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omments10.xml" ContentType="application/vnd.openxmlformats-officedocument.spreadsheetml.comments+xml"/>
  <Override PartName="/xl/drawings/drawing12.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omments11.xml" ContentType="application/vnd.openxmlformats-officedocument.spreadsheetml.comments+xml"/>
  <Override PartName="/xl/drawings/drawing13.xml" ContentType="application/vnd.openxmlformats-officedocument.drawing+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12.xml" ContentType="application/vnd.openxmlformats-officedocument.spreadsheetml.comments+xml"/>
  <Override PartName="/xl/drawings/drawing14.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Z:\Air Emissions\Annual Inventory Compilation\2024data\SourceData\Waste\"/>
    </mc:Choice>
  </mc:AlternateContent>
  <xr:revisionPtr revIDLastSave="0" documentId="13_ncr:1_{B76047C7-9E16-4CC9-BA63-A0F3CC52CA0A}" xr6:coauthVersionLast="47" xr6:coauthVersionMax="47" xr10:uidLastSave="{00000000-0000-0000-0000-000000000000}"/>
  <bookViews>
    <workbookView xWindow="28680" yWindow="-120" windowWidth="29040" windowHeight="15840" firstSheet="1" activeTab="2" xr2:uid="{00000000-000D-0000-FFFF-FFFF00000000}"/>
  </bookViews>
  <sheets>
    <sheet name="Title Sheet" sheetId="1" r:id="rId1"/>
    <sheet name="Help sheet" sheetId="2" r:id="rId2"/>
    <sheet name="Flare 1 " sheetId="3" r:id="rId3"/>
    <sheet name="Flare 2" sheetId="4" r:id="rId4"/>
    <sheet name="Flare 3" sheetId="5" r:id="rId5"/>
    <sheet name="Flare 4" sheetId="6" r:id="rId6"/>
    <sheet name="Flare 5" sheetId="7" r:id="rId7"/>
    <sheet name="Flare 6" sheetId="8" r:id="rId8"/>
    <sheet name="Engine 1" sheetId="9" r:id="rId9"/>
    <sheet name="Engine 2" sheetId="10" r:id="rId10"/>
    <sheet name="Engine 3" sheetId="11" r:id="rId11"/>
    <sheet name="Engine 4" sheetId="12" r:id="rId12"/>
    <sheet name="Engine 5" sheetId="13" r:id="rId13"/>
    <sheet name="Engine 6" sheetId="14" r:id="rId14"/>
  </sheets>
  <definedNames>
    <definedName name="_xlnm._FilterDatabase" localSheetId="2" hidden="1">'Flare 1 '!$B$1:$Y$3476</definedName>
    <definedName name="_xlnm._FilterDatabase" localSheetId="3" hidden="1">'Flare 2'!$B$1:$Y$3476</definedName>
    <definedName name="_xlnm._FilterDatabase" localSheetId="4" hidden="1">'Flare 3'!$B$1:$Y$3476</definedName>
    <definedName name="_xlnm._FilterDatabase" localSheetId="5" hidden="1">'Flare 4'!$B$1:$Y$3476</definedName>
    <definedName name="_xlnm._FilterDatabase" localSheetId="6" hidden="1">'Flare 5'!$B$1:$Y$3476</definedName>
    <definedName name="_xlnm._FilterDatabase" localSheetId="7" hidden="1">'Flare 6'!$B$1:$Y$3476</definedName>
    <definedName name="carbondioxide2" localSheetId="3">'Flare 2'!$E$73:$E$73</definedName>
    <definedName name="carbondioxide2" localSheetId="4">'Flare 3'!$E$73:$E$73</definedName>
    <definedName name="carbondioxide2" localSheetId="5">'Flare 4'!$E$73:$E$73</definedName>
    <definedName name="carbondioxide2" localSheetId="6">'Flare 5'!$E$73:$E$73</definedName>
    <definedName name="carbondioxide2" localSheetId="7">'Flare 6'!$E$73:$E$73</definedName>
    <definedName name="carbondioxide2">'Flare 1 '!$E$73:$E$73</definedName>
    <definedName name="carbondioxidee1" localSheetId="9">'Engine 2'!$S$40:$S$100</definedName>
    <definedName name="carbondioxidee1" localSheetId="10">'Engine 3'!$S$40:$S$100</definedName>
    <definedName name="carbondioxidee1" localSheetId="11">'Engine 4'!$S$40:$S$100</definedName>
    <definedName name="carbondioxidee1" localSheetId="12">'Engine 5'!$S$40:$S$100</definedName>
    <definedName name="carbondioxidee1" localSheetId="13">'Engine 6'!$S$40:$S$100</definedName>
    <definedName name="carbondioxidee1">'Engine 1'!$S$40:$S$100</definedName>
    <definedName name="carnondioxidee1" localSheetId="9">'Engine 2'!$S$40:$S$100</definedName>
    <definedName name="carnondioxidee1" localSheetId="10">'Engine 3'!$S$40:$S$100</definedName>
    <definedName name="carnondioxidee1" localSheetId="11">'Engine 4'!$S$40:$S$100</definedName>
    <definedName name="carnondioxidee1" localSheetId="12">'Engine 5'!$S$40:$S$100</definedName>
    <definedName name="carnondioxidee1" localSheetId="13">'Engine 6'!$S$40:$S$100</definedName>
    <definedName name="carnondioxidee1">'Engine 1'!$S$40:$S$100</definedName>
    <definedName name="co2f1" localSheetId="9">#REF!</definedName>
    <definedName name="co2f1" localSheetId="10">#REF!</definedName>
    <definedName name="co2f1" localSheetId="11">#REF!</definedName>
    <definedName name="co2f1" localSheetId="12">#REF!</definedName>
    <definedName name="co2f1" localSheetId="13">#REF!</definedName>
    <definedName name="co2f1" localSheetId="2">'Flare 1 '!$V$54:$V$114</definedName>
    <definedName name="co2f1" localSheetId="3">'Flare 2'!$V$54:$V$114</definedName>
    <definedName name="co2f1" localSheetId="4">'Flare 3'!$V$54:$V$114</definedName>
    <definedName name="co2f1" localSheetId="5">'Flare 4'!$V$54:$V$114</definedName>
    <definedName name="co2f1" localSheetId="6">'Flare 5'!$V$54:$V$114</definedName>
    <definedName name="co2f1" localSheetId="7">'Flare 6'!$V$54:$V$114</definedName>
    <definedName name="co2f1">#REF!</definedName>
    <definedName name="days2e1" localSheetId="9">'Engine 2'!$B$51:$B$83</definedName>
    <definedName name="days2e1" localSheetId="10">'Engine 3'!$B$51:$B$83</definedName>
    <definedName name="days2e1" localSheetId="11">'Engine 4'!$B$51:$B$83</definedName>
    <definedName name="days2e1" localSheetId="12">'Engine 5'!$B$51:$B$83</definedName>
    <definedName name="days2e1" localSheetId="13">'Engine 6'!$B$51:$B$83</definedName>
    <definedName name="days2e1">'Engine 1'!$B$51:$B$83</definedName>
    <definedName name="days2f1" localSheetId="3">'Flare 2'!$L$54:$L$86</definedName>
    <definedName name="days2f1" localSheetId="4">'Flare 3'!$L$54:$L$86</definedName>
    <definedName name="days2f1" localSheetId="5">'Flare 4'!$L$54:$L$86</definedName>
    <definedName name="days2f1" localSheetId="6">'Flare 5'!$L$54:$L$86</definedName>
    <definedName name="days2f1" localSheetId="7">'Flare 6'!$L$54:$L$86</definedName>
    <definedName name="days2f1">'Flare 1 '!$L$54:$L$86</definedName>
    <definedName name="days2f2" localSheetId="3">'Flare 2'!$L$54:$L$86</definedName>
    <definedName name="days2f2" localSheetId="4">'Flare 3'!$L$54:$L$86</definedName>
    <definedName name="days2f2" localSheetId="5">'Flare 4'!$L$54:$L$86</definedName>
    <definedName name="days2f2" localSheetId="6">'Flare 5'!$L$54:$L$86</definedName>
    <definedName name="days2f2" localSheetId="7">'Flare 6'!$L$54:$L$86</definedName>
    <definedName name="days2f2">'Flare 1 '!$L$54:$L$86</definedName>
    <definedName name="dayse1" localSheetId="9">'Engine 2'!$B$51:$B$82</definedName>
    <definedName name="dayse1" localSheetId="10">'Engine 3'!$B$51:$B$82</definedName>
    <definedName name="dayse1" localSheetId="11">'Engine 4'!$B$51:$B$82</definedName>
    <definedName name="dayse1" localSheetId="12">'Engine 5'!$B$51:$B$82</definedName>
    <definedName name="dayse1" localSheetId="13">'Engine 6'!$B$51:$B$82</definedName>
    <definedName name="dayse1">'Engine 1'!$B$51:$B$82</definedName>
    <definedName name="daysf1" localSheetId="9">#REF!</definedName>
    <definedName name="daysf1" localSheetId="10">#REF!</definedName>
    <definedName name="daysf1" localSheetId="11">#REF!</definedName>
    <definedName name="daysf1" localSheetId="12">#REF!</definedName>
    <definedName name="daysf1" localSheetId="13">#REF!</definedName>
    <definedName name="daysf1" localSheetId="2">'Flare 1 '!$L$54:$L$85</definedName>
    <definedName name="daysf1" localSheetId="3">'Flare 2'!$L$54:$L$85</definedName>
    <definedName name="daysf1" localSheetId="4">'Flare 3'!$L$54:$L$85</definedName>
    <definedName name="daysf1" localSheetId="5">'Flare 4'!$L$54:$L$85</definedName>
    <definedName name="daysf1" localSheetId="6">'Flare 5'!$L$54:$L$85</definedName>
    <definedName name="daysf1" localSheetId="7">'Flare 6'!$L$54:$L$85</definedName>
    <definedName name="daysf1">#REF!</definedName>
    <definedName name="daysf2" localSheetId="9">#REF!</definedName>
    <definedName name="daysf2" localSheetId="10">#REF!</definedName>
    <definedName name="daysf2" localSheetId="11">#REF!</definedName>
    <definedName name="daysf2" localSheetId="12">#REF!</definedName>
    <definedName name="daysf2" localSheetId="13">#REF!</definedName>
    <definedName name="daysf2" localSheetId="3">#REF!</definedName>
    <definedName name="daysf2" localSheetId="4">#REF!</definedName>
    <definedName name="daysf2" localSheetId="5">#REF!</definedName>
    <definedName name="daysf2" localSheetId="6">#REF!</definedName>
    <definedName name="daysf2" localSheetId="7">#REF!</definedName>
    <definedName name="daysf2">#REF!</definedName>
    <definedName name="eff">'Help sheet'!$M$34:$M$55</definedName>
    <definedName name="efficiency" localSheetId="3">'Flare 2'!$M$39:$M$60</definedName>
    <definedName name="efficiency" localSheetId="4">'Flare 3'!$M$39:$M$60</definedName>
    <definedName name="efficiency" localSheetId="5">'Flare 4'!$M$39:$M$60</definedName>
    <definedName name="efficiency" localSheetId="6">'Flare 5'!$M$39:$M$60</definedName>
    <definedName name="efficiency" localSheetId="7">'Flare 6'!$M$39:$M$60</definedName>
    <definedName name="efficiency">'Flare 1 '!$M$39:$M$60</definedName>
    <definedName name="efficiency1" localSheetId="9">'Engine 2'!$M$40:$M$60</definedName>
    <definedName name="efficiency1" localSheetId="10">'Engine 3'!$M$40:$M$60</definedName>
    <definedName name="efficiency1" localSheetId="11">'Engine 4'!$M$40:$M$60</definedName>
    <definedName name="efficiency1" localSheetId="12">'Engine 5'!$M$40:$M$60</definedName>
    <definedName name="efficiency1" localSheetId="13">'Engine 6'!$M$40:$M$60</definedName>
    <definedName name="efficiency1">'Engine 1'!$M$40:$M$60</definedName>
    <definedName name="engines" localSheetId="9">#REF!</definedName>
    <definedName name="engines" localSheetId="10">#REF!</definedName>
    <definedName name="engines" localSheetId="11">#REF!</definedName>
    <definedName name="engines" localSheetId="12">#REF!</definedName>
    <definedName name="engines" localSheetId="13">#REF!</definedName>
    <definedName name="engines" localSheetId="3">#REF!</definedName>
    <definedName name="engines" localSheetId="4">#REF!</definedName>
    <definedName name="engines" localSheetId="5">#REF!</definedName>
    <definedName name="engines" localSheetId="6">#REF!</definedName>
    <definedName name="engines" localSheetId="7">#REF!</definedName>
    <definedName name="engines">#REF!</definedName>
    <definedName name="flarecapacity" localSheetId="9">#REF!</definedName>
    <definedName name="flarecapacity" localSheetId="10">#REF!</definedName>
    <definedName name="flarecapacity" localSheetId="11">#REF!</definedName>
    <definedName name="flarecapacity" localSheetId="12">#REF!</definedName>
    <definedName name="flarecapacity" localSheetId="13">#REF!</definedName>
    <definedName name="flarecapacity" localSheetId="3">#REF!</definedName>
    <definedName name="flarecapacity" localSheetId="4">#REF!</definedName>
    <definedName name="flarecapacity" localSheetId="5">#REF!</definedName>
    <definedName name="flarecapacity" localSheetId="6">#REF!</definedName>
    <definedName name="flarecapacity" localSheetId="7">#REF!</definedName>
    <definedName name="flarecapacity">#REF!</definedName>
    <definedName name="flowrate" localSheetId="9">#REF!</definedName>
    <definedName name="flowrate" localSheetId="10">#REF!</definedName>
    <definedName name="flowrate" localSheetId="11">#REF!</definedName>
    <definedName name="flowrate" localSheetId="12">#REF!</definedName>
    <definedName name="flowrate" localSheetId="13">#REF!</definedName>
    <definedName name="flowrate" localSheetId="3">#REF!</definedName>
    <definedName name="flowrate" localSheetId="4">#REF!</definedName>
    <definedName name="flowrate" localSheetId="5">#REF!</definedName>
    <definedName name="flowrate" localSheetId="6">#REF!</definedName>
    <definedName name="flowrate" localSheetId="7">#REF!</definedName>
    <definedName name="flowrate">#REF!</definedName>
    <definedName name="flowratee1" localSheetId="9">'Engine 2'!$Q$40:$Q$197</definedName>
    <definedName name="flowratee1" localSheetId="10">'Engine 3'!$Q$40:$Q$197</definedName>
    <definedName name="flowratee1" localSheetId="11">'Engine 4'!$Q$40:$Q$197</definedName>
    <definedName name="flowratee1" localSheetId="12">'Engine 5'!$Q$40:$Q$197</definedName>
    <definedName name="flowratee1" localSheetId="13">'Engine 6'!$Q$40:$Q$197</definedName>
    <definedName name="flowratee1">'Engine 1'!$Q$40:$Q$197</definedName>
    <definedName name="flowratef1" localSheetId="9">#REF!</definedName>
    <definedName name="flowratef1" localSheetId="10">#REF!</definedName>
    <definedName name="flowratef1" localSheetId="11">#REF!</definedName>
    <definedName name="flowratef1" localSheetId="12">#REF!</definedName>
    <definedName name="flowratef1" localSheetId="13">#REF!</definedName>
    <definedName name="flowratef1" localSheetId="2">'Flare 1 '!$S$54:$S$211</definedName>
    <definedName name="flowratef1" localSheetId="3">'Flare 2'!$S$54:$S$211</definedName>
    <definedName name="flowratef1" localSheetId="4">'Flare 3'!$S$54:$S$211</definedName>
    <definedName name="flowratef1" localSheetId="5">'Flare 4'!$S$54:$S$211</definedName>
    <definedName name="flowratef1" localSheetId="6">'Flare 5'!$S$54:$S$211</definedName>
    <definedName name="flowratef1" localSheetId="7">'Flare 6'!$S$54:$S$211</definedName>
    <definedName name="flowratef1">#REF!</definedName>
    <definedName name="helpCH4">'Help sheet'!$I$34:$I$36</definedName>
    <definedName name="helpCO2">'Help sheet'!$J$34:$J$36</definedName>
    <definedName name="helpflow">'Help sheet'!$H$34:$H$36</definedName>
    <definedName name="helphrs">'Help sheet'!$E$34:$E$36</definedName>
    <definedName name="helpmethod">'Help sheet'!$C$34:$C$36</definedName>
    <definedName name="helpO2">'Help sheet'!$K$34:$K$36</definedName>
    <definedName name="helppressure">'Help sheet'!$G$34:$G$36</definedName>
    <definedName name="helpruntime">'Help sheet'!$D$34:$D$36</definedName>
    <definedName name="hours2e1" localSheetId="9">'Engine 2'!$D$51:$D$76</definedName>
    <definedName name="hours2e1" localSheetId="10">'Engine 3'!$D$51:$D$76</definedName>
    <definedName name="hours2e1" localSheetId="11">'Engine 4'!$D$51:$D$76</definedName>
    <definedName name="hours2e1" localSheetId="12">'Engine 5'!$D$51:$D$76</definedName>
    <definedName name="hours2e1" localSheetId="13">'Engine 6'!$D$51:$D$76</definedName>
    <definedName name="hours2e1">'Engine 1'!$D$51:$D$76</definedName>
    <definedName name="hours2f1" localSheetId="3">'Flare 2'!$N$54:$N$79</definedName>
    <definedName name="hours2f1" localSheetId="4">'Flare 3'!$N$54:$N$79</definedName>
    <definedName name="hours2f1" localSheetId="5">'Flare 4'!$N$54:$N$79</definedName>
    <definedName name="hours2f1" localSheetId="6">'Flare 5'!$N$54:$N$79</definedName>
    <definedName name="hours2f1" localSheetId="7">'Flare 6'!$N$54:$N$79</definedName>
    <definedName name="hours2f1">'Flare 1 '!$N$54:$N$79</definedName>
    <definedName name="hours2f2" localSheetId="3">'Flare 2'!$N$54:$N$79</definedName>
    <definedName name="hours2f2" localSheetId="4">'Flare 3'!$N$54:$N$79</definedName>
    <definedName name="hours2f2" localSheetId="5">'Flare 4'!$N$54:$N$79</definedName>
    <definedName name="hours2f2" localSheetId="6">'Flare 5'!$N$54:$N$79</definedName>
    <definedName name="hours2f2" localSheetId="7">'Flare 6'!$N$54:$N$79</definedName>
    <definedName name="hours2f2">'Flare 1 '!$N$54:$N$79</definedName>
    <definedName name="hourse1" localSheetId="9">'Engine 2'!$D$51:$D$75</definedName>
    <definedName name="hourse1" localSheetId="10">'Engine 3'!$D$51:$D$75</definedName>
    <definedName name="hourse1" localSheetId="11">'Engine 4'!$D$51:$D$75</definedName>
    <definedName name="hourse1" localSheetId="12">'Engine 5'!$D$51:$D$75</definedName>
    <definedName name="hourse1" localSheetId="13">'Engine 6'!$D$51:$D$75</definedName>
    <definedName name="hourse1">'Engine 1'!$D$51:$D$75</definedName>
    <definedName name="hoursf1" localSheetId="9">#REF!</definedName>
    <definedName name="hoursf1" localSheetId="10">#REF!</definedName>
    <definedName name="hoursf1" localSheetId="11">#REF!</definedName>
    <definedName name="hoursf1" localSheetId="12">#REF!</definedName>
    <definedName name="hoursf1" localSheetId="13">#REF!</definedName>
    <definedName name="hoursf1" localSheetId="2">'Flare 1 '!$N$54:$N$78</definedName>
    <definedName name="hoursf1" localSheetId="3">'Flare 2'!$N$54:$N$78</definedName>
    <definedName name="hoursf1" localSheetId="4">'Flare 3'!$N$54:$N$78</definedName>
    <definedName name="hoursf1" localSheetId="5">'Flare 4'!$N$54:$N$78</definedName>
    <definedName name="hoursf1" localSheetId="6">'Flare 5'!$N$54:$N$78</definedName>
    <definedName name="hoursf1" localSheetId="7">'Flare 6'!$N$54:$N$78</definedName>
    <definedName name="hoursf1">#REF!</definedName>
    <definedName name="methanecarbondioxide" localSheetId="9">#REF!</definedName>
    <definedName name="methanecarbondioxide" localSheetId="10">#REF!</definedName>
    <definedName name="methanecarbondioxide" localSheetId="11">#REF!</definedName>
    <definedName name="methanecarbondioxide" localSheetId="12">#REF!</definedName>
    <definedName name="methanecarbondioxide" localSheetId="13">#REF!</definedName>
    <definedName name="methanecarbondioxide" localSheetId="3">#REF!</definedName>
    <definedName name="methanecarbondioxide" localSheetId="4">#REF!</definedName>
    <definedName name="methanecarbondioxide" localSheetId="5">#REF!</definedName>
    <definedName name="methanecarbondioxide" localSheetId="6">#REF!</definedName>
    <definedName name="methanecarbondioxide" localSheetId="7">#REF!</definedName>
    <definedName name="methanecarbondioxide">#REF!</definedName>
    <definedName name="methanee1" localSheetId="9">'Engine 2'!$R$40:$R$100</definedName>
    <definedName name="methanee1" localSheetId="10">'Engine 3'!$R$40:$R$100</definedName>
    <definedName name="methanee1" localSheetId="11">'Engine 4'!$R$40:$R$100</definedName>
    <definedName name="methanee1" localSheetId="12">'Engine 5'!$R$40:$R$100</definedName>
    <definedName name="methanee1" localSheetId="13">'Engine 6'!$R$40:$R$100</definedName>
    <definedName name="methanee1">'Engine 1'!$R$40:$R$100</definedName>
    <definedName name="methanef1" localSheetId="9">#REF!</definedName>
    <definedName name="methanef1" localSheetId="10">#REF!</definedName>
    <definedName name="methanef1" localSheetId="11">#REF!</definedName>
    <definedName name="methanef1" localSheetId="12">#REF!</definedName>
    <definedName name="methanef1" localSheetId="13">#REF!</definedName>
    <definedName name="methanef1" localSheetId="2">'Flare 1 '!$U$54:$U$114</definedName>
    <definedName name="methanef1" localSheetId="3">'Flare 2'!$U$54:$U$114</definedName>
    <definedName name="methanef1" localSheetId="4">'Flare 3'!$U$54:$U$114</definedName>
    <definedName name="methanef1" localSheetId="5">'Flare 4'!$U$54:$U$114</definedName>
    <definedName name="methanef1" localSheetId="6">'Flare 5'!$U$54:$U$114</definedName>
    <definedName name="methanef1" localSheetId="7">'Flare 6'!$U$54:$U$114</definedName>
    <definedName name="methanef1">#REF!</definedName>
    <definedName name="methanef2" localSheetId="3">'Flare 2'!$D$73:$D$73</definedName>
    <definedName name="methanef2" localSheetId="4">'Flare 3'!$D$73:$D$73</definedName>
    <definedName name="methanef2" localSheetId="5">'Flare 4'!$D$73:$D$73</definedName>
    <definedName name="methanef2" localSheetId="6">'Flare 5'!$D$73:$D$73</definedName>
    <definedName name="methanef2" localSheetId="7">'Flare 6'!$D$73:$D$73</definedName>
    <definedName name="methanef2">'Flare 1 '!$D$73:$D$73</definedName>
    <definedName name="Method" localSheetId="9">#REF!</definedName>
    <definedName name="Method" localSheetId="10">#REF!</definedName>
    <definedName name="Method" localSheetId="11">#REF!</definedName>
    <definedName name="Method" localSheetId="12">#REF!</definedName>
    <definedName name="Method" localSheetId="13">#REF!</definedName>
    <definedName name="Method" localSheetId="3">#REF!</definedName>
    <definedName name="Method" localSheetId="4">#REF!</definedName>
    <definedName name="Method" localSheetId="5">#REF!</definedName>
    <definedName name="Method" localSheetId="6">#REF!</definedName>
    <definedName name="Method" localSheetId="7">#REF!</definedName>
    <definedName name="Method">#REF!</definedName>
    <definedName name="Method1" localSheetId="9">#REF!</definedName>
    <definedName name="Method1" localSheetId="10">#REF!</definedName>
    <definedName name="Method1" localSheetId="11">#REF!</definedName>
    <definedName name="Method1" localSheetId="12">#REF!</definedName>
    <definedName name="Method1" localSheetId="13">#REF!</definedName>
    <definedName name="Method1" localSheetId="3">#REF!</definedName>
    <definedName name="Method1" localSheetId="4">#REF!</definedName>
    <definedName name="Method1" localSheetId="5">#REF!</definedName>
    <definedName name="Method1" localSheetId="6">#REF!</definedName>
    <definedName name="Method1" localSheetId="7">#REF!</definedName>
    <definedName name="Method1">#REF!</definedName>
    <definedName name="method3" localSheetId="9">'Engine 2'!$A$39:$A$43</definedName>
    <definedName name="method3" localSheetId="10">'Engine 3'!$A$39:$A$43</definedName>
    <definedName name="method3" localSheetId="11">'Engine 4'!$A$39:$A$43</definedName>
    <definedName name="method3" localSheetId="12">'Engine 5'!$A$39:$A$43</definedName>
    <definedName name="method3" localSheetId="13">'Engine 6'!$A$39:$A$43</definedName>
    <definedName name="method3">'Engine 1'!$A$39:$A$43</definedName>
    <definedName name="methode1" localSheetId="9">'Engine 2'!$A$40:$A$42</definedName>
    <definedName name="methode1" localSheetId="10">'Engine 3'!$A$40:$A$42</definedName>
    <definedName name="methode1" localSheetId="11">'Engine 4'!$A$40:$A$42</definedName>
    <definedName name="methode1" localSheetId="12">'Engine 5'!$A$40:$A$42</definedName>
    <definedName name="methode1" localSheetId="13">'Engine 6'!$A$40:$A$42</definedName>
    <definedName name="methode1">'Engine 1'!$A$40:$A$42</definedName>
    <definedName name="methode2" localSheetId="9">'Engine 2'!$A$39:$A$42</definedName>
    <definedName name="methode2" localSheetId="10">'Engine 3'!$A$39:$A$42</definedName>
    <definedName name="methode2" localSheetId="11">'Engine 4'!$A$39:$A$42</definedName>
    <definedName name="methode2" localSheetId="12">'Engine 5'!$A$39:$A$42</definedName>
    <definedName name="methode2" localSheetId="13">'Engine 6'!$A$39:$A$42</definedName>
    <definedName name="methode2">'Engine 1'!$A$39:$A$42</definedName>
    <definedName name="methodf1" localSheetId="9">#REF!</definedName>
    <definedName name="methodf1" localSheetId="10">#REF!</definedName>
    <definedName name="methodf1" localSheetId="11">#REF!</definedName>
    <definedName name="methodf1" localSheetId="12">#REF!</definedName>
    <definedName name="methodf1" localSheetId="13">#REF!</definedName>
    <definedName name="methodf1" localSheetId="2">'Flare 1 '!$B$44:$B$47</definedName>
    <definedName name="methodf1" localSheetId="3">'Flare 2'!$B$44:$B$47</definedName>
    <definedName name="methodf1" localSheetId="4">'Flare 3'!$B$44:$B$47</definedName>
    <definedName name="methodf1" localSheetId="5">'Flare 4'!$B$44:$B$47</definedName>
    <definedName name="methodf1" localSheetId="6">'Flare 5'!$B$44:$B$47</definedName>
    <definedName name="methodf1" localSheetId="7">'Flare 6'!$B$44:$B$47</definedName>
    <definedName name="methodf1">#REF!</definedName>
    <definedName name="methodf2" localSheetId="3">'Flare 2'!$B$43:$B$47</definedName>
    <definedName name="methodf2" localSheetId="4">'Flare 3'!$B$43:$B$47</definedName>
    <definedName name="methodf2" localSheetId="5">'Flare 4'!$B$43:$B$47</definedName>
    <definedName name="methodf2" localSheetId="6">'Flare 5'!$B$43:$B$47</definedName>
    <definedName name="methodf2" localSheetId="7">'Flare 6'!$B$43:$B$47</definedName>
    <definedName name="methodf2">'Flare 1 '!$B$43:$B$47</definedName>
    <definedName name="negativepressure" localSheetId="9">#REF!</definedName>
    <definedName name="negativepressure" localSheetId="10">#REF!</definedName>
    <definedName name="negativepressure" localSheetId="11">#REF!</definedName>
    <definedName name="negativepressure" localSheetId="12">#REF!</definedName>
    <definedName name="negativepressure" localSheetId="13">#REF!</definedName>
    <definedName name="negativepressure" localSheetId="3">#REF!</definedName>
    <definedName name="negativepressure" localSheetId="4">#REF!</definedName>
    <definedName name="negativepressure" localSheetId="5">#REF!</definedName>
    <definedName name="negativepressure" localSheetId="6">#REF!</definedName>
    <definedName name="negativepressure" localSheetId="7">#REF!</definedName>
    <definedName name="negativepressure">#REF!</definedName>
    <definedName name="o2f1" localSheetId="9">#REF!</definedName>
    <definedName name="o2f1" localSheetId="10">#REF!</definedName>
    <definedName name="o2f1" localSheetId="11">#REF!</definedName>
    <definedName name="o2f1" localSheetId="12">#REF!</definedName>
    <definedName name="o2f1" localSheetId="13">#REF!</definedName>
    <definedName name="o2f1" localSheetId="2">'Flare 1 '!$X$54:$X$74</definedName>
    <definedName name="o2f1" localSheetId="3">'Flare 2'!$X$54:$X$74</definedName>
    <definedName name="o2f1" localSheetId="4">'Flare 3'!$X$54:$X$74</definedName>
    <definedName name="o2f1" localSheetId="5">'Flare 4'!$X$54:$X$74</definedName>
    <definedName name="o2f1" localSheetId="6">'Flare 5'!$X$54:$X$74</definedName>
    <definedName name="o2f1" localSheetId="7">'Flare 6'!$X$54:$X$74</definedName>
    <definedName name="o2f1">#REF!</definedName>
    <definedName name="oxygen" localSheetId="9">#REF!</definedName>
    <definedName name="oxygen" localSheetId="10">#REF!</definedName>
    <definedName name="oxygen" localSheetId="11">#REF!</definedName>
    <definedName name="oxygen" localSheetId="12">#REF!</definedName>
    <definedName name="oxygen" localSheetId="13">#REF!</definedName>
    <definedName name="oxygen" localSheetId="3">#REF!</definedName>
    <definedName name="oxygen" localSheetId="4">#REF!</definedName>
    <definedName name="oxygen" localSheetId="5">#REF!</definedName>
    <definedName name="oxygen" localSheetId="6">#REF!</definedName>
    <definedName name="oxygen" localSheetId="7">#REF!</definedName>
    <definedName name="oxygen">#REF!</definedName>
    <definedName name="oxygen2" localSheetId="3">'Flare 2'!$G$73:$G$93</definedName>
    <definedName name="oxygen2" localSheetId="4">'Flare 3'!$G$73:$G$93</definedName>
    <definedName name="oxygen2" localSheetId="5">'Flare 4'!$G$73:$G$93</definedName>
    <definedName name="oxygen2" localSheetId="6">'Flare 5'!$G$73:$G$93</definedName>
    <definedName name="oxygen2" localSheetId="7">'Flare 6'!$G$73:$G$93</definedName>
    <definedName name="oxygen2">'Flare 1 '!$G$73:$G$93</definedName>
    <definedName name="oxygene1" localSheetId="9">'Engine 2'!$T$40:$T$60</definedName>
    <definedName name="oxygene1" localSheetId="10">'Engine 3'!$T$40:$T$60</definedName>
    <definedName name="oxygene1" localSheetId="11">'Engine 4'!$T$40:$T$60</definedName>
    <definedName name="oxygene1" localSheetId="12">'Engine 5'!$T$40:$T$60</definedName>
    <definedName name="oxygene1" localSheetId="13">'Engine 6'!$T$40:$T$60</definedName>
    <definedName name="oxygene1">'Engine 1'!$T$40:$T$60</definedName>
    <definedName name="pressuree1" localSheetId="9">'Engine 2'!$P$40:$P$240</definedName>
    <definedName name="pressuree1" localSheetId="10">'Engine 3'!$P$40:$P$240</definedName>
    <definedName name="pressuree1" localSheetId="11">'Engine 4'!$P$40:$P$240</definedName>
    <definedName name="pressuree1" localSheetId="12">'Engine 5'!$P$40:$P$240</definedName>
    <definedName name="pressuree1" localSheetId="13">'Engine 6'!$P$40:$P$240</definedName>
    <definedName name="pressuree1">'Engine 1'!$P$40:$P$240</definedName>
    <definedName name="pressureengine" localSheetId="9">'Engine 2'!$P$40:$P$190</definedName>
    <definedName name="pressureengine" localSheetId="10">'Engine 3'!$P$40:$P$190</definedName>
    <definedName name="pressureengine" localSheetId="11">'Engine 4'!$P$40:$P$190</definedName>
    <definedName name="pressureengine" localSheetId="12">'Engine 5'!$P$40:$P$190</definedName>
    <definedName name="pressureengine" localSheetId="13">'Engine 6'!$P$40:$P$190</definedName>
    <definedName name="pressureengine">'Engine 1'!$P$40:$P$190</definedName>
    <definedName name="pressuref1" localSheetId="9">#REF!</definedName>
    <definedName name="pressuref1" localSheetId="10">#REF!</definedName>
    <definedName name="pressuref1" localSheetId="11">#REF!</definedName>
    <definedName name="pressuref1" localSheetId="12">#REF!</definedName>
    <definedName name="pressuref1" localSheetId="13">#REF!</definedName>
    <definedName name="pressuref1" localSheetId="2">'Flare 1 '!$Q$54:$Q$254</definedName>
    <definedName name="pressuref1" localSheetId="3">'Flare 2'!$Q$54:$Q$254</definedName>
    <definedName name="pressuref1" localSheetId="4">'Flare 3'!$Q$54:$Q$254</definedName>
    <definedName name="pressuref1" localSheetId="5">'Flare 4'!$Q$54:$Q$254</definedName>
    <definedName name="pressuref1" localSheetId="6">'Flare 5'!$Q$54:$Q$254</definedName>
    <definedName name="pressuref1" localSheetId="7">'Flare 6'!$Q$54:$Q$254</definedName>
    <definedName name="pressuref1">#REF!</definedName>
    <definedName name="_xlnm.Print_Area" localSheetId="8">'Engine 1'!$A$1:$R$247</definedName>
    <definedName name="_xlnm.Print_Area" localSheetId="9">'Engine 2'!$A$1:$R$247</definedName>
    <definedName name="_xlnm.Print_Area" localSheetId="10">'Engine 3'!$A$1:$R$247</definedName>
    <definedName name="_xlnm.Print_Area" localSheetId="11">'Engine 4'!$A$1:$R$247</definedName>
    <definedName name="_xlnm.Print_Area" localSheetId="12">'Engine 5'!$A$1:$R$247</definedName>
    <definedName name="_xlnm.Print_Area" localSheetId="13">'Engine 6'!$A$1:$R$247</definedName>
    <definedName name="_xlnm.Print_Area" localSheetId="2">'Flare 1 '!$A$1:$Q$34</definedName>
    <definedName name="_xlnm.Print_Area" localSheetId="3">'Flare 2'!$A$1:$Q$34</definedName>
    <definedName name="_xlnm.Print_Area" localSheetId="4">'Flare 3'!$A$1:$Q$34</definedName>
    <definedName name="_xlnm.Print_Area" localSheetId="5">'Flare 4'!$A$1:$Q$34</definedName>
    <definedName name="_xlnm.Print_Area" localSheetId="6">'Flare 5'!$A$1:$Q$34</definedName>
    <definedName name="_xlnm.Print_Area" localSheetId="7">'Flare 6'!$A$1:$Q$34</definedName>
    <definedName name="_xlnm.Print_Area" localSheetId="1">'Help sheet'!$A$1:$S$63</definedName>
    <definedName name="_xlnm.Print_Area" localSheetId="0">'Title Sheet'!$A$1:$M$37</definedName>
    <definedName name="runtimedays" localSheetId="9">#REF!</definedName>
    <definedName name="runtimedays" localSheetId="10">#REF!</definedName>
    <definedName name="runtimedays" localSheetId="11">#REF!</definedName>
    <definedName name="runtimedays" localSheetId="12">#REF!</definedName>
    <definedName name="runtimedays" localSheetId="13">#REF!</definedName>
    <definedName name="runtimedays" localSheetId="3">#REF!</definedName>
    <definedName name="runtimedays" localSheetId="4">#REF!</definedName>
    <definedName name="runtimedays" localSheetId="5">#REF!</definedName>
    <definedName name="runtimedays" localSheetId="6">#REF!</definedName>
    <definedName name="runtimedays" localSheetId="7">#REF!</definedName>
    <definedName name="runtimedays">#REF!</definedName>
    <definedName name="runtimehrs" localSheetId="9">#REF!</definedName>
    <definedName name="runtimehrs" localSheetId="10">#REF!</definedName>
    <definedName name="runtimehrs" localSheetId="11">#REF!</definedName>
    <definedName name="runtimehrs" localSheetId="12">#REF!</definedName>
    <definedName name="runtimehrs" localSheetId="13">#REF!</definedName>
    <definedName name="runtimehrs" localSheetId="3">#REF!</definedName>
    <definedName name="runtimehrs" localSheetId="4">#REF!</definedName>
    <definedName name="runtimehrs" localSheetId="5">#REF!</definedName>
    <definedName name="runtimehrs" localSheetId="6">#REF!</definedName>
    <definedName name="runtimehrs" localSheetId="7">#REF!</definedName>
    <definedName name="runtimehrs">#REF!</definedName>
    <definedName name="year" localSheetId="9">#REF!</definedName>
    <definedName name="year" localSheetId="10">#REF!</definedName>
    <definedName name="year" localSheetId="11">#REF!</definedName>
    <definedName name="year" localSheetId="12">#REF!</definedName>
    <definedName name="year" localSheetId="13">#REF!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#REF!</definedName>
    <definedName name="yeardays" localSheetId="3">'Flare 2'!$I$73:$I$439</definedName>
    <definedName name="yeardays" localSheetId="4">'Flare 3'!$I$73:$I$439</definedName>
    <definedName name="yeardays" localSheetId="5">'Flare 4'!$I$73:$I$439</definedName>
    <definedName name="yeardays" localSheetId="6">'Flare 5'!$I$73:$I$439</definedName>
    <definedName name="yeardays" localSheetId="7">'Flare 6'!$I$73:$I$439</definedName>
    <definedName name="yeardays">'Flare 1 '!$I$73:$I$439</definedName>
    <definedName name="yeardays1" localSheetId="9">'Engine 2'!$H$58:$H$424</definedName>
    <definedName name="yeardays1" localSheetId="10">'Engine 3'!$H$58:$H$424</definedName>
    <definedName name="yeardays1" localSheetId="11">'Engine 4'!$H$58:$H$424</definedName>
    <definedName name="yeardays1" localSheetId="12">'Engine 5'!$H$58:$H$424</definedName>
    <definedName name="yeardays1" localSheetId="13">'Engine 6'!$H$58:$H$424</definedName>
    <definedName name="yeardays1">'Engine 1'!$H$58:$H$424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3626" i="14" l="1"/>
  <c r="X3626" i="14"/>
  <c r="Y3625" i="14"/>
  <c r="X3625" i="14"/>
  <c r="Y3624" i="14"/>
  <c r="X3624" i="14"/>
  <c r="Y3623" i="14"/>
  <c r="X3623" i="14"/>
  <c r="Y3622" i="14"/>
  <c r="X3622" i="14"/>
  <c r="Y3621" i="14"/>
  <c r="X3621" i="14"/>
  <c r="Y3620" i="14"/>
  <c r="X3620" i="14"/>
  <c r="Y3619" i="14"/>
  <c r="X3619" i="14"/>
  <c r="Y3618" i="14"/>
  <c r="X3618" i="14"/>
  <c r="Y3617" i="14"/>
  <c r="X3617" i="14"/>
  <c r="Y3616" i="14"/>
  <c r="X3616" i="14"/>
  <c r="Y3615" i="14"/>
  <c r="X3615" i="14"/>
  <c r="Y3614" i="14"/>
  <c r="X3614" i="14"/>
  <c r="Y3613" i="14"/>
  <c r="X3613" i="14"/>
  <c r="Y3612" i="14"/>
  <c r="X3612" i="14"/>
  <c r="Y3611" i="14"/>
  <c r="X3611" i="14"/>
  <c r="Y3610" i="14"/>
  <c r="X3610" i="14"/>
  <c r="Y3609" i="14"/>
  <c r="X3609" i="14"/>
  <c r="Y3608" i="14"/>
  <c r="X3608" i="14"/>
  <c r="Y3607" i="14"/>
  <c r="X3607" i="14"/>
  <c r="Y3606" i="14"/>
  <c r="X3606" i="14"/>
  <c r="Y3605" i="14"/>
  <c r="X3605" i="14"/>
  <c r="Y3604" i="14"/>
  <c r="X3604" i="14"/>
  <c r="Y3603" i="14"/>
  <c r="X3603" i="14"/>
  <c r="Y3602" i="14"/>
  <c r="X3602" i="14"/>
  <c r="Y3601" i="14"/>
  <c r="X3601" i="14"/>
  <c r="Y3600" i="14"/>
  <c r="X3600" i="14"/>
  <c r="Y3599" i="14"/>
  <c r="X3599" i="14"/>
  <c r="Y3598" i="14"/>
  <c r="X3598" i="14"/>
  <c r="Y3597" i="14"/>
  <c r="X3597" i="14"/>
  <c r="Y3596" i="14"/>
  <c r="X3596" i="14"/>
  <c r="Y3595" i="14"/>
  <c r="X3595" i="14"/>
  <c r="Y3594" i="14"/>
  <c r="X3594" i="14"/>
  <c r="Y3593" i="14"/>
  <c r="X3593" i="14"/>
  <c r="Y3592" i="14"/>
  <c r="X3592" i="14"/>
  <c r="Y3591" i="14"/>
  <c r="X3591" i="14"/>
  <c r="Y3590" i="14"/>
  <c r="X3590" i="14"/>
  <c r="Y3589" i="14"/>
  <c r="X3589" i="14"/>
  <c r="Y3588" i="14"/>
  <c r="X3588" i="14"/>
  <c r="Y3587" i="14"/>
  <c r="X3587" i="14"/>
  <c r="Y3586" i="14"/>
  <c r="X3586" i="14"/>
  <c r="Y3585" i="14"/>
  <c r="X3585" i="14"/>
  <c r="Y3584" i="14"/>
  <c r="X3584" i="14"/>
  <c r="Y3583" i="14"/>
  <c r="X3583" i="14"/>
  <c r="Y3582" i="14"/>
  <c r="X3582" i="14"/>
  <c r="Y3581" i="14"/>
  <c r="X3581" i="14"/>
  <c r="Y3580" i="14"/>
  <c r="X3580" i="14"/>
  <c r="Y3579" i="14"/>
  <c r="X3579" i="14"/>
  <c r="Y3578" i="14"/>
  <c r="X3578" i="14"/>
  <c r="Y3577" i="14"/>
  <c r="X3577" i="14"/>
  <c r="Y3576" i="14"/>
  <c r="X3576" i="14"/>
  <c r="Y3575" i="14"/>
  <c r="X3575" i="14"/>
  <c r="Y3574" i="14"/>
  <c r="X3574" i="14"/>
  <c r="Y3573" i="14"/>
  <c r="X3573" i="14"/>
  <c r="Y3572" i="14"/>
  <c r="X3572" i="14"/>
  <c r="Y3571" i="14"/>
  <c r="X3571" i="14"/>
  <c r="Y3570" i="14"/>
  <c r="X3570" i="14"/>
  <c r="Y3569" i="14"/>
  <c r="X3569" i="14"/>
  <c r="Y3568" i="14"/>
  <c r="X3568" i="14"/>
  <c r="Y3567" i="14"/>
  <c r="X3567" i="14"/>
  <c r="Y3566" i="14"/>
  <c r="X3566" i="14"/>
  <c r="Y3565" i="14"/>
  <c r="X3565" i="14"/>
  <c r="Y3564" i="14"/>
  <c r="X3564" i="14"/>
  <c r="Y3563" i="14"/>
  <c r="X3563" i="14"/>
  <c r="Y3562" i="14"/>
  <c r="X3562" i="14"/>
  <c r="Y3561" i="14"/>
  <c r="X3561" i="14"/>
  <c r="Y3560" i="14"/>
  <c r="X3560" i="14"/>
  <c r="Y3559" i="14"/>
  <c r="X3559" i="14"/>
  <c r="Y3558" i="14"/>
  <c r="X3558" i="14"/>
  <c r="Y3557" i="14"/>
  <c r="X3557" i="14"/>
  <c r="Y3556" i="14"/>
  <c r="X3556" i="14"/>
  <c r="Y3555" i="14"/>
  <c r="X3555" i="14"/>
  <c r="Y3554" i="14"/>
  <c r="X3554" i="14"/>
  <c r="Y3553" i="14"/>
  <c r="X3553" i="14"/>
  <c r="Y3552" i="14"/>
  <c r="X3552" i="14"/>
  <c r="Y3551" i="14"/>
  <c r="X3551" i="14"/>
  <c r="Y3550" i="14"/>
  <c r="X3550" i="14"/>
  <c r="Y3549" i="14"/>
  <c r="X3549" i="14"/>
  <c r="Y3548" i="14"/>
  <c r="X3548" i="14"/>
  <c r="Y3547" i="14"/>
  <c r="X3547" i="14"/>
  <c r="Y3546" i="14"/>
  <c r="X3546" i="14"/>
  <c r="Y3545" i="14"/>
  <c r="X3545" i="14"/>
  <c r="Y3544" i="14"/>
  <c r="X3544" i="14"/>
  <c r="Y3543" i="14"/>
  <c r="X3543" i="14"/>
  <c r="Y3542" i="14"/>
  <c r="X3542" i="14"/>
  <c r="Y3541" i="14"/>
  <c r="X3541" i="14"/>
  <c r="Y3540" i="14"/>
  <c r="X3540" i="14"/>
  <c r="Y3539" i="14"/>
  <c r="X3539" i="14"/>
  <c r="Y3538" i="14"/>
  <c r="X3538" i="14"/>
  <c r="Y3537" i="14"/>
  <c r="X3537" i="14"/>
  <c r="Y3536" i="14"/>
  <c r="X3536" i="14"/>
  <c r="Y3535" i="14"/>
  <c r="X3535" i="14"/>
  <c r="Y3534" i="14"/>
  <c r="X3534" i="14"/>
  <c r="Y3533" i="14"/>
  <c r="X3533" i="14"/>
  <c r="Y3532" i="14"/>
  <c r="X3532" i="14"/>
  <c r="Y3531" i="14"/>
  <c r="X3531" i="14"/>
  <c r="Y3530" i="14"/>
  <c r="X3530" i="14"/>
  <c r="Y3529" i="14"/>
  <c r="X3529" i="14"/>
  <c r="Y3528" i="14"/>
  <c r="X3528" i="14"/>
  <c r="Y3527" i="14"/>
  <c r="X3527" i="14"/>
  <c r="Y3526" i="14"/>
  <c r="X3526" i="14"/>
  <c r="Y3525" i="14"/>
  <c r="X3525" i="14"/>
  <c r="Y3524" i="14"/>
  <c r="X3524" i="14"/>
  <c r="Y3523" i="14"/>
  <c r="X3523" i="14"/>
  <c r="Y3522" i="14"/>
  <c r="X3522" i="14"/>
  <c r="Y3521" i="14"/>
  <c r="X3521" i="14"/>
  <c r="Y3520" i="14"/>
  <c r="X3520" i="14"/>
  <c r="Y3519" i="14"/>
  <c r="X3519" i="14"/>
  <c r="Y3518" i="14"/>
  <c r="X3518" i="14"/>
  <c r="Y3517" i="14"/>
  <c r="X3517" i="14"/>
  <c r="Y3516" i="14"/>
  <c r="X3516" i="14"/>
  <c r="Y3515" i="14"/>
  <c r="X3515" i="14"/>
  <c r="Y3514" i="14"/>
  <c r="X3514" i="14"/>
  <c r="Y3513" i="14"/>
  <c r="X3513" i="14"/>
  <c r="Y3512" i="14"/>
  <c r="X3512" i="14"/>
  <c r="Y3511" i="14"/>
  <c r="X3511" i="14"/>
  <c r="Y3510" i="14"/>
  <c r="X3510" i="14"/>
  <c r="Y3509" i="14"/>
  <c r="X3509" i="14"/>
  <c r="Y3508" i="14"/>
  <c r="X3508" i="14"/>
  <c r="Y3507" i="14"/>
  <c r="X3507" i="14"/>
  <c r="Y3506" i="14"/>
  <c r="X3506" i="14"/>
  <c r="Y3505" i="14"/>
  <c r="X3505" i="14"/>
  <c r="Y3504" i="14"/>
  <c r="X3504" i="14"/>
  <c r="Y3503" i="14"/>
  <c r="X3503" i="14"/>
  <c r="Y3502" i="14"/>
  <c r="X3502" i="14"/>
  <c r="Y3501" i="14"/>
  <c r="X3501" i="14"/>
  <c r="Y3500" i="14"/>
  <c r="X3500" i="14"/>
  <c r="Y3499" i="14"/>
  <c r="X3499" i="14"/>
  <c r="Y3498" i="14"/>
  <c r="X3498" i="14"/>
  <c r="Y3497" i="14"/>
  <c r="X3497" i="14"/>
  <c r="Y3496" i="14"/>
  <c r="X3496" i="14"/>
  <c r="Y3495" i="14"/>
  <c r="X3495" i="14"/>
  <c r="Y3494" i="14"/>
  <c r="X3494" i="14"/>
  <c r="Y3493" i="14"/>
  <c r="X3493" i="14"/>
  <c r="Y3492" i="14"/>
  <c r="X3492" i="14"/>
  <c r="Y3491" i="14"/>
  <c r="X3491" i="14"/>
  <c r="Y3490" i="14"/>
  <c r="X3490" i="14"/>
  <c r="Y3489" i="14"/>
  <c r="X3489" i="14"/>
  <c r="Y3488" i="14"/>
  <c r="X3488" i="14"/>
  <c r="Y3487" i="14"/>
  <c r="X3487" i="14"/>
  <c r="Y3486" i="14"/>
  <c r="X3486" i="14"/>
  <c r="Y3485" i="14"/>
  <c r="X3485" i="14"/>
  <c r="Y3484" i="14"/>
  <c r="X3484" i="14"/>
  <c r="Y3483" i="14"/>
  <c r="X3483" i="14"/>
  <c r="Y3482" i="14"/>
  <c r="X3482" i="14"/>
  <c r="Y3481" i="14"/>
  <c r="X3481" i="14"/>
  <c r="Y3480" i="14"/>
  <c r="X3480" i="14"/>
  <c r="Y3479" i="14"/>
  <c r="X3479" i="14"/>
  <c r="Y3478" i="14"/>
  <c r="X3478" i="14"/>
  <c r="Y3477" i="14"/>
  <c r="X3477" i="14"/>
  <c r="Y3476" i="14"/>
  <c r="X3476" i="14"/>
  <c r="Y3475" i="14"/>
  <c r="X3475" i="14"/>
  <c r="Y3474" i="14"/>
  <c r="X3474" i="14"/>
  <c r="Y3473" i="14"/>
  <c r="X3473" i="14"/>
  <c r="Y3472" i="14"/>
  <c r="X3472" i="14"/>
  <c r="Y3471" i="14"/>
  <c r="X3471" i="14"/>
  <c r="Y3470" i="14"/>
  <c r="X3470" i="14"/>
  <c r="Y3469" i="14"/>
  <c r="X3469" i="14"/>
  <c r="Y3468" i="14"/>
  <c r="X3468" i="14"/>
  <c r="Y3467" i="14"/>
  <c r="X3467" i="14"/>
  <c r="Y3466" i="14"/>
  <c r="X3466" i="14"/>
  <c r="Y3465" i="14"/>
  <c r="X3465" i="14"/>
  <c r="Y3464" i="14"/>
  <c r="X3464" i="14"/>
  <c r="Y3463" i="14"/>
  <c r="X3463" i="14"/>
  <c r="Y3462" i="14"/>
  <c r="X3462" i="14"/>
  <c r="Y3461" i="14"/>
  <c r="X3461" i="14"/>
  <c r="Y3460" i="14"/>
  <c r="X3460" i="14"/>
  <c r="Y3459" i="14"/>
  <c r="X3459" i="14"/>
  <c r="Y3458" i="14"/>
  <c r="X3458" i="14"/>
  <c r="Y3457" i="14"/>
  <c r="X3457" i="14"/>
  <c r="Y3456" i="14"/>
  <c r="X3456" i="14"/>
  <c r="Y3455" i="14"/>
  <c r="X3455" i="14"/>
  <c r="Y3454" i="14"/>
  <c r="X3454" i="14"/>
  <c r="Y3453" i="14"/>
  <c r="X3453" i="14"/>
  <c r="Y3452" i="14"/>
  <c r="X3452" i="14"/>
  <c r="Y3451" i="14"/>
  <c r="X3451" i="14"/>
  <c r="Y3450" i="14"/>
  <c r="X3450" i="14"/>
  <c r="Y3449" i="14"/>
  <c r="X3449" i="14"/>
  <c r="Y3448" i="14"/>
  <c r="X3448" i="14"/>
  <c r="Y3447" i="14"/>
  <c r="X3447" i="14"/>
  <c r="Y3446" i="14"/>
  <c r="X3446" i="14"/>
  <c r="Y3445" i="14"/>
  <c r="X3445" i="14"/>
  <c r="Y3444" i="14"/>
  <c r="X3444" i="14"/>
  <c r="Y3443" i="14"/>
  <c r="X3443" i="14"/>
  <c r="Y3442" i="14"/>
  <c r="X3442" i="14"/>
  <c r="Y3441" i="14"/>
  <c r="X3441" i="14"/>
  <c r="Y3440" i="14"/>
  <c r="X3440" i="14"/>
  <c r="Y3439" i="14"/>
  <c r="X3439" i="14"/>
  <c r="Y3438" i="14"/>
  <c r="X3438" i="14"/>
  <c r="Y3437" i="14"/>
  <c r="X3437" i="14"/>
  <c r="Y3436" i="14"/>
  <c r="X3436" i="14"/>
  <c r="Y3435" i="14"/>
  <c r="X3435" i="14"/>
  <c r="Y3434" i="14"/>
  <c r="X3434" i="14"/>
  <c r="Y3433" i="14"/>
  <c r="X3433" i="14"/>
  <c r="Y3432" i="14"/>
  <c r="X3432" i="14"/>
  <c r="Y3431" i="14"/>
  <c r="X3431" i="14"/>
  <c r="Y3430" i="14"/>
  <c r="X3430" i="14"/>
  <c r="Y3429" i="14"/>
  <c r="X3429" i="14"/>
  <c r="Y3428" i="14"/>
  <c r="X3428" i="14"/>
  <c r="Y3427" i="14"/>
  <c r="X3427" i="14"/>
  <c r="Y3426" i="14"/>
  <c r="X3426" i="14"/>
  <c r="Y3425" i="14"/>
  <c r="X3425" i="14"/>
  <c r="Y3424" i="14"/>
  <c r="X3424" i="14"/>
  <c r="Y3423" i="14"/>
  <c r="X3423" i="14"/>
  <c r="Y3422" i="14"/>
  <c r="X3422" i="14"/>
  <c r="Y3421" i="14"/>
  <c r="X3421" i="14"/>
  <c r="Y3420" i="14"/>
  <c r="X3420" i="14"/>
  <c r="Y3419" i="14"/>
  <c r="X3419" i="14"/>
  <c r="Y3418" i="14"/>
  <c r="X3418" i="14"/>
  <c r="Y3417" i="14"/>
  <c r="X3417" i="14"/>
  <c r="Y3416" i="14"/>
  <c r="X3416" i="14"/>
  <c r="Y3415" i="14"/>
  <c r="X3415" i="14"/>
  <c r="Y3414" i="14"/>
  <c r="X3414" i="14"/>
  <c r="Y3413" i="14"/>
  <c r="X3413" i="14"/>
  <c r="Y3412" i="14"/>
  <c r="X3412" i="14"/>
  <c r="Y3411" i="14"/>
  <c r="X3411" i="14"/>
  <c r="Y3410" i="14"/>
  <c r="X3410" i="14"/>
  <c r="Y3409" i="14"/>
  <c r="X3409" i="14"/>
  <c r="Y3408" i="14"/>
  <c r="X3408" i="14"/>
  <c r="Y3407" i="14"/>
  <c r="X3407" i="14"/>
  <c r="Y3406" i="14"/>
  <c r="X3406" i="14"/>
  <c r="Y3405" i="14"/>
  <c r="X3405" i="14"/>
  <c r="Y3404" i="14"/>
  <c r="X3404" i="14"/>
  <c r="Y3403" i="14"/>
  <c r="X3403" i="14"/>
  <c r="Y3402" i="14"/>
  <c r="X3402" i="14"/>
  <c r="Y3401" i="14"/>
  <c r="X3401" i="14"/>
  <c r="Y3400" i="14"/>
  <c r="X3400" i="14"/>
  <c r="Y3399" i="14"/>
  <c r="X3399" i="14"/>
  <c r="Y3398" i="14"/>
  <c r="X3398" i="14"/>
  <c r="Y3397" i="14"/>
  <c r="X3397" i="14"/>
  <c r="Y3396" i="14"/>
  <c r="X3396" i="14"/>
  <c r="Y3395" i="14"/>
  <c r="X3395" i="14"/>
  <c r="Y3394" i="14"/>
  <c r="X3394" i="14"/>
  <c r="Y3393" i="14"/>
  <c r="X3393" i="14"/>
  <c r="Y3392" i="14"/>
  <c r="X3392" i="14"/>
  <c r="Y3391" i="14"/>
  <c r="X3391" i="14"/>
  <c r="Y3390" i="14"/>
  <c r="X3390" i="14"/>
  <c r="Y3389" i="14"/>
  <c r="X3389" i="14"/>
  <c r="Y3388" i="14"/>
  <c r="X3388" i="14"/>
  <c r="Y3387" i="14"/>
  <c r="X3387" i="14"/>
  <c r="Y3386" i="14"/>
  <c r="X3386" i="14"/>
  <c r="Y3385" i="14"/>
  <c r="X3385" i="14"/>
  <c r="Y3384" i="14"/>
  <c r="X3384" i="14"/>
  <c r="Y3383" i="14"/>
  <c r="X3383" i="14"/>
  <c r="Y3382" i="14"/>
  <c r="X3382" i="14"/>
  <c r="Y3381" i="14"/>
  <c r="X3381" i="14"/>
  <c r="Y3380" i="14"/>
  <c r="X3380" i="14"/>
  <c r="Y3379" i="14"/>
  <c r="X3379" i="14"/>
  <c r="Y3378" i="14"/>
  <c r="X3378" i="14"/>
  <c r="Y3377" i="14"/>
  <c r="X3377" i="14"/>
  <c r="Y3376" i="14"/>
  <c r="X3376" i="14"/>
  <c r="Y3375" i="14"/>
  <c r="X3375" i="14"/>
  <c r="Y3374" i="14"/>
  <c r="X3374" i="14"/>
  <c r="Y3373" i="14"/>
  <c r="X3373" i="14"/>
  <c r="Y3372" i="14"/>
  <c r="X3372" i="14"/>
  <c r="Y3371" i="14"/>
  <c r="X3371" i="14"/>
  <c r="Y3370" i="14"/>
  <c r="X3370" i="14"/>
  <c r="Y3369" i="14"/>
  <c r="X3369" i="14"/>
  <c r="Y3368" i="14"/>
  <c r="X3368" i="14"/>
  <c r="Y3367" i="14"/>
  <c r="X3367" i="14"/>
  <c r="Y3366" i="14"/>
  <c r="X3366" i="14"/>
  <c r="Y3365" i="14"/>
  <c r="X3365" i="14"/>
  <c r="Y3364" i="14"/>
  <c r="X3364" i="14"/>
  <c r="Y3363" i="14"/>
  <c r="X3363" i="14"/>
  <c r="Y3362" i="14"/>
  <c r="X3362" i="14"/>
  <c r="Y3361" i="14"/>
  <c r="X3361" i="14"/>
  <c r="Y3360" i="14"/>
  <c r="X3360" i="14"/>
  <c r="Y3359" i="14"/>
  <c r="X3359" i="14"/>
  <c r="Y3358" i="14"/>
  <c r="X3358" i="14"/>
  <c r="Y3357" i="14"/>
  <c r="X3357" i="14"/>
  <c r="Y3356" i="14"/>
  <c r="X3356" i="14"/>
  <c r="Y3355" i="14"/>
  <c r="X3355" i="14"/>
  <c r="Y3354" i="14"/>
  <c r="X3354" i="14"/>
  <c r="Y3353" i="14"/>
  <c r="X3353" i="14"/>
  <c r="Y3352" i="14"/>
  <c r="X3352" i="14"/>
  <c r="Y3351" i="14"/>
  <c r="X3351" i="14"/>
  <c r="Y3350" i="14"/>
  <c r="X3350" i="14"/>
  <c r="Y3349" i="14"/>
  <c r="X3349" i="14"/>
  <c r="Y3348" i="14"/>
  <c r="X3348" i="14"/>
  <c r="Y3347" i="14"/>
  <c r="X3347" i="14"/>
  <c r="Y3346" i="14"/>
  <c r="X3346" i="14"/>
  <c r="Y3345" i="14"/>
  <c r="X3345" i="14"/>
  <c r="Y3344" i="14"/>
  <c r="X3344" i="14"/>
  <c r="Y3343" i="14"/>
  <c r="X3343" i="14"/>
  <c r="Y3342" i="14"/>
  <c r="X3342" i="14"/>
  <c r="Y3341" i="14"/>
  <c r="X3341" i="14"/>
  <c r="Y3340" i="14"/>
  <c r="X3340" i="14"/>
  <c r="Y3339" i="14"/>
  <c r="X3339" i="14"/>
  <c r="Y3338" i="14"/>
  <c r="X3338" i="14"/>
  <c r="Y3337" i="14"/>
  <c r="X3337" i="14"/>
  <c r="Y3336" i="14"/>
  <c r="X3336" i="14"/>
  <c r="Y3335" i="14"/>
  <c r="X3335" i="14"/>
  <c r="Y3334" i="14"/>
  <c r="X3334" i="14"/>
  <c r="Y3333" i="14"/>
  <c r="X3333" i="14"/>
  <c r="Y3332" i="14"/>
  <c r="X3332" i="14"/>
  <c r="Y3331" i="14"/>
  <c r="X3331" i="14"/>
  <c r="Y3330" i="14"/>
  <c r="X3330" i="14"/>
  <c r="Y3329" i="14"/>
  <c r="X3329" i="14"/>
  <c r="Y3328" i="14"/>
  <c r="X3328" i="14"/>
  <c r="Y3327" i="14"/>
  <c r="X3327" i="14"/>
  <c r="Y3326" i="14"/>
  <c r="X3326" i="14"/>
  <c r="Y3325" i="14"/>
  <c r="X3325" i="14"/>
  <c r="Y3324" i="14"/>
  <c r="X3324" i="14"/>
  <c r="Y3323" i="14"/>
  <c r="X3323" i="14"/>
  <c r="Y3322" i="14"/>
  <c r="X3322" i="14"/>
  <c r="Y3321" i="14"/>
  <c r="X3321" i="14"/>
  <c r="Y3320" i="14"/>
  <c r="X3320" i="14"/>
  <c r="Y3319" i="14"/>
  <c r="X3319" i="14"/>
  <c r="Y3318" i="14"/>
  <c r="X3318" i="14"/>
  <c r="Y3317" i="14"/>
  <c r="X3317" i="14"/>
  <c r="Y3316" i="14"/>
  <c r="X3316" i="14"/>
  <c r="Y3315" i="14"/>
  <c r="X3315" i="14"/>
  <c r="Y3314" i="14"/>
  <c r="X3314" i="14"/>
  <c r="Y3313" i="14"/>
  <c r="X3313" i="14"/>
  <c r="Y3312" i="14"/>
  <c r="X3312" i="14"/>
  <c r="Y3311" i="14"/>
  <c r="X3311" i="14"/>
  <c r="Y3310" i="14"/>
  <c r="X3310" i="14"/>
  <c r="Y3309" i="14"/>
  <c r="X3309" i="14"/>
  <c r="Y3308" i="14"/>
  <c r="X3308" i="14"/>
  <c r="Y3307" i="14"/>
  <c r="X3307" i="14"/>
  <c r="Y3306" i="14"/>
  <c r="X3306" i="14"/>
  <c r="Y3305" i="14"/>
  <c r="X3305" i="14"/>
  <c r="Y3304" i="14"/>
  <c r="X3304" i="14"/>
  <c r="Y3303" i="14"/>
  <c r="X3303" i="14"/>
  <c r="Y3302" i="14"/>
  <c r="X3302" i="14"/>
  <c r="Y3301" i="14"/>
  <c r="X3301" i="14"/>
  <c r="Y3300" i="14"/>
  <c r="X3300" i="14"/>
  <c r="Y3299" i="14"/>
  <c r="X3299" i="14"/>
  <c r="Y3298" i="14"/>
  <c r="X3298" i="14"/>
  <c r="Y3297" i="14"/>
  <c r="X3297" i="14"/>
  <c r="Y3296" i="14"/>
  <c r="X3296" i="14"/>
  <c r="Y3295" i="14"/>
  <c r="X3295" i="14"/>
  <c r="Y3294" i="14"/>
  <c r="X3294" i="14"/>
  <c r="Y3293" i="14"/>
  <c r="X3293" i="14"/>
  <c r="Y3292" i="14"/>
  <c r="X3292" i="14"/>
  <c r="Y3291" i="14"/>
  <c r="X3291" i="14"/>
  <c r="Y3290" i="14"/>
  <c r="X3290" i="14"/>
  <c r="Y3289" i="14"/>
  <c r="X3289" i="14"/>
  <c r="Y3288" i="14"/>
  <c r="X3288" i="14"/>
  <c r="Y3287" i="14"/>
  <c r="X3287" i="14"/>
  <c r="Y3286" i="14"/>
  <c r="X3286" i="14"/>
  <c r="Y3285" i="14"/>
  <c r="X3285" i="14"/>
  <c r="Y3284" i="14"/>
  <c r="X3284" i="14"/>
  <c r="Y3283" i="14"/>
  <c r="X3283" i="14"/>
  <c r="Y3282" i="14"/>
  <c r="X3282" i="14"/>
  <c r="Y3281" i="14"/>
  <c r="X3281" i="14"/>
  <c r="Y3280" i="14"/>
  <c r="X3280" i="14"/>
  <c r="Y3279" i="14"/>
  <c r="X3279" i="14"/>
  <c r="Y3278" i="14"/>
  <c r="X3278" i="14"/>
  <c r="Y3277" i="14"/>
  <c r="X3277" i="14"/>
  <c r="Y3276" i="14"/>
  <c r="X3276" i="14"/>
  <c r="Y3275" i="14"/>
  <c r="X3275" i="14"/>
  <c r="Y3274" i="14"/>
  <c r="X3274" i="14"/>
  <c r="Y3273" i="14"/>
  <c r="X3273" i="14"/>
  <c r="Y3272" i="14"/>
  <c r="X3272" i="14"/>
  <c r="Y3271" i="14"/>
  <c r="X3271" i="14"/>
  <c r="Y3270" i="14"/>
  <c r="X3270" i="14"/>
  <c r="Y3269" i="14"/>
  <c r="X3269" i="14"/>
  <c r="Y3268" i="14"/>
  <c r="X3268" i="14"/>
  <c r="Y3267" i="14"/>
  <c r="X3267" i="14"/>
  <c r="Y3266" i="14"/>
  <c r="X3266" i="14"/>
  <c r="Y3265" i="14"/>
  <c r="X3265" i="14"/>
  <c r="Y3264" i="14"/>
  <c r="X3264" i="14"/>
  <c r="Y3263" i="14"/>
  <c r="X3263" i="14"/>
  <c r="Y3262" i="14"/>
  <c r="X3262" i="14"/>
  <c r="Y3261" i="14"/>
  <c r="X3261" i="14"/>
  <c r="Y3260" i="14"/>
  <c r="X3260" i="14"/>
  <c r="Y3259" i="14"/>
  <c r="X3259" i="14"/>
  <c r="Y3258" i="14"/>
  <c r="X3258" i="14"/>
  <c r="Y3257" i="14"/>
  <c r="X3257" i="14"/>
  <c r="Y3256" i="14"/>
  <c r="X3256" i="14"/>
  <c r="Y3255" i="14"/>
  <c r="X3255" i="14"/>
  <c r="Y3254" i="14"/>
  <c r="X3254" i="14"/>
  <c r="Y3253" i="14"/>
  <c r="X3253" i="14"/>
  <c r="Y3252" i="14"/>
  <c r="X3252" i="14"/>
  <c r="Y3251" i="14"/>
  <c r="X3251" i="14"/>
  <c r="Y3250" i="14"/>
  <c r="X3250" i="14"/>
  <c r="Y3249" i="14"/>
  <c r="X3249" i="14"/>
  <c r="Y3248" i="14"/>
  <c r="X3248" i="14"/>
  <c r="Y3247" i="14"/>
  <c r="X3247" i="14"/>
  <c r="Y3246" i="14"/>
  <c r="X3246" i="14"/>
  <c r="Y3245" i="14"/>
  <c r="X3245" i="14"/>
  <c r="Y3244" i="14"/>
  <c r="X3244" i="14"/>
  <c r="Y3243" i="14"/>
  <c r="X3243" i="14"/>
  <c r="Y3242" i="14"/>
  <c r="X3242" i="14"/>
  <c r="Y3241" i="14"/>
  <c r="X3241" i="14"/>
  <c r="Y3240" i="14"/>
  <c r="X3240" i="14"/>
  <c r="Y3239" i="14"/>
  <c r="X3239" i="14"/>
  <c r="Y3238" i="14"/>
  <c r="X3238" i="14"/>
  <c r="Y3237" i="14"/>
  <c r="X3237" i="14"/>
  <c r="Y3236" i="14"/>
  <c r="X3236" i="14"/>
  <c r="Y3235" i="14"/>
  <c r="X3235" i="14"/>
  <c r="Y3234" i="14"/>
  <c r="X3234" i="14"/>
  <c r="Y3233" i="14"/>
  <c r="X3233" i="14"/>
  <c r="Y3232" i="14"/>
  <c r="X3232" i="14"/>
  <c r="Y3231" i="14"/>
  <c r="X3231" i="14"/>
  <c r="Y3230" i="14"/>
  <c r="X3230" i="14"/>
  <c r="Y3229" i="14"/>
  <c r="X3229" i="14"/>
  <c r="Y3228" i="14"/>
  <c r="X3228" i="14"/>
  <c r="Y3227" i="14"/>
  <c r="X3227" i="14"/>
  <c r="Y3226" i="14"/>
  <c r="X3226" i="14"/>
  <c r="Y3225" i="14"/>
  <c r="X3225" i="14"/>
  <c r="Y3224" i="14"/>
  <c r="X3224" i="14"/>
  <c r="Y3223" i="14"/>
  <c r="X3223" i="14"/>
  <c r="Y3222" i="14"/>
  <c r="X3222" i="14"/>
  <c r="Y3221" i="14"/>
  <c r="X3221" i="14"/>
  <c r="Y3220" i="14"/>
  <c r="X3220" i="14"/>
  <c r="Y3219" i="14"/>
  <c r="X3219" i="14"/>
  <c r="Y3218" i="14"/>
  <c r="X3218" i="14"/>
  <c r="Y3217" i="14"/>
  <c r="X3217" i="14"/>
  <c r="Y3216" i="14"/>
  <c r="X3216" i="14"/>
  <c r="Y3215" i="14"/>
  <c r="X3215" i="14"/>
  <c r="Y3214" i="14"/>
  <c r="X3214" i="14"/>
  <c r="Y3213" i="14"/>
  <c r="X3213" i="14"/>
  <c r="Y3212" i="14"/>
  <c r="X3212" i="14"/>
  <c r="Y3211" i="14"/>
  <c r="X3211" i="14"/>
  <c r="Y3210" i="14"/>
  <c r="X3210" i="14"/>
  <c r="Y3209" i="14"/>
  <c r="X3209" i="14"/>
  <c r="Y3208" i="14"/>
  <c r="X3208" i="14"/>
  <c r="Y3207" i="14"/>
  <c r="X3207" i="14"/>
  <c r="Y3206" i="14"/>
  <c r="X3206" i="14"/>
  <c r="Y3205" i="14"/>
  <c r="X3205" i="14"/>
  <c r="Y3204" i="14"/>
  <c r="X3204" i="14"/>
  <c r="Y3203" i="14"/>
  <c r="X3203" i="14"/>
  <c r="Y3202" i="14"/>
  <c r="X3202" i="14"/>
  <c r="Y3201" i="14"/>
  <c r="X3201" i="14"/>
  <c r="Y3200" i="14"/>
  <c r="X3200" i="14"/>
  <c r="Y3199" i="14"/>
  <c r="X3199" i="14"/>
  <c r="Y3198" i="14"/>
  <c r="X3198" i="14"/>
  <c r="Y3197" i="14"/>
  <c r="X3197" i="14"/>
  <c r="Y3196" i="14"/>
  <c r="X3196" i="14"/>
  <c r="Y3195" i="14"/>
  <c r="X3195" i="14"/>
  <c r="Y3194" i="14"/>
  <c r="X3194" i="14"/>
  <c r="Y3193" i="14"/>
  <c r="X3193" i="14"/>
  <c r="Y3192" i="14"/>
  <c r="X3192" i="14"/>
  <c r="Y3191" i="14"/>
  <c r="X3191" i="14"/>
  <c r="Y3190" i="14"/>
  <c r="X3190" i="14"/>
  <c r="Y3189" i="14"/>
  <c r="X3189" i="14"/>
  <c r="Y3188" i="14"/>
  <c r="X3188" i="14"/>
  <c r="Y3187" i="14"/>
  <c r="X3187" i="14"/>
  <c r="Y3186" i="14"/>
  <c r="X3186" i="14"/>
  <c r="Y3185" i="14"/>
  <c r="X3185" i="14"/>
  <c r="Y3184" i="14"/>
  <c r="X3184" i="14"/>
  <c r="Y3183" i="14"/>
  <c r="X3183" i="14"/>
  <c r="Y3182" i="14"/>
  <c r="X3182" i="14"/>
  <c r="Y3181" i="14"/>
  <c r="X3181" i="14"/>
  <c r="Y3180" i="14"/>
  <c r="X3180" i="14"/>
  <c r="Y3179" i="14"/>
  <c r="X3179" i="14"/>
  <c r="Y3178" i="14"/>
  <c r="X3178" i="14"/>
  <c r="Y3177" i="14"/>
  <c r="X3177" i="14"/>
  <c r="Y3176" i="14"/>
  <c r="X3176" i="14"/>
  <c r="Y3175" i="14"/>
  <c r="X3175" i="14"/>
  <c r="Y3174" i="14"/>
  <c r="X3174" i="14"/>
  <c r="Y3173" i="14"/>
  <c r="X3173" i="14"/>
  <c r="Y3172" i="14"/>
  <c r="X3172" i="14"/>
  <c r="Y3171" i="14"/>
  <c r="X3171" i="14"/>
  <c r="Y3170" i="14"/>
  <c r="X3170" i="14"/>
  <c r="Y3169" i="14"/>
  <c r="X3169" i="14"/>
  <c r="Y3168" i="14"/>
  <c r="X3168" i="14"/>
  <c r="Y3167" i="14"/>
  <c r="X3167" i="14"/>
  <c r="Y3166" i="14"/>
  <c r="X3166" i="14"/>
  <c r="Y3165" i="14"/>
  <c r="X3165" i="14"/>
  <c r="Y3164" i="14"/>
  <c r="X3164" i="14"/>
  <c r="Y3163" i="14"/>
  <c r="X3163" i="14"/>
  <c r="Y3162" i="14"/>
  <c r="X3162" i="14"/>
  <c r="Y3161" i="14"/>
  <c r="X3161" i="14"/>
  <c r="Y3160" i="14"/>
  <c r="X3160" i="14"/>
  <c r="Y3159" i="14"/>
  <c r="X3159" i="14"/>
  <c r="Y3158" i="14"/>
  <c r="X3158" i="14"/>
  <c r="Y3157" i="14"/>
  <c r="X3157" i="14"/>
  <c r="Y3156" i="14"/>
  <c r="X3156" i="14"/>
  <c r="Y3155" i="14"/>
  <c r="X3155" i="14"/>
  <c r="Y3154" i="14"/>
  <c r="X3154" i="14"/>
  <c r="Y3153" i="14"/>
  <c r="X3153" i="14"/>
  <c r="Y3152" i="14"/>
  <c r="X3152" i="14"/>
  <c r="Y3151" i="14"/>
  <c r="X3151" i="14"/>
  <c r="Y3150" i="14"/>
  <c r="X3150" i="14"/>
  <c r="Y3149" i="14"/>
  <c r="X3149" i="14"/>
  <c r="Y3148" i="14"/>
  <c r="X3148" i="14"/>
  <c r="Y3147" i="14"/>
  <c r="X3147" i="14"/>
  <c r="Y3146" i="14"/>
  <c r="X3146" i="14"/>
  <c r="Y3145" i="14"/>
  <c r="X3145" i="14"/>
  <c r="Y3144" i="14"/>
  <c r="X3144" i="14"/>
  <c r="Y3143" i="14"/>
  <c r="X3143" i="14"/>
  <c r="Y3142" i="14"/>
  <c r="X3142" i="14"/>
  <c r="Y3141" i="14"/>
  <c r="X3141" i="14"/>
  <c r="Y3140" i="14"/>
  <c r="X3140" i="14"/>
  <c r="Y3139" i="14"/>
  <c r="X3139" i="14"/>
  <c r="Y3138" i="14"/>
  <c r="X3138" i="14"/>
  <c r="Y3137" i="14"/>
  <c r="X3137" i="14"/>
  <c r="Y3136" i="14"/>
  <c r="X3136" i="14"/>
  <c r="Y3135" i="14"/>
  <c r="X3135" i="14"/>
  <c r="Y3134" i="14"/>
  <c r="X3134" i="14"/>
  <c r="Y3133" i="14"/>
  <c r="X3133" i="14"/>
  <c r="Y3132" i="14"/>
  <c r="X3132" i="14"/>
  <c r="Y3131" i="14"/>
  <c r="X3131" i="14"/>
  <c r="Y3130" i="14"/>
  <c r="X3130" i="14"/>
  <c r="Y3129" i="14"/>
  <c r="X3129" i="14"/>
  <c r="Y3128" i="14"/>
  <c r="X3128" i="14"/>
  <c r="Y3127" i="14"/>
  <c r="X3127" i="14"/>
  <c r="Y3126" i="14"/>
  <c r="X3126" i="14"/>
  <c r="Y3125" i="14"/>
  <c r="X3125" i="14"/>
  <c r="Y3124" i="14"/>
  <c r="X3124" i="14"/>
  <c r="Y3123" i="14"/>
  <c r="X3123" i="14"/>
  <c r="Y3122" i="14"/>
  <c r="X3122" i="14"/>
  <c r="Y3121" i="14"/>
  <c r="X3121" i="14"/>
  <c r="Y3120" i="14"/>
  <c r="X3120" i="14"/>
  <c r="Y3119" i="14"/>
  <c r="X3119" i="14"/>
  <c r="Y3118" i="14"/>
  <c r="X3118" i="14"/>
  <c r="Y3117" i="14"/>
  <c r="X3117" i="14"/>
  <c r="Y3116" i="14"/>
  <c r="X3116" i="14"/>
  <c r="Y3115" i="14"/>
  <c r="X3115" i="14"/>
  <c r="Y3114" i="14"/>
  <c r="X3114" i="14"/>
  <c r="Y3113" i="14"/>
  <c r="X3113" i="14"/>
  <c r="Y3112" i="14"/>
  <c r="X3112" i="14"/>
  <c r="Y3111" i="14"/>
  <c r="X3111" i="14"/>
  <c r="Y3110" i="14"/>
  <c r="X3110" i="14"/>
  <c r="Y3109" i="14"/>
  <c r="X3109" i="14"/>
  <c r="Y3108" i="14"/>
  <c r="X3108" i="14"/>
  <c r="Y3107" i="14"/>
  <c r="X3107" i="14"/>
  <c r="Y3106" i="14"/>
  <c r="X3106" i="14"/>
  <c r="Y3105" i="14"/>
  <c r="X3105" i="14"/>
  <c r="Y3104" i="14"/>
  <c r="X3104" i="14"/>
  <c r="Y3103" i="14"/>
  <c r="X3103" i="14"/>
  <c r="Y3102" i="14"/>
  <c r="X3102" i="14"/>
  <c r="Y3101" i="14"/>
  <c r="X3101" i="14"/>
  <c r="Y3100" i="14"/>
  <c r="X3100" i="14"/>
  <c r="Y3099" i="14"/>
  <c r="X3099" i="14"/>
  <c r="Y3098" i="14"/>
  <c r="X3098" i="14"/>
  <c r="Y3097" i="14"/>
  <c r="X3097" i="14"/>
  <c r="Y3096" i="14"/>
  <c r="X3096" i="14"/>
  <c r="Y3095" i="14"/>
  <c r="X3095" i="14"/>
  <c r="Y3094" i="14"/>
  <c r="X3094" i="14"/>
  <c r="Y3093" i="14"/>
  <c r="X3093" i="14"/>
  <c r="Y3092" i="14"/>
  <c r="X3092" i="14"/>
  <c r="Y3091" i="14"/>
  <c r="X3091" i="14"/>
  <c r="Y3090" i="14"/>
  <c r="X3090" i="14"/>
  <c r="Y3089" i="14"/>
  <c r="X3089" i="14"/>
  <c r="Y3088" i="14"/>
  <c r="X3088" i="14"/>
  <c r="Y3087" i="14"/>
  <c r="X3087" i="14"/>
  <c r="Y3086" i="14"/>
  <c r="X3086" i="14"/>
  <c r="Y3085" i="14"/>
  <c r="X3085" i="14"/>
  <c r="Y3084" i="14"/>
  <c r="X3084" i="14"/>
  <c r="Y3083" i="14"/>
  <c r="X3083" i="14"/>
  <c r="Y3082" i="14"/>
  <c r="X3082" i="14"/>
  <c r="Y3081" i="14"/>
  <c r="X3081" i="14"/>
  <c r="Y3080" i="14"/>
  <c r="X3080" i="14"/>
  <c r="Y3079" i="14"/>
  <c r="X3079" i="14"/>
  <c r="Y3078" i="14"/>
  <c r="X3078" i="14"/>
  <c r="Y3077" i="14"/>
  <c r="X3077" i="14"/>
  <c r="Y3076" i="14"/>
  <c r="X3076" i="14"/>
  <c r="Y3075" i="14"/>
  <c r="X3075" i="14"/>
  <c r="Y3074" i="14"/>
  <c r="X3074" i="14"/>
  <c r="Y3073" i="14"/>
  <c r="X3073" i="14"/>
  <c r="Y3072" i="14"/>
  <c r="X3072" i="14"/>
  <c r="Y3071" i="14"/>
  <c r="X3071" i="14"/>
  <c r="Y3070" i="14"/>
  <c r="X3070" i="14"/>
  <c r="Y3069" i="14"/>
  <c r="X3069" i="14"/>
  <c r="Y3068" i="14"/>
  <c r="X3068" i="14"/>
  <c r="Y3067" i="14"/>
  <c r="X3067" i="14"/>
  <c r="Y3066" i="14"/>
  <c r="X3066" i="14"/>
  <c r="Y3065" i="14"/>
  <c r="X3065" i="14"/>
  <c r="Y3064" i="14"/>
  <c r="X3064" i="14"/>
  <c r="Y3063" i="14"/>
  <c r="X3063" i="14"/>
  <c r="Y3062" i="14"/>
  <c r="X3062" i="14"/>
  <c r="Y3061" i="14"/>
  <c r="X3061" i="14"/>
  <c r="Y3060" i="14"/>
  <c r="X3060" i="14"/>
  <c r="Y3059" i="14"/>
  <c r="X3059" i="14"/>
  <c r="Y3058" i="14"/>
  <c r="X3058" i="14"/>
  <c r="Y3057" i="14"/>
  <c r="X3057" i="14"/>
  <c r="Y3056" i="14"/>
  <c r="X3056" i="14"/>
  <c r="Y3055" i="14"/>
  <c r="X3055" i="14"/>
  <c r="Y3054" i="14"/>
  <c r="X3054" i="14"/>
  <c r="Y3053" i="14"/>
  <c r="X3053" i="14"/>
  <c r="Y3052" i="14"/>
  <c r="X3052" i="14"/>
  <c r="Y3051" i="14"/>
  <c r="X3051" i="14"/>
  <c r="Y3050" i="14"/>
  <c r="X3050" i="14"/>
  <c r="Y3049" i="14"/>
  <c r="X3049" i="14"/>
  <c r="Y3048" i="14"/>
  <c r="X3048" i="14"/>
  <c r="Y3047" i="14"/>
  <c r="X3047" i="14"/>
  <c r="Y3046" i="14"/>
  <c r="X3046" i="14"/>
  <c r="Y3045" i="14"/>
  <c r="X3045" i="14"/>
  <c r="Y3044" i="14"/>
  <c r="X3044" i="14"/>
  <c r="Y3043" i="14"/>
  <c r="X3043" i="14"/>
  <c r="Y3042" i="14"/>
  <c r="X3042" i="14"/>
  <c r="Y3041" i="14"/>
  <c r="X3041" i="14"/>
  <c r="Y3040" i="14"/>
  <c r="X3040" i="14"/>
  <c r="Y3039" i="14"/>
  <c r="X3039" i="14"/>
  <c r="Y3038" i="14"/>
  <c r="X3038" i="14"/>
  <c r="Y3037" i="14"/>
  <c r="X3037" i="14"/>
  <c r="Y3036" i="14"/>
  <c r="X3036" i="14"/>
  <c r="Y3035" i="14"/>
  <c r="X3035" i="14"/>
  <c r="Y3034" i="14"/>
  <c r="X3034" i="14"/>
  <c r="Y3033" i="14"/>
  <c r="X3033" i="14"/>
  <c r="Y3032" i="14"/>
  <c r="X3032" i="14"/>
  <c r="Y3031" i="14"/>
  <c r="X3031" i="14"/>
  <c r="Y3030" i="14"/>
  <c r="X3030" i="14"/>
  <c r="Y3029" i="14"/>
  <c r="X3029" i="14"/>
  <c r="Y3028" i="14"/>
  <c r="X3028" i="14"/>
  <c r="Y3027" i="14"/>
  <c r="X3027" i="14"/>
  <c r="Y3026" i="14"/>
  <c r="X3026" i="14"/>
  <c r="Y3025" i="14"/>
  <c r="X3025" i="14"/>
  <c r="Y3024" i="14"/>
  <c r="X3024" i="14"/>
  <c r="Y3023" i="14"/>
  <c r="X3023" i="14"/>
  <c r="Y3022" i="14"/>
  <c r="X3022" i="14"/>
  <c r="Y3021" i="14"/>
  <c r="X3021" i="14"/>
  <c r="Y3020" i="14"/>
  <c r="X3020" i="14"/>
  <c r="Y3019" i="14"/>
  <c r="X3019" i="14"/>
  <c r="Y3018" i="14"/>
  <c r="X3018" i="14"/>
  <c r="Y3017" i="14"/>
  <c r="X3017" i="14"/>
  <c r="Y3016" i="14"/>
  <c r="X3016" i="14"/>
  <c r="Y3015" i="14"/>
  <c r="X3015" i="14"/>
  <c r="Y3014" i="14"/>
  <c r="X3014" i="14"/>
  <c r="Y3013" i="14"/>
  <c r="X3013" i="14"/>
  <c r="Y3012" i="14"/>
  <c r="X3012" i="14"/>
  <c r="Y3011" i="14"/>
  <c r="X3011" i="14"/>
  <c r="Y3010" i="14"/>
  <c r="X3010" i="14"/>
  <c r="Y3009" i="14"/>
  <c r="X3009" i="14"/>
  <c r="Y3008" i="14"/>
  <c r="X3008" i="14"/>
  <c r="Y3007" i="14"/>
  <c r="X3007" i="14"/>
  <c r="Y3006" i="14"/>
  <c r="X3006" i="14"/>
  <c r="Y3005" i="14"/>
  <c r="X3005" i="14"/>
  <c r="Y3004" i="14"/>
  <c r="X3004" i="14"/>
  <c r="Y3003" i="14"/>
  <c r="X3003" i="14"/>
  <c r="Y3002" i="14"/>
  <c r="X3002" i="14"/>
  <c r="Y3001" i="14"/>
  <c r="X3001" i="14"/>
  <c r="Y3000" i="14"/>
  <c r="X3000" i="14"/>
  <c r="Y2999" i="14"/>
  <c r="X2999" i="14"/>
  <c r="Y2998" i="14"/>
  <c r="X2998" i="14"/>
  <c r="Y2997" i="14"/>
  <c r="X2997" i="14"/>
  <c r="Y2996" i="14"/>
  <c r="X2996" i="14"/>
  <c r="Y2995" i="14"/>
  <c r="X2995" i="14"/>
  <c r="Y2994" i="14"/>
  <c r="X2994" i="14"/>
  <c r="Y2993" i="14"/>
  <c r="X2993" i="14"/>
  <c r="Y2992" i="14"/>
  <c r="X2992" i="14"/>
  <c r="Y2991" i="14"/>
  <c r="X2991" i="14"/>
  <c r="Y2990" i="14"/>
  <c r="X2990" i="14"/>
  <c r="Y2989" i="14"/>
  <c r="X2989" i="14"/>
  <c r="Y2988" i="14"/>
  <c r="X2988" i="14"/>
  <c r="Y2987" i="14"/>
  <c r="X2987" i="14"/>
  <c r="Y2986" i="14"/>
  <c r="X2986" i="14"/>
  <c r="Y2985" i="14"/>
  <c r="X2985" i="14"/>
  <c r="Y2984" i="14"/>
  <c r="X2984" i="14"/>
  <c r="Y2983" i="14"/>
  <c r="X2983" i="14"/>
  <c r="Y2982" i="14"/>
  <c r="X2982" i="14"/>
  <c r="Y2981" i="14"/>
  <c r="X2981" i="14"/>
  <c r="Y2980" i="14"/>
  <c r="X2980" i="14"/>
  <c r="Y2979" i="14"/>
  <c r="X2979" i="14"/>
  <c r="Y2978" i="14"/>
  <c r="X2978" i="14"/>
  <c r="Y2977" i="14"/>
  <c r="X2977" i="14"/>
  <c r="Y2976" i="14"/>
  <c r="X2976" i="14"/>
  <c r="Y2975" i="14"/>
  <c r="X2975" i="14"/>
  <c r="Y2974" i="14"/>
  <c r="X2974" i="14"/>
  <c r="Y2973" i="14"/>
  <c r="X2973" i="14"/>
  <c r="Y2972" i="14"/>
  <c r="X2972" i="14"/>
  <c r="Y2971" i="14"/>
  <c r="X2971" i="14"/>
  <c r="Y2970" i="14"/>
  <c r="X2970" i="14"/>
  <c r="Y2969" i="14"/>
  <c r="X2969" i="14"/>
  <c r="Y2968" i="14"/>
  <c r="X2968" i="14"/>
  <c r="Y2967" i="14"/>
  <c r="X2967" i="14"/>
  <c r="Y2966" i="14"/>
  <c r="X2966" i="14"/>
  <c r="Y2965" i="14"/>
  <c r="X2965" i="14"/>
  <c r="Y2964" i="14"/>
  <c r="X2964" i="14"/>
  <c r="Y2963" i="14"/>
  <c r="X2963" i="14"/>
  <c r="Y2962" i="14"/>
  <c r="X2962" i="14"/>
  <c r="Y2961" i="14"/>
  <c r="X2961" i="14"/>
  <c r="Y2960" i="14"/>
  <c r="X2960" i="14"/>
  <c r="Y2959" i="14"/>
  <c r="X2959" i="14"/>
  <c r="Y2958" i="14"/>
  <c r="X2958" i="14"/>
  <c r="Y2957" i="14"/>
  <c r="X2957" i="14"/>
  <c r="Y2956" i="14"/>
  <c r="X2956" i="14"/>
  <c r="Y2955" i="14"/>
  <c r="X2955" i="14"/>
  <c r="Y2954" i="14"/>
  <c r="X2954" i="14"/>
  <c r="Y2953" i="14"/>
  <c r="X2953" i="14"/>
  <c r="Y2952" i="14"/>
  <c r="X2952" i="14"/>
  <c r="Y2951" i="14"/>
  <c r="X2951" i="14"/>
  <c r="Y2950" i="14"/>
  <c r="X2950" i="14"/>
  <c r="Y2949" i="14"/>
  <c r="X2949" i="14"/>
  <c r="Y2948" i="14"/>
  <c r="X2948" i="14"/>
  <c r="Y2947" i="14"/>
  <c r="X2947" i="14"/>
  <c r="Y2946" i="14"/>
  <c r="X2946" i="14"/>
  <c r="Y2945" i="14"/>
  <c r="X2945" i="14"/>
  <c r="Y2944" i="14"/>
  <c r="X2944" i="14"/>
  <c r="Y2943" i="14"/>
  <c r="X2943" i="14"/>
  <c r="Y2942" i="14"/>
  <c r="X2942" i="14"/>
  <c r="Y2941" i="14"/>
  <c r="X2941" i="14"/>
  <c r="Y2940" i="14"/>
  <c r="X2940" i="14"/>
  <c r="Y2939" i="14"/>
  <c r="X2939" i="14"/>
  <c r="Y2938" i="14"/>
  <c r="X2938" i="14"/>
  <c r="Y2937" i="14"/>
  <c r="X2937" i="14"/>
  <c r="Y2936" i="14"/>
  <c r="X2936" i="14"/>
  <c r="Y2935" i="14"/>
  <c r="X2935" i="14"/>
  <c r="Y2934" i="14"/>
  <c r="X2934" i="14"/>
  <c r="Y2933" i="14"/>
  <c r="X2933" i="14"/>
  <c r="Y2932" i="14"/>
  <c r="X2932" i="14"/>
  <c r="Y2931" i="14"/>
  <c r="X2931" i="14"/>
  <c r="Y2930" i="14"/>
  <c r="X2930" i="14"/>
  <c r="Y2929" i="14"/>
  <c r="X2929" i="14"/>
  <c r="Y2928" i="14"/>
  <c r="X2928" i="14"/>
  <c r="Y2927" i="14"/>
  <c r="X2927" i="14"/>
  <c r="Y2926" i="14"/>
  <c r="X2926" i="14"/>
  <c r="Y2925" i="14"/>
  <c r="X2925" i="14"/>
  <c r="Y2924" i="14"/>
  <c r="X2924" i="14"/>
  <c r="Y2923" i="14"/>
  <c r="X2923" i="14"/>
  <c r="Y2922" i="14"/>
  <c r="X2922" i="14"/>
  <c r="Y2921" i="14"/>
  <c r="X2921" i="14"/>
  <c r="Y2920" i="14"/>
  <c r="X2920" i="14"/>
  <c r="Y2919" i="14"/>
  <c r="X2919" i="14"/>
  <c r="Y2918" i="14"/>
  <c r="X2918" i="14"/>
  <c r="Y2917" i="14"/>
  <c r="X2917" i="14"/>
  <c r="Y2916" i="14"/>
  <c r="X2916" i="14"/>
  <c r="Y2915" i="14"/>
  <c r="X2915" i="14"/>
  <c r="Y2914" i="14"/>
  <c r="X2914" i="14"/>
  <c r="Y2913" i="14"/>
  <c r="X2913" i="14"/>
  <c r="Y2912" i="14"/>
  <c r="X2912" i="14"/>
  <c r="Y2911" i="14"/>
  <c r="X2911" i="14"/>
  <c r="Y2910" i="14"/>
  <c r="X2910" i="14"/>
  <c r="Y2909" i="14"/>
  <c r="X2909" i="14"/>
  <c r="Y2908" i="14"/>
  <c r="X2908" i="14"/>
  <c r="Y2907" i="14"/>
  <c r="X2907" i="14"/>
  <c r="Y2906" i="14"/>
  <c r="X2906" i="14"/>
  <c r="Y2905" i="14"/>
  <c r="X2905" i="14"/>
  <c r="Y2904" i="14"/>
  <c r="X2904" i="14"/>
  <c r="Y2903" i="14"/>
  <c r="X2903" i="14"/>
  <c r="Y2902" i="14"/>
  <c r="X2902" i="14"/>
  <c r="Y2901" i="14"/>
  <c r="X2901" i="14"/>
  <c r="Y2900" i="14"/>
  <c r="X2900" i="14"/>
  <c r="Y2899" i="14"/>
  <c r="X2899" i="14"/>
  <c r="Y2898" i="14"/>
  <c r="X2898" i="14"/>
  <c r="Y2897" i="14"/>
  <c r="X2897" i="14"/>
  <c r="Y2896" i="14"/>
  <c r="X2896" i="14"/>
  <c r="Y2895" i="14"/>
  <c r="X2895" i="14"/>
  <c r="Y2894" i="14"/>
  <c r="X2894" i="14"/>
  <c r="Y2893" i="14"/>
  <c r="X2893" i="14"/>
  <c r="Y2892" i="14"/>
  <c r="X2892" i="14"/>
  <c r="Y2891" i="14"/>
  <c r="X2891" i="14"/>
  <c r="Y2890" i="14"/>
  <c r="X2890" i="14"/>
  <c r="Y2889" i="14"/>
  <c r="X2889" i="14"/>
  <c r="Y2888" i="14"/>
  <c r="X2888" i="14"/>
  <c r="Y2887" i="14"/>
  <c r="X2887" i="14"/>
  <c r="Y2886" i="14"/>
  <c r="X2886" i="14"/>
  <c r="Y2885" i="14"/>
  <c r="X2885" i="14"/>
  <c r="Y2884" i="14"/>
  <c r="X2884" i="14"/>
  <c r="Y2883" i="14"/>
  <c r="X2883" i="14"/>
  <c r="Y2882" i="14"/>
  <c r="X2882" i="14"/>
  <c r="Y2881" i="14"/>
  <c r="X2881" i="14"/>
  <c r="Y2880" i="14"/>
  <c r="X2880" i="14"/>
  <c r="Y2879" i="14"/>
  <c r="X2879" i="14"/>
  <c r="Y2878" i="14"/>
  <c r="X2878" i="14"/>
  <c r="Y2877" i="14"/>
  <c r="X2877" i="14"/>
  <c r="Y2876" i="14"/>
  <c r="X2876" i="14"/>
  <c r="Y2875" i="14"/>
  <c r="X2875" i="14"/>
  <c r="Y2874" i="14"/>
  <c r="X2874" i="14"/>
  <c r="Y2873" i="14"/>
  <c r="X2873" i="14"/>
  <c r="Y2872" i="14"/>
  <c r="X2872" i="14"/>
  <c r="Y2871" i="14"/>
  <c r="X2871" i="14"/>
  <c r="Y2870" i="14"/>
  <c r="X2870" i="14"/>
  <c r="Y2869" i="14"/>
  <c r="X2869" i="14"/>
  <c r="Y2868" i="14"/>
  <c r="X2868" i="14"/>
  <c r="Y2867" i="14"/>
  <c r="X2867" i="14"/>
  <c r="Y2866" i="14"/>
  <c r="X2866" i="14"/>
  <c r="Y2865" i="14"/>
  <c r="X2865" i="14"/>
  <c r="Y2864" i="14"/>
  <c r="X2864" i="14"/>
  <c r="Y2863" i="14"/>
  <c r="X2863" i="14"/>
  <c r="Y2862" i="14"/>
  <c r="X2862" i="14"/>
  <c r="Y2861" i="14"/>
  <c r="X2861" i="14"/>
  <c r="Y2860" i="14"/>
  <c r="X2860" i="14"/>
  <c r="Y2859" i="14"/>
  <c r="X2859" i="14"/>
  <c r="Y2858" i="14"/>
  <c r="X2858" i="14"/>
  <c r="Y2857" i="14"/>
  <c r="X2857" i="14"/>
  <c r="Y2856" i="14"/>
  <c r="X2856" i="14"/>
  <c r="Y2855" i="14"/>
  <c r="X2855" i="14"/>
  <c r="Y2854" i="14"/>
  <c r="X2854" i="14"/>
  <c r="Y2853" i="14"/>
  <c r="X2853" i="14"/>
  <c r="Y2852" i="14"/>
  <c r="X2852" i="14"/>
  <c r="Y2851" i="14"/>
  <c r="X2851" i="14"/>
  <c r="Y2850" i="14"/>
  <c r="X2850" i="14"/>
  <c r="Y2849" i="14"/>
  <c r="X2849" i="14"/>
  <c r="Y2848" i="14"/>
  <c r="X2848" i="14"/>
  <c r="Y2847" i="14"/>
  <c r="X2847" i="14"/>
  <c r="Y2846" i="14"/>
  <c r="X2846" i="14"/>
  <c r="Y2845" i="14"/>
  <c r="X2845" i="14"/>
  <c r="Y2844" i="14"/>
  <c r="X2844" i="14"/>
  <c r="Y2843" i="14"/>
  <c r="X2843" i="14"/>
  <c r="Y2842" i="14"/>
  <c r="X2842" i="14"/>
  <c r="Y2841" i="14"/>
  <c r="X2841" i="14"/>
  <c r="Y2840" i="14"/>
  <c r="X2840" i="14"/>
  <c r="Y2839" i="14"/>
  <c r="X2839" i="14"/>
  <c r="Y2838" i="14"/>
  <c r="X2838" i="14"/>
  <c r="Y2837" i="14"/>
  <c r="X2837" i="14"/>
  <c r="Y2836" i="14"/>
  <c r="X2836" i="14"/>
  <c r="Y2835" i="14"/>
  <c r="X2835" i="14"/>
  <c r="Y2834" i="14"/>
  <c r="X2834" i="14"/>
  <c r="Y2833" i="14"/>
  <c r="X2833" i="14"/>
  <c r="Y2832" i="14"/>
  <c r="X2832" i="14"/>
  <c r="Y2831" i="14"/>
  <c r="X2831" i="14"/>
  <c r="Y2830" i="14"/>
  <c r="X2830" i="14"/>
  <c r="Y2829" i="14"/>
  <c r="X2829" i="14"/>
  <c r="Y2828" i="14"/>
  <c r="X2828" i="14"/>
  <c r="Y2827" i="14"/>
  <c r="X2827" i="14"/>
  <c r="Y2826" i="14"/>
  <c r="X2826" i="14"/>
  <c r="Y2825" i="14"/>
  <c r="X2825" i="14"/>
  <c r="Y2824" i="14"/>
  <c r="X2824" i="14"/>
  <c r="Y2823" i="14"/>
  <c r="X2823" i="14"/>
  <c r="Y2822" i="14"/>
  <c r="X2822" i="14"/>
  <c r="Y2821" i="14"/>
  <c r="X2821" i="14"/>
  <c r="Y2820" i="14"/>
  <c r="X2820" i="14"/>
  <c r="Y2819" i="14"/>
  <c r="X2819" i="14"/>
  <c r="Y2818" i="14"/>
  <c r="X2818" i="14"/>
  <c r="Y2817" i="14"/>
  <c r="X2817" i="14"/>
  <c r="Y2816" i="14"/>
  <c r="X2816" i="14"/>
  <c r="Y2815" i="14"/>
  <c r="X2815" i="14"/>
  <c r="Y2814" i="14"/>
  <c r="X2814" i="14"/>
  <c r="Y2813" i="14"/>
  <c r="X2813" i="14"/>
  <c r="Y2812" i="14"/>
  <c r="X2812" i="14"/>
  <c r="Y2811" i="14"/>
  <c r="X2811" i="14"/>
  <c r="Y2810" i="14"/>
  <c r="X2810" i="14"/>
  <c r="Y2809" i="14"/>
  <c r="X2809" i="14"/>
  <c r="Y2808" i="14"/>
  <c r="X2808" i="14"/>
  <c r="Y2807" i="14"/>
  <c r="X2807" i="14"/>
  <c r="Y2806" i="14"/>
  <c r="X2806" i="14"/>
  <c r="Y2805" i="14"/>
  <c r="X2805" i="14"/>
  <c r="Y2804" i="14"/>
  <c r="X2804" i="14"/>
  <c r="Y2803" i="14"/>
  <c r="X2803" i="14"/>
  <c r="Y2802" i="14"/>
  <c r="X2802" i="14"/>
  <c r="Y2801" i="14"/>
  <c r="X2801" i="14"/>
  <c r="Y2800" i="14"/>
  <c r="X2800" i="14"/>
  <c r="Y2799" i="14"/>
  <c r="X2799" i="14"/>
  <c r="Y2798" i="14"/>
  <c r="X2798" i="14"/>
  <c r="Y2797" i="14"/>
  <c r="X2797" i="14"/>
  <c r="Y2796" i="14"/>
  <c r="X2796" i="14"/>
  <c r="Y2795" i="14"/>
  <c r="X2795" i="14"/>
  <c r="Y2794" i="14"/>
  <c r="X2794" i="14"/>
  <c r="Y2793" i="14"/>
  <c r="X2793" i="14"/>
  <c r="Y2792" i="14"/>
  <c r="X2792" i="14"/>
  <c r="Y2791" i="14"/>
  <c r="X2791" i="14"/>
  <c r="Y2790" i="14"/>
  <c r="X2790" i="14"/>
  <c r="Y2789" i="14"/>
  <c r="X2789" i="14"/>
  <c r="Y2788" i="14"/>
  <c r="X2788" i="14"/>
  <c r="Y2787" i="14"/>
  <c r="X2787" i="14"/>
  <c r="Y2786" i="14"/>
  <c r="X2786" i="14"/>
  <c r="Y2785" i="14"/>
  <c r="X2785" i="14"/>
  <c r="Y2784" i="14"/>
  <c r="X2784" i="14"/>
  <c r="Y2783" i="14"/>
  <c r="X2783" i="14"/>
  <c r="Y2782" i="14"/>
  <c r="X2782" i="14"/>
  <c r="Y2781" i="14"/>
  <c r="X2781" i="14"/>
  <c r="Y2780" i="14"/>
  <c r="X2780" i="14"/>
  <c r="Y2779" i="14"/>
  <c r="X2779" i="14"/>
  <c r="Y2778" i="14"/>
  <c r="X2778" i="14"/>
  <c r="Y2777" i="14"/>
  <c r="X2777" i="14"/>
  <c r="Y2776" i="14"/>
  <c r="X2776" i="14"/>
  <c r="Y2775" i="14"/>
  <c r="X2775" i="14"/>
  <c r="Y2774" i="14"/>
  <c r="X2774" i="14"/>
  <c r="Y2773" i="14"/>
  <c r="X2773" i="14"/>
  <c r="Y2772" i="14"/>
  <c r="X2772" i="14"/>
  <c r="Y2771" i="14"/>
  <c r="X2771" i="14"/>
  <c r="Y2770" i="14"/>
  <c r="X2770" i="14"/>
  <c r="Y2769" i="14"/>
  <c r="X2769" i="14"/>
  <c r="Y2768" i="14"/>
  <c r="X2768" i="14"/>
  <c r="Y2767" i="14"/>
  <c r="X2767" i="14"/>
  <c r="Y2766" i="14"/>
  <c r="X2766" i="14"/>
  <c r="Y2765" i="14"/>
  <c r="X2765" i="14"/>
  <c r="Y2764" i="14"/>
  <c r="X2764" i="14"/>
  <c r="Y2763" i="14"/>
  <c r="X2763" i="14"/>
  <c r="Y2762" i="14"/>
  <c r="X2762" i="14"/>
  <c r="Y2761" i="14"/>
  <c r="X2761" i="14"/>
  <c r="Y2760" i="14"/>
  <c r="X2760" i="14"/>
  <c r="Y2759" i="14"/>
  <c r="X2759" i="14"/>
  <c r="Y2758" i="14"/>
  <c r="X2758" i="14"/>
  <c r="Y2757" i="14"/>
  <c r="X2757" i="14"/>
  <c r="Y2756" i="14"/>
  <c r="X2756" i="14"/>
  <c r="Y2755" i="14"/>
  <c r="X2755" i="14"/>
  <c r="Y2754" i="14"/>
  <c r="X2754" i="14"/>
  <c r="Y2753" i="14"/>
  <c r="X2753" i="14"/>
  <c r="Y2752" i="14"/>
  <c r="X2752" i="14"/>
  <c r="Y2751" i="14"/>
  <c r="X2751" i="14"/>
  <c r="Y2750" i="14"/>
  <c r="X2750" i="14"/>
  <c r="Y2749" i="14"/>
  <c r="X2749" i="14"/>
  <c r="Y2748" i="14"/>
  <c r="X2748" i="14"/>
  <c r="Y2747" i="14"/>
  <c r="X2747" i="14"/>
  <c r="Y2746" i="14"/>
  <c r="X2746" i="14"/>
  <c r="Y2745" i="14"/>
  <c r="X2745" i="14"/>
  <c r="Y2744" i="14"/>
  <c r="X2744" i="14"/>
  <c r="Y2743" i="14"/>
  <c r="X2743" i="14"/>
  <c r="Y2742" i="14"/>
  <c r="X2742" i="14"/>
  <c r="Y2741" i="14"/>
  <c r="X2741" i="14"/>
  <c r="Y2740" i="14"/>
  <c r="X2740" i="14"/>
  <c r="Y2739" i="14"/>
  <c r="X2739" i="14"/>
  <c r="Y2738" i="14"/>
  <c r="X2738" i="14"/>
  <c r="Y2737" i="14"/>
  <c r="X2737" i="14"/>
  <c r="Y2736" i="14"/>
  <c r="X2736" i="14"/>
  <c r="Y2735" i="14"/>
  <c r="X2735" i="14"/>
  <c r="Y2734" i="14"/>
  <c r="X2734" i="14"/>
  <c r="Y2733" i="14"/>
  <c r="X2733" i="14"/>
  <c r="Y2732" i="14"/>
  <c r="X2732" i="14"/>
  <c r="Y2731" i="14"/>
  <c r="X2731" i="14"/>
  <c r="Y2730" i="14"/>
  <c r="X2730" i="14"/>
  <c r="Y2729" i="14"/>
  <c r="X2729" i="14"/>
  <c r="Y2728" i="14"/>
  <c r="X2728" i="14"/>
  <c r="Y2727" i="14"/>
  <c r="X2727" i="14"/>
  <c r="Y2726" i="14"/>
  <c r="X2726" i="14"/>
  <c r="Y2725" i="14"/>
  <c r="X2725" i="14"/>
  <c r="Y2724" i="14"/>
  <c r="X2724" i="14"/>
  <c r="Y2723" i="14"/>
  <c r="X2723" i="14"/>
  <c r="Y2722" i="14"/>
  <c r="X2722" i="14"/>
  <c r="Y2721" i="14"/>
  <c r="X2721" i="14"/>
  <c r="Y2720" i="14"/>
  <c r="X2720" i="14"/>
  <c r="Y2719" i="14"/>
  <c r="X2719" i="14"/>
  <c r="Y2718" i="14"/>
  <c r="X2718" i="14"/>
  <c r="Y2717" i="14"/>
  <c r="X2717" i="14"/>
  <c r="Y2716" i="14"/>
  <c r="X2716" i="14"/>
  <c r="Y2715" i="14"/>
  <c r="X2715" i="14"/>
  <c r="Y2714" i="14"/>
  <c r="X2714" i="14"/>
  <c r="Y2713" i="14"/>
  <c r="X2713" i="14"/>
  <c r="Y2712" i="14"/>
  <c r="X2712" i="14"/>
  <c r="Y2711" i="14"/>
  <c r="X2711" i="14"/>
  <c r="Y2710" i="14"/>
  <c r="X2710" i="14"/>
  <c r="Y2709" i="14"/>
  <c r="X2709" i="14"/>
  <c r="Y2708" i="14"/>
  <c r="X2708" i="14"/>
  <c r="Y2707" i="14"/>
  <c r="X2707" i="14"/>
  <c r="Y2706" i="14"/>
  <c r="X2706" i="14"/>
  <c r="Y2705" i="14"/>
  <c r="X2705" i="14"/>
  <c r="Y2704" i="14"/>
  <c r="X2704" i="14"/>
  <c r="Y2703" i="14"/>
  <c r="X2703" i="14"/>
  <c r="Y2702" i="14"/>
  <c r="X2702" i="14"/>
  <c r="Y2701" i="14"/>
  <c r="X2701" i="14"/>
  <c r="Y2700" i="14"/>
  <c r="X2700" i="14"/>
  <c r="Y2699" i="14"/>
  <c r="X2699" i="14"/>
  <c r="Y2698" i="14"/>
  <c r="X2698" i="14"/>
  <c r="Y2697" i="14"/>
  <c r="X2697" i="14"/>
  <c r="Y2696" i="14"/>
  <c r="X2696" i="14"/>
  <c r="Y2695" i="14"/>
  <c r="X2695" i="14"/>
  <c r="Y2694" i="14"/>
  <c r="X2694" i="14"/>
  <c r="Y2693" i="14"/>
  <c r="X2693" i="14"/>
  <c r="Y2692" i="14"/>
  <c r="X2692" i="14"/>
  <c r="Y2691" i="14"/>
  <c r="X2691" i="14"/>
  <c r="Y2690" i="14"/>
  <c r="X2690" i="14"/>
  <c r="Y2689" i="14"/>
  <c r="X2689" i="14"/>
  <c r="Y2688" i="14"/>
  <c r="X2688" i="14"/>
  <c r="Y2687" i="14"/>
  <c r="X2687" i="14"/>
  <c r="Y2686" i="14"/>
  <c r="X2686" i="14"/>
  <c r="Y2685" i="14"/>
  <c r="X2685" i="14"/>
  <c r="Y2684" i="14"/>
  <c r="X2684" i="14"/>
  <c r="Y2683" i="14"/>
  <c r="X2683" i="14"/>
  <c r="Y2682" i="14"/>
  <c r="X2682" i="14"/>
  <c r="Y2681" i="14"/>
  <c r="X2681" i="14"/>
  <c r="Y2680" i="14"/>
  <c r="X2680" i="14"/>
  <c r="Y2679" i="14"/>
  <c r="X2679" i="14"/>
  <c r="Y2678" i="14"/>
  <c r="X2678" i="14"/>
  <c r="Y2677" i="14"/>
  <c r="X2677" i="14"/>
  <c r="Y2676" i="14"/>
  <c r="X2676" i="14"/>
  <c r="Y2675" i="14"/>
  <c r="X2675" i="14"/>
  <c r="Y2674" i="14"/>
  <c r="X2674" i="14"/>
  <c r="Y2673" i="14"/>
  <c r="X2673" i="14"/>
  <c r="Y2672" i="14"/>
  <c r="X2672" i="14"/>
  <c r="Y2671" i="14"/>
  <c r="X2671" i="14"/>
  <c r="Y2670" i="14"/>
  <c r="X2670" i="14"/>
  <c r="Y2669" i="14"/>
  <c r="X2669" i="14"/>
  <c r="Y2668" i="14"/>
  <c r="X2668" i="14"/>
  <c r="Y2667" i="14"/>
  <c r="X2667" i="14"/>
  <c r="Y2666" i="14"/>
  <c r="X2666" i="14"/>
  <c r="Y2665" i="14"/>
  <c r="X2665" i="14"/>
  <c r="Y2664" i="14"/>
  <c r="X2664" i="14"/>
  <c r="Y2663" i="14"/>
  <c r="X2663" i="14"/>
  <c r="Y2662" i="14"/>
  <c r="X2662" i="14"/>
  <c r="Y2661" i="14"/>
  <c r="X2661" i="14"/>
  <c r="Y2660" i="14"/>
  <c r="X2660" i="14"/>
  <c r="Y2659" i="14"/>
  <c r="X2659" i="14"/>
  <c r="Y2658" i="14"/>
  <c r="X2658" i="14"/>
  <c r="Y2657" i="14"/>
  <c r="X2657" i="14"/>
  <c r="Y2656" i="14"/>
  <c r="X2656" i="14"/>
  <c r="Y2655" i="14"/>
  <c r="X2655" i="14"/>
  <c r="Y2654" i="14"/>
  <c r="X2654" i="14"/>
  <c r="Y2653" i="14"/>
  <c r="X2653" i="14"/>
  <c r="Y2652" i="14"/>
  <c r="X2652" i="14"/>
  <c r="Y2651" i="14"/>
  <c r="X2651" i="14"/>
  <c r="Y2650" i="14"/>
  <c r="X2650" i="14"/>
  <c r="Y2649" i="14"/>
  <c r="X2649" i="14"/>
  <c r="Y2648" i="14"/>
  <c r="X2648" i="14"/>
  <c r="Y2647" i="14"/>
  <c r="X2647" i="14"/>
  <c r="Y2646" i="14"/>
  <c r="X2646" i="14"/>
  <c r="Y2645" i="14"/>
  <c r="X2645" i="14"/>
  <c r="Y2644" i="14"/>
  <c r="X2644" i="14"/>
  <c r="Y2643" i="14"/>
  <c r="X2643" i="14"/>
  <c r="Y2642" i="14"/>
  <c r="X2642" i="14"/>
  <c r="Y2641" i="14"/>
  <c r="X2641" i="14"/>
  <c r="Y2640" i="14"/>
  <c r="X2640" i="14"/>
  <c r="Y2639" i="14"/>
  <c r="X2639" i="14"/>
  <c r="Y2638" i="14"/>
  <c r="X2638" i="14"/>
  <c r="Y2637" i="14"/>
  <c r="X2637" i="14"/>
  <c r="Y2636" i="14"/>
  <c r="X2636" i="14"/>
  <c r="Y2635" i="14"/>
  <c r="X2635" i="14"/>
  <c r="Y2634" i="14"/>
  <c r="X2634" i="14"/>
  <c r="Y2633" i="14"/>
  <c r="X2633" i="14"/>
  <c r="Y2632" i="14"/>
  <c r="X2632" i="14"/>
  <c r="Y2631" i="14"/>
  <c r="X2631" i="14"/>
  <c r="Y2630" i="14"/>
  <c r="X2630" i="14"/>
  <c r="Y2629" i="14"/>
  <c r="X2629" i="14"/>
  <c r="Y2628" i="14"/>
  <c r="X2628" i="14"/>
  <c r="Y2627" i="14"/>
  <c r="X2627" i="14"/>
  <c r="Y2626" i="14"/>
  <c r="X2626" i="14"/>
  <c r="Y2625" i="14"/>
  <c r="X2625" i="14"/>
  <c r="Y2624" i="14"/>
  <c r="X2624" i="14"/>
  <c r="Y2623" i="14"/>
  <c r="X2623" i="14"/>
  <c r="Y2622" i="14"/>
  <c r="X2622" i="14"/>
  <c r="Y2621" i="14"/>
  <c r="X2621" i="14"/>
  <c r="Y2620" i="14"/>
  <c r="X2620" i="14"/>
  <c r="Y2619" i="14"/>
  <c r="X2619" i="14"/>
  <c r="Y2618" i="14"/>
  <c r="X2618" i="14"/>
  <c r="Y2617" i="14"/>
  <c r="X2617" i="14"/>
  <c r="Y2616" i="14"/>
  <c r="X2616" i="14"/>
  <c r="Y2615" i="14"/>
  <c r="X2615" i="14"/>
  <c r="Y2614" i="14"/>
  <c r="X2614" i="14"/>
  <c r="Y2613" i="14"/>
  <c r="X2613" i="14"/>
  <c r="Y2612" i="14"/>
  <c r="X2612" i="14"/>
  <c r="Y2611" i="14"/>
  <c r="X2611" i="14"/>
  <c r="Y2610" i="14"/>
  <c r="X2610" i="14"/>
  <c r="Y2609" i="14"/>
  <c r="X2609" i="14"/>
  <c r="Y2608" i="14"/>
  <c r="X2608" i="14"/>
  <c r="Y2607" i="14"/>
  <c r="X2607" i="14"/>
  <c r="Y2606" i="14"/>
  <c r="X2606" i="14"/>
  <c r="Y2605" i="14"/>
  <c r="X2605" i="14"/>
  <c r="Y2604" i="14"/>
  <c r="X2604" i="14"/>
  <c r="Y2603" i="14"/>
  <c r="X2603" i="14"/>
  <c r="Y2602" i="14"/>
  <c r="X2602" i="14"/>
  <c r="Y2601" i="14"/>
  <c r="X2601" i="14"/>
  <c r="Y2600" i="14"/>
  <c r="X2600" i="14"/>
  <c r="Y2599" i="14"/>
  <c r="X2599" i="14"/>
  <c r="Y2598" i="14"/>
  <c r="X2598" i="14"/>
  <c r="Y2597" i="14"/>
  <c r="X2597" i="14"/>
  <c r="Y2596" i="14"/>
  <c r="X2596" i="14"/>
  <c r="Y2595" i="14"/>
  <c r="X2595" i="14"/>
  <c r="Y2594" i="14"/>
  <c r="X2594" i="14"/>
  <c r="Y2593" i="14"/>
  <c r="X2593" i="14"/>
  <c r="Y2592" i="14"/>
  <c r="X2592" i="14"/>
  <c r="Y2591" i="14"/>
  <c r="X2591" i="14"/>
  <c r="Y2590" i="14"/>
  <c r="X2590" i="14"/>
  <c r="Y2589" i="14"/>
  <c r="X2589" i="14"/>
  <c r="Y2588" i="14"/>
  <c r="X2588" i="14"/>
  <c r="Y2587" i="14"/>
  <c r="X2587" i="14"/>
  <c r="Y2586" i="14"/>
  <c r="X2586" i="14"/>
  <c r="Y2585" i="14"/>
  <c r="X2585" i="14"/>
  <c r="Y2584" i="14"/>
  <c r="X2584" i="14"/>
  <c r="Y2583" i="14"/>
  <c r="X2583" i="14"/>
  <c r="Y2582" i="14"/>
  <c r="X2582" i="14"/>
  <c r="Y2581" i="14"/>
  <c r="X2581" i="14"/>
  <c r="Y2580" i="14"/>
  <c r="X2580" i="14"/>
  <c r="Y2579" i="14"/>
  <c r="X2579" i="14"/>
  <c r="Y2578" i="14"/>
  <c r="X2578" i="14"/>
  <c r="Y2577" i="14"/>
  <c r="X2577" i="14"/>
  <c r="Y2576" i="14"/>
  <c r="X2576" i="14"/>
  <c r="Y2575" i="14"/>
  <c r="X2575" i="14"/>
  <c r="Y2574" i="14"/>
  <c r="X2574" i="14"/>
  <c r="Y2573" i="14"/>
  <c r="X2573" i="14"/>
  <c r="Y2572" i="14"/>
  <c r="X2572" i="14"/>
  <c r="Y2571" i="14"/>
  <c r="X2571" i="14"/>
  <c r="Y2570" i="14"/>
  <c r="X2570" i="14"/>
  <c r="Y2569" i="14"/>
  <c r="X2569" i="14"/>
  <c r="Y2568" i="14"/>
  <c r="X2568" i="14"/>
  <c r="Y2567" i="14"/>
  <c r="X2567" i="14"/>
  <c r="Y2566" i="14"/>
  <c r="X2566" i="14"/>
  <c r="Y2565" i="14"/>
  <c r="X2565" i="14"/>
  <c r="Y2564" i="14"/>
  <c r="X2564" i="14"/>
  <c r="Y2563" i="14"/>
  <c r="X2563" i="14"/>
  <c r="Y2562" i="14"/>
  <c r="X2562" i="14"/>
  <c r="Y2561" i="14"/>
  <c r="X2561" i="14"/>
  <c r="Y2560" i="14"/>
  <c r="X2560" i="14"/>
  <c r="Y2559" i="14"/>
  <c r="X2559" i="14"/>
  <c r="Y2558" i="14"/>
  <c r="X2558" i="14"/>
  <c r="Y2557" i="14"/>
  <c r="X2557" i="14"/>
  <c r="Y2556" i="14"/>
  <c r="X2556" i="14"/>
  <c r="Y2555" i="14"/>
  <c r="X2555" i="14"/>
  <c r="Y2554" i="14"/>
  <c r="X2554" i="14"/>
  <c r="Y2553" i="14"/>
  <c r="X2553" i="14"/>
  <c r="Y2552" i="14"/>
  <c r="X2552" i="14"/>
  <c r="Y2551" i="14"/>
  <c r="X2551" i="14"/>
  <c r="Y2550" i="14"/>
  <c r="X2550" i="14"/>
  <c r="Y2549" i="14"/>
  <c r="X2549" i="14"/>
  <c r="Y2548" i="14"/>
  <c r="X2548" i="14"/>
  <c r="Y2547" i="14"/>
  <c r="X2547" i="14"/>
  <c r="Y2546" i="14"/>
  <c r="X2546" i="14"/>
  <c r="Y2545" i="14"/>
  <c r="X2545" i="14"/>
  <c r="Y2544" i="14"/>
  <c r="X2544" i="14"/>
  <c r="Y2543" i="14"/>
  <c r="X2543" i="14"/>
  <c r="Y2542" i="14"/>
  <c r="X2542" i="14"/>
  <c r="Y2541" i="14"/>
  <c r="X2541" i="14"/>
  <c r="Y2540" i="14"/>
  <c r="X2540" i="14"/>
  <c r="Y2539" i="14"/>
  <c r="X2539" i="14"/>
  <c r="Y2538" i="14"/>
  <c r="X2538" i="14"/>
  <c r="Y2537" i="14"/>
  <c r="X2537" i="14"/>
  <c r="Y2536" i="14"/>
  <c r="X2536" i="14"/>
  <c r="Y2535" i="14"/>
  <c r="X2535" i="14"/>
  <c r="Y2534" i="14"/>
  <c r="X2534" i="14"/>
  <c r="Y2533" i="14"/>
  <c r="X2533" i="14"/>
  <c r="Y2532" i="14"/>
  <c r="X2532" i="14"/>
  <c r="Y2531" i="14"/>
  <c r="X2531" i="14"/>
  <c r="Y2530" i="14"/>
  <c r="X2530" i="14"/>
  <c r="Y2529" i="14"/>
  <c r="X2529" i="14"/>
  <c r="Y2528" i="14"/>
  <c r="X2528" i="14"/>
  <c r="Y2527" i="14"/>
  <c r="X2527" i="14"/>
  <c r="Y2526" i="14"/>
  <c r="X2526" i="14"/>
  <c r="Y2525" i="14"/>
  <c r="X2525" i="14"/>
  <c r="Y2524" i="14"/>
  <c r="X2524" i="14"/>
  <c r="Y2523" i="14"/>
  <c r="X2523" i="14"/>
  <c r="Y2522" i="14"/>
  <c r="X2522" i="14"/>
  <c r="Y2521" i="14"/>
  <c r="X2521" i="14"/>
  <c r="Y2520" i="14"/>
  <c r="X2520" i="14"/>
  <c r="Y2519" i="14"/>
  <c r="X2519" i="14"/>
  <c r="Y2518" i="14"/>
  <c r="X2518" i="14"/>
  <c r="Y2517" i="14"/>
  <c r="X2517" i="14"/>
  <c r="Y2516" i="14"/>
  <c r="X2516" i="14"/>
  <c r="Y2515" i="14"/>
  <c r="X2515" i="14"/>
  <c r="Y2514" i="14"/>
  <c r="X2514" i="14"/>
  <c r="Y2513" i="14"/>
  <c r="X2513" i="14"/>
  <c r="Y2512" i="14"/>
  <c r="X2512" i="14"/>
  <c r="Y2511" i="14"/>
  <c r="X2511" i="14"/>
  <c r="Y2510" i="14"/>
  <c r="X2510" i="14"/>
  <c r="Y2509" i="14"/>
  <c r="X2509" i="14"/>
  <c r="Y2508" i="14"/>
  <c r="X2508" i="14"/>
  <c r="Y2507" i="14"/>
  <c r="X2507" i="14"/>
  <c r="Y2506" i="14"/>
  <c r="X2506" i="14"/>
  <c r="Y2505" i="14"/>
  <c r="X2505" i="14"/>
  <c r="Y2504" i="14"/>
  <c r="X2504" i="14"/>
  <c r="Y2503" i="14"/>
  <c r="X2503" i="14"/>
  <c r="Y2502" i="14"/>
  <c r="X2502" i="14"/>
  <c r="Y2501" i="14"/>
  <c r="X2501" i="14"/>
  <c r="Y2500" i="14"/>
  <c r="X2500" i="14"/>
  <c r="Y2499" i="14"/>
  <c r="X2499" i="14"/>
  <c r="Y2498" i="14"/>
  <c r="X2498" i="14"/>
  <c r="Y2497" i="14"/>
  <c r="X2497" i="14"/>
  <c r="Y2496" i="14"/>
  <c r="X2496" i="14"/>
  <c r="Y2495" i="14"/>
  <c r="X2495" i="14"/>
  <c r="Y2494" i="14"/>
  <c r="X2494" i="14"/>
  <c r="Y2493" i="14"/>
  <c r="X2493" i="14"/>
  <c r="Y2492" i="14"/>
  <c r="X2492" i="14"/>
  <c r="Y2491" i="14"/>
  <c r="X2491" i="14"/>
  <c r="Y2490" i="14"/>
  <c r="X2490" i="14"/>
  <c r="Y2489" i="14"/>
  <c r="X2489" i="14"/>
  <c r="Y2488" i="14"/>
  <c r="X2488" i="14"/>
  <c r="Y2487" i="14"/>
  <c r="X2487" i="14"/>
  <c r="Y2486" i="14"/>
  <c r="X2486" i="14"/>
  <c r="Y2485" i="14"/>
  <c r="X2485" i="14"/>
  <c r="Y2484" i="14"/>
  <c r="X2484" i="14"/>
  <c r="Y2483" i="14"/>
  <c r="X2483" i="14"/>
  <c r="Y2482" i="14"/>
  <c r="X2482" i="14"/>
  <c r="Y2481" i="14"/>
  <c r="X2481" i="14"/>
  <c r="Y2480" i="14"/>
  <c r="X2480" i="14"/>
  <c r="Y2479" i="14"/>
  <c r="X2479" i="14"/>
  <c r="Y2478" i="14"/>
  <c r="X2478" i="14"/>
  <c r="Y2477" i="14"/>
  <c r="X2477" i="14"/>
  <c r="Y2476" i="14"/>
  <c r="X2476" i="14"/>
  <c r="Y2475" i="14"/>
  <c r="X2475" i="14"/>
  <c r="Y2474" i="14"/>
  <c r="X2474" i="14"/>
  <c r="Y2473" i="14"/>
  <c r="X2473" i="14"/>
  <c r="Y2472" i="14"/>
  <c r="X2472" i="14"/>
  <c r="Y2471" i="14"/>
  <c r="X2471" i="14"/>
  <c r="Y2470" i="14"/>
  <c r="X2470" i="14"/>
  <c r="Y2469" i="14"/>
  <c r="X2469" i="14"/>
  <c r="Y2468" i="14"/>
  <c r="X2468" i="14"/>
  <c r="Y2467" i="14"/>
  <c r="X2467" i="14"/>
  <c r="Y2466" i="14"/>
  <c r="X2466" i="14"/>
  <c r="Y2465" i="14"/>
  <c r="X2465" i="14"/>
  <c r="Y2464" i="14"/>
  <c r="X2464" i="14"/>
  <c r="Y2463" i="14"/>
  <c r="X2463" i="14"/>
  <c r="Y2462" i="14"/>
  <c r="X2462" i="14"/>
  <c r="Y2461" i="14"/>
  <c r="X2461" i="14"/>
  <c r="Y2460" i="14"/>
  <c r="X2460" i="14"/>
  <c r="Y2459" i="14"/>
  <c r="X2459" i="14"/>
  <c r="Y2458" i="14"/>
  <c r="X2458" i="14"/>
  <c r="Y2457" i="14"/>
  <c r="X2457" i="14"/>
  <c r="Y2456" i="14"/>
  <c r="X2456" i="14"/>
  <c r="Y2455" i="14"/>
  <c r="X2455" i="14"/>
  <c r="Y2454" i="14"/>
  <c r="X2454" i="14"/>
  <c r="Y2453" i="14"/>
  <c r="X2453" i="14"/>
  <c r="Y2452" i="14"/>
  <c r="X2452" i="14"/>
  <c r="Y2451" i="14"/>
  <c r="X2451" i="14"/>
  <c r="Y2450" i="14"/>
  <c r="X2450" i="14"/>
  <c r="Y2449" i="14"/>
  <c r="X2449" i="14"/>
  <c r="Y2448" i="14"/>
  <c r="X2448" i="14"/>
  <c r="Y2447" i="14"/>
  <c r="X2447" i="14"/>
  <c r="Y2446" i="14"/>
  <c r="X2446" i="14"/>
  <c r="Y2445" i="14"/>
  <c r="X2445" i="14"/>
  <c r="Y2444" i="14"/>
  <c r="X2444" i="14"/>
  <c r="Y2443" i="14"/>
  <c r="X2443" i="14"/>
  <c r="Y2442" i="14"/>
  <c r="X2442" i="14"/>
  <c r="Y2441" i="14"/>
  <c r="X2441" i="14"/>
  <c r="Y2440" i="14"/>
  <c r="X2440" i="14"/>
  <c r="Y2439" i="14"/>
  <c r="X2439" i="14"/>
  <c r="Y2438" i="14"/>
  <c r="X2438" i="14"/>
  <c r="Y2437" i="14"/>
  <c r="X2437" i="14"/>
  <c r="Y2436" i="14"/>
  <c r="X2436" i="14"/>
  <c r="Y2435" i="14"/>
  <c r="X2435" i="14"/>
  <c r="Y2434" i="14"/>
  <c r="X2434" i="14"/>
  <c r="Y2433" i="14"/>
  <c r="X2433" i="14"/>
  <c r="Y2432" i="14"/>
  <c r="X2432" i="14"/>
  <c r="Y2431" i="14"/>
  <c r="X2431" i="14"/>
  <c r="Y2430" i="14"/>
  <c r="X2430" i="14"/>
  <c r="Y2429" i="14"/>
  <c r="X2429" i="14"/>
  <c r="Y2428" i="14"/>
  <c r="X2428" i="14"/>
  <c r="Y2427" i="14"/>
  <c r="X2427" i="14"/>
  <c r="Y2426" i="14"/>
  <c r="X2426" i="14"/>
  <c r="Y2425" i="14"/>
  <c r="X2425" i="14"/>
  <c r="Y2424" i="14"/>
  <c r="X2424" i="14"/>
  <c r="Y2423" i="14"/>
  <c r="X2423" i="14"/>
  <c r="Y2422" i="14"/>
  <c r="X2422" i="14"/>
  <c r="Y2421" i="14"/>
  <c r="X2421" i="14"/>
  <c r="Y2420" i="14"/>
  <c r="X2420" i="14"/>
  <c r="Y2419" i="14"/>
  <c r="X2419" i="14"/>
  <c r="Y2418" i="14"/>
  <c r="X2418" i="14"/>
  <c r="Y2417" i="14"/>
  <c r="X2417" i="14"/>
  <c r="Y2416" i="14"/>
  <c r="X2416" i="14"/>
  <c r="Y2415" i="14"/>
  <c r="X2415" i="14"/>
  <c r="Y2414" i="14"/>
  <c r="X2414" i="14"/>
  <c r="Y2413" i="14"/>
  <c r="X2413" i="14"/>
  <c r="Y2412" i="14"/>
  <c r="X2412" i="14"/>
  <c r="Y2411" i="14"/>
  <c r="X2411" i="14"/>
  <c r="Y2410" i="14"/>
  <c r="X2410" i="14"/>
  <c r="Y2409" i="14"/>
  <c r="X2409" i="14"/>
  <c r="Y2408" i="14"/>
  <c r="X2408" i="14"/>
  <c r="Y2407" i="14"/>
  <c r="X2407" i="14"/>
  <c r="Y2406" i="14"/>
  <c r="X2406" i="14"/>
  <c r="Y2405" i="14"/>
  <c r="X2405" i="14"/>
  <c r="Y2404" i="14"/>
  <c r="X2404" i="14"/>
  <c r="Y2403" i="14"/>
  <c r="X2403" i="14"/>
  <c r="Y2402" i="14"/>
  <c r="X2402" i="14"/>
  <c r="Y2401" i="14"/>
  <c r="X2401" i="14"/>
  <c r="Y2400" i="14"/>
  <c r="X2400" i="14"/>
  <c r="Y2399" i="14"/>
  <c r="X2399" i="14"/>
  <c r="Y2398" i="14"/>
  <c r="X2398" i="14"/>
  <c r="Y2397" i="14"/>
  <c r="X2397" i="14"/>
  <c r="Y2396" i="14"/>
  <c r="X2396" i="14"/>
  <c r="Y2395" i="14"/>
  <c r="X2395" i="14"/>
  <c r="Y2394" i="14"/>
  <c r="X2394" i="14"/>
  <c r="Y2393" i="14"/>
  <c r="X2393" i="14"/>
  <c r="Y2392" i="14"/>
  <c r="X2392" i="14"/>
  <c r="Y2391" i="14"/>
  <c r="X2391" i="14"/>
  <c r="Y2390" i="14"/>
  <c r="X2390" i="14"/>
  <c r="Y2389" i="14"/>
  <c r="X2389" i="14"/>
  <c r="Y2388" i="14"/>
  <c r="X2388" i="14"/>
  <c r="Y2387" i="14"/>
  <c r="X2387" i="14"/>
  <c r="Y2386" i="14"/>
  <c r="X2386" i="14"/>
  <c r="Y2385" i="14"/>
  <c r="X2385" i="14"/>
  <c r="Y2384" i="14"/>
  <c r="X2384" i="14"/>
  <c r="Y2383" i="14"/>
  <c r="X2383" i="14"/>
  <c r="Y2382" i="14"/>
  <c r="X2382" i="14"/>
  <c r="Y2381" i="14"/>
  <c r="X2381" i="14"/>
  <c r="Y2380" i="14"/>
  <c r="X2380" i="14"/>
  <c r="Y2379" i="14"/>
  <c r="X2379" i="14"/>
  <c r="Y2378" i="14"/>
  <c r="X2378" i="14"/>
  <c r="Y2377" i="14"/>
  <c r="X2377" i="14"/>
  <c r="Y2376" i="14"/>
  <c r="X2376" i="14"/>
  <c r="Y2375" i="14"/>
  <c r="X2375" i="14"/>
  <c r="Y2374" i="14"/>
  <c r="X2374" i="14"/>
  <c r="Y2373" i="14"/>
  <c r="X2373" i="14"/>
  <c r="Y2372" i="14"/>
  <c r="X2372" i="14"/>
  <c r="Y2371" i="14"/>
  <c r="X2371" i="14"/>
  <c r="Y2370" i="14"/>
  <c r="X2370" i="14"/>
  <c r="Y2369" i="14"/>
  <c r="X2369" i="14"/>
  <c r="Y2368" i="14"/>
  <c r="X2368" i="14"/>
  <c r="Y2367" i="14"/>
  <c r="X2367" i="14"/>
  <c r="Y2366" i="14"/>
  <c r="X2366" i="14"/>
  <c r="Y2365" i="14"/>
  <c r="X2365" i="14"/>
  <c r="Y2364" i="14"/>
  <c r="X2364" i="14"/>
  <c r="Y2363" i="14"/>
  <c r="X2363" i="14"/>
  <c r="Y2362" i="14"/>
  <c r="X2362" i="14"/>
  <c r="Y2361" i="14"/>
  <c r="X2361" i="14"/>
  <c r="Y2360" i="14"/>
  <c r="X2360" i="14"/>
  <c r="Y2359" i="14"/>
  <c r="X2359" i="14"/>
  <c r="Y2358" i="14"/>
  <c r="X2358" i="14"/>
  <c r="Y2357" i="14"/>
  <c r="X2357" i="14"/>
  <c r="Y2356" i="14"/>
  <c r="X2356" i="14"/>
  <c r="Y2355" i="14"/>
  <c r="X2355" i="14"/>
  <c r="Y2354" i="14"/>
  <c r="X2354" i="14"/>
  <c r="Y2353" i="14"/>
  <c r="X2353" i="14"/>
  <c r="Y2352" i="14"/>
  <c r="X2352" i="14"/>
  <c r="Y2351" i="14"/>
  <c r="X2351" i="14"/>
  <c r="Y2350" i="14"/>
  <c r="X2350" i="14"/>
  <c r="Y2349" i="14"/>
  <c r="X2349" i="14"/>
  <c r="Y2348" i="14"/>
  <c r="X2348" i="14"/>
  <c r="Y2347" i="14"/>
  <c r="X2347" i="14"/>
  <c r="Y2346" i="14"/>
  <c r="X2346" i="14"/>
  <c r="Y2345" i="14"/>
  <c r="X2345" i="14"/>
  <c r="Y2344" i="14"/>
  <c r="X2344" i="14"/>
  <c r="Y2343" i="14"/>
  <c r="X2343" i="14"/>
  <c r="Y2342" i="14"/>
  <c r="X2342" i="14"/>
  <c r="Y2341" i="14"/>
  <c r="X2341" i="14"/>
  <c r="Y2340" i="14"/>
  <c r="X2340" i="14"/>
  <c r="Y2339" i="14"/>
  <c r="X2339" i="14"/>
  <c r="Y2338" i="14"/>
  <c r="X2338" i="14"/>
  <c r="Y2337" i="14"/>
  <c r="X2337" i="14"/>
  <c r="Y2336" i="14"/>
  <c r="X2336" i="14"/>
  <c r="Y2335" i="14"/>
  <c r="X2335" i="14"/>
  <c r="Y2334" i="14"/>
  <c r="X2334" i="14"/>
  <c r="Y2333" i="14"/>
  <c r="X2333" i="14"/>
  <c r="Y2332" i="14"/>
  <c r="X2332" i="14"/>
  <c r="Y2331" i="14"/>
  <c r="X2331" i="14"/>
  <c r="Y2330" i="14"/>
  <c r="X2330" i="14"/>
  <c r="Y2329" i="14"/>
  <c r="X2329" i="14"/>
  <c r="Y2328" i="14"/>
  <c r="X2328" i="14"/>
  <c r="Y2327" i="14"/>
  <c r="X2327" i="14"/>
  <c r="Y2326" i="14"/>
  <c r="X2326" i="14"/>
  <c r="Y2325" i="14"/>
  <c r="X2325" i="14"/>
  <c r="Y2324" i="14"/>
  <c r="X2324" i="14"/>
  <c r="Y2323" i="14"/>
  <c r="X2323" i="14"/>
  <c r="Y2322" i="14"/>
  <c r="X2322" i="14"/>
  <c r="Y2321" i="14"/>
  <c r="X2321" i="14"/>
  <c r="Y2320" i="14"/>
  <c r="X2320" i="14"/>
  <c r="Y2319" i="14"/>
  <c r="X2319" i="14"/>
  <c r="Y2318" i="14"/>
  <c r="X2318" i="14"/>
  <c r="Y2317" i="14"/>
  <c r="X2317" i="14"/>
  <c r="Y2316" i="14"/>
  <c r="X2316" i="14"/>
  <c r="Y2315" i="14"/>
  <c r="X2315" i="14"/>
  <c r="Y2314" i="14"/>
  <c r="X2314" i="14"/>
  <c r="Y2313" i="14"/>
  <c r="X2313" i="14"/>
  <c r="Y2312" i="14"/>
  <c r="X2312" i="14"/>
  <c r="Y2311" i="14"/>
  <c r="X2311" i="14"/>
  <c r="Y2310" i="14"/>
  <c r="X2310" i="14"/>
  <c r="Y2309" i="14"/>
  <c r="X2309" i="14"/>
  <c r="Y2308" i="14"/>
  <c r="X2308" i="14"/>
  <c r="Y2307" i="14"/>
  <c r="X2307" i="14"/>
  <c r="Y2306" i="14"/>
  <c r="X2306" i="14"/>
  <c r="Y2305" i="14"/>
  <c r="X2305" i="14"/>
  <c r="Y2304" i="14"/>
  <c r="X2304" i="14"/>
  <c r="Y2303" i="14"/>
  <c r="X2303" i="14"/>
  <c r="Y2302" i="14"/>
  <c r="X2302" i="14"/>
  <c r="Y2301" i="14"/>
  <c r="X2301" i="14"/>
  <c r="Y2300" i="14"/>
  <c r="X2300" i="14"/>
  <c r="Y2299" i="14"/>
  <c r="X2299" i="14"/>
  <c r="Y2298" i="14"/>
  <c r="X2298" i="14"/>
  <c r="Y2297" i="14"/>
  <c r="X2297" i="14"/>
  <c r="Y2296" i="14"/>
  <c r="X2296" i="14"/>
  <c r="Y2295" i="14"/>
  <c r="X2295" i="14"/>
  <c r="Y2294" i="14"/>
  <c r="X2294" i="14"/>
  <c r="Y2293" i="14"/>
  <c r="X2293" i="14"/>
  <c r="Y2292" i="14"/>
  <c r="X2292" i="14"/>
  <c r="Y2291" i="14"/>
  <c r="X2291" i="14"/>
  <c r="Y2290" i="14"/>
  <c r="X2290" i="14"/>
  <c r="Y2289" i="14"/>
  <c r="X2289" i="14"/>
  <c r="Y2288" i="14"/>
  <c r="X2288" i="14"/>
  <c r="Y2287" i="14"/>
  <c r="X2287" i="14"/>
  <c r="Y2286" i="14"/>
  <c r="X2286" i="14"/>
  <c r="Y2285" i="14"/>
  <c r="X2285" i="14"/>
  <c r="Y2284" i="14"/>
  <c r="X2284" i="14"/>
  <c r="Y2283" i="14"/>
  <c r="X2283" i="14"/>
  <c r="Y2282" i="14"/>
  <c r="X2282" i="14"/>
  <c r="Y2281" i="14"/>
  <c r="X2281" i="14"/>
  <c r="Y2280" i="14"/>
  <c r="X2280" i="14"/>
  <c r="Y2279" i="14"/>
  <c r="X2279" i="14"/>
  <c r="Y2278" i="14"/>
  <c r="X2278" i="14"/>
  <c r="Y2277" i="14"/>
  <c r="X2277" i="14"/>
  <c r="Y2276" i="14"/>
  <c r="X2276" i="14"/>
  <c r="Y2275" i="14"/>
  <c r="X2275" i="14"/>
  <c r="Y2274" i="14"/>
  <c r="X2274" i="14"/>
  <c r="Y2273" i="14"/>
  <c r="X2273" i="14"/>
  <c r="Y2272" i="14"/>
  <c r="X2272" i="14"/>
  <c r="Y2271" i="14"/>
  <c r="X2271" i="14"/>
  <c r="Y2270" i="14"/>
  <c r="X2270" i="14"/>
  <c r="Y2269" i="14"/>
  <c r="X2269" i="14"/>
  <c r="Y2268" i="14"/>
  <c r="X2268" i="14"/>
  <c r="Y2267" i="14"/>
  <c r="X2267" i="14"/>
  <c r="Y2266" i="14"/>
  <c r="X2266" i="14"/>
  <c r="Y2265" i="14"/>
  <c r="X2265" i="14"/>
  <c r="Y2264" i="14"/>
  <c r="X2264" i="14"/>
  <c r="Y2263" i="14"/>
  <c r="X2263" i="14"/>
  <c r="Y2262" i="14"/>
  <c r="X2262" i="14"/>
  <c r="Y2261" i="14"/>
  <c r="X2261" i="14"/>
  <c r="Y2260" i="14"/>
  <c r="X2260" i="14"/>
  <c r="Y2259" i="14"/>
  <c r="X2259" i="14"/>
  <c r="Y2258" i="14"/>
  <c r="X2258" i="14"/>
  <c r="Y2257" i="14"/>
  <c r="X2257" i="14"/>
  <c r="Y2256" i="14"/>
  <c r="X2256" i="14"/>
  <c r="Y2255" i="14"/>
  <c r="X2255" i="14"/>
  <c r="Y2254" i="14"/>
  <c r="X2254" i="14"/>
  <c r="Y2253" i="14"/>
  <c r="X2253" i="14"/>
  <c r="Y2252" i="14"/>
  <c r="X2252" i="14"/>
  <c r="Y2251" i="14"/>
  <c r="X2251" i="14"/>
  <c r="Y2250" i="14"/>
  <c r="X2250" i="14"/>
  <c r="Y2249" i="14"/>
  <c r="X2249" i="14"/>
  <c r="Y2248" i="14"/>
  <c r="X2248" i="14"/>
  <c r="Y2247" i="14"/>
  <c r="X2247" i="14"/>
  <c r="Y2246" i="14"/>
  <c r="X2246" i="14"/>
  <c r="Y2245" i="14"/>
  <c r="X2245" i="14"/>
  <c r="Y2244" i="14"/>
  <c r="X2244" i="14"/>
  <c r="Y2243" i="14"/>
  <c r="X2243" i="14"/>
  <c r="Y2242" i="14"/>
  <c r="X2242" i="14"/>
  <c r="Y2241" i="14"/>
  <c r="X2241" i="14"/>
  <c r="Y2240" i="14"/>
  <c r="X2240" i="14"/>
  <c r="Y2239" i="14"/>
  <c r="X2239" i="14"/>
  <c r="Y2238" i="14"/>
  <c r="X2238" i="14"/>
  <c r="Y2237" i="14"/>
  <c r="X2237" i="14"/>
  <c r="Y2236" i="14"/>
  <c r="X2236" i="14"/>
  <c r="Y2235" i="14"/>
  <c r="X2235" i="14"/>
  <c r="Y2234" i="14"/>
  <c r="X2234" i="14"/>
  <c r="Y2233" i="14"/>
  <c r="X2233" i="14"/>
  <c r="Y2232" i="14"/>
  <c r="X2232" i="14"/>
  <c r="Y2231" i="14"/>
  <c r="X2231" i="14"/>
  <c r="Y2230" i="14"/>
  <c r="X2230" i="14"/>
  <c r="Y2229" i="14"/>
  <c r="X2229" i="14"/>
  <c r="Y2228" i="14"/>
  <c r="X2228" i="14"/>
  <c r="Y2227" i="14"/>
  <c r="X2227" i="14"/>
  <c r="Y2226" i="14"/>
  <c r="X2226" i="14"/>
  <c r="Y2225" i="14"/>
  <c r="X2225" i="14"/>
  <c r="Y2224" i="14"/>
  <c r="X2224" i="14"/>
  <c r="Y2223" i="14"/>
  <c r="X2223" i="14"/>
  <c r="Y2222" i="14"/>
  <c r="X2222" i="14"/>
  <c r="Y2221" i="14"/>
  <c r="X2221" i="14"/>
  <c r="Y2220" i="14"/>
  <c r="X2220" i="14"/>
  <c r="Y2219" i="14"/>
  <c r="X2219" i="14"/>
  <c r="Y2218" i="14"/>
  <c r="X2218" i="14"/>
  <c r="Y2217" i="14"/>
  <c r="X2217" i="14"/>
  <c r="Y2216" i="14"/>
  <c r="X2216" i="14"/>
  <c r="Y2215" i="14"/>
  <c r="X2215" i="14"/>
  <c r="Y2214" i="14"/>
  <c r="X2214" i="14"/>
  <c r="Y2213" i="14"/>
  <c r="X2213" i="14"/>
  <c r="Y2212" i="14"/>
  <c r="X2212" i="14"/>
  <c r="Y2211" i="14"/>
  <c r="X2211" i="14"/>
  <c r="Y2210" i="14"/>
  <c r="X2210" i="14"/>
  <c r="Y2209" i="14"/>
  <c r="X2209" i="14"/>
  <c r="Y2208" i="14"/>
  <c r="X2208" i="14"/>
  <c r="Y2207" i="14"/>
  <c r="X2207" i="14"/>
  <c r="Y2206" i="14"/>
  <c r="X2206" i="14"/>
  <c r="Y2205" i="14"/>
  <c r="X2205" i="14"/>
  <c r="Y2204" i="14"/>
  <c r="X2204" i="14"/>
  <c r="Y2203" i="14"/>
  <c r="X2203" i="14"/>
  <c r="Y2202" i="14"/>
  <c r="X2202" i="14"/>
  <c r="Y2201" i="14"/>
  <c r="X2201" i="14"/>
  <c r="Y2200" i="14"/>
  <c r="X2200" i="14"/>
  <c r="Y2199" i="14"/>
  <c r="X2199" i="14"/>
  <c r="Y2198" i="14"/>
  <c r="X2198" i="14"/>
  <c r="Y2197" i="14"/>
  <c r="X2197" i="14"/>
  <c r="Y2196" i="14"/>
  <c r="X2196" i="14"/>
  <c r="Y2195" i="14"/>
  <c r="X2195" i="14"/>
  <c r="Y2194" i="14"/>
  <c r="X2194" i="14"/>
  <c r="Y2193" i="14"/>
  <c r="X2193" i="14"/>
  <c r="Y2192" i="14"/>
  <c r="X2192" i="14"/>
  <c r="Y2191" i="14"/>
  <c r="X2191" i="14"/>
  <c r="Y2190" i="14"/>
  <c r="X2190" i="14"/>
  <c r="Y2189" i="14"/>
  <c r="X2189" i="14"/>
  <c r="Y2188" i="14"/>
  <c r="X2188" i="14"/>
  <c r="Y2187" i="14"/>
  <c r="X2187" i="14"/>
  <c r="Y2186" i="14"/>
  <c r="X2186" i="14"/>
  <c r="Y2185" i="14"/>
  <c r="X2185" i="14"/>
  <c r="Y2184" i="14"/>
  <c r="X2184" i="14"/>
  <c r="Y2183" i="14"/>
  <c r="X2183" i="14"/>
  <c r="Y2182" i="14"/>
  <c r="X2182" i="14"/>
  <c r="Y2181" i="14"/>
  <c r="X2181" i="14"/>
  <c r="Y2180" i="14"/>
  <c r="X2180" i="14"/>
  <c r="Y2179" i="14"/>
  <c r="X2179" i="14"/>
  <c r="Y2178" i="14"/>
  <c r="X2178" i="14"/>
  <c r="Y2177" i="14"/>
  <c r="X2177" i="14"/>
  <c r="Y2176" i="14"/>
  <c r="X2176" i="14"/>
  <c r="Y2175" i="14"/>
  <c r="X2175" i="14"/>
  <c r="Y2174" i="14"/>
  <c r="X2174" i="14"/>
  <c r="Y2173" i="14"/>
  <c r="X2173" i="14"/>
  <c r="Y2172" i="14"/>
  <c r="X2172" i="14"/>
  <c r="Y2171" i="14"/>
  <c r="X2171" i="14"/>
  <c r="Y2170" i="14"/>
  <c r="X2170" i="14"/>
  <c r="Y2169" i="14"/>
  <c r="X2169" i="14"/>
  <c r="Y2168" i="14"/>
  <c r="X2168" i="14"/>
  <c r="Y2167" i="14"/>
  <c r="X2167" i="14"/>
  <c r="Y2166" i="14"/>
  <c r="X2166" i="14"/>
  <c r="Y2165" i="14"/>
  <c r="X2165" i="14"/>
  <c r="Y2164" i="14"/>
  <c r="X2164" i="14"/>
  <c r="Y2163" i="14"/>
  <c r="X2163" i="14"/>
  <c r="Y2162" i="14"/>
  <c r="X2162" i="14"/>
  <c r="Y2161" i="14"/>
  <c r="X2161" i="14"/>
  <c r="Y2160" i="14"/>
  <c r="X2160" i="14"/>
  <c r="Y2159" i="14"/>
  <c r="X2159" i="14"/>
  <c r="Y2158" i="14"/>
  <c r="X2158" i="14"/>
  <c r="Y2157" i="14"/>
  <c r="X2157" i="14"/>
  <c r="Y2156" i="14"/>
  <c r="X2156" i="14"/>
  <c r="Y2155" i="14"/>
  <c r="X2155" i="14"/>
  <c r="Y2154" i="14"/>
  <c r="X2154" i="14"/>
  <c r="Y2153" i="14"/>
  <c r="X2153" i="14"/>
  <c r="Y2152" i="14"/>
  <c r="X2152" i="14"/>
  <c r="Y2151" i="14"/>
  <c r="X2151" i="14"/>
  <c r="Y2150" i="14"/>
  <c r="X2150" i="14"/>
  <c r="Y2149" i="14"/>
  <c r="X2149" i="14"/>
  <c r="Y2148" i="14"/>
  <c r="X2148" i="14"/>
  <c r="Y2147" i="14"/>
  <c r="X2147" i="14"/>
  <c r="Y2146" i="14"/>
  <c r="X2146" i="14"/>
  <c r="Y2145" i="14"/>
  <c r="X2145" i="14"/>
  <c r="Y2144" i="14"/>
  <c r="X2144" i="14"/>
  <c r="Y2143" i="14"/>
  <c r="X2143" i="14"/>
  <c r="Y2142" i="14"/>
  <c r="X2142" i="14"/>
  <c r="Y2141" i="14"/>
  <c r="X2141" i="14"/>
  <c r="Y2140" i="14"/>
  <c r="X2140" i="14"/>
  <c r="Y2139" i="14"/>
  <c r="X2139" i="14"/>
  <c r="Y2138" i="14"/>
  <c r="X2138" i="14"/>
  <c r="Y2137" i="14"/>
  <c r="X2137" i="14"/>
  <c r="Y2136" i="14"/>
  <c r="X2136" i="14"/>
  <c r="Y2135" i="14"/>
  <c r="X2135" i="14"/>
  <c r="Y2134" i="14"/>
  <c r="X2134" i="14"/>
  <c r="Y2133" i="14"/>
  <c r="X2133" i="14"/>
  <c r="Y2132" i="14"/>
  <c r="X2132" i="14"/>
  <c r="Y2131" i="14"/>
  <c r="X2131" i="14"/>
  <c r="Y2130" i="14"/>
  <c r="X2130" i="14"/>
  <c r="Y2129" i="14"/>
  <c r="X2129" i="14"/>
  <c r="Y2128" i="14"/>
  <c r="X2128" i="14"/>
  <c r="Y2127" i="14"/>
  <c r="X2127" i="14"/>
  <c r="Y2126" i="14"/>
  <c r="X2126" i="14"/>
  <c r="Y2125" i="14"/>
  <c r="X2125" i="14"/>
  <c r="Y2124" i="14"/>
  <c r="X2124" i="14"/>
  <c r="Y2123" i="14"/>
  <c r="X2123" i="14"/>
  <c r="Y2122" i="14"/>
  <c r="X2122" i="14"/>
  <c r="Y2121" i="14"/>
  <c r="X2121" i="14"/>
  <c r="Y2120" i="14"/>
  <c r="X2120" i="14"/>
  <c r="Y2119" i="14"/>
  <c r="X2119" i="14"/>
  <c r="Y2118" i="14"/>
  <c r="X2118" i="14"/>
  <c r="Y2117" i="14"/>
  <c r="X2117" i="14"/>
  <c r="Y2116" i="14"/>
  <c r="X2116" i="14"/>
  <c r="Y2115" i="14"/>
  <c r="X2115" i="14"/>
  <c r="Y2114" i="14"/>
  <c r="X2114" i="14"/>
  <c r="Y2113" i="14"/>
  <c r="X2113" i="14"/>
  <c r="Y2112" i="14"/>
  <c r="X2112" i="14"/>
  <c r="Y2111" i="14"/>
  <c r="X2111" i="14"/>
  <c r="Y2110" i="14"/>
  <c r="X2110" i="14"/>
  <c r="Y2109" i="14"/>
  <c r="X2109" i="14"/>
  <c r="Y2108" i="14"/>
  <c r="X2108" i="14"/>
  <c r="Y2107" i="14"/>
  <c r="X2107" i="14"/>
  <c r="Y2106" i="14"/>
  <c r="X2106" i="14"/>
  <c r="Y2105" i="14"/>
  <c r="X2105" i="14"/>
  <c r="Y2104" i="14"/>
  <c r="X2104" i="14"/>
  <c r="Y2103" i="14"/>
  <c r="X2103" i="14"/>
  <c r="Y2102" i="14"/>
  <c r="X2102" i="14"/>
  <c r="Y2101" i="14"/>
  <c r="X2101" i="14"/>
  <c r="Y2100" i="14"/>
  <c r="X2100" i="14"/>
  <c r="Y2099" i="14"/>
  <c r="X2099" i="14"/>
  <c r="Y2098" i="14"/>
  <c r="X2098" i="14"/>
  <c r="Y2097" i="14"/>
  <c r="X2097" i="14"/>
  <c r="Y2096" i="14"/>
  <c r="X2096" i="14"/>
  <c r="Y2095" i="14"/>
  <c r="X2095" i="14"/>
  <c r="Y2094" i="14"/>
  <c r="X2094" i="14"/>
  <c r="Y2093" i="14"/>
  <c r="X2093" i="14"/>
  <c r="Y2092" i="14"/>
  <c r="X2092" i="14"/>
  <c r="Y2091" i="14"/>
  <c r="X2091" i="14"/>
  <c r="Y2090" i="14"/>
  <c r="X2090" i="14"/>
  <c r="Y2089" i="14"/>
  <c r="X2089" i="14"/>
  <c r="Y2088" i="14"/>
  <c r="X2088" i="14"/>
  <c r="Y2087" i="14"/>
  <c r="X2087" i="14"/>
  <c r="Y2086" i="14"/>
  <c r="X2086" i="14"/>
  <c r="Y2085" i="14"/>
  <c r="X2085" i="14"/>
  <c r="Y2084" i="14"/>
  <c r="X2084" i="14"/>
  <c r="Y2083" i="14"/>
  <c r="X2083" i="14"/>
  <c r="Y2082" i="14"/>
  <c r="X2082" i="14"/>
  <c r="Y2081" i="14"/>
  <c r="X2081" i="14"/>
  <c r="Y2080" i="14"/>
  <c r="X2080" i="14"/>
  <c r="Y2079" i="14"/>
  <c r="X2079" i="14"/>
  <c r="Y2078" i="14"/>
  <c r="X2078" i="14"/>
  <c r="Y2077" i="14"/>
  <c r="X2077" i="14"/>
  <c r="Y2076" i="14"/>
  <c r="X2076" i="14"/>
  <c r="Y2075" i="14"/>
  <c r="X2075" i="14"/>
  <c r="Y2074" i="14"/>
  <c r="X2074" i="14"/>
  <c r="Y2073" i="14"/>
  <c r="X2073" i="14"/>
  <c r="Y2072" i="14"/>
  <c r="X2072" i="14"/>
  <c r="Y2071" i="14"/>
  <c r="X2071" i="14"/>
  <c r="Y2070" i="14"/>
  <c r="X2070" i="14"/>
  <c r="Y2069" i="14"/>
  <c r="X2069" i="14"/>
  <c r="Y2068" i="14"/>
  <c r="X2068" i="14"/>
  <c r="Y2067" i="14"/>
  <c r="X2067" i="14"/>
  <c r="Y2066" i="14"/>
  <c r="X2066" i="14"/>
  <c r="Y2065" i="14"/>
  <c r="X2065" i="14"/>
  <c r="Y2064" i="14"/>
  <c r="X2064" i="14"/>
  <c r="Y2063" i="14"/>
  <c r="X2063" i="14"/>
  <c r="Y2062" i="14"/>
  <c r="X2062" i="14"/>
  <c r="Y2061" i="14"/>
  <c r="X2061" i="14"/>
  <c r="Y2060" i="14"/>
  <c r="X2060" i="14"/>
  <c r="Y2059" i="14"/>
  <c r="X2059" i="14"/>
  <c r="Y2058" i="14"/>
  <c r="X2058" i="14"/>
  <c r="Y2057" i="14"/>
  <c r="X2057" i="14"/>
  <c r="Y2056" i="14"/>
  <c r="X2056" i="14"/>
  <c r="Y2055" i="14"/>
  <c r="X2055" i="14"/>
  <c r="Y2054" i="14"/>
  <c r="X2054" i="14"/>
  <c r="Y2053" i="14"/>
  <c r="X2053" i="14"/>
  <c r="Y2052" i="14"/>
  <c r="X2052" i="14"/>
  <c r="Y2051" i="14"/>
  <c r="X2051" i="14"/>
  <c r="Y2050" i="14"/>
  <c r="X2050" i="14"/>
  <c r="Y2049" i="14"/>
  <c r="X2049" i="14"/>
  <c r="Y2048" i="14"/>
  <c r="X2048" i="14"/>
  <c r="Y2047" i="14"/>
  <c r="X2047" i="14"/>
  <c r="Y2046" i="14"/>
  <c r="X2046" i="14"/>
  <c r="Y2045" i="14"/>
  <c r="X2045" i="14"/>
  <c r="Y2044" i="14"/>
  <c r="X2044" i="14"/>
  <c r="Y2043" i="14"/>
  <c r="X2043" i="14"/>
  <c r="Y2042" i="14"/>
  <c r="X2042" i="14"/>
  <c r="Y2041" i="14"/>
  <c r="X2041" i="14"/>
  <c r="Y2040" i="14"/>
  <c r="X2040" i="14"/>
  <c r="Y2039" i="14"/>
  <c r="X2039" i="14"/>
  <c r="Y2038" i="14"/>
  <c r="X2038" i="14"/>
  <c r="Y2037" i="14"/>
  <c r="X2037" i="14"/>
  <c r="Y2036" i="14"/>
  <c r="X2036" i="14"/>
  <c r="Y2035" i="14"/>
  <c r="X2035" i="14"/>
  <c r="Y2034" i="14"/>
  <c r="X2034" i="14"/>
  <c r="Y2033" i="14"/>
  <c r="X2033" i="14"/>
  <c r="Y2032" i="14"/>
  <c r="X2032" i="14"/>
  <c r="Y2031" i="14"/>
  <c r="X2031" i="14"/>
  <c r="Y2030" i="14"/>
  <c r="X2030" i="14"/>
  <c r="Y2029" i="14"/>
  <c r="X2029" i="14"/>
  <c r="Y2028" i="14"/>
  <c r="X2028" i="14"/>
  <c r="Y2027" i="14"/>
  <c r="X2027" i="14"/>
  <c r="Y2026" i="14"/>
  <c r="X2026" i="14"/>
  <c r="Y2025" i="14"/>
  <c r="X2025" i="14"/>
  <c r="Y2024" i="14"/>
  <c r="X2024" i="14"/>
  <c r="Y2023" i="14"/>
  <c r="X2023" i="14"/>
  <c r="Y2022" i="14"/>
  <c r="X2022" i="14"/>
  <c r="Y2021" i="14"/>
  <c r="X2021" i="14"/>
  <c r="Y2020" i="14"/>
  <c r="X2020" i="14"/>
  <c r="Y2019" i="14"/>
  <c r="X2019" i="14"/>
  <c r="Y2018" i="14"/>
  <c r="X2018" i="14"/>
  <c r="Y2017" i="14"/>
  <c r="X2017" i="14"/>
  <c r="Y2016" i="14"/>
  <c r="X2016" i="14"/>
  <c r="Y2015" i="14"/>
  <c r="X2015" i="14"/>
  <c r="Y2014" i="14"/>
  <c r="X2014" i="14"/>
  <c r="Y2013" i="14"/>
  <c r="X2013" i="14"/>
  <c r="Y2012" i="14"/>
  <c r="X2012" i="14"/>
  <c r="Y2011" i="14"/>
  <c r="X2011" i="14"/>
  <c r="Y2010" i="14"/>
  <c r="X2010" i="14"/>
  <c r="Y2009" i="14"/>
  <c r="X2009" i="14"/>
  <c r="Y2008" i="14"/>
  <c r="X2008" i="14"/>
  <c r="Y2007" i="14"/>
  <c r="X2007" i="14"/>
  <c r="Y2006" i="14"/>
  <c r="X2006" i="14"/>
  <c r="Y2005" i="14"/>
  <c r="X2005" i="14"/>
  <c r="Y2004" i="14"/>
  <c r="X2004" i="14"/>
  <c r="Y2003" i="14"/>
  <c r="X2003" i="14"/>
  <c r="Y2002" i="14"/>
  <c r="X2002" i="14"/>
  <c r="Y2001" i="14"/>
  <c r="X2001" i="14"/>
  <c r="Y2000" i="14"/>
  <c r="X2000" i="14"/>
  <c r="Y1999" i="14"/>
  <c r="X1999" i="14"/>
  <c r="Y1998" i="14"/>
  <c r="X1998" i="14"/>
  <c r="Y1997" i="14"/>
  <c r="X1997" i="14"/>
  <c r="Y1996" i="14"/>
  <c r="X1996" i="14"/>
  <c r="Y1995" i="14"/>
  <c r="X1995" i="14"/>
  <c r="Y1994" i="14"/>
  <c r="X1994" i="14"/>
  <c r="Y1993" i="14"/>
  <c r="X1993" i="14"/>
  <c r="Y1992" i="14"/>
  <c r="X1992" i="14"/>
  <c r="Y1991" i="14"/>
  <c r="X1991" i="14"/>
  <c r="Y1990" i="14"/>
  <c r="X1990" i="14"/>
  <c r="Y1989" i="14"/>
  <c r="X1989" i="14"/>
  <c r="Y1988" i="14"/>
  <c r="X1988" i="14"/>
  <c r="Y1987" i="14"/>
  <c r="X1987" i="14"/>
  <c r="Y1986" i="14"/>
  <c r="X1986" i="14"/>
  <c r="Y1985" i="14"/>
  <c r="X1985" i="14"/>
  <c r="Y1984" i="14"/>
  <c r="X1984" i="14"/>
  <c r="Y1983" i="14"/>
  <c r="X1983" i="14"/>
  <c r="Y1982" i="14"/>
  <c r="X1982" i="14"/>
  <c r="Y1981" i="14"/>
  <c r="X1981" i="14"/>
  <c r="Y1980" i="14"/>
  <c r="X1980" i="14"/>
  <c r="Y1979" i="14"/>
  <c r="X1979" i="14"/>
  <c r="Y1978" i="14"/>
  <c r="X1978" i="14"/>
  <c r="Y1977" i="14"/>
  <c r="X1977" i="14"/>
  <c r="Y1976" i="14"/>
  <c r="X1976" i="14"/>
  <c r="Y1975" i="14"/>
  <c r="X1975" i="14"/>
  <c r="Y1974" i="14"/>
  <c r="X1974" i="14"/>
  <c r="Y1973" i="14"/>
  <c r="X1973" i="14"/>
  <c r="Y1972" i="14"/>
  <c r="X1972" i="14"/>
  <c r="Y1971" i="14"/>
  <c r="X1971" i="14"/>
  <c r="Y1970" i="14"/>
  <c r="X1970" i="14"/>
  <c r="Y1969" i="14"/>
  <c r="X1969" i="14"/>
  <c r="Y1968" i="14"/>
  <c r="X1968" i="14"/>
  <c r="Y1967" i="14"/>
  <c r="X1967" i="14"/>
  <c r="Y1966" i="14"/>
  <c r="X1966" i="14"/>
  <c r="Y1965" i="14"/>
  <c r="X1965" i="14"/>
  <c r="Y1964" i="14"/>
  <c r="X1964" i="14"/>
  <c r="Y1963" i="14"/>
  <c r="X1963" i="14"/>
  <c r="Y1962" i="14"/>
  <c r="X1962" i="14"/>
  <c r="Y1961" i="14"/>
  <c r="X1961" i="14"/>
  <c r="Y1960" i="14"/>
  <c r="X1960" i="14"/>
  <c r="Y1959" i="14"/>
  <c r="X1959" i="14"/>
  <c r="Y1958" i="14"/>
  <c r="X1958" i="14"/>
  <c r="Y1957" i="14"/>
  <c r="X1957" i="14"/>
  <c r="Y1956" i="14"/>
  <c r="X1956" i="14"/>
  <c r="Y1955" i="14"/>
  <c r="X1955" i="14"/>
  <c r="Y1954" i="14"/>
  <c r="X1954" i="14"/>
  <c r="Y1953" i="14"/>
  <c r="X1953" i="14"/>
  <c r="Y1952" i="14"/>
  <c r="X1952" i="14"/>
  <c r="Y1951" i="14"/>
  <c r="X1951" i="14"/>
  <c r="Y1950" i="14"/>
  <c r="X1950" i="14"/>
  <c r="Y1949" i="14"/>
  <c r="X1949" i="14"/>
  <c r="Y1948" i="14"/>
  <c r="X1948" i="14"/>
  <c r="Y1947" i="14"/>
  <c r="X1947" i="14"/>
  <c r="Y1946" i="14"/>
  <c r="X1946" i="14"/>
  <c r="Y1945" i="14"/>
  <c r="X1945" i="14"/>
  <c r="Y1944" i="14"/>
  <c r="X1944" i="14"/>
  <c r="Y1943" i="14"/>
  <c r="X1943" i="14"/>
  <c r="Y1942" i="14"/>
  <c r="X1942" i="14"/>
  <c r="Y1941" i="14"/>
  <c r="X1941" i="14"/>
  <c r="Y1940" i="14"/>
  <c r="X1940" i="14"/>
  <c r="Y1939" i="14"/>
  <c r="X1939" i="14"/>
  <c r="Y1938" i="14"/>
  <c r="X1938" i="14"/>
  <c r="Y1937" i="14"/>
  <c r="X1937" i="14"/>
  <c r="Y1936" i="14"/>
  <c r="X1936" i="14"/>
  <c r="Y1935" i="14"/>
  <c r="X1935" i="14"/>
  <c r="Y1934" i="14"/>
  <c r="X1934" i="14"/>
  <c r="Y1933" i="14"/>
  <c r="X1933" i="14"/>
  <c r="Y1932" i="14"/>
  <c r="X1932" i="14"/>
  <c r="Y1931" i="14"/>
  <c r="X1931" i="14"/>
  <c r="Y1930" i="14"/>
  <c r="X1930" i="14"/>
  <c r="Y1929" i="14"/>
  <c r="X1929" i="14"/>
  <c r="Y1928" i="14"/>
  <c r="X1928" i="14"/>
  <c r="Y1927" i="14"/>
  <c r="X1927" i="14"/>
  <c r="Y1926" i="14"/>
  <c r="X1926" i="14"/>
  <c r="Y1925" i="14"/>
  <c r="X1925" i="14"/>
  <c r="Y1924" i="14"/>
  <c r="X1924" i="14"/>
  <c r="Y1923" i="14"/>
  <c r="X1923" i="14"/>
  <c r="Y1922" i="14"/>
  <c r="X1922" i="14"/>
  <c r="Y1921" i="14"/>
  <c r="X1921" i="14"/>
  <c r="Y1920" i="14"/>
  <c r="X1920" i="14"/>
  <c r="Y1919" i="14"/>
  <c r="X1919" i="14"/>
  <c r="Y1918" i="14"/>
  <c r="X1918" i="14"/>
  <c r="Y1917" i="14"/>
  <c r="X1917" i="14"/>
  <c r="Y1916" i="14"/>
  <c r="X1916" i="14"/>
  <c r="Y1915" i="14"/>
  <c r="X1915" i="14"/>
  <c r="Y1914" i="14"/>
  <c r="X1914" i="14"/>
  <c r="Y1913" i="14"/>
  <c r="X1913" i="14"/>
  <c r="Y1912" i="14"/>
  <c r="X1912" i="14"/>
  <c r="Y1911" i="14"/>
  <c r="X1911" i="14"/>
  <c r="Y1910" i="14"/>
  <c r="X1910" i="14"/>
  <c r="Y1909" i="14"/>
  <c r="X1909" i="14"/>
  <c r="Y1908" i="14"/>
  <c r="X1908" i="14"/>
  <c r="Y1907" i="14"/>
  <c r="X1907" i="14"/>
  <c r="Y1906" i="14"/>
  <c r="X1906" i="14"/>
  <c r="Y1905" i="14"/>
  <c r="X1905" i="14"/>
  <c r="Y1904" i="14"/>
  <c r="X1904" i="14"/>
  <c r="Y1903" i="14"/>
  <c r="X1903" i="14"/>
  <c r="Y1902" i="14"/>
  <c r="X1902" i="14"/>
  <c r="Y1901" i="14"/>
  <c r="X1901" i="14"/>
  <c r="Y1900" i="14"/>
  <c r="X1900" i="14"/>
  <c r="Y1899" i="14"/>
  <c r="X1899" i="14"/>
  <c r="Y1898" i="14"/>
  <c r="X1898" i="14"/>
  <c r="Y1897" i="14"/>
  <c r="X1897" i="14"/>
  <c r="Y1896" i="14"/>
  <c r="X1896" i="14"/>
  <c r="Y1895" i="14"/>
  <c r="X1895" i="14"/>
  <c r="Y1894" i="14"/>
  <c r="X1894" i="14"/>
  <c r="Y1893" i="14"/>
  <c r="X1893" i="14"/>
  <c r="Y1892" i="14"/>
  <c r="X1892" i="14"/>
  <c r="Y1891" i="14"/>
  <c r="X1891" i="14"/>
  <c r="Y1890" i="14"/>
  <c r="X1890" i="14"/>
  <c r="Y1889" i="14"/>
  <c r="X1889" i="14"/>
  <c r="Y1888" i="14"/>
  <c r="X1888" i="14"/>
  <c r="Y1887" i="14"/>
  <c r="X1887" i="14"/>
  <c r="Y1886" i="14"/>
  <c r="X1886" i="14"/>
  <c r="Y1885" i="14"/>
  <c r="X1885" i="14"/>
  <c r="Y1884" i="14"/>
  <c r="X1884" i="14"/>
  <c r="Y1883" i="14"/>
  <c r="X1883" i="14"/>
  <c r="Y1882" i="14"/>
  <c r="X1882" i="14"/>
  <c r="Y1881" i="14"/>
  <c r="X1881" i="14"/>
  <c r="Y1880" i="14"/>
  <c r="X1880" i="14"/>
  <c r="Y1879" i="14"/>
  <c r="X1879" i="14"/>
  <c r="Y1878" i="14"/>
  <c r="X1878" i="14"/>
  <c r="Y1877" i="14"/>
  <c r="X1877" i="14"/>
  <c r="Y1876" i="14"/>
  <c r="X1876" i="14"/>
  <c r="Y1875" i="14"/>
  <c r="X1875" i="14"/>
  <c r="Y1874" i="14"/>
  <c r="X1874" i="14"/>
  <c r="Y1873" i="14"/>
  <c r="X1873" i="14"/>
  <c r="Y1872" i="14"/>
  <c r="X1872" i="14"/>
  <c r="Y1871" i="14"/>
  <c r="X1871" i="14"/>
  <c r="Y1870" i="14"/>
  <c r="X1870" i="14"/>
  <c r="Y1869" i="14"/>
  <c r="X1869" i="14"/>
  <c r="Y1868" i="14"/>
  <c r="X1868" i="14"/>
  <c r="Y1867" i="14"/>
  <c r="X1867" i="14"/>
  <c r="Y1866" i="14"/>
  <c r="X1866" i="14"/>
  <c r="Y1865" i="14"/>
  <c r="X1865" i="14"/>
  <c r="Y1864" i="14"/>
  <c r="X1864" i="14"/>
  <c r="Y1863" i="14"/>
  <c r="X1863" i="14"/>
  <c r="Y1862" i="14"/>
  <c r="X1862" i="14"/>
  <c r="Y1861" i="14"/>
  <c r="X1861" i="14"/>
  <c r="Y1860" i="14"/>
  <c r="X1860" i="14"/>
  <c r="Y1859" i="14"/>
  <c r="X1859" i="14"/>
  <c r="Y1858" i="14"/>
  <c r="X1858" i="14"/>
  <c r="Y1857" i="14"/>
  <c r="X1857" i="14"/>
  <c r="Y1856" i="14"/>
  <c r="X1856" i="14"/>
  <c r="Y1855" i="14"/>
  <c r="X1855" i="14"/>
  <c r="Y1854" i="14"/>
  <c r="X1854" i="14"/>
  <c r="Y1853" i="14"/>
  <c r="X1853" i="14"/>
  <c r="Y1852" i="14"/>
  <c r="X1852" i="14"/>
  <c r="Y1851" i="14"/>
  <c r="X1851" i="14"/>
  <c r="Y1850" i="14"/>
  <c r="X1850" i="14"/>
  <c r="Y1849" i="14"/>
  <c r="X1849" i="14"/>
  <c r="Y1848" i="14"/>
  <c r="X1848" i="14"/>
  <c r="Y1847" i="14"/>
  <c r="X1847" i="14"/>
  <c r="Y1846" i="14"/>
  <c r="X1846" i="14"/>
  <c r="Y1845" i="14"/>
  <c r="X1845" i="14"/>
  <c r="Y1844" i="14"/>
  <c r="X1844" i="14"/>
  <c r="Y1843" i="14"/>
  <c r="X1843" i="14"/>
  <c r="Y1842" i="14"/>
  <c r="X1842" i="14"/>
  <c r="Y1841" i="14"/>
  <c r="X1841" i="14"/>
  <c r="Y1840" i="14"/>
  <c r="X1840" i="14"/>
  <c r="Y1839" i="14"/>
  <c r="X1839" i="14"/>
  <c r="Y1838" i="14"/>
  <c r="X1838" i="14"/>
  <c r="Y1837" i="14"/>
  <c r="X1837" i="14"/>
  <c r="Y1836" i="14"/>
  <c r="X1836" i="14"/>
  <c r="Y1835" i="14"/>
  <c r="X1835" i="14"/>
  <c r="Y1834" i="14"/>
  <c r="X1834" i="14"/>
  <c r="Y1833" i="14"/>
  <c r="X1833" i="14"/>
  <c r="Y1832" i="14"/>
  <c r="X1832" i="14"/>
  <c r="Y1831" i="14"/>
  <c r="X1831" i="14"/>
  <c r="Y1830" i="14"/>
  <c r="X1830" i="14"/>
  <c r="Y1829" i="14"/>
  <c r="X1829" i="14"/>
  <c r="Y1828" i="14"/>
  <c r="X1828" i="14"/>
  <c r="Y1827" i="14"/>
  <c r="X1827" i="14"/>
  <c r="Y1826" i="14"/>
  <c r="X1826" i="14"/>
  <c r="Y1825" i="14"/>
  <c r="X1825" i="14"/>
  <c r="Y1824" i="14"/>
  <c r="X1824" i="14"/>
  <c r="Y1823" i="14"/>
  <c r="X1823" i="14"/>
  <c r="Y1822" i="14"/>
  <c r="X1822" i="14"/>
  <c r="Y1821" i="14"/>
  <c r="X1821" i="14"/>
  <c r="Y1820" i="14"/>
  <c r="X1820" i="14"/>
  <c r="Y1819" i="14"/>
  <c r="X1819" i="14"/>
  <c r="Y1818" i="14"/>
  <c r="X1818" i="14"/>
  <c r="Y1817" i="14"/>
  <c r="X1817" i="14"/>
  <c r="Y1816" i="14"/>
  <c r="X1816" i="14"/>
  <c r="Y1815" i="14"/>
  <c r="X1815" i="14"/>
  <c r="Y1814" i="14"/>
  <c r="X1814" i="14"/>
  <c r="Y1813" i="14"/>
  <c r="X1813" i="14"/>
  <c r="Y1812" i="14"/>
  <c r="X1812" i="14"/>
  <c r="Y1811" i="14"/>
  <c r="X1811" i="14"/>
  <c r="Y1810" i="14"/>
  <c r="X1810" i="14"/>
  <c r="Y1809" i="14"/>
  <c r="X1809" i="14"/>
  <c r="Y1808" i="14"/>
  <c r="X1808" i="14"/>
  <c r="Y1807" i="14"/>
  <c r="X1807" i="14"/>
  <c r="Y1806" i="14"/>
  <c r="X1806" i="14"/>
  <c r="Y1805" i="14"/>
  <c r="X1805" i="14"/>
  <c r="Y1804" i="14"/>
  <c r="X1804" i="14"/>
  <c r="Y1803" i="14"/>
  <c r="X1803" i="14"/>
  <c r="Y1802" i="14"/>
  <c r="X1802" i="14"/>
  <c r="Y1801" i="14"/>
  <c r="X1801" i="14"/>
  <c r="Y1800" i="14"/>
  <c r="X1800" i="14"/>
  <c r="Y1799" i="14"/>
  <c r="X1799" i="14"/>
  <c r="Y1798" i="14"/>
  <c r="X1798" i="14"/>
  <c r="Y1797" i="14"/>
  <c r="X1797" i="14"/>
  <c r="Y1796" i="14"/>
  <c r="X1796" i="14"/>
  <c r="Y1795" i="14"/>
  <c r="X1795" i="14"/>
  <c r="Y1794" i="14"/>
  <c r="X1794" i="14"/>
  <c r="Y1793" i="14"/>
  <c r="X1793" i="14"/>
  <c r="Y1792" i="14"/>
  <c r="X1792" i="14"/>
  <c r="Y1791" i="14"/>
  <c r="X1791" i="14"/>
  <c r="Y1790" i="14"/>
  <c r="X1790" i="14"/>
  <c r="Y1789" i="14"/>
  <c r="X1789" i="14"/>
  <c r="Y1788" i="14"/>
  <c r="X1788" i="14"/>
  <c r="Y1787" i="14"/>
  <c r="X1787" i="14"/>
  <c r="Y1786" i="14"/>
  <c r="X1786" i="14"/>
  <c r="Y1785" i="14"/>
  <c r="X1785" i="14"/>
  <c r="Y1784" i="14"/>
  <c r="X1784" i="14"/>
  <c r="Y1783" i="14"/>
  <c r="X1783" i="14"/>
  <c r="Y1782" i="14"/>
  <c r="X1782" i="14"/>
  <c r="Y1781" i="14"/>
  <c r="X1781" i="14"/>
  <c r="Y1780" i="14"/>
  <c r="X1780" i="14"/>
  <c r="Y1779" i="14"/>
  <c r="X1779" i="14"/>
  <c r="Y1778" i="14"/>
  <c r="X1778" i="14"/>
  <c r="Y1777" i="14"/>
  <c r="X1777" i="14"/>
  <c r="Y1776" i="14"/>
  <c r="X1776" i="14"/>
  <c r="Y1775" i="14"/>
  <c r="X1775" i="14"/>
  <c r="Y1774" i="14"/>
  <c r="X1774" i="14"/>
  <c r="Y1773" i="14"/>
  <c r="X1773" i="14"/>
  <c r="Y1772" i="14"/>
  <c r="X1772" i="14"/>
  <c r="Y1771" i="14"/>
  <c r="X1771" i="14"/>
  <c r="Y1770" i="14"/>
  <c r="X1770" i="14"/>
  <c r="Y1769" i="14"/>
  <c r="X1769" i="14"/>
  <c r="Y1768" i="14"/>
  <c r="X1768" i="14"/>
  <c r="Y1767" i="14"/>
  <c r="X1767" i="14"/>
  <c r="Y1766" i="14"/>
  <c r="X1766" i="14"/>
  <c r="Y1765" i="14"/>
  <c r="X1765" i="14"/>
  <c r="Y1764" i="14"/>
  <c r="X1764" i="14"/>
  <c r="Y1763" i="14"/>
  <c r="X1763" i="14"/>
  <c r="Y1762" i="14"/>
  <c r="X1762" i="14"/>
  <c r="Y1761" i="14"/>
  <c r="X1761" i="14"/>
  <c r="Y1760" i="14"/>
  <c r="X1760" i="14"/>
  <c r="Y1759" i="14"/>
  <c r="X1759" i="14"/>
  <c r="Y1758" i="14"/>
  <c r="X1758" i="14"/>
  <c r="Y1757" i="14"/>
  <c r="X1757" i="14"/>
  <c r="Y1756" i="14"/>
  <c r="X1756" i="14"/>
  <c r="Y1755" i="14"/>
  <c r="X1755" i="14"/>
  <c r="Y1754" i="14"/>
  <c r="X1754" i="14"/>
  <c r="Y1753" i="14"/>
  <c r="X1753" i="14"/>
  <c r="Y1752" i="14"/>
  <c r="X1752" i="14"/>
  <c r="Y1751" i="14"/>
  <c r="X1751" i="14"/>
  <c r="Y1750" i="14"/>
  <c r="X1750" i="14"/>
  <c r="Y1749" i="14"/>
  <c r="X1749" i="14"/>
  <c r="Y1748" i="14"/>
  <c r="X1748" i="14"/>
  <c r="Y1747" i="14"/>
  <c r="X1747" i="14"/>
  <c r="Y1746" i="14"/>
  <c r="X1746" i="14"/>
  <c r="Y1745" i="14"/>
  <c r="X1745" i="14"/>
  <c r="Y1744" i="14"/>
  <c r="X1744" i="14"/>
  <c r="Y1743" i="14"/>
  <c r="X1743" i="14"/>
  <c r="Y1742" i="14"/>
  <c r="X1742" i="14"/>
  <c r="Y1741" i="14"/>
  <c r="X1741" i="14"/>
  <c r="Y1740" i="14"/>
  <c r="X1740" i="14"/>
  <c r="Y1739" i="14"/>
  <c r="X1739" i="14"/>
  <c r="Y1738" i="14"/>
  <c r="X1738" i="14"/>
  <c r="Y1737" i="14"/>
  <c r="X1737" i="14"/>
  <c r="Y1736" i="14"/>
  <c r="X1736" i="14"/>
  <c r="Y1735" i="14"/>
  <c r="X1735" i="14"/>
  <c r="Y1734" i="14"/>
  <c r="X1734" i="14"/>
  <c r="Y1733" i="14"/>
  <c r="X1733" i="14"/>
  <c r="Y1732" i="14"/>
  <c r="X1732" i="14"/>
  <c r="Y1731" i="14"/>
  <c r="X1731" i="14"/>
  <c r="Y1730" i="14"/>
  <c r="X1730" i="14"/>
  <c r="Y1729" i="14"/>
  <c r="X1729" i="14"/>
  <c r="Y1728" i="14"/>
  <c r="X1728" i="14"/>
  <c r="Y1727" i="14"/>
  <c r="X1727" i="14"/>
  <c r="Y1726" i="14"/>
  <c r="X1726" i="14"/>
  <c r="Y1725" i="14"/>
  <c r="X1725" i="14"/>
  <c r="Y1724" i="14"/>
  <c r="X1724" i="14"/>
  <c r="Y1723" i="14"/>
  <c r="X1723" i="14"/>
  <c r="Y1722" i="14"/>
  <c r="X1722" i="14"/>
  <c r="Y1721" i="14"/>
  <c r="X1721" i="14"/>
  <c r="Y1720" i="14"/>
  <c r="X1720" i="14"/>
  <c r="Y1719" i="14"/>
  <c r="X1719" i="14"/>
  <c r="Y1718" i="14"/>
  <c r="X1718" i="14"/>
  <c r="Y1717" i="14"/>
  <c r="X1717" i="14"/>
  <c r="Y1716" i="14"/>
  <c r="X1716" i="14"/>
  <c r="Y1715" i="14"/>
  <c r="X1715" i="14"/>
  <c r="Y1714" i="14"/>
  <c r="X1714" i="14"/>
  <c r="Y1713" i="14"/>
  <c r="X1713" i="14"/>
  <c r="Y1712" i="14"/>
  <c r="X1712" i="14"/>
  <c r="Y1711" i="14"/>
  <c r="X1711" i="14"/>
  <c r="Y1710" i="14"/>
  <c r="X1710" i="14"/>
  <c r="Y1709" i="14"/>
  <c r="X1709" i="14"/>
  <c r="Y1708" i="14"/>
  <c r="X1708" i="14"/>
  <c r="Y1707" i="14"/>
  <c r="X1707" i="14"/>
  <c r="Y1706" i="14"/>
  <c r="X1706" i="14"/>
  <c r="Y1705" i="14"/>
  <c r="X1705" i="14"/>
  <c r="Y1704" i="14"/>
  <c r="X1704" i="14"/>
  <c r="Y1703" i="14"/>
  <c r="X1703" i="14"/>
  <c r="Y1702" i="14"/>
  <c r="X1702" i="14"/>
  <c r="Y1701" i="14"/>
  <c r="X1701" i="14"/>
  <c r="Y1700" i="14"/>
  <c r="X1700" i="14"/>
  <c r="Y1699" i="14"/>
  <c r="X1699" i="14"/>
  <c r="Y1698" i="14"/>
  <c r="X1698" i="14"/>
  <c r="Y1697" i="14"/>
  <c r="X1697" i="14"/>
  <c r="Y1696" i="14"/>
  <c r="X1696" i="14"/>
  <c r="Y1695" i="14"/>
  <c r="X1695" i="14"/>
  <c r="Y1694" i="14"/>
  <c r="X1694" i="14"/>
  <c r="Y1693" i="14"/>
  <c r="X1693" i="14"/>
  <c r="Y1692" i="14"/>
  <c r="X1692" i="14"/>
  <c r="Y1691" i="14"/>
  <c r="X1691" i="14"/>
  <c r="Y1690" i="14"/>
  <c r="X1690" i="14"/>
  <c r="Y1689" i="14"/>
  <c r="X1689" i="14"/>
  <c r="Y1688" i="14"/>
  <c r="X1688" i="14"/>
  <c r="Y1687" i="14"/>
  <c r="X1687" i="14"/>
  <c r="Y1686" i="14"/>
  <c r="X1686" i="14"/>
  <c r="Y1685" i="14"/>
  <c r="X1685" i="14"/>
  <c r="Y1684" i="14"/>
  <c r="X1684" i="14"/>
  <c r="Y1683" i="14"/>
  <c r="X1683" i="14"/>
  <c r="Y1682" i="14"/>
  <c r="X1682" i="14"/>
  <c r="Y1681" i="14"/>
  <c r="X1681" i="14"/>
  <c r="Y1680" i="14"/>
  <c r="X1680" i="14"/>
  <c r="Y1679" i="14"/>
  <c r="X1679" i="14"/>
  <c r="Y1678" i="14"/>
  <c r="X1678" i="14"/>
  <c r="Y1677" i="14"/>
  <c r="X1677" i="14"/>
  <c r="Y1676" i="14"/>
  <c r="X1676" i="14"/>
  <c r="Y1675" i="14"/>
  <c r="X1675" i="14"/>
  <c r="Y1674" i="14"/>
  <c r="X1674" i="14"/>
  <c r="Y1673" i="14"/>
  <c r="X1673" i="14"/>
  <c r="Y1672" i="14"/>
  <c r="X1672" i="14"/>
  <c r="Y1671" i="14"/>
  <c r="X1671" i="14"/>
  <c r="Y1670" i="14"/>
  <c r="X1670" i="14"/>
  <c r="Y1669" i="14"/>
  <c r="X1669" i="14"/>
  <c r="Y1668" i="14"/>
  <c r="X1668" i="14"/>
  <c r="Y1667" i="14"/>
  <c r="X1667" i="14"/>
  <c r="Y1666" i="14"/>
  <c r="X1666" i="14"/>
  <c r="Y1665" i="14"/>
  <c r="X1665" i="14"/>
  <c r="Y1664" i="14"/>
  <c r="X1664" i="14"/>
  <c r="Y1663" i="14"/>
  <c r="X1663" i="14"/>
  <c r="Y1662" i="14"/>
  <c r="X1662" i="14"/>
  <c r="Y1661" i="14"/>
  <c r="X1661" i="14"/>
  <c r="Y1660" i="14"/>
  <c r="X1660" i="14"/>
  <c r="Y1659" i="14"/>
  <c r="X1659" i="14"/>
  <c r="Y1658" i="14"/>
  <c r="X1658" i="14"/>
  <c r="Y1657" i="14"/>
  <c r="X1657" i="14"/>
  <c r="Y1656" i="14"/>
  <c r="X1656" i="14"/>
  <c r="Y1655" i="14"/>
  <c r="X1655" i="14"/>
  <c r="Y1654" i="14"/>
  <c r="X1654" i="14"/>
  <c r="Y1653" i="14"/>
  <c r="X1653" i="14"/>
  <c r="Y1652" i="14"/>
  <c r="X1652" i="14"/>
  <c r="Y1651" i="14"/>
  <c r="X1651" i="14"/>
  <c r="Y1650" i="14"/>
  <c r="X1650" i="14"/>
  <c r="Y1649" i="14"/>
  <c r="X1649" i="14"/>
  <c r="Y1648" i="14"/>
  <c r="X1648" i="14"/>
  <c r="Y1647" i="14"/>
  <c r="X1647" i="14"/>
  <c r="Y1646" i="14"/>
  <c r="X1646" i="14"/>
  <c r="Y1645" i="14"/>
  <c r="X1645" i="14"/>
  <c r="Y1644" i="14"/>
  <c r="X1644" i="14"/>
  <c r="Y1643" i="14"/>
  <c r="X1643" i="14"/>
  <c r="Y1642" i="14"/>
  <c r="X1642" i="14"/>
  <c r="Y1641" i="14"/>
  <c r="X1641" i="14"/>
  <c r="Y1640" i="14"/>
  <c r="X1640" i="14"/>
  <c r="Y1639" i="14"/>
  <c r="X1639" i="14"/>
  <c r="Y1638" i="14"/>
  <c r="X1638" i="14"/>
  <c r="Y1637" i="14"/>
  <c r="X1637" i="14"/>
  <c r="Y1636" i="14"/>
  <c r="X1636" i="14"/>
  <c r="Y1635" i="14"/>
  <c r="X1635" i="14"/>
  <c r="Y1634" i="14"/>
  <c r="X1634" i="14"/>
  <c r="Y1633" i="14"/>
  <c r="X1633" i="14"/>
  <c r="Y1632" i="14"/>
  <c r="X1632" i="14"/>
  <c r="Y1631" i="14"/>
  <c r="X1631" i="14"/>
  <c r="Y1630" i="14"/>
  <c r="X1630" i="14"/>
  <c r="Y1629" i="14"/>
  <c r="X1629" i="14"/>
  <c r="Y1628" i="14"/>
  <c r="X1628" i="14"/>
  <c r="Y1627" i="14"/>
  <c r="X1627" i="14"/>
  <c r="Y1626" i="14"/>
  <c r="X1626" i="14"/>
  <c r="Y1625" i="14"/>
  <c r="X1625" i="14"/>
  <c r="Y1624" i="14"/>
  <c r="X1624" i="14"/>
  <c r="Y1623" i="14"/>
  <c r="X1623" i="14"/>
  <c r="Y1622" i="14"/>
  <c r="X1622" i="14"/>
  <c r="Y1621" i="14"/>
  <c r="X1621" i="14"/>
  <c r="Y1620" i="14"/>
  <c r="X1620" i="14"/>
  <c r="Y1619" i="14"/>
  <c r="X1619" i="14"/>
  <c r="Y1618" i="14"/>
  <c r="X1618" i="14"/>
  <c r="Y1617" i="14"/>
  <c r="X1617" i="14"/>
  <c r="Y1616" i="14"/>
  <c r="X1616" i="14"/>
  <c r="Y1615" i="14"/>
  <c r="X1615" i="14"/>
  <c r="Y1614" i="14"/>
  <c r="X1614" i="14"/>
  <c r="Y1613" i="14"/>
  <c r="X1613" i="14"/>
  <c r="Y1612" i="14"/>
  <c r="X1612" i="14"/>
  <c r="Y1611" i="14"/>
  <c r="X1611" i="14"/>
  <c r="Y1610" i="14"/>
  <c r="X1610" i="14"/>
  <c r="Y1609" i="14"/>
  <c r="X1609" i="14"/>
  <c r="Y1608" i="14"/>
  <c r="X1608" i="14"/>
  <c r="Y1607" i="14"/>
  <c r="X1607" i="14"/>
  <c r="Y1606" i="14"/>
  <c r="X1606" i="14"/>
  <c r="Y1605" i="14"/>
  <c r="X1605" i="14"/>
  <c r="Y1604" i="14"/>
  <c r="X1604" i="14"/>
  <c r="Y1603" i="14"/>
  <c r="X1603" i="14"/>
  <c r="Y1602" i="14"/>
  <c r="X1602" i="14"/>
  <c r="Y1601" i="14"/>
  <c r="X1601" i="14"/>
  <c r="Y1600" i="14"/>
  <c r="X1600" i="14"/>
  <c r="Y1599" i="14"/>
  <c r="X1599" i="14"/>
  <c r="Y1598" i="14"/>
  <c r="X1598" i="14"/>
  <c r="Y1597" i="14"/>
  <c r="X1597" i="14"/>
  <c r="Y1596" i="14"/>
  <c r="X1596" i="14"/>
  <c r="Y1595" i="14"/>
  <c r="X1595" i="14"/>
  <c r="Y1594" i="14"/>
  <c r="X1594" i="14"/>
  <c r="Y1593" i="14"/>
  <c r="X1593" i="14"/>
  <c r="Y1592" i="14"/>
  <c r="X1592" i="14"/>
  <c r="Y1591" i="14"/>
  <c r="X1591" i="14"/>
  <c r="Y1590" i="14"/>
  <c r="X1590" i="14"/>
  <c r="Y1589" i="14"/>
  <c r="X1589" i="14"/>
  <c r="Y1588" i="14"/>
  <c r="X1588" i="14"/>
  <c r="Y1587" i="14"/>
  <c r="X1587" i="14"/>
  <c r="Y1586" i="14"/>
  <c r="X1586" i="14"/>
  <c r="Y1585" i="14"/>
  <c r="X1585" i="14"/>
  <c r="Y1584" i="14"/>
  <c r="X1584" i="14"/>
  <c r="Y1583" i="14"/>
  <c r="X1583" i="14"/>
  <c r="Y1582" i="14"/>
  <c r="X1582" i="14"/>
  <c r="Y1581" i="14"/>
  <c r="X1581" i="14"/>
  <c r="Y1580" i="14"/>
  <c r="X1580" i="14"/>
  <c r="Y1579" i="14"/>
  <c r="X1579" i="14"/>
  <c r="Y1578" i="14"/>
  <c r="X1578" i="14"/>
  <c r="Y1577" i="14"/>
  <c r="X1577" i="14"/>
  <c r="Y1576" i="14"/>
  <c r="X1576" i="14"/>
  <c r="Y1575" i="14"/>
  <c r="X1575" i="14"/>
  <c r="Y1574" i="14"/>
  <c r="X1574" i="14"/>
  <c r="Y1573" i="14"/>
  <c r="X1573" i="14"/>
  <c r="Y1572" i="14"/>
  <c r="X1572" i="14"/>
  <c r="Y1571" i="14"/>
  <c r="X1571" i="14"/>
  <c r="Y1570" i="14"/>
  <c r="X1570" i="14"/>
  <c r="Y1569" i="14"/>
  <c r="X1569" i="14"/>
  <c r="Y1568" i="14"/>
  <c r="X1568" i="14"/>
  <c r="Y1567" i="14"/>
  <c r="X1567" i="14"/>
  <c r="Y1566" i="14"/>
  <c r="X1566" i="14"/>
  <c r="Y1565" i="14"/>
  <c r="X1565" i="14"/>
  <c r="Y1564" i="14"/>
  <c r="X1564" i="14"/>
  <c r="Y1563" i="14"/>
  <c r="X1563" i="14"/>
  <c r="Y1562" i="14"/>
  <c r="X1562" i="14"/>
  <c r="Y1561" i="14"/>
  <c r="X1561" i="14"/>
  <c r="Y1560" i="14"/>
  <c r="X1560" i="14"/>
  <c r="Y1559" i="14"/>
  <c r="X1559" i="14"/>
  <c r="Y1558" i="14"/>
  <c r="X1558" i="14"/>
  <c r="Y1557" i="14"/>
  <c r="X1557" i="14"/>
  <c r="Y1556" i="14"/>
  <c r="X1556" i="14"/>
  <c r="Y1555" i="14"/>
  <c r="X1555" i="14"/>
  <c r="Y1554" i="14"/>
  <c r="X1554" i="14"/>
  <c r="Y1553" i="14"/>
  <c r="X1553" i="14"/>
  <c r="Y1552" i="14"/>
  <c r="X1552" i="14"/>
  <c r="Y1551" i="14"/>
  <c r="X1551" i="14"/>
  <c r="Y1550" i="14"/>
  <c r="X1550" i="14"/>
  <c r="Y1549" i="14"/>
  <c r="X1549" i="14"/>
  <c r="Y1548" i="14"/>
  <c r="X1548" i="14"/>
  <c r="Y1547" i="14"/>
  <c r="X1547" i="14"/>
  <c r="Y1546" i="14"/>
  <c r="X1546" i="14"/>
  <c r="Y1545" i="14"/>
  <c r="X1545" i="14"/>
  <c r="Y1544" i="14"/>
  <c r="X1544" i="14"/>
  <c r="Y1543" i="14"/>
  <c r="X1543" i="14"/>
  <c r="Y1542" i="14"/>
  <c r="X1542" i="14"/>
  <c r="Y1541" i="14"/>
  <c r="X1541" i="14"/>
  <c r="Y1540" i="14"/>
  <c r="X1540" i="14"/>
  <c r="Y1539" i="14"/>
  <c r="X1539" i="14"/>
  <c r="Y1538" i="14"/>
  <c r="X1538" i="14"/>
  <c r="Y1537" i="14"/>
  <c r="X1537" i="14"/>
  <c r="Y1536" i="14"/>
  <c r="X1536" i="14"/>
  <c r="Y1535" i="14"/>
  <c r="X1535" i="14"/>
  <c r="Y1534" i="14"/>
  <c r="X1534" i="14"/>
  <c r="Y1533" i="14"/>
  <c r="X1533" i="14"/>
  <c r="Y1532" i="14"/>
  <c r="X1532" i="14"/>
  <c r="Y1531" i="14"/>
  <c r="X1531" i="14"/>
  <c r="Y1530" i="14"/>
  <c r="X1530" i="14"/>
  <c r="Y1529" i="14"/>
  <c r="X1529" i="14"/>
  <c r="Y1528" i="14"/>
  <c r="X1528" i="14"/>
  <c r="Y1527" i="14"/>
  <c r="X1527" i="14"/>
  <c r="Y1526" i="14"/>
  <c r="X1526" i="14"/>
  <c r="Y1525" i="14"/>
  <c r="X1525" i="14"/>
  <c r="Y1524" i="14"/>
  <c r="X1524" i="14"/>
  <c r="Y1523" i="14"/>
  <c r="X1523" i="14"/>
  <c r="Y1522" i="14"/>
  <c r="X1522" i="14"/>
  <c r="Y1521" i="14"/>
  <c r="X1521" i="14"/>
  <c r="Y1520" i="14"/>
  <c r="X1520" i="14"/>
  <c r="Y1519" i="14"/>
  <c r="X1519" i="14"/>
  <c r="Y1518" i="14"/>
  <c r="X1518" i="14"/>
  <c r="Y1517" i="14"/>
  <c r="X1517" i="14"/>
  <c r="Y1516" i="14"/>
  <c r="X1516" i="14"/>
  <c r="Y1515" i="14"/>
  <c r="X1515" i="14"/>
  <c r="Y1514" i="14"/>
  <c r="X1514" i="14"/>
  <c r="Y1513" i="14"/>
  <c r="X1513" i="14"/>
  <c r="Y1512" i="14"/>
  <c r="X1512" i="14"/>
  <c r="Y1511" i="14"/>
  <c r="X1511" i="14"/>
  <c r="Y1510" i="14"/>
  <c r="X1510" i="14"/>
  <c r="Y1509" i="14"/>
  <c r="X1509" i="14"/>
  <c r="Y1508" i="14"/>
  <c r="X1508" i="14"/>
  <c r="Y1507" i="14"/>
  <c r="X1507" i="14"/>
  <c r="Y1506" i="14"/>
  <c r="X1506" i="14"/>
  <c r="Y1505" i="14"/>
  <c r="X1505" i="14"/>
  <c r="Y1504" i="14"/>
  <c r="X1504" i="14"/>
  <c r="Y1503" i="14"/>
  <c r="X1503" i="14"/>
  <c r="Y1502" i="14"/>
  <c r="X1502" i="14"/>
  <c r="Y1501" i="14"/>
  <c r="X1501" i="14"/>
  <c r="Y1500" i="14"/>
  <c r="X1500" i="14"/>
  <c r="Y1499" i="14"/>
  <c r="X1499" i="14"/>
  <c r="Y1498" i="14"/>
  <c r="X1498" i="14"/>
  <c r="Y1497" i="14"/>
  <c r="X1497" i="14"/>
  <c r="Y1496" i="14"/>
  <c r="X1496" i="14"/>
  <c r="Y1495" i="14"/>
  <c r="X1495" i="14"/>
  <c r="Y1494" i="14"/>
  <c r="X1494" i="14"/>
  <c r="Y1493" i="14"/>
  <c r="X1493" i="14"/>
  <c r="Y1492" i="14"/>
  <c r="X1492" i="14"/>
  <c r="Y1491" i="14"/>
  <c r="X1491" i="14"/>
  <c r="Y1490" i="14"/>
  <c r="X1490" i="14"/>
  <c r="Y1489" i="14"/>
  <c r="X1489" i="14"/>
  <c r="Y1488" i="14"/>
  <c r="X1488" i="14"/>
  <c r="Y1487" i="14"/>
  <c r="X1487" i="14"/>
  <c r="Y1486" i="14"/>
  <c r="X1486" i="14"/>
  <c r="Y1485" i="14"/>
  <c r="X1485" i="14"/>
  <c r="Y1484" i="14"/>
  <c r="X1484" i="14"/>
  <c r="Y1483" i="14"/>
  <c r="X1483" i="14"/>
  <c r="Y1482" i="14"/>
  <c r="X1482" i="14"/>
  <c r="Y1481" i="14"/>
  <c r="X1481" i="14"/>
  <c r="Y1480" i="14"/>
  <c r="X1480" i="14"/>
  <c r="Y1479" i="14"/>
  <c r="X1479" i="14"/>
  <c r="Y1478" i="14"/>
  <c r="X1478" i="14"/>
  <c r="Y1477" i="14"/>
  <c r="X1477" i="14"/>
  <c r="Y1476" i="14"/>
  <c r="X1476" i="14"/>
  <c r="Y1475" i="14"/>
  <c r="X1475" i="14"/>
  <c r="Y1474" i="14"/>
  <c r="X1474" i="14"/>
  <c r="Y1473" i="14"/>
  <c r="X1473" i="14"/>
  <c r="Y1472" i="14"/>
  <c r="X1472" i="14"/>
  <c r="Y1471" i="14"/>
  <c r="X1471" i="14"/>
  <c r="Y1470" i="14"/>
  <c r="X1470" i="14"/>
  <c r="Y1469" i="14"/>
  <c r="X1469" i="14"/>
  <c r="Y1468" i="14"/>
  <c r="X1468" i="14"/>
  <c r="Y1467" i="14"/>
  <c r="X1467" i="14"/>
  <c r="Y1466" i="14"/>
  <c r="X1466" i="14"/>
  <c r="Y1465" i="14"/>
  <c r="X1465" i="14"/>
  <c r="Y1464" i="14"/>
  <c r="X1464" i="14"/>
  <c r="Y1463" i="14"/>
  <c r="X1463" i="14"/>
  <c r="Y1462" i="14"/>
  <c r="X1462" i="14"/>
  <c r="Y1461" i="14"/>
  <c r="X1461" i="14"/>
  <c r="Y1460" i="14"/>
  <c r="X1460" i="14"/>
  <c r="Y1459" i="14"/>
  <c r="X1459" i="14"/>
  <c r="Y1458" i="14"/>
  <c r="X1458" i="14"/>
  <c r="Y1457" i="14"/>
  <c r="X1457" i="14"/>
  <c r="Y1456" i="14"/>
  <c r="X1456" i="14"/>
  <c r="Y1455" i="14"/>
  <c r="X1455" i="14"/>
  <c r="Y1454" i="14"/>
  <c r="X1454" i="14"/>
  <c r="Y1453" i="14"/>
  <c r="X1453" i="14"/>
  <c r="Y1452" i="14"/>
  <c r="X1452" i="14"/>
  <c r="Y1451" i="14"/>
  <c r="X1451" i="14"/>
  <c r="Y1450" i="14"/>
  <c r="X1450" i="14"/>
  <c r="Y1449" i="14"/>
  <c r="X1449" i="14"/>
  <c r="Y1448" i="14"/>
  <c r="X1448" i="14"/>
  <c r="Y1447" i="14"/>
  <c r="X1447" i="14"/>
  <c r="Y1446" i="14"/>
  <c r="X1446" i="14"/>
  <c r="Y1445" i="14"/>
  <c r="X1445" i="14"/>
  <c r="Y1444" i="14"/>
  <c r="X1444" i="14"/>
  <c r="Y1443" i="14"/>
  <c r="X1443" i="14"/>
  <c r="Y1442" i="14"/>
  <c r="X1442" i="14"/>
  <c r="Y1441" i="14"/>
  <c r="X1441" i="14"/>
  <c r="Y1440" i="14"/>
  <c r="X1440" i="14"/>
  <c r="Y1439" i="14"/>
  <c r="X1439" i="14"/>
  <c r="Y1438" i="14"/>
  <c r="X1438" i="14"/>
  <c r="Y1437" i="14"/>
  <c r="X1437" i="14"/>
  <c r="Y1436" i="14"/>
  <c r="X1436" i="14"/>
  <c r="Y1435" i="14"/>
  <c r="X1435" i="14"/>
  <c r="Y1434" i="14"/>
  <c r="X1434" i="14"/>
  <c r="Y1433" i="14"/>
  <c r="X1433" i="14"/>
  <c r="Y1432" i="14"/>
  <c r="X1432" i="14"/>
  <c r="Y1431" i="14"/>
  <c r="X1431" i="14"/>
  <c r="Y1430" i="14"/>
  <c r="X1430" i="14"/>
  <c r="Y1429" i="14"/>
  <c r="X1429" i="14"/>
  <c r="Y1428" i="14"/>
  <c r="X1428" i="14"/>
  <c r="Y1427" i="14"/>
  <c r="X1427" i="14"/>
  <c r="Y1426" i="14"/>
  <c r="X1426" i="14"/>
  <c r="Y1425" i="14"/>
  <c r="X1425" i="14"/>
  <c r="Y1424" i="14"/>
  <c r="X1424" i="14"/>
  <c r="Y1423" i="14"/>
  <c r="X1423" i="14"/>
  <c r="Y1422" i="14"/>
  <c r="X1422" i="14"/>
  <c r="Y1421" i="14"/>
  <c r="X1421" i="14"/>
  <c r="Y1420" i="14"/>
  <c r="X1420" i="14"/>
  <c r="Y1419" i="14"/>
  <c r="X1419" i="14"/>
  <c r="Y1418" i="14"/>
  <c r="X1418" i="14"/>
  <c r="Y1417" i="14"/>
  <c r="X1417" i="14"/>
  <c r="Y1416" i="14"/>
  <c r="X1416" i="14"/>
  <c r="Y1415" i="14"/>
  <c r="X1415" i="14"/>
  <c r="Y1414" i="14"/>
  <c r="X1414" i="14"/>
  <c r="Y1413" i="14"/>
  <c r="X1413" i="14"/>
  <c r="Y1412" i="14"/>
  <c r="X1412" i="14"/>
  <c r="Y1411" i="14"/>
  <c r="X1411" i="14"/>
  <c r="Y1410" i="14"/>
  <c r="X1410" i="14"/>
  <c r="Y1409" i="14"/>
  <c r="X1409" i="14"/>
  <c r="Y1408" i="14"/>
  <c r="X1408" i="14"/>
  <c r="Y1407" i="14"/>
  <c r="X1407" i="14"/>
  <c r="Y1406" i="14"/>
  <c r="X1406" i="14"/>
  <c r="Y1405" i="14"/>
  <c r="X1405" i="14"/>
  <c r="Y1404" i="14"/>
  <c r="X1404" i="14"/>
  <c r="Y1403" i="14"/>
  <c r="X1403" i="14"/>
  <c r="Y1402" i="14"/>
  <c r="X1402" i="14"/>
  <c r="Y1401" i="14"/>
  <c r="X1401" i="14"/>
  <c r="Y1400" i="14"/>
  <c r="X1400" i="14"/>
  <c r="Y1399" i="14"/>
  <c r="X1399" i="14"/>
  <c r="Y1398" i="14"/>
  <c r="X1398" i="14"/>
  <c r="Y1397" i="14"/>
  <c r="X1397" i="14"/>
  <c r="Y1396" i="14"/>
  <c r="X1396" i="14"/>
  <c r="Y1395" i="14"/>
  <c r="X1395" i="14"/>
  <c r="Y1394" i="14"/>
  <c r="X1394" i="14"/>
  <c r="Y1393" i="14"/>
  <c r="X1393" i="14"/>
  <c r="Y1392" i="14"/>
  <c r="X1392" i="14"/>
  <c r="Y1391" i="14"/>
  <c r="X1391" i="14"/>
  <c r="Y1390" i="14"/>
  <c r="X1390" i="14"/>
  <c r="Y1389" i="14"/>
  <c r="X1389" i="14"/>
  <c r="Y1388" i="14"/>
  <c r="X1388" i="14"/>
  <c r="Y1387" i="14"/>
  <c r="X1387" i="14"/>
  <c r="Y1386" i="14"/>
  <c r="X1386" i="14"/>
  <c r="Y1385" i="14"/>
  <c r="X1385" i="14"/>
  <c r="Y1384" i="14"/>
  <c r="X1384" i="14"/>
  <c r="Y1383" i="14"/>
  <c r="X1383" i="14"/>
  <c r="Y1382" i="14"/>
  <c r="X1382" i="14"/>
  <c r="Y1381" i="14"/>
  <c r="X1381" i="14"/>
  <c r="Y1380" i="14"/>
  <c r="X1380" i="14"/>
  <c r="Y1379" i="14"/>
  <c r="X1379" i="14"/>
  <c r="Y1378" i="14"/>
  <c r="X1378" i="14"/>
  <c r="Y1377" i="14"/>
  <c r="X1377" i="14"/>
  <c r="Y1376" i="14"/>
  <c r="X1376" i="14"/>
  <c r="Y1375" i="14"/>
  <c r="X1375" i="14"/>
  <c r="Y1374" i="14"/>
  <c r="X1374" i="14"/>
  <c r="Y1373" i="14"/>
  <c r="X1373" i="14"/>
  <c r="Y1372" i="14"/>
  <c r="X1372" i="14"/>
  <c r="Y1371" i="14"/>
  <c r="X1371" i="14"/>
  <c r="Y1370" i="14"/>
  <c r="X1370" i="14"/>
  <c r="Y1369" i="14"/>
  <c r="X1369" i="14"/>
  <c r="Y1368" i="14"/>
  <c r="X1368" i="14"/>
  <c r="Y1367" i="14"/>
  <c r="X1367" i="14"/>
  <c r="Y1366" i="14"/>
  <c r="X1366" i="14"/>
  <c r="Y1365" i="14"/>
  <c r="X1365" i="14"/>
  <c r="Y1364" i="14"/>
  <c r="X1364" i="14"/>
  <c r="Y1363" i="14"/>
  <c r="X1363" i="14"/>
  <c r="Y1362" i="14"/>
  <c r="X1362" i="14"/>
  <c r="Y1361" i="14"/>
  <c r="X1361" i="14"/>
  <c r="Y1360" i="14"/>
  <c r="X1360" i="14"/>
  <c r="Y1359" i="14"/>
  <c r="X1359" i="14"/>
  <c r="Y1358" i="14"/>
  <c r="X1358" i="14"/>
  <c r="Y1357" i="14"/>
  <c r="X1357" i="14"/>
  <c r="Y1356" i="14"/>
  <c r="X1356" i="14"/>
  <c r="Y1355" i="14"/>
  <c r="X1355" i="14"/>
  <c r="Y1354" i="14"/>
  <c r="X1354" i="14"/>
  <c r="Y1353" i="14"/>
  <c r="X1353" i="14"/>
  <c r="Y1352" i="14"/>
  <c r="X1352" i="14"/>
  <c r="Y1351" i="14"/>
  <c r="X1351" i="14"/>
  <c r="Y1350" i="14"/>
  <c r="X1350" i="14"/>
  <c r="Y1349" i="14"/>
  <c r="X1349" i="14"/>
  <c r="Y1348" i="14"/>
  <c r="X1348" i="14"/>
  <c r="Y1347" i="14"/>
  <c r="X1347" i="14"/>
  <c r="Y1346" i="14"/>
  <c r="X1346" i="14"/>
  <c r="Y1345" i="14"/>
  <c r="X1345" i="14"/>
  <c r="Y1344" i="14"/>
  <c r="X1344" i="14"/>
  <c r="Y1343" i="14"/>
  <c r="X1343" i="14"/>
  <c r="Y1342" i="14"/>
  <c r="X1342" i="14"/>
  <c r="Y1341" i="14"/>
  <c r="X1341" i="14"/>
  <c r="Y1340" i="14"/>
  <c r="X1340" i="14"/>
  <c r="Y1339" i="14"/>
  <c r="X1339" i="14"/>
  <c r="Y1338" i="14"/>
  <c r="X1338" i="14"/>
  <c r="Y1337" i="14"/>
  <c r="X1337" i="14"/>
  <c r="Y1336" i="14"/>
  <c r="X1336" i="14"/>
  <c r="Y1335" i="14"/>
  <c r="X1335" i="14"/>
  <c r="Y1334" i="14"/>
  <c r="X1334" i="14"/>
  <c r="Y1333" i="14"/>
  <c r="X1333" i="14"/>
  <c r="Y1332" i="14"/>
  <c r="X1332" i="14"/>
  <c r="Y1331" i="14"/>
  <c r="X1331" i="14"/>
  <c r="Y1330" i="14"/>
  <c r="X1330" i="14"/>
  <c r="Y1329" i="14"/>
  <c r="X1329" i="14"/>
  <c r="Y1328" i="14"/>
  <c r="X1328" i="14"/>
  <c r="Y1327" i="14"/>
  <c r="X1327" i="14"/>
  <c r="Y1326" i="14"/>
  <c r="X1326" i="14"/>
  <c r="Y1325" i="14"/>
  <c r="X1325" i="14"/>
  <c r="Y1324" i="14"/>
  <c r="X1324" i="14"/>
  <c r="Y1323" i="14"/>
  <c r="X1323" i="14"/>
  <c r="Y1322" i="14"/>
  <c r="X1322" i="14"/>
  <c r="Y1321" i="14"/>
  <c r="X1321" i="14"/>
  <c r="Y1320" i="14"/>
  <c r="X1320" i="14"/>
  <c r="Y1319" i="14"/>
  <c r="X1319" i="14"/>
  <c r="Y1318" i="14"/>
  <c r="X1318" i="14"/>
  <c r="Y1317" i="14"/>
  <c r="X1317" i="14"/>
  <c r="Y1316" i="14"/>
  <c r="X1316" i="14"/>
  <c r="Y1315" i="14"/>
  <c r="X1315" i="14"/>
  <c r="Y1314" i="14"/>
  <c r="X1314" i="14"/>
  <c r="Y1313" i="14"/>
  <c r="X1313" i="14"/>
  <c r="Y1312" i="14"/>
  <c r="X1312" i="14"/>
  <c r="Y1311" i="14"/>
  <c r="X1311" i="14"/>
  <c r="Y1310" i="14"/>
  <c r="X1310" i="14"/>
  <c r="Y1309" i="14"/>
  <c r="X1309" i="14"/>
  <c r="Y1308" i="14"/>
  <c r="X1308" i="14"/>
  <c r="Y1307" i="14"/>
  <c r="X1307" i="14"/>
  <c r="Y1306" i="14"/>
  <c r="X1306" i="14"/>
  <c r="Y1305" i="14"/>
  <c r="X1305" i="14"/>
  <c r="Y1304" i="14"/>
  <c r="X1304" i="14"/>
  <c r="Y1303" i="14"/>
  <c r="X1303" i="14"/>
  <c r="Y1302" i="14"/>
  <c r="X1302" i="14"/>
  <c r="Y1301" i="14"/>
  <c r="X1301" i="14"/>
  <c r="Y1300" i="14"/>
  <c r="X1300" i="14"/>
  <c r="Y1299" i="14"/>
  <c r="X1299" i="14"/>
  <c r="Y1298" i="14"/>
  <c r="X1298" i="14"/>
  <c r="Y1297" i="14"/>
  <c r="X1297" i="14"/>
  <c r="Y1296" i="14"/>
  <c r="X1296" i="14"/>
  <c r="Y1295" i="14"/>
  <c r="X1295" i="14"/>
  <c r="Y1294" i="14"/>
  <c r="X1294" i="14"/>
  <c r="Y1293" i="14"/>
  <c r="X1293" i="14"/>
  <c r="Y1292" i="14"/>
  <c r="X1292" i="14"/>
  <c r="Y1291" i="14"/>
  <c r="X1291" i="14"/>
  <c r="Y1290" i="14"/>
  <c r="X1290" i="14"/>
  <c r="Y1289" i="14"/>
  <c r="X1289" i="14"/>
  <c r="Y1288" i="14"/>
  <c r="X1288" i="14"/>
  <c r="Y1287" i="14"/>
  <c r="X1287" i="14"/>
  <c r="Y1286" i="14"/>
  <c r="X1286" i="14"/>
  <c r="Y1285" i="14"/>
  <c r="X1285" i="14"/>
  <c r="Y1284" i="14"/>
  <c r="X1284" i="14"/>
  <c r="Y1283" i="14"/>
  <c r="X1283" i="14"/>
  <c r="Y1282" i="14"/>
  <c r="X1282" i="14"/>
  <c r="Y1281" i="14"/>
  <c r="X1281" i="14"/>
  <c r="Y1280" i="14"/>
  <c r="X1280" i="14"/>
  <c r="Y1279" i="14"/>
  <c r="X1279" i="14"/>
  <c r="Y1278" i="14"/>
  <c r="X1278" i="14"/>
  <c r="Y1277" i="14"/>
  <c r="X1277" i="14"/>
  <c r="Y1276" i="14"/>
  <c r="X1276" i="14"/>
  <c r="Y1275" i="14"/>
  <c r="X1275" i="14"/>
  <c r="Y1274" i="14"/>
  <c r="X1274" i="14"/>
  <c r="Y1273" i="14"/>
  <c r="X1273" i="14"/>
  <c r="Y1272" i="14"/>
  <c r="X1272" i="14"/>
  <c r="Y1271" i="14"/>
  <c r="X1271" i="14"/>
  <c r="Y1270" i="14"/>
  <c r="X1270" i="14"/>
  <c r="Y1269" i="14"/>
  <c r="X1269" i="14"/>
  <c r="Y1268" i="14"/>
  <c r="X1268" i="14"/>
  <c r="Y1267" i="14"/>
  <c r="X1267" i="14"/>
  <c r="Y1266" i="14"/>
  <c r="X1266" i="14"/>
  <c r="Y1265" i="14"/>
  <c r="X1265" i="14"/>
  <c r="Y1264" i="14"/>
  <c r="X1264" i="14"/>
  <c r="Y1263" i="14"/>
  <c r="X1263" i="14"/>
  <c r="Y1262" i="14"/>
  <c r="X1262" i="14"/>
  <c r="Y1261" i="14"/>
  <c r="X1261" i="14"/>
  <c r="Y1260" i="14"/>
  <c r="X1260" i="14"/>
  <c r="Y1259" i="14"/>
  <c r="X1259" i="14"/>
  <c r="Y1258" i="14"/>
  <c r="X1258" i="14"/>
  <c r="Y1257" i="14"/>
  <c r="X1257" i="14"/>
  <c r="Y1256" i="14"/>
  <c r="X1256" i="14"/>
  <c r="Y1255" i="14"/>
  <c r="X1255" i="14"/>
  <c r="Y1254" i="14"/>
  <c r="X1254" i="14"/>
  <c r="Y1253" i="14"/>
  <c r="X1253" i="14"/>
  <c r="Y1252" i="14"/>
  <c r="X1252" i="14"/>
  <c r="Y1251" i="14"/>
  <c r="X1251" i="14"/>
  <c r="Y1250" i="14"/>
  <c r="X1250" i="14"/>
  <c r="Y1249" i="14"/>
  <c r="X1249" i="14"/>
  <c r="Y1248" i="14"/>
  <c r="X1248" i="14"/>
  <c r="Y1247" i="14"/>
  <c r="X1247" i="14"/>
  <c r="Y1246" i="14"/>
  <c r="X1246" i="14"/>
  <c r="Y1245" i="14"/>
  <c r="X1245" i="14"/>
  <c r="Y1244" i="14"/>
  <c r="X1244" i="14"/>
  <c r="Y1243" i="14"/>
  <c r="X1243" i="14"/>
  <c r="Y1242" i="14"/>
  <c r="X1242" i="14"/>
  <c r="Y1241" i="14"/>
  <c r="X1241" i="14"/>
  <c r="Y1240" i="14"/>
  <c r="X1240" i="14"/>
  <c r="Y1239" i="14"/>
  <c r="X1239" i="14"/>
  <c r="Y1238" i="14"/>
  <c r="X1238" i="14"/>
  <c r="Y1237" i="14"/>
  <c r="X1237" i="14"/>
  <c r="Y1236" i="14"/>
  <c r="X1236" i="14"/>
  <c r="Y1235" i="14"/>
  <c r="X1235" i="14"/>
  <c r="Y1234" i="14"/>
  <c r="X1234" i="14"/>
  <c r="Y1233" i="14"/>
  <c r="X1233" i="14"/>
  <c r="Y1232" i="14"/>
  <c r="X1232" i="14"/>
  <c r="Y1231" i="14"/>
  <c r="X1231" i="14"/>
  <c r="Y1230" i="14"/>
  <c r="X1230" i="14"/>
  <c r="Y1229" i="14"/>
  <c r="X1229" i="14"/>
  <c r="Y1228" i="14"/>
  <c r="X1228" i="14"/>
  <c r="Y1227" i="14"/>
  <c r="X1227" i="14"/>
  <c r="Y1226" i="14"/>
  <c r="X1226" i="14"/>
  <c r="Y1225" i="14"/>
  <c r="X1225" i="14"/>
  <c r="Y1224" i="14"/>
  <c r="X1224" i="14"/>
  <c r="Y1223" i="14"/>
  <c r="X1223" i="14"/>
  <c r="Y1222" i="14"/>
  <c r="X1222" i="14"/>
  <c r="Y1221" i="14"/>
  <c r="X1221" i="14"/>
  <c r="Y1220" i="14"/>
  <c r="X1220" i="14"/>
  <c r="Y1219" i="14"/>
  <c r="X1219" i="14"/>
  <c r="Y1218" i="14"/>
  <c r="X1218" i="14"/>
  <c r="Y1217" i="14"/>
  <c r="X1217" i="14"/>
  <c r="Y1216" i="14"/>
  <c r="X1216" i="14"/>
  <c r="Y1215" i="14"/>
  <c r="X1215" i="14"/>
  <c r="Y1214" i="14"/>
  <c r="X1214" i="14"/>
  <c r="Y1213" i="14"/>
  <c r="X1213" i="14"/>
  <c r="Y1212" i="14"/>
  <c r="X1212" i="14"/>
  <c r="Y1211" i="14"/>
  <c r="X1211" i="14"/>
  <c r="Y1210" i="14"/>
  <c r="X1210" i="14"/>
  <c r="Y1209" i="14"/>
  <c r="X1209" i="14"/>
  <c r="Y1208" i="14"/>
  <c r="X1208" i="14"/>
  <c r="Y1207" i="14"/>
  <c r="X1207" i="14"/>
  <c r="Y1206" i="14"/>
  <c r="X1206" i="14"/>
  <c r="Y1205" i="14"/>
  <c r="X1205" i="14"/>
  <c r="Y1204" i="14"/>
  <c r="X1204" i="14"/>
  <c r="Y1203" i="14"/>
  <c r="X1203" i="14"/>
  <c r="Y1202" i="14"/>
  <c r="X1202" i="14"/>
  <c r="Y1201" i="14"/>
  <c r="X1201" i="14"/>
  <c r="Y1200" i="14"/>
  <c r="X1200" i="14"/>
  <c r="Y1199" i="14"/>
  <c r="X1199" i="14"/>
  <c r="Y1198" i="14"/>
  <c r="X1198" i="14"/>
  <c r="Y1197" i="14"/>
  <c r="X1197" i="14"/>
  <c r="Y1196" i="14"/>
  <c r="X1196" i="14"/>
  <c r="Y1195" i="14"/>
  <c r="X1195" i="14"/>
  <c r="Y1194" i="14"/>
  <c r="X1194" i="14"/>
  <c r="Y1193" i="14"/>
  <c r="X1193" i="14"/>
  <c r="Y1192" i="14"/>
  <c r="X1192" i="14"/>
  <c r="Y1191" i="14"/>
  <c r="X1191" i="14"/>
  <c r="Y1190" i="14"/>
  <c r="X1190" i="14"/>
  <c r="Y1189" i="14"/>
  <c r="X1189" i="14"/>
  <c r="Y1188" i="14"/>
  <c r="X1188" i="14"/>
  <c r="Y1187" i="14"/>
  <c r="X1187" i="14"/>
  <c r="Y1186" i="14"/>
  <c r="X1186" i="14"/>
  <c r="Y1185" i="14"/>
  <c r="X1185" i="14"/>
  <c r="Y1184" i="14"/>
  <c r="X1184" i="14"/>
  <c r="Y1183" i="14"/>
  <c r="X1183" i="14"/>
  <c r="Y1182" i="14"/>
  <c r="X1182" i="14"/>
  <c r="Y1181" i="14"/>
  <c r="X1181" i="14"/>
  <c r="Y1180" i="14"/>
  <c r="X1180" i="14"/>
  <c r="Y1179" i="14"/>
  <c r="X1179" i="14"/>
  <c r="Y1178" i="14"/>
  <c r="X1178" i="14"/>
  <c r="Y1177" i="14"/>
  <c r="X1177" i="14"/>
  <c r="Y1176" i="14"/>
  <c r="X1176" i="14"/>
  <c r="Y1175" i="14"/>
  <c r="X1175" i="14"/>
  <c r="Y1174" i="14"/>
  <c r="X1174" i="14"/>
  <c r="Y1173" i="14"/>
  <c r="X1173" i="14"/>
  <c r="Y1172" i="14"/>
  <c r="X1172" i="14"/>
  <c r="Y1171" i="14"/>
  <c r="X1171" i="14"/>
  <c r="Y1170" i="14"/>
  <c r="X1170" i="14"/>
  <c r="Y1169" i="14"/>
  <c r="X1169" i="14"/>
  <c r="Y1168" i="14"/>
  <c r="X1168" i="14"/>
  <c r="Y1167" i="14"/>
  <c r="X1167" i="14"/>
  <c r="Y1166" i="14"/>
  <c r="X1166" i="14"/>
  <c r="Y1165" i="14"/>
  <c r="X1165" i="14"/>
  <c r="Y1164" i="14"/>
  <c r="X1164" i="14"/>
  <c r="Y1163" i="14"/>
  <c r="X1163" i="14"/>
  <c r="Y1162" i="14"/>
  <c r="X1162" i="14"/>
  <c r="Y1161" i="14"/>
  <c r="X1161" i="14"/>
  <c r="Y1160" i="14"/>
  <c r="X1160" i="14"/>
  <c r="Y1159" i="14"/>
  <c r="X1159" i="14"/>
  <c r="Y1158" i="14"/>
  <c r="X1158" i="14"/>
  <c r="Y1157" i="14"/>
  <c r="X1157" i="14"/>
  <c r="Y1156" i="14"/>
  <c r="X1156" i="14"/>
  <c r="Y1155" i="14"/>
  <c r="X1155" i="14"/>
  <c r="Y1154" i="14"/>
  <c r="X1154" i="14"/>
  <c r="Y1153" i="14"/>
  <c r="X1153" i="14"/>
  <c r="Y1152" i="14"/>
  <c r="X1152" i="14"/>
  <c r="Y1151" i="14"/>
  <c r="X1151" i="14"/>
  <c r="Y1150" i="14"/>
  <c r="X1150" i="14"/>
  <c r="Y1149" i="14"/>
  <c r="X1149" i="14"/>
  <c r="Y1148" i="14"/>
  <c r="X1148" i="14"/>
  <c r="Y1147" i="14"/>
  <c r="X1147" i="14"/>
  <c r="Y1146" i="14"/>
  <c r="X1146" i="14"/>
  <c r="Y1145" i="14"/>
  <c r="X1145" i="14"/>
  <c r="Y1144" i="14"/>
  <c r="X1144" i="14"/>
  <c r="Y1143" i="14"/>
  <c r="X1143" i="14"/>
  <c r="Y1142" i="14"/>
  <c r="X1142" i="14"/>
  <c r="Y1141" i="14"/>
  <c r="X1141" i="14"/>
  <c r="Y1140" i="14"/>
  <c r="X1140" i="14"/>
  <c r="Y1139" i="14"/>
  <c r="X1139" i="14"/>
  <c r="Y1138" i="14"/>
  <c r="X1138" i="14"/>
  <c r="Y1137" i="14"/>
  <c r="X1137" i="14"/>
  <c r="Y1136" i="14"/>
  <c r="X1136" i="14"/>
  <c r="Y1135" i="14"/>
  <c r="X1135" i="14"/>
  <c r="Y1134" i="14"/>
  <c r="X1134" i="14"/>
  <c r="Y1133" i="14"/>
  <c r="X1133" i="14"/>
  <c r="Y1132" i="14"/>
  <c r="X1132" i="14"/>
  <c r="Y1131" i="14"/>
  <c r="X1131" i="14"/>
  <c r="Y1130" i="14"/>
  <c r="X1130" i="14"/>
  <c r="Y1129" i="14"/>
  <c r="X1129" i="14"/>
  <c r="Y1128" i="14"/>
  <c r="X1128" i="14"/>
  <c r="Y1127" i="14"/>
  <c r="X1127" i="14"/>
  <c r="Y1126" i="14"/>
  <c r="X1126" i="14"/>
  <c r="Y1125" i="14"/>
  <c r="X1125" i="14"/>
  <c r="Y1124" i="14"/>
  <c r="X1124" i="14"/>
  <c r="Y1123" i="14"/>
  <c r="X1123" i="14"/>
  <c r="Y1122" i="14"/>
  <c r="X1122" i="14"/>
  <c r="Y1121" i="14"/>
  <c r="X1121" i="14"/>
  <c r="Y1120" i="14"/>
  <c r="X1120" i="14"/>
  <c r="Y1119" i="14"/>
  <c r="X1119" i="14"/>
  <c r="Y1118" i="14"/>
  <c r="X1118" i="14"/>
  <c r="Y1117" i="14"/>
  <c r="X1117" i="14"/>
  <c r="Y1116" i="14"/>
  <c r="X1116" i="14"/>
  <c r="Y1115" i="14"/>
  <c r="X1115" i="14"/>
  <c r="Y1114" i="14"/>
  <c r="X1114" i="14"/>
  <c r="Y1113" i="14"/>
  <c r="X1113" i="14"/>
  <c r="Y1112" i="14"/>
  <c r="X1112" i="14"/>
  <c r="Y1111" i="14"/>
  <c r="X1111" i="14"/>
  <c r="Y1110" i="14"/>
  <c r="X1110" i="14"/>
  <c r="Y1109" i="14"/>
  <c r="X1109" i="14"/>
  <c r="Y1108" i="14"/>
  <c r="X1108" i="14"/>
  <c r="Y1107" i="14"/>
  <c r="X1107" i="14"/>
  <c r="Y1106" i="14"/>
  <c r="X1106" i="14"/>
  <c r="Y1105" i="14"/>
  <c r="X1105" i="14"/>
  <c r="Y1104" i="14"/>
  <c r="X1104" i="14"/>
  <c r="Y1103" i="14"/>
  <c r="X1103" i="14"/>
  <c r="Y1102" i="14"/>
  <c r="X1102" i="14"/>
  <c r="Y1101" i="14"/>
  <c r="X1101" i="14"/>
  <c r="Y1100" i="14"/>
  <c r="X1100" i="14"/>
  <c r="Y1099" i="14"/>
  <c r="X1099" i="14"/>
  <c r="Y1098" i="14"/>
  <c r="X1098" i="14"/>
  <c r="Y1097" i="14"/>
  <c r="X1097" i="14"/>
  <c r="Y1096" i="14"/>
  <c r="X1096" i="14"/>
  <c r="Y1095" i="14"/>
  <c r="X1095" i="14"/>
  <c r="Y1094" i="14"/>
  <c r="X1094" i="14"/>
  <c r="Y1093" i="14"/>
  <c r="X1093" i="14"/>
  <c r="Y1092" i="14"/>
  <c r="X1092" i="14"/>
  <c r="Y1091" i="14"/>
  <c r="X1091" i="14"/>
  <c r="Y1090" i="14"/>
  <c r="X1090" i="14"/>
  <c r="Y1089" i="14"/>
  <c r="X1089" i="14"/>
  <c r="Y1088" i="14"/>
  <c r="X1088" i="14"/>
  <c r="Y1087" i="14"/>
  <c r="X1087" i="14"/>
  <c r="Y1086" i="14"/>
  <c r="X1086" i="14"/>
  <c r="Y1085" i="14"/>
  <c r="X1085" i="14"/>
  <c r="Y1084" i="14"/>
  <c r="X1084" i="14"/>
  <c r="Y1083" i="14"/>
  <c r="X1083" i="14"/>
  <c r="Y1082" i="14"/>
  <c r="X1082" i="14"/>
  <c r="Y1081" i="14"/>
  <c r="X1081" i="14"/>
  <c r="Y1080" i="14"/>
  <c r="X1080" i="14"/>
  <c r="Y1079" i="14"/>
  <c r="X1079" i="14"/>
  <c r="Y1078" i="14"/>
  <c r="X1078" i="14"/>
  <c r="Y1077" i="14"/>
  <c r="X1077" i="14"/>
  <c r="Y1076" i="14"/>
  <c r="X1076" i="14"/>
  <c r="Y1075" i="14"/>
  <c r="X1075" i="14"/>
  <c r="Y1074" i="14"/>
  <c r="X1074" i="14"/>
  <c r="Y1073" i="14"/>
  <c r="X1073" i="14"/>
  <c r="Y1072" i="14"/>
  <c r="X1072" i="14"/>
  <c r="Y1071" i="14"/>
  <c r="X1071" i="14"/>
  <c r="Y1070" i="14"/>
  <c r="X1070" i="14"/>
  <c r="Y1069" i="14"/>
  <c r="X1069" i="14"/>
  <c r="Y1068" i="14"/>
  <c r="X1068" i="14"/>
  <c r="Y1067" i="14"/>
  <c r="X1067" i="14"/>
  <c r="Y1066" i="14"/>
  <c r="X1066" i="14"/>
  <c r="Y1065" i="14"/>
  <c r="X1065" i="14"/>
  <c r="Y1064" i="14"/>
  <c r="X1064" i="14"/>
  <c r="Y1063" i="14"/>
  <c r="X1063" i="14"/>
  <c r="Y1062" i="14"/>
  <c r="X1062" i="14"/>
  <c r="Y1061" i="14"/>
  <c r="X1061" i="14"/>
  <c r="Y1060" i="14"/>
  <c r="X1060" i="14"/>
  <c r="Y1059" i="14"/>
  <c r="X1059" i="14"/>
  <c r="Y1058" i="14"/>
  <c r="X1058" i="14"/>
  <c r="Y1057" i="14"/>
  <c r="X1057" i="14"/>
  <c r="Y1056" i="14"/>
  <c r="X1056" i="14"/>
  <c r="Y1055" i="14"/>
  <c r="X1055" i="14"/>
  <c r="Y1054" i="14"/>
  <c r="X1054" i="14"/>
  <c r="Y1053" i="14"/>
  <c r="X1053" i="14"/>
  <c r="Y1052" i="14"/>
  <c r="X1052" i="14"/>
  <c r="Y1051" i="14"/>
  <c r="X1051" i="14"/>
  <c r="Y1050" i="14"/>
  <c r="X1050" i="14"/>
  <c r="Y1049" i="14"/>
  <c r="X1049" i="14"/>
  <c r="Y1048" i="14"/>
  <c r="X1048" i="14"/>
  <c r="Y1047" i="14"/>
  <c r="X1047" i="14"/>
  <c r="Y1046" i="14"/>
  <c r="X1046" i="14"/>
  <c r="Y1045" i="14"/>
  <c r="X1045" i="14"/>
  <c r="Y1044" i="14"/>
  <c r="X1044" i="14"/>
  <c r="Y1043" i="14"/>
  <c r="X1043" i="14"/>
  <c r="Y1042" i="14"/>
  <c r="X1042" i="14"/>
  <c r="Y1041" i="14"/>
  <c r="X1041" i="14"/>
  <c r="Y1040" i="14"/>
  <c r="X1040" i="14"/>
  <c r="Y1039" i="14"/>
  <c r="X1039" i="14"/>
  <c r="Y1038" i="14"/>
  <c r="X1038" i="14"/>
  <c r="Y1037" i="14"/>
  <c r="X1037" i="14"/>
  <c r="Y1036" i="14"/>
  <c r="X1036" i="14"/>
  <c r="Y1035" i="14"/>
  <c r="X1035" i="14"/>
  <c r="Y1034" i="14"/>
  <c r="X1034" i="14"/>
  <c r="Y1033" i="14"/>
  <c r="X1033" i="14"/>
  <c r="Y1032" i="14"/>
  <c r="X1032" i="14"/>
  <c r="Y1031" i="14"/>
  <c r="X1031" i="14"/>
  <c r="Y1030" i="14"/>
  <c r="X1030" i="14"/>
  <c r="Y1029" i="14"/>
  <c r="X1029" i="14"/>
  <c r="Y1028" i="14"/>
  <c r="X1028" i="14"/>
  <c r="Y1027" i="14"/>
  <c r="X1027" i="14"/>
  <c r="Y1026" i="14"/>
  <c r="X1026" i="14"/>
  <c r="Y1025" i="14"/>
  <c r="X1025" i="14"/>
  <c r="Y1024" i="14"/>
  <c r="X1024" i="14"/>
  <c r="Y1023" i="14"/>
  <c r="X1023" i="14"/>
  <c r="Y1022" i="14"/>
  <c r="X1022" i="14"/>
  <c r="Y1021" i="14"/>
  <c r="X1021" i="14"/>
  <c r="Y1020" i="14"/>
  <c r="X1020" i="14"/>
  <c r="Y1019" i="14"/>
  <c r="X1019" i="14"/>
  <c r="Y1018" i="14"/>
  <c r="X1018" i="14"/>
  <c r="Y1017" i="14"/>
  <c r="X1017" i="14"/>
  <c r="Y1016" i="14"/>
  <c r="X1016" i="14"/>
  <c r="Y1015" i="14"/>
  <c r="X1015" i="14"/>
  <c r="Y1014" i="14"/>
  <c r="X1014" i="14"/>
  <c r="Y1013" i="14"/>
  <c r="X1013" i="14"/>
  <c r="Y1012" i="14"/>
  <c r="X1012" i="14"/>
  <c r="Y1011" i="14"/>
  <c r="X1011" i="14"/>
  <c r="Y1010" i="14"/>
  <c r="X1010" i="14"/>
  <c r="Y1009" i="14"/>
  <c r="X1009" i="14"/>
  <c r="Y1008" i="14"/>
  <c r="X1008" i="14"/>
  <c r="Y1007" i="14"/>
  <c r="X1007" i="14"/>
  <c r="Y1006" i="14"/>
  <c r="X1006" i="14"/>
  <c r="Y1005" i="14"/>
  <c r="X1005" i="14"/>
  <c r="Y1004" i="14"/>
  <c r="X1004" i="14"/>
  <c r="Y1003" i="14"/>
  <c r="X1003" i="14"/>
  <c r="Y1002" i="14"/>
  <c r="X1002" i="14"/>
  <c r="Y1001" i="14"/>
  <c r="X1001" i="14"/>
  <c r="Y1000" i="14"/>
  <c r="X1000" i="14"/>
  <c r="Y999" i="14"/>
  <c r="X999" i="14"/>
  <c r="Y998" i="14"/>
  <c r="X998" i="14"/>
  <c r="Y997" i="14"/>
  <c r="X997" i="14"/>
  <c r="Y996" i="14"/>
  <c r="X996" i="14"/>
  <c r="Y995" i="14"/>
  <c r="X995" i="14"/>
  <c r="Y994" i="14"/>
  <c r="X994" i="14"/>
  <c r="Y993" i="14"/>
  <c r="X993" i="14"/>
  <c r="Y992" i="14"/>
  <c r="X992" i="14"/>
  <c r="Y991" i="14"/>
  <c r="X991" i="14"/>
  <c r="Y990" i="14"/>
  <c r="X990" i="14"/>
  <c r="Y989" i="14"/>
  <c r="X989" i="14"/>
  <c r="Y988" i="14"/>
  <c r="X988" i="14"/>
  <c r="Y987" i="14"/>
  <c r="X987" i="14"/>
  <c r="Y986" i="14"/>
  <c r="X986" i="14"/>
  <c r="Y985" i="14"/>
  <c r="X985" i="14"/>
  <c r="Y984" i="14"/>
  <c r="X984" i="14"/>
  <c r="Y983" i="14"/>
  <c r="X983" i="14"/>
  <c r="Y982" i="14"/>
  <c r="X982" i="14"/>
  <c r="Y981" i="14"/>
  <c r="X981" i="14"/>
  <c r="Y980" i="14"/>
  <c r="X980" i="14"/>
  <c r="Y979" i="14"/>
  <c r="X979" i="14"/>
  <c r="Y978" i="14"/>
  <c r="X978" i="14"/>
  <c r="Y977" i="14"/>
  <c r="X977" i="14"/>
  <c r="Y976" i="14"/>
  <c r="X976" i="14"/>
  <c r="Y975" i="14"/>
  <c r="X975" i="14"/>
  <c r="Y974" i="14"/>
  <c r="X974" i="14"/>
  <c r="Y973" i="14"/>
  <c r="X973" i="14"/>
  <c r="Y972" i="14"/>
  <c r="X972" i="14"/>
  <c r="Y971" i="14"/>
  <c r="X971" i="14"/>
  <c r="Y970" i="14"/>
  <c r="X970" i="14"/>
  <c r="Y969" i="14"/>
  <c r="X969" i="14"/>
  <c r="Y968" i="14"/>
  <c r="X968" i="14"/>
  <c r="Y967" i="14"/>
  <c r="X967" i="14"/>
  <c r="Y966" i="14"/>
  <c r="X966" i="14"/>
  <c r="Y965" i="14"/>
  <c r="X965" i="14"/>
  <c r="Y964" i="14"/>
  <c r="X964" i="14"/>
  <c r="Y963" i="14"/>
  <c r="X963" i="14"/>
  <c r="Y962" i="14"/>
  <c r="X962" i="14"/>
  <c r="Y961" i="14"/>
  <c r="X961" i="14"/>
  <c r="Y960" i="14"/>
  <c r="X960" i="14"/>
  <c r="Y959" i="14"/>
  <c r="X959" i="14"/>
  <c r="Y958" i="14"/>
  <c r="X958" i="14"/>
  <c r="Y957" i="14"/>
  <c r="X957" i="14"/>
  <c r="Y956" i="14"/>
  <c r="X956" i="14"/>
  <c r="Y955" i="14"/>
  <c r="X955" i="14"/>
  <c r="Y954" i="14"/>
  <c r="X954" i="14"/>
  <c r="Y953" i="14"/>
  <c r="X953" i="14"/>
  <c r="Y952" i="14"/>
  <c r="X952" i="14"/>
  <c r="Y951" i="14"/>
  <c r="X951" i="14"/>
  <c r="Y950" i="14"/>
  <c r="X950" i="14"/>
  <c r="Y949" i="14"/>
  <c r="X949" i="14"/>
  <c r="Y948" i="14"/>
  <c r="X948" i="14"/>
  <c r="Y947" i="14"/>
  <c r="X947" i="14"/>
  <c r="Y946" i="14"/>
  <c r="X946" i="14"/>
  <c r="Y945" i="14"/>
  <c r="X945" i="14"/>
  <c r="Y944" i="14"/>
  <c r="X944" i="14"/>
  <c r="Y943" i="14"/>
  <c r="X943" i="14"/>
  <c r="Y942" i="14"/>
  <c r="X942" i="14"/>
  <c r="Y941" i="14"/>
  <c r="X941" i="14"/>
  <c r="Y940" i="14"/>
  <c r="X940" i="14"/>
  <c r="Y939" i="14"/>
  <c r="X939" i="14"/>
  <c r="Y938" i="14"/>
  <c r="X938" i="14"/>
  <c r="Y937" i="14"/>
  <c r="X937" i="14"/>
  <c r="Y936" i="14"/>
  <c r="X936" i="14"/>
  <c r="Y935" i="14"/>
  <c r="X935" i="14"/>
  <c r="Y934" i="14"/>
  <c r="X934" i="14"/>
  <c r="Y933" i="14"/>
  <c r="X933" i="14"/>
  <c r="Y932" i="14"/>
  <c r="X932" i="14"/>
  <c r="Y931" i="14"/>
  <c r="X931" i="14"/>
  <c r="Y930" i="14"/>
  <c r="X930" i="14"/>
  <c r="Y929" i="14"/>
  <c r="X929" i="14"/>
  <c r="Y928" i="14"/>
  <c r="X928" i="14"/>
  <c r="Y927" i="14"/>
  <c r="X927" i="14"/>
  <c r="Y926" i="14"/>
  <c r="X926" i="14"/>
  <c r="Y925" i="14"/>
  <c r="X925" i="14"/>
  <c r="Y924" i="14"/>
  <c r="X924" i="14"/>
  <c r="Y923" i="14"/>
  <c r="X923" i="14"/>
  <c r="Y922" i="14"/>
  <c r="X922" i="14"/>
  <c r="Y921" i="14"/>
  <c r="X921" i="14"/>
  <c r="Y920" i="14"/>
  <c r="X920" i="14"/>
  <c r="Y919" i="14"/>
  <c r="X919" i="14"/>
  <c r="Y918" i="14"/>
  <c r="X918" i="14"/>
  <c r="Y917" i="14"/>
  <c r="X917" i="14"/>
  <c r="Y916" i="14"/>
  <c r="X916" i="14"/>
  <c r="Y915" i="14"/>
  <c r="X915" i="14"/>
  <c r="Y914" i="14"/>
  <c r="X914" i="14"/>
  <c r="Y913" i="14"/>
  <c r="X913" i="14"/>
  <c r="Y912" i="14"/>
  <c r="X912" i="14"/>
  <c r="Y911" i="14"/>
  <c r="X911" i="14"/>
  <c r="Y910" i="14"/>
  <c r="X910" i="14"/>
  <c r="Y909" i="14"/>
  <c r="X909" i="14"/>
  <c r="Y908" i="14"/>
  <c r="X908" i="14"/>
  <c r="Y907" i="14"/>
  <c r="X907" i="14"/>
  <c r="Y906" i="14"/>
  <c r="X906" i="14"/>
  <c r="Y905" i="14"/>
  <c r="X905" i="14"/>
  <c r="Y904" i="14"/>
  <c r="X904" i="14"/>
  <c r="Y903" i="14"/>
  <c r="X903" i="14"/>
  <c r="Y902" i="14"/>
  <c r="X902" i="14"/>
  <c r="Y901" i="14"/>
  <c r="X901" i="14"/>
  <c r="Y900" i="14"/>
  <c r="X900" i="14"/>
  <c r="Y899" i="14"/>
  <c r="X899" i="14"/>
  <c r="Y898" i="14"/>
  <c r="X898" i="14"/>
  <c r="Y897" i="14"/>
  <c r="X897" i="14"/>
  <c r="Y896" i="14"/>
  <c r="X896" i="14"/>
  <c r="Y895" i="14"/>
  <c r="X895" i="14"/>
  <c r="Y894" i="14"/>
  <c r="X894" i="14"/>
  <c r="Y893" i="14"/>
  <c r="X893" i="14"/>
  <c r="Y892" i="14"/>
  <c r="X892" i="14"/>
  <c r="Y891" i="14"/>
  <c r="X891" i="14"/>
  <c r="Y890" i="14"/>
  <c r="X890" i="14"/>
  <c r="Y889" i="14"/>
  <c r="X889" i="14"/>
  <c r="Y888" i="14"/>
  <c r="X888" i="14"/>
  <c r="Y887" i="14"/>
  <c r="X887" i="14"/>
  <c r="Y886" i="14"/>
  <c r="X886" i="14"/>
  <c r="Y885" i="14"/>
  <c r="X885" i="14"/>
  <c r="Y884" i="14"/>
  <c r="X884" i="14"/>
  <c r="Y883" i="14"/>
  <c r="X883" i="14"/>
  <c r="Y882" i="14"/>
  <c r="X882" i="14"/>
  <c r="Y881" i="14"/>
  <c r="X881" i="14"/>
  <c r="Y880" i="14"/>
  <c r="X880" i="14"/>
  <c r="Y879" i="14"/>
  <c r="X879" i="14"/>
  <c r="Y878" i="14"/>
  <c r="X878" i="14"/>
  <c r="Y877" i="14"/>
  <c r="X877" i="14"/>
  <c r="Y876" i="14"/>
  <c r="X876" i="14"/>
  <c r="Y875" i="14"/>
  <c r="X875" i="14"/>
  <c r="Y874" i="14"/>
  <c r="X874" i="14"/>
  <c r="Y873" i="14"/>
  <c r="X873" i="14"/>
  <c r="Y872" i="14"/>
  <c r="X872" i="14"/>
  <c r="Y871" i="14"/>
  <c r="X871" i="14"/>
  <c r="Y870" i="14"/>
  <c r="X870" i="14"/>
  <c r="Y869" i="14"/>
  <c r="X869" i="14"/>
  <c r="Y868" i="14"/>
  <c r="X868" i="14"/>
  <c r="Y867" i="14"/>
  <c r="X867" i="14"/>
  <c r="Y866" i="14"/>
  <c r="X866" i="14"/>
  <c r="Y865" i="14"/>
  <c r="X865" i="14"/>
  <c r="Y864" i="14"/>
  <c r="X864" i="14"/>
  <c r="Y863" i="14"/>
  <c r="X863" i="14"/>
  <c r="Y862" i="14"/>
  <c r="X862" i="14"/>
  <c r="Y861" i="14"/>
  <c r="X861" i="14"/>
  <c r="Y860" i="14"/>
  <c r="X860" i="14"/>
  <c r="Y859" i="14"/>
  <c r="X859" i="14"/>
  <c r="Y858" i="14"/>
  <c r="X858" i="14"/>
  <c r="Y857" i="14"/>
  <c r="X857" i="14"/>
  <c r="Y856" i="14"/>
  <c r="X856" i="14"/>
  <c r="Y855" i="14"/>
  <c r="X855" i="14"/>
  <c r="Y854" i="14"/>
  <c r="X854" i="14"/>
  <c r="Y853" i="14"/>
  <c r="X853" i="14"/>
  <c r="Y852" i="14"/>
  <c r="X852" i="14"/>
  <c r="Y851" i="14"/>
  <c r="X851" i="14"/>
  <c r="Y850" i="14"/>
  <c r="X850" i="14"/>
  <c r="Y849" i="14"/>
  <c r="X849" i="14"/>
  <c r="Y848" i="14"/>
  <c r="X848" i="14"/>
  <c r="Y847" i="14"/>
  <c r="X847" i="14"/>
  <c r="Y846" i="14"/>
  <c r="X846" i="14"/>
  <c r="Y845" i="14"/>
  <c r="X845" i="14"/>
  <c r="Y844" i="14"/>
  <c r="X844" i="14"/>
  <c r="Y843" i="14"/>
  <c r="X843" i="14"/>
  <c r="Y842" i="14"/>
  <c r="X842" i="14"/>
  <c r="Y841" i="14"/>
  <c r="X841" i="14"/>
  <c r="Y840" i="14"/>
  <c r="X840" i="14"/>
  <c r="Y839" i="14"/>
  <c r="X839" i="14"/>
  <c r="Y838" i="14"/>
  <c r="X838" i="14"/>
  <c r="Y837" i="14"/>
  <c r="X837" i="14"/>
  <c r="Y836" i="14"/>
  <c r="X836" i="14"/>
  <c r="Y835" i="14"/>
  <c r="X835" i="14"/>
  <c r="Y834" i="14"/>
  <c r="X834" i="14"/>
  <c r="Y833" i="14"/>
  <c r="X833" i="14"/>
  <c r="Y832" i="14"/>
  <c r="X832" i="14"/>
  <c r="Y831" i="14"/>
  <c r="X831" i="14"/>
  <c r="Y830" i="14"/>
  <c r="X830" i="14"/>
  <c r="Y829" i="14"/>
  <c r="X829" i="14"/>
  <c r="Y828" i="14"/>
  <c r="X828" i="14"/>
  <c r="Y827" i="14"/>
  <c r="X827" i="14"/>
  <c r="Y826" i="14"/>
  <c r="X826" i="14"/>
  <c r="Y825" i="14"/>
  <c r="X825" i="14"/>
  <c r="Y824" i="14"/>
  <c r="X824" i="14"/>
  <c r="Y823" i="14"/>
  <c r="X823" i="14"/>
  <c r="Y822" i="14"/>
  <c r="X822" i="14"/>
  <c r="Y821" i="14"/>
  <c r="X821" i="14"/>
  <c r="Y820" i="14"/>
  <c r="X820" i="14"/>
  <c r="Y819" i="14"/>
  <c r="X819" i="14"/>
  <c r="Y818" i="14"/>
  <c r="X818" i="14"/>
  <c r="Y817" i="14"/>
  <c r="X817" i="14"/>
  <c r="Y816" i="14"/>
  <c r="X816" i="14"/>
  <c r="Y815" i="14"/>
  <c r="X815" i="14"/>
  <c r="Y814" i="14"/>
  <c r="X814" i="14"/>
  <c r="Y813" i="14"/>
  <c r="X813" i="14"/>
  <c r="Y812" i="14"/>
  <c r="X812" i="14"/>
  <c r="Y811" i="14"/>
  <c r="X811" i="14"/>
  <c r="Y810" i="14"/>
  <c r="X810" i="14"/>
  <c r="Y809" i="14"/>
  <c r="X809" i="14"/>
  <c r="Y808" i="14"/>
  <c r="X808" i="14"/>
  <c r="Y807" i="14"/>
  <c r="X807" i="14"/>
  <c r="Y806" i="14"/>
  <c r="X806" i="14"/>
  <c r="Y805" i="14"/>
  <c r="X805" i="14"/>
  <c r="Y804" i="14"/>
  <c r="X804" i="14"/>
  <c r="Y803" i="14"/>
  <c r="X803" i="14"/>
  <c r="Y802" i="14"/>
  <c r="X802" i="14"/>
  <c r="Y801" i="14"/>
  <c r="X801" i="14"/>
  <c r="Y800" i="14"/>
  <c r="X800" i="14"/>
  <c r="Y799" i="14"/>
  <c r="X799" i="14"/>
  <c r="Y798" i="14"/>
  <c r="X798" i="14"/>
  <c r="Y797" i="14"/>
  <c r="X797" i="14"/>
  <c r="Y796" i="14"/>
  <c r="X796" i="14"/>
  <c r="Y795" i="14"/>
  <c r="X795" i="14"/>
  <c r="Y794" i="14"/>
  <c r="X794" i="14"/>
  <c r="Y793" i="14"/>
  <c r="X793" i="14"/>
  <c r="Y792" i="14"/>
  <c r="X792" i="14"/>
  <c r="Y791" i="14"/>
  <c r="X791" i="14"/>
  <c r="Y790" i="14"/>
  <c r="X790" i="14"/>
  <c r="Y789" i="14"/>
  <c r="X789" i="14"/>
  <c r="Y788" i="14"/>
  <c r="X788" i="14"/>
  <c r="Y787" i="14"/>
  <c r="X787" i="14"/>
  <c r="Y786" i="14"/>
  <c r="X786" i="14"/>
  <c r="Y785" i="14"/>
  <c r="X785" i="14"/>
  <c r="Y784" i="14"/>
  <c r="X784" i="14"/>
  <c r="Y783" i="14"/>
  <c r="X783" i="14"/>
  <c r="Y782" i="14"/>
  <c r="X782" i="14"/>
  <c r="Y781" i="14"/>
  <c r="X781" i="14"/>
  <c r="Y780" i="14"/>
  <c r="X780" i="14"/>
  <c r="Y779" i="14"/>
  <c r="X779" i="14"/>
  <c r="Y778" i="14"/>
  <c r="X778" i="14"/>
  <c r="Y777" i="14"/>
  <c r="X777" i="14"/>
  <c r="Y776" i="14"/>
  <c r="X776" i="14"/>
  <c r="Y775" i="14"/>
  <c r="X775" i="14"/>
  <c r="Y774" i="14"/>
  <c r="X774" i="14"/>
  <c r="Y773" i="14"/>
  <c r="X773" i="14"/>
  <c r="Y772" i="14"/>
  <c r="X772" i="14"/>
  <c r="Y771" i="14"/>
  <c r="X771" i="14"/>
  <c r="Y770" i="14"/>
  <c r="X770" i="14"/>
  <c r="Y769" i="14"/>
  <c r="X769" i="14"/>
  <c r="Y768" i="14"/>
  <c r="X768" i="14"/>
  <c r="Y767" i="14"/>
  <c r="X767" i="14"/>
  <c r="Y766" i="14"/>
  <c r="X766" i="14"/>
  <c r="Y765" i="14"/>
  <c r="X765" i="14"/>
  <c r="Y764" i="14"/>
  <c r="X764" i="14"/>
  <c r="Y763" i="14"/>
  <c r="X763" i="14"/>
  <c r="Y762" i="14"/>
  <c r="X762" i="14"/>
  <c r="Y761" i="14"/>
  <c r="X761" i="14"/>
  <c r="Y760" i="14"/>
  <c r="X760" i="14"/>
  <c r="Y759" i="14"/>
  <c r="X759" i="14"/>
  <c r="Y758" i="14"/>
  <c r="X758" i="14"/>
  <c r="Y757" i="14"/>
  <c r="X757" i="14"/>
  <c r="Y756" i="14"/>
  <c r="X756" i="14"/>
  <c r="Y755" i="14"/>
  <c r="X755" i="14"/>
  <c r="Y754" i="14"/>
  <c r="X754" i="14"/>
  <c r="Y753" i="14"/>
  <c r="X753" i="14"/>
  <c r="Y752" i="14"/>
  <c r="X752" i="14"/>
  <c r="Y751" i="14"/>
  <c r="X751" i="14"/>
  <c r="Y750" i="14"/>
  <c r="X750" i="14"/>
  <c r="Y749" i="14"/>
  <c r="X749" i="14"/>
  <c r="Y748" i="14"/>
  <c r="X748" i="14"/>
  <c r="Y747" i="14"/>
  <c r="X747" i="14"/>
  <c r="Y746" i="14"/>
  <c r="X746" i="14"/>
  <c r="Y745" i="14"/>
  <c r="X745" i="14"/>
  <c r="Y744" i="14"/>
  <c r="X744" i="14"/>
  <c r="Y743" i="14"/>
  <c r="X743" i="14"/>
  <c r="Y742" i="14"/>
  <c r="X742" i="14"/>
  <c r="Y741" i="14"/>
  <c r="X741" i="14"/>
  <c r="Y740" i="14"/>
  <c r="X740" i="14"/>
  <c r="Y739" i="14"/>
  <c r="X739" i="14"/>
  <c r="Y738" i="14"/>
  <c r="X738" i="14"/>
  <c r="Y737" i="14"/>
  <c r="X737" i="14"/>
  <c r="Y736" i="14"/>
  <c r="X736" i="14"/>
  <c r="Y735" i="14"/>
  <c r="X735" i="14"/>
  <c r="Y734" i="14"/>
  <c r="X734" i="14"/>
  <c r="Y733" i="14"/>
  <c r="X733" i="14"/>
  <c r="Y732" i="14"/>
  <c r="X732" i="14"/>
  <c r="Y731" i="14"/>
  <c r="X731" i="14"/>
  <c r="Y730" i="14"/>
  <c r="X730" i="14"/>
  <c r="Y729" i="14"/>
  <c r="X729" i="14"/>
  <c r="Y728" i="14"/>
  <c r="X728" i="14"/>
  <c r="Y727" i="14"/>
  <c r="X727" i="14"/>
  <c r="Y726" i="14"/>
  <c r="X726" i="14"/>
  <c r="Y725" i="14"/>
  <c r="X725" i="14"/>
  <c r="Y724" i="14"/>
  <c r="X724" i="14"/>
  <c r="Y723" i="14"/>
  <c r="X723" i="14"/>
  <c r="Y722" i="14"/>
  <c r="X722" i="14"/>
  <c r="Y721" i="14"/>
  <c r="X721" i="14"/>
  <c r="Y720" i="14"/>
  <c r="X720" i="14"/>
  <c r="Y719" i="14"/>
  <c r="X719" i="14"/>
  <c r="Y718" i="14"/>
  <c r="X718" i="14"/>
  <c r="Y717" i="14"/>
  <c r="X717" i="14"/>
  <c r="Y716" i="14"/>
  <c r="X716" i="14"/>
  <c r="Y715" i="14"/>
  <c r="X715" i="14"/>
  <c r="Y714" i="14"/>
  <c r="X714" i="14"/>
  <c r="Y713" i="14"/>
  <c r="X713" i="14"/>
  <c r="Y712" i="14"/>
  <c r="X712" i="14"/>
  <c r="Y711" i="14"/>
  <c r="X711" i="14"/>
  <c r="Y710" i="14"/>
  <c r="X710" i="14"/>
  <c r="Y709" i="14"/>
  <c r="X709" i="14"/>
  <c r="Y708" i="14"/>
  <c r="X708" i="14"/>
  <c r="Y707" i="14"/>
  <c r="X707" i="14"/>
  <c r="Y706" i="14"/>
  <c r="X706" i="14"/>
  <c r="Y705" i="14"/>
  <c r="X705" i="14"/>
  <c r="Y704" i="14"/>
  <c r="X704" i="14"/>
  <c r="Y703" i="14"/>
  <c r="X703" i="14"/>
  <c r="Y702" i="14"/>
  <c r="X702" i="14"/>
  <c r="Y701" i="14"/>
  <c r="X701" i="14"/>
  <c r="Y700" i="14"/>
  <c r="X700" i="14"/>
  <c r="Y699" i="14"/>
  <c r="X699" i="14"/>
  <c r="Y698" i="14"/>
  <c r="X698" i="14"/>
  <c r="Y697" i="14"/>
  <c r="X697" i="14"/>
  <c r="Y696" i="14"/>
  <c r="X696" i="14"/>
  <c r="Y695" i="14"/>
  <c r="X695" i="14"/>
  <c r="Y694" i="14"/>
  <c r="X694" i="14"/>
  <c r="Y693" i="14"/>
  <c r="X693" i="14"/>
  <c r="Y692" i="14"/>
  <c r="X692" i="14"/>
  <c r="Y691" i="14"/>
  <c r="X691" i="14"/>
  <c r="Y690" i="14"/>
  <c r="X690" i="14"/>
  <c r="Y689" i="14"/>
  <c r="X689" i="14"/>
  <c r="Y688" i="14"/>
  <c r="X688" i="14"/>
  <c r="Y687" i="14"/>
  <c r="X687" i="14"/>
  <c r="Y686" i="14"/>
  <c r="X686" i="14"/>
  <c r="Y685" i="14"/>
  <c r="X685" i="14"/>
  <c r="Y684" i="14"/>
  <c r="X684" i="14"/>
  <c r="Y683" i="14"/>
  <c r="X683" i="14"/>
  <c r="Y682" i="14"/>
  <c r="X682" i="14"/>
  <c r="Y681" i="14"/>
  <c r="X681" i="14"/>
  <c r="Y680" i="14"/>
  <c r="X680" i="14"/>
  <c r="Y679" i="14"/>
  <c r="X679" i="14"/>
  <c r="Y678" i="14"/>
  <c r="X678" i="14"/>
  <c r="Y677" i="14"/>
  <c r="X677" i="14"/>
  <c r="Y676" i="14"/>
  <c r="X676" i="14"/>
  <c r="Y675" i="14"/>
  <c r="X675" i="14"/>
  <c r="Y674" i="14"/>
  <c r="X674" i="14"/>
  <c r="Y673" i="14"/>
  <c r="X673" i="14"/>
  <c r="Y672" i="14"/>
  <c r="X672" i="14"/>
  <c r="Y671" i="14"/>
  <c r="X671" i="14"/>
  <c r="Y670" i="14"/>
  <c r="X670" i="14"/>
  <c r="Y669" i="14"/>
  <c r="X669" i="14"/>
  <c r="Y668" i="14"/>
  <c r="X668" i="14"/>
  <c r="Y667" i="14"/>
  <c r="X667" i="14"/>
  <c r="Y666" i="14"/>
  <c r="X666" i="14"/>
  <c r="Y665" i="14"/>
  <c r="X665" i="14"/>
  <c r="Y664" i="14"/>
  <c r="X664" i="14"/>
  <c r="Y663" i="14"/>
  <c r="X663" i="14"/>
  <c r="Y662" i="14"/>
  <c r="X662" i="14"/>
  <c r="Y661" i="14"/>
  <c r="X661" i="14"/>
  <c r="Y660" i="14"/>
  <c r="X660" i="14"/>
  <c r="Y659" i="14"/>
  <c r="X659" i="14"/>
  <c r="Y658" i="14"/>
  <c r="X658" i="14"/>
  <c r="Y657" i="14"/>
  <c r="X657" i="14"/>
  <c r="Y656" i="14"/>
  <c r="X656" i="14"/>
  <c r="Y655" i="14"/>
  <c r="X655" i="14"/>
  <c r="Y654" i="14"/>
  <c r="X654" i="14"/>
  <c r="Y653" i="14"/>
  <c r="X653" i="14"/>
  <c r="Y652" i="14"/>
  <c r="X652" i="14"/>
  <c r="Y651" i="14"/>
  <c r="X651" i="14"/>
  <c r="Y650" i="14"/>
  <c r="X650" i="14"/>
  <c r="Y649" i="14"/>
  <c r="X649" i="14"/>
  <c r="Y648" i="14"/>
  <c r="X648" i="14"/>
  <c r="Y647" i="14"/>
  <c r="X647" i="14"/>
  <c r="Y646" i="14"/>
  <c r="X646" i="14"/>
  <c r="Y645" i="14"/>
  <c r="X645" i="14"/>
  <c r="Y644" i="14"/>
  <c r="X644" i="14"/>
  <c r="Y643" i="14"/>
  <c r="X643" i="14"/>
  <c r="Y642" i="14"/>
  <c r="X642" i="14"/>
  <c r="Y641" i="14"/>
  <c r="X641" i="14"/>
  <c r="Y640" i="14"/>
  <c r="X640" i="14"/>
  <c r="Y639" i="14"/>
  <c r="X639" i="14"/>
  <c r="Y638" i="14"/>
  <c r="X638" i="14"/>
  <c r="Y637" i="14"/>
  <c r="X637" i="14"/>
  <c r="Y636" i="14"/>
  <c r="X636" i="14"/>
  <c r="Y635" i="14"/>
  <c r="X635" i="14"/>
  <c r="Y634" i="14"/>
  <c r="X634" i="14"/>
  <c r="Y633" i="14"/>
  <c r="X633" i="14"/>
  <c r="Y632" i="14"/>
  <c r="X632" i="14"/>
  <c r="Y631" i="14"/>
  <c r="X631" i="14"/>
  <c r="Y630" i="14"/>
  <c r="X630" i="14"/>
  <c r="Y629" i="14"/>
  <c r="X629" i="14"/>
  <c r="Y628" i="14"/>
  <c r="X628" i="14"/>
  <c r="Y627" i="14"/>
  <c r="X627" i="14"/>
  <c r="Y626" i="14"/>
  <c r="X626" i="14"/>
  <c r="Y625" i="14"/>
  <c r="X625" i="14"/>
  <c r="Y624" i="14"/>
  <c r="X624" i="14"/>
  <c r="Y623" i="14"/>
  <c r="X623" i="14"/>
  <c r="Y622" i="14"/>
  <c r="X622" i="14"/>
  <c r="Y621" i="14"/>
  <c r="X621" i="14"/>
  <c r="Y620" i="14"/>
  <c r="X620" i="14"/>
  <c r="Y619" i="14"/>
  <c r="X619" i="14"/>
  <c r="Y618" i="14"/>
  <c r="X618" i="14"/>
  <c r="Y617" i="14"/>
  <c r="X617" i="14"/>
  <c r="Y616" i="14"/>
  <c r="X616" i="14"/>
  <c r="Y615" i="14"/>
  <c r="X615" i="14"/>
  <c r="Y614" i="14"/>
  <c r="X614" i="14"/>
  <c r="Y613" i="14"/>
  <c r="X613" i="14"/>
  <c r="Y612" i="14"/>
  <c r="X612" i="14"/>
  <c r="Y611" i="14"/>
  <c r="X611" i="14"/>
  <c r="Y610" i="14"/>
  <c r="X610" i="14"/>
  <c r="Y609" i="14"/>
  <c r="X609" i="14"/>
  <c r="Y608" i="14"/>
  <c r="X608" i="14"/>
  <c r="Y607" i="14"/>
  <c r="X607" i="14"/>
  <c r="Y606" i="14"/>
  <c r="X606" i="14"/>
  <c r="Y605" i="14"/>
  <c r="X605" i="14"/>
  <c r="Y604" i="14"/>
  <c r="X604" i="14"/>
  <c r="Y603" i="14"/>
  <c r="X603" i="14"/>
  <c r="Y602" i="14"/>
  <c r="X602" i="14"/>
  <c r="Y601" i="14"/>
  <c r="X601" i="14"/>
  <c r="Y600" i="14"/>
  <c r="X600" i="14"/>
  <c r="Y599" i="14"/>
  <c r="X599" i="14"/>
  <c r="Y598" i="14"/>
  <c r="X598" i="14"/>
  <c r="Y597" i="14"/>
  <c r="X597" i="14"/>
  <c r="Y596" i="14"/>
  <c r="X596" i="14"/>
  <c r="Y595" i="14"/>
  <c r="X595" i="14"/>
  <c r="Y594" i="14"/>
  <c r="X594" i="14"/>
  <c r="Y593" i="14"/>
  <c r="X593" i="14"/>
  <c r="Y592" i="14"/>
  <c r="X592" i="14"/>
  <c r="Y591" i="14"/>
  <c r="X591" i="14"/>
  <c r="Y590" i="14"/>
  <c r="X590" i="14"/>
  <c r="Y589" i="14"/>
  <c r="X589" i="14"/>
  <c r="Y588" i="14"/>
  <c r="X588" i="14"/>
  <c r="Y587" i="14"/>
  <c r="X587" i="14"/>
  <c r="Y586" i="14"/>
  <c r="X586" i="14"/>
  <c r="Y585" i="14"/>
  <c r="X585" i="14"/>
  <c r="Y584" i="14"/>
  <c r="X584" i="14"/>
  <c r="Y583" i="14"/>
  <c r="X583" i="14"/>
  <c r="Y582" i="14"/>
  <c r="X582" i="14"/>
  <c r="Y581" i="14"/>
  <c r="X581" i="14"/>
  <c r="Y580" i="14"/>
  <c r="X580" i="14"/>
  <c r="Y579" i="14"/>
  <c r="X579" i="14"/>
  <c r="Y578" i="14"/>
  <c r="X578" i="14"/>
  <c r="Y577" i="14"/>
  <c r="X577" i="14"/>
  <c r="Y576" i="14"/>
  <c r="X576" i="14"/>
  <c r="Y575" i="14"/>
  <c r="X575" i="14"/>
  <c r="Y574" i="14"/>
  <c r="X574" i="14"/>
  <c r="Y573" i="14"/>
  <c r="X573" i="14"/>
  <c r="Y572" i="14"/>
  <c r="X572" i="14"/>
  <c r="Y571" i="14"/>
  <c r="X571" i="14"/>
  <c r="Y570" i="14"/>
  <c r="X570" i="14"/>
  <c r="Y569" i="14"/>
  <c r="X569" i="14"/>
  <c r="Y568" i="14"/>
  <c r="X568" i="14"/>
  <c r="Y567" i="14"/>
  <c r="X567" i="14"/>
  <c r="Y566" i="14"/>
  <c r="X566" i="14"/>
  <c r="Y565" i="14"/>
  <c r="X565" i="14"/>
  <c r="Y564" i="14"/>
  <c r="X564" i="14"/>
  <c r="Y563" i="14"/>
  <c r="X563" i="14"/>
  <c r="Y562" i="14"/>
  <c r="X562" i="14"/>
  <c r="Y561" i="14"/>
  <c r="X561" i="14"/>
  <c r="Y560" i="14"/>
  <c r="X560" i="14"/>
  <c r="Y559" i="14"/>
  <c r="X559" i="14"/>
  <c r="Y558" i="14"/>
  <c r="X558" i="14"/>
  <c r="Y557" i="14"/>
  <c r="X557" i="14"/>
  <c r="Y556" i="14"/>
  <c r="X556" i="14"/>
  <c r="Y555" i="14"/>
  <c r="X555" i="14"/>
  <c r="Y554" i="14"/>
  <c r="X554" i="14"/>
  <c r="Y553" i="14"/>
  <c r="X553" i="14"/>
  <c r="Y552" i="14"/>
  <c r="X552" i="14"/>
  <c r="Y551" i="14"/>
  <c r="X551" i="14"/>
  <c r="Y550" i="14"/>
  <c r="X550" i="14"/>
  <c r="Y549" i="14"/>
  <c r="X549" i="14"/>
  <c r="Y548" i="14"/>
  <c r="X548" i="14"/>
  <c r="Y547" i="14"/>
  <c r="X547" i="14"/>
  <c r="Y546" i="14"/>
  <c r="X546" i="14"/>
  <c r="Y545" i="14"/>
  <c r="X545" i="14"/>
  <c r="Y544" i="14"/>
  <c r="X544" i="14"/>
  <c r="Y543" i="14"/>
  <c r="X543" i="14"/>
  <c r="Y542" i="14"/>
  <c r="X542" i="14"/>
  <c r="Y541" i="14"/>
  <c r="X541" i="14"/>
  <c r="Y540" i="14"/>
  <c r="X540" i="14"/>
  <c r="Y539" i="14"/>
  <c r="X539" i="14"/>
  <c r="Y538" i="14"/>
  <c r="X538" i="14"/>
  <c r="Y537" i="14"/>
  <c r="X537" i="14"/>
  <c r="Y536" i="14"/>
  <c r="X536" i="14"/>
  <c r="Y535" i="14"/>
  <c r="X535" i="14"/>
  <c r="Y534" i="14"/>
  <c r="X534" i="14"/>
  <c r="Y533" i="14"/>
  <c r="X533" i="14"/>
  <c r="Y532" i="14"/>
  <c r="X532" i="14"/>
  <c r="Y531" i="14"/>
  <c r="X531" i="14"/>
  <c r="Y530" i="14"/>
  <c r="X530" i="14"/>
  <c r="Y529" i="14"/>
  <c r="X529" i="14"/>
  <c r="Y528" i="14"/>
  <c r="X528" i="14"/>
  <c r="Y527" i="14"/>
  <c r="X527" i="14"/>
  <c r="Y526" i="14"/>
  <c r="X526" i="14"/>
  <c r="Y525" i="14"/>
  <c r="X525" i="14"/>
  <c r="Y524" i="14"/>
  <c r="X524" i="14"/>
  <c r="Y523" i="14"/>
  <c r="X523" i="14"/>
  <c r="Y522" i="14"/>
  <c r="X522" i="14"/>
  <c r="Y521" i="14"/>
  <c r="X521" i="14"/>
  <c r="Y520" i="14"/>
  <c r="X520" i="14"/>
  <c r="Y519" i="14"/>
  <c r="X519" i="14"/>
  <c r="Y518" i="14"/>
  <c r="X518" i="14"/>
  <c r="Y517" i="14"/>
  <c r="X517" i="14"/>
  <c r="Y516" i="14"/>
  <c r="X516" i="14"/>
  <c r="Y515" i="14"/>
  <c r="X515" i="14"/>
  <c r="Y514" i="14"/>
  <c r="X514" i="14"/>
  <c r="Y513" i="14"/>
  <c r="X513" i="14"/>
  <c r="Y512" i="14"/>
  <c r="X512" i="14"/>
  <c r="Y511" i="14"/>
  <c r="X511" i="14"/>
  <c r="Y510" i="14"/>
  <c r="X510" i="14"/>
  <c r="Y509" i="14"/>
  <c r="X509" i="14"/>
  <c r="Y508" i="14"/>
  <c r="X508" i="14"/>
  <c r="Y507" i="14"/>
  <c r="X507" i="14"/>
  <c r="Y506" i="14"/>
  <c r="X506" i="14"/>
  <c r="Y505" i="14"/>
  <c r="X505" i="14"/>
  <c r="Y504" i="14"/>
  <c r="X504" i="14"/>
  <c r="Y503" i="14"/>
  <c r="X503" i="14"/>
  <c r="Y502" i="14"/>
  <c r="X502" i="14"/>
  <c r="Y501" i="14"/>
  <c r="X501" i="14"/>
  <c r="Y500" i="14"/>
  <c r="X500" i="14"/>
  <c r="Y499" i="14"/>
  <c r="X499" i="14"/>
  <c r="Y498" i="14"/>
  <c r="X498" i="14"/>
  <c r="Y497" i="14"/>
  <c r="X497" i="14"/>
  <c r="Y496" i="14"/>
  <c r="X496" i="14"/>
  <c r="Y495" i="14"/>
  <c r="X495" i="14"/>
  <c r="Y494" i="14"/>
  <c r="X494" i="14"/>
  <c r="Y493" i="14"/>
  <c r="X493" i="14"/>
  <c r="Y492" i="14"/>
  <c r="X492" i="14"/>
  <c r="Y491" i="14"/>
  <c r="X491" i="14"/>
  <c r="Y490" i="14"/>
  <c r="X490" i="14"/>
  <c r="Y489" i="14"/>
  <c r="X489" i="14"/>
  <c r="Y488" i="14"/>
  <c r="X488" i="14"/>
  <c r="Y487" i="14"/>
  <c r="X487" i="14"/>
  <c r="Y486" i="14"/>
  <c r="X486" i="14"/>
  <c r="Y485" i="14"/>
  <c r="X485" i="14"/>
  <c r="Y484" i="14"/>
  <c r="X484" i="14"/>
  <c r="Y483" i="14"/>
  <c r="X483" i="14"/>
  <c r="Y482" i="14"/>
  <c r="X482" i="14"/>
  <c r="Y481" i="14"/>
  <c r="X481" i="14"/>
  <c r="Y480" i="14"/>
  <c r="X480" i="14"/>
  <c r="Y479" i="14"/>
  <c r="X479" i="14"/>
  <c r="Y478" i="14"/>
  <c r="X478" i="14"/>
  <c r="Y477" i="14"/>
  <c r="X477" i="14"/>
  <c r="Y476" i="14"/>
  <c r="X476" i="14"/>
  <c r="Y475" i="14"/>
  <c r="X475" i="14"/>
  <c r="Y474" i="14"/>
  <c r="X474" i="14"/>
  <c r="Y473" i="14"/>
  <c r="X473" i="14"/>
  <c r="Y472" i="14"/>
  <c r="X472" i="14"/>
  <c r="Y471" i="14"/>
  <c r="X471" i="14"/>
  <c r="Y470" i="14"/>
  <c r="X470" i="14"/>
  <c r="Y469" i="14"/>
  <c r="X469" i="14"/>
  <c r="Y468" i="14"/>
  <c r="X468" i="14"/>
  <c r="Y467" i="14"/>
  <c r="X467" i="14"/>
  <c r="Y466" i="14"/>
  <c r="X466" i="14"/>
  <c r="Y465" i="14"/>
  <c r="X465" i="14"/>
  <c r="Y464" i="14"/>
  <c r="X464" i="14"/>
  <c r="Y463" i="14"/>
  <c r="X463" i="14"/>
  <c r="Y462" i="14"/>
  <c r="X462" i="14"/>
  <c r="Y461" i="14"/>
  <c r="X461" i="14"/>
  <c r="Y460" i="14"/>
  <c r="X460" i="14"/>
  <c r="Y459" i="14"/>
  <c r="X459" i="14"/>
  <c r="Y458" i="14"/>
  <c r="X458" i="14"/>
  <c r="Y457" i="14"/>
  <c r="X457" i="14"/>
  <c r="Y456" i="14"/>
  <c r="X456" i="14"/>
  <c r="Y455" i="14"/>
  <c r="X455" i="14"/>
  <c r="Y454" i="14"/>
  <c r="X454" i="14"/>
  <c r="Y453" i="14"/>
  <c r="X453" i="14"/>
  <c r="Y452" i="14"/>
  <c r="X452" i="14"/>
  <c r="Y451" i="14"/>
  <c r="X451" i="14"/>
  <c r="Y450" i="14"/>
  <c r="X450" i="14"/>
  <c r="Y449" i="14"/>
  <c r="X449" i="14"/>
  <c r="Y448" i="14"/>
  <c r="X448" i="14"/>
  <c r="Y447" i="14"/>
  <c r="X447" i="14"/>
  <c r="Y446" i="14"/>
  <c r="X446" i="14"/>
  <c r="Y445" i="14"/>
  <c r="X445" i="14"/>
  <c r="Y444" i="14"/>
  <c r="X444" i="14"/>
  <c r="Y443" i="14"/>
  <c r="X443" i="14"/>
  <c r="Y442" i="14"/>
  <c r="X442" i="14"/>
  <c r="Y441" i="14"/>
  <c r="X441" i="14"/>
  <c r="Y440" i="14"/>
  <c r="X440" i="14"/>
  <c r="Y439" i="14"/>
  <c r="X439" i="14"/>
  <c r="Y438" i="14"/>
  <c r="X438" i="14"/>
  <c r="Y437" i="14"/>
  <c r="X437" i="14"/>
  <c r="Y436" i="14"/>
  <c r="X436" i="14"/>
  <c r="Y435" i="14"/>
  <c r="X435" i="14"/>
  <c r="Y434" i="14"/>
  <c r="X434" i="14"/>
  <c r="Y433" i="14"/>
  <c r="X433" i="14"/>
  <c r="Y432" i="14"/>
  <c r="X432" i="14"/>
  <c r="Y431" i="14"/>
  <c r="X431" i="14"/>
  <c r="Y430" i="14"/>
  <c r="X430" i="14"/>
  <c r="Y429" i="14"/>
  <c r="X429" i="14"/>
  <c r="Y428" i="14"/>
  <c r="X428" i="14"/>
  <c r="Y427" i="14"/>
  <c r="X427" i="14"/>
  <c r="Y426" i="14"/>
  <c r="X426" i="14"/>
  <c r="Y425" i="14"/>
  <c r="X425" i="14"/>
  <c r="Y424" i="14"/>
  <c r="X424" i="14"/>
  <c r="Y423" i="14"/>
  <c r="X423" i="14"/>
  <c r="Y422" i="14"/>
  <c r="X422" i="14"/>
  <c r="Y421" i="14"/>
  <c r="X421" i="14"/>
  <c r="Y420" i="14"/>
  <c r="X420" i="14"/>
  <c r="Y419" i="14"/>
  <c r="X419" i="14"/>
  <c r="Y418" i="14"/>
  <c r="X418" i="14"/>
  <c r="Y417" i="14"/>
  <c r="X417" i="14"/>
  <c r="Y416" i="14"/>
  <c r="X416" i="14"/>
  <c r="Y415" i="14"/>
  <c r="X415" i="14"/>
  <c r="Y414" i="14"/>
  <c r="X414" i="14"/>
  <c r="Y413" i="14"/>
  <c r="X413" i="14"/>
  <c r="Y412" i="14"/>
  <c r="X412" i="14"/>
  <c r="Y411" i="14"/>
  <c r="X411" i="14"/>
  <c r="Y410" i="14"/>
  <c r="X410" i="14"/>
  <c r="Y409" i="14"/>
  <c r="X409" i="14"/>
  <c r="Y408" i="14"/>
  <c r="X408" i="14"/>
  <c r="Y407" i="14"/>
  <c r="X407" i="14"/>
  <c r="Y406" i="14"/>
  <c r="X406" i="14"/>
  <c r="Y405" i="14"/>
  <c r="X405" i="14"/>
  <c r="Y404" i="14"/>
  <c r="X404" i="14"/>
  <c r="Y403" i="14"/>
  <c r="X403" i="14"/>
  <c r="Y402" i="14"/>
  <c r="X402" i="14"/>
  <c r="Y401" i="14"/>
  <c r="X401" i="14"/>
  <c r="Y400" i="14"/>
  <c r="X400" i="14"/>
  <c r="Y399" i="14"/>
  <c r="X399" i="14"/>
  <c r="Y398" i="14"/>
  <c r="X398" i="14"/>
  <c r="Y397" i="14"/>
  <c r="X397" i="14"/>
  <c r="Y396" i="14"/>
  <c r="X396" i="14"/>
  <c r="Y395" i="14"/>
  <c r="X395" i="14"/>
  <c r="Y394" i="14"/>
  <c r="X394" i="14"/>
  <c r="Y393" i="14"/>
  <c r="X393" i="14"/>
  <c r="Y392" i="14"/>
  <c r="X392" i="14"/>
  <c r="Y391" i="14"/>
  <c r="X391" i="14"/>
  <c r="Y390" i="14"/>
  <c r="X390" i="14"/>
  <c r="Y389" i="14"/>
  <c r="X389" i="14"/>
  <c r="Y388" i="14"/>
  <c r="X388" i="14"/>
  <c r="Y387" i="14"/>
  <c r="X387" i="14"/>
  <c r="Y386" i="14"/>
  <c r="X386" i="14"/>
  <c r="Y385" i="14"/>
  <c r="X385" i="14"/>
  <c r="Y384" i="14"/>
  <c r="X384" i="14"/>
  <c r="Y383" i="14"/>
  <c r="X383" i="14"/>
  <c r="Y382" i="14"/>
  <c r="X382" i="14"/>
  <c r="Y381" i="14"/>
  <c r="X381" i="14"/>
  <c r="Y380" i="14"/>
  <c r="X380" i="14"/>
  <c r="Y379" i="14"/>
  <c r="X379" i="14"/>
  <c r="Y378" i="14"/>
  <c r="X378" i="14"/>
  <c r="Y377" i="14"/>
  <c r="X377" i="14"/>
  <c r="Y376" i="14"/>
  <c r="X376" i="14"/>
  <c r="Y375" i="14"/>
  <c r="X375" i="14"/>
  <c r="Y374" i="14"/>
  <c r="X374" i="14"/>
  <c r="Y373" i="14"/>
  <c r="X373" i="14"/>
  <c r="Y372" i="14"/>
  <c r="X372" i="14"/>
  <c r="Y371" i="14"/>
  <c r="X371" i="14"/>
  <c r="Y370" i="14"/>
  <c r="X370" i="14"/>
  <c r="Y369" i="14"/>
  <c r="X369" i="14"/>
  <c r="Y368" i="14"/>
  <c r="X368" i="14"/>
  <c r="Y367" i="14"/>
  <c r="X367" i="14"/>
  <c r="Y366" i="14"/>
  <c r="X366" i="14"/>
  <c r="Y365" i="14"/>
  <c r="X365" i="14"/>
  <c r="Y364" i="14"/>
  <c r="X364" i="14"/>
  <c r="Y363" i="14"/>
  <c r="X363" i="14"/>
  <c r="Y362" i="14"/>
  <c r="X362" i="14"/>
  <c r="Y361" i="14"/>
  <c r="X361" i="14"/>
  <c r="Y360" i="14"/>
  <c r="X360" i="14"/>
  <c r="Y359" i="14"/>
  <c r="X359" i="14"/>
  <c r="Y358" i="14"/>
  <c r="X358" i="14"/>
  <c r="Y357" i="14"/>
  <c r="X357" i="14"/>
  <c r="Y356" i="14"/>
  <c r="X356" i="14"/>
  <c r="Y355" i="14"/>
  <c r="X355" i="14"/>
  <c r="Y354" i="14"/>
  <c r="X354" i="14"/>
  <c r="Y353" i="14"/>
  <c r="X353" i="14"/>
  <c r="Y352" i="14"/>
  <c r="X352" i="14"/>
  <c r="Y351" i="14"/>
  <c r="X351" i="14"/>
  <c r="Y350" i="14"/>
  <c r="X350" i="14"/>
  <c r="Y349" i="14"/>
  <c r="X349" i="14"/>
  <c r="Y348" i="14"/>
  <c r="X348" i="14"/>
  <c r="Y347" i="14"/>
  <c r="X347" i="14"/>
  <c r="Y346" i="14"/>
  <c r="X346" i="14"/>
  <c r="Y345" i="14"/>
  <c r="X345" i="14"/>
  <c r="Y344" i="14"/>
  <c r="X344" i="14"/>
  <c r="Y343" i="14"/>
  <c r="X343" i="14"/>
  <c r="Y342" i="14"/>
  <c r="X342" i="14"/>
  <c r="Y341" i="14"/>
  <c r="X341" i="14"/>
  <c r="Y340" i="14"/>
  <c r="X340" i="14"/>
  <c r="Y339" i="14"/>
  <c r="X339" i="14"/>
  <c r="Y338" i="14"/>
  <c r="X338" i="14"/>
  <c r="Y337" i="14"/>
  <c r="X337" i="14"/>
  <c r="Y336" i="14"/>
  <c r="X336" i="14"/>
  <c r="Y335" i="14"/>
  <c r="X335" i="14"/>
  <c r="Y334" i="14"/>
  <c r="X334" i="14"/>
  <c r="Y333" i="14"/>
  <c r="X333" i="14"/>
  <c r="Y332" i="14"/>
  <c r="X332" i="14"/>
  <c r="Y331" i="14"/>
  <c r="X331" i="14"/>
  <c r="Y330" i="14"/>
  <c r="X330" i="14"/>
  <c r="Y329" i="14"/>
  <c r="X329" i="14"/>
  <c r="Y328" i="14"/>
  <c r="X328" i="14"/>
  <c r="Y327" i="14"/>
  <c r="X327" i="14"/>
  <c r="Y326" i="14"/>
  <c r="X326" i="14"/>
  <c r="Y325" i="14"/>
  <c r="X325" i="14"/>
  <c r="Y324" i="14"/>
  <c r="X324" i="14"/>
  <c r="Y323" i="14"/>
  <c r="X323" i="14"/>
  <c r="Y322" i="14"/>
  <c r="X322" i="14"/>
  <c r="Y321" i="14"/>
  <c r="X321" i="14"/>
  <c r="Y320" i="14"/>
  <c r="X320" i="14"/>
  <c r="Y319" i="14"/>
  <c r="X319" i="14"/>
  <c r="Y318" i="14"/>
  <c r="X318" i="14"/>
  <c r="Y317" i="14"/>
  <c r="X317" i="14"/>
  <c r="Y316" i="14"/>
  <c r="X316" i="14"/>
  <c r="Y315" i="14"/>
  <c r="X315" i="14"/>
  <c r="Y314" i="14"/>
  <c r="X314" i="14"/>
  <c r="Y313" i="14"/>
  <c r="X313" i="14"/>
  <c r="Y312" i="14"/>
  <c r="X312" i="14"/>
  <c r="Y311" i="14"/>
  <c r="X311" i="14"/>
  <c r="Y310" i="14"/>
  <c r="X310" i="14"/>
  <c r="Y309" i="14"/>
  <c r="X309" i="14"/>
  <c r="Y308" i="14"/>
  <c r="X308" i="14"/>
  <c r="Y307" i="14"/>
  <c r="X307" i="14"/>
  <c r="Y306" i="14"/>
  <c r="X306" i="14"/>
  <c r="Y305" i="14"/>
  <c r="X305" i="14"/>
  <c r="X304" i="14"/>
  <c r="Y303" i="14"/>
  <c r="X303" i="14"/>
  <c r="Y302" i="14"/>
  <c r="X302" i="14"/>
  <c r="Y301" i="14"/>
  <c r="X301" i="14"/>
  <c r="Y300" i="14"/>
  <c r="X300" i="14"/>
  <c r="Y299" i="14"/>
  <c r="X299" i="14"/>
  <c r="Y298" i="14"/>
  <c r="X298" i="14"/>
  <c r="Y297" i="14"/>
  <c r="X297" i="14"/>
  <c r="Y296" i="14"/>
  <c r="X296" i="14"/>
  <c r="Y295" i="14"/>
  <c r="X295" i="14"/>
  <c r="Y294" i="14"/>
  <c r="X294" i="14"/>
  <c r="Y293" i="14"/>
  <c r="X293" i="14"/>
  <c r="Y292" i="14"/>
  <c r="X292" i="14"/>
  <c r="Y291" i="14"/>
  <c r="X291" i="14"/>
  <c r="Y290" i="14"/>
  <c r="X290" i="14"/>
  <c r="Y289" i="14"/>
  <c r="X289" i="14"/>
  <c r="Y288" i="14"/>
  <c r="X288" i="14"/>
  <c r="Y287" i="14"/>
  <c r="X287" i="14"/>
  <c r="Y286" i="14"/>
  <c r="X286" i="14"/>
  <c r="Y285" i="14"/>
  <c r="X285" i="14"/>
  <c r="Y284" i="14"/>
  <c r="X284" i="14"/>
  <c r="Y283" i="14"/>
  <c r="X283" i="14"/>
  <c r="Y282" i="14"/>
  <c r="X282" i="14"/>
  <c r="Y281" i="14"/>
  <c r="X281" i="14"/>
  <c r="Y280" i="14"/>
  <c r="X280" i="14"/>
  <c r="Y279" i="14"/>
  <c r="X279" i="14"/>
  <c r="Y278" i="14"/>
  <c r="X278" i="14"/>
  <c r="Y277" i="14"/>
  <c r="X277" i="14"/>
  <c r="Y276" i="14"/>
  <c r="X276" i="14"/>
  <c r="Y275" i="14"/>
  <c r="X275" i="14"/>
  <c r="Y274" i="14"/>
  <c r="X274" i="14"/>
  <c r="Y273" i="14"/>
  <c r="X273" i="14"/>
  <c r="Y272" i="14"/>
  <c r="X272" i="14"/>
  <c r="Y271" i="14"/>
  <c r="X271" i="14"/>
  <c r="Y270" i="14"/>
  <c r="X270" i="14"/>
  <c r="Y269" i="14"/>
  <c r="X269" i="14"/>
  <c r="Y268" i="14"/>
  <c r="X268" i="14"/>
  <c r="Y267" i="14"/>
  <c r="X267" i="14"/>
  <c r="Y266" i="14"/>
  <c r="X266" i="14"/>
  <c r="Y265" i="14"/>
  <c r="X265" i="14"/>
  <c r="Y264" i="14"/>
  <c r="X264" i="14"/>
  <c r="Y263" i="14"/>
  <c r="X263" i="14"/>
  <c r="Y262" i="14"/>
  <c r="X262" i="14"/>
  <c r="Y261" i="14"/>
  <c r="X261" i="14"/>
  <c r="Y260" i="14"/>
  <c r="X260" i="14"/>
  <c r="Y259" i="14"/>
  <c r="X259" i="14"/>
  <c r="Y258" i="14"/>
  <c r="X258" i="14"/>
  <c r="Y257" i="14"/>
  <c r="X257" i="14"/>
  <c r="Y256" i="14"/>
  <c r="X256" i="14"/>
  <c r="Y255" i="14"/>
  <c r="X255" i="14"/>
  <c r="Y254" i="14"/>
  <c r="X254" i="14"/>
  <c r="Y253" i="14"/>
  <c r="X253" i="14"/>
  <c r="Y252" i="14"/>
  <c r="X252" i="14"/>
  <c r="Y251" i="14"/>
  <c r="X251" i="14"/>
  <c r="Y250" i="14"/>
  <c r="X250" i="14"/>
  <c r="Y249" i="14"/>
  <c r="X249" i="14"/>
  <c r="Y248" i="14"/>
  <c r="X248" i="14"/>
  <c r="Y247" i="14"/>
  <c r="X247" i="14"/>
  <c r="Y246" i="14"/>
  <c r="X246" i="14"/>
  <c r="Y245" i="14"/>
  <c r="X245" i="14"/>
  <c r="Y244" i="14"/>
  <c r="X244" i="14"/>
  <c r="Y243" i="14"/>
  <c r="X243" i="14"/>
  <c r="Y242" i="14"/>
  <c r="X242" i="14"/>
  <c r="Y241" i="14"/>
  <c r="X241" i="14"/>
  <c r="Y240" i="14"/>
  <c r="X240" i="14"/>
  <c r="Y239" i="14"/>
  <c r="X239" i="14"/>
  <c r="Y238" i="14"/>
  <c r="X238" i="14"/>
  <c r="Y237" i="14"/>
  <c r="X237" i="14"/>
  <c r="Y236" i="14"/>
  <c r="X236" i="14"/>
  <c r="Y235" i="14"/>
  <c r="X235" i="14"/>
  <c r="Y234" i="14"/>
  <c r="X234" i="14"/>
  <c r="Y233" i="14"/>
  <c r="X233" i="14"/>
  <c r="Y232" i="14"/>
  <c r="X232" i="14"/>
  <c r="Y231" i="14"/>
  <c r="X231" i="14"/>
  <c r="Y230" i="14"/>
  <c r="X230" i="14"/>
  <c r="Y229" i="14"/>
  <c r="X229" i="14"/>
  <c r="Y228" i="14"/>
  <c r="X228" i="14"/>
  <c r="Y227" i="14"/>
  <c r="X227" i="14"/>
  <c r="Y226" i="14"/>
  <c r="X226" i="14"/>
  <c r="Y225" i="14"/>
  <c r="X225" i="14"/>
  <c r="Y224" i="14"/>
  <c r="X224" i="14"/>
  <c r="Y223" i="14"/>
  <c r="X223" i="14"/>
  <c r="Y222" i="14"/>
  <c r="X222" i="14"/>
  <c r="Y221" i="14"/>
  <c r="X221" i="14"/>
  <c r="Y220" i="14"/>
  <c r="X220" i="14"/>
  <c r="Y219" i="14"/>
  <c r="X219" i="14"/>
  <c r="Y218" i="14"/>
  <c r="X218" i="14"/>
  <c r="Y217" i="14"/>
  <c r="X217" i="14"/>
  <c r="Y216" i="14"/>
  <c r="X216" i="14"/>
  <c r="Y215" i="14"/>
  <c r="X215" i="14"/>
  <c r="Y214" i="14"/>
  <c r="X214" i="14"/>
  <c r="Y213" i="14"/>
  <c r="X213" i="14"/>
  <c r="Y212" i="14"/>
  <c r="X212" i="14"/>
  <c r="Y211" i="14"/>
  <c r="X211" i="14"/>
  <c r="Y210" i="14"/>
  <c r="X210" i="14"/>
  <c r="Y209" i="14"/>
  <c r="X209" i="14"/>
  <c r="Y208" i="14"/>
  <c r="X208" i="14"/>
  <c r="Y207" i="14"/>
  <c r="X207" i="14"/>
  <c r="Y206" i="14"/>
  <c r="X206" i="14"/>
  <c r="Y205" i="14"/>
  <c r="X205" i="14"/>
  <c r="Y204" i="14"/>
  <c r="X204" i="14"/>
  <c r="Y203" i="14"/>
  <c r="X203" i="14"/>
  <c r="Y202" i="14"/>
  <c r="X202" i="14"/>
  <c r="Y201" i="14"/>
  <c r="X201" i="14"/>
  <c r="Y200" i="14"/>
  <c r="X200" i="14"/>
  <c r="Y199" i="14"/>
  <c r="X199" i="14"/>
  <c r="Y198" i="14"/>
  <c r="X198" i="14"/>
  <c r="Y197" i="14"/>
  <c r="X197" i="14"/>
  <c r="Y196" i="14"/>
  <c r="X196" i="14"/>
  <c r="Y195" i="14"/>
  <c r="X195" i="14"/>
  <c r="Y194" i="14"/>
  <c r="X194" i="14"/>
  <c r="Y193" i="14"/>
  <c r="X193" i="14"/>
  <c r="Y192" i="14"/>
  <c r="X192" i="14"/>
  <c r="Y191" i="14"/>
  <c r="X191" i="14"/>
  <c r="Y190" i="14"/>
  <c r="X190" i="14"/>
  <c r="Y189" i="14"/>
  <c r="X189" i="14"/>
  <c r="Y188" i="14"/>
  <c r="X188" i="14"/>
  <c r="Y187" i="14"/>
  <c r="X187" i="14"/>
  <c r="Y186" i="14"/>
  <c r="X186" i="14"/>
  <c r="Y185" i="14"/>
  <c r="X185" i="14"/>
  <c r="Y184" i="14"/>
  <c r="X184" i="14"/>
  <c r="Y183" i="14"/>
  <c r="X183" i="14"/>
  <c r="Y182" i="14"/>
  <c r="X182" i="14"/>
  <c r="Y181" i="14"/>
  <c r="X181" i="14"/>
  <c r="Y180" i="14"/>
  <c r="X180" i="14"/>
  <c r="Y179" i="14"/>
  <c r="X179" i="14"/>
  <c r="Y178" i="14"/>
  <c r="X178" i="14"/>
  <c r="Y177" i="14"/>
  <c r="X177" i="14"/>
  <c r="Y176" i="14"/>
  <c r="X176" i="14"/>
  <c r="Y175" i="14"/>
  <c r="X175" i="14"/>
  <c r="Y174" i="14"/>
  <c r="X174" i="14"/>
  <c r="Y173" i="14"/>
  <c r="X173" i="14"/>
  <c r="Y172" i="14"/>
  <c r="X172" i="14"/>
  <c r="Y171" i="14"/>
  <c r="X171" i="14"/>
  <c r="Y170" i="14"/>
  <c r="X170" i="14"/>
  <c r="Y169" i="14"/>
  <c r="X169" i="14"/>
  <c r="Y168" i="14"/>
  <c r="X168" i="14"/>
  <c r="Y167" i="14"/>
  <c r="X167" i="14"/>
  <c r="Y166" i="14"/>
  <c r="X166" i="14"/>
  <c r="Y165" i="14"/>
  <c r="X165" i="14"/>
  <c r="Y164" i="14"/>
  <c r="X164" i="14"/>
  <c r="Y163" i="14"/>
  <c r="X163" i="14"/>
  <c r="Y162" i="14"/>
  <c r="X162" i="14"/>
  <c r="Y161" i="14"/>
  <c r="X161" i="14"/>
  <c r="Y160" i="14"/>
  <c r="X160" i="14"/>
  <c r="Y159" i="14"/>
  <c r="X159" i="14"/>
  <c r="Y158" i="14"/>
  <c r="X158" i="14"/>
  <c r="Y157" i="14"/>
  <c r="X157" i="14"/>
  <c r="Y156" i="14"/>
  <c r="X156" i="14"/>
  <c r="Y155" i="14"/>
  <c r="X155" i="14"/>
  <c r="Y154" i="14"/>
  <c r="X154" i="14"/>
  <c r="X153" i="14"/>
  <c r="Y152" i="14"/>
  <c r="Y151" i="14"/>
  <c r="Y150" i="14"/>
  <c r="Y149" i="14"/>
  <c r="Y148" i="14"/>
  <c r="Y147" i="14"/>
  <c r="Y146" i="14"/>
  <c r="Y145" i="14"/>
  <c r="Y144" i="14"/>
  <c r="Y143" i="14"/>
  <c r="Y142" i="14"/>
  <c r="Y141" i="14"/>
  <c r="Y140" i="14"/>
  <c r="Y139" i="14"/>
  <c r="Y138" i="14"/>
  <c r="Y137" i="14"/>
  <c r="Y136" i="14"/>
  <c r="Y135" i="14"/>
  <c r="Y134" i="14"/>
  <c r="Y133" i="14"/>
  <c r="Y132" i="14"/>
  <c r="Y131" i="14"/>
  <c r="Y130" i="14"/>
  <c r="Y129" i="14"/>
  <c r="Y128" i="14"/>
  <c r="Y127" i="14"/>
  <c r="Y126" i="14"/>
  <c r="Y125" i="14"/>
  <c r="Y124" i="14"/>
  <c r="Y123" i="14"/>
  <c r="Y122" i="14"/>
  <c r="Y121" i="14"/>
  <c r="Y120" i="14"/>
  <c r="Y119" i="14"/>
  <c r="Y118" i="14"/>
  <c r="Y117" i="14"/>
  <c r="Y116" i="14"/>
  <c r="Y115" i="14"/>
  <c r="Y114" i="14"/>
  <c r="Y113" i="14"/>
  <c r="Y112" i="14"/>
  <c r="Y111" i="14"/>
  <c r="Y110" i="14"/>
  <c r="Y109" i="14"/>
  <c r="Y108" i="14"/>
  <c r="Y107" i="14"/>
  <c r="Y106" i="14"/>
  <c r="Y105" i="14"/>
  <c r="Y104" i="14"/>
  <c r="Y103" i="14"/>
  <c r="Y102" i="14"/>
  <c r="Y101" i="14"/>
  <c r="Y100" i="14"/>
  <c r="Y99" i="14"/>
  <c r="Y98" i="14"/>
  <c r="Y97" i="14"/>
  <c r="Y96" i="14"/>
  <c r="Y95" i="14"/>
  <c r="Y94" i="14"/>
  <c r="Y93" i="14"/>
  <c r="Y92" i="14"/>
  <c r="Y91" i="14"/>
  <c r="Y90" i="14"/>
  <c r="Y89" i="14"/>
  <c r="Y88" i="14"/>
  <c r="Y87" i="14"/>
  <c r="Y86" i="14"/>
  <c r="Y85" i="14"/>
  <c r="Y84" i="14"/>
  <c r="Y83" i="14"/>
  <c r="Y82" i="14"/>
  <c r="Y81" i="14"/>
  <c r="Y80" i="14"/>
  <c r="Y79" i="14"/>
  <c r="Y78" i="14"/>
  <c r="Y77" i="14"/>
  <c r="Y76" i="14"/>
  <c r="Y75" i="14"/>
  <c r="Y74" i="14"/>
  <c r="Y73" i="14"/>
  <c r="Y72" i="14"/>
  <c r="Y71" i="14"/>
  <c r="Y70" i="14"/>
  <c r="Y69" i="14"/>
  <c r="Y68" i="14"/>
  <c r="Y67" i="14"/>
  <c r="Y66" i="14"/>
  <c r="Y65" i="14"/>
  <c r="Y64" i="14"/>
  <c r="Y63" i="14"/>
  <c r="Y62" i="14"/>
  <c r="Y61" i="14"/>
  <c r="Y60" i="14"/>
  <c r="Y59" i="14"/>
  <c r="Y58" i="14"/>
  <c r="Y57" i="14"/>
  <c r="Y56" i="14"/>
  <c r="Y55" i="14"/>
  <c r="Y54" i="14"/>
  <c r="Y53" i="14"/>
  <c r="Y52" i="14"/>
  <c r="Y51" i="14"/>
  <c r="Y50" i="14"/>
  <c r="Y49" i="14"/>
  <c r="Y48" i="14"/>
  <c r="Y47" i="14"/>
  <c r="Y46" i="14"/>
  <c r="Y45" i="14"/>
  <c r="Y44" i="14"/>
  <c r="Y43" i="14"/>
  <c r="Y42" i="14"/>
  <c r="Y41" i="14"/>
  <c r="Y40" i="14"/>
  <c r="Y39" i="14"/>
  <c r="Y38" i="14"/>
  <c r="Y37" i="14"/>
  <c r="Y36" i="14"/>
  <c r="Y35" i="14"/>
  <c r="Y34" i="14"/>
  <c r="Y33" i="14"/>
  <c r="Y32" i="14"/>
  <c r="Y31" i="14"/>
  <c r="Y30" i="14"/>
  <c r="N30" i="14"/>
  <c r="G30" i="14"/>
  <c r="Y29" i="14"/>
  <c r="Y28" i="14"/>
  <c r="Y27" i="14"/>
  <c r="Y26" i="14"/>
  <c r="Y25" i="14"/>
  <c r="Y24" i="14"/>
  <c r="J24" i="14"/>
  <c r="I24" i="14"/>
  <c r="H24" i="14"/>
  <c r="E24" i="14"/>
  <c r="D24" i="14"/>
  <c r="Y23" i="14"/>
  <c r="Y22" i="14"/>
  <c r="N22" i="14"/>
  <c r="G22" i="14"/>
  <c r="Y21" i="14"/>
  <c r="N21" i="14"/>
  <c r="G21" i="14"/>
  <c r="Y20" i="14"/>
  <c r="N20" i="14"/>
  <c r="G20" i="14"/>
  <c r="Y19" i="14"/>
  <c r="N19" i="14"/>
  <c r="G19" i="14"/>
  <c r="Y18" i="14"/>
  <c r="N18" i="14"/>
  <c r="G18" i="14"/>
  <c r="Y17" i="14"/>
  <c r="N17" i="14"/>
  <c r="G17" i="14"/>
  <c r="O17" i="14" s="1"/>
  <c r="Y16" i="14"/>
  <c r="N16" i="14"/>
  <c r="G16" i="14"/>
  <c r="Y15" i="14"/>
  <c r="N15" i="14"/>
  <c r="G15" i="14"/>
  <c r="O15" i="14" s="1"/>
  <c r="Y14" i="14"/>
  <c r="N14" i="14"/>
  <c r="G14" i="14"/>
  <c r="Y13" i="14"/>
  <c r="N13" i="14"/>
  <c r="G13" i="14"/>
  <c r="Y12" i="14"/>
  <c r="N12" i="14"/>
  <c r="O12" i="14" s="1"/>
  <c r="G12" i="14"/>
  <c r="Y11" i="14"/>
  <c r="N11" i="14"/>
  <c r="G11" i="14"/>
  <c r="Y10" i="14"/>
  <c r="Y9" i="14"/>
  <c r="Y8" i="14"/>
  <c r="Y7" i="14"/>
  <c r="Y6" i="14"/>
  <c r="AG5" i="14"/>
  <c r="AB5" i="14"/>
  <c r="Y5" i="14"/>
  <c r="Y4" i="14"/>
  <c r="Y3" i="14"/>
  <c r="W3" i="14"/>
  <c r="W4" i="14" s="1"/>
  <c r="W5" i="14" s="1"/>
  <c r="W6" i="14" s="1"/>
  <c r="Y3626" i="13"/>
  <c r="X3626" i="13"/>
  <c r="Y3625" i="13"/>
  <c r="X3625" i="13"/>
  <c r="Y3624" i="13"/>
  <c r="X3624" i="13"/>
  <c r="Y3623" i="13"/>
  <c r="X3623" i="13"/>
  <c r="Y3622" i="13"/>
  <c r="X3622" i="13"/>
  <c r="Y3621" i="13"/>
  <c r="X3621" i="13"/>
  <c r="Y3620" i="13"/>
  <c r="X3620" i="13"/>
  <c r="Y3619" i="13"/>
  <c r="X3619" i="13"/>
  <c r="Y3618" i="13"/>
  <c r="X3618" i="13"/>
  <c r="Y3617" i="13"/>
  <c r="X3617" i="13"/>
  <c r="Y3616" i="13"/>
  <c r="X3616" i="13"/>
  <c r="Y3615" i="13"/>
  <c r="X3615" i="13"/>
  <c r="Y3614" i="13"/>
  <c r="X3614" i="13"/>
  <c r="Y3613" i="13"/>
  <c r="X3613" i="13"/>
  <c r="Y3612" i="13"/>
  <c r="X3612" i="13"/>
  <c r="Y3611" i="13"/>
  <c r="X3611" i="13"/>
  <c r="Y3610" i="13"/>
  <c r="X3610" i="13"/>
  <c r="Y3609" i="13"/>
  <c r="X3609" i="13"/>
  <c r="Y3608" i="13"/>
  <c r="X3608" i="13"/>
  <c r="Y3607" i="13"/>
  <c r="X3607" i="13"/>
  <c r="Y3606" i="13"/>
  <c r="X3606" i="13"/>
  <c r="Y3605" i="13"/>
  <c r="X3605" i="13"/>
  <c r="Y3604" i="13"/>
  <c r="X3604" i="13"/>
  <c r="Y3603" i="13"/>
  <c r="X3603" i="13"/>
  <c r="Y3602" i="13"/>
  <c r="X3602" i="13"/>
  <c r="Y3601" i="13"/>
  <c r="X3601" i="13"/>
  <c r="Y3600" i="13"/>
  <c r="X3600" i="13"/>
  <c r="Y3599" i="13"/>
  <c r="X3599" i="13"/>
  <c r="Y3598" i="13"/>
  <c r="X3598" i="13"/>
  <c r="Y3597" i="13"/>
  <c r="X3597" i="13"/>
  <c r="Y3596" i="13"/>
  <c r="X3596" i="13"/>
  <c r="Y3595" i="13"/>
  <c r="X3595" i="13"/>
  <c r="Y3594" i="13"/>
  <c r="X3594" i="13"/>
  <c r="Y3593" i="13"/>
  <c r="X3593" i="13"/>
  <c r="Y3592" i="13"/>
  <c r="X3592" i="13"/>
  <c r="Y3591" i="13"/>
  <c r="X3591" i="13"/>
  <c r="Y3590" i="13"/>
  <c r="X3590" i="13"/>
  <c r="Y3589" i="13"/>
  <c r="X3589" i="13"/>
  <c r="Y3588" i="13"/>
  <c r="X3588" i="13"/>
  <c r="Y3587" i="13"/>
  <c r="X3587" i="13"/>
  <c r="Y3586" i="13"/>
  <c r="X3586" i="13"/>
  <c r="Y3585" i="13"/>
  <c r="X3585" i="13"/>
  <c r="Y3584" i="13"/>
  <c r="X3584" i="13"/>
  <c r="Y3583" i="13"/>
  <c r="X3583" i="13"/>
  <c r="Y3582" i="13"/>
  <c r="X3582" i="13"/>
  <c r="Y3581" i="13"/>
  <c r="X3581" i="13"/>
  <c r="Y3580" i="13"/>
  <c r="X3580" i="13"/>
  <c r="Y3579" i="13"/>
  <c r="X3579" i="13"/>
  <c r="Y3578" i="13"/>
  <c r="X3578" i="13"/>
  <c r="Y3577" i="13"/>
  <c r="X3577" i="13"/>
  <c r="Y3576" i="13"/>
  <c r="X3576" i="13"/>
  <c r="Y3575" i="13"/>
  <c r="X3575" i="13"/>
  <c r="Y3574" i="13"/>
  <c r="X3574" i="13"/>
  <c r="Y3573" i="13"/>
  <c r="X3573" i="13"/>
  <c r="Y3572" i="13"/>
  <c r="X3572" i="13"/>
  <c r="Y3571" i="13"/>
  <c r="X3571" i="13"/>
  <c r="Y3570" i="13"/>
  <c r="X3570" i="13"/>
  <c r="Y3569" i="13"/>
  <c r="X3569" i="13"/>
  <c r="Y3568" i="13"/>
  <c r="X3568" i="13"/>
  <c r="Y3567" i="13"/>
  <c r="X3567" i="13"/>
  <c r="Y3566" i="13"/>
  <c r="X3566" i="13"/>
  <c r="Y3565" i="13"/>
  <c r="X3565" i="13"/>
  <c r="Y3564" i="13"/>
  <c r="X3564" i="13"/>
  <c r="Y3563" i="13"/>
  <c r="X3563" i="13"/>
  <c r="Y3562" i="13"/>
  <c r="X3562" i="13"/>
  <c r="Y3561" i="13"/>
  <c r="X3561" i="13"/>
  <c r="Y3560" i="13"/>
  <c r="X3560" i="13"/>
  <c r="Y3559" i="13"/>
  <c r="X3559" i="13"/>
  <c r="Y3558" i="13"/>
  <c r="X3558" i="13"/>
  <c r="Y3557" i="13"/>
  <c r="X3557" i="13"/>
  <c r="Y3556" i="13"/>
  <c r="X3556" i="13"/>
  <c r="Y3555" i="13"/>
  <c r="X3555" i="13"/>
  <c r="Y3554" i="13"/>
  <c r="X3554" i="13"/>
  <c r="Y3553" i="13"/>
  <c r="X3553" i="13"/>
  <c r="Y3552" i="13"/>
  <c r="X3552" i="13"/>
  <c r="Y3551" i="13"/>
  <c r="X3551" i="13"/>
  <c r="Y3550" i="13"/>
  <c r="X3550" i="13"/>
  <c r="Y3549" i="13"/>
  <c r="X3549" i="13"/>
  <c r="Y3548" i="13"/>
  <c r="X3548" i="13"/>
  <c r="Y3547" i="13"/>
  <c r="X3547" i="13"/>
  <c r="Y3546" i="13"/>
  <c r="X3546" i="13"/>
  <c r="Y3545" i="13"/>
  <c r="X3545" i="13"/>
  <c r="Y3544" i="13"/>
  <c r="X3544" i="13"/>
  <c r="Y3543" i="13"/>
  <c r="X3543" i="13"/>
  <c r="Y3542" i="13"/>
  <c r="X3542" i="13"/>
  <c r="Y3541" i="13"/>
  <c r="X3541" i="13"/>
  <c r="Y3540" i="13"/>
  <c r="X3540" i="13"/>
  <c r="Y3539" i="13"/>
  <c r="X3539" i="13"/>
  <c r="Y3538" i="13"/>
  <c r="X3538" i="13"/>
  <c r="Y3537" i="13"/>
  <c r="X3537" i="13"/>
  <c r="Y3536" i="13"/>
  <c r="X3536" i="13"/>
  <c r="Y3535" i="13"/>
  <c r="X3535" i="13"/>
  <c r="Y3534" i="13"/>
  <c r="X3534" i="13"/>
  <c r="Y3533" i="13"/>
  <c r="X3533" i="13"/>
  <c r="Y3532" i="13"/>
  <c r="X3532" i="13"/>
  <c r="Y3531" i="13"/>
  <c r="X3531" i="13"/>
  <c r="Y3530" i="13"/>
  <c r="X3530" i="13"/>
  <c r="Y3529" i="13"/>
  <c r="X3529" i="13"/>
  <c r="Y3528" i="13"/>
  <c r="X3528" i="13"/>
  <c r="Y3527" i="13"/>
  <c r="X3527" i="13"/>
  <c r="Y3526" i="13"/>
  <c r="X3526" i="13"/>
  <c r="Y3525" i="13"/>
  <c r="X3525" i="13"/>
  <c r="Y3524" i="13"/>
  <c r="X3524" i="13"/>
  <c r="Y3523" i="13"/>
  <c r="X3523" i="13"/>
  <c r="Y3522" i="13"/>
  <c r="X3522" i="13"/>
  <c r="Y3521" i="13"/>
  <c r="X3521" i="13"/>
  <c r="Y3520" i="13"/>
  <c r="X3520" i="13"/>
  <c r="Y3519" i="13"/>
  <c r="X3519" i="13"/>
  <c r="Y3518" i="13"/>
  <c r="X3518" i="13"/>
  <c r="Y3517" i="13"/>
  <c r="X3517" i="13"/>
  <c r="Y3516" i="13"/>
  <c r="X3516" i="13"/>
  <c r="Y3515" i="13"/>
  <c r="X3515" i="13"/>
  <c r="Y3514" i="13"/>
  <c r="X3514" i="13"/>
  <c r="Y3513" i="13"/>
  <c r="X3513" i="13"/>
  <c r="Y3512" i="13"/>
  <c r="X3512" i="13"/>
  <c r="Y3511" i="13"/>
  <c r="X3511" i="13"/>
  <c r="Y3510" i="13"/>
  <c r="X3510" i="13"/>
  <c r="Y3509" i="13"/>
  <c r="X3509" i="13"/>
  <c r="Y3508" i="13"/>
  <c r="X3508" i="13"/>
  <c r="Y3507" i="13"/>
  <c r="X3507" i="13"/>
  <c r="Y3506" i="13"/>
  <c r="X3506" i="13"/>
  <c r="Y3505" i="13"/>
  <c r="X3505" i="13"/>
  <c r="Y3504" i="13"/>
  <c r="X3504" i="13"/>
  <c r="Y3503" i="13"/>
  <c r="X3503" i="13"/>
  <c r="Y3502" i="13"/>
  <c r="X3502" i="13"/>
  <c r="Y3501" i="13"/>
  <c r="X3501" i="13"/>
  <c r="Y3500" i="13"/>
  <c r="X3500" i="13"/>
  <c r="Y3499" i="13"/>
  <c r="X3499" i="13"/>
  <c r="Y3498" i="13"/>
  <c r="X3498" i="13"/>
  <c r="Y3497" i="13"/>
  <c r="X3497" i="13"/>
  <c r="Y3496" i="13"/>
  <c r="X3496" i="13"/>
  <c r="Y3495" i="13"/>
  <c r="X3495" i="13"/>
  <c r="Y3494" i="13"/>
  <c r="X3494" i="13"/>
  <c r="Y3493" i="13"/>
  <c r="X3493" i="13"/>
  <c r="Y3492" i="13"/>
  <c r="X3492" i="13"/>
  <c r="Y3491" i="13"/>
  <c r="X3491" i="13"/>
  <c r="Y3490" i="13"/>
  <c r="X3490" i="13"/>
  <c r="Y3489" i="13"/>
  <c r="X3489" i="13"/>
  <c r="Y3488" i="13"/>
  <c r="X3488" i="13"/>
  <c r="Y3487" i="13"/>
  <c r="X3487" i="13"/>
  <c r="Y3486" i="13"/>
  <c r="X3486" i="13"/>
  <c r="Y3485" i="13"/>
  <c r="X3485" i="13"/>
  <c r="Y3484" i="13"/>
  <c r="X3484" i="13"/>
  <c r="Y3483" i="13"/>
  <c r="X3483" i="13"/>
  <c r="Y3482" i="13"/>
  <c r="X3482" i="13"/>
  <c r="Y3481" i="13"/>
  <c r="X3481" i="13"/>
  <c r="Y3480" i="13"/>
  <c r="X3480" i="13"/>
  <c r="Y3479" i="13"/>
  <c r="X3479" i="13"/>
  <c r="Y3478" i="13"/>
  <c r="X3478" i="13"/>
  <c r="Y3477" i="13"/>
  <c r="X3477" i="13"/>
  <c r="Y3476" i="13"/>
  <c r="X3476" i="13"/>
  <c r="Y3475" i="13"/>
  <c r="X3475" i="13"/>
  <c r="Y3474" i="13"/>
  <c r="X3474" i="13"/>
  <c r="Y3473" i="13"/>
  <c r="X3473" i="13"/>
  <c r="Y3472" i="13"/>
  <c r="X3472" i="13"/>
  <c r="Y3471" i="13"/>
  <c r="X3471" i="13"/>
  <c r="Y3470" i="13"/>
  <c r="X3470" i="13"/>
  <c r="Y3469" i="13"/>
  <c r="X3469" i="13"/>
  <c r="Y3468" i="13"/>
  <c r="X3468" i="13"/>
  <c r="Y3467" i="13"/>
  <c r="X3467" i="13"/>
  <c r="Y3466" i="13"/>
  <c r="X3466" i="13"/>
  <c r="Y3465" i="13"/>
  <c r="X3465" i="13"/>
  <c r="Y3464" i="13"/>
  <c r="X3464" i="13"/>
  <c r="Y3463" i="13"/>
  <c r="X3463" i="13"/>
  <c r="Y3462" i="13"/>
  <c r="X3462" i="13"/>
  <c r="Y3461" i="13"/>
  <c r="X3461" i="13"/>
  <c r="Y3460" i="13"/>
  <c r="X3460" i="13"/>
  <c r="Y3459" i="13"/>
  <c r="X3459" i="13"/>
  <c r="Y3458" i="13"/>
  <c r="X3458" i="13"/>
  <c r="Y3457" i="13"/>
  <c r="X3457" i="13"/>
  <c r="Y3456" i="13"/>
  <c r="X3456" i="13"/>
  <c r="Y3455" i="13"/>
  <c r="X3455" i="13"/>
  <c r="Y3454" i="13"/>
  <c r="X3454" i="13"/>
  <c r="Y3453" i="13"/>
  <c r="X3453" i="13"/>
  <c r="Y3452" i="13"/>
  <c r="X3452" i="13"/>
  <c r="Y3451" i="13"/>
  <c r="X3451" i="13"/>
  <c r="Y3450" i="13"/>
  <c r="X3450" i="13"/>
  <c r="Y3449" i="13"/>
  <c r="X3449" i="13"/>
  <c r="Y3448" i="13"/>
  <c r="X3448" i="13"/>
  <c r="Y3447" i="13"/>
  <c r="X3447" i="13"/>
  <c r="Y3446" i="13"/>
  <c r="X3446" i="13"/>
  <c r="Y3445" i="13"/>
  <c r="X3445" i="13"/>
  <c r="Y3444" i="13"/>
  <c r="X3444" i="13"/>
  <c r="Y3443" i="13"/>
  <c r="X3443" i="13"/>
  <c r="Y3442" i="13"/>
  <c r="X3442" i="13"/>
  <c r="Y3441" i="13"/>
  <c r="X3441" i="13"/>
  <c r="Y3440" i="13"/>
  <c r="X3440" i="13"/>
  <c r="Y3439" i="13"/>
  <c r="X3439" i="13"/>
  <c r="Y3438" i="13"/>
  <c r="X3438" i="13"/>
  <c r="Y3437" i="13"/>
  <c r="X3437" i="13"/>
  <c r="Y3436" i="13"/>
  <c r="X3436" i="13"/>
  <c r="Y3435" i="13"/>
  <c r="X3435" i="13"/>
  <c r="Y3434" i="13"/>
  <c r="X3434" i="13"/>
  <c r="Y3433" i="13"/>
  <c r="X3433" i="13"/>
  <c r="Y3432" i="13"/>
  <c r="X3432" i="13"/>
  <c r="Y3431" i="13"/>
  <c r="X3431" i="13"/>
  <c r="Y3430" i="13"/>
  <c r="X3430" i="13"/>
  <c r="Y3429" i="13"/>
  <c r="X3429" i="13"/>
  <c r="Y3428" i="13"/>
  <c r="X3428" i="13"/>
  <c r="Y3427" i="13"/>
  <c r="X3427" i="13"/>
  <c r="Y3426" i="13"/>
  <c r="X3426" i="13"/>
  <c r="Y3425" i="13"/>
  <c r="X3425" i="13"/>
  <c r="Y3424" i="13"/>
  <c r="X3424" i="13"/>
  <c r="Y3423" i="13"/>
  <c r="X3423" i="13"/>
  <c r="Y3422" i="13"/>
  <c r="X3422" i="13"/>
  <c r="Y3421" i="13"/>
  <c r="X3421" i="13"/>
  <c r="Y3420" i="13"/>
  <c r="X3420" i="13"/>
  <c r="Y3419" i="13"/>
  <c r="X3419" i="13"/>
  <c r="Y3418" i="13"/>
  <c r="X3418" i="13"/>
  <c r="Y3417" i="13"/>
  <c r="X3417" i="13"/>
  <c r="Y3416" i="13"/>
  <c r="X3416" i="13"/>
  <c r="Y3415" i="13"/>
  <c r="X3415" i="13"/>
  <c r="Y3414" i="13"/>
  <c r="X3414" i="13"/>
  <c r="Y3413" i="13"/>
  <c r="X3413" i="13"/>
  <c r="Y3412" i="13"/>
  <c r="X3412" i="13"/>
  <c r="Y3411" i="13"/>
  <c r="X3411" i="13"/>
  <c r="Y3410" i="13"/>
  <c r="X3410" i="13"/>
  <c r="Y3409" i="13"/>
  <c r="X3409" i="13"/>
  <c r="Y3408" i="13"/>
  <c r="X3408" i="13"/>
  <c r="Y3407" i="13"/>
  <c r="X3407" i="13"/>
  <c r="Y3406" i="13"/>
  <c r="X3406" i="13"/>
  <c r="Y3405" i="13"/>
  <c r="X3405" i="13"/>
  <c r="Y3404" i="13"/>
  <c r="X3404" i="13"/>
  <c r="Y3403" i="13"/>
  <c r="X3403" i="13"/>
  <c r="Y3402" i="13"/>
  <c r="X3402" i="13"/>
  <c r="Y3401" i="13"/>
  <c r="X3401" i="13"/>
  <c r="Y3400" i="13"/>
  <c r="X3400" i="13"/>
  <c r="Y3399" i="13"/>
  <c r="X3399" i="13"/>
  <c r="Y3398" i="13"/>
  <c r="X3398" i="13"/>
  <c r="Y3397" i="13"/>
  <c r="X3397" i="13"/>
  <c r="Y3396" i="13"/>
  <c r="X3396" i="13"/>
  <c r="Y3395" i="13"/>
  <c r="X3395" i="13"/>
  <c r="Y3394" i="13"/>
  <c r="X3394" i="13"/>
  <c r="Y3393" i="13"/>
  <c r="X3393" i="13"/>
  <c r="Y3392" i="13"/>
  <c r="X3392" i="13"/>
  <c r="Y3391" i="13"/>
  <c r="X3391" i="13"/>
  <c r="Y3390" i="13"/>
  <c r="X3390" i="13"/>
  <c r="Y3389" i="13"/>
  <c r="X3389" i="13"/>
  <c r="Y3388" i="13"/>
  <c r="X3388" i="13"/>
  <c r="Y3387" i="13"/>
  <c r="X3387" i="13"/>
  <c r="Y3386" i="13"/>
  <c r="X3386" i="13"/>
  <c r="Y3385" i="13"/>
  <c r="X3385" i="13"/>
  <c r="Y3384" i="13"/>
  <c r="X3384" i="13"/>
  <c r="Y3383" i="13"/>
  <c r="X3383" i="13"/>
  <c r="Y3382" i="13"/>
  <c r="X3382" i="13"/>
  <c r="Y3381" i="13"/>
  <c r="X3381" i="13"/>
  <c r="Y3380" i="13"/>
  <c r="X3380" i="13"/>
  <c r="Y3379" i="13"/>
  <c r="X3379" i="13"/>
  <c r="Y3378" i="13"/>
  <c r="X3378" i="13"/>
  <c r="Y3377" i="13"/>
  <c r="X3377" i="13"/>
  <c r="Y3376" i="13"/>
  <c r="X3376" i="13"/>
  <c r="Y3375" i="13"/>
  <c r="X3375" i="13"/>
  <c r="Y3374" i="13"/>
  <c r="X3374" i="13"/>
  <c r="Y3373" i="13"/>
  <c r="X3373" i="13"/>
  <c r="Y3372" i="13"/>
  <c r="X3372" i="13"/>
  <c r="Y3371" i="13"/>
  <c r="X3371" i="13"/>
  <c r="Y3370" i="13"/>
  <c r="X3370" i="13"/>
  <c r="Y3369" i="13"/>
  <c r="X3369" i="13"/>
  <c r="Y3368" i="13"/>
  <c r="X3368" i="13"/>
  <c r="Y3367" i="13"/>
  <c r="X3367" i="13"/>
  <c r="Y3366" i="13"/>
  <c r="X3366" i="13"/>
  <c r="Y3365" i="13"/>
  <c r="X3365" i="13"/>
  <c r="Y3364" i="13"/>
  <c r="X3364" i="13"/>
  <c r="Y3363" i="13"/>
  <c r="X3363" i="13"/>
  <c r="Y3362" i="13"/>
  <c r="X3362" i="13"/>
  <c r="Y3361" i="13"/>
  <c r="X3361" i="13"/>
  <c r="Y3360" i="13"/>
  <c r="X3360" i="13"/>
  <c r="Y3359" i="13"/>
  <c r="X3359" i="13"/>
  <c r="Y3358" i="13"/>
  <c r="X3358" i="13"/>
  <c r="Y3357" i="13"/>
  <c r="X3357" i="13"/>
  <c r="Y3356" i="13"/>
  <c r="X3356" i="13"/>
  <c r="Y3355" i="13"/>
  <c r="X3355" i="13"/>
  <c r="Y3354" i="13"/>
  <c r="X3354" i="13"/>
  <c r="Y3353" i="13"/>
  <c r="X3353" i="13"/>
  <c r="Y3352" i="13"/>
  <c r="X3352" i="13"/>
  <c r="Y3351" i="13"/>
  <c r="X3351" i="13"/>
  <c r="Y3350" i="13"/>
  <c r="X3350" i="13"/>
  <c r="Y3349" i="13"/>
  <c r="X3349" i="13"/>
  <c r="Y3348" i="13"/>
  <c r="X3348" i="13"/>
  <c r="Y3347" i="13"/>
  <c r="X3347" i="13"/>
  <c r="Y3346" i="13"/>
  <c r="X3346" i="13"/>
  <c r="Y3345" i="13"/>
  <c r="X3345" i="13"/>
  <c r="Y3344" i="13"/>
  <c r="X3344" i="13"/>
  <c r="Y3343" i="13"/>
  <c r="X3343" i="13"/>
  <c r="Y3342" i="13"/>
  <c r="X3342" i="13"/>
  <c r="Y3341" i="13"/>
  <c r="X3341" i="13"/>
  <c r="Y3340" i="13"/>
  <c r="X3340" i="13"/>
  <c r="Y3339" i="13"/>
  <c r="X3339" i="13"/>
  <c r="Y3338" i="13"/>
  <c r="X3338" i="13"/>
  <c r="Y3337" i="13"/>
  <c r="X3337" i="13"/>
  <c r="Y3336" i="13"/>
  <c r="X3336" i="13"/>
  <c r="Y3335" i="13"/>
  <c r="X3335" i="13"/>
  <c r="Y3334" i="13"/>
  <c r="X3334" i="13"/>
  <c r="Y3333" i="13"/>
  <c r="X3333" i="13"/>
  <c r="Y3332" i="13"/>
  <c r="X3332" i="13"/>
  <c r="Y3331" i="13"/>
  <c r="X3331" i="13"/>
  <c r="Y3330" i="13"/>
  <c r="X3330" i="13"/>
  <c r="Y3329" i="13"/>
  <c r="X3329" i="13"/>
  <c r="Y3328" i="13"/>
  <c r="X3328" i="13"/>
  <c r="Y3327" i="13"/>
  <c r="X3327" i="13"/>
  <c r="Y3326" i="13"/>
  <c r="X3326" i="13"/>
  <c r="Y3325" i="13"/>
  <c r="X3325" i="13"/>
  <c r="Y3324" i="13"/>
  <c r="X3324" i="13"/>
  <c r="Y3323" i="13"/>
  <c r="X3323" i="13"/>
  <c r="Y3322" i="13"/>
  <c r="X3322" i="13"/>
  <c r="Y3321" i="13"/>
  <c r="X3321" i="13"/>
  <c r="Y3320" i="13"/>
  <c r="X3320" i="13"/>
  <c r="Y3319" i="13"/>
  <c r="X3319" i="13"/>
  <c r="Y3318" i="13"/>
  <c r="X3318" i="13"/>
  <c r="Y3317" i="13"/>
  <c r="X3317" i="13"/>
  <c r="Y3316" i="13"/>
  <c r="X3316" i="13"/>
  <c r="Y3315" i="13"/>
  <c r="X3315" i="13"/>
  <c r="Y3314" i="13"/>
  <c r="X3314" i="13"/>
  <c r="Y3313" i="13"/>
  <c r="X3313" i="13"/>
  <c r="Y3312" i="13"/>
  <c r="X3312" i="13"/>
  <c r="Y3311" i="13"/>
  <c r="X3311" i="13"/>
  <c r="Y3310" i="13"/>
  <c r="X3310" i="13"/>
  <c r="Y3309" i="13"/>
  <c r="X3309" i="13"/>
  <c r="Y3308" i="13"/>
  <c r="X3308" i="13"/>
  <c r="Y3307" i="13"/>
  <c r="X3307" i="13"/>
  <c r="Y3306" i="13"/>
  <c r="X3306" i="13"/>
  <c r="Y3305" i="13"/>
  <c r="X3305" i="13"/>
  <c r="Y3304" i="13"/>
  <c r="X3304" i="13"/>
  <c r="Y3303" i="13"/>
  <c r="X3303" i="13"/>
  <c r="Y3302" i="13"/>
  <c r="X3302" i="13"/>
  <c r="Y3301" i="13"/>
  <c r="X3301" i="13"/>
  <c r="Y3300" i="13"/>
  <c r="X3300" i="13"/>
  <c r="Y3299" i="13"/>
  <c r="X3299" i="13"/>
  <c r="Y3298" i="13"/>
  <c r="X3298" i="13"/>
  <c r="Y3297" i="13"/>
  <c r="X3297" i="13"/>
  <c r="Y3296" i="13"/>
  <c r="X3296" i="13"/>
  <c r="Y3295" i="13"/>
  <c r="X3295" i="13"/>
  <c r="Y3294" i="13"/>
  <c r="X3294" i="13"/>
  <c r="Y3293" i="13"/>
  <c r="X3293" i="13"/>
  <c r="Y3292" i="13"/>
  <c r="X3292" i="13"/>
  <c r="Y3291" i="13"/>
  <c r="X3291" i="13"/>
  <c r="Y3290" i="13"/>
  <c r="X3290" i="13"/>
  <c r="Y3289" i="13"/>
  <c r="X3289" i="13"/>
  <c r="Y3288" i="13"/>
  <c r="X3288" i="13"/>
  <c r="Y3287" i="13"/>
  <c r="X3287" i="13"/>
  <c r="Y3286" i="13"/>
  <c r="X3286" i="13"/>
  <c r="Y3285" i="13"/>
  <c r="X3285" i="13"/>
  <c r="Y3284" i="13"/>
  <c r="X3284" i="13"/>
  <c r="Y3283" i="13"/>
  <c r="X3283" i="13"/>
  <c r="Y3282" i="13"/>
  <c r="X3282" i="13"/>
  <c r="Y3281" i="13"/>
  <c r="X3281" i="13"/>
  <c r="Y3280" i="13"/>
  <c r="X3280" i="13"/>
  <c r="Y3279" i="13"/>
  <c r="X3279" i="13"/>
  <c r="Y3278" i="13"/>
  <c r="X3278" i="13"/>
  <c r="Y3277" i="13"/>
  <c r="X3277" i="13"/>
  <c r="Y3276" i="13"/>
  <c r="X3276" i="13"/>
  <c r="Y3275" i="13"/>
  <c r="X3275" i="13"/>
  <c r="Y3274" i="13"/>
  <c r="X3274" i="13"/>
  <c r="Y3273" i="13"/>
  <c r="X3273" i="13"/>
  <c r="Y3272" i="13"/>
  <c r="X3272" i="13"/>
  <c r="Y3271" i="13"/>
  <c r="X3271" i="13"/>
  <c r="Y3270" i="13"/>
  <c r="X3270" i="13"/>
  <c r="Y3269" i="13"/>
  <c r="X3269" i="13"/>
  <c r="Y3268" i="13"/>
  <c r="X3268" i="13"/>
  <c r="Y3267" i="13"/>
  <c r="X3267" i="13"/>
  <c r="Y3266" i="13"/>
  <c r="X3266" i="13"/>
  <c r="Y3265" i="13"/>
  <c r="X3265" i="13"/>
  <c r="Y3264" i="13"/>
  <c r="X3264" i="13"/>
  <c r="Y3263" i="13"/>
  <c r="X3263" i="13"/>
  <c r="Y3262" i="13"/>
  <c r="X3262" i="13"/>
  <c r="Y3261" i="13"/>
  <c r="X3261" i="13"/>
  <c r="Y3260" i="13"/>
  <c r="X3260" i="13"/>
  <c r="Y3259" i="13"/>
  <c r="X3259" i="13"/>
  <c r="Y3258" i="13"/>
  <c r="X3258" i="13"/>
  <c r="Y3257" i="13"/>
  <c r="X3257" i="13"/>
  <c r="Y3256" i="13"/>
  <c r="X3256" i="13"/>
  <c r="Y3255" i="13"/>
  <c r="X3255" i="13"/>
  <c r="Y3254" i="13"/>
  <c r="X3254" i="13"/>
  <c r="Y3253" i="13"/>
  <c r="X3253" i="13"/>
  <c r="Y3252" i="13"/>
  <c r="X3252" i="13"/>
  <c r="Y3251" i="13"/>
  <c r="X3251" i="13"/>
  <c r="Y3250" i="13"/>
  <c r="X3250" i="13"/>
  <c r="Y3249" i="13"/>
  <c r="X3249" i="13"/>
  <c r="Y3248" i="13"/>
  <c r="X3248" i="13"/>
  <c r="Y3247" i="13"/>
  <c r="X3247" i="13"/>
  <c r="Y3246" i="13"/>
  <c r="X3246" i="13"/>
  <c r="Y3245" i="13"/>
  <c r="X3245" i="13"/>
  <c r="Y3244" i="13"/>
  <c r="X3244" i="13"/>
  <c r="Y3243" i="13"/>
  <c r="X3243" i="13"/>
  <c r="Y3242" i="13"/>
  <c r="X3242" i="13"/>
  <c r="Y3241" i="13"/>
  <c r="X3241" i="13"/>
  <c r="Y3240" i="13"/>
  <c r="X3240" i="13"/>
  <c r="Y3239" i="13"/>
  <c r="X3239" i="13"/>
  <c r="Y3238" i="13"/>
  <c r="X3238" i="13"/>
  <c r="Y3237" i="13"/>
  <c r="X3237" i="13"/>
  <c r="Y3236" i="13"/>
  <c r="X3236" i="13"/>
  <c r="Y3235" i="13"/>
  <c r="X3235" i="13"/>
  <c r="Y3234" i="13"/>
  <c r="X3234" i="13"/>
  <c r="Y3233" i="13"/>
  <c r="X3233" i="13"/>
  <c r="Y3232" i="13"/>
  <c r="X3232" i="13"/>
  <c r="Y3231" i="13"/>
  <c r="X3231" i="13"/>
  <c r="Y3230" i="13"/>
  <c r="X3230" i="13"/>
  <c r="Y3229" i="13"/>
  <c r="X3229" i="13"/>
  <c r="Y3228" i="13"/>
  <c r="X3228" i="13"/>
  <c r="Y3227" i="13"/>
  <c r="X3227" i="13"/>
  <c r="Y3226" i="13"/>
  <c r="X3226" i="13"/>
  <c r="Y3225" i="13"/>
  <c r="X3225" i="13"/>
  <c r="Y3224" i="13"/>
  <c r="X3224" i="13"/>
  <c r="Y3223" i="13"/>
  <c r="X3223" i="13"/>
  <c r="Y3222" i="13"/>
  <c r="X3222" i="13"/>
  <c r="Y3221" i="13"/>
  <c r="X3221" i="13"/>
  <c r="Y3220" i="13"/>
  <c r="X3220" i="13"/>
  <c r="Y3219" i="13"/>
  <c r="X3219" i="13"/>
  <c r="Y3218" i="13"/>
  <c r="X3218" i="13"/>
  <c r="Y3217" i="13"/>
  <c r="X3217" i="13"/>
  <c r="Y3216" i="13"/>
  <c r="X3216" i="13"/>
  <c r="Y3215" i="13"/>
  <c r="X3215" i="13"/>
  <c r="Y3214" i="13"/>
  <c r="X3214" i="13"/>
  <c r="Y3213" i="13"/>
  <c r="X3213" i="13"/>
  <c r="Y3212" i="13"/>
  <c r="X3212" i="13"/>
  <c r="Y3211" i="13"/>
  <c r="X3211" i="13"/>
  <c r="Y3210" i="13"/>
  <c r="X3210" i="13"/>
  <c r="Y3209" i="13"/>
  <c r="X3209" i="13"/>
  <c r="Y3208" i="13"/>
  <c r="X3208" i="13"/>
  <c r="Y3207" i="13"/>
  <c r="X3207" i="13"/>
  <c r="Y3206" i="13"/>
  <c r="X3206" i="13"/>
  <c r="Y3205" i="13"/>
  <c r="X3205" i="13"/>
  <c r="Y3204" i="13"/>
  <c r="X3204" i="13"/>
  <c r="Y3203" i="13"/>
  <c r="X3203" i="13"/>
  <c r="Y3202" i="13"/>
  <c r="X3202" i="13"/>
  <c r="Y3201" i="13"/>
  <c r="X3201" i="13"/>
  <c r="Y3200" i="13"/>
  <c r="X3200" i="13"/>
  <c r="Y3199" i="13"/>
  <c r="X3199" i="13"/>
  <c r="Y3198" i="13"/>
  <c r="X3198" i="13"/>
  <c r="Y3197" i="13"/>
  <c r="X3197" i="13"/>
  <c r="Y3196" i="13"/>
  <c r="X3196" i="13"/>
  <c r="Y3195" i="13"/>
  <c r="X3195" i="13"/>
  <c r="Y3194" i="13"/>
  <c r="X3194" i="13"/>
  <c r="Y3193" i="13"/>
  <c r="X3193" i="13"/>
  <c r="Y3192" i="13"/>
  <c r="X3192" i="13"/>
  <c r="Y3191" i="13"/>
  <c r="X3191" i="13"/>
  <c r="Y3190" i="13"/>
  <c r="X3190" i="13"/>
  <c r="Y3189" i="13"/>
  <c r="X3189" i="13"/>
  <c r="Y3188" i="13"/>
  <c r="X3188" i="13"/>
  <c r="Y3187" i="13"/>
  <c r="X3187" i="13"/>
  <c r="Y3186" i="13"/>
  <c r="X3186" i="13"/>
  <c r="Y3185" i="13"/>
  <c r="X3185" i="13"/>
  <c r="Y3184" i="13"/>
  <c r="X3184" i="13"/>
  <c r="Y3183" i="13"/>
  <c r="X3183" i="13"/>
  <c r="Y3182" i="13"/>
  <c r="X3182" i="13"/>
  <c r="Y3181" i="13"/>
  <c r="X3181" i="13"/>
  <c r="Y3180" i="13"/>
  <c r="X3180" i="13"/>
  <c r="Y3179" i="13"/>
  <c r="X3179" i="13"/>
  <c r="Y3178" i="13"/>
  <c r="X3178" i="13"/>
  <c r="Y3177" i="13"/>
  <c r="X3177" i="13"/>
  <c r="Y3176" i="13"/>
  <c r="X3176" i="13"/>
  <c r="Y3175" i="13"/>
  <c r="X3175" i="13"/>
  <c r="Y3174" i="13"/>
  <c r="X3174" i="13"/>
  <c r="Y3173" i="13"/>
  <c r="X3173" i="13"/>
  <c r="Y3172" i="13"/>
  <c r="X3172" i="13"/>
  <c r="Y3171" i="13"/>
  <c r="X3171" i="13"/>
  <c r="Y3170" i="13"/>
  <c r="X3170" i="13"/>
  <c r="Y3169" i="13"/>
  <c r="X3169" i="13"/>
  <c r="Y3168" i="13"/>
  <c r="X3168" i="13"/>
  <c r="Y3167" i="13"/>
  <c r="X3167" i="13"/>
  <c r="Y3166" i="13"/>
  <c r="X3166" i="13"/>
  <c r="Y3165" i="13"/>
  <c r="X3165" i="13"/>
  <c r="Y3164" i="13"/>
  <c r="X3164" i="13"/>
  <c r="Y3163" i="13"/>
  <c r="X3163" i="13"/>
  <c r="Y3162" i="13"/>
  <c r="X3162" i="13"/>
  <c r="Y3161" i="13"/>
  <c r="X3161" i="13"/>
  <c r="Y3160" i="13"/>
  <c r="X3160" i="13"/>
  <c r="Y3159" i="13"/>
  <c r="X3159" i="13"/>
  <c r="Y3158" i="13"/>
  <c r="X3158" i="13"/>
  <c r="Y3157" i="13"/>
  <c r="X3157" i="13"/>
  <c r="Y3156" i="13"/>
  <c r="X3156" i="13"/>
  <c r="Y3155" i="13"/>
  <c r="X3155" i="13"/>
  <c r="Y3154" i="13"/>
  <c r="X3154" i="13"/>
  <c r="Y3153" i="13"/>
  <c r="X3153" i="13"/>
  <c r="Y3152" i="13"/>
  <c r="X3152" i="13"/>
  <c r="Y3151" i="13"/>
  <c r="X3151" i="13"/>
  <c r="Y3150" i="13"/>
  <c r="X3150" i="13"/>
  <c r="Y3149" i="13"/>
  <c r="X3149" i="13"/>
  <c r="Y3148" i="13"/>
  <c r="X3148" i="13"/>
  <c r="Y3147" i="13"/>
  <c r="X3147" i="13"/>
  <c r="Y3146" i="13"/>
  <c r="X3146" i="13"/>
  <c r="Y3145" i="13"/>
  <c r="X3145" i="13"/>
  <c r="Y3144" i="13"/>
  <c r="X3144" i="13"/>
  <c r="Y3143" i="13"/>
  <c r="X3143" i="13"/>
  <c r="Y3142" i="13"/>
  <c r="X3142" i="13"/>
  <c r="Y3141" i="13"/>
  <c r="X3141" i="13"/>
  <c r="Y3140" i="13"/>
  <c r="X3140" i="13"/>
  <c r="Y3139" i="13"/>
  <c r="X3139" i="13"/>
  <c r="Y3138" i="13"/>
  <c r="X3138" i="13"/>
  <c r="Y3137" i="13"/>
  <c r="X3137" i="13"/>
  <c r="Y3136" i="13"/>
  <c r="X3136" i="13"/>
  <c r="Y3135" i="13"/>
  <c r="X3135" i="13"/>
  <c r="Y3134" i="13"/>
  <c r="X3134" i="13"/>
  <c r="Y3133" i="13"/>
  <c r="X3133" i="13"/>
  <c r="Y3132" i="13"/>
  <c r="X3132" i="13"/>
  <c r="Y3131" i="13"/>
  <c r="X3131" i="13"/>
  <c r="Y3130" i="13"/>
  <c r="X3130" i="13"/>
  <c r="Y3129" i="13"/>
  <c r="X3129" i="13"/>
  <c r="Y3128" i="13"/>
  <c r="X3128" i="13"/>
  <c r="Y3127" i="13"/>
  <c r="X3127" i="13"/>
  <c r="Y3126" i="13"/>
  <c r="X3126" i="13"/>
  <c r="Y3125" i="13"/>
  <c r="X3125" i="13"/>
  <c r="Y3124" i="13"/>
  <c r="X3124" i="13"/>
  <c r="Y3123" i="13"/>
  <c r="X3123" i="13"/>
  <c r="Y3122" i="13"/>
  <c r="X3122" i="13"/>
  <c r="Y3121" i="13"/>
  <c r="X3121" i="13"/>
  <c r="Y3120" i="13"/>
  <c r="X3120" i="13"/>
  <c r="Y3119" i="13"/>
  <c r="X3119" i="13"/>
  <c r="Y3118" i="13"/>
  <c r="X3118" i="13"/>
  <c r="Y3117" i="13"/>
  <c r="X3117" i="13"/>
  <c r="Y3116" i="13"/>
  <c r="X3116" i="13"/>
  <c r="Y3115" i="13"/>
  <c r="X3115" i="13"/>
  <c r="Y3114" i="13"/>
  <c r="X3114" i="13"/>
  <c r="Y3113" i="13"/>
  <c r="X3113" i="13"/>
  <c r="Y3112" i="13"/>
  <c r="X3112" i="13"/>
  <c r="Y3111" i="13"/>
  <c r="X3111" i="13"/>
  <c r="Y3110" i="13"/>
  <c r="X3110" i="13"/>
  <c r="Y3109" i="13"/>
  <c r="X3109" i="13"/>
  <c r="Y3108" i="13"/>
  <c r="X3108" i="13"/>
  <c r="Y3107" i="13"/>
  <c r="X3107" i="13"/>
  <c r="Y3106" i="13"/>
  <c r="X3106" i="13"/>
  <c r="Y3105" i="13"/>
  <c r="X3105" i="13"/>
  <c r="Y3104" i="13"/>
  <c r="X3104" i="13"/>
  <c r="Y3103" i="13"/>
  <c r="X3103" i="13"/>
  <c r="Y3102" i="13"/>
  <c r="X3102" i="13"/>
  <c r="Y3101" i="13"/>
  <c r="X3101" i="13"/>
  <c r="Y3100" i="13"/>
  <c r="X3100" i="13"/>
  <c r="Y3099" i="13"/>
  <c r="X3099" i="13"/>
  <c r="Y3098" i="13"/>
  <c r="X3098" i="13"/>
  <c r="Y3097" i="13"/>
  <c r="X3097" i="13"/>
  <c r="Y3096" i="13"/>
  <c r="X3096" i="13"/>
  <c r="Y3095" i="13"/>
  <c r="X3095" i="13"/>
  <c r="Y3094" i="13"/>
  <c r="X3094" i="13"/>
  <c r="Y3093" i="13"/>
  <c r="X3093" i="13"/>
  <c r="Y3092" i="13"/>
  <c r="X3092" i="13"/>
  <c r="Y3091" i="13"/>
  <c r="X3091" i="13"/>
  <c r="Y3090" i="13"/>
  <c r="X3090" i="13"/>
  <c r="Y3089" i="13"/>
  <c r="X3089" i="13"/>
  <c r="Y3088" i="13"/>
  <c r="X3088" i="13"/>
  <c r="Y3087" i="13"/>
  <c r="X3087" i="13"/>
  <c r="Y3086" i="13"/>
  <c r="X3086" i="13"/>
  <c r="Y3085" i="13"/>
  <c r="X3085" i="13"/>
  <c r="Y3084" i="13"/>
  <c r="X3084" i="13"/>
  <c r="Y3083" i="13"/>
  <c r="X3083" i="13"/>
  <c r="Y3082" i="13"/>
  <c r="X3082" i="13"/>
  <c r="Y3081" i="13"/>
  <c r="X3081" i="13"/>
  <c r="Y3080" i="13"/>
  <c r="X3080" i="13"/>
  <c r="Y3079" i="13"/>
  <c r="X3079" i="13"/>
  <c r="Y3078" i="13"/>
  <c r="X3078" i="13"/>
  <c r="Y3077" i="13"/>
  <c r="X3077" i="13"/>
  <c r="Y3076" i="13"/>
  <c r="X3076" i="13"/>
  <c r="Y3075" i="13"/>
  <c r="X3075" i="13"/>
  <c r="Y3074" i="13"/>
  <c r="X3074" i="13"/>
  <c r="Y3073" i="13"/>
  <c r="X3073" i="13"/>
  <c r="Y3072" i="13"/>
  <c r="X3072" i="13"/>
  <c r="Y3071" i="13"/>
  <c r="X3071" i="13"/>
  <c r="Y3070" i="13"/>
  <c r="X3070" i="13"/>
  <c r="Y3069" i="13"/>
  <c r="X3069" i="13"/>
  <c r="Y3068" i="13"/>
  <c r="X3068" i="13"/>
  <c r="Y3067" i="13"/>
  <c r="X3067" i="13"/>
  <c r="Y3066" i="13"/>
  <c r="X3066" i="13"/>
  <c r="Y3065" i="13"/>
  <c r="X3065" i="13"/>
  <c r="Y3064" i="13"/>
  <c r="X3064" i="13"/>
  <c r="Y3063" i="13"/>
  <c r="X3063" i="13"/>
  <c r="Y3062" i="13"/>
  <c r="X3062" i="13"/>
  <c r="Y3061" i="13"/>
  <c r="X3061" i="13"/>
  <c r="Y3060" i="13"/>
  <c r="X3060" i="13"/>
  <c r="Y3059" i="13"/>
  <c r="X3059" i="13"/>
  <c r="Y3058" i="13"/>
  <c r="X3058" i="13"/>
  <c r="Y3057" i="13"/>
  <c r="X3057" i="13"/>
  <c r="Y3056" i="13"/>
  <c r="X3056" i="13"/>
  <c r="Y3055" i="13"/>
  <c r="X3055" i="13"/>
  <c r="Y3054" i="13"/>
  <c r="X3054" i="13"/>
  <c r="Y3053" i="13"/>
  <c r="X3053" i="13"/>
  <c r="Y3052" i="13"/>
  <c r="X3052" i="13"/>
  <c r="Y3051" i="13"/>
  <c r="X3051" i="13"/>
  <c r="Y3050" i="13"/>
  <c r="X3050" i="13"/>
  <c r="Y3049" i="13"/>
  <c r="X3049" i="13"/>
  <c r="Y3048" i="13"/>
  <c r="X3048" i="13"/>
  <c r="Y3047" i="13"/>
  <c r="X3047" i="13"/>
  <c r="Y3046" i="13"/>
  <c r="X3046" i="13"/>
  <c r="Y3045" i="13"/>
  <c r="X3045" i="13"/>
  <c r="Y3044" i="13"/>
  <c r="X3044" i="13"/>
  <c r="Y3043" i="13"/>
  <c r="X3043" i="13"/>
  <c r="Y3042" i="13"/>
  <c r="X3042" i="13"/>
  <c r="Y3041" i="13"/>
  <c r="X3041" i="13"/>
  <c r="Y3040" i="13"/>
  <c r="X3040" i="13"/>
  <c r="Y3039" i="13"/>
  <c r="X3039" i="13"/>
  <c r="Y3038" i="13"/>
  <c r="X3038" i="13"/>
  <c r="Y3037" i="13"/>
  <c r="X3037" i="13"/>
  <c r="Y3036" i="13"/>
  <c r="X3036" i="13"/>
  <c r="Y3035" i="13"/>
  <c r="X3035" i="13"/>
  <c r="Y3034" i="13"/>
  <c r="X3034" i="13"/>
  <c r="Y3033" i="13"/>
  <c r="X3033" i="13"/>
  <c r="Y3032" i="13"/>
  <c r="X3032" i="13"/>
  <c r="Y3031" i="13"/>
  <c r="X3031" i="13"/>
  <c r="Y3030" i="13"/>
  <c r="X3030" i="13"/>
  <c r="Y3029" i="13"/>
  <c r="X3029" i="13"/>
  <c r="Y3028" i="13"/>
  <c r="X3028" i="13"/>
  <c r="Y3027" i="13"/>
  <c r="X3027" i="13"/>
  <c r="Y3026" i="13"/>
  <c r="X3026" i="13"/>
  <c r="Y3025" i="13"/>
  <c r="X3025" i="13"/>
  <c r="Y3024" i="13"/>
  <c r="X3024" i="13"/>
  <c r="Y3023" i="13"/>
  <c r="X3023" i="13"/>
  <c r="Y3022" i="13"/>
  <c r="X3022" i="13"/>
  <c r="Y3021" i="13"/>
  <c r="X3021" i="13"/>
  <c r="Y3020" i="13"/>
  <c r="X3020" i="13"/>
  <c r="Y3019" i="13"/>
  <c r="X3019" i="13"/>
  <c r="Y3018" i="13"/>
  <c r="X3018" i="13"/>
  <c r="Y3017" i="13"/>
  <c r="X3017" i="13"/>
  <c r="Y3016" i="13"/>
  <c r="X3016" i="13"/>
  <c r="Y3015" i="13"/>
  <c r="X3015" i="13"/>
  <c r="Y3014" i="13"/>
  <c r="X3014" i="13"/>
  <c r="Y3013" i="13"/>
  <c r="X3013" i="13"/>
  <c r="Y3012" i="13"/>
  <c r="X3012" i="13"/>
  <c r="Y3011" i="13"/>
  <c r="X3011" i="13"/>
  <c r="Y3010" i="13"/>
  <c r="X3010" i="13"/>
  <c r="Y3009" i="13"/>
  <c r="X3009" i="13"/>
  <c r="Y3008" i="13"/>
  <c r="X3008" i="13"/>
  <c r="Y3007" i="13"/>
  <c r="X3007" i="13"/>
  <c r="Y3006" i="13"/>
  <c r="X3006" i="13"/>
  <c r="Y3005" i="13"/>
  <c r="X3005" i="13"/>
  <c r="Y3004" i="13"/>
  <c r="X3004" i="13"/>
  <c r="Y3003" i="13"/>
  <c r="X3003" i="13"/>
  <c r="Y3002" i="13"/>
  <c r="X3002" i="13"/>
  <c r="Y3001" i="13"/>
  <c r="X3001" i="13"/>
  <c r="Y3000" i="13"/>
  <c r="X3000" i="13"/>
  <c r="Y2999" i="13"/>
  <c r="X2999" i="13"/>
  <c r="Y2998" i="13"/>
  <c r="X2998" i="13"/>
  <c r="Y2997" i="13"/>
  <c r="X2997" i="13"/>
  <c r="Y2996" i="13"/>
  <c r="X2996" i="13"/>
  <c r="Y2995" i="13"/>
  <c r="X2995" i="13"/>
  <c r="Y2994" i="13"/>
  <c r="X2994" i="13"/>
  <c r="Y2993" i="13"/>
  <c r="X2993" i="13"/>
  <c r="Y2992" i="13"/>
  <c r="X2992" i="13"/>
  <c r="Y2991" i="13"/>
  <c r="X2991" i="13"/>
  <c r="Y2990" i="13"/>
  <c r="X2990" i="13"/>
  <c r="Y2989" i="13"/>
  <c r="X2989" i="13"/>
  <c r="Y2988" i="13"/>
  <c r="X2988" i="13"/>
  <c r="Y2987" i="13"/>
  <c r="X2987" i="13"/>
  <c r="Y2986" i="13"/>
  <c r="X2986" i="13"/>
  <c r="Y2985" i="13"/>
  <c r="X2985" i="13"/>
  <c r="Y2984" i="13"/>
  <c r="X2984" i="13"/>
  <c r="Y2983" i="13"/>
  <c r="X2983" i="13"/>
  <c r="Y2982" i="13"/>
  <c r="X2982" i="13"/>
  <c r="Y2981" i="13"/>
  <c r="X2981" i="13"/>
  <c r="Y2980" i="13"/>
  <c r="X2980" i="13"/>
  <c r="Y2979" i="13"/>
  <c r="X2979" i="13"/>
  <c r="Y2978" i="13"/>
  <c r="X2978" i="13"/>
  <c r="Y2977" i="13"/>
  <c r="X2977" i="13"/>
  <c r="Y2976" i="13"/>
  <c r="X2976" i="13"/>
  <c r="Y2975" i="13"/>
  <c r="X2975" i="13"/>
  <c r="Y2974" i="13"/>
  <c r="X2974" i="13"/>
  <c r="Y2973" i="13"/>
  <c r="X2973" i="13"/>
  <c r="Y2972" i="13"/>
  <c r="X2972" i="13"/>
  <c r="Y2971" i="13"/>
  <c r="X2971" i="13"/>
  <c r="Y2970" i="13"/>
  <c r="X2970" i="13"/>
  <c r="Y2969" i="13"/>
  <c r="X2969" i="13"/>
  <c r="Y2968" i="13"/>
  <c r="X2968" i="13"/>
  <c r="Y2967" i="13"/>
  <c r="X2967" i="13"/>
  <c r="Y2966" i="13"/>
  <c r="X2966" i="13"/>
  <c r="Y2965" i="13"/>
  <c r="X2965" i="13"/>
  <c r="Y2964" i="13"/>
  <c r="X2964" i="13"/>
  <c r="Y2963" i="13"/>
  <c r="X2963" i="13"/>
  <c r="Y2962" i="13"/>
  <c r="X2962" i="13"/>
  <c r="Y2961" i="13"/>
  <c r="X2961" i="13"/>
  <c r="Y2960" i="13"/>
  <c r="X2960" i="13"/>
  <c r="Y2959" i="13"/>
  <c r="X2959" i="13"/>
  <c r="Y2958" i="13"/>
  <c r="X2958" i="13"/>
  <c r="Y2957" i="13"/>
  <c r="X2957" i="13"/>
  <c r="Y2956" i="13"/>
  <c r="X2956" i="13"/>
  <c r="Y2955" i="13"/>
  <c r="X2955" i="13"/>
  <c r="Y2954" i="13"/>
  <c r="X2954" i="13"/>
  <c r="Y2953" i="13"/>
  <c r="X2953" i="13"/>
  <c r="Y2952" i="13"/>
  <c r="X2952" i="13"/>
  <c r="Y2951" i="13"/>
  <c r="X2951" i="13"/>
  <c r="Y2950" i="13"/>
  <c r="X2950" i="13"/>
  <c r="Y2949" i="13"/>
  <c r="X2949" i="13"/>
  <c r="Y2948" i="13"/>
  <c r="X2948" i="13"/>
  <c r="Y2947" i="13"/>
  <c r="X2947" i="13"/>
  <c r="Y2946" i="13"/>
  <c r="X2946" i="13"/>
  <c r="Y2945" i="13"/>
  <c r="X2945" i="13"/>
  <c r="Y2944" i="13"/>
  <c r="X2944" i="13"/>
  <c r="Y2943" i="13"/>
  <c r="X2943" i="13"/>
  <c r="Y2942" i="13"/>
  <c r="X2942" i="13"/>
  <c r="Y2941" i="13"/>
  <c r="X2941" i="13"/>
  <c r="Y2940" i="13"/>
  <c r="X2940" i="13"/>
  <c r="Y2939" i="13"/>
  <c r="X2939" i="13"/>
  <c r="Y2938" i="13"/>
  <c r="X2938" i="13"/>
  <c r="Y2937" i="13"/>
  <c r="X2937" i="13"/>
  <c r="Y2936" i="13"/>
  <c r="X2936" i="13"/>
  <c r="Y2935" i="13"/>
  <c r="X2935" i="13"/>
  <c r="Y2934" i="13"/>
  <c r="X2934" i="13"/>
  <c r="Y2933" i="13"/>
  <c r="X2933" i="13"/>
  <c r="Y2932" i="13"/>
  <c r="X2932" i="13"/>
  <c r="Y2931" i="13"/>
  <c r="X2931" i="13"/>
  <c r="Y2930" i="13"/>
  <c r="X2930" i="13"/>
  <c r="Y2929" i="13"/>
  <c r="X2929" i="13"/>
  <c r="Y2928" i="13"/>
  <c r="X2928" i="13"/>
  <c r="Y2927" i="13"/>
  <c r="X2927" i="13"/>
  <c r="Y2926" i="13"/>
  <c r="X2926" i="13"/>
  <c r="Y2925" i="13"/>
  <c r="X2925" i="13"/>
  <c r="Y2924" i="13"/>
  <c r="X2924" i="13"/>
  <c r="Y2923" i="13"/>
  <c r="X2923" i="13"/>
  <c r="Y2922" i="13"/>
  <c r="X2922" i="13"/>
  <c r="Y2921" i="13"/>
  <c r="X2921" i="13"/>
  <c r="Y2920" i="13"/>
  <c r="X2920" i="13"/>
  <c r="Y2919" i="13"/>
  <c r="X2919" i="13"/>
  <c r="Y2918" i="13"/>
  <c r="X2918" i="13"/>
  <c r="Y2917" i="13"/>
  <c r="X2917" i="13"/>
  <c r="Y2916" i="13"/>
  <c r="X2916" i="13"/>
  <c r="Y2915" i="13"/>
  <c r="X2915" i="13"/>
  <c r="Y2914" i="13"/>
  <c r="X2914" i="13"/>
  <c r="Y2913" i="13"/>
  <c r="X2913" i="13"/>
  <c r="Y2912" i="13"/>
  <c r="X2912" i="13"/>
  <c r="Y2911" i="13"/>
  <c r="X2911" i="13"/>
  <c r="Y2910" i="13"/>
  <c r="X2910" i="13"/>
  <c r="Y2909" i="13"/>
  <c r="X2909" i="13"/>
  <c r="Y2908" i="13"/>
  <c r="X2908" i="13"/>
  <c r="Y2907" i="13"/>
  <c r="X2907" i="13"/>
  <c r="Y2906" i="13"/>
  <c r="X2906" i="13"/>
  <c r="Y2905" i="13"/>
  <c r="X2905" i="13"/>
  <c r="Y2904" i="13"/>
  <c r="X2904" i="13"/>
  <c r="Y2903" i="13"/>
  <c r="X2903" i="13"/>
  <c r="Y2902" i="13"/>
  <c r="X2902" i="13"/>
  <c r="Y2901" i="13"/>
  <c r="X2901" i="13"/>
  <c r="Y2900" i="13"/>
  <c r="X2900" i="13"/>
  <c r="Y2899" i="13"/>
  <c r="X2899" i="13"/>
  <c r="Y2898" i="13"/>
  <c r="X2898" i="13"/>
  <c r="Y2897" i="13"/>
  <c r="X2897" i="13"/>
  <c r="Y2896" i="13"/>
  <c r="X2896" i="13"/>
  <c r="Y2895" i="13"/>
  <c r="X2895" i="13"/>
  <c r="Y2894" i="13"/>
  <c r="X2894" i="13"/>
  <c r="Y2893" i="13"/>
  <c r="X2893" i="13"/>
  <c r="Y2892" i="13"/>
  <c r="X2892" i="13"/>
  <c r="Y2891" i="13"/>
  <c r="X2891" i="13"/>
  <c r="Y2890" i="13"/>
  <c r="X2890" i="13"/>
  <c r="Y2889" i="13"/>
  <c r="X2889" i="13"/>
  <c r="Y2888" i="13"/>
  <c r="X2888" i="13"/>
  <c r="Y2887" i="13"/>
  <c r="X2887" i="13"/>
  <c r="Y2886" i="13"/>
  <c r="X2886" i="13"/>
  <c r="Y2885" i="13"/>
  <c r="X2885" i="13"/>
  <c r="Y2884" i="13"/>
  <c r="X2884" i="13"/>
  <c r="Y2883" i="13"/>
  <c r="X2883" i="13"/>
  <c r="Y2882" i="13"/>
  <c r="X2882" i="13"/>
  <c r="Y2881" i="13"/>
  <c r="X2881" i="13"/>
  <c r="Y2880" i="13"/>
  <c r="X2880" i="13"/>
  <c r="Y2879" i="13"/>
  <c r="X2879" i="13"/>
  <c r="Y2878" i="13"/>
  <c r="X2878" i="13"/>
  <c r="Y2877" i="13"/>
  <c r="X2877" i="13"/>
  <c r="Y2876" i="13"/>
  <c r="X2876" i="13"/>
  <c r="Y2875" i="13"/>
  <c r="X2875" i="13"/>
  <c r="Y2874" i="13"/>
  <c r="X2874" i="13"/>
  <c r="Y2873" i="13"/>
  <c r="X2873" i="13"/>
  <c r="Y2872" i="13"/>
  <c r="X2872" i="13"/>
  <c r="Y2871" i="13"/>
  <c r="X2871" i="13"/>
  <c r="Y2870" i="13"/>
  <c r="X2870" i="13"/>
  <c r="Y2869" i="13"/>
  <c r="X2869" i="13"/>
  <c r="Y2868" i="13"/>
  <c r="X2868" i="13"/>
  <c r="Y2867" i="13"/>
  <c r="X2867" i="13"/>
  <c r="Y2866" i="13"/>
  <c r="X2866" i="13"/>
  <c r="Y2865" i="13"/>
  <c r="X2865" i="13"/>
  <c r="Y2864" i="13"/>
  <c r="X2864" i="13"/>
  <c r="Y2863" i="13"/>
  <c r="X2863" i="13"/>
  <c r="Y2862" i="13"/>
  <c r="X2862" i="13"/>
  <c r="Y2861" i="13"/>
  <c r="X2861" i="13"/>
  <c r="Y2860" i="13"/>
  <c r="X2860" i="13"/>
  <c r="Y2859" i="13"/>
  <c r="X2859" i="13"/>
  <c r="Y2858" i="13"/>
  <c r="X2858" i="13"/>
  <c r="Y2857" i="13"/>
  <c r="X2857" i="13"/>
  <c r="Y2856" i="13"/>
  <c r="X2856" i="13"/>
  <c r="Y2855" i="13"/>
  <c r="X2855" i="13"/>
  <c r="Y2854" i="13"/>
  <c r="X2854" i="13"/>
  <c r="Y2853" i="13"/>
  <c r="X2853" i="13"/>
  <c r="Y2852" i="13"/>
  <c r="X2852" i="13"/>
  <c r="Y2851" i="13"/>
  <c r="X2851" i="13"/>
  <c r="Y2850" i="13"/>
  <c r="X2850" i="13"/>
  <c r="Y2849" i="13"/>
  <c r="X2849" i="13"/>
  <c r="Y2848" i="13"/>
  <c r="X2848" i="13"/>
  <c r="Y2847" i="13"/>
  <c r="X2847" i="13"/>
  <c r="Y2846" i="13"/>
  <c r="X2846" i="13"/>
  <c r="Y2845" i="13"/>
  <c r="X2845" i="13"/>
  <c r="Y2844" i="13"/>
  <c r="X2844" i="13"/>
  <c r="Y2843" i="13"/>
  <c r="X2843" i="13"/>
  <c r="Y2842" i="13"/>
  <c r="X2842" i="13"/>
  <c r="Y2841" i="13"/>
  <c r="X2841" i="13"/>
  <c r="Y2840" i="13"/>
  <c r="X2840" i="13"/>
  <c r="Y2839" i="13"/>
  <c r="X2839" i="13"/>
  <c r="Y2838" i="13"/>
  <c r="X2838" i="13"/>
  <c r="Y2837" i="13"/>
  <c r="X2837" i="13"/>
  <c r="Y2836" i="13"/>
  <c r="X2836" i="13"/>
  <c r="Y2835" i="13"/>
  <c r="X2835" i="13"/>
  <c r="Y2834" i="13"/>
  <c r="X2834" i="13"/>
  <c r="Y2833" i="13"/>
  <c r="X2833" i="13"/>
  <c r="Y2832" i="13"/>
  <c r="X2832" i="13"/>
  <c r="Y2831" i="13"/>
  <c r="X2831" i="13"/>
  <c r="Y2830" i="13"/>
  <c r="X2830" i="13"/>
  <c r="Y2829" i="13"/>
  <c r="X2829" i="13"/>
  <c r="Y2828" i="13"/>
  <c r="X2828" i="13"/>
  <c r="Y2827" i="13"/>
  <c r="X2827" i="13"/>
  <c r="Y2826" i="13"/>
  <c r="X2826" i="13"/>
  <c r="Y2825" i="13"/>
  <c r="X2825" i="13"/>
  <c r="Y2824" i="13"/>
  <c r="X2824" i="13"/>
  <c r="Y2823" i="13"/>
  <c r="X2823" i="13"/>
  <c r="Y2822" i="13"/>
  <c r="X2822" i="13"/>
  <c r="Y2821" i="13"/>
  <c r="X2821" i="13"/>
  <c r="Y2820" i="13"/>
  <c r="X2820" i="13"/>
  <c r="Y2819" i="13"/>
  <c r="X2819" i="13"/>
  <c r="Y2818" i="13"/>
  <c r="X2818" i="13"/>
  <c r="Y2817" i="13"/>
  <c r="X2817" i="13"/>
  <c r="Y2816" i="13"/>
  <c r="X2816" i="13"/>
  <c r="Y2815" i="13"/>
  <c r="X2815" i="13"/>
  <c r="Y2814" i="13"/>
  <c r="X2814" i="13"/>
  <c r="Y2813" i="13"/>
  <c r="X2813" i="13"/>
  <c r="Y2812" i="13"/>
  <c r="X2812" i="13"/>
  <c r="Y2811" i="13"/>
  <c r="X2811" i="13"/>
  <c r="Y2810" i="13"/>
  <c r="X2810" i="13"/>
  <c r="Y2809" i="13"/>
  <c r="X2809" i="13"/>
  <c r="Y2808" i="13"/>
  <c r="X2808" i="13"/>
  <c r="Y2807" i="13"/>
  <c r="X2807" i="13"/>
  <c r="Y2806" i="13"/>
  <c r="X2806" i="13"/>
  <c r="Y2805" i="13"/>
  <c r="X2805" i="13"/>
  <c r="Y2804" i="13"/>
  <c r="X2804" i="13"/>
  <c r="Y2803" i="13"/>
  <c r="X2803" i="13"/>
  <c r="Y2802" i="13"/>
  <c r="X2802" i="13"/>
  <c r="Y2801" i="13"/>
  <c r="X2801" i="13"/>
  <c r="Y2800" i="13"/>
  <c r="X2800" i="13"/>
  <c r="Y2799" i="13"/>
  <c r="X2799" i="13"/>
  <c r="Y2798" i="13"/>
  <c r="X2798" i="13"/>
  <c r="Y2797" i="13"/>
  <c r="X2797" i="13"/>
  <c r="Y2796" i="13"/>
  <c r="X2796" i="13"/>
  <c r="Y2795" i="13"/>
  <c r="X2795" i="13"/>
  <c r="Y2794" i="13"/>
  <c r="X2794" i="13"/>
  <c r="Y2793" i="13"/>
  <c r="X2793" i="13"/>
  <c r="Y2792" i="13"/>
  <c r="X2792" i="13"/>
  <c r="Y2791" i="13"/>
  <c r="X2791" i="13"/>
  <c r="Y2790" i="13"/>
  <c r="X2790" i="13"/>
  <c r="Y2789" i="13"/>
  <c r="X2789" i="13"/>
  <c r="Y2788" i="13"/>
  <c r="X2788" i="13"/>
  <c r="Y2787" i="13"/>
  <c r="X2787" i="13"/>
  <c r="Y2786" i="13"/>
  <c r="X2786" i="13"/>
  <c r="Y2785" i="13"/>
  <c r="X2785" i="13"/>
  <c r="Y2784" i="13"/>
  <c r="X2784" i="13"/>
  <c r="Y2783" i="13"/>
  <c r="X2783" i="13"/>
  <c r="Y2782" i="13"/>
  <c r="X2782" i="13"/>
  <c r="Y2781" i="13"/>
  <c r="X2781" i="13"/>
  <c r="Y2780" i="13"/>
  <c r="X2780" i="13"/>
  <c r="Y2779" i="13"/>
  <c r="X2779" i="13"/>
  <c r="Y2778" i="13"/>
  <c r="X2778" i="13"/>
  <c r="Y2777" i="13"/>
  <c r="X2777" i="13"/>
  <c r="Y2776" i="13"/>
  <c r="X2776" i="13"/>
  <c r="Y2775" i="13"/>
  <c r="X2775" i="13"/>
  <c r="Y2774" i="13"/>
  <c r="X2774" i="13"/>
  <c r="Y2773" i="13"/>
  <c r="X2773" i="13"/>
  <c r="Y2772" i="13"/>
  <c r="X2772" i="13"/>
  <c r="Y2771" i="13"/>
  <c r="X2771" i="13"/>
  <c r="Y2770" i="13"/>
  <c r="X2770" i="13"/>
  <c r="Y2769" i="13"/>
  <c r="X2769" i="13"/>
  <c r="Y2768" i="13"/>
  <c r="X2768" i="13"/>
  <c r="Y2767" i="13"/>
  <c r="X2767" i="13"/>
  <c r="Y2766" i="13"/>
  <c r="X2766" i="13"/>
  <c r="Y2765" i="13"/>
  <c r="X2765" i="13"/>
  <c r="Y2764" i="13"/>
  <c r="X2764" i="13"/>
  <c r="Y2763" i="13"/>
  <c r="X2763" i="13"/>
  <c r="Y2762" i="13"/>
  <c r="X2762" i="13"/>
  <c r="Y2761" i="13"/>
  <c r="X2761" i="13"/>
  <c r="Y2760" i="13"/>
  <c r="X2760" i="13"/>
  <c r="Y2759" i="13"/>
  <c r="X2759" i="13"/>
  <c r="Y2758" i="13"/>
  <c r="X2758" i="13"/>
  <c r="Y2757" i="13"/>
  <c r="X2757" i="13"/>
  <c r="Y2756" i="13"/>
  <c r="X2756" i="13"/>
  <c r="Y2755" i="13"/>
  <c r="X2755" i="13"/>
  <c r="Y2754" i="13"/>
  <c r="X2754" i="13"/>
  <c r="Y2753" i="13"/>
  <c r="X2753" i="13"/>
  <c r="Y2752" i="13"/>
  <c r="X2752" i="13"/>
  <c r="Y2751" i="13"/>
  <c r="X2751" i="13"/>
  <c r="Y2750" i="13"/>
  <c r="X2750" i="13"/>
  <c r="Y2749" i="13"/>
  <c r="X2749" i="13"/>
  <c r="Y2748" i="13"/>
  <c r="X2748" i="13"/>
  <c r="Y2747" i="13"/>
  <c r="X2747" i="13"/>
  <c r="Y2746" i="13"/>
  <c r="X2746" i="13"/>
  <c r="Y2745" i="13"/>
  <c r="X2745" i="13"/>
  <c r="Y2744" i="13"/>
  <c r="X2744" i="13"/>
  <c r="Y2743" i="13"/>
  <c r="X2743" i="13"/>
  <c r="Y2742" i="13"/>
  <c r="X2742" i="13"/>
  <c r="Y2741" i="13"/>
  <c r="X2741" i="13"/>
  <c r="Y2740" i="13"/>
  <c r="X2740" i="13"/>
  <c r="Y2739" i="13"/>
  <c r="X2739" i="13"/>
  <c r="Y2738" i="13"/>
  <c r="X2738" i="13"/>
  <c r="Y2737" i="13"/>
  <c r="X2737" i="13"/>
  <c r="Y2736" i="13"/>
  <c r="X2736" i="13"/>
  <c r="Y2735" i="13"/>
  <c r="X2735" i="13"/>
  <c r="Y2734" i="13"/>
  <c r="X2734" i="13"/>
  <c r="Y2733" i="13"/>
  <c r="X2733" i="13"/>
  <c r="Y2732" i="13"/>
  <c r="X2732" i="13"/>
  <c r="Y2731" i="13"/>
  <c r="X2731" i="13"/>
  <c r="Y2730" i="13"/>
  <c r="X2730" i="13"/>
  <c r="Y2729" i="13"/>
  <c r="X2729" i="13"/>
  <c r="Y2728" i="13"/>
  <c r="X2728" i="13"/>
  <c r="Y2727" i="13"/>
  <c r="X2727" i="13"/>
  <c r="Y2726" i="13"/>
  <c r="X2726" i="13"/>
  <c r="Y2725" i="13"/>
  <c r="X2725" i="13"/>
  <c r="Y2724" i="13"/>
  <c r="X2724" i="13"/>
  <c r="Y2723" i="13"/>
  <c r="X2723" i="13"/>
  <c r="Y2722" i="13"/>
  <c r="X2722" i="13"/>
  <c r="Y2721" i="13"/>
  <c r="X2721" i="13"/>
  <c r="Y2720" i="13"/>
  <c r="X2720" i="13"/>
  <c r="Y2719" i="13"/>
  <c r="X2719" i="13"/>
  <c r="Y2718" i="13"/>
  <c r="X2718" i="13"/>
  <c r="Y2717" i="13"/>
  <c r="X2717" i="13"/>
  <c r="Y2716" i="13"/>
  <c r="X2716" i="13"/>
  <c r="Y2715" i="13"/>
  <c r="X2715" i="13"/>
  <c r="Y2714" i="13"/>
  <c r="X2714" i="13"/>
  <c r="Y2713" i="13"/>
  <c r="X2713" i="13"/>
  <c r="Y2712" i="13"/>
  <c r="X2712" i="13"/>
  <c r="Y2711" i="13"/>
  <c r="X2711" i="13"/>
  <c r="Y2710" i="13"/>
  <c r="X2710" i="13"/>
  <c r="Y2709" i="13"/>
  <c r="X2709" i="13"/>
  <c r="Y2708" i="13"/>
  <c r="X2708" i="13"/>
  <c r="Y2707" i="13"/>
  <c r="X2707" i="13"/>
  <c r="Y2706" i="13"/>
  <c r="X2706" i="13"/>
  <c r="Y2705" i="13"/>
  <c r="X2705" i="13"/>
  <c r="Y2704" i="13"/>
  <c r="X2704" i="13"/>
  <c r="Y2703" i="13"/>
  <c r="X2703" i="13"/>
  <c r="Y2702" i="13"/>
  <c r="X2702" i="13"/>
  <c r="Y2701" i="13"/>
  <c r="X2701" i="13"/>
  <c r="Y2700" i="13"/>
  <c r="X2700" i="13"/>
  <c r="Y2699" i="13"/>
  <c r="X2699" i="13"/>
  <c r="Y2698" i="13"/>
  <c r="X2698" i="13"/>
  <c r="Y2697" i="13"/>
  <c r="X2697" i="13"/>
  <c r="Y2696" i="13"/>
  <c r="X2696" i="13"/>
  <c r="Y2695" i="13"/>
  <c r="X2695" i="13"/>
  <c r="Y2694" i="13"/>
  <c r="X2694" i="13"/>
  <c r="Y2693" i="13"/>
  <c r="X2693" i="13"/>
  <c r="Y2692" i="13"/>
  <c r="X2692" i="13"/>
  <c r="Y2691" i="13"/>
  <c r="X2691" i="13"/>
  <c r="Y2690" i="13"/>
  <c r="X2690" i="13"/>
  <c r="Y2689" i="13"/>
  <c r="X2689" i="13"/>
  <c r="Y2688" i="13"/>
  <c r="X2688" i="13"/>
  <c r="Y2687" i="13"/>
  <c r="X2687" i="13"/>
  <c r="Y2686" i="13"/>
  <c r="X2686" i="13"/>
  <c r="Y2685" i="13"/>
  <c r="X2685" i="13"/>
  <c r="Y2684" i="13"/>
  <c r="X2684" i="13"/>
  <c r="Y2683" i="13"/>
  <c r="X2683" i="13"/>
  <c r="Y2682" i="13"/>
  <c r="X2682" i="13"/>
  <c r="Y2681" i="13"/>
  <c r="X2681" i="13"/>
  <c r="Y2680" i="13"/>
  <c r="X2680" i="13"/>
  <c r="Y2679" i="13"/>
  <c r="X2679" i="13"/>
  <c r="Y2678" i="13"/>
  <c r="X2678" i="13"/>
  <c r="Y2677" i="13"/>
  <c r="X2677" i="13"/>
  <c r="Y2676" i="13"/>
  <c r="X2676" i="13"/>
  <c r="Y2675" i="13"/>
  <c r="X2675" i="13"/>
  <c r="Y2674" i="13"/>
  <c r="X2674" i="13"/>
  <c r="Y2673" i="13"/>
  <c r="X2673" i="13"/>
  <c r="Y2672" i="13"/>
  <c r="X2672" i="13"/>
  <c r="Y2671" i="13"/>
  <c r="X2671" i="13"/>
  <c r="Y2670" i="13"/>
  <c r="X2670" i="13"/>
  <c r="Y2669" i="13"/>
  <c r="X2669" i="13"/>
  <c r="Y2668" i="13"/>
  <c r="X2668" i="13"/>
  <c r="Y2667" i="13"/>
  <c r="X2667" i="13"/>
  <c r="Y2666" i="13"/>
  <c r="X2666" i="13"/>
  <c r="Y2665" i="13"/>
  <c r="X2665" i="13"/>
  <c r="Y2664" i="13"/>
  <c r="X2664" i="13"/>
  <c r="Y2663" i="13"/>
  <c r="X2663" i="13"/>
  <c r="Y2662" i="13"/>
  <c r="X2662" i="13"/>
  <c r="Y2661" i="13"/>
  <c r="X2661" i="13"/>
  <c r="Y2660" i="13"/>
  <c r="X2660" i="13"/>
  <c r="Y2659" i="13"/>
  <c r="X2659" i="13"/>
  <c r="Y2658" i="13"/>
  <c r="X2658" i="13"/>
  <c r="Y2657" i="13"/>
  <c r="X2657" i="13"/>
  <c r="Y2656" i="13"/>
  <c r="X2656" i="13"/>
  <c r="Y2655" i="13"/>
  <c r="X2655" i="13"/>
  <c r="Y2654" i="13"/>
  <c r="X2654" i="13"/>
  <c r="Y2653" i="13"/>
  <c r="X2653" i="13"/>
  <c r="Y2652" i="13"/>
  <c r="X2652" i="13"/>
  <c r="Y2651" i="13"/>
  <c r="X2651" i="13"/>
  <c r="Y2650" i="13"/>
  <c r="X2650" i="13"/>
  <c r="Y2649" i="13"/>
  <c r="X2649" i="13"/>
  <c r="Y2648" i="13"/>
  <c r="X2648" i="13"/>
  <c r="Y2647" i="13"/>
  <c r="X2647" i="13"/>
  <c r="Y2646" i="13"/>
  <c r="X2646" i="13"/>
  <c r="Y2645" i="13"/>
  <c r="X2645" i="13"/>
  <c r="Y2644" i="13"/>
  <c r="X2644" i="13"/>
  <c r="Y2643" i="13"/>
  <c r="X2643" i="13"/>
  <c r="Y2642" i="13"/>
  <c r="X2642" i="13"/>
  <c r="Y2641" i="13"/>
  <c r="X2641" i="13"/>
  <c r="Y2640" i="13"/>
  <c r="X2640" i="13"/>
  <c r="Y2639" i="13"/>
  <c r="X2639" i="13"/>
  <c r="Y2638" i="13"/>
  <c r="X2638" i="13"/>
  <c r="Y2637" i="13"/>
  <c r="X2637" i="13"/>
  <c r="Y2636" i="13"/>
  <c r="X2636" i="13"/>
  <c r="Y2635" i="13"/>
  <c r="X2635" i="13"/>
  <c r="Y2634" i="13"/>
  <c r="X2634" i="13"/>
  <c r="Y2633" i="13"/>
  <c r="X2633" i="13"/>
  <c r="Y2632" i="13"/>
  <c r="X2632" i="13"/>
  <c r="Y2631" i="13"/>
  <c r="X2631" i="13"/>
  <c r="Y2630" i="13"/>
  <c r="X2630" i="13"/>
  <c r="Y2629" i="13"/>
  <c r="X2629" i="13"/>
  <c r="Y2628" i="13"/>
  <c r="X2628" i="13"/>
  <c r="Y2627" i="13"/>
  <c r="X2627" i="13"/>
  <c r="Y2626" i="13"/>
  <c r="X2626" i="13"/>
  <c r="Y2625" i="13"/>
  <c r="X2625" i="13"/>
  <c r="Y2624" i="13"/>
  <c r="X2624" i="13"/>
  <c r="Y2623" i="13"/>
  <c r="X2623" i="13"/>
  <c r="Y2622" i="13"/>
  <c r="X2622" i="13"/>
  <c r="Y2621" i="13"/>
  <c r="X2621" i="13"/>
  <c r="Y2620" i="13"/>
  <c r="X2620" i="13"/>
  <c r="Y2619" i="13"/>
  <c r="X2619" i="13"/>
  <c r="Y2618" i="13"/>
  <c r="X2618" i="13"/>
  <c r="Y2617" i="13"/>
  <c r="X2617" i="13"/>
  <c r="Y2616" i="13"/>
  <c r="X2616" i="13"/>
  <c r="Y2615" i="13"/>
  <c r="X2615" i="13"/>
  <c r="Y2614" i="13"/>
  <c r="X2614" i="13"/>
  <c r="Y2613" i="13"/>
  <c r="X2613" i="13"/>
  <c r="Y2612" i="13"/>
  <c r="X2612" i="13"/>
  <c r="Y2611" i="13"/>
  <c r="X2611" i="13"/>
  <c r="Y2610" i="13"/>
  <c r="X2610" i="13"/>
  <c r="Y2609" i="13"/>
  <c r="X2609" i="13"/>
  <c r="Y2608" i="13"/>
  <c r="X2608" i="13"/>
  <c r="Y2607" i="13"/>
  <c r="X2607" i="13"/>
  <c r="Y2606" i="13"/>
  <c r="X2606" i="13"/>
  <c r="Y2605" i="13"/>
  <c r="X2605" i="13"/>
  <c r="Y2604" i="13"/>
  <c r="X2604" i="13"/>
  <c r="Y2603" i="13"/>
  <c r="X2603" i="13"/>
  <c r="Y2602" i="13"/>
  <c r="X2602" i="13"/>
  <c r="Y2601" i="13"/>
  <c r="X2601" i="13"/>
  <c r="Y2600" i="13"/>
  <c r="X2600" i="13"/>
  <c r="Y2599" i="13"/>
  <c r="X2599" i="13"/>
  <c r="Y2598" i="13"/>
  <c r="X2598" i="13"/>
  <c r="Y2597" i="13"/>
  <c r="X2597" i="13"/>
  <c r="Y2596" i="13"/>
  <c r="X2596" i="13"/>
  <c r="Y2595" i="13"/>
  <c r="X2595" i="13"/>
  <c r="Y2594" i="13"/>
  <c r="X2594" i="13"/>
  <c r="Y2593" i="13"/>
  <c r="X2593" i="13"/>
  <c r="Y2592" i="13"/>
  <c r="X2592" i="13"/>
  <c r="Y2591" i="13"/>
  <c r="X2591" i="13"/>
  <c r="Y2590" i="13"/>
  <c r="X2590" i="13"/>
  <c r="Y2589" i="13"/>
  <c r="X2589" i="13"/>
  <c r="Y2588" i="13"/>
  <c r="X2588" i="13"/>
  <c r="Y2587" i="13"/>
  <c r="X2587" i="13"/>
  <c r="Y2586" i="13"/>
  <c r="X2586" i="13"/>
  <c r="Y2585" i="13"/>
  <c r="X2585" i="13"/>
  <c r="Y2584" i="13"/>
  <c r="X2584" i="13"/>
  <c r="Y2583" i="13"/>
  <c r="X2583" i="13"/>
  <c r="Y2582" i="13"/>
  <c r="X2582" i="13"/>
  <c r="Y2581" i="13"/>
  <c r="X2581" i="13"/>
  <c r="Y2580" i="13"/>
  <c r="X2580" i="13"/>
  <c r="Y2579" i="13"/>
  <c r="X2579" i="13"/>
  <c r="Y2578" i="13"/>
  <c r="X2578" i="13"/>
  <c r="Y2577" i="13"/>
  <c r="X2577" i="13"/>
  <c r="Y2576" i="13"/>
  <c r="X2576" i="13"/>
  <c r="Y2575" i="13"/>
  <c r="X2575" i="13"/>
  <c r="Y2574" i="13"/>
  <c r="X2574" i="13"/>
  <c r="Y2573" i="13"/>
  <c r="X2573" i="13"/>
  <c r="Y2572" i="13"/>
  <c r="X2572" i="13"/>
  <c r="Y2571" i="13"/>
  <c r="X2571" i="13"/>
  <c r="Y2570" i="13"/>
  <c r="X2570" i="13"/>
  <c r="Y2569" i="13"/>
  <c r="X2569" i="13"/>
  <c r="Y2568" i="13"/>
  <c r="X2568" i="13"/>
  <c r="Y2567" i="13"/>
  <c r="X2567" i="13"/>
  <c r="Y2566" i="13"/>
  <c r="X2566" i="13"/>
  <c r="Y2565" i="13"/>
  <c r="X2565" i="13"/>
  <c r="Y2564" i="13"/>
  <c r="X2564" i="13"/>
  <c r="Y2563" i="13"/>
  <c r="X2563" i="13"/>
  <c r="Y2562" i="13"/>
  <c r="X2562" i="13"/>
  <c r="Y2561" i="13"/>
  <c r="X2561" i="13"/>
  <c r="Y2560" i="13"/>
  <c r="X2560" i="13"/>
  <c r="Y2559" i="13"/>
  <c r="X2559" i="13"/>
  <c r="Y2558" i="13"/>
  <c r="X2558" i="13"/>
  <c r="Y2557" i="13"/>
  <c r="X2557" i="13"/>
  <c r="Y2556" i="13"/>
  <c r="X2556" i="13"/>
  <c r="Y2555" i="13"/>
  <c r="X2555" i="13"/>
  <c r="Y2554" i="13"/>
  <c r="X2554" i="13"/>
  <c r="Y2553" i="13"/>
  <c r="X2553" i="13"/>
  <c r="Y2552" i="13"/>
  <c r="X2552" i="13"/>
  <c r="Y2551" i="13"/>
  <c r="X2551" i="13"/>
  <c r="Y2550" i="13"/>
  <c r="X2550" i="13"/>
  <c r="Y2549" i="13"/>
  <c r="X2549" i="13"/>
  <c r="Y2548" i="13"/>
  <c r="X2548" i="13"/>
  <c r="Y2547" i="13"/>
  <c r="X2547" i="13"/>
  <c r="Y2546" i="13"/>
  <c r="X2546" i="13"/>
  <c r="Y2545" i="13"/>
  <c r="X2545" i="13"/>
  <c r="Y2544" i="13"/>
  <c r="X2544" i="13"/>
  <c r="Y2543" i="13"/>
  <c r="X2543" i="13"/>
  <c r="Y2542" i="13"/>
  <c r="X2542" i="13"/>
  <c r="Y2541" i="13"/>
  <c r="X2541" i="13"/>
  <c r="Y2540" i="13"/>
  <c r="X2540" i="13"/>
  <c r="Y2539" i="13"/>
  <c r="X2539" i="13"/>
  <c r="Y2538" i="13"/>
  <c r="X2538" i="13"/>
  <c r="Y2537" i="13"/>
  <c r="X2537" i="13"/>
  <c r="Y2536" i="13"/>
  <c r="X2536" i="13"/>
  <c r="Y2535" i="13"/>
  <c r="X2535" i="13"/>
  <c r="Y2534" i="13"/>
  <c r="X2534" i="13"/>
  <c r="Y2533" i="13"/>
  <c r="X2533" i="13"/>
  <c r="Y2532" i="13"/>
  <c r="X2532" i="13"/>
  <c r="Y2531" i="13"/>
  <c r="X2531" i="13"/>
  <c r="Y2530" i="13"/>
  <c r="X2530" i="13"/>
  <c r="Y2529" i="13"/>
  <c r="X2529" i="13"/>
  <c r="Y2528" i="13"/>
  <c r="X2528" i="13"/>
  <c r="Y2527" i="13"/>
  <c r="X2527" i="13"/>
  <c r="Y2526" i="13"/>
  <c r="X2526" i="13"/>
  <c r="Y2525" i="13"/>
  <c r="X2525" i="13"/>
  <c r="Y2524" i="13"/>
  <c r="X2524" i="13"/>
  <c r="Y2523" i="13"/>
  <c r="X2523" i="13"/>
  <c r="Y2522" i="13"/>
  <c r="X2522" i="13"/>
  <c r="Y2521" i="13"/>
  <c r="X2521" i="13"/>
  <c r="Y2520" i="13"/>
  <c r="X2520" i="13"/>
  <c r="Y2519" i="13"/>
  <c r="X2519" i="13"/>
  <c r="Y2518" i="13"/>
  <c r="X2518" i="13"/>
  <c r="Y2517" i="13"/>
  <c r="X2517" i="13"/>
  <c r="Y2516" i="13"/>
  <c r="X2516" i="13"/>
  <c r="Y2515" i="13"/>
  <c r="X2515" i="13"/>
  <c r="Y2514" i="13"/>
  <c r="X2514" i="13"/>
  <c r="Y2513" i="13"/>
  <c r="X2513" i="13"/>
  <c r="Y2512" i="13"/>
  <c r="X2512" i="13"/>
  <c r="Y2511" i="13"/>
  <c r="X2511" i="13"/>
  <c r="Y2510" i="13"/>
  <c r="X2510" i="13"/>
  <c r="Y2509" i="13"/>
  <c r="X2509" i="13"/>
  <c r="Y2508" i="13"/>
  <c r="X2508" i="13"/>
  <c r="Y2507" i="13"/>
  <c r="X2507" i="13"/>
  <c r="Y2506" i="13"/>
  <c r="X2506" i="13"/>
  <c r="Y2505" i="13"/>
  <c r="X2505" i="13"/>
  <c r="Y2504" i="13"/>
  <c r="X2504" i="13"/>
  <c r="Y2503" i="13"/>
  <c r="X2503" i="13"/>
  <c r="Y2502" i="13"/>
  <c r="X2502" i="13"/>
  <c r="Y2501" i="13"/>
  <c r="X2501" i="13"/>
  <c r="Y2500" i="13"/>
  <c r="X2500" i="13"/>
  <c r="Y2499" i="13"/>
  <c r="X2499" i="13"/>
  <c r="Y2498" i="13"/>
  <c r="X2498" i="13"/>
  <c r="Y2497" i="13"/>
  <c r="X2497" i="13"/>
  <c r="Y2496" i="13"/>
  <c r="X2496" i="13"/>
  <c r="Y2495" i="13"/>
  <c r="X2495" i="13"/>
  <c r="Y2494" i="13"/>
  <c r="X2494" i="13"/>
  <c r="Y2493" i="13"/>
  <c r="X2493" i="13"/>
  <c r="Y2492" i="13"/>
  <c r="X2492" i="13"/>
  <c r="Y2491" i="13"/>
  <c r="X2491" i="13"/>
  <c r="Y2490" i="13"/>
  <c r="X2490" i="13"/>
  <c r="Y2489" i="13"/>
  <c r="X2489" i="13"/>
  <c r="Y2488" i="13"/>
  <c r="X2488" i="13"/>
  <c r="Y2487" i="13"/>
  <c r="X2487" i="13"/>
  <c r="Y2486" i="13"/>
  <c r="X2486" i="13"/>
  <c r="Y2485" i="13"/>
  <c r="X2485" i="13"/>
  <c r="Y2484" i="13"/>
  <c r="X2484" i="13"/>
  <c r="Y2483" i="13"/>
  <c r="X2483" i="13"/>
  <c r="Y2482" i="13"/>
  <c r="X2482" i="13"/>
  <c r="Y2481" i="13"/>
  <c r="X2481" i="13"/>
  <c r="Y2480" i="13"/>
  <c r="X2480" i="13"/>
  <c r="Y2479" i="13"/>
  <c r="X2479" i="13"/>
  <c r="Y2478" i="13"/>
  <c r="X2478" i="13"/>
  <c r="Y2477" i="13"/>
  <c r="X2477" i="13"/>
  <c r="Y2476" i="13"/>
  <c r="X2476" i="13"/>
  <c r="Y2475" i="13"/>
  <c r="X2475" i="13"/>
  <c r="Y2474" i="13"/>
  <c r="X2474" i="13"/>
  <c r="Y2473" i="13"/>
  <c r="X2473" i="13"/>
  <c r="Y2472" i="13"/>
  <c r="X2472" i="13"/>
  <c r="Y2471" i="13"/>
  <c r="X2471" i="13"/>
  <c r="Y2470" i="13"/>
  <c r="X2470" i="13"/>
  <c r="Y2469" i="13"/>
  <c r="X2469" i="13"/>
  <c r="Y2468" i="13"/>
  <c r="X2468" i="13"/>
  <c r="Y2467" i="13"/>
  <c r="X2467" i="13"/>
  <c r="Y2466" i="13"/>
  <c r="X2466" i="13"/>
  <c r="Y2465" i="13"/>
  <c r="X2465" i="13"/>
  <c r="Y2464" i="13"/>
  <c r="X2464" i="13"/>
  <c r="Y2463" i="13"/>
  <c r="X2463" i="13"/>
  <c r="Y2462" i="13"/>
  <c r="X2462" i="13"/>
  <c r="Y2461" i="13"/>
  <c r="X2461" i="13"/>
  <c r="Y2460" i="13"/>
  <c r="X2460" i="13"/>
  <c r="Y2459" i="13"/>
  <c r="X2459" i="13"/>
  <c r="Y2458" i="13"/>
  <c r="X2458" i="13"/>
  <c r="Y2457" i="13"/>
  <c r="X2457" i="13"/>
  <c r="Y2456" i="13"/>
  <c r="X2456" i="13"/>
  <c r="Y2455" i="13"/>
  <c r="X2455" i="13"/>
  <c r="Y2454" i="13"/>
  <c r="X2454" i="13"/>
  <c r="Y2453" i="13"/>
  <c r="X2453" i="13"/>
  <c r="Y2452" i="13"/>
  <c r="X2452" i="13"/>
  <c r="Y2451" i="13"/>
  <c r="X2451" i="13"/>
  <c r="Y2450" i="13"/>
  <c r="X2450" i="13"/>
  <c r="Y2449" i="13"/>
  <c r="X2449" i="13"/>
  <c r="Y2448" i="13"/>
  <c r="X2448" i="13"/>
  <c r="Y2447" i="13"/>
  <c r="X2447" i="13"/>
  <c r="Y2446" i="13"/>
  <c r="X2446" i="13"/>
  <c r="Y2445" i="13"/>
  <c r="X2445" i="13"/>
  <c r="Y2444" i="13"/>
  <c r="X2444" i="13"/>
  <c r="Y2443" i="13"/>
  <c r="X2443" i="13"/>
  <c r="Y2442" i="13"/>
  <c r="X2442" i="13"/>
  <c r="Y2441" i="13"/>
  <c r="X2441" i="13"/>
  <c r="Y2440" i="13"/>
  <c r="X2440" i="13"/>
  <c r="Y2439" i="13"/>
  <c r="X2439" i="13"/>
  <c r="Y2438" i="13"/>
  <c r="X2438" i="13"/>
  <c r="Y2437" i="13"/>
  <c r="X2437" i="13"/>
  <c r="Y2436" i="13"/>
  <c r="X2436" i="13"/>
  <c r="Y2435" i="13"/>
  <c r="X2435" i="13"/>
  <c r="Y2434" i="13"/>
  <c r="X2434" i="13"/>
  <c r="Y2433" i="13"/>
  <c r="X2433" i="13"/>
  <c r="Y2432" i="13"/>
  <c r="X2432" i="13"/>
  <c r="Y2431" i="13"/>
  <c r="X2431" i="13"/>
  <c r="Y2430" i="13"/>
  <c r="X2430" i="13"/>
  <c r="Y2429" i="13"/>
  <c r="X2429" i="13"/>
  <c r="Y2428" i="13"/>
  <c r="X2428" i="13"/>
  <c r="Y2427" i="13"/>
  <c r="X2427" i="13"/>
  <c r="Y2426" i="13"/>
  <c r="X2426" i="13"/>
  <c r="Y2425" i="13"/>
  <c r="X2425" i="13"/>
  <c r="Y2424" i="13"/>
  <c r="X2424" i="13"/>
  <c r="Y2423" i="13"/>
  <c r="X2423" i="13"/>
  <c r="Y2422" i="13"/>
  <c r="X2422" i="13"/>
  <c r="Y2421" i="13"/>
  <c r="X2421" i="13"/>
  <c r="Y2420" i="13"/>
  <c r="X2420" i="13"/>
  <c r="Y2419" i="13"/>
  <c r="X2419" i="13"/>
  <c r="Y2418" i="13"/>
  <c r="X2418" i="13"/>
  <c r="Y2417" i="13"/>
  <c r="X2417" i="13"/>
  <c r="Y2416" i="13"/>
  <c r="X2416" i="13"/>
  <c r="Y2415" i="13"/>
  <c r="X2415" i="13"/>
  <c r="Y2414" i="13"/>
  <c r="X2414" i="13"/>
  <c r="Y2413" i="13"/>
  <c r="X2413" i="13"/>
  <c r="Y2412" i="13"/>
  <c r="X2412" i="13"/>
  <c r="Y2411" i="13"/>
  <c r="X2411" i="13"/>
  <c r="Y2410" i="13"/>
  <c r="X2410" i="13"/>
  <c r="Y2409" i="13"/>
  <c r="X2409" i="13"/>
  <c r="Y2408" i="13"/>
  <c r="X2408" i="13"/>
  <c r="Y2407" i="13"/>
  <c r="X2407" i="13"/>
  <c r="Y2406" i="13"/>
  <c r="X2406" i="13"/>
  <c r="Y2405" i="13"/>
  <c r="X2405" i="13"/>
  <c r="Y2404" i="13"/>
  <c r="X2404" i="13"/>
  <c r="Y2403" i="13"/>
  <c r="X2403" i="13"/>
  <c r="Y2402" i="13"/>
  <c r="X2402" i="13"/>
  <c r="Y2401" i="13"/>
  <c r="X2401" i="13"/>
  <c r="Y2400" i="13"/>
  <c r="X2400" i="13"/>
  <c r="Y2399" i="13"/>
  <c r="X2399" i="13"/>
  <c r="Y2398" i="13"/>
  <c r="X2398" i="13"/>
  <c r="Y2397" i="13"/>
  <c r="X2397" i="13"/>
  <c r="Y2396" i="13"/>
  <c r="X2396" i="13"/>
  <c r="Y2395" i="13"/>
  <c r="X2395" i="13"/>
  <c r="Y2394" i="13"/>
  <c r="X2394" i="13"/>
  <c r="Y2393" i="13"/>
  <c r="X2393" i="13"/>
  <c r="Y2392" i="13"/>
  <c r="X2392" i="13"/>
  <c r="Y2391" i="13"/>
  <c r="X2391" i="13"/>
  <c r="Y2390" i="13"/>
  <c r="X2390" i="13"/>
  <c r="Y2389" i="13"/>
  <c r="X2389" i="13"/>
  <c r="Y2388" i="13"/>
  <c r="X2388" i="13"/>
  <c r="Y2387" i="13"/>
  <c r="X2387" i="13"/>
  <c r="Y2386" i="13"/>
  <c r="X2386" i="13"/>
  <c r="Y2385" i="13"/>
  <c r="X2385" i="13"/>
  <c r="Y2384" i="13"/>
  <c r="X2384" i="13"/>
  <c r="Y2383" i="13"/>
  <c r="X2383" i="13"/>
  <c r="Y2382" i="13"/>
  <c r="X2382" i="13"/>
  <c r="Y2381" i="13"/>
  <c r="X2381" i="13"/>
  <c r="Y2380" i="13"/>
  <c r="X2380" i="13"/>
  <c r="Y2379" i="13"/>
  <c r="X2379" i="13"/>
  <c r="Y2378" i="13"/>
  <c r="X2378" i="13"/>
  <c r="Y2377" i="13"/>
  <c r="X2377" i="13"/>
  <c r="Y2376" i="13"/>
  <c r="X2376" i="13"/>
  <c r="Y2375" i="13"/>
  <c r="X2375" i="13"/>
  <c r="Y2374" i="13"/>
  <c r="X2374" i="13"/>
  <c r="Y2373" i="13"/>
  <c r="X2373" i="13"/>
  <c r="Y2372" i="13"/>
  <c r="X2372" i="13"/>
  <c r="Y2371" i="13"/>
  <c r="X2371" i="13"/>
  <c r="Y2370" i="13"/>
  <c r="X2370" i="13"/>
  <c r="Y2369" i="13"/>
  <c r="X2369" i="13"/>
  <c r="Y2368" i="13"/>
  <c r="X2368" i="13"/>
  <c r="Y2367" i="13"/>
  <c r="X2367" i="13"/>
  <c r="Y2366" i="13"/>
  <c r="X2366" i="13"/>
  <c r="Y2365" i="13"/>
  <c r="X2365" i="13"/>
  <c r="Y2364" i="13"/>
  <c r="X2364" i="13"/>
  <c r="Y2363" i="13"/>
  <c r="X2363" i="13"/>
  <c r="Y2362" i="13"/>
  <c r="X2362" i="13"/>
  <c r="Y2361" i="13"/>
  <c r="X2361" i="13"/>
  <c r="Y2360" i="13"/>
  <c r="X2360" i="13"/>
  <c r="Y2359" i="13"/>
  <c r="X2359" i="13"/>
  <c r="Y2358" i="13"/>
  <c r="X2358" i="13"/>
  <c r="Y2357" i="13"/>
  <c r="X2357" i="13"/>
  <c r="Y2356" i="13"/>
  <c r="X2356" i="13"/>
  <c r="Y2355" i="13"/>
  <c r="X2355" i="13"/>
  <c r="Y2354" i="13"/>
  <c r="X2354" i="13"/>
  <c r="Y2353" i="13"/>
  <c r="X2353" i="13"/>
  <c r="Y2352" i="13"/>
  <c r="X2352" i="13"/>
  <c r="Y2351" i="13"/>
  <c r="X2351" i="13"/>
  <c r="Y2350" i="13"/>
  <c r="X2350" i="13"/>
  <c r="Y2349" i="13"/>
  <c r="X2349" i="13"/>
  <c r="Y2348" i="13"/>
  <c r="X2348" i="13"/>
  <c r="Y2347" i="13"/>
  <c r="X2347" i="13"/>
  <c r="Y2346" i="13"/>
  <c r="X2346" i="13"/>
  <c r="Y2345" i="13"/>
  <c r="X2345" i="13"/>
  <c r="Y2344" i="13"/>
  <c r="X2344" i="13"/>
  <c r="Y2343" i="13"/>
  <c r="X2343" i="13"/>
  <c r="Y2342" i="13"/>
  <c r="X2342" i="13"/>
  <c r="Y2341" i="13"/>
  <c r="X2341" i="13"/>
  <c r="Y2340" i="13"/>
  <c r="X2340" i="13"/>
  <c r="Y2339" i="13"/>
  <c r="X2339" i="13"/>
  <c r="Y2338" i="13"/>
  <c r="X2338" i="13"/>
  <c r="Y2337" i="13"/>
  <c r="X2337" i="13"/>
  <c r="Y2336" i="13"/>
  <c r="X2336" i="13"/>
  <c r="Y2335" i="13"/>
  <c r="X2335" i="13"/>
  <c r="Y2334" i="13"/>
  <c r="X2334" i="13"/>
  <c r="Y2333" i="13"/>
  <c r="X2333" i="13"/>
  <c r="Y2332" i="13"/>
  <c r="X2332" i="13"/>
  <c r="Y2331" i="13"/>
  <c r="X2331" i="13"/>
  <c r="Y2330" i="13"/>
  <c r="X2330" i="13"/>
  <c r="Y2329" i="13"/>
  <c r="X2329" i="13"/>
  <c r="Y2328" i="13"/>
  <c r="X2328" i="13"/>
  <c r="Y2327" i="13"/>
  <c r="X2327" i="13"/>
  <c r="Y2326" i="13"/>
  <c r="X2326" i="13"/>
  <c r="Y2325" i="13"/>
  <c r="X2325" i="13"/>
  <c r="Y2324" i="13"/>
  <c r="X2324" i="13"/>
  <c r="Y2323" i="13"/>
  <c r="X2323" i="13"/>
  <c r="Y2322" i="13"/>
  <c r="X2322" i="13"/>
  <c r="Y2321" i="13"/>
  <c r="X2321" i="13"/>
  <c r="Y2320" i="13"/>
  <c r="X2320" i="13"/>
  <c r="Y2319" i="13"/>
  <c r="X2319" i="13"/>
  <c r="Y2318" i="13"/>
  <c r="X2318" i="13"/>
  <c r="Y2317" i="13"/>
  <c r="X2317" i="13"/>
  <c r="Y2316" i="13"/>
  <c r="X2316" i="13"/>
  <c r="Y2315" i="13"/>
  <c r="X2315" i="13"/>
  <c r="Y2314" i="13"/>
  <c r="X2314" i="13"/>
  <c r="Y2313" i="13"/>
  <c r="X2313" i="13"/>
  <c r="Y2312" i="13"/>
  <c r="X2312" i="13"/>
  <c r="Y2311" i="13"/>
  <c r="X2311" i="13"/>
  <c r="Y2310" i="13"/>
  <c r="X2310" i="13"/>
  <c r="Y2309" i="13"/>
  <c r="X2309" i="13"/>
  <c r="Y2308" i="13"/>
  <c r="X2308" i="13"/>
  <c r="Y2307" i="13"/>
  <c r="X2307" i="13"/>
  <c r="Y2306" i="13"/>
  <c r="X2306" i="13"/>
  <c r="Y2305" i="13"/>
  <c r="X2305" i="13"/>
  <c r="Y2304" i="13"/>
  <c r="X2304" i="13"/>
  <c r="Y2303" i="13"/>
  <c r="X2303" i="13"/>
  <c r="Y2302" i="13"/>
  <c r="X2302" i="13"/>
  <c r="Y2301" i="13"/>
  <c r="X2301" i="13"/>
  <c r="Y2300" i="13"/>
  <c r="X2300" i="13"/>
  <c r="Y2299" i="13"/>
  <c r="X2299" i="13"/>
  <c r="Y2298" i="13"/>
  <c r="X2298" i="13"/>
  <c r="Y2297" i="13"/>
  <c r="X2297" i="13"/>
  <c r="Y2296" i="13"/>
  <c r="X2296" i="13"/>
  <c r="Y2295" i="13"/>
  <c r="X2295" i="13"/>
  <c r="Y2294" i="13"/>
  <c r="X2294" i="13"/>
  <c r="Y2293" i="13"/>
  <c r="X2293" i="13"/>
  <c r="Y2292" i="13"/>
  <c r="X2292" i="13"/>
  <c r="Y2291" i="13"/>
  <c r="X2291" i="13"/>
  <c r="Y2290" i="13"/>
  <c r="X2290" i="13"/>
  <c r="Y2289" i="13"/>
  <c r="X2289" i="13"/>
  <c r="Y2288" i="13"/>
  <c r="X2288" i="13"/>
  <c r="Y2287" i="13"/>
  <c r="X2287" i="13"/>
  <c r="Y2286" i="13"/>
  <c r="X2286" i="13"/>
  <c r="Y2285" i="13"/>
  <c r="X2285" i="13"/>
  <c r="Y2284" i="13"/>
  <c r="X2284" i="13"/>
  <c r="Y2283" i="13"/>
  <c r="X2283" i="13"/>
  <c r="Y2282" i="13"/>
  <c r="X2282" i="13"/>
  <c r="Y2281" i="13"/>
  <c r="X2281" i="13"/>
  <c r="Y2280" i="13"/>
  <c r="X2280" i="13"/>
  <c r="Y2279" i="13"/>
  <c r="X2279" i="13"/>
  <c r="Y2278" i="13"/>
  <c r="X2278" i="13"/>
  <c r="Y2277" i="13"/>
  <c r="X2277" i="13"/>
  <c r="Y2276" i="13"/>
  <c r="X2276" i="13"/>
  <c r="Y2275" i="13"/>
  <c r="X2275" i="13"/>
  <c r="Y2274" i="13"/>
  <c r="X2274" i="13"/>
  <c r="Y2273" i="13"/>
  <c r="X2273" i="13"/>
  <c r="Y2272" i="13"/>
  <c r="X2272" i="13"/>
  <c r="Y2271" i="13"/>
  <c r="X2271" i="13"/>
  <c r="Y2270" i="13"/>
  <c r="X2270" i="13"/>
  <c r="Y2269" i="13"/>
  <c r="X2269" i="13"/>
  <c r="Y2268" i="13"/>
  <c r="X2268" i="13"/>
  <c r="Y2267" i="13"/>
  <c r="X2267" i="13"/>
  <c r="Y2266" i="13"/>
  <c r="X2266" i="13"/>
  <c r="Y2265" i="13"/>
  <c r="X2265" i="13"/>
  <c r="Y2264" i="13"/>
  <c r="X2264" i="13"/>
  <c r="Y2263" i="13"/>
  <c r="X2263" i="13"/>
  <c r="Y2262" i="13"/>
  <c r="X2262" i="13"/>
  <c r="Y2261" i="13"/>
  <c r="X2261" i="13"/>
  <c r="Y2260" i="13"/>
  <c r="X2260" i="13"/>
  <c r="Y2259" i="13"/>
  <c r="X2259" i="13"/>
  <c r="Y2258" i="13"/>
  <c r="X2258" i="13"/>
  <c r="Y2257" i="13"/>
  <c r="X2257" i="13"/>
  <c r="Y2256" i="13"/>
  <c r="X2256" i="13"/>
  <c r="Y2255" i="13"/>
  <c r="X2255" i="13"/>
  <c r="Y2254" i="13"/>
  <c r="X2254" i="13"/>
  <c r="Y2253" i="13"/>
  <c r="X2253" i="13"/>
  <c r="Y2252" i="13"/>
  <c r="X2252" i="13"/>
  <c r="Y2251" i="13"/>
  <c r="X2251" i="13"/>
  <c r="Y2250" i="13"/>
  <c r="X2250" i="13"/>
  <c r="Y2249" i="13"/>
  <c r="X2249" i="13"/>
  <c r="Y2248" i="13"/>
  <c r="X2248" i="13"/>
  <c r="Y2247" i="13"/>
  <c r="X2247" i="13"/>
  <c r="Y2246" i="13"/>
  <c r="X2246" i="13"/>
  <c r="Y2245" i="13"/>
  <c r="X2245" i="13"/>
  <c r="Y2244" i="13"/>
  <c r="X2244" i="13"/>
  <c r="Y2243" i="13"/>
  <c r="X2243" i="13"/>
  <c r="Y2242" i="13"/>
  <c r="X2242" i="13"/>
  <c r="Y2241" i="13"/>
  <c r="X2241" i="13"/>
  <c r="Y2240" i="13"/>
  <c r="X2240" i="13"/>
  <c r="Y2239" i="13"/>
  <c r="X2239" i="13"/>
  <c r="Y2238" i="13"/>
  <c r="X2238" i="13"/>
  <c r="Y2237" i="13"/>
  <c r="X2237" i="13"/>
  <c r="Y2236" i="13"/>
  <c r="X2236" i="13"/>
  <c r="Y2235" i="13"/>
  <c r="X2235" i="13"/>
  <c r="Y2234" i="13"/>
  <c r="X2234" i="13"/>
  <c r="Y2233" i="13"/>
  <c r="X2233" i="13"/>
  <c r="Y2232" i="13"/>
  <c r="X2232" i="13"/>
  <c r="Y2231" i="13"/>
  <c r="X2231" i="13"/>
  <c r="Y2230" i="13"/>
  <c r="X2230" i="13"/>
  <c r="Y2229" i="13"/>
  <c r="X2229" i="13"/>
  <c r="Y2228" i="13"/>
  <c r="X2228" i="13"/>
  <c r="Y2227" i="13"/>
  <c r="X2227" i="13"/>
  <c r="Y2226" i="13"/>
  <c r="X2226" i="13"/>
  <c r="Y2225" i="13"/>
  <c r="X2225" i="13"/>
  <c r="Y2224" i="13"/>
  <c r="X2224" i="13"/>
  <c r="Y2223" i="13"/>
  <c r="X2223" i="13"/>
  <c r="Y2222" i="13"/>
  <c r="X2222" i="13"/>
  <c r="Y2221" i="13"/>
  <c r="X2221" i="13"/>
  <c r="Y2220" i="13"/>
  <c r="X2220" i="13"/>
  <c r="Y2219" i="13"/>
  <c r="X2219" i="13"/>
  <c r="Y2218" i="13"/>
  <c r="X2218" i="13"/>
  <c r="Y2217" i="13"/>
  <c r="X2217" i="13"/>
  <c r="Y2216" i="13"/>
  <c r="X2216" i="13"/>
  <c r="Y2215" i="13"/>
  <c r="X2215" i="13"/>
  <c r="Y2214" i="13"/>
  <c r="X2214" i="13"/>
  <c r="Y2213" i="13"/>
  <c r="X2213" i="13"/>
  <c r="Y2212" i="13"/>
  <c r="X2212" i="13"/>
  <c r="Y2211" i="13"/>
  <c r="X2211" i="13"/>
  <c r="Y2210" i="13"/>
  <c r="X2210" i="13"/>
  <c r="Y2209" i="13"/>
  <c r="X2209" i="13"/>
  <c r="Y2208" i="13"/>
  <c r="X2208" i="13"/>
  <c r="Y2207" i="13"/>
  <c r="X2207" i="13"/>
  <c r="Y2206" i="13"/>
  <c r="X2206" i="13"/>
  <c r="Y2205" i="13"/>
  <c r="X2205" i="13"/>
  <c r="Y2204" i="13"/>
  <c r="X2204" i="13"/>
  <c r="Y2203" i="13"/>
  <c r="X2203" i="13"/>
  <c r="Y2202" i="13"/>
  <c r="X2202" i="13"/>
  <c r="Y2201" i="13"/>
  <c r="X2201" i="13"/>
  <c r="Y2200" i="13"/>
  <c r="X2200" i="13"/>
  <c r="Y2199" i="13"/>
  <c r="X2199" i="13"/>
  <c r="Y2198" i="13"/>
  <c r="X2198" i="13"/>
  <c r="Y2197" i="13"/>
  <c r="X2197" i="13"/>
  <c r="Y2196" i="13"/>
  <c r="X2196" i="13"/>
  <c r="Y2195" i="13"/>
  <c r="X2195" i="13"/>
  <c r="Y2194" i="13"/>
  <c r="X2194" i="13"/>
  <c r="Y2193" i="13"/>
  <c r="X2193" i="13"/>
  <c r="Y2192" i="13"/>
  <c r="X2192" i="13"/>
  <c r="Y2191" i="13"/>
  <c r="X2191" i="13"/>
  <c r="Y2190" i="13"/>
  <c r="X2190" i="13"/>
  <c r="Y2189" i="13"/>
  <c r="X2189" i="13"/>
  <c r="Y2188" i="13"/>
  <c r="X2188" i="13"/>
  <c r="Y2187" i="13"/>
  <c r="X2187" i="13"/>
  <c r="Y2186" i="13"/>
  <c r="X2186" i="13"/>
  <c r="Y2185" i="13"/>
  <c r="X2185" i="13"/>
  <c r="Y2184" i="13"/>
  <c r="X2184" i="13"/>
  <c r="Y2183" i="13"/>
  <c r="X2183" i="13"/>
  <c r="Y2182" i="13"/>
  <c r="X2182" i="13"/>
  <c r="Y2181" i="13"/>
  <c r="X2181" i="13"/>
  <c r="Y2180" i="13"/>
  <c r="X2180" i="13"/>
  <c r="Y2179" i="13"/>
  <c r="X2179" i="13"/>
  <c r="Y2178" i="13"/>
  <c r="X2178" i="13"/>
  <c r="Y2177" i="13"/>
  <c r="X2177" i="13"/>
  <c r="Y2176" i="13"/>
  <c r="X2176" i="13"/>
  <c r="Y2175" i="13"/>
  <c r="X2175" i="13"/>
  <c r="Y2174" i="13"/>
  <c r="X2174" i="13"/>
  <c r="Y2173" i="13"/>
  <c r="X2173" i="13"/>
  <c r="Y2172" i="13"/>
  <c r="X2172" i="13"/>
  <c r="Y2171" i="13"/>
  <c r="X2171" i="13"/>
  <c r="Y2170" i="13"/>
  <c r="X2170" i="13"/>
  <c r="Y2169" i="13"/>
  <c r="X2169" i="13"/>
  <c r="Y2168" i="13"/>
  <c r="X2168" i="13"/>
  <c r="Y2167" i="13"/>
  <c r="X2167" i="13"/>
  <c r="Y2166" i="13"/>
  <c r="X2166" i="13"/>
  <c r="Y2165" i="13"/>
  <c r="X2165" i="13"/>
  <c r="Y2164" i="13"/>
  <c r="X2164" i="13"/>
  <c r="Y2163" i="13"/>
  <c r="X2163" i="13"/>
  <c r="Y2162" i="13"/>
  <c r="X2162" i="13"/>
  <c r="Y2161" i="13"/>
  <c r="X2161" i="13"/>
  <c r="Y2160" i="13"/>
  <c r="X2160" i="13"/>
  <c r="Y2159" i="13"/>
  <c r="X2159" i="13"/>
  <c r="Y2158" i="13"/>
  <c r="X2158" i="13"/>
  <c r="Y2157" i="13"/>
  <c r="X2157" i="13"/>
  <c r="Y2156" i="13"/>
  <c r="X2156" i="13"/>
  <c r="Y2155" i="13"/>
  <c r="X2155" i="13"/>
  <c r="Y2154" i="13"/>
  <c r="X2154" i="13"/>
  <c r="Y2153" i="13"/>
  <c r="X2153" i="13"/>
  <c r="Y2152" i="13"/>
  <c r="X2152" i="13"/>
  <c r="Y2151" i="13"/>
  <c r="X2151" i="13"/>
  <c r="Y2150" i="13"/>
  <c r="X2150" i="13"/>
  <c r="Y2149" i="13"/>
  <c r="X2149" i="13"/>
  <c r="Y2148" i="13"/>
  <c r="X2148" i="13"/>
  <c r="Y2147" i="13"/>
  <c r="X2147" i="13"/>
  <c r="Y2146" i="13"/>
  <c r="X2146" i="13"/>
  <c r="Y2145" i="13"/>
  <c r="X2145" i="13"/>
  <c r="Y2144" i="13"/>
  <c r="X2144" i="13"/>
  <c r="Y2143" i="13"/>
  <c r="X2143" i="13"/>
  <c r="Y2142" i="13"/>
  <c r="X2142" i="13"/>
  <c r="Y2141" i="13"/>
  <c r="X2141" i="13"/>
  <c r="Y2140" i="13"/>
  <c r="X2140" i="13"/>
  <c r="Y2139" i="13"/>
  <c r="X2139" i="13"/>
  <c r="Y2138" i="13"/>
  <c r="X2138" i="13"/>
  <c r="Y2137" i="13"/>
  <c r="X2137" i="13"/>
  <c r="Y2136" i="13"/>
  <c r="X2136" i="13"/>
  <c r="Y2135" i="13"/>
  <c r="X2135" i="13"/>
  <c r="Y2134" i="13"/>
  <c r="X2134" i="13"/>
  <c r="Y2133" i="13"/>
  <c r="X2133" i="13"/>
  <c r="Y2132" i="13"/>
  <c r="X2132" i="13"/>
  <c r="Y2131" i="13"/>
  <c r="X2131" i="13"/>
  <c r="Y2130" i="13"/>
  <c r="X2130" i="13"/>
  <c r="Y2129" i="13"/>
  <c r="X2129" i="13"/>
  <c r="Y2128" i="13"/>
  <c r="X2128" i="13"/>
  <c r="Y2127" i="13"/>
  <c r="X2127" i="13"/>
  <c r="Y2126" i="13"/>
  <c r="X2126" i="13"/>
  <c r="Y2125" i="13"/>
  <c r="X2125" i="13"/>
  <c r="Y2124" i="13"/>
  <c r="X2124" i="13"/>
  <c r="Y2123" i="13"/>
  <c r="X2123" i="13"/>
  <c r="Y2122" i="13"/>
  <c r="X2122" i="13"/>
  <c r="Y2121" i="13"/>
  <c r="X2121" i="13"/>
  <c r="Y2120" i="13"/>
  <c r="X2120" i="13"/>
  <c r="Y2119" i="13"/>
  <c r="X2119" i="13"/>
  <c r="Y2118" i="13"/>
  <c r="X2118" i="13"/>
  <c r="Y2117" i="13"/>
  <c r="X2117" i="13"/>
  <c r="Y2116" i="13"/>
  <c r="X2116" i="13"/>
  <c r="Y2115" i="13"/>
  <c r="X2115" i="13"/>
  <c r="Y2114" i="13"/>
  <c r="X2114" i="13"/>
  <c r="Y2113" i="13"/>
  <c r="X2113" i="13"/>
  <c r="Y2112" i="13"/>
  <c r="X2112" i="13"/>
  <c r="Y2111" i="13"/>
  <c r="X2111" i="13"/>
  <c r="Y2110" i="13"/>
  <c r="X2110" i="13"/>
  <c r="Y2109" i="13"/>
  <c r="X2109" i="13"/>
  <c r="Y2108" i="13"/>
  <c r="X2108" i="13"/>
  <c r="Y2107" i="13"/>
  <c r="X2107" i="13"/>
  <c r="Y2106" i="13"/>
  <c r="X2106" i="13"/>
  <c r="Y2105" i="13"/>
  <c r="X2105" i="13"/>
  <c r="Y2104" i="13"/>
  <c r="X2104" i="13"/>
  <c r="Y2103" i="13"/>
  <c r="X2103" i="13"/>
  <c r="Y2102" i="13"/>
  <c r="X2102" i="13"/>
  <c r="Y2101" i="13"/>
  <c r="X2101" i="13"/>
  <c r="Y2100" i="13"/>
  <c r="X2100" i="13"/>
  <c r="Y2099" i="13"/>
  <c r="X2099" i="13"/>
  <c r="Y2098" i="13"/>
  <c r="X2098" i="13"/>
  <c r="Y2097" i="13"/>
  <c r="X2097" i="13"/>
  <c r="Y2096" i="13"/>
  <c r="X2096" i="13"/>
  <c r="Y2095" i="13"/>
  <c r="X2095" i="13"/>
  <c r="Y2094" i="13"/>
  <c r="X2094" i="13"/>
  <c r="Y2093" i="13"/>
  <c r="X2093" i="13"/>
  <c r="Y2092" i="13"/>
  <c r="X2092" i="13"/>
  <c r="Y2091" i="13"/>
  <c r="X2091" i="13"/>
  <c r="Y2090" i="13"/>
  <c r="X2090" i="13"/>
  <c r="Y2089" i="13"/>
  <c r="X2089" i="13"/>
  <c r="Y2088" i="13"/>
  <c r="X2088" i="13"/>
  <c r="Y2087" i="13"/>
  <c r="X2087" i="13"/>
  <c r="Y2086" i="13"/>
  <c r="X2086" i="13"/>
  <c r="Y2085" i="13"/>
  <c r="X2085" i="13"/>
  <c r="Y2084" i="13"/>
  <c r="X2084" i="13"/>
  <c r="Y2083" i="13"/>
  <c r="X2083" i="13"/>
  <c r="Y2082" i="13"/>
  <c r="X2082" i="13"/>
  <c r="Y2081" i="13"/>
  <c r="X2081" i="13"/>
  <c r="Y2080" i="13"/>
  <c r="X2080" i="13"/>
  <c r="Y2079" i="13"/>
  <c r="X2079" i="13"/>
  <c r="Y2078" i="13"/>
  <c r="X2078" i="13"/>
  <c r="Y2077" i="13"/>
  <c r="X2077" i="13"/>
  <c r="Y2076" i="13"/>
  <c r="X2076" i="13"/>
  <c r="Y2075" i="13"/>
  <c r="X2075" i="13"/>
  <c r="Y2074" i="13"/>
  <c r="X2074" i="13"/>
  <c r="Y2073" i="13"/>
  <c r="X2073" i="13"/>
  <c r="Y2072" i="13"/>
  <c r="X2072" i="13"/>
  <c r="Y2071" i="13"/>
  <c r="X2071" i="13"/>
  <c r="Y2070" i="13"/>
  <c r="X2070" i="13"/>
  <c r="Y2069" i="13"/>
  <c r="X2069" i="13"/>
  <c r="Y2068" i="13"/>
  <c r="X2068" i="13"/>
  <c r="Y2067" i="13"/>
  <c r="X2067" i="13"/>
  <c r="Y2066" i="13"/>
  <c r="X2066" i="13"/>
  <c r="Y2065" i="13"/>
  <c r="X2065" i="13"/>
  <c r="Y2064" i="13"/>
  <c r="X2064" i="13"/>
  <c r="Y2063" i="13"/>
  <c r="X2063" i="13"/>
  <c r="Y2062" i="13"/>
  <c r="X2062" i="13"/>
  <c r="Y2061" i="13"/>
  <c r="X2061" i="13"/>
  <c r="Y2060" i="13"/>
  <c r="X2060" i="13"/>
  <c r="Y2059" i="13"/>
  <c r="X2059" i="13"/>
  <c r="Y2058" i="13"/>
  <c r="X2058" i="13"/>
  <c r="Y2057" i="13"/>
  <c r="X2057" i="13"/>
  <c r="Y2056" i="13"/>
  <c r="X2056" i="13"/>
  <c r="Y2055" i="13"/>
  <c r="X2055" i="13"/>
  <c r="Y2054" i="13"/>
  <c r="X2054" i="13"/>
  <c r="Y2053" i="13"/>
  <c r="X2053" i="13"/>
  <c r="Y2052" i="13"/>
  <c r="X2052" i="13"/>
  <c r="Y2051" i="13"/>
  <c r="X2051" i="13"/>
  <c r="Y2050" i="13"/>
  <c r="X2050" i="13"/>
  <c r="Y2049" i="13"/>
  <c r="X2049" i="13"/>
  <c r="Y2048" i="13"/>
  <c r="X2048" i="13"/>
  <c r="Y2047" i="13"/>
  <c r="X2047" i="13"/>
  <c r="Y2046" i="13"/>
  <c r="X2046" i="13"/>
  <c r="Y2045" i="13"/>
  <c r="X2045" i="13"/>
  <c r="Y2044" i="13"/>
  <c r="X2044" i="13"/>
  <c r="Y2043" i="13"/>
  <c r="X2043" i="13"/>
  <c r="Y2042" i="13"/>
  <c r="X2042" i="13"/>
  <c r="Y2041" i="13"/>
  <c r="X2041" i="13"/>
  <c r="Y2040" i="13"/>
  <c r="X2040" i="13"/>
  <c r="Y2039" i="13"/>
  <c r="X2039" i="13"/>
  <c r="Y2038" i="13"/>
  <c r="X2038" i="13"/>
  <c r="Y2037" i="13"/>
  <c r="X2037" i="13"/>
  <c r="Y2036" i="13"/>
  <c r="X2036" i="13"/>
  <c r="Y2035" i="13"/>
  <c r="X2035" i="13"/>
  <c r="Y2034" i="13"/>
  <c r="X2034" i="13"/>
  <c r="Y2033" i="13"/>
  <c r="X2033" i="13"/>
  <c r="Y2032" i="13"/>
  <c r="X2032" i="13"/>
  <c r="Y2031" i="13"/>
  <c r="X2031" i="13"/>
  <c r="Y2030" i="13"/>
  <c r="X2030" i="13"/>
  <c r="Y2029" i="13"/>
  <c r="X2029" i="13"/>
  <c r="Y2028" i="13"/>
  <c r="X2028" i="13"/>
  <c r="Y2027" i="13"/>
  <c r="X2027" i="13"/>
  <c r="Y2026" i="13"/>
  <c r="X2026" i="13"/>
  <c r="Y2025" i="13"/>
  <c r="X2025" i="13"/>
  <c r="Y2024" i="13"/>
  <c r="X2024" i="13"/>
  <c r="Y2023" i="13"/>
  <c r="X2023" i="13"/>
  <c r="Y2022" i="13"/>
  <c r="X2022" i="13"/>
  <c r="Y2021" i="13"/>
  <c r="X2021" i="13"/>
  <c r="Y2020" i="13"/>
  <c r="X2020" i="13"/>
  <c r="Y2019" i="13"/>
  <c r="X2019" i="13"/>
  <c r="Y2018" i="13"/>
  <c r="X2018" i="13"/>
  <c r="Y2017" i="13"/>
  <c r="X2017" i="13"/>
  <c r="Y2016" i="13"/>
  <c r="X2016" i="13"/>
  <c r="Y2015" i="13"/>
  <c r="X2015" i="13"/>
  <c r="Y2014" i="13"/>
  <c r="X2014" i="13"/>
  <c r="Y2013" i="13"/>
  <c r="X2013" i="13"/>
  <c r="Y2012" i="13"/>
  <c r="X2012" i="13"/>
  <c r="Y2011" i="13"/>
  <c r="X2011" i="13"/>
  <c r="Y2010" i="13"/>
  <c r="X2010" i="13"/>
  <c r="Y2009" i="13"/>
  <c r="X2009" i="13"/>
  <c r="Y2008" i="13"/>
  <c r="X2008" i="13"/>
  <c r="Y2007" i="13"/>
  <c r="X2007" i="13"/>
  <c r="Y2006" i="13"/>
  <c r="X2006" i="13"/>
  <c r="Y2005" i="13"/>
  <c r="X2005" i="13"/>
  <c r="Y2004" i="13"/>
  <c r="X2004" i="13"/>
  <c r="Y2003" i="13"/>
  <c r="X2003" i="13"/>
  <c r="Y2002" i="13"/>
  <c r="X2002" i="13"/>
  <c r="Y2001" i="13"/>
  <c r="X2001" i="13"/>
  <c r="Y2000" i="13"/>
  <c r="X2000" i="13"/>
  <c r="Y1999" i="13"/>
  <c r="X1999" i="13"/>
  <c r="Y1998" i="13"/>
  <c r="X1998" i="13"/>
  <c r="Y1997" i="13"/>
  <c r="X1997" i="13"/>
  <c r="Y1996" i="13"/>
  <c r="X1996" i="13"/>
  <c r="Y1995" i="13"/>
  <c r="X1995" i="13"/>
  <c r="Y1994" i="13"/>
  <c r="X1994" i="13"/>
  <c r="Y1993" i="13"/>
  <c r="X1993" i="13"/>
  <c r="Y1992" i="13"/>
  <c r="X1992" i="13"/>
  <c r="Y1991" i="13"/>
  <c r="X1991" i="13"/>
  <c r="Y1990" i="13"/>
  <c r="X1990" i="13"/>
  <c r="Y1989" i="13"/>
  <c r="X1989" i="13"/>
  <c r="Y1988" i="13"/>
  <c r="X1988" i="13"/>
  <c r="Y1987" i="13"/>
  <c r="X1987" i="13"/>
  <c r="Y1986" i="13"/>
  <c r="X1986" i="13"/>
  <c r="Y1985" i="13"/>
  <c r="X1985" i="13"/>
  <c r="Y1984" i="13"/>
  <c r="X1984" i="13"/>
  <c r="Y1983" i="13"/>
  <c r="X1983" i="13"/>
  <c r="Y1982" i="13"/>
  <c r="X1982" i="13"/>
  <c r="Y1981" i="13"/>
  <c r="X1981" i="13"/>
  <c r="Y1980" i="13"/>
  <c r="X1980" i="13"/>
  <c r="Y1979" i="13"/>
  <c r="X1979" i="13"/>
  <c r="Y1978" i="13"/>
  <c r="X1978" i="13"/>
  <c r="Y1977" i="13"/>
  <c r="X1977" i="13"/>
  <c r="Y1976" i="13"/>
  <c r="X1976" i="13"/>
  <c r="Y1975" i="13"/>
  <c r="X1975" i="13"/>
  <c r="Y1974" i="13"/>
  <c r="X1974" i="13"/>
  <c r="Y1973" i="13"/>
  <c r="X1973" i="13"/>
  <c r="Y1972" i="13"/>
  <c r="X1972" i="13"/>
  <c r="Y1971" i="13"/>
  <c r="X1971" i="13"/>
  <c r="Y1970" i="13"/>
  <c r="X1970" i="13"/>
  <c r="Y1969" i="13"/>
  <c r="X1969" i="13"/>
  <c r="Y1968" i="13"/>
  <c r="X1968" i="13"/>
  <c r="Y1967" i="13"/>
  <c r="X1967" i="13"/>
  <c r="Y1966" i="13"/>
  <c r="X1966" i="13"/>
  <c r="Y1965" i="13"/>
  <c r="X1965" i="13"/>
  <c r="Y1964" i="13"/>
  <c r="X1964" i="13"/>
  <c r="Y1963" i="13"/>
  <c r="X1963" i="13"/>
  <c r="Y1962" i="13"/>
  <c r="X1962" i="13"/>
  <c r="Y1961" i="13"/>
  <c r="X1961" i="13"/>
  <c r="Y1960" i="13"/>
  <c r="X1960" i="13"/>
  <c r="Y1959" i="13"/>
  <c r="X1959" i="13"/>
  <c r="Y1958" i="13"/>
  <c r="X1958" i="13"/>
  <c r="Y1957" i="13"/>
  <c r="X1957" i="13"/>
  <c r="Y1956" i="13"/>
  <c r="X1956" i="13"/>
  <c r="Y1955" i="13"/>
  <c r="X1955" i="13"/>
  <c r="Y1954" i="13"/>
  <c r="X1954" i="13"/>
  <c r="Y1953" i="13"/>
  <c r="X1953" i="13"/>
  <c r="Y1952" i="13"/>
  <c r="X1952" i="13"/>
  <c r="Y1951" i="13"/>
  <c r="X1951" i="13"/>
  <c r="Y1950" i="13"/>
  <c r="X1950" i="13"/>
  <c r="Y1949" i="13"/>
  <c r="X1949" i="13"/>
  <c r="Y1948" i="13"/>
  <c r="X1948" i="13"/>
  <c r="Y1947" i="13"/>
  <c r="X1947" i="13"/>
  <c r="Y1946" i="13"/>
  <c r="X1946" i="13"/>
  <c r="Y1945" i="13"/>
  <c r="X1945" i="13"/>
  <c r="Y1944" i="13"/>
  <c r="X1944" i="13"/>
  <c r="Y1943" i="13"/>
  <c r="X1943" i="13"/>
  <c r="Y1942" i="13"/>
  <c r="X1942" i="13"/>
  <c r="Y1941" i="13"/>
  <c r="X1941" i="13"/>
  <c r="Y1940" i="13"/>
  <c r="X1940" i="13"/>
  <c r="Y1939" i="13"/>
  <c r="X1939" i="13"/>
  <c r="Y1938" i="13"/>
  <c r="X1938" i="13"/>
  <c r="Y1937" i="13"/>
  <c r="X1937" i="13"/>
  <c r="Y1936" i="13"/>
  <c r="X1936" i="13"/>
  <c r="Y1935" i="13"/>
  <c r="X1935" i="13"/>
  <c r="Y1934" i="13"/>
  <c r="X1934" i="13"/>
  <c r="Y1933" i="13"/>
  <c r="X1933" i="13"/>
  <c r="Y1932" i="13"/>
  <c r="X1932" i="13"/>
  <c r="Y1931" i="13"/>
  <c r="X1931" i="13"/>
  <c r="Y1930" i="13"/>
  <c r="X1930" i="13"/>
  <c r="Y1929" i="13"/>
  <c r="X1929" i="13"/>
  <c r="Y1928" i="13"/>
  <c r="X1928" i="13"/>
  <c r="Y1927" i="13"/>
  <c r="X1927" i="13"/>
  <c r="Y1926" i="13"/>
  <c r="X1926" i="13"/>
  <c r="Y1925" i="13"/>
  <c r="X1925" i="13"/>
  <c r="Y1924" i="13"/>
  <c r="X1924" i="13"/>
  <c r="Y1923" i="13"/>
  <c r="X1923" i="13"/>
  <c r="Y1922" i="13"/>
  <c r="X1922" i="13"/>
  <c r="Y1921" i="13"/>
  <c r="X1921" i="13"/>
  <c r="Y1920" i="13"/>
  <c r="X1920" i="13"/>
  <c r="Y1919" i="13"/>
  <c r="X1919" i="13"/>
  <c r="Y1918" i="13"/>
  <c r="X1918" i="13"/>
  <c r="Y1917" i="13"/>
  <c r="X1917" i="13"/>
  <c r="Y1916" i="13"/>
  <c r="X1916" i="13"/>
  <c r="Y1915" i="13"/>
  <c r="X1915" i="13"/>
  <c r="Y1914" i="13"/>
  <c r="X1914" i="13"/>
  <c r="Y1913" i="13"/>
  <c r="X1913" i="13"/>
  <c r="Y1912" i="13"/>
  <c r="X1912" i="13"/>
  <c r="Y1911" i="13"/>
  <c r="X1911" i="13"/>
  <c r="Y1910" i="13"/>
  <c r="X1910" i="13"/>
  <c r="Y1909" i="13"/>
  <c r="X1909" i="13"/>
  <c r="Y1908" i="13"/>
  <c r="X1908" i="13"/>
  <c r="Y1907" i="13"/>
  <c r="X1907" i="13"/>
  <c r="Y1906" i="13"/>
  <c r="X1906" i="13"/>
  <c r="Y1905" i="13"/>
  <c r="X1905" i="13"/>
  <c r="Y1904" i="13"/>
  <c r="X1904" i="13"/>
  <c r="Y1903" i="13"/>
  <c r="X1903" i="13"/>
  <c r="Y1902" i="13"/>
  <c r="X1902" i="13"/>
  <c r="Y1901" i="13"/>
  <c r="X1901" i="13"/>
  <c r="Y1900" i="13"/>
  <c r="X1900" i="13"/>
  <c r="Y1899" i="13"/>
  <c r="X1899" i="13"/>
  <c r="Y1898" i="13"/>
  <c r="X1898" i="13"/>
  <c r="Y1897" i="13"/>
  <c r="X1897" i="13"/>
  <c r="Y1896" i="13"/>
  <c r="X1896" i="13"/>
  <c r="Y1895" i="13"/>
  <c r="X1895" i="13"/>
  <c r="Y1894" i="13"/>
  <c r="X1894" i="13"/>
  <c r="Y1893" i="13"/>
  <c r="X1893" i="13"/>
  <c r="Y1892" i="13"/>
  <c r="X1892" i="13"/>
  <c r="Y1891" i="13"/>
  <c r="X1891" i="13"/>
  <c r="Y1890" i="13"/>
  <c r="X1890" i="13"/>
  <c r="Y1889" i="13"/>
  <c r="X1889" i="13"/>
  <c r="Y1888" i="13"/>
  <c r="X1888" i="13"/>
  <c r="Y1887" i="13"/>
  <c r="X1887" i="13"/>
  <c r="Y1886" i="13"/>
  <c r="X1886" i="13"/>
  <c r="Y1885" i="13"/>
  <c r="X1885" i="13"/>
  <c r="Y1884" i="13"/>
  <c r="X1884" i="13"/>
  <c r="Y1883" i="13"/>
  <c r="X1883" i="13"/>
  <c r="Y1882" i="13"/>
  <c r="X1882" i="13"/>
  <c r="Y1881" i="13"/>
  <c r="X1881" i="13"/>
  <c r="Y1880" i="13"/>
  <c r="X1880" i="13"/>
  <c r="Y1879" i="13"/>
  <c r="X1879" i="13"/>
  <c r="Y1878" i="13"/>
  <c r="X1878" i="13"/>
  <c r="Y1877" i="13"/>
  <c r="X1877" i="13"/>
  <c r="Y1876" i="13"/>
  <c r="X1876" i="13"/>
  <c r="Y1875" i="13"/>
  <c r="X1875" i="13"/>
  <c r="Y1874" i="13"/>
  <c r="X1874" i="13"/>
  <c r="Y1873" i="13"/>
  <c r="X1873" i="13"/>
  <c r="Y1872" i="13"/>
  <c r="X1872" i="13"/>
  <c r="Y1871" i="13"/>
  <c r="X1871" i="13"/>
  <c r="Y1870" i="13"/>
  <c r="X1870" i="13"/>
  <c r="Y1869" i="13"/>
  <c r="X1869" i="13"/>
  <c r="Y1868" i="13"/>
  <c r="X1868" i="13"/>
  <c r="Y1867" i="13"/>
  <c r="X1867" i="13"/>
  <c r="Y1866" i="13"/>
  <c r="X1866" i="13"/>
  <c r="Y1865" i="13"/>
  <c r="X1865" i="13"/>
  <c r="Y1864" i="13"/>
  <c r="X1864" i="13"/>
  <c r="Y1863" i="13"/>
  <c r="X1863" i="13"/>
  <c r="Y1862" i="13"/>
  <c r="X1862" i="13"/>
  <c r="Y1861" i="13"/>
  <c r="X1861" i="13"/>
  <c r="Y1860" i="13"/>
  <c r="X1860" i="13"/>
  <c r="Y1859" i="13"/>
  <c r="X1859" i="13"/>
  <c r="Y1858" i="13"/>
  <c r="X1858" i="13"/>
  <c r="Y1857" i="13"/>
  <c r="X1857" i="13"/>
  <c r="Y1856" i="13"/>
  <c r="X1856" i="13"/>
  <c r="Y1855" i="13"/>
  <c r="X1855" i="13"/>
  <c r="Y1854" i="13"/>
  <c r="X1854" i="13"/>
  <c r="Y1853" i="13"/>
  <c r="X1853" i="13"/>
  <c r="Y1852" i="13"/>
  <c r="X1852" i="13"/>
  <c r="Y1851" i="13"/>
  <c r="X1851" i="13"/>
  <c r="Y1850" i="13"/>
  <c r="X1850" i="13"/>
  <c r="Y1849" i="13"/>
  <c r="X1849" i="13"/>
  <c r="Y1848" i="13"/>
  <c r="X1848" i="13"/>
  <c r="Y1847" i="13"/>
  <c r="X1847" i="13"/>
  <c r="Y1846" i="13"/>
  <c r="X1846" i="13"/>
  <c r="Y1845" i="13"/>
  <c r="X1845" i="13"/>
  <c r="Y1844" i="13"/>
  <c r="X1844" i="13"/>
  <c r="Y1843" i="13"/>
  <c r="X1843" i="13"/>
  <c r="Y1842" i="13"/>
  <c r="X1842" i="13"/>
  <c r="Y1841" i="13"/>
  <c r="X1841" i="13"/>
  <c r="Y1840" i="13"/>
  <c r="X1840" i="13"/>
  <c r="Y1839" i="13"/>
  <c r="X1839" i="13"/>
  <c r="Y1838" i="13"/>
  <c r="X1838" i="13"/>
  <c r="Y1837" i="13"/>
  <c r="X1837" i="13"/>
  <c r="Y1836" i="13"/>
  <c r="X1836" i="13"/>
  <c r="Y1835" i="13"/>
  <c r="X1835" i="13"/>
  <c r="Y1834" i="13"/>
  <c r="X1834" i="13"/>
  <c r="Y1833" i="13"/>
  <c r="X1833" i="13"/>
  <c r="Y1832" i="13"/>
  <c r="X1832" i="13"/>
  <c r="Y1831" i="13"/>
  <c r="X1831" i="13"/>
  <c r="Y1830" i="13"/>
  <c r="X1830" i="13"/>
  <c r="Y1829" i="13"/>
  <c r="X1829" i="13"/>
  <c r="Y1828" i="13"/>
  <c r="X1828" i="13"/>
  <c r="Y1827" i="13"/>
  <c r="X1827" i="13"/>
  <c r="Y1826" i="13"/>
  <c r="X1826" i="13"/>
  <c r="Y1825" i="13"/>
  <c r="X1825" i="13"/>
  <c r="Y1824" i="13"/>
  <c r="X1824" i="13"/>
  <c r="Y1823" i="13"/>
  <c r="X1823" i="13"/>
  <c r="Y1822" i="13"/>
  <c r="X1822" i="13"/>
  <c r="Y1821" i="13"/>
  <c r="X1821" i="13"/>
  <c r="Y1820" i="13"/>
  <c r="X1820" i="13"/>
  <c r="Y1819" i="13"/>
  <c r="X1819" i="13"/>
  <c r="Y1818" i="13"/>
  <c r="X1818" i="13"/>
  <c r="Y1817" i="13"/>
  <c r="X1817" i="13"/>
  <c r="Y1816" i="13"/>
  <c r="X1816" i="13"/>
  <c r="Y1815" i="13"/>
  <c r="X1815" i="13"/>
  <c r="Y1814" i="13"/>
  <c r="X1814" i="13"/>
  <c r="Y1813" i="13"/>
  <c r="X1813" i="13"/>
  <c r="Y1812" i="13"/>
  <c r="X1812" i="13"/>
  <c r="Y1811" i="13"/>
  <c r="X1811" i="13"/>
  <c r="Y1810" i="13"/>
  <c r="X1810" i="13"/>
  <c r="Y1809" i="13"/>
  <c r="X1809" i="13"/>
  <c r="Y1808" i="13"/>
  <c r="X1808" i="13"/>
  <c r="Y1807" i="13"/>
  <c r="X1807" i="13"/>
  <c r="Y1806" i="13"/>
  <c r="X1806" i="13"/>
  <c r="Y1805" i="13"/>
  <c r="X1805" i="13"/>
  <c r="Y1804" i="13"/>
  <c r="X1804" i="13"/>
  <c r="Y1803" i="13"/>
  <c r="X1803" i="13"/>
  <c r="Y1802" i="13"/>
  <c r="X1802" i="13"/>
  <c r="Y1801" i="13"/>
  <c r="X1801" i="13"/>
  <c r="Y1800" i="13"/>
  <c r="X1800" i="13"/>
  <c r="Y1799" i="13"/>
  <c r="X1799" i="13"/>
  <c r="Y1798" i="13"/>
  <c r="X1798" i="13"/>
  <c r="Y1797" i="13"/>
  <c r="X1797" i="13"/>
  <c r="Y1796" i="13"/>
  <c r="X1796" i="13"/>
  <c r="Y1795" i="13"/>
  <c r="X1795" i="13"/>
  <c r="Y1794" i="13"/>
  <c r="X1794" i="13"/>
  <c r="Y1793" i="13"/>
  <c r="X1793" i="13"/>
  <c r="Y1792" i="13"/>
  <c r="X1792" i="13"/>
  <c r="Y1791" i="13"/>
  <c r="X1791" i="13"/>
  <c r="Y1790" i="13"/>
  <c r="X1790" i="13"/>
  <c r="Y1789" i="13"/>
  <c r="X1789" i="13"/>
  <c r="Y1788" i="13"/>
  <c r="X1788" i="13"/>
  <c r="Y1787" i="13"/>
  <c r="X1787" i="13"/>
  <c r="Y1786" i="13"/>
  <c r="X1786" i="13"/>
  <c r="Y1785" i="13"/>
  <c r="X1785" i="13"/>
  <c r="Y1784" i="13"/>
  <c r="X1784" i="13"/>
  <c r="Y1783" i="13"/>
  <c r="X1783" i="13"/>
  <c r="Y1782" i="13"/>
  <c r="X1782" i="13"/>
  <c r="Y1781" i="13"/>
  <c r="X1781" i="13"/>
  <c r="Y1780" i="13"/>
  <c r="X1780" i="13"/>
  <c r="Y1779" i="13"/>
  <c r="X1779" i="13"/>
  <c r="Y1778" i="13"/>
  <c r="X1778" i="13"/>
  <c r="Y1777" i="13"/>
  <c r="X1777" i="13"/>
  <c r="Y1776" i="13"/>
  <c r="X1776" i="13"/>
  <c r="Y1775" i="13"/>
  <c r="X1775" i="13"/>
  <c r="Y1774" i="13"/>
  <c r="X1774" i="13"/>
  <c r="Y1773" i="13"/>
  <c r="X1773" i="13"/>
  <c r="Y1772" i="13"/>
  <c r="X1772" i="13"/>
  <c r="Y1771" i="13"/>
  <c r="X1771" i="13"/>
  <c r="Y1770" i="13"/>
  <c r="X1770" i="13"/>
  <c r="Y1769" i="13"/>
  <c r="X1769" i="13"/>
  <c r="Y1768" i="13"/>
  <c r="X1768" i="13"/>
  <c r="Y1767" i="13"/>
  <c r="X1767" i="13"/>
  <c r="Y1766" i="13"/>
  <c r="X1766" i="13"/>
  <c r="Y1765" i="13"/>
  <c r="X1765" i="13"/>
  <c r="Y1764" i="13"/>
  <c r="X1764" i="13"/>
  <c r="Y1763" i="13"/>
  <c r="X1763" i="13"/>
  <c r="Y1762" i="13"/>
  <c r="X1762" i="13"/>
  <c r="Y1761" i="13"/>
  <c r="X1761" i="13"/>
  <c r="Y1760" i="13"/>
  <c r="X1760" i="13"/>
  <c r="Y1759" i="13"/>
  <c r="X1759" i="13"/>
  <c r="Y1758" i="13"/>
  <c r="X1758" i="13"/>
  <c r="Y1757" i="13"/>
  <c r="X1757" i="13"/>
  <c r="Y1756" i="13"/>
  <c r="X1756" i="13"/>
  <c r="Y1755" i="13"/>
  <c r="X1755" i="13"/>
  <c r="Y1754" i="13"/>
  <c r="X1754" i="13"/>
  <c r="Y1753" i="13"/>
  <c r="X1753" i="13"/>
  <c r="Y1752" i="13"/>
  <c r="X1752" i="13"/>
  <c r="Y1751" i="13"/>
  <c r="X1751" i="13"/>
  <c r="Y1750" i="13"/>
  <c r="X1750" i="13"/>
  <c r="Y1749" i="13"/>
  <c r="X1749" i="13"/>
  <c r="Y1748" i="13"/>
  <c r="X1748" i="13"/>
  <c r="Y1747" i="13"/>
  <c r="X1747" i="13"/>
  <c r="Y1746" i="13"/>
  <c r="X1746" i="13"/>
  <c r="Y1745" i="13"/>
  <c r="X1745" i="13"/>
  <c r="Y1744" i="13"/>
  <c r="X1744" i="13"/>
  <c r="Y1743" i="13"/>
  <c r="X1743" i="13"/>
  <c r="Y1742" i="13"/>
  <c r="X1742" i="13"/>
  <c r="Y1741" i="13"/>
  <c r="X1741" i="13"/>
  <c r="Y1740" i="13"/>
  <c r="X1740" i="13"/>
  <c r="Y1739" i="13"/>
  <c r="X1739" i="13"/>
  <c r="Y1738" i="13"/>
  <c r="X1738" i="13"/>
  <c r="Y1737" i="13"/>
  <c r="X1737" i="13"/>
  <c r="Y1736" i="13"/>
  <c r="X1736" i="13"/>
  <c r="Y1735" i="13"/>
  <c r="X1735" i="13"/>
  <c r="Y1734" i="13"/>
  <c r="X1734" i="13"/>
  <c r="Y1733" i="13"/>
  <c r="X1733" i="13"/>
  <c r="Y1732" i="13"/>
  <c r="X1732" i="13"/>
  <c r="Y1731" i="13"/>
  <c r="X1731" i="13"/>
  <c r="Y1730" i="13"/>
  <c r="X1730" i="13"/>
  <c r="Y1729" i="13"/>
  <c r="X1729" i="13"/>
  <c r="Y1728" i="13"/>
  <c r="X1728" i="13"/>
  <c r="Y1727" i="13"/>
  <c r="X1727" i="13"/>
  <c r="Y1726" i="13"/>
  <c r="X1726" i="13"/>
  <c r="Y1725" i="13"/>
  <c r="X1725" i="13"/>
  <c r="Y1724" i="13"/>
  <c r="X1724" i="13"/>
  <c r="Y1723" i="13"/>
  <c r="X1723" i="13"/>
  <c r="Y1722" i="13"/>
  <c r="X1722" i="13"/>
  <c r="Y1721" i="13"/>
  <c r="X1721" i="13"/>
  <c r="Y1720" i="13"/>
  <c r="X1720" i="13"/>
  <c r="Y1719" i="13"/>
  <c r="X1719" i="13"/>
  <c r="Y1718" i="13"/>
  <c r="X1718" i="13"/>
  <c r="Y1717" i="13"/>
  <c r="X1717" i="13"/>
  <c r="Y1716" i="13"/>
  <c r="X1716" i="13"/>
  <c r="Y1715" i="13"/>
  <c r="X1715" i="13"/>
  <c r="Y1714" i="13"/>
  <c r="X1714" i="13"/>
  <c r="Y1713" i="13"/>
  <c r="X1713" i="13"/>
  <c r="Y1712" i="13"/>
  <c r="X1712" i="13"/>
  <c r="Y1711" i="13"/>
  <c r="X1711" i="13"/>
  <c r="Y1710" i="13"/>
  <c r="X1710" i="13"/>
  <c r="Y1709" i="13"/>
  <c r="X1709" i="13"/>
  <c r="Y1708" i="13"/>
  <c r="X1708" i="13"/>
  <c r="Y1707" i="13"/>
  <c r="X1707" i="13"/>
  <c r="Y1706" i="13"/>
  <c r="X1706" i="13"/>
  <c r="Y1705" i="13"/>
  <c r="X1705" i="13"/>
  <c r="Y1704" i="13"/>
  <c r="X1704" i="13"/>
  <c r="Y1703" i="13"/>
  <c r="X1703" i="13"/>
  <c r="Y1702" i="13"/>
  <c r="X1702" i="13"/>
  <c r="Y1701" i="13"/>
  <c r="X1701" i="13"/>
  <c r="Y1700" i="13"/>
  <c r="X1700" i="13"/>
  <c r="Y1699" i="13"/>
  <c r="X1699" i="13"/>
  <c r="Y1698" i="13"/>
  <c r="X1698" i="13"/>
  <c r="Y1697" i="13"/>
  <c r="X1697" i="13"/>
  <c r="Y1696" i="13"/>
  <c r="X1696" i="13"/>
  <c r="Y1695" i="13"/>
  <c r="X1695" i="13"/>
  <c r="Y1694" i="13"/>
  <c r="X1694" i="13"/>
  <c r="Y1693" i="13"/>
  <c r="X1693" i="13"/>
  <c r="Y1692" i="13"/>
  <c r="X1692" i="13"/>
  <c r="Y1691" i="13"/>
  <c r="X1691" i="13"/>
  <c r="Y1690" i="13"/>
  <c r="X1690" i="13"/>
  <c r="Y1689" i="13"/>
  <c r="X1689" i="13"/>
  <c r="Y1688" i="13"/>
  <c r="X1688" i="13"/>
  <c r="Y1687" i="13"/>
  <c r="X1687" i="13"/>
  <c r="Y1686" i="13"/>
  <c r="X1686" i="13"/>
  <c r="Y1685" i="13"/>
  <c r="X1685" i="13"/>
  <c r="Y1684" i="13"/>
  <c r="X1684" i="13"/>
  <c r="Y1683" i="13"/>
  <c r="X1683" i="13"/>
  <c r="Y1682" i="13"/>
  <c r="X1682" i="13"/>
  <c r="Y1681" i="13"/>
  <c r="X1681" i="13"/>
  <c r="Y1680" i="13"/>
  <c r="X1680" i="13"/>
  <c r="Y1679" i="13"/>
  <c r="X1679" i="13"/>
  <c r="Y1678" i="13"/>
  <c r="X1678" i="13"/>
  <c r="Y1677" i="13"/>
  <c r="X1677" i="13"/>
  <c r="Y1676" i="13"/>
  <c r="X1676" i="13"/>
  <c r="Y1675" i="13"/>
  <c r="X1675" i="13"/>
  <c r="Y1674" i="13"/>
  <c r="X1674" i="13"/>
  <c r="Y1673" i="13"/>
  <c r="X1673" i="13"/>
  <c r="Y1672" i="13"/>
  <c r="X1672" i="13"/>
  <c r="Y1671" i="13"/>
  <c r="X1671" i="13"/>
  <c r="Y1670" i="13"/>
  <c r="X1670" i="13"/>
  <c r="Y1669" i="13"/>
  <c r="X1669" i="13"/>
  <c r="Y1668" i="13"/>
  <c r="X1668" i="13"/>
  <c r="Y1667" i="13"/>
  <c r="X1667" i="13"/>
  <c r="Y1666" i="13"/>
  <c r="X1666" i="13"/>
  <c r="Y1665" i="13"/>
  <c r="X1665" i="13"/>
  <c r="Y1664" i="13"/>
  <c r="X1664" i="13"/>
  <c r="Y1663" i="13"/>
  <c r="X1663" i="13"/>
  <c r="Y1662" i="13"/>
  <c r="X1662" i="13"/>
  <c r="Y1661" i="13"/>
  <c r="X1661" i="13"/>
  <c r="Y1660" i="13"/>
  <c r="X1660" i="13"/>
  <c r="Y1659" i="13"/>
  <c r="X1659" i="13"/>
  <c r="Y1658" i="13"/>
  <c r="X1658" i="13"/>
  <c r="Y1657" i="13"/>
  <c r="X1657" i="13"/>
  <c r="Y1656" i="13"/>
  <c r="X1656" i="13"/>
  <c r="Y1655" i="13"/>
  <c r="X1655" i="13"/>
  <c r="Y1654" i="13"/>
  <c r="X1654" i="13"/>
  <c r="Y1653" i="13"/>
  <c r="X1653" i="13"/>
  <c r="Y1652" i="13"/>
  <c r="X1652" i="13"/>
  <c r="Y1651" i="13"/>
  <c r="X1651" i="13"/>
  <c r="Y1650" i="13"/>
  <c r="X1650" i="13"/>
  <c r="Y1649" i="13"/>
  <c r="X1649" i="13"/>
  <c r="Y1648" i="13"/>
  <c r="X1648" i="13"/>
  <c r="Y1647" i="13"/>
  <c r="X1647" i="13"/>
  <c r="Y1646" i="13"/>
  <c r="X1646" i="13"/>
  <c r="Y1645" i="13"/>
  <c r="X1645" i="13"/>
  <c r="Y1644" i="13"/>
  <c r="X1644" i="13"/>
  <c r="Y1643" i="13"/>
  <c r="X1643" i="13"/>
  <c r="Y1642" i="13"/>
  <c r="X1642" i="13"/>
  <c r="Y1641" i="13"/>
  <c r="X1641" i="13"/>
  <c r="Y1640" i="13"/>
  <c r="X1640" i="13"/>
  <c r="Y1639" i="13"/>
  <c r="X1639" i="13"/>
  <c r="Y1638" i="13"/>
  <c r="X1638" i="13"/>
  <c r="Y1637" i="13"/>
  <c r="X1637" i="13"/>
  <c r="Y1636" i="13"/>
  <c r="X1636" i="13"/>
  <c r="Y1635" i="13"/>
  <c r="X1635" i="13"/>
  <c r="Y1634" i="13"/>
  <c r="X1634" i="13"/>
  <c r="Y1633" i="13"/>
  <c r="X1633" i="13"/>
  <c r="Y1632" i="13"/>
  <c r="X1632" i="13"/>
  <c r="Y1631" i="13"/>
  <c r="X1631" i="13"/>
  <c r="Y1630" i="13"/>
  <c r="X1630" i="13"/>
  <c r="Y1629" i="13"/>
  <c r="X1629" i="13"/>
  <c r="Y1628" i="13"/>
  <c r="X1628" i="13"/>
  <c r="Y1627" i="13"/>
  <c r="X1627" i="13"/>
  <c r="Y1626" i="13"/>
  <c r="X1626" i="13"/>
  <c r="Y1625" i="13"/>
  <c r="X1625" i="13"/>
  <c r="Y1624" i="13"/>
  <c r="X1624" i="13"/>
  <c r="Y1623" i="13"/>
  <c r="X1623" i="13"/>
  <c r="Y1622" i="13"/>
  <c r="X1622" i="13"/>
  <c r="Y1621" i="13"/>
  <c r="X1621" i="13"/>
  <c r="Y1620" i="13"/>
  <c r="X1620" i="13"/>
  <c r="Y1619" i="13"/>
  <c r="X1619" i="13"/>
  <c r="Y1618" i="13"/>
  <c r="X1618" i="13"/>
  <c r="Y1617" i="13"/>
  <c r="X1617" i="13"/>
  <c r="Y1616" i="13"/>
  <c r="X1616" i="13"/>
  <c r="Y1615" i="13"/>
  <c r="X1615" i="13"/>
  <c r="Y1614" i="13"/>
  <c r="X1614" i="13"/>
  <c r="Y1613" i="13"/>
  <c r="X1613" i="13"/>
  <c r="Y1612" i="13"/>
  <c r="X1612" i="13"/>
  <c r="Y1611" i="13"/>
  <c r="X1611" i="13"/>
  <c r="Y1610" i="13"/>
  <c r="X1610" i="13"/>
  <c r="Y1609" i="13"/>
  <c r="X1609" i="13"/>
  <c r="Y1608" i="13"/>
  <c r="X1608" i="13"/>
  <c r="Y1607" i="13"/>
  <c r="X1607" i="13"/>
  <c r="Y1606" i="13"/>
  <c r="X1606" i="13"/>
  <c r="Y1605" i="13"/>
  <c r="X1605" i="13"/>
  <c r="Y1604" i="13"/>
  <c r="X1604" i="13"/>
  <c r="Y1603" i="13"/>
  <c r="X1603" i="13"/>
  <c r="Y1602" i="13"/>
  <c r="X1602" i="13"/>
  <c r="Y1601" i="13"/>
  <c r="X1601" i="13"/>
  <c r="Y1600" i="13"/>
  <c r="X1600" i="13"/>
  <c r="Y1599" i="13"/>
  <c r="X1599" i="13"/>
  <c r="Y1598" i="13"/>
  <c r="X1598" i="13"/>
  <c r="Y1597" i="13"/>
  <c r="X1597" i="13"/>
  <c r="Y1596" i="13"/>
  <c r="X1596" i="13"/>
  <c r="Y1595" i="13"/>
  <c r="X1595" i="13"/>
  <c r="Y1594" i="13"/>
  <c r="X1594" i="13"/>
  <c r="Y1593" i="13"/>
  <c r="X1593" i="13"/>
  <c r="Y1592" i="13"/>
  <c r="X1592" i="13"/>
  <c r="Y1591" i="13"/>
  <c r="X1591" i="13"/>
  <c r="Y1590" i="13"/>
  <c r="X1590" i="13"/>
  <c r="Y1589" i="13"/>
  <c r="X1589" i="13"/>
  <c r="Y1588" i="13"/>
  <c r="X1588" i="13"/>
  <c r="Y1587" i="13"/>
  <c r="X1587" i="13"/>
  <c r="Y1586" i="13"/>
  <c r="X1586" i="13"/>
  <c r="Y1585" i="13"/>
  <c r="X1585" i="13"/>
  <c r="Y1584" i="13"/>
  <c r="X1584" i="13"/>
  <c r="Y1583" i="13"/>
  <c r="X1583" i="13"/>
  <c r="Y1582" i="13"/>
  <c r="X1582" i="13"/>
  <c r="Y1581" i="13"/>
  <c r="X1581" i="13"/>
  <c r="Y1580" i="13"/>
  <c r="X1580" i="13"/>
  <c r="Y1579" i="13"/>
  <c r="X1579" i="13"/>
  <c r="Y1578" i="13"/>
  <c r="X1578" i="13"/>
  <c r="Y1577" i="13"/>
  <c r="X1577" i="13"/>
  <c r="Y1576" i="13"/>
  <c r="X1576" i="13"/>
  <c r="Y1575" i="13"/>
  <c r="X1575" i="13"/>
  <c r="Y1574" i="13"/>
  <c r="X1574" i="13"/>
  <c r="Y1573" i="13"/>
  <c r="X1573" i="13"/>
  <c r="Y1572" i="13"/>
  <c r="X1572" i="13"/>
  <c r="Y1571" i="13"/>
  <c r="X1571" i="13"/>
  <c r="Y1570" i="13"/>
  <c r="X1570" i="13"/>
  <c r="Y1569" i="13"/>
  <c r="X1569" i="13"/>
  <c r="Y1568" i="13"/>
  <c r="X1568" i="13"/>
  <c r="Y1567" i="13"/>
  <c r="X1567" i="13"/>
  <c r="Y1566" i="13"/>
  <c r="X1566" i="13"/>
  <c r="Y1565" i="13"/>
  <c r="X1565" i="13"/>
  <c r="Y1564" i="13"/>
  <c r="X1564" i="13"/>
  <c r="Y1563" i="13"/>
  <c r="X1563" i="13"/>
  <c r="Y1562" i="13"/>
  <c r="X1562" i="13"/>
  <c r="Y1561" i="13"/>
  <c r="X1561" i="13"/>
  <c r="Y1560" i="13"/>
  <c r="X1560" i="13"/>
  <c r="Y1559" i="13"/>
  <c r="X1559" i="13"/>
  <c r="Y1558" i="13"/>
  <c r="X1558" i="13"/>
  <c r="Y1557" i="13"/>
  <c r="X1557" i="13"/>
  <c r="Y1556" i="13"/>
  <c r="X1556" i="13"/>
  <c r="Y1555" i="13"/>
  <c r="X1555" i="13"/>
  <c r="Y1554" i="13"/>
  <c r="X1554" i="13"/>
  <c r="Y1553" i="13"/>
  <c r="X1553" i="13"/>
  <c r="Y1552" i="13"/>
  <c r="X1552" i="13"/>
  <c r="Y1551" i="13"/>
  <c r="X1551" i="13"/>
  <c r="Y1550" i="13"/>
  <c r="X1550" i="13"/>
  <c r="Y1549" i="13"/>
  <c r="X1549" i="13"/>
  <c r="Y1548" i="13"/>
  <c r="X1548" i="13"/>
  <c r="Y1547" i="13"/>
  <c r="X1547" i="13"/>
  <c r="Y1546" i="13"/>
  <c r="X1546" i="13"/>
  <c r="Y1545" i="13"/>
  <c r="X1545" i="13"/>
  <c r="Y1544" i="13"/>
  <c r="X1544" i="13"/>
  <c r="Y1543" i="13"/>
  <c r="X1543" i="13"/>
  <c r="Y1542" i="13"/>
  <c r="X1542" i="13"/>
  <c r="Y1541" i="13"/>
  <c r="X1541" i="13"/>
  <c r="Y1540" i="13"/>
  <c r="X1540" i="13"/>
  <c r="Y1539" i="13"/>
  <c r="X1539" i="13"/>
  <c r="Y1538" i="13"/>
  <c r="X1538" i="13"/>
  <c r="Y1537" i="13"/>
  <c r="X1537" i="13"/>
  <c r="Y1536" i="13"/>
  <c r="X1536" i="13"/>
  <c r="Y1535" i="13"/>
  <c r="X1535" i="13"/>
  <c r="Y1534" i="13"/>
  <c r="X1534" i="13"/>
  <c r="Y1533" i="13"/>
  <c r="X1533" i="13"/>
  <c r="Y1532" i="13"/>
  <c r="X1532" i="13"/>
  <c r="Y1531" i="13"/>
  <c r="X1531" i="13"/>
  <c r="Y1530" i="13"/>
  <c r="X1530" i="13"/>
  <c r="Y1529" i="13"/>
  <c r="X1529" i="13"/>
  <c r="Y1528" i="13"/>
  <c r="X1528" i="13"/>
  <c r="Y1527" i="13"/>
  <c r="X1527" i="13"/>
  <c r="Y1526" i="13"/>
  <c r="X1526" i="13"/>
  <c r="Y1525" i="13"/>
  <c r="X1525" i="13"/>
  <c r="Y1524" i="13"/>
  <c r="X1524" i="13"/>
  <c r="Y1523" i="13"/>
  <c r="X1523" i="13"/>
  <c r="Y1522" i="13"/>
  <c r="X1522" i="13"/>
  <c r="Y1521" i="13"/>
  <c r="X1521" i="13"/>
  <c r="Y1520" i="13"/>
  <c r="X1520" i="13"/>
  <c r="Y1519" i="13"/>
  <c r="X1519" i="13"/>
  <c r="Y1518" i="13"/>
  <c r="X1518" i="13"/>
  <c r="Y1517" i="13"/>
  <c r="X1517" i="13"/>
  <c r="Y1516" i="13"/>
  <c r="X1516" i="13"/>
  <c r="Y1515" i="13"/>
  <c r="X1515" i="13"/>
  <c r="Y1514" i="13"/>
  <c r="X1514" i="13"/>
  <c r="Y1513" i="13"/>
  <c r="X1513" i="13"/>
  <c r="Y1512" i="13"/>
  <c r="X1512" i="13"/>
  <c r="Y1511" i="13"/>
  <c r="X1511" i="13"/>
  <c r="Y1510" i="13"/>
  <c r="X1510" i="13"/>
  <c r="Y1509" i="13"/>
  <c r="X1509" i="13"/>
  <c r="Y1508" i="13"/>
  <c r="X1508" i="13"/>
  <c r="Y1507" i="13"/>
  <c r="X1507" i="13"/>
  <c r="Y1506" i="13"/>
  <c r="X1506" i="13"/>
  <c r="Y1505" i="13"/>
  <c r="X1505" i="13"/>
  <c r="Y1504" i="13"/>
  <c r="X1504" i="13"/>
  <c r="Y1503" i="13"/>
  <c r="X1503" i="13"/>
  <c r="Y1502" i="13"/>
  <c r="X1502" i="13"/>
  <c r="Y1501" i="13"/>
  <c r="X1501" i="13"/>
  <c r="Y1500" i="13"/>
  <c r="X1500" i="13"/>
  <c r="Y1499" i="13"/>
  <c r="X1499" i="13"/>
  <c r="Y1498" i="13"/>
  <c r="X1498" i="13"/>
  <c r="Y1497" i="13"/>
  <c r="X1497" i="13"/>
  <c r="Y1496" i="13"/>
  <c r="X1496" i="13"/>
  <c r="Y1495" i="13"/>
  <c r="X1495" i="13"/>
  <c r="Y1494" i="13"/>
  <c r="X1494" i="13"/>
  <c r="Y1493" i="13"/>
  <c r="X1493" i="13"/>
  <c r="Y1492" i="13"/>
  <c r="X1492" i="13"/>
  <c r="Y1491" i="13"/>
  <c r="X1491" i="13"/>
  <c r="Y1490" i="13"/>
  <c r="X1490" i="13"/>
  <c r="Y1489" i="13"/>
  <c r="X1489" i="13"/>
  <c r="Y1488" i="13"/>
  <c r="X1488" i="13"/>
  <c r="Y1487" i="13"/>
  <c r="X1487" i="13"/>
  <c r="Y1486" i="13"/>
  <c r="X1486" i="13"/>
  <c r="Y1485" i="13"/>
  <c r="X1485" i="13"/>
  <c r="Y1484" i="13"/>
  <c r="X1484" i="13"/>
  <c r="Y1483" i="13"/>
  <c r="X1483" i="13"/>
  <c r="Y1482" i="13"/>
  <c r="X1482" i="13"/>
  <c r="Y1481" i="13"/>
  <c r="X1481" i="13"/>
  <c r="Y1480" i="13"/>
  <c r="X1480" i="13"/>
  <c r="Y1479" i="13"/>
  <c r="X1479" i="13"/>
  <c r="Y1478" i="13"/>
  <c r="X1478" i="13"/>
  <c r="Y1477" i="13"/>
  <c r="X1477" i="13"/>
  <c r="Y1476" i="13"/>
  <c r="X1476" i="13"/>
  <c r="Y1475" i="13"/>
  <c r="X1475" i="13"/>
  <c r="Y1474" i="13"/>
  <c r="X1474" i="13"/>
  <c r="Y1473" i="13"/>
  <c r="X1473" i="13"/>
  <c r="Y1472" i="13"/>
  <c r="X1472" i="13"/>
  <c r="Y1471" i="13"/>
  <c r="X1471" i="13"/>
  <c r="Y1470" i="13"/>
  <c r="X1470" i="13"/>
  <c r="Y1469" i="13"/>
  <c r="X1469" i="13"/>
  <c r="Y1468" i="13"/>
  <c r="X1468" i="13"/>
  <c r="Y1467" i="13"/>
  <c r="X1467" i="13"/>
  <c r="Y1466" i="13"/>
  <c r="X1466" i="13"/>
  <c r="Y1465" i="13"/>
  <c r="X1465" i="13"/>
  <c r="Y1464" i="13"/>
  <c r="X1464" i="13"/>
  <c r="Y1463" i="13"/>
  <c r="X1463" i="13"/>
  <c r="Y1462" i="13"/>
  <c r="X1462" i="13"/>
  <c r="Y1461" i="13"/>
  <c r="X1461" i="13"/>
  <c r="Y1460" i="13"/>
  <c r="X1460" i="13"/>
  <c r="Y1459" i="13"/>
  <c r="X1459" i="13"/>
  <c r="Y1458" i="13"/>
  <c r="X1458" i="13"/>
  <c r="Y1457" i="13"/>
  <c r="X1457" i="13"/>
  <c r="Y1456" i="13"/>
  <c r="X1456" i="13"/>
  <c r="Y1455" i="13"/>
  <c r="X1455" i="13"/>
  <c r="Y1454" i="13"/>
  <c r="X1454" i="13"/>
  <c r="Y1453" i="13"/>
  <c r="X1453" i="13"/>
  <c r="Y1452" i="13"/>
  <c r="X1452" i="13"/>
  <c r="Y1451" i="13"/>
  <c r="X1451" i="13"/>
  <c r="Y1450" i="13"/>
  <c r="X1450" i="13"/>
  <c r="Y1449" i="13"/>
  <c r="X1449" i="13"/>
  <c r="Y1448" i="13"/>
  <c r="X1448" i="13"/>
  <c r="Y1447" i="13"/>
  <c r="X1447" i="13"/>
  <c r="Y1446" i="13"/>
  <c r="X1446" i="13"/>
  <c r="Y1445" i="13"/>
  <c r="X1445" i="13"/>
  <c r="Y1444" i="13"/>
  <c r="X1444" i="13"/>
  <c r="Y1443" i="13"/>
  <c r="X1443" i="13"/>
  <c r="Y1442" i="13"/>
  <c r="X1442" i="13"/>
  <c r="Y1441" i="13"/>
  <c r="X1441" i="13"/>
  <c r="Y1440" i="13"/>
  <c r="X1440" i="13"/>
  <c r="Y1439" i="13"/>
  <c r="X1439" i="13"/>
  <c r="Y1438" i="13"/>
  <c r="X1438" i="13"/>
  <c r="Y1437" i="13"/>
  <c r="X1437" i="13"/>
  <c r="Y1436" i="13"/>
  <c r="X1436" i="13"/>
  <c r="Y1435" i="13"/>
  <c r="X1435" i="13"/>
  <c r="Y1434" i="13"/>
  <c r="X1434" i="13"/>
  <c r="Y1433" i="13"/>
  <c r="X1433" i="13"/>
  <c r="Y1432" i="13"/>
  <c r="X1432" i="13"/>
  <c r="Y1431" i="13"/>
  <c r="X1431" i="13"/>
  <c r="Y1430" i="13"/>
  <c r="X1430" i="13"/>
  <c r="Y1429" i="13"/>
  <c r="X1429" i="13"/>
  <c r="Y1428" i="13"/>
  <c r="X1428" i="13"/>
  <c r="Y1427" i="13"/>
  <c r="X1427" i="13"/>
  <c r="Y1426" i="13"/>
  <c r="X1426" i="13"/>
  <c r="Y1425" i="13"/>
  <c r="X1425" i="13"/>
  <c r="Y1424" i="13"/>
  <c r="X1424" i="13"/>
  <c r="Y1423" i="13"/>
  <c r="X1423" i="13"/>
  <c r="Y1422" i="13"/>
  <c r="X1422" i="13"/>
  <c r="Y1421" i="13"/>
  <c r="X1421" i="13"/>
  <c r="Y1420" i="13"/>
  <c r="X1420" i="13"/>
  <c r="Y1419" i="13"/>
  <c r="X1419" i="13"/>
  <c r="Y1418" i="13"/>
  <c r="X1418" i="13"/>
  <c r="Y1417" i="13"/>
  <c r="X1417" i="13"/>
  <c r="Y1416" i="13"/>
  <c r="X1416" i="13"/>
  <c r="Y1415" i="13"/>
  <c r="X1415" i="13"/>
  <c r="Y1414" i="13"/>
  <c r="X1414" i="13"/>
  <c r="Y1413" i="13"/>
  <c r="X1413" i="13"/>
  <c r="Y1412" i="13"/>
  <c r="X1412" i="13"/>
  <c r="Y1411" i="13"/>
  <c r="X1411" i="13"/>
  <c r="Y1410" i="13"/>
  <c r="X1410" i="13"/>
  <c r="Y1409" i="13"/>
  <c r="X1409" i="13"/>
  <c r="Y1408" i="13"/>
  <c r="X1408" i="13"/>
  <c r="Y1407" i="13"/>
  <c r="X1407" i="13"/>
  <c r="Y1406" i="13"/>
  <c r="X1406" i="13"/>
  <c r="Y1405" i="13"/>
  <c r="X1405" i="13"/>
  <c r="Y1404" i="13"/>
  <c r="X1404" i="13"/>
  <c r="Y1403" i="13"/>
  <c r="X1403" i="13"/>
  <c r="Y1402" i="13"/>
  <c r="X1402" i="13"/>
  <c r="Y1401" i="13"/>
  <c r="X1401" i="13"/>
  <c r="Y1400" i="13"/>
  <c r="X1400" i="13"/>
  <c r="Y1399" i="13"/>
  <c r="X1399" i="13"/>
  <c r="Y1398" i="13"/>
  <c r="X1398" i="13"/>
  <c r="Y1397" i="13"/>
  <c r="X1397" i="13"/>
  <c r="Y1396" i="13"/>
  <c r="X1396" i="13"/>
  <c r="Y1395" i="13"/>
  <c r="X1395" i="13"/>
  <c r="Y1394" i="13"/>
  <c r="X1394" i="13"/>
  <c r="Y1393" i="13"/>
  <c r="X1393" i="13"/>
  <c r="Y1392" i="13"/>
  <c r="X1392" i="13"/>
  <c r="Y1391" i="13"/>
  <c r="X1391" i="13"/>
  <c r="Y1390" i="13"/>
  <c r="X1390" i="13"/>
  <c r="Y1389" i="13"/>
  <c r="X1389" i="13"/>
  <c r="Y1388" i="13"/>
  <c r="X1388" i="13"/>
  <c r="Y1387" i="13"/>
  <c r="X1387" i="13"/>
  <c r="Y1386" i="13"/>
  <c r="X1386" i="13"/>
  <c r="Y1385" i="13"/>
  <c r="X1385" i="13"/>
  <c r="Y1384" i="13"/>
  <c r="X1384" i="13"/>
  <c r="Y1383" i="13"/>
  <c r="X1383" i="13"/>
  <c r="Y1382" i="13"/>
  <c r="X1382" i="13"/>
  <c r="Y1381" i="13"/>
  <c r="X1381" i="13"/>
  <c r="Y1380" i="13"/>
  <c r="X1380" i="13"/>
  <c r="Y1379" i="13"/>
  <c r="X1379" i="13"/>
  <c r="Y1378" i="13"/>
  <c r="X1378" i="13"/>
  <c r="Y1377" i="13"/>
  <c r="X1377" i="13"/>
  <c r="Y1376" i="13"/>
  <c r="X1376" i="13"/>
  <c r="Y1375" i="13"/>
  <c r="X1375" i="13"/>
  <c r="Y1374" i="13"/>
  <c r="X1374" i="13"/>
  <c r="Y1373" i="13"/>
  <c r="X1373" i="13"/>
  <c r="Y1372" i="13"/>
  <c r="X1372" i="13"/>
  <c r="Y1371" i="13"/>
  <c r="X1371" i="13"/>
  <c r="Y1370" i="13"/>
  <c r="X1370" i="13"/>
  <c r="Y1369" i="13"/>
  <c r="X1369" i="13"/>
  <c r="Y1368" i="13"/>
  <c r="X1368" i="13"/>
  <c r="Y1367" i="13"/>
  <c r="X1367" i="13"/>
  <c r="Y1366" i="13"/>
  <c r="X1366" i="13"/>
  <c r="Y1365" i="13"/>
  <c r="X1365" i="13"/>
  <c r="Y1364" i="13"/>
  <c r="X1364" i="13"/>
  <c r="Y1363" i="13"/>
  <c r="X1363" i="13"/>
  <c r="Y1362" i="13"/>
  <c r="X1362" i="13"/>
  <c r="Y1361" i="13"/>
  <c r="X1361" i="13"/>
  <c r="Y1360" i="13"/>
  <c r="X1360" i="13"/>
  <c r="Y1359" i="13"/>
  <c r="X1359" i="13"/>
  <c r="Y1358" i="13"/>
  <c r="X1358" i="13"/>
  <c r="Y1357" i="13"/>
  <c r="X1357" i="13"/>
  <c r="Y1356" i="13"/>
  <c r="X1356" i="13"/>
  <c r="Y1355" i="13"/>
  <c r="X1355" i="13"/>
  <c r="Y1354" i="13"/>
  <c r="X1354" i="13"/>
  <c r="Y1353" i="13"/>
  <c r="X1353" i="13"/>
  <c r="Y1352" i="13"/>
  <c r="X1352" i="13"/>
  <c r="Y1351" i="13"/>
  <c r="X1351" i="13"/>
  <c r="Y1350" i="13"/>
  <c r="X1350" i="13"/>
  <c r="Y1349" i="13"/>
  <c r="X1349" i="13"/>
  <c r="Y1348" i="13"/>
  <c r="X1348" i="13"/>
  <c r="Y1347" i="13"/>
  <c r="X1347" i="13"/>
  <c r="Y1346" i="13"/>
  <c r="X1346" i="13"/>
  <c r="Y1345" i="13"/>
  <c r="X1345" i="13"/>
  <c r="Y1344" i="13"/>
  <c r="X1344" i="13"/>
  <c r="Y1343" i="13"/>
  <c r="X1343" i="13"/>
  <c r="Y1342" i="13"/>
  <c r="X1342" i="13"/>
  <c r="Y1341" i="13"/>
  <c r="X1341" i="13"/>
  <c r="Y1340" i="13"/>
  <c r="X1340" i="13"/>
  <c r="Y1339" i="13"/>
  <c r="X1339" i="13"/>
  <c r="Y1338" i="13"/>
  <c r="X1338" i="13"/>
  <c r="Y1337" i="13"/>
  <c r="X1337" i="13"/>
  <c r="Y1336" i="13"/>
  <c r="X1336" i="13"/>
  <c r="Y1335" i="13"/>
  <c r="X1335" i="13"/>
  <c r="Y1334" i="13"/>
  <c r="X1334" i="13"/>
  <c r="Y1333" i="13"/>
  <c r="X1333" i="13"/>
  <c r="Y1332" i="13"/>
  <c r="X1332" i="13"/>
  <c r="Y1331" i="13"/>
  <c r="X1331" i="13"/>
  <c r="Y1330" i="13"/>
  <c r="X1330" i="13"/>
  <c r="Y1329" i="13"/>
  <c r="X1329" i="13"/>
  <c r="Y1328" i="13"/>
  <c r="X1328" i="13"/>
  <c r="Y1327" i="13"/>
  <c r="X1327" i="13"/>
  <c r="Y1326" i="13"/>
  <c r="X1326" i="13"/>
  <c r="Y1325" i="13"/>
  <c r="X1325" i="13"/>
  <c r="Y1324" i="13"/>
  <c r="X1324" i="13"/>
  <c r="Y1323" i="13"/>
  <c r="X1323" i="13"/>
  <c r="Y1322" i="13"/>
  <c r="X1322" i="13"/>
  <c r="Y1321" i="13"/>
  <c r="X1321" i="13"/>
  <c r="Y1320" i="13"/>
  <c r="X1320" i="13"/>
  <c r="Y1319" i="13"/>
  <c r="X1319" i="13"/>
  <c r="Y1318" i="13"/>
  <c r="X1318" i="13"/>
  <c r="Y1317" i="13"/>
  <c r="X1317" i="13"/>
  <c r="Y1316" i="13"/>
  <c r="X1316" i="13"/>
  <c r="Y1315" i="13"/>
  <c r="X1315" i="13"/>
  <c r="Y1314" i="13"/>
  <c r="X1314" i="13"/>
  <c r="Y1313" i="13"/>
  <c r="X1313" i="13"/>
  <c r="Y1312" i="13"/>
  <c r="X1312" i="13"/>
  <c r="Y1311" i="13"/>
  <c r="X1311" i="13"/>
  <c r="Y1310" i="13"/>
  <c r="X1310" i="13"/>
  <c r="Y1309" i="13"/>
  <c r="X1309" i="13"/>
  <c r="Y1308" i="13"/>
  <c r="X1308" i="13"/>
  <c r="Y1307" i="13"/>
  <c r="X1307" i="13"/>
  <c r="Y1306" i="13"/>
  <c r="X1306" i="13"/>
  <c r="Y1305" i="13"/>
  <c r="X1305" i="13"/>
  <c r="Y1304" i="13"/>
  <c r="X1304" i="13"/>
  <c r="Y1303" i="13"/>
  <c r="X1303" i="13"/>
  <c r="Y1302" i="13"/>
  <c r="X1302" i="13"/>
  <c r="Y1301" i="13"/>
  <c r="X1301" i="13"/>
  <c r="Y1300" i="13"/>
  <c r="X1300" i="13"/>
  <c r="Y1299" i="13"/>
  <c r="X1299" i="13"/>
  <c r="Y1298" i="13"/>
  <c r="X1298" i="13"/>
  <c r="Y1297" i="13"/>
  <c r="X1297" i="13"/>
  <c r="Y1296" i="13"/>
  <c r="X1296" i="13"/>
  <c r="Y1295" i="13"/>
  <c r="X1295" i="13"/>
  <c r="Y1294" i="13"/>
  <c r="X1294" i="13"/>
  <c r="Y1293" i="13"/>
  <c r="X1293" i="13"/>
  <c r="Y1292" i="13"/>
  <c r="X1292" i="13"/>
  <c r="Y1291" i="13"/>
  <c r="X1291" i="13"/>
  <c r="Y1290" i="13"/>
  <c r="X1290" i="13"/>
  <c r="Y1289" i="13"/>
  <c r="X1289" i="13"/>
  <c r="Y1288" i="13"/>
  <c r="X1288" i="13"/>
  <c r="Y1287" i="13"/>
  <c r="X1287" i="13"/>
  <c r="Y1286" i="13"/>
  <c r="X1286" i="13"/>
  <c r="Y1285" i="13"/>
  <c r="X1285" i="13"/>
  <c r="Y1284" i="13"/>
  <c r="X1284" i="13"/>
  <c r="Y1283" i="13"/>
  <c r="X1283" i="13"/>
  <c r="Y1282" i="13"/>
  <c r="X1282" i="13"/>
  <c r="Y1281" i="13"/>
  <c r="X1281" i="13"/>
  <c r="Y1280" i="13"/>
  <c r="X1280" i="13"/>
  <c r="Y1279" i="13"/>
  <c r="X1279" i="13"/>
  <c r="Y1278" i="13"/>
  <c r="X1278" i="13"/>
  <c r="Y1277" i="13"/>
  <c r="X1277" i="13"/>
  <c r="Y1276" i="13"/>
  <c r="X1276" i="13"/>
  <c r="Y1275" i="13"/>
  <c r="X1275" i="13"/>
  <c r="Y1274" i="13"/>
  <c r="X1274" i="13"/>
  <c r="Y1273" i="13"/>
  <c r="X1273" i="13"/>
  <c r="Y1272" i="13"/>
  <c r="X1272" i="13"/>
  <c r="Y1271" i="13"/>
  <c r="X1271" i="13"/>
  <c r="Y1270" i="13"/>
  <c r="X1270" i="13"/>
  <c r="Y1269" i="13"/>
  <c r="X1269" i="13"/>
  <c r="Y1268" i="13"/>
  <c r="X1268" i="13"/>
  <c r="Y1267" i="13"/>
  <c r="X1267" i="13"/>
  <c r="Y1266" i="13"/>
  <c r="X1266" i="13"/>
  <c r="Y1265" i="13"/>
  <c r="X1265" i="13"/>
  <c r="Y1264" i="13"/>
  <c r="X1264" i="13"/>
  <c r="Y1263" i="13"/>
  <c r="X1263" i="13"/>
  <c r="Y1262" i="13"/>
  <c r="X1262" i="13"/>
  <c r="Y1261" i="13"/>
  <c r="X1261" i="13"/>
  <c r="Y1260" i="13"/>
  <c r="X1260" i="13"/>
  <c r="Y1259" i="13"/>
  <c r="X1259" i="13"/>
  <c r="Y1258" i="13"/>
  <c r="X1258" i="13"/>
  <c r="Y1257" i="13"/>
  <c r="X1257" i="13"/>
  <c r="Y1256" i="13"/>
  <c r="X1256" i="13"/>
  <c r="Y1255" i="13"/>
  <c r="X1255" i="13"/>
  <c r="Y1254" i="13"/>
  <c r="X1254" i="13"/>
  <c r="Y1253" i="13"/>
  <c r="X1253" i="13"/>
  <c r="Y1252" i="13"/>
  <c r="X1252" i="13"/>
  <c r="Y1251" i="13"/>
  <c r="X1251" i="13"/>
  <c r="Y1250" i="13"/>
  <c r="X1250" i="13"/>
  <c r="Y1249" i="13"/>
  <c r="X1249" i="13"/>
  <c r="Y1248" i="13"/>
  <c r="X1248" i="13"/>
  <c r="Y1247" i="13"/>
  <c r="X1247" i="13"/>
  <c r="Y1246" i="13"/>
  <c r="X1246" i="13"/>
  <c r="Y1245" i="13"/>
  <c r="X1245" i="13"/>
  <c r="Y1244" i="13"/>
  <c r="X1244" i="13"/>
  <c r="Y1243" i="13"/>
  <c r="X1243" i="13"/>
  <c r="Y1242" i="13"/>
  <c r="X1242" i="13"/>
  <c r="Y1241" i="13"/>
  <c r="X1241" i="13"/>
  <c r="Y1240" i="13"/>
  <c r="X1240" i="13"/>
  <c r="Y1239" i="13"/>
  <c r="X1239" i="13"/>
  <c r="Y1238" i="13"/>
  <c r="X1238" i="13"/>
  <c r="Y1237" i="13"/>
  <c r="X1237" i="13"/>
  <c r="Y1236" i="13"/>
  <c r="X1236" i="13"/>
  <c r="Y1235" i="13"/>
  <c r="X1235" i="13"/>
  <c r="Y1234" i="13"/>
  <c r="X1234" i="13"/>
  <c r="Y1233" i="13"/>
  <c r="X1233" i="13"/>
  <c r="Y1232" i="13"/>
  <c r="X1232" i="13"/>
  <c r="Y1231" i="13"/>
  <c r="X1231" i="13"/>
  <c r="Y1230" i="13"/>
  <c r="X1230" i="13"/>
  <c r="Y1229" i="13"/>
  <c r="X1229" i="13"/>
  <c r="Y1228" i="13"/>
  <c r="X1228" i="13"/>
  <c r="Y1227" i="13"/>
  <c r="X1227" i="13"/>
  <c r="Y1226" i="13"/>
  <c r="X1226" i="13"/>
  <c r="Y1225" i="13"/>
  <c r="X1225" i="13"/>
  <c r="Y1224" i="13"/>
  <c r="X1224" i="13"/>
  <c r="Y1223" i="13"/>
  <c r="X1223" i="13"/>
  <c r="Y1222" i="13"/>
  <c r="X1222" i="13"/>
  <c r="Y1221" i="13"/>
  <c r="X1221" i="13"/>
  <c r="Y1220" i="13"/>
  <c r="X1220" i="13"/>
  <c r="Y1219" i="13"/>
  <c r="X1219" i="13"/>
  <c r="Y1218" i="13"/>
  <c r="X1218" i="13"/>
  <c r="Y1217" i="13"/>
  <c r="X1217" i="13"/>
  <c r="Y1216" i="13"/>
  <c r="X1216" i="13"/>
  <c r="Y1215" i="13"/>
  <c r="X1215" i="13"/>
  <c r="Y1214" i="13"/>
  <c r="X1214" i="13"/>
  <c r="Y1213" i="13"/>
  <c r="X1213" i="13"/>
  <c r="Y1212" i="13"/>
  <c r="X1212" i="13"/>
  <c r="Y1211" i="13"/>
  <c r="X1211" i="13"/>
  <c r="Y1210" i="13"/>
  <c r="X1210" i="13"/>
  <c r="Y1209" i="13"/>
  <c r="X1209" i="13"/>
  <c r="Y1208" i="13"/>
  <c r="X1208" i="13"/>
  <c r="Y1207" i="13"/>
  <c r="X1207" i="13"/>
  <c r="Y1206" i="13"/>
  <c r="X1206" i="13"/>
  <c r="Y1205" i="13"/>
  <c r="X1205" i="13"/>
  <c r="Y1204" i="13"/>
  <c r="X1204" i="13"/>
  <c r="Y1203" i="13"/>
  <c r="X1203" i="13"/>
  <c r="Y1202" i="13"/>
  <c r="X1202" i="13"/>
  <c r="Y1201" i="13"/>
  <c r="X1201" i="13"/>
  <c r="Y1200" i="13"/>
  <c r="X1200" i="13"/>
  <c r="Y1199" i="13"/>
  <c r="X1199" i="13"/>
  <c r="Y1198" i="13"/>
  <c r="X1198" i="13"/>
  <c r="Y1197" i="13"/>
  <c r="X1197" i="13"/>
  <c r="Y1196" i="13"/>
  <c r="X1196" i="13"/>
  <c r="Y1195" i="13"/>
  <c r="X1195" i="13"/>
  <c r="Y1194" i="13"/>
  <c r="X1194" i="13"/>
  <c r="Y1193" i="13"/>
  <c r="X1193" i="13"/>
  <c r="Y1192" i="13"/>
  <c r="X1192" i="13"/>
  <c r="Y1191" i="13"/>
  <c r="X1191" i="13"/>
  <c r="Y1190" i="13"/>
  <c r="X1190" i="13"/>
  <c r="Y1189" i="13"/>
  <c r="X1189" i="13"/>
  <c r="Y1188" i="13"/>
  <c r="X1188" i="13"/>
  <c r="Y1187" i="13"/>
  <c r="X1187" i="13"/>
  <c r="Y1186" i="13"/>
  <c r="X1186" i="13"/>
  <c r="Y1185" i="13"/>
  <c r="X1185" i="13"/>
  <c r="Y1184" i="13"/>
  <c r="X1184" i="13"/>
  <c r="Y1183" i="13"/>
  <c r="X1183" i="13"/>
  <c r="Y1182" i="13"/>
  <c r="X1182" i="13"/>
  <c r="Y1181" i="13"/>
  <c r="X1181" i="13"/>
  <c r="Y1180" i="13"/>
  <c r="X1180" i="13"/>
  <c r="Y1179" i="13"/>
  <c r="X1179" i="13"/>
  <c r="Y1178" i="13"/>
  <c r="X1178" i="13"/>
  <c r="Y1177" i="13"/>
  <c r="X1177" i="13"/>
  <c r="Y1176" i="13"/>
  <c r="X1176" i="13"/>
  <c r="Y1175" i="13"/>
  <c r="X1175" i="13"/>
  <c r="Y1174" i="13"/>
  <c r="X1174" i="13"/>
  <c r="Y1173" i="13"/>
  <c r="X1173" i="13"/>
  <c r="Y1172" i="13"/>
  <c r="X1172" i="13"/>
  <c r="Y1171" i="13"/>
  <c r="X1171" i="13"/>
  <c r="Y1170" i="13"/>
  <c r="X1170" i="13"/>
  <c r="Y1169" i="13"/>
  <c r="X1169" i="13"/>
  <c r="Y1168" i="13"/>
  <c r="X1168" i="13"/>
  <c r="Y1167" i="13"/>
  <c r="X1167" i="13"/>
  <c r="Y1166" i="13"/>
  <c r="X1166" i="13"/>
  <c r="Y1165" i="13"/>
  <c r="X1165" i="13"/>
  <c r="Y1164" i="13"/>
  <c r="X1164" i="13"/>
  <c r="Y1163" i="13"/>
  <c r="X1163" i="13"/>
  <c r="Y1162" i="13"/>
  <c r="X1162" i="13"/>
  <c r="Y1161" i="13"/>
  <c r="X1161" i="13"/>
  <c r="Y1160" i="13"/>
  <c r="X1160" i="13"/>
  <c r="Y1159" i="13"/>
  <c r="X1159" i="13"/>
  <c r="Y1158" i="13"/>
  <c r="X1158" i="13"/>
  <c r="Y1157" i="13"/>
  <c r="X1157" i="13"/>
  <c r="Y1156" i="13"/>
  <c r="X1156" i="13"/>
  <c r="Y1155" i="13"/>
  <c r="X1155" i="13"/>
  <c r="Y1154" i="13"/>
  <c r="X1154" i="13"/>
  <c r="Y1153" i="13"/>
  <c r="X1153" i="13"/>
  <c r="Y1152" i="13"/>
  <c r="X1152" i="13"/>
  <c r="Y1151" i="13"/>
  <c r="X1151" i="13"/>
  <c r="Y1150" i="13"/>
  <c r="X1150" i="13"/>
  <c r="Y1149" i="13"/>
  <c r="X1149" i="13"/>
  <c r="Y1148" i="13"/>
  <c r="X1148" i="13"/>
  <c r="Y1147" i="13"/>
  <c r="X1147" i="13"/>
  <c r="Y1146" i="13"/>
  <c r="X1146" i="13"/>
  <c r="Y1145" i="13"/>
  <c r="X1145" i="13"/>
  <c r="Y1144" i="13"/>
  <c r="X1144" i="13"/>
  <c r="Y1143" i="13"/>
  <c r="X1143" i="13"/>
  <c r="Y1142" i="13"/>
  <c r="X1142" i="13"/>
  <c r="Y1141" i="13"/>
  <c r="X1141" i="13"/>
  <c r="Y1140" i="13"/>
  <c r="X1140" i="13"/>
  <c r="Y1139" i="13"/>
  <c r="X1139" i="13"/>
  <c r="Y1138" i="13"/>
  <c r="X1138" i="13"/>
  <c r="Y1137" i="13"/>
  <c r="X1137" i="13"/>
  <c r="Y1136" i="13"/>
  <c r="X1136" i="13"/>
  <c r="Y1135" i="13"/>
  <c r="X1135" i="13"/>
  <c r="Y1134" i="13"/>
  <c r="X1134" i="13"/>
  <c r="Y1133" i="13"/>
  <c r="X1133" i="13"/>
  <c r="Y1132" i="13"/>
  <c r="X1132" i="13"/>
  <c r="Y1131" i="13"/>
  <c r="X1131" i="13"/>
  <c r="Y1130" i="13"/>
  <c r="X1130" i="13"/>
  <c r="Y1129" i="13"/>
  <c r="X1129" i="13"/>
  <c r="Y1128" i="13"/>
  <c r="X1128" i="13"/>
  <c r="Y1127" i="13"/>
  <c r="X1127" i="13"/>
  <c r="Y1126" i="13"/>
  <c r="X1126" i="13"/>
  <c r="Y1125" i="13"/>
  <c r="X1125" i="13"/>
  <c r="Y1124" i="13"/>
  <c r="X1124" i="13"/>
  <c r="Y1123" i="13"/>
  <c r="X1123" i="13"/>
  <c r="Y1122" i="13"/>
  <c r="X1122" i="13"/>
  <c r="Y1121" i="13"/>
  <c r="X1121" i="13"/>
  <c r="Y1120" i="13"/>
  <c r="X1120" i="13"/>
  <c r="Y1119" i="13"/>
  <c r="X1119" i="13"/>
  <c r="Y1118" i="13"/>
  <c r="X1118" i="13"/>
  <c r="Y1117" i="13"/>
  <c r="X1117" i="13"/>
  <c r="Y1116" i="13"/>
  <c r="X1116" i="13"/>
  <c r="Y1115" i="13"/>
  <c r="X1115" i="13"/>
  <c r="Y1114" i="13"/>
  <c r="X1114" i="13"/>
  <c r="Y1113" i="13"/>
  <c r="X1113" i="13"/>
  <c r="Y1112" i="13"/>
  <c r="X1112" i="13"/>
  <c r="Y1111" i="13"/>
  <c r="X1111" i="13"/>
  <c r="Y1110" i="13"/>
  <c r="X1110" i="13"/>
  <c r="Y1109" i="13"/>
  <c r="X1109" i="13"/>
  <c r="Y1108" i="13"/>
  <c r="X1108" i="13"/>
  <c r="Y1107" i="13"/>
  <c r="X1107" i="13"/>
  <c r="Y1106" i="13"/>
  <c r="X1106" i="13"/>
  <c r="Y1105" i="13"/>
  <c r="X1105" i="13"/>
  <c r="Y1104" i="13"/>
  <c r="X1104" i="13"/>
  <c r="Y1103" i="13"/>
  <c r="X1103" i="13"/>
  <c r="Y1102" i="13"/>
  <c r="X1102" i="13"/>
  <c r="Y1101" i="13"/>
  <c r="X1101" i="13"/>
  <c r="Y1100" i="13"/>
  <c r="X1100" i="13"/>
  <c r="Y1099" i="13"/>
  <c r="X1099" i="13"/>
  <c r="Y1098" i="13"/>
  <c r="X1098" i="13"/>
  <c r="Y1097" i="13"/>
  <c r="X1097" i="13"/>
  <c r="Y1096" i="13"/>
  <c r="X1096" i="13"/>
  <c r="Y1095" i="13"/>
  <c r="X1095" i="13"/>
  <c r="Y1094" i="13"/>
  <c r="X1094" i="13"/>
  <c r="Y1093" i="13"/>
  <c r="X1093" i="13"/>
  <c r="Y1092" i="13"/>
  <c r="X1092" i="13"/>
  <c r="Y1091" i="13"/>
  <c r="X1091" i="13"/>
  <c r="Y1090" i="13"/>
  <c r="X1090" i="13"/>
  <c r="Y1089" i="13"/>
  <c r="X1089" i="13"/>
  <c r="Y1088" i="13"/>
  <c r="X1088" i="13"/>
  <c r="Y1087" i="13"/>
  <c r="X1087" i="13"/>
  <c r="Y1086" i="13"/>
  <c r="X1086" i="13"/>
  <c r="Y1085" i="13"/>
  <c r="X1085" i="13"/>
  <c r="Y1084" i="13"/>
  <c r="X1084" i="13"/>
  <c r="Y1083" i="13"/>
  <c r="X1083" i="13"/>
  <c r="Y1082" i="13"/>
  <c r="X1082" i="13"/>
  <c r="Y1081" i="13"/>
  <c r="X1081" i="13"/>
  <c r="Y1080" i="13"/>
  <c r="X1080" i="13"/>
  <c r="Y1079" i="13"/>
  <c r="X1079" i="13"/>
  <c r="Y1078" i="13"/>
  <c r="X1078" i="13"/>
  <c r="Y1077" i="13"/>
  <c r="X1077" i="13"/>
  <c r="Y1076" i="13"/>
  <c r="X1076" i="13"/>
  <c r="Y1075" i="13"/>
  <c r="X1075" i="13"/>
  <c r="Y1074" i="13"/>
  <c r="X1074" i="13"/>
  <c r="Y1073" i="13"/>
  <c r="X1073" i="13"/>
  <c r="Y1072" i="13"/>
  <c r="X1072" i="13"/>
  <c r="Y1071" i="13"/>
  <c r="X1071" i="13"/>
  <c r="Y1070" i="13"/>
  <c r="X1070" i="13"/>
  <c r="Y1069" i="13"/>
  <c r="X1069" i="13"/>
  <c r="Y1068" i="13"/>
  <c r="X1068" i="13"/>
  <c r="Y1067" i="13"/>
  <c r="X1067" i="13"/>
  <c r="Y1066" i="13"/>
  <c r="X1066" i="13"/>
  <c r="Y1065" i="13"/>
  <c r="X1065" i="13"/>
  <c r="Y1064" i="13"/>
  <c r="X1064" i="13"/>
  <c r="Y1063" i="13"/>
  <c r="X1063" i="13"/>
  <c r="Y1062" i="13"/>
  <c r="X1062" i="13"/>
  <c r="Y1061" i="13"/>
  <c r="X1061" i="13"/>
  <c r="Y1060" i="13"/>
  <c r="X1060" i="13"/>
  <c r="Y1059" i="13"/>
  <c r="X1059" i="13"/>
  <c r="Y1058" i="13"/>
  <c r="X1058" i="13"/>
  <c r="Y1057" i="13"/>
  <c r="X1057" i="13"/>
  <c r="Y1056" i="13"/>
  <c r="X1056" i="13"/>
  <c r="Y1055" i="13"/>
  <c r="X1055" i="13"/>
  <c r="Y1054" i="13"/>
  <c r="X1054" i="13"/>
  <c r="Y1053" i="13"/>
  <c r="X1053" i="13"/>
  <c r="Y1052" i="13"/>
  <c r="X1052" i="13"/>
  <c r="Y1051" i="13"/>
  <c r="X1051" i="13"/>
  <c r="Y1050" i="13"/>
  <c r="X1050" i="13"/>
  <c r="Y1049" i="13"/>
  <c r="X1049" i="13"/>
  <c r="Y1048" i="13"/>
  <c r="X1048" i="13"/>
  <c r="Y1047" i="13"/>
  <c r="X1047" i="13"/>
  <c r="Y1046" i="13"/>
  <c r="X1046" i="13"/>
  <c r="Y1045" i="13"/>
  <c r="X1045" i="13"/>
  <c r="Y1044" i="13"/>
  <c r="X1044" i="13"/>
  <c r="Y1043" i="13"/>
  <c r="X1043" i="13"/>
  <c r="Y1042" i="13"/>
  <c r="X1042" i="13"/>
  <c r="Y1041" i="13"/>
  <c r="X1041" i="13"/>
  <c r="Y1040" i="13"/>
  <c r="X1040" i="13"/>
  <c r="Y1039" i="13"/>
  <c r="X1039" i="13"/>
  <c r="Y1038" i="13"/>
  <c r="X1038" i="13"/>
  <c r="Y1037" i="13"/>
  <c r="X1037" i="13"/>
  <c r="Y1036" i="13"/>
  <c r="X1036" i="13"/>
  <c r="Y1035" i="13"/>
  <c r="X1035" i="13"/>
  <c r="Y1034" i="13"/>
  <c r="X1034" i="13"/>
  <c r="Y1033" i="13"/>
  <c r="X1033" i="13"/>
  <c r="Y1032" i="13"/>
  <c r="X1032" i="13"/>
  <c r="Y1031" i="13"/>
  <c r="X1031" i="13"/>
  <c r="Y1030" i="13"/>
  <c r="X1030" i="13"/>
  <c r="Y1029" i="13"/>
  <c r="X1029" i="13"/>
  <c r="Y1028" i="13"/>
  <c r="X1028" i="13"/>
  <c r="Y1027" i="13"/>
  <c r="X1027" i="13"/>
  <c r="Y1026" i="13"/>
  <c r="X1026" i="13"/>
  <c r="Y1025" i="13"/>
  <c r="X1025" i="13"/>
  <c r="Y1024" i="13"/>
  <c r="X1024" i="13"/>
  <c r="Y1023" i="13"/>
  <c r="X1023" i="13"/>
  <c r="Y1022" i="13"/>
  <c r="X1022" i="13"/>
  <c r="Y1021" i="13"/>
  <c r="X1021" i="13"/>
  <c r="Y1020" i="13"/>
  <c r="X1020" i="13"/>
  <c r="Y1019" i="13"/>
  <c r="X1019" i="13"/>
  <c r="Y1018" i="13"/>
  <c r="X1018" i="13"/>
  <c r="Y1017" i="13"/>
  <c r="X1017" i="13"/>
  <c r="Y1016" i="13"/>
  <c r="X1016" i="13"/>
  <c r="Y1015" i="13"/>
  <c r="X1015" i="13"/>
  <c r="Y1014" i="13"/>
  <c r="X1014" i="13"/>
  <c r="Y1013" i="13"/>
  <c r="X1013" i="13"/>
  <c r="Y1012" i="13"/>
  <c r="X1012" i="13"/>
  <c r="Y1011" i="13"/>
  <c r="X1011" i="13"/>
  <c r="Y1010" i="13"/>
  <c r="X1010" i="13"/>
  <c r="Y1009" i="13"/>
  <c r="X1009" i="13"/>
  <c r="Y1008" i="13"/>
  <c r="X1008" i="13"/>
  <c r="Y1007" i="13"/>
  <c r="X1007" i="13"/>
  <c r="Y1006" i="13"/>
  <c r="X1006" i="13"/>
  <c r="Y1005" i="13"/>
  <c r="X1005" i="13"/>
  <c r="Y1004" i="13"/>
  <c r="X1004" i="13"/>
  <c r="Y1003" i="13"/>
  <c r="X1003" i="13"/>
  <c r="Y1002" i="13"/>
  <c r="X1002" i="13"/>
  <c r="Y1001" i="13"/>
  <c r="X1001" i="13"/>
  <c r="Y1000" i="13"/>
  <c r="X1000" i="13"/>
  <c r="Y999" i="13"/>
  <c r="X999" i="13"/>
  <c r="Y998" i="13"/>
  <c r="X998" i="13"/>
  <c r="Y997" i="13"/>
  <c r="X997" i="13"/>
  <c r="Y996" i="13"/>
  <c r="X996" i="13"/>
  <c r="Y995" i="13"/>
  <c r="X995" i="13"/>
  <c r="Y994" i="13"/>
  <c r="X994" i="13"/>
  <c r="Y993" i="13"/>
  <c r="X993" i="13"/>
  <c r="Y992" i="13"/>
  <c r="X992" i="13"/>
  <c r="Y991" i="13"/>
  <c r="X991" i="13"/>
  <c r="Y990" i="13"/>
  <c r="X990" i="13"/>
  <c r="Y989" i="13"/>
  <c r="X989" i="13"/>
  <c r="Y988" i="13"/>
  <c r="X988" i="13"/>
  <c r="Y987" i="13"/>
  <c r="X987" i="13"/>
  <c r="Y986" i="13"/>
  <c r="X986" i="13"/>
  <c r="Y985" i="13"/>
  <c r="X985" i="13"/>
  <c r="Y984" i="13"/>
  <c r="X984" i="13"/>
  <c r="Y983" i="13"/>
  <c r="X983" i="13"/>
  <c r="Y982" i="13"/>
  <c r="X982" i="13"/>
  <c r="Y981" i="13"/>
  <c r="X981" i="13"/>
  <c r="Y980" i="13"/>
  <c r="X980" i="13"/>
  <c r="Y979" i="13"/>
  <c r="X979" i="13"/>
  <c r="Y978" i="13"/>
  <c r="X978" i="13"/>
  <c r="Y977" i="13"/>
  <c r="X977" i="13"/>
  <c r="Y976" i="13"/>
  <c r="X976" i="13"/>
  <c r="Y975" i="13"/>
  <c r="X975" i="13"/>
  <c r="Y974" i="13"/>
  <c r="X974" i="13"/>
  <c r="Y973" i="13"/>
  <c r="X973" i="13"/>
  <c r="Y972" i="13"/>
  <c r="X972" i="13"/>
  <c r="Y971" i="13"/>
  <c r="X971" i="13"/>
  <c r="Y970" i="13"/>
  <c r="X970" i="13"/>
  <c r="Y969" i="13"/>
  <c r="X969" i="13"/>
  <c r="Y968" i="13"/>
  <c r="X968" i="13"/>
  <c r="Y967" i="13"/>
  <c r="X967" i="13"/>
  <c r="Y966" i="13"/>
  <c r="X966" i="13"/>
  <c r="Y965" i="13"/>
  <c r="X965" i="13"/>
  <c r="Y964" i="13"/>
  <c r="X964" i="13"/>
  <c r="Y963" i="13"/>
  <c r="X963" i="13"/>
  <c r="Y962" i="13"/>
  <c r="X962" i="13"/>
  <c r="Y961" i="13"/>
  <c r="X961" i="13"/>
  <c r="Y960" i="13"/>
  <c r="X960" i="13"/>
  <c r="Y959" i="13"/>
  <c r="X959" i="13"/>
  <c r="Y958" i="13"/>
  <c r="X958" i="13"/>
  <c r="Y957" i="13"/>
  <c r="X957" i="13"/>
  <c r="Y956" i="13"/>
  <c r="X956" i="13"/>
  <c r="Y955" i="13"/>
  <c r="X955" i="13"/>
  <c r="Y954" i="13"/>
  <c r="X954" i="13"/>
  <c r="Y953" i="13"/>
  <c r="X953" i="13"/>
  <c r="Y952" i="13"/>
  <c r="X952" i="13"/>
  <c r="Y951" i="13"/>
  <c r="X951" i="13"/>
  <c r="Y950" i="13"/>
  <c r="X950" i="13"/>
  <c r="Y949" i="13"/>
  <c r="X949" i="13"/>
  <c r="Y948" i="13"/>
  <c r="X948" i="13"/>
  <c r="Y947" i="13"/>
  <c r="X947" i="13"/>
  <c r="Y946" i="13"/>
  <c r="X946" i="13"/>
  <c r="Y945" i="13"/>
  <c r="X945" i="13"/>
  <c r="Y944" i="13"/>
  <c r="X944" i="13"/>
  <c r="Y943" i="13"/>
  <c r="X943" i="13"/>
  <c r="Y942" i="13"/>
  <c r="X942" i="13"/>
  <c r="Y941" i="13"/>
  <c r="X941" i="13"/>
  <c r="Y940" i="13"/>
  <c r="X940" i="13"/>
  <c r="Y939" i="13"/>
  <c r="X939" i="13"/>
  <c r="Y938" i="13"/>
  <c r="X938" i="13"/>
  <c r="Y937" i="13"/>
  <c r="X937" i="13"/>
  <c r="Y936" i="13"/>
  <c r="X936" i="13"/>
  <c r="Y935" i="13"/>
  <c r="X935" i="13"/>
  <c r="Y934" i="13"/>
  <c r="X934" i="13"/>
  <c r="Y933" i="13"/>
  <c r="X933" i="13"/>
  <c r="Y932" i="13"/>
  <c r="X932" i="13"/>
  <c r="Y931" i="13"/>
  <c r="X931" i="13"/>
  <c r="Y930" i="13"/>
  <c r="X930" i="13"/>
  <c r="Y929" i="13"/>
  <c r="X929" i="13"/>
  <c r="Y928" i="13"/>
  <c r="X928" i="13"/>
  <c r="Y927" i="13"/>
  <c r="X927" i="13"/>
  <c r="Y926" i="13"/>
  <c r="X926" i="13"/>
  <c r="Y925" i="13"/>
  <c r="X925" i="13"/>
  <c r="Y924" i="13"/>
  <c r="X924" i="13"/>
  <c r="Y923" i="13"/>
  <c r="X923" i="13"/>
  <c r="Y922" i="13"/>
  <c r="X922" i="13"/>
  <c r="Y921" i="13"/>
  <c r="X921" i="13"/>
  <c r="Y920" i="13"/>
  <c r="X920" i="13"/>
  <c r="Y919" i="13"/>
  <c r="X919" i="13"/>
  <c r="Y918" i="13"/>
  <c r="X918" i="13"/>
  <c r="Y917" i="13"/>
  <c r="X917" i="13"/>
  <c r="Y916" i="13"/>
  <c r="X916" i="13"/>
  <c r="Y915" i="13"/>
  <c r="X915" i="13"/>
  <c r="Y914" i="13"/>
  <c r="X914" i="13"/>
  <c r="Y913" i="13"/>
  <c r="X913" i="13"/>
  <c r="Y912" i="13"/>
  <c r="X912" i="13"/>
  <c r="Y911" i="13"/>
  <c r="X911" i="13"/>
  <c r="Y910" i="13"/>
  <c r="X910" i="13"/>
  <c r="Y909" i="13"/>
  <c r="X909" i="13"/>
  <c r="Y908" i="13"/>
  <c r="X908" i="13"/>
  <c r="Y907" i="13"/>
  <c r="X907" i="13"/>
  <c r="Y906" i="13"/>
  <c r="X906" i="13"/>
  <c r="Y905" i="13"/>
  <c r="X905" i="13"/>
  <c r="Y904" i="13"/>
  <c r="X904" i="13"/>
  <c r="Y903" i="13"/>
  <c r="X903" i="13"/>
  <c r="Y902" i="13"/>
  <c r="X902" i="13"/>
  <c r="Y901" i="13"/>
  <c r="X901" i="13"/>
  <c r="Y900" i="13"/>
  <c r="X900" i="13"/>
  <c r="Y899" i="13"/>
  <c r="X899" i="13"/>
  <c r="Y898" i="13"/>
  <c r="X898" i="13"/>
  <c r="Y897" i="13"/>
  <c r="X897" i="13"/>
  <c r="Y896" i="13"/>
  <c r="X896" i="13"/>
  <c r="Y895" i="13"/>
  <c r="X895" i="13"/>
  <c r="Y894" i="13"/>
  <c r="X894" i="13"/>
  <c r="Y893" i="13"/>
  <c r="X893" i="13"/>
  <c r="Y892" i="13"/>
  <c r="X892" i="13"/>
  <c r="Y891" i="13"/>
  <c r="X891" i="13"/>
  <c r="Y890" i="13"/>
  <c r="X890" i="13"/>
  <c r="Y889" i="13"/>
  <c r="X889" i="13"/>
  <c r="Y888" i="13"/>
  <c r="X888" i="13"/>
  <c r="Y887" i="13"/>
  <c r="X887" i="13"/>
  <c r="Y886" i="13"/>
  <c r="X886" i="13"/>
  <c r="Y885" i="13"/>
  <c r="X885" i="13"/>
  <c r="Y884" i="13"/>
  <c r="X884" i="13"/>
  <c r="Y883" i="13"/>
  <c r="X883" i="13"/>
  <c r="Y882" i="13"/>
  <c r="X882" i="13"/>
  <c r="Y881" i="13"/>
  <c r="X881" i="13"/>
  <c r="Y880" i="13"/>
  <c r="X880" i="13"/>
  <c r="Y879" i="13"/>
  <c r="X879" i="13"/>
  <c r="Y878" i="13"/>
  <c r="X878" i="13"/>
  <c r="Y877" i="13"/>
  <c r="X877" i="13"/>
  <c r="Y876" i="13"/>
  <c r="X876" i="13"/>
  <c r="Y875" i="13"/>
  <c r="X875" i="13"/>
  <c r="Y874" i="13"/>
  <c r="X874" i="13"/>
  <c r="Y873" i="13"/>
  <c r="X873" i="13"/>
  <c r="Y872" i="13"/>
  <c r="X872" i="13"/>
  <c r="Y871" i="13"/>
  <c r="X871" i="13"/>
  <c r="Y870" i="13"/>
  <c r="X870" i="13"/>
  <c r="Y869" i="13"/>
  <c r="X869" i="13"/>
  <c r="Y868" i="13"/>
  <c r="X868" i="13"/>
  <c r="Y867" i="13"/>
  <c r="X867" i="13"/>
  <c r="Y866" i="13"/>
  <c r="X866" i="13"/>
  <c r="Y865" i="13"/>
  <c r="X865" i="13"/>
  <c r="Y864" i="13"/>
  <c r="X864" i="13"/>
  <c r="Y863" i="13"/>
  <c r="X863" i="13"/>
  <c r="Y862" i="13"/>
  <c r="X862" i="13"/>
  <c r="Y861" i="13"/>
  <c r="X861" i="13"/>
  <c r="Y860" i="13"/>
  <c r="X860" i="13"/>
  <c r="Y859" i="13"/>
  <c r="X859" i="13"/>
  <c r="Y858" i="13"/>
  <c r="X858" i="13"/>
  <c r="Y857" i="13"/>
  <c r="X857" i="13"/>
  <c r="Y856" i="13"/>
  <c r="X856" i="13"/>
  <c r="Y855" i="13"/>
  <c r="X855" i="13"/>
  <c r="Y854" i="13"/>
  <c r="X854" i="13"/>
  <c r="Y853" i="13"/>
  <c r="X853" i="13"/>
  <c r="Y852" i="13"/>
  <c r="X852" i="13"/>
  <c r="Y851" i="13"/>
  <c r="X851" i="13"/>
  <c r="Y850" i="13"/>
  <c r="X850" i="13"/>
  <c r="Y849" i="13"/>
  <c r="X849" i="13"/>
  <c r="Y848" i="13"/>
  <c r="X848" i="13"/>
  <c r="Y847" i="13"/>
  <c r="X847" i="13"/>
  <c r="Y846" i="13"/>
  <c r="X846" i="13"/>
  <c r="Y845" i="13"/>
  <c r="X845" i="13"/>
  <c r="Y844" i="13"/>
  <c r="X844" i="13"/>
  <c r="Y843" i="13"/>
  <c r="X843" i="13"/>
  <c r="Y842" i="13"/>
  <c r="X842" i="13"/>
  <c r="Y841" i="13"/>
  <c r="X841" i="13"/>
  <c r="Y840" i="13"/>
  <c r="X840" i="13"/>
  <c r="Y839" i="13"/>
  <c r="X839" i="13"/>
  <c r="Y838" i="13"/>
  <c r="X838" i="13"/>
  <c r="Y837" i="13"/>
  <c r="X837" i="13"/>
  <c r="Y836" i="13"/>
  <c r="X836" i="13"/>
  <c r="Y835" i="13"/>
  <c r="X835" i="13"/>
  <c r="Y834" i="13"/>
  <c r="X834" i="13"/>
  <c r="Y833" i="13"/>
  <c r="X833" i="13"/>
  <c r="Y832" i="13"/>
  <c r="X832" i="13"/>
  <c r="Y831" i="13"/>
  <c r="X831" i="13"/>
  <c r="Y830" i="13"/>
  <c r="X830" i="13"/>
  <c r="Y829" i="13"/>
  <c r="X829" i="13"/>
  <c r="Y828" i="13"/>
  <c r="X828" i="13"/>
  <c r="Y827" i="13"/>
  <c r="X827" i="13"/>
  <c r="Y826" i="13"/>
  <c r="X826" i="13"/>
  <c r="Y825" i="13"/>
  <c r="X825" i="13"/>
  <c r="Y824" i="13"/>
  <c r="X824" i="13"/>
  <c r="Y823" i="13"/>
  <c r="X823" i="13"/>
  <c r="Y822" i="13"/>
  <c r="X822" i="13"/>
  <c r="Y821" i="13"/>
  <c r="X821" i="13"/>
  <c r="Y820" i="13"/>
  <c r="X820" i="13"/>
  <c r="Y819" i="13"/>
  <c r="X819" i="13"/>
  <c r="Y818" i="13"/>
  <c r="X818" i="13"/>
  <c r="Y817" i="13"/>
  <c r="X817" i="13"/>
  <c r="Y816" i="13"/>
  <c r="X816" i="13"/>
  <c r="Y815" i="13"/>
  <c r="X815" i="13"/>
  <c r="Y814" i="13"/>
  <c r="X814" i="13"/>
  <c r="Y813" i="13"/>
  <c r="X813" i="13"/>
  <c r="Y812" i="13"/>
  <c r="X812" i="13"/>
  <c r="Y811" i="13"/>
  <c r="X811" i="13"/>
  <c r="Y810" i="13"/>
  <c r="X810" i="13"/>
  <c r="Y809" i="13"/>
  <c r="X809" i="13"/>
  <c r="Y808" i="13"/>
  <c r="X808" i="13"/>
  <c r="Y807" i="13"/>
  <c r="X807" i="13"/>
  <c r="Y806" i="13"/>
  <c r="X806" i="13"/>
  <c r="Y805" i="13"/>
  <c r="X805" i="13"/>
  <c r="Y804" i="13"/>
  <c r="X804" i="13"/>
  <c r="Y803" i="13"/>
  <c r="X803" i="13"/>
  <c r="Y802" i="13"/>
  <c r="X802" i="13"/>
  <c r="Y801" i="13"/>
  <c r="X801" i="13"/>
  <c r="Y800" i="13"/>
  <c r="X800" i="13"/>
  <c r="Y799" i="13"/>
  <c r="X799" i="13"/>
  <c r="Y798" i="13"/>
  <c r="X798" i="13"/>
  <c r="Y797" i="13"/>
  <c r="X797" i="13"/>
  <c r="Y796" i="13"/>
  <c r="X796" i="13"/>
  <c r="Y795" i="13"/>
  <c r="X795" i="13"/>
  <c r="Y794" i="13"/>
  <c r="X794" i="13"/>
  <c r="Y793" i="13"/>
  <c r="X793" i="13"/>
  <c r="Y792" i="13"/>
  <c r="X792" i="13"/>
  <c r="Y791" i="13"/>
  <c r="X791" i="13"/>
  <c r="Y790" i="13"/>
  <c r="X790" i="13"/>
  <c r="Y789" i="13"/>
  <c r="X789" i="13"/>
  <c r="Y788" i="13"/>
  <c r="X788" i="13"/>
  <c r="Y787" i="13"/>
  <c r="X787" i="13"/>
  <c r="Y786" i="13"/>
  <c r="X786" i="13"/>
  <c r="Y785" i="13"/>
  <c r="X785" i="13"/>
  <c r="Y784" i="13"/>
  <c r="X784" i="13"/>
  <c r="Y783" i="13"/>
  <c r="X783" i="13"/>
  <c r="Y782" i="13"/>
  <c r="X782" i="13"/>
  <c r="Y781" i="13"/>
  <c r="X781" i="13"/>
  <c r="Y780" i="13"/>
  <c r="X780" i="13"/>
  <c r="Y779" i="13"/>
  <c r="X779" i="13"/>
  <c r="Y778" i="13"/>
  <c r="X778" i="13"/>
  <c r="Y777" i="13"/>
  <c r="X777" i="13"/>
  <c r="Y776" i="13"/>
  <c r="X776" i="13"/>
  <c r="Y775" i="13"/>
  <c r="X775" i="13"/>
  <c r="Y774" i="13"/>
  <c r="X774" i="13"/>
  <c r="Y773" i="13"/>
  <c r="X773" i="13"/>
  <c r="Y772" i="13"/>
  <c r="X772" i="13"/>
  <c r="Y771" i="13"/>
  <c r="X771" i="13"/>
  <c r="Y770" i="13"/>
  <c r="X770" i="13"/>
  <c r="Y769" i="13"/>
  <c r="X769" i="13"/>
  <c r="Y768" i="13"/>
  <c r="X768" i="13"/>
  <c r="Y767" i="13"/>
  <c r="X767" i="13"/>
  <c r="Y766" i="13"/>
  <c r="X766" i="13"/>
  <c r="Y765" i="13"/>
  <c r="X765" i="13"/>
  <c r="Y764" i="13"/>
  <c r="X764" i="13"/>
  <c r="Y763" i="13"/>
  <c r="X763" i="13"/>
  <c r="Y762" i="13"/>
  <c r="X762" i="13"/>
  <c r="Y761" i="13"/>
  <c r="X761" i="13"/>
  <c r="Y760" i="13"/>
  <c r="X760" i="13"/>
  <c r="Y759" i="13"/>
  <c r="X759" i="13"/>
  <c r="Y758" i="13"/>
  <c r="X758" i="13"/>
  <c r="Y757" i="13"/>
  <c r="X757" i="13"/>
  <c r="Y756" i="13"/>
  <c r="X756" i="13"/>
  <c r="Y755" i="13"/>
  <c r="X755" i="13"/>
  <c r="Y754" i="13"/>
  <c r="X754" i="13"/>
  <c r="Y753" i="13"/>
  <c r="X753" i="13"/>
  <c r="Y752" i="13"/>
  <c r="X752" i="13"/>
  <c r="Y751" i="13"/>
  <c r="X751" i="13"/>
  <c r="Y750" i="13"/>
  <c r="X750" i="13"/>
  <c r="Y749" i="13"/>
  <c r="X749" i="13"/>
  <c r="Y748" i="13"/>
  <c r="X748" i="13"/>
  <c r="Y747" i="13"/>
  <c r="X747" i="13"/>
  <c r="Y746" i="13"/>
  <c r="X746" i="13"/>
  <c r="Y745" i="13"/>
  <c r="X745" i="13"/>
  <c r="Y744" i="13"/>
  <c r="X744" i="13"/>
  <c r="Y743" i="13"/>
  <c r="X743" i="13"/>
  <c r="Y742" i="13"/>
  <c r="X742" i="13"/>
  <c r="Y741" i="13"/>
  <c r="X741" i="13"/>
  <c r="Y740" i="13"/>
  <c r="X740" i="13"/>
  <c r="Y739" i="13"/>
  <c r="X739" i="13"/>
  <c r="Y738" i="13"/>
  <c r="X738" i="13"/>
  <c r="Y737" i="13"/>
  <c r="X737" i="13"/>
  <c r="Y736" i="13"/>
  <c r="X736" i="13"/>
  <c r="Y735" i="13"/>
  <c r="X735" i="13"/>
  <c r="Y734" i="13"/>
  <c r="X734" i="13"/>
  <c r="Y733" i="13"/>
  <c r="X733" i="13"/>
  <c r="Y732" i="13"/>
  <c r="X732" i="13"/>
  <c r="Y731" i="13"/>
  <c r="X731" i="13"/>
  <c r="Y730" i="13"/>
  <c r="X730" i="13"/>
  <c r="Y729" i="13"/>
  <c r="X729" i="13"/>
  <c r="Y728" i="13"/>
  <c r="X728" i="13"/>
  <c r="Y727" i="13"/>
  <c r="X727" i="13"/>
  <c r="Y726" i="13"/>
  <c r="X726" i="13"/>
  <c r="Y725" i="13"/>
  <c r="X725" i="13"/>
  <c r="Y724" i="13"/>
  <c r="X724" i="13"/>
  <c r="Y723" i="13"/>
  <c r="X723" i="13"/>
  <c r="Y722" i="13"/>
  <c r="X722" i="13"/>
  <c r="Y721" i="13"/>
  <c r="X721" i="13"/>
  <c r="Y720" i="13"/>
  <c r="X720" i="13"/>
  <c r="Y719" i="13"/>
  <c r="X719" i="13"/>
  <c r="Y718" i="13"/>
  <c r="X718" i="13"/>
  <c r="Y717" i="13"/>
  <c r="X717" i="13"/>
  <c r="Y716" i="13"/>
  <c r="X716" i="13"/>
  <c r="Y715" i="13"/>
  <c r="X715" i="13"/>
  <c r="Y714" i="13"/>
  <c r="X714" i="13"/>
  <c r="Y713" i="13"/>
  <c r="X713" i="13"/>
  <c r="Y712" i="13"/>
  <c r="X712" i="13"/>
  <c r="Y711" i="13"/>
  <c r="X711" i="13"/>
  <c r="Y710" i="13"/>
  <c r="X710" i="13"/>
  <c r="Y709" i="13"/>
  <c r="X709" i="13"/>
  <c r="Y708" i="13"/>
  <c r="X708" i="13"/>
  <c r="Y707" i="13"/>
  <c r="X707" i="13"/>
  <c r="Y706" i="13"/>
  <c r="X706" i="13"/>
  <c r="Y705" i="13"/>
  <c r="X705" i="13"/>
  <c r="Y704" i="13"/>
  <c r="X704" i="13"/>
  <c r="Y703" i="13"/>
  <c r="X703" i="13"/>
  <c r="Y702" i="13"/>
  <c r="X702" i="13"/>
  <c r="Y701" i="13"/>
  <c r="X701" i="13"/>
  <c r="Y700" i="13"/>
  <c r="X700" i="13"/>
  <c r="Y699" i="13"/>
  <c r="X699" i="13"/>
  <c r="Y698" i="13"/>
  <c r="X698" i="13"/>
  <c r="Y697" i="13"/>
  <c r="X697" i="13"/>
  <c r="Y696" i="13"/>
  <c r="X696" i="13"/>
  <c r="Y695" i="13"/>
  <c r="X695" i="13"/>
  <c r="Y694" i="13"/>
  <c r="X694" i="13"/>
  <c r="Y693" i="13"/>
  <c r="X693" i="13"/>
  <c r="Y692" i="13"/>
  <c r="X692" i="13"/>
  <c r="Y691" i="13"/>
  <c r="X691" i="13"/>
  <c r="Y690" i="13"/>
  <c r="X690" i="13"/>
  <c r="Y689" i="13"/>
  <c r="X689" i="13"/>
  <c r="Y688" i="13"/>
  <c r="X688" i="13"/>
  <c r="Y687" i="13"/>
  <c r="X687" i="13"/>
  <c r="Y686" i="13"/>
  <c r="X686" i="13"/>
  <c r="Y685" i="13"/>
  <c r="X685" i="13"/>
  <c r="Y684" i="13"/>
  <c r="X684" i="13"/>
  <c r="Y683" i="13"/>
  <c r="X683" i="13"/>
  <c r="Y682" i="13"/>
  <c r="X682" i="13"/>
  <c r="Y681" i="13"/>
  <c r="X681" i="13"/>
  <c r="Y680" i="13"/>
  <c r="X680" i="13"/>
  <c r="Y679" i="13"/>
  <c r="X679" i="13"/>
  <c r="Y678" i="13"/>
  <c r="X678" i="13"/>
  <c r="Y677" i="13"/>
  <c r="X677" i="13"/>
  <c r="Y676" i="13"/>
  <c r="X676" i="13"/>
  <c r="Y675" i="13"/>
  <c r="X675" i="13"/>
  <c r="Y674" i="13"/>
  <c r="X674" i="13"/>
  <c r="Y673" i="13"/>
  <c r="X673" i="13"/>
  <c r="Y672" i="13"/>
  <c r="X672" i="13"/>
  <c r="Y671" i="13"/>
  <c r="X671" i="13"/>
  <c r="Y670" i="13"/>
  <c r="X670" i="13"/>
  <c r="Y669" i="13"/>
  <c r="X669" i="13"/>
  <c r="Y668" i="13"/>
  <c r="X668" i="13"/>
  <c r="Y667" i="13"/>
  <c r="X667" i="13"/>
  <c r="Y666" i="13"/>
  <c r="X666" i="13"/>
  <c r="Y665" i="13"/>
  <c r="X665" i="13"/>
  <c r="Y664" i="13"/>
  <c r="X664" i="13"/>
  <c r="Y663" i="13"/>
  <c r="X663" i="13"/>
  <c r="Y662" i="13"/>
  <c r="X662" i="13"/>
  <c r="Y661" i="13"/>
  <c r="X661" i="13"/>
  <c r="Y660" i="13"/>
  <c r="X660" i="13"/>
  <c r="Y659" i="13"/>
  <c r="X659" i="13"/>
  <c r="Y658" i="13"/>
  <c r="X658" i="13"/>
  <c r="Y657" i="13"/>
  <c r="X657" i="13"/>
  <c r="Y656" i="13"/>
  <c r="X656" i="13"/>
  <c r="Y655" i="13"/>
  <c r="X655" i="13"/>
  <c r="Y654" i="13"/>
  <c r="X654" i="13"/>
  <c r="Y653" i="13"/>
  <c r="X653" i="13"/>
  <c r="Y652" i="13"/>
  <c r="X652" i="13"/>
  <c r="Y651" i="13"/>
  <c r="X651" i="13"/>
  <c r="Y650" i="13"/>
  <c r="X650" i="13"/>
  <c r="Y649" i="13"/>
  <c r="X649" i="13"/>
  <c r="Y648" i="13"/>
  <c r="X648" i="13"/>
  <c r="Y647" i="13"/>
  <c r="X647" i="13"/>
  <c r="Y646" i="13"/>
  <c r="X646" i="13"/>
  <c r="Y645" i="13"/>
  <c r="X645" i="13"/>
  <c r="Y644" i="13"/>
  <c r="X644" i="13"/>
  <c r="Y643" i="13"/>
  <c r="X643" i="13"/>
  <c r="Y642" i="13"/>
  <c r="X642" i="13"/>
  <c r="Y641" i="13"/>
  <c r="X641" i="13"/>
  <c r="Y640" i="13"/>
  <c r="X640" i="13"/>
  <c r="Y639" i="13"/>
  <c r="X639" i="13"/>
  <c r="Y638" i="13"/>
  <c r="X638" i="13"/>
  <c r="Y637" i="13"/>
  <c r="X637" i="13"/>
  <c r="Y636" i="13"/>
  <c r="X636" i="13"/>
  <c r="Y635" i="13"/>
  <c r="X635" i="13"/>
  <c r="Y634" i="13"/>
  <c r="X634" i="13"/>
  <c r="Y633" i="13"/>
  <c r="X633" i="13"/>
  <c r="Y632" i="13"/>
  <c r="X632" i="13"/>
  <c r="Y631" i="13"/>
  <c r="X631" i="13"/>
  <c r="Y630" i="13"/>
  <c r="X630" i="13"/>
  <c r="Y629" i="13"/>
  <c r="X629" i="13"/>
  <c r="Y628" i="13"/>
  <c r="X628" i="13"/>
  <c r="Y627" i="13"/>
  <c r="X627" i="13"/>
  <c r="Y626" i="13"/>
  <c r="X626" i="13"/>
  <c r="Y625" i="13"/>
  <c r="X625" i="13"/>
  <c r="Y624" i="13"/>
  <c r="X624" i="13"/>
  <c r="Y623" i="13"/>
  <c r="X623" i="13"/>
  <c r="Y622" i="13"/>
  <c r="X622" i="13"/>
  <c r="Y621" i="13"/>
  <c r="X621" i="13"/>
  <c r="Y620" i="13"/>
  <c r="X620" i="13"/>
  <c r="Y619" i="13"/>
  <c r="X619" i="13"/>
  <c r="Y618" i="13"/>
  <c r="X618" i="13"/>
  <c r="Y617" i="13"/>
  <c r="X617" i="13"/>
  <c r="Y616" i="13"/>
  <c r="X616" i="13"/>
  <c r="Y615" i="13"/>
  <c r="X615" i="13"/>
  <c r="Y614" i="13"/>
  <c r="X614" i="13"/>
  <c r="Y613" i="13"/>
  <c r="X613" i="13"/>
  <c r="Y612" i="13"/>
  <c r="X612" i="13"/>
  <c r="Y611" i="13"/>
  <c r="X611" i="13"/>
  <c r="Y610" i="13"/>
  <c r="X610" i="13"/>
  <c r="Y609" i="13"/>
  <c r="X609" i="13"/>
  <c r="Y608" i="13"/>
  <c r="X608" i="13"/>
  <c r="Y607" i="13"/>
  <c r="X607" i="13"/>
  <c r="Y606" i="13"/>
  <c r="X606" i="13"/>
  <c r="Y605" i="13"/>
  <c r="X605" i="13"/>
  <c r="Y604" i="13"/>
  <c r="X604" i="13"/>
  <c r="Y603" i="13"/>
  <c r="X603" i="13"/>
  <c r="Y602" i="13"/>
  <c r="X602" i="13"/>
  <c r="Y601" i="13"/>
  <c r="X601" i="13"/>
  <c r="Y600" i="13"/>
  <c r="X600" i="13"/>
  <c r="Y599" i="13"/>
  <c r="X599" i="13"/>
  <c r="Y598" i="13"/>
  <c r="X598" i="13"/>
  <c r="Y597" i="13"/>
  <c r="X597" i="13"/>
  <c r="Y596" i="13"/>
  <c r="X596" i="13"/>
  <c r="Y595" i="13"/>
  <c r="X595" i="13"/>
  <c r="Y594" i="13"/>
  <c r="X594" i="13"/>
  <c r="Y593" i="13"/>
  <c r="X593" i="13"/>
  <c r="Y592" i="13"/>
  <c r="X592" i="13"/>
  <c r="Y591" i="13"/>
  <c r="X591" i="13"/>
  <c r="Y590" i="13"/>
  <c r="X590" i="13"/>
  <c r="Y589" i="13"/>
  <c r="X589" i="13"/>
  <c r="Y588" i="13"/>
  <c r="X588" i="13"/>
  <c r="Y587" i="13"/>
  <c r="X587" i="13"/>
  <c r="Y586" i="13"/>
  <c r="X586" i="13"/>
  <c r="Y585" i="13"/>
  <c r="X585" i="13"/>
  <c r="Y584" i="13"/>
  <c r="X584" i="13"/>
  <c r="Y583" i="13"/>
  <c r="X583" i="13"/>
  <c r="Y582" i="13"/>
  <c r="X582" i="13"/>
  <c r="Y581" i="13"/>
  <c r="X581" i="13"/>
  <c r="Y580" i="13"/>
  <c r="X580" i="13"/>
  <c r="Y579" i="13"/>
  <c r="X579" i="13"/>
  <c r="Y578" i="13"/>
  <c r="X578" i="13"/>
  <c r="Y577" i="13"/>
  <c r="X577" i="13"/>
  <c r="Y576" i="13"/>
  <c r="X576" i="13"/>
  <c r="Y575" i="13"/>
  <c r="X575" i="13"/>
  <c r="Y574" i="13"/>
  <c r="X574" i="13"/>
  <c r="Y573" i="13"/>
  <c r="X573" i="13"/>
  <c r="Y572" i="13"/>
  <c r="X572" i="13"/>
  <c r="Y571" i="13"/>
  <c r="X571" i="13"/>
  <c r="Y570" i="13"/>
  <c r="X570" i="13"/>
  <c r="Y569" i="13"/>
  <c r="X569" i="13"/>
  <c r="Y568" i="13"/>
  <c r="X568" i="13"/>
  <c r="Y567" i="13"/>
  <c r="X567" i="13"/>
  <c r="Y566" i="13"/>
  <c r="X566" i="13"/>
  <c r="Y565" i="13"/>
  <c r="X565" i="13"/>
  <c r="Y564" i="13"/>
  <c r="X564" i="13"/>
  <c r="Y563" i="13"/>
  <c r="X563" i="13"/>
  <c r="Y562" i="13"/>
  <c r="X562" i="13"/>
  <c r="Y561" i="13"/>
  <c r="X561" i="13"/>
  <c r="Y560" i="13"/>
  <c r="X560" i="13"/>
  <c r="Y559" i="13"/>
  <c r="X559" i="13"/>
  <c r="Y558" i="13"/>
  <c r="X558" i="13"/>
  <c r="Y557" i="13"/>
  <c r="X557" i="13"/>
  <c r="Y556" i="13"/>
  <c r="X556" i="13"/>
  <c r="Y555" i="13"/>
  <c r="X555" i="13"/>
  <c r="Y554" i="13"/>
  <c r="X554" i="13"/>
  <c r="Y553" i="13"/>
  <c r="X553" i="13"/>
  <c r="Y552" i="13"/>
  <c r="X552" i="13"/>
  <c r="Y551" i="13"/>
  <c r="X551" i="13"/>
  <c r="Y550" i="13"/>
  <c r="X550" i="13"/>
  <c r="Y549" i="13"/>
  <c r="X549" i="13"/>
  <c r="Y548" i="13"/>
  <c r="X548" i="13"/>
  <c r="Y547" i="13"/>
  <c r="X547" i="13"/>
  <c r="Y546" i="13"/>
  <c r="X546" i="13"/>
  <c r="Y545" i="13"/>
  <c r="X545" i="13"/>
  <c r="Y544" i="13"/>
  <c r="X544" i="13"/>
  <c r="Y543" i="13"/>
  <c r="X543" i="13"/>
  <c r="Y542" i="13"/>
  <c r="X542" i="13"/>
  <c r="Y541" i="13"/>
  <c r="X541" i="13"/>
  <c r="Y540" i="13"/>
  <c r="X540" i="13"/>
  <c r="Y539" i="13"/>
  <c r="X539" i="13"/>
  <c r="Y538" i="13"/>
  <c r="X538" i="13"/>
  <c r="Y537" i="13"/>
  <c r="X537" i="13"/>
  <c r="Y536" i="13"/>
  <c r="X536" i="13"/>
  <c r="Y535" i="13"/>
  <c r="X535" i="13"/>
  <c r="Y534" i="13"/>
  <c r="X534" i="13"/>
  <c r="Y533" i="13"/>
  <c r="X533" i="13"/>
  <c r="Y532" i="13"/>
  <c r="X532" i="13"/>
  <c r="Y531" i="13"/>
  <c r="X531" i="13"/>
  <c r="Y530" i="13"/>
  <c r="X530" i="13"/>
  <c r="Y529" i="13"/>
  <c r="X529" i="13"/>
  <c r="Y528" i="13"/>
  <c r="X528" i="13"/>
  <c r="Y527" i="13"/>
  <c r="X527" i="13"/>
  <c r="Y526" i="13"/>
  <c r="X526" i="13"/>
  <c r="Y525" i="13"/>
  <c r="X525" i="13"/>
  <c r="Y524" i="13"/>
  <c r="X524" i="13"/>
  <c r="Y523" i="13"/>
  <c r="X523" i="13"/>
  <c r="Y522" i="13"/>
  <c r="X522" i="13"/>
  <c r="Y521" i="13"/>
  <c r="X521" i="13"/>
  <c r="Y520" i="13"/>
  <c r="X520" i="13"/>
  <c r="Y519" i="13"/>
  <c r="X519" i="13"/>
  <c r="Y518" i="13"/>
  <c r="X518" i="13"/>
  <c r="Y517" i="13"/>
  <c r="X517" i="13"/>
  <c r="Y516" i="13"/>
  <c r="X516" i="13"/>
  <c r="Y515" i="13"/>
  <c r="X515" i="13"/>
  <c r="Y514" i="13"/>
  <c r="X514" i="13"/>
  <c r="Y513" i="13"/>
  <c r="X513" i="13"/>
  <c r="Y512" i="13"/>
  <c r="X512" i="13"/>
  <c r="Y511" i="13"/>
  <c r="X511" i="13"/>
  <c r="Y510" i="13"/>
  <c r="X510" i="13"/>
  <c r="Y509" i="13"/>
  <c r="X509" i="13"/>
  <c r="Y508" i="13"/>
  <c r="X508" i="13"/>
  <c r="Y507" i="13"/>
  <c r="X507" i="13"/>
  <c r="Y506" i="13"/>
  <c r="X506" i="13"/>
  <c r="Y505" i="13"/>
  <c r="X505" i="13"/>
  <c r="Y504" i="13"/>
  <c r="X504" i="13"/>
  <c r="Y503" i="13"/>
  <c r="X503" i="13"/>
  <c r="Y502" i="13"/>
  <c r="X502" i="13"/>
  <c r="Y501" i="13"/>
  <c r="X501" i="13"/>
  <c r="Y500" i="13"/>
  <c r="X500" i="13"/>
  <c r="Y499" i="13"/>
  <c r="X499" i="13"/>
  <c r="Y498" i="13"/>
  <c r="X498" i="13"/>
  <c r="Y497" i="13"/>
  <c r="X497" i="13"/>
  <c r="Y496" i="13"/>
  <c r="X496" i="13"/>
  <c r="Y495" i="13"/>
  <c r="X495" i="13"/>
  <c r="Y494" i="13"/>
  <c r="X494" i="13"/>
  <c r="Y493" i="13"/>
  <c r="X493" i="13"/>
  <c r="Y492" i="13"/>
  <c r="X492" i="13"/>
  <c r="Y491" i="13"/>
  <c r="X491" i="13"/>
  <c r="Y490" i="13"/>
  <c r="X490" i="13"/>
  <c r="Y489" i="13"/>
  <c r="X489" i="13"/>
  <c r="Y488" i="13"/>
  <c r="X488" i="13"/>
  <c r="Y487" i="13"/>
  <c r="X487" i="13"/>
  <c r="Y486" i="13"/>
  <c r="X486" i="13"/>
  <c r="Y485" i="13"/>
  <c r="X485" i="13"/>
  <c r="Y484" i="13"/>
  <c r="X484" i="13"/>
  <c r="Y483" i="13"/>
  <c r="X483" i="13"/>
  <c r="Y482" i="13"/>
  <c r="X482" i="13"/>
  <c r="Y481" i="13"/>
  <c r="X481" i="13"/>
  <c r="Y480" i="13"/>
  <c r="X480" i="13"/>
  <c r="Y479" i="13"/>
  <c r="X479" i="13"/>
  <c r="Y478" i="13"/>
  <c r="X478" i="13"/>
  <c r="Y477" i="13"/>
  <c r="X477" i="13"/>
  <c r="Y476" i="13"/>
  <c r="X476" i="13"/>
  <c r="Y475" i="13"/>
  <c r="X475" i="13"/>
  <c r="Y474" i="13"/>
  <c r="X474" i="13"/>
  <c r="Y473" i="13"/>
  <c r="X473" i="13"/>
  <c r="Y472" i="13"/>
  <c r="X472" i="13"/>
  <c r="Y471" i="13"/>
  <c r="X471" i="13"/>
  <c r="Y470" i="13"/>
  <c r="X470" i="13"/>
  <c r="Y469" i="13"/>
  <c r="X469" i="13"/>
  <c r="Y468" i="13"/>
  <c r="X468" i="13"/>
  <c r="Y467" i="13"/>
  <c r="X467" i="13"/>
  <c r="Y466" i="13"/>
  <c r="X466" i="13"/>
  <c r="Y465" i="13"/>
  <c r="X465" i="13"/>
  <c r="Y464" i="13"/>
  <c r="X464" i="13"/>
  <c r="Y463" i="13"/>
  <c r="X463" i="13"/>
  <c r="Y462" i="13"/>
  <c r="X462" i="13"/>
  <c r="Y461" i="13"/>
  <c r="X461" i="13"/>
  <c r="Y460" i="13"/>
  <c r="X460" i="13"/>
  <c r="Y459" i="13"/>
  <c r="X459" i="13"/>
  <c r="Y458" i="13"/>
  <c r="X458" i="13"/>
  <c r="Y457" i="13"/>
  <c r="X457" i="13"/>
  <c r="Y456" i="13"/>
  <c r="X456" i="13"/>
  <c r="Y455" i="13"/>
  <c r="X455" i="13"/>
  <c r="Y454" i="13"/>
  <c r="X454" i="13"/>
  <c r="Y453" i="13"/>
  <c r="X453" i="13"/>
  <c r="Y452" i="13"/>
  <c r="X452" i="13"/>
  <c r="Y451" i="13"/>
  <c r="X451" i="13"/>
  <c r="Y450" i="13"/>
  <c r="X450" i="13"/>
  <c r="Y449" i="13"/>
  <c r="X449" i="13"/>
  <c r="Y448" i="13"/>
  <c r="X448" i="13"/>
  <c r="Y447" i="13"/>
  <c r="X447" i="13"/>
  <c r="Y446" i="13"/>
  <c r="X446" i="13"/>
  <c r="Y445" i="13"/>
  <c r="X445" i="13"/>
  <c r="Y444" i="13"/>
  <c r="X444" i="13"/>
  <c r="Y443" i="13"/>
  <c r="X443" i="13"/>
  <c r="Y442" i="13"/>
  <c r="X442" i="13"/>
  <c r="Y441" i="13"/>
  <c r="X441" i="13"/>
  <c r="Y440" i="13"/>
  <c r="X440" i="13"/>
  <c r="Y439" i="13"/>
  <c r="X439" i="13"/>
  <c r="Y438" i="13"/>
  <c r="X438" i="13"/>
  <c r="Y437" i="13"/>
  <c r="X437" i="13"/>
  <c r="Y436" i="13"/>
  <c r="X436" i="13"/>
  <c r="Y435" i="13"/>
  <c r="X435" i="13"/>
  <c r="Y434" i="13"/>
  <c r="X434" i="13"/>
  <c r="Y433" i="13"/>
  <c r="X433" i="13"/>
  <c r="Y432" i="13"/>
  <c r="X432" i="13"/>
  <c r="Y431" i="13"/>
  <c r="X431" i="13"/>
  <c r="Y430" i="13"/>
  <c r="X430" i="13"/>
  <c r="Y429" i="13"/>
  <c r="X429" i="13"/>
  <c r="Y428" i="13"/>
  <c r="X428" i="13"/>
  <c r="Y427" i="13"/>
  <c r="X427" i="13"/>
  <c r="Y426" i="13"/>
  <c r="X426" i="13"/>
  <c r="Y425" i="13"/>
  <c r="X425" i="13"/>
  <c r="Y424" i="13"/>
  <c r="X424" i="13"/>
  <c r="Y423" i="13"/>
  <c r="X423" i="13"/>
  <c r="Y422" i="13"/>
  <c r="X422" i="13"/>
  <c r="Y421" i="13"/>
  <c r="X421" i="13"/>
  <c r="Y420" i="13"/>
  <c r="X420" i="13"/>
  <c r="Y419" i="13"/>
  <c r="X419" i="13"/>
  <c r="Y418" i="13"/>
  <c r="X418" i="13"/>
  <c r="Y417" i="13"/>
  <c r="X417" i="13"/>
  <c r="Y416" i="13"/>
  <c r="X416" i="13"/>
  <c r="Y415" i="13"/>
  <c r="X415" i="13"/>
  <c r="Y414" i="13"/>
  <c r="X414" i="13"/>
  <c r="Y413" i="13"/>
  <c r="X413" i="13"/>
  <c r="Y412" i="13"/>
  <c r="X412" i="13"/>
  <c r="Y411" i="13"/>
  <c r="X411" i="13"/>
  <c r="Y410" i="13"/>
  <c r="X410" i="13"/>
  <c r="Y409" i="13"/>
  <c r="X409" i="13"/>
  <c r="Y408" i="13"/>
  <c r="X408" i="13"/>
  <c r="Y407" i="13"/>
  <c r="X407" i="13"/>
  <c r="Y406" i="13"/>
  <c r="X406" i="13"/>
  <c r="Y405" i="13"/>
  <c r="X405" i="13"/>
  <c r="Y404" i="13"/>
  <c r="X404" i="13"/>
  <c r="Y403" i="13"/>
  <c r="X403" i="13"/>
  <c r="Y402" i="13"/>
  <c r="X402" i="13"/>
  <c r="Y401" i="13"/>
  <c r="X401" i="13"/>
  <c r="Y400" i="13"/>
  <c r="X400" i="13"/>
  <c r="Y399" i="13"/>
  <c r="X399" i="13"/>
  <c r="Y398" i="13"/>
  <c r="X398" i="13"/>
  <c r="Y397" i="13"/>
  <c r="X397" i="13"/>
  <c r="Y396" i="13"/>
  <c r="X396" i="13"/>
  <c r="Y395" i="13"/>
  <c r="X395" i="13"/>
  <c r="Y394" i="13"/>
  <c r="X394" i="13"/>
  <c r="Y393" i="13"/>
  <c r="X393" i="13"/>
  <c r="Y392" i="13"/>
  <c r="X392" i="13"/>
  <c r="Y391" i="13"/>
  <c r="X391" i="13"/>
  <c r="Y390" i="13"/>
  <c r="X390" i="13"/>
  <c r="Y389" i="13"/>
  <c r="X389" i="13"/>
  <c r="Y388" i="13"/>
  <c r="X388" i="13"/>
  <c r="Y387" i="13"/>
  <c r="X387" i="13"/>
  <c r="Y386" i="13"/>
  <c r="X386" i="13"/>
  <c r="Y385" i="13"/>
  <c r="X385" i="13"/>
  <c r="Y384" i="13"/>
  <c r="X384" i="13"/>
  <c r="Y383" i="13"/>
  <c r="X383" i="13"/>
  <c r="Y382" i="13"/>
  <c r="X382" i="13"/>
  <c r="Y381" i="13"/>
  <c r="X381" i="13"/>
  <c r="Y380" i="13"/>
  <c r="X380" i="13"/>
  <c r="Y379" i="13"/>
  <c r="X379" i="13"/>
  <c r="Y378" i="13"/>
  <c r="X378" i="13"/>
  <c r="Y377" i="13"/>
  <c r="X377" i="13"/>
  <c r="Y376" i="13"/>
  <c r="X376" i="13"/>
  <c r="Y375" i="13"/>
  <c r="X375" i="13"/>
  <c r="Y374" i="13"/>
  <c r="X374" i="13"/>
  <c r="Y373" i="13"/>
  <c r="X373" i="13"/>
  <c r="Y372" i="13"/>
  <c r="X372" i="13"/>
  <c r="Y371" i="13"/>
  <c r="X371" i="13"/>
  <c r="Y370" i="13"/>
  <c r="X370" i="13"/>
  <c r="Y369" i="13"/>
  <c r="X369" i="13"/>
  <c r="Y368" i="13"/>
  <c r="X368" i="13"/>
  <c r="Y367" i="13"/>
  <c r="X367" i="13"/>
  <c r="Y366" i="13"/>
  <c r="X366" i="13"/>
  <c r="Y365" i="13"/>
  <c r="X365" i="13"/>
  <c r="Y364" i="13"/>
  <c r="X364" i="13"/>
  <c r="Y363" i="13"/>
  <c r="X363" i="13"/>
  <c r="Y362" i="13"/>
  <c r="X362" i="13"/>
  <c r="Y361" i="13"/>
  <c r="X361" i="13"/>
  <c r="Y360" i="13"/>
  <c r="X360" i="13"/>
  <c r="Y359" i="13"/>
  <c r="X359" i="13"/>
  <c r="Y358" i="13"/>
  <c r="X358" i="13"/>
  <c r="Y357" i="13"/>
  <c r="X357" i="13"/>
  <c r="Y356" i="13"/>
  <c r="X356" i="13"/>
  <c r="Y355" i="13"/>
  <c r="X355" i="13"/>
  <c r="Y354" i="13"/>
  <c r="X354" i="13"/>
  <c r="Y353" i="13"/>
  <c r="X353" i="13"/>
  <c r="Y352" i="13"/>
  <c r="X352" i="13"/>
  <c r="Y351" i="13"/>
  <c r="X351" i="13"/>
  <c r="Y350" i="13"/>
  <c r="X350" i="13"/>
  <c r="Y349" i="13"/>
  <c r="X349" i="13"/>
  <c r="Y348" i="13"/>
  <c r="X348" i="13"/>
  <c r="Y347" i="13"/>
  <c r="X347" i="13"/>
  <c r="Y346" i="13"/>
  <c r="X346" i="13"/>
  <c r="Y345" i="13"/>
  <c r="X345" i="13"/>
  <c r="Y344" i="13"/>
  <c r="X344" i="13"/>
  <c r="Y343" i="13"/>
  <c r="X343" i="13"/>
  <c r="Y342" i="13"/>
  <c r="X342" i="13"/>
  <c r="Y341" i="13"/>
  <c r="X341" i="13"/>
  <c r="Y340" i="13"/>
  <c r="X340" i="13"/>
  <c r="Y339" i="13"/>
  <c r="X339" i="13"/>
  <c r="Y338" i="13"/>
  <c r="X338" i="13"/>
  <c r="Y337" i="13"/>
  <c r="X337" i="13"/>
  <c r="Y336" i="13"/>
  <c r="X336" i="13"/>
  <c r="Y335" i="13"/>
  <c r="X335" i="13"/>
  <c r="Y334" i="13"/>
  <c r="X334" i="13"/>
  <c r="Y333" i="13"/>
  <c r="X333" i="13"/>
  <c r="Y332" i="13"/>
  <c r="X332" i="13"/>
  <c r="Y331" i="13"/>
  <c r="X331" i="13"/>
  <c r="Y330" i="13"/>
  <c r="X330" i="13"/>
  <c r="Y329" i="13"/>
  <c r="X329" i="13"/>
  <c r="Y328" i="13"/>
  <c r="X328" i="13"/>
  <c r="Y327" i="13"/>
  <c r="X327" i="13"/>
  <c r="Y326" i="13"/>
  <c r="X326" i="13"/>
  <c r="Y325" i="13"/>
  <c r="X325" i="13"/>
  <c r="Y324" i="13"/>
  <c r="X324" i="13"/>
  <c r="Y323" i="13"/>
  <c r="X323" i="13"/>
  <c r="Y322" i="13"/>
  <c r="X322" i="13"/>
  <c r="Y321" i="13"/>
  <c r="X321" i="13"/>
  <c r="Y320" i="13"/>
  <c r="X320" i="13"/>
  <c r="Y319" i="13"/>
  <c r="X319" i="13"/>
  <c r="Y318" i="13"/>
  <c r="X318" i="13"/>
  <c r="Y317" i="13"/>
  <c r="X317" i="13"/>
  <c r="Y316" i="13"/>
  <c r="X316" i="13"/>
  <c r="Y315" i="13"/>
  <c r="X315" i="13"/>
  <c r="Y314" i="13"/>
  <c r="X314" i="13"/>
  <c r="Y313" i="13"/>
  <c r="X313" i="13"/>
  <c r="Y312" i="13"/>
  <c r="X312" i="13"/>
  <c r="Y311" i="13"/>
  <c r="X311" i="13"/>
  <c r="Y310" i="13"/>
  <c r="X310" i="13"/>
  <c r="Y309" i="13"/>
  <c r="X309" i="13"/>
  <c r="Y308" i="13"/>
  <c r="X308" i="13"/>
  <c r="Y307" i="13"/>
  <c r="X307" i="13"/>
  <c r="Y306" i="13"/>
  <c r="X306" i="13"/>
  <c r="Y305" i="13"/>
  <c r="X305" i="13"/>
  <c r="X304" i="13"/>
  <c r="Y303" i="13"/>
  <c r="X303" i="13"/>
  <c r="Y302" i="13"/>
  <c r="X302" i="13"/>
  <c r="Y301" i="13"/>
  <c r="X301" i="13"/>
  <c r="Y300" i="13"/>
  <c r="X300" i="13"/>
  <c r="Y299" i="13"/>
  <c r="X299" i="13"/>
  <c r="Y298" i="13"/>
  <c r="X298" i="13"/>
  <c r="Y297" i="13"/>
  <c r="X297" i="13"/>
  <c r="Y296" i="13"/>
  <c r="X296" i="13"/>
  <c r="Y295" i="13"/>
  <c r="X295" i="13"/>
  <c r="Y294" i="13"/>
  <c r="X294" i="13"/>
  <c r="Y293" i="13"/>
  <c r="X293" i="13"/>
  <c r="Y292" i="13"/>
  <c r="X292" i="13"/>
  <c r="Y291" i="13"/>
  <c r="X291" i="13"/>
  <c r="Y290" i="13"/>
  <c r="X290" i="13"/>
  <c r="Y289" i="13"/>
  <c r="X289" i="13"/>
  <c r="Y288" i="13"/>
  <c r="X288" i="13"/>
  <c r="Y287" i="13"/>
  <c r="X287" i="13"/>
  <c r="Y286" i="13"/>
  <c r="X286" i="13"/>
  <c r="Y285" i="13"/>
  <c r="X285" i="13"/>
  <c r="Y284" i="13"/>
  <c r="X284" i="13"/>
  <c r="Y283" i="13"/>
  <c r="X283" i="13"/>
  <c r="Y282" i="13"/>
  <c r="X282" i="13"/>
  <c r="Y281" i="13"/>
  <c r="X281" i="13"/>
  <c r="Y280" i="13"/>
  <c r="X280" i="13"/>
  <c r="Y279" i="13"/>
  <c r="X279" i="13"/>
  <c r="Y278" i="13"/>
  <c r="X278" i="13"/>
  <c r="Y277" i="13"/>
  <c r="X277" i="13"/>
  <c r="Y276" i="13"/>
  <c r="X276" i="13"/>
  <c r="Y275" i="13"/>
  <c r="X275" i="13"/>
  <c r="Y274" i="13"/>
  <c r="X274" i="13"/>
  <c r="Y273" i="13"/>
  <c r="X273" i="13"/>
  <c r="Y272" i="13"/>
  <c r="X272" i="13"/>
  <c r="Y271" i="13"/>
  <c r="X271" i="13"/>
  <c r="Y270" i="13"/>
  <c r="X270" i="13"/>
  <c r="Y269" i="13"/>
  <c r="X269" i="13"/>
  <c r="Y268" i="13"/>
  <c r="X268" i="13"/>
  <c r="Y267" i="13"/>
  <c r="X267" i="13"/>
  <c r="Y266" i="13"/>
  <c r="X266" i="13"/>
  <c r="Y265" i="13"/>
  <c r="X265" i="13"/>
  <c r="Y264" i="13"/>
  <c r="X264" i="13"/>
  <c r="Y263" i="13"/>
  <c r="X263" i="13"/>
  <c r="Y262" i="13"/>
  <c r="X262" i="13"/>
  <c r="Y261" i="13"/>
  <c r="X261" i="13"/>
  <c r="Y260" i="13"/>
  <c r="X260" i="13"/>
  <c r="Y259" i="13"/>
  <c r="X259" i="13"/>
  <c r="Y258" i="13"/>
  <c r="X258" i="13"/>
  <c r="Y257" i="13"/>
  <c r="X257" i="13"/>
  <c r="Y256" i="13"/>
  <c r="X256" i="13"/>
  <c r="Y255" i="13"/>
  <c r="X255" i="13"/>
  <c r="Y254" i="13"/>
  <c r="X254" i="13"/>
  <c r="Y253" i="13"/>
  <c r="X253" i="13"/>
  <c r="Y252" i="13"/>
  <c r="X252" i="13"/>
  <c r="Y251" i="13"/>
  <c r="X251" i="13"/>
  <c r="Y250" i="13"/>
  <c r="X250" i="13"/>
  <c r="Y249" i="13"/>
  <c r="X249" i="13"/>
  <c r="Y248" i="13"/>
  <c r="X248" i="13"/>
  <c r="Y247" i="13"/>
  <c r="X247" i="13"/>
  <c r="Y246" i="13"/>
  <c r="X246" i="13"/>
  <c r="Y245" i="13"/>
  <c r="X245" i="13"/>
  <c r="Y244" i="13"/>
  <c r="X244" i="13"/>
  <c r="Y243" i="13"/>
  <c r="X243" i="13"/>
  <c r="Y242" i="13"/>
  <c r="X242" i="13"/>
  <c r="Y241" i="13"/>
  <c r="X241" i="13"/>
  <c r="Y240" i="13"/>
  <c r="X240" i="13"/>
  <c r="Y239" i="13"/>
  <c r="X239" i="13"/>
  <c r="Y238" i="13"/>
  <c r="X238" i="13"/>
  <c r="Y237" i="13"/>
  <c r="X237" i="13"/>
  <c r="Y236" i="13"/>
  <c r="X236" i="13"/>
  <c r="Y235" i="13"/>
  <c r="X235" i="13"/>
  <c r="Y234" i="13"/>
  <c r="X234" i="13"/>
  <c r="Y233" i="13"/>
  <c r="X233" i="13"/>
  <c r="Y232" i="13"/>
  <c r="X232" i="13"/>
  <c r="Y231" i="13"/>
  <c r="X231" i="13"/>
  <c r="Y230" i="13"/>
  <c r="X230" i="13"/>
  <c r="Y229" i="13"/>
  <c r="X229" i="13"/>
  <c r="Y228" i="13"/>
  <c r="X228" i="13"/>
  <c r="Y227" i="13"/>
  <c r="X227" i="13"/>
  <c r="Y226" i="13"/>
  <c r="X226" i="13"/>
  <c r="Y225" i="13"/>
  <c r="X225" i="13"/>
  <c r="Y224" i="13"/>
  <c r="X224" i="13"/>
  <c r="Y223" i="13"/>
  <c r="X223" i="13"/>
  <c r="Y222" i="13"/>
  <c r="X222" i="13"/>
  <c r="Y221" i="13"/>
  <c r="X221" i="13"/>
  <c r="Y220" i="13"/>
  <c r="X220" i="13"/>
  <c r="Y219" i="13"/>
  <c r="X219" i="13"/>
  <c r="Y218" i="13"/>
  <c r="X218" i="13"/>
  <c r="Y217" i="13"/>
  <c r="X217" i="13"/>
  <c r="Y216" i="13"/>
  <c r="X216" i="13"/>
  <c r="Y215" i="13"/>
  <c r="X215" i="13"/>
  <c r="Y214" i="13"/>
  <c r="X214" i="13"/>
  <c r="Y213" i="13"/>
  <c r="X213" i="13"/>
  <c r="Y212" i="13"/>
  <c r="X212" i="13"/>
  <c r="Y211" i="13"/>
  <c r="X211" i="13"/>
  <c r="Y210" i="13"/>
  <c r="X210" i="13"/>
  <c r="Y209" i="13"/>
  <c r="X209" i="13"/>
  <c r="Y208" i="13"/>
  <c r="X208" i="13"/>
  <c r="Y207" i="13"/>
  <c r="X207" i="13"/>
  <c r="Y206" i="13"/>
  <c r="X206" i="13"/>
  <c r="Y205" i="13"/>
  <c r="X205" i="13"/>
  <c r="Y204" i="13"/>
  <c r="X204" i="13"/>
  <c r="Y203" i="13"/>
  <c r="X203" i="13"/>
  <c r="Y202" i="13"/>
  <c r="X202" i="13"/>
  <c r="Y201" i="13"/>
  <c r="X201" i="13"/>
  <c r="Y200" i="13"/>
  <c r="X200" i="13"/>
  <c r="Y199" i="13"/>
  <c r="X199" i="13"/>
  <c r="Y198" i="13"/>
  <c r="X198" i="13"/>
  <c r="Y197" i="13"/>
  <c r="X197" i="13"/>
  <c r="Y196" i="13"/>
  <c r="X196" i="13"/>
  <c r="Y195" i="13"/>
  <c r="X195" i="13"/>
  <c r="Y194" i="13"/>
  <c r="X194" i="13"/>
  <c r="Y193" i="13"/>
  <c r="X193" i="13"/>
  <c r="Y192" i="13"/>
  <c r="X192" i="13"/>
  <c r="Y191" i="13"/>
  <c r="X191" i="13"/>
  <c r="Y190" i="13"/>
  <c r="X190" i="13"/>
  <c r="Y189" i="13"/>
  <c r="X189" i="13"/>
  <c r="Y188" i="13"/>
  <c r="X188" i="13"/>
  <c r="Y187" i="13"/>
  <c r="X187" i="13"/>
  <c r="Y186" i="13"/>
  <c r="X186" i="13"/>
  <c r="Y185" i="13"/>
  <c r="X185" i="13"/>
  <c r="Y184" i="13"/>
  <c r="X184" i="13"/>
  <c r="Y183" i="13"/>
  <c r="X183" i="13"/>
  <c r="Y182" i="13"/>
  <c r="X182" i="13"/>
  <c r="Y181" i="13"/>
  <c r="X181" i="13"/>
  <c r="Y180" i="13"/>
  <c r="X180" i="13"/>
  <c r="Y179" i="13"/>
  <c r="X179" i="13"/>
  <c r="Y178" i="13"/>
  <c r="X178" i="13"/>
  <c r="Y177" i="13"/>
  <c r="X177" i="13"/>
  <c r="Y176" i="13"/>
  <c r="X176" i="13"/>
  <c r="Y175" i="13"/>
  <c r="X175" i="13"/>
  <c r="Y174" i="13"/>
  <c r="X174" i="13"/>
  <c r="Y173" i="13"/>
  <c r="X173" i="13"/>
  <c r="Y172" i="13"/>
  <c r="X172" i="13"/>
  <c r="Y171" i="13"/>
  <c r="X171" i="13"/>
  <c r="Y170" i="13"/>
  <c r="X170" i="13"/>
  <c r="Y169" i="13"/>
  <c r="X169" i="13"/>
  <c r="Y168" i="13"/>
  <c r="X168" i="13"/>
  <c r="Y167" i="13"/>
  <c r="X167" i="13"/>
  <c r="Y166" i="13"/>
  <c r="X166" i="13"/>
  <c r="Y165" i="13"/>
  <c r="X165" i="13"/>
  <c r="Y164" i="13"/>
  <c r="X164" i="13"/>
  <c r="Y163" i="13"/>
  <c r="X163" i="13"/>
  <c r="Y162" i="13"/>
  <c r="X162" i="13"/>
  <c r="Y161" i="13"/>
  <c r="X161" i="13"/>
  <c r="Y160" i="13"/>
  <c r="X160" i="13"/>
  <c r="Y159" i="13"/>
  <c r="X159" i="13"/>
  <c r="Y158" i="13"/>
  <c r="X158" i="13"/>
  <c r="Y157" i="13"/>
  <c r="X157" i="13"/>
  <c r="Y156" i="13"/>
  <c r="X156" i="13"/>
  <c r="Y155" i="13"/>
  <c r="X155" i="13"/>
  <c r="Y154" i="13"/>
  <c r="X154" i="13"/>
  <c r="X153" i="13"/>
  <c r="Y152" i="13"/>
  <c r="Y151" i="13"/>
  <c r="Y150" i="13"/>
  <c r="Y149" i="13"/>
  <c r="Y148" i="13"/>
  <c r="Y147" i="13"/>
  <c r="Y146" i="13"/>
  <c r="Y145" i="13"/>
  <c r="Y144" i="13"/>
  <c r="Y143" i="13"/>
  <c r="Y142" i="13"/>
  <c r="Y141" i="13"/>
  <c r="Y140" i="13"/>
  <c r="Y139" i="13"/>
  <c r="Y138" i="13"/>
  <c r="Y137" i="13"/>
  <c r="Y136" i="13"/>
  <c r="Y135" i="13"/>
  <c r="Y134" i="13"/>
  <c r="Y133" i="13"/>
  <c r="Y132" i="13"/>
  <c r="Y131" i="13"/>
  <c r="Y130" i="13"/>
  <c r="Y129" i="13"/>
  <c r="Y128" i="13"/>
  <c r="Y127" i="13"/>
  <c r="Y126" i="13"/>
  <c r="Y125" i="13"/>
  <c r="Y124" i="13"/>
  <c r="Y123" i="13"/>
  <c r="Y122" i="13"/>
  <c r="Y121" i="13"/>
  <c r="Y120" i="13"/>
  <c r="Y119" i="13"/>
  <c r="Y118" i="13"/>
  <c r="Y117" i="13"/>
  <c r="Y116" i="13"/>
  <c r="Y115" i="13"/>
  <c r="Y114" i="13"/>
  <c r="Y113" i="13"/>
  <c r="Y112" i="13"/>
  <c r="Y111" i="13"/>
  <c r="Y110" i="13"/>
  <c r="Y109" i="13"/>
  <c r="Y108" i="13"/>
  <c r="Y107" i="13"/>
  <c r="Y106" i="13"/>
  <c r="Y105" i="13"/>
  <c r="Y104" i="13"/>
  <c r="Y103" i="13"/>
  <c r="Y102" i="13"/>
  <c r="Y101" i="13"/>
  <c r="Y100" i="13"/>
  <c r="Y99" i="13"/>
  <c r="Y98" i="13"/>
  <c r="Y97" i="13"/>
  <c r="Y96" i="13"/>
  <c r="Y95" i="13"/>
  <c r="Y94" i="13"/>
  <c r="Y93" i="13"/>
  <c r="Y92" i="13"/>
  <c r="Y91" i="13"/>
  <c r="Y90" i="13"/>
  <c r="Y89" i="13"/>
  <c r="Y88" i="13"/>
  <c r="Y87" i="13"/>
  <c r="Y86" i="13"/>
  <c r="Y85" i="13"/>
  <c r="Y84" i="13"/>
  <c r="Y83" i="13"/>
  <c r="Y82" i="13"/>
  <c r="Y81" i="13"/>
  <c r="Y80" i="13"/>
  <c r="Y79" i="13"/>
  <c r="Y78" i="13"/>
  <c r="Y77" i="13"/>
  <c r="Y76" i="13"/>
  <c r="Y75" i="13"/>
  <c r="Y74" i="13"/>
  <c r="Y73" i="13"/>
  <c r="Y72" i="13"/>
  <c r="Y71" i="13"/>
  <c r="Y70" i="13"/>
  <c r="Y69" i="13"/>
  <c r="Y68" i="13"/>
  <c r="Y67" i="13"/>
  <c r="Y66" i="13"/>
  <c r="Y65" i="13"/>
  <c r="Y64" i="13"/>
  <c r="Y63" i="13"/>
  <c r="Y62" i="13"/>
  <c r="Y61" i="13"/>
  <c r="Y60" i="13"/>
  <c r="Y59" i="13"/>
  <c r="Y58" i="13"/>
  <c r="Y57" i="13"/>
  <c r="Y56" i="13"/>
  <c r="Y55" i="13"/>
  <c r="Y54" i="13"/>
  <c r="Y53" i="13"/>
  <c r="Y52" i="13"/>
  <c r="Y51" i="13"/>
  <c r="Y50" i="13"/>
  <c r="Y49" i="13"/>
  <c r="Y48" i="13"/>
  <c r="Y47" i="13"/>
  <c r="Y46" i="13"/>
  <c r="Y45" i="13"/>
  <c r="Y44" i="13"/>
  <c r="Y43" i="13"/>
  <c r="Y42" i="13"/>
  <c r="Y41" i="13"/>
  <c r="Y40" i="13"/>
  <c r="Y39" i="13"/>
  <c r="Y38" i="13"/>
  <c r="Y37" i="13"/>
  <c r="Y36" i="13"/>
  <c r="Y35" i="13"/>
  <c r="Y34" i="13"/>
  <c r="Y33" i="13"/>
  <c r="Y32" i="13"/>
  <c r="Y31" i="13"/>
  <c r="Y30" i="13"/>
  <c r="N30" i="13"/>
  <c r="G30" i="13"/>
  <c r="Y29" i="13"/>
  <c r="Y28" i="13"/>
  <c r="Y27" i="13"/>
  <c r="Y26" i="13"/>
  <c r="Y25" i="13"/>
  <c r="Y24" i="13"/>
  <c r="J24" i="13"/>
  <c r="I24" i="13"/>
  <c r="H24" i="13"/>
  <c r="E24" i="13"/>
  <c r="D24" i="13"/>
  <c r="Y23" i="13"/>
  <c r="Y22" i="13"/>
  <c r="N22" i="13"/>
  <c r="G22" i="13"/>
  <c r="Y21" i="13"/>
  <c r="N21" i="13"/>
  <c r="G21" i="13"/>
  <c r="Y20" i="13"/>
  <c r="N20" i="13"/>
  <c r="G20" i="13"/>
  <c r="Y19" i="13"/>
  <c r="N19" i="13"/>
  <c r="G19" i="13"/>
  <c r="Y18" i="13"/>
  <c r="N18" i="13"/>
  <c r="G18" i="13"/>
  <c r="O18" i="13" s="1"/>
  <c r="Y17" i="13"/>
  <c r="N17" i="13"/>
  <c r="G17" i="13"/>
  <c r="Y16" i="13"/>
  <c r="N16" i="13"/>
  <c r="G16" i="13"/>
  <c r="Y15" i="13"/>
  <c r="N15" i="13"/>
  <c r="G15" i="13"/>
  <c r="Y14" i="13"/>
  <c r="N14" i="13"/>
  <c r="G14" i="13"/>
  <c r="Y13" i="13"/>
  <c r="N13" i="13"/>
  <c r="G13" i="13"/>
  <c r="Y12" i="13"/>
  <c r="N12" i="13"/>
  <c r="G12" i="13"/>
  <c r="Y11" i="13"/>
  <c r="N11" i="13"/>
  <c r="G11" i="13"/>
  <c r="Y10" i="13"/>
  <c r="Y9" i="13"/>
  <c r="Y8" i="13"/>
  <c r="Y7" i="13"/>
  <c r="Y6" i="13"/>
  <c r="AG5" i="13"/>
  <c r="AB5" i="13"/>
  <c r="Y5" i="13"/>
  <c r="Y4" i="13"/>
  <c r="Y3" i="13"/>
  <c r="W3" i="13"/>
  <c r="Y3626" i="12"/>
  <c r="X3626" i="12"/>
  <c r="Y3625" i="12"/>
  <c r="X3625" i="12"/>
  <c r="Y3624" i="12"/>
  <c r="X3624" i="12"/>
  <c r="Y3623" i="12"/>
  <c r="X3623" i="12"/>
  <c r="Y3622" i="12"/>
  <c r="X3622" i="12"/>
  <c r="Y3621" i="12"/>
  <c r="X3621" i="12"/>
  <c r="Y3620" i="12"/>
  <c r="X3620" i="12"/>
  <c r="Y3619" i="12"/>
  <c r="X3619" i="12"/>
  <c r="Y3618" i="12"/>
  <c r="X3618" i="12"/>
  <c r="Y3617" i="12"/>
  <c r="X3617" i="12"/>
  <c r="Y3616" i="12"/>
  <c r="X3616" i="12"/>
  <c r="Y3615" i="12"/>
  <c r="X3615" i="12"/>
  <c r="Y3614" i="12"/>
  <c r="X3614" i="12"/>
  <c r="Y3613" i="12"/>
  <c r="X3613" i="12"/>
  <c r="Y3612" i="12"/>
  <c r="X3612" i="12"/>
  <c r="Y3611" i="12"/>
  <c r="X3611" i="12"/>
  <c r="Y3610" i="12"/>
  <c r="X3610" i="12"/>
  <c r="Y3609" i="12"/>
  <c r="X3609" i="12"/>
  <c r="Y3608" i="12"/>
  <c r="X3608" i="12"/>
  <c r="Y3607" i="12"/>
  <c r="X3607" i="12"/>
  <c r="Y3606" i="12"/>
  <c r="X3606" i="12"/>
  <c r="Y3605" i="12"/>
  <c r="X3605" i="12"/>
  <c r="Y3604" i="12"/>
  <c r="X3604" i="12"/>
  <c r="Y3603" i="12"/>
  <c r="X3603" i="12"/>
  <c r="Y3602" i="12"/>
  <c r="X3602" i="12"/>
  <c r="Y3601" i="12"/>
  <c r="X3601" i="12"/>
  <c r="Y3600" i="12"/>
  <c r="X3600" i="12"/>
  <c r="Y3599" i="12"/>
  <c r="X3599" i="12"/>
  <c r="Y3598" i="12"/>
  <c r="X3598" i="12"/>
  <c r="Y3597" i="12"/>
  <c r="X3597" i="12"/>
  <c r="Y3596" i="12"/>
  <c r="X3596" i="12"/>
  <c r="Y3595" i="12"/>
  <c r="X3595" i="12"/>
  <c r="Y3594" i="12"/>
  <c r="X3594" i="12"/>
  <c r="Y3593" i="12"/>
  <c r="X3593" i="12"/>
  <c r="Y3592" i="12"/>
  <c r="X3592" i="12"/>
  <c r="Y3591" i="12"/>
  <c r="X3591" i="12"/>
  <c r="Y3590" i="12"/>
  <c r="X3590" i="12"/>
  <c r="Y3589" i="12"/>
  <c r="X3589" i="12"/>
  <c r="Y3588" i="12"/>
  <c r="X3588" i="12"/>
  <c r="Y3587" i="12"/>
  <c r="X3587" i="12"/>
  <c r="Y3586" i="12"/>
  <c r="X3586" i="12"/>
  <c r="Y3585" i="12"/>
  <c r="X3585" i="12"/>
  <c r="Y3584" i="12"/>
  <c r="X3584" i="12"/>
  <c r="Y3583" i="12"/>
  <c r="X3583" i="12"/>
  <c r="Y3582" i="12"/>
  <c r="X3582" i="12"/>
  <c r="Y3581" i="12"/>
  <c r="X3581" i="12"/>
  <c r="Y3580" i="12"/>
  <c r="X3580" i="12"/>
  <c r="Y3579" i="12"/>
  <c r="X3579" i="12"/>
  <c r="Y3578" i="12"/>
  <c r="X3578" i="12"/>
  <c r="Y3577" i="12"/>
  <c r="X3577" i="12"/>
  <c r="Y3576" i="12"/>
  <c r="X3576" i="12"/>
  <c r="Y3575" i="12"/>
  <c r="X3575" i="12"/>
  <c r="Y3574" i="12"/>
  <c r="X3574" i="12"/>
  <c r="Y3573" i="12"/>
  <c r="X3573" i="12"/>
  <c r="Y3572" i="12"/>
  <c r="X3572" i="12"/>
  <c r="Y3571" i="12"/>
  <c r="X3571" i="12"/>
  <c r="Y3570" i="12"/>
  <c r="X3570" i="12"/>
  <c r="Y3569" i="12"/>
  <c r="X3569" i="12"/>
  <c r="Y3568" i="12"/>
  <c r="X3568" i="12"/>
  <c r="Y3567" i="12"/>
  <c r="X3567" i="12"/>
  <c r="Y3566" i="12"/>
  <c r="X3566" i="12"/>
  <c r="Y3565" i="12"/>
  <c r="X3565" i="12"/>
  <c r="Y3564" i="12"/>
  <c r="X3564" i="12"/>
  <c r="Y3563" i="12"/>
  <c r="X3563" i="12"/>
  <c r="Y3562" i="12"/>
  <c r="X3562" i="12"/>
  <c r="Y3561" i="12"/>
  <c r="X3561" i="12"/>
  <c r="Y3560" i="12"/>
  <c r="X3560" i="12"/>
  <c r="Y3559" i="12"/>
  <c r="X3559" i="12"/>
  <c r="Y3558" i="12"/>
  <c r="X3558" i="12"/>
  <c r="Y3557" i="12"/>
  <c r="X3557" i="12"/>
  <c r="Y3556" i="12"/>
  <c r="X3556" i="12"/>
  <c r="Y3555" i="12"/>
  <c r="X3555" i="12"/>
  <c r="Y3554" i="12"/>
  <c r="X3554" i="12"/>
  <c r="Y3553" i="12"/>
  <c r="X3553" i="12"/>
  <c r="Y3552" i="12"/>
  <c r="X3552" i="12"/>
  <c r="Y3551" i="12"/>
  <c r="X3551" i="12"/>
  <c r="Y3550" i="12"/>
  <c r="X3550" i="12"/>
  <c r="Y3549" i="12"/>
  <c r="X3549" i="12"/>
  <c r="Y3548" i="12"/>
  <c r="X3548" i="12"/>
  <c r="Y3547" i="12"/>
  <c r="X3547" i="12"/>
  <c r="Y3546" i="12"/>
  <c r="X3546" i="12"/>
  <c r="Y3545" i="12"/>
  <c r="X3545" i="12"/>
  <c r="Y3544" i="12"/>
  <c r="X3544" i="12"/>
  <c r="Y3543" i="12"/>
  <c r="X3543" i="12"/>
  <c r="Y3542" i="12"/>
  <c r="X3542" i="12"/>
  <c r="Y3541" i="12"/>
  <c r="X3541" i="12"/>
  <c r="Y3540" i="12"/>
  <c r="X3540" i="12"/>
  <c r="Y3539" i="12"/>
  <c r="X3539" i="12"/>
  <c r="Y3538" i="12"/>
  <c r="X3538" i="12"/>
  <c r="Y3537" i="12"/>
  <c r="X3537" i="12"/>
  <c r="Y3536" i="12"/>
  <c r="X3536" i="12"/>
  <c r="Y3535" i="12"/>
  <c r="X3535" i="12"/>
  <c r="Y3534" i="12"/>
  <c r="X3534" i="12"/>
  <c r="Y3533" i="12"/>
  <c r="X3533" i="12"/>
  <c r="Y3532" i="12"/>
  <c r="X3532" i="12"/>
  <c r="Y3531" i="12"/>
  <c r="X3531" i="12"/>
  <c r="Y3530" i="12"/>
  <c r="X3530" i="12"/>
  <c r="Y3529" i="12"/>
  <c r="X3529" i="12"/>
  <c r="Y3528" i="12"/>
  <c r="X3528" i="12"/>
  <c r="Y3527" i="12"/>
  <c r="X3527" i="12"/>
  <c r="Y3526" i="12"/>
  <c r="X3526" i="12"/>
  <c r="Y3525" i="12"/>
  <c r="X3525" i="12"/>
  <c r="Y3524" i="12"/>
  <c r="X3524" i="12"/>
  <c r="Y3523" i="12"/>
  <c r="X3523" i="12"/>
  <c r="Y3522" i="12"/>
  <c r="X3522" i="12"/>
  <c r="Y3521" i="12"/>
  <c r="X3521" i="12"/>
  <c r="Y3520" i="12"/>
  <c r="X3520" i="12"/>
  <c r="Y3519" i="12"/>
  <c r="X3519" i="12"/>
  <c r="Y3518" i="12"/>
  <c r="X3518" i="12"/>
  <c r="Y3517" i="12"/>
  <c r="X3517" i="12"/>
  <c r="Y3516" i="12"/>
  <c r="X3516" i="12"/>
  <c r="Y3515" i="12"/>
  <c r="X3515" i="12"/>
  <c r="Y3514" i="12"/>
  <c r="X3514" i="12"/>
  <c r="Y3513" i="12"/>
  <c r="X3513" i="12"/>
  <c r="Y3512" i="12"/>
  <c r="X3512" i="12"/>
  <c r="Y3511" i="12"/>
  <c r="X3511" i="12"/>
  <c r="Y3510" i="12"/>
  <c r="X3510" i="12"/>
  <c r="Y3509" i="12"/>
  <c r="X3509" i="12"/>
  <c r="Y3508" i="12"/>
  <c r="X3508" i="12"/>
  <c r="Y3507" i="12"/>
  <c r="X3507" i="12"/>
  <c r="Y3506" i="12"/>
  <c r="X3506" i="12"/>
  <c r="Y3505" i="12"/>
  <c r="X3505" i="12"/>
  <c r="Y3504" i="12"/>
  <c r="X3504" i="12"/>
  <c r="Y3503" i="12"/>
  <c r="X3503" i="12"/>
  <c r="Y3502" i="12"/>
  <c r="X3502" i="12"/>
  <c r="Y3501" i="12"/>
  <c r="X3501" i="12"/>
  <c r="Y3500" i="12"/>
  <c r="X3500" i="12"/>
  <c r="Y3499" i="12"/>
  <c r="X3499" i="12"/>
  <c r="Y3498" i="12"/>
  <c r="X3498" i="12"/>
  <c r="Y3497" i="12"/>
  <c r="X3497" i="12"/>
  <c r="Y3496" i="12"/>
  <c r="X3496" i="12"/>
  <c r="Y3495" i="12"/>
  <c r="X3495" i="12"/>
  <c r="Y3494" i="12"/>
  <c r="X3494" i="12"/>
  <c r="Y3493" i="12"/>
  <c r="X3493" i="12"/>
  <c r="Y3492" i="12"/>
  <c r="X3492" i="12"/>
  <c r="Y3491" i="12"/>
  <c r="X3491" i="12"/>
  <c r="Y3490" i="12"/>
  <c r="X3490" i="12"/>
  <c r="Y3489" i="12"/>
  <c r="X3489" i="12"/>
  <c r="Y3488" i="12"/>
  <c r="X3488" i="12"/>
  <c r="Y3487" i="12"/>
  <c r="X3487" i="12"/>
  <c r="Y3486" i="12"/>
  <c r="X3486" i="12"/>
  <c r="Y3485" i="12"/>
  <c r="X3485" i="12"/>
  <c r="Y3484" i="12"/>
  <c r="X3484" i="12"/>
  <c r="Y3483" i="12"/>
  <c r="X3483" i="12"/>
  <c r="Y3482" i="12"/>
  <c r="X3482" i="12"/>
  <c r="Y3481" i="12"/>
  <c r="X3481" i="12"/>
  <c r="Y3480" i="12"/>
  <c r="X3480" i="12"/>
  <c r="Y3479" i="12"/>
  <c r="X3479" i="12"/>
  <c r="Y3478" i="12"/>
  <c r="X3478" i="12"/>
  <c r="Y3477" i="12"/>
  <c r="X3477" i="12"/>
  <c r="Y3476" i="12"/>
  <c r="X3476" i="12"/>
  <c r="Y3475" i="12"/>
  <c r="X3475" i="12"/>
  <c r="Y3474" i="12"/>
  <c r="X3474" i="12"/>
  <c r="Y3473" i="12"/>
  <c r="X3473" i="12"/>
  <c r="Y3472" i="12"/>
  <c r="X3472" i="12"/>
  <c r="Y3471" i="12"/>
  <c r="X3471" i="12"/>
  <c r="Y3470" i="12"/>
  <c r="X3470" i="12"/>
  <c r="Y3469" i="12"/>
  <c r="X3469" i="12"/>
  <c r="Y3468" i="12"/>
  <c r="X3468" i="12"/>
  <c r="Y3467" i="12"/>
  <c r="X3467" i="12"/>
  <c r="Y3466" i="12"/>
  <c r="X3466" i="12"/>
  <c r="Y3465" i="12"/>
  <c r="X3465" i="12"/>
  <c r="Y3464" i="12"/>
  <c r="X3464" i="12"/>
  <c r="Y3463" i="12"/>
  <c r="X3463" i="12"/>
  <c r="Y3462" i="12"/>
  <c r="X3462" i="12"/>
  <c r="Y3461" i="12"/>
  <c r="X3461" i="12"/>
  <c r="Y3460" i="12"/>
  <c r="X3460" i="12"/>
  <c r="Y3459" i="12"/>
  <c r="X3459" i="12"/>
  <c r="Y3458" i="12"/>
  <c r="X3458" i="12"/>
  <c r="Y3457" i="12"/>
  <c r="X3457" i="12"/>
  <c r="Y3456" i="12"/>
  <c r="X3456" i="12"/>
  <c r="Y3455" i="12"/>
  <c r="X3455" i="12"/>
  <c r="Y3454" i="12"/>
  <c r="X3454" i="12"/>
  <c r="Y3453" i="12"/>
  <c r="X3453" i="12"/>
  <c r="Y3452" i="12"/>
  <c r="X3452" i="12"/>
  <c r="Y3451" i="12"/>
  <c r="X3451" i="12"/>
  <c r="Y3450" i="12"/>
  <c r="X3450" i="12"/>
  <c r="Y3449" i="12"/>
  <c r="X3449" i="12"/>
  <c r="Y3448" i="12"/>
  <c r="X3448" i="12"/>
  <c r="Y3447" i="12"/>
  <c r="X3447" i="12"/>
  <c r="Y3446" i="12"/>
  <c r="X3446" i="12"/>
  <c r="Y3445" i="12"/>
  <c r="X3445" i="12"/>
  <c r="Y3444" i="12"/>
  <c r="X3444" i="12"/>
  <c r="Y3443" i="12"/>
  <c r="X3443" i="12"/>
  <c r="Y3442" i="12"/>
  <c r="X3442" i="12"/>
  <c r="Y3441" i="12"/>
  <c r="X3441" i="12"/>
  <c r="Y3440" i="12"/>
  <c r="X3440" i="12"/>
  <c r="Y3439" i="12"/>
  <c r="X3439" i="12"/>
  <c r="Y3438" i="12"/>
  <c r="X3438" i="12"/>
  <c r="Y3437" i="12"/>
  <c r="X3437" i="12"/>
  <c r="Y3436" i="12"/>
  <c r="X3436" i="12"/>
  <c r="Y3435" i="12"/>
  <c r="X3435" i="12"/>
  <c r="Y3434" i="12"/>
  <c r="X3434" i="12"/>
  <c r="Y3433" i="12"/>
  <c r="X3433" i="12"/>
  <c r="Y3432" i="12"/>
  <c r="X3432" i="12"/>
  <c r="Y3431" i="12"/>
  <c r="X3431" i="12"/>
  <c r="Y3430" i="12"/>
  <c r="X3430" i="12"/>
  <c r="Y3429" i="12"/>
  <c r="X3429" i="12"/>
  <c r="Y3428" i="12"/>
  <c r="X3428" i="12"/>
  <c r="Y3427" i="12"/>
  <c r="X3427" i="12"/>
  <c r="Y3426" i="12"/>
  <c r="X3426" i="12"/>
  <c r="Y3425" i="12"/>
  <c r="X3425" i="12"/>
  <c r="Y3424" i="12"/>
  <c r="X3424" i="12"/>
  <c r="Y3423" i="12"/>
  <c r="X3423" i="12"/>
  <c r="Y3422" i="12"/>
  <c r="X3422" i="12"/>
  <c r="Y3421" i="12"/>
  <c r="X3421" i="12"/>
  <c r="Y3420" i="12"/>
  <c r="X3420" i="12"/>
  <c r="Y3419" i="12"/>
  <c r="X3419" i="12"/>
  <c r="Y3418" i="12"/>
  <c r="X3418" i="12"/>
  <c r="Y3417" i="12"/>
  <c r="X3417" i="12"/>
  <c r="Y3416" i="12"/>
  <c r="X3416" i="12"/>
  <c r="Y3415" i="12"/>
  <c r="X3415" i="12"/>
  <c r="Y3414" i="12"/>
  <c r="X3414" i="12"/>
  <c r="Y3413" i="12"/>
  <c r="X3413" i="12"/>
  <c r="Y3412" i="12"/>
  <c r="X3412" i="12"/>
  <c r="Y3411" i="12"/>
  <c r="X3411" i="12"/>
  <c r="Y3410" i="12"/>
  <c r="X3410" i="12"/>
  <c r="Y3409" i="12"/>
  <c r="X3409" i="12"/>
  <c r="Y3408" i="12"/>
  <c r="X3408" i="12"/>
  <c r="Y3407" i="12"/>
  <c r="X3407" i="12"/>
  <c r="Y3406" i="12"/>
  <c r="X3406" i="12"/>
  <c r="Y3405" i="12"/>
  <c r="X3405" i="12"/>
  <c r="Y3404" i="12"/>
  <c r="X3404" i="12"/>
  <c r="Y3403" i="12"/>
  <c r="X3403" i="12"/>
  <c r="Y3402" i="12"/>
  <c r="X3402" i="12"/>
  <c r="Y3401" i="12"/>
  <c r="X3401" i="12"/>
  <c r="Y3400" i="12"/>
  <c r="X3400" i="12"/>
  <c r="Y3399" i="12"/>
  <c r="X3399" i="12"/>
  <c r="Y3398" i="12"/>
  <c r="X3398" i="12"/>
  <c r="Y3397" i="12"/>
  <c r="X3397" i="12"/>
  <c r="Y3396" i="12"/>
  <c r="X3396" i="12"/>
  <c r="Y3395" i="12"/>
  <c r="X3395" i="12"/>
  <c r="Y3394" i="12"/>
  <c r="X3394" i="12"/>
  <c r="Y3393" i="12"/>
  <c r="X3393" i="12"/>
  <c r="Y3392" i="12"/>
  <c r="X3392" i="12"/>
  <c r="Y3391" i="12"/>
  <c r="X3391" i="12"/>
  <c r="Y3390" i="12"/>
  <c r="X3390" i="12"/>
  <c r="Y3389" i="12"/>
  <c r="X3389" i="12"/>
  <c r="Y3388" i="12"/>
  <c r="X3388" i="12"/>
  <c r="Y3387" i="12"/>
  <c r="X3387" i="12"/>
  <c r="Y3386" i="12"/>
  <c r="X3386" i="12"/>
  <c r="Y3385" i="12"/>
  <c r="X3385" i="12"/>
  <c r="Y3384" i="12"/>
  <c r="X3384" i="12"/>
  <c r="Y3383" i="12"/>
  <c r="X3383" i="12"/>
  <c r="Y3382" i="12"/>
  <c r="X3382" i="12"/>
  <c r="Y3381" i="12"/>
  <c r="X3381" i="12"/>
  <c r="Y3380" i="12"/>
  <c r="X3380" i="12"/>
  <c r="Y3379" i="12"/>
  <c r="X3379" i="12"/>
  <c r="Y3378" i="12"/>
  <c r="X3378" i="12"/>
  <c r="Y3377" i="12"/>
  <c r="X3377" i="12"/>
  <c r="Y3376" i="12"/>
  <c r="X3376" i="12"/>
  <c r="Y3375" i="12"/>
  <c r="X3375" i="12"/>
  <c r="Y3374" i="12"/>
  <c r="X3374" i="12"/>
  <c r="Y3373" i="12"/>
  <c r="X3373" i="12"/>
  <c r="Y3372" i="12"/>
  <c r="X3372" i="12"/>
  <c r="Y3371" i="12"/>
  <c r="X3371" i="12"/>
  <c r="Y3370" i="12"/>
  <c r="X3370" i="12"/>
  <c r="Y3369" i="12"/>
  <c r="X3369" i="12"/>
  <c r="Y3368" i="12"/>
  <c r="X3368" i="12"/>
  <c r="Y3367" i="12"/>
  <c r="X3367" i="12"/>
  <c r="Y3366" i="12"/>
  <c r="X3366" i="12"/>
  <c r="Y3365" i="12"/>
  <c r="X3365" i="12"/>
  <c r="Y3364" i="12"/>
  <c r="X3364" i="12"/>
  <c r="Y3363" i="12"/>
  <c r="X3363" i="12"/>
  <c r="Y3362" i="12"/>
  <c r="X3362" i="12"/>
  <c r="Y3361" i="12"/>
  <c r="X3361" i="12"/>
  <c r="Y3360" i="12"/>
  <c r="X3360" i="12"/>
  <c r="Y3359" i="12"/>
  <c r="X3359" i="12"/>
  <c r="Y3358" i="12"/>
  <c r="X3358" i="12"/>
  <c r="Y3357" i="12"/>
  <c r="X3357" i="12"/>
  <c r="Y3356" i="12"/>
  <c r="X3356" i="12"/>
  <c r="Y3355" i="12"/>
  <c r="X3355" i="12"/>
  <c r="Y3354" i="12"/>
  <c r="X3354" i="12"/>
  <c r="Y3353" i="12"/>
  <c r="X3353" i="12"/>
  <c r="Y3352" i="12"/>
  <c r="X3352" i="12"/>
  <c r="Y3351" i="12"/>
  <c r="X3351" i="12"/>
  <c r="Y3350" i="12"/>
  <c r="X3350" i="12"/>
  <c r="Y3349" i="12"/>
  <c r="X3349" i="12"/>
  <c r="Y3348" i="12"/>
  <c r="X3348" i="12"/>
  <c r="Y3347" i="12"/>
  <c r="X3347" i="12"/>
  <c r="Y3346" i="12"/>
  <c r="X3346" i="12"/>
  <c r="Y3345" i="12"/>
  <c r="X3345" i="12"/>
  <c r="Y3344" i="12"/>
  <c r="X3344" i="12"/>
  <c r="Y3343" i="12"/>
  <c r="X3343" i="12"/>
  <c r="Y3342" i="12"/>
  <c r="X3342" i="12"/>
  <c r="Y3341" i="12"/>
  <c r="X3341" i="12"/>
  <c r="Y3340" i="12"/>
  <c r="X3340" i="12"/>
  <c r="Y3339" i="12"/>
  <c r="X3339" i="12"/>
  <c r="Y3338" i="12"/>
  <c r="X3338" i="12"/>
  <c r="Y3337" i="12"/>
  <c r="X3337" i="12"/>
  <c r="Y3336" i="12"/>
  <c r="X3336" i="12"/>
  <c r="Y3335" i="12"/>
  <c r="X3335" i="12"/>
  <c r="Y3334" i="12"/>
  <c r="X3334" i="12"/>
  <c r="Y3333" i="12"/>
  <c r="X3333" i="12"/>
  <c r="Y3332" i="12"/>
  <c r="X3332" i="12"/>
  <c r="Y3331" i="12"/>
  <c r="X3331" i="12"/>
  <c r="Y3330" i="12"/>
  <c r="X3330" i="12"/>
  <c r="Y3329" i="12"/>
  <c r="X3329" i="12"/>
  <c r="Y3328" i="12"/>
  <c r="X3328" i="12"/>
  <c r="Y3327" i="12"/>
  <c r="X3327" i="12"/>
  <c r="Y3326" i="12"/>
  <c r="X3326" i="12"/>
  <c r="Y3325" i="12"/>
  <c r="X3325" i="12"/>
  <c r="Y3324" i="12"/>
  <c r="X3324" i="12"/>
  <c r="Y3323" i="12"/>
  <c r="X3323" i="12"/>
  <c r="Y3322" i="12"/>
  <c r="X3322" i="12"/>
  <c r="Y3321" i="12"/>
  <c r="X3321" i="12"/>
  <c r="Y3320" i="12"/>
  <c r="X3320" i="12"/>
  <c r="Y3319" i="12"/>
  <c r="X3319" i="12"/>
  <c r="Y3318" i="12"/>
  <c r="X3318" i="12"/>
  <c r="Y3317" i="12"/>
  <c r="X3317" i="12"/>
  <c r="Y3316" i="12"/>
  <c r="X3316" i="12"/>
  <c r="Y3315" i="12"/>
  <c r="X3315" i="12"/>
  <c r="Y3314" i="12"/>
  <c r="X3314" i="12"/>
  <c r="Y3313" i="12"/>
  <c r="X3313" i="12"/>
  <c r="Y3312" i="12"/>
  <c r="X3312" i="12"/>
  <c r="Y3311" i="12"/>
  <c r="X3311" i="12"/>
  <c r="Y3310" i="12"/>
  <c r="X3310" i="12"/>
  <c r="Y3309" i="12"/>
  <c r="X3309" i="12"/>
  <c r="Y3308" i="12"/>
  <c r="X3308" i="12"/>
  <c r="Y3307" i="12"/>
  <c r="X3307" i="12"/>
  <c r="Y3306" i="12"/>
  <c r="X3306" i="12"/>
  <c r="Y3305" i="12"/>
  <c r="X3305" i="12"/>
  <c r="Y3304" i="12"/>
  <c r="X3304" i="12"/>
  <c r="Y3303" i="12"/>
  <c r="X3303" i="12"/>
  <c r="Y3302" i="12"/>
  <c r="X3302" i="12"/>
  <c r="Y3301" i="12"/>
  <c r="X3301" i="12"/>
  <c r="Y3300" i="12"/>
  <c r="X3300" i="12"/>
  <c r="Y3299" i="12"/>
  <c r="X3299" i="12"/>
  <c r="Y3298" i="12"/>
  <c r="X3298" i="12"/>
  <c r="Y3297" i="12"/>
  <c r="X3297" i="12"/>
  <c r="Y3296" i="12"/>
  <c r="X3296" i="12"/>
  <c r="Y3295" i="12"/>
  <c r="X3295" i="12"/>
  <c r="Y3294" i="12"/>
  <c r="X3294" i="12"/>
  <c r="Y3293" i="12"/>
  <c r="X3293" i="12"/>
  <c r="Y3292" i="12"/>
  <c r="X3292" i="12"/>
  <c r="Y3291" i="12"/>
  <c r="X3291" i="12"/>
  <c r="Y3290" i="12"/>
  <c r="X3290" i="12"/>
  <c r="Y3289" i="12"/>
  <c r="X3289" i="12"/>
  <c r="Y3288" i="12"/>
  <c r="X3288" i="12"/>
  <c r="Y3287" i="12"/>
  <c r="X3287" i="12"/>
  <c r="Y3286" i="12"/>
  <c r="X3286" i="12"/>
  <c r="Y3285" i="12"/>
  <c r="X3285" i="12"/>
  <c r="Y3284" i="12"/>
  <c r="X3284" i="12"/>
  <c r="Y3283" i="12"/>
  <c r="X3283" i="12"/>
  <c r="Y3282" i="12"/>
  <c r="X3282" i="12"/>
  <c r="Y3281" i="12"/>
  <c r="X3281" i="12"/>
  <c r="Y3280" i="12"/>
  <c r="X3280" i="12"/>
  <c r="Y3279" i="12"/>
  <c r="X3279" i="12"/>
  <c r="Y3278" i="12"/>
  <c r="X3278" i="12"/>
  <c r="Y3277" i="12"/>
  <c r="X3277" i="12"/>
  <c r="Y3276" i="12"/>
  <c r="X3276" i="12"/>
  <c r="Y3275" i="12"/>
  <c r="X3275" i="12"/>
  <c r="Y3274" i="12"/>
  <c r="X3274" i="12"/>
  <c r="Y3273" i="12"/>
  <c r="X3273" i="12"/>
  <c r="Y3272" i="12"/>
  <c r="X3272" i="12"/>
  <c r="Y3271" i="12"/>
  <c r="X3271" i="12"/>
  <c r="Y3270" i="12"/>
  <c r="X3270" i="12"/>
  <c r="Y3269" i="12"/>
  <c r="X3269" i="12"/>
  <c r="Y3268" i="12"/>
  <c r="X3268" i="12"/>
  <c r="Y3267" i="12"/>
  <c r="X3267" i="12"/>
  <c r="Y3266" i="12"/>
  <c r="X3266" i="12"/>
  <c r="Y3265" i="12"/>
  <c r="X3265" i="12"/>
  <c r="Y3264" i="12"/>
  <c r="X3264" i="12"/>
  <c r="Y3263" i="12"/>
  <c r="X3263" i="12"/>
  <c r="Y3262" i="12"/>
  <c r="X3262" i="12"/>
  <c r="Y3261" i="12"/>
  <c r="X3261" i="12"/>
  <c r="Y3260" i="12"/>
  <c r="X3260" i="12"/>
  <c r="Y3259" i="12"/>
  <c r="X3259" i="12"/>
  <c r="Y3258" i="12"/>
  <c r="X3258" i="12"/>
  <c r="Y3257" i="12"/>
  <c r="X3257" i="12"/>
  <c r="Y3256" i="12"/>
  <c r="X3256" i="12"/>
  <c r="Y3255" i="12"/>
  <c r="X3255" i="12"/>
  <c r="Y3254" i="12"/>
  <c r="X3254" i="12"/>
  <c r="Y3253" i="12"/>
  <c r="X3253" i="12"/>
  <c r="Y3252" i="12"/>
  <c r="X3252" i="12"/>
  <c r="Y3251" i="12"/>
  <c r="X3251" i="12"/>
  <c r="Y3250" i="12"/>
  <c r="X3250" i="12"/>
  <c r="Y3249" i="12"/>
  <c r="X3249" i="12"/>
  <c r="Y3248" i="12"/>
  <c r="X3248" i="12"/>
  <c r="Y3247" i="12"/>
  <c r="X3247" i="12"/>
  <c r="Y3246" i="12"/>
  <c r="X3246" i="12"/>
  <c r="Y3245" i="12"/>
  <c r="X3245" i="12"/>
  <c r="Y3244" i="12"/>
  <c r="X3244" i="12"/>
  <c r="Y3243" i="12"/>
  <c r="X3243" i="12"/>
  <c r="Y3242" i="12"/>
  <c r="X3242" i="12"/>
  <c r="Y3241" i="12"/>
  <c r="X3241" i="12"/>
  <c r="Y3240" i="12"/>
  <c r="X3240" i="12"/>
  <c r="Y3239" i="12"/>
  <c r="X3239" i="12"/>
  <c r="Y3238" i="12"/>
  <c r="X3238" i="12"/>
  <c r="Y3237" i="12"/>
  <c r="X3237" i="12"/>
  <c r="Y3236" i="12"/>
  <c r="X3236" i="12"/>
  <c r="Y3235" i="12"/>
  <c r="X3235" i="12"/>
  <c r="Y3234" i="12"/>
  <c r="X3234" i="12"/>
  <c r="Y3233" i="12"/>
  <c r="X3233" i="12"/>
  <c r="Y3232" i="12"/>
  <c r="X3232" i="12"/>
  <c r="Y3231" i="12"/>
  <c r="X3231" i="12"/>
  <c r="Y3230" i="12"/>
  <c r="X3230" i="12"/>
  <c r="Y3229" i="12"/>
  <c r="X3229" i="12"/>
  <c r="Y3228" i="12"/>
  <c r="X3228" i="12"/>
  <c r="Y3227" i="12"/>
  <c r="X3227" i="12"/>
  <c r="Y3226" i="12"/>
  <c r="X3226" i="12"/>
  <c r="Y3225" i="12"/>
  <c r="X3225" i="12"/>
  <c r="Y3224" i="12"/>
  <c r="X3224" i="12"/>
  <c r="Y3223" i="12"/>
  <c r="X3223" i="12"/>
  <c r="Y3222" i="12"/>
  <c r="X3222" i="12"/>
  <c r="Y3221" i="12"/>
  <c r="X3221" i="12"/>
  <c r="Y3220" i="12"/>
  <c r="X3220" i="12"/>
  <c r="Y3219" i="12"/>
  <c r="X3219" i="12"/>
  <c r="Y3218" i="12"/>
  <c r="X3218" i="12"/>
  <c r="Y3217" i="12"/>
  <c r="X3217" i="12"/>
  <c r="Y3216" i="12"/>
  <c r="X3216" i="12"/>
  <c r="Y3215" i="12"/>
  <c r="X3215" i="12"/>
  <c r="Y3214" i="12"/>
  <c r="X3214" i="12"/>
  <c r="Y3213" i="12"/>
  <c r="X3213" i="12"/>
  <c r="Y3212" i="12"/>
  <c r="X3212" i="12"/>
  <c r="Y3211" i="12"/>
  <c r="X3211" i="12"/>
  <c r="Y3210" i="12"/>
  <c r="X3210" i="12"/>
  <c r="Y3209" i="12"/>
  <c r="X3209" i="12"/>
  <c r="Y3208" i="12"/>
  <c r="X3208" i="12"/>
  <c r="Y3207" i="12"/>
  <c r="X3207" i="12"/>
  <c r="Y3206" i="12"/>
  <c r="X3206" i="12"/>
  <c r="Y3205" i="12"/>
  <c r="X3205" i="12"/>
  <c r="Y3204" i="12"/>
  <c r="X3204" i="12"/>
  <c r="Y3203" i="12"/>
  <c r="X3203" i="12"/>
  <c r="Y3202" i="12"/>
  <c r="X3202" i="12"/>
  <c r="Y3201" i="12"/>
  <c r="X3201" i="12"/>
  <c r="Y3200" i="12"/>
  <c r="X3200" i="12"/>
  <c r="Y3199" i="12"/>
  <c r="X3199" i="12"/>
  <c r="Y3198" i="12"/>
  <c r="X3198" i="12"/>
  <c r="Y3197" i="12"/>
  <c r="X3197" i="12"/>
  <c r="Y3196" i="12"/>
  <c r="X3196" i="12"/>
  <c r="Y3195" i="12"/>
  <c r="X3195" i="12"/>
  <c r="Y3194" i="12"/>
  <c r="X3194" i="12"/>
  <c r="Y3193" i="12"/>
  <c r="X3193" i="12"/>
  <c r="Y3192" i="12"/>
  <c r="X3192" i="12"/>
  <c r="Y3191" i="12"/>
  <c r="X3191" i="12"/>
  <c r="Y3190" i="12"/>
  <c r="X3190" i="12"/>
  <c r="Y3189" i="12"/>
  <c r="X3189" i="12"/>
  <c r="Y3188" i="12"/>
  <c r="X3188" i="12"/>
  <c r="Y3187" i="12"/>
  <c r="X3187" i="12"/>
  <c r="Y3186" i="12"/>
  <c r="X3186" i="12"/>
  <c r="Y3185" i="12"/>
  <c r="X3185" i="12"/>
  <c r="Y3184" i="12"/>
  <c r="X3184" i="12"/>
  <c r="Y3183" i="12"/>
  <c r="X3183" i="12"/>
  <c r="Y3182" i="12"/>
  <c r="X3182" i="12"/>
  <c r="Y3181" i="12"/>
  <c r="X3181" i="12"/>
  <c r="Y3180" i="12"/>
  <c r="X3180" i="12"/>
  <c r="Y3179" i="12"/>
  <c r="X3179" i="12"/>
  <c r="Y3178" i="12"/>
  <c r="X3178" i="12"/>
  <c r="Y3177" i="12"/>
  <c r="X3177" i="12"/>
  <c r="Y3176" i="12"/>
  <c r="X3176" i="12"/>
  <c r="Y3175" i="12"/>
  <c r="X3175" i="12"/>
  <c r="Y3174" i="12"/>
  <c r="X3174" i="12"/>
  <c r="Y3173" i="12"/>
  <c r="X3173" i="12"/>
  <c r="Y3172" i="12"/>
  <c r="X3172" i="12"/>
  <c r="Y3171" i="12"/>
  <c r="X3171" i="12"/>
  <c r="Y3170" i="12"/>
  <c r="X3170" i="12"/>
  <c r="Y3169" i="12"/>
  <c r="X3169" i="12"/>
  <c r="Y3168" i="12"/>
  <c r="X3168" i="12"/>
  <c r="Y3167" i="12"/>
  <c r="X3167" i="12"/>
  <c r="Y3166" i="12"/>
  <c r="X3166" i="12"/>
  <c r="Y3165" i="12"/>
  <c r="X3165" i="12"/>
  <c r="Y3164" i="12"/>
  <c r="X3164" i="12"/>
  <c r="Y3163" i="12"/>
  <c r="X3163" i="12"/>
  <c r="Y3162" i="12"/>
  <c r="X3162" i="12"/>
  <c r="Y3161" i="12"/>
  <c r="X3161" i="12"/>
  <c r="Y3160" i="12"/>
  <c r="X3160" i="12"/>
  <c r="Y3159" i="12"/>
  <c r="X3159" i="12"/>
  <c r="Y3158" i="12"/>
  <c r="X3158" i="12"/>
  <c r="Y3157" i="12"/>
  <c r="X3157" i="12"/>
  <c r="Y3156" i="12"/>
  <c r="X3156" i="12"/>
  <c r="Y3155" i="12"/>
  <c r="X3155" i="12"/>
  <c r="Y3154" i="12"/>
  <c r="X3154" i="12"/>
  <c r="Y3153" i="12"/>
  <c r="X3153" i="12"/>
  <c r="Y3152" i="12"/>
  <c r="X3152" i="12"/>
  <c r="Y3151" i="12"/>
  <c r="X3151" i="12"/>
  <c r="Y3150" i="12"/>
  <c r="X3150" i="12"/>
  <c r="Y3149" i="12"/>
  <c r="X3149" i="12"/>
  <c r="Y3148" i="12"/>
  <c r="X3148" i="12"/>
  <c r="Y3147" i="12"/>
  <c r="X3147" i="12"/>
  <c r="Y3146" i="12"/>
  <c r="X3146" i="12"/>
  <c r="Y3145" i="12"/>
  <c r="X3145" i="12"/>
  <c r="Y3144" i="12"/>
  <c r="X3144" i="12"/>
  <c r="Y3143" i="12"/>
  <c r="X3143" i="12"/>
  <c r="Y3142" i="12"/>
  <c r="X3142" i="12"/>
  <c r="Y3141" i="12"/>
  <c r="X3141" i="12"/>
  <c r="Y3140" i="12"/>
  <c r="X3140" i="12"/>
  <c r="Y3139" i="12"/>
  <c r="X3139" i="12"/>
  <c r="Y3138" i="12"/>
  <c r="X3138" i="12"/>
  <c r="Y3137" i="12"/>
  <c r="X3137" i="12"/>
  <c r="Y3136" i="12"/>
  <c r="X3136" i="12"/>
  <c r="Y3135" i="12"/>
  <c r="X3135" i="12"/>
  <c r="Y3134" i="12"/>
  <c r="X3134" i="12"/>
  <c r="Y3133" i="12"/>
  <c r="X3133" i="12"/>
  <c r="Y3132" i="12"/>
  <c r="X3132" i="12"/>
  <c r="Y3131" i="12"/>
  <c r="X3131" i="12"/>
  <c r="Y3130" i="12"/>
  <c r="X3130" i="12"/>
  <c r="Y3129" i="12"/>
  <c r="X3129" i="12"/>
  <c r="Y3128" i="12"/>
  <c r="X3128" i="12"/>
  <c r="Y3127" i="12"/>
  <c r="X3127" i="12"/>
  <c r="Y3126" i="12"/>
  <c r="X3126" i="12"/>
  <c r="Y3125" i="12"/>
  <c r="X3125" i="12"/>
  <c r="Y3124" i="12"/>
  <c r="X3124" i="12"/>
  <c r="Y3123" i="12"/>
  <c r="X3123" i="12"/>
  <c r="Y3122" i="12"/>
  <c r="X3122" i="12"/>
  <c r="Y3121" i="12"/>
  <c r="X3121" i="12"/>
  <c r="Y3120" i="12"/>
  <c r="X3120" i="12"/>
  <c r="Y3119" i="12"/>
  <c r="X3119" i="12"/>
  <c r="Y3118" i="12"/>
  <c r="X3118" i="12"/>
  <c r="Y3117" i="12"/>
  <c r="X3117" i="12"/>
  <c r="Y3116" i="12"/>
  <c r="X3116" i="12"/>
  <c r="Y3115" i="12"/>
  <c r="X3115" i="12"/>
  <c r="Y3114" i="12"/>
  <c r="X3114" i="12"/>
  <c r="Y3113" i="12"/>
  <c r="X3113" i="12"/>
  <c r="Y3112" i="12"/>
  <c r="X3112" i="12"/>
  <c r="Y3111" i="12"/>
  <c r="X3111" i="12"/>
  <c r="Y3110" i="12"/>
  <c r="X3110" i="12"/>
  <c r="Y3109" i="12"/>
  <c r="X3109" i="12"/>
  <c r="Y3108" i="12"/>
  <c r="X3108" i="12"/>
  <c r="Y3107" i="12"/>
  <c r="X3107" i="12"/>
  <c r="Y3106" i="12"/>
  <c r="X3106" i="12"/>
  <c r="Y3105" i="12"/>
  <c r="X3105" i="12"/>
  <c r="Y3104" i="12"/>
  <c r="X3104" i="12"/>
  <c r="Y3103" i="12"/>
  <c r="X3103" i="12"/>
  <c r="Y3102" i="12"/>
  <c r="X3102" i="12"/>
  <c r="Y3101" i="12"/>
  <c r="X3101" i="12"/>
  <c r="Y3100" i="12"/>
  <c r="X3100" i="12"/>
  <c r="Y3099" i="12"/>
  <c r="X3099" i="12"/>
  <c r="Y3098" i="12"/>
  <c r="X3098" i="12"/>
  <c r="Y3097" i="12"/>
  <c r="X3097" i="12"/>
  <c r="Y3096" i="12"/>
  <c r="X3096" i="12"/>
  <c r="Y3095" i="12"/>
  <c r="X3095" i="12"/>
  <c r="Y3094" i="12"/>
  <c r="X3094" i="12"/>
  <c r="Y3093" i="12"/>
  <c r="X3093" i="12"/>
  <c r="Y3092" i="12"/>
  <c r="X3092" i="12"/>
  <c r="Y3091" i="12"/>
  <c r="X3091" i="12"/>
  <c r="Y3090" i="12"/>
  <c r="X3090" i="12"/>
  <c r="Y3089" i="12"/>
  <c r="X3089" i="12"/>
  <c r="Y3088" i="12"/>
  <c r="X3088" i="12"/>
  <c r="Y3087" i="12"/>
  <c r="X3087" i="12"/>
  <c r="Y3086" i="12"/>
  <c r="X3086" i="12"/>
  <c r="Y3085" i="12"/>
  <c r="X3085" i="12"/>
  <c r="Y3084" i="12"/>
  <c r="X3084" i="12"/>
  <c r="Y3083" i="12"/>
  <c r="X3083" i="12"/>
  <c r="Y3082" i="12"/>
  <c r="X3082" i="12"/>
  <c r="Y3081" i="12"/>
  <c r="X3081" i="12"/>
  <c r="Y3080" i="12"/>
  <c r="X3080" i="12"/>
  <c r="Y3079" i="12"/>
  <c r="X3079" i="12"/>
  <c r="Y3078" i="12"/>
  <c r="X3078" i="12"/>
  <c r="Y3077" i="12"/>
  <c r="X3077" i="12"/>
  <c r="Y3076" i="12"/>
  <c r="X3076" i="12"/>
  <c r="Y3075" i="12"/>
  <c r="X3075" i="12"/>
  <c r="Y3074" i="12"/>
  <c r="X3074" i="12"/>
  <c r="Y3073" i="12"/>
  <c r="X3073" i="12"/>
  <c r="Y3072" i="12"/>
  <c r="X3072" i="12"/>
  <c r="Y3071" i="12"/>
  <c r="X3071" i="12"/>
  <c r="Y3070" i="12"/>
  <c r="X3070" i="12"/>
  <c r="Y3069" i="12"/>
  <c r="X3069" i="12"/>
  <c r="Y3068" i="12"/>
  <c r="X3068" i="12"/>
  <c r="Y3067" i="12"/>
  <c r="X3067" i="12"/>
  <c r="Y3066" i="12"/>
  <c r="X3066" i="12"/>
  <c r="Y3065" i="12"/>
  <c r="X3065" i="12"/>
  <c r="Y3064" i="12"/>
  <c r="X3064" i="12"/>
  <c r="Y3063" i="12"/>
  <c r="X3063" i="12"/>
  <c r="Y3062" i="12"/>
  <c r="X3062" i="12"/>
  <c r="Y3061" i="12"/>
  <c r="X3061" i="12"/>
  <c r="Y3060" i="12"/>
  <c r="X3060" i="12"/>
  <c r="Y3059" i="12"/>
  <c r="X3059" i="12"/>
  <c r="Y3058" i="12"/>
  <c r="X3058" i="12"/>
  <c r="Y3057" i="12"/>
  <c r="X3057" i="12"/>
  <c r="Y3056" i="12"/>
  <c r="X3056" i="12"/>
  <c r="Y3055" i="12"/>
  <c r="X3055" i="12"/>
  <c r="Y3054" i="12"/>
  <c r="X3054" i="12"/>
  <c r="Y3053" i="12"/>
  <c r="X3053" i="12"/>
  <c r="Y3052" i="12"/>
  <c r="X3052" i="12"/>
  <c r="Y3051" i="12"/>
  <c r="X3051" i="12"/>
  <c r="Y3050" i="12"/>
  <c r="X3050" i="12"/>
  <c r="Y3049" i="12"/>
  <c r="X3049" i="12"/>
  <c r="Y3048" i="12"/>
  <c r="X3048" i="12"/>
  <c r="Y3047" i="12"/>
  <c r="X3047" i="12"/>
  <c r="Y3046" i="12"/>
  <c r="X3046" i="12"/>
  <c r="Y3045" i="12"/>
  <c r="X3045" i="12"/>
  <c r="Y3044" i="12"/>
  <c r="X3044" i="12"/>
  <c r="Y3043" i="12"/>
  <c r="X3043" i="12"/>
  <c r="Y3042" i="12"/>
  <c r="X3042" i="12"/>
  <c r="Y3041" i="12"/>
  <c r="X3041" i="12"/>
  <c r="Y3040" i="12"/>
  <c r="X3040" i="12"/>
  <c r="Y3039" i="12"/>
  <c r="X3039" i="12"/>
  <c r="Y3038" i="12"/>
  <c r="X3038" i="12"/>
  <c r="Y3037" i="12"/>
  <c r="X3037" i="12"/>
  <c r="Y3036" i="12"/>
  <c r="X3036" i="12"/>
  <c r="Y3035" i="12"/>
  <c r="X3035" i="12"/>
  <c r="Y3034" i="12"/>
  <c r="X3034" i="12"/>
  <c r="Y3033" i="12"/>
  <c r="X3033" i="12"/>
  <c r="Y3032" i="12"/>
  <c r="X3032" i="12"/>
  <c r="Y3031" i="12"/>
  <c r="X3031" i="12"/>
  <c r="Y3030" i="12"/>
  <c r="X3030" i="12"/>
  <c r="Y3029" i="12"/>
  <c r="X3029" i="12"/>
  <c r="Y3028" i="12"/>
  <c r="X3028" i="12"/>
  <c r="Y3027" i="12"/>
  <c r="X3027" i="12"/>
  <c r="Y3026" i="12"/>
  <c r="X3026" i="12"/>
  <c r="Y3025" i="12"/>
  <c r="X3025" i="12"/>
  <c r="Y3024" i="12"/>
  <c r="X3024" i="12"/>
  <c r="Y3023" i="12"/>
  <c r="X3023" i="12"/>
  <c r="Y3022" i="12"/>
  <c r="X3022" i="12"/>
  <c r="Y3021" i="12"/>
  <c r="X3021" i="12"/>
  <c r="Y3020" i="12"/>
  <c r="X3020" i="12"/>
  <c r="Y3019" i="12"/>
  <c r="X3019" i="12"/>
  <c r="Y3018" i="12"/>
  <c r="X3018" i="12"/>
  <c r="Y3017" i="12"/>
  <c r="X3017" i="12"/>
  <c r="Y3016" i="12"/>
  <c r="X3016" i="12"/>
  <c r="Y3015" i="12"/>
  <c r="X3015" i="12"/>
  <c r="Y3014" i="12"/>
  <c r="X3014" i="12"/>
  <c r="Y3013" i="12"/>
  <c r="X3013" i="12"/>
  <c r="Y3012" i="12"/>
  <c r="X3012" i="12"/>
  <c r="Y3011" i="12"/>
  <c r="X3011" i="12"/>
  <c r="Y3010" i="12"/>
  <c r="X3010" i="12"/>
  <c r="Y3009" i="12"/>
  <c r="X3009" i="12"/>
  <c r="Y3008" i="12"/>
  <c r="X3008" i="12"/>
  <c r="Y3007" i="12"/>
  <c r="X3007" i="12"/>
  <c r="Y3006" i="12"/>
  <c r="X3006" i="12"/>
  <c r="Y3005" i="12"/>
  <c r="X3005" i="12"/>
  <c r="Y3004" i="12"/>
  <c r="X3004" i="12"/>
  <c r="Y3003" i="12"/>
  <c r="X3003" i="12"/>
  <c r="Y3002" i="12"/>
  <c r="X3002" i="12"/>
  <c r="Y3001" i="12"/>
  <c r="X3001" i="12"/>
  <c r="Y3000" i="12"/>
  <c r="X3000" i="12"/>
  <c r="Y2999" i="12"/>
  <c r="X2999" i="12"/>
  <c r="Y2998" i="12"/>
  <c r="X2998" i="12"/>
  <c r="Y2997" i="12"/>
  <c r="X2997" i="12"/>
  <c r="Y2996" i="12"/>
  <c r="X2996" i="12"/>
  <c r="Y2995" i="12"/>
  <c r="X2995" i="12"/>
  <c r="Y2994" i="12"/>
  <c r="X2994" i="12"/>
  <c r="Y2993" i="12"/>
  <c r="X2993" i="12"/>
  <c r="Y2992" i="12"/>
  <c r="X2992" i="12"/>
  <c r="Y2991" i="12"/>
  <c r="X2991" i="12"/>
  <c r="Y2990" i="12"/>
  <c r="X2990" i="12"/>
  <c r="Y2989" i="12"/>
  <c r="X2989" i="12"/>
  <c r="Y2988" i="12"/>
  <c r="X2988" i="12"/>
  <c r="Y2987" i="12"/>
  <c r="X2987" i="12"/>
  <c r="Y2986" i="12"/>
  <c r="X2986" i="12"/>
  <c r="Y2985" i="12"/>
  <c r="X2985" i="12"/>
  <c r="Y2984" i="12"/>
  <c r="X2984" i="12"/>
  <c r="Y2983" i="12"/>
  <c r="X2983" i="12"/>
  <c r="Y2982" i="12"/>
  <c r="X2982" i="12"/>
  <c r="Y2981" i="12"/>
  <c r="X2981" i="12"/>
  <c r="Y2980" i="12"/>
  <c r="X2980" i="12"/>
  <c r="Y2979" i="12"/>
  <c r="X2979" i="12"/>
  <c r="Y2978" i="12"/>
  <c r="X2978" i="12"/>
  <c r="Y2977" i="12"/>
  <c r="X2977" i="12"/>
  <c r="Y2976" i="12"/>
  <c r="X2976" i="12"/>
  <c r="Y2975" i="12"/>
  <c r="X2975" i="12"/>
  <c r="Y2974" i="12"/>
  <c r="X2974" i="12"/>
  <c r="Y2973" i="12"/>
  <c r="X2973" i="12"/>
  <c r="Y2972" i="12"/>
  <c r="X2972" i="12"/>
  <c r="Y2971" i="12"/>
  <c r="X2971" i="12"/>
  <c r="Y2970" i="12"/>
  <c r="X2970" i="12"/>
  <c r="Y2969" i="12"/>
  <c r="X2969" i="12"/>
  <c r="Y2968" i="12"/>
  <c r="X2968" i="12"/>
  <c r="Y2967" i="12"/>
  <c r="X2967" i="12"/>
  <c r="Y2966" i="12"/>
  <c r="X2966" i="12"/>
  <c r="Y2965" i="12"/>
  <c r="X2965" i="12"/>
  <c r="Y2964" i="12"/>
  <c r="X2964" i="12"/>
  <c r="Y2963" i="12"/>
  <c r="X2963" i="12"/>
  <c r="Y2962" i="12"/>
  <c r="X2962" i="12"/>
  <c r="Y2961" i="12"/>
  <c r="X2961" i="12"/>
  <c r="Y2960" i="12"/>
  <c r="X2960" i="12"/>
  <c r="Y2959" i="12"/>
  <c r="X2959" i="12"/>
  <c r="Y2958" i="12"/>
  <c r="X2958" i="12"/>
  <c r="Y2957" i="12"/>
  <c r="X2957" i="12"/>
  <c r="Y2956" i="12"/>
  <c r="X2956" i="12"/>
  <c r="Y2955" i="12"/>
  <c r="X2955" i="12"/>
  <c r="Y2954" i="12"/>
  <c r="X2954" i="12"/>
  <c r="Y2953" i="12"/>
  <c r="X2953" i="12"/>
  <c r="Y2952" i="12"/>
  <c r="X2952" i="12"/>
  <c r="Y2951" i="12"/>
  <c r="X2951" i="12"/>
  <c r="Y2950" i="12"/>
  <c r="X2950" i="12"/>
  <c r="Y2949" i="12"/>
  <c r="X2949" i="12"/>
  <c r="Y2948" i="12"/>
  <c r="X2948" i="12"/>
  <c r="Y2947" i="12"/>
  <c r="X2947" i="12"/>
  <c r="Y2946" i="12"/>
  <c r="X2946" i="12"/>
  <c r="Y2945" i="12"/>
  <c r="X2945" i="12"/>
  <c r="Y2944" i="12"/>
  <c r="X2944" i="12"/>
  <c r="Y2943" i="12"/>
  <c r="X2943" i="12"/>
  <c r="Y2942" i="12"/>
  <c r="X2942" i="12"/>
  <c r="Y2941" i="12"/>
  <c r="X2941" i="12"/>
  <c r="Y2940" i="12"/>
  <c r="X2940" i="12"/>
  <c r="Y2939" i="12"/>
  <c r="X2939" i="12"/>
  <c r="Y2938" i="12"/>
  <c r="X2938" i="12"/>
  <c r="Y2937" i="12"/>
  <c r="X2937" i="12"/>
  <c r="Y2936" i="12"/>
  <c r="X2936" i="12"/>
  <c r="Y2935" i="12"/>
  <c r="X2935" i="12"/>
  <c r="Y2934" i="12"/>
  <c r="X2934" i="12"/>
  <c r="Y2933" i="12"/>
  <c r="X2933" i="12"/>
  <c r="Y2932" i="12"/>
  <c r="X2932" i="12"/>
  <c r="Y2931" i="12"/>
  <c r="X2931" i="12"/>
  <c r="Y2930" i="12"/>
  <c r="X2930" i="12"/>
  <c r="Y2929" i="12"/>
  <c r="X2929" i="12"/>
  <c r="Y2928" i="12"/>
  <c r="X2928" i="12"/>
  <c r="Y2927" i="12"/>
  <c r="X2927" i="12"/>
  <c r="Y2926" i="12"/>
  <c r="X2926" i="12"/>
  <c r="Y2925" i="12"/>
  <c r="X2925" i="12"/>
  <c r="Y2924" i="12"/>
  <c r="X2924" i="12"/>
  <c r="Y2923" i="12"/>
  <c r="X2923" i="12"/>
  <c r="Y2922" i="12"/>
  <c r="X2922" i="12"/>
  <c r="Y2921" i="12"/>
  <c r="X2921" i="12"/>
  <c r="Y2920" i="12"/>
  <c r="X2920" i="12"/>
  <c r="Y2919" i="12"/>
  <c r="X2919" i="12"/>
  <c r="Y2918" i="12"/>
  <c r="X2918" i="12"/>
  <c r="Y2917" i="12"/>
  <c r="X2917" i="12"/>
  <c r="Y2916" i="12"/>
  <c r="X2916" i="12"/>
  <c r="Y2915" i="12"/>
  <c r="X2915" i="12"/>
  <c r="Y2914" i="12"/>
  <c r="X2914" i="12"/>
  <c r="Y2913" i="12"/>
  <c r="X2913" i="12"/>
  <c r="Y2912" i="12"/>
  <c r="X2912" i="12"/>
  <c r="Y2911" i="12"/>
  <c r="X2911" i="12"/>
  <c r="Y2910" i="12"/>
  <c r="X2910" i="12"/>
  <c r="Y2909" i="12"/>
  <c r="X2909" i="12"/>
  <c r="Y2908" i="12"/>
  <c r="X2908" i="12"/>
  <c r="Y2907" i="12"/>
  <c r="X2907" i="12"/>
  <c r="Y2906" i="12"/>
  <c r="X2906" i="12"/>
  <c r="Y2905" i="12"/>
  <c r="X2905" i="12"/>
  <c r="Y2904" i="12"/>
  <c r="X2904" i="12"/>
  <c r="Y2903" i="12"/>
  <c r="X2903" i="12"/>
  <c r="Y2902" i="12"/>
  <c r="X2902" i="12"/>
  <c r="Y2901" i="12"/>
  <c r="X2901" i="12"/>
  <c r="Y2900" i="12"/>
  <c r="X2900" i="12"/>
  <c r="Y2899" i="12"/>
  <c r="X2899" i="12"/>
  <c r="Y2898" i="12"/>
  <c r="X2898" i="12"/>
  <c r="Y2897" i="12"/>
  <c r="X2897" i="12"/>
  <c r="Y2896" i="12"/>
  <c r="X2896" i="12"/>
  <c r="Y2895" i="12"/>
  <c r="X2895" i="12"/>
  <c r="Y2894" i="12"/>
  <c r="X2894" i="12"/>
  <c r="Y2893" i="12"/>
  <c r="X2893" i="12"/>
  <c r="Y2892" i="12"/>
  <c r="X2892" i="12"/>
  <c r="Y2891" i="12"/>
  <c r="X2891" i="12"/>
  <c r="Y2890" i="12"/>
  <c r="X2890" i="12"/>
  <c r="Y2889" i="12"/>
  <c r="X2889" i="12"/>
  <c r="Y2888" i="12"/>
  <c r="X2888" i="12"/>
  <c r="Y2887" i="12"/>
  <c r="X2887" i="12"/>
  <c r="Y2886" i="12"/>
  <c r="X2886" i="12"/>
  <c r="Y2885" i="12"/>
  <c r="X2885" i="12"/>
  <c r="Y2884" i="12"/>
  <c r="X2884" i="12"/>
  <c r="Y2883" i="12"/>
  <c r="X2883" i="12"/>
  <c r="Y2882" i="12"/>
  <c r="X2882" i="12"/>
  <c r="Y2881" i="12"/>
  <c r="X2881" i="12"/>
  <c r="Y2880" i="12"/>
  <c r="X2880" i="12"/>
  <c r="Y2879" i="12"/>
  <c r="X2879" i="12"/>
  <c r="Y2878" i="12"/>
  <c r="X2878" i="12"/>
  <c r="Y2877" i="12"/>
  <c r="X2877" i="12"/>
  <c r="Y2876" i="12"/>
  <c r="X2876" i="12"/>
  <c r="Y2875" i="12"/>
  <c r="X2875" i="12"/>
  <c r="Y2874" i="12"/>
  <c r="X2874" i="12"/>
  <c r="Y2873" i="12"/>
  <c r="X2873" i="12"/>
  <c r="Y2872" i="12"/>
  <c r="X2872" i="12"/>
  <c r="Y2871" i="12"/>
  <c r="X2871" i="12"/>
  <c r="Y2870" i="12"/>
  <c r="X2870" i="12"/>
  <c r="Y2869" i="12"/>
  <c r="X2869" i="12"/>
  <c r="Y2868" i="12"/>
  <c r="X2868" i="12"/>
  <c r="Y2867" i="12"/>
  <c r="X2867" i="12"/>
  <c r="Y2866" i="12"/>
  <c r="X2866" i="12"/>
  <c r="Y2865" i="12"/>
  <c r="X2865" i="12"/>
  <c r="Y2864" i="12"/>
  <c r="X2864" i="12"/>
  <c r="Y2863" i="12"/>
  <c r="X2863" i="12"/>
  <c r="Y2862" i="12"/>
  <c r="X2862" i="12"/>
  <c r="Y2861" i="12"/>
  <c r="X2861" i="12"/>
  <c r="Y2860" i="12"/>
  <c r="X2860" i="12"/>
  <c r="Y2859" i="12"/>
  <c r="X2859" i="12"/>
  <c r="Y2858" i="12"/>
  <c r="X2858" i="12"/>
  <c r="Y2857" i="12"/>
  <c r="X2857" i="12"/>
  <c r="Y2856" i="12"/>
  <c r="X2856" i="12"/>
  <c r="Y2855" i="12"/>
  <c r="X2855" i="12"/>
  <c r="Y2854" i="12"/>
  <c r="X2854" i="12"/>
  <c r="Y2853" i="12"/>
  <c r="X2853" i="12"/>
  <c r="Y2852" i="12"/>
  <c r="X2852" i="12"/>
  <c r="Y2851" i="12"/>
  <c r="X2851" i="12"/>
  <c r="Y2850" i="12"/>
  <c r="X2850" i="12"/>
  <c r="Y2849" i="12"/>
  <c r="X2849" i="12"/>
  <c r="Y2848" i="12"/>
  <c r="X2848" i="12"/>
  <c r="Y2847" i="12"/>
  <c r="X2847" i="12"/>
  <c r="Y2846" i="12"/>
  <c r="X2846" i="12"/>
  <c r="Y2845" i="12"/>
  <c r="X2845" i="12"/>
  <c r="Y2844" i="12"/>
  <c r="X2844" i="12"/>
  <c r="Y2843" i="12"/>
  <c r="X2843" i="12"/>
  <c r="Y2842" i="12"/>
  <c r="X2842" i="12"/>
  <c r="Y2841" i="12"/>
  <c r="X2841" i="12"/>
  <c r="Y2840" i="12"/>
  <c r="X2840" i="12"/>
  <c r="Y2839" i="12"/>
  <c r="X2839" i="12"/>
  <c r="Y2838" i="12"/>
  <c r="X2838" i="12"/>
  <c r="Y2837" i="12"/>
  <c r="X2837" i="12"/>
  <c r="Y2836" i="12"/>
  <c r="X2836" i="12"/>
  <c r="Y2835" i="12"/>
  <c r="X2835" i="12"/>
  <c r="Y2834" i="12"/>
  <c r="X2834" i="12"/>
  <c r="Y2833" i="12"/>
  <c r="X2833" i="12"/>
  <c r="Y2832" i="12"/>
  <c r="X2832" i="12"/>
  <c r="Y2831" i="12"/>
  <c r="X2831" i="12"/>
  <c r="Y2830" i="12"/>
  <c r="X2830" i="12"/>
  <c r="Y2829" i="12"/>
  <c r="X2829" i="12"/>
  <c r="Y2828" i="12"/>
  <c r="X2828" i="12"/>
  <c r="Y2827" i="12"/>
  <c r="X2827" i="12"/>
  <c r="Y2826" i="12"/>
  <c r="X2826" i="12"/>
  <c r="Y2825" i="12"/>
  <c r="X2825" i="12"/>
  <c r="Y2824" i="12"/>
  <c r="X2824" i="12"/>
  <c r="Y2823" i="12"/>
  <c r="X2823" i="12"/>
  <c r="Y2822" i="12"/>
  <c r="X2822" i="12"/>
  <c r="Y2821" i="12"/>
  <c r="X2821" i="12"/>
  <c r="Y2820" i="12"/>
  <c r="X2820" i="12"/>
  <c r="Y2819" i="12"/>
  <c r="X2819" i="12"/>
  <c r="Y2818" i="12"/>
  <c r="X2818" i="12"/>
  <c r="Y2817" i="12"/>
  <c r="X2817" i="12"/>
  <c r="Y2816" i="12"/>
  <c r="X2816" i="12"/>
  <c r="Y2815" i="12"/>
  <c r="X2815" i="12"/>
  <c r="Y2814" i="12"/>
  <c r="X2814" i="12"/>
  <c r="Y2813" i="12"/>
  <c r="X2813" i="12"/>
  <c r="Y2812" i="12"/>
  <c r="X2812" i="12"/>
  <c r="Y2811" i="12"/>
  <c r="X2811" i="12"/>
  <c r="Y2810" i="12"/>
  <c r="X2810" i="12"/>
  <c r="Y2809" i="12"/>
  <c r="X2809" i="12"/>
  <c r="Y2808" i="12"/>
  <c r="X2808" i="12"/>
  <c r="Y2807" i="12"/>
  <c r="X2807" i="12"/>
  <c r="Y2806" i="12"/>
  <c r="X2806" i="12"/>
  <c r="Y2805" i="12"/>
  <c r="X2805" i="12"/>
  <c r="Y2804" i="12"/>
  <c r="X2804" i="12"/>
  <c r="Y2803" i="12"/>
  <c r="X2803" i="12"/>
  <c r="Y2802" i="12"/>
  <c r="X2802" i="12"/>
  <c r="Y2801" i="12"/>
  <c r="X2801" i="12"/>
  <c r="Y2800" i="12"/>
  <c r="X2800" i="12"/>
  <c r="Y2799" i="12"/>
  <c r="X2799" i="12"/>
  <c r="Y2798" i="12"/>
  <c r="X2798" i="12"/>
  <c r="Y2797" i="12"/>
  <c r="X2797" i="12"/>
  <c r="Y2796" i="12"/>
  <c r="X2796" i="12"/>
  <c r="Y2795" i="12"/>
  <c r="X2795" i="12"/>
  <c r="Y2794" i="12"/>
  <c r="X2794" i="12"/>
  <c r="Y2793" i="12"/>
  <c r="X2793" i="12"/>
  <c r="Y2792" i="12"/>
  <c r="X2792" i="12"/>
  <c r="Y2791" i="12"/>
  <c r="X2791" i="12"/>
  <c r="Y2790" i="12"/>
  <c r="X2790" i="12"/>
  <c r="Y2789" i="12"/>
  <c r="X2789" i="12"/>
  <c r="Y2788" i="12"/>
  <c r="X2788" i="12"/>
  <c r="Y2787" i="12"/>
  <c r="X2787" i="12"/>
  <c r="Y2786" i="12"/>
  <c r="X2786" i="12"/>
  <c r="Y2785" i="12"/>
  <c r="X2785" i="12"/>
  <c r="Y2784" i="12"/>
  <c r="X2784" i="12"/>
  <c r="Y2783" i="12"/>
  <c r="X2783" i="12"/>
  <c r="Y2782" i="12"/>
  <c r="X2782" i="12"/>
  <c r="Y2781" i="12"/>
  <c r="X2781" i="12"/>
  <c r="Y2780" i="12"/>
  <c r="X2780" i="12"/>
  <c r="Y2779" i="12"/>
  <c r="X2779" i="12"/>
  <c r="Y2778" i="12"/>
  <c r="X2778" i="12"/>
  <c r="Y2777" i="12"/>
  <c r="X2777" i="12"/>
  <c r="Y2776" i="12"/>
  <c r="X2776" i="12"/>
  <c r="Y2775" i="12"/>
  <c r="X2775" i="12"/>
  <c r="Y2774" i="12"/>
  <c r="X2774" i="12"/>
  <c r="Y2773" i="12"/>
  <c r="X2773" i="12"/>
  <c r="Y2772" i="12"/>
  <c r="X2772" i="12"/>
  <c r="Y2771" i="12"/>
  <c r="X2771" i="12"/>
  <c r="Y2770" i="12"/>
  <c r="X2770" i="12"/>
  <c r="Y2769" i="12"/>
  <c r="X2769" i="12"/>
  <c r="Y2768" i="12"/>
  <c r="X2768" i="12"/>
  <c r="Y2767" i="12"/>
  <c r="X2767" i="12"/>
  <c r="Y2766" i="12"/>
  <c r="X2766" i="12"/>
  <c r="Y2765" i="12"/>
  <c r="X2765" i="12"/>
  <c r="Y2764" i="12"/>
  <c r="X2764" i="12"/>
  <c r="Y2763" i="12"/>
  <c r="X2763" i="12"/>
  <c r="Y2762" i="12"/>
  <c r="X2762" i="12"/>
  <c r="Y2761" i="12"/>
  <c r="X2761" i="12"/>
  <c r="Y2760" i="12"/>
  <c r="X2760" i="12"/>
  <c r="Y2759" i="12"/>
  <c r="X2759" i="12"/>
  <c r="Y2758" i="12"/>
  <c r="X2758" i="12"/>
  <c r="Y2757" i="12"/>
  <c r="X2757" i="12"/>
  <c r="Y2756" i="12"/>
  <c r="X2756" i="12"/>
  <c r="Y2755" i="12"/>
  <c r="X2755" i="12"/>
  <c r="Y2754" i="12"/>
  <c r="X2754" i="12"/>
  <c r="Y2753" i="12"/>
  <c r="X2753" i="12"/>
  <c r="Y2752" i="12"/>
  <c r="X2752" i="12"/>
  <c r="Y2751" i="12"/>
  <c r="X2751" i="12"/>
  <c r="Y2750" i="12"/>
  <c r="X2750" i="12"/>
  <c r="Y2749" i="12"/>
  <c r="X2749" i="12"/>
  <c r="Y2748" i="12"/>
  <c r="X2748" i="12"/>
  <c r="Y2747" i="12"/>
  <c r="X2747" i="12"/>
  <c r="Y2746" i="12"/>
  <c r="X2746" i="12"/>
  <c r="Y2745" i="12"/>
  <c r="X2745" i="12"/>
  <c r="Y2744" i="12"/>
  <c r="X2744" i="12"/>
  <c r="Y2743" i="12"/>
  <c r="X2743" i="12"/>
  <c r="Y2742" i="12"/>
  <c r="X2742" i="12"/>
  <c r="Y2741" i="12"/>
  <c r="X2741" i="12"/>
  <c r="Y2740" i="12"/>
  <c r="X2740" i="12"/>
  <c r="Y2739" i="12"/>
  <c r="X2739" i="12"/>
  <c r="Y2738" i="12"/>
  <c r="X2738" i="12"/>
  <c r="Y2737" i="12"/>
  <c r="X2737" i="12"/>
  <c r="Y2736" i="12"/>
  <c r="X2736" i="12"/>
  <c r="Y2735" i="12"/>
  <c r="X2735" i="12"/>
  <c r="Y2734" i="12"/>
  <c r="X2734" i="12"/>
  <c r="Y2733" i="12"/>
  <c r="X2733" i="12"/>
  <c r="Y2732" i="12"/>
  <c r="X2732" i="12"/>
  <c r="Y2731" i="12"/>
  <c r="X2731" i="12"/>
  <c r="Y2730" i="12"/>
  <c r="X2730" i="12"/>
  <c r="Y2729" i="12"/>
  <c r="X2729" i="12"/>
  <c r="Y2728" i="12"/>
  <c r="X2728" i="12"/>
  <c r="Y2727" i="12"/>
  <c r="X2727" i="12"/>
  <c r="Y2726" i="12"/>
  <c r="X2726" i="12"/>
  <c r="Y2725" i="12"/>
  <c r="X2725" i="12"/>
  <c r="Y2724" i="12"/>
  <c r="X2724" i="12"/>
  <c r="Y2723" i="12"/>
  <c r="X2723" i="12"/>
  <c r="Y2722" i="12"/>
  <c r="X2722" i="12"/>
  <c r="Y2721" i="12"/>
  <c r="X2721" i="12"/>
  <c r="Y2720" i="12"/>
  <c r="X2720" i="12"/>
  <c r="Y2719" i="12"/>
  <c r="X2719" i="12"/>
  <c r="Y2718" i="12"/>
  <c r="X2718" i="12"/>
  <c r="Y2717" i="12"/>
  <c r="X2717" i="12"/>
  <c r="Y2716" i="12"/>
  <c r="X2716" i="12"/>
  <c r="Y2715" i="12"/>
  <c r="X2715" i="12"/>
  <c r="Y2714" i="12"/>
  <c r="X2714" i="12"/>
  <c r="Y2713" i="12"/>
  <c r="X2713" i="12"/>
  <c r="Y2712" i="12"/>
  <c r="X2712" i="12"/>
  <c r="Y2711" i="12"/>
  <c r="X2711" i="12"/>
  <c r="Y2710" i="12"/>
  <c r="X2710" i="12"/>
  <c r="Y2709" i="12"/>
  <c r="X2709" i="12"/>
  <c r="Y2708" i="12"/>
  <c r="X2708" i="12"/>
  <c r="Y2707" i="12"/>
  <c r="X2707" i="12"/>
  <c r="Y2706" i="12"/>
  <c r="X2706" i="12"/>
  <c r="Y2705" i="12"/>
  <c r="X2705" i="12"/>
  <c r="Y2704" i="12"/>
  <c r="X2704" i="12"/>
  <c r="Y2703" i="12"/>
  <c r="X2703" i="12"/>
  <c r="Y2702" i="12"/>
  <c r="X2702" i="12"/>
  <c r="Y2701" i="12"/>
  <c r="X2701" i="12"/>
  <c r="Y2700" i="12"/>
  <c r="X2700" i="12"/>
  <c r="Y2699" i="12"/>
  <c r="X2699" i="12"/>
  <c r="Y2698" i="12"/>
  <c r="X2698" i="12"/>
  <c r="Y2697" i="12"/>
  <c r="X2697" i="12"/>
  <c r="Y2696" i="12"/>
  <c r="X2696" i="12"/>
  <c r="Y2695" i="12"/>
  <c r="X2695" i="12"/>
  <c r="Y2694" i="12"/>
  <c r="X2694" i="12"/>
  <c r="Y2693" i="12"/>
  <c r="X2693" i="12"/>
  <c r="Y2692" i="12"/>
  <c r="X2692" i="12"/>
  <c r="Y2691" i="12"/>
  <c r="X2691" i="12"/>
  <c r="Y2690" i="12"/>
  <c r="X2690" i="12"/>
  <c r="Y2689" i="12"/>
  <c r="X2689" i="12"/>
  <c r="Y2688" i="12"/>
  <c r="X2688" i="12"/>
  <c r="Y2687" i="12"/>
  <c r="X2687" i="12"/>
  <c r="Y2686" i="12"/>
  <c r="X2686" i="12"/>
  <c r="Y2685" i="12"/>
  <c r="X2685" i="12"/>
  <c r="Y2684" i="12"/>
  <c r="X2684" i="12"/>
  <c r="Y2683" i="12"/>
  <c r="X2683" i="12"/>
  <c r="Y2682" i="12"/>
  <c r="X2682" i="12"/>
  <c r="Y2681" i="12"/>
  <c r="X2681" i="12"/>
  <c r="Y2680" i="12"/>
  <c r="X2680" i="12"/>
  <c r="Y2679" i="12"/>
  <c r="X2679" i="12"/>
  <c r="Y2678" i="12"/>
  <c r="X2678" i="12"/>
  <c r="Y2677" i="12"/>
  <c r="X2677" i="12"/>
  <c r="Y2676" i="12"/>
  <c r="X2676" i="12"/>
  <c r="Y2675" i="12"/>
  <c r="X2675" i="12"/>
  <c r="Y2674" i="12"/>
  <c r="X2674" i="12"/>
  <c r="Y2673" i="12"/>
  <c r="X2673" i="12"/>
  <c r="Y2672" i="12"/>
  <c r="X2672" i="12"/>
  <c r="Y2671" i="12"/>
  <c r="X2671" i="12"/>
  <c r="Y2670" i="12"/>
  <c r="X2670" i="12"/>
  <c r="Y2669" i="12"/>
  <c r="X2669" i="12"/>
  <c r="Y2668" i="12"/>
  <c r="X2668" i="12"/>
  <c r="Y2667" i="12"/>
  <c r="X2667" i="12"/>
  <c r="Y2666" i="12"/>
  <c r="X2666" i="12"/>
  <c r="Y2665" i="12"/>
  <c r="X2665" i="12"/>
  <c r="Y2664" i="12"/>
  <c r="X2664" i="12"/>
  <c r="Y2663" i="12"/>
  <c r="X2663" i="12"/>
  <c r="Y2662" i="12"/>
  <c r="X2662" i="12"/>
  <c r="Y2661" i="12"/>
  <c r="X2661" i="12"/>
  <c r="Y2660" i="12"/>
  <c r="X2660" i="12"/>
  <c r="Y2659" i="12"/>
  <c r="X2659" i="12"/>
  <c r="Y2658" i="12"/>
  <c r="X2658" i="12"/>
  <c r="Y2657" i="12"/>
  <c r="X2657" i="12"/>
  <c r="Y2656" i="12"/>
  <c r="X2656" i="12"/>
  <c r="Y2655" i="12"/>
  <c r="X2655" i="12"/>
  <c r="Y2654" i="12"/>
  <c r="X2654" i="12"/>
  <c r="Y2653" i="12"/>
  <c r="X2653" i="12"/>
  <c r="Y2652" i="12"/>
  <c r="X2652" i="12"/>
  <c r="Y2651" i="12"/>
  <c r="X2651" i="12"/>
  <c r="Y2650" i="12"/>
  <c r="X2650" i="12"/>
  <c r="Y2649" i="12"/>
  <c r="X2649" i="12"/>
  <c r="Y2648" i="12"/>
  <c r="X2648" i="12"/>
  <c r="Y2647" i="12"/>
  <c r="X2647" i="12"/>
  <c r="Y2646" i="12"/>
  <c r="X2646" i="12"/>
  <c r="Y2645" i="12"/>
  <c r="X2645" i="12"/>
  <c r="Y2644" i="12"/>
  <c r="X2644" i="12"/>
  <c r="Y2643" i="12"/>
  <c r="X2643" i="12"/>
  <c r="Y2642" i="12"/>
  <c r="X2642" i="12"/>
  <c r="Y2641" i="12"/>
  <c r="X2641" i="12"/>
  <c r="Y2640" i="12"/>
  <c r="X2640" i="12"/>
  <c r="Y2639" i="12"/>
  <c r="X2639" i="12"/>
  <c r="Y2638" i="12"/>
  <c r="X2638" i="12"/>
  <c r="Y2637" i="12"/>
  <c r="X2637" i="12"/>
  <c r="Y2636" i="12"/>
  <c r="X2636" i="12"/>
  <c r="Y2635" i="12"/>
  <c r="X2635" i="12"/>
  <c r="Y2634" i="12"/>
  <c r="X2634" i="12"/>
  <c r="Y2633" i="12"/>
  <c r="X2633" i="12"/>
  <c r="Y2632" i="12"/>
  <c r="X2632" i="12"/>
  <c r="Y2631" i="12"/>
  <c r="X2631" i="12"/>
  <c r="Y2630" i="12"/>
  <c r="X2630" i="12"/>
  <c r="Y2629" i="12"/>
  <c r="X2629" i="12"/>
  <c r="Y2628" i="12"/>
  <c r="X2628" i="12"/>
  <c r="Y2627" i="12"/>
  <c r="X2627" i="12"/>
  <c r="Y2626" i="12"/>
  <c r="X2626" i="12"/>
  <c r="Y2625" i="12"/>
  <c r="X2625" i="12"/>
  <c r="Y2624" i="12"/>
  <c r="X2624" i="12"/>
  <c r="Y2623" i="12"/>
  <c r="X2623" i="12"/>
  <c r="Y2622" i="12"/>
  <c r="X2622" i="12"/>
  <c r="Y2621" i="12"/>
  <c r="X2621" i="12"/>
  <c r="Y2620" i="12"/>
  <c r="X2620" i="12"/>
  <c r="Y2619" i="12"/>
  <c r="X2619" i="12"/>
  <c r="Y2618" i="12"/>
  <c r="X2618" i="12"/>
  <c r="Y2617" i="12"/>
  <c r="X2617" i="12"/>
  <c r="Y2616" i="12"/>
  <c r="X2616" i="12"/>
  <c r="Y2615" i="12"/>
  <c r="X2615" i="12"/>
  <c r="Y2614" i="12"/>
  <c r="X2614" i="12"/>
  <c r="Y2613" i="12"/>
  <c r="X2613" i="12"/>
  <c r="Y2612" i="12"/>
  <c r="X2612" i="12"/>
  <c r="Y2611" i="12"/>
  <c r="X2611" i="12"/>
  <c r="Y2610" i="12"/>
  <c r="X2610" i="12"/>
  <c r="Y2609" i="12"/>
  <c r="X2609" i="12"/>
  <c r="Y2608" i="12"/>
  <c r="X2608" i="12"/>
  <c r="Y2607" i="12"/>
  <c r="X2607" i="12"/>
  <c r="Y2606" i="12"/>
  <c r="X2606" i="12"/>
  <c r="Y2605" i="12"/>
  <c r="X2605" i="12"/>
  <c r="Y2604" i="12"/>
  <c r="X2604" i="12"/>
  <c r="Y2603" i="12"/>
  <c r="X2603" i="12"/>
  <c r="Y2602" i="12"/>
  <c r="X2602" i="12"/>
  <c r="Y2601" i="12"/>
  <c r="X2601" i="12"/>
  <c r="Y2600" i="12"/>
  <c r="X2600" i="12"/>
  <c r="Y2599" i="12"/>
  <c r="X2599" i="12"/>
  <c r="Y2598" i="12"/>
  <c r="X2598" i="12"/>
  <c r="Y2597" i="12"/>
  <c r="X2597" i="12"/>
  <c r="Y2596" i="12"/>
  <c r="X2596" i="12"/>
  <c r="Y2595" i="12"/>
  <c r="X2595" i="12"/>
  <c r="Y2594" i="12"/>
  <c r="X2594" i="12"/>
  <c r="Y2593" i="12"/>
  <c r="X2593" i="12"/>
  <c r="Y2592" i="12"/>
  <c r="X2592" i="12"/>
  <c r="Y2591" i="12"/>
  <c r="X2591" i="12"/>
  <c r="Y2590" i="12"/>
  <c r="X2590" i="12"/>
  <c r="Y2589" i="12"/>
  <c r="X2589" i="12"/>
  <c r="Y2588" i="12"/>
  <c r="X2588" i="12"/>
  <c r="Y2587" i="12"/>
  <c r="X2587" i="12"/>
  <c r="Y2586" i="12"/>
  <c r="X2586" i="12"/>
  <c r="Y2585" i="12"/>
  <c r="X2585" i="12"/>
  <c r="Y2584" i="12"/>
  <c r="X2584" i="12"/>
  <c r="Y2583" i="12"/>
  <c r="X2583" i="12"/>
  <c r="Y2582" i="12"/>
  <c r="X2582" i="12"/>
  <c r="Y2581" i="12"/>
  <c r="X2581" i="12"/>
  <c r="Y2580" i="12"/>
  <c r="X2580" i="12"/>
  <c r="Y2579" i="12"/>
  <c r="X2579" i="12"/>
  <c r="Y2578" i="12"/>
  <c r="X2578" i="12"/>
  <c r="Y2577" i="12"/>
  <c r="X2577" i="12"/>
  <c r="Y2576" i="12"/>
  <c r="X2576" i="12"/>
  <c r="Y2575" i="12"/>
  <c r="X2575" i="12"/>
  <c r="Y2574" i="12"/>
  <c r="X2574" i="12"/>
  <c r="Y2573" i="12"/>
  <c r="X2573" i="12"/>
  <c r="Y2572" i="12"/>
  <c r="X2572" i="12"/>
  <c r="Y2571" i="12"/>
  <c r="X2571" i="12"/>
  <c r="Y2570" i="12"/>
  <c r="X2570" i="12"/>
  <c r="Y2569" i="12"/>
  <c r="X2569" i="12"/>
  <c r="Y2568" i="12"/>
  <c r="X2568" i="12"/>
  <c r="Y2567" i="12"/>
  <c r="X2567" i="12"/>
  <c r="Y2566" i="12"/>
  <c r="X2566" i="12"/>
  <c r="Y2565" i="12"/>
  <c r="X2565" i="12"/>
  <c r="Y2564" i="12"/>
  <c r="X2564" i="12"/>
  <c r="Y2563" i="12"/>
  <c r="X2563" i="12"/>
  <c r="Y2562" i="12"/>
  <c r="X2562" i="12"/>
  <c r="Y2561" i="12"/>
  <c r="X2561" i="12"/>
  <c r="Y2560" i="12"/>
  <c r="X2560" i="12"/>
  <c r="Y2559" i="12"/>
  <c r="X2559" i="12"/>
  <c r="Y2558" i="12"/>
  <c r="X2558" i="12"/>
  <c r="Y2557" i="12"/>
  <c r="X2557" i="12"/>
  <c r="Y2556" i="12"/>
  <c r="X2556" i="12"/>
  <c r="Y2555" i="12"/>
  <c r="X2555" i="12"/>
  <c r="Y2554" i="12"/>
  <c r="X2554" i="12"/>
  <c r="Y2553" i="12"/>
  <c r="X2553" i="12"/>
  <c r="Y2552" i="12"/>
  <c r="X2552" i="12"/>
  <c r="Y2551" i="12"/>
  <c r="X2551" i="12"/>
  <c r="Y2550" i="12"/>
  <c r="X2550" i="12"/>
  <c r="Y2549" i="12"/>
  <c r="X2549" i="12"/>
  <c r="Y2548" i="12"/>
  <c r="X2548" i="12"/>
  <c r="Y2547" i="12"/>
  <c r="X2547" i="12"/>
  <c r="Y2546" i="12"/>
  <c r="X2546" i="12"/>
  <c r="Y2545" i="12"/>
  <c r="X2545" i="12"/>
  <c r="Y2544" i="12"/>
  <c r="X2544" i="12"/>
  <c r="Y2543" i="12"/>
  <c r="X2543" i="12"/>
  <c r="Y2542" i="12"/>
  <c r="X2542" i="12"/>
  <c r="Y2541" i="12"/>
  <c r="X2541" i="12"/>
  <c r="Y2540" i="12"/>
  <c r="X2540" i="12"/>
  <c r="Y2539" i="12"/>
  <c r="X2539" i="12"/>
  <c r="Y2538" i="12"/>
  <c r="X2538" i="12"/>
  <c r="Y2537" i="12"/>
  <c r="X2537" i="12"/>
  <c r="Y2536" i="12"/>
  <c r="X2536" i="12"/>
  <c r="Y2535" i="12"/>
  <c r="X2535" i="12"/>
  <c r="Y2534" i="12"/>
  <c r="X2534" i="12"/>
  <c r="Y2533" i="12"/>
  <c r="X2533" i="12"/>
  <c r="Y2532" i="12"/>
  <c r="X2532" i="12"/>
  <c r="Y2531" i="12"/>
  <c r="X2531" i="12"/>
  <c r="Y2530" i="12"/>
  <c r="X2530" i="12"/>
  <c r="Y2529" i="12"/>
  <c r="X2529" i="12"/>
  <c r="Y2528" i="12"/>
  <c r="X2528" i="12"/>
  <c r="Y2527" i="12"/>
  <c r="X2527" i="12"/>
  <c r="Y2526" i="12"/>
  <c r="X2526" i="12"/>
  <c r="Y2525" i="12"/>
  <c r="X2525" i="12"/>
  <c r="Y2524" i="12"/>
  <c r="X2524" i="12"/>
  <c r="Y2523" i="12"/>
  <c r="X2523" i="12"/>
  <c r="Y2522" i="12"/>
  <c r="X2522" i="12"/>
  <c r="Y2521" i="12"/>
  <c r="X2521" i="12"/>
  <c r="Y2520" i="12"/>
  <c r="X2520" i="12"/>
  <c r="Y2519" i="12"/>
  <c r="X2519" i="12"/>
  <c r="Y2518" i="12"/>
  <c r="X2518" i="12"/>
  <c r="Y2517" i="12"/>
  <c r="X2517" i="12"/>
  <c r="Y2516" i="12"/>
  <c r="X2516" i="12"/>
  <c r="Y2515" i="12"/>
  <c r="X2515" i="12"/>
  <c r="Y2514" i="12"/>
  <c r="X2514" i="12"/>
  <c r="Y2513" i="12"/>
  <c r="X2513" i="12"/>
  <c r="Y2512" i="12"/>
  <c r="X2512" i="12"/>
  <c r="Y2511" i="12"/>
  <c r="X2511" i="12"/>
  <c r="Y2510" i="12"/>
  <c r="X2510" i="12"/>
  <c r="Y2509" i="12"/>
  <c r="X2509" i="12"/>
  <c r="Y2508" i="12"/>
  <c r="X2508" i="12"/>
  <c r="Y2507" i="12"/>
  <c r="X2507" i="12"/>
  <c r="Y2506" i="12"/>
  <c r="X2506" i="12"/>
  <c r="Y2505" i="12"/>
  <c r="X2505" i="12"/>
  <c r="Y2504" i="12"/>
  <c r="X2504" i="12"/>
  <c r="Y2503" i="12"/>
  <c r="X2503" i="12"/>
  <c r="Y2502" i="12"/>
  <c r="X2502" i="12"/>
  <c r="Y2501" i="12"/>
  <c r="X2501" i="12"/>
  <c r="Y2500" i="12"/>
  <c r="X2500" i="12"/>
  <c r="Y2499" i="12"/>
  <c r="X2499" i="12"/>
  <c r="Y2498" i="12"/>
  <c r="X2498" i="12"/>
  <c r="Y2497" i="12"/>
  <c r="X2497" i="12"/>
  <c r="Y2496" i="12"/>
  <c r="X2496" i="12"/>
  <c r="Y2495" i="12"/>
  <c r="X2495" i="12"/>
  <c r="Y2494" i="12"/>
  <c r="X2494" i="12"/>
  <c r="Y2493" i="12"/>
  <c r="X2493" i="12"/>
  <c r="Y2492" i="12"/>
  <c r="X2492" i="12"/>
  <c r="Y2491" i="12"/>
  <c r="X2491" i="12"/>
  <c r="Y2490" i="12"/>
  <c r="X2490" i="12"/>
  <c r="Y2489" i="12"/>
  <c r="X2489" i="12"/>
  <c r="Y2488" i="12"/>
  <c r="X2488" i="12"/>
  <c r="Y2487" i="12"/>
  <c r="X2487" i="12"/>
  <c r="Y2486" i="12"/>
  <c r="X2486" i="12"/>
  <c r="Y2485" i="12"/>
  <c r="X2485" i="12"/>
  <c r="Y2484" i="12"/>
  <c r="X2484" i="12"/>
  <c r="Y2483" i="12"/>
  <c r="X2483" i="12"/>
  <c r="Y2482" i="12"/>
  <c r="X2482" i="12"/>
  <c r="Y2481" i="12"/>
  <c r="X2481" i="12"/>
  <c r="Y2480" i="12"/>
  <c r="X2480" i="12"/>
  <c r="Y2479" i="12"/>
  <c r="X2479" i="12"/>
  <c r="Y2478" i="12"/>
  <c r="X2478" i="12"/>
  <c r="Y2477" i="12"/>
  <c r="X2477" i="12"/>
  <c r="Y2476" i="12"/>
  <c r="X2476" i="12"/>
  <c r="Y2475" i="12"/>
  <c r="X2475" i="12"/>
  <c r="Y2474" i="12"/>
  <c r="X2474" i="12"/>
  <c r="Y2473" i="12"/>
  <c r="X2473" i="12"/>
  <c r="Y2472" i="12"/>
  <c r="X2472" i="12"/>
  <c r="Y2471" i="12"/>
  <c r="X2471" i="12"/>
  <c r="Y2470" i="12"/>
  <c r="X2470" i="12"/>
  <c r="Y2469" i="12"/>
  <c r="X2469" i="12"/>
  <c r="Y2468" i="12"/>
  <c r="X2468" i="12"/>
  <c r="Y2467" i="12"/>
  <c r="X2467" i="12"/>
  <c r="Y2466" i="12"/>
  <c r="X2466" i="12"/>
  <c r="Y2465" i="12"/>
  <c r="X2465" i="12"/>
  <c r="Y2464" i="12"/>
  <c r="X2464" i="12"/>
  <c r="Y2463" i="12"/>
  <c r="X2463" i="12"/>
  <c r="Y2462" i="12"/>
  <c r="X2462" i="12"/>
  <c r="Y2461" i="12"/>
  <c r="X2461" i="12"/>
  <c r="Y2460" i="12"/>
  <c r="X2460" i="12"/>
  <c r="Y2459" i="12"/>
  <c r="X2459" i="12"/>
  <c r="Y2458" i="12"/>
  <c r="X2458" i="12"/>
  <c r="Y2457" i="12"/>
  <c r="X2457" i="12"/>
  <c r="Y2456" i="12"/>
  <c r="X2456" i="12"/>
  <c r="Y2455" i="12"/>
  <c r="X2455" i="12"/>
  <c r="Y2454" i="12"/>
  <c r="X2454" i="12"/>
  <c r="Y2453" i="12"/>
  <c r="X2453" i="12"/>
  <c r="Y2452" i="12"/>
  <c r="X2452" i="12"/>
  <c r="Y2451" i="12"/>
  <c r="X2451" i="12"/>
  <c r="Y2450" i="12"/>
  <c r="X2450" i="12"/>
  <c r="Y2449" i="12"/>
  <c r="X2449" i="12"/>
  <c r="Y2448" i="12"/>
  <c r="X2448" i="12"/>
  <c r="Y2447" i="12"/>
  <c r="X2447" i="12"/>
  <c r="Y2446" i="12"/>
  <c r="X2446" i="12"/>
  <c r="Y2445" i="12"/>
  <c r="X2445" i="12"/>
  <c r="Y2444" i="12"/>
  <c r="X2444" i="12"/>
  <c r="Y2443" i="12"/>
  <c r="X2443" i="12"/>
  <c r="Y2442" i="12"/>
  <c r="X2442" i="12"/>
  <c r="Y2441" i="12"/>
  <c r="X2441" i="12"/>
  <c r="Y2440" i="12"/>
  <c r="X2440" i="12"/>
  <c r="Y2439" i="12"/>
  <c r="X2439" i="12"/>
  <c r="Y2438" i="12"/>
  <c r="X2438" i="12"/>
  <c r="Y2437" i="12"/>
  <c r="X2437" i="12"/>
  <c r="Y2436" i="12"/>
  <c r="X2436" i="12"/>
  <c r="Y2435" i="12"/>
  <c r="X2435" i="12"/>
  <c r="Y2434" i="12"/>
  <c r="X2434" i="12"/>
  <c r="Y2433" i="12"/>
  <c r="X2433" i="12"/>
  <c r="Y2432" i="12"/>
  <c r="X2432" i="12"/>
  <c r="Y2431" i="12"/>
  <c r="X2431" i="12"/>
  <c r="Y2430" i="12"/>
  <c r="X2430" i="12"/>
  <c r="Y2429" i="12"/>
  <c r="X2429" i="12"/>
  <c r="Y2428" i="12"/>
  <c r="X2428" i="12"/>
  <c r="Y2427" i="12"/>
  <c r="X2427" i="12"/>
  <c r="Y2426" i="12"/>
  <c r="X2426" i="12"/>
  <c r="Y2425" i="12"/>
  <c r="X2425" i="12"/>
  <c r="Y2424" i="12"/>
  <c r="X2424" i="12"/>
  <c r="Y2423" i="12"/>
  <c r="X2423" i="12"/>
  <c r="Y2422" i="12"/>
  <c r="X2422" i="12"/>
  <c r="Y2421" i="12"/>
  <c r="X2421" i="12"/>
  <c r="Y2420" i="12"/>
  <c r="X2420" i="12"/>
  <c r="Y2419" i="12"/>
  <c r="X2419" i="12"/>
  <c r="Y2418" i="12"/>
  <c r="X2418" i="12"/>
  <c r="Y2417" i="12"/>
  <c r="X2417" i="12"/>
  <c r="Y2416" i="12"/>
  <c r="X2416" i="12"/>
  <c r="Y2415" i="12"/>
  <c r="X2415" i="12"/>
  <c r="Y2414" i="12"/>
  <c r="X2414" i="12"/>
  <c r="Y2413" i="12"/>
  <c r="X2413" i="12"/>
  <c r="Y2412" i="12"/>
  <c r="X2412" i="12"/>
  <c r="Y2411" i="12"/>
  <c r="X2411" i="12"/>
  <c r="Y2410" i="12"/>
  <c r="X2410" i="12"/>
  <c r="Y2409" i="12"/>
  <c r="X2409" i="12"/>
  <c r="Y2408" i="12"/>
  <c r="X2408" i="12"/>
  <c r="Y2407" i="12"/>
  <c r="X2407" i="12"/>
  <c r="Y2406" i="12"/>
  <c r="X2406" i="12"/>
  <c r="Y2405" i="12"/>
  <c r="X2405" i="12"/>
  <c r="Y2404" i="12"/>
  <c r="X2404" i="12"/>
  <c r="Y2403" i="12"/>
  <c r="X2403" i="12"/>
  <c r="Y2402" i="12"/>
  <c r="X2402" i="12"/>
  <c r="Y2401" i="12"/>
  <c r="X2401" i="12"/>
  <c r="Y2400" i="12"/>
  <c r="X2400" i="12"/>
  <c r="Y2399" i="12"/>
  <c r="X2399" i="12"/>
  <c r="Y2398" i="12"/>
  <c r="X2398" i="12"/>
  <c r="Y2397" i="12"/>
  <c r="X2397" i="12"/>
  <c r="Y2396" i="12"/>
  <c r="X2396" i="12"/>
  <c r="Y2395" i="12"/>
  <c r="X2395" i="12"/>
  <c r="Y2394" i="12"/>
  <c r="X2394" i="12"/>
  <c r="Y2393" i="12"/>
  <c r="X2393" i="12"/>
  <c r="Y2392" i="12"/>
  <c r="X2392" i="12"/>
  <c r="Y2391" i="12"/>
  <c r="X2391" i="12"/>
  <c r="Y2390" i="12"/>
  <c r="X2390" i="12"/>
  <c r="Y2389" i="12"/>
  <c r="X2389" i="12"/>
  <c r="Y2388" i="12"/>
  <c r="X2388" i="12"/>
  <c r="Y2387" i="12"/>
  <c r="X2387" i="12"/>
  <c r="Y2386" i="12"/>
  <c r="X2386" i="12"/>
  <c r="Y2385" i="12"/>
  <c r="X2385" i="12"/>
  <c r="Y2384" i="12"/>
  <c r="X2384" i="12"/>
  <c r="Y2383" i="12"/>
  <c r="X2383" i="12"/>
  <c r="Y2382" i="12"/>
  <c r="X2382" i="12"/>
  <c r="Y2381" i="12"/>
  <c r="X2381" i="12"/>
  <c r="Y2380" i="12"/>
  <c r="X2380" i="12"/>
  <c r="Y2379" i="12"/>
  <c r="X2379" i="12"/>
  <c r="Y2378" i="12"/>
  <c r="X2378" i="12"/>
  <c r="Y2377" i="12"/>
  <c r="X2377" i="12"/>
  <c r="Y2376" i="12"/>
  <c r="X2376" i="12"/>
  <c r="Y2375" i="12"/>
  <c r="X2375" i="12"/>
  <c r="Y2374" i="12"/>
  <c r="X2374" i="12"/>
  <c r="Y2373" i="12"/>
  <c r="X2373" i="12"/>
  <c r="Y2372" i="12"/>
  <c r="X2372" i="12"/>
  <c r="Y2371" i="12"/>
  <c r="X2371" i="12"/>
  <c r="Y2370" i="12"/>
  <c r="X2370" i="12"/>
  <c r="Y2369" i="12"/>
  <c r="X2369" i="12"/>
  <c r="Y2368" i="12"/>
  <c r="X2368" i="12"/>
  <c r="Y2367" i="12"/>
  <c r="X2367" i="12"/>
  <c r="Y2366" i="12"/>
  <c r="X2366" i="12"/>
  <c r="Y2365" i="12"/>
  <c r="X2365" i="12"/>
  <c r="Y2364" i="12"/>
  <c r="X2364" i="12"/>
  <c r="Y2363" i="12"/>
  <c r="X2363" i="12"/>
  <c r="Y2362" i="12"/>
  <c r="X2362" i="12"/>
  <c r="Y2361" i="12"/>
  <c r="X2361" i="12"/>
  <c r="Y2360" i="12"/>
  <c r="X2360" i="12"/>
  <c r="Y2359" i="12"/>
  <c r="X2359" i="12"/>
  <c r="Y2358" i="12"/>
  <c r="X2358" i="12"/>
  <c r="Y2357" i="12"/>
  <c r="X2357" i="12"/>
  <c r="Y2356" i="12"/>
  <c r="X2356" i="12"/>
  <c r="Y2355" i="12"/>
  <c r="X2355" i="12"/>
  <c r="Y2354" i="12"/>
  <c r="X2354" i="12"/>
  <c r="Y2353" i="12"/>
  <c r="X2353" i="12"/>
  <c r="Y2352" i="12"/>
  <c r="X2352" i="12"/>
  <c r="Y2351" i="12"/>
  <c r="X2351" i="12"/>
  <c r="Y2350" i="12"/>
  <c r="X2350" i="12"/>
  <c r="Y2349" i="12"/>
  <c r="X2349" i="12"/>
  <c r="Y2348" i="12"/>
  <c r="X2348" i="12"/>
  <c r="Y2347" i="12"/>
  <c r="X2347" i="12"/>
  <c r="Y2346" i="12"/>
  <c r="X2346" i="12"/>
  <c r="Y2345" i="12"/>
  <c r="X2345" i="12"/>
  <c r="Y2344" i="12"/>
  <c r="X2344" i="12"/>
  <c r="Y2343" i="12"/>
  <c r="X2343" i="12"/>
  <c r="Y2342" i="12"/>
  <c r="X2342" i="12"/>
  <c r="Y2341" i="12"/>
  <c r="X2341" i="12"/>
  <c r="Y2340" i="12"/>
  <c r="X2340" i="12"/>
  <c r="Y2339" i="12"/>
  <c r="X2339" i="12"/>
  <c r="Y2338" i="12"/>
  <c r="X2338" i="12"/>
  <c r="Y2337" i="12"/>
  <c r="X2337" i="12"/>
  <c r="Y2336" i="12"/>
  <c r="X2336" i="12"/>
  <c r="Y2335" i="12"/>
  <c r="X2335" i="12"/>
  <c r="Y2334" i="12"/>
  <c r="X2334" i="12"/>
  <c r="Y2333" i="12"/>
  <c r="X2333" i="12"/>
  <c r="Y2332" i="12"/>
  <c r="X2332" i="12"/>
  <c r="Y2331" i="12"/>
  <c r="X2331" i="12"/>
  <c r="Y2330" i="12"/>
  <c r="X2330" i="12"/>
  <c r="Y2329" i="12"/>
  <c r="X2329" i="12"/>
  <c r="Y2328" i="12"/>
  <c r="X2328" i="12"/>
  <c r="Y2327" i="12"/>
  <c r="X2327" i="12"/>
  <c r="Y2326" i="12"/>
  <c r="X2326" i="12"/>
  <c r="Y2325" i="12"/>
  <c r="X2325" i="12"/>
  <c r="Y2324" i="12"/>
  <c r="X2324" i="12"/>
  <c r="Y2323" i="12"/>
  <c r="X2323" i="12"/>
  <c r="Y2322" i="12"/>
  <c r="X2322" i="12"/>
  <c r="Y2321" i="12"/>
  <c r="X2321" i="12"/>
  <c r="Y2320" i="12"/>
  <c r="X2320" i="12"/>
  <c r="Y2319" i="12"/>
  <c r="X2319" i="12"/>
  <c r="Y2318" i="12"/>
  <c r="X2318" i="12"/>
  <c r="Y2317" i="12"/>
  <c r="X2317" i="12"/>
  <c r="Y2316" i="12"/>
  <c r="X2316" i="12"/>
  <c r="Y2315" i="12"/>
  <c r="X2315" i="12"/>
  <c r="Y2314" i="12"/>
  <c r="X2314" i="12"/>
  <c r="Y2313" i="12"/>
  <c r="X2313" i="12"/>
  <c r="Y2312" i="12"/>
  <c r="X2312" i="12"/>
  <c r="Y2311" i="12"/>
  <c r="X2311" i="12"/>
  <c r="Y2310" i="12"/>
  <c r="X2310" i="12"/>
  <c r="Y2309" i="12"/>
  <c r="X2309" i="12"/>
  <c r="Y2308" i="12"/>
  <c r="X2308" i="12"/>
  <c r="Y2307" i="12"/>
  <c r="X2307" i="12"/>
  <c r="Y2306" i="12"/>
  <c r="X2306" i="12"/>
  <c r="Y2305" i="12"/>
  <c r="X2305" i="12"/>
  <c r="Y2304" i="12"/>
  <c r="X2304" i="12"/>
  <c r="Y2303" i="12"/>
  <c r="X2303" i="12"/>
  <c r="Y2302" i="12"/>
  <c r="X2302" i="12"/>
  <c r="Y2301" i="12"/>
  <c r="X2301" i="12"/>
  <c r="Y2300" i="12"/>
  <c r="X2300" i="12"/>
  <c r="Y2299" i="12"/>
  <c r="X2299" i="12"/>
  <c r="Y2298" i="12"/>
  <c r="X2298" i="12"/>
  <c r="Y2297" i="12"/>
  <c r="X2297" i="12"/>
  <c r="Y2296" i="12"/>
  <c r="X2296" i="12"/>
  <c r="Y2295" i="12"/>
  <c r="X2295" i="12"/>
  <c r="Y2294" i="12"/>
  <c r="X2294" i="12"/>
  <c r="Y2293" i="12"/>
  <c r="X2293" i="12"/>
  <c r="Y2292" i="12"/>
  <c r="X2292" i="12"/>
  <c r="Y2291" i="12"/>
  <c r="X2291" i="12"/>
  <c r="Y2290" i="12"/>
  <c r="X2290" i="12"/>
  <c r="Y2289" i="12"/>
  <c r="X2289" i="12"/>
  <c r="Y2288" i="12"/>
  <c r="X2288" i="12"/>
  <c r="Y2287" i="12"/>
  <c r="X2287" i="12"/>
  <c r="Y2286" i="12"/>
  <c r="X2286" i="12"/>
  <c r="Y2285" i="12"/>
  <c r="X2285" i="12"/>
  <c r="Y2284" i="12"/>
  <c r="X2284" i="12"/>
  <c r="Y2283" i="12"/>
  <c r="X2283" i="12"/>
  <c r="Y2282" i="12"/>
  <c r="X2282" i="12"/>
  <c r="Y2281" i="12"/>
  <c r="X2281" i="12"/>
  <c r="Y2280" i="12"/>
  <c r="X2280" i="12"/>
  <c r="Y2279" i="12"/>
  <c r="X2279" i="12"/>
  <c r="Y2278" i="12"/>
  <c r="X2278" i="12"/>
  <c r="Y2277" i="12"/>
  <c r="X2277" i="12"/>
  <c r="Y2276" i="12"/>
  <c r="X2276" i="12"/>
  <c r="Y2275" i="12"/>
  <c r="X2275" i="12"/>
  <c r="Y2274" i="12"/>
  <c r="X2274" i="12"/>
  <c r="Y2273" i="12"/>
  <c r="X2273" i="12"/>
  <c r="Y2272" i="12"/>
  <c r="X2272" i="12"/>
  <c r="Y2271" i="12"/>
  <c r="X2271" i="12"/>
  <c r="Y2270" i="12"/>
  <c r="X2270" i="12"/>
  <c r="Y2269" i="12"/>
  <c r="X2269" i="12"/>
  <c r="Y2268" i="12"/>
  <c r="X2268" i="12"/>
  <c r="Y2267" i="12"/>
  <c r="X2267" i="12"/>
  <c r="Y2266" i="12"/>
  <c r="X2266" i="12"/>
  <c r="Y2265" i="12"/>
  <c r="X2265" i="12"/>
  <c r="Y2264" i="12"/>
  <c r="X2264" i="12"/>
  <c r="Y2263" i="12"/>
  <c r="X2263" i="12"/>
  <c r="Y2262" i="12"/>
  <c r="X2262" i="12"/>
  <c r="Y2261" i="12"/>
  <c r="X2261" i="12"/>
  <c r="Y2260" i="12"/>
  <c r="X2260" i="12"/>
  <c r="Y2259" i="12"/>
  <c r="X2259" i="12"/>
  <c r="Y2258" i="12"/>
  <c r="X2258" i="12"/>
  <c r="Y2257" i="12"/>
  <c r="X2257" i="12"/>
  <c r="Y2256" i="12"/>
  <c r="X2256" i="12"/>
  <c r="Y2255" i="12"/>
  <c r="X2255" i="12"/>
  <c r="Y2254" i="12"/>
  <c r="X2254" i="12"/>
  <c r="Y2253" i="12"/>
  <c r="X2253" i="12"/>
  <c r="Y2252" i="12"/>
  <c r="X2252" i="12"/>
  <c r="Y2251" i="12"/>
  <c r="X2251" i="12"/>
  <c r="Y2250" i="12"/>
  <c r="X2250" i="12"/>
  <c r="Y2249" i="12"/>
  <c r="X2249" i="12"/>
  <c r="Y2248" i="12"/>
  <c r="X2248" i="12"/>
  <c r="Y2247" i="12"/>
  <c r="X2247" i="12"/>
  <c r="Y2246" i="12"/>
  <c r="X2246" i="12"/>
  <c r="Y2245" i="12"/>
  <c r="X2245" i="12"/>
  <c r="Y2244" i="12"/>
  <c r="X2244" i="12"/>
  <c r="Y2243" i="12"/>
  <c r="X2243" i="12"/>
  <c r="Y2242" i="12"/>
  <c r="X2242" i="12"/>
  <c r="Y2241" i="12"/>
  <c r="X2241" i="12"/>
  <c r="Y2240" i="12"/>
  <c r="X2240" i="12"/>
  <c r="Y2239" i="12"/>
  <c r="X2239" i="12"/>
  <c r="Y2238" i="12"/>
  <c r="X2238" i="12"/>
  <c r="Y2237" i="12"/>
  <c r="X2237" i="12"/>
  <c r="Y2236" i="12"/>
  <c r="X2236" i="12"/>
  <c r="Y2235" i="12"/>
  <c r="X2235" i="12"/>
  <c r="Y2234" i="12"/>
  <c r="X2234" i="12"/>
  <c r="Y2233" i="12"/>
  <c r="X2233" i="12"/>
  <c r="Y2232" i="12"/>
  <c r="X2232" i="12"/>
  <c r="Y2231" i="12"/>
  <c r="X2231" i="12"/>
  <c r="Y2230" i="12"/>
  <c r="X2230" i="12"/>
  <c r="Y2229" i="12"/>
  <c r="X2229" i="12"/>
  <c r="Y2228" i="12"/>
  <c r="X2228" i="12"/>
  <c r="Y2227" i="12"/>
  <c r="X2227" i="12"/>
  <c r="Y2226" i="12"/>
  <c r="X2226" i="12"/>
  <c r="Y2225" i="12"/>
  <c r="X2225" i="12"/>
  <c r="Y2224" i="12"/>
  <c r="X2224" i="12"/>
  <c r="Y2223" i="12"/>
  <c r="X2223" i="12"/>
  <c r="Y2222" i="12"/>
  <c r="X2222" i="12"/>
  <c r="Y2221" i="12"/>
  <c r="X2221" i="12"/>
  <c r="Y2220" i="12"/>
  <c r="X2220" i="12"/>
  <c r="Y2219" i="12"/>
  <c r="X2219" i="12"/>
  <c r="Y2218" i="12"/>
  <c r="X2218" i="12"/>
  <c r="Y2217" i="12"/>
  <c r="X2217" i="12"/>
  <c r="Y2216" i="12"/>
  <c r="X2216" i="12"/>
  <c r="Y2215" i="12"/>
  <c r="X2215" i="12"/>
  <c r="Y2214" i="12"/>
  <c r="X2214" i="12"/>
  <c r="Y2213" i="12"/>
  <c r="X2213" i="12"/>
  <c r="Y2212" i="12"/>
  <c r="X2212" i="12"/>
  <c r="Y2211" i="12"/>
  <c r="X2211" i="12"/>
  <c r="Y2210" i="12"/>
  <c r="X2210" i="12"/>
  <c r="Y2209" i="12"/>
  <c r="X2209" i="12"/>
  <c r="Y2208" i="12"/>
  <c r="X2208" i="12"/>
  <c r="Y2207" i="12"/>
  <c r="X2207" i="12"/>
  <c r="Y2206" i="12"/>
  <c r="X2206" i="12"/>
  <c r="Y2205" i="12"/>
  <c r="X2205" i="12"/>
  <c r="Y2204" i="12"/>
  <c r="X2204" i="12"/>
  <c r="Y2203" i="12"/>
  <c r="X2203" i="12"/>
  <c r="Y2202" i="12"/>
  <c r="X2202" i="12"/>
  <c r="Y2201" i="12"/>
  <c r="X2201" i="12"/>
  <c r="Y2200" i="12"/>
  <c r="X2200" i="12"/>
  <c r="Y2199" i="12"/>
  <c r="X2199" i="12"/>
  <c r="Y2198" i="12"/>
  <c r="X2198" i="12"/>
  <c r="Y2197" i="12"/>
  <c r="X2197" i="12"/>
  <c r="Y2196" i="12"/>
  <c r="X2196" i="12"/>
  <c r="Y2195" i="12"/>
  <c r="X2195" i="12"/>
  <c r="Y2194" i="12"/>
  <c r="X2194" i="12"/>
  <c r="Y2193" i="12"/>
  <c r="X2193" i="12"/>
  <c r="Y2192" i="12"/>
  <c r="X2192" i="12"/>
  <c r="Y2191" i="12"/>
  <c r="X2191" i="12"/>
  <c r="Y2190" i="12"/>
  <c r="X2190" i="12"/>
  <c r="Y2189" i="12"/>
  <c r="X2189" i="12"/>
  <c r="Y2188" i="12"/>
  <c r="X2188" i="12"/>
  <c r="Y2187" i="12"/>
  <c r="X2187" i="12"/>
  <c r="Y2186" i="12"/>
  <c r="X2186" i="12"/>
  <c r="Y2185" i="12"/>
  <c r="X2185" i="12"/>
  <c r="Y2184" i="12"/>
  <c r="X2184" i="12"/>
  <c r="Y2183" i="12"/>
  <c r="X2183" i="12"/>
  <c r="Y2182" i="12"/>
  <c r="X2182" i="12"/>
  <c r="Y2181" i="12"/>
  <c r="X2181" i="12"/>
  <c r="Y2180" i="12"/>
  <c r="X2180" i="12"/>
  <c r="Y2179" i="12"/>
  <c r="X2179" i="12"/>
  <c r="Y2178" i="12"/>
  <c r="X2178" i="12"/>
  <c r="Y2177" i="12"/>
  <c r="X2177" i="12"/>
  <c r="Y2176" i="12"/>
  <c r="X2176" i="12"/>
  <c r="Y2175" i="12"/>
  <c r="X2175" i="12"/>
  <c r="Y2174" i="12"/>
  <c r="X2174" i="12"/>
  <c r="Y2173" i="12"/>
  <c r="X2173" i="12"/>
  <c r="Y2172" i="12"/>
  <c r="X2172" i="12"/>
  <c r="Y2171" i="12"/>
  <c r="X2171" i="12"/>
  <c r="Y2170" i="12"/>
  <c r="X2170" i="12"/>
  <c r="Y2169" i="12"/>
  <c r="X2169" i="12"/>
  <c r="Y2168" i="12"/>
  <c r="X2168" i="12"/>
  <c r="Y2167" i="12"/>
  <c r="X2167" i="12"/>
  <c r="Y2166" i="12"/>
  <c r="X2166" i="12"/>
  <c r="Y2165" i="12"/>
  <c r="X2165" i="12"/>
  <c r="Y2164" i="12"/>
  <c r="X2164" i="12"/>
  <c r="Y2163" i="12"/>
  <c r="X2163" i="12"/>
  <c r="Y2162" i="12"/>
  <c r="X2162" i="12"/>
  <c r="Y2161" i="12"/>
  <c r="X2161" i="12"/>
  <c r="Y2160" i="12"/>
  <c r="X2160" i="12"/>
  <c r="Y2159" i="12"/>
  <c r="X2159" i="12"/>
  <c r="Y2158" i="12"/>
  <c r="X2158" i="12"/>
  <c r="Y2157" i="12"/>
  <c r="X2157" i="12"/>
  <c r="Y2156" i="12"/>
  <c r="X2156" i="12"/>
  <c r="Y2155" i="12"/>
  <c r="X2155" i="12"/>
  <c r="Y2154" i="12"/>
  <c r="X2154" i="12"/>
  <c r="Y2153" i="12"/>
  <c r="X2153" i="12"/>
  <c r="Y2152" i="12"/>
  <c r="X2152" i="12"/>
  <c r="Y2151" i="12"/>
  <c r="X2151" i="12"/>
  <c r="Y2150" i="12"/>
  <c r="X2150" i="12"/>
  <c r="Y2149" i="12"/>
  <c r="X2149" i="12"/>
  <c r="Y2148" i="12"/>
  <c r="X2148" i="12"/>
  <c r="Y2147" i="12"/>
  <c r="X2147" i="12"/>
  <c r="Y2146" i="12"/>
  <c r="X2146" i="12"/>
  <c r="Y2145" i="12"/>
  <c r="X2145" i="12"/>
  <c r="Y2144" i="12"/>
  <c r="X2144" i="12"/>
  <c r="Y2143" i="12"/>
  <c r="X2143" i="12"/>
  <c r="Y2142" i="12"/>
  <c r="X2142" i="12"/>
  <c r="Y2141" i="12"/>
  <c r="X2141" i="12"/>
  <c r="Y2140" i="12"/>
  <c r="X2140" i="12"/>
  <c r="Y2139" i="12"/>
  <c r="X2139" i="12"/>
  <c r="Y2138" i="12"/>
  <c r="X2138" i="12"/>
  <c r="Y2137" i="12"/>
  <c r="X2137" i="12"/>
  <c r="Y2136" i="12"/>
  <c r="X2136" i="12"/>
  <c r="Y2135" i="12"/>
  <c r="X2135" i="12"/>
  <c r="Y2134" i="12"/>
  <c r="X2134" i="12"/>
  <c r="Y2133" i="12"/>
  <c r="X2133" i="12"/>
  <c r="Y2132" i="12"/>
  <c r="X2132" i="12"/>
  <c r="Y2131" i="12"/>
  <c r="X2131" i="12"/>
  <c r="Y2130" i="12"/>
  <c r="X2130" i="12"/>
  <c r="Y2129" i="12"/>
  <c r="X2129" i="12"/>
  <c r="Y2128" i="12"/>
  <c r="X2128" i="12"/>
  <c r="Y2127" i="12"/>
  <c r="X2127" i="12"/>
  <c r="Y2126" i="12"/>
  <c r="X2126" i="12"/>
  <c r="Y2125" i="12"/>
  <c r="X2125" i="12"/>
  <c r="Y2124" i="12"/>
  <c r="X2124" i="12"/>
  <c r="Y2123" i="12"/>
  <c r="X2123" i="12"/>
  <c r="Y2122" i="12"/>
  <c r="X2122" i="12"/>
  <c r="Y2121" i="12"/>
  <c r="X2121" i="12"/>
  <c r="Y2120" i="12"/>
  <c r="X2120" i="12"/>
  <c r="Y2119" i="12"/>
  <c r="X2119" i="12"/>
  <c r="Y2118" i="12"/>
  <c r="X2118" i="12"/>
  <c r="Y2117" i="12"/>
  <c r="X2117" i="12"/>
  <c r="Y2116" i="12"/>
  <c r="X2116" i="12"/>
  <c r="Y2115" i="12"/>
  <c r="X2115" i="12"/>
  <c r="Y2114" i="12"/>
  <c r="X2114" i="12"/>
  <c r="Y2113" i="12"/>
  <c r="X2113" i="12"/>
  <c r="Y2112" i="12"/>
  <c r="X2112" i="12"/>
  <c r="Y2111" i="12"/>
  <c r="X2111" i="12"/>
  <c r="Y2110" i="12"/>
  <c r="X2110" i="12"/>
  <c r="Y2109" i="12"/>
  <c r="X2109" i="12"/>
  <c r="Y2108" i="12"/>
  <c r="X2108" i="12"/>
  <c r="Y2107" i="12"/>
  <c r="X2107" i="12"/>
  <c r="Y2106" i="12"/>
  <c r="X2106" i="12"/>
  <c r="Y2105" i="12"/>
  <c r="X2105" i="12"/>
  <c r="Y2104" i="12"/>
  <c r="X2104" i="12"/>
  <c r="Y2103" i="12"/>
  <c r="X2103" i="12"/>
  <c r="Y2102" i="12"/>
  <c r="X2102" i="12"/>
  <c r="Y2101" i="12"/>
  <c r="X2101" i="12"/>
  <c r="Y2100" i="12"/>
  <c r="X2100" i="12"/>
  <c r="Y2099" i="12"/>
  <c r="X2099" i="12"/>
  <c r="Y2098" i="12"/>
  <c r="X2098" i="12"/>
  <c r="Y2097" i="12"/>
  <c r="X2097" i="12"/>
  <c r="Y2096" i="12"/>
  <c r="X2096" i="12"/>
  <c r="Y2095" i="12"/>
  <c r="X2095" i="12"/>
  <c r="Y2094" i="12"/>
  <c r="X2094" i="12"/>
  <c r="Y2093" i="12"/>
  <c r="X2093" i="12"/>
  <c r="Y2092" i="12"/>
  <c r="X2092" i="12"/>
  <c r="Y2091" i="12"/>
  <c r="X2091" i="12"/>
  <c r="Y2090" i="12"/>
  <c r="X2090" i="12"/>
  <c r="Y2089" i="12"/>
  <c r="X2089" i="12"/>
  <c r="Y2088" i="12"/>
  <c r="X2088" i="12"/>
  <c r="Y2087" i="12"/>
  <c r="X2087" i="12"/>
  <c r="Y2086" i="12"/>
  <c r="X2086" i="12"/>
  <c r="Y2085" i="12"/>
  <c r="X2085" i="12"/>
  <c r="Y2084" i="12"/>
  <c r="X2084" i="12"/>
  <c r="Y2083" i="12"/>
  <c r="X2083" i="12"/>
  <c r="Y2082" i="12"/>
  <c r="X2082" i="12"/>
  <c r="Y2081" i="12"/>
  <c r="X2081" i="12"/>
  <c r="Y2080" i="12"/>
  <c r="X2080" i="12"/>
  <c r="Y2079" i="12"/>
  <c r="X2079" i="12"/>
  <c r="Y2078" i="12"/>
  <c r="X2078" i="12"/>
  <c r="Y2077" i="12"/>
  <c r="X2077" i="12"/>
  <c r="Y2076" i="12"/>
  <c r="X2076" i="12"/>
  <c r="Y2075" i="12"/>
  <c r="X2075" i="12"/>
  <c r="Y2074" i="12"/>
  <c r="X2074" i="12"/>
  <c r="Y2073" i="12"/>
  <c r="X2073" i="12"/>
  <c r="Y2072" i="12"/>
  <c r="X2072" i="12"/>
  <c r="Y2071" i="12"/>
  <c r="X2071" i="12"/>
  <c r="Y2070" i="12"/>
  <c r="X2070" i="12"/>
  <c r="Y2069" i="12"/>
  <c r="X2069" i="12"/>
  <c r="Y2068" i="12"/>
  <c r="X2068" i="12"/>
  <c r="Y2067" i="12"/>
  <c r="X2067" i="12"/>
  <c r="Y2066" i="12"/>
  <c r="X2066" i="12"/>
  <c r="Y2065" i="12"/>
  <c r="X2065" i="12"/>
  <c r="Y2064" i="12"/>
  <c r="X2064" i="12"/>
  <c r="Y2063" i="12"/>
  <c r="X2063" i="12"/>
  <c r="Y2062" i="12"/>
  <c r="X2062" i="12"/>
  <c r="Y2061" i="12"/>
  <c r="X2061" i="12"/>
  <c r="Y2060" i="12"/>
  <c r="X2060" i="12"/>
  <c r="Y2059" i="12"/>
  <c r="X2059" i="12"/>
  <c r="Y2058" i="12"/>
  <c r="X2058" i="12"/>
  <c r="Y2057" i="12"/>
  <c r="X2057" i="12"/>
  <c r="Y2056" i="12"/>
  <c r="X2056" i="12"/>
  <c r="Y2055" i="12"/>
  <c r="X2055" i="12"/>
  <c r="Y2054" i="12"/>
  <c r="X2054" i="12"/>
  <c r="Y2053" i="12"/>
  <c r="X2053" i="12"/>
  <c r="Y2052" i="12"/>
  <c r="X2052" i="12"/>
  <c r="Y2051" i="12"/>
  <c r="X2051" i="12"/>
  <c r="Y2050" i="12"/>
  <c r="X2050" i="12"/>
  <c r="Y2049" i="12"/>
  <c r="X2049" i="12"/>
  <c r="Y2048" i="12"/>
  <c r="X2048" i="12"/>
  <c r="Y2047" i="12"/>
  <c r="X2047" i="12"/>
  <c r="Y2046" i="12"/>
  <c r="X2046" i="12"/>
  <c r="Y2045" i="12"/>
  <c r="X2045" i="12"/>
  <c r="Y2044" i="12"/>
  <c r="X2044" i="12"/>
  <c r="Y2043" i="12"/>
  <c r="X2043" i="12"/>
  <c r="Y2042" i="12"/>
  <c r="X2042" i="12"/>
  <c r="Y2041" i="12"/>
  <c r="X2041" i="12"/>
  <c r="Y2040" i="12"/>
  <c r="X2040" i="12"/>
  <c r="Y2039" i="12"/>
  <c r="X2039" i="12"/>
  <c r="Y2038" i="12"/>
  <c r="X2038" i="12"/>
  <c r="Y2037" i="12"/>
  <c r="X2037" i="12"/>
  <c r="Y2036" i="12"/>
  <c r="X2036" i="12"/>
  <c r="Y2035" i="12"/>
  <c r="X2035" i="12"/>
  <c r="Y2034" i="12"/>
  <c r="X2034" i="12"/>
  <c r="Y2033" i="12"/>
  <c r="X2033" i="12"/>
  <c r="Y2032" i="12"/>
  <c r="X2032" i="12"/>
  <c r="Y2031" i="12"/>
  <c r="X2031" i="12"/>
  <c r="Y2030" i="12"/>
  <c r="X2030" i="12"/>
  <c r="Y2029" i="12"/>
  <c r="X2029" i="12"/>
  <c r="Y2028" i="12"/>
  <c r="X2028" i="12"/>
  <c r="Y2027" i="12"/>
  <c r="X2027" i="12"/>
  <c r="Y2026" i="12"/>
  <c r="X2026" i="12"/>
  <c r="Y2025" i="12"/>
  <c r="X2025" i="12"/>
  <c r="Y2024" i="12"/>
  <c r="X2024" i="12"/>
  <c r="Y2023" i="12"/>
  <c r="X2023" i="12"/>
  <c r="Y2022" i="12"/>
  <c r="X2022" i="12"/>
  <c r="Y2021" i="12"/>
  <c r="X2021" i="12"/>
  <c r="Y2020" i="12"/>
  <c r="X2020" i="12"/>
  <c r="Y2019" i="12"/>
  <c r="X2019" i="12"/>
  <c r="Y2018" i="12"/>
  <c r="X2018" i="12"/>
  <c r="Y2017" i="12"/>
  <c r="X2017" i="12"/>
  <c r="Y2016" i="12"/>
  <c r="X2016" i="12"/>
  <c r="Y2015" i="12"/>
  <c r="X2015" i="12"/>
  <c r="Y2014" i="12"/>
  <c r="X2014" i="12"/>
  <c r="Y2013" i="12"/>
  <c r="X2013" i="12"/>
  <c r="Y2012" i="12"/>
  <c r="X2012" i="12"/>
  <c r="Y2011" i="12"/>
  <c r="X2011" i="12"/>
  <c r="Y2010" i="12"/>
  <c r="X2010" i="12"/>
  <c r="Y2009" i="12"/>
  <c r="X2009" i="12"/>
  <c r="Y2008" i="12"/>
  <c r="X2008" i="12"/>
  <c r="Y2007" i="12"/>
  <c r="X2007" i="12"/>
  <c r="Y2006" i="12"/>
  <c r="X2006" i="12"/>
  <c r="Y2005" i="12"/>
  <c r="X2005" i="12"/>
  <c r="Y2004" i="12"/>
  <c r="X2004" i="12"/>
  <c r="Y2003" i="12"/>
  <c r="X2003" i="12"/>
  <c r="Y2002" i="12"/>
  <c r="X2002" i="12"/>
  <c r="Y2001" i="12"/>
  <c r="X2001" i="12"/>
  <c r="Y2000" i="12"/>
  <c r="X2000" i="12"/>
  <c r="Y1999" i="12"/>
  <c r="X1999" i="12"/>
  <c r="Y1998" i="12"/>
  <c r="X1998" i="12"/>
  <c r="Y1997" i="12"/>
  <c r="X1997" i="12"/>
  <c r="Y1996" i="12"/>
  <c r="X1996" i="12"/>
  <c r="Y1995" i="12"/>
  <c r="X1995" i="12"/>
  <c r="Y1994" i="12"/>
  <c r="X1994" i="12"/>
  <c r="Y1993" i="12"/>
  <c r="X1993" i="12"/>
  <c r="Y1992" i="12"/>
  <c r="X1992" i="12"/>
  <c r="Y1991" i="12"/>
  <c r="X1991" i="12"/>
  <c r="Y1990" i="12"/>
  <c r="X1990" i="12"/>
  <c r="Y1989" i="12"/>
  <c r="X1989" i="12"/>
  <c r="Y1988" i="12"/>
  <c r="X1988" i="12"/>
  <c r="Y1987" i="12"/>
  <c r="X1987" i="12"/>
  <c r="Y1986" i="12"/>
  <c r="X1986" i="12"/>
  <c r="Y1985" i="12"/>
  <c r="X1985" i="12"/>
  <c r="Y1984" i="12"/>
  <c r="X1984" i="12"/>
  <c r="Y1983" i="12"/>
  <c r="X1983" i="12"/>
  <c r="Y1982" i="12"/>
  <c r="X1982" i="12"/>
  <c r="Y1981" i="12"/>
  <c r="X1981" i="12"/>
  <c r="Y1980" i="12"/>
  <c r="X1980" i="12"/>
  <c r="Y1979" i="12"/>
  <c r="X1979" i="12"/>
  <c r="Y1978" i="12"/>
  <c r="X1978" i="12"/>
  <c r="Y1977" i="12"/>
  <c r="X1977" i="12"/>
  <c r="Y1976" i="12"/>
  <c r="X1976" i="12"/>
  <c r="Y1975" i="12"/>
  <c r="X1975" i="12"/>
  <c r="Y1974" i="12"/>
  <c r="X1974" i="12"/>
  <c r="Y1973" i="12"/>
  <c r="X1973" i="12"/>
  <c r="Y1972" i="12"/>
  <c r="X1972" i="12"/>
  <c r="Y1971" i="12"/>
  <c r="X1971" i="12"/>
  <c r="Y1970" i="12"/>
  <c r="X1970" i="12"/>
  <c r="Y1969" i="12"/>
  <c r="X1969" i="12"/>
  <c r="Y1968" i="12"/>
  <c r="X1968" i="12"/>
  <c r="Y1967" i="12"/>
  <c r="X1967" i="12"/>
  <c r="Y1966" i="12"/>
  <c r="X1966" i="12"/>
  <c r="Y1965" i="12"/>
  <c r="X1965" i="12"/>
  <c r="Y1964" i="12"/>
  <c r="X1964" i="12"/>
  <c r="Y1963" i="12"/>
  <c r="X1963" i="12"/>
  <c r="Y1962" i="12"/>
  <c r="X1962" i="12"/>
  <c r="Y1961" i="12"/>
  <c r="X1961" i="12"/>
  <c r="Y1960" i="12"/>
  <c r="X1960" i="12"/>
  <c r="Y1959" i="12"/>
  <c r="X1959" i="12"/>
  <c r="Y1958" i="12"/>
  <c r="X1958" i="12"/>
  <c r="Y1957" i="12"/>
  <c r="X1957" i="12"/>
  <c r="Y1956" i="12"/>
  <c r="X1956" i="12"/>
  <c r="Y1955" i="12"/>
  <c r="X1955" i="12"/>
  <c r="Y1954" i="12"/>
  <c r="X1954" i="12"/>
  <c r="Y1953" i="12"/>
  <c r="X1953" i="12"/>
  <c r="Y1952" i="12"/>
  <c r="X1952" i="12"/>
  <c r="Y1951" i="12"/>
  <c r="X1951" i="12"/>
  <c r="Y1950" i="12"/>
  <c r="X1950" i="12"/>
  <c r="Y1949" i="12"/>
  <c r="X1949" i="12"/>
  <c r="Y1948" i="12"/>
  <c r="X1948" i="12"/>
  <c r="Y1947" i="12"/>
  <c r="X1947" i="12"/>
  <c r="Y1946" i="12"/>
  <c r="X1946" i="12"/>
  <c r="Y1945" i="12"/>
  <c r="X1945" i="12"/>
  <c r="Y1944" i="12"/>
  <c r="X1944" i="12"/>
  <c r="Y1943" i="12"/>
  <c r="X1943" i="12"/>
  <c r="Y1942" i="12"/>
  <c r="X1942" i="12"/>
  <c r="Y1941" i="12"/>
  <c r="X1941" i="12"/>
  <c r="Y1940" i="12"/>
  <c r="X1940" i="12"/>
  <c r="Y1939" i="12"/>
  <c r="X1939" i="12"/>
  <c r="Y1938" i="12"/>
  <c r="X1938" i="12"/>
  <c r="Y1937" i="12"/>
  <c r="X1937" i="12"/>
  <c r="Y1936" i="12"/>
  <c r="X1936" i="12"/>
  <c r="Y1935" i="12"/>
  <c r="X1935" i="12"/>
  <c r="Y1934" i="12"/>
  <c r="X1934" i="12"/>
  <c r="Y1933" i="12"/>
  <c r="X1933" i="12"/>
  <c r="Y1932" i="12"/>
  <c r="X1932" i="12"/>
  <c r="Y1931" i="12"/>
  <c r="X1931" i="12"/>
  <c r="Y1930" i="12"/>
  <c r="X1930" i="12"/>
  <c r="Y1929" i="12"/>
  <c r="X1929" i="12"/>
  <c r="Y1928" i="12"/>
  <c r="X1928" i="12"/>
  <c r="Y1927" i="12"/>
  <c r="X1927" i="12"/>
  <c r="Y1926" i="12"/>
  <c r="X1926" i="12"/>
  <c r="Y1925" i="12"/>
  <c r="X1925" i="12"/>
  <c r="Y1924" i="12"/>
  <c r="X1924" i="12"/>
  <c r="Y1923" i="12"/>
  <c r="X1923" i="12"/>
  <c r="Y1922" i="12"/>
  <c r="X1922" i="12"/>
  <c r="Y1921" i="12"/>
  <c r="X1921" i="12"/>
  <c r="Y1920" i="12"/>
  <c r="X1920" i="12"/>
  <c r="Y1919" i="12"/>
  <c r="X1919" i="12"/>
  <c r="Y1918" i="12"/>
  <c r="X1918" i="12"/>
  <c r="Y1917" i="12"/>
  <c r="X1917" i="12"/>
  <c r="Y1916" i="12"/>
  <c r="X1916" i="12"/>
  <c r="Y1915" i="12"/>
  <c r="X1915" i="12"/>
  <c r="Y1914" i="12"/>
  <c r="X1914" i="12"/>
  <c r="Y1913" i="12"/>
  <c r="X1913" i="12"/>
  <c r="Y1912" i="12"/>
  <c r="X1912" i="12"/>
  <c r="Y1911" i="12"/>
  <c r="X1911" i="12"/>
  <c r="Y1910" i="12"/>
  <c r="X1910" i="12"/>
  <c r="Y1909" i="12"/>
  <c r="X1909" i="12"/>
  <c r="Y1908" i="12"/>
  <c r="X1908" i="12"/>
  <c r="Y1907" i="12"/>
  <c r="X1907" i="12"/>
  <c r="Y1906" i="12"/>
  <c r="X1906" i="12"/>
  <c r="Y1905" i="12"/>
  <c r="X1905" i="12"/>
  <c r="Y1904" i="12"/>
  <c r="X1904" i="12"/>
  <c r="Y1903" i="12"/>
  <c r="X1903" i="12"/>
  <c r="Y1902" i="12"/>
  <c r="X1902" i="12"/>
  <c r="Y1901" i="12"/>
  <c r="X1901" i="12"/>
  <c r="Y1900" i="12"/>
  <c r="X1900" i="12"/>
  <c r="Y1899" i="12"/>
  <c r="X1899" i="12"/>
  <c r="Y1898" i="12"/>
  <c r="X1898" i="12"/>
  <c r="Y1897" i="12"/>
  <c r="X1897" i="12"/>
  <c r="Y1896" i="12"/>
  <c r="X1896" i="12"/>
  <c r="Y1895" i="12"/>
  <c r="X1895" i="12"/>
  <c r="Y1894" i="12"/>
  <c r="X1894" i="12"/>
  <c r="Y1893" i="12"/>
  <c r="X1893" i="12"/>
  <c r="Y1892" i="12"/>
  <c r="X1892" i="12"/>
  <c r="Y1891" i="12"/>
  <c r="X1891" i="12"/>
  <c r="Y1890" i="12"/>
  <c r="X1890" i="12"/>
  <c r="Y1889" i="12"/>
  <c r="X1889" i="12"/>
  <c r="Y1888" i="12"/>
  <c r="X1888" i="12"/>
  <c r="Y1887" i="12"/>
  <c r="X1887" i="12"/>
  <c r="Y1886" i="12"/>
  <c r="X1886" i="12"/>
  <c r="Y1885" i="12"/>
  <c r="X1885" i="12"/>
  <c r="Y1884" i="12"/>
  <c r="X1884" i="12"/>
  <c r="Y1883" i="12"/>
  <c r="X1883" i="12"/>
  <c r="Y1882" i="12"/>
  <c r="X1882" i="12"/>
  <c r="Y1881" i="12"/>
  <c r="X1881" i="12"/>
  <c r="Y1880" i="12"/>
  <c r="X1880" i="12"/>
  <c r="Y1879" i="12"/>
  <c r="X1879" i="12"/>
  <c r="Y1878" i="12"/>
  <c r="X1878" i="12"/>
  <c r="Y1877" i="12"/>
  <c r="X1877" i="12"/>
  <c r="Y1876" i="12"/>
  <c r="X1876" i="12"/>
  <c r="Y1875" i="12"/>
  <c r="X1875" i="12"/>
  <c r="Y1874" i="12"/>
  <c r="X1874" i="12"/>
  <c r="Y1873" i="12"/>
  <c r="X1873" i="12"/>
  <c r="Y1872" i="12"/>
  <c r="X1872" i="12"/>
  <c r="Y1871" i="12"/>
  <c r="X1871" i="12"/>
  <c r="Y1870" i="12"/>
  <c r="X1870" i="12"/>
  <c r="Y1869" i="12"/>
  <c r="X1869" i="12"/>
  <c r="Y1868" i="12"/>
  <c r="X1868" i="12"/>
  <c r="Y1867" i="12"/>
  <c r="X1867" i="12"/>
  <c r="Y1866" i="12"/>
  <c r="X1866" i="12"/>
  <c r="Y1865" i="12"/>
  <c r="X1865" i="12"/>
  <c r="Y1864" i="12"/>
  <c r="X1864" i="12"/>
  <c r="Y1863" i="12"/>
  <c r="X1863" i="12"/>
  <c r="Y1862" i="12"/>
  <c r="X1862" i="12"/>
  <c r="Y1861" i="12"/>
  <c r="X1861" i="12"/>
  <c r="Y1860" i="12"/>
  <c r="X1860" i="12"/>
  <c r="Y1859" i="12"/>
  <c r="X1859" i="12"/>
  <c r="Y1858" i="12"/>
  <c r="X1858" i="12"/>
  <c r="Y1857" i="12"/>
  <c r="X1857" i="12"/>
  <c r="Y1856" i="12"/>
  <c r="X1856" i="12"/>
  <c r="Y1855" i="12"/>
  <c r="X1855" i="12"/>
  <c r="Y1854" i="12"/>
  <c r="X1854" i="12"/>
  <c r="Y1853" i="12"/>
  <c r="X1853" i="12"/>
  <c r="Y1852" i="12"/>
  <c r="X1852" i="12"/>
  <c r="Y1851" i="12"/>
  <c r="X1851" i="12"/>
  <c r="Y1850" i="12"/>
  <c r="X1850" i="12"/>
  <c r="Y1849" i="12"/>
  <c r="X1849" i="12"/>
  <c r="Y1848" i="12"/>
  <c r="X1848" i="12"/>
  <c r="Y1847" i="12"/>
  <c r="X1847" i="12"/>
  <c r="Y1846" i="12"/>
  <c r="X1846" i="12"/>
  <c r="Y1845" i="12"/>
  <c r="X1845" i="12"/>
  <c r="Y1844" i="12"/>
  <c r="X1844" i="12"/>
  <c r="Y1843" i="12"/>
  <c r="X1843" i="12"/>
  <c r="Y1842" i="12"/>
  <c r="X1842" i="12"/>
  <c r="Y1841" i="12"/>
  <c r="X1841" i="12"/>
  <c r="Y1840" i="12"/>
  <c r="X1840" i="12"/>
  <c r="Y1839" i="12"/>
  <c r="X1839" i="12"/>
  <c r="Y1838" i="12"/>
  <c r="X1838" i="12"/>
  <c r="Y1837" i="12"/>
  <c r="X1837" i="12"/>
  <c r="Y1836" i="12"/>
  <c r="X1836" i="12"/>
  <c r="Y1835" i="12"/>
  <c r="X1835" i="12"/>
  <c r="Y1834" i="12"/>
  <c r="X1834" i="12"/>
  <c r="Y1833" i="12"/>
  <c r="X1833" i="12"/>
  <c r="Y1832" i="12"/>
  <c r="X1832" i="12"/>
  <c r="Y1831" i="12"/>
  <c r="X1831" i="12"/>
  <c r="Y1830" i="12"/>
  <c r="X1830" i="12"/>
  <c r="Y1829" i="12"/>
  <c r="X1829" i="12"/>
  <c r="Y1828" i="12"/>
  <c r="X1828" i="12"/>
  <c r="Y1827" i="12"/>
  <c r="X1827" i="12"/>
  <c r="Y1826" i="12"/>
  <c r="X1826" i="12"/>
  <c r="Y1825" i="12"/>
  <c r="X1825" i="12"/>
  <c r="Y1824" i="12"/>
  <c r="X1824" i="12"/>
  <c r="Y1823" i="12"/>
  <c r="X1823" i="12"/>
  <c r="Y1822" i="12"/>
  <c r="X1822" i="12"/>
  <c r="Y1821" i="12"/>
  <c r="X1821" i="12"/>
  <c r="Y1820" i="12"/>
  <c r="X1820" i="12"/>
  <c r="Y1819" i="12"/>
  <c r="X1819" i="12"/>
  <c r="Y1818" i="12"/>
  <c r="X1818" i="12"/>
  <c r="Y1817" i="12"/>
  <c r="X1817" i="12"/>
  <c r="Y1816" i="12"/>
  <c r="X1816" i="12"/>
  <c r="Y1815" i="12"/>
  <c r="X1815" i="12"/>
  <c r="Y1814" i="12"/>
  <c r="X1814" i="12"/>
  <c r="Y1813" i="12"/>
  <c r="X1813" i="12"/>
  <c r="Y1812" i="12"/>
  <c r="X1812" i="12"/>
  <c r="Y1811" i="12"/>
  <c r="X1811" i="12"/>
  <c r="Y1810" i="12"/>
  <c r="X1810" i="12"/>
  <c r="Y1809" i="12"/>
  <c r="X1809" i="12"/>
  <c r="Y1808" i="12"/>
  <c r="X1808" i="12"/>
  <c r="Y1807" i="12"/>
  <c r="X1807" i="12"/>
  <c r="Y1806" i="12"/>
  <c r="X1806" i="12"/>
  <c r="Y1805" i="12"/>
  <c r="X1805" i="12"/>
  <c r="Y1804" i="12"/>
  <c r="X1804" i="12"/>
  <c r="Y1803" i="12"/>
  <c r="X1803" i="12"/>
  <c r="Y1802" i="12"/>
  <c r="X1802" i="12"/>
  <c r="Y1801" i="12"/>
  <c r="X1801" i="12"/>
  <c r="Y1800" i="12"/>
  <c r="X1800" i="12"/>
  <c r="Y1799" i="12"/>
  <c r="X1799" i="12"/>
  <c r="Y1798" i="12"/>
  <c r="X1798" i="12"/>
  <c r="Y1797" i="12"/>
  <c r="X1797" i="12"/>
  <c r="Y1796" i="12"/>
  <c r="X1796" i="12"/>
  <c r="Y1795" i="12"/>
  <c r="X1795" i="12"/>
  <c r="Y1794" i="12"/>
  <c r="X1794" i="12"/>
  <c r="Y1793" i="12"/>
  <c r="X1793" i="12"/>
  <c r="Y1792" i="12"/>
  <c r="X1792" i="12"/>
  <c r="Y1791" i="12"/>
  <c r="X1791" i="12"/>
  <c r="Y1790" i="12"/>
  <c r="X1790" i="12"/>
  <c r="Y1789" i="12"/>
  <c r="X1789" i="12"/>
  <c r="Y1788" i="12"/>
  <c r="X1788" i="12"/>
  <c r="Y1787" i="12"/>
  <c r="X1787" i="12"/>
  <c r="Y1786" i="12"/>
  <c r="X1786" i="12"/>
  <c r="Y1785" i="12"/>
  <c r="X1785" i="12"/>
  <c r="Y1784" i="12"/>
  <c r="X1784" i="12"/>
  <c r="Y1783" i="12"/>
  <c r="X1783" i="12"/>
  <c r="Y1782" i="12"/>
  <c r="X1782" i="12"/>
  <c r="Y1781" i="12"/>
  <c r="X1781" i="12"/>
  <c r="Y1780" i="12"/>
  <c r="X1780" i="12"/>
  <c r="Y1779" i="12"/>
  <c r="X1779" i="12"/>
  <c r="Y1778" i="12"/>
  <c r="X1778" i="12"/>
  <c r="Y1777" i="12"/>
  <c r="X1777" i="12"/>
  <c r="Y1776" i="12"/>
  <c r="X1776" i="12"/>
  <c r="Y1775" i="12"/>
  <c r="X1775" i="12"/>
  <c r="Y1774" i="12"/>
  <c r="X1774" i="12"/>
  <c r="Y1773" i="12"/>
  <c r="X1773" i="12"/>
  <c r="Y1772" i="12"/>
  <c r="X1772" i="12"/>
  <c r="Y1771" i="12"/>
  <c r="X1771" i="12"/>
  <c r="Y1770" i="12"/>
  <c r="X1770" i="12"/>
  <c r="Y1769" i="12"/>
  <c r="X1769" i="12"/>
  <c r="Y1768" i="12"/>
  <c r="X1768" i="12"/>
  <c r="Y1767" i="12"/>
  <c r="X1767" i="12"/>
  <c r="Y1766" i="12"/>
  <c r="X1766" i="12"/>
  <c r="Y1765" i="12"/>
  <c r="X1765" i="12"/>
  <c r="Y1764" i="12"/>
  <c r="X1764" i="12"/>
  <c r="Y1763" i="12"/>
  <c r="X1763" i="12"/>
  <c r="Y1762" i="12"/>
  <c r="X1762" i="12"/>
  <c r="Y1761" i="12"/>
  <c r="X1761" i="12"/>
  <c r="Y1760" i="12"/>
  <c r="X1760" i="12"/>
  <c r="Y1759" i="12"/>
  <c r="X1759" i="12"/>
  <c r="Y1758" i="12"/>
  <c r="X1758" i="12"/>
  <c r="Y1757" i="12"/>
  <c r="X1757" i="12"/>
  <c r="Y1756" i="12"/>
  <c r="X1756" i="12"/>
  <c r="Y1755" i="12"/>
  <c r="X1755" i="12"/>
  <c r="Y1754" i="12"/>
  <c r="X1754" i="12"/>
  <c r="Y1753" i="12"/>
  <c r="X1753" i="12"/>
  <c r="Y1752" i="12"/>
  <c r="X1752" i="12"/>
  <c r="Y1751" i="12"/>
  <c r="X1751" i="12"/>
  <c r="Y1750" i="12"/>
  <c r="X1750" i="12"/>
  <c r="Y1749" i="12"/>
  <c r="X1749" i="12"/>
  <c r="Y1748" i="12"/>
  <c r="X1748" i="12"/>
  <c r="Y1747" i="12"/>
  <c r="X1747" i="12"/>
  <c r="Y1746" i="12"/>
  <c r="X1746" i="12"/>
  <c r="Y1745" i="12"/>
  <c r="X1745" i="12"/>
  <c r="Y1744" i="12"/>
  <c r="X1744" i="12"/>
  <c r="Y1743" i="12"/>
  <c r="X1743" i="12"/>
  <c r="Y1742" i="12"/>
  <c r="X1742" i="12"/>
  <c r="Y1741" i="12"/>
  <c r="X1741" i="12"/>
  <c r="Y1740" i="12"/>
  <c r="X1740" i="12"/>
  <c r="Y1739" i="12"/>
  <c r="X1739" i="12"/>
  <c r="Y1738" i="12"/>
  <c r="X1738" i="12"/>
  <c r="Y1737" i="12"/>
  <c r="X1737" i="12"/>
  <c r="Y1736" i="12"/>
  <c r="X1736" i="12"/>
  <c r="Y1735" i="12"/>
  <c r="X1735" i="12"/>
  <c r="Y1734" i="12"/>
  <c r="X1734" i="12"/>
  <c r="Y1733" i="12"/>
  <c r="X1733" i="12"/>
  <c r="Y1732" i="12"/>
  <c r="X1732" i="12"/>
  <c r="Y1731" i="12"/>
  <c r="X1731" i="12"/>
  <c r="Y1730" i="12"/>
  <c r="X1730" i="12"/>
  <c r="Y1729" i="12"/>
  <c r="X1729" i="12"/>
  <c r="Y1728" i="12"/>
  <c r="X1728" i="12"/>
  <c r="Y1727" i="12"/>
  <c r="X1727" i="12"/>
  <c r="Y1726" i="12"/>
  <c r="X1726" i="12"/>
  <c r="Y1725" i="12"/>
  <c r="X1725" i="12"/>
  <c r="Y1724" i="12"/>
  <c r="X1724" i="12"/>
  <c r="Y1723" i="12"/>
  <c r="X1723" i="12"/>
  <c r="Y1722" i="12"/>
  <c r="X1722" i="12"/>
  <c r="Y1721" i="12"/>
  <c r="X1721" i="12"/>
  <c r="Y1720" i="12"/>
  <c r="X1720" i="12"/>
  <c r="Y1719" i="12"/>
  <c r="X1719" i="12"/>
  <c r="Y1718" i="12"/>
  <c r="X1718" i="12"/>
  <c r="Y1717" i="12"/>
  <c r="X1717" i="12"/>
  <c r="Y1716" i="12"/>
  <c r="X1716" i="12"/>
  <c r="Y1715" i="12"/>
  <c r="X1715" i="12"/>
  <c r="Y1714" i="12"/>
  <c r="X1714" i="12"/>
  <c r="Y1713" i="12"/>
  <c r="X1713" i="12"/>
  <c r="Y1712" i="12"/>
  <c r="X1712" i="12"/>
  <c r="Y1711" i="12"/>
  <c r="X1711" i="12"/>
  <c r="Y1710" i="12"/>
  <c r="X1710" i="12"/>
  <c r="Y1709" i="12"/>
  <c r="X1709" i="12"/>
  <c r="Y1708" i="12"/>
  <c r="X1708" i="12"/>
  <c r="Y1707" i="12"/>
  <c r="X1707" i="12"/>
  <c r="Y1706" i="12"/>
  <c r="X1706" i="12"/>
  <c r="Y1705" i="12"/>
  <c r="X1705" i="12"/>
  <c r="Y1704" i="12"/>
  <c r="X1704" i="12"/>
  <c r="Y1703" i="12"/>
  <c r="X1703" i="12"/>
  <c r="Y1702" i="12"/>
  <c r="X1702" i="12"/>
  <c r="Y1701" i="12"/>
  <c r="X1701" i="12"/>
  <c r="Y1700" i="12"/>
  <c r="X1700" i="12"/>
  <c r="Y1699" i="12"/>
  <c r="X1699" i="12"/>
  <c r="Y1698" i="12"/>
  <c r="X1698" i="12"/>
  <c r="Y1697" i="12"/>
  <c r="X1697" i="12"/>
  <c r="Y1696" i="12"/>
  <c r="X1696" i="12"/>
  <c r="Y1695" i="12"/>
  <c r="X1695" i="12"/>
  <c r="Y1694" i="12"/>
  <c r="X1694" i="12"/>
  <c r="Y1693" i="12"/>
  <c r="X1693" i="12"/>
  <c r="Y1692" i="12"/>
  <c r="X1692" i="12"/>
  <c r="Y1691" i="12"/>
  <c r="X1691" i="12"/>
  <c r="Y1690" i="12"/>
  <c r="X1690" i="12"/>
  <c r="Y1689" i="12"/>
  <c r="X1689" i="12"/>
  <c r="Y1688" i="12"/>
  <c r="X1688" i="12"/>
  <c r="Y1687" i="12"/>
  <c r="X1687" i="12"/>
  <c r="Y1686" i="12"/>
  <c r="X1686" i="12"/>
  <c r="Y1685" i="12"/>
  <c r="X1685" i="12"/>
  <c r="Y1684" i="12"/>
  <c r="X1684" i="12"/>
  <c r="Y1683" i="12"/>
  <c r="X1683" i="12"/>
  <c r="Y1682" i="12"/>
  <c r="X1682" i="12"/>
  <c r="Y1681" i="12"/>
  <c r="X1681" i="12"/>
  <c r="Y1680" i="12"/>
  <c r="X1680" i="12"/>
  <c r="Y1679" i="12"/>
  <c r="X1679" i="12"/>
  <c r="Y1678" i="12"/>
  <c r="X1678" i="12"/>
  <c r="Y1677" i="12"/>
  <c r="X1677" i="12"/>
  <c r="Y1676" i="12"/>
  <c r="X1676" i="12"/>
  <c r="Y1675" i="12"/>
  <c r="X1675" i="12"/>
  <c r="Y1674" i="12"/>
  <c r="X1674" i="12"/>
  <c r="Y1673" i="12"/>
  <c r="X1673" i="12"/>
  <c r="Y1672" i="12"/>
  <c r="X1672" i="12"/>
  <c r="Y1671" i="12"/>
  <c r="X1671" i="12"/>
  <c r="Y1670" i="12"/>
  <c r="X1670" i="12"/>
  <c r="Y1669" i="12"/>
  <c r="X1669" i="12"/>
  <c r="Y1668" i="12"/>
  <c r="X1668" i="12"/>
  <c r="Y1667" i="12"/>
  <c r="X1667" i="12"/>
  <c r="Y1666" i="12"/>
  <c r="X1666" i="12"/>
  <c r="Y1665" i="12"/>
  <c r="X1665" i="12"/>
  <c r="Y1664" i="12"/>
  <c r="X1664" i="12"/>
  <c r="Y1663" i="12"/>
  <c r="X1663" i="12"/>
  <c r="Y1662" i="12"/>
  <c r="X1662" i="12"/>
  <c r="Y1661" i="12"/>
  <c r="X1661" i="12"/>
  <c r="Y1660" i="12"/>
  <c r="X1660" i="12"/>
  <c r="Y1659" i="12"/>
  <c r="X1659" i="12"/>
  <c r="Y1658" i="12"/>
  <c r="X1658" i="12"/>
  <c r="Y1657" i="12"/>
  <c r="X1657" i="12"/>
  <c r="Y1656" i="12"/>
  <c r="X1656" i="12"/>
  <c r="Y1655" i="12"/>
  <c r="X1655" i="12"/>
  <c r="Y1654" i="12"/>
  <c r="X1654" i="12"/>
  <c r="Y1653" i="12"/>
  <c r="X1653" i="12"/>
  <c r="Y1652" i="12"/>
  <c r="X1652" i="12"/>
  <c r="Y1651" i="12"/>
  <c r="X1651" i="12"/>
  <c r="Y1650" i="12"/>
  <c r="X1650" i="12"/>
  <c r="Y1649" i="12"/>
  <c r="X1649" i="12"/>
  <c r="Y1648" i="12"/>
  <c r="X1648" i="12"/>
  <c r="Y1647" i="12"/>
  <c r="X1647" i="12"/>
  <c r="Y1646" i="12"/>
  <c r="X1646" i="12"/>
  <c r="Y1645" i="12"/>
  <c r="X1645" i="12"/>
  <c r="Y1644" i="12"/>
  <c r="X1644" i="12"/>
  <c r="Y1643" i="12"/>
  <c r="X1643" i="12"/>
  <c r="Y1642" i="12"/>
  <c r="X1642" i="12"/>
  <c r="Y1641" i="12"/>
  <c r="X1641" i="12"/>
  <c r="Y1640" i="12"/>
  <c r="X1640" i="12"/>
  <c r="Y1639" i="12"/>
  <c r="X1639" i="12"/>
  <c r="Y1638" i="12"/>
  <c r="X1638" i="12"/>
  <c r="Y1637" i="12"/>
  <c r="X1637" i="12"/>
  <c r="Y1636" i="12"/>
  <c r="X1636" i="12"/>
  <c r="Y1635" i="12"/>
  <c r="X1635" i="12"/>
  <c r="Y1634" i="12"/>
  <c r="X1634" i="12"/>
  <c r="Y1633" i="12"/>
  <c r="X1633" i="12"/>
  <c r="Y1632" i="12"/>
  <c r="X1632" i="12"/>
  <c r="Y1631" i="12"/>
  <c r="X1631" i="12"/>
  <c r="Y1630" i="12"/>
  <c r="X1630" i="12"/>
  <c r="Y1629" i="12"/>
  <c r="X1629" i="12"/>
  <c r="Y1628" i="12"/>
  <c r="X1628" i="12"/>
  <c r="Y1627" i="12"/>
  <c r="X1627" i="12"/>
  <c r="Y1626" i="12"/>
  <c r="X1626" i="12"/>
  <c r="Y1625" i="12"/>
  <c r="X1625" i="12"/>
  <c r="Y1624" i="12"/>
  <c r="X1624" i="12"/>
  <c r="Y1623" i="12"/>
  <c r="X1623" i="12"/>
  <c r="Y1622" i="12"/>
  <c r="X1622" i="12"/>
  <c r="Y1621" i="12"/>
  <c r="X1621" i="12"/>
  <c r="Y1620" i="12"/>
  <c r="X1620" i="12"/>
  <c r="Y1619" i="12"/>
  <c r="X1619" i="12"/>
  <c r="Y1618" i="12"/>
  <c r="X1618" i="12"/>
  <c r="Y1617" i="12"/>
  <c r="X1617" i="12"/>
  <c r="Y1616" i="12"/>
  <c r="X1616" i="12"/>
  <c r="Y1615" i="12"/>
  <c r="X1615" i="12"/>
  <c r="Y1614" i="12"/>
  <c r="X1614" i="12"/>
  <c r="Y1613" i="12"/>
  <c r="X1613" i="12"/>
  <c r="Y1612" i="12"/>
  <c r="X1612" i="12"/>
  <c r="Y1611" i="12"/>
  <c r="X1611" i="12"/>
  <c r="Y1610" i="12"/>
  <c r="X1610" i="12"/>
  <c r="Y1609" i="12"/>
  <c r="X1609" i="12"/>
  <c r="Y1608" i="12"/>
  <c r="X1608" i="12"/>
  <c r="Y1607" i="12"/>
  <c r="X1607" i="12"/>
  <c r="Y1606" i="12"/>
  <c r="X1606" i="12"/>
  <c r="Y1605" i="12"/>
  <c r="X1605" i="12"/>
  <c r="Y1604" i="12"/>
  <c r="X1604" i="12"/>
  <c r="Y1603" i="12"/>
  <c r="X1603" i="12"/>
  <c r="Y1602" i="12"/>
  <c r="X1602" i="12"/>
  <c r="Y1601" i="12"/>
  <c r="X1601" i="12"/>
  <c r="Y1600" i="12"/>
  <c r="X1600" i="12"/>
  <c r="Y1599" i="12"/>
  <c r="X1599" i="12"/>
  <c r="Y1598" i="12"/>
  <c r="X1598" i="12"/>
  <c r="Y1597" i="12"/>
  <c r="X1597" i="12"/>
  <c r="Y1596" i="12"/>
  <c r="X1596" i="12"/>
  <c r="Y1595" i="12"/>
  <c r="X1595" i="12"/>
  <c r="Y1594" i="12"/>
  <c r="X1594" i="12"/>
  <c r="Y1593" i="12"/>
  <c r="X1593" i="12"/>
  <c r="Y1592" i="12"/>
  <c r="X1592" i="12"/>
  <c r="Y1591" i="12"/>
  <c r="X1591" i="12"/>
  <c r="Y1590" i="12"/>
  <c r="X1590" i="12"/>
  <c r="Y1589" i="12"/>
  <c r="X1589" i="12"/>
  <c r="Y1588" i="12"/>
  <c r="X1588" i="12"/>
  <c r="Y1587" i="12"/>
  <c r="X1587" i="12"/>
  <c r="Y1586" i="12"/>
  <c r="X1586" i="12"/>
  <c r="Y1585" i="12"/>
  <c r="X1585" i="12"/>
  <c r="Y1584" i="12"/>
  <c r="X1584" i="12"/>
  <c r="Y1583" i="12"/>
  <c r="X1583" i="12"/>
  <c r="Y1582" i="12"/>
  <c r="X1582" i="12"/>
  <c r="Y1581" i="12"/>
  <c r="X1581" i="12"/>
  <c r="Y1580" i="12"/>
  <c r="X1580" i="12"/>
  <c r="Y1579" i="12"/>
  <c r="X1579" i="12"/>
  <c r="Y1578" i="12"/>
  <c r="X1578" i="12"/>
  <c r="Y1577" i="12"/>
  <c r="X1577" i="12"/>
  <c r="Y1576" i="12"/>
  <c r="X1576" i="12"/>
  <c r="Y1575" i="12"/>
  <c r="X1575" i="12"/>
  <c r="Y1574" i="12"/>
  <c r="X1574" i="12"/>
  <c r="Y1573" i="12"/>
  <c r="X1573" i="12"/>
  <c r="Y1572" i="12"/>
  <c r="X1572" i="12"/>
  <c r="Y1571" i="12"/>
  <c r="X1571" i="12"/>
  <c r="Y1570" i="12"/>
  <c r="X1570" i="12"/>
  <c r="Y1569" i="12"/>
  <c r="X1569" i="12"/>
  <c r="Y1568" i="12"/>
  <c r="X1568" i="12"/>
  <c r="Y1567" i="12"/>
  <c r="X1567" i="12"/>
  <c r="Y1566" i="12"/>
  <c r="X1566" i="12"/>
  <c r="Y1565" i="12"/>
  <c r="X1565" i="12"/>
  <c r="Y1564" i="12"/>
  <c r="X1564" i="12"/>
  <c r="Y1563" i="12"/>
  <c r="X1563" i="12"/>
  <c r="Y1562" i="12"/>
  <c r="X1562" i="12"/>
  <c r="Y1561" i="12"/>
  <c r="X1561" i="12"/>
  <c r="Y1560" i="12"/>
  <c r="X1560" i="12"/>
  <c r="Y1559" i="12"/>
  <c r="X1559" i="12"/>
  <c r="Y1558" i="12"/>
  <c r="X1558" i="12"/>
  <c r="Y1557" i="12"/>
  <c r="X1557" i="12"/>
  <c r="Y1556" i="12"/>
  <c r="X1556" i="12"/>
  <c r="Y1555" i="12"/>
  <c r="X1555" i="12"/>
  <c r="Y1554" i="12"/>
  <c r="X1554" i="12"/>
  <c r="Y1553" i="12"/>
  <c r="X1553" i="12"/>
  <c r="Y1552" i="12"/>
  <c r="X1552" i="12"/>
  <c r="Y1551" i="12"/>
  <c r="X1551" i="12"/>
  <c r="Y1550" i="12"/>
  <c r="X1550" i="12"/>
  <c r="Y1549" i="12"/>
  <c r="X1549" i="12"/>
  <c r="Y1548" i="12"/>
  <c r="X1548" i="12"/>
  <c r="Y1547" i="12"/>
  <c r="X1547" i="12"/>
  <c r="Y1546" i="12"/>
  <c r="X1546" i="12"/>
  <c r="Y1545" i="12"/>
  <c r="X1545" i="12"/>
  <c r="Y1544" i="12"/>
  <c r="X1544" i="12"/>
  <c r="Y1543" i="12"/>
  <c r="X1543" i="12"/>
  <c r="Y1542" i="12"/>
  <c r="X1542" i="12"/>
  <c r="Y1541" i="12"/>
  <c r="X1541" i="12"/>
  <c r="Y1540" i="12"/>
  <c r="X1540" i="12"/>
  <c r="Y1539" i="12"/>
  <c r="X1539" i="12"/>
  <c r="Y1538" i="12"/>
  <c r="X1538" i="12"/>
  <c r="Y1537" i="12"/>
  <c r="X1537" i="12"/>
  <c r="Y1536" i="12"/>
  <c r="X1536" i="12"/>
  <c r="Y1535" i="12"/>
  <c r="X1535" i="12"/>
  <c r="Y1534" i="12"/>
  <c r="X1534" i="12"/>
  <c r="Y1533" i="12"/>
  <c r="X1533" i="12"/>
  <c r="Y1532" i="12"/>
  <c r="X1532" i="12"/>
  <c r="Y1531" i="12"/>
  <c r="X1531" i="12"/>
  <c r="Y1530" i="12"/>
  <c r="X1530" i="12"/>
  <c r="Y1529" i="12"/>
  <c r="X1529" i="12"/>
  <c r="Y1528" i="12"/>
  <c r="X1528" i="12"/>
  <c r="Y1527" i="12"/>
  <c r="X1527" i="12"/>
  <c r="Y1526" i="12"/>
  <c r="X1526" i="12"/>
  <c r="Y1525" i="12"/>
  <c r="X1525" i="12"/>
  <c r="Y1524" i="12"/>
  <c r="X1524" i="12"/>
  <c r="Y1523" i="12"/>
  <c r="X1523" i="12"/>
  <c r="Y1522" i="12"/>
  <c r="X1522" i="12"/>
  <c r="Y1521" i="12"/>
  <c r="X1521" i="12"/>
  <c r="Y1520" i="12"/>
  <c r="X1520" i="12"/>
  <c r="Y1519" i="12"/>
  <c r="X1519" i="12"/>
  <c r="Y1518" i="12"/>
  <c r="X1518" i="12"/>
  <c r="Y1517" i="12"/>
  <c r="X1517" i="12"/>
  <c r="Y1516" i="12"/>
  <c r="X1516" i="12"/>
  <c r="Y1515" i="12"/>
  <c r="X1515" i="12"/>
  <c r="Y1514" i="12"/>
  <c r="X1514" i="12"/>
  <c r="Y1513" i="12"/>
  <c r="X1513" i="12"/>
  <c r="Y1512" i="12"/>
  <c r="X1512" i="12"/>
  <c r="Y1511" i="12"/>
  <c r="X1511" i="12"/>
  <c r="Y1510" i="12"/>
  <c r="X1510" i="12"/>
  <c r="Y1509" i="12"/>
  <c r="X1509" i="12"/>
  <c r="Y1508" i="12"/>
  <c r="X1508" i="12"/>
  <c r="Y1507" i="12"/>
  <c r="X1507" i="12"/>
  <c r="Y1506" i="12"/>
  <c r="X1506" i="12"/>
  <c r="Y1505" i="12"/>
  <c r="X1505" i="12"/>
  <c r="Y1504" i="12"/>
  <c r="X1504" i="12"/>
  <c r="Y1503" i="12"/>
  <c r="X1503" i="12"/>
  <c r="Y1502" i="12"/>
  <c r="X1502" i="12"/>
  <c r="Y1501" i="12"/>
  <c r="X1501" i="12"/>
  <c r="Y1500" i="12"/>
  <c r="X1500" i="12"/>
  <c r="Y1499" i="12"/>
  <c r="X1499" i="12"/>
  <c r="Y1498" i="12"/>
  <c r="X1498" i="12"/>
  <c r="Y1497" i="12"/>
  <c r="X1497" i="12"/>
  <c r="Y1496" i="12"/>
  <c r="X1496" i="12"/>
  <c r="Y1495" i="12"/>
  <c r="X1495" i="12"/>
  <c r="Y1494" i="12"/>
  <c r="X1494" i="12"/>
  <c r="Y1493" i="12"/>
  <c r="X1493" i="12"/>
  <c r="Y1492" i="12"/>
  <c r="X1492" i="12"/>
  <c r="Y1491" i="12"/>
  <c r="X1491" i="12"/>
  <c r="Y1490" i="12"/>
  <c r="X1490" i="12"/>
  <c r="Y1489" i="12"/>
  <c r="X1489" i="12"/>
  <c r="Y1488" i="12"/>
  <c r="X1488" i="12"/>
  <c r="Y1487" i="12"/>
  <c r="X1487" i="12"/>
  <c r="Y1486" i="12"/>
  <c r="X1486" i="12"/>
  <c r="Y1485" i="12"/>
  <c r="X1485" i="12"/>
  <c r="Y1484" i="12"/>
  <c r="X1484" i="12"/>
  <c r="Y1483" i="12"/>
  <c r="X1483" i="12"/>
  <c r="Y1482" i="12"/>
  <c r="X1482" i="12"/>
  <c r="Y1481" i="12"/>
  <c r="X1481" i="12"/>
  <c r="Y1480" i="12"/>
  <c r="X1480" i="12"/>
  <c r="Y1479" i="12"/>
  <c r="X1479" i="12"/>
  <c r="Y1478" i="12"/>
  <c r="X1478" i="12"/>
  <c r="Y1477" i="12"/>
  <c r="X1477" i="12"/>
  <c r="Y1476" i="12"/>
  <c r="X1476" i="12"/>
  <c r="Y1475" i="12"/>
  <c r="X1475" i="12"/>
  <c r="Y1474" i="12"/>
  <c r="X1474" i="12"/>
  <c r="Y1473" i="12"/>
  <c r="X1473" i="12"/>
  <c r="Y1472" i="12"/>
  <c r="X1472" i="12"/>
  <c r="Y1471" i="12"/>
  <c r="X1471" i="12"/>
  <c r="Y1470" i="12"/>
  <c r="X1470" i="12"/>
  <c r="Y1469" i="12"/>
  <c r="X1469" i="12"/>
  <c r="Y1468" i="12"/>
  <c r="X1468" i="12"/>
  <c r="Y1467" i="12"/>
  <c r="X1467" i="12"/>
  <c r="Y1466" i="12"/>
  <c r="X1466" i="12"/>
  <c r="Y1465" i="12"/>
  <c r="X1465" i="12"/>
  <c r="Y1464" i="12"/>
  <c r="X1464" i="12"/>
  <c r="Y1463" i="12"/>
  <c r="X1463" i="12"/>
  <c r="Y1462" i="12"/>
  <c r="X1462" i="12"/>
  <c r="Y1461" i="12"/>
  <c r="X1461" i="12"/>
  <c r="Y1460" i="12"/>
  <c r="X1460" i="12"/>
  <c r="Y1459" i="12"/>
  <c r="X1459" i="12"/>
  <c r="Y1458" i="12"/>
  <c r="X1458" i="12"/>
  <c r="Y1457" i="12"/>
  <c r="X1457" i="12"/>
  <c r="Y1456" i="12"/>
  <c r="X1456" i="12"/>
  <c r="Y1455" i="12"/>
  <c r="X1455" i="12"/>
  <c r="Y1454" i="12"/>
  <c r="X1454" i="12"/>
  <c r="Y1453" i="12"/>
  <c r="X1453" i="12"/>
  <c r="Y1452" i="12"/>
  <c r="X1452" i="12"/>
  <c r="Y1451" i="12"/>
  <c r="X1451" i="12"/>
  <c r="Y1450" i="12"/>
  <c r="X1450" i="12"/>
  <c r="Y1449" i="12"/>
  <c r="X1449" i="12"/>
  <c r="Y1448" i="12"/>
  <c r="X1448" i="12"/>
  <c r="Y1447" i="12"/>
  <c r="X1447" i="12"/>
  <c r="Y1446" i="12"/>
  <c r="X1446" i="12"/>
  <c r="Y1445" i="12"/>
  <c r="X1445" i="12"/>
  <c r="Y1444" i="12"/>
  <c r="X1444" i="12"/>
  <c r="Y1443" i="12"/>
  <c r="X1443" i="12"/>
  <c r="Y1442" i="12"/>
  <c r="X1442" i="12"/>
  <c r="Y1441" i="12"/>
  <c r="X1441" i="12"/>
  <c r="Y1440" i="12"/>
  <c r="X1440" i="12"/>
  <c r="Y1439" i="12"/>
  <c r="X1439" i="12"/>
  <c r="Y1438" i="12"/>
  <c r="X1438" i="12"/>
  <c r="Y1437" i="12"/>
  <c r="X1437" i="12"/>
  <c r="Y1436" i="12"/>
  <c r="X1436" i="12"/>
  <c r="Y1435" i="12"/>
  <c r="X1435" i="12"/>
  <c r="Y1434" i="12"/>
  <c r="X1434" i="12"/>
  <c r="Y1433" i="12"/>
  <c r="X1433" i="12"/>
  <c r="Y1432" i="12"/>
  <c r="X1432" i="12"/>
  <c r="Y1431" i="12"/>
  <c r="X1431" i="12"/>
  <c r="Y1430" i="12"/>
  <c r="X1430" i="12"/>
  <c r="Y1429" i="12"/>
  <c r="X1429" i="12"/>
  <c r="Y1428" i="12"/>
  <c r="X1428" i="12"/>
  <c r="Y1427" i="12"/>
  <c r="X1427" i="12"/>
  <c r="Y1426" i="12"/>
  <c r="X1426" i="12"/>
  <c r="Y1425" i="12"/>
  <c r="X1425" i="12"/>
  <c r="Y1424" i="12"/>
  <c r="X1424" i="12"/>
  <c r="Y1423" i="12"/>
  <c r="X1423" i="12"/>
  <c r="Y1422" i="12"/>
  <c r="X1422" i="12"/>
  <c r="Y1421" i="12"/>
  <c r="X1421" i="12"/>
  <c r="Y1420" i="12"/>
  <c r="X1420" i="12"/>
  <c r="Y1419" i="12"/>
  <c r="X1419" i="12"/>
  <c r="Y1418" i="12"/>
  <c r="X1418" i="12"/>
  <c r="Y1417" i="12"/>
  <c r="X1417" i="12"/>
  <c r="Y1416" i="12"/>
  <c r="X1416" i="12"/>
  <c r="Y1415" i="12"/>
  <c r="X1415" i="12"/>
  <c r="Y1414" i="12"/>
  <c r="X1414" i="12"/>
  <c r="Y1413" i="12"/>
  <c r="X1413" i="12"/>
  <c r="Y1412" i="12"/>
  <c r="X1412" i="12"/>
  <c r="Y1411" i="12"/>
  <c r="X1411" i="12"/>
  <c r="Y1410" i="12"/>
  <c r="X1410" i="12"/>
  <c r="Y1409" i="12"/>
  <c r="X1409" i="12"/>
  <c r="Y1408" i="12"/>
  <c r="X1408" i="12"/>
  <c r="Y1407" i="12"/>
  <c r="X1407" i="12"/>
  <c r="Y1406" i="12"/>
  <c r="X1406" i="12"/>
  <c r="Y1405" i="12"/>
  <c r="X1405" i="12"/>
  <c r="Y1404" i="12"/>
  <c r="X1404" i="12"/>
  <c r="Y1403" i="12"/>
  <c r="X1403" i="12"/>
  <c r="Y1402" i="12"/>
  <c r="X1402" i="12"/>
  <c r="Y1401" i="12"/>
  <c r="X1401" i="12"/>
  <c r="Y1400" i="12"/>
  <c r="X1400" i="12"/>
  <c r="Y1399" i="12"/>
  <c r="X1399" i="12"/>
  <c r="Y1398" i="12"/>
  <c r="X1398" i="12"/>
  <c r="Y1397" i="12"/>
  <c r="X1397" i="12"/>
  <c r="Y1396" i="12"/>
  <c r="X1396" i="12"/>
  <c r="Y1395" i="12"/>
  <c r="X1395" i="12"/>
  <c r="Y1394" i="12"/>
  <c r="X1394" i="12"/>
  <c r="Y1393" i="12"/>
  <c r="X1393" i="12"/>
  <c r="Y1392" i="12"/>
  <c r="X1392" i="12"/>
  <c r="Y1391" i="12"/>
  <c r="X1391" i="12"/>
  <c r="Y1390" i="12"/>
  <c r="X1390" i="12"/>
  <c r="Y1389" i="12"/>
  <c r="X1389" i="12"/>
  <c r="Y1388" i="12"/>
  <c r="X1388" i="12"/>
  <c r="Y1387" i="12"/>
  <c r="X1387" i="12"/>
  <c r="Y1386" i="12"/>
  <c r="X1386" i="12"/>
  <c r="Y1385" i="12"/>
  <c r="X1385" i="12"/>
  <c r="Y1384" i="12"/>
  <c r="X1384" i="12"/>
  <c r="Y1383" i="12"/>
  <c r="X1383" i="12"/>
  <c r="Y1382" i="12"/>
  <c r="X1382" i="12"/>
  <c r="Y1381" i="12"/>
  <c r="X1381" i="12"/>
  <c r="Y1380" i="12"/>
  <c r="X1380" i="12"/>
  <c r="Y1379" i="12"/>
  <c r="X1379" i="12"/>
  <c r="Y1378" i="12"/>
  <c r="X1378" i="12"/>
  <c r="Y1377" i="12"/>
  <c r="X1377" i="12"/>
  <c r="Y1376" i="12"/>
  <c r="X1376" i="12"/>
  <c r="Y1375" i="12"/>
  <c r="X1375" i="12"/>
  <c r="Y1374" i="12"/>
  <c r="X1374" i="12"/>
  <c r="Y1373" i="12"/>
  <c r="X1373" i="12"/>
  <c r="Y1372" i="12"/>
  <c r="X1372" i="12"/>
  <c r="Y1371" i="12"/>
  <c r="X1371" i="12"/>
  <c r="Y1370" i="12"/>
  <c r="X1370" i="12"/>
  <c r="Y1369" i="12"/>
  <c r="X1369" i="12"/>
  <c r="Y1368" i="12"/>
  <c r="X1368" i="12"/>
  <c r="Y1367" i="12"/>
  <c r="X1367" i="12"/>
  <c r="Y1366" i="12"/>
  <c r="X1366" i="12"/>
  <c r="Y1365" i="12"/>
  <c r="X1365" i="12"/>
  <c r="Y1364" i="12"/>
  <c r="X1364" i="12"/>
  <c r="Y1363" i="12"/>
  <c r="X1363" i="12"/>
  <c r="Y1362" i="12"/>
  <c r="X1362" i="12"/>
  <c r="Y1361" i="12"/>
  <c r="X1361" i="12"/>
  <c r="Y1360" i="12"/>
  <c r="X1360" i="12"/>
  <c r="Y1359" i="12"/>
  <c r="X1359" i="12"/>
  <c r="Y1358" i="12"/>
  <c r="X1358" i="12"/>
  <c r="Y1357" i="12"/>
  <c r="X1357" i="12"/>
  <c r="Y1356" i="12"/>
  <c r="X1356" i="12"/>
  <c r="Y1355" i="12"/>
  <c r="X1355" i="12"/>
  <c r="Y1354" i="12"/>
  <c r="X1354" i="12"/>
  <c r="Y1353" i="12"/>
  <c r="X1353" i="12"/>
  <c r="Y1352" i="12"/>
  <c r="X1352" i="12"/>
  <c r="Y1351" i="12"/>
  <c r="X1351" i="12"/>
  <c r="Y1350" i="12"/>
  <c r="X1350" i="12"/>
  <c r="Y1349" i="12"/>
  <c r="X1349" i="12"/>
  <c r="Y1348" i="12"/>
  <c r="X1348" i="12"/>
  <c r="Y1347" i="12"/>
  <c r="X1347" i="12"/>
  <c r="Y1346" i="12"/>
  <c r="X1346" i="12"/>
  <c r="Y1345" i="12"/>
  <c r="X1345" i="12"/>
  <c r="Y1344" i="12"/>
  <c r="X1344" i="12"/>
  <c r="Y1343" i="12"/>
  <c r="X1343" i="12"/>
  <c r="Y1342" i="12"/>
  <c r="X1342" i="12"/>
  <c r="Y1341" i="12"/>
  <c r="X1341" i="12"/>
  <c r="Y1340" i="12"/>
  <c r="X1340" i="12"/>
  <c r="Y1339" i="12"/>
  <c r="X1339" i="12"/>
  <c r="Y1338" i="12"/>
  <c r="X1338" i="12"/>
  <c r="Y1337" i="12"/>
  <c r="X1337" i="12"/>
  <c r="Y1336" i="12"/>
  <c r="X1336" i="12"/>
  <c r="Y1335" i="12"/>
  <c r="X1335" i="12"/>
  <c r="Y1334" i="12"/>
  <c r="X1334" i="12"/>
  <c r="Y1333" i="12"/>
  <c r="X1333" i="12"/>
  <c r="Y1332" i="12"/>
  <c r="X1332" i="12"/>
  <c r="Y1331" i="12"/>
  <c r="X1331" i="12"/>
  <c r="Y1330" i="12"/>
  <c r="X1330" i="12"/>
  <c r="Y1329" i="12"/>
  <c r="X1329" i="12"/>
  <c r="Y1328" i="12"/>
  <c r="X1328" i="12"/>
  <c r="Y1327" i="12"/>
  <c r="X1327" i="12"/>
  <c r="Y1326" i="12"/>
  <c r="X1326" i="12"/>
  <c r="Y1325" i="12"/>
  <c r="X1325" i="12"/>
  <c r="Y1324" i="12"/>
  <c r="X1324" i="12"/>
  <c r="Y1323" i="12"/>
  <c r="X1323" i="12"/>
  <c r="Y1322" i="12"/>
  <c r="X1322" i="12"/>
  <c r="Y1321" i="12"/>
  <c r="X1321" i="12"/>
  <c r="Y1320" i="12"/>
  <c r="X1320" i="12"/>
  <c r="Y1319" i="12"/>
  <c r="X1319" i="12"/>
  <c r="Y1318" i="12"/>
  <c r="X1318" i="12"/>
  <c r="Y1317" i="12"/>
  <c r="X1317" i="12"/>
  <c r="Y1316" i="12"/>
  <c r="X1316" i="12"/>
  <c r="Y1315" i="12"/>
  <c r="X1315" i="12"/>
  <c r="Y1314" i="12"/>
  <c r="X1314" i="12"/>
  <c r="Y1313" i="12"/>
  <c r="X1313" i="12"/>
  <c r="Y1312" i="12"/>
  <c r="X1312" i="12"/>
  <c r="Y1311" i="12"/>
  <c r="X1311" i="12"/>
  <c r="Y1310" i="12"/>
  <c r="X1310" i="12"/>
  <c r="Y1309" i="12"/>
  <c r="X1309" i="12"/>
  <c r="Y1308" i="12"/>
  <c r="X1308" i="12"/>
  <c r="Y1307" i="12"/>
  <c r="X1307" i="12"/>
  <c r="Y1306" i="12"/>
  <c r="X1306" i="12"/>
  <c r="Y1305" i="12"/>
  <c r="X1305" i="12"/>
  <c r="Y1304" i="12"/>
  <c r="X1304" i="12"/>
  <c r="Y1303" i="12"/>
  <c r="X1303" i="12"/>
  <c r="Y1302" i="12"/>
  <c r="X1302" i="12"/>
  <c r="Y1301" i="12"/>
  <c r="X1301" i="12"/>
  <c r="Y1300" i="12"/>
  <c r="X1300" i="12"/>
  <c r="Y1299" i="12"/>
  <c r="X1299" i="12"/>
  <c r="Y1298" i="12"/>
  <c r="X1298" i="12"/>
  <c r="Y1297" i="12"/>
  <c r="X1297" i="12"/>
  <c r="Y1296" i="12"/>
  <c r="X1296" i="12"/>
  <c r="Y1295" i="12"/>
  <c r="X1295" i="12"/>
  <c r="Y1294" i="12"/>
  <c r="X1294" i="12"/>
  <c r="Y1293" i="12"/>
  <c r="X1293" i="12"/>
  <c r="Y1292" i="12"/>
  <c r="X1292" i="12"/>
  <c r="Y1291" i="12"/>
  <c r="X1291" i="12"/>
  <c r="Y1290" i="12"/>
  <c r="X1290" i="12"/>
  <c r="Y1289" i="12"/>
  <c r="X1289" i="12"/>
  <c r="Y1288" i="12"/>
  <c r="X1288" i="12"/>
  <c r="Y1287" i="12"/>
  <c r="X1287" i="12"/>
  <c r="Y1286" i="12"/>
  <c r="X1286" i="12"/>
  <c r="Y1285" i="12"/>
  <c r="X1285" i="12"/>
  <c r="Y1284" i="12"/>
  <c r="X1284" i="12"/>
  <c r="Y1283" i="12"/>
  <c r="X1283" i="12"/>
  <c r="Y1282" i="12"/>
  <c r="X1282" i="12"/>
  <c r="Y1281" i="12"/>
  <c r="X1281" i="12"/>
  <c r="Y1280" i="12"/>
  <c r="X1280" i="12"/>
  <c r="Y1279" i="12"/>
  <c r="X1279" i="12"/>
  <c r="Y1278" i="12"/>
  <c r="X1278" i="12"/>
  <c r="Y1277" i="12"/>
  <c r="X1277" i="12"/>
  <c r="Y1276" i="12"/>
  <c r="X1276" i="12"/>
  <c r="Y1275" i="12"/>
  <c r="X1275" i="12"/>
  <c r="Y1274" i="12"/>
  <c r="X1274" i="12"/>
  <c r="Y1273" i="12"/>
  <c r="X1273" i="12"/>
  <c r="Y1272" i="12"/>
  <c r="X1272" i="12"/>
  <c r="Y1271" i="12"/>
  <c r="X1271" i="12"/>
  <c r="Y1270" i="12"/>
  <c r="X1270" i="12"/>
  <c r="Y1269" i="12"/>
  <c r="X1269" i="12"/>
  <c r="Y1268" i="12"/>
  <c r="X1268" i="12"/>
  <c r="Y1267" i="12"/>
  <c r="X1267" i="12"/>
  <c r="Y1266" i="12"/>
  <c r="X1266" i="12"/>
  <c r="Y1265" i="12"/>
  <c r="X1265" i="12"/>
  <c r="Y1264" i="12"/>
  <c r="X1264" i="12"/>
  <c r="Y1263" i="12"/>
  <c r="X1263" i="12"/>
  <c r="Y1262" i="12"/>
  <c r="X1262" i="12"/>
  <c r="Y1261" i="12"/>
  <c r="X1261" i="12"/>
  <c r="Y1260" i="12"/>
  <c r="X1260" i="12"/>
  <c r="Y1259" i="12"/>
  <c r="X1259" i="12"/>
  <c r="Y1258" i="12"/>
  <c r="X1258" i="12"/>
  <c r="Y1257" i="12"/>
  <c r="X1257" i="12"/>
  <c r="Y1256" i="12"/>
  <c r="X1256" i="12"/>
  <c r="Y1255" i="12"/>
  <c r="X1255" i="12"/>
  <c r="Y1254" i="12"/>
  <c r="X1254" i="12"/>
  <c r="Y1253" i="12"/>
  <c r="X1253" i="12"/>
  <c r="Y1252" i="12"/>
  <c r="X1252" i="12"/>
  <c r="Y1251" i="12"/>
  <c r="X1251" i="12"/>
  <c r="Y1250" i="12"/>
  <c r="X1250" i="12"/>
  <c r="Y1249" i="12"/>
  <c r="X1249" i="12"/>
  <c r="Y1248" i="12"/>
  <c r="X1248" i="12"/>
  <c r="Y1247" i="12"/>
  <c r="X1247" i="12"/>
  <c r="Y1246" i="12"/>
  <c r="X1246" i="12"/>
  <c r="Y1245" i="12"/>
  <c r="X1245" i="12"/>
  <c r="Y1244" i="12"/>
  <c r="X1244" i="12"/>
  <c r="Y1243" i="12"/>
  <c r="X1243" i="12"/>
  <c r="Y1242" i="12"/>
  <c r="X1242" i="12"/>
  <c r="Y1241" i="12"/>
  <c r="X1241" i="12"/>
  <c r="Y1240" i="12"/>
  <c r="X1240" i="12"/>
  <c r="Y1239" i="12"/>
  <c r="X1239" i="12"/>
  <c r="Y1238" i="12"/>
  <c r="X1238" i="12"/>
  <c r="Y1237" i="12"/>
  <c r="X1237" i="12"/>
  <c r="Y1236" i="12"/>
  <c r="X1236" i="12"/>
  <c r="Y1235" i="12"/>
  <c r="X1235" i="12"/>
  <c r="Y1234" i="12"/>
  <c r="X1234" i="12"/>
  <c r="Y1233" i="12"/>
  <c r="X1233" i="12"/>
  <c r="Y1232" i="12"/>
  <c r="X1232" i="12"/>
  <c r="Y1231" i="12"/>
  <c r="X1231" i="12"/>
  <c r="Y1230" i="12"/>
  <c r="X1230" i="12"/>
  <c r="Y1229" i="12"/>
  <c r="X1229" i="12"/>
  <c r="Y1228" i="12"/>
  <c r="X1228" i="12"/>
  <c r="Y1227" i="12"/>
  <c r="X1227" i="12"/>
  <c r="Y1226" i="12"/>
  <c r="X1226" i="12"/>
  <c r="Y1225" i="12"/>
  <c r="X1225" i="12"/>
  <c r="Y1224" i="12"/>
  <c r="X1224" i="12"/>
  <c r="Y1223" i="12"/>
  <c r="X1223" i="12"/>
  <c r="Y1222" i="12"/>
  <c r="X1222" i="12"/>
  <c r="Y1221" i="12"/>
  <c r="X1221" i="12"/>
  <c r="Y1220" i="12"/>
  <c r="X1220" i="12"/>
  <c r="Y1219" i="12"/>
  <c r="X1219" i="12"/>
  <c r="Y1218" i="12"/>
  <c r="X1218" i="12"/>
  <c r="Y1217" i="12"/>
  <c r="X1217" i="12"/>
  <c r="Y1216" i="12"/>
  <c r="X1216" i="12"/>
  <c r="Y1215" i="12"/>
  <c r="X1215" i="12"/>
  <c r="Y1214" i="12"/>
  <c r="X1214" i="12"/>
  <c r="Y1213" i="12"/>
  <c r="X1213" i="12"/>
  <c r="Y1212" i="12"/>
  <c r="X1212" i="12"/>
  <c r="Y1211" i="12"/>
  <c r="X1211" i="12"/>
  <c r="Y1210" i="12"/>
  <c r="X1210" i="12"/>
  <c r="Y1209" i="12"/>
  <c r="X1209" i="12"/>
  <c r="Y1208" i="12"/>
  <c r="X1208" i="12"/>
  <c r="Y1207" i="12"/>
  <c r="X1207" i="12"/>
  <c r="Y1206" i="12"/>
  <c r="X1206" i="12"/>
  <c r="Y1205" i="12"/>
  <c r="X1205" i="12"/>
  <c r="Y1204" i="12"/>
  <c r="X1204" i="12"/>
  <c r="Y1203" i="12"/>
  <c r="X1203" i="12"/>
  <c r="Y1202" i="12"/>
  <c r="X1202" i="12"/>
  <c r="Y1201" i="12"/>
  <c r="X1201" i="12"/>
  <c r="Y1200" i="12"/>
  <c r="X1200" i="12"/>
  <c r="Y1199" i="12"/>
  <c r="X1199" i="12"/>
  <c r="Y1198" i="12"/>
  <c r="X1198" i="12"/>
  <c r="Y1197" i="12"/>
  <c r="X1197" i="12"/>
  <c r="Y1196" i="12"/>
  <c r="X1196" i="12"/>
  <c r="Y1195" i="12"/>
  <c r="X1195" i="12"/>
  <c r="Y1194" i="12"/>
  <c r="X1194" i="12"/>
  <c r="Y1193" i="12"/>
  <c r="X1193" i="12"/>
  <c r="Y1192" i="12"/>
  <c r="X1192" i="12"/>
  <c r="Y1191" i="12"/>
  <c r="X1191" i="12"/>
  <c r="Y1190" i="12"/>
  <c r="X1190" i="12"/>
  <c r="Y1189" i="12"/>
  <c r="X1189" i="12"/>
  <c r="Y1188" i="12"/>
  <c r="X1188" i="12"/>
  <c r="Y1187" i="12"/>
  <c r="X1187" i="12"/>
  <c r="Y1186" i="12"/>
  <c r="X1186" i="12"/>
  <c r="Y1185" i="12"/>
  <c r="X1185" i="12"/>
  <c r="Y1184" i="12"/>
  <c r="X1184" i="12"/>
  <c r="Y1183" i="12"/>
  <c r="X1183" i="12"/>
  <c r="Y1182" i="12"/>
  <c r="X1182" i="12"/>
  <c r="Y1181" i="12"/>
  <c r="X1181" i="12"/>
  <c r="Y1180" i="12"/>
  <c r="X1180" i="12"/>
  <c r="Y1179" i="12"/>
  <c r="X1179" i="12"/>
  <c r="Y1178" i="12"/>
  <c r="X1178" i="12"/>
  <c r="Y1177" i="12"/>
  <c r="X1177" i="12"/>
  <c r="Y1176" i="12"/>
  <c r="X1176" i="12"/>
  <c r="Y1175" i="12"/>
  <c r="X1175" i="12"/>
  <c r="Y1174" i="12"/>
  <c r="X1174" i="12"/>
  <c r="Y1173" i="12"/>
  <c r="X1173" i="12"/>
  <c r="Y1172" i="12"/>
  <c r="X1172" i="12"/>
  <c r="Y1171" i="12"/>
  <c r="X1171" i="12"/>
  <c r="Y1170" i="12"/>
  <c r="X1170" i="12"/>
  <c r="Y1169" i="12"/>
  <c r="X1169" i="12"/>
  <c r="Y1168" i="12"/>
  <c r="X1168" i="12"/>
  <c r="Y1167" i="12"/>
  <c r="X1167" i="12"/>
  <c r="Y1166" i="12"/>
  <c r="X1166" i="12"/>
  <c r="Y1165" i="12"/>
  <c r="X1165" i="12"/>
  <c r="Y1164" i="12"/>
  <c r="X1164" i="12"/>
  <c r="Y1163" i="12"/>
  <c r="X1163" i="12"/>
  <c r="Y1162" i="12"/>
  <c r="X1162" i="12"/>
  <c r="Y1161" i="12"/>
  <c r="X1161" i="12"/>
  <c r="Y1160" i="12"/>
  <c r="X1160" i="12"/>
  <c r="Y1159" i="12"/>
  <c r="X1159" i="12"/>
  <c r="Y1158" i="12"/>
  <c r="X1158" i="12"/>
  <c r="Y1157" i="12"/>
  <c r="X1157" i="12"/>
  <c r="Y1156" i="12"/>
  <c r="X1156" i="12"/>
  <c r="Y1155" i="12"/>
  <c r="X1155" i="12"/>
  <c r="Y1154" i="12"/>
  <c r="X1154" i="12"/>
  <c r="Y1153" i="12"/>
  <c r="X1153" i="12"/>
  <c r="Y1152" i="12"/>
  <c r="X1152" i="12"/>
  <c r="Y1151" i="12"/>
  <c r="X1151" i="12"/>
  <c r="Y1150" i="12"/>
  <c r="X1150" i="12"/>
  <c r="Y1149" i="12"/>
  <c r="X1149" i="12"/>
  <c r="Y1148" i="12"/>
  <c r="X1148" i="12"/>
  <c r="Y1147" i="12"/>
  <c r="X1147" i="12"/>
  <c r="Y1146" i="12"/>
  <c r="X1146" i="12"/>
  <c r="Y1145" i="12"/>
  <c r="X1145" i="12"/>
  <c r="Y1144" i="12"/>
  <c r="X1144" i="12"/>
  <c r="Y1143" i="12"/>
  <c r="X1143" i="12"/>
  <c r="Y1142" i="12"/>
  <c r="X1142" i="12"/>
  <c r="Y1141" i="12"/>
  <c r="X1141" i="12"/>
  <c r="Y1140" i="12"/>
  <c r="X1140" i="12"/>
  <c r="Y1139" i="12"/>
  <c r="X1139" i="12"/>
  <c r="Y1138" i="12"/>
  <c r="X1138" i="12"/>
  <c r="Y1137" i="12"/>
  <c r="X1137" i="12"/>
  <c r="Y1136" i="12"/>
  <c r="X1136" i="12"/>
  <c r="Y1135" i="12"/>
  <c r="X1135" i="12"/>
  <c r="Y1134" i="12"/>
  <c r="X1134" i="12"/>
  <c r="Y1133" i="12"/>
  <c r="X1133" i="12"/>
  <c r="Y1132" i="12"/>
  <c r="X1132" i="12"/>
  <c r="Y1131" i="12"/>
  <c r="X1131" i="12"/>
  <c r="Y1130" i="12"/>
  <c r="X1130" i="12"/>
  <c r="Y1129" i="12"/>
  <c r="X1129" i="12"/>
  <c r="Y1128" i="12"/>
  <c r="X1128" i="12"/>
  <c r="Y1127" i="12"/>
  <c r="X1127" i="12"/>
  <c r="Y1126" i="12"/>
  <c r="X1126" i="12"/>
  <c r="Y1125" i="12"/>
  <c r="X1125" i="12"/>
  <c r="Y1124" i="12"/>
  <c r="X1124" i="12"/>
  <c r="Y1123" i="12"/>
  <c r="X1123" i="12"/>
  <c r="Y1122" i="12"/>
  <c r="X1122" i="12"/>
  <c r="Y1121" i="12"/>
  <c r="X1121" i="12"/>
  <c r="Y1120" i="12"/>
  <c r="X1120" i="12"/>
  <c r="Y1119" i="12"/>
  <c r="X1119" i="12"/>
  <c r="Y1118" i="12"/>
  <c r="X1118" i="12"/>
  <c r="Y1117" i="12"/>
  <c r="X1117" i="12"/>
  <c r="Y1116" i="12"/>
  <c r="X1116" i="12"/>
  <c r="Y1115" i="12"/>
  <c r="X1115" i="12"/>
  <c r="Y1114" i="12"/>
  <c r="X1114" i="12"/>
  <c r="Y1113" i="12"/>
  <c r="X1113" i="12"/>
  <c r="Y1112" i="12"/>
  <c r="X1112" i="12"/>
  <c r="Y1111" i="12"/>
  <c r="X1111" i="12"/>
  <c r="Y1110" i="12"/>
  <c r="X1110" i="12"/>
  <c r="Y1109" i="12"/>
  <c r="X1109" i="12"/>
  <c r="Y1108" i="12"/>
  <c r="X1108" i="12"/>
  <c r="Y1107" i="12"/>
  <c r="X1107" i="12"/>
  <c r="Y1106" i="12"/>
  <c r="X1106" i="12"/>
  <c r="Y1105" i="12"/>
  <c r="X1105" i="12"/>
  <c r="Y1104" i="12"/>
  <c r="X1104" i="12"/>
  <c r="Y1103" i="12"/>
  <c r="X1103" i="12"/>
  <c r="Y1102" i="12"/>
  <c r="X1102" i="12"/>
  <c r="Y1101" i="12"/>
  <c r="X1101" i="12"/>
  <c r="Y1100" i="12"/>
  <c r="X1100" i="12"/>
  <c r="Y1099" i="12"/>
  <c r="X1099" i="12"/>
  <c r="Y1098" i="12"/>
  <c r="X1098" i="12"/>
  <c r="Y1097" i="12"/>
  <c r="X1097" i="12"/>
  <c r="Y1096" i="12"/>
  <c r="X1096" i="12"/>
  <c r="Y1095" i="12"/>
  <c r="X1095" i="12"/>
  <c r="Y1094" i="12"/>
  <c r="X1094" i="12"/>
  <c r="Y1093" i="12"/>
  <c r="X1093" i="12"/>
  <c r="Y1092" i="12"/>
  <c r="X1092" i="12"/>
  <c r="Y1091" i="12"/>
  <c r="X1091" i="12"/>
  <c r="Y1090" i="12"/>
  <c r="X1090" i="12"/>
  <c r="Y1089" i="12"/>
  <c r="X1089" i="12"/>
  <c r="Y1088" i="12"/>
  <c r="X1088" i="12"/>
  <c r="Y1087" i="12"/>
  <c r="X1087" i="12"/>
  <c r="Y1086" i="12"/>
  <c r="X1086" i="12"/>
  <c r="Y1085" i="12"/>
  <c r="X1085" i="12"/>
  <c r="Y1084" i="12"/>
  <c r="X1084" i="12"/>
  <c r="Y1083" i="12"/>
  <c r="X1083" i="12"/>
  <c r="Y1082" i="12"/>
  <c r="X1082" i="12"/>
  <c r="Y1081" i="12"/>
  <c r="X1081" i="12"/>
  <c r="Y1080" i="12"/>
  <c r="X1080" i="12"/>
  <c r="Y1079" i="12"/>
  <c r="X1079" i="12"/>
  <c r="Y1078" i="12"/>
  <c r="X1078" i="12"/>
  <c r="Y1077" i="12"/>
  <c r="X1077" i="12"/>
  <c r="Y1076" i="12"/>
  <c r="X1076" i="12"/>
  <c r="Y1075" i="12"/>
  <c r="X1075" i="12"/>
  <c r="Y1074" i="12"/>
  <c r="X1074" i="12"/>
  <c r="Y1073" i="12"/>
  <c r="X1073" i="12"/>
  <c r="Y1072" i="12"/>
  <c r="X1072" i="12"/>
  <c r="Y1071" i="12"/>
  <c r="X1071" i="12"/>
  <c r="Y1070" i="12"/>
  <c r="X1070" i="12"/>
  <c r="Y1069" i="12"/>
  <c r="X1069" i="12"/>
  <c r="Y1068" i="12"/>
  <c r="X1068" i="12"/>
  <c r="Y1067" i="12"/>
  <c r="X1067" i="12"/>
  <c r="Y1066" i="12"/>
  <c r="X1066" i="12"/>
  <c r="Y1065" i="12"/>
  <c r="X1065" i="12"/>
  <c r="Y1064" i="12"/>
  <c r="X1064" i="12"/>
  <c r="Y1063" i="12"/>
  <c r="X1063" i="12"/>
  <c r="Y1062" i="12"/>
  <c r="X1062" i="12"/>
  <c r="Y1061" i="12"/>
  <c r="X1061" i="12"/>
  <c r="Y1060" i="12"/>
  <c r="X1060" i="12"/>
  <c r="Y1059" i="12"/>
  <c r="X1059" i="12"/>
  <c r="Y1058" i="12"/>
  <c r="X1058" i="12"/>
  <c r="Y1057" i="12"/>
  <c r="X1057" i="12"/>
  <c r="Y1056" i="12"/>
  <c r="X1056" i="12"/>
  <c r="Y1055" i="12"/>
  <c r="X1055" i="12"/>
  <c r="Y1054" i="12"/>
  <c r="X1054" i="12"/>
  <c r="Y1053" i="12"/>
  <c r="X1053" i="12"/>
  <c r="Y1052" i="12"/>
  <c r="X1052" i="12"/>
  <c r="Y1051" i="12"/>
  <c r="X1051" i="12"/>
  <c r="Y1050" i="12"/>
  <c r="X1050" i="12"/>
  <c r="Y1049" i="12"/>
  <c r="X1049" i="12"/>
  <c r="Y1048" i="12"/>
  <c r="X1048" i="12"/>
  <c r="Y1047" i="12"/>
  <c r="X1047" i="12"/>
  <c r="Y1046" i="12"/>
  <c r="X1046" i="12"/>
  <c r="Y1045" i="12"/>
  <c r="X1045" i="12"/>
  <c r="Y1044" i="12"/>
  <c r="X1044" i="12"/>
  <c r="Y1043" i="12"/>
  <c r="X1043" i="12"/>
  <c r="Y1042" i="12"/>
  <c r="X1042" i="12"/>
  <c r="Y1041" i="12"/>
  <c r="X1041" i="12"/>
  <c r="Y1040" i="12"/>
  <c r="X1040" i="12"/>
  <c r="Y1039" i="12"/>
  <c r="X1039" i="12"/>
  <c r="Y1038" i="12"/>
  <c r="X1038" i="12"/>
  <c r="Y1037" i="12"/>
  <c r="X1037" i="12"/>
  <c r="Y1036" i="12"/>
  <c r="X1036" i="12"/>
  <c r="Y1035" i="12"/>
  <c r="X1035" i="12"/>
  <c r="Y1034" i="12"/>
  <c r="X1034" i="12"/>
  <c r="Y1033" i="12"/>
  <c r="X1033" i="12"/>
  <c r="Y1032" i="12"/>
  <c r="X1032" i="12"/>
  <c r="Y1031" i="12"/>
  <c r="X1031" i="12"/>
  <c r="Y1030" i="12"/>
  <c r="X1030" i="12"/>
  <c r="Y1029" i="12"/>
  <c r="X1029" i="12"/>
  <c r="Y1028" i="12"/>
  <c r="X1028" i="12"/>
  <c r="Y1027" i="12"/>
  <c r="X1027" i="12"/>
  <c r="Y1026" i="12"/>
  <c r="X1026" i="12"/>
  <c r="Y1025" i="12"/>
  <c r="X1025" i="12"/>
  <c r="Y1024" i="12"/>
  <c r="X1024" i="12"/>
  <c r="Y1023" i="12"/>
  <c r="X1023" i="12"/>
  <c r="Y1022" i="12"/>
  <c r="X1022" i="12"/>
  <c r="Y1021" i="12"/>
  <c r="X1021" i="12"/>
  <c r="Y1020" i="12"/>
  <c r="X1020" i="12"/>
  <c r="Y1019" i="12"/>
  <c r="X1019" i="12"/>
  <c r="Y1018" i="12"/>
  <c r="X1018" i="12"/>
  <c r="Y1017" i="12"/>
  <c r="X1017" i="12"/>
  <c r="Y1016" i="12"/>
  <c r="X1016" i="12"/>
  <c r="Y1015" i="12"/>
  <c r="X1015" i="12"/>
  <c r="Y1014" i="12"/>
  <c r="X1014" i="12"/>
  <c r="Y1013" i="12"/>
  <c r="X1013" i="12"/>
  <c r="Y1012" i="12"/>
  <c r="X1012" i="12"/>
  <c r="Y1011" i="12"/>
  <c r="X1011" i="12"/>
  <c r="Y1010" i="12"/>
  <c r="X1010" i="12"/>
  <c r="Y1009" i="12"/>
  <c r="X1009" i="12"/>
  <c r="Y1008" i="12"/>
  <c r="X1008" i="12"/>
  <c r="Y1007" i="12"/>
  <c r="X1007" i="12"/>
  <c r="Y1006" i="12"/>
  <c r="X1006" i="12"/>
  <c r="Y1005" i="12"/>
  <c r="X1005" i="12"/>
  <c r="Y1004" i="12"/>
  <c r="X1004" i="12"/>
  <c r="Y1003" i="12"/>
  <c r="X1003" i="12"/>
  <c r="Y1002" i="12"/>
  <c r="X1002" i="12"/>
  <c r="Y1001" i="12"/>
  <c r="X1001" i="12"/>
  <c r="Y1000" i="12"/>
  <c r="X1000" i="12"/>
  <c r="Y999" i="12"/>
  <c r="X999" i="12"/>
  <c r="Y998" i="12"/>
  <c r="X998" i="12"/>
  <c r="Y997" i="12"/>
  <c r="X997" i="12"/>
  <c r="Y996" i="12"/>
  <c r="X996" i="12"/>
  <c r="Y995" i="12"/>
  <c r="X995" i="12"/>
  <c r="Y994" i="12"/>
  <c r="X994" i="12"/>
  <c r="Y993" i="12"/>
  <c r="X993" i="12"/>
  <c r="Y992" i="12"/>
  <c r="X992" i="12"/>
  <c r="Y991" i="12"/>
  <c r="X991" i="12"/>
  <c r="Y990" i="12"/>
  <c r="X990" i="12"/>
  <c r="Y989" i="12"/>
  <c r="X989" i="12"/>
  <c r="Y988" i="12"/>
  <c r="X988" i="12"/>
  <c r="Y987" i="12"/>
  <c r="X987" i="12"/>
  <c r="Y986" i="12"/>
  <c r="X986" i="12"/>
  <c r="Y985" i="12"/>
  <c r="X985" i="12"/>
  <c r="Y984" i="12"/>
  <c r="X984" i="12"/>
  <c r="Y983" i="12"/>
  <c r="X983" i="12"/>
  <c r="Y982" i="12"/>
  <c r="X982" i="12"/>
  <c r="Y981" i="12"/>
  <c r="X981" i="12"/>
  <c r="Y980" i="12"/>
  <c r="X980" i="12"/>
  <c r="Y979" i="12"/>
  <c r="X979" i="12"/>
  <c r="Y978" i="12"/>
  <c r="X978" i="12"/>
  <c r="Y977" i="12"/>
  <c r="X977" i="12"/>
  <c r="Y976" i="12"/>
  <c r="X976" i="12"/>
  <c r="Y975" i="12"/>
  <c r="X975" i="12"/>
  <c r="Y974" i="12"/>
  <c r="X974" i="12"/>
  <c r="Y973" i="12"/>
  <c r="X973" i="12"/>
  <c r="Y972" i="12"/>
  <c r="X972" i="12"/>
  <c r="Y971" i="12"/>
  <c r="X971" i="12"/>
  <c r="Y970" i="12"/>
  <c r="X970" i="12"/>
  <c r="Y969" i="12"/>
  <c r="X969" i="12"/>
  <c r="Y968" i="12"/>
  <c r="X968" i="12"/>
  <c r="Y967" i="12"/>
  <c r="X967" i="12"/>
  <c r="Y966" i="12"/>
  <c r="X966" i="12"/>
  <c r="Y965" i="12"/>
  <c r="X965" i="12"/>
  <c r="Y964" i="12"/>
  <c r="X964" i="12"/>
  <c r="Y963" i="12"/>
  <c r="X963" i="12"/>
  <c r="Y962" i="12"/>
  <c r="X962" i="12"/>
  <c r="Y961" i="12"/>
  <c r="X961" i="12"/>
  <c r="Y960" i="12"/>
  <c r="X960" i="12"/>
  <c r="Y959" i="12"/>
  <c r="X959" i="12"/>
  <c r="Y958" i="12"/>
  <c r="X958" i="12"/>
  <c r="Y957" i="12"/>
  <c r="X957" i="12"/>
  <c r="Y956" i="12"/>
  <c r="X956" i="12"/>
  <c r="Y955" i="12"/>
  <c r="X955" i="12"/>
  <c r="Y954" i="12"/>
  <c r="X954" i="12"/>
  <c r="Y953" i="12"/>
  <c r="X953" i="12"/>
  <c r="Y952" i="12"/>
  <c r="X952" i="12"/>
  <c r="Y951" i="12"/>
  <c r="X951" i="12"/>
  <c r="Y950" i="12"/>
  <c r="X950" i="12"/>
  <c r="Y949" i="12"/>
  <c r="X949" i="12"/>
  <c r="Y948" i="12"/>
  <c r="X948" i="12"/>
  <c r="Y947" i="12"/>
  <c r="X947" i="12"/>
  <c r="Y946" i="12"/>
  <c r="X946" i="12"/>
  <c r="Y945" i="12"/>
  <c r="X945" i="12"/>
  <c r="Y944" i="12"/>
  <c r="X944" i="12"/>
  <c r="Y943" i="12"/>
  <c r="X943" i="12"/>
  <c r="Y942" i="12"/>
  <c r="X942" i="12"/>
  <c r="Y941" i="12"/>
  <c r="X941" i="12"/>
  <c r="Y940" i="12"/>
  <c r="X940" i="12"/>
  <c r="Y939" i="12"/>
  <c r="X939" i="12"/>
  <c r="Y938" i="12"/>
  <c r="X938" i="12"/>
  <c r="Y937" i="12"/>
  <c r="X937" i="12"/>
  <c r="Y936" i="12"/>
  <c r="X936" i="12"/>
  <c r="Y935" i="12"/>
  <c r="X935" i="12"/>
  <c r="Y934" i="12"/>
  <c r="X934" i="12"/>
  <c r="Y933" i="12"/>
  <c r="X933" i="12"/>
  <c r="Y932" i="12"/>
  <c r="X932" i="12"/>
  <c r="Y931" i="12"/>
  <c r="X931" i="12"/>
  <c r="Y930" i="12"/>
  <c r="X930" i="12"/>
  <c r="Y929" i="12"/>
  <c r="X929" i="12"/>
  <c r="Y928" i="12"/>
  <c r="X928" i="12"/>
  <c r="Y927" i="12"/>
  <c r="X927" i="12"/>
  <c r="Y926" i="12"/>
  <c r="X926" i="12"/>
  <c r="Y925" i="12"/>
  <c r="X925" i="12"/>
  <c r="Y924" i="12"/>
  <c r="X924" i="12"/>
  <c r="Y923" i="12"/>
  <c r="X923" i="12"/>
  <c r="Y922" i="12"/>
  <c r="X922" i="12"/>
  <c r="Y921" i="12"/>
  <c r="X921" i="12"/>
  <c r="Y920" i="12"/>
  <c r="X920" i="12"/>
  <c r="Y919" i="12"/>
  <c r="X919" i="12"/>
  <c r="Y918" i="12"/>
  <c r="X918" i="12"/>
  <c r="Y917" i="12"/>
  <c r="X917" i="12"/>
  <c r="Y916" i="12"/>
  <c r="X916" i="12"/>
  <c r="Y915" i="12"/>
  <c r="X915" i="12"/>
  <c r="Y914" i="12"/>
  <c r="X914" i="12"/>
  <c r="Y913" i="12"/>
  <c r="X913" i="12"/>
  <c r="Y912" i="12"/>
  <c r="X912" i="12"/>
  <c r="Y911" i="12"/>
  <c r="X911" i="12"/>
  <c r="Y910" i="12"/>
  <c r="X910" i="12"/>
  <c r="Y909" i="12"/>
  <c r="X909" i="12"/>
  <c r="Y908" i="12"/>
  <c r="X908" i="12"/>
  <c r="Y907" i="12"/>
  <c r="X907" i="12"/>
  <c r="Y906" i="12"/>
  <c r="X906" i="12"/>
  <c r="Y905" i="12"/>
  <c r="X905" i="12"/>
  <c r="Y904" i="12"/>
  <c r="X904" i="12"/>
  <c r="Y903" i="12"/>
  <c r="X903" i="12"/>
  <c r="Y902" i="12"/>
  <c r="X902" i="12"/>
  <c r="Y901" i="12"/>
  <c r="X901" i="12"/>
  <c r="Y900" i="12"/>
  <c r="X900" i="12"/>
  <c r="Y899" i="12"/>
  <c r="X899" i="12"/>
  <c r="Y898" i="12"/>
  <c r="X898" i="12"/>
  <c r="Y897" i="12"/>
  <c r="X897" i="12"/>
  <c r="Y896" i="12"/>
  <c r="X896" i="12"/>
  <c r="Y895" i="12"/>
  <c r="X895" i="12"/>
  <c r="Y894" i="12"/>
  <c r="X894" i="12"/>
  <c r="Y893" i="12"/>
  <c r="X893" i="12"/>
  <c r="Y892" i="12"/>
  <c r="X892" i="12"/>
  <c r="Y891" i="12"/>
  <c r="X891" i="12"/>
  <c r="Y890" i="12"/>
  <c r="X890" i="12"/>
  <c r="Y889" i="12"/>
  <c r="X889" i="12"/>
  <c r="Y888" i="12"/>
  <c r="X888" i="12"/>
  <c r="Y887" i="12"/>
  <c r="X887" i="12"/>
  <c r="Y886" i="12"/>
  <c r="X886" i="12"/>
  <c r="Y885" i="12"/>
  <c r="X885" i="12"/>
  <c r="Y884" i="12"/>
  <c r="X884" i="12"/>
  <c r="Y883" i="12"/>
  <c r="X883" i="12"/>
  <c r="Y882" i="12"/>
  <c r="X882" i="12"/>
  <c r="Y881" i="12"/>
  <c r="X881" i="12"/>
  <c r="Y880" i="12"/>
  <c r="X880" i="12"/>
  <c r="Y879" i="12"/>
  <c r="X879" i="12"/>
  <c r="Y878" i="12"/>
  <c r="X878" i="12"/>
  <c r="Y877" i="12"/>
  <c r="X877" i="12"/>
  <c r="Y876" i="12"/>
  <c r="X876" i="12"/>
  <c r="Y875" i="12"/>
  <c r="X875" i="12"/>
  <c r="Y874" i="12"/>
  <c r="X874" i="12"/>
  <c r="Y873" i="12"/>
  <c r="X873" i="12"/>
  <c r="Y872" i="12"/>
  <c r="X872" i="12"/>
  <c r="Y871" i="12"/>
  <c r="X871" i="12"/>
  <c r="Y870" i="12"/>
  <c r="X870" i="12"/>
  <c r="Y869" i="12"/>
  <c r="X869" i="12"/>
  <c r="Y868" i="12"/>
  <c r="X868" i="12"/>
  <c r="Y867" i="12"/>
  <c r="X867" i="12"/>
  <c r="Y866" i="12"/>
  <c r="X866" i="12"/>
  <c r="Y865" i="12"/>
  <c r="X865" i="12"/>
  <c r="Y864" i="12"/>
  <c r="X864" i="12"/>
  <c r="Y863" i="12"/>
  <c r="X863" i="12"/>
  <c r="Y862" i="12"/>
  <c r="X862" i="12"/>
  <c r="Y861" i="12"/>
  <c r="X861" i="12"/>
  <c r="Y860" i="12"/>
  <c r="X860" i="12"/>
  <c r="Y859" i="12"/>
  <c r="X859" i="12"/>
  <c r="Y858" i="12"/>
  <c r="X858" i="12"/>
  <c r="Y857" i="12"/>
  <c r="X857" i="12"/>
  <c r="Y856" i="12"/>
  <c r="X856" i="12"/>
  <c r="Y855" i="12"/>
  <c r="X855" i="12"/>
  <c r="Y854" i="12"/>
  <c r="X854" i="12"/>
  <c r="Y853" i="12"/>
  <c r="X853" i="12"/>
  <c r="Y852" i="12"/>
  <c r="X852" i="12"/>
  <c r="Y851" i="12"/>
  <c r="X851" i="12"/>
  <c r="Y850" i="12"/>
  <c r="X850" i="12"/>
  <c r="Y849" i="12"/>
  <c r="X849" i="12"/>
  <c r="Y848" i="12"/>
  <c r="X848" i="12"/>
  <c r="Y847" i="12"/>
  <c r="X847" i="12"/>
  <c r="Y846" i="12"/>
  <c r="X846" i="12"/>
  <c r="Y845" i="12"/>
  <c r="X845" i="12"/>
  <c r="Y844" i="12"/>
  <c r="X844" i="12"/>
  <c r="Y843" i="12"/>
  <c r="X843" i="12"/>
  <c r="Y842" i="12"/>
  <c r="X842" i="12"/>
  <c r="Y841" i="12"/>
  <c r="X841" i="12"/>
  <c r="Y840" i="12"/>
  <c r="X840" i="12"/>
  <c r="Y839" i="12"/>
  <c r="X839" i="12"/>
  <c r="Y838" i="12"/>
  <c r="X838" i="12"/>
  <c r="Y837" i="12"/>
  <c r="X837" i="12"/>
  <c r="Y836" i="12"/>
  <c r="X836" i="12"/>
  <c r="Y835" i="12"/>
  <c r="X835" i="12"/>
  <c r="Y834" i="12"/>
  <c r="X834" i="12"/>
  <c r="Y833" i="12"/>
  <c r="X833" i="12"/>
  <c r="Y832" i="12"/>
  <c r="X832" i="12"/>
  <c r="Y831" i="12"/>
  <c r="X831" i="12"/>
  <c r="Y830" i="12"/>
  <c r="X830" i="12"/>
  <c r="Y829" i="12"/>
  <c r="X829" i="12"/>
  <c r="Y828" i="12"/>
  <c r="X828" i="12"/>
  <c r="Y827" i="12"/>
  <c r="X827" i="12"/>
  <c r="Y826" i="12"/>
  <c r="X826" i="12"/>
  <c r="Y825" i="12"/>
  <c r="X825" i="12"/>
  <c r="Y824" i="12"/>
  <c r="X824" i="12"/>
  <c r="Y823" i="12"/>
  <c r="X823" i="12"/>
  <c r="Y822" i="12"/>
  <c r="X822" i="12"/>
  <c r="Y821" i="12"/>
  <c r="X821" i="12"/>
  <c r="Y820" i="12"/>
  <c r="X820" i="12"/>
  <c r="Y819" i="12"/>
  <c r="X819" i="12"/>
  <c r="Y818" i="12"/>
  <c r="X818" i="12"/>
  <c r="Y817" i="12"/>
  <c r="X817" i="12"/>
  <c r="Y816" i="12"/>
  <c r="X816" i="12"/>
  <c r="Y815" i="12"/>
  <c r="X815" i="12"/>
  <c r="Y814" i="12"/>
  <c r="X814" i="12"/>
  <c r="Y813" i="12"/>
  <c r="X813" i="12"/>
  <c r="Y812" i="12"/>
  <c r="X812" i="12"/>
  <c r="Y811" i="12"/>
  <c r="X811" i="12"/>
  <c r="Y810" i="12"/>
  <c r="X810" i="12"/>
  <c r="Y809" i="12"/>
  <c r="X809" i="12"/>
  <c r="Y808" i="12"/>
  <c r="X808" i="12"/>
  <c r="Y807" i="12"/>
  <c r="X807" i="12"/>
  <c r="Y806" i="12"/>
  <c r="X806" i="12"/>
  <c r="Y805" i="12"/>
  <c r="X805" i="12"/>
  <c r="Y804" i="12"/>
  <c r="X804" i="12"/>
  <c r="Y803" i="12"/>
  <c r="X803" i="12"/>
  <c r="Y802" i="12"/>
  <c r="X802" i="12"/>
  <c r="Y801" i="12"/>
  <c r="X801" i="12"/>
  <c r="Y800" i="12"/>
  <c r="X800" i="12"/>
  <c r="Y799" i="12"/>
  <c r="X799" i="12"/>
  <c r="Y798" i="12"/>
  <c r="X798" i="12"/>
  <c r="Y797" i="12"/>
  <c r="X797" i="12"/>
  <c r="Y796" i="12"/>
  <c r="X796" i="12"/>
  <c r="Y795" i="12"/>
  <c r="X795" i="12"/>
  <c r="Y794" i="12"/>
  <c r="X794" i="12"/>
  <c r="Y793" i="12"/>
  <c r="X793" i="12"/>
  <c r="Y792" i="12"/>
  <c r="X792" i="12"/>
  <c r="Y791" i="12"/>
  <c r="X791" i="12"/>
  <c r="Y790" i="12"/>
  <c r="X790" i="12"/>
  <c r="Y789" i="12"/>
  <c r="X789" i="12"/>
  <c r="Y788" i="12"/>
  <c r="X788" i="12"/>
  <c r="Y787" i="12"/>
  <c r="X787" i="12"/>
  <c r="Y786" i="12"/>
  <c r="X786" i="12"/>
  <c r="Y785" i="12"/>
  <c r="X785" i="12"/>
  <c r="Y784" i="12"/>
  <c r="X784" i="12"/>
  <c r="Y783" i="12"/>
  <c r="X783" i="12"/>
  <c r="Y782" i="12"/>
  <c r="X782" i="12"/>
  <c r="Y781" i="12"/>
  <c r="X781" i="12"/>
  <c r="Y780" i="12"/>
  <c r="X780" i="12"/>
  <c r="Y779" i="12"/>
  <c r="X779" i="12"/>
  <c r="Y778" i="12"/>
  <c r="X778" i="12"/>
  <c r="Y777" i="12"/>
  <c r="X777" i="12"/>
  <c r="Y776" i="12"/>
  <c r="X776" i="12"/>
  <c r="Y775" i="12"/>
  <c r="X775" i="12"/>
  <c r="Y774" i="12"/>
  <c r="X774" i="12"/>
  <c r="Y773" i="12"/>
  <c r="X773" i="12"/>
  <c r="Y772" i="12"/>
  <c r="X772" i="12"/>
  <c r="Y771" i="12"/>
  <c r="X771" i="12"/>
  <c r="Y770" i="12"/>
  <c r="X770" i="12"/>
  <c r="Y769" i="12"/>
  <c r="X769" i="12"/>
  <c r="Y768" i="12"/>
  <c r="X768" i="12"/>
  <c r="Y767" i="12"/>
  <c r="X767" i="12"/>
  <c r="Y766" i="12"/>
  <c r="X766" i="12"/>
  <c r="Y765" i="12"/>
  <c r="X765" i="12"/>
  <c r="Y764" i="12"/>
  <c r="X764" i="12"/>
  <c r="Y763" i="12"/>
  <c r="X763" i="12"/>
  <c r="Y762" i="12"/>
  <c r="X762" i="12"/>
  <c r="Y761" i="12"/>
  <c r="X761" i="12"/>
  <c r="Y760" i="12"/>
  <c r="X760" i="12"/>
  <c r="Y759" i="12"/>
  <c r="X759" i="12"/>
  <c r="Y758" i="12"/>
  <c r="X758" i="12"/>
  <c r="Y757" i="12"/>
  <c r="X757" i="12"/>
  <c r="Y756" i="12"/>
  <c r="X756" i="12"/>
  <c r="Y755" i="12"/>
  <c r="X755" i="12"/>
  <c r="Y754" i="12"/>
  <c r="X754" i="12"/>
  <c r="Y753" i="12"/>
  <c r="X753" i="12"/>
  <c r="Y752" i="12"/>
  <c r="X752" i="12"/>
  <c r="Y751" i="12"/>
  <c r="X751" i="12"/>
  <c r="Y750" i="12"/>
  <c r="X750" i="12"/>
  <c r="Y749" i="12"/>
  <c r="X749" i="12"/>
  <c r="Y748" i="12"/>
  <c r="X748" i="12"/>
  <c r="Y747" i="12"/>
  <c r="X747" i="12"/>
  <c r="Y746" i="12"/>
  <c r="X746" i="12"/>
  <c r="Y745" i="12"/>
  <c r="X745" i="12"/>
  <c r="Y744" i="12"/>
  <c r="X744" i="12"/>
  <c r="Y743" i="12"/>
  <c r="X743" i="12"/>
  <c r="Y742" i="12"/>
  <c r="X742" i="12"/>
  <c r="Y741" i="12"/>
  <c r="X741" i="12"/>
  <c r="Y740" i="12"/>
  <c r="X740" i="12"/>
  <c r="Y739" i="12"/>
  <c r="X739" i="12"/>
  <c r="Y738" i="12"/>
  <c r="X738" i="12"/>
  <c r="Y737" i="12"/>
  <c r="X737" i="12"/>
  <c r="Y736" i="12"/>
  <c r="X736" i="12"/>
  <c r="Y735" i="12"/>
  <c r="X735" i="12"/>
  <c r="Y734" i="12"/>
  <c r="X734" i="12"/>
  <c r="Y733" i="12"/>
  <c r="X733" i="12"/>
  <c r="Y732" i="12"/>
  <c r="X732" i="12"/>
  <c r="Y731" i="12"/>
  <c r="X731" i="12"/>
  <c r="Y730" i="12"/>
  <c r="X730" i="12"/>
  <c r="Y729" i="12"/>
  <c r="X729" i="12"/>
  <c r="Y728" i="12"/>
  <c r="X728" i="12"/>
  <c r="Y727" i="12"/>
  <c r="X727" i="12"/>
  <c r="Y726" i="12"/>
  <c r="X726" i="12"/>
  <c r="Y725" i="12"/>
  <c r="X725" i="12"/>
  <c r="Y724" i="12"/>
  <c r="X724" i="12"/>
  <c r="Y723" i="12"/>
  <c r="X723" i="12"/>
  <c r="Y722" i="12"/>
  <c r="X722" i="12"/>
  <c r="Y721" i="12"/>
  <c r="X721" i="12"/>
  <c r="Y720" i="12"/>
  <c r="X720" i="12"/>
  <c r="Y719" i="12"/>
  <c r="X719" i="12"/>
  <c r="Y718" i="12"/>
  <c r="X718" i="12"/>
  <c r="Y717" i="12"/>
  <c r="X717" i="12"/>
  <c r="Y716" i="12"/>
  <c r="X716" i="12"/>
  <c r="Y715" i="12"/>
  <c r="X715" i="12"/>
  <c r="Y714" i="12"/>
  <c r="X714" i="12"/>
  <c r="Y713" i="12"/>
  <c r="X713" i="12"/>
  <c r="Y712" i="12"/>
  <c r="X712" i="12"/>
  <c r="Y711" i="12"/>
  <c r="X711" i="12"/>
  <c r="Y710" i="12"/>
  <c r="X710" i="12"/>
  <c r="Y709" i="12"/>
  <c r="X709" i="12"/>
  <c r="Y708" i="12"/>
  <c r="X708" i="12"/>
  <c r="Y707" i="12"/>
  <c r="X707" i="12"/>
  <c r="Y706" i="12"/>
  <c r="X706" i="12"/>
  <c r="Y705" i="12"/>
  <c r="X705" i="12"/>
  <c r="Y704" i="12"/>
  <c r="X704" i="12"/>
  <c r="Y703" i="12"/>
  <c r="X703" i="12"/>
  <c r="Y702" i="12"/>
  <c r="X702" i="12"/>
  <c r="Y701" i="12"/>
  <c r="X701" i="12"/>
  <c r="Y700" i="12"/>
  <c r="X700" i="12"/>
  <c r="Y699" i="12"/>
  <c r="X699" i="12"/>
  <c r="Y698" i="12"/>
  <c r="X698" i="12"/>
  <c r="Y697" i="12"/>
  <c r="X697" i="12"/>
  <c r="Y696" i="12"/>
  <c r="X696" i="12"/>
  <c r="Y695" i="12"/>
  <c r="X695" i="12"/>
  <c r="Y694" i="12"/>
  <c r="X694" i="12"/>
  <c r="Y693" i="12"/>
  <c r="X693" i="12"/>
  <c r="Y692" i="12"/>
  <c r="X692" i="12"/>
  <c r="Y691" i="12"/>
  <c r="X691" i="12"/>
  <c r="Y690" i="12"/>
  <c r="X690" i="12"/>
  <c r="Y689" i="12"/>
  <c r="X689" i="12"/>
  <c r="Y688" i="12"/>
  <c r="X688" i="12"/>
  <c r="Y687" i="12"/>
  <c r="X687" i="12"/>
  <c r="Y686" i="12"/>
  <c r="X686" i="12"/>
  <c r="Y685" i="12"/>
  <c r="X685" i="12"/>
  <c r="Y684" i="12"/>
  <c r="X684" i="12"/>
  <c r="Y683" i="12"/>
  <c r="X683" i="12"/>
  <c r="Y682" i="12"/>
  <c r="X682" i="12"/>
  <c r="Y681" i="12"/>
  <c r="X681" i="12"/>
  <c r="Y680" i="12"/>
  <c r="X680" i="12"/>
  <c r="Y679" i="12"/>
  <c r="X679" i="12"/>
  <c r="Y678" i="12"/>
  <c r="X678" i="12"/>
  <c r="Y677" i="12"/>
  <c r="X677" i="12"/>
  <c r="Y676" i="12"/>
  <c r="X676" i="12"/>
  <c r="Y675" i="12"/>
  <c r="X675" i="12"/>
  <c r="Y674" i="12"/>
  <c r="X674" i="12"/>
  <c r="Y673" i="12"/>
  <c r="X673" i="12"/>
  <c r="Y672" i="12"/>
  <c r="X672" i="12"/>
  <c r="Y671" i="12"/>
  <c r="X671" i="12"/>
  <c r="Y670" i="12"/>
  <c r="X670" i="12"/>
  <c r="Y669" i="12"/>
  <c r="X669" i="12"/>
  <c r="Y668" i="12"/>
  <c r="X668" i="12"/>
  <c r="Y667" i="12"/>
  <c r="X667" i="12"/>
  <c r="Y666" i="12"/>
  <c r="X666" i="12"/>
  <c r="Y665" i="12"/>
  <c r="X665" i="12"/>
  <c r="Y664" i="12"/>
  <c r="X664" i="12"/>
  <c r="Y663" i="12"/>
  <c r="X663" i="12"/>
  <c r="Y662" i="12"/>
  <c r="X662" i="12"/>
  <c r="Y661" i="12"/>
  <c r="X661" i="12"/>
  <c r="Y660" i="12"/>
  <c r="X660" i="12"/>
  <c r="Y659" i="12"/>
  <c r="X659" i="12"/>
  <c r="Y658" i="12"/>
  <c r="X658" i="12"/>
  <c r="Y657" i="12"/>
  <c r="X657" i="12"/>
  <c r="Y656" i="12"/>
  <c r="X656" i="12"/>
  <c r="Y655" i="12"/>
  <c r="X655" i="12"/>
  <c r="Y654" i="12"/>
  <c r="X654" i="12"/>
  <c r="Y653" i="12"/>
  <c r="X653" i="12"/>
  <c r="Y652" i="12"/>
  <c r="X652" i="12"/>
  <c r="Y651" i="12"/>
  <c r="X651" i="12"/>
  <c r="Y650" i="12"/>
  <c r="X650" i="12"/>
  <c r="Y649" i="12"/>
  <c r="X649" i="12"/>
  <c r="Y648" i="12"/>
  <c r="X648" i="12"/>
  <c r="Y647" i="12"/>
  <c r="X647" i="12"/>
  <c r="Y646" i="12"/>
  <c r="X646" i="12"/>
  <c r="Y645" i="12"/>
  <c r="X645" i="12"/>
  <c r="Y644" i="12"/>
  <c r="X644" i="12"/>
  <c r="Y643" i="12"/>
  <c r="X643" i="12"/>
  <c r="Y642" i="12"/>
  <c r="X642" i="12"/>
  <c r="Y641" i="12"/>
  <c r="X641" i="12"/>
  <c r="Y640" i="12"/>
  <c r="X640" i="12"/>
  <c r="Y639" i="12"/>
  <c r="X639" i="12"/>
  <c r="Y638" i="12"/>
  <c r="X638" i="12"/>
  <c r="Y637" i="12"/>
  <c r="X637" i="12"/>
  <c r="Y636" i="12"/>
  <c r="X636" i="12"/>
  <c r="Y635" i="12"/>
  <c r="X635" i="12"/>
  <c r="Y634" i="12"/>
  <c r="X634" i="12"/>
  <c r="Y633" i="12"/>
  <c r="X633" i="12"/>
  <c r="Y632" i="12"/>
  <c r="X632" i="12"/>
  <c r="Y631" i="12"/>
  <c r="X631" i="12"/>
  <c r="Y630" i="12"/>
  <c r="X630" i="12"/>
  <c r="Y629" i="12"/>
  <c r="X629" i="12"/>
  <c r="Y628" i="12"/>
  <c r="X628" i="12"/>
  <c r="Y627" i="12"/>
  <c r="X627" i="12"/>
  <c r="Y626" i="12"/>
  <c r="X626" i="12"/>
  <c r="Y625" i="12"/>
  <c r="X625" i="12"/>
  <c r="Y624" i="12"/>
  <c r="X624" i="12"/>
  <c r="Y623" i="12"/>
  <c r="X623" i="12"/>
  <c r="Y622" i="12"/>
  <c r="X622" i="12"/>
  <c r="Y621" i="12"/>
  <c r="X621" i="12"/>
  <c r="Y620" i="12"/>
  <c r="X620" i="12"/>
  <c r="Y619" i="12"/>
  <c r="X619" i="12"/>
  <c r="Y618" i="12"/>
  <c r="X618" i="12"/>
  <c r="Y617" i="12"/>
  <c r="X617" i="12"/>
  <c r="Y616" i="12"/>
  <c r="X616" i="12"/>
  <c r="Y615" i="12"/>
  <c r="X615" i="12"/>
  <c r="Y614" i="12"/>
  <c r="X614" i="12"/>
  <c r="Y613" i="12"/>
  <c r="X613" i="12"/>
  <c r="Y612" i="12"/>
  <c r="X612" i="12"/>
  <c r="Y611" i="12"/>
  <c r="X611" i="12"/>
  <c r="Y610" i="12"/>
  <c r="X610" i="12"/>
  <c r="Y609" i="12"/>
  <c r="X609" i="12"/>
  <c r="Y608" i="12"/>
  <c r="X608" i="12"/>
  <c r="Y607" i="12"/>
  <c r="X607" i="12"/>
  <c r="Y606" i="12"/>
  <c r="X606" i="12"/>
  <c r="Y605" i="12"/>
  <c r="X605" i="12"/>
  <c r="Y604" i="12"/>
  <c r="X604" i="12"/>
  <c r="Y603" i="12"/>
  <c r="X603" i="12"/>
  <c r="Y602" i="12"/>
  <c r="X602" i="12"/>
  <c r="Y601" i="12"/>
  <c r="X601" i="12"/>
  <c r="Y600" i="12"/>
  <c r="X600" i="12"/>
  <c r="Y599" i="12"/>
  <c r="X599" i="12"/>
  <c r="Y598" i="12"/>
  <c r="X598" i="12"/>
  <c r="Y597" i="12"/>
  <c r="X597" i="12"/>
  <c r="Y596" i="12"/>
  <c r="X596" i="12"/>
  <c r="Y595" i="12"/>
  <c r="X595" i="12"/>
  <c r="Y594" i="12"/>
  <c r="X594" i="12"/>
  <c r="Y593" i="12"/>
  <c r="X593" i="12"/>
  <c r="Y592" i="12"/>
  <c r="X592" i="12"/>
  <c r="Y591" i="12"/>
  <c r="X591" i="12"/>
  <c r="Y590" i="12"/>
  <c r="X590" i="12"/>
  <c r="Y589" i="12"/>
  <c r="X589" i="12"/>
  <c r="Y588" i="12"/>
  <c r="X588" i="12"/>
  <c r="Y587" i="12"/>
  <c r="X587" i="12"/>
  <c r="Y586" i="12"/>
  <c r="X586" i="12"/>
  <c r="Y585" i="12"/>
  <c r="X585" i="12"/>
  <c r="Y584" i="12"/>
  <c r="X584" i="12"/>
  <c r="Y583" i="12"/>
  <c r="X583" i="12"/>
  <c r="Y582" i="12"/>
  <c r="X582" i="12"/>
  <c r="Y581" i="12"/>
  <c r="X581" i="12"/>
  <c r="Y580" i="12"/>
  <c r="X580" i="12"/>
  <c r="Y579" i="12"/>
  <c r="X579" i="12"/>
  <c r="Y578" i="12"/>
  <c r="X578" i="12"/>
  <c r="Y577" i="12"/>
  <c r="X577" i="12"/>
  <c r="Y576" i="12"/>
  <c r="X576" i="12"/>
  <c r="Y575" i="12"/>
  <c r="X575" i="12"/>
  <c r="Y574" i="12"/>
  <c r="X574" i="12"/>
  <c r="Y573" i="12"/>
  <c r="X573" i="12"/>
  <c r="Y572" i="12"/>
  <c r="X572" i="12"/>
  <c r="Y571" i="12"/>
  <c r="X571" i="12"/>
  <c r="Y570" i="12"/>
  <c r="X570" i="12"/>
  <c r="Y569" i="12"/>
  <c r="X569" i="12"/>
  <c r="Y568" i="12"/>
  <c r="X568" i="12"/>
  <c r="Y567" i="12"/>
  <c r="X567" i="12"/>
  <c r="Y566" i="12"/>
  <c r="X566" i="12"/>
  <c r="Y565" i="12"/>
  <c r="X565" i="12"/>
  <c r="Y564" i="12"/>
  <c r="X564" i="12"/>
  <c r="Y563" i="12"/>
  <c r="X563" i="12"/>
  <c r="Y562" i="12"/>
  <c r="X562" i="12"/>
  <c r="Y561" i="12"/>
  <c r="X561" i="12"/>
  <c r="Y560" i="12"/>
  <c r="X560" i="12"/>
  <c r="Y559" i="12"/>
  <c r="X559" i="12"/>
  <c r="Y558" i="12"/>
  <c r="X558" i="12"/>
  <c r="Y557" i="12"/>
  <c r="X557" i="12"/>
  <c r="Y556" i="12"/>
  <c r="X556" i="12"/>
  <c r="Y555" i="12"/>
  <c r="X555" i="12"/>
  <c r="Y554" i="12"/>
  <c r="X554" i="12"/>
  <c r="Y553" i="12"/>
  <c r="X553" i="12"/>
  <c r="Y552" i="12"/>
  <c r="X552" i="12"/>
  <c r="Y551" i="12"/>
  <c r="X551" i="12"/>
  <c r="Y550" i="12"/>
  <c r="X550" i="12"/>
  <c r="Y549" i="12"/>
  <c r="X549" i="12"/>
  <c r="Y548" i="12"/>
  <c r="X548" i="12"/>
  <c r="Y547" i="12"/>
  <c r="X547" i="12"/>
  <c r="Y546" i="12"/>
  <c r="X546" i="12"/>
  <c r="Y545" i="12"/>
  <c r="X545" i="12"/>
  <c r="Y544" i="12"/>
  <c r="X544" i="12"/>
  <c r="Y543" i="12"/>
  <c r="X543" i="12"/>
  <c r="Y542" i="12"/>
  <c r="X542" i="12"/>
  <c r="Y541" i="12"/>
  <c r="X541" i="12"/>
  <c r="Y540" i="12"/>
  <c r="X540" i="12"/>
  <c r="Y539" i="12"/>
  <c r="X539" i="12"/>
  <c r="Y538" i="12"/>
  <c r="X538" i="12"/>
  <c r="Y537" i="12"/>
  <c r="X537" i="12"/>
  <c r="Y536" i="12"/>
  <c r="X536" i="12"/>
  <c r="Y535" i="12"/>
  <c r="X535" i="12"/>
  <c r="Y534" i="12"/>
  <c r="X534" i="12"/>
  <c r="Y533" i="12"/>
  <c r="X533" i="12"/>
  <c r="Y532" i="12"/>
  <c r="X532" i="12"/>
  <c r="Y531" i="12"/>
  <c r="X531" i="12"/>
  <c r="Y530" i="12"/>
  <c r="X530" i="12"/>
  <c r="Y529" i="12"/>
  <c r="X529" i="12"/>
  <c r="Y528" i="12"/>
  <c r="X528" i="12"/>
  <c r="Y527" i="12"/>
  <c r="X527" i="12"/>
  <c r="Y526" i="12"/>
  <c r="X526" i="12"/>
  <c r="Y525" i="12"/>
  <c r="X525" i="12"/>
  <c r="Y524" i="12"/>
  <c r="X524" i="12"/>
  <c r="Y523" i="12"/>
  <c r="X523" i="12"/>
  <c r="Y522" i="12"/>
  <c r="X522" i="12"/>
  <c r="Y521" i="12"/>
  <c r="X521" i="12"/>
  <c r="Y520" i="12"/>
  <c r="X520" i="12"/>
  <c r="Y519" i="12"/>
  <c r="X519" i="12"/>
  <c r="Y518" i="12"/>
  <c r="X518" i="12"/>
  <c r="Y517" i="12"/>
  <c r="X517" i="12"/>
  <c r="Y516" i="12"/>
  <c r="X516" i="12"/>
  <c r="Y515" i="12"/>
  <c r="X515" i="12"/>
  <c r="Y514" i="12"/>
  <c r="X514" i="12"/>
  <c r="Y513" i="12"/>
  <c r="X513" i="12"/>
  <c r="Y512" i="12"/>
  <c r="X512" i="12"/>
  <c r="Y511" i="12"/>
  <c r="X511" i="12"/>
  <c r="Y510" i="12"/>
  <c r="X510" i="12"/>
  <c r="Y509" i="12"/>
  <c r="X509" i="12"/>
  <c r="Y508" i="12"/>
  <c r="X508" i="12"/>
  <c r="Y507" i="12"/>
  <c r="X507" i="12"/>
  <c r="Y506" i="12"/>
  <c r="X506" i="12"/>
  <c r="Y505" i="12"/>
  <c r="X505" i="12"/>
  <c r="Y504" i="12"/>
  <c r="X504" i="12"/>
  <c r="Y503" i="12"/>
  <c r="X503" i="12"/>
  <c r="Y502" i="12"/>
  <c r="X502" i="12"/>
  <c r="Y501" i="12"/>
  <c r="X501" i="12"/>
  <c r="Y500" i="12"/>
  <c r="X500" i="12"/>
  <c r="Y499" i="12"/>
  <c r="X499" i="12"/>
  <c r="Y498" i="12"/>
  <c r="X498" i="12"/>
  <c r="Y497" i="12"/>
  <c r="X497" i="12"/>
  <c r="Y496" i="12"/>
  <c r="X496" i="12"/>
  <c r="Y495" i="12"/>
  <c r="X495" i="12"/>
  <c r="Y494" i="12"/>
  <c r="X494" i="12"/>
  <c r="Y493" i="12"/>
  <c r="X493" i="12"/>
  <c r="Y492" i="12"/>
  <c r="X492" i="12"/>
  <c r="Y491" i="12"/>
  <c r="X491" i="12"/>
  <c r="Y490" i="12"/>
  <c r="X490" i="12"/>
  <c r="Y489" i="12"/>
  <c r="X489" i="12"/>
  <c r="Y488" i="12"/>
  <c r="X488" i="12"/>
  <c r="Y487" i="12"/>
  <c r="X487" i="12"/>
  <c r="Y486" i="12"/>
  <c r="X486" i="12"/>
  <c r="Y485" i="12"/>
  <c r="X485" i="12"/>
  <c r="Y484" i="12"/>
  <c r="X484" i="12"/>
  <c r="Y483" i="12"/>
  <c r="X483" i="12"/>
  <c r="Y482" i="12"/>
  <c r="X482" i="12"/>
  <c r="Y481" i="12"/>
  <c r="X481" i="12"/>
  <c r="Y480" i="12"/>
  <c r="X480" i="12"/>
  <c r="Y479" i="12"/>
  <c r="X479" i="12"/>
  <c r="Y478" i="12"/>
  <c r="X478" i="12"/>
  <c r="Y477" i="12"/>
  <c r="X477" i="12"/>
  <c r="Y476" i="12"/>
  <c r="X476" i="12"/>
  <c r="Y475" i="12"/>
  <c r="X475" i="12"/>
  <c r="Y474" i="12"/>
  <c r="X474" i="12"/>
  <c r="Y473" i="12"/>
  <c r="X473" i="12"/>
  <c r="Y472" i="12"/>
  <c r="X472" i="12"/>
  <c r="Y471" i="12"/>
  <c r="X471" i="12"/>
  <c r="Y470" i="12"/>
  <c r="X470" i="12"/>
  <c r="Y469" i="12"/>
  <c r="X469" i="12"/>
  <c r="Y468" i="12"/>
  <c r="X468" i="12"/>
  <c r="Y467" i="12"/>
  <c r="X467" i="12"/>
  <c r="Y466" i="12"/>
  <c r="X466" i="12"/>
  <c r="Y465" i="12"/>
  <c r="X465" i="12"/>
  <c r="Y464" i="12"/>
  <c r="X464" i="12"/>
  <c r="Y463" i="12"/>
  <c r="X463" i="12"/>
  <c r="Y462" i="12"/>
  <c r="X462" i="12"/>
  <c r="Y461" i="12"/>
  <c r="X461" i="12"/>
  <c r="Y460" i="12"/>
  <c r="X460" i="12"/>
  <c r="Y459" i="12"/>
  <c r="X459" i="12"/>
  <c r="Y458" i="12"/>
  <c r="X458" i="12"/>
  <c r="Y457" i="12"/>
  <c r="X457" i="12"/>
  <c r="Y456" i="12"/>
  <c r="X456" i="12"/>
  <c r="Y455" i="12"/>
  <c r="X455" i="12"/>
  <c r="Y454" i="12"/>
  <c r="X454" i="12"/>
  <c r="Y453" i="12"/>
  <c r="X453" i="12"/>
  <c r="Y452" i="12"/>
  <c r="X452" i="12"/>
  <c r="Y451" i="12"/>
  <c r="X451" i="12"/>
  <c r="Y450" i="12"/>
  <c r="X450" i="12"/>
  <c r="Y449" i="12"/>
  <c r="X449" i="12"/>
  <c r="Y448" i="12"/>
  <c r="X448" i="12"/>
  <c r="Y447" i="12"/>
  <c r="X447" i="12"/>
  <c r="Y446" i="12"/>
  <c r="X446" i="12"/>
  <c r="Y445" i="12"/>
  <c r="X445" i="12"/>
  <c r="Y444" i="12"/>
  <c r="X444" i="12"/>
  <c r="Y443" i="12"/>
  <c r="X443" i="12"/>
  <c r="Y442" i="12"/>
  <c r="X442" i="12"/>
  <c r="Y441" i="12"/>
  <c r="X441" i="12"/>
  <c r="Y440" i="12"/>
  <c r="X440" i="12"/>
  <c r="Y439" i="12"/>
  <c r="X439" i="12"/>
  <c r="Y438" i="12"/>
  <c r="X438" i="12"/>
  <c r="Y437" i="12"/>
  <c r="X437" i="12"/>
  <c r="Y436" i="12"/>
  <c r="X436" i="12"/>
  <c r="Y435" i="12"/>
  <c r="X435" i="12"/>
  <c r="Y434" i="12"/>
  <c r="X434" i="12"/>
  <c r="Y433" i="12"/>
  <c r="X433" i="12"/>
  <c r="Y432" i="12"/>
  <c r="X432" i="12"/>
  <c r="Y431" i="12"/>
  <c r="X431" i="12"/>
  <c r="Y430" i="12"/>
  <c r="X430" i="12"/>
  <c r="Y429" i="12"/>
  <c r="X429" i="12"/>
  <c r="Y428" i="12"/>
  <c r="X428" i="12"/>
  <c r="Y427" i="12"/>
  <c r="X427" i="12"/>
  <c r="Y426" i="12"/>
  <c r="X426" i="12"/>
  <c r="Y425" i="12"/>
  <c r="X425" i="12"/>
  <c r="Y424" i="12"/>
  <c r="X424" i="12"/>
  <c r="Y423" i="12"/>
  <c r="X423" i="12"/>
  <c r="Y422" i="12"/>
  <c r="X422" i="12"/>
  <c r="Y421" i="12"/>
  <c r="X421" i="12"/>
  <c r="Y420" i="12"/>
  <c r="X420" i="12"/>
  <c r="Y419" i="12"/>
  <c r="X419" i="12"/>
  <c r="Y418" i="12"/>
  <c r="X418" i="12"/>
  <c r="Y417" i="12"/>
  <c r="X417" i="12"/>
  <c r="Y416" i="12"/>
  <c r="X416" i="12"/>
  <c r="Y415" i="12"/>
  <c r="X415" i="12"/>
  <c r="Y414" i="12"/>
  <c r="X414" i="12"/>
  <c r="Y413" i="12"/>
  <c r="X413" i="12"/>
  <c r="Y412" i="12"/>
  <c r="X412" i="12"/>
  <c r="Y411" i="12"/>
  <c r="X411" i="12"/>
  <c r="Y410" i="12"/>
  <c r="X410" i="12"/>
  <c r="Y409" i="12"/>
  <c r="X409" i="12"/>
  <c r="Y408" i="12"/>
  <c r="X408" i="12"/>
  <c r="Y407" i="12"/>
  <c r="X407" i="12"/>
  <c r="Y406" i="12"/>
  <c r="X406" i="12"/>
  <c r="Y405" i="12"/>
  <c r="X405" i="12"/>
  <c r="Y404" i="12"/>
  <c r="X404" i="12"/>
  <c r="Y403" i="12"/>
  <c r="X403" i="12"/>
  <c r="Y402" i="12"/>
  <c r="X402" i="12"/>
  <c r="Y401" i="12"/>
  <c r="X401" i="12"/>
  <c r="Y400" i="12"/>
  <c r="X400" i="12"/>
  <c r="Y399" i="12"/>
  <c r="X399" i="12"/>
  <c r="Y398" i="12"/>
  <c r="X398" i="12"/>
  <c r="Y397" i="12"/>
  <c r="X397" i="12"/>
  <c r="Y396" i="12"/>
  <c r="X396" i="12"/>
  <c r="Y395" i="12"/>
  <c r="X395" i="12"/>
  <c r="Y394" i="12"/>
  <c r="X394" i="12"/>
  <c r="Y393" i="12"/>
  <c r="X393" i="12"/>
  <c r="Y392" i="12"/>
  <c r="X392" i="12"/>
  <c r="Y391" i="12"/>
  <c r="X391" i="12"/>
  <c r="Y390" i="12"/>
  <c r="X390" i="12"/>
  <c r="Y389" i="12"/>
  <c r="X389" i="12"/>
  <c r="Y388" i="12"/>
  <c r="X388" i="12"/>
  <c r="Y387" i="12"/>
  <c r="X387" i="12"/>
  <c r="Y386" i="12"/>
  <c r="X386" i="12"/>
  <c r="Y385" i="12"/>
  <c r="X385" i="12"/>
  <c r="Y384" i="12"/>
  <c r="X384" i="12"/>
  <c r="Y383" i="12"/>
  <c r="X383" i="12"/>
  <c r="Y382" i="12"/>
  <c r="X382" i="12"/>
  <c r="Y381" i="12"/>
  <c r="X381" i="12"/>
  <c r="Y380" i="12"/>
  <c r="X380" i="12"/>
  <c r="Y379" i="12"/>
  <c r="X379" i="12"/>
  <c r="Y378" i="12"/>
  <c r="X378" i="12"/>
  <c r="Y377" i="12"/>
  <c r="X377" i="12"/>
  <c r="Y376" i="12"/>
  <c r="X376" i="12"/>
  <c r="Y375" i="12"/>
  <c r="X375" i="12"/>
  <c r="Y374" i="12"/>
  <c r="X374" i="12"/>
  <c r="Y373" i="12"/>
  <c r="X373" i="12"/>
  <c r="Y372" i="12"/>
  <c r="X372" i="12"/>
  <c r="Y371" i="12"/>
  <c r="X371" i="12"/>
  <c r="Y370" i="12"/>
  <c r="X370" i="12"/>
  <c r="Y369" i="12"/>
  <c r="X369" i="12"/>
  <c r="Y368" i="12"/>
  <c r="X368" i="12"/>
  <c r="Y367" i="12"/>
  <c r="X367" i="12"/>
  <c r="Y366" i="12"/>
  <c r="X366" i="12"/>
  <c r="Y365" i="12"/>
  <c r="X365" i="12"/>
  <c r="Y364" i="12"/>
  <c r="X364" i="12"/>
  <c r="Y363" i="12"/>
  <c r="X363" i="12"/>
  <c r="Y362" i="12"/>
  <c r="X362" i="12"/>
  <c r="Y361" i="12"/>
  <c r="X361" i="12"/>
  <c r="Y360" i="12"/>
  <c r="X360" i="12"/>
  <c r="Y359" i="12"/>
  <c r="X359" i="12"/>
  <c r="Y358" i="12"/>
  <c r="X358" i="12"/>
  <c r="Y357" i="12"/>
  <c r="X357" i="12"/>
  <c r="Y356" i="12"/>
  <c r="X356" i="12"/>
  <c r="Y355" i="12"/>
  <c r="X355" i="12"/>
  <c r="Y354" i="12"/>
  <c r="X354" i="12"/>
  <c r="Y353" i="12"/>
  <c r="X353" i="12"/>
  <c r="Y352" i="12"/>
  <c r="X352" i="12"/>
  <c r="Y351" i="12"/>
  <c r="X351" i="12"/>
  <c r="Y350" i="12"/>
  <c r="X350" i="12"/>
  <c r="Y349" i="12"/>
  <c r="X349" i="12"/>
  <c r="Y348" i="12"/>
  <c r="X348" i="12"/>
  <c r="Y347" i="12"/>
  <c r="X347" i="12"/>
  <c r="Y346" i="12"/>
  <c r="X346" i="12"/>
  <c r="Y345" i="12"/>
  <c r="X345" i="12"/>
  <c r="Y344" i="12"/>
  <c r="X344" i="12"/>
  <c r="Y343" i="12"/>
  <c r="X343" i="12"/>
  <c r="Y342" i="12"/>
  <c r="X342" i="12"/>
  <c r="Y341" i="12"/>
  <c r="X341" i="12"/>
  <c r="Y340" i="12"/>
  <c r="X340" i="12"/>
  <c r="Y339" i="12"/>
  <c r="X339" i="12"/>
  <c r="Y338" i="12"/>
  <c r="X338" i="12"/>
  <c r="Y337" i="12"/>
  <c r="X337" i="12"/>
  <c r="Y336" i="12"/>
  <c r="X336" i="12"/>
  <c r="Y335" i="12"/>
  <c r="X335" i="12"/>
  <c r="Y334" i="12"/>
  <c r="X334" i="12"/>
  <c r="Y333" i="12"/>
  <c r="X333" i="12"/>
  <c r="Y332" i="12"/>
  <c r="X332" i="12"/>
  <c r="Y331" i="12"/>
  <c r="X331" i="12"/>
  <c r="Y330" i="12"/>
  <c r="X330" i="12"/>
  <c r="Y329" i="12"/>
  <c r="X329" i="12"/>
  <c r="Y328" i="12"/>
  <c r="X328" i="12"/>
  <c r="Y327" i="12"/>
  <c r="X327" i="12"/>
  <c r="Y326" i="12"/>
  <c r="X326" i="12"/>
  <c r="Y325" i="12"/>
  <c r="X325" i="12"/>
  <c r="Y324" i="12"/>
  <c r="X324" i="12"/>
  <c r="Y323" i="12"/>
  <c r="X323" i="12"/>
  <c r="Y322" i="12"/>
  <c r="X322" i="12"/>
  <c r="Y321" i="12"/>
  <c r="X321" i="12"/>
  <c r="Y320" i="12"/>
  <c r="X320" i="12"/>
  <c r="Y319" i="12"/>
  <c r="X319" i="12"/>
  <c r="Y318" i="12"/>
  <c r="X318" i="12"/>
  <c r="Y317" i="12"/>
  <c r="X317" i="12"/>
  <c r="Y316" i="12"/>
  <c r="X316" i="12"/>
  <c r="Y315" i="12"/>
  <c r="X315" i="12"/>
  <c r="Y314" i="12"/>
  <c r="X314" i="12"/>
  <c r="Y313" i="12"/>
  <c r="X313" i="12"/>
  <c r="Y312" i="12"/>
  <c r="X312" i="12"/>
  <c r="Y311" i="12"/>
  <c r="X311" i="12"/>
  <c r="Y310" i="12"/>
  <c r="X310" i="12"/>
  <c r="Y309" i="12"/>
  <c r="X309" i="12"/>
  <c r="Y308" i="12"/>
  <c r="X308" i="12"/>
  <c r="Y307" i="12"/>
  <c r="X307" i="12"/>
  <c r="Y306" i="12"/>
  <c r="X306" i="12"/>
  <c r="Y305" i="12"/>
  <c r="X305" i="12"/>
  <c r="X304" i="12"/>
  <c r="Y303" i="12"/>
  <c r="X303" i="12"/>
  <c r="Y302" i="12"/>
  <c r="X302" i="12"/>
  <c r="Y301" i="12"/>
  <c r="X301" i="12"/>
  <c r="Y300" i="12"/>
  <c r="X300" i="12"/>
  <c r="Y299" i="12"/>
  <c r="X299" i="12"/>
  <c r="Y298" i="12"/>
  <c r="X298" i="12"/>
  <c r="Y297" i="12"/>
  <c r="X297" i="12"/>
  <c r="Y296" i="12"/>
  <c r="X296" i="12"/>
  <c r="Y295" i="12"/>
  <c r="X295" i="12"/>
  <c r="Y294" i="12"/>
  <c r="X294" i="12"/>
  <c r="Y293" i="12"/>
  <c r="X293" i="12"/>
  <c r="Y292" i="12"/>
  <c r="X292" i="12"/>
  <c r="Y291" i="12"/>
  <c r="X291" i="12"/>
  <c r="Y290" i="12"/>
  <c r="X290" i="12"/>
  <c r="Y289" i="12"/>
  <c r="X289" i="12"/>
  <c r="Y288" i="12"/>
  <c r="X288" i="12"/>
  <c r="Y287" i="12"/>
  <c r="X287" i="12"/>
  <c r="Y286" i="12"/>
  <c r="X286" i="12"/>
  <c r="Y285" i="12"/>
  <c r="X285" i="12"/>
  <c r="Y284" i="12"/>
  <c r="X284" i="12"/>
  <c r="Y283" i="12"/>
  <c r="X283" i="12"/>
  <c r="Y282" i="12"/>
  <c r="X282" i="12"/>
  <c r="Y281" i="12"/>
  <c r="X281" i="12"/>
  <c r="Y280" i="12"/>
  <c r="X280" i="12"/>
  <c r="Y279" i="12"/>
  <c r="X279" i="12"/>
  <c r="Y278" i="12"/>
  <c r="X278" i="12"/>
  <c r="Y277" i="12"/>
  <c r="X277" i="12"/>
  <c r="Y276" i="12"/>
  <c r="X276" i="12"/>
  <c r="Y275" i="12"/>
  <c r="X275" i="12"/>
  <c r="Y274" i="12"/>
  <c r="X274" i="12"/>
  <c r="Y273" i="12"/>
  <c r="X273" i="12"/>
  <c r="Y272" i="12"/>
  <c r="X272" i="12"/>
  <c r="Y271" i="12"/>
  <c r="X271" i="12"/>
  <c r="Y270" i="12"/>
  <c r="X270" i="12"/>
  <c r="Y269" i="12"/>
  <c r="X269" i="12"/>
  <c r="Y268" i="12"/>
  <c r="X268" i="12"/>
  <c r="Y267" i="12"/>
  <c r="X267" i="12"/>
  <c r="Y266" i="12"/>
  <c r="X266" i="12"/>
  <c r="Y265" i="12"/>
  <c r="X265" i="12"/>
  <c r="Y264" i="12"/>
  <c r="X264" i="12"/>
  <c r="Y263" i="12"/>
  <c r="X263" i="12"/>
  <c r="Y262" i="12"/>
  <c r="X262" i="12"/>
  <c r="Y261" i="12"/>
  <c r="X261" i="12"/>
  <c r="Y260" i="12"/>
  <c r="X260" i="12"/>
  <c r="Y259" i="12"/>
  <c r="X259" i="12"/>
  <c r="Y258" i="12"/>
  <c r="X258" i="12"/>
  <c r="Y257" i="12"/>
  <c r="X257" i="12"/>
  <c r="Y256" i="12"/>
  <c r="X256" i="12"/>
  <c r="Y255" i="12"/>
  <c r="X255" i="12"/>
  <c r="Y254" i="12"/>
  <c r="X254" i="12"/>
  <c r="Y253" i="12"/>
  <c r="X253" i="12"/>
  <c r="Y252" i="12"/>
  <c r="X252" i="12"/>
  <c r="Y251" i="12"/>
  <c r="X251" i="12"/>
  <c r="Y250" i="12"/>
  <c r="X250" i="12"/>
  <c r="Y249" i="12"/>
  <c r="X249" i="12"/>
  <c r="Y248" i="12"/>
  <c r="X248" i="12"/>
  <c r="Y247" i="12"/>
  <c r="X247" i="12"/>
  <c r="Y246" i="12"/>
  <c r="X246" i="12"/>
  <c r="Y245" i="12"/>
  <c r="X245" i="12"/>
  <c r="Y244" i="12"/>
  <c r="X244" i="12"/>
  <c r="Y243" i="12"/>
  <c r="X243" i="12"/>
  <c r="Y242" i="12"/>
  <c r="X242" i="12"/>
  <c r="Y241" i="12"/>
  <c r="X241" i="12"/>
  <c r="Y240" i="12"/>
  <c r="X240" i="12"/>
  <c r="Y239" i="12"/>
  <c r="X239" i="12"/>
  <c r="Y238" i="12"/>
  <c r="X238" i="12"/>
  <c r="Y237" i="12"/>
  <c r="X237" i="12"/>
  <c r="Y236" i="12"/>
  <c r="X236" i="12"/>
  <c r="Y235" i="12"/>
  <c r="X235" i="12"/>
  <c r="Y234" i="12"/>
  <c r="X234" i="12"/>
  <c r="Y233" i="12"/>
  <c r="X233" i="12"/>
  <c r="Y232" i="12"/>
  <c r="X232" i="12"/>
  <c r="Y231" i="12"/>
  <c r="X231" i="12"/>
  <c r="Y230" i="12"/>
  <c r="X230" i="12"/>
  <c r="Y229" i="12"/>
  <c r="X229" i="12"/>
  <c r="Y228" i="12"/>
  <c r="X228" i="12"/>
  <c r="Y227" i="12"/>
  <c r="X227" i="12"/>
  <c r="Y226" i="12"/>
  <c r="X226" i="12"/>
  <c r="Y225" i="12"/>
  <c r="X225" i="12"/>
  <c r="Y224" i="12"/>
  <c r="X224" i="12"/>
  <c r="Y223" i="12"/>
  <c r="X223" i="12"/>
  <c r="Y222" i="12"/>
  <c r="X222" i="12"/>
  <c r="Y221" i="12"/>
  <c r="X221" i="12"/>
  <c r="Y220" i="12"/>
  <c r="X220" i="12"/>
  <c r="Y219" i="12"/>
  <c r="X219" i="12"/>
  <c r="Y218" i="12"/>
  <c r="X218" i="12"/>
  <c r="Y217" i="12"/>
  <c r="X217" i="12"/>
  <c r="Y216" i="12"/>
  <c r="X216" i="12"/>
  <c r="Y215" i="12"/>
  <c r="X215" i="12"/>
  <c r="Y214" i="12"/>
  <c r="X214" i="12"/>
  <c r="Y213" i="12"/>
  <c r="X213" i="12"/>
  <c r="Y212" i="12"/>
  <c r="X212" i="12"/>
  <c r="Y211" i="12"/>
  <c r="X211" i="12"/>
  <c r="Y210" i="12"/>
  <c r="X210" i="12"/>
  <c r="Y209" i="12"/>
  <c r="X209" i="12"/>
  <c r="Y208" i="12"/>
  <c r="X208" i="12"/>
  <c r="Y207" i="12"/>
  <c r="X207" i="12"/>
  <c r="Y206" i="12"/>
  <c r="X206" i="12"/>
  <c r="Y205" i="12"/>
  <c r="X205" i="12"/>
  <c r="Y204" i="12"/>
  <c r="X204" i="12"/>
  <c r="Y203" i="12"/>
  <c r="X203" i="12"/>
  <c r="Y202" i="12"/>
  <c r="X202" i="12"/>
  <c r="Y201" i="12"/>
  <c r="X201" i="12"/>
  <c r="Y200" i="12"/>
  <c r="X200" i="12"/>
  <c r="Y199" i="12"/>
  <c r="X199" i="12"/>
  <c r="Y198" i="12"/>
  <c r="X198" i="12"/>
  <c r="Y197" i="12"/>
  <c r="X197" i="12"/>
  <c r="Y196" i="12"/>
  <c r="X196" i="12"/>
  <c r="Y195" i="12"/>
  <c r="X195" i="12"/>
  <c r="Y194" i="12"/>
  <c r="X194" i="12"/>
  <c r="Y193" i="12"/>
  <c r="X193" i="12"/>
  <c r="Y192" i="12"/>
  <c r="X192" i="12"/>
  <c r="Y191" i="12"/>
  <c r="X191" i="12"/>
  <c r="Y190" i="12"/>
  <c r="X190" i="12"/>
  <c r="Y189" i="12"/>
  <c r="X189" i="12"/>
  <c r="Y188" i="12"/>
  <c r="X188" i="12"/>
  <c r="Y187" i="12"/>
  <c r="X187" i="12"/>
  <c r="Y186" i="12"/>
  <c r="X186" i="12"/>
  <c r="Y185" i="12"/>
  <c r="X185" i="12"/>
  <c r="Y184" i="12"/>
  <c r="X184" i="12"/>
  <c r="Y183" i="12"/>
  <c r="X183" i="12"/>
  <c r="Y182" i="12"/>
  <c r="X182" i="12"/>
  <c r="Y181" i="12"/>
  <c r="X181" i="12"/>
  <c r="Y180" i="12"/>
  <c r="X180" i="12"/>
  <c r="Y179" i="12"/>
  <c r="X179" i="12"/>
  <c r="Y178" i="12"/>
  <c r="X178" i="12"/>
  <c r="Y177" i="12"/>
  <c r="X177" i="12"/>
  <c r="Y176" i="12"/>
  <c r="X176" i="12"/>
  <c r="Y175" i="12"/>
  <c r="X175" i="12"/>
  <c r="Y174" i="12"/>
  <c r="X174" i="12"/>
  <c r="Y173" i="12"/>
  <c r="X173" i="12"/>
  <c r="Y172" i="12"/>
  <c r="X172" i="12"/>
  <c r="Y171" i="12"/>
  <c r="X171" i="12"/>
  <c r="Y170" i="12"/>
  <c r="X170" i="12"/>
  <c r="Y169" i="12"/>
  <c r="X169" i="12"/>
  <c r="Y168" i="12"/>
  <c r="X168" i="12"/>
  <c r="Y167" i="12"/>
  <c r="X167" i="12"/>
  <c r="Y166" i="12"/>
  <c r="X166" i="12"/>
  <c r="Y165" i="12"/>
  <c r="X165" i="12"/>
  <c r="Y164" i="12"/>
  <c r="X164" i="12"/>
  <c r="Y163" i="12"/>
  <c r="X163" i="12"/>
  <c r="Y162" i="12"/>
  <c r="X162" i="12"/>
  <c r="Y161" i="12"/>
  <c r="X161" i="12"/>
  <c r="Y160" i="12"/>
  <c r="X160" i="12"/>
  <c r="Y159" i="12"/>
  <c r="X159" i="12"/>
  <c r="Y158" i="12"/>
  <c r="X158" i="12"/>
  <c r="Y157" i="12"/>
  <c r="X157" i="12"/>
  <c r="Y156" i="12"/>
  <c r="X156" i="12"/>
  <c r="Y155" i="12"/>
  <c r="X155" i="12"/>
  <c r="Y154" i="12"/>
  <c r="X154" i="12"/>
  <c r="X153" i="12"/>
  <c r="Y152" i="12"/>
  <c r="Y151" i="12"/>
  <c r="Y150" i="12"/>
  <c r="Y149" i="12"/>
  <c r="Y148" i="12"/>
  <c r="Y147" i="12"/>
  <c r="Y146" i="12"/>
  <c r="Y145" i="12"/>
  <c r="Y144" i="12"/>
  <c r="Y143" i="12"/>
  <c r="Y142" i="12"/>
  <c r="Y141" i="12"/>
  <c r="Y140" i="12"/>
  <c r="Y139" i="12"/>
  <c r="Y138" i="12"/>
  <c r="Y137" i="12"/>
  <c r="Y136" i="12"/>
  <c r="Y135" i="12"/>
  <c r="Y134" i="12"/>
  <c r="Y133" i="12"/>
  <c r="Y132" i="12"/>
  <c r="Y131" i="12"/>
  <c r="Y130" i="12"/>
  <c r="Y129" i="12"/>
  <c r="Y128" i="12"/>
  <c r="Y127" i="12"/>
  <c r="Y126" i="12"/>
  <c r="Y125" i="12"/>
  <c r="Y124" i="12"/>
  <c r="Y123" i="12"/>
  <c r="Y122" i="12"/>
  <c r="Y121" i="12"/>
  <c r="Y120" i="12"/>
  <c r="Y119" i="12"/>
  <c r="Y118" i="12"/>
  <c r="Y117" i="12"/>
  <c r="Y116" i="12"/>
  <c r="Y115" i="12"/>
  <c r="Y114" i="12"/>
  <c r="Y113" i="12"/>
  <c r="Y112" i="12"/>
  <c r="Y111" i="12"/>
  <c r="Y110" i="12"/>
  <c r="Y109" i="12"/>
  <c r="Y108" i="12"/>
  <c r="Y107" i="12"/>
  <c r="Y106" i="12"/>
  <c r="Y105" i="12"/>
  <c r="Y104" i="12"/>
  <c r="Y103" i="12"/>
  <c r="Y102" i="12"/>
  <c r="Y101" i="12"/>
  <c r="Y100" i="12"/>
  <c r="Y99" i="12"/>
  <c r="Y98" i="12"/>
  <c r="Y97" i="12"/>
  <c r="Y96" i="12"/>
  <c r="Y95" i="12"/>
  <c r="Y94" i="12"/>
  <c r="Y93" i="12"/>
  <c r="Y92" i="12"/>
  <c r="Y91" i="12"/>
  <c r="Y90" i="12"/>
  <c r="Y89" i="12"/>
  <c r="Y88" i="12"/>
  <c r="Y87" i="12"/>
  <c r="Y86" i="12"/>
  <c r="Y85" i="12"/>
  <c r="Y84" i="12"/>
  <c r="Y83" i="12"/>
  <c r="Y82" i="12"/>
  <c r="Y81" i="12"/>
  <c r="Y80" i="12"/>
  <c r="Y79" i="12"/>
  <c r="Y78" i="12"/>
  <c r="Y77" i="12"/>
  <c r="Y76" i="12"/>
  <c r="Y75" i="12"/>
  <c r="Y74" i="12"/>
  <c r="Y73" i="12"/>
  <c r="Y72" i="12"/>
  <c r="Y71" i="12"/>
  <c r="Y70" i="12"/>
  <c r="Y69" i="12"/>
  <c r="Y68" i="12"/>
  <c r="Y67" i="12"/>
  <c r="Y66" i="12"/>
  <c r="Y65" i="12"/>
  <c r="Y64" i="12"/>
  <c r="Y63" i="12"/>
  <c r="Y62" i="12"/>
  <c r="Y61" i="12"/>
  <c r="Y60" i="12"/>
  <c r="Y59" i="12"/>
  <c r="Y58" i="12"/>
  <c r="Y57" i="12"/>
  <c r="Y56" i="12"/>
  <c r="Y55" i="12"/>
  <c r="Y54" i="12"/>
  <c r="Y53" i="12"/>
  <c r="Y52" i="12"/>
  <c r="Y51" i="12"/>
  <c r="Y50" i="12"/>
  <c r="Y49" i="12"/>
  <c r="Y48" i="12"/>
  <c r="Y47" i="12"/>
  <c r="Y46" i="12"/>
  <c r="Y45" i="12"/>
  <c r="Y44" i="12"/>
  <c r="Y43" i="12"/>
  <c r="Y42" i="12"/>
  <c r="Y41" i="12"/>
  <c r="Y40" i="12"/>
  <c r="Y39" i="12"/>
  <c r="Y38" i="12"/>
  <c r="Y37" i="12"/>
  <c r="Y36" i="12"/>
  <c r="Y35" i="12"/>
  <c r="Y34" i="12"/>
  <c r="Y33" i="12"/>
  <c r="Y32" i="12"/>
  <c r="Y31" i="12"/>
  <c r="Y30" i="12"/>
  <c r="N30" i="12"/>
  <c r="G30" i="12"/>
  <c r="Y29" i="12"/>
  <c r="Y28" i="12"/>
  <c r="Y27" i="12"/>
  <c r="Y26" i="12"/>
  <c r="Y25" i="12"/>
  <c r="Y24" i="12"/>
  <c r="J24" i="12"/>
  <c r="I24" i="12"/>
  <c r="H24" i="12"/>
  <c r="E24" i="12"/>
  <c r="D24" i="12"/>
  <c r="Y23" i="12"/>
  <c r="Y22" i="12"/>
  <c r="N22" i="12"/>
  <c r="G22" i="12"/>
  <c r="Y21" i="12"/>
  <c r="N21" i="12"/>
  <c r="G21" i="12"/>
  <c r="Y20" i="12"/>
  <c r="N20" i="12"/>
  <c r="G20" i="12"/>
  <c r="Y19" i="12"/>
  <c r="N19" i="12"/>
  <c r="G19" i="12"/>
  <c r="Y18" i="12"/>
  <c r="N18" i="12"/>
  <c r="G18" i="12"/>
  <c r="Y17" i="12"/>
  <c r="N17" i="12"/>
  <c r="G17" i="12"/>
  <c r="Y16" i="12"/>
  <c r="N16" i="12"/>
  <c r="G16" i="12"/>
  <c r="Y15" i="12"/>
  <c r="N15" i="12"/>
  <c r="G15" i="12"/>
  <c r="Y14" i="12"/>
  <c r="N14" i="12"/>
  <c r="G14" i="12"/>
  <c r="Y13" i="12"/>
  <c r="N13" i="12"/>
  <c r="G13" i="12"/>
  <c r="Y12" i="12"/>
  <c r="N12" i="12"/>
  <c r="G12" i="12"/>
  <c r="Y11" i="12"/>
  <c r="N11" i="12"/>
  <c r="G11" i="12"/>
  <c r="Y10" i="12"/>
  <c r="Y9" i="12"/>
  <c r="Y8" i="12"/>
  <c r="Y7" i="12"/>
  <c r="Y6" i="12"/>
  <c r="AG5" i="12"/>
  <c r="AB5" i="12"/>
  <c r="Y5" i="12"/>
  <c r="Y4" i="12"/>
  <c r="Y3" i="12"/>
  <c r="W3" i="12"/>
  <c r="W4" i="12" s="1"/>
  <c r="W5" i="12" s="1"/>
  <c r="W6" i="12" s="1"/>
  <c r="Y3626" i="11"/>
  <c r="X3626" i="11"/>
  <c r="Y3625" i="11"/>
  <c r="X3625" i="11"/>
  <c r="Y3624" i="11"/>
  <c r="X3624" i="11"/>
  <c r="Y3623" i="11"/>
  <c r="X3623" i="11"/>
  <c r="Y3622" i="11"/>
  <c r="X3622" i="11"/>
  <c r="Y3621" i="11"/>
  <c r="X3621" i="11"/>
  <c r="Y3620" i="11"/>
  <c r="X3620" i="11"/>
  <c r="Y3619" i="11"/>
  <c r="X3619" i="11"/>
  <c r="Y3618" i="11"/>
  <c r="X3618" i="11"/>
  <c r="Y3617" i="11"/>
  <c r="X3617" i="11"/>
  <c r="Y3616" i="11"/>
  <c r="X3616" i="11"/>
  <c r="Y3615" i="11"/>
  <c r="X3615" i="11"/>
  <c r="Y3614" i="11"/>
  <c r="X3614" i="11"/>
  <c r="Y3613" i="11"/>
  <c r="X3613" i="11"/>
  <c r="Y3612" i="11"/>
  <c r="X3612" i="11"/>
  <c r="Y3611" i="11"/>
  <c r="X3611" i="11"/>
  <c r="Y3610" i="11"/>
  <c r="X3610" i="11"/>
  <c r="Y3609" i="11"/>
  <c r="X3609" i="11"/>
  <c r="Y3608" i="11"/>
  <c r="X3608" i="11"/>
  <c r="Y3607" i="11"/>
  <c r="X3607" i="11"/>
  <c r="Y3606" i="11"/>
  <c r="X3606" i="11"/>
  <c r="Y3605" i="11"/>
  <c r="X3605" i="11"/>
  <c r="Y3604" i="11"/>
  <c r="X3604" i="11"/>
  <c r="Y3603" i="11"/>
  <c r="X3603" i="11"/>
  <c r="Y3602" i="11"/>
  <c r="X3602" i="11"/>
  <c r="Y3601" i="11"/>
  <c r="X3601" i="11"/>
  <c r="Y3600" i="11"/>
  <c r="X3600" i="11"/>
  <c r="Y3599" i="11"/>
  <c r="X3599" i="11"/>
  <c r="Y3598" i="11"/>
  <c r="X3598" i="11"/>
  <c r="Y3597" i="11"/>
  <c r="X3597" i="11"/>
  <c r="Y3596" i="11"/>
  <c r="X3596" i="11"/>
  <c r="Y3595" i="11"/>
  <c r="X3595" i="11"/>
  <c r="Y3594" i="11"/>
  <c r="X3594" i="11"/>
  <c r="Y3593" i="11"/>
  <c r="X3593" i="11"/>
  <c r="Y3592" i="11"/>
  <c r="X3592" i="11"/>
  <c r="Y3591" i="11"/>
  <c r="X3591" i="11"/>
  <c r="Y3590" i="11"/>
  <c r="X3590" i="11"/>
  <c r="Y3589" i="11"/>
  <c r="X3589" i="11"/>
  <c r="Y3588" i="11"/>
  <c r="X3588" i="11"/>
  <c r="Y3587" i="11"/>
  <c r="X3587" i="11"/>
  <c r="Y3586" i="11"/>
  <c r="X3586" i="11"/>
  <c r="Y3585" i="11"/>
  <c r="X3585" i="11"/>
  <c r="Y3584" i="11"/>
  <c r="X3584" i="11"/>
  <c r="Y3583" i="11"/>
  <c r="X3583" i="11"/>
  <c r="Y3582" i="11"/>
  <c r="X3582" i="11"/>
  <c r="Y3581" i="11"/>
  <c r="X3581" i="11"/>
  <c r="Y3580" i="11"/>
  <c r="X3580" i="11"/>
  <c r="Y3579" i="11"/>
  <c r="X3579" i="11"/>
  <c r="Y3578" i="11"/>
  <c r="X3578" i="11"/>
  <c r="Y3577" i="11"/>
  <c r="X3577" i="11"/>
  <c r="Y3576" i="11"/>
  <c r="X3576" i="11"/>
  <c r="Y3575" i="11"/>
  <c r="X3575" i="11"/>
  <c r="Y3574" i="11"/>
  <c r="X3574" i="11"/>
  <c r="Y3573" i="11"/>
  <c r="X3573" i="11"/>
  <c r="Y3572" i="11"/>
  <c r="X3572" i="11"/>
  <c r="Y3571" i="11"/>
  <c r="X3571" i="11"/>
  <c r="Y3570" i="11"/>
  <c r="X3570" i="11"/>
  <c r="Y3569" i="11"/>
  <c r="X3569" i="11"/>
  <c r="Y3568" i="11"/>
  <c r="X3568" i="11"/>
  <c r="Y3567" i="11"/>
  <c r="X3567" i="11"/>
  <c r="Y3566" i="11"/>
  <c r="X3566" i="11"/>
  <c r="Y3565" i="11"/>
  <c r="X3565" i="11"/>
  <c r="Y3564" i="11"/>
  <c r="X3564" i="11"/>
  <c r="Y3563" i="11"/>
  <c r="X3563" i="11"/>
  <c r="Y3562" i="11"/>
  <c r="X3562" i="11"/>
  <c r="Y3561" i="11"/>
  <c r="X3561" i="11"/>
  <c r="Y3560" i="11"/>
  <c r="X3560" i="11"/>
  <c r="Y3559" i="11"/>
  <c r="X3559" i="11"/>
  <c r="Y3558" i="11"/>
  <c r="X3558" i="11"/>
  <c r="Y3557" i="11"/>
  <c r="X3557" i="11"/>
  <c r="Y3556" i="11"/>
  <c r="X3556" i="11"/>
  <c r="Y3555" i="11"/>
  <c r="X3555" i="11"/>
  <c r="Y3554" i="11"/>
  <c r="X3554" i="11"/>
  <c r="Y3553" i="11"/>
  <c r="X3553" i="11"/>
  <c r="Y3552" i="11"/>
  <c r="X3552" i="11"/>
  <c r="Y3551" i="11"/>
  <c r="X3551" i="11"/>
  <c r="Y3550" i="11"/>
  <c r="X3550" i="11"/>
  <c r="Y3549" i="11"/>
  <c r="X3549" i="11"/>
  <c r="Y3548" i="11"/>
  <c r="X3548" i="11"/>
  <c r="Y3547" i="11"/>
  <c r="X3547" i="11"/>
  <c r="Y3546" i="11"/>
  <c r="X3546" i="11"/>
  <c r="Y3545" i="11"/>
  <c r="X3545" i="11"/>
  <c r="Y3544" i="11"/>
  <c r="X3544" i="11"/>
  <c r="Y3543" i="11"/>
  <c r="X3543" i="11"/>
  <c r="Y3542" i="11"/>
  <c r="X3542" i="11"/>
  <c r="Y3541" i="11"/>
  <c r="X3541" i="11"/>
  <c r="Y3540" i="11"/>
  <c r="X3540" i="11"/>
  <c r="Y3539" i="11"/>
  <c r="X3539" i="11"/>
  <c r="Y3538" i="11"/>
  <c r="X3538" i="11"/>
  <c r="Y3537" i="11"/>
  <c r="X3537" i="11"/>
  <c r="Y3536" i="11"/>
  <c r="X3536" i="11"/>
  <c r="Y3535" i="11"/>
  <c r="X3535" i="11"/>
  <c r="Y3534" i="11"/>
  <c r="X3534" i="11"/>
  <c r="Y3533" i="11"/>
  <c r="X3533" i="11"/>
  <c r="Y3532" i="11"/>
  <c r="X3532" i="11"/>
  <c r="Y3531" i="11"/>
  <c r="X3531" i="11"/>
  <c r="Y3530" i="11"/>
  <c r="X3530" i="11"/>
  <c r="Y3529" i="11"/>
  <c r="X3529" i="11"/>
  <c r="Y3528" i="11"/>
  <c r="X3528" i="11"/>
  <c r="Y3527" i="11"/>
  <c r="X3527" i="11"/>
  <c r="Y3526" i="11"/>
  <c r="X3526" i="11"/>
  <c r="Y3525" i="11"/>
  <c r="X3525" i="11"/>
  <c r="Y3524" i="11"/>
  <c r="X3524" i="11"/>
  <c r="Y3523" i="11"/>
  <c r="X3523" i="11"/>
  <c r="Y3522" i="11"/>
  <c r="X3522" i="11"/>
  <c r="Y3521" i="11"/>
  <c r="X3521" i="11"/>
  <c r="Y3520" i="11"/>
  <c r="X3520" i="11"/>
  <c r="Y3519" i="11"/>
  <c r="X3519" i="11"/>
  <c r="Y3518" i="11"/>
  <c r="X3518" i="11"/>
  <c r="Y3517" i="11"/>
  <c r="X3517" i="11"/>
  <c r="Y3516" i="11"/>
  <c r="X3516" i="11"/>
  <c r="Y3515" i="11"/>
  <c r="X3515" i="11"/>
  <c r="Y3514" i="11"/>
  <c r="X3514" i="11"/>
  <c r="Y3513" i="11"/>
  <c r="X3513" i="11"/>
  <c r="Y3512" i="11"/>
  <c r="X3512" i="11"/>
  <c r="Y3511" i="11"/>
  <c r="X3511" i="11"/>
  <c r="Y3510" i="11"/>
  <c r="X3510" i="11"/>
  <c r="Y3509" i="11"/>
  <c r="X3509" i="11"/>
  <c r="Y3508" i="11"/>
  <c r="X3508" i="11"/>
  <c r="Y3507" i="11"/>
  <c r="X3507" i="11"/>
  <c r="Y3506" i="11"/>
  <c r="X3506" i="11"/>
  <c r="Y3505" i="11"/>
  <c r="X3505" i="11"/>
  <c r="Y3504" i="11"/>
  <c r="X3504" i="11"/>
  <c r="Y3503" i="11"/>
  <c r="X3503" i="11"/>
  <c r="Y3502" i="11"/>
  <c r="X3502" i="11"/>
  <c r="Y3501" i="11"/>
  <c r="X3501" i="11"/>
  <c r="Y3500" i="11"/>
  <c r="X3500" i="11"/>
  <c r="Y3499" i="11"/>
  <c r="X3499" i="11"/>
  <c r="Y3498" i="11"/>
  <c r="X3498" i="11"/>
  <c r="Y3497" i="11"/>
  <c r="X3497" i="11"/>
  <c r="Y3496" i="11"/>
  <c r="X3496" i="11"/>
  <c r="Y3495" i="11"/>
  <c r="X3495" i="11"/>
  <c r="Y3494" i="11"/>
  <c r="X3494" i="11"/>
  <c r="Y3493" i="11"/>
  <c r="X3493" i="11"/>
  <c r="Y3492" i="11"/>
  <c r="X3492" i="11"/>
  <c r="Y3491" i="11"/>
  <c r="X3491" i="11"/>
  <c r="Y3490" i="11"/>
  <c r="X3490" i="11"/>
  <c r="Y3489" i="11"/>
  <c r="X3489" i="11"/>
  <c r="Y3488" i="11"/>
  <c r="X3488" i="11"/>
  <c r="Y3487" i="11"/>
  <c r="X3487" i="11"/>
  <c r="Y3486" i="11"/>
  <c r="X3486" i="11"/>
  <c r="Y3485" i="11"/>
  <c r="X3485" i="11"/>
  <c r="Y3484" i="11"/>
  <c r="X3484" i="11"/>
  <c r="Y3483" i="11"/>
  <c r="X3483" i="11"/>
  <c r="Y3482" i="11"/>
  <c r="X3482" i="11"/>
  <c r="Y3481" i="11"/>
  <c r="X3481" i="11"/>
  <c r="Y3480" i="11"/>
  <c r="X3480" i="11"/>
  <c r="Y3479" i="11"/>
  <c r="X3479" i="11"/>
  <c r="Y3478" i="11"/>
  <c r="X3478" i="11"/>
  <c r="Y3477" i="11"/>
  <c r="X3477" i="11"/>
  <c r="Y3476" i="11"/>
  <c r="X3476" i="11"/>
  <c r="Y3475" i="11"/>
  <c r="X3475" i="11"/>
  <c r="Y3474" i="11"/>
  <c r="X3474" i="11"/>
  <c r="Y3473" i="11"/>
  <c r="X3473" i="11"/>
  <c r="Y3472" i="11"/>
  <c r="X3472" i="11"/>
  <c r="Y3471" i="11"/>
  <c r="X3471" i="11"/>
  <c r="Y3470" i="11"/>
  <c r="X3470" i="11"/>
  <c r="Y3469" i="11"/>
  <c r="X3469" i="11"/>
  <c r="Y3468" i="11"/>
  <c r="X3468" i="11"/>
  <c r="Y3467" i="11"/>
  <c r="X3467" i="11"/>
  <c r="Y3466" i="11"/>
  <c r="X3466" i="11"/>
  <c r="Y3465" i="11"/>
  <c r="X3465" i="11"/>
  <c r="Y3464" i="11"/>
  <c r="X3464" i="11"/>
  <c r="Y3463" i="11"/>
  <c r="X3463" i="11"/>
  <c r="Y3462" i="11"/>
  <c r="X3462" i="11"/>
  <c r="Y3461" i="11"/>
  <c r="X3461" i="11"/>
  <c r="Y3460" i="11"/>
  <c r="X3460" i="11"/>
  <c r="Y3459" i="11"/>
  <c r="X3459" i="11"/>
  <c r="Y3458" i="11"/>
  <c r="X3458" i="11"/>
  <c r="Y3457" i="11"/>
  <c r="X3457" i="11"/>
  <c r="Y3456" i="11"/>
  <c r="X3456" i="11"/>
  <c r="Y3455" i="11"/>
  <c r="X3455" i="11"/>
  <c r="Y3454" i="11"/>
  <c r="X3454" i="11"/>
  <c r="Y3453" i="11"/>
  <c r="X3453" i="11"/>
  <c r="Y3452" i="11"/>
  <c r="X3452" i="11"/>
  <c r="Y3451" i="11"/>
  <c r="X3451" i="11"/>
  <c r="Y3450" i="11"/>
  <c r="X3450" i="11"/>
  <c r="Y3449" i="11"/>
  <c r="X3449" i="11"/>
  <c r="Y3448" i="11"/>
  <c r="X3448" i="11"/>
  <c r="Y3447" i="11"/>
  <c r="X3447" i="11"/>
  <c r="Y3446" i="11"/>
  <c r="X3446" i="11"/>
  <c r="Y3445" i="11"/>
  <c r="X3445" i="11"/>
  <c r="Y3444" i="11"/>
  <c r="X3444" i="11"/>
  <c r="Y3443" i="11"/>
  <c r="X3443" i="11"/>
  <c r="Y3442" i="11"/>
  <c r="X3442" i="11"/>
  <c r="Y3441" i="11"/>
  <c r="X3441" i="11"/>
  <c r="Y3440" i="11"/>
  <c r="X3440" i="11"/>
  <c r="Y3439" i="11"/>
  <c r="X3439" i="11"/>
  <c r="Y3438" i="11"/>
  <c r="X3438" i="11"/>
  <c r="Y3437" i="11"/>
  <c r="X3437" i="11"/>
  <c r="Y3436" i="11"/>
  <c r="X3436" i="11"/>
  <c r="Y3435" i="11"/>
  <c r="X3435" i="11"/>
  <c r="Y3434" i="11"/>
  <c r="X3434" i="11"/>
  <c r="Y3433" i="11"/>
  <c r="X3433" i="11"/>
  <c r="Y3432" i="11"/>
  <c r="X3432" i="11"/>
  <c r="Y3431" i="11"/>
  <c r="X3431" i="11"/>
  <c r="Y3430" i="11"/>
  <c r="X3430" i="11"/>
  <c r="Y3429" i="11"/>
  <c r="X3429" i="11"/>
  <c r="Y3428" i="11"/>
  <c r="X3428" i="11"/>
  <c r="Y3427" i="11"/>
  <c r="X3427" i="11"/>
  <c r="Y3426" i="11"/>
  <c r="X3426" i="11"/>
  <c r="Y3425" i="11"/>
  <c r="X3425" i="11"/>
  <c r="Y3424" i="11"/>
  <c r="X3424" i="11"/>
  <c r="Y3423" i="11"/>
  <c r="X3423" i="11"/>
  <c r="Y3422" i="11"/>
  <c r="X3422" i="11"/>
  <c r="Y3421" i="11"/>
  <c r="X3421" i="11"/>
  <c r="Y3420" i="11"/>
  <c r="X3420" i="11"/>
  <c r="Y3419" i="11"/>
  <c r="X3419" i="11"/>
  <c r="Y3418" i="11"/>
  <c r="X3418" i="11"/>
  <c r="Y3417" i="11"/>
  <c r="X3417" i="11"/>
  <c r="Y3416" i="11"/>
  <c r="X3416" i="11"/>
  <c r="Y3415" i="11"/>
  <c r="X3415" i="11"/>
  <c r="Y3414" i="11"/>
  <c r="X3414" i="11"/>
  <c r="Y3413" i="11"/>
  <c r="X3413" i="11"/>
  <c r="Y3412" i="11"/>
  <c r="X3412" i="11"/>
  <c r="Y3411" i="11"/>
  <c r="X3411" i="11"/>
  <c r="Y3410" i="11"/>
  <c r="X3410" i="11"/>
  <c r="Y3409" i="11"/>
  <c r="X3409" i="11"/>
  <c r="Y3408" i="11"/>
  <c r="X3408" i="11"/>
  <c r="Y3407" i="11"/>
  <c r="X3407" i="11"/>
  <c r="Y3406" i="11"/>
  <c r="X3406" i="11"/>
  <c r="Y3405" i="11"/>
  <c r="X3405" i="11"/>
  <c r="Y3404" i="11"/>
  <c r="X3404" i="11"/>
  <c r="Y3403" i="11"/>
  <c r="X3403" i="11"/>
  <c r="Y3402" i="11"/>
  <c r="X3402" i="11"/>
  <c r="Y3401" i="11"/>
  <c r="X3401" i="11"/>
  <c r="Y3400" i="11"/>
  <c r="X3400" i="11"/>
  <c r="Y3399" i="11"/>
  <c r="X3399" i="11"/>
  <c r="Y3398" i="11"/>
  <c r="X3398" i="11"/>
  <c r="Y3397" i="11"/>
  <c r="X3397" i="11"/>
  <c r="Y3396" i="11"/>
  <c r="X3396" i="11"/>
  <c r="Y3395" i="11"/>
  <c r="X3395" i="11"/>
  <c r="Y3394" i="11"/>
  <c r="X3394" i="11"/>
  <c r="Y3393" i="11"/>
  <c r="X3393" i="11"/>
  <c r="Y3392" i="11"/>
  <c r="X3392" i="11"/>
  <c r="Y3391" i="11"/>
  <c r="X3391" i="11"/>
  <c r="Y3390" i="11"/>
  <c r="X3390" i="11"/>
  <c r="Y3389" i="11"/>
  <c r="X3389" i="11"/>
  <c r="Y3388" i="11"/>
  <c r="X3388" i="11"/>
  <c r="Y3387" i="11"/>
  <c r="X3387" i="11"/>
  <c r="Y3386" i="11"/>
  <c r="X3386" i="11"/>
  <c r="Y3385" i="11"/>
  <c r="X3385" i="11"/>
  <c r="Y3384" i="11"/>
  <c r="X3384" i="11"/>
  <c r="Y3383" i="11"/>
  <c r="X3383" i="11"/>
  <c r="Y3382" i="11"/>
  <c r="X3382" i="11"/>
  <c r="Y3381" i="11"/>
  <c r="X3381" i="11"/>
  <c r="Y3380" i="11"/>
  <c r="X3380" i="11"/>
  <c r="Y3379" i="11"/>
  <c r="X3379" i="11"/>
  <c r="Y3378" i="11"/>
  <c r="X3378" i="11"/>
  <c r="Y3377" i="11"/>
  <c r="X3377" i="11"/>
  <c r="Y3376" i="11"/>
  <c r="X3376" i="11"/>
  <c r="Y3375" i="11"/>
  <c r="X3375" i="11"/>
  <c r="Y3374" i="11"/>
  <c r="X3374" i="11"/>
  <c r="Y3373" i="11"/>
  <c r="X3373" i="11"/>
  <c r="Y3372" i="11"/>
  <c r="X3372" i="11"/>
  <c r="Y3371" i="11"/>
  <c r="X3371" i="11"/>
  <c r="Y3370" i="11"/>
  <c r="X3370" i="11"/>
  <c r="Y3369" i="11"/>
  <c r="X3369" i="11"/>
  <c r="Y3368" i="11"/>
  <c r="X3368" i="11"/>
  <c r="Y3367" i="11"/>
  <c r="X3367" i="11"/>
  <c r="Y3366" i="11"/>
  <c r="X3366" i="11"/>
  <c r="Y3365" i="11"/>
  <c r="X3365" i="11"/>
  <c r="Y3364" i="11"/>
  <c r="X3364" i="11"/>
  <c r="Y3363" i="11"/>
  <c r="X3363" i="11"/>
  <c r="Y3362" i="11"/>
  <c r="X3362" i="11"/>
  <c r="Y3361" i="11"/>
  <c r="X3361" i="11"/>
  <c r="Y3360" i="11"/>
  <c r="X3360" i="11"/>
  <c r="Y3359" i="11"/>
  <c r="X3359" i="11"/>
  <c r="Y3358" i="11"/>
  <c r="X3358" i="11"/>
  <c r="Y3357" i="11"/>
  <c r="X3357" i="11"/>
  <c r="Y3356" i="11"/>
  <c r="X3356" i="11"/>
  <c r="Y3355" i="11"/>
  <c r="X3355" i="11"/>
  <c r="Y3354" i="11"/>
  <c r="X3354" i="11"/>
  <c r="Y3353" i="11"/>
  <c r="X3353" i="11"/>
  <c r="Y3352" i="11"/>
  <c r="X3352" i="11"/>
  <c r="Y3351" i="11"/>
  <c r="X3351" i="11"/>
  <c r="Y3350" i="11"/>
  <c r="X3350" i="11"/>
  <c r="Y3349" i="11"/>
  <c r="X3349" i="11"/>
  <c r="Y3348" i="11"/>
  <c r="X3348" i="11"/>
  <c r="Y3347" i="11"/>
  <c r="X3347" i="11"/>
  <c r="Y3346" i="11"/>
  <c r="X3346" i="11"/>
  <c r="Y3345" i="11"/>
  <c r="X3345" i="11"/>
  <c r="Y3344" i="11"/>
  <c r="X3344" i="11"/>
  <c r="Y3343" i="11"/>
  <c r="X3343" i="11"/>
  <c r="Y3342" i="11"/>
  <c r="X3342" i="11"/>
  <c r="Y3341" i="11"/>
  <c r="X3341" i="11"/>
  <c r="Y3340" i="11"/>
  <c r="X3340" i="11"/>
  <c r="Y3339" i="11"/>
  <c r="X3339" i="11"/>
  <c r="Y3338" i="11"/>
  <c r="X3338" i="11"/>
  <c r="Y3337" i="11"/>
  <c r="X3337" i="11"/>
  <c r="Y3336" i="11"/>
  <c r="X3336" i="11"/>
  <c r="Y3335" i="11"/>
  <c r="X3335" i="11"/>
  <c r="Y3334" i="11"/>
  <c r="X3334" i="11"/>
  <c r="Y3333" i="11"/>
  <c r="X3333" i="11"/>
  <c r="Y3332" i="11"/>
  <c r="X3332" i="11"/>
  <c r="Y3331" i="11"/>
  <c r="X3331" i="11"/>
  <c r="Y3330" i="11"/>
  <c r="X3330" i="11"/>
  <c r="Y3329" i="11"/>
  <c r="X3329" i="11"/>
  <c r="Y3328" i="11"/>
  <c r="X3328" i="11"/>
  <c r="Y3327" i="11"/>
  <c r="X3327" i="11"/>
  <c r="Y3326" i="11"/>
  <c r="X3326" i="11"/>
  <c r="Y3325" i="11"/>
  <c r="X3325" i="11"/>
  <c r="Y3324" i="11"/>
  <c r="X3324" i="11"/>
  <c r="Y3323" i="11"/>
  <c r="X3323" i="11"/>
  <c r="Y3322" i="11"/>
  <c r="X3322" i="11"/>
  <c r="Y3321" i="11"/>
  <c r="X3321" i="11"/>
  <c r="Y3320" i="11"/>
  <c r="X3320" i="11"/>
  <c r="Y3319" i="11"/>
  <c r="X3319" i="11"/>
  <c r="Y3318" i="11"/>
  <c r="X3318" i="11"/>
  <c r="Y3317" i="11"/>
  <c r="X3317" i="11"/>
  <c r="Y3316" i="11"/>
  <c r="X3316" i="11"/>
  <c r="Y3315" i="11"/>
  <c r="X3315" i="11"/>
  <c r="Y3314" i="11"/>
  <c r="X3314" i="11"/>
  <c r="Y3313" i="11"/>
  <c r="X3313" i="11"/>
  <c r="Y3312" i="11"/>
  <c r="X3312" i="11"/>
  <c r="Y3311" i="11"/>
  <c r="X3311" i="11"/>
  <c r="Y3310" i="11"/>
  <c r="X3310" i="11"/>
  <c r="Y3309" i="11"/>
  <c r="X3309" i="11"/>
  <c r="Y3308" i="11"/>
  <c r="X3308" i="11"/>
  <c r="Y3307" i="11"/>
  <c r="X3307" i="11"/>
  <c r="Y3306" i="11"/>
  <c r="X3306" i="11"/>
  <c r="Y3305" i="11"/>
  <c r="X3305" i="11"/>
  <c r="Y3304" i="11"/>
  <c r="X3304" i="11"/>
  <c r="Y3303" i="11"/>
  <c r="X3303" i="11"/>
  <c r="Y3302" i="11"/>
  <c r="X3302" i="11"/>
  <c r="Y3301" i="11"/>
  <c r="X3301" i="11"/>
  <c r="Y3300" i="11"/>
  <c r="X3300" i="11"/>
  <c r="Y3299" i="11"/>
  <c r="X3299" i="11"/>
  <c r="Y3298" i="11"/>
  <c r="X3298" i="11"/>
  <c r="Y3297" i="11"/>
  <c r="X3297" i="11"/>
  <c r="Y3296" i="11"/>
  <c r="X3296" i="11"/>
  <c r="Y3295" i="11"/>
  <c r="X3295" i="11"/>
  <c r="Y3294" i="11"/>
  <c r="X3294" i="11"/>
  <c r="Y3293" i="11"/>
  <c r="X3293" i="11"/>
  <c r="Y3292" i="11"/>
  <c r="X3292" i="11"/>
  <c r="Y3291" i="11"/>
  <c r="X3291" i="11"/>
  <c r="Y3290" i="11"/>
  <c r="X3290" i="11"/>
  <c r="Y3289" i="11"/>
  <c r="X3289" i="11"/>
  <c r="Y3288" i="11"/>
  <c r="X3288" i="11"/>
  <c r="Y3287" i="11"/>
  <c r="X3287" i="11"/>
  <c r="Y3286" i="11"/>
  <c r="X3286" i="11"/>
  <c r="Y3285" i="11"/>
  <c r="X3285" i="11"/>
  <c r="Y3284" i="11"/>
  <c r="X3284" i="11"/>
  <c r="Y3283" i="11"/>
  <c r="X3283" i="11"/>
  <c r="Y3282" i="11"/>
  <c r="X3282" i="11"/>
  <c r="Y3281" i="11"/>
  <c r="X3281" i="11"/>
  <c r="Y3280" i="11"/>
  <c r="X3280" i="11"/>
  <c r="Y3279" i="11"/>
  <c r="X3279" i="11"/>
  <c r="Y3278" i="11"/>
  <c r="X3278" i="11"/>
  <c r="Y3277" i="11"/>
  <c r="X3277" i="11"/>
  <c r="Y3276" i="11"/>
  <c r="X3276" i="11"/>
  <c r="Y3275" i="11"/>
  <c r="X3275" i="11"/>
  <c r="Y3274" i="11"/>
  <c r="X3274" i="11"/>
  <c r="Y3273" i="11"/>
  <c r="X3273" i="11"/>
  <c r="Y3272" i="11"/>
  <c r="X3272" i="11"/>
  <c r="Y3271" i="11"/>
  <c r="X3271" i="11"/>
  <c r="Y3270" i="11"/>
  <c r="X3270" i="11"/>
  <c r="Y3269" i="11"/>
  <c r="X3269" i="11"/>
  <c r="Y3268" i="11"/>
  <c r="X3268" i="11"/>
  <c r="Y3267" i="11"/>
  <c r="X3267" i="11"/>
  <c r="Y3266" i="11"/>
  <c r="X3266" i="11"/>
  <c r="Y3265" i="11"/>
  <c r="X3265" i="11"/>
  <c r="Y3264" i="11"/>
  <c r="X3264" i="11"/>
  <c r="Y3263" i="11"/>
  <c r="X3263" i="11"/>
  <c r="Y3262" i="11"/>
  <c r="X3262" i="11"/>
  <c r="Y3261" i="11"/>
  <c r="X3261" i="11"/>
  <c r="Y3260" i="11"/>
  <c r="X3260" i="11"/>
  <c r="Y3259" i="11"/>
  <c r="X3259" i="11"/>
  <c r="Y3258" i="11"/>
  <c r="X3258" i="11"/>
  <c r="Y3257" i="11"/>
  <c r="X3257" i="11"/>
  <c r="Y3256" i="11"/>
  <c r="X3256" i="11"/>
  <c r="Y3255" i="11"/>
  <c r="X3255" i="11"/>
  <c r="Y3254" i="11"/>
  <c r="X3254" i="11"/>
  <c r="Y3253" i="11"/>
  <c r="X3253" i="11"/>
  <c r="Y3252" i="11"/>
  <c r="X3252" i="11"/>
  <c r="Y3251" i="11"/>
  <c r="X3251" i="11"/>
  <c r="Y3250" i="11"/>
  <c r="X3250" i="11"/>
  <c r="Y3249" i="11"/>
  <c r="X3249" i="11"/>
  <c r="Y3248" i="11"/>
  <c r="X3248" i="11"/>
  <c r="Y3247" i="11"/>
  <c r="X3247" i="11"/>
  <c r="Y3246" i="11"/>
  <c r="X3246" i="11"/>
  <c r="Y3245" i="11"/>
  <c r="X3245" i="11"/>
  <c r="Y3244" i="11"/>
  <c r="X3244" i="11"/>
  <c r="Y3243" i="11"/>
  <c r="X3243" i="11"/>
  <c r="Y3242" i="11"/>
  <c r="X3242" i="11"/>
  <c r="Y3241" i="11"/>
  <c r="X3241" i="11"/>
  <c r="Y3240" i="11"/>
  <c r="X3240" i="11"/>
  <c r="Y3239" i="11"/>
  <c r="X3239" i="11"/>
  <c r="Y3238" i="11"/>
  <c r="X3238" i="11"/>
  <c r="Y3237" i="11"/>
  <c r="X3237" i="11"/>
  <c r="Y3236" i="11"/>
  <c r="X3236" i="11"/>
  <c r="Y3235" i="11"/>
  <c r="X3235" i="11"/>
  <c r="Y3234" i="11"/>
  <c r="X3234" i="11"/>
  <c r="Y3233" i="11"/>
  <c r="X3233" i="11"/>
  <c r="Y3232" i="11"/>
  <c r="X3232" i="11"/>
  <c r="Y3231" i="11"/>
  <c r="X3231" i="11"/>
  <c r="Y3230" i="11"/>
  <c r="X3230" i="11"/>
  <c r="Y3229" i="11"/>
  <c r="X3229" i="11"/>
  <c r="Y3228" i="11"/>
  <c r="X3228" i="11"/>
  <c r="Y3227" i="11"/>
  <c r="X3227" i="11"/>
  <c r="Y3226" i="11"/>
  <c r="X3226" i="11"/>
  <c r="Y3225" i="11"/>
  <c r="X3225" i="11"/>
  <c r="Y3224" i="11"/>
  <c r="X3224" i="11"/>
  <c r="Y3223" i="11"/>
  <c r="X3223" i="11"/>
  <c r="Y3222" i="11"/>
  <c r="X3222" i="11"/>
  <c r="Y3221" i="11"/>
  <c r="X3221" i="11"/>
  <c r="Y3220" i="11"/>
  <c r="X3220" i="11"/>
  <c r="Y3219" i="11"/>
  <c r="X3219" i="11"/>
  <c r="Y3218" i="11"/>
  <c r="X3218" i="11"/>
  <c r="Y3217" i="11"/>
  <c r="X3217" i="11"/>
  <c r="Y3216" i="11"/>
  <c r="X3216" i="11"/>
  <c r="Y3215" i="11"/>
  <c r="X3215" i="11"/>
  <c r="Y3214" i="11"/>
  <c r="X3214" i="11"/>
  <c r="Y3213" i="11"/>
  <c r="X3213" i="11"/>
  <c r="Y3212" i="11"/>
  <c r="X3212" i="11"/>
  <c r="Y3211" i="11"/>
  <c r="X3211" i="11"/>
  <c r="Y3210" i="11"/>
  <c r="X3210" i="11"/>
  <c r="Y3209" i="11"/>
  <c r="X3209" i="11"/>
  <c r="Y3208" i="11"/>
  <c r="X3208" i="11"/>
  <c r="Y3207" i="11"/>
  <c r="X3207" i="11"/>
  <c r="Y3206" i="11"/>
  <c r="X3206" i="11"/>
  <c r="Y3205" i="11"/>
  <c r="X3205" i="11"/>
  <c r="Y3204" i="11"/>
  <c r="X3204" i="11"/>
  <c r="Y3203" i="11"/>
  <c r="X3203" i="11"/>
  <c r="Y3202" i="11"/>
  <c r="X3202" i="11"/>
  <c r="Y3201" i="11"/>
  <c r="X3201" i="11"/>
  <c r="Y3200" i="11"/>
  <c r="X3200" i="11"/>
  <c r="Y3199" i="11"/>
  <c r="X3199" i="11"/>
  <c r="Y3198" i="11"/>
  <c r="X3198" i="11"/>
  <c r="Y3197" i="11"/>
  <c r="X3197" i="11"/>
  <c r="Y3196" i="11"/>
  <c r="X3196" i="11"/>
  <c r="Y3195" i="11"/>
  <c r="X3195" i="11"/>
  <c r="Y3194" i="11"/>
  <c r="X3194" i="11"/>
  <c r="Y3193" i="11"/>
  <c r="X3193" i="11"/>
  <c r="Y3192" i="11"/>
  <c r="X3192" i="11"/>
  <c r="Y3191" i="11"/>
  <c r="X3191" i="11"/>
  <c r="Y3190" i="11"/>
  <c r="X3190" i="11"/>
  <c r="Y3189" i="11"/>
  <c r="X3189" i="11"/>
  <c r="Y3188" i="11"/>
  <c r="X3188" i="11"/>
  <c r="Y3187" i="11"/>
  <c r="X3187" i="11"/>
  <c r="Y3186" i="11"/>
  <c r="X3186" i="11"/>
  <c r="Y3185" i="11"/>
  <c r="X3185" i="11"/>
  <c r="Y3184" i="11"/>
  <c r="X3184" i="11"/>
  <c r="Y3183" i="11"/>
  <c r="X3183" i="11"/>
  <c r="Y3182" i="11"/>
  <c r="X3182" i="11"/>
  <c r="Y3181" i="11"/>
  <c r="X3181" i="11"/>
  <c r="Y3180" i="11"/>
  <c r="X3180" i="11"/>
  <c r="Y3179" i="11"/>
  <c r="X3179" i="11"/>
  <c r="Y3178" i="11"/>
  <c r="X3178" i="11"/>
  <c r="Y3177" i="11"/>
  <c r="X3177" i="11"/>
  <c r="Y3176" i="11"/>
  <c r="X3176" i="11"/>
  <c r="Y3175" i="11"/>
  <c r="X3175" i="11"/>
  <c r="Y3174" i="11"/>
  <c r="X3174" i="11"/>
  <c r="Y3173" i="11"/>
  <c r="X3173" i="11"/>
  <c r="Y3172" i="11"/>
  <c r="X3172" i="11"/>
  <c r="Y3171" i="11"/>
  <c r="X3171" i="11"/>
  <c r="Y3170" i="11"/>
  <c r="X3170" i="11"/>
  <c r="Y3169" i="11"/>
  <c r="X3169" i="11"/>
  <c r="Y3168" i="11"/>
  <c r="X3168" i="11"/>
  <c r="Y3167" i="11"/>
  <c r="X3167" i="11"/>
  <c r="Y3166" i="11"/>
  <c r="X3166" i="11"/>
  <c r="Y3165" i="11"/>
  <c r="X3165" i="11"/>
  <c r="Y3164" i="11"/>
  <c r="X3164" i="11"/>
  <c r="Y3163" i="11"/>
  <c r="X3163" i="11"/>
  <c r="Y3162" i="11"/>
  <c r="X3162" i="11"/>
  <c r="Y3161" i="11"/>
  <c r="X3161" i="11"/>
  <c r="Y3160" i="11"/>
  <c r="X3160" i="11"/>
  <c r="Y3159" i="11"/>
  <c r="X3159" i="11"/>
  <c r="Y3158" i="11"/>
  <c r="X3158" i="11"/>
  <c r="Y3157" i="11"/>
  <c r="X3157" i="11"/>
  <c r="Y3156" i="11"/>
  <c r="X3156" i="11"/>
  <c r="Y3155" i="11"/>
  <c r="X3155" i="11"/>
  <c r="Y3154" i="11"/>
  <c r="X3154" i="11"/>
  <c r="Y3153" i="11"/>
  <c r="X3153" i="11"/>
  <c r="Y3152" i="11"/>
  <c r="X3152" i="11"/>
  <c r="Y3151" i="11"/>
  <c r="X3151" i="11"/>
  <c r="Y3150" i="11"/>
  <c r="X3150" i="11"/>
  <c r="Y3149" i="11"/>
  <c r="X3149" i="11"/>
  <c r="Y3148" i="11"/>
  <c r="X3148" i="11"/>
  <c r="Y3147" i="11"/>
  <c r="X3147" i="11"/>
  <c r="Y3146" i="11"/>
  <c r="X3146" i="11"/>
  <c r="Y3145" i="11"/>
  <c r="X3145" i="11"/>
  <c r="Y3144" i="11"/>
  <c r="X3144" i="11"/>
  <c r="Y3143" i="11"/>
  <c r="X3143" i="11"/>
  <c r="Y3142" i="11"/>
  <c r="X3142" i="11"/>
  <c r="Y3141" i="11"/>
  <c r="X3141" i="11"/>
  <c r="Y3140" i="11"/>
  <c r="X3140" i="11"/>
  <c r="Y3139" i="11"/>
  <c r="X3139" i="11"/>
  <c r="Y3138" i="11"/>
  <c r="X3138" i="11"/>
  <c r="Y3137" i="11"/>
  <c r="X3137" i="11"/>
  <c r="Y3136" i="11"/>
  <c r="X3136" i="11"/>
  <c r="Y3135" i="11"/>
  <c r="X3135" i="11"/>
  <c r="Y3134" i="11"/>
  <c r="X3134" i="11"/>
  <c r="Y3133" i="11"/>
  <c r="X3133" i="11"/>
  <c r="Y3132" i="11"/>
  <c r="X3132" i="11"/>
  <c r="Y3131" i="11"/>
  <c r="X3131" i="11"/>
  <c r="Y3130" i="11"/>
  <c r="X3130" i="11"/>
  <c r="Y3129" i="11"/>
  <c r="X3129" i="11"/>
  <c r="Y3128" i="11"/>
  <c r="X3128" i="11"/>
  <c r="Y3127" i="11"/>
  <c r="X3127" i="11"/>
  <c r="Y3126" i="11"/>
  <c r="X3126" i="11"/>
  <c r="Y3125" i="11"/>
  <c r="X3125" i="11"/>
  <c r="Y3124" i="11"/>
  <c r="X3124" i="11"/>
  <c r="Y3123" i="11"/>
  <c r="X3123" i="11"/>
  <c r="Y3122" i="11"/>
  <c r="X3122" i="11"/>
  <c r="Y3121" i="11"/>
  <c r="X3121" i="11"/>
  <c r="Y3120" i="11"/>
  <c r="X3120" i="11"/>
  <c r="Y3119" i="11"/>
  <c r="X3119" i="11"/>
  <c r="Y3118" i="11"/>
  <c r="X3118" i="11"/>
  <c r="Y3117" i="11"/>
  <c r="X3117" i="11"/>
  <c r="Y3116" i="11"/>
  <c r="X3116" i="11"/>
  <c r="Y3115" i="11"/>
  <c r="X3115" i="11"/>
  <c r="Y3114" i="11"/>
  <c r="X3114" i="11"/>
  <c r="Y3113" i="11"/>
  <c r="X3113" i="11"/>
  <c r="Y3112" i="11"/>
  <c r="X3112" i="11"/>
  <c r="Y3111" i="11"/>
  <c r="X3111" i="11"/>
  <c r="Y3110" i="11"/>
  <c r="X3110" i="11"/>
  <c r="Y3109" i="11"/>
  <c r="X3109" i="11"/>
  <c r="Y3108" i="11"/>
  <c r="X3108" i="11"/>
  <c r="Y3107" i="11"/>
  <c r="X3107" i="11"/>
  <c r="Y3106" i="11"/>
  <c r="X3106" i="11"/>
  <c r="Y3105" i="11"/>
  <c r="X3105" i="11"/>
  <c r="Y3104" i="11"/>
  <c r="X3104" i="11"/>
  <c r="Y3103" i="11"/>
  <c r="X3103" i="11"/>
  <c r="Y3102" i="11"/>
  <c r="X3102" i="11"/>
  <c r="Y3101" i="11"/>
  <c r="X3101" i="11"/>
  <c r="Y3100" i="11"/>
  <c r="X3100" i="11"/>
  <c r="Y3099" i="11"/>
  <c r="X3099" i="11"/>
  <c r="Y3098" i="11"/>
  <c r="X3098" i="11"/>
  <c r="Y3097" i="11"/>
  <c r="X3097" i="11"/>
  <c r="Y3096" i="11"/>
  <c r="X3096" i="11"/>
  <c r="Y3095" i="11"/>
  <c r="X3095" i="11"/>
  <c r="Y3094" i="11"/>
  <c r="X3094" i="11"/>
  <c r="Y3093" i="11"/>
  <c r="X3093" i="11"/>
  <c r="Y3092" i="11"/>
  <c r="X3092" i="11"/>
  <c r="Y3091" i="11"/>
  <c r="X3091" i="11"/>
  <c r="Y3090" i="11"/>
  <c r="X3090" i="11"/>
  <c r="Y3089" i="11"/>
  <c r="X3089" i="11"/>
  <c r="Y3088" i="11"/>
  <c r="X3088" i="11"/>
  <c r="Y3087" i="11"/>
  <c r="X3087" i="11"/>
  <c r="Y3086" i="11"/>
  <c r="X3086" i="11"/>
  <c r="Y3085" i="11"/>
  <c r="X3085" i="11"/>
  <c r="Y3084" i="11"/>
  <c r="X3084" i="11"/>
  <c r="Y3083" i="11"/>
  <c r="X3083" i="11"/>
  <c r="Y3082" i="11"/>
  <c r="X3082" i="11"/>
  <c r="Y3081" i="11"/>
  <c r="X3081" i="11"/>
  <c r="Y3080" i="11"/>
  <c r="X3080" i="11"/>
  <c r="Y3079" i="11"/>
  <c r="X3079" i="11"/>
  <c r="Y3078" i="11"/>
  <c r="X3078" i="11"/>
  <c r="Y3077" i="11"/>
  <c r="X3077" i="11"/>
  <c r="Y3076" i="11"/>
  <c r="X3076" i="11"/>
  <c r="Y3075" i="11"/>
  <c r="X3075" i="11"/>
  <c r="Y3074" i="11"/>
  <c r="X3074" i="11"/>
  <c r="Y3073" i="11"/>
  <c r="X3073" i="11"/>
  <c r="Y3072" i="11"/>
  <c r="X3072" i="11"/>
  <c r="Y3071" i="11"/>
  <c r="X3071" i="11"/>
  <c r="Y3070" i="11"/>
  <c r="X3070" i="11"/>
  <c r="Y3069" i="11"/>
  <c r="X3069" i="11"/>
  <c r="Y3068" i="11"/>
  <c r="X3068" i="11"/>
  <c r="Y3067" i="11"/>
  <c r="X3067" i="11"/>
  <c r="Y3066" i="11"/>
  <c r="X3066" i="11"/>
  <c r="Y3065" i="11"/>
  <c r="X3065" i="11"/>
  <c r="Y3064" i="11"/>
  <c r="X3064" i="11"/>
  <c r="Y3063" i="11"/>
  <c r="X3063" i="11"/>
  <c r="Y3062" i="11"/>
  <c r="X3062" i="11"/>
  <c r="Y3061" i="11"/>
  <c r="X3061" i="11"/>
  <c r="Y3060" i="11"/>
  <c r="X3060" i="11"/>
  <c r="Y3059" i="11"/>
  <c r="X3059" i="11"/>
  <c r="Y3058" i="11"/>
  <c r="X3058" i="11"/>
  <c r="Y3057" i="11"/>
  <c r="X3057" i="11"/>
  <c r="Y3056" i="11"/>
  <c r="X3056" i="11"/>
  <c r="Y3055" i="11"/>
  <c r="X3055" i="11"/>
  <c r="Y3054" i="11"/>
  <c r="X3054" i="11"/>
  <c r="Y3053" i="11"/>
  <c r="X3053" i="11"/>
  <c r="Y3052" i="11"/>
  <c r="X3052" i="11"/>
  <c r="Y3051" i="11"/>
  <c r="X3051" i="11"/>
  <c r="Y3050" i="11"/>
  <c r="X3050" i="11"/>
  <c r="Y3049" i="11"/>
  <c r="X3049" i="11"/>
  <c r="Y3048" i="11"/>
  <c r="X3048" i="11"/>
  <c r="Y3047" i="11"/>
  <c r="X3047" i="11"/>
  <c r="Y3046" i="11"/>
  <c r="X3046" i="11"/>
  <c r="Y3045" i="11"/>
  <c r="X3045" i="11"/>
  <c r="Y3044" i="11"/>
  <c r="X3044" i="11"/>
  <c r="Y3043" i="11"/>
  <c r="X3043" i="11"/>
  <c r="Y3042" i="11"/>
  <c r="X3042" i="11"/>
  <c r="Y3041" i="11"/>
  <c r="X3041" i="11"/>
  <c r="Y3040" i="11"/>
  <c r="X3040" i="11"/>
  <c r="Y3039" i="11"/>
  <c r="X3039" i="11"/>
  <c r="Y3038" i="11"/>
  <c r="X3038" i="11"/>
  <c r="Y3037" i="11"/>
  <c r="X3037" i="11"/>
  <c r="Y3036" i="11"/>
  <c r="X3036" i="11"/>
  <c r="Y3035" i="11"/>
  <c r="X3035" i="11"/>
  <c r="Y3034" i="11"/>
  <c r="X3034" i="11"/>
  <c r="Y3033" i="11"/>
  <c r="X3033" i="11"/>
  <c r="Y3032" i="11"/>
  <c r="X3032" i="11"/>
  <c r="Y3031" i="11"/>
  <c r="X3031" i="11"/>
  <c r="Y3030" i="11"/>
  <c r="X3030" i="11"/>
  <c r="Y3029" i="11"/>
  <c r="X3029" i="11"/>
  <c r="Y3028" i="11"/>
  <c r="X3028" i="11"/>
  <c r="Y3027" i="11"/>
  <c r="X3027" i="11"/>
  <c r="Y3026" i="11"/>
  <c r="X3026" i="11"/>
  <c r="Y3025" i="11"/>
  <c r="X3025" i="11"/>
  <c r="Y3024" i="11"/>
  <c r="X3024" i="11"/>
  <c r="Y3023" i="11"/>
  <c r="X3023" i="11"/>
  <c r="Y3022" i="11"/>
  <c r="X3022" i="11"/>
  <c r="Y3021" i="11"/>
  <c r="X3021" i="11"/>
  <c r="Y3020" i="11"/>
  <c r="X3020" i="11"/>
  <c r="Y3019" i="11"/>
  <c r="X3019" i="11"/>
  <c r="Y3018" i="11"/>
  <c r="X3018" i="11"/>
  <c r="Y3017" i="11"/>
  <c r="X3017" i="11"/>
  <c r="Y3016" i="11"/>
  <c r="X3016" i="11"/>
  <c r="Y3015" i="11"/>
  <c r="X3015" i="11"/>
  <c r="Y3014" i="11"/>
  <c r="X3014" i="11"/>
  <c r="Y3013" i="11"/>
  <c r="X3013" i="11"/>
  <c r="Y3012" i="11"/>
  <c r="X3012" i="11"/>
  <c r="Y3011" i="11"/>
  <c r="X3011" i="11"/>
  <c r="Y3010" i="11"/>
  <c r="X3010" i="11"/>
  <c r="Y3009" i="11"/>
  <c r="X3009" i="11"/>
  <c r="Y3008" i="11"/>
  <c r="X3008" i="11"/>
  <c r="Y3007" i="11"/>
  <c r="X3007" i="11"/>
  <c r="Y3006" i="11"/>
  <c r="X3006" i="11"/>
  <c r="Y3005" i="11"/>
  <c r="X3005" i="11"/>
  <c r="Y3004" i="11"/>
  <c r="X3004" i="11"/>
  <c r="Y3003" i="11"/>
  <c r="X3003" i="11"/>
  <c r="Y3002" i="11"/>
  <c r="X3002" i="11"/>
  <c r="Y3001" i="11"/>
  <c r="X3001" i="11"/>
  <c r="Y3000" i="11"/>
  <c r="X3000" i="11"/>
  <c r="Y2999" i="11"/>
  <c r="X2999" i="11"/>
  <c r="Y2998" i="11"/>
  <c r="X2998" i="11"/>
  <c r="Y2997" i="11"/>
  <c r="X2997" i="11"/>
  <c r="Y2996" i="11"/>
  <c r="X2996" i="11"/>
  <c r="Y2995" i="11"/>
  <c r="X2995" i="11"/>
  <c r="Y2994" i="11"/>
  <c r="X2994" i="11"/>
  <c r="Y2993" i="11"/>
  <c r="X2993" i="11"/>
  <c r="Y2992" i="11"/>
  <c r="X2992" i="11"/>
  <c r="Y2991" i="11"/>
  <c r="X2991" i="11"/>
  <c r="Y2990" i="11"/>
  <c r="X2990" i="11"/>
  <c r="Y2989" i="11"/>
  <c r="X2989" i="11"/>
  <c r="Y2988" i="11"/>
  <c r="X2988" i="11"/>
  <c r="Y2987" i="11"/>
  <c r="X2987" i="11"/>
  <c r="Y2986" i="11"/>
  <c r="X2986" i="11"/>
  <c r="Y2985" i="11"/>
  <c r="X2985" i="11"/>
  <c r="Y2984" i="11"/>
  <c r="X2984" i="11"/>
  <c r="Y2983" i="11"/>
  <c r="X2983" i="11"/>
  <c r="Y2982" i="11"/>
  <c r="X2982" i="11"/>
  <c r="Y2981" i="11"/>
  <c r="X2981" i="11"/>
  <c r="Y2980" i="11"/>
  <c r="X2980" i="11"/>
  <c r="Y2979" i="11"/>
  <c r="X2979" i="11"/>
  <c r="Y2978" i="11"/>
  <c r="X2978" i="11"/>
  <c r="Y2977" i="11"/>
  <c r="X2977" i="11"/>
  <c r="Y2976" i="11"/>
  <c r="X2976" i="11"/>
  <c r="Y2975" i="11"/>
  <c r="X2975" i="11"/>
  <c r="Y2974" i="11"/>
  <c r="X2974" i="11"/>
  <c r="Y2973" i="11"/>
  <c r="X2973" i="11"/>
  <c r="Y2972" i="11"/>
  <c r="X2972" i="11"/>
  <c r="Y2971" i="11"/>
  <c r="X2971" i="11"/>
  <c r="Y2970" i="11"/>
  <c r="X2970" i="11"/>
  <c r="Y2969" i="11"/>
  <c r="X2969" i="11"/>
  <c r="Y2968" i="11"/>
  <c r="X2968" i="11"/>
  <c r="Y2967" i="11"/>
  <c r="X2967" i="11"/>
  <c r="Y2966" i="11"/>
  <c r="X2966" i="11"/>
  <c r="Y2965" i="11"/>
  <c r="X2965" i="11"/>
  <c r="Y2964" i="11"/>
  <c r="X2964" i="11"/>
  <c r="Y2963" i="11"/>
  <c r="X2963" i="11"/>
  <c r="Y2962" i="11"/>
  <c r="X2962" i="11"/>
  <c r="Y2961" i="11"/>
  <c r="X2961" i="11"/>
  <c r="Y2960" i="11"/>
  <c r="X2960" i="11"/>
  <c r="Y2959" i="11"/>
  <c r="X2959" i="11"/>
  <c r="Y2958" i="11"/>
  <c r="X2958" i="11"/>
  <c r="Y2957" i="11"/>
  <c r="X2957" i="11"/>
  <c r="Y2956" i="11"/>
  <c r="X2956" i="11"/>
  <c r="Y2955" i="11"/>
  <c r="X2955" i="11"/>
  <c r="Y2954" i="11"/>
  <c r="X2954" i="11"/>
  <c r="Y2953" i="11"/>
  <c r="X2953" i="11"/>
  <c r="Y2952" i="11"/>
  <c r="X2952" i="11"/>
  <c r="Y2951" i="11"/>
  <c r="X2951" i="11"/>
  <c r="Y2950" i="11"/>
  <c r="X2950" i="11"/>
  <c r="Y2949" i="11"/>
  <c r="X2949" i="11"/>
  <c r="Y2948" i="11"/>
  <c r="X2948" i="11"/>
  <c r="Y2947" i="11"/>
  <c r="X2947" i="11"/>
  <c r="Y2946" i="11"/>
  <c r="X2946" i="11"/>
  <c r="Y2945" i="11"/>
  <c r="X2945" i="11"/>
  <c r="Y2944" i="11"/>
  <c r="X2944" i="11"/>
  <c r="Y2943" i="11"/>
  <c r="X2943" i="11"/>
  <c r="Y2942" i="11"/>
  <c r="X2942" i="11"/>
  <c r="Y2941" i="11"/>
  <c r="X2941" i="11"/>
  <c r="Y2940" i="11"/>
  <c r="X2940" i="11"/>
  <c r="Y2939" i="11"/>
  <c r="X2939" i="11"/>
  <c r="Y2938" i="11"/>
  <c r="X2938" i="11"/>
  <c r="Y2937" i="11"/>
  <c r="X2937" i="11"/>
  <c r="Y2936" i="11"/>
  <c r="X2936" i="11"/>
  <c r="Y2935" i="11"/>
  <c r="X2935" i="11"/>
  <c r="Y2934" i="11"/>
  <c r="X2934" i="11"/>
  <c r="Y2933" i="11"/>
  <c r="X2933" i="11"/>
  <c r="Y2932" i="11"/>
  <c r="X2932" i="11"/>
  <c r="Y2931" i="11"/>
  <c r="X2931" i="11"/>
  <c r="Y2930" i="11"/>
  <c r="X2930" i="11"/>
  <c r="Y2929" i="11"/>
  <c r="X2929" i="11"/>
  <c r="Y2928" i="11"/>
  <c r="X2928" i="11"/>
  <c r="Y2927" i="11"/>
  <c r="X2927" i="11"/>
  <c r="Y2926" i="11"/>
  <c r="X2926" i="11"/>
  <c r="Y2925" i="11"/>
  <c r="X2925" i="11"/>
  <c r="Y2924" i="11"/>
  <c r="X2924" i="11"/>
  <c r="Y2923" i="11"/>
  <c r="X2923" i="11"/>
  <c r="Y2922" i="11"/>
  <c r="X2922" i="11"/>
  <c r="Y2921" i="11"/>
  <c r="X2921" i="11"/>
  <c r="Y2920" i="11"/>
  <c r="X2920" i="11"/>
  <c r="Y2919" i="11"/>
  <c r="X2919" i="11"/>
  <c r="Y2918" i="11"/>
  <c r="X2918" i="11"/>
  <c r="Y2917" i="11"/>
  <c r="X2917" i="11"/>
  <c r="Y2916" i="11"/>
  <c r="X2916" i="11"/>
  <c r="Y2915" i="11"/>
  <c r="X2915" i="11"/>
  <c r="Y2914" i="11"/>
  <c r="X2914" i="11"/>
  <c r="Y2913" i="11"/>
  <c r="X2913" i="11"/>
  <c r="Y2912" i="11"/>
  <c r="X2912" i="11"/>
  <c r="Y2911" i="11"/>
  <c r="X2911" i="11"/>
  <c r="Y2910" i="11"/>
  <c r="X2910" i="11"/>
  <c r="Y2909" i="11"/>
  <c r="X2909" i="11"/>
  <c r="Y2908" i="11"/>
  <c r="X2908" i="11"/>
  <c r="Y2907" i="11"/>
  <c r="X2907" i="11"/>
  <c r="Y2906" i="11"/>
  <c r="X2906" i="11"/>
  <c r="Y2905" i="11"/>
  <c r="X2905" i="11"/>
  <c r="Y2904" i="11"/>
  <c r="X2904" i="11"/>
  <c r="Y2903" i="11"/>
  <c r="X2903" i="11"/>
  <c r="Y2902" i="11"/>
  <c r="X2902" i="11"/>
  <c r="Y2901" i="11"/>
  <c r="X2901" i="11"/>
  <c r="Y2900" i="11"/>
  <c r="X2900" i="11"/>
  <c r="Y2899" i="11"/>
  <c r="X2899" i="11"/>
  <c r="Y2898" i="11"/>
  <c r="X2898" i="11"/>
  <c r="Y2897" i="11"/>
  <c r="X2897" i="11"/>
  <c r="Y2896" i="11"/>
  <c r="X2896" i="11"/>
  <c r="Y2895" i="11"/>
  <c r="X2895" i="11"/>
  <c r="Y2894" i="11"/>
  <c r="X2894" i="11"/>
  <c r="Y2893" i="11"/>
  <c r="X2893" i="11"/>
  <c r="Y2892" i="11"/>
  <c r="X2892" i="11"/>
  <c r="Y2891" i="11"/>
  <c r="X2891" i="11"/>
  <c r="Y2890" i="11"/>
  <c r="X2890" i="11"/>
  <c r="Y2889" i="11"/>
  <c r="X2889" i="11"/>
  <c r="Y2888" i="11"/>
  <c r="X2888" i="11"/>
  <c r="Y2887" i="11"/>
  <c r="X2887" i="11"/>
  <c r="Y2886" i="11"/>
  <c r="X2886" i="11"/>
  <c r="Y2885" i="11"/>
  <c r="X2885" i="11"/>
  <c r="Y2884" i="11"/>
  <c r="X2884" i="11"/>
  <c r="Y2883" i="11"/>
  <c r="X2883" i="11"/>
  <c r="Y2882" i="11"/>
  <c r="X2882" i="11"/>
  <c r="Y2881" i="11"/>
  <c r="X2881" i="11"/>
  <c r="Y2880" i="11"/>
  <c r="X2880" i="11"/>
  <c r="Y2879" i="11"/>
  <c r="X2879" i="11"/>
  <c r="Y2878" i="11"/>
  <c r="X2878" i="11"/>
  <c r="Y2877" i="11"/>
  <c r="X2877" i="11"/>
  <c r="Y2876" i="11"/>
  <c r="X2876" i="11"/>
  <c r="Y2875" i="11"/>
  <c r="X2875" i="11"/>
  <c r="Y2874" i="11"/>
  <c r="X2874" i="11"/>
  <c r="Y2873" i="11"/>
  <c r="X2873" i="11"/>
  <c r="Y2872" i="11"/>
  <c r="X2872" i="11"/>
  <c r="Y2871" i="11"/>
  <c r="X2871" i="11"/>
  <c r="Y2870" i="11"/>
  <c r="X2870" i="11"/>
  <c r="Y2869" i="11"/>
  <c r="X2869" i="11"/>
  <c r="Y2868" i="11"/>
  <c r="X2868" i="11"/>
  <c r="Y2867" i="11"/>
  <c r="X2867" i="11"/>
  <c r="Y2866" i="11"/>
  <c r="X2866" i="11"/>
  <c r="Y2865" i="11"/>
  <c r="X2865" i="11"/>
  <c r="Y2864" i="11"/>
  <c r="X2864" i="11"/>
  <c r="Y2863" i="11"/>
  <c r="X2863" i="11"/>
  <c r="Y2862" i="11"/>
  <c r="X2862" i="11"/>
  <c r="Y2861" i="11"/>
  <c r="X2861" i="11"/>
  <c r="Y2860" i="11"/>
  <c r="X2860" i="11"/>
  <c r="Y2859" i="11"/>
  <c r="X2859" i="11"/>
  <c r="Y2858" i="11"/>
  <c r="X2858" i="11"/>
  <c r="Y2857" i="11"/>
  <c r="X2857" i="11"/>
  <c r="Y2856" i="11"/>
  <c r="X2856" i="11"/>
  <c r="Y2855" i="11"/>
  <c r="X2855" i="11"/>
  <c r="Y2854" i="11"/>
  <c r="X2854" i="11"/>
  <c r="Y2853" i="11"/>
  <c r="X2853" i="11"/>
  <c r="Y2852" i="11"/>
  <c r="X2852" i="11"/>
  <c r="Y2851" i="11"/>
  <c r="X2851" i="11"/>
  <c r="Y2850" i="11"/>
  <c r="X2850" i="11"/>
  <c r="Y2849" i="11"/>
  <c r="X2849" i="11"/>
  <c r="Y2848" i="11"/>
  <c r="X2848" i="11"/>
  <c r="Y2847" i="11"/>
  <c r="X2847" i="11"/>
  <c r="Y2846" i="11"/>
  <c r="X2846" i="11"/>
  <c r="Y2845" i="11"/>
  <c r="X2845" i="11"/>
  <c r="Y2844" i="11"/>
  <c r="X2844" i="11"/>
  <c r="Y2843" i="11"/>
  <c r="X2843" i="11"/>
  <c r="Y2842" i="11"/>
  <c r="X2842" i="11"/>
  <c r="Y2841" i="11"/>
  <c r="X2841" i="11"/>
  <c r="Y2840" i="11"/>
  <c r="X2840" i="11"/>
  <c r="Y2839" i="11"/>
  <c r="X2839" i="11"/>
  <c r="Y2838" i="11"/>
  <c r="X2838" i="11"/>
  <c r="Y2837" i="11"/>
  <c r="X2837" i="11"/>
  <c r="Y2836" i="11"/>
  <c r="X2836" i="11"/>
  <c r="Y2835" i="11"/>
  <c r="X2835" i="11"/>
  <c r="Y2834" i="11"/>
  <c r="X2834" i="11"/>
  <c r="Y2833" i="11"/>
  <c r="X2833" i="11"/>
  <c r="Y2832" i="11"/>
  <c r="X2832" i="11"/>
  <c r="Y2831" i="11"/>
  <c r="X2831" i="11"/>
  <c r="Y2830" i="11"/>
  <c r="X2830" i="11"/>
  <c r="Y2829" i="11"/>
  <c r="X2829" i="11"/>
  <c r="Y2828" i="11"/>
  <c r="X2828" i="11"/>
  <c r="Y2827" i="11"/>
  <c r="X2827" i="11"/>
  <c r="Y2826" i="11"/>
  <c r="X2826" i="11"/>
  <c r="Y2825" i="11"/>
  <c r="X2825" i="11"/>
  <c r="Y2824" i="11"/>
  <c r="X2824" i="11"/>
  <c r="Y2823" i="11"/>
  <c r="X2823" i="11"/>
  <c r="Y2822" i="11"/>
  <c r="X2822" i="11"/>
  <c r="Y2821" i="11"/>
  <c r="X2821" i="11"/>
  <c r="Y2820" i="11"/>
  <c r="X2820" i="11"/>
  <c r="Y2819" i="11"/>
  <c r="X2819" i="11"/>
  <c r="Y2818" i="11"/>
  <c r="X2818" i="11"/>
  <c r="Y2817" i="11"/>
  <c r="X2817" i="11"/>
  <c r="Y2816" i="11"/>
  <c r="X2816" i="11"/>
  <c r="Y2815" i="11"/>
  <c r="X2815" i="11"/>
  <c r="Y2814" i="11"/>
  <c r="X2814" i="11"/>
  <c r="Y2813" i="11"/>
  <c r="X2813" i="11"/>
  <c r="Y2812" i="11"/>
  <c r="X2812" i="11"/>
  <c r="Y2811" i="11"/>
  <c r="X2811" i="11"/>
  <c r="Y2810" i="11"/>
  <c r="X2810" i="11"/>
  <c r="Y2809" i="11"/>
  <c r="X2809" i="11"/>
  <c r="Y2808" i="11"/>
  <c r="X2808" i="11"/>
  <c r="Y2807" i="11"/>
  <c r="X2807" i="11"/>
  <c r="Y2806" i="11"/>
  <c r="X2806" i="11"/>
  <c r="Y2805" i="11"/>
  <c r="X2805" i="11"/>
  <c r="Y2804" i="11"/>
  <c r="X2804" i="11"/>
  <c r="Y2803" i="11"/>
  <c r="X2803" i="11"/>
  <c r="Y2802" i="11"/>
  <c r="X2802" i="11"/>
  <c r="Y2801" i="11"/>
  <c r="X2801" i="11"/>
  <c r="Y2800" i="11"/>
  <c r="X2800" i="11"/>
  <c r="Y2799" i="11"/>
  <c r="X2799" i="11"/>
  <c r="Y2798" i="11"/>
  <c r="X2798" i="11"/>
  <c r="Y2797" i="11"/>
  <c r="X2797" i="11"/>
  <c r="Y2796" i="11"/>
  <c r="X2796" i="11"/>
  <c r="Y2795" i="11"/>
  <c r="X2795" i="11"/>
  <c r="Y2794" i="11"/>
  <c r="X2794" i="11"/>
  <c r="Y2793" i="11"/>
  <c r="X2793" i="11"/>
  <c r="Y2792" i="11"/>
  <c r="X2792" i="11"/>
  <c r="Y2791" i="11"/>
  <c r="X2791" i="11"/>
  <c r="Y2790" i="11"/>
  <c r="X2790" i="11"/>
  <c r="Y2789" i="11"/>
  <c r="X2789" i="11"/>
  <c r="Y2788" i="11"/>
  <c r="X2788" i="11"/>
  <c r="Y2787" i="11"/>
  <c r="X2787" i="11"/>
  <c r="Y2786" i="11"/>
  <c r="X2786" i="11"/>
  <c r="Y2785" i="11"/>
  <c r="X2785" i="11"/>
  <c r="Y2784" i="11"/>
  <c r="X2784" i="11"/>
  <c r="Y2783" i="11"/>
  <c r="X2783" i="11"/>
  <c r="Y2782" i="11"/>
  <c r="X2782" i="11"/>
  <c r="Y2781" i="11"/>
  <c r="X2781" i="11"/>
  <c r="Y2780" i="11"/>
  <c r="X2780" i="11"/>
  <c r="Y2779" i="11"/>
  <c r="X2779" i="11"/>
  <c r="Y2778" i="11"/>
  <c r="X2778" i="11"/>
  <c r="Y2777" i="11"/>
  <c r="X2777" i="11"/>
  <c r="Y2776" i="11"/>
  <c r="X2776" i="11"/>
  <c r="Y2775" i="11"/>
  <c r="X2775" i="11"/>
  <c r="Y2774" i="11"/>
  <c r="X2774" i="11"/>
  <c r="Y2773" i="11"/>
  <c r="X2773" i="11"/>
  <c r="Y2772" i="11"/>
  <c r="X2772" i="11"/>
  <c r="Y2771" i="11"/>
  <c r="X2771" i="11"/>
  <c r="Y2770" i="11"/>
  <c r="X2770" i="11"/>
  <c r="Y2769" i="11"/>
  <c r="X2769" i="11"/>
  <c r="Y2768" i="11"/>
  <c r="X2768" i="11"/>
  <c r="Y2767" i="11"/>
  <c r="X2767" i="11"/>
  <c r="Y2766" i="11"/>
  <c r="X2766" i="11"/>
  <c r="Y2765" i="11"/>
  <c r="X2765" i="11"/>
  <c r="Y2764" i="11"/>
  <c r="X2764" i="11"/>
  <c r="Y2763" i="11"/>
  <c r="X2763" i="11"/>
  <c r="Y2762" i="11"/>
  <c r="X2762" i="11"/>
  <c r="Y2761" i="11"/>
  <c r="X2761" i="11"/>
  <c r="Y2760" i="11"/>
  <c r="X2760" i="11"/>
  <c r="Y2759" i="11"/>
  <c r="X2759" i="11"/>
  <c r="Y2758" i="11"/>
  <c r="X2758" i="11"/>
  <c r="Y2757" i="11"/>
  <c r="X2757" i="11"/>
  <c r="Y2756" i="11"/>
  <c r="X2756" i="11"/>
  <c r="Y2755" i="11"/>
  <c r="X2755" i="11"/>
  <c r="Y2754" i="11"/>
  <c r="X2754" i="11"/>
  <c r="Y2753" i="11"/>
  <c r="X2753" i="11"/>
  <c r="Y2752" i="11"/>
  <c r="X2752" i="11"/>
  <c r="Y2751" i="11"/>
  <c r="X2751" i="11"/>
  <c r="Y2750" i="11"/>
  <c r="X2750" i="11"/>
  <c r="Y2749" i="11"/>
  <c r="X2749" i="11"/>
  <c r="Y2748" i="11"/>
  <c r="X2748" i="11"/>
  <c r="Y2747" i="11"/>
  <c r="X2747" i="11"/>
  <c r="Y2746" i="11"/>
  <c r="X2746" i="11"/>
  <c r="Y2745" i="11"/>
  <c r="X2745" i="11"/>
  <c r="Y2744" i="11"/>
  <c r="X2744" i="11"/>
  <c r="Y2743" i="11"/>
  <c r="X2743" i="11"/>
  <c r="Y2742" i="11"/>
  <c r="X2742" i="11"/>
  <c r="Y2741" i="11"/>
  <c r="X2741" i="11"/>
  <c r="Y2740" i="11"/>
  <c r="X2740" i="11"/>
  <c r="Y2739" i="11"/>
  <c r="X2739" i="11"/>
  <c r="Y2738" i="11"/>
  <c r="X2738" i="11"/>
  <c r="Y2737" i="11"/>
  <c r="X2737" i="11"/>
  <c r="Y2736" i="11"/>
  <c r="X2736" i="11"/>
  <c r="Y2735" i="11"/>
  <c r="X2735" i="11"/>
  <c r="Y2734" i="11"/>
  <c r="X2734" i="11"/>
  <c r="Y2733" i="11"/>
  <c r="X2733" i="11"/>
  <c r="Y2732" i="11"/>
  <c r="X2732" i="11"/>
  <c r="Y2731" i="11"/>
  <c r="X2731" i="11"/>
  <c r="Y2730" i="11"/>
  <c r="X2730" i="11"/>
  <c r="Y2729" i="11"/>
  <c r="X2729" i="11"/>
  <c r="Y2728" i="11"/>
  <c r="X2728" i="11"/>
  <c r="Y2727" i="11"/>
  <c r="X2727" i="11"/>
  <c r="Y2726" i="11"/>
  <c r="X2726" i="11"/>
  <c r="Y2725" i="11"/>
  <c r="X2725" i="11"/>
  <c r="Y2724" i="11"/>
  <c r="X2724" i="11"/>
  <c r="Y2723" i="11"/>
  <c r="X2723" i="11"/>
  <c r="Y2722" i="11"/>
  <c r="X2722" i="11"/>
  <c r="Y2721" i="11"/>
  <c r="X2721" i="11"/>
  <c r="Y2720" i="11"/>
  <c r="X2720" i="11"/>
  <c r="Y2719" i="11"/>
  <c r="X2719" i="11"/>
  <c r="Y2718" i="11"/>
  <c r="X2718" i="11"/>
  <c r="Y2717" i="11"/>
  <c r="X2717" i="11"/>
  <c r="Y2716" i="11"/>
  <c r="X2716" i="11"/>
  <c r="Y2715" i="11"/>
  <c r="X2715" i="11"/>
  <c r="Y2714" i="11"/>
  <c r="X2714" i="11"/>
  <c r="Y2713" i="11"/>
  <c r="X2713" i="11"/>
  <c r="Y2712" i="11"/>
  <c r="X2712" i="11"/>
  <c r="Y2711" i="11"/>
  <c r="X2711" i="11"/>
  <c r="Y2710" i="11"/>
  <c r="X2710" i="11"/>
  <c r="Y2709" i="11"/>
  <c r="X2709" i="11"/>
  <c r="Y2708" i="11"/>
  <c r="X2708" i="11"/>
  <c r="Y2707" i="11"/>
  <c r="X2707" i="11"/>
  <c r="Y2706" i="11"/>
  <c r="X2706" i="11"/>
  <c r="Y2705" i="11"/>
  <c r="X2705" i="11"/>
  <c r="Y2704" i="11"/>
  <c r="X2704" i="11"/>
  <c r="Y2703" i="11"/>
  <c r="X2703" i="11"/>
  <c r="Y2702" i="11"/>
  <c r="X2702" i="11"/>
  <c r="Y2701" i="11"/>
  <c r="X2701" i="11"/>
  <c r="Y2700" i="11"/>
  <c r="X2700" i="11"/>
  <c r="Y2699" i="11"/>
  <c r="X2699" i="11"/>
  <c r="Y2698" i="11"/>
  <c r="X2698" i="11"/>
  <c r="Y2697" i="11"/>
  <c r="X2697" i="11"/>
  <c r="Y2696" i="11"/>
  <c r="X2696" i="11"/>
  <c r="Y2695" i="11"/>
  <c r="X2695" i="11"/>
  <c r="Y2694" i="11"/>
  <c r="X2694" i="11"/>
  <c r="Y2693" i="11"/>
  <c r="X2693" i="11"/>
  <c r="Y2692" i="11"/>
  <c r="X2692" i="11"/>
  <c r="Y2691" i="11"/>
  <c r="X2691" i="11"/>
  <c r="Y2690" i="11"/>
  <c r="X2690" i="11"/>
  <c r="Y2689" i="11"/>
  <c r="X2689" i="11"/>
  <c r="Y2688" i="11"/>
  <c r="X2688" i="11"/>
  <c r="Y2687" i="11"/>
  <c r="X2687" i="11"/>
  <c r="Y2686" i="11"/>
  <c r="X2686" i="11"/>
  <c r="Y2685" i="11"/>
  <c r="X2685" i="11"/>
  <c r="Y2684" i="11"/>
  <c r="X2684" i="11"/>
  <c r="Y2683" i="11"/>
  <c r="X2683" i="11"/>
  <c r="Y2682" i="11"/>
  <c r="X2682" i="11"/>
  <c r="Y2681" i="11"/>
  <c r="X2681" i="11"/>
  <c r="Y2680" i="11"/>
  <c r="X2680" i="11"/>
  <c r="Y2679" i="11"/>
  <c r="X2679" i="11"/>
  <c r="Y2678" i="11"/>
  <c r="X2678" i="11"/>
  <c r="Y2677" i="11"/>
  <c r="X2677" i="11"/>
  <c r="Y2676" i="11"/>
  <c r="X2676" i="11"/>
  <c r="Y2675" i="11"/>
  <c r="X2675" i="11"/>
  <c r="Y2674" i="11"/>
  <c r="X2674" i="11"/>
  <c r="Y2673" i="11"/>
  <c r="X2673" i="11"/>
  <c r="Y2672" i="11"/>
  <c r="X2672" i="11"/>
  <c r="Y2671" i="11"/>
  <c r="X2671" i="11"/>
  <c r="Y2670" i="11"/>
  <c r="X2670" i="11"/>
  <c r="Y2669" i="11"/>
  <c r="X2669" i="11"/>
  <c r="Y2668" i="11"/>
  <c r="X2668" i="11"/>
  <c r="Y2667" i="11"/>
  <c r="X2667" i="11"/>
  <c r="Y2666" i="11"/>
  <c r="X2666" i="11"/>
  <c r="Y2665" i="11"/>
  <c r="X2665" i="11"/>
  <c r="Y2664" i="11"/>
  <c r="X2664" i="11"/>
  <c r="Y2663" i="11"/>
  <c r="X2663" i="11"/>
  <c r="Y2662" i="11"/>
  <c r="X2662" i="11"/>
  <c r="Y2661" i="11"/>
  <c r="X2661" i="11"/>
  <c r="Y2660" i="11"/>
  <c r="X2660" i="11"/>
  <c r="Y2659" i="11"/>
  <c r="X2659" i="11"/>
  <c r="Y2658" i="11"/>
  <c r="X2658" i="11"/>
  <c r="Y2657" i="11"/>
  <c r="X2657" i="11"/>
  <c r="Y2656" i="11"/>
  <c r="X2656" i="11"/>
  <c r="Y2655" i="11"/>
  <c r="X2655" i="11"/>
  <c r="Y2654" i="11"/>
  <c r="X2654" i="11"/>
  <c r="Y2653" i="11"/>
  <c r="X2653" i="11"/>
  <c r="Y2652" i="11"/>
  <c r="X2652" i="11"/>
  <c r="Y2651" i="11"/>
  <c r="X2651" i="11"/>
  <c r="Y2650" i="11"/>
  <c r="X2650" i="11"/>
  <c r="Y2649" i="11"/>
  <c r="X2649" i="11"/>
  <c r="Y2648" i="11"/>
  <c r="X2648" i="11"/>
  <c r="Y2647" i="11"/>
  <c r="X2647" i="11"/>
  <c r="Y2646" i="11"/>
  <c r="X2646" i="11"/>
  <c r="Y2645" i="11"/>
  <c r="X2645" i="11"/>
  <c r="Y2644" i="11"/>
  <c r="X2644" i="11"/>
  <c r="Y2643" i="11"/>
  <c r="X2643" i="11"/>
  <c r="Y2642" i="11"/>
  <c r="X2642" i="11"/>
  <c r="Y2641" i="11"/>
  <c r="X2641" i="11"/>
  <c r="Y2640" i="11"/>
  <c r="X2640" i="11"/>
  <c r="Y2639" i="11"/>
  <c r="X2639" i="11"/>
  <c r="Y2638" i="11"/>
  <c r="X2638" i="11"/>
  <c r="Y2637" i="11"/>
  <c r="X2637" i="11"/>
  <c r="Y2636" i="11"/>
  <c r="X2636" i="11"/>
  <c r="Y2635" i="11"/>
  <c r="X2635" i="11"/>
  <c r="Y2634" i="11"/>
  <c r="X2634" i="11"/>
  <c r="Y2633" i="11"/>
  <c r="X2633" i="11"/>
  <c r="Y2632" i="11"/>
  <c r="X2632" i="11"/>
  <c r="Y2631" i="11"/>
  <c r="X2631" i="11"/>
  <c r="Y2630" i="11"/>
  <c r="X2630" i="11"/>
  <c r="Y2629" i="11"/>
  <c r="X2629" i="11"/>
  <c r="Y2628" i="11"/>
  <c r="X2628" i="11"/>
  <c r="Y2627" i="11"/>
  <c r="X2627" i="11"/>
  <c r="Y2626" i="11"/>
  <c r="X2626" i="11"/>
  <c r="Y2625" i="11"/>
  <c r="X2625" i="11"/>
  <c r="Y2624" i="11"/>
  <c r="X2624" i="11"/>
  <c r="Y2623" i="11"/>
  <c r="X2623" i="11"/>
  <c r="Y2622" i="11"/>
  <c r="X2622" i="11"/>
  <c r="Y2621" i="11"/>
  <c r="X2621" i="11"/>
  <c r="Y2620" i="11"/>
  <c r="X2620" i="11"/>
  <c r="Y2619" i="11"/>
  <c r="X2619" i="11"/>
  <c r="Y2618" i="11"/>
  <c r="X2618" i="11"/>
  <c r="Y2617" i="11"/>
  <c r="X2617" i="11"/>
  <c r="Y2616" i="11"/>
  <c r="X2616" i="11"/>
  <c r="Y2615" i="11"/>
  <c r="X2615" i="11"/>
  <c r="Y2614" i="11"/>
  <c r="X2614" i="11"/>
  <c r="Y2613" i="11"/>
  <c r="X2613" i="11"/>
  <c r="Y2612" i="11"/>
  <c r="X2612" i="11"/>
  <c r="Y2611" i="11"/>
  <c r="X2611" i="11"/>
  <c r="Y2610" i="11"/>
  <c r="X2610" i="11"/>
  <c r="Y2609" i="11"/>
  <c r="X2609" i="11"/>
  <c r="Y2608" i="11"/>
  <c r="X2608" i="11"/>
  <c r="Y2607" i="11"/>
  <c r="X2607" i="11"/>
  <c r="Y2606" i="11"/>
  <c r="X2606" i="11"/>
  <c r="Y2605" i="11"/>
  <c r="X2605" i="11"/>
  <c r="Y2604" i="11"/>
  <c r="X2604" i="11"/>
  <c r="Y2603" i="11"/>
  <c r="X2603" i="11"/>
  <c r="Y2602" i="11"/>
  <c r="X2602" i="11"/>
  <c r="Y2601" i="11"/>
  <c r="X2601" i="11"/>
  <c r="Y2600" i="11"/>
  <c r="X2600" i="11"/>
  <c r="Y2599" i="11"/>
  <c r="X2599" i="11"/>
  <c r="Y2598" i="11"/>
  <c r="X2598" i="11"/>
  <c r="Y2597" i="11"/>
  <c r="X2597" i="11"/>
  <c r="Y2596" i="11"/>
  <c r="X2596" i="11"/>
  <c r="Y2595" i="11"/>
  <c r="X2595" i="11"/>
  <c r="Y2594" i="11"/>
  <c r="X2594" i="11"/>
  <c r="Y2593" i="11"/>
  <c r="X2593" i="11"/>
  <c r="Y2592" i="11"/>
  <c r="X2592" i="11"/>
  <c r="Y2591" i="11"/>
  <c r="X2591" i="11"/>
  <c r="Y2590" i="11"/>
  <c r="X2590" i="11"/>
  <c r="Y2589" i="11"/>
  <c r="X2589" i="11"/>
  <c r="Y2588" i="11"/>
  <c r="X2588" i="11"/>
  <c r="Y2587" i="11"/>
  <c r="X2587" i="11"/>
  <c r="Y2586" i="11"/>
  <c r="X2586" i="11"/>
  <c r="Y2585" i="11"/>
  <c r="X2585" i="11"/>
  <c r="Y2584" i="11"/>
  <c r="X2584" i="11"/>
  <c r="Y2583" i="11"/>
  <c r="X2583" i="11"/>
  <c r="Y2582" i="11"/>
  <c r="X2582" i="11"/>
  <c r="Y2581" i="11"/>
  <c r="X2581" i="11"/>
  <c r="Y2580" i="11"/>
  <c r="X2580" i="11"/>
  <c r="Y2579" i="11"/>
  <c r="X2579" i="11"/>
  <c r="Y2578" i="11"/>
  <c r="X2578" i="11"/>
  <c r="Y2577" i="11"/>
  <c r="X2577" i="11"/>
  <c r="Y2576" i="11"/>
  <c r="X2576" i="11"/>
  <c r="Y2575" i="11"/>
  <c r="X2575" i="11"/>
  <c r="Y2574" i="11"/>
  <c r="X2574" i="11"/>
  <c r="Y2573" i="11"/>
  <c r="X2573" i="11"/>
  <c r="Y2572" i="11"/>
  <c r="X2572" i="11"/>
  <c r="Y2571" i="11"/>
  <c r="X2571" i="11"/>
  <c r="Y2570" i="11"/>
  <c r="X2570" i="11"/>
  <c r="Y2569" i="11"/>
  <c r="X2569" i="11"/>
  <c r="Y2568" i="11"/>
  <c r="X2568" i="11"/>
  <c r="Y2567" i="11"/>
  <c r="X2567" i="11"/>
  <c r="Y2566" i="11"/>
  <c r="X2566" i="11"/>
  <c r="Y2565" i="11"/>
  <c r="X2565" i="11"/>
  <c r="Y2564" i="11"/>
  <c r="X2564" i="11"/>
  <c r="Y2563" i="11"/>
  <c r="X2563" i="11"/>
  <c r="Y2562" i="11"/>
  <c r="X2562" i="11"/>
  <c r="Y2561" i="11"/>
  <c r="X2561" i="11"/>
  <c r="Y2560" i="11"/>
  <c r="X2560" i="11"/>
  <c r="Y2559" i="11"/>
  <c r="X2559" i="11"/>
  <c r="Y2558" i="11"/>
  <c r="X2558" i="11"/>
  <c r="Y2557" i="11"/>
  <c r="X2557" i="11"/>
  <c r="Y2556" i="11"/>
  <c r="X2556" i="11"/>
  <c r="Y2555" i="11"/>
  <c r="X2555" i="11"/>
  <c r="Y2554" i="11"/>
  <c r="X2554" i="11"/>
  <c r="Y2553" i="11"/>
  <c r="X2553" i="11"/>
  <c r="Y2552" i="11"/>
  <c r="X2552" i="11"/>
  <c r="Y2551" i="11"/>
  <c r="X2551" i="11"/>
  <c r="Y2550" i="11"/>
  <c r="X2550" i="11"/>
  <c r="Y2549" i="11"/>
  <c r="X2549" i="11"/>
  <c r="Y2548" i="11"/>
  <c r="X2548" i="11"/>
  <c r="Y2547" i="11"/>
  <c r="X2547" i="11"/>
  <c r="Y2546" i="11"/>
  <c r="X2546" i="11"/>
  <c r="Y2545" i="11"/>
  <c r="X2545" i="11"/>
  <c r="Y2544" i="11"/>
  <c r="X2544" i="11"/>
  <c r="Y2543" i="11"/>
  <c r="X2543" i="11"/>
  <c r="Y2542" i="11"/>
  <c r="X2542" i="11"/>
  <c r="Y2541" i="11"/>
  <c r="X2541" i="11"/>
  <c r="Y2540" i="11"/>
  <c r="X2540" i="11"/>
  <c r="Y2539" i="11"/>
  <c r="X2539" i="11"/>
  <c r="Y2538" i="11"/>
  <c r="X2538" i="11"/>
  <c r="Y2537" i="11"/>
  <c r="X2537" i="11"/>
  <c r="Y2536" i="11"/>
  <c r="X2536" i="11"/>
  <c r="Y2535" i="11"/>
  <c r="X2535" i="11"/>
  <c r="Y2534" i="11"/>
  <c r="X2534" i="11"/>
  <c r="Y2533" i="11"/>
  <c r="X2533" i="11"/>
  <c r="Y2532" i="11"/>
  <c r="X2532" i="11"/>
  <c r="Y2531" i="11"/>
  <c r="X2531" i="11"/>
  <c r="Y2530" i="11"/>
  <c r="X2530" i="11"/>
  <c r="Y2529" i="11"/>
  <c r="X2529" i="11"/>
  <c r="Y2528" i="11"/>
  <c r="X2528" i="11"/>
  <c r="Y2527" i="11"/>
  <c r="X2527" i="11"/>
  <c r="Y2526" i="11"/>
  <c r="X2526" i="11"/>
  <c r="Y2525" i="11"/>
  <c r="X2525" i="11"/>
  <c r="Y2524" i="11"/>
  <c r="X2524" i="11"/>
  <c r="Y2523" i="11"/>
  <c r="X2523" i="11"/>
  <c r="Y2522" i="11"/>
  <c r="X2522" i="11"/>
  <c r="Y2521" i="11"/>
  <c r="X2521" i="11"/>
  <c r="Y2520" i="11"/>
  <c r="X2520" i="11"/>
  <c r="Y2519" i="11"/>
  <c r="X2519" i="11"/>
  <c r="Y2518" i="11"/>
  <c r="X2518" i="11"/>
  <c r="Y2517" i="11"/>
  <c r="X2517" i="11"/>
  <c r="Y2516" i="11"/>
  <c r="X2516" i="11"/>
  <c r="Y2515" i="11"/>
  <c r="X2515" i="11"/>
  <c r="Y2514" i="11"/>
  <c r="X2514" i="11"/>
  <c r="Y2513" i="11"/>
  <c r="X2513" i="11"/>
  <c r="Y2512" i="11"/>
  <c r="X2512" i="11"/>
  <c r="Y2511" i="11"/>
  <c r="X2511" i="11"/>
  <c r="Y2510" i="11"/>
  <c r="X2510" i="11"/>
  <c r="Y2509" i="11"/>
  <c r="X2509" i="11"/>
  <c r="Y2508" i="11"/>
  <c r="X2508" i="11"/>
  <c r="Y2507" i="11"/>
  <c r="X2507" i="11"/>
  <c r="Y2506" i="11"/>
  <c r="X2506" i="11"/>
  <c r="Y2505" i="11"/>
  <c r="X2505" i="11"/>
  <c r="Y2504" i="11"/>
  <c r="X2504" i="11"/>
  <c r="Y2503" i="11"/>
  <c r="X2503" i="11"/>
  <c r="Y2502" i="11"/>
  <c r="X2502" i="11"/>
  <c r="Y2501" i="11"/>
  <c r="X2501" i="11"/>
  <c r="Y2500" i="11"/>
  <c r="X2500" i="11"/>
  <c r="Y2499" i="11"/>
  <c r="X2499" i="11"/>
  <c r="Y2498" i="11"/>
  <c r="X2498" i="11"/>
  <c r="Y2497" i="11"/>
  <c r="X2497" i="11"/>
  <c r="Y2496" i="11"/>
  <c r="X2496" i="11"/>
  <c r="Y2495" i="11"/>
  <c r="X2495" i="11"/>
  <c r="Y2494" i="11"/>
  <c r="X2494" i="11"/>
  <c r="Y2493" i="11"/>
  <c r="X2493" i="11"/>
  <c r="Y2492" i="11"/>
  <c r="X2492" i="11"/>
  <c r="Y2491" i="11"/>
  <c r="X2491" i="11"/>
  <c r="Y2490" i="11"/>
  <c r="X2490" i="11"/>
  <c r="Y2489" i="11"/>
  <c r="X2489" i="11"/>
  <c r="Y2488" i="11"/>
  <c r="X2488" i="11"/>
  <c r="Y2487" i="11"/>
  <c r="X2487" i="11"/>
  <c r="Y2486" i="11"/>
  <c r="X2486" i="11"/>
  <c r="Y2485" i="11"/>
  <c r="X2485" i="11"/>
  <c r="Y2484" i="11"/>
  <c r="X2484" i="11"/>
  <c r="Y2483" i="11"/>
  <c r="X2483" i="11"/>
  <c r="Y2482" i="11"/>
  <c r="X2482" i="11"/>
  <c r="Y2481" i="11"/>
  <c r="X2481" i="11"/>
  <c r="Y2480" i="11"/>
  <c r="X2480" i="11"/>
  <c r="Y2479" i="11"/>
  <c r="X2479" i="11"/>
  <c r="Y2478" i="11"/>
  <c r="X2478" i="11"/>
  <c r="Y2477" i="11"/>
  <c r="X2477" i="11"/>
  <c r="Y2476" i="11"/>
  <c r="X2476" i="11"/>
  <c r="Y2475" i="11"/>
  <c r="X2475" i="11"/>
  <c r="Y2474" i="11"/>
  <c r="X2474" i="11"/>
  <c r="Y2473" i="11"/>
  <c r="X2473" i="11"/>
  <c r="Y2472" i="11"/>
  <c r="X2472" i="11"/>
  <c r="Y2471" i="11"/>
  <c r="X2471" i="11"/>
  <c r="Y2470" i="11"/>
  <c r="X2470" i="11"/>
  <c r="Y2469" i="11"/>
  <c r="X2469" i="11"/>
  <c r="Y2468" i="11"/>
  <c r="X2468" i="11"/>
  <c r="Y2467" i="11"/>
  <c r="X2467" i="11"/>
  <c r="Y2466" i="11"/>
  <c r="X2466" i="11"/>
  <c r="Y2465" i="11"/>
  <c r="X2465" i="11"/>
  <c r="Y2464" i="11"/>
  <c r="X2464" i="11"/>
  <c r="Y2463" i="11"/>
  <c r="X2463" i="11"/>
  <c r="Y2462" i="11"/>
  <c r="X2462" i="11"/>
  <c r="Y2461" i="11"/>
  <c r="X2461" i="11"/>
  <c r="Y2460" i="11"/>
  <c r="X2460" i="11"/>
  <c r="Y2459" i="11"/>
  <c r="X2459" i="11"/>
  <c r="Y2458" i="11"/>
  <c r="X2458" i="11"/>
  <c r="Y2457" i="11"/>
  <c r="X2457" i="11"/>
  <c r="Y2456" i="11"/>
  <c r="X2456" i="11"/>
  <c r="Y2455" i="11"/>
  <c r="X2455" i="11"/>
  <c r="Y2454" i="11"/>
  <c r="X2454" i="11"/>
  <c r="Y2453" i="11"/>
  <c r="X2453" i="11"/>
  <c r="Y2452" i="11"/>
  <c r="X2452" i="11"/>
  <c r="Y2451" i="11"/>
  <c r="X2451" i="11"/>
  <c r="Y2450" i="11"/>
  <c r="X2450" i="11"/>
  <c r="Y2449" i="11"/>
  <c r="X2449" i="11"/>
  <c r="Y2448" i="11"/>
  <c r="X2448" i="11"/>
  <c r="Y2447" i="11"/>
  <c r="X2447" i="11"/>
  <c r="Y2446" i="11"/>
  <c r="X2446" i="11"/>
  <c r="Y2445" i="11"/>
  <c r="X2445" i="11"/>
  <c r="Y2444" i="11"/>
  <c r="X2444" i="11"/>
  <c r="Y2443" i="11"/>
  <c r="X2443" i="11"/>
  <c r="Y2442" i="11"/>
  <c r="X2442" i="11"/>
  <c r="Y2441" i="11"/>
  <c r="X2441" i="11"/>
  <c r="Y2440" i="11"/>
  <c r="X2440" i="11"/>
  <c r="Y2439" i="11"/>
  <c r="X2439" i="11"/>
  <c r="Y2438" i="11"/>
  <c r="X2438" i="11"/>
  <c r="Y2437" i="11"/>
  <c r="X2437" i="11"/>
  <c r="Y2436" i="11"/>
  <c r="X2436" i="11"/>
  <c r="Y2435" i="11"/>
  <c r="X2435" i="11"/>
  <c r="Y2434" i="11"/>
  <c r="X2434" i="11"/>
  <c r="Y2433" i="11"/>
  <c r="X2433" i="11"/>
  <c r="Y2432" i="11"/>
  <c r="X2432" i="11"/>
  <c r="Y2431" i="11"/>
  <c r="X2431" i="11"/>
  <c r="Y2430" i="11"/>
  <c r="X2430" i="11"/>
  <c r="Y2429" i="11"/>
  <c r="X2429" i="11"/>
  <c r="Y2428" i="11"/>
  <c r="X2428" i="11"/>
  <c r="Y2427" i="11"/>
  <c r="X2427" i="11"/>
  <c r="Y2426" i="11"/>
  <c r="X2426" i="11"/>
  <c r="Y2425" i="11"/>
  <c r="X2425" i="11"/>
  <c r="Y2424" i="11"/>
  <c r="X2424" i="11"/>
  <c r="Y2423" i="11"/>
  <c r="X2423" i="11"/>
  <c r="Y2422" i="11"/>
  <c r="X2422" i="11"/>
  <c r="Y2421" i="11"/>
  <c r="X2421" i="11"/>
  <c r="Y2420" i="11"/>
  <c r="X2420" i="11"/>
  <c r="Y2419" i="11"/>
  <c r="X2419" i="11"/>
  <c r="Y2418" i="11"/>
  <c r="X2418" i="11"/>
  <c r="Y2417" i="11"/>
  <c r="X2417" i="11"/>
  <c r="Y2416" i="11"/>
  <c r="X2416" i="11"/>
  <c r="Y2415" i="11"/>
  <c r="X2415" i="11"/>
  <c r="Y2414" i="11"/>
  <c r="X2414" i="11"/>
  <c r="Y2413" i="11"/>
  <c r="X2413" i="11"/>
  <c r="Y2412" i="11"/>
  <c r="X2412" i="11"/>
  <c r="Y2411" i="11"/>
  <c r="X2411" i="11"/>
  <c r="Y2410" i="11"/>
  <c r="X2410" i="11"/>
  <c r="Y2409" i="11"/>
  <c r="X2409" i="11"/>
  <c r="Y2408" i="11"/>
  <c r="X2408" i="11"/>
  <c r="Y2407" i="11"/>
  <c r="X2407" i="11"/>
  <c r="Y2406" i="11"/>
  <c r="X2406" i="11"/>
  <c r="Y2405" i="11"/>
  <c r="X2405" i="11"/>
  <c r="Y2404" i="11"/>
  <c r="X2404" i="11"/>
  <c r="Y2403" i="11"/>
  <c r="X2403" i="11"/>
  <c r="Y2402" i="11"/>
  <c r="X2402" i="11"/>
  <c r="Y2401" i="11"/>
  <c r="X2401" i="11"/>
  <c r="Y2400" i="11"/>
  <c r="X2400" i="11"/>
  <c r="Y2399" i="11"/>
  <c r="X2399" i="11"/>
  <c r="Y2398" i="11"/>
  <c r="X2398" i="11"/>
  <c r="Y2397" i="11"/>
  <c r="X2397" i="11"/>
  <c r="Y2396" i="11"/>
  <c r="X2396" i="11"/>
  <c r="Y2395" i="11"/>
  <c r="X2395" i="11"/>
  <c r="Y2394" i="11"/>
  <c r="X2394" i="11"/>
  <c r="Y2393" i="11"/>
  <c r="X2393" i="11"/>
  <c r="Y2392" i="11"/>
  <c r="X2392" i="11"/>
  <c r="Y2391" i="11"/>
  <c r="X2391" i="11"/>
  <c r="Y2390" i="11"/>
  <c r="X2390" i="11"/>
  <c r="Y2389" i="11"/>
  <c r="X2389" i="11"/>
  <c r="Y2388" i="11"/>
  <c r="X2388" i="11"/>
  <c r="Y2387" i="11"/>
  <c r="X2387" i="11"/>
  <c r="Y2386" i="11"/>
  <c r="X2386" i="11"/>
  <c r="Y2385" i="11"/>
  <c r="X2385" i="11"/>
  <c r="Y2384" i="11"/>
  <c r="X2384" i="11"/>
  <c r="Y2383" i="11"/>
  <c r="X2383" i="11"/>
  <c r="Y2382" i="11"/>
  <c r="X2382" i="11"/>
  <c r="Y2381" i="11"/>
  <c r="X2381" i="11"/>
  <c r="Y2380" i="11"/>
  <c r="X2380" i="11"/>
  <c r="Y2379" i="11"/>
  <c r="X2379" i="11"/>
  <c r="Y2378" i="11"/>
  <c r="X2378" i="11"/>
  <c r="Y2377" i="11"/>
  <c r="X2377" i="11"/>
  <c r="Y2376" i="11"/>
  <c r="X2376" i="11"/>
  <c r="Y2375" i="11"/>
  <c r="X2375" i="11"/>
  <c r="Y2374" i="11"/>
  <c r="X2374" i="11"/>
  <c r="Y2373" i="11"/>
  <c r="X2373" i="11"/>
  <c r="Y2372" i="11"/>
  <c r="X2372" i="11"/>
  <c r="Y2371" i="11"/>
  <c r="X2371" i="11"/>
  <c r="Y2370" i="11"/>
  <c r="X2370" i="11"/>
  <c r="Y2369" i="11"/>
  <c r="X2369" i="11"/>
  <c r="Y2368" i="11"/>
  <c r="X2368" i="11"/>
  <c r="Y2367" i="11"/>
  <c r="X2367" i="11"/>
  <c r="Y2366" i="11"/>
  <c r="X2366" i="11"/>
  <c r="Y2365" i="11"/>
  <c r="X2365" i="11"/>
  <c r="Y2364" i="11"/>
  <c r="X2364" i="11"/>
  <c r="Y2363" i="11"/>
  <c r="X2363" i="11"/>
  <c r="Y2362" i="11"/>
  <c r="X2362" i="11"/>
  <c r="Y2361" i="11"/>
  <c r="X2361" i="11"/>
  <c r="Y2360" i="11"/>
  <c r="X2360" i="11"/>
  <c r="Y2359" i="11"/>
  <c r="X2359" i="11"/>
  <c r="Y2358" i="11"/>
  <c r="X2358" i="11"/>
  <c r="Y2357" i="11"/>
  <c r="X2357" i="11"/>
  <c r="Y2356" i="11"/>
  <c r="X2356" i="11"/>
  <c r="Y2355" i="11"/>
  <c r="X2355" i="11"/>
  <c r="Y2354" i="11"/>
  <c r="X2354" i="11"/>
  <c r="Y2353" i="11"/>
  <c r="X2353" i="11"/>
  <c r="Y2352" i="11"/>
  <c r="X2352" i="11"/>
  <c r="Y2351" i="11"/>
  <c r="X2351" i="11"/>
  <c r="Y2350" i="11"/>
  <c r="X2350" i="11"/>
  <c r="Y2349" i="11"/>
  <c r="X2349" i="11"/>
  <c r="Y2348" i="11"/>
  <c r="X2348" i="11"/>
  <c r="Y2347" i="11"/>
  <c r="X2347" i="11"/>
  <c r="Y2346" i="11"/>
  <c r="X2346" i="11"/>
  <c r="Y2345" i="11"/>
  <c r="X2345" i="11"/>
  <c r="Y2344" i="11"/>
  <c r="X2344" i="11"/>
  <c r="Y2343" i="11"/>
  <c r="X2343" i="11"/>
  <c r="Y2342" i="11"/>
  <c r="X2342" i="11"/>
  <c r="Y2341" i="11"/>
  <c r="X2341" i="11"/>
  <c r="Y2340" i="11"/>
  <c r="X2340" i="11"/>
  <c r="Y2339" i="11"/>
  <c r="X2339" i="11"/>
  <c r="Y2338" i="11"/>
  <c r="X2338" i="11"/>
  <c r="Y2337" i="11"/>
  <c r="X2337" i="11"/>
  <c r="Y2336" i="11"/>
  <c r="X2336" i="11"/>
  <c r="Y2335" i="11"/>
  <c r="X2335" i="11"/>
  <c r="Y2334" i="11"/>
  <c r="X2334" i="11"/>
  <c r="Y2333" i="11"/>
  <c r="X2333" i="11"/>
  <c r="Y2332" i="11"/>
  <c r="X2332" i="11"/>
  <c r="Y2331" i="11"/>
  <c r="X2331" i="11"/>
  <c r="Y2330" i="11"/>
  <c r="X2330" i="11"/>
  <c r="Y2329" i="11"/>
  <c r="X2329" i="11"/>
  <c r="Y2328" i="11"/>
  <c r="X2328" i="11"/>
  <c r="Y2327" i="11"/>
  <c r="X2327" i="11"/>
  <c r="Y2326" i="11"/>
  <c r="X2326" i="11"/>
  <c r="Y2325" i="11"/>
  <c r="X2325" i="11"/>
  <c r="Y2324" i="11"/>
  <c r="X2324" i="11"/>
  <c r="Y2323" i="11"/>
  <c r="X2323" i="11"/>
  <c r="Y2322" i="11"/>
  <c r="X2322" i="11"/>
  <c r="Y2321" i="11"/>
  <c r="X2321" i="11"/>
  <c r="Y2320" i="11"/>
  <c r="X2320" i="11"/>
  <c r="Y2319" i="11"/>
  <c r="X2319" i="11"/>
  <c r="Y2318" i="11"/>
  <c r="X2318" i="11"/>
  <c r="Y2317" i="11"/>
  <c r="X2317" i="11"/>
  <c r="Y2316" i="11"/>
  <c r="X2316" i="11"/>
  <c r="Y2315" i="11"/>
  <c r="X2315" i="11"/>
  <c r="Y2314" i="11"/>
  <c r="X2314" i="11"/>
  <c r="Y2313" i="11"/>
  <c r="X2313" i="11"/>
  <c r="Y2312" i="11"/>
  <c r="X2312" i="11"/>
  <c r="Y2311" i="11"/>
  <c r="X2311" i="11"/>
  <c r="Y2310" i="11"/>
  <c r="X2310" i="11"/>
  <c r="Y2309" i="11"/>
  <c r="X2309" i="11"/>
  <c r="Y2308" i="11"/>
  <c r="X2308" i="11"/>
  <c r="Y2307" i="11"/>
  <c r="X2307" i="11"/>
  <c r="Y2306" i="11"/>
  <c r="X2306" i="11"/>
  <c r="Y2305" i="11"/>
  <c r="X2305" i="11"/>
  <c r="Y2304" i="11"/>
  <c r="X2304" i="11"/>
  <c r="Y2303" i="11"/>
  <c r="X2303" i="11"/>
  <c r="Y2302" i="11"/>
  <c r="X2302" i="11"/>
  <c r="Y2301" i="11"/>
  <c r="X2301" i="11"/>
  <c r="Y2300" i="11"/>
  <c r="X2300" i="11"/>
  <c r="Y2299" i="11"/>
  <c r="X2299" i="11"/>
  <c r="Y2298" i="11"/>
  <c r="X2298" i="11"/>
  <c r="Y2297" i="11"/>
  <c r="X2297" i="11"/>
  <c r="Y2296" i="11"/>
  <c r="X2296" i="11"/>
  <c r="Y2295" i="11"/>
  <c r="X2295" i="11"/>
  <c r="Y2294" i="11"/>
  <c r="X2294" i="11"/>
  <c r="Y2293" i="11"/>
  <c r="X2293" i="11"/>
  <c r="Y2292" i="11"/>
  <c r="X2292" i="11"/>
  <c r="Y2291" i="11"/>
  <c r="X2291" i="11"/>
  <c r="Y2290" i="11"/>
  <c r="X2290" i="11"/>
  <c r="Y2289" i="11"/>
  <c r="X2289" i="11"/>
  <c r="Y2288" i="11"/>
  <c r="X2288" i="11"/>
  <c r="Y2287" i="11"/>
  <c r="X2287" i="11"/>
  <c r="Y2286" i="11"/>
  <c r="X2286" i="11"/>
  <c r="Y2285" i="11"/>
  <c r="X2285" i="11"/>
  <c r="Y2284" i="11"/>
  <c r="X2284" i="11"/>
  <c r="Y2283" i="11"/>
  <c r="X2283" i="11"/>
  <c r="Y2282" i="11"/>
  <c r="X2282" i="11"/>
  <c r="Y2281" i="11"/>
  <c r="X2281" i="11"/>
  <c r="Y2280" i="11"/>
  <c r="X2280" i="11"/>
  <c r="Y2279" i="11"/>
  <c r="X2279" i="11"/>
  <c r="Y2278" i="11"/>
  <c r="X2278" i="11"/>
  <c r="Y2277" i="11"/>
  <c r="X2277" i="11"/>
  <c r="Y2276" i="11"/>
  <c r="X2276" i="11"/>
  <c r="Y2275" i="11"/>
  <c r="X2275" i="11"/>
  <c r="Y2274" i="11"/>
  <c r="X2274" i="11"/>
  <c r="Y2273" i="11"/>
  <c r="X2273" i="11"/>
  <c r="Y2272" i="11"/>
  <c r="X2272" i="11"/>
  <c r="Y2271" i="11"/>
  <c r="X2271" i="11"/>
  <c r="Y2270" i="11"/>
  <c r="X2270" i="11"/>
  <c r="Y2269" i="11"/>
  <c r="X2269" i="11"/>
  <c r="Y2268" i="11"/>
  <c r="X2268" i="11"/>
  <c r="Y2267" i="11"/>
  <c r="X2267" i="11"/>
  <c r="Y2266" i="11"/>
  <c r="X2266" i="11"/>
  <c r="Y2265" i="11"/>
  <c r="X2265" i="11"/>
  <c r="Y2264" i="11"/>
  <c r="X2264" i="11"/>
  <c r="Y2263" i="11"/>
  <c r="X2263" i="11"/>
  <c r="Y2262" i="11"/>
  <c r="X2262" i="11"/>
  <c r="Y2261" i="11"/>
  <c r="X2261" i="11"/>
  <c r="Y2260" i="11"/>
  <c r="X2260" i="11"/>
  <c r="Y2259" i="11"/>
  <c r="X2259" i="11"/>
  <c r="Y2258" i="11"/>
  <c r="X2258" i="11"/>
  <c r="Y2257" i="11"/>
  <c r="X2257" i="11"/>
  <c r="Y2256" i="11"/>
  <c r="X2256" i="11"/>
  <c r="Y2255" i="11"/>
  <c r="X2255" i="11"/>
  <c r="Y2254" i="11"/>
  <c r="X2254" i="11"/>
  <c r="Y2253" i="11"/>
  <c r="X2253" i="11"/>
  <c r="Y2252" i="11"/>
  <c r="X2252" i="11"/>
  <c r="Y2251" i="11"/>
  <c r="X2251" i="11"/>
  <c r="Y2250" i="11"/>
  <c r="X2250" i="11"/>
  <c r="Y2249" i="11"/>
  <c r="X2249" i="11"/>
  <c r="Y2248" i="11"/>
  <c r="X2248" i="11"/>
  <c r="Y2247" i="11"/>
  <c r="X2247" i="11"/>
  <c r="Y2246" i="11"/>
  <c r="X2246" i="11"/>
  <c r="Y2245" i="11"/>
  <c r="X2245" i="11"/>
  <c r="Y2244" i="11"/>
  <c r="X2244" i="11"/>
  <c r="Y2243" i="11"/>
  <c r="X2243" i="11"/>
  <c r="Y2242" i="11"/>
  <c r="X2242" i="11"/>
  <c r="Y2241" i="11"/>
  <c r="X2241" i="11"/>
  <c r="Y2240" i="11"/>
  <c r="X2240" i="11"/>
  <c r="Y2239" i="11"/>
  <c r="X2239" i="11"/>
  <c r="Y2238" i="11"/>
  <c r="X2238" i="11"/>
  <c r="Y2237" i="11"/>
  <c r="X2237" i="11"/>
  <c r="Y2236" i="11"/>
  <c r="X2236" i="11"/>
  <c r="Y2235" i="11"/>
  <c r="X2235" i="11"/>
  <c r="Y2234" i="11"/>
  <c r="X2234" i="11"/>
  <c r="Y2233" i="11"/>
  <c r="X2233" i="11"/>
  <c r="Y2232" i="11"/>
  <c r="X2232" i="11"/>
  <c r="Y2231" i="11"/>
  <c r="X2231" i="11"/>
  <c r="Y2230" i="11"/>
  <c r="X2230" i="11"/>
  <c r="Y2229" i="11"/>
  <c r="X2229" i="11"/>
  <c r="Y2228" i="11"/>
  <c r="X2228" i="11"/>
  <c r="Y2227" i="11"/>
  <c r="X2227" i="11"/>
  <c r="Y2226" i="11"/>
  <c r="X2226" i="11"/>
  <c r="Y2225" i="11"/>
  <c r="X2225" i="11"/>
  <c r="Y2224" i="11"/>
  <c r="X2224" i="11"/>
  <c r="Y2223" i="11"/>
  <c r="X2223" i="11"/>
  <c r="Y2222" i="11"/>
  <c r="X2222" i="11"/>
  <c r="Y2221" i="11"/>
  <c r="X2221" i="11"/>
  <c r="Y2220" i="11"/>
  <c r="X2220" i="11"/>
  <c r="Y2219" i="11"/>
  <c r="X2219" i="11"/>
  <c r="Y2218" i="11"/>
  <c r="X2218" i="11"/>
  <c r="Y2217" i="11"/>
  <c r="X2217" i="11"/>
  <c r="Y2216" i="11"/>
  <c r="X2216" i="11"/>
  <c r="Y2215" i="11"/>
  <c r="X2215" i="11"/>
  <c r="Y2214" i="11"/>
  <c r="X2214" i="11"/>
  <c r="Y2213" i="11"/>
  <c r="X2213" i="11"/>
  <c r="Y2212" i="11"/>
  <c r="X2212" i="11"/>
  <c r="Y2211" i="11"/>
  <c r="X2211" i="11"/>
  <c r="Y2210" i="11"/>
  <c r="X2210" i="11"/>
  <c r="Y2209" i="11"/>
  <c r="X2209" i="11"/>
  <c r="Y2208" i="11"/>
  <c r="X2208" i="11"/>
  <c r="Y2207" i="11"/>
  <c r="X2207" i="11"/>
  <c r="Y2206" i="11"/>
  <c r="X2206" i="11"/>
  <c r="Y2205" i="11"/>
  <c r="X2205" i="11"/>
  <c r="Y2204" i="11"/>
  <c r="X2204" i="11"/>
  <c r="Y2203" i="11"/>
  <c r="X2203" i="11"/>
  <c r="Y2202" i="11"/>
  <c r="X2202" i="11"/>
  <c r="Y2201" i="11"/>
  <c r="X2201" i="11"/>
  <c r="Y2200" i="11"/>
  <c r="X2200" i="11"/>
  <c r="Y2199" i="11"/>
  <c r="X2199" i="11"/>
  <c r="Y2198" i="11"/>
  <c r="X2198" i="11"/>
  <c r="Y2197" i="11"/>
  <c r="X2197" i="11"/>
  <c r="Y2196" i="11"/>
  <c r="X2196" i="11"/>
  <c r="Y2195" i="11"/>
  <c r="X2195" i="11"/>
  <c r="Y2194" i="11"/>
  <c r="X2194" i="11"/>
  <c r="Y2193" i="11"/>
  <c r="X2193" i="11"/>
  <c r="Y2192" i="11"/>
  <c r="X2192" i="11"/>
  <c r="Y2191" i="11"/>
  <c r="X2191" i="11"/>
  <c r="Y2190" i="11"/>
  <c r="X2190" i="11"/>
  <c r="Y2189" i="11"/>
  <c r="X2189" i="11"/>
  <c r="Y2188" i="11"/>
  <c r="X2188" i="11"/>
  <c r="Y2187" i="11"/>
  <c r="X2187" i="11"/>
  <c r="Y2186" i="11"/>
  <c r="X2186" i="11"/>
  <c r="Y2185" i="11"/>
  <c r="X2185" i="11"/>
  <c r="Y2184" i="11"/>
  <c r="X2184" i="11"/>
  <c r="Y2183" i="11"/>
  <c r="X2183" i="11"/>
  <c r="Y2182" i="11"/>
  <c r="X2182" i="11"/>
  <c r="Y2181" i="11"/>
  <c r="X2181" i="11"/>
  <c r="Y2180" i="11"/>
  <c r="X2180" i="11"/>
  <c r="Y2179" i="11"/>
  <c r="X2179" i="11"/>
  <c r="Y2178" i="11"/>
  <c r="X2178" i="11"/>
  <c r="Y2177" i="11"/>
  <c r="X2177" i="11"/>
  <c r="Y2176" i="11"/>
  <c r="X2176" i="11"/>
  <c r="Y2175" i="11"/>
  <c r="X2175" i="11"/>
  <c r="Y2174" i="11"/>
  <c r="X2174" i="11"/>
  <c r="Y2173" i="11"/>
  <c r="X2173" i="11"/>
  <c r="Y2172" i="11"/>
  <c r="X2172" i="11"/>
  <c r="Y2171" i="11"/>
  <c r="X2171" i="11"/>
  <c r="Y2170" i="11"/>
  <c r="X2170" i="11"/>
  <c r="Y2169" i="11"/>
  <c r="X2169" i="11"/>
  <c r="Y2168" i="11"/>
  <c r="X2168" i="11"/>
  <c r="Y2167" i="11"/>
  <c r="X2167" i="11"/>
  <c r="Y2166" i="11"/>
  <c r="X2166" i="11"/>
  <c r="Y2165" i="11"/>
  <c r="X2165" i="11"/>
  <c r="Y2164" i="11"/>
  <c r="X2164" i="11"/>
  <c r="Y2163" i="11"/>
  <c r="X2163" i="11"/>
  <c r="Y2162" i="11"/>
  <c r="X2162" i="11"/>
  <c r="Y2161" i="11"/>
  <c r="X2161" i="11"/>
  <c r="Y2160" i="11"/>
  <c r="X2160" i="11"/>
  <c r="Y2159" i="11"/>
  <c r="X2159" i="11"/>
  <c r="Y2158" i="11"/>
  <c r="X2158" i="11"/>
  <c r="Y2157" i="11"/>
  <c r="X2157" i="11"/>
  <c r="Y2156" i="11"/>
  <c r="X2156" i="11"/>
  <c r="Y2155" i="11"/>
  <c r="X2155" i="11"/>
  <c r="Y2154" i="11"/>
  <c r="X2154" i="11"/>
  <c r="Y2153" i="11"/>
  <c r="X2153" i="11"/>
  <c r="Y2152" i="11"/>
  <c r="X2152" i="11"/>
  <c r="Y2151" i="11"/>
  <c r="X2151" i="11"/>
  <c r="Y2150" i="11"/>
  <c r="X2150" i="11"/>
  <c r="Y2149" i="11"/>
  <c r="X2149" i="11"/>
  <c r="Y2148" i="11"/>
  <c r="X2148" i="11"/>
  <c r="Y2147" i="11"/>
  <c r="X2147" i="11"/>
  <c r="Y2146" i="11"/>
  <c r="X2146" i="11"/>
  <c r="Y2145" i="11"/>
  <c r="X2145" i="11"/>
  <c r="Y2144" i="11"/>
  <c r="X2144" i="11"/>
  <c r="Y2143" i="11"/>
  <c r="X2143" i="11"/>
  <c r="Y2142" i="11"/>
  <c r="X2142" i="11"/>
  <c r="Y2141" i="11"/>
  <c r="X2141" i="11"/>
  <c r="Y2140" i="11"/>
  <c r="X2140" i="11"/>
  <c r="Y2139" i="11"/>
  <c r="X2139" i="11"/>
  <c r="Y2138" i="11"/>
  <c r="X2138" i="11"/>
  <c r="Y2137" i="11"/>
  <c r="X2137" i="11"/>
  <c r="Y2136" i="11"/>
  <c r="X2136" i="11"/>
  <c r="Y2135" i="11"/>
  <c r="X2135" i="11"/>
  <c r="Y2134" i="11"/>
  <c r="X2134" i="11"/>
  <c r="Y2133" i="11"/>
  <c r="X2133" i="11"/>
  <c r="Y2132" i="11"/>
  <c r="X2132" i="11"/>
  <c r="Y2131" i="11"/>
  <c r="X2131" i="11"/>
  <c r="Y2130" i="11"/>
  <c r="X2130" i="11"/>
  <c r="Y2129" i="11"/>
  <c r="X2129" i="11"/>
  <c r="Y2128" i="11"/>
  <c r="X2128" i="11"/>
  <c r="Y2127" i="11"/>
  <c r="X2127" i="11"/>
  <c r="Y2126" i="11"/>
  <c r="X2126" i="11"/>
  <c r="Y2125" i="11"/>
  <c r="X2125" i="11"/>
  <c r="Y2124" i="11"/>
  <c r="X2124" i="11"/>
  <c r="Y2123" i="11"/>
  <c r="X2123" i="11"/>
  <c r="Y2122" i="11"/>
  <c r="X2122" i="11"/>
  <c r="Y2121" i="11"/>
  <c r="X2121" i="11"/>
  <c r="Y2120" i="11"/>
  <c r="X2120" i="11"/>
  <c r="Y2119" i="11"/>
  <c r="X2119" i="11"/>
  <c r="Y2118" i="11"/>
  <c r="X2118" i="11"/>
  <c r="Y2117" i="11"/>
  <c r="X2117" i="11"/>
  <c r="Y2116" i="11"/>
  <c r="X2116" i="11"/>
  <c r="Y2115" i="11"/>
  <c r="X2115" i="11"/>
  <c r="Y2114" i="11"/>
  <c r="X2114" i="11"/>
  <c r="Y2113" i="11"/>
  <c r="X2113" i="11"/>
  <c r="Y2112" i="11"/>
  <c r="X2112" i="11"/>
  <c r="Y2111" i="11"/>
  <c r="X2111" i="11"/>
  <c r="Y2110" i="11"/>
  <c r="X2110" i="11"/>
  <c r="Y2109" i="11"/>
  <c r="X2109" i="11"/>
  <c r="Y2108" i="11"/>
  <c r="X2108" i="11"/>
  <c r="Y2107" i="11"/>
  <c r="X2107" i="11"/>
  <c r="Y2106" i="11"/>
  <c r="X2106" i="11"/>
  <c r="Y2105" i="11"/>
  <c r="X2105" i="11"/>
  <c r="Y2104" i="11"/>
  <c r="X2104" i="11"/>
  <c r="Y2103" i="11"/>
  <c r="X2103" i="11"/>
  <c r="Y2102" i="11"/>
  <c r="X2102" i="11"/>
  <c r="Y2101" i="11"/>
  <c r="X2101" i="11"/>
  <c r="Y2100" i="11"/>
  <c r="X2100" i="11"/>
  <c r="Y2099" i="11"/>
  <c r="X2099" i="11"/>
  <c r="Y2098" i="11"/>
  <c r="X2098" i="11"/>
  <c r="Y2097" i="11"/>
  <c r="X2097" i="11"/>
  <c r="Y2096" i="11"/>
  <c r="X2096" i="11"/>
  <c r="Y2095" i="11"/>
  <c r="X2095" i="11"/>
  <c r="Y2094" i="11"/>
  <c r="X2094" i="11"/>
  <c r="Y2093" i="11"/>
  <c r="X2093" i="11"/>
  <c r="Y2092" i="11"/>
  <c r="X2092" i="11"/>
  <c r="Y2091" i="11"/>
  <c r="X2091" i="11"/>
  <c r="Y2090" i="11"/>
  <c r="X2090" i="11"/>
  <c r="Y2089" i="11"/>
  <c r="X2089" i="11"/>
  <c r="Y2088" i="11"/>
  <c r="X2088" i="11"/>
  <c r="Y2087" i="11"/>
  <c r="X2087" i="11"/>
  <c r="Y2086" i="11"/>
  <c r="X2086" i="11"/>
  <c r="Y2085" i="11"/>
  <c r="X2085" i="11"/>
  <c r="Y2084" i="11"/>
  <c r="X2084" i="11"/>
  <c r="Y2083" i="11"/>
  <c r="X2083" i="11"/>
  <c r="Y2082" i="11"/>
  <c r="X2082" i="11"/>
  <c r="Y2081" i="11"/>
  <c r="X2081" i="11"/>
  <c r="Y2080" i="11"/>
  <c r="X2080" i="11"/>
  <c r="Y2079" i="11"/>
  <c r="X2079" i="11"/>
  <c r="Y2078" i="11"/>
  <c r="X2078" i="11"/>
  <c r="Y2077" i="11"/>
  <c r="X2077" i="11"/>
  <c r="Y2076" i="11"/>
  <c r="X2076" i="11"/>
  <c r="Y2075" i="11"/>
  <c r="X2075" i="11"/>
  <c r="Y2074" i="11"/>
  <c r="X2074" i="11"/>
  <c r="Y2073" i="11"/>
  <c r="X2073" i="11"/>
  <c r="Y2072" i="11"/>
  <c r="X2072" i="11"/>
  <c r="Y2071" i="11"/>
  <c r="X2071" i="11"/>
  <c r="Y2070" i="11"/>
  <c r="X2070" i="11"/>
  <c r="Y2069" i="11"/>
  <c r="X2069" i="11"/>
  <c r="Y2068" i="11"/>
  <c r="X2068" i="11"/>
  <c r="Y2067" i="11"/>
  <c r="X2067" i="11"/>
  <c r="Y2066" i="11"/>
  <c r="X2066" i="11"/>
  <c r="Y2065" i="11"/>
  <c r="X2065" i="11"/>
  <c r="Y2064" i="11"/>
  <c r="X2064" i="11"/>
  <c r="Y2063" i="11"/>
  <c r="X2063" i="11"/>
  <c r="Y2062" i="11"/>
  <c r="X2062" i="11"/>
  <c r="Y2061" i="11"/>
  <c r="X2061" i="11"/>
  <c r="Y2060" i="11"/>
  <c r="X2060" i="11"/>
  <c r="Y2059" i="11"/>
  <c r="X2059" i="11"/>
  <c r="Y2058" i="11"/>
  <c r="X2058" i="11"/>
  <c r="Y2057" i="11"/>
  <c r="X2057" i="11"/>
  <c r="Y2056" i="11"/>
  <c r="X2056" i="11"/>
  <c r="Y2055" i="11"/>
  <c r="X2055" i="11"/>
  <c r="Y2054" i="11"/>
  <c r="X2054" i="11"/>
  <c r="Y2053" i="11"/>
  <c r="X2053" i="11"/>
  <c r="Y2052" i="11"/>
  <c r="X2052" i="11"/>
  <c r="Y2051" i="11"/>
  <c r="X2051" i="11"/>
  <c r="Y2050" i="11"/>
  <c r="X2050" i="11"/>
  <c r="Y2049" i="11"/>
  <c r="X2049" i="11"/>
  <c r="Y2048" i="11"/>
  <c r="X2048" i="11"/>
  <c r="Y2047" i="11"/>
  <c r="X2047" i="11"/>
  <c r="Y2046" i="11"/>
  <c r="X2046" i="11"/>
  <c r="Y2045" i="11"/>
  <c r="X2045" i="11"/>
  <c r="Y2044" i="11"/>
  <c r="X2044" i="11"/>
  <c r="Y2043" i="11"/>
  <c r="X2043" i="11"/>
  <c r="Y2042" i="11"/>
  <c r="X2042" i="11"/>
  <c r="Y2041" i="11"/>
  <c r="X2041" i="11"/>
  <c r="Y2040" i="11"/>
  <c r="X2040" i="11"/>
  <c r="Y2039" i="11"/>
  <c r="X2039" i="11"/>
  <c r="Y2038" i="11"/>
  <c r="X2038" i="11"/>
  <c r="Y2037" i="11"/>
  <c r="X2037" i="11"/>
  <c r="Y2036" i="11"/>
  <c r="X2036" i="11"/>
  <c r="Y2035" i="11"/>
  <c r="X2035" i="11"/>
  <c r="Y2034" i="11"/>
  <c r="X2034" i="11"/>
  <c r="Y2033" i="11"/>
  <c r="X2033" i="11"/>
  <c r="Y2032" i="11"/>
  <c r="X2032" i="11"/>
  <c r="Y2031" i="11"/>
  <c r="X2031" i="11"/>
  <c r="Y2030" i="11"/>
  <c r="X2030" i="11"/>
  <c r="Y2029" i="11"/>
  <c r="X2029" i="11"/>
  <c r="Y2028" i="11"/>
  <c r="X2028" i="11"/>
  <c r="Y2027" i="11"/>
  <c r="X2027" i="11"/>
  <c r="Y2026" i="11"/>
  <c r="X2026" i="11"/>
  <c r="Y2025" i="11"/>
  <c r="X2025" i="11"/>
  <c r="Y2024" i="11"/>
  <c r="X2024" i="11"/>
  <c r="Y2023" i="11"/>
  <c r="X2023" i="11"/>
  <c r="Y2022" i="11"/>
  <c r="X2022" i="11"/>
  <c r="Y2021" i="11"/>
  <c r="X2021" i="11"/>
  <c r="Y2020" i="11"/>
  <c r="X2020" i="11"/>
  <c r="Y2019" i="11"/>
  <c r="X2019" i="11"/>
  <c r="Y2018" i="11"/>
  <c r="X2018" i="11"/>
  <c r="Y2017" i="11"/>
  <c r="X2017" i="11"/>
  <c r="Y2016" i="11"/>
  <c r="X2016" i="11"/>
  <c r="Y2015" i="11"/>
  <c r="X2015" i="11"/>
  <c r="Y2014" i="11"/>
  <c r="X2014" i="11"/>
  <c r="Y2013" i="11"/>
  <c r="X2013" i="11"/>
  <c r="Y2012" i="11"/>
  <c r="X2012" i="11"/>
  <c r="Y2011" i="11"/>
  <c r="X2011" i="11"/>
  <c r="Y2010" i="11"/>
  <c r="X2010" i="11"/>
  <c r="Y2009" i="11"/>
  <c r="X2009" i="11"/>
  <c r="Y2008" i="11"/>
  <c r="X2008" i="11"/>
  <c r="Y2007" i="11"/>
  <c r="X2007" i="11"/>
  <c r="Y2006" i="11"/>
  <c r="X2006" i="11"/>
  <c r="Y2005" i="11"/>
  <c r="X2005" i="11"/>
  <c r="Y2004" i="11"/>
  <c r="X2004" i="11"/>
  <c r="Y2003" i="11"/>
  <c r="X2003" i="11"/>
  <c r="Y2002" i="11"/>
  <c r="X2002" i="11"/>
  <c r="Y2001" i="11"/>
  <c r="X2001" i="11"/>
  <c r="Y2000" i="11"/>
  <c r="X2000" i="11"/>
  <c r="Y1999" i="11"/>
  <c r="X1999" i="11"/>
  <c r="Y1998" i="11"/>
  <c r="X1998" i="11"/>
  <c r="Y1997" i="11"/>
  <c r="X1997" i="11"/>
  <c r="Y1996" i="11"/>
  <c r="X1996" i="11"/>
  <c r="Y1995" i="11"/>
  <c r="X1995" i="11"/>
  <c r="Y1994" i="11"/>
  <c r="X1994" i="11"/>
  <c r="Y1993" i="11"/>
  <c r="X1993" i="11"/>
  <c r="Y1992" i="11"/>
  <c r="X1992" i="11"/>
  <c r="Y1991" i="11"/>
  <c r="X1991" i="11"/>
  <c r="Y1990" i="11"/>
  <c r="X1990" i="11"/>
  <c r="Y1989" i="11"/>
  <c r="X1989" i="11"/>
  <c r="Y1988" i="11"/>
  <c r="X1988" i="11"/>
  <c r="Y1987" i="11"/>
  <c r="X1987" i="11"/>
  <c r="Y1986" i="11"/>
  <c r="X1986" i="11"/>
  <c r="Y1985" i="11"/>
  <c r="X1985" i="11"/>
  <c r="Y1984" i="11"/>
  <c r="X1984" i="11"/>
  <c r="Y1983" i="11"/>
  <c r="X1983" i="11"/>
  <c r="Y1982" i="11"/>
  <c r="X1982" i="11"/>
  <c r="Y1981" i="11"/>
  <c r="X1981" i="11"/>
  <c r="Y1980" i="11"/>
  <c r="X1980" i="11"/>
  <c r="Y1979" i="11"/>
  <c r="X1979" i="11"/>
  <c r="Y1978" i="11"/>
  <c r="X1978" i="11"/>
  <c r="Y1977" i="11"/>
  <c r="X1977" i="11"/>
  <c r="Y1976" i="11"/>
  <c r="X1976" i="11"/>
  <c r="Y1975" i="11"/>
  <c r="X1975" i="11"/>
  <c r="Y1974" i="11"/>
  <c r="X1974" i="11"/>
  <c r="Y1973" i="11"/>
  <c r="X1973" i="11"/>
  <c r="Y1972" i="11"/>
  <c r="X1972" i="11"/>
  <c r="Y1971" i="11"/>
  <c r="X1971" i="11"/>
  <c r="Y1970" i="11"/>
  <c r="X1970" i="11"/>
  <c r="Y1969" i="11"/>
  <c r="X1969" i="11"/>
  <c r="Y1968" i="11"/>
  <c r="X1968" i="11"/>
  <c r="Y1967" i="11"/>
  <c r="X1967" i="11"/>
  <c r="Y1966" i="11"/>
  <c r="X1966" i="11"/>
  <c r="Y1965" i="11"/>
  <c r="X1965" i="11"/>
  <c r="Y1964" i="11"/>
  <c r="X1964" i="11"/>
  <c r="Y1963" i="11"/>
  <c r="X1963" i="11"/>
  <c r="Y1962" i="11"/>
  <c r="X1962" i="11"/>
  <c r="Y1961" i="11"/>
  <c r="X1961" i="11"/>
  <c r="Y1960" i="11"/>
  <c r="X1960" i="11"/>
  <c r="Y1959" i="11"/>
  <c r="X1959" i="11"/>
  <c r="Y1958" i="11"/>
  <c r="X1958" i="11"/>
  <c r="Y1957" i="11"/>
  <c r="X1957" i="11"/>
  <c r="Y1956" i="11"/>
  <c r="X1956" i="11"/>
  <c r="Y1955" i="11"/>
  <c r="X1955" i="11"/>
  <c r="Y1954" i="11"/>
  <c r="X1954" i="11"/>
  <c r="Y1953" i="11"/>
  <c r="X1953" i="11"/>
  <c r="Y1952" i="11"/>
  <c r="X1952" i="11"/>
  <c r="Y1951" i="11"/>
  <c r="X1951" i="11"/>
  <c r="Y1950" i="11"/>
  <c r="X1950" i="11"/>
  <c r="Y1949" i="11"/>
  <c r="X1949" i="11"/>
  <c r="Y1948" i="11"/>
  <c r="X1948" i="11"/>
  <c r="Y1947" i="11"/>
  <c r="X1947" i="11"/>
  <c r="Y1946" i="11"/>
  <c r="X1946" i="11"/>
  <c r="Y1945" i="11"/>
  <c r="X1945" i="11"/>
  <c r="Y1944" i="11"/>
  <c r="X1944" i="11"/>
  <c r="Y1943" i="11"/>
  <c r="X1943" i="11"/>
  <c r="Y1942" i="11"/>
  <c r="X1942" i="11"/>
  <c r="Y1941" i="11"/>
  <c r="X1941" i="11"/>
  <c r="Y1940" i="11"/>
  <c r="X1940" i="11"/>
  <c r="Y1939" i="11"/>
  <c r="X1939" i="11"/>
  <c r="Y1938" i="11"/>
  <c r="X1938" i="11"/>
  <c r="Y1937" i="11"/>
  <c r="X1937" i="11"/>
  <c r="Y1936" i="11"/>
  <c r="X1936" i="11"/>
  <c r="Y1935" i="11"/>
  <c r="X1935" i="11"/>
  <c r="Y1934" i="11"/>
  <c r="X1934" i="11"/>
  <c r="Y1933" i="11"/>
  <c r="X1933" i="11"/>
  <c r="Y1932" i="11"/>
  <c r="X1932" i="11"/>
  <c r="Y1931" i="11"/>
  <c r="X1931" i="11"/>
  <c r="Y1930" i="11"/>
  <c r="X1930" i="11"/>
  <c r="Y1929" i="11"/>
  <c r="X1929" i="11"/>
  <c r="Y1928" i="11"/>
  <c r="X1928" i="11"/>
  <c r="Y1927" i="11"/>
  <c r="X1927" i="11"/>
  <c r="Y1926" i="11"/>
  <c r="X1926" i="11"/>
  <c r="Y1925" i="11"/>
  <c r="X1925" i="11"/>
  <c r="Y1924" i="11"/>
  <c r="X1924" i="11"/>
  <c r="Y1923" i="11"/>
  <c r="X1923" i="11"/>
  <c r="Y1922" i="11"/>
  <c r="X1922" i="11"/>
  <c r="Y1921" i="11"/>
  <c r="X1921" i="11"/>
  <c r="Y1920" i="11"/>
  <c r="X1920" i="11"/>
  <c r="Y1919" i="11"/>
  <c r="X1919" i="11"/>
  <c r="Y1918" i="11"/>
  <c r="X1918" i="11"/>
  <c r="Y1917" i="11"/>
  <c r="X1917" i="11"/>
  <c r="Y1916" i="11"/>
  <c r="X1916" i="11"/>
  <c r="Y1915" i="11"/>
  <c r="X1915" i="11"/>
  <c r="Y1914" i="11"/>
  <c r="X1914" i="11"/>
  <c r="Y1913" i="11"/>
  <c r="X1913" i="11"/>
  <c r="Y1912" i="11"/>
  <c r="X1912" i="11"/>
  <c r="Y1911" i="11"/>
  <c r="X1911" i="11"/>
  <c r="Y1910" i="11"/>
  <c r="X1910" i="11"/>
  <c r="Y1909" i="11"/>
  <c r="X1909" i="11"/>
  <c r="Y1908" i="11"/>
  <c r="X1908" i="11"/>
  <c r="Y1907" i="11"/>
  <c r="X1907" i="11"/>
  <c r="Y1906" i="11"/>
  <c r="X1906" i="11"/>
  <c r="Y1905" i="11"/>
  <c r="X1905" i="11"/>
  <c r="Y1904" i="11"/>
  <c r="X1904" i="11"/>
  <c r="Y1903" i="11"/>
  <c r="X1903" i="11"/>
  <c r="Y1902" i="11"/>
  <c r="X1902" i="11"/>
  <c r="Y1901" i="11"/>
  <c r="X1901" i="11"/>
  <c r="Y1900" i="11"/>
  <c r="X1900" i="11"/>
  <c r="Y1899" i="11"/>
  <c r="X1899" i="11"/>
  <c r="Y1898" i="11"/>
  <c r="X1898" i="11"/>
  <c r="Y1897" i="11"/>
  <c r="X1897" i="11"/>
  <c r="Y1896" i="11"/>
  <c r="X1896" i="11"/>
  <c r="Y1895" i="11"/>
  <c r="X1895" i="11"/>
  <c r="Y1894" i="11"/>
  <c r="X1894" i="11"/>
  <c r="Y1893" i="11"/>
  <c r="X1893" i="11"/>
  <c r="Y1892" i="11"/>
  <c r="X1892" i="11"/>
  <c r="Y1891" i="11"/>
  <c r="X1891" i="11"/>
  <c r="Y1890" i="11"/>
  <c r="X1890" i="11"/>
  <c r="Y1889" i="11"/>
  <c r="X1889" i="11"/>
  <c r="Y1888" i="11"/>
  <c r="X1888" i="11"/>
  <c r="Y1887" i="11"/>
  <c r="X1887" i="11"/>
  <c r="Y1886" i="11"/>
  <c r="X1886" i="11"/>
  <c r="Y1885" i="11"/>
  <c r="X1885" i="11"/>
  <c r="Y1884" i="11"/>
  <c r="X1884" i="11"/>
  <c r="Y1883" i="11"/>
  <c r="X1883" i="11"/>
  <c r="Y1882" i="11"/>
  <c r="X1882" i="11"/>
  <c r="Y1881" i="11"/>
  <c r="X1881" i="11"/>
  <c r="Y1880" i="11"/>
  <c r="X1880" i="11"/>
  <c r="Y1879" i="11"/>
  <c r="X1879" i="11"/>
  <c r="Y1878" i="11"/>
  <c r="X1878" i="11"/>
  <c r="Y1877" i="11"/>
  <c r="X1877" i="11"/>
  <c r="Y1876" i="11"/>
  <c r="X1876" i="11"/>
  <c r="Y1875" i="11"/>
  <c r="X1875" i="11"/>
  <c r="Y1874" i="11"/>
  <c r="X1874" i="11"/>
  <c r="Y1873" i="11"/>
  <c r="X1873" i="11"/>
  <c r="Y1872" i="11"/>
  <c r="X1872" i="11"/>
  <c r="Y1871" i="11"/>
  <c r="X1871" i="11"/>
  <c r="Y1870" i="11"/>
  <c r="X1870" i="11"/>
  <c r="Y1869" i="11"/>
  <c r="X1869" i="11"/>
  <c r="Y1868" i="11"/>
  <c r="X1868" i="11"/>
  <c r="Y1867" i="11"/>
  <c r="X1867" i="11"/>
  <c r="Y1866" i="11"/>
  <c r="X1866" i="11"/>
  <c r="Y1865" i="11"/>
  <c r="X1865" i="11"/>
  <c r="Y1864" i="11"/>
  <c r="X1864" i="11"/>
  <c r="Y1863" i="11"/>
  <c r="X1863" i="11"/>
  <c r="Y1862" i="11"/>
  <c r="X1862" i="11"/>
  <c r="Y1861" i="11"/>
  <c r="X1861" i="11"/>
  <c r="Y1860" i="11"/>
  <c r="X1860" i="11"/>
  <c r="Y1859" i="11"/>
  <c r="X1859" i="11"/>
  <c r="Y1858" i="11"/>
  <c r="X1858" i="11"/>
  <c r="Y1857" i="11"/>
  <c r="X1857" i="11"/>
  <c r="Y1856" i="11"/>
  <c r="X1856" i="11"/>
  <c r="Y1855" i="11"/>
  <c r="X1855" i="11"/>
  <c r="Y1854" i="11"/>
  <c r="X1854" i="11"/>
  <c r="Y1853" i="11"/>
  <c r="X1853" i="11"/>
  <c r="Y1852" i="11"/>
  <c r="X1852" i="11"/>
  <c r="Y1851" i="11"/>
  <c r="X1851" i="11"/>
  <c r="Y1850" i="11"/>
  <c r="X1850" i="11"/>
  <c r="Y1849" i="11"/>
  <c r="X1849" i="11"/>
  <c r="Y1848" i="11"/>
  <c r="X1848" i="11"/>
  <c r="Y1847" i="11"/>
  <c r="X1847" i="11"/>
  <c r="Y1846" i="11"/>
  <c r="X1846" i="11"/>
  <c r="Y1845" i="11"/>
  <c r="X1845" i="11"/>
  <c r="Y1844" i="11"/>
  <c r="X1844" i="11"/>
  <c r="Y1843" i="11"/>
  <c r="X1843" i="11"/>
  <c r="Y1842" i="11"/>
  <c r="X1842" i="11"/>
  <c r="Y1841" i="11"/>
  <c r="X1841" i="11"/>
  <c r="Y1840" i="11"/>
  <c r="X1840" i="11"/>
  <c r="Y1839" i="11"/>
  <c r="X1839" i="11"/>
  <c r="Y1838" i="11"/>
  <c r="X1838" i="11"/>
  <c r="Y1837" i="11"/>
  <c r="X1837" i="11"/>
  <c r="Y1836" i="11"/>
  <c r="X1836" i="11"/>
  <c r="Y1835" i="11"/>
  <c r="X1835" i="11"/>
  <c r="Y1834" i="11"/>
  <c r="X1834" i="11"/>
  <c r="Y1833" i="11"/>
  <c r="X1833" i="11"/>
  <c r="Y1832" i="11"/>
  <c r="X1832" i="11"/>
  <c r="Y1831" i="11"/>
  <c r="X1831" i="11"/>
  <c r="Y1830" i="11"/>
  <c r="X1830" i="11"/>
  <c r="Y1829" i="11"/>
  <c r="X1829" i="11"/>
  <c r="Y1828" i="11"/>
  <c r="X1828" i="11"/>
  <c r="Y1827" i="11"/>
  <c r="X1827" i="11"/>
  <c r="Y1826" i="11"/>
  <c r="X1826" i="11"/>
  <c r="Y1825" i="11"/>
  <c r="X1825" i="11"/>
  <c r="Y1824" i="11"/>
  <c r="X1824" i="11"/>
  <c r="Y1823" i="11"/>
  <c r="X1823" i="11"/>
  <c r="Y1822" i="11"/>
  <c r="X1822" i="11"/>
  <c r="Y1821" i="11"/>
  <c r="X1821" i="11"/>
  <c r="Y1820" i="11"/>
  <c r="X1820" i="11"/>
  <c r="Y1819" i="11"/>
  <c r="X1819" i="11"/>
  <c r="Y1818" i="11"/>
  <c r="X1818" i="11"/>
  <c r="Y1817" i="11"/>
  <c r="X1817" i="11"/>
  <c r="Y1816" i="11"/>
  <c r="X1816" i="11"/>
  <c r="Y1815" i="11"/>
  <c r="X1815" i="11"/>
  <c r="Y1814" i="11"/>
  <c r="X1814" i="11"/>
  <c r="Y1813" i="11"/>
  <c r="X1813" i="11"/>
  <c r="Y1812" i="11"/>
  <c r="X1812" i="11"/>
  <c r="Y1811" i="11"/>
  <c r="X1811" i="11"/>
  <c r="Y1810" i="11"/>
  <c r="X1810" i="11"/>
  <c r="Y1809" i="11"/>
  <c r="X1809" i="11"/>
  <c r="Y1808" i="11"/>
  <c r="X1808" i="11"/>
  <c r="Y1807" i="11"/>
  <c r="X1807" i="11"/>
  <c r="Y1806" i="11"/>
  <c r="X1806" i="11"/>
  <c r="Y1805" i="11"/>
  <c r="X1805" i="11"/>
  <c r="Y1804" i="11"/>
  <c r="X1804" i="11"/>
  <c r="Y1803" i="11"/>
  <c r="X1803" i="11"/>
  <c r="Y1802" i="11"/>
  <c r="X1802" i="11"/>
  <c r="Y1801" i="11"/>
  <c r="X1801" i="11"/>
  <c r="Y1800" i="11"/>
  <c r="X1800" i="11"/>
  <c r="Y1799" i="11"/>
  <c r="X1799" i="11"/>
  <c r="Y1798" i="11"/>
  <c r="X1798" i="11"/>
  <c r="Y1797" i="11"/>
  <c r="X1797" i="11"/>
  <c r="Y1796" i="11"/>
  <c r="X1796" i="11"/>
  <c r="Y1795" i="11"/>
  <c r="X1795" i="11"/>
  <c r="Y1794" i="11"/>
  <c r="X1794" i="11"/>
  <c r="Y1793" i="11"/>
  <c r="X1793" i="11"/>
  <c r="Y1792" i="11"/>
  <c r="X1792" i="11"/>
  <c r="Y1791" i="11"/>
  <c r="X1791" i="11"/>
  <c r="Y1790" i="11"/>
  <c r="X1790" i="11"/>
  <c r="Y1789" i="11"/>
  <c r="X1789" i="11"/>
  <c r="Y1788" i="11"/>
  <c r="X1788" i="11"/>
  <c r="Y1787" i="11"/>
  <c r="X1787" i="11"/>
  <c r="Y1786" i="11"/>
  <c r="X1786" i="11"/>
  <c r="Y1785" i="11"/>
  <c r="X1785" i="11"/>
  <c r="Y1784" i="11"/>
  <c r="X1784" i="11"/>
  <c r="Y1783" i="11"/>
  <c r="X1783" i="11"/>
  <c r="Y1782" i="11"/>
  <c r="X1782" i="11"/>
  <c r="Y1781" i="11"/>
  <c r="X1781" i="11"/>
  <c r="Y1780" i="11"/>
  <c r="X1780" i="11"/>
  <c r="Y1779" i="11"/>
  <c r="X1779" i="11"/>
  <c r="Y1778" i="11"/>
  <c r="X1778" i="11"/>
  <c r="Y1777" i="11"/>
  <c r="X1777" i="11"/>
  <c r="Y1776" i="11"/>
  <c r="X1776" i="11"/>
  <c r="Y1775" i="11"/>
  <c r="X1775" i="11"/>
  <c r="Y1774" i="11"/>
  <c r="X1774" i="11"/>
  <c r="Y1773" i="11"/>
  <c r="X1773" i="11"/>
  <c r="Y1772" i="11"/>
  <c r="X1772" i="11"/>
  <c r="Y1771" i="11"/>
  <c r="X1771" i="11"/>
  <c r="Y1770" i="11"/>
  <c r="X1770" i="11"/>
  <c r="Y1769" i="11"/>
  <c r="X1769" i="11"/>
  <c r="Y1768" i="11"/>
  <c r="X1768" i="11"/>
  <c r="Y1767" i="11"/>
  <c r="X1767" i="11"/>
  <c r="Y1766" i="11"/>
  <c r="X1766" i="11"/>
  <c r="Y1765" i="11"/>
  <c r="X1765" i="11"/>
  <c r="Y1764" i="11"/>
  <c r="X1764" i="11"/>
  <c r="Y1763" i="11"/>
  <c r="X1763" i="11"/>
  <c r="Y1762" i="11"/>
  <c r="X1762" i="11"/>
  <c r="Y1761" i="11"/>
  <c r="X1761" i="11"/>
  <c r="Y1760" i="11"/>
  <c r="X1760" i="11"/>
  <c r="Y1759" i="11"/>
  <c r="X1759" i="11"/>
  <c r="Y1758" i="11"/>
  <c r="X1758" i="11"/>
  <c r="Y1757" i="11"/>
  <c r="X1757" i="11"/>
  <c r="Y1756" i="11"/>
  <c r="X1756" i="11"/>
  <c r="Y1755" i="11"/>
  <c r="X1755" i="11"/>
  <c r="Y1754" i="11"/>
  <c r="X1754" i="11"/>
  <c r="Y1753" i="11"/>
  <c r="X1753" i="11"/>
  <c r="Y1752" i="11"/>
  <c r="X1752" i="11"/>
  <c r="Y1751" i="11"/>
  <c r="X1751" i="11"/>
  <c r="Y1750" i="11"/>
  <c r="X1750" i="11"/>
  <c r="Y1749" i="11"/>
  <c r="X1749" i="11"/>
  <c r="Y1748" i="11"/>
  <c r="X1748" i="11"/>
  <c r="Y1747" i="11"/>
  <c r="X1747" i="11"/>
  <c r="Y1746" i="11"/>
  <c r="X1746" i="11"/>
  <c r="Y1745" i="11"/>
  <c r="X1745" i="11"/>
  <c r="Y1744" i="11"/>
  <c r="X1744" i="11"/>
  <c r="Y1743" i="11"/>
  <c r="X1743" i="11"/>
  <c r="Y1742" i="11"/>
  <c r="X1742" i="11"/>
  <c r="Y1741" i="11"/>
  <c r="X1741" i="11"/>
  <c r="Y1740" i="11"/>
  <c r="X1740" i="11"/>
  <c r="Y1739" i="11"/>
  <c r="X1739" i="11"/>
  <c r="Y1738" i="11"/>
  <c r="X1738" i="11"/>
  <c r="Y1737" i="11"/>
  <c r="X1737" i="11"/>
  <c r="Y1736" i="11"/>
  <c r="X1736" i="11"/>
  <c r="Y1735" i="11"/>
  <c r="X1735" i="11"/>
  <c r="Y1734" i="11"/>
  <c r="X1734" i="11"/>
  <c r="Y1733" i="11"/>
  <c r="X1733" i="11"/>
  <c r="Y1732" i="11"/>
  <c r="X1732" i="11"/>
  <c r="Y1731" i="11"/>
  <c r="X1731" i="11"/>
  <c r="Y1730" i="11"/>
  <c r="X1730" i="11"/>
  <c r="Y1729" i="11"/>
  <c r="X1729" i="11"/>
  <c r="Y1728" i="11"/>
  <c r="X1728" i="11"/>
  <c r="Y1727" i="11"/>
  <c r="X1727" i="11"/>
  <c r="Y1726" i="11"/>
  <c r="X1726" i="11"/>
  <c r="Y1725" i="11"/>
  <c r="X1725" i="11"/>
  <c r="Y1724" i="11"/>
  <c r="X1724" i="11"/>
  <c r="Y1723" i="11"/>
  <c r="X1723" i="11"/>
  <c r="Y1722" i="11"/>
  <c r="X1722" i="11"/>
  <c r="Y1721" i="11"/>
  <c r="X1721" i="11"/>
  <c r="Y1720" i="11"/>
  <c r="X1720" i="11"/>
  <c r="Y1719" i="11"/>
  <c r="X1719" i="11"/>
  <c r="Y1718" i="11"/>
  <c r="X1718" i="11"/>
  <c r="Y1717" i="11"/>
  <c r="X1717" i="11"/>
  <c r="Y1716" i="11"/>
  <c r="X1716" i="11"/>
  <c r="Y1715" i="11"/>
  <c r="X1715" i="11"/>
  <c r="Y1714" i="11"/>
  <c r="X1714" i="11"/>
  <c r="Y1713" i="11"/>
  <c r="X1713" i="11"/>
  <c r="Y1712" i="11"/>
  <c r="X1712" i="11"/>
  <c r="Y1711" i="11"/>
  <c r="X1711" i="11"/>
  <c r="Y1710" i="11"/>
  <c r="X1710" i="11"/>
  <c r="Y1709" i="11"/>
  <c r="X1709" i="11"/>
  <c r="Y1708" i="11"/>
  <c r="X1708" i="11"/>
  <c r="Y1707" i="11"/>
  <c r="X1707" i="11"/>
  <c r="Y1706" i="11"/>
  <c r="X1706" i="11"/>
  <c r="Y1705" i="11"/>
  <c r="X1705" i="11"/>
  <c r="Y1704" i="11"/>
  <c r="X1704" i="11"/>
  <c r="Y1703" i="11"/>
  <c r="X1703" i="11"/>
  <c r="Y1702" i="11"/>
  <c r="X1702" i="11"/>
  <c r="Y1701" i="11"/>
  <c r="X1701" i="11"/>
  <c r="Y1700" i="11"/>
  <c r="X1700" i="11"/>
  <c r="Y1699" i="11"/>
  <c r="X1699" i="11"/>
  <c r="Y1698" i="11"/>
  <c r="X1698" i="11"/>
  <c r="Y1697" i="11"/>
  <c r="X1697" i="11"/>
  <c r="Y1696" i="11"/>
  <c r="X1696" i="11"/>
  <c r="Y1695" i="11"/>
  <c r="X1695" i="11"/>
  <c r="Y1694" i="11"/>
  <c r="X1694" i="11"/>
  <c r="Y1693" i="11"/>
  <c r="X1693" i="11"/>
  <c r="Y1692" i="11"/>
  <c r="X1692" i="11"/>
  <c r="Y1691" i="11"/>
  <c r="X1691" i="11"/>
  <c r="Y1690" i="11"/>
  <c r="X1690" i="11"/>
  <c r="Y1689" i="11"/>
  <c r="X1689" i="11"/>
  <c r="Y1688" i="11"/>
  <c r="X1688" i="11"/>
  <c r="Y1687" i="11"/>
  <c r="X1687" i="11"/>
  <c r="Y1686" i="11"/>
  <c r="X1686" i="11"/>
  <c r="Y1685" i="11"/>
  <c r="X1685" i="11"/>
  <c r="Y1684" i="11"/>
  <c r="X1684" i="11"/>
  <c r="Y1683" i="11"/>
  <c r="X1683" i="11"/>
  <c r="Y1682" i="11"/>
  <c r="X1682" i="11"/>
  <c r="Y1681" i="11"/>
  <c r="X1681" i="11"/>
  <c r="Y1680" i="11"/>
  <c r="X1680" i="11"/>
  <c r="Y1679" i="11"/>
  <c r="X1679" i="11"/>
  <c r="Y1678" i="11"/>
  <c r="X1678" i="11"/>
  <c r="Y1677" i="11"/>
  <c r="X1677" i="11"/>
  <c r="Y1676" i="11"/>
  <c r="X1676" i="11"/>
  <c r="Y1675" i="11"/>
  <c r="X1675" i="11"/>
  <c r="Y1674" i="11"/>
  <c r="X1674" i="11"/>
  <c r="Y1673" i="11"/>
  <c r="X1673" i="11"/>
  <c r="Y1672" i="11"/>
  <c r="X1672" i="11"/>
  <c r="Y1671" i="11"/>
  <c r="X1671" i="11"/>
  <c r="Y1670" i="11"/>
  <c r="X1670" i="11"/>
  <c r="Y1669" i="11"/>
  <c r="X1669" i="11"/>
  <c r="Y1668" i="11"/>
  <c r="X1668" i="11"/>
  <c r="Y1667" i="11"/>
  <c r="X1667" i="11"/>
  <c r="Y1666" i="11"/>
  <c r="X1666" i="11"/>
  <c r="Y1665" i="11"/>
  <c r="X1665" i="11"/>
  <c r="Y1664" i="11"/>
  <c r="X1664" i="11"/>
  <c r="Y1663" i="11"/>
  <c r="X1663" i="11"/>
  <c r="Y1662" i="11"/>
  <c r="X1662" i="11"/>
  <c r="Y1661" i="11"/>
  <c r="X1661" i="11"/>
  <c r="Y1660" i="11"/>
  <c r="X1660" i="11"/>
  <c r="Y1659" i="11"/>
  <c r="X1659" i="11"/>
  <c r="Y1658" i="11"/>
  <c r="X1658" i="11"/>
  <c r="Y1657" i="11"/>
  <c r="X1657" i="11"/>
  <c r="Y1656" i="11"/>
  <c r="X1656" i="11"/>
  <c r="Y1655" i="11"/>
  <c r="X1655" i="11"/>
  <c r="Y1654" i="11"/>
  <c r="X1654" i="11"/>
  <c r="Y1653" i="11"/>
  <c r="X1653" i="11"/>
  <c r="Y1652" i="11"/>
  <c r="X1652" i="11"/>
  <c r="Y1651" i="11"/>
  <c r="X1651" i="11"/>
  <c r="Y1650" i="11"/>
  <c r="X1650" i="11"/>
  <c r="Y1649" i="11"/>
  <c r="X1649" i="11"/>
  <c r="Y1648" i="11"/>
  <c r="X1648" i="11"/>
  <c r="Y1647" i="11"/>
  <c r="X1647" i="11"/>
  <c r="Y1646" i="11"/>
  <c r="X1646" i="11"/>
  <c r="Y1645" i="11"/>
  <c r="X1645" i="11"/>
  <c r="Y1644" i="11"/>
  <c r="X1644" i="11"/>
  <c r="Y1643" i="11"/>
  <c r="X1643" i="11"/>
  <c r="Y1642" i="11"/>
  <c r="X1642" i="11"/>
  <c r="Y1641" i="11"/>
  <c r="X1641" i="11"/>
  <c r="Y1640" i="11"/>
  <c r="X1640" i="11"/>
  <c r="Y1639" i="11"/>
  <c r="X1639" i="11"/>
  <c r="Y1638" i="11"/>
  <c r="X1638" i="11"/>
  <c r="Y1637" i="11"/>
  <c r="X1637" i="11"/>
  <c r="Y1636" i="11"/>
  <c r="X1636" i="11"/>
  <c r="Y1635" i="11"/>
  <c r="X1635" i="11"/>
  <c r="Y1634" i="11"/>
  <c r="X1634" i="11"/>
  <c r="Y1633" i="11"/>
  <c r="X1633" i="11"/>
  <c r="Y1632" i="11"/>
  <c r="X1632" i="11"/>
  <c r="Y1631" i="11"/>
  <c r="X1631" i="11"/>
  <c r="Y1630" i="11"/>
  <c r="X1630" i="11"/>
  <c r="Y1629" i="11"/>
  <c r="X1629" i="11"/>
  <c r="Y1628" i="11"/>
  <c r="X1628" i="11"/>
  <c r="Y1627" i="11"/>
  <c r="X1627" i="11"/>
  <c r="Y1626" i="11"/>
  <c r="X1626" i="11"/>
  <c r="Y1625" i="11"/>
  <c r="X1625" i="11"/>
  <c r="Y1624" i="11"/>
  <c r="X1624" i="11"/>
  <c r="Y1623" i="11"/>
  <c r="X1623" i="11"/>
  <c r="Y1622" i="11"/>
  <c r="X1622" i="11"/>
  <c r="Y1621" i="11"/>
  <c r="X1621" i="11"/>
  <c r="Y1620" i="11"/>
  <c r="X1620" i="11"/>
  <c r="Y1619" i="11"/>
  <c r="X1619" i="11"/>
  <c r="Y1618" i="11"/>
  <c r="X1618" i="11"/>
  <c r="Y1617" i="11"/>
  <c r="X1617" i="11"/>
  <c r="Y1616" i="11"/>
  <c r="X1616" i="11"/>
  <c r="Y1615" i="11"/>
  <c r="X1615" i="11"/>
  <c r="Y1614" i="11"/>
  <c r="X1614" i="11"/>
  <c r="Y1613" i="11"/>
  <c r="X1613" i="11"/>
  <c r="Y1612" i="11"/>
  <c r="X1612" i="11"/>
  <c r="Y1611" i="11"/>
  <c r="X1611" i="11"/>
  <c r="Y1610" i="11"/>
  <c r="X1610" i="11"/>
  <c r="Y1609" i="11"/>
  <c r="X1609" i="11"/>
  <c r="Y1608" i="11"/>
  <c r="X1608" i="11"/>
  <c r="Y1607" i="11"/>
  <c r="X1607" i="11"/>
  <c r="Y1606" i="11"/>
  <c r="X1606" i="11"/>
  <c r="Y1605" i="11"/>
  <c r="X1605" i="11"/>
  <c r="Y1604" i="11"/>
  <c r="X1604" i="11"/>
  <c r="Y1603" i="11"/>
  <c r="X1603" i="11"/>
  <c r="Y1602" i="11"/>
  <c r="X1602" i="11"/>
  <c r="Y1601" i="11"/>
  <c r="X1601" i="11"/>
  <c r="Y1600" i="11"/>
  <c r="X1600" i="11"/>
  <c r="Y1599" i="11"/>
  <c r="X1599" i="11"/>
  <c r="Y1598" i="11"/>
  <c r="X1598" i="11"/>
  <c r="Y1597" i="11"/>
  <c r="X1597" i="11"/>
  <c r="Y1596" i="11"/>
  <c r="X1596" i="11"/>
  <c r="Y1595" i="11"/>
  <c r="X1595" i="11"/>
  <c r="Y1594" i="11"/>
  <c r="X1594" i="11"/>
  <c r="Y1593" i="11"/>
  <c r="X1593" i="11"/>
  <c r="Y1592" i="11"/>
  <c r="X1592" i="11"/>
  <c r="Y1591" i="11"/>
  <c r="X1591" i="11"/>
  <c r="Y1590" i="11"/>
  <c r="X1590" i="11"/>
  <c r="Y1589" i="11"/>
  <c r="X1589" i="11"/>
  <c r="Y1588" i="11"/>
  <c r="X1588" i="11"/>
  <c r="Y1587" i="11"/>
  <c r="X1587" i="11"/>
  <c r="Y1586" i="11"/>
  <c r="X1586" i="11"/>
  <c r="Y1585" i="11"/>
  <c r="X1585" i="11"/>
  <c r="Y1584" i="11"/>
  <c r="X1584" i="11"/>
  <c r="Y1583" i="11"/>
  <c r="X1583" i="11"/>
  <c r="Y1582" i="11"/>
  <c r="X1582" i="11"/>
  <c r="Y1581" i="11"/>
  <c r="X1581" i="11"/>
  <c r="Y1580" i="11"/>
  <c r="X1580" i="11"/>
  <c r="Y1579" i="11"/>
  <c r="X1579" i="11"/>
  <c r="Y1578" i="11"/>
  <c r="X1578" i="11"/>
  <c r="Y1577" i="11"/>
  <c r="X1577" i="11"/>
  <c r="Y1576" i="11"/>
  <c r="X1576" i="11"/>
  <c r="Y1575" i="11"/>
  <c r="X1575" i="11"/>
  <c r="Y1574" i="11"/>
  <c r="X1574" i="11"/>
  <c r="Y1573" i="11"/>
  <c r="X1573" i="11"/>
  <c r="Y1572" i="11"/>
  <c r="X1572" i="11"/>
  <c r="Y1571" i="11"/>
  <c r="X1571" i="11"/>
  <c r="Y1570" i="11"/>
  <c r="X1570" i="11"/>
  <c r="Y1569" i="11"/>
  <c r="X1569" i="11"/>
  <c r="Y1568" i="11"/>
  <c r="X1568" i="11"/>
  <c r="Y1567" i="11"/>
  <c r="X1567" i="11"/>
  <c r="Y1566" i="11"/>
  <c r="X1566" i="11"/>
  <c r="Y1565" i="11"/>
  <c r="X1565" i="11"/>
  <c r="Y1564" i="11"/>
  <c r="X1564" i="11"/>
  <c r="Y1563" i="11"/>
  <c r="X1563" i="11"/>
  <c r="Y1562" i="11"/>
  <c r="X1562" i="11"/>
  <c r="Y1561" i="11"/>
  <c r="X1561" i="11"/>
  <c r="Y1560" i="11"/>
  <c r="X1560" i="11"/>
  <c r="Y1559" i="11"/>
  <c r="X1559" i="11"/>
  <c r="Y1558" i="11"/>
  <c r="X1558" i="11"/>
  <c r="Y1557" i="11"/>
  <c r="X1557" i="11"/>
  <c r="Y1556" i="11"/>
  <c r="X1556" i="11"/>
  <c r="Y1555" i="11"/>
  <c r="X1555" i="11"/>
  <c r="Y1554" i="11"/>
  <c r="X1554" i="11"/>
  <c r="Y1553" i="11"/>
  <c r="X1553" i="11"/>
  <c r="Y1552" i="11"/>
  <c r="X1552" i="11"/>
  <c r="Y1551" i="11"/>
  <c r="X1551" i="11"/>
  <c r="Y1550" i="11"/>
  <c r="X1550" i="11"/>
  <c r="Y1549" i="11"/>
  <c r="X1549" i="11"/>
  <c r="Y1548" i="11"/>
  <c r="X1548" i="11"/>
  <c r="Y1547" i="11"/>
  <c r="X1547" i="11"/>
  <c r="Y1546" i="11"/>
  <c r="X1546" i="11"/>
  <c r="Y1545" i="11"/>
  <c r="X1545" i="11"/>
  <c r="Y1544" i="11"/>
  <c r="X1544" i="11"/>
  <c r="Y1543" i="11"/>
  <c r="X1543" i="11"/>
  <c r="Y1542" i="11"/>
  <c r="X1542" i="11"/>
  <c r="Y1541" i="11"/>
  <c r="X1541" i="11"/>
  <c r="Y1540" i="11"/>
  <c r="X1540" i="11"/>
  <c r="Y1539" i="11"/>
  <c r="X1539" i="11"/>
  <c r="Y1538" i="11"/>
  <c r="X1538" i="11"/>
  <c r="Y1537" i="11"/>
  <c r="X1537" i="11"/>
  <c r="Y1536" i="11"/>
  <c r="X1536" i="11"/>
  <c r="Y1535" i="11"/>
  <c r="X1535" i="11"/>
  <c r="Y1534" i="11"/>
  <c r="X1534" i="11"/>
  <c r="Y1533" i="11"/>
  <c r="X1533" i="11"/>
  <c r="Y1532" i="11"/>
  <c r="X1532" i="11"/>
  <c r="Y1531" i="11"/>
  <c r="X1531" i="11"/>
  <c r="Y1530" i="11"/>
  <c r="X1530" i="11"/>
  <c r="Y1529" i="11"/>
  <c r="X1529" i="11"/>
  <c r="Y1528" i="11"/>
  <c r="X1528" i="11"/>
  <c r="Y1527" i="11"/>
  <c r="X1527" i="11"/>
  <c r="Y1526" i="11"/>
  <c r="X1526" i="11"/>
  <c r="Y1525" i="11"/>
  <c r="X1525" i="11"/>
  <c r="Y1524" i="11"/>
  <c r="X1524" i="11"/>
  <c r="Y1523" i="11"/>
  <c r="X1523" i="11"/>
  <c r="Y1522" i="11"/>
  <c r="X1522" i="11"/>
  <c r="Y1521" i="11"/>
  <c r="X1521" i="11"/>
  <c r="Y1520" i="11"/>
  <c r="X1520" i="11"/>
  <c r="Y1519" i="11"/>
  <c r="X1519" i="11"/>
  <c r="Y1518" i="11"/>
  <c r="X1518" i="11"/>
  <c r="Y1517" i="11"/>
  <c r="X1517" i="11"/>
  <c r="Y1516" i="11"/>
  <c r="X1516" i="11"/>
  <c r="Y1515" i="11"/>
  <c r="X1515" i="11"/>
  <c r="Y1514" i="11"/>
  <c r="X1514" i="11"/>
  <c r="Y1513" i="11"/>
  <c r="X1513" i="11"/>
  <c r="Y1512" i="11"/>
  <c r="X1512" i="11"/>
  <c r="Y1511" i="11"/>
  <c r="X1511" i="11"/>
  <c r="Y1510" i="11"/>
  <c r="X1510" i="11"/>
  <c r="Y1509" i="11"/>
  <c r="X1509" i="11"/>
  <c r="Y1508" i="11"/>
  <c r="X1508" i="11"/>
  <c r="Y1507" i="11"/>
  <c r="X1507" i="11"/>
  <c r="Y1506" i="11"/>
  <c r="X1506" i="11"/>
  <c r="Y1505" i="11"/>
  <c r="X1505" i="11"/>
  <c r="Y1504" i="11"/>
  <c r="X1504" i="11"/>
  <c r="Y1503" i="11"/>
  <c r="X1503" i="11"/>
  <c r="Y1502" i="11"/>
  <c r="X1502" i="11"/>
  <c r="Y1501" i="11"/>
  <c r="X1501" i="11"/>
  <c r="Y1500" i="11"/>
  <c r="X1500" i="11"/>
  <c r="Y1499" i="11"/>
  <c r="X1499" i="11"/>
  <c r="Y1498" i="11"/>
  <c r="X1498" i="11"/>
  <c r="Y1497" i="11"/>
  <c r="X1497" i="11"/>
  <c r="Y1496" i="11"/>
  <c r="X1496" i="11"/>
  <c r="Y1495" i="11"/>
  <c r="X1495" i="11"/>
  <c r="Y1494" i="11"/>
  <c r="X1494" i="11"/>
  <c r="Y1493" i="11"/>
  <c r="X1493" i="11"/>
  <c r="Y1492" i="11"/>
  <c r="X1492" i="11"/>
  <c r="Y1491" i="11"/>
  <c r="X1491" i="11"/>
  <c r="Y1490" i="11"/>
  <c r="X1490" i="11"/>
  <c r="Y1489" i="11"/>
  <c r="X1489" i="11"/>
  <c r="Y1488" i="11"/>
  <c r="X1488" i="11"/>
  <c r="Y1487" i="11"/>
  <c r="X1487" i="11"/>
  <c r="Y1486" i="11"/>
  <c r="X1486" i="11"/>
  <c r="Y1485" i="11"/>
  <c r="X1485" i="11"/>
  <c r="Y1484" i="11"/>
  <c r="X1484" i="11"/>
  <c r="Y1483" i="11"/>
  <c r="X1483" i="11"/>
  <c r="Y1482" i="11"/>
  <c r="X1482" i="11"/>
  <c r="Y1481" i="11"/>
  <c r="X1481" i="11"/>
  <c r="Y1480" i="11"/>
  <c r="X1480" i="11"/>
  <c r="Y1479" i="11"/>
  <c r="X1479" i="11"/>
  <c r="Y1478" i="11"/>
  <c r="X1478" i="11"/>
  <c r="Y1477" i="11"/>
  <c r="X1477" i="11"/>
  <c r="Y1476" i="11"/>
  <c r="X1476" i="11"/>
  <c r="Y1475" i="11"/>
  <c r="X1475" i="11"/>
  <c r="Y1474" i="11"/>
  <c r="X1474" i="11"/>
  <c r="Y1473" i="11"/>
  <c r="X1473" i="11"/>
  <c r="Y1472" i="11"/>
  <c r="X1472" i="11"/>
  <c r="Y1471" i="11"/>
  <c r="X1471" i="11"/>
  <c r="Y1470" i="11"/>
  <c r="X1470" i="11"/>
  <c r="Y1469" i="11"/>
  <c r="X1469" i="11"/>
  <c r="Y1468" i="11"/>
  <c r="X1468" i="11"/>
  <c r="Y1467" i="11"/>
  <c r="X1467" i="11"/>
  <c r="Y1466" i="11"/>
  <c r="X1466" i="11"/>
  <c r="Y1465" i="11"/>
  <c r="X1465" i="11"/>
  <c r="Y1464" i="11"/>
  <c r="X1464" i="11"/>
  <c r="Y1463" i="11"/>
  <c r="X1463" i="11"/>
  <c r="Y1462" i="11"/>
  <c r="X1462" i="11"/>
  <c r="Y1461" i="11"/>
  <c r="X1461" i="11"/>
  <c r="Y1460" i="11"/>
  <c r="X1460" i="11"/>
  <c r="Y1459" i="11"/>
  <c r="X1459" i="11"/>
  <c r="Y1458" i="11"/>
  <c r="X1458" i="11"/>
  <c r="Y1457" i="11"/>
  <c r="X1457" i="11"/>
  <c r="Y1456" i="11"/>
  <c r="X1456" i="11"/>
  <c r="Y1455" i="11"/>
  <c r="X1455" i="11"/>
  <c r="Y1454" i="11"/>
  <c r="X1454" i="11"/>
  <c r="Y1453" i="11"/>
  <c r="X1453" i="11"/>
  <c r="Y1452" i="11"/>
  <c r="X1452" i="11"/>
  <c r="Y1451" i="11"/>
  <c r="X1451" i="11"/>
  <c r="Y1450" i="11"/>
  <c r="X1450" i="11"/>
  <c r="Y1449" i="11"/>
  <c r="X1449" i="11"/>
  <c r="Y1448" i="11"/>
  <c r="X1448" i="11"/>
  <c r="Y1447" i="11"/>
  <c r="X1447" i="11"/>
  <c r="Y1446" i="11"/>
  <c r="X1446" i="11"/>
  <c r="Y1445" i="11"/>
  <c r="X1445" i="11"/>
  <c r="Y1444" i="11"/>
  <c r="X1444" i="11"/>
  <c r="Y1443" i="11"/>
  <c r="X1443" i="11"/>
  <c r="Y1442" i="11"/>
  <c r="X1442" i="11"/>
  <c r="Y1441" i="11"/>
  <c r="X1441" i="11"/>
  <c r="Y1440" i="11"/>
  <c r="X1440" i="11"/>
  <c r="Y1439" i="11"/>
  <c r="X1439" i="11"/>
  <c r="Y1438" i="11"/>
  <c r="X1438" i="11"/>
  <c r="Y1437" i="11"/>
  <c r="X1437" i="11"/>
  <c r="Y1436" i="11"/>
  <c r="X1436" i="11"/>
  <c r="Y1435" i="11"/>
  <c r="X1435" i="11"/>
  <c r="Y1434" i="11"/>
  <c r="X1434" i="11"/>
  <c r="Y1433" i="11"/>
  <c r="X1433" i="11"/>
  <c r="Y1432" i="11"/>
  <c r="X1432" i="11"/>
  <c r="Y1431" i="11"/>
  <c r="X1431" i="11"/>
  <c r="Y1430" i="11"/>
  <c r="X1430" i="11"/>
  <c r="Y1429" i="11"/>
  <c r="X1429" i="11"/>
  <c r="Y1428" i="11"/>
  <c r="X1428" i="11"/>
  <c r="Y1427" i="11"/>
  <c r="X1427" i="11"/>
  <c r="Y1426" i="11"/>
  <c r="X1426" i="11"/>
  <c r="Y1425" i="11"/>
  <c r="X1425" i="11"/>
  <c r="Y1424" i="11"/>
  <c r="X1424" i="11"/>
  <c r="Y1423" i="11"/>
  <c r="X1423" i="11"/>
  <c r="Y1422" i="11"/>
  <c r="X1422" i="11"/>
  <c r="Y1421" i="11"/>
  <c r="X1421" i="11"/>
  <c r="Y1420" i="11"/>
  <c r="X1420" i="11"/>
  <c r="Y1419" i="11"/>
  <c r="X1419" i="11"/>
  <c r="Y1418" i="11"/>
  <c r="X1418" i="11"/>
  <c r="Y1417" i="11"/>
  <c r="X1417" i="11"/>
  <c r="Y1416" i="11"/>
  <c r="X1416" i="11"/>
  <c r="Y1415" i="11"/>
  <c r="X1415" i="11"/>
  <c r="Y1414" i="11"/>
  <c r="X1414" i="11"/>
  <c r="Y1413" i="11"/>
  <c r="X1413" i="11"/>
  <c r="Y1412" i="11"/>
  <c r="X1412" i="11"/>
  <c r="Y1411" i="11"/>
  <c r="X1411" i="11"/>
  <c r="Y1410" i="11"/>
  <c r="X1410" i="11"/>
  <c r="Y1409" i="11"/>
  <c r="X1409" i="11"/>
  <c r="Y1408" i="11"/>
  <c r="X1408" i="11"/>
  <c r="Y1407" i="11"/>
  <c r="X1407" i="11"/>
  <c r="Y1406" i="11"/>
  <c r="X1406" i="11"/>
  <c r="Y1405" i="11"/>
  <c r="X1405" i="11"/>
  <c r="Y1404" i="11"/>
  <c r="X1404" i="11"/>
  <c r="Y1403" i="11"/>
  <c r="X1403" i="11"/>
  <c r="Y1402" i="11"/>
  <c r="X1402" i="11"/>
  <c r="Y1401" i="11"/>
  <c r="X1401" i="11"/>
  <c r="Y1400" i="11"/>
  <c r="X1400" i="11"/>
  <c r="Y1399" i="11"/>
  <c r="X1399" i="11"/>
  <c r="Y1398" i="11"/>
  <c r="X1398" i="11"/>
  <c r="Y1397" i="11"/>
  <c r="X1397" i="11"/>
  <c r="Y1396" i="11"/>
  <c r="X1396" i="11"/>
  <c r="Y1395" i="11"/>
  <c r="X1395" i="11"/>
  <c r="Y1394" i="11"/>
  <c r="X1394" i="11"/>
  <c r="Y1393" i="11"/>
  <c r="X1393" i="11"/>
  <c r="Y1392" i="11"/>
  <c r="X1392" i="11"/>
  <c r="Y1391" i="11"/>
  <c r="X1391" i="11"/>
  <c r="Y1390" i="11"/>
  <c r="X1390" i="11"/>
  <c r="Y1389" i="11"/>
  <c r="X1389" i="11"/>
  <c r="Y1388" i="11"/>
  <c r="X1388" i="11"/>
  <c r="Y1387" i="11"/>
  <c r="X1387" i="11"/>
  <c r="Y1386" i="11"/>
  <c r="X1386" i="11"/>
  <c r="Y1385" i="11"/>
  <c r="X1385" i="11"/>
  <c r="Y1384" i="11"/>
  <c r="X1384" i="11"/>
  <c r="Y1383" i="11"/>
  <c r="X1383" i="11"/>
  <c r="Y1382" i="11"/>
  <c r="X1382" i="11"/>
  <c r="Y1381" i="11"/>
  <c r="X1381" i="11"/>
  <c r="Y1380" i="11"/>
  <c r="X1380" i="11"/>
  <c r="Y1379" i="11"/>
  <c r="X1379" i="11"/>
  <c r="Y1378" i="11"/>
  <c r="X1378" i="11"/>
  <c r="Y1377" i="11"/>
  <c r="X1377" i="11"/>
  <c r="Y1376" i="11"/>
  <c r="X1376" i="11"/>
  <c r="Y1375" i="11"/>
  <c r="X1375" i="11"/>
  <c r="Y1374" i="11"/>
  <c r="X1374" i="11"/>
  <c r="Y1373" i="11"/>
  <c r="X1373" i="11"/>
  <c r="Y1372" i="11"/>
  <c r="X1372" i="11"/>
  <c r="Y1371" i="11"/>
  <c r="X1371" i="11"/>
  <c r="Y1370" i="11"/>
  <c r="X1370" i="11"/>
  <c r="Y1369" i="11"/>
  <c r="X1369" i="11"/>
  <c r="Y1368" i="11"/>
  <c r="X1368" i="11"/>
  <c r="Y1367" i="11"/>
  <c r="X1367" i="11"/>
  <c r="Y1366" i="11"/>
  <c r="X1366" i="11"/>
  <c r="Y1365" i="11"/>
  <c r="X1365" i="11"/>
  <c r="Y1364" i="11"/>
  <c r="X1364" i="11"/>
  <c r="Y1363" i="11"/>
  <c r="X1363" i="11"/>
  <c r="Y1362" i="11"/>
  <c r="X1362" i="11"/>
  <c r="Y1361" i="11"/>
  <c r="X1361" i="11"/>
  <c r="Y1360" i="11"/>
  <c r="X1360" i="11"/>
  <c r="Y1359" i="11"/>
  <c r="X1359" i="11"/>
  <c r="Y1358" i="11"/>
  <c r="X1358" i="11"/>
  <c r="Y1357" i="11"/>
  <c r="X1357" i="11"/>
  <c r="Y1356" i="11"/>
  <c r="X1356" i="11"/>
  <c r="Y1355" i="11"/>
  <c r="X1355" i="11"/>
  <c r="Y1354" i="11"/>
  <c r="X1354" i="11"/>
  <c r="Y1353" i="11"/>
  <c r="X1353" i="11"/>
  <c r="Y1352" i="11"/>
  <c r="X1352" i="11"/>
  <c r="Y1351" i="11"/>
  <c r="X1351" i="11"/>
  <c r="Y1350" i="11"/>
  <c r="X1350" i="11"/>
  <c r="Y1349" i="11"/>
  <c r="X1349" i="11"/>
  <c r="Y1348" i="11"/>
  <c r="X1348" i="11"/>
  <c r="Y1347" i="11"/>
  <c r="X1347" i="11"/>
  <c r="Y1346" i="11"/>
  <c r="X1346" i="11"/>
  <c r="Y1345" i="11"/>
  <c r="X1345" i="11"/>
  <c r="Y1344" i="11"/>
  <c r="X1344" i="11"/>
  <c r="Y1343" i="11"/>
  <c r="X1343" i="11"/>
  <c r="Y1342" i="11"/>
  <c r="X1342" i="11"/>
  <c r="Y1341" i="11"/>
  <c r="X1341" i="11"/>
  <c r="Y1340" i="11"/>
  <c r="X1340" i="11"/>
  <c r="Y1339" i="11"/>
  <c r="X1339" i="11"/>
  <c r="Y1338" i="11"/>
  <c r="X1338" i="11"/>
  <c r="Y1337" i="11"/>
  <c r="X1337" i="11"/>
  <c r="Y1336" i="11"/>
  <c r="X1336" i="11"/>
  <c r="Y1335" i="11"/>
  <c r="X1335" i="11"/>
  <c r="Y1334" i="11"/>
  <c r="X1334" i="11"/>
  <c r="Y1333" i="11"/>
  <c r="X1333" i="11"/>
  <c r="Y1332" i="11"/>
  <c r="X1332" i="11"/>
  <c r="Y1331" i="11"/>
  <c r="X1331" i="11"/>
  <c r="Y1330" i="11"/>
  <c r="X1330" i="11"/>
  <c r="Y1329" i="11"/>
  <c r="X1329" i="11"/>
  <c r="Y1328" i="11"/>
  <c r="X1328" i="11"/>
  <c r="Y1327" i="11"/>
  <c r="X1327" i="11"/>
  <c r="Y1326" i="11"/>
  <c r="X1326" i="11"/>
  <c r="Y1325" i="11"/>
  <c r="X1325" i="11"/>
  <c r="Y1324" i="11"/>
  <c r="X1324" i="11"/>
  <c r="Y1323" i="11"/>
  <c r="X1323" i="11"/>
  <c r="Y1322" i="11"/>
  <c r="X1322" i="11"/>
  <c r="Y1321" i="11"/>
  <c r="X1321" i="11"/>
  <c r="Y1320" i="11"/>
  <c r="X1320" i="11"/>
  <c r="Y1319" i="11"/>
  <c r="X1319" i="11"/>
  <c r="Y1318" i="11"/>
  <c r="X1318" i="11"/>
  <c r="Y1317" i="11"/>
  <c r="X1317" i="11"/>
  <c r="Y1316" i="11"/>
  <c r="X1316" i="11"/>
  <c r="Y1315" i="11"/>
  <c r="X1315" i="11"/>
  <c r="Y1314" i="11"/>
  <c r="X1314" i="11"/>
  <c r="Y1313" i="11"/>
  <c r="X1313" i="11"/>
  <c r="Y1312" i="11"/>
  <c r="X1312" i="11"/>
  <c r="Y1311" i="11"/>
  <c r="X1311" i="11"/>
  <c r="Y1310" i="11"/>
  <c r="X1310" i="11"/>
  <c r="Y1309" i="11"/>
  <c r="X1309" i="11"/>
  <c r="Y1308" i="11"/>
  <c r="X1308" i="11"/>
  <c r="Y1307" i="11"/>
  <c r="X1307" i="11"/>
  <c r="Y1306" i="11"/>
  <c r="X1306" i="11"/>
  <c r="Y1305" i="11"/>
  <c r="X1305" i="11"/>
  <c r="Y1304" i="11"/>
  <c r="X1304" i="11"/>
  <c r="Y1303" i="11"/>
  <c r="X1303" i="11"/>
  <c r="Y1302" i="11"/>
  <c r="X1302" i="11"/>
  <c r="Y1301" i="11"/>
  <c r="X1301" i="11"/>
  <c r="Y1300" i="11"/>
  <c r="X1300" i="11"/>
  <c r="Y1299" i="11"/>
  <c r="X1299" i="11"/>
  <c r="Y1298" i="11"/>
  <c r="X1298" i="11"/>
  <c r="Y1297" i="11"/>
  <c r="X1297" i="11"/>
  <c r="Y1296" i="11"/>
  <c r="X1296" i="11"/>
  <c r="Y1295" i="11"/>
  <c r="X1295" i="11"/>
  <c r="Y1294" i="11"/>
  <c r="X1294" i="11"/>
  <c r="Y1293" i="11"/>
  <c r="X1293" i="11"/>
  <c r="Y1292" i="11"/>
  <c r="X1292" i="11"/>
  <c r="Y1291" i="11"/>
  <c r="X1291" i="11"/>
  <c r="Y1290" i="11"/>
  <c r="X1290" i="11"/>
  <c r="Y1289" i="11"/>
  <c r="X1289" i="11"/>
  <c r="Y1288" i="11"/>
  <c r="X1288" i="11"/>
  <c r="Y1287" i="11"/>
  <c r="X1287" i="11"/>
  <c r="Y1286" i="11"/>
  <c r="X1286" i="11"/>
  <c r="Y1285" i="11"/>
  <c r="X1285" i="11"/>
  <c r="Y1284" i="11"/>
  <c r="X1284" i="11"/>
  <c r="Y1283" i="11"/>
  <c r="X1283" i="11"/>
  <c r="Y1282" i="11"/>
  <c r="X1282" i="11"/>
  <c r="Y1281" i="11"/>
  <c r="X1281" i="11"/>
  <c r="Y1280" i="11"/>
  <c r="X1280" i="11"/>
  <c r="Y1279" i="11"/>
  <c r="X1279" i="11"/>
  <c r="Y1278" i="11"/>
  <c r="X1278" i="11"/>
  <c r="Y1277" i="11"/>
  <c r="X1277" i="11"/>
  <c r="Y1276" i="11"/>
  <c r="X1276" i="11"/>
  <c r="Y1275" i="11"/>
  <c r="X1275" i="11"/>
  <c r="Y1274" i="11"/>
  <c r="X1274" i="11"/>
  <c r="Y1273" i="11"/>
  <c r="X1273" i="11"/>
  <c r="Y1272" i="11"/>
  <c r="X1272" i="11"/>
  <c r="Y1271" i="11"/>
  <c r="X1271" i="11"/>
  <c r="Y1270" i="11"/>
  <c r="X1270" i="11"/>
  <c r="Y1269" i="11"/>
  <c r="X1269" i="11"/>
  <c r="Y1268" i="11"/>
  <c r="X1268" i="11"/>
  <c r="Y1267" i="11"/>
  <c r="X1267" i="11"/>
  <c r="Y1266" i="11"/>
  <c r="X1266" i="11"/>
  <c r="Y1265" i="11"/>
  <c r="X1265" i="11"/>
  <c r="Y1264" i="11"/>
  <c r="X1264" i="11"/>
  <c r="Y1263" i="11"/>
  <c r="X1263" i="11"/>
  <c r="Y1262" i="11"/>
  <c r="X1262" i="11"/>
  <c r="Y1261" i="11"/>
  <c r="X1261" i="11"/>
  <c r="Y1260" i="11"/>
  <c r="X1260" i="11"/>
  <c r="Y1259" i="11"/>
  <c r="X1259" i="11"/>
  <c r="Y1258" i="11"/>
  <c r="X1258" i="11"/>
  <c r="Y1257" i="11"/>
  <c r="X1257" i="11"/>
  <c r="Y1256" i="11"/>
  <c r="X1256" i="11"/>
  <c r="Y1255" i="11"/>
  <c r="X1255" i="11"/>
  <c r="Y1254" i="11"/>
  <c r="X1254" i="11"/>
  <c r="Y1253" i="11"/>
  <c r="X1253" i="11"/>
  <c r="Y1252" i="11"/>
  <c r="X1252" i="11"/>
  <c r="Y1251" i="11"/>
  <c r="X1251" i="11"/>
  <c r="Y1250" i="11"/>
  <c r="X1250" i="11"/>
  <c r="Y1249" i="11"/>
  <c r="X1249" i="11"/>
  <c r="Y1248" i="11"/>
  <c r="X1248" i="11"/>
  <c r="Y1247" i="11"/>
  <c r="X1247" i="11"/>
  <c r="Y1246" i="11"/>
  <c r="X1246" i="11"/>
  <c r="Y1245" i="11"/>
  <c r="X1245" i="11"/>
  <c r="Y1244" i="11"/>
  <c r="X1244" i="11"/>
  <c r="Y1243" i="11"/>
  <c r="X1243" i="11"/>
  <c r="Y1242" i="11"/>
  <c r="X1242" i="11"/>
  <c r="Y1241" i="11"/>
  <c r="X1241" i="11"/>
  <c r="Y1240" i="11"/>
  <c r="X1240" i="11"/>
  <c r="Y1239" i="11"/>
  <c r="X1239" i="11"/>
  <c r="Y1238" i="11"/>
  <c r="X1238" i="11"/>
  <c r="Y1237" i="11"/>
  <c r="X1237" i="11"/>
  <c r="Y1236" i="11"/>
  <c r="X1236" i="11"/>
  <c r="Y1235" i="11"/>
  <c r="X1235" i="11"/>
  <c r="Y1234" i="11"/>
  <c r="X1234" i="11"/>
  <c r="Y1233" i="11"/>
  <c r="X1233" i="11"/>
  <c r="Y1232" i="11"/>
  <c r="X1232" i="11"/>
  <c r="Y1231" i="11"/>
  <c r="X1231" i="11"/>
  <c r="Y1230" i="11"/>
  <c r="X1230" i="11"/>
  <c r="Y1229" i="11"/>
  <c r="X1229" i="11"/>
  <c r="Y1228" i="11"/>
  <c r="X1228" i="11"/>
  <c r="Y1227" i="11"/>
  <c r="X1227" i="11"/>
  <c r="Y1226" i="11"/>
  <c r="X1226" i="11"/>
  <c r="Y1225" i="11"/>
  <c r="X1225" i="11"/>
  <c r="Y1224" i="11"/>
  <c r="X1224" i="11"/>
  <c r="Y1223" i="11"/>
  <c r="X1223" i="11"/>
  <c r="Y1222" i="11"/>
  <c r="X1222" i="11"/>
  <c r="Y1221" i="11"/>
  <c r="X1221" i="11"/>
  <c r="Y1220" i="11"/>
  <c r="X1220" i="11"/>
  <c r="Y1219" i="11"/>
  <c r="X1219" i="11"/>
  <c r="Y1218" i="11"/>
  <c r="X1218" i="11"/>
  <c r="Y1217" i="11"/>
  <c r="X1217" i="11"/>
  <c r="Y1216" i="11"/>
  <c r="X1216" i="11"/>
  <c r="Y1215" i="11"/>
  <c r="X1215" i="11"/>
  <c r="Y1214" i="11"/>
  <c r="X1214" i="11"/>
  <c r="Y1213" i="11"/>
  <c r="X1213" i="11"/>
  <c r="Y1212" i="11"/>
  <c r="X1212" i="11"/>
  <c r="Y1211" i="11"/>
  <c r="X1211" i="11"/>
  <c r="Y1210" i="11"/>
  <c r="X1210" i="11"/>
  <c r="Y1209" i="11"/>
  <c r="X1209" i="11"/>
  <c r="Y1208" i="11"/>
  <c r="X1208" i="11"/>
  <c r="Y1207" i="11"/>
  <c r="X1207" i="11"/>
  <c r="Y1206" i="11"/>
  <c r="X1206" i="11"/>
  <c r="Y1205" i="11"/>
  <c r="X1205" i="11"/>
  <c r="Y1204" i="11"/>
  <c r="X1204" i="11"/>
  <c r="Y1203" i="11"/>
  <c r="X1203" i="11"/>
  <c r="Y1202" i="11"/>
  <c r="X1202" i="11"/>
  <c r="Y1201" i="11"/>
  <c r="X1201" i="11"/>
  <c r="Y1200" i="11"/>
  <c r="X1200" i="11"/>
  <c r="Y1199" i="11"/>
  <c r="X1199" i="11"/>
  <c r="Y1198" i="11"/>
  <c r="X1198" i="11"/>
  <c r="Y1197" i="11"/>
  <c r="X1197" i="11"/>
  <c r="Y1196" i="11"/>
  <c r="X1196" i="11"/>
  <c r="Y1195" i="11"/>
  <c r="X1195" i="11"/>
  <c r="Y1194" i="11"/>
  <c r="X1194" i="11"/>
  <c r="Y1193" i="11"/>
  <c r="X1193" i="11"/>
  <c r="Y1192" i="11"/>
  <c r="X1192" i="11"/>
  <c r="Y1191" i="11"/>
  <c r="X1191" i="11"/>
  <c r="Y1190" i="11"/>
  <c r="X1190" i="11"/>
  <c r="Y1189" i="11"/>
  <c r="X1189" i="11"/>
  <c r="Y1188" i="11"/>
  <c r="X1188" i="11"/>
  <c r="Y1187" i="11"/>
  <c r="X1187" i="11"/>
  <c r="Y1186" i="11"/>
  <c r="X1186" i="11"/>
  <c r="Y1185" i="11"/>
  <c r="X1185" i="11"/>
  <c r="Y1184" i="11"/>
  <c r="X1184" i="11"/>
  <c r="Y1183" i="11"/>
  <c r="X1183" i="11"/>
  <c r="Y1182" i="11"/>
  <c r="X1182" i="11"/>
  <c r="Y1181" i="11"/>
  <c r="X1181" i="11"/>
  <c r="Y1180" i="11"/>
  <c r="X1180" i="11"/>
  <c r="Y1179" i="11"/>
  <c r="X1179" i="11"/>
  <c r="Y1178" i="11"/>
  <c r="X1178" i="11"/>
  <c r="Y1177" i="11"/>
  <c r="X1177" i="11"/>
  <c r="Y1176" i="11"/>
  <c r="X1176" i="11"/>
  <c r="Y1175" i="11"/>
  <c r="X1175" i="11"/>
  <c r="Y1174" i="11"/>
  <c r="X1174" i="11"/>
  <c r="Y1173" i="11"/>
  <c r="X1173" i="11"/>
  <c r="Y1172" i="11"/>
  <c r="X1172" i="11"/>
  <c r="Y1171" i="11"/>
  <c r="X1171" i="11"/>
  <c r="Y1170" i="11"/>
  <c r="X1170" i="11"/>
  <c r="Y1169" i="11"/>
  <c r="X1169" i="11"/>
  <c r="Y1168" i="11"/>
  <c r="X1168" i="11"/>
  <c r="Y1167" i="11"/>
  <c r="X1167" i="11"/>
  <c r="Y1166" i="11"/>
  <c r="X1166" i="11"/>
  <c r="Y1165" i="11"/>
  <c r="X1165" i="11"/>
  <c r="Y1164" i="11"/>
  <c r="X1164" i="11"/>
  <c r="Y1163" i="11"/>
  <c r="X1163" i="11"/>
  <c r="Y1162" i="11"/>
  <c r="X1162" i="11"/>
  <c r="Y1161" i="11"/>
  <c r="X1161" i="11"/>
  <c r="Y1160" i="11"/>
  <c r="X1160" i="11"/>
  <c r="Y1159" i="11"/>
  <c r="X1159" i="11"/>
  <c r="Y1158" i="11"/>
  <c r="X1158" i="11"/>
  <c r="Y1157" i="11"/>
  <c r="X1157" i="11"/>
  <c r="Y1156" i="11"/>
  <c r="X1156" i="11"/>
  <c r="Y1155" i="11"/>
  <c r="X1155" i="11"/>
  <c r="Y1154" i="11"/>
  <c r="X1154" i="11"/>
  <c r="Y1153" i="11"/>
  <c r="X1153" i="11"/>
  <c r="Y1152" i="11"/>
  <c r="X1152" i="11"/>
  <c r="Y1151" i="11"/>
  <c r="X1151" i="11"/>
  <c r="Y1150" i="11"/>
  <c r="X1150" i="11"/>
  <c r="Y1149" i="11"/>
  <c r="X1149" i="11"/>
  <c r="Y1148" i="11"/>
  <c r="X1148" i="11"/>
  <c r="Y1147" i="11"/>
  <c r="X1147" i="11"/>
  <c r="Y1146" i="11"/>
  <c r="X1146" i="11"/>
  <c r="Y1145" i="11"/>
  <c r="X1145" i="11"/>
  <c r="Y1144" i="11"/>
  <c r="X1144" i="11"/>
  <c r="Y1143" i="11"/>
  <c r="X1143" i="11"/>
  <c r="Y1142" i="11"/>
  <c r="X1142" i="11"/>
  <c r="Y1141" i="11"/>
  <c r="X1141" i="11"/>
  <c r="Y1140" i="11"/>
  <c r="X1140" i="11"/>
  <c r="Y1139" i="11"/>
  <c r="X1139" i="11"/>
  <c r="Y1138" i="11"/>
  <c r="X1138" i="11"/>
  <c r="Y1137" i="11"/>
  <c r="X1137" i="11"/>
  <c r="Y1136" i="11"/>
  <c r="X1136" i="11"/>
  <c r="Y1135" i="11"/>
  <c r="X1135" i="11"/>
  <c r="Y1134" i="11"/>
  <c r="X1134" i="11"/>
  <c r="Y1133" i="11"/>
  <c r="X1133" i="11"/>
  <c r="Y1132" i="11"/>
  <c r="X1132" i="11"/>
  <c r="Y1131" i="11"/>
  <c r="X1131" i="11"/>
  <c r="Y1130" i="11"/>
  <c r="X1130" i="11"/>
  <c r="Y1129" i="11"/>
  <c r="X1129" i="11"/>
  <c r="Y1128" i="11"/>
  <c r="X1128" i="11"/>
  <c r="Y1127" i="11"/>
  <c r="X1127" i="11"/>
  <c r="Y1126" i="11"/>
  <c r="X1126" i="11"/>
  <c r="Y1125" i="11"/>
  <c r="X1125" i="11"/>
  <c r="Y1124" i="11"/>
  <c r="X1124" i="11"/>
  <c r="Y1123" i="11"/>
  <c r="X1123" i="11"/>
  <c r="Y1122" i="11"/>
  <c r="X1122" i="11"/>
  <c r="Y1121" i="11"/>
  <c r="X1121" i="11"/>
  <c r="Y1120" i="11"/>
  <c r="X1120" i="11"/>
  <c r="Y1119" i="11"/>
  <c r="X1119" i="11"/>
  <c r="Y1118" i="11"/>
  <c r="X1118" i="11"/>
  <c r="Y1117" i="11"/>
  <c r="X1117" i="11"/>
  <c r="Y1116" i="11"/>
  <c r="X1116" i="11"/>
  <c r="Y1115" i="11"/>
  <c r="X1115" i="11"/>
  <c r="Y1114" i="11"/>
  <c r="X1114" i="11"/>
  <c r="Y1113" i="11"/>
  <c r="X1113" i="11"/>
  <c r="Y1112" i="11"/>
  <c r="X1112" i="11"/>
  <c r="Y1111" i="11"/>
  <c r="X1111" i="11"/>
  <c r="Y1110" i="11"/>
  <c r="X1110" i="11"/>
  <c r="Y1109" i="11"/>
  <c r="X1109" i="11"/>
  <c r="Y1108" i="11"/>
  <c r="X1108" i="11"/>
  <c r="Y1107" i="11"/>
  <c r="X1107" i="11"/>
  <c r="Y1106" i="11"/>
  <c r="X1106" i="11"/>
  <c r="Y1105" i="11"/>
  <c r="X1105" i="11"/>
  <c r="Y1104" i="11"/>
  <c r="X1104" i="11"/>
  <c r="Y1103" i="11"/>
  <c r="X1103" i="11"/>
  <c r="Y1102" i="11"/>
  <c r="X1102" i="11"/>
  <c r="Y1101" i="11"/>
  <c r="X1101" i="11"/>
  <c r="Y1100" i="11"/>
  <c r="X1100" i="11"/>
  <c r="Y1099" i="11"/>
  <c r="X1099" i="11"/>
  <c r="Y1098" i="11"/>
  <c r="X1098" i="11"/>
  <c r="Y1097" i="11"/>
  <c r="X1097" i="11"/>
  <c r="Y1096" i="11"/>
  <c r="X1096" i="11"/>
  <c r="Y1095" i="11"/>
  <c r="X1095" i="11"/>
  <c r="Y1094" i="11"/>
  <c r="X1094" i="11"/>
  <c r="Y1093" i="11"/>
  <c r="X1093" i="11"/>
  <c r="Y1092" i="11"/>
  <c r="X1092" i="11"/>
  <c r="Y1091" i="11"/>
  <c r="X1091" i="11"/>
  <c r="Y1090" i="11"/>
  <c r="X1090" i="11"/>
  <c r="Y1089" i="11"/>
  <c r="X1089" i="11"/>
  <c r="Y1088" i="11"/>
  <c r="X1088" i="11"/>
  <c r="Y1087" i="11"/>
  <c r="X1087" i="11"/>
  <c r="Y1086" i="11"/>
  <c r="X1086" i="11"/>
  <c r="Y1085" i="11"/>
  <c r="X1085" i="11"/>
  <c r="Y1084" i="11"/>
  <c r="X1084" i="11"/>
  <c r="Y1083" i="11"/>
  <c r="X1083" i="11"/>
  <c r="Y1082" i="11"/>
  <c r="X1082" i="11"/>
  <c r="Y1081" i="11"/>
  <c r="X1081" i="11"/>
  <c r="Y1080" i="11"/>
  <c r="X1080" i="11"/>
  <c r="Y1079" i="11"/>
  <c r="X1079" i="11"/>
  <c r="Y1078" i="11"/>
  <c r="X1078" i="11"/>
  <c r="Y1077" i="11"/>
  <c r="X1077" i="11"/>
  <c r="Y1076" i="11"/>
  <c r="X1076" i="11"/>
  <c r="Y1075" i="11"/>
  <c r="X1075" i="11"/>
  <c r="Y1074" i="11"/>
  <c r="X1074" i="11"/>
  <c r="Y1073" i="11"/>
  <c r="X1073" i="11"/>
  <c r="Y1072" i="11"/>
  <c r="X1072" i="11"/>
  <c r="Y1071" i="11"/>
  <c r="X1071" i="11"/>
  <c r="Y1070" i="11"/>
  <c r="X1070" i="11"/>
  <c r="Y1069" i="11"/>
  <c r="X1069" i="11"/>
  <c r="Y1068" i="11"/>
  <c r="X1068" i="11"/>
  <c r="Y1067" i="11"/>
  <c r="X1067" i="11"/>
  <c r="Y1066" i="11"/>
  <c r="X1066" i="11"/>
  <c r="Y1065" i="11"/>
  <c r="X1065" i="11"/>
  <c r="Y1064" i="11"/>
  <c r="X1064" i="11"/>
  <c r="Y1063" i="11"/>
  <c r="X1063" i="11"/>
  <c r="Y1062" i="11"/>
  <c r="X1062" i="11"/>
  <c r="Y1061" i="11"/>
  <c r="X1061" i="11"/>
  <c r="Y1060" i="11"/>
  <c r="X1060" i="11"/>
  <c r="Y1059" i="11"/>
  <c r="X1059" i="11"/>
  <c r="Y1058" i="11"/>
  <c r="X1058" i="11"/>
  <c r="Y1057" i="11"/>
  <c r="X1057" i="11"/>
  <c r="Y1056" i="11"/>
  <c r="X1056" i="11"/>
  <c r="Y1055" i="11"/>
  <c r="X1055" i="11"/>
  <c r="Y1054" i="11"/>
  <c r="X1054" i="11"/>
  <c r="Y1053" i="11"/>
  <c r="X1053" i="11"/>
  <c r="Y1052" i="11"/>
  <c r="X1052" i="11"/>
  <c r="Y1051" i="11"/>
  <c r="X1051" i="11"/>
  <c r="Y1050" i="11"/>
  <c r="X1050" i="11"/>
  <c r="Y1049" i="11"/>
  <c r="X1049" i="11"/>
  <c r="Y1048" i="11"/>
  <c r="X1048" i="11"/>
  <c r="Y1047" i="11"/>
  <c r="X1047" i="11"/>
  <c r="Y1046" i="11"/>
  <c r="X1046" i="11"/>
  <c r="Y1045" i="11"/>
  <c r="X1045" i="11"/>
  <c r="Y1044" i="11"/>
  <c r="X1044" i="11"/>
  <c r="Y1043" i="11"/>
  <c r="X1043" i="11"/>
  <c r="Y1042" i="11"/>
  <c r="X1042" i="11"/>
  <c r="Y1041" i="11"/>
  <c r="X1041" i="11"/>
  <c r="Y1040" i="11"/>
  <c r="X1040" i="11"/>
  <c r="Y1039" i="11"/>
  <c r="X1039" i="11"/>
  <c r="Y1038" i="11"/>
  <c r="X1038" i="11"/>
  <c r="Y1037" i="11"/>
  <c r="X1037" i="11"/>
  <c r="Y1036" i="11"/>
  <c r="X1036" i="11"/>
  <c r="Y1035" i="11"/>
  <c r="X1035" i="11"/>
  <c r="Y1034" i="11"/>
  <c r="X1034" i="11"/>
  <c r="Y1033" i="11"/>
  <c r="X1033" i="11"/>
  <c r="Y1032" i="11"/>
  <c r="X1032" i="11"/>
  <c r="Y1031" i="11"/>
  <c r="X1031" i="11"/>
  <c r="Y1030" i="11"/>
  <c r="X1030" i="11"/>
  <c r="Y1029" i="11"/>
  <c r="X1029" i="11"/>
  <c r="Y1028" i="11"/>
  <c r="X1028" i="11"/>
  <c r="Y1027" i="11"/>
  <c r="X1027" i="11"/>
  <c r="Y1026" i="11"/>
  <c r="X1026" i="11"/>
  <c r="Y1025" i="11"/>
  <c r="X1025" i="11"/>
  <c r="Y1024" i="11"/>
  <c r="X1024" i="11"/>
  <c r="Y1023" i="11"/>
  <c r="X1023" i="11"/>
  <c r="Y1022" i="11"/>
  <c r="X1022" i="11"/>
  <c r="Y1021" i="11"/>
  <c r="X1021" i="11"/>
  <c r="Y1020" i="11"/>
  <c r="X1020" i="11"/>
  <c r="Y1019" i="11"/>
  <c r="X1019" i="11"/>
  <c r="Y1018" i="11"/>
  <c r="X1018" i="11"/>
  <c r="Y1017" i="11"/>
  <c r="X1017" i="11"/>
  <c r="Y1016" i="11"/>
  <c r="X1016" i="11"/>
  <c r="Y1015" i="11"/>
  <c r="X1015" i="11"/>
  <c r="Y1014" i="11"/>
  <c r="X1014" i="11"/>
  <c r="Y1013" i="11"/>
  <c r="X1013" i="11"/>
  <c r="Y1012" i="11"/>
  <c r="X1012" i="11"/>
  <c r="Y1011" i="11"/>
  <c r="X1011" i="11"/>
  <c r="Y1010" i="11"/>
  <c r="X1010" i="11"/>
  <c r="Y1009" i="11"/>
  <c r="X1009" i="11"/>
  <c r="Y1008" i="11"/>
  <c r="X1008" i="11"/>
  <c r="Y1007" i="11"/>
  <c r="X1007" i="11"/>
  <c r="Y1006" i="11"/>
  <c r="X1006" i="11"/>
  <c r="Y1005" i="11"/>
  <c r="X1005" i="11"/>
  <c r="Y1004" i="11"/>
  <c r="X1004" i="11"/>
  <c r="Y1003" i="11"/>
  <c r="X1003" i="11"/>
  <c r="Y1002" i="11"/>
  <c r="X1002" i="11"/>
  <c r="Y1001" i="11"/>
  <c r="X1001" i="11"/>
  <c r="Y1000" i="11"/>
  <c r="X1000" i="11"/>
  <c r="Y999" i="11"/>
  <c r="X999" i="11"/>
  <c r="Y998" i="11"/>
  <c r="X998" i="11"/>
  <c r="Y997" i="11"/>
  <c r="X997" i="11"/>
  <c r="Y996" i="11"/>
  <c r="X996" i="11"/>
  <c r="Y995" i="11"/>
  <c r="X995" i="11"/>
  <c r="Y994" i="11"/>
  <c r="X994" i="11"/>
  <c r="Y993" i="11"/>
  <c r="X993" i="11"/>
  <c r="Y992" i="11"/>
  <c r="X992" i="11"/>
  <c r="Y991" i="11"/>
  <c r="X991" i="11"/>
  <c r="Y990" i="11"/>
  <c r="X990" i="11"/>
  <c r="Y989" i="11"/>
  <c r="X989" i="11"/>
  <c r="Y988" i="11"/>
  <c r="X988" i="11"/>
  <c r="Y987" i="11"/>
  <c r="X987" i="11"/>
  <c r="Y986" i="11"/>
  <c r="X986" i="11"/>
  <c r="Y985" i="11"/>
  <c r="X985" i="11"/>
  <c r="Y984" i="11"/>
  <c r="X984" i="11"/>
  <c r="Y983" i="11"/>
  <c r="X983" i="11"/>
  <c r="Y982" i="11"/>
  <c r="X982" i="11"/>
  <c r="Y981" i="11"/>
  <c r="X981" i="11"/>
  <c r="Y980" i="11"/>
  <c r="X980" i="11"/>
  <c r="Y979" i="11"/>
  <c r="X979" i="11"/>
  <c r="Y978" i="11"/>
  <c r="X978" i="11"/>
  <c r="Y977" i="11"/>
  <c r="X977" i="11"/>
  <c r="Y976" i="11"/>
  <c r="X976" i="11"/>
  <c r="Y975" i="11"/>
  <c r="X975" i="11"/>
  <c r="Y974" i="11"/>
  <c r="X974" i="11"/>
  <c r="Y973" i="11"/>
  <c r="X973" i="11"/>
  <c r="Y972" i="11"/>
  <c r="X972" i="11"/>
  <c r="Y971" i="11"/>
  <c r="X971" i="11"/>
  <c r="Y970" i="11"/>
  <c r="X970" i="11"/>
  <c r="Y969" i="11"/>
  <c r="X969" i="11"/>
  <c r="Y968" i="11"/>
  <c r="X968" i="11"/>
  <c r="Y967" i="11"/>
  <c r="X967" i="11"/>
  <c r="Y966" i="11"/>
  <c r="X966" i="11"/>
  <c r="Y965" i="11"/>
  <c r="X965" i="11"/>
  <c r="Y964" i="11"/>
  <c r="X964" i="11"/>
  <c r="Y963" i="11"/>
  <c r="X963" i="11"/>
  <c r="Y962" i="11"/>
  <c r="X962" i="11"/>
  <c r="Y961" i="11"/>
  <c r="X961" i="11"/>
  <c r="Y960" i="11"/>
  <c r="X960" i="11"/>
  <c r="Y959" i="11"/>
  <c r="X959" i="11"/>
  <c r="Y958" i="11"/>
  <c r="X958" i="11"/>
  <c r="Y957" i="11"/>
  <c r="X957" i="11"/>
  <c r="Y956" i="11"/>
  <c r="X956" i="11"/>
  <c r="Y955" i="11"/>
  <c r="X955" i="11"/>
  <c r="Y954" i="11"/>
  <c r="X954" i="11"/>
  <c r="Y953" i="11"/>
  <c r="X953" i="11"/>
  <c r="Y952" i="11"/>
  <c r="X952" i="11"/>
  <c r="Y951" i="11"/>
  <c r="X951" i="11"/>
  <c r="Y950" i="11"/>
  <c r="X950" i="11"/>
  <c r="Y949" i="11"/>
  <c r="X949" i="11"/>
  <c r="Y948" i="11"/>
  <c r="X948" i="11"/>
  <c r="Y947" i="11"/>
  <c r="X947" i="11"/>
  <c r="Y946" i="11"/>
  <c r="X946" i="11"/>
  <c r="Y945" i="11"/>
  <c r="X945" i="11"/>
  <c r="Y944" i="11"/>
  <c r="X944" i="11"/>
  <c r="Y943" i="11"/>
  <c r="X943" i="11"/>
  <c r="Y942" i="11"/>
  <c r="X942" i="11"/>
  <c r="Y941" i="11"/>
  <c r="X941" i="11"/>
  <c r="Y940" i="11"/>
  <c r="X940" i="11"/>
  <c r="Y939" i="11"/>
  <c r="X939" i="11"/>
  <c r="Y938" i="11"/>
  <c r="X938" i="11"/>
  <c r="Y937" i="11"/>
  <c r="X937" i="11"/>
  <c r="Y936" i="11"/>
  <c r="X936" i="11"/>
  <c r="Y935" i="11"/>
  <c r="X935" i="11"/>
  <c r="Y934" i="11"/>
  <c r="X934" i="11"/>
  <c r="Y933" i="11"/>
  <c r="X933" i="11"/>
  <c r="Y932" i="11"/>
  <c r="X932" i="11"/>
  <c r="Y931" i="11"/>
  <c r="X931" i="11"/>
  <c r="Y930" i="11"/>
  <c r="X930" i="11"/>
  <c r="Y929" i="11"/>
  <c r="X929" i="11"/>
  <c r="Y928" i="11"/>
  <c r="X928" i="11"/>
  <c r="Y927" i="11"/>
  <c r="X927" i="11"/>
  <c r="Y926" i="11"/>
  <c r="X926" i="11"/>
  <c r="Y925" i="11"/>
  <c r="X925" i="11"/>
  <c r="Y924" i="11"/>
  <c r="X924" i="11"/>
  <c r="Y923" i="11"/>
  <c r="X923" i="11"/>
  <c r="Y922" i="11"/>
  <c r="X922" i="11"/>
  <c r="Y921" i="11"/>
  <c r="X921" i="11"/>
  <c r="Y920" i="11"/>
  <c r="X920" i="11"/>
  <c r="Y919" i="11"/>
  <c r="X919" i="11"/>
  <c r="Y918" i="11"/>
  <c r="X918" i="11"/>
  <c r="Y917" i="11"/>
  <c r="X917" i="11"/>
  <c r="Y916" i="11"/>
  <c r="X916" i="11"/>
  <c r="Y915" i="11"/>
  <c r="X915" i="11"/>
  <c r="Y914" i="11"/>
  <c r="X914" i="11"/>
  <c r="Y913" i="11"/>
  <c r="X913" i="11"/>
  <c r="Y912" i="11"/>
  <c r="X912" i="11"/>
  <c r="Y911" i="11"/>
  <c r="X911" i="11"/>
  <c r="Y910" i="11"/>
  <c r="X910" i="11"/>
  <c r="Y909" i="11"/>
  <c r="X909" i="11"/>
  <c r="Y908" i="11"/>
  <c r="X908" i="11"/>
  <c r="Y907" i="11"/>
  <c r="X907" i="11"/>
  <c r="Y906" i="11"/>
  <c r="X906" i="11"/>
  <c r="Y905" i="11"/>
  <c r="X905" i="11"/>
  <c r="Y904" i="11"/>
  <c r="X904" i="11"/>
  <c r="Y903" i="11"/>
  <c r="X903" i="11"/>
  <c r="Y902" i="11"/>
  <c r="X902" i="11"/>
  <c r="Y901" i="11"/>
  <c r="X901" i="11"/>
  <c r="Y900" i="11"/>
  <c r="X900" i="11"/>
  <c r="Y899" i="11"/>
  <c r="X899" i="11"/>
  <c r="Y898" i="11"/>
  <c r="X898" i="11"/>
  <c r="Y897" i="11"/>
  <c r="X897" i="11"/>
  <c r="Y896" i="11"/>
  <c r="X896" i="11"/>
  <c r="Y895" i="11"/>
  <c r="X895" i="11"/>
  <c r="Y894" i="11"/>
  <c r="X894" i="11"/>
  <c r="Y893" i="11"/>
  <c r="X893" i="11"/>
  <c r="Y892" i="11"/>
  <c r="X892" i="11"/>
  <c r="Y891" i="11"/>
  <c r="X891" i="11"/>
  <c r="Y890" i="11"/>
  <c r="X890" i="11"/>
  <c r="Y889" i="11"/>
  <c r="X889" i="11"/>
  <c r="Y888" i="11"/>
  <c r="X888" i="11"/>
  <c r="Y887" i="11"/>
  <c r="X887" i="11"/>
  <c r="Y886" i="11"/>
  <c r="X886" i="11"/>
  <c r="Y885" i="11"/>
  <c r="X885" i="11"/>
  <c r="Y884" i="11"/>
  <c r="X884" i="11"/>
  <c r="Y883" i="11"/>
  <c r="X883" i="11"/>
  <c r="Y882" i="11"/>
  <c r="X882" i="11"/>
  <c r="Y881" i="11"/>
  <c r="X881" i="11"/>
  <c r="Y880" i="11"/>
  <c r="X880" i="11"/>
  <c r="Y879" i="11"/>
  <c r="X879" i="11"/>
  <c r="Y878" i="11"/>
  <c r="X878" i="11"/>
  <c r="Y877" i="11"/>
  <c r="X877" i="11"/>
  <c r="Y876" i="11"/>
  <c r="X876" i="11"/>
  <c r="Y875" i="11"/>
  <c r="X875" i="11"/>
  <c r="Y874" i="11"/>
  <c r="X874" i="11"/>
  <c r="Y873" i="11"/>
  <c r="X873" i="11"/>
  <c r="Y872" i="11"/>
  <c r="X872" i="11"/>
  <c r="Y871" i="11"/>
  <c r="X871" i="11"/>
  <c r="Y870" i="11"/>
  <c r="X870" i="11"/>
  <c r="Y869" i="11"/>
  <c r="X869" i="11"/>
  <c r="Y868" i="11"/>
  <c r="X868" i="11"/>
  <c r="Y867" i="11"/>
  <c r="X867" i="11"/>
  <c r="Y866" i="11"/>
  <c r="X866" i="11"/>
  <c r="Y865" i="11"/>
  <c r="X865" i="11"/>
  <c r="Y864" i="11"/>
  <c r="X864" i="11"/>
  <c r="Y863" i="11"/>
  <c r="X863" i="11"/>
  <c r="Y862" i="11"/>
  <c r="X862" i="11"/>
  <c r="Y861" i="11"/>
  <c r="X861" i="11"/>
  <c r="Y860" i="11"/>
  <c r="X860" i="11"/>
  <c r="Y859" i="11"/>
  <c r="X859" i="11"/>
  <c r="Y858" i="11"/>
  <c r="X858" i="11"/>
  <c r="Y857" i="11"/>
  <c r="X857" i="11"/>
  <c r="Y856" i="11"/>
  <c r="X856" i="11"/>
  <c r="Y855" i="11"/>
  <c r="X855" i="11"/>
  <c r="Y854" i="11"/>
  <c r="X854" i="11"/>
  <c r="Y853" i="11"/>
  <c r="X853" i="11"/>
  <c r="Y852" i="11"/>
  <c r="X852" i="11"/>
  <c r="Y851" i="11"/>
  <c r="X851" i="11"/>
  <c r="Y850" i="11"/>
  <c r="X850" i="11"/>
  <c r="Y849" i="11"/>
  <c r="X849" i="11"/>
  <c r="Y848" i="11"/>
  <c r="X848" i="11"/>
  <c r="Y847" i="11"/>
  <c r="X847" i="11"/>
  <c r="Y846" i="11"/>
  <c r="X846" i="11"/>
  <c r="Y845" i="11"/>
  <c r="X845" i="11"/>
  <c r="Y844" i="11"/>
  <c r="X844" i="11"/>
  <c r="Y843" i="11"/>
  <c r="X843" i="11"/>
  <c r="Y842" i="11"/>
  <c r="X842" i="11"/>
  <c r="Y841" i="11"/>
  <c r="X841" i="11"/>
  <c r="Y840" i="11"/>
  <c r="X840" i="11"/>
  <c r="Y839" i="11"/>
  <c r="X839" i="11"/>
  <c r="Y838" i="11"/>
  <c r="X838" i="11"/>
  <c r="Y837" i="11"/>
  <c r="X837" i="11"/>
  <c r="Y836" i="11"/>
  <c r="X836" i="11"/>
  <c r="Y835" i="11"/>
  <c r="X835" i="11"/>
  <c r="Y834" i="11"/>
  <c r="X834" i="11"/>
  <c r="Y833" i="11"/>
  <c r="X833" i="11"/>
  <c r="Y832" i="11"/>
  <c r="X832" i="11"/>
  <c r="Y831" i="11"/>
  <c r="X831" i="11"/>
  <c r="Y830" i="11"/>
  <c r="X830" i="11"/>
  <c r="Y829" i="11"/>
  <c r="X829" i="11"/>
  <c r="Y828" i="11"/>
  <c r="X828" i="11"/>
  <c r="Y827" i="11"/>
  <c r="X827" i="11"/>
  <c r="Y826" i="11"/>
  <c r="X826" i="11"/>
  <c r="Y825" i="11"/>
  <c r="X825" i="11"/>
  <c r="Y824" i="11"/>
  <c r="X824" i="11"/>
  <c r="Y823" i="11"/>
  <c r="X823" i="11"/>
  <c r="Y822" i="11"/>
  <c r="X822" i="11"/>
  <c r="Y821" i="11"/>
  <c r="X821" i="11"/>
  <c r="Y820" i="11"/>
  <c r="X820" i="11"/>
  <c r="Y819" i="11"/>
  <c r="X819" i="11"/>
  <c r="Y818" i="11"/>
  <c r="X818" i="11"/>
  <c r="Y817" i="11"/>
  <c r="X817" i="11"/>
  <c r="Y816" i="11"/>
  <c r="X816" i="11"/>
  <c r="Y815" i="11"/>
  <c r="X815" i="11"/>
  <c r="Y814" i="11"/>
  <c r="X814" i="11"/>
  <c r="Y813" i="11"/>
  <c r="X813" i="11"/>
  <c r="Y812" i="11"/>
  <c r="X812" i="11"/>
  <c r="Y811" i="11"/>
  <c r="X811" i="11"/>
  <c r="Y810" i="11"/>
  <c r="X810" i="11"/>
  <c r="Y809" i="11"/>
  <c r="X809" i="11"/>
  <c r="Y808" i="11"/>
  <c r="X808" i="11"/>
  <c r="Y807" i="11"/>
  <c r="X807" i="11"/>
  <c r="Y806" i="11"/>
  <c r="X806" i="11"/>
  <c r="Y805" i="11"/>
  <c r="X805" i="11"/>
  <c r="Y804" i="11"/>
  <c r="X804" i="11"/>
  <c r="Y803" i="11"/>
  <c r="X803" i="11"/>
  <c r="Y802" i="11"/>
  <c r="X802" i="11"/>
  <c r="Y801" i="11"/>
  <c r="X801" i="11"/>
  <c r="Y800" i="11"/>
  <c r="X800" i="11"/>
  <c r="Y799" i="11"/>
  <c r="X799" i="11"/>
  <c r="Y798" i="11"/>
  <c r="X798" i="11"/>
  <c r="Y797" i="11"/>
  <c r="X797" i="11"/>
  <c r="Y796" i="11"/>
  <c r="X796" i="11"/>
  <c r="Y795" i="11"/>
  <c r="X795" i="11"/>
  <c r="Y794" i="11"/>
  <c r="X794" i="11"/>
  <c r="Y793" i="11"/>
  <c r="X793" i="11"/>
  <c r="Y792" i="11"/>
  <c r="X792" i="11"/>
  <c r="Y791" i="11"/>
  <c r="X791" i="11"/>
  <c r="Y790" i="11"/>
  <c r="X790" i="11"/>
  <c r="Y789" i="11"/>
  <c r="X789" i="11"/>
  <c r="Y788" i="11"/>
  <c r="X788" i="11"/>
  <c r="Y787" i="11"/>
  <c r="X787" i="11"/>
  <c r="Y786" i="11"/>
  <c r="X786" i="11"/>
  <c r="Y785" i="11"/>
  <c r="X785" i="11"/>
  <c r="Y784" i="11"/>
  <c r="X784" i="11"/>
  <c r="Y783" i="11"/>
  <c r="X783" i="11"/>
  <c r="Y782" i="11"/>
  <c r="X782" i="11"/>
  <c r="Y781" i="11"/>
  <c r="X781" i="11"/>
  <c r="Y780" i="11"/>
  <c r="X780" i="11"/>
  <c r="Y779" i="11"/>
  <c r="X779" i="11"/>
  <c r="Y778" i="11"/>
  <c r="X778" i="11"/>
  <c r="Y777" i="11"/>
  <c r="X777" i="11"/>
  <c r="Y776" i="11"/>
  <c r="X776" i="11"/>
  <c r="Y775" i="11"/>
  <c r="X775" i="11"/>
  <c r="Y774" i="11"/>
  <c r="X774" i="11"/>
  <c r="Y773" i="11"/>
  <c r="X773" i="11"/>
  <c r="Y772" i="11"/>
  <c r="X772" i="11"/>
  <c r="Y771" i="11"/>
  <c r="X771" i="11"/>
  <c r="Y770" i="11"/>
  <c r="X770" i="11"/>
  <c r="Y769" i="11"/>
  <c r="X769" i="11"/>
  <c r="Y768" i="11"/>
  <c r="X768" i="11"/>
  <c r="Y767" i="11"/>
  <c r="X767" i="11"/>
  <c r="Y766" i="11"/>
  <c r="X766" i="11"/>
  <c r="Y765" i="11"/>
  <c r="X765" i="11"/>
  <c r="Y764" i="11"/>
  <c r="X764" i="11"/>
  <c r="Y763" i="11"/>
  <c r="X763" i="11"/>
  <c r="Y762" i="11"/>
  <c r="X762" i="11"/>
  <c r="Y761" i="11"/>
  <c r="X761" i="11"/>
  <c r="Y760" i="11"/>
  <c r="X760" i="11"/>
  <c r="Y759" i="11"/>
  <c r="X759" i="11"/>
  <c r="Y758" i="11"/>
  <c r="X758" i="11"/>
  <c r="Y757" i="11"/>
  <c r="X757" i="11"/>
  <c r="Y756" i="11"/>
  <c r="X756" i="11"/>
  <c r="Y755" i="11"/>
  <c r="X755" i="11"/>
  <c r="Y754" i="11"/>
  <c r="X754" i="11"/>
  <c r="Y753" i="11"/>
  <c r="X753" i="11"/>
  <c r="Y752" i="11"/>
  <c r="X752" i="11"/>
  <c r="Y751" i="11"/>
  <c r="X751" i="11"/>
  <c r="Y750" i="11"/>
  <c r="X750" i="11"/>
  <c r="Y749" i="11"/>
  <c r="X749" i="11"/>
  <c r="Y748" i="11"/>
  <c r="X748" i="11"/>
  <c r="Y747" i="11"/>
  <c r="X747" i="11"/>
  <c r="Y746" i="11"/>
  <c r="X746" i="11"/>
  <c r="Y745" i="11"/>
  <c r="X745" i="11"/>
  <c r="Y744" i="11"/>
  <c r="X744" i="11"/>
  <c r="Y743" i="11"/>
  <c r="X743" i="11"/>
  <c r="Y742" i="11"/>
  <c r="X742" i="11"/>
  <c r="Y741" i="11"/>
  <c r="X741" i="11"/>
  <c r="Y740" i="11"/>
  <c r="X740" i="11"/>
  <c r="Y739" i="11"/>
  <c r="X739" i="11"/>
  <c r="Y738" i="11"/>
  <c r="X738" i="11"/>
  <c r="Y737" i="11"/>
  <c r="X737" i="11"/>
  <c r="Y736" i="11"/>
  <c r="X736" i="11"/>
  <c r="Y735" i="11"/>
  <c r="X735" i="11"/>
  <c r="Y734" i="11"/>
  <c r="X734" i="11"/>
  <c r="Y733" i="11"/>
  <c r="X733" i="11"/>
  <c r="Y732" i="11"/>
  <c r="X732" i="11"/>
  <c r="Y731" i="11"/>
  <c r="X731" i="11"/>
  <c r="Y730" i="11"/>
  <c r="X730" i="11"/>
  <c r="Y729" i="11"/>
  <c r="X729" i="11"/>
  <c r="Y728" i="11"/>
  <c r="X728" i="11"/>
  <c r="Y727" i="11"/>
  <c r="X727" i="11"/>
  <c r="Y726" i="11"/>
  <c r="X726" i="11"/>
  <c r="Y725" i="11"/>
  <c r="X725" i="11"/>
  <c r="Y724" i="11"/>
  <c r="X724" i="11"/>
  <c r="Y723" i="11"/>
  <c r="X723" i="11"/>
  <c r="Y722" i="11"/>
  <c r="X722" i="11"/>
  <c r="Y721" i="11"/>
  <c r="X721" i="11"/>
  <c r="Y720" i="11"/>
  <c r="X720" i="11"/>
  <c r="Y719" i="11"/>
  <c r="X719" i="11"/>
  <c r="Y718" i="11"/>
  <c r="X718" i="11"/>
  <c r="Y717" i="11"/>
  <c r="X717" i="11"/>
  <c r="Y716" i="11"/>
  <c r="X716" i="11"/>
  <c r="Y715" i="11"/>
  <c r="X715" i="11"/>
  <c r="Y714" i="11"/>
  <c r="X714" i="11"/>
  <c r="Y713" i="11"/>
  <c r="X713" i="11"/>
  <c r="Y712" i="11"/>
  <c r="X712" i="11"/>
  <c r="Y711" i="11"/>
  <c r="X711" i="11"/>
  <c r="Y710" i="11"/>
  <c r="X710" i="11"/>
  <c r="Y709" i="11"/>
  <c r="X709" i="11"/>
  <c r="Y708" i="11"/>
  <c r="X708" i="11"/>
  <c r="Y707" i="11"/>
  <c r="X707" i="11"/>
  <c r="Y706" i="11"/>
  <c r="X706" i="11"/>
  <c r="Y705" i="11"/>
  <c r="X705" i="11"/>
  <c r="Y704" i="11"/>
  <c r="X704" i="11"/>
  <c r="Y703" i="11"/>
  <c r="X703" i="11"/>
  <c r="Y702" i="11"/>
  <c r="X702" i="11"/>
  <c r="Y701" i="11"/>
  <c r="X701" i="11"/>
  <c r="Y700" i="11"/>
  <c r="X700" i="11"/>
  <c r="Y699" i="11"/>
  <c r="X699" i="11"/>
  <c r="Y698" i="11"/>
  <c r="X698" i="11"/>
  <c r="Y697" i="11"/>
  <c r="X697" i="11"/>
  <c r="Y696" i="11"/>
  <c r="X696" i="11"/>
  <c r="Y695" i="11"/>
  <c r="X695" i="11"/>
  <c r="Y694" i="11"/>
  <c r="X694" i="11"/>
  <c r="Y693" i="11"/>
  <c r="X693" i="11"/>
  <c r="Y692" i="11"/>
  <c r="X692" i="11"/>
  <c r="Y691" i="11"/>
  <c r="X691" i="11"/>
  <c r="Y690" i="11"/>
  <c r="X690" i="11"/>
  <c r="Y689" i="11"/>
  <c r="X689" i="11"/>
  <c r="Y688" i="11"/>
  <c r="X688" i="11"/>
  <c r="Y687" i="11"/>
  <c r="X687" i="11"/>
  <c r="Y686" i="11"/>
  <c r="X686" i="11"/>
  <c r="Y685" i="11"/>
  <c r="X685" i="11"/>
  <c r="Y684" i="11"/>
  <c r="X684" i="11"/>
  <c r="Y683" i="11"/>
  <c r="X683" i="11"/>
  <c r="Y682" i="11"/>
  <c r="X682" i="11"/>
  <c r="Y681" i="11"/>
  <c r="X681" i="11"/>
  <c r="Y680" i="11"/>
  <c r="X680" i="11"/>
  <c r="Y679" i="11"/>
  <c r="X679" i="11"/>
  <c r="Y678" i="11"/>
  <c r="X678" i="11"/>
  <c r="Y677" i="11"/>
  <c r="X677" i="11"/>
  <c r="Y676" i="11"/>
  <c r="X676" i="11"/>
  <c r="Y675" i="11"/>
  <c r="X675" i="11"/>
  <c r="Y674" i="11"/>
  <c r="X674" i="11"/>
  <c r="Y673" i="11"/>
  <c r="X673" i="11"/>
  <c r="Y672" i="11"/>
  <c r="X672" i="11"/>
  <c r="Y671" i="11"/>
  <c r="X671" i="11"/>
  <c r="Y670" i="11"/>
  <c r="X670" i="11"/>
  <c r="Y669" i="11"/>
  <c r="X669" i="11"/>
  <c r="Y668" i="11"/>
  <c r="X668" i="11"/>
  <c r="Y667" i="11"/>
  <c r="X667" i="11"/>
  <c r="Y666" i="11"/>
  <c r="X666" i="11"/>
  <c r="Y665" i="11"/>
  <c r="X665" i="11"/>
  <c r="Y664" i="11"/>
  <c r="X664" i="11"/>
  <c r="Y663" i="11"/>
  <c r="X663" i="11"/>
  <c r="Y662" i="11"/>
  <c r="X662" i="11"/>
  <c r="Y661" i="11"/>
  <c r="X661" i="11"/>
  <c r="Y660" i="11"/>
  <c r="X660" i="11"/>
  <c r="Y659" i="11"/>
  <c r="X659" i="11"/>
  <c r="Y658" i="11"/>
  <c r="X658" i="11"/>
  <c r="Y657" i="11"/>
  <c r="X657" i="11"/>
  <c r="Y656" i="11"/>
  <c r="X656" i="11"/>
  <c r="Y655" i="11"/>
  <c r="X655" i="11"/>
  <c r="Y654" i="11"/>
  <c r="X654" i="11"/>
  <c r="Y653" i="11"/>
  <c r="X653" i="11"/>
  <c r="Y652" i="11"/>
  <c r="X652" i="11"/>
  <c r="Y651" i="11"/>
  <c r="X651" i="11"/>
  <c r="Y650" i="11"/>
  <c r="X650" i="11"/>
  <c r="Y649" i="11"/>
  <c r="X649" i="11"/>
  <c r="Y648" i="11"/>
  <c r="X648" i="11"/>
  <c r="Y647" i="11"/>
  <c r="X647" i="11"/>
  <c r="Y646" i="11"/>
  <c r="X646" i="11"/>
  <c r="Y645" i="11"/>
  <c r="X645" i="11"/>
  <c r="Y644" i="11"/>
  <c r="X644" i="11"/>
  <c r="Y643" i="11"/>
  <c r="X643" i="11"/>
  <c r="Y642" i="11"/>
  <c r="X642" i="11"/>
  <c r="Y641" i="11"/>
  <c r="X641" i="11"/>
  <c r="Y640" i="11"/>
  <c r="X640" i="11"/>
  <c r="Y639" i="11"/>
  <c r="X639" i="11"/>
  <c r="Y638" i="11"/>
  <c r="X638" i="11"/>
  <c r="Y637" i="11"/>
  <c r="X637" i="11"/>
  <c r="Y636" i="11"/>
  <c r="X636" i="11"/>
  <c r="Y635" i="11"/>
  <c r="X635" i="11"/>
  <c r="Y634" i="11"/>
  <c r="X634" i="11"/>
  <c r="Y633" i="11"/>
  <c r="X633" i="11"/>
  <c r="Y632" i="11"/>
  <c r="X632" i="11"/>
  <c r="Y631" i="11"/>
  <c r="X631" i="11"/>
  <c r="Y630" i="11"/>
  <c r="X630" i="11"/>
  <c r="Y629" i="11"/>
  <c r="X629" i="11"/>
  <c r="Y628" i="11"/>
  <c r="X628" i="11"/>
  <c r="Y627" i="11"/>
  <c r="X627" i="11"/>
  <c r="Y626" i="11"/>
  <c r="X626" i="11"/>
  <c r="Y625" i="11"/>
  <c r="X625" i="11"/>
  <c r="Y624" i="11"/>
  <c r="X624" i="11"/>
  <c r="Y623" i="11"/>
  <c r="X623" i="11"/>
  <c r="Y622" i="11"/>
  <c r="X622" i="11"/>
  <c r="Y621" i="11"/>
  <c r="X621" i="11"/>
  <c r="Y620" i="11"/>
  <c r="X620" i="11"/>
  <c r="Y619" i="11"/>
  <c r="X619" i="11"/>
  <c r="Y618" i="11"/>
  <c r="X618" i="11"/>
  <c r="Y617" i="11"/>
  <c r="X617" i="11"/>
  <c r="Y616" i="11"/>
  <c r="X616" i="11"/>
  <c r="Y615" i="11"/>
  <c r="X615" i="11"/>
  <c r="Y614" i="11"/>
  <c r="X614" i="11"/>
  <c r="Y613" i="11"/>
  <c r="X613" i="11"/>
  <c r="Y612" i="11"/>
  <c r="X612" i="11"/>
  <c r="Y611" i="11"/>
  <c r="X611" i="11"/>
  <c r="Y610" i="11"/>
  <c r="X610" i="11"/>
  <c r="Y609" i="11"/>
  <c r="X609" i="11"/>
  <c r="Y608" i="11"/>
  <c r="X608" i="11"/>
  <c r="Y607" i="11"/>
  <c r="X607" i="11"/>
  <c r="Y606" i="11"/>
  <c r="X606" i="11"/>
  <c r="Y605" i="11"/>
  <c r="X605" i="11"/>
  <c r="Y604" i="11"/>
  <c r="X604" i="11"/>
  <c r="Y603" i="11"/>
  <c r="X603" i="11"/>
  <c r="Y602" i="11"/>
  <c r="X602" i="11"/>
  <c r="Y601" i="11"/>
  <c r="X601" i="11"/>
  <c r="Y600" i="11"/>
  <c r="X600" i="11"/>
  <c r="Y599" i="11"/>
  <c r="X599" i="11"/>
  <c r="Y598" i="11"/>
  <c r="X598" i="11"/>
  <c r="Y597" i="11"/>
  <c r="X597" i="11"/>
  <c r="Y596" i="11"/>
  <c r="X596" i="11"/>
  <c r="Y595" i="11"/>
  <c r="X595" i="11"/>
  <c r="Y594" i="11"/>
  <c r="X594" i="11"/>
  <c r="Y593" i="11"/>
  <c r="X593" i="11"/>
  <c r="Y592" i="11"/>
  <c r="X592" i="11"/>
  <c r="Y591" i="11"/>
  <c r="X591" i="11"/>
  <c r="Y590" i="11"/>
  <c r="X590" i="11"/>
  <c r="Y589" i="11"/>
  <c r="X589" i="11"/>
  <c r="Y588" i="11"/>
  <c r="X588" i="11"/>
  <c r="Y587" i="11"/>
  <c r="X587" i="11"/>
  <c r="Y586" i="11"/>
  <c r="X586" i="11"/>
  <c r="Y585" i="11"/>
  <c r="X585" i="11"/>
  <c r="Y584" i="11"/>
  <c r="X584" i="11"/>
  <c r="Y583" i="11"/>
  <c r="X583" i="11"/>
  <c r="Y582" i="11"/>
  <c r="X582" i="11"/>
  <c r="Y581" i="11"/>
  <c r="X581" i="11"/>
  <c r="Y580" i="11"/>
  <c r="X580" i="11"/>
  <c r="Y579" i="11"/>
  <c r="X579" i="11"/>
  <c r="Y578" i="11"/>
  <c r="X578" i="11"/>
  <c r="Y577" i="11"/>
  <c r="X577" i="11"/>
  <c r="Y576" i="11"/>
  <c r="X576" i="11"/>
  <c r="Y575" i="11"/>
  <c r="X575" i="11"/>
  <c r="Y574" i="11"/>
  <c r="X574" i="11"/>
  <c r="Y573" i="11"/>
  <c r="X573" i="11"/>
  <c r="Y572" i="11"/>
  <c r="X572" i="11"/>
  <c r="Y571" i="11"/>
  <c r="X571" i="11"/>
  <c r="Y570" i="11"/>
  <c r="X570" i="11"/>
  <c r="Y569" i="11"/>
  <c r="X569" i="11"/>
  <c r="Y568" i="11"/>
  <c r="X568" i="11"/>
  <c r="Y567" i="11"/>
  <c r="X567" i="11"/>
  <c r="Y566" i="11"/>
  <c r="X566" i="11"/>
  <c r="Y565" i="11"/>
  <c r="X565" i="11"/>
  <c r="Y564" i="11"/>
  <c r="X564" i="11"/>
  <c r="Y563" i="11"/>
  <c r="X563" i="11"/>
  <c r="Y562" i="11"/>
  <c r="X562" i="11"/>
  <c r="Y561" i="11"/>
  <c r="X561" i="11"/>
  <c r="Y560" i="11"/>
  <c r="X560" i="11"/>
  <c r="Y559" i="11"/>
  <c r="X559" i="11"/>
  <c r="Y558" i="11"/>
  <c r="X558" i="11"/>
  <c r="Y557" i="11"/>
  <c r="X557" i="11"/>
  <c r="Y556" i="11"/>
  <c r="X556" i="11"/>
  <c r="Y555" i="11"/>
  <c r="X555" i="11"/>
  <c r="Y554" i="11"/>
  <c r="X554" i="11"/>
  <c r="Y553" i="11"/>
  <c r="X553" i="11"/>
  <c r="Y552" i="11"/>
  <c r="X552" i="11"/>
  <c r="Y551" i="11"/>
  <c r="X551" i="11"/>
  <c r="Y550" i="11"/>
  <c r="X550" i="11"/>
  <c r="Y549" i="11"/>
  <c r="X549" i="11"/>
  <c r="Y548" i="11"/>
  <c r="X548" i="11"/>
  <c r="Y547" i="11"/>
  <c r="X547" i="11"/>
  <c r="Y546" i="11"/>
  <c r="X546" i="11"/>
  <c r="Y545" i="11"/>
  <c r="X545" i="11"/>
  <c r="Y544" i="11"/>
  <c r="X544" i="11"/>
  <c r="Y543" i="11"/>
  <c r="X543" i="11"/>
  <c r="Y542" i="11"/>
  <c r="X542" i="11"/>
  <c r="Y541" i="11"/>
  <c r="X541" i="11"/>
  <c r="Y540" i="11"/>
  <c r="X540" i="11"/>
  <c r="Y539" i="11"/>
  <c r="X539" i="11"/>
  <c r="Y538" i="11"/>
  <c r="X538" i="11"/>
  <c r="Y537" i="11"/>
  <c r="X537" i="11"/>
  <c r="Y536" i="11"/>
  <c r="X536" i="11"/>
  <c r="Y535" i="11"/>
  <c r="X535" i="11"/>
  <c r="Y534" i="11"/>
  <c r="X534" i="11"/>
  <c r="Y533" i="11"/>
  <c r="X533" i="11"/>
  <c r="Y532" i="11"/>
  <c r="X532" i="11"/>
  <c r="Y531" i="11"/>
  <c r="X531" i="11"/>
  <c r="Y530" i="11"/>
  <c r="X530" i="11"/>
  <c r="Y529" i="11"/>
  <c r="X529" i="11"/>
  <c r="Y528" i="11"/>
  <c r="X528" i="11"/>
  <c r="Y527" i="11"/>
  <c r="X527" i="11"/>
  <c r="Y526" i="11"/>
  <c r="X526" i="11"/>
  <c r="Y525" i="11"/>
  <c r="X525" i="11"/>
  <c r="Y524" i="11"/>
  <c r="X524" i="11"/>
  <c r="Y523" i="11"/>
  <c r="X523" i="11"/>
  <c r="Y522" i="11"/>
  <c r="X522" i="11"/>
  <c r="Y521" i="11"/>
  <c r="X521" i="11"/>
  <c r="Y520" i="11"/>
  <c r="X520" i="11"/>
  <c r="Y519" i="11"/>
  <c r="X519" i="11"/>
  <c r="Y518" i="11"/>
  <c r="X518" i="11"/>
  <c r="Y517" i="11"/>
  <c r="X517" i="11"/>
  <c r="Y516" i="11"/>
  <c r="X516" i="11"/>
  <c r="Y515" i="11"/>
  <c r="X515" i="11"/>
  <c r="Y514" i="11"/>
  <c r="X514" i="11"/>
  <c r="Y513" i="11"/>
  <c r="X513" i="11"/>
  <c r="Y512" i="11"/>
  <c r="X512" i="11"/>
  <c r="Y511" i="11"/>
  <c r="X511" i="11"/>
  <c r="Y510" i="11"/>
  <c r="X510" i="11"/>
  <c r="Y509" i="11"/>
  <c r="X509" i="11"/>
  <c r="Y508" i="11"/>
  <c r="X508" i="11"/>
  <c r="Y507" i="11"/>
  <c r="X507" i="11"/>
  <c r="Y506" i="11"/>
  <c r="X506" i="11"/>
  <c r="Y505" i="11"/>
  <c r="X505" i="11"/>
  <c r="Y504" i="11"/>
  <c r="X504" i="11"/>
  <c r="Y503" i="11"/>
  <c r="X503" i="11"/>
  <c r="Y502" i="11"/>
  <c r="X502" i="11"/>
  <c r="Y501" i="11"/>
  <c r="X501" i="11"/>
  <c r="Y500" i="11"/>
  <c r="X500" i="11"/>
  <c r="Y499" i="11"/>
  <c r="X499" i="11"/>
  <c r="Y498" i="11"/>
  <c r="X498" i="11"/>
  <c r="Y497" i="11"/>
  <c r="X497" i="11"/>
  <c r="Y496" i="11"/>
  <c r="X496" i="11"/>
  <c r="Y495" i="11"/>
  <c r="X495" i="11"/>
  <c r="Y494" i="11"/>
  <c r="X494" i="11"/>
  <c r="Y493" i="11"/>
  <c r="X493" i="11"/>
  <c r="Y492" i="11"/>
  <c r="X492" i="11"/>
  <c r="Y491" i="11"/>
  <c r="X491" i="11"/>
  <c r="Y490" i="11"/>
  <c r="X490" i="11"/>
  <c r="Y489" i="11"/>
  <c r="X489" i="11"/>
  <c r="Y488" i="11"/>
  <c r="X488" i="11"/>
  <c r="Y487" i="11"/>
  <c r="X487" i="11"/>
  <c r="Y486" i="11"/>
  <c r="X486" i="11"/>
  <c r="Y485" i="11"/>
  <c r="X485" i="11"/>
  <c r="Y484" i="11"/>
  <c r="X484" i="11"/>
  <c r="Y483" i="11"/>
  <c r="X483" i="11"/>
  <c r="Y482" i="11"/>
  <c r="X482" i="11"/>
  <c r="Y481" i="11"/>
  <c r="X481" i="11"/>
  <c r="Y480" i="11"/>
  <c r="X480" i="11"/>
  <c r="Y479" i="11"/>
  <c r="X479" i="11"/>
  <c r="Y478" i="11"/>
  <c r="X478" i="11"/>
  <c r="Y477" i="11"/>
  <c r="X477" i="11"/>
  <c r="Y476" i="11"/>
  <c r="X476" i="11"/>
  <c r="Y475" i="11"/>
  <c r="X475" i="11"/>
  <c r="Y474" i="11"/>
  <c r="X474" i="11"/>
  <c r="Y473" i="11"/>
  <c r="X473" i="11"/>
  <c r="Y472" i="11"/>
  <c r="X472" i="11"/>
  <c r="Y471" i="11"/>
  <c r="X471" i="11"/>
  <c r="Y470" i="11"/>
  <c r="X470" i="11"/>
  <c r="Y469" i="11"/>
  <c r="X469" i="11"/>
  <c r="Y468" i="11"/>
  <c r="X468" i="11"/>
  <c r="Y467" i="11"/>
  <c r="X467" i="11"/>
  <c r="Y466" i="11"/>
  <c r="X466" i="11"/>
  <c r="Y465" i="11"/>
  <c r="X465" i="11"/>
  <c r="Y464" i="11"/>
  <c r="X464" i="11"/>
  <c r="Y463" i="11"/>
  <c r="X463" i="11"/>
  <c r="Y462" i="11"/>
  <c r="X462" i="11"/>
  <c r="Y461" i="11"/>
  <c r="X461" i="11"/>
  <c r="Y460" i="11"/>
  <c r="X460" i="11"/>
  <c r="Y459" i="11"/>
  <c r="X459" i="11"/>
  <c r="Y458" i="11"/>
  <c r="X458" i="11"/>
  <c r="Y457" i="11"/>
  <c r="X457" i="11"/>
  <c r="Y456" i="11"/>
  <c r="X456" i="11"/>
  <c r="Y455" i="11"/>
  <c r="X455" i="11"/>
  <c r="Y454" i="11"/>
  <c r="X454" i="11"/>
  <c r="Y453" i="11"/>
  <c r="X453" i="11"/>
  <c r="Y452" i="11"/>
  <c r="X452" i="11"/>
  <c r="Y451" i="11"/>
  <c r="X451" i="11"/>
  <c r="Y450" i="11"/>
  <c r="X450" i="11"/>
  <c r="Y449" i="11"/>
  <c r="X449" i="11"/>
  <c r="Y448" i="11"/>
  <c r="X448" i="11"/>
  <c r="Y447" i="11"/>
  <c r="X447" i="11"/>
  <c r="Y446" i="11"/>
  <c r="X446" i="11"/>
  <c r="Y445" i="11"/>
  <c r="X445" i="11"/>
  <c r="Y444" i="11"/>
  <c r="X444" i="11"/>
  <c r="Y443" i="11"/>
  <c r="X443" i="11"/>
  <c r="Y442" i="11"/>
  <c r="X442" i="11"/>
  <c r="Y441" i="11"/>
  <c r="X441" i="11"/>
  <c r="Y440" i="11"/>
  <c r="X440" i="11"/>
  <c r="Y439" i="11"/>
  <c r="X439" i="11"/>
  <c r="Y438" i="11"/>
  <c r="X438" i="11"/>
  <c r="Y437" i="11"/>
  <c r="X437" i="11"/>
  <c r="Y436" i="11"/>
  <c r="X436" i="11"/>
  <c r="Y435" i="11"/>
  <c r="X435" i="11"/>
  <c r="Y434" i="11"/>
  <c r="X434" i="11"/>
  <c r="Y433" i="11"/>
  <c r="X433" i="11"/>
  <c r="Y432" i="11"/>
  <c r="X432" i="11"/>
  <c r="Y431" i="11"/>
  <c r="X431" i="11"/>
  <c r="Y430" i="11"/>
  <c r="X430" i="11"/>
  <c r="Y429" i="11"/>
  <c r="X429" i="11"/>
  <c r="Y428" i="11"/>
  <c r="X428" i="11"/>
  <c r="Y427" i="11"/>
  <c r="X427" i="11"/>
  <c r="Y426" i="11"/>
  <c r="X426" i="11"/>
  <c r="Y425" i="11"/>
  <c r="X425" i="11"/>
  <c r="Y424" i="11"/>
  <c r="X424" i="11"/>
  <c r="Y423" i="11"/>
  <c r="X423" i="11"/>
  <c r="Y422" i="11"/>
  <c r="X422" i="11"/>
  <c r="Y421" i="11"/>
  <c r="X421" i="11"/>
  <c r="Y420" i="11"/>
  <c r="X420" i="11"/>
  <c r="Y419" i="11"/>
  <c r="X419" i="11"/>
  <c r="Y418" i="11"/>
  <c r="X418" i="11"/>
  <c r="Y417" i="11"/>
  <c r="X417" i="11"/>
  <c r="Y416" i="11"/>
  <c r="X416" i="11"/>
  <c r="Y415" i="11"/>
  <c r="X415" i="11"/>
  <c r="Y414" i="11"/>
  <c r="X414" i="11"/>
  <c r="Y413" i="11"/>
  <c r="X413" i="11"/>
  <c r="Y412" i="11"/>
  <c r="X412" i="11"/>
  <c r="Y411" i="11"/>
  <c r="X411" i="11"/>
  <c r="Y410" i="11"/>
  <c r="X410" i="11"/>
  <c r="Y409" i="11"/>
  <c r="X409" i="11"/>
  <c r="Y408" i="11"/>
  <c r="X408" i="11"/>
  <c r="Y407" i="11"/>
  <c r="X407" i="11"/>
  <c r="Y406" i="11"/>
  <c r="X406" i="11"/>
  <c r="Y405" i="11"/>
  <c r="X405" i="11"/>
  <c r="Y404" i="11"/>
  <c r="X404" i="11"/>
  <c r="Y403" i="11"/>
  <c r="X403" i="11"/>
  <c r="Y402" i="11"/>
  <c r="X402" i="11"/>
  <c r="Y401" i="11"/>
  <c r="X401" i="11"/>
  <c r="Y400" i="11"/>
  <c r="X400" i="11"/>
  <c r="Y399" i="11"/>
  <c r="X399" i="11"/>
  <c r="Y398" i="11"/>
  <c r="X398" i="11"/>
  <c r="Y397" i="11"/>
  <c r="X397" i="11"/>
  <c r="Y396" i="11"/>
  <c r="X396" i="11"/>
  <c r="Y395" i="11"/>
  <c r="X395" i="11"/>
  <c r="Y394" i="11"/>
  <c r="X394" i="11"/>
  <c r="Y393" i="11"/>
  <c r="X393" i="11"/>
  <c r="Y392" i="11"/>
  <c r="X392" i="11"/>
  <c r="Y391" i="11"/>
  <c r="X391" i="11"/>
  <c r="Y390" i="11"/>
  <c r="X390" i="11"/>
  <c r="Y389" i="11"/>
  <c r="X389" i="11"/>
  <c r="Y388" i="11"/>
  <c r="X388" i="11"/>
  <c r="Y387" i="11"/>
  <c r="X387" i="11"/>
  <c r="Y386" i="11"/>
  <c r="X386" i="11"/>
  <c r="Y385" i="11"/>
  <c r="X385" i="11"/>
  <c r="Y384" i="11"/>
  <c r="X384" i="11"/>
  <c r="Y383" i="11"/>
  <c r="X383" i="11"/>
  <c r="Y382" i="11"/>
  <c r="X382" i="11"/>
  <c r="Y381" i="11"/>
  <c r="X381" i="11"/>
  <c r="Y380" i="11"/>
  <c r="X380" i="11"/>
  <c r="Y379" i="11"/>
  <c r="X379" i="11"/>
  <c r="Y378" i="11"/>
  <c r="X378" i="11"/>
  <c r="Y377" i="11"/>
  <c r="X377" i="11"/>
  <c r="Y376" i="11"/>
  <c r="X376" i="11"/>
  <c r="Y375" i="11"/>
  <c r="X375" i="11"/>
  <c r="Y374" i="11"/>
  <c r="X374" i="11"/>
  <c r="Y373" i="11"/>
  <c r="X373" i="11"/>
  <c r="Y372" i="11"/>
  <c r="X372" i="11"/>
  <c r="Y371" i="11"/>
  <c r="X371" i="11"/>
  <c r="Y370" i="11"/>
  <c r="X370" i="11"/>
  <c r="Y369" i="11"/>
  <c r="X369" i="11"/>
  <c r="Y368" i="11"/>
  <c r="X368" i="11"/>
  <c r="Y367" i="11"/>
  <c r="X367" i="11"/>
  <c r="Y366" i="11"/>
  <c r="X366" i="11"/>
  <c r="Y365" i="11"/>
  <c r="X365" i="11"/>
  <c r="Y364" i="11"/>
  <c r="X364" i="11"/>
  <c r="Y363" i="11"/>
  <c r="X363" i="11"/>
  <c r="Y362" i="11"/>
  <c r="X362" i="11"/>
  <c r="Y361" i="11"/>
  <c r="X361" i="11"/>
  <c r="Y360" i="11"/>
  <c r="X360" i="11"/>
  <c r="Y359" i="11"/>
  <c r="X359" i="11"/>
  <c r="Y358" i="11"/>
  <c r="X358" i="11"/>
  <c r="Y357" i="11"/>
  <c r="X357" i="11"/>
  <c r="Y356" i="11"/>
  <c r="X356" i="11"/>
  <c r="Y355" i="11"/>
  <c r="X355" i="11"/>
  <c r="Y354" i="11"/>
  <c r="X354" i="11"/>
  <c r="Y353" i="11"/>
  <c r="X353" i="11"/>
  <c r="Y352" i="11"/>
  <c r="X352" i="11"/>
  <c r="Y351" i="11"/>
  <c r="X351" i="11"/>
  <c r="Y350" i="11"/>
  <c r="X350" i="11"/>
  <c r="Y349" i="11"/>
  <c r="X349" i="11"/>
  <c r="Y348" i="11"/>
  <c r="X348" i="11"/>
  <c r="Y347" i="11"/>
  <c r="X347" i="11"/>
  <c r="Y346" i="11"/>
  <c r="X346" i="11"/>
  <c r="Y345" i="11"/>
  <c r="X345" i="11"/>
  <c r="Y344" i="11"/>
  <c r="X344" i="11"/>
  <c r="Y343" i="11"/>
  <c r="X343" i="11"/>
  <c r="Y342" i="11"/>
  <c r="X342" i="11"/>
  <c r="Y341" i="11"/>
  <c r="X341" i="11"/>
  <c r="Y340" i="11"/>
  <c r="X340" i="11"/>
  <c r="Y339" i="11"/>
  <c r="X339" i="11"/>
  <c r="Y338" i="11"/>
  <c r="X338" i="11"/>
  <c r="Y337" i="11"/>
  <c r="X337" i="11"/>
  <c r="Y336" i="11"/>
  <c r="X336" i="11"/>
  <c r="Y335" i="11"/>
  <c r="X335" i="11"/>
  <c r="Y334" i="11"/>
  <c r="X334" i="11"/>
  <c r="Y333" i="11"/>
  <c r="X333" i="11"/>
  <c r="Y332" i="11"/>
  <c r="X332" i="11"/>
  <c r="Y331" i="11"/>
  <c r="X331" i="11"/>
  <c r="Y330" i="11"/>
  <c r="X330" i="11"/>
  <c r="Y329" i="11"/>
  <c r="X329" i="11"/>
  <c r="Y328" i="11"/>
  <c r="X328" i="11"/>
  <c r="Y327" i="11"/>
  <c r="X327" i="11"/>
  <c r="Y326" i="11"/>
  <c r="X326" i="11"/>
  <c r="Y325" i="11"/>
  <c r="X325" i="11"/>
  <c r="Y324" i="11"/>
  <c r="X324" i="11"/>
  <c r="Y323" i="11"/>
  <c r="X323" i="11"/>
  <c r="Y322" i="11"/>
  <c r="X322" i="11"/>
  <c r="Y321" i="11"/>
  <c r="X321" i="11"/>
  <c r="Y320" i="11"/>
  <c r="X320" i="11"/>
  <c r="Y319" i="11"/>
  <c r="X319" i="11"/>
  <c r="Y318" i="11"/>
  <c r="X318" i="11"/>
  <c r="Y317" i="11"/>
  <c r="X317" i="11"/>
  <c r="Y316" i="11"/>
  <c r="X316" i="11"/>
  <c r="Y315" i="11"/>
  <c r="X315" i="11"/>
  <c r="Y314" i="11"/>
  <c r="X314" i="11"/>
  <c r="Y313" i="11"/>
  <c r="X313" i="11"/>
  <c r="Y312" i="11"/>
  <c r="X312" i="11"/>
  <c r="Y311" i="11"/>
  <c r="X311" i="11"/>
  <c r="Y310" i="11"/>
  <c r="X310" i="11"/>
  <c r="Y309" i="11"/>
  <c r="X309" i="11"/>
  <c r="Y308" i="11"/>
  <c r="X308" i="11"/>
  <c r="Y307" i="11"/>
  <c r="X307" i="11"/>
  <c r="Y306" i="11"/>
  <c r="X306" i="11"/>
  <c r="Y305" i="11"/>
  <c r="X305" i="11"/>
  <c r="X304" i="11"/>
  <c r="Y303" i="11"/>
  <c r="X303" i="11"/>
  <c r="Y302" i="11"/>
  <c r="X302" i="11"/>
  <c r="Y301" i="11"/>
  <c r="X301" i="11"/>
  <c r="Y300" i="11"/>
  <c r="X300" i="11"/>
  <c r="Y299" i="11"/>
  <c r="X299" i="11"/>
  <c r="Y298" i="11"/>
  <c r="X298" i="11"/>
  <c r="Y297" i="11"/>
  <c r="X297" i="11"/>
  <c r="Y296" i="11"/>
  <c r="X296" i="11"/>
  <c r="Y295" i="11"/>
  <c r="X295" i="11"/>
  <c r="Y294" i="11"/>
  <c r="X294" i="11"/>
  <c r="Y293" i="11"/>
  <c r="X293" i="11"/>
  <c r="Y292" i="11"/>
  <c r="X292" i="11"/>
  <c r="Y291" i="11"/>
  <c r="X291" i="11"/>
  <c r="Y290" i="11"/>
  <c r="X290" i="11"/>
  <c r="Y289" i="11"/>
  <c r="X289" i="11"/>
  <c r="Y288" i="11"/>
  <c r="X288" i="11"/>
  <c r="Y287" i="11"/>
  <c r="X287" i="11"/>
  <c r="Y286" i="11"/>
  <c r="X286" i="11"/>
  <c r="Y285" i="11"/>
  <c r="X285" i="11"/>
  <c r="Y284" i="11"/>
  <c r="X284" i="11"/>
  <c r="Y283" i="11"/>
  <c r="X283" i="11"/>
  <c r="Y282" i="11"/>
  <c r="X282" i="11"/>
  <c r="Y281" i="11"/>
  <c r="X281" i="11"/>
  <c r="Y280" i="11"/>
  <c r="X280" i="11"/>
  <c r="Y279" i="11"/>
  <c r="X279" i="11"/>
  <c r="Y278" i="11"/>
  <c r="X278" i="11"/>
  <c r="Y277" i="11"/>
  <c r="X277" i="11"/>
  <c r="Y276" i="11"/>
  <c r="X276" i="11"/>
  <c r="Y275" i="11"/>
  <c r="X275" i="11"/>
  <c r="Y274" i="11"/>
  <c r="X274" i="11"/>
  <c r="Y273" i="11"/>
  <c r="X273" i="11"/>
  <c r="Y272" i="11"/>
  <c r="X272" i="11"/>
  <c r="Y271" i="11"/>
  <c r="X271" i="11"/>
  <c r="Y270" i="11"/>
  <c r="X270" i="11"/>
  <c r="Y269" i="11"/>
  <c r="X269" i="11"/>
  <c r="Y268" i="11"/>
  <c r="X268" i="11"/>
  <c r="Y267" i="11"/>
  <c r="X267" i="11"/>
  <c r="Y266" i="11"/>
  <c r="X266" i="11"/>
  <c r="Y265" i="11"/>
  <c r="X265" i="11"/>
  <c r="Y264" i="11"/>
  <c r="X264" i="11"/>
  <c r="Y263" i="11"/>
  <c r="X263" i="11"/>
  <c r="Y262" i="11"/>
  <c r="X262" i="11"/>
  <c r="Y261" i="11"/>
  <c r="X261" i="11"/>
  <c r="Y260" i="11"/>
  <c r="X260" i="11"/>
  <c r="Y259" i="11"/>
  <c r="X259" i="11"/>
  <c r="Y258" i="11"/>
  <c r="X258" i="11"/>
  <c r="Y257" i="11"/>
  <c r="X257" i="11"/>
  <c r="Y256" i="11"/>
  <c r="X256" i="11"/>
  <c r="Y255" i="11"/>
  <c r="X255" i="11"/>
  <c r="Y254" i="11"/>
  <c r="X254" i="11"/>
  <c r="Y253" i="11"/>
  <c r="X253" i="11"/>
  <c r="Y252" i="11"/>
  <c r="X252" i="11"/>
  <c r="Y251" i="11"/>
  <c r="X251" i="11"/>
  <c r="Y250" i="11"/>
  <c r="X250" i="11"/>
  <c r="Y249" i="11"/>
  <c r="X249" i="11"/>
  <c r="Y248" i="11"/>
  <c r="X248" i="11"/>
  <c r="Y247" i="11"/>
  <c r="X247" i="11"/>
  <c r="Y246" i="11"/>
  <c r="X246" i="11"/>
  <c r="Y245" i="11"/>
  <c r="X245" i="11"/>
  <c r="Y244" i="11"/>
  <c r="X244" i="11"/>
  <c r="Y243" i="11"/>
  <c r="X243" i="11"/>
  <c r="Y242" i="11"/>
  <c r="X242" i="11"/>
  <c r="Y241" i="11"/>
  <c r="X241" i="11"/>
  <c r="Y240" i="11"/>
  <c r="X240" i="11"/>
  <c r="Y239" i="11"/>
  <c r="X239" i="11"/>
  <c r="Y238" i="11"/>
  <c r="X238" i="11"/>
  <c r="Y237" i="11"/>
  <c r="X237" i="11"/>
  <c r="Y236" i="11"/>
  <c r="X236" i="11"/>
  <c r="Y235" i="11"/>
  <c r="X235" i="11"/>
  <c r="Y234" i="11"/>
  <c r="X234" i="11"/>
  <c r="Y233" i="11"/>
  <c r="X233" i="11"/>
  <c r="Y232" i="11"/>
  <c r="X232" i="11"/>
  <c r="Y231" i="11"/>
  <c r="X231" i="11"/>
  <c r="Y230" i="11"/>
  <c r="X230" i="11"/>
  <c r="Y229" i="11"/>
  <c r="X229" i="11"/>
  <c r="Y228" i="11"/>
  <c r="X228" i="11"/>
  <c r="Y227" i="11"/>
  <c r="X227" i="11"/>
  <c r="Y226" i="11"/>
  <c r="X226" i="11"/>
  <c r="Y225" i="11"/>
  <c r="X225" i="11"/>
  <c r="Y224" i="11"/>
  <c r="X224" i="11"/>
  <c r="Y223" i="11"/>
  <c r="X223" i="11"/>
  <c r="Y222" i="11"/>
  <c r="X222" i="11"/>
  <c r="Y221" i="11"/>
  <c r="X221" i="11"/>
  <c r="Y220" i="11"/>
  <c r="X220" i="11"/>
  <c r="Y219" i="11"/>
  <c r="X219" i="11"/>
  <c r="Y218" i="11"/>
  <c r="X218" i="11"/>
  <c r="Y217" i="11"/>
  <c r="X217" i="11"/>
  <c r="Y216" i="11"/>
  <c r="X216" i="11"/>
  <c r="Y215" i="11"/>
  <c r="X215" i="11"/>
  <c r="Y214" i="11"/>
  <c r="X214" i="11"/>
  <c r="Y213" i="11"/>
  <c r="X213" i="11"/>
  <c r="Y212" i="11"/>
  <c r="X212" i="11"/>
  <c r="Y211" i="11"/>
  <c r="X211" i="11"/>
  <c r="Y210" i="11"/>
  <c r="X210" i="11"/>
  <c r="Y209" i="11"/>
  <c r="X209" i="11"/>
  <c r="Y208" i="11"/>
  <c r="X208" i="11"/>
  <c r="Y207" i="11"/>
  <c r="X207" i="11"/>
  <c r="Y206" i="11"/>
  <c r="X206" i="11"/>
  <c r="Y205" i="11"/>
  <c r="X205" i="11"/>
  <c r="Y204" i="11"/>
  <c r="X204" i="11"/>
  <c r="Y203" i="11"/>
  <c r="X203" i="11"/>
  <c r="Y202" i="11"/>
  <c r="X202" i="11"/>
  <c r="Y201" i="11"/>
  <c r="X201" i="11"/>
  <c r="Y200" i="11"/>
  <c r="X200" i="11"/>
  <c r="Y199" i="11"/>
  <c r="X199" i="11"/>
  <c r="Y198" i="11"/>
  <c r="X198" i="11"/>
  <c r="Y197" i="11"/>
  <c r="X197" i="11"/>
  <c r="Y196" i="11"/>
  <c r="X196" i="11"/>
  <c r="Y195" i="11"/>
  <c r="X195" i="11"/>
  <c r="Y194" i="11"/>
  <c r="X194" i="11"/>
  <c r="Y193" i="11"/>
  <c r="X193" i="11"/>
  <c r="Y192" i="11"/>
  <c r="X192" i="11"/>
  <c r="Y191" i="11"/>
  <c r="X191" i="11"/>
  <c r="Y190" i="11"/>
  <c r="X190" i="11"/>
  <c r="Y189" i="11"/>
  <c r="X189" i="11"/>
  <c r="Y188" i="11"/>
  <c r="X188" i="11"/>
  <c r="Y187" i="11"/>
  <c r="X187" i="11"/>
  <c r="Y186" i="11"/>
  <c r="X186" i="11"/>
  <c r="Y185" i="11"/>
  <c r="X185" i="11"/>
  <c r="Y184" i="11"/>
  <c r="X184" i="11"/>
  <c r="Y183" i="11"/>
  <c r="X183" i="11"/>
  <c r="Y182" i="11"/>
  <c r="X182" i="11"/>
  <c r="Y181" i="11"/>
  <c r="X181" i="11"/>
  <c r="Y180" i="11"/>
  <c r="X180" i="11"/>
  <c r="Y179" i="11"/>
  <c r="X179" i="11"/>
  <c r="Y178" i="11"/>
  <c r="X178" i="11"/>
  <c r="Y177" i="11"/>
  <c r="X177" i="11"/>
  <c r="Y176" i="11"/>
  <c r="X176" i="11"/>
  <c r="Y175" i="11"/>
  <c r="X175" i="11"/>
  <c r="Y174" i="11"/>
  <c r="X174" i="11"/>
  <c r="Y173" i="11"/>
  <c r="X173" i="11"/>
  <c r="Y172" i="11"/>
  <c r="X172" i="11"/>
  <c r="Y171" i="11"/>
  <c r="X171" i="11"/>
  <c r="Y170" i="11"/>
  <c r="X170" i="11"/>
  <c r="Y169" i="11"/>
  <c r="X169" i="11"/>
  <c r="Y168" i="11"/>
  <c r="X168" i="11"/>
  <c r="Y167" i="11"/>
  <c r="X167" i="11"/>
  <c r="Y166" i="11"/>
  <c r="X166" i="11"/>
  <c r="Y165" i="11"/>
  <c r="X165" i="11"/>
  <c r="Y164" i="11"/>
  <c r="X164" i="11"/>
  <c r="Y163" i="11"/>
  <c r="X163" i="11"/>
  <c r="Y162" i="11"/>
  <c r="X162" i="11"/>
  <c r="Y161" i="11"/>
  <c r="X161" i="11"/>
  <c r="Y160" i="11"/>
  <c r="X160" i="11"/>
  <c r="Y159" i="11"/>
  <c r="X159" i="11"/>
  <c r="Y158" i="11"/>
  <c r="X158" i="11"/>
  <c r="Y157" i="11"/>
  <c r="X157" i="11"/>
  <c r="Y156" i="11"/>
  <c r="X156" i="11"/>
  <c r="Y155" i="11"/>
  <c r="X155" i="11"/>
  <c r="Y154" i="11"/>
  <c r="X154" i="11"/>
  <c r="X153" i="11"/>
  <c r="Y152" i="11"/>
  <c r="Y151" i="11"/>
  <c r="Y150" i="11"/>
  <c r="Y149" i="11"/>
  <c r="Y148" i="11"/>
  <c r="Y147" i="11"/>
  <c r="Y146" i="11"/>
  <c r="Y145" i="11"/>
  <c r="Y144" i="11"/>
  <c r="Y143" i="11"/>
  <c r="Y142" i="11"/>
  <c r="Y141" i="11"/>
  <c r="Y140" i="11"/>
  <c r="Y139" i="11"/>
  <c r="Y138" i="11"/>
  <c r="Y137" i="11"/>
  <c r="Y136" i="11"/>
  <c r="Y135" i="11"/>
  <c r="Y134" i="11"/>
  <c r="Y133" i="11"/>
  <c r="Y132" i="11"/>
  <c r="Y131" i="11"/>
  <c r="Y130" i="11"/>
  <c r="Y129" i="11"/>
  <c r="Y128" i="11"/>
  <c r="Y127" i="11"/>
  <c r="Y126" i="11"/>
  <c r="Y125" i="11"/>
  <c r="Y124" i="11"/>
  <c r="Y123" i="11"/>
  <c r="Y122" i="11"/>
  <c r="Y121" i="11"/>
  <c r="Y120" i="11"/>
  <c r="Y119" i="11"/>
  <c r="Y118" i="11"/>
  <c r="Y117" i="11"/>
  <c r="Y116" i="11"/>
  <c r="Y115" i="11"/>
  <c r="Y114" i="11"/>
  <c r="Y113" i="11"/>
  <c r="Y112" i="11"/>
  <c r="Y111" i="11"/>
  <c r="Y110" i="11"/>
  <c r="Y109" i="11"/>
  <c r="Y108" i="11"/>
  <c r="Y107" i="11"/>
  <c r="Y106" i="11"/>
  <c r="Y105" i="11"/>
  <c r="Y104" i="11"/>
  <c r="Y103" i="11"/>
  <c r="Y102" i="11"/>
  <c r="Y101" i="11"/>
  <c r="Y100" i="11"/>
  <c r="Y99" i="11"/>
  <c r="Y98" i="11"/>
  <c r="Y97" i="11"/>
  <c r="Y96" i="11"/>
  <c r="Y95" i="11"/>
  <c r="Y94" i="11"/>
  <c r="Y93" i="11"/>
  <c r="Y92" i="11"/>
  <c r="Y91" i="11"/>
  <c r="Y90" i="11"/>
  <c r="Y89" i="11"/>
  <c r="Y88" i="11"/>
  <c r="Y87" i="11"/>
  <c r="Y86" i="11"/>
  <c r="Y85" i="11"/>
  <c r="Y84" i="11"/>
  <c r="Y83" i="11"/>
  <c r="Y82" i="11"/>
  <c r="Y81" i="11"/>
  <c r="Y80" i="11"/>
  <c r="Y79" i="11"/>
  <c r="Y78" i="11"/>
  <c r="Y77" i="11"/>
  <c r="Y76" i="11"/>
  <c r="Y75" i="11"/>
  <c r="Y74" i="11"/>
  <c r="Y73" i="11"/>
  <c r="Y72" i="11"/>
  <c r="Y71" i="11"/>
  <c r="Y70" i="11"/>
  <c r="Y69" i="11"/>
  <c r="Y68" i="11"/>
  <c r="Y67" i="11"/>
  <c r="Y66" i="11"/>
  <c r="Y65" i="11"/>
  <c r="Y64" i="11"/>
  <c r="Y63" i="11"/>
  <c r="Y62" i="11"/>
  <c r="Y61" i="11"/>
  <c r="Y60" i="11"/>
  <c r="Y59" i="11"/>
  <c r="Y58" i="11"/>
  <c r="Y57" i="11"/>
  <c r="Y56" i="11"/>
  <c r="Y55" i="11"/>
  <c r="Y54" i="11"/>
  <c r="Y53" i="11"/>
  <c r="Y52" i="11"/>
  <c r="Y51" i="11"/>
  <c r="Y50" i="11"/>
  <c r="Y49" i="11"/>
  <c r="Y48" i="11"/>
  <c r="Y47" i="11"/>
  <c r="Y46" i="11"/>
  <c r="Y45" i="11"/>
  <c r="Y44" i="11"/>
  <c r="Y43" i="11"/>
  <c r="Y42" i="11"/>
  <c r="Y41" i="11"/>
  <c r="Y40" i="11"/>
  <c r="Y39" i="11"/>
  <c r="Y38" i="11"/>
  <c r="Y37" i="11"/>
  <c r="Y36" i="11"/>
  <c r="Y35" i="11"/>
  <c r="Y34" i="11"/>
  <c r="Y33" i="11"/>
  <c r="Y32" i="11"/>
  <c r="Y31" i="11"/>
  <c r="Y30" i="11"/>
  <c r="N30" i="11"/>
  <c r="G30" i="11"/>
  <c r="Y29" i="11"/>
  <c r="Y28" i="11"/>
  <c r="Y27" i="11"/>
  <c r="Y26" i="11"/>
  <c r="Y25" i="11"/>
  <c r="Y24" i="11"/>
  <c r="J24" i="11"/>
  <c r="I24" i="11"/>
  <c r="H24" i="11"/>
  <c r="E24" i="11"/>
  <c r="D24" i="11"/>
  <c r="Y23" i="11"/>
  <c r="Y22" i="11"/>
  <c r="N22" i="11"/>
  <c r="G22" i="11"/>
  <c r="Y21" i="11"/>
  <c r="N21" i="11"/>
  <c r="G21" i="11"/>
  <c r="Y20" i="11"/>
  <c r="N20" i="11"/>
  <c r="G20" i="11"/>
  <c r="Y19" i="11"/>
  <c r="N19" i="11"/>
  <c r="G19" i="11"/>
  <c r="Y18" i="11"/>
  <c r="N18" i="11"/>
  <c r="G18" i="11"/>
  <c r="Y17" i="11"/>
  <c r="N17" i="11"/>
  <c r="G17" i="11"/>
  <c r="Y16" i="11"/>
  <c r="N16" i="11"/>
  <c r="G16" i="11"/>
  <c r="Y15" i="11"/>
  <c r="N15" i="11"/>
  <c r="G15" i="11"/>
  <c r="Y14" i="11"/>
  <c r="N14" i="11"/>
  <c r="G14" i="11"/>
  <c r="Y13" i="11"/>
  <c r="N13" i="11"/>
  <c r="G13" i="11"/>
  <c r="Y12" i="11"/>
  <c r="N12" i="11"/>
  <c r="G12" i="11"/>
  <c r="Y11" i="11"/>
  <c r="N11" i="11"/>
  <c r="G11" i="11"/>
  <c r="Y10" i="11"/>
  <c r="Y9" i="11"/>
  <c r="Y8" i="11"/>
  <c r="Y7" i="11"/>
  <c r="Y6" i="11"/>
  <c r="AG5" i="11"/>
  <c r="AB5" i="11"/>
  <c r="Z153" i="11" s="1"/>
  <c r="Y5" i="11"/>
  <c r="Y4" i="11"/>
  <c r="Y3" i="11"/>
  <c r="W3" i="11"/>
  <c r="W4" i="11" s="1"/>
  <c r="Y3626" i="10"/>
  <c r="X3626" i="10"/>
  <c r="Y3625" i="10"/>
  <c r="X3625" i="10"/>
  <c r="Y3624" i="10"/>
  <c r="X3624" i="10"/>
  <c r="Y3623" i="10"/>
  <c r="X3623" i="10"/>
  <c r="Y3622" i="10"/>
  <c r="X3622" i="10"/>
  <c r="Y3621" i="10"/>
  <c r="X3621" i="10"/>
  <c r="Y3620" i="10"/>
  <c r="X3620" i="10"/>
  <c r="Y3619" i="10"/>
  <c r="X3619" i="10"/>
  <c r="Y3618" i="10"/>
  <c r="X3618" i="10"/>
  <c r="Y3617" i="10"/>
  <c r="X3617" i="10"/>
  <c r="Y3616" i="10"/>
  <c r="X3616" i="10"/>
  <c r="Y3615" i="10"/>
  <c r="X3615" i="10"/>
  <c r="Y3614" i="10"/>
  <c r="X3614" i="10"/>
  <c r="Y3613" i="10"/>
  <c r="X3613" i="10"/>
  <c r="Y3612" i="10"/>
  <c r="X3612" i="10"/>
  <c r="Y3611" i="10"/>
  <c r="X3611" i="10"/>
  <c r="Y3610" i="10"/>
  <c r="X3610" i="10"/>
  <c r="Y3609" i="10"/>
  <c r="X3609" i="10"/>
  <c r="Y3608" i="10"/>
  <c r="X3608" i="10"/>
  <c r="Y3607" i="10"/>
  <c r="X3607" i="10"/>
  <c r="Y3606" i="10"/>
  <c r="X3606" i="10"/>
  <c r="Y3605" i="10"/>
  <c r="X3605" i="10"/>
  <c r="Y3604" i="10"/>
  <c r="X3604" i="10"/>
  <c r="Y3603" i="10"/>
  <c r="X3603" i="10"/>
  <c r="Y3602" i="10"/>
  <c r="X3602" i="10"/>
  <c r="Y3601" i="10"/>
  <c r="X3601" i="10"/>
  <c r="Y3600" i="10"/>
  <c r="X3600" i="10"/>
  <c r="Y3599" i="10"/>
  <c r="X3599" i="10"/>
  <c r="Y3598" i="10"/>
  <c r="X3598" i="10"/>
  <c r="Y3597" i="10"/>
  <c r="X3597" i="10"/>
  <c r="Y3596" i="10"/>
  <c r="X3596" i="10"/>
  <c r="Y3595" i="10"/>
  <c r="X3595" i="10"/>
  <c r="Y3594" i="10"/>
  <c r="X3594" i="10"/>
  <c r="Y3593" i="10"/>
  <c r="X3593" i="10"/>
  <c r="Y3592" i="10"/>
  <c r="X3592" i="10"/>
  <c r="Y3591" i="10"/>
  <c r="X3591" i="10"/>
  <c r="Y3590" i="10"/>
  <c r="X3590" i="10"/>
  <c r="Y3589" i="10"/>
  <c r="X3589" i="10"/>
  <c r="Y3588" i="10"/>
  <c r="X3588" i="10"/>
  <c r="Y3587" i="10"/>
  <c r="X3587" i="10"/>
  <c r="Y3586" i="10"/>
  <c r="X3586" i="10"/>
  <c r="Y3585" i="10"/>
  <c r="X3585" i="10"/>
  <c r="Y3584" i="10"/>
  <c r="X3584" i="10"/>
  <c r="Y3583" i="10"/>
  <c r="X3583" i="10"/>
  <c r="Y3582" i="10"/>
  <c r="X3582" i="10"/>
  <c r="Y3581" i="10"/>
  <c r="X3581" i="10"/>
  <c r="Y3580" i="10"/>
  <c r="X3580" i="10"/>
  <c r="Y3579" i="10"/>
  <c r="X3579" i="10"/>
  <c r="Y3578" i="10"/>
  <c r="X3578" i="10"/>
  <c r="Y3577" i="10"/>
  <c r="X3577" i="10"/>
  <c r="Y3576" i="10"/>
  <c r="X3576" i="10"/>
  <c r="Y3575" i="10"/>
  <c r="X3575" i="10"/>
  <c r="Y3574" i="10"/>
  <c r="X3574" i="10"/>
  <c r="Y3573" i="10"/>
  <c r="X3573" i="10"/>
  <c r="Y3572" i="10"/>
  <c r="X3572" i="10"/>
  <c r="Y3571" i="10"/>
  <c r="X3571" i="10"/>
  <c r="Y3570" i="10"/>
  <c r="X3570" i="10"/>
  <c r="Y3569" i="10"/>
  <c r="X3569" i="10"/>
  <c r="Y3568" i="10"/>
  <c r="X3568" i="10"/>
  <c r="Y3567" i="10"/>
  <c r="X3567" i="10"/>
  <c r="Y3566" i="10"/>
  <c r="X3566" i="10"/>
  <c r="Y3565" i="10"/>
  <c r="X3565" i="10"/>
  <c r="Y3564" i="10"/>
  <c r="X3564" i="10"/>
  <c r="Y3563" i="10"/>
  <c r="X3563" i="10"/>
  <c r="Y3562" i="10"/>
  <c r="X3562" i="10"/>
  <c r="Y3561" i="10"/>
  <c r="X3561" i="10"/>
  <c r="Y3560" i="10"/>
  <c r="X3560" i="10"/>
  <c r="Y3559" i="10"/>
  <c r="X3559" i="10"/>
  <c r="Y3558" i="10"/>
  <c r="X3558" i="10"/>
  <c r="Y3557" i="10"/>
  <c r="X3557" i="10"/>
  <c r="Y3556" i="10"/>
  <c r="X3556" i="10"/>
  <c r="Y3555" i="10"/>
  <c r="X3555" i="10"/>
  <c r="Y3554" i="10"/>
  <c r="X3554" i="10"/>
  <c r="Y3553" i="10"/>
  <c r="X3553" i="10"/>
  <c r="Y3552" i="10"/>
  <c r="X3552" i="10"/>
  <c r="Y3551" i="10"/>
  <c r="X3551" i="10"/>
  <c r="Y3550" i="10"/>
  <c r="X3550" i="10"/>
  <c r="Y3549" i="10"/>
  <c r="X3549" i="10"/>
  <c r="Y3548" i="10"/>
  <c r="X3548" i="10"/>
  <c r="Y3547" i="10"/>
  <c r="X3547" i="10"/>
  <c r="Y3546" i="10"/>
  <c r="X3546" i="10"/>
  <c r="Y3545" i="10"/>
  <c r="X3545" i="10"/>
  <c r="Y3544" i="10"/>
  <c r="X3544" i="10"/>
  <c r="Y3543" i="10"/>
  <c r="X3543" i="10"/>
  <c r="Y3542" i="10"/>
  <c r="X3542" i="10"/>
  <c r="Y3541" i="10"/>
  <c r="X3541" i="10"/>
  <c r="Y3540" i="10"/>
  <c r="X3540" i="10"/>
  <c r="Y3539" i="10"/>
  <c r="X3539" i="10"/>
  <c r="Y3538" i="10"/>
  <c r="X3538" i="10"/>
  <c r="Y3537" i="10"/>
  <c r="X3537" i="10"/>
  <c r="Y3536" i="10"/>
  <c r="X3536" i="10"/>
  <c r="Y3535" i="10"/>
  <c r="X3535" i="10"/>
  <c r="Y3534" i="10"/>
  <c r="X3534" i="10"/>
  <c r="Y3533" i="10"/>
  <c r="X3533" i="10"/>
  <c r="Y3532" i="10"/>
  <c r="X3532" i="10"/>
  <c r="Y3531" i="10"/>
  <c r="X3531" i="10"/>
  <c r="Y3530" i="10"/>
  <c r="X3530" i="10"/>
  <c r="Y3529" i="10"/>
  <c r="X3529" i="10"/>
  <c r="Y3528" i="10"/>
  <c r="X3528" i="10"/>
  <c r="Y3527" i="10"/>
  <c r="X3527" i="10"/>
  <c r="Y3526" i="10"/>
  <c r="X3526" i="10"/>
  <c r="Y3525" i="10"/>
  <c r="X3525" i="10"/>
  <c r="Y3524" i="10"/>
  <c r="X3524" i="10"/>
  <c r="Y3523" i="10"/>
  <c r="X3523" i="10"/>
  <c r="Y3522" i="10"/>
  <c r="X3522" i="10"/>
  <c r="Y3521" i="10"/>
  <c r="X3521" i="10"/>
  <c r="Y3520" i="10"/>
  <c r="X3520" i="10"/>
  <c r="Y3519" i="10"/>
  <c r="X3519" i="10"/>
  <c r="Y3518" i="10"/>
  <c r="X3518" i="10"/>
  <c r="Y3517" i="10"/>
  <c r="X3517" i="10"/>
  <c r="Y3516" i="10"/>
  <c r="X3516" i="10"/>
  <c r="Y3515" i="10"/>
  <c r="X3515" i="10"/>
  <c r="Y3514" i="10"/>
  <c r="X3514" i="10"/>
  <c r="Y3513" i="10"/>
  <c r="X3513" i="10"/>
  <c r="Y3512" i="10"/>
  <c r="X3512" i="10"/>
  <c r="Y3511" i="10"/>
  <c r="X3511" i="10"/>
  <c r="Y3510" i="10"/>
  <c r="X3510" i="10"/>
  <c r="Y3509" i="10"/>
  <c r="X3509" i="10"/>
  <c r="Y3508" i="10"/>
  <c r="X3508" i="10"/>
  <c r="Y3507" i="10"/>
  <c r="X3507" i="10"/>
  <c r="Y3506" i="10"/>
  <c r="X3506" i="10"/>
  <c r="Y3505" i="10"/>
  <c r="X3505" i="10"/>
  <c r="Y3504" i="10"/>
  <c r="X3504" i="10"/>
  <c r="Y3503" i="10"/>
  <c r="X3503" i="10"/>
  <c r="Y3502" i="10"/>
  <c r="X3502" i="10"/>
  <c r="Y3501" i="10"/>
  <c r="X3501" i="10"/>
  <c r="Y3500" i="10"/>
  <c r="X3500" i="10"/>
  <c r="Y3499" i="10"/>
  <c r="X3499" i="10"/>
  <c r="Y3498" i="10"/>
  <c r="X3498" i="10"/>
  <c r="Y3497" i="10"/>
  <c r="X3497" i="10"/>
  <c r="Y3496" i="10"/>
  <c r="X3496" i="10"/>
  <c r="Y3495" i="10"/>
  <c r="X3495" i="10"/>
  <c r="Y3494" i="10"/>
  <c r="X3494" i="10"/>
  <c r="Y3493" i="10"/>
  <c r="X3493" i="10"/>
  <c r="Y3492" i="10"/>
  <c r="X3492" i="10"/>
  <c r="Y3491" i="10"/>
  <c r="X3491" i="10"/>
  <c r="Y3490" i="10"/>
  <c r="X3490" i="10"/>
  <c r="Y3489" i="10"/>
  <c r="X3489" i="10"/>
  <c r="Y3488" i="10"/>
  <c r="X3488" i="10"/>
  <c r="Y3487" i="10"/>
  <c r="X3487" i="10"/>
  <c r="Y3486" i="10"/>
  <c r="X3486" i="10"/>
  <c r="Y3485" i="10"/>
  <c r="X3485" i="10"/>
  <c r="Y3484" i="10"/>
  <c r="X3484" i="10"/>
  <c r="Y3483" i="10"/>
  <c r="X3483" i="10"/>
  <c r="Y3482" i="10"/>
  <c r="X3482" i="10"/>
  <c r="Y3481" i="10"/>
  <c r="X3481" i="10"/>
  <c r="Y3480" i="10"/>
  <c r="X3480" i="10"/>
  <c r="Y3479" i="10"/>
  <c r="X3479" i="10"/>
  <c r="Y3478" i="10"/>
  <c r="X3478" i="10"/>
  <c r="Y3477" i="10"/>
  <c r="X3477" i="10"/>
  <c r="Y3476" i="10"/>
  <c r="X3476" i="10"/>
  <c r="Y3475" i="10"/>
  <c r="X3475" i="10"/>
  <c r="Y3474" i="10"/>
  <c r="X3474" i="10"/>
  <c r="Y3473" i="10"/>
  <c r="X3473" i="10"/>
  <c r="Y3472" i="10"/>
  <c r="X3472" i="10"/>
  <c r="Y3471" i="10"/>
  <c r="X3471" i="10"/>
  <c r="Y3470" i="10"/>
  <c r="X3470" i="10"/>
  <c r="Y3469" i="10"/>
  <c r="X3469" i="10"/>
  <c r="Y3468" i="10"/>
  <c r="X3468" i="10"/>
  <c r="Y3467" i="10"/>
  <c r="X3467" i="10"/>
  <c r="Y3466" i="10"/>
  <c r="X3466" i="10"/>
  <c r="Y3465" i="10"/>
  <c r="X3465" i="10"/>
  <c r="Y3464" i="10"/>
  <c r="X3464" i="10"/>
  <c r="Y3463" i="10"/>
  <c r="X3463" i="10"/>
  <c r="Y3462" i="10"/>
  <c r="X3462" i="10"/>
  <c r="Y3461" i="10"/>
  <c r="X3461" i="10"/>
  <c r="Y3460" i="10"/>
  <c r="X3460" i="10"/>
  <c r="Y3459" i="10"/>
  <c r="X3459" i="10"/>
  <c r="Y3458" i="10"/>
  <c r="X3458" i="10"/>
  <c r="Y3457" i="10"/>
  <c r="X3457" i="10"/>
  <c r="Y3456" i="10"/>
  <c r="X3456" i="10"/>
  <c r="Y3455" i="10"/>
  <c r="X3455" i="10"/>
  <c r="Y3454" i="10"/>
  <c r="X3454" i="10"/>
  <c r="Y3453" i="10"/>
  <c r="X3453" i="10"/>
  <c r="Y3452" i="10"/>
  <c r="X3452" i="10"/>
  <c r="Y3451" i="10"/>
  <c r="X3451" i="10"/>
  <c r="Y3450" i="10"/>
  <c r="X3450" i="10"/>
  <c r="Y3449" i="10"/>
  <c r="X3449" i="10"/>
  <c r="Y3448" i="10"/>
  <c r="X3448" i="10"/>
  <c r="Y3447" i="10"/>
  <c r="X3447" i="10"/>
  <c r="Y3446" i="10"/>
  <c r="X3446" i="10"/>
  <c r="Y3445" i="10"/>
  <c r="X3445" i="10"/>
  <c r="Y3444" i="10"/>
  <c r="X3444" i="10"/>
  <c r="Y3443" i="10"/>
  <c r="X3443" i="10"/>
  <c r="Y3442" i="10"/>
  <c r="X3442" i="10"/>
  <c r="Y3441" i="10"/>
  <c r="X3441" i="10"/>
  <c r="Y3440" i="10"/>
  <c r="X3440" i="10"/>
  <c r="Y3439" i="10"/>
  <c r="X3439" i="10"/>
  <c r="Y3438" i="10"/>
  <c r="X3438" i="10"/>
  <c r="Y3437" i="10"/>
  <c r="X3437" i="10"/>
  <c r="Y3436" i="10"/>
  <c r="X3436" i="10"/>
  <c r="Y3435" i="10"/>
  <c r="X3435" i="10"/>
  <c r="Y3434" i="10"/>
  <c r="X3434" i="10"/>
  <c r="Y3433" i="10"/>
  <c r="X3433" i="10"/>
  <c r="Y3432" i="10"/>
  <c r="X3432" i="10"/>
  <c r="Y3431" i="10"/>
  <c r="X3431" i="10"/>
  <c r="Y3430" i="10"/>
  <c r="X3430" i="10"/>
  <c r="Y3429" i="10"/>
  <c r="X3429" i="10"/>
  <c r="Y3428" i="10"/>
  <c r="X3428" i="10"/>
  <c r="Y3427" i="10"/>
  <c r="X3427" i="10"/>
  <c r="Y3426" i="10"/>
  <c r="X3426" i="10"/>
  <c r="Y3425" i="10"/>
  <c r="X3425" i="10"/>
  <c r="Y3424" i="10"/>
  <c r="X3424" i="10"/>
  <c r="Y3423" i="10"/>
  <c r="X3423" i="10"/>
  <c r="Y3422" i="10"/>
  <c r="X3422" i="10"/>
  <c r="Y3421" i="10"/>
  <c r="X3421" i="10"/>
  <c r="Y3420" i="10"/>
  <c r="X3420" i="10"/>
  <c r="Y3419" i="10"/>
  <c r="X3419" i="10"/>
  <c r="Y3418" i="10"/>
  <c r="X3418" i="10"/>
  <c r="Y3417" i="10"/>
  <c r="X3417" i="10"/>
  <c r="Y3416" i="10"/>
  <c r="X3416" i="10"/>
  <c r="Y3415" i="10"/>
  <c r="X3415" i="10"/>
  <c r="Y3414" i="10"/>
  <c r="X3414" i="10"/>
  <c r="Y3413" i="10"/>
  <c r="X3413" i="10"/>
  <c r="Y3412" i="10"/>
  <c r="X3412" i="10"/>
  <c r="Y3411" i="10"/>
  <c r="X3411" i="10"/>
  <c r="Y3410" i="10"/>
  <c r="X3410" i="10"/>
  <c r="Y3409" i="10"/>
  <c r="X3409" i="10"/>
  <c r="Y3408" i="10"/>
  <c r="X3408" i="10"/>
  <c r="Y3407" i="10"/>
  <c r="X3407" i="10"/>
  <c r="Y3406" i="10"/>
  <c r="X3406" i="10"/>
  <c r="Y3405" i="10"/>
  <c r="X3405" i="10"/>
  <c r="Y3404" i="10"/>
  <c r="X3404" i="10"/>
  <c r="Y3403" i="10"/>
  <c r="X3403" i="10"/>
  <c r="Y3402" i="10"/>
  <c r="X3402" i="10"/>
  <c r="Y3401" i="10"/>
  <c r="X3401" i="10"/>
  <c r="Y3400" i="10"/>
  <c r="X3400" i="10"/>
  <c r="Y3399" i="10"/>
  <c r="X3399" i="10"/>
  <c r="Y3398" i="10"/>
  <c r="X3398" i="10"/>
  <c r="Y3397" i="10"/>
  <c r="X3397" i="10"/>
  <c r="Y3396" i="10"/>
  <c r="X3396" i="10"/>
  <c r="Y3395" i="10"/>
  <c r="X3395" i="10"/>
  <c r="Y3394" i="10"/>
  <c r="X3394" i="10"/>
  <c r="Y3393" i="10"/>
  <c r="X3393" i="10"/>
  <c r="Y3392" i="10"/>
  <c r="X3392" i="10"/>
  <c r="Y3391" i="10"/>
  <c r="X3391" i="10"/>
  <c r="Y3390" i="10"/>
  <c r="X3390" i="10"/>
  <c r="Y3389" i="10"/>
  <c r="X3389" i="10"/>
  <c r="Y3388" i="10"/>
  <c r="X3388" i="10"/>
  <c r="Y3387" i="10"/>
  <c r="X3387" i="10"/>
  <c r="Y3386" i="10"/>
  <c r="X3386" i="10"/>
  <c r="Y3385" i="10"/>
  <c r="X3385" i="10"/>
  <c r="Y3384" i="10"/>
  <c r="X3384" i="10"/>
  <c r="Y3383" i="10"/>
  <c r="X3383" i="10"/>
  <c r="Y3382" i="10"/>
  <c r="X3382" i="10"/>
  <c r="Y3381" i="10"/>
  <c r="X3381" i="10"/>
  <c r="Y3380" i="10"/>
  <c r="X3380" i="10"/>
  <c r="Y3379" i="10"/>
  <c r="X3379" i="10"/>
  <c r="Y3378" i="10"/>
  <c r="X3378" i="10"/>
  <c r="Y3377" i="10"/>
  <c r="X3377" i="10"/>
  <c r="Y3376" i="10"/>
  <c r="X3376" i="10"/>
  <c r="Y3375" i="10"/>
  <c r="X3375" i="10"/>
  <c r="Y3374" i="10"/>
  <c r="X3374" i="10"/>
  <c r="Y3373" i="10"/>
  <c r="X3373" i="10"/>
  <c r="Y3372" i="10"/>
  <c r="X3372" i="10"/>
  <c r="Y3371" i="10"/>
  <c r="X3371" i="10"/>
  <c r="Y3370" i="10"/>
  <c r="X3370" i="10"/>
  <c r="Y3369" i="10"/>
  <c r="X3369" i="10"/>
  <c r="Y3368" i="10"/>
  <c r="X3368" i="10"/>
  <c r="Y3367" i="10"/>
  <c r="X3367" i="10"/>
  <c r="Y3366" i="10"/>
  <c r="X3366" i="10"/>
  <c r="Y3365" i="10"/>
  <c r="X3365" i="10"/>
  <c r="Y3364" i="10"/>
  <c r="X3364" i="10"/>
  <c r="Y3363" i="10"/>
  <c r="X3363" i="10"/>
  <c r="Y3362" i="10"/>
  <c r="X3362" i="10"/>
  <c r="Y3361" i="10"/>
  <c r="X3361" i="10"/>
  <c r="Y3360" i="10"/>
  <c r="X3360" i="10"/>
  <c r="Y3359" i="10"/>
  <c r="X3359" i="10"/>
  <c r="Y3358" i="10"/>
  <c r="X3358" i="10"/>
  <c r="Y3357" i="10"/>
  <c r="X3357" i="10"/>
  <c r="Y3356" i="10"/>
  <c r="X3356" i="10"/>
  <c r="Y3355" i="10"/>
  <c r="X3355" i="10"/>
  <c r="Y3354" i="10"/>
  <c r="X3354" i="10"/>
  <c r="Y3353" i="10"/>
  <c r="X3353" i="10"/>
  <c r="Y3352" i="10"/>
  <c r="X3352" i="10"/>
  <c r="Y3351" i="10"/>
  <c r="X3351" i="10"/>
  <c r="Y3350" i="10"/>
  <c r="X3350" i="10"/>
  <c r="Y3349" i="10"/>
  <c r="X3349" i="10"/>
  <c r="Y3348" i="10"/>
  <c r="X3348" i="10"/>
  <c r="Y3347" i="10"/>
  <c r="X3347" i="10"/>
  <c r="Y3346" i="10"/>
  <c r="X3346" i="10"/>
  <c r="Y3345" i="10"/>
  <c r="X3345" i="10"/>
  <c r="Y3344" i="10"/>
  <c r="X3344" i="10"/>
  <c r="Y3343" i="10"/>
  <c r="X3343" i="10"/>
  <c r="Y3342" i="10"/>
  <c r="X3342" i="10"/>
  <c r="Y3341" i="10"/>
  <c r="X3341" i="10"/>
  <c r="Y3340" i="10"/>
  <c r="X3340" i="10"/>
  <c r="Y3339" i="10"/>
  <c r="X3339" i="10"/>
  <c r="Y3338" i="10"/>
  <c r="X3338" i="10"/>
  <c r="Y3337" i="10"/>
  <c r="X3337" i="10"/>
  <c r="Y3336" i="10"/>
  <c r="X3336" i="10"/>
  <c r="Y3335" i="10"/>
  <c r="X3335" i="10"/>
  <c r="Y3334" i="10"/>
  <c r="X3334" i="10"/>
  <c r="Y3333" i="10"/>
  <c r="X3333" i="10"/>
  <c r="Y3332" i="10"/>
  <c r="X3332" i="10"/>
  <c r="Y3331" i="10"/>
  <c r="X3331" i="10"/>
  <c r="Y3330" i="10"/>
  <c r="X3330" i="10"/>
  <c r="Y3329" i="10"/>
  <c r="X3329" i="10"/>
  <c r="Y3328" i="10"/>
  <c r="X3328" i="10"/>
  <c r="Y3327" i="10"/>
  <c r="X3327" i="10"/>
  <c r="Y3326" i="10"/>
  <c r="X3326" i="10"/>
  <c r="Y3325" i="10"/>
  <c r="X3325" i="10"/>
  <c r="Y3324" i="10"/>
  <c r="X3324" i="10"/>
  <c r="Y3323" i="10"/>
  <c r="X3323" i="10"/>
  <c r="Y3322" i="10"/>
  <c r="X3322" i="10"/>
  <c r="Y3321" i="10"/>
  <c r="X3321" i="10"/>
  <c r="Y3320" i="10"/>
  <c r="X3320" i="10"/>
  <c r="Y3319" i="10"/>
  <c r="X3319" i="10"/>
  <c r="Y3318" i="10"/>
  <c r="X3318" i="10"/>
  <c r="Y3317" i="10"/>
  <c r="X3317" i="10"/>
  <c r="Y3316" i="10"/>
  <c r="X3316" i="10"/>
  <c r="Y3315" i="10"/>
  <c r="X3315" i="10"/>
  <c r="Y3314" i="10"/>
  <c r="X3314" i="10"/>
  <c r="Y3313" i="10"/>
  <c r="X3313" i="10"/>
  <c r="Y3312" i="10"/>
  <c r="X3312" i="10"/>
  <c r="Y3311" i="10"/>
  <c r="X3311" i="10"/>
  <c r="Y3310" i="10"/>
  <c r="X3310" i="10"/>
  <c r="Y3309" i="10"/>
  <c r="X3309" i="10"/>
  <c r="Y3308" i="10"/>
  <c r="X3308" i="10"/>
  <c r="Y3307" i="10"/>
  <c r="X3307" i="10"/>
  <c r="Y3306" i="10"/>
  <c r="X3306" i="10"/>
  <c r="Y3305" i="10"/>
  <c r="X3305" i="10"/>
  <c r="Y3304" i="10"/>
  <c r="X3304" i="10"/>
  <c r="Y3303" i="10"/>
  <c r="X3303" i="10"/>
  <c r="Y3302" i="10"/>
  <c r="X3302" i="10"/>
  <c r="Y3301" i="10"/>
  <c r="X3301" i="10"/>
  <c r="Y3300" i="10"/>
  <c r="X3300" i="10"/>
  <c r="Y3299" i="10"/>
  <c r="X3299" i="10"/>
  <c r="Y3298" i="10"/>
  <c r="X3298" i="10"/>
  <c r="Y3297" i="10"/>
  <c r="X3297" i="10"/>
  <c r="Y3296" i="10"/>
  <c r="X3296" i="10"/>
  <c r="Y3295" i="10"/>
  <c r="X3295" i="10"/>
  <c r="Y3294" i="10"/>
  <c r="X3294" i="10"/>
  <c r="Y3293" i="10"/>
  <c r="X3293" i="10"/>
  <c r="Y3292" i="10"/>
  <c r="X3292" i="10"/>
  <c r="Y3291" i="10"/>
  <c r="X3291" i="10"/>
  <c r="Y3290" i="10"/>
  <c r="X3290" i="10"/>
  <c r="Y3289" i="10"/>
  <c r="X3289" i="10"/>
  <c r="Y3288" i="10"/>
  <c r="X3288" i="10"/>
  <c r="Y3287" i="10"/>
  <c r="X3287" i="10"/>
  <c r="Y3286" i="10"/>
  <c r="X3286" i="10"/>
  <c r="Y3285" i="10"/>
  <c r="X3285" i="10"/>
  <c r="Y3284" i="10"/>
  <c r="X3284" i="10"/>
  <c r="Y3283" i="10"/>
  <c r="X3283" i="10"/>
  <c r="Y3282" i="10"/>
  <c r="X3282" i="10"/>
  <c r="Y3281" i="10"/>
  <c r="X3281" i="10"/>
  <c r="Y3280" i="10"/>
  <c r="X3280" i="10"/>
  <c r="Y3279" i="10"/>
  <c r="X3279" i="10"/>
  <c r="Y3278" i="10"/>
  <c r="X3278" i="10"/>
  <c r="Y3277" i="10"/>
  <c r="X3277" i="10"/>
  <c r="Y3276" i="10"/>
  <c r="X3276" i="10"/>
  <c r="Y3275" i="10"/>
  <c r="X3275" i="10"/>
  <c r="Y3274" i="10"/>
  <c r="X3274" i="10"/>
  <c r="Y3273" i="10"/>
  <c r="X3273" i="10"/>
  <c r="Y3272" i="10"/>
  <c r="X3272" i="10"/>
  <c r="Y3271" i="10"/>
  <c r="X3271" i="10"/>
  <c r="Y3270" i="10"/>
  <c r="X3270" i="10"/>
  <c r="Y3269" i="10"/>
  <c r="X3269" i="10"/>
  <c r="Y3268" i="10"/>
  <c r="X3268" i="10"/>
  <c r="Y3267" i="10"/>
  <c r="X3267" i="10"/>
  <c r="Y3266" i="10"/>
  <c r="X3266" i="10"/>
  <c r="Y3265" i="10"/>
  <c r="X3265" i="10"/>
  <c r="Y3264" i="10"/>
  <c r="X3264" i="10"/>
  <c r="Y3263" i="10"/>
  <c r="X3263" i="10"/>
  <c r="Y3262" i="10"/>
  <c r="X3262" i="10"/>
  <c r="Y3261" i="10"/>
  <c r="X3261" i="10"/>
  <c r="Y3260" i="10"/>
  <c r="X3260" i="10"/>
  <c r="Y3259" i="10"/>
  <c r="X3259" i="10"/>
  <c r="Y3258" i="10"/>
  <c r="X3258" i="10"/>
  <c r="Y3257" i="10"/>
  <c r="X3257" i="10"/>
  <c r="Y3256" i="10"/>
  <c r="X3256" i="10"/>
  <c r="Y3255" i="10"/>
  <c r="X3255" i="10"/>
  <c r="Y3254" i="10"/>
  <c r="X3254" i="10"/>
  <c r="Y3253" i="10"/>
  <c r="X3253" i="10"/>
  <c r="Y3252" i="10"/>
  <c r="X3252" i="10"/>
  <c r="Y3251" i="10"/>
  <c r="X3251" i="10"/>
  <c r="Y3250" i="10"/>
  <c r="X3250" i="10"/>
  <c r="Y3249" i="10"/>
  <c r="X3249" i="10"/>
  <c r="Y3248" i="10"/>
  <c r="X3248" i="10"/>
  <c r="Y3247" i="10"/>
  <c r="X3247" i="10"/>
  <c r="Y3246" i="10"/>
  <c r="X3246" i="10"/>
  <c r="Y3245" i="10"/>
  <c r="X3245" i="10"/>
  <c r="Y3244" i="10"/>
  <c r="X3244" i="10"/>
  <c r="Y3243" i="10"/>
  <c r="X3243" i="10"/>
  <c r="Y3242" i="10"/>
  <c r="X3242" i="10"/>
  <c r="Y3241" i="10"/>
  <c r="X3241" i="10"/>
  <c r="Y3240" i="10"/>
  <c r="X3240" i="10"/>
  <c r="Y3239" i="10"/>
  <c r="X3239" i="10"/>
  <c r="Y3238" i="10"/>
  <c r="X3238" i="10"/>
  <c r="Y3237" i="10"/>
  <c r="X3237" i="10"/>
  <c r="Y3236" i="10"/>
  <c r="X3236" i="10"/>
  <c r="Y3235" i="10"/>
  <c r="X3235" i="10"/>
  <c r="Y3234" i="10"/>
  <c r="X3234" i="10"/>
  <c r="Y3233" i="10"/>
  <c r="X3233" i="10"/>
  <c r="Y3232" i="10"/>
  <c r="X3232" i="10"/>
  <c r="Y3231" i="10"/>
  <c r="X3231" i="10"/>
  <c r="Y3230" i="10"/>
  <c r="X3230" i="10"/>
  <c r="Y3229" i="10"/>
  <c r="X3229" i="10"/>
  <c r="Y3228" i="10"/>
  <c r="X3228" i="10"/>
  <c r="Y3227" i="10"/>
  <c r="X3227" i="10"/>
  <c r="Y3226" i="10"/>
  <c r="X3226" i="10"/>
  <c r="Y3225" i="10"/>
  <c r="X3225" i="10"/>
  <c r="Y3224" i="10"/>
  <c r="X3224" i="10"/>
  <c r="Y3223" i="10"/>
  <c r="X3223" i="10"/>
  <c r="Y3222" i="10"/>
  <c r="X3222" i="10"/>
  <c r="Y3221" i="10"/>
  <c r="X3221" i="10"/>
  <c r="Y3220" i="10"/>
  <c r="X3220" i="10"/>
  <c r="Y3219" i="10"/>
  <c r="X3219" i="10"/>
  <c r="Y3218" i="10"/>
  <c r="X3218" i="10"/>
  <c r="Y3217" i="10"/>
  <c r="X3217" i="10"/>
  <c r="Y3216" i="10"/>
  <c r="X3216" i="10"/>
  <c r="Y3215" i="10"/>
  <c r="X3215" i="10"/>
  <c r="Y3214" i="10"/>
  <c r="X3214" i="10"/>
  <c r="Y3213" i="10"/>
  <c r="X3213" i="10"/>
  <c r="Y3212" i="10"/>
  <c r="X3212" i="10"/>
  <c r="Y3211" i="10"/>
  <c r="X3211" i="10"/>
  <c r="Y3210" i="10"/>
  <c r="X3210" i="10"/>
  <c r="Y3209" i="10"/>
  <c r="X3209" i="10"/>
  <c r="Y3208" i="10"/>
  <c r="X3208" i="10"/>
  <c r="Y3207" i="10"/>
  <c r="X3207" i="10"/>
  <c r="Y3206" i="10"/>
  <c r="X3206" i="10"/>
  <c r="Y3205" i="10"/>
  <c r="X3205" i="10"/>
  <c r="Y3204" i="10"/>
  <c r="X3204" i="10"/>
  <c r="Y3203" i="10"/>
  <c r="X3203" i="10"/>
  <c r="Y3202" i="10"/>
  <c r="X3202" i="10"/>
  <c r="Y3201" i="10"/>
  <c r="X3201" i="10"/>
  <c r="Y3200" i="10"/>
  <c r="X3200" i="10"/>
  <c r="Y3199" i="10"/>
  <c r="X3199" i="10"/>
  <c r="Y3198" i="10"/>
  <c r="X3198" i="10"/>
  <c r="Y3197" i="10"/>
  <c r="X3197" i="10"/>
  <c r="Y3196" i="10"/>
  <c r="X3196" i="10"/>
  <c r="Y3195" i="10"/>
  <c r="X3195" i="10"/>
  <c r="Y3194" i="10"/>
  <c r="X3194" i="10"/>
  <c r="Y3193" i="10"/>
  <c r="X3193" i="10"/>
  <c r="Y3192" i="10"/>
  <c r="X3192" i="10"/>
  <c r="Y3191" i="10"/>
  <c r="X3191" i="10"/>
  <c r="Y3190" i="10"/>
  <c r="X3190" i="10"/>
  <c r="Y3189" i="10"/>
  <c r="X3189" i="10"/>
  <c r="Y3188" i="10"/>
  <c r="X3188" i="10"/>
  <c r="Y3187" i="10"/>
  <c r="X3187" i="10"/>
  <c r="Y3186" i="10"/>
  <c r="X3186" i="10"/>
  <c r="Y3185" i="10"/>
  <c r="X3185" i="10"/>
  <c r="Y3184" i="10"/>
  <c r="X3184" i="10"/>
  <c r="Y3183" i="10"/>
  <c r="X3183" i="10"/>
  <c r="Y3182" i="10"/>
  <c r="X3182" i="10"/>
  <c r="Y3181" i="10"/>
  <c r="X3181" i="10"/>
  <c r="Y3180" i="10"/>
  <c r="X3180" i="10"/>
  <c r="Y3179" i="10"/>
  <c r="X3179" i="10"/>
  <c r="Y3178" i="10"/>
  <c r="X3178" i="10"/>
  <c r="Y3177" i="10"/>
  <c r="X3177" i="10"/>
  <c r="Y3176" i="10"/>
  <c r="X3176" i="10"/>
  <c r="Y3175" i="10"/>
  <c r="X3175" i="10"/>
  <c r="Y3174" i="10"/>
  <c r="X3174" i="10"/>
  <c r="Y3173" i="10"/>
  <c r="X3173" i="10"/>
  <c r="Y3172" i="10"/>
  <c r="X3172" i="10"/>
  <c r="Y3171" i="10"/>
  <c r="X3171" i="10"/>
  <c r="Y3170" i="10"/>
  <c r="X3170" i="10"/>
  <c r="Y3169" i="10"/>
  <c r="X3169" i="10"/>
  <c r="Y3168" i="10"/>
  <c r="X3168" i="10"/>
  <c r="Y3167" i="10"/>
  <c r="X3167" i="10"/>
  <c r="Y3166" i="10"/>
  <c r="X3166" i="10"/>
  <c r="Y3165" i="10"/>
  <c r="X3165" i="10"/>
  <c r="Y3164" i="10"/>
  <c r="X3164" i="10"/>
  <c r="Y3163" i="10"/>
  <c r="X3163" i="10"/>
  <c r="Y3162" i="10"/>
  <c r="X3162" i="10"/>
  <c r="Y3161" i="10"/>
  <c r="X3161" i="10"/>
  <c r="Y3160" i="10"/>
  <c r="X3160" i="10"/>
  <c r="Y3159" i="10"/>
  <c r="X3159" i="10"/>
  <c r="Y3158" i="10"/>
  <c r="X3158" i="10"/>
  <c r="Y3157" i="10"/>
  <c r="X3157" i="10"/>
  <c r="Y3156" i="10"/>
  <c r="X3156" i="10"/>
  <c r="Y3155" i="10"/>
  <c r="X3155" i="10"/>
  <c r="Y3154" i="10"/>
  <c r="X3154" i="10"/>
  <c r="Y3153" i="10"/>
  <c r="X3153" i="10"/>
  <c r="Y3152" i="10"/>
  <c r="X3152" i="10"/>
  <c r="Y3151" i="10"/>
  <c r="X3151" i="10"/>
  <c r="Y3150" i="10"/>
  <c r="X3150" i="10"/>
  <c r="Y3149" i="10"/>
  <c r="X3149" i="10"/>
  <c r="Y3148" i="10"/>
  <c r="X3148" i="10"/>
  <c r="Y3147" i="10"/>
  <c r="X3147" i="10"/>
  <c r="Y3146" i="10"/>
  <c r="X3146" i="10"/>
  <c r="Y3145" i="10"/>
  <c r="X3145" i="10"/>
  <c r="Y3144" i="10"/>
  <c r="X3144" i="10"/>
  <c r="Y3143" i="10"/>
  <c r="X3143" i="10"/>
  <c r="Y3142" i="10"/>
  <c r="X3142" i="10"/>
  <c r="Y3141" i="10"/>
  <c r="X3141" i="10"/>
  <c r="Y3140" i="10"/>
  <c r="X3140" i="10"/>
  <c r="Y3139" i="10"/>
  <c r="X3139" i="10"/>
  <c r="Y3138" i="10"/>
  <c r="X3138" i="10"/>
  <c r="Y3137" i="10"/>
  <c r="X3137" i="10"/>
  <c r="Y3136" i="10"/>
  <c r="X3136" i="10"/>
  <c r="Y3135" i="10"/>
  <c r="X3135" i="10"/>
  <c r="Y3134" i="10"/>
  <c r="X3134" i="10"/>
  <c r="Y3133" i="10"/>
  <c r="X3133" i="10"/>
  <c r="Y3132" i="10"/>
  <c r="X3132" i="10"/>
  <c r="Y3131" i="10"/>
  <c r="X3131" i="10"/>
  <c r="Y3130" i="10"/>
  <c r="X3130" i="10"/>
  <c r="Y3129" i="10"/>
  <c r="X3129" i="10"/>
  <c r="Y3128" i="10"/>
  <c r="X3128" i="10"/>
  <c r="Y3127" i="10"/>
  <c r="X3127" i="10"/>
  <c r="Y3126" i="10"/>
  <c r="X3126" i="10"/>
  <c r="Y3125" i="10"/>
  <c r="X3125" i="10"/>
  <c r="Y3124" i="10"/>
  <c r="X3124" i="10"/>
  <c r="Y3123" i="10"/>
  <c r="X3123" i="10"/>
  <c r="Y3122" i="10"/>
  <c r="X3122" i="10"/>
  <c r="Y3121" i="10"/>
  <c r="X3121" i="10"/>
  <c r="Y3120" i="10"/>
  <c r="X3120" i="10"/>
  <c r="Y3119" i="10"/>
  <c r="X3119" i="10"/>
  <c r="Y3118" i="10"/>
  <c r="X3118" i="10"/>
  <c r="Y3117" i="10"/>
  <c r="X3117" i="10"/>
  <c r="Y3116" i="10"/>
  <c r="X3116" i="10"/>
  <c r="Y3115" i="10"/>
  <c r="X3115" i="10"/>
  <c r="Y3114" i="10"/>
  <c r="X3114" i="10"/>
  <c r="Y3113" i="10"/>
  <c r="X3113" i="10"/>
  <c r="Y3112" i="10"/>
  <c r="X3112" i="10"/>
  <c r="Y3111" i="10"/>
  <c r="X3111" i="10"/>
  <c r="Y3110" i="10"/>
  <c r="X3110" i="10"/>
  <c r="Y3109" i="10"/>
  <c r="X3109" i="10"/>
  <c r="Y3108" i="10"/>
  <c r="X3108" i="10"/>
  <c r="Y3107" i="10"/>
  <c r="X3107" i="10"/>
  <c r="Y3106" i="10"/>
  <c r="X3106" i="10"/>
  <c r="Y3105" i="10"/>
  <c r="X3105" i="10"/>
  <c r="Y3104" i="10"/>
  <c r="X3104" i="10"/>
  <c r="Y3103" i="10"/>
  <c r="X3103" i="10"/>
  <c r="Y3102" i="10"/>
  <c r="X3102" i="10"/>
  <c r="Y3101" i="10"/>
  <c r="X3101" i="10"/>
  <c r="Y3100" i="10"/>
  <c r="X3100" i="10"/>
  <c r="Y3099" i="10"/>
  <c r="X3099" i="10"/>
  <c r="Y3098" i="10"/>
  <c r="X3098" i="10"/>
  <c r="Y3097" i="10"/>
  <c r="X3097" i="10"/>
  <c r="Y3096" i="10"/>
  <c r="X3096" i="10"/>
  <c r="Y3095" i="10"/>
  <c r="X3095" i="10"/>
  <c r="Y3094" i="10"/>
  <c r="X3094" i="10"/>
  <c r="Y3093" i="10"/>
  <c r="X3093" i="10"/>
  <c r="Y3092" i="10"/>
  <c r="X3092" i="10"/>
  <c r="Y3091" i="10"/>
  <c r="X3091" i="10"/>
  <c r="Y3090" i="10"/>
  <c r="X3090" i="10"/>
  <c r="Y3089" i="10"/>
  <c r="X3089" i="10"/>
  <c r="Y3088" i="10"/>
  <c r="X3088" i="10"/>
  <c r="Y3087" i="10"/>
  <c r="X3087" i="10"/>
  <c r="Y3086" i="10"/>
  <c r="X3086" i="10"/>
  <c r="Y3085" i="10"/>
  <c r="X3085" i="10"/>
  <c r="Y3084" i="10"/>
  <c r="X3084" i="10"/>
  <c r="Y3083" i="10"/>
  <c r="X3083" i="10"/>
  <c r="Y3082" i="10"/>
  <c r="X3082" i="10"/>
  <c r="Y3081" i="10"/>
  <c r="X3081" i="10"/>
  <c r="Y3080" i="10"/>
  <c r="X3080" i="10"/>
  <c r="Y3079" i="10"/>
  <c r="X3079" i="10"/>
  <c r="Y3078" i="10"/>
  <c r="X3078" i="10"/>
  <c r="Y3077" i="10"/>
  <c r="X3077" i="10"/>
  <c r="Y3076" i="10"/>
  <c r="X3076" i="10"/>
  <c r="Y3075" i="10"/>
  <c r="X3075" i="10"/>
  <c r="Y3074" i="10"/>
  <c r="X3074" i="10"/>
  <c r="Y3073" i="10"/>
  <c r="X3073" i="10"/>
  <c r="Y3072" i="10"/>
  <c r="X3072" i="10"/>
  <c r="Y3071" i="10"/>
  <c r="X3071" i="10"/>
  <c r="Y3070" i="10"/>
  <c r="X3070" i="10"/>
  <c r="Y3069" i="10"/>
  <c r="X3069" i="10"/>
  <c r="Y3068" i="10"/>
  <c r="X3068" i="10"/>
  <c r="Y3067" i="10"/>
  <c r="X3067" i="10"/>
  <c r="Y3066" i="10"/>
  <c r="X3066" i="10"/>
  <c r="Y3065" i="10"/>
  <c r="X3065" i="10"/>
  <c r="Y3064" i="10"/>
  <c r="X3064" i="10"/>
  <c r="Y3063" i="10"/>
  <c r="X3063" i="10"/>
  <c r="Y3062" i="10"/>
  <c r="X3062" i="10"/>
  <c r="Y3061" i="10"/>
  <c r="X3061" i="10"/>
  <c r="Y3060" i="10"/>
  <c r="X3060" i="10"/>
  <c r="Y3059" i="10"/>
  <c r="X3059" i="10"/>
  <c r="Y3058" i="10"/>
  <c r="X3058" i="10"/>
  <c r="Y3057" i="10"/>
  <c r="X3057" i="10"/>
  <c r="Y3056" i="10"/>
  <c r="X3056" i="10"/>
  <c r="Y3055" i="10"/>
  <c r="X3055" i="10"/>
  <c r="Y3054" i="10"/>
  <c r="X3054" i="10"/>
  <c r="Y3053" i="10"/>
  <c r="X3053" i="10"/>
  <c r="Y3052" i="10"/>
  <c r="X3052" i="10"/>
  <c r="Y3051" i="10"/>
  <c r="X3051" i="10"/>
  <c r="Y3050" i="10"/>
  <c r="X3050" i="10"/>
  <c r="Y3049" i="10"/>
  <c r="X3049" i="10"/>
  <c r="Y3048" i="10"/>
  <c r="X3048" i="10"/>
  <c r="Y3047" i="10"/>
  <c r="X3047" i="10"/>
  <c r="Y3046" i="10"/>
  <c r="X3046" i="10"/>
  <c r="Y3045" i="10"/>
  <c r="X3045" i="10"/>
  <c r="Y3044" i="10"/>
  <c r="X3044" i="10"/>
  <c r="Y3043" i="10"/>
  <c r="X3043" i="10"/>
  <c r="Y3042" i="10"/>
  <c r="X3042" i="10"/>
  <c r="Y3041" i="10"/>
  <c r="X3041" i="10"/>
  <c r="Y3040" i="10"/>
  <c r="X3040" i="10"/>
  <c r="Y3039" i="10"/>
  <c r="X3039" i="10"/>
  <c r="Y3038" i="10"/>
  <c r="X3038" i="10"/>
  <c r="Y3037" i="10"/>
  <c r="X3037" i="10"/>
  <c r="Y3036" i="10"/>
  <c r="X3036" i="10"/>
  <c r="Y3035" i="10"/>
  <c r="X3035" i="10"/>
  <c r="Y3034" i="10"/>
  <c r="X3034" i="10"/>
  <c r="Y3033" i="10"/>
  <c r="X3033" i="10"/>
  <c r="Y3032" i="10"/>
  <c r="X3032" i="10"/>
  <c r="Y3031" i="10"/>
  <c r="X3031" i="10"/>
  <c r="Y3030" i="10"/>
  <c r="X3030" i="10"/>
  <c r="Y3029" i="10"/>
  <c r="X3029" i="10"/>
  <c r="Y3028" i="10"/>
  <c r="X3028" i="10"/>
  <c r="Y3027" i="10"/>
  <c r="X3027" i="10"/>
  <c r="Y3026" i="10"/>
  <c r="X3026" i="10"/>
  <c r="Y3025" i="10"/>
  <c r="X3025" i="10"/>
  <c r="Y3024" i="10"/>
  <c r="X3024" i="10"/>
  <c r="Y3023" i="10"/>
  <c r="X3023" i="10"/>
  <c r="Y3022" i="10"/>
  <c r="X3022" i="10"/>
  <c r="Y3021" i="10"/>
  <c r="X3021" i="10"/>
  <c r="Y3020" i="10"/>
  <c r="X3020" i="10"/>
  <c r="Y3019" i="10"/>
  <c r="X3019" i="10"/>
  <c r="Y3018" i="10"/>
  <c r="X3018" i="10"/>
  <c r="Y3017" i="10"/>
  <c r="X3017" i="10"/>
  <c r="Y3016" i="10"/>
  <c r="X3016" i="10"/>
  <c r="Y3015" i="10"/>
  <c r="X3015" i="10"/>
  <c r="Y3014" i="10"/>
  <c r="X3014" i="10"/>
  <c r="Y3013" i="10"/>
  <c r="X3013" i="10"/>
  <c r="Y3012" i="10"/>
  <c r="X3012" i="10"/>
  <c r="Y3011" i="10"/>
  <c r="X3011" i="10"/>
  <c r="Y3010" i="10"/>
  <c r="X3010" i="10"/>
  <c r="Y3009" i="10"/>
  <c r="X3009" i="10"/>
  <c r="Y3008" i="10"/>
  <c r="X3008" i="10"/>
  <c r="Y3007" i="10"/>
  <c r="X3007" i="10"/>
  <c r="Y3006" i="10"/>
  <c r="X3006" i="10"/>
  <c r="Y3005" i="10"/>
  <c r="X3005" i="10"/>
  <c r="Y3004" i="10"/>
  <c r="X3004" i="10"/>
  <c r="Y3003" i="10"/>
  <c r="X3003" i="10"/>
  <c r="Y3002" i="10"/>
  <c r="X3002" i="10"/>
  <c r="Y3001" i="10"/>
  <c r="X3001" i="10"/>
  <c r="Y3000" i="10"/>
  <c r="X3000" i="10"/>
  <c r="Y2999" i="10"/>
  <c r="X2999" i="10"/>
  <c r="Y2998" i="10"/>
  <c r="X2998" i="10"/>
  <c r="Y2997" i="10"/>
  <c r="X2997" i="10"/>
  <c r="Y2996" i="10"/>
  <c r="X2996" i="10"/>
  <c r="Y2995" i="10"/>
  <c r="X2995" i="10"/>
  <c r="Y2994" i="10"/>
  <c r="X2994" i="10"/>
  <c r="Y2993" i="10"/>
  <c r="X2993" i="10"/>
  <c r="Y2992" i="10"/>
  <c r="X2992" i="10"/>
  <c r="Y2991" i="10"/>
  <c r="X2991" i="10"/>
  <c r="Y2990" i="10"/>
  <c r="X2990" i="10"/>
  <c r="Y2989" i="10"/>
  <c r="X2989" i="10"/>
  <c r="Y2988" i="10"/>
  <c r="X2988" i="10"/>
  <c r="Y2987" i="10"/>
  <c r="X2987" i="10"/>
  <c r="Y2986" i="10"/>
  <c r="X2986" i="10"/>
  <c r="Y2985" i="10"/>
  <c r="X2985" i="10"/>
  <c r="Y2984" i="10"/>
  <c r="X2984" i="10"/>
  <c r="Y2983" i="10"/>
  <c r="X2983" i="10"/>
  <c r="Y2982" i="10"/>
  <c r="X2982" i="10"/>
  <c r="Y2981" i="10"/>
  <c r="X2981" i="10"/>
  <c r="Y2980" i="10"/>
  <c r="X2980" i="10"/>
  <c r="Y2979" i="10"/>
  <c r="X2979" i="10"/>
  <c r="Y2978" i="10"/>
  <c r="X2978" i="10"/>
  <c r="Y2977" i="10"/>
  <c r="X2977" i="10"/>
  <c r="Y2976" i="10"/>
  <c r="X2976" i="10"/>
  <c r="Y2975" i="10"/>
  <c r="X2975" i="10"/>
  <c r="Y2974" i="10"/>
  <c r="X2974" i="10"/>
  <c r="Y2973" i="10"/>
  <c r="X2973" i="10"/>
  <c r="Y2972" i="10"/>
  <c r="X2972" i="10"/>
  <c r="Y2971" i="10"/>
  <c r="X2971" i="10"/>
  <c r="Y2970" i="10"/>
  <c r="X2970" i="10"/>
  <c r="Y2969" i="10"/>
  <c r="X2969" i="10"/>
  <c r="Y2968" i="10"/>
  <c r="X2968" i="10"/>
  <c r="Y2967" i="10"/>
  <c r="X2967" i="10"/>
  <c r="Y2966" i="10"/>
  <c r="X2966" i="10"/>
  <c r="Y2965" i="10"/>
  <c r="X2965" i="10"/>
  <c r="Y2964" i="10"/>
  <c r="X2964" i="10"/>
  <c r="Y2963" i="10"/>
  <c r="X2963" i="10"/>
  <c r="Y2962" i="10"/>
  <c r="X2962" i="10"/>
  <c r="Y2961" i="10"/>
  <c r="X2961" i="10"/>
  <c r="Y2960" i="10"/>
  <c r="X2960" i="10"/>
  <c r="Y2959" i="10"/>
  <c r="X2959" i="10"/>
  <c r="Y2958" i="10"/>
  <c r="X2958" i="10"/>
  <c r="Y2957" i="10"/>
  <c r="X2957" i="10"/>
  <c r="Y2956" i="10"/>
  <c r="X2956" i="10"/>
  <c r="Y2955" i="10"/>
  <c r="X2955" i="10"/>
  <c r="Y2954" i="10"/>
  <c r="X2954" i="10"/>
  <c r="Y2953" i="10"/>
  <c r="X2953" i="10"/>
  <c r="Y2952" i="10"/>
  <c r="X2952" i="10"/>
  <c r="Y2951" i="10"/>
  <c r="X2951" i="10"/>
  <c r="Y2950" i="10"/>
  <c r="X2950" i="10"/>
  <c r="Y2949" i="10"/>
  <c r="X2949" i="10"/>
  <c r="Y2948" i="10"/>
  <c r="X2948" i="10"/>
  <c r="Y2947" i="10"/>
  <c r="X2947" i="10"/>
  <c r="Y2946" i="10"/>
  <c r="X2946" i="10"/>
  <c r="Y2945" i="10"/>
  <c r="X2945" i="10"/>
  <c r="Y2944" i="10"/>
  <c r="X2944" i="10"/>
  <c r="Y2943" i="10"/>
  <c r="X2943" i="10"/>
  <c r="Y2942" i="10"/>
  <c r="X2942" i="10"/>
  <c r="Y2941" i="10"/>
  <c r="X2941" i="10"/>
  <c r="Y2940" i="10"/>
  <c r="X2940" i="10"/>
  <c r="Y2939" i="10"/>
  <c r="X2939" i="10"/>
  <c r="Y2938" i="10"/>
  <c r="X2938" i="10"/>
  <c r="Y2937" i="10"/>
  <c r="X2937" i="10"/>
  <c r="Y2936" i="10"/>
  <c r="X2936" i="10"/>
  <c r="Y2935" i="10"/>
  <c r="X2935" i="10"/>
  <c r="Y2934" i="10"/>
  <c r="X2934" i="10"/>
  <c r="Y2933" i="10"/>
  <c r="X2933" i="10"/>
  <c r="Y2932" i="10"/>
  <c r="X2932" i="10"/>
  <c r="Y2931" i="10"/>
  <c r="X2931" i="10"/>
  <c r="Y2930" i="10"/>
  <c r="X2930" i="10"/>
  <c r="Y2929" i="10"/>
  <c r="X2929" i="10"/>
  <c r="Y2928" i="10"/>
  <c r="X2928" i="10"/>
  <c r="Y2927" i="10"/>
  <c r="X2927" i="10"/>
  <c r="Y2926" i="10"/>
  <c r="X2926" i="10"/>
  <c r="Y2925" i="10"/>
  <c r="X2925" i="10"/>
  <c r="Y2924" i="10"/>
  <c r="X2924" i="10"/>
  <c r="Y2923" i="10"/>
  <c r="X2923" i="10"/>
  <c r="Y2922" i="10"/>
  <c r="X2922" i="10"/>
  <c r="Y2921" i="10"/>
  <c r="X2921" i="10"/>
  <c r="Y2920" i="10"/>
  <c r="X2920" i="10"/>
  <c r="Y2919" i="10"/>
  <c r="X2919" i="10"/>
  <c r="Y2918" i="10"/>
  <c r="X2918" i="10"/>
  <c r="Y2917" i="10"/>
  <c r="X2917" i="10"/>
  <c r="Y2916" i="10"/>
  <c r="X2916" i="10"/>
  <c r="Y2915" i="10"/>
  <c r="X2915" i="10"/>
  <c r="Y2914" i="10"/>
  <c r="X2914" i="10"/>
  <c r="Y2913" i="10"/>
  <c r="X2913" i="10"/>
  <c r="Y2912" i="10"/>
  <c r="X2912" i="10"/>
  <c r="Y2911" i="10"/>
  <c r="X2911" i="10"/>
  <c r="Y2910" i="10"/>
  <c r="X2910" i="10"/>
  <c r="Y2909" i="10"/>
  <c r="X2909" i="10"/>
  <c r="Y2908" i="10"/>
  <c r="X2908" i="10"/>
  <c r="Y2907" i="10"/>
  <c r="X2907" i="10"/>
  <c r="Y2906" i="10"/>
  <c r="X2906" i="10"/>
  <c r="Y2905" i="10"/>
  <c r="X2905" i="10"/>
  <c r="Y2904" i="10"/>
  <c r="X2904" i="10"/>
  <c r="Y2903" i="10"/>
  <c r="X2903" i="10"/>
  <c r="Y2902" i="10"/>
  <c r="X2902" i="10"/>
  <c r="Y2901" i="10"/>
  <c r="X2901" i="10"/>
  <c r="Y2900" i="10"/>
  <c r="X2900" i="10"/>
  <c r="Y2899" i="10"/>
  <c r="X2899" i="10"/>
  <c r="Y2898" i="10"/>
  <c r="X2898" i="10"/>
  <c r="Y2897" i="10"/>
  <c r="X2897" i="10"/>
  <c r="Y2896" i="10"/>
  <c r="X2896" i="10"/>
  <c r="Y2895" i="10"/>
  <c r="X2895" i="10"/>
  <c r="Y2894" i="10"/>
  <c r="X2894" i="10"/>
  <c r="Y2893" i="10"/>
  <c r="X2893" i="10"/>
  <c r="Y2892" i="10"/>
  <c r="X2892" i="10"/>
  <c r="Y2891" i="10"/>
  <c r="X2891" i="10"/>
  <c r="Y2890" i="10"/>
  <c r="X2890" i="10"/>
  <c r="Y2889" i="10"/>
  <c r="X2889" i="10"/>
  <c r="Y2888" i="10"/>
  <c r="X2888" i="10"/>
  <c r="Y2887" i="10"/>
  <c r="X2887" i="10"/>
  <c r="Y2886" i="10"/>
  <c r="X2886" i="10"/>
  <c r="Y2885" i="10"/>
  <c r="X2885" i="10"/>
  <c r="Y2884" i="10"/>
  <c r="X2884" i="10"/>
  <c r="Y2883" i="10"/>
  <c r="X2883" i="10"/>
  <c r="Y2882" i="10"/>
  <c r="X2882" i="10"/>
  <c r="Y2881" i="10"/>
  <c r="X2881" i="10"/>
  <c r="Y2880" i="10"/>
  <c r="X2880" i="10"/>
  <c r="Y2879" i="10"/>
  <c r="X2879" i="10"/>
  <c r="Y2878" i="10"/>
  <c r="X2878" i="10"/>
  <c r="Y2877" i="10"/>
  <c r="X2877" i="10"/>
  <c r="Y2876" i="10"/>
  <c r="X2876" i="10"/>
  <c r="Y2875" i="10"/>
  <c r="X2875" i="10"/>
  <c r="Y2874" i="10"/>
  <c r="X2874" i="10"/>
  <c r="Y2873" i="10"/>
  <c r="X2873" i="10"/>
  <c r="Y2872" i="10"/>
  <c r="X2872" i="10"/>
  <c r="Y2871" i="10"/>
  <c r="X2871" i="10"/>
  <c r="Y2870" i="10"/>
  <c r="X2870" i="10"/>
  <c r="Y2869" i="10"/>
  <c r="X2869" i="10"/>
  <c r="Y2868" i="10"/>
  <c r="X2868" i="10"/>
  <c r="Y2867" i="10"/>
  <c r="X2867" i="10"/>
  <c r="Y2866" i="10"/>
  <c r="X2866" i="10"/>
  <c r="Y2865" i="10"/>
  <c r="X2865" i="10"/>
  <c r="Y2864" i="10"/>
  <c r="X2864" i="10"/>
  <c r="Y2863" i="10"/>
  <c r="X2863" i="10"/>
  <c r="Y2862" i="10"/>
  <c r="X2862" i="10"/>
  <c r="Y2861" i="10"/>
  <c r="X2861" i="10"/>
  <c r="Y2860" i="10"/>
  <c r="X2860" i="10"/>
  <c r="Y2859" i="10"/>
  <c r="X2859" i="10"/>
  <c r="Y2858" i="10"/>
  <c r="X2858" i="10"/>
  <c r="Y2857" i="10"/>
  <c r="X2857" i="10"/>
  <c r="Y2856" i="10"/>
  <c r="X2856" i="10"/>
  <c r="Y2855" i="10"/>
  <c r="X2855" i="10"/>
  <c r="Y2854" i="10"/>
  <c r="X2854" i="10"/>
  <c r="Y2853" i="10"/>
  <c r="X2853" i="10"/>
  <c r="Y2852" i="10"/>
  <c r="X2852" i="10"/>
  <c r="Y2851" i="10"/>
  <c r="X2851" i="10"/>
  <c r="Y2850" i="10"/>
  <c r="X2850" i="10"/>
  <c r="Y2849" i="10"/>
  <c r="X2849" i="10"/>
  <c r="Y2848" i="10"/>
  <c r="X2848" i="10"/>
  <c r="Y2847" i="10"/>
  <c r="X2847" i="10"/>
  <c r="Y2846" i="10"/>
  <c r="X2846" i="10"/>
  <c r="Y2845" i="10"/>
  <c r="X2845" i="10"/>
  <c r="Y2844" i="10"/>
  <c r="X2844" i="10"/>
  <c r="Y2843" i="10"/>
  <c r="X2843" i="10"/>
  <c r="Y2842" i="10"/>
  <c r="X2842" i="10"/>
  <c r="Y2841" i="10"/>
  <c r="X2841" i="10"/>
  <c r="Y2840" i="10"/>
  <c r="X2840" i="10"/>
  <c r="Y2839" i="10"/>
  <c r="X2839" i="10"/>
  <c r="Y2838" i="10"/>
  <c r="X2838" i="10"/>
  <c r="Y2837" i="10"/>
  <c r="X2837" i="10"/>
  <c r="Y2836" i="10"/>
  <c r="X2836" i="10"/>
  <c r="Y2835" i="10"/>
  <c r="X2835" i="10"/>
  <c r="Y2834" i="10"/>
  <c r="X2834" i="10"/>
  <c r="Y2833" i="10"/>
  <c r="X2833" i="10"/>
  <c r="Y2832" i="10"/>
  <c r="X2832" i="10"/>
  <c r="Y2831" i="10"/>
  <c r="X2831" i="10"/>
  <c r="Y2830" i="10"/>
  <c r="X2830" i="10"/>
  <c r="Y2829" i="10"/>
  <c r="X2829" i="10"/>
  <c r="Y2828" i="10"/>
  <c r="X2828" i="10"/>
  <c r="Y2827" i="10"/>
  <c r="X2827" i="10"/>
  <c r="Y2826" i="10"/>
  <c r="X2826" i="10"/>
  <c r="Y2825" i="10"/>
  <c r="X2825" i="10"/>
  <c r="Y2824" i="10"/>
  <c r="X2824" i="10"/>
  <c r="Y2823" i="10"/>
  <c r="X2823" i="10"/>
  <c r="Y2822" i="10"/>
  <c r="X2822" i="10"/>
  <c r="Y2821" i="10"/>
  <c r="X2821" i="10"/>
  <c r="Y2820" i="10"/>
  <c r="X2820" i="10"/>
  <c r="Y2819" i="10"/>
  <c r="X2819" i="10"/>
  <c r="Y2818" i="10"/>
  <c r="X2818" i="10"/>
  <c r="Y2817" i="10"/>
  <c r="X2817" i="10"/>
  <c r="Y2816" i="10"/>
  <c r="X2816" i="10"/>
  <c r="Y2815" i="10"/>
  <c r="X2815" i="10"/>
  <c r="Y2814" i="10"/>
  <c r="X2814" i="10"/>
  <c r="Y2813" i="10"/>
  <c r="X2813" i="10"/>
  <c r="Y2812" i="10"/>
  <c r="X2812" i="10"/>
  <c r="Y2811" i="10"/>
  <c r="X2811" i="10"/>
  <c r="Y2810" i="10"/>
  <c r="X2810" i="10"/>
  <c r="Y2809" i="10"/>
  <c r="X2809" i="10"/>
  <c r="Y2808" i="10"/>
  <c r="X2808" i="10"/>
  <c r="Y2807" i="10"/>
  <c r="X2807" i="10"/>
  <c r="Y2806" i="10"/>
  <c r="X2806" i="10"/>
  <c r="Y2805" i="10"/>
  <c r="X2805" i="10"/>
  <c r="Y2804" i="10"/>
  <c r="X2804" i="10"/>
  <c r="Y2803" i="10"/>
  <c r="X2803" i="10"/>
  <c r="Y2802" i="10"/>
  <c r="X2802" i="10"/>
  <c r="Y2801" i="10"/>
  <c r="X2801" i="10"/>
  <c r="Y2800" i="10"/>
  <c r="X2800" i="10"/>
  <c r="Y2799" i="10"/>
  <c r="X2799" i="10"/>
  <c r="Y2798" i="10"/>
  <c r="X2798" i="10"/>
  <c r="Y2797" i="10"/>
  <c r="X2797" i="10"/>
  <c r="Y2796" i="10"/>
  <c r="X2796" i="10"/>
  <c r="Y2795" i="10"/>
  <c r="X2795" i="10"/>
  <c r="Y2794" i="10"/>
  <c r="X2794" i="10"/>
  <c r="Y2793" i="10"/>
  <c r="X2793" i="10"/>
  <c r="Y2792" i="10"/>
  <c r="X2792" i="10"/>
  <c r="Y2791" i="10"/>
  <c r="X2791" i="10"/>
  <c r="Y2790" i="10"/>
  <c r="X2790" i="10"/>
  <c r="Y2789" i="10"/>
  <c r="X2789" i="10"/>
  <c r="Y2788" i="10"/>
  <c r="X2788" i="10"/>
  <c r="Y2787" i="10"/>
  <c r="X2787" i="10"/>
  <c r="Y2786" i="10"/>
  <c r="X2786" i="10"/>
  <c r="Y2785" i="10"/>
  <c r="X2785" i="10"/>
  <c r="Y2784" i="10"/>
  <c r="X2784" i="10"/>
  <c r="Y2783" i="10"/>
  <c r="X2783" i="10"/>
  <c r="Y2782" i="10"/>
  <c r="X2782" i="10"/>
  <c r="Y2781" i="10"/>
  <c r="X2781" i="10"/>
  <c r="Y2780" i="10"/>
  <c r="X2780" i="10"/>
  <c r="Y2779" i="10"/>
  <c r="X2779" i="10"/>
  <c r="Y2778" i="10"/>
  <c r="X2778" i="10"/>
  <c r="Y2777" i="10"/>
  <c r="X2777" i="10"/>
  <c r="Y2776" i="10"/>
  <c r="X2776" i="10"/>
  <c r="Y2775" i="10"/>
  <c r="X2775" i="10"/>
  <c r="Y2774" i="10"/>
  <c r="X2774" i="10"/>
  <c r="Y2773" i="10"/>
  <c r="X2773" i="10"/>
  <c r="Y2772" i="10"/>
  <c r="X2772" i="10"/>
  <c r="Y2771" i="10"/>
  <c r="X2771" i="10"/>
  <c r="Y2770" i="10"/>
  <c r="X2770" i="10"/>
  <c r="Y2769" i="10"/>
  <c r="X2769" i="10"/>
  <c r="Y2768" i="10"/>
  <c r="X2768" i="10"/>
  <c r="Y2767" i="10"/>
  <c r="X2767" i="10"/>
  <c r="Y2766" i="10"/>
  <c r="X2766" i="10"/>
  <c r="Y2765" i="10"/>
  <c r="X2765" i="10"/>
  <c r="Y2764" i="10"/>
  <c r="X2764" i="10"/>
  <c r="Y2763" i="10"/>
  <c r="X2763" i="10"/>
  <c r="Y2762" i="10"/>
  <c r="X2762" i="10"/>
  <c r="Y2761" i="10"/>
  <c r="X2761" i="10"/>
  <c r="Y2760" i="10"/>
  <c r="X2760" i="10"/>
  <c r="Y2759" i="10"/>
  <c r="X2759" i="10"/>
  <c r="Y2758" i="10"/>
  <c r="X2758" i="10"/>
  <c r="Y2757" i="10"/>
  <c r="X2757" i="10"/>
  <c r="Y2756" i="10"/>
  <c r="X2756" i="10"/>
  <c r="Y2755" i="10"/>
  <c r="X2755" i="10"/>
  <c r="Y2754" i="10"/>
  <c r="X2754" i="10"/>
  <c r="Y2753" i="10"/>
  <c r="X2753" i="10"/>
  <c r="Y2752" i="10"/>
  <c r="X2752" i="10"/>
  <c r="Y2751" i="10"/>
  <c r="X2751" i="10"/>
  <c r="Y2750" i="10"/>
  <c r="X2750" i="10"/>
  <c r="Y2749" i="10"/>
  <c r="X2749" i="10"/>
  <c r="Y2748" i="10"/>
  <c r="X2748" i="10"/>
  <c r="Y2747" i="10"/>
  <c r="X2747" i="10"/>
  <c r="Y2746" i="10"/>
  <c r="X2746" i="10"/>
  <c r="Y2745" i="10"/>
  <c r="X2745" i="10"/>
  <c r="Y2744" i="10"/>
  <c r="X2744" i="10"/>
  <c r="Y2743" i="10"/>
  <c r="X2743" i="10"/>
  <c r="Y2742" i="10"/>
  <c r="X2742" i="10"/>
  <c r="Y2741" i="10"/>
  <c r="X2741" i="10"/>
  <c r="Y2740" i="10"/>
  <c r="X2740" i="10"/>
  <c r="Y2739" i="10"/>
  <c r="X2739" i="10"/>
  <c r="Y2738" i="10"/>
  <c r="X2738" i="10"/>
  <c r="Y2737" i="10"/>
  <c r="X2737" i="10"/>
  <c r="Y2736" i="10"/>
  <c r="X2736" i="10"/>
  <c r="Y2735" i="10"/>
  <c r="X2735" i="10"/>
  <c r="Y2734" i="10"/>
  <c r="X2734" i="10"/>
  <c r="Y2733" i="10"/>
  <c r="X2733" i="10"/>
  <c r="Y2732" i="10"/>
  <c r="X2732" i="10"/>
  <c r="Y2731" i="10"/>
  <c r="X2731" i="10"/>
  <c r="Y2730" i="10"/>
  <c r="X2730" i="10"/>
  <c r="Y2729" i="10"/>
  <c r="X2729" i="10"/>
  <c r="Y2728" i="10"/>
  <c r="X2728" i="10"/>
  <c r="Y2727" i="10"/>
  <c r="X2727" i="10"/>
  <c r="Y2726" i="10"/>
  <c r="X2726" i="10"/>
  <c r="Y2725" i="10"/>
  <c r="X2725" i="10"/>
  <c r="Y2724" i="10"/>
  <c r="X2724" i="10"/>
  <c r="Y2723" i="10"/>
  <c r="X2723" i="10"/>
  <c r="Y2722" i="10"/>
  <c r="X2722" i="10"/>
  <c r="Y2721" i="10"/>
  <c r="X2721" i="10"/>
  <c r="Y2720" i="10"/>
  <c r="X2720" i="10"/>
  <c r="Y2719" i="10"/>
  <c r="X2719" i="10"/>
  <c r="Y2718" i="10"/>
  <c r="X2718" i="10"/>
  <c r="Y2717" i="10"/>
  <c r="X2717" i="10"/>
  <c r="Y2716" i="10"/>
  <c r="X2716" i="10"/>
  <c r="Y2715" i="10"/>
  <c r="X2715" i="10"/>
  <c r="Y2714" i="10"/>
  <c r="X2714" i="10"/>
  <c r="Y2713" i="10"/>
  <c r="X2713" i="10"/>
  <c r="Y2712" i="10"/>
  <c r="X2712" i="10"/>
  <c r="Y2711" i="10"/>
  <c r="X2711" i="10"/>
  <c r="Y2710" i="10"/>
  <c r="X2710" i="10"/>
  <c r="Y2709" i="10"/>
  <c r="X2709" i="10"/>
  <c r="Y2708" i="10"/>
  <c r="X2708" i="10"/>
  <c r="Y2707" i="10"/>
  <c r="X2707" i="10"/>
  <c r="Y2706" i="10"/>
  <c r="X2706" i="10"/>
  <c r="Y2705" i="10"/>
  <c r="X2705" i="10"/>
  <c r="Y2704" i="10"/>
  <c r="X2704" i="10"/>
  <c r="Y2703" i="10"/>
  <c r="X2703" i="10"/>
  <c r="Y2702" i="10"/>
  <c r="X2702" i="10"/>
  <c r="Y2701" i="10"/>
  <c r="X2701" i="10"/>
  <c r="Y2700" i="10"/>
  <c r="X2700" i="10"/>
  <c r="Y2699" i="10"/>
  <c r="X2699" i="10"/>
  <c r="Y2698" i="10"/>
  <c r="X2698" i="10"/>
  <c r="Y2697" i="10"/>
  <c r="X2697" i="10"/>
  <c r="Y2696" i="10"/>
  <c r="X2696" i="10"/>
  <c r="Y2695" i="10"/>
  <c r="X2695" i="10"/>
  <c r="Y2694" i="10"/>
  <c r="X2694" i="10"/>
  <c r="Y2693" i="10"/>
  <c r="X2693" i="10"/>
  <c r="Y2692" i="10"/>
  <c r="X2692" i="10"/>
  <c r="Y2691" i="10"/>
  <c r="X2691" i="10"/>
  <c r="Y2690" i="10"/>
  <c r="X2690" i="10"/>
  <c r="Y2689" i="10"/>
  <c r="X2689" i="10"/>
  <c r="Y2688" i="10"/>
  <c r="X2688" i="10"/>
  <c r="Y2687" i="10"/>
  <c r="X2687" i="10"/>
  <c r="Y2686" i="10"/>
  <c r="X2686" i="10"/>
  <c r="Y2685" i="10"/>
  <c r="X2685" i="10"/>
  <c r="Y2684" i="10"/>
  <c r="X2684" i="10"/>
  <c r="Y2683" i="10"/>
  <c r="X2683" i="10"/>
  <c r="Y2682" i="10"/>
  <c r="X2682" i="10"/>
  <c r="Y2681" i="10"/>
  <c r="X2681" i="10"/>
  <c r="Y2680" i="10"/>
  <c r="X2680" i="10"/>
  <c r="Y2679" i="10"/>
  <c r="X2679" i="10"/>
  <c r="Y2678" i="10"/>
  <c r="X2678" i="10"/>
  <c r="Y2677" i="10"/>
  <c r="X2677" i="10"/>
  <c r="Y2676" i="10"/>
  <c r="X2676" i="10"/>
  <c r="Y2675" i="10"/>
  <c r="X2675" i="10"/>
  <c r="Y2674" i="10"/>
  <c r="X2674" i="10"/>
  <c r="Y2673" i="10"/>
  <c r="X2673" i="10"/>
  <c r="Y2672" i="10"/>
  <c r="X2672" i="10"/>
  <c r="Y2671" i="10"/>
  <c r="X2671" i="10"/>
  <c r="Y2670" i="10"/>
  <c r="X2670" i="10"/>
  <c r="Y2669" i="10"/>
  <c r="X2669" i="10"/>
  <c r="Y2668" i="10"/>
  <c r="X2668" i="10"/>
  <c r="Y2667" i="10"/>
  <c r="X2667" i="10"/>
  <c r="Y2666" i="10"/>
  <c r="X2666" i="10"/>
  <c r="Y2665" i="10"/>
  <c r="X2665" i="10"/>
  <c r="Y2664" i="10"/>
  <c r="X2664" i="10"/>
  <c r="Y2663" i="10"/>
  <c r="X2663" i="10"/>
  <c r="Y2662" i="10"/>
  <c r="X2662" i="10"/>
  <c r="Y2661" i="10"/>
  <c r="X2661" i="10"/>
  <c r="Y2660" i="10"/>
  <c r="X2660" i="10"/>
  <c r="Y2659" i="10"/>
  <c r="X2659" i="10"/>
  <c r="Y2658" i="10"/>
  <c r="X2658" i="10"/>
  <c r="Y2657" i="10"/>
  <c r="X2657" i="10"/>
  <c r="Y2656" i="10"/>
  <c r="X2656" i="10"/>
  <c r="Y2655" i="10"/>
  <c r="X2655" i="10"/>
  <c r="Y2654" i="10"/>
  <c r="X2654" i="10"/>
  <c r="Y2653" i="10"/>
  <c r="X2653" i="10"/>
  <c r="Y2652" i="10"/>
  <c r="X2652" i="10"/>
  <c r="Y2651" i="10"/>
  <c r="X2651" i="10"/>
  <c r="Y2650" i="10"/>
  <c r="X2650" i="10"/>
  <c r="Y2649" i="10"/>
  <c r="X2649" i="10"/>
  <c r="Y2648" i="10"/>
  <c r="X2648" i="10"/>
  <c r="Y2647" i="10"/>
  <c r="X2647" i="10"/>
  <c r="Y2646" i="10"/>
  <c r="X2646" i="10"/>
  <c r="Y2645" i="10"/>
  <c r="X2645" i="10"/>
  <c r="Y2644" i="10"/>
  <c r="X2644" i="10"/>
  <c r="Y2643" i="10"/>
  <c r="X2643" i="10"/>
  <c r="Y2642" i="10"/>
  <c r="X2642" i="10"/>
  <c r="Y2641" i="10"/>
  <c r="X2641" i="10"/>
  <c r="Y2640" i="10"/>
  <c r="X2640" i="10"/>
  <c r="Y2639" i="10"/>
  <c r="X2639" i="10"/>
  <c r="Y2638" i="10"/>
  <c r="X2638" i="10"/>
  <c r="Y2637" i="10"/>
  <c r="X2637" i="10"/>
  <c r="Y2636" i="10"/>
  <c r="X2636" i="10"/>
  <c r="Y2635" i="10"/>
  <c r="X2635" i="10"/>
  <c r="Y2634" i="10"/>
  <c r="X2634" i="10"/>
  <c r="Y2633" i="10"/>
  <c r="X2633" i="10"/>
  <c r="Y2632" i="10"/>
  <c r="X2632" i="10"/>
  <c r="Y2631" i="10"/>
  <c r="X2631" i="10"/>
  <c r="Y2630" i="10"/>
  <c r="X2630" i="10"/>
  <c r="Y2629" i="10"/>
  <c r="X2629" i="10"/>
  <c r="Y2628" i="10"/>
  <c r="X2628" i="10"/>
  <c r="Y2627" i="10"/>
  <c r="X2627" i="10"/>
  <c r="Y2626" i="10"/>
  <c r="X2626" i="10"/>
  <c r="Y2625" i="10"/>
  <c r="X2625" i="10"/>
  <c r="Y2624" i="10"/>
  <c r="X2624" i="10"/>
  <c r="Y2623" i="10"/>
  <c r="X2623" i="10"/>
  <c r="Y2622" i="10"/>
  <c r="X2622" i="10"/>
  <c r="Y2621" i="10"/>
  <c r="X2621" i="10"/>
  <c r="Y2620" i="10"/>
  <c r="X2620" i="10"/>
  <c r="Y2619" i="10"/>
  <c r="X2619" i="10"/>
  <c r="Y2618" i="10"/>
  <c r="X2618" i="10"/>
  <c r="Y2617" i="10"/>
  <c r="X2617" i="10"/>
  <c r="Y2616" i="10"/>
  <c r="X2616" i="10"/>
  <c r="Y2615" i="10"/>
  <c r="X2615" i="10"/>
  <c r="Y2614" i="10"/>
  <c r="X2614" i="10"/>
  <c r="Y2613" i="10"/>
  <c r="X2613" i="10"/>
  <c r="Y2612" i="10"/>
  <c r="X2612" i="10"/>
  <c r="Y2611" i="10"/>
  <c r="X2611" i="10"/>
  <c r="Y2610" i="10"/>
  <c r="X2610" i="10"/>
  <c r="Y2609" i="10"/>
  <c r="X2609" i="10"/>
  <c r="Y2608" i="10"/>
  <c r="X2608" i="10"/>
  <c r="Y2607" i="10"/>
  <c r="X2607" i="10"/>
  <c r="Y2606" i="10"/>
  <c r="X2606" i="10"/>
  <c r="Y2605" i="10"/>
  <c r="X2605" i="10"/>
  <c r="Y2604" i="10"/>
  <c r="X2604" i="10"/>
  <c r="Y2603" i="10"/>
  <c r="X2603" i="10"/>
  <c r="Y2602" i="10"/>
  <c r="X2602" i="10"/>
  <c r="Y2601" i="10"/>
  <c r="X2601" i="10"/>
  <c r="Y2600" i="10"/>
  <c r="X2600" i="10"/>
  <c r="Y2599" i="10"/>
  <c r="X2599" i="10"/>
  <c r="Y2598" i="10"/>
  <c r="X2598" i="10"/>
  <c r="Y2597" i="10"/>
  <c r="X2597" i="10"/>
  <c r="Y2596" i="10"/>
  <c r="X2596" i="10"/>
  <c r="Y2595" i="10"/>
  <c r="X2595" i="10"/>
  <c r="Y2594" i="10"/>
  <c r="X2594" i="10"/>
  <c r="Y2593" i="10"/>
  <c r="X2593" i="10"/>
  <c r="Y2592" i="10"/>
  <c r="X2592" i="10"/>
  <c r="Y2591" i="10"/>
  <c r="X2591" i="10"/>
  <c r="Y2590" i="10"/>
  <c r="X2590" i="10"/>
  <c r="Y2589" i="10"/>
  <c r="X2589" i="10"/>
  <c r="Y2588" i="10"/>
  <c r="X2588" i="10"/>
  <c r="Y2587" i="10"/>
  <c r="X2587" i="10"/>
  <c r="Y2586" i="10"/>
  <c r="X2586" i="10"/>
  <c r="Y2585" i="10"/>
  <c r="X2585" i="10"/>
  <c r="Y2584" i="10"/>
  <c r="X2584" i="10"/>
  <c r="Y2583" i="10"/>
  <c r="X2583" i="10"/>
  <c r="Y2582" i="10"/>
  <c r="X2582" i="10"/>
  <c r="Y2581" i="10"/>
  <c r="X2581" i="10"/>
  <c r="Y2580" i="10"/>
  <c r="X2580" i="10"/>
  <c r="Y2579" i="10"/>
  <c r="X2579" i="10"/>
  <c r="Y2578" i="10"/>
  <c r="X2578" i="10"/>
  <c r="Y2577" i="10"/>
  <c r="X2577" i="10"/>
  <c r="Y2576" i="10"/>
  <c r="X2576" i="10"/>
  <c r="Y2575" i="10"/>
  <c r="X2575" i="10"/>
  <c r="Y2574" i="10"/>
  <c r="X2574" i="10"/>
  <c r="Y2573" i="10"/>
  <c r="X2573" i="10"/>
  <c r="Y2572" i="10"/>
  <c r="X2572" i="10"/>
  <c r="Y2571" i="10"/>
  <c r="X2571" i="10"/>
  <c r="Y2570" i="10"/>
  <c r="X2570" i="10"/>
  <c r="Y2569" i="10"/>
  <c r="X2569" i="10"/>
  <c r="Y2568" i="10"/>
  <c r="X2568" i="10"/>
  <c r="Y2567" i="10"/>
  <c r="X2567" i="10"/>
  <c r="Y2566" i="10"/>
  <c r="X2566" i="10"/>
  <c r="Y2565" i="10"/>
  <c r="X2565" i="10"/>
  <c r="Y2564" i="10"/>
  <c r="X2564" i="10"/>
  <c r="Y2563" i="10"/>
  <c r="X2563" i="10"/>
  <c r="Y2562" i="10"/>
  <c r="X2562" i="10"/>
  <c r="Y2561" i="10"/>
  <c r="X2561" i="10"/>
  <c r="Y2560" i="10"/>
  <c r="X2560" i="10"/>
  <c r="Y2559" i="10"/>
  <c r="X2559" i="10"/>
  <c r="Y2558" i="10"/>
  <c r="X2558" i="10"/>
  <c r="Y2557" i="10"/>
  <c r="X2557" i="10"/>
  <c r="Y2556" i="10"/>
  <c r="X2556" i="10"/>
  <c r="Y2555" i="10"/>
  <c r="X2555" i="10"/>
  <c r="Y2554" i="10"/>
  <c r="X2554" i="10"/>
  <c r="Y2553" i="10"/>
  <c r="X2553" i="10"/>
  <c r="Y2552" i="10"/>
  <c r="X2552" i="10"/>
  <c r="Y2551" i="10"/>
  <c r="X2551" i="10"/>
  <c r="Y2550" i="10"/>
  <c r="X2550" i="10"/>
  <c r="Y2549" i="10"/>
  <c r="X2549" i="10"/>
  <c r="Y2548" i="10"/>
  <c r="X2548" i="10"/>
  <c r="Y2547" i="10"/>
  <c r="X2547" i="10"/>
  <c r="Y2546" i="10"/>
  <c r="X2546" i="10"/>
  <c r="Y2545" i="10"/>
  <c r="X2545" i="10"/>
  <c r="Y2544" i="10"/>
  <c r="X2544" i="10"/>
  <c r="Y2543" i="10"/>
  <c r="X2543" i="10"/>
  <c r="Y2542" i="10"/>
  <c r="X2542" i="10"/>
  <c r="Y2541" i="10"/>
  <c r="X2541" i="10"/>
  <c r="Y2540" i="10"/>
  <c r="X2540" i="10"/>
  <c r="Y2539" i="10"/>
  <c r="X2539" i="10"/>
  <c r="Y2538" i="10"/>
  <c r="X2538" i="10"/>
  <c r="Y2537" i="10"/>
  <c r="X2537" i="10"/>
  <c r="Y2536" i="10"/>
  <c r="X2536" i="10"/>
  <c r="Y2535" i="10"/>
  <c r="X2535" i="10"/>
  <c r="Y2534" i="10"/>
  <c r="X2534" i="10"/>
  <c r="Y2533" i="10"/>
  <c r="X2533" i="10"/>
  <c r="Y2532" i="10"/>
  <c r="X2532" i="10"/>
  <c r="Y2531" i="10"/>
  <c r="X2531" i="10"/>
  <c r="Y2530" i="10"/>
  <c r="X2530" i="10"/>
  <c r="Y2529" i="10"/>
  <c r="X2529" i="10"/>
  <c r="Y2528" i="10"/>
  <c r="X2528" i="10"/>
  <c r="Y2527" i="10"/>
  <c r="X2527" i="10"/>
  <c r="Y2526" i="10"/>
  <c r="X2526" i="10"/>
  <c r="Y2525" i="10"/>
  <c r="X2525" i="10"/>
  <c r="Y2524" i="10"/>
  <c r="X2524" i="10"/>
  <c r="Y2523" i="10"/>
  <c r="X2523" i="10"/>
  <c r="Y2522" i="10"/>
  <c r="X2522" i="10"/>
  <c r="Y2521" i="10"/>
  <c r="X2521" i="10"/>
  <c r="Y2520" i="10"/>
  <c r="X2520" i="10"/>
  <c r="Y2519" i="10"/>
  <c r="X2519" i="10"/>
  <c r="Y2518" i="10"/>
  <c r="X2518" i="10"/>
  <c r="Y2517" i="10"/>
  <c r="X2517" i="10"/>
  <c r="Y2516" i="10"/>
  <c r="X2516" i="10"/>
  <c r="Y2515" i="10"/>
  <c r="X2515" i="10"/>
  <c r="Y2514" i="10"/>
  <c r="X2514" i="10"/>
  <c r="Y2513" i="10"/>
  <c r="X2513" i="10"/>
  <c r="Y2512" i="10"/>
  <c r="X2512" i="10"/>
  <c r="Y2511" i="10"/>
  <c r="X2511" i="10"/>
  <c r="Y2510" i="10"/>
  <c r="X2510" i="10"/>
  <c r="Y2509" i="10"/>
  <c r="X2509" i="10"/>
  <c r="Y2508" i="10"/>
  <c r="X2508" i="10"/>
  <c r="Y2507" i="10"/>
  <c r="X2507" i="10"/>
  <c r="Y2506" i="10"/>
  <c r="X2506" i="10"/>
  <c r="Y2505" i="10"/>
  <c r="X2505" i="10"/>
  <c r="Y2504" i="10"/>
  <c r="X2504" i="10"/>
  <c r="Y2503" i="10"/>
  <c r="X2503" i="10"/>
  <c r="Y2502" i="10"/>
  <c r="X2502" i="10"/>
  <c r="Y2501" i="10"/>
  <c r="X2501" i="10"/>
  <c r="Y2500" i="10"/>
  <c r="X2500" i="10"/>
  <c r="Y2499" i="10"/>
  <c r="X2499" i="10"/>
  <c r="Y2498" i="10"/>
  <c r="X2498" i="10"/>
  <c r="Y2497" i="10"/>
  <c r="X2497" i="10"/>
  <c r="Y2496" i="10"/>
  <c r="X2496" i="10"/>
  <c r="Y2495" i="10"/>
  <c r="X2495" i="10"/>
  <c r="Y2494" i="10"/>
  <c r="X2494" i="10"/>
  <c r="Y2493" i="10"/>
  <c r="X2493" i="10"/>
  <c r="Y2492" i="10"/>
  <c r="X2492" i="10"/>
  <c r="Y2491" i="10"/>
  <c r="X2491" i="10"/>
  <c r="Y2490" i="10"/>
  <c r="X2490" i="10"/>
  <c r="Y2489" i="10"/>
  <c r="X2489" i="10"/>
  <c r="Y2488" i="10"/>
  <c r="X2488" i="10"/>
  <c r="Y2487" i="10"/>
  <c r="X2487" i="10"/>
  <c r="Y2486" i="10"/>
  <c r="X2486" i="10"/>
  <c r="Y2485" i="10"/>
  <c r="X2485" i="10"/>
  <c r="Y2484" i="10"/>
  <c r="X2484" i="10"/>
  <c r="Y2483" i="10"/>
  <c r="X2483" i="10"/>
  <c r="Y2482" i="10"/>
  <c r="X2482" i="10"/>
  <c r="Y2481" i="10"/>
  <c r="X2481" i="10"/>
  <c r="Y2480" i="10"/>
  <c r="X2480" i="10"/>
  <c r="Y2479" i="10"/>
  <c r="X2479" i="10"/>
  <c r="Y2478" i="10"/>
  <c r="X2478" i="10"/>
  <c r="Y2477" i="10"/>
  <c r="X2477" i="10"/>
  <c r="Y2476" i="10"/>
  <c r="X2476" i="10"/>
  <c r="Y2475" i="10"/>
  <c r="X2475" i="10"/>
  <c r="Y2474" i="10"/>
  <c r="X2474" i="10"/>
  <c r="Y2473" i="10"/>
  <c r="X2473" i="10"/>
  <c r="Y2472" i="10"/>
  <c r="X2472" i="10"/>
  <c r="Y2471" i="10"/>
  <c r="X2471" i="10"/>
  <c r="Y2470" i="10"/>
  <c r="X2470" i="10"/>
  <c r="Y2469" i="10"/>
  <c r="X2469" i="10"/>
  <c r="Y2468" i="10"/>
  <c r="X2468" i="10"/>
  <c r="Y2467" i="10"/>
  <c r="X2467" i="10"/>
  <c r="Y2466" i="10"/>
  <c r="X2466" i="10"/>
  <c r="Y2465" i="10"/>
  <c r="X2465" i="10"/>
  <c r="Y2464" i="10"/>
  <c r="X2464" i="10"/>
  <c r="Y2463" i="10"/>
  <c r="X2463" i="10"/>
  <c r="Y2462" i="10"/>
  <c r="X2462" i="10"/>
  <c r="Y2461" i="10"/>
  <c r="X2461" i="10"/>
  <c r="Y2460" i="10"/>
  <c r="X2460" i="10"/>
  <c r="Y2459" i="10"/>
  <c r="X2459" i="10"/>
  <c r="Y2458" i="10"/>
  <c r="X2458" i="10"/>
  <c r="Y2457" i="10"/>
  <c r="X2457" i="10"/>
  <c r="Y2456" i="10"/>
  <c r="X2456" i="10"/>
  <c r="Y2455" i="10"/>
  <c r="X2455" i="10"/>
  <c r="Y2454" i="10"/>
  <c r="X2454" i="10"/>
  <c r="Y2453" i="10"/>
  <c r="X2453" i="10"/>
  <c r="Y2452" i="10"/>
  <c r="X2452" i="10"/>
  <c r="Y2451" i="10"/>
  <c r="X2451" i="10"/>
  <c r="Y2450" i="10"/>
  <c r="X2450" i="10"/>
  <c r="Y2449" i="10"/>
  <c r="X2449" i="10"/>
  <c r="Y2448" i="10"/>
  <c r="X2448" i="10"/>
  <c r="Y2447" i="10"/>
  <c r="X2447" i="10"/>
  <c r="Y2446" i="10"/>
  <c r="X2446" i="10"/>
  <c r="Y2445" i="10"/>
  <c r="X2445" i="10"/>
  <c r="Y2444" i="10"/>
  <c r="X2444" i="10"/>
  <c r="Y2443" i="10"/>
  <c r="X2443" i="10"/>
  <c r="Y2442" i="10"/>
  <c r="X2442" i="10"/>
  <c r="Y2441" i="10"/>
  <c r="X2441" i="10"/>
  <c r="Y2440" i="10"/>
  <c r="X2440" i="10"/>
  <c r="Y2439" i="10"/>
  <c r="X2439" i="10"/>
  <c r="Y2438" i="10"/>
  <c r="X2438" i="10"/>
  <c r="Y2437" i="10"/>
  <c r="X2437" i="10"/>
  <c r="Y2436" i="10"/>
  <c r="X2436" i="10"/>
  <c r="Y2435" i="10"/>
  <c r="X2435" i="10"/>
  <c r="Y2434" i="10"/>
  <c r="X2434" i="10"/>
  <c r="Y2433" i="10"/>
  <c r="X2433" i="10"/>
  <c r="Y2432" i="10"/>
  <c r="X2432" i="10"/>
  <c r="Y2431" i="10"/>
  <c r="X2431" i="10"/>
  <c r="Y2430" i="10"/>
  <c r="X2430" i="10"/>
  <c r="Y2429" i="10"/>
  <c r="X2429" i="10"/>
  <c r="Y2428" i="10"/>
  <c r="X2428" i="10"/>
  <c r="Y2427" i="10"/>
  <c r="X2427" i="10"/>
  <c r="Y2426" i="10"/>
  <c r="X2426" i="10"/>
  <c r="Y2425" i="10"/>
  <c r="X2425" i="10"/>
  <c r="Y2424" i="10"/>
  <c r="X2424" i="10"/>
  <c r="Y2423" i="10"/>
  <c r="X2423" i="10"/>
  <c r="Y2422" i="10"/>
  <c r="X2422" i="10"/>
  <c r="Y2421" i="10"/>
  <c r="X2421" i="10"/>
  <c r="Y2420" i="10"/>
  <c r="X2420" i="10"/>
  <c r="Y2419" i="10"/>
  <c r="X2419" i="10"/>
  <c r="Y2418" i="10"/>
  <c r="X2418" i="10"/>
  <c r="Y2417" i="10"/>
  <c r="X2417" i="10"/>
  <c r="Y2416" i="10"/>
  <c r="X2416" i="10"/>
  <c r="Y2415" i="10"/>
  <c r="X2415" i="10"/>
  <c r="Y2414" i="10"/>
  <c r="X2414" i="10"/>
  <c r="Y2413" i="10"/>
  <c r="X2413" i="10"/>
  <c r="Y2412" i="10"/>
  <c r="X2412" i="10"/>
  <c r="Y2411" i="10"/>
  <c r="X2411" i="10"/>
  <c r="Y2410" i="10"/>
  <c r="X2410" i="10"/>
  <c r="Y2409" i="10"/>
  <c r="X2409" i="10"/>
  <c r="Y2408" i="10"/>
  <c r="X2408" i="10"/>
  <c r="Y2407" i="10"/>
  <c r="X2407" i="10"/>
  <c r="Y2406" i="10"/>
  <c r="X2406" i="10"/>
  <c r="Y2405" i="10"/>
  <c r="X2405" i="10"/>
  <c r="Y2404" i="10"/>
  <c r="X2404" i="10"/>
  <c r="Y2403" i="10"/>
  <c r="X2403" i="10"/>
  <c r="Y2402" i="10"/>
  <c r="X2402" i="10"/>
  <c r="Y2401" i="10"/>
  <c r="X2401" i="10"/>
  <c r="Y2400" i="10"/>
  <c r="X2400" i="10"/>
  <c r="Y2399" i="10"/>
  <c r="X2399" i="10"/>
  <c r="Y2398" i="10"/>
  <c r="X2398" i="10"/>
  <c r="Y2397" i="10"/>
  <c r="X2397" i="10"/>
  <c r="Y2396" i="10"/>
  <c r="X2396" i="10"/>
  <c r="Y2395" i="10"/>
  <c r="X2395" i="10"/>
  <c r="Y2394" i="10"/>
  <c r="X2394" i="10"/>
  <c r="Y2393" i="10"/>
  <c r="X2393" i="10"/>
  <c r="Y2392" i="10"/>
  <c r="X2392" i="10"/>
  <c r="Y2391" i="10"/>
  <c r="X2391" i="10"/>
  <c r="Y2390" i="10"/>
  <c r="X2390" i="10"/>
  <c r="Y2389" i="10"/>
  <c r="X2389" i="10"/>
  <c r="Y2388" i="10"/>
  <c r="X2388" i="10"/>
  <c r="Y2387" i="10"/>
  <c r="X2387" i="10"/>
  <c r="Y2386" i="10"/>
  <c r="X2386" i="10"/>
  <c r="Y2385" i="10"/>
  <c r="X2385" i="10"/>
  <c r="Y2384" i="10"/>
  <c r="X2384" i="10"/>
  <c r="Y2383" i="10"/>
  <c r="X2383" i="10"/>
  <c r="Y2382" i="10"/>
  <c r="X2382" i="10"/>
  <c r="Y2381" i="10"/>
  <c r="X2381" i="10"/>
  <c r="Y2380" i="10"/>
  <c r="X2380" i="10"/>
  <c r="Y2379" i="10"/>
  <c r="X2379" i="10"/>
  <c r="Y2378" i="10"/>
  <c r="X2378" i="10"/>
  <c r="Y2377" i="10"/>
  <c r="X2377" i="10"/>
  <c r="Y2376" i="10"/>
  <c r="X2376" i="10"/>
  <c r="Y2375" i="10"/>
  <c r="X2375" i="10"/>
  <c r="Y2374" i="10"/>
  <c r="X2374" i="10"/>
  <c r="Y2373" i="10"/>
  <c r="X2373" i="10"/>
  <c r="Y2372" i="10"/>
  <c r="X2372" i="10"/>
  <c r="Y2371" i="10"/>
  <c r="X2371" i="10"/>
  <c r="Y2370" i="10"/>
  <c r="X2370" i="10"/>
  <c r="Y2369" i="10"/>
  <c r="X2369" i="10"/>
  <c r="Y2368" i="10"/>
  <c r="X2368" i="10"/>
  <c r="Y2367" i="10"/>
  <c r="X2367" i="10"/>
  <c r="Y2366" i="10"/>
  <c r="X2366" i="10"/>
  <c r="Y2365" i="10"/>
  <c r="X2365" i="10"/>
  <c r="Y2364" i="10"/>
  <c r="X2364" i="10"/>
  <c r="Y2363" i="10"/>
  <c r="X2363" i="10"/>
  <c r="Y2362" i="10"/>
  <c r="X2362" i="10"/>
  <c r="Y2361" i="10"/>
  <c r="X2361" i="10"/>
  <c r="Y2360" i="10"/>
  <c r="X2360" i="10"/>
  <c r="Y2359" i="10"/>
  <c r="X2359" i="10"/>
  <c r="Y2358" i="10"/>
  <c r="X2358" i="10"/>
  <c r="Y2357" i="10"/>
  <c r="X2357" i="10"/>
  <c r="Y2356" i="10"/>
  <c r="X2356" i="10"/>
  <c r="Y2355" i="10"/>
  <c r="X2355" i="10"/>
  <c r="Y2354" i="10"/>
  <c r="X2354" i="10"/>
  <c r="Y2353" i="10"/>
  <c r="X2353" i="10"/>
  <c r="Y2352" i="10"/>
  <c r="X2352" i="10"/>
  <c r="Y2351" i="10"/>
  <c r="X2351" i="10"/>
  <c r="Y2350" i="10"/>
  <c r="X2350" i="10"/>
  <c r="Y2349" i="10"/>
  <c r="X2349" i="10"/>
  <c r="Y2348" i="10"/>
  <c r="X2348" i="10"/>
  <c r="Y2347" i="10"/>
  <c r="X2347" i="10"/>
  <c r="Y2346" i="10"/>
  <c r="X2346" i="10"/>
  <c r="Y2345" i="10"/>
  <c r="X2345" i="10"/>
  <c r="Y2344" i="10"/>
  <c r="X2344" i="10"/>
  <c r="Y2343" i="10"/>
  <c r="X2343" i="10"/>
  <c r="Y2342" i="10"/>
  <c r="X2342" i="10"/>
  <c r="Y2341" i="10"/>
  <c r="X2341" i="10"/>
  <c r="Y2340" i="10"/>
  <c r="X2340" i="10"/>
  <c r="Y2339" i="10"/>
  <c r="X2339" i="10"/>
  <c r="Y2338" i="10"/>
  <c r="X2338" i="10"/>
  <c r="Y2337" i="10"/>
  <c r="X2337" i="10"/>
  <c r="Y2336" i="10"/>
  <c r="X2336" i="10"/>
  <c r="Y2335" i="10"/>
  <c r="X2335" i="10"/>
  <c r="Y2334" i="10"/>
  <c r="X2334" i="10"/>
  <c r="Y2333" i="10"/>
  <c r="X2333" i="10"/>
  <c r="Y2332" i="10"/>
  <c r="X2332" i="10"/>
  <c r="Y2331" i="10"/>
  <c r="X2331" i="10"/>
  <c r="Y2330" i="10"/>
  <c r="X2330" i="10"/>
  <c r="Y2329" i="10"/>
  <c r="X2329" i="10"/>
  <c r="Y2328" i="10"/>
  <c r="X2328" i="10"/>
  <c r="Y2327" i="10"/>
  <c r="X2327" i="10"/>
  <c r="Y2326" i="10"/>
  <c r="X2326" i="10"/>
  <c r="Y2325" i="10"/>
  <c r="X2325" i="10"/>
  <c r="Y2324" i="10"/>
  <c r="X2324" i="10"/>
  <c r="Y2323" i="10"/>
  <c r="X2323" i="10"/>
  <c r="Y2322" i="10"/>
  <c r="X2322" i="10"/>
  <c r="Y2321" i="10"/>
  <c r="X2321" i="10"/>
  <c r="Y2320" i="10"/>
  <c r="X2320" i="10"/>
  <c r="Y2319" i="10"/>
  <c r="X2319" i="10"/>
  <c r="Y2318" i="10"/>
  <c r="X2318" i="10"/>
  <c r="Y2317" i="10"/>
  <c r="X2317" i="10"/>
  <c r="Y2316" i="10"/>
  <c r="X2316" i="10"/>
  <c r="Y2315" i="10"/>
  <c r="X2315" i="10"/>
  <c r="Y2314" i="10"/>
  <c r="X2314" i="10"/>
  <c r="Y2313" i="10"/>
  <c r="X2313" i="10"/>
  <c r="Y2312" i="10"/>
  <c r="X2312" i="10"/>
  <c r="Y2311" i="10"/>
  <c r="X2311" i="10"/>
  <c r="Y2310" i="10"/>
  <c r="X2310" i="10"/>
  <c r="Y2309" i="10"/>
  <c r="X2309" i="10"/>
  <c r="Y2308" i="10"/>
  <c r="X2308" i="10"/>
  <c r="Y2307" i="10"/>
  <c r="X2307" i="10"/>
  <c r="Y2306" i="10"/>
  <c r="X2306" i="10"/>
  <c r="Y2305" i="10"/>
  <c r="X2305" i="10"/>
  <c r="Y2304" i="10"/>
  <c r="X2304" i="10"/>
  <c r="Y2303" i="10"/>
  <c r="X2303" i="10"/>
  <c r="Y2302" i="10"/>
  <c r="X2302" i="10"/>
  <c r="Y2301" i="10"/>
  <c r="X2301" i="10"/>
  <c r="Y2300" i="10"/>
  <c r="X2300" i="10"/>
  <c r="Y2299" i="10"/>
  <c r="X2299" i="10"/>
  <c r="Y2298" i="10"/>
  <c r="X2298" i="10"/>
  <c r="Y2297" i="10"/>
  <c r="X2297" i="10"/>
  <c r="Y2296" i="10"/>
  <c r="X2296" i="10"/>
  <c r="Y2295" i="10"/>
  <c r="X2295" i="10"/>
  <c r="Y2294" i="10"/>
  <c r="X2294" i="10"/>
  <c r="Y2293" i="10"/>
  <c r="X2293" i="10"/>
  <c r="Y2292" i="10"/>
  <c r="X2292" i="10"/>
  <c r="Y2291" i="10"/>
  <c r="X2291" i="10"/>
  <c r="Y2290" i="10"/>
  <c r="X2290" i="10"/>
  <c r="Y2289" i="10"/>
  <c r="X2289" i="10"/>
  <c r="Y2288" i="10"/>
  <c r="X2288" i="10"/>
  <c r="Y2287" i="10"/>
  <c r="X2287" i="10"/>
  <c r="Y2286" i="10"/>
  <c r="X2286" i="10"/>
  <c r="Y2285" i="10"/>
  <c r="X2285" i="10"/>
  <c r="Y2284" i="10"/>
  <c r="X2284" i="10"/>
  <c r="Y2283" i="10"/>
  <c r="X2283" i="10"/>
  <c r="Y2282" i="10"/>
  <c r="X2282" i="10"/>
  <c r="Y2281" i="10"/>
  <c r="X2281" i="10"/>
  <c r="Y2280" i="10"/>
  <c r="X2280" i="10"/>
  <c r="Y2279" i="10"/>
  <c r="X2279" i="10"/>
  <c r="Y2278" i="10"/>
  <c r="X2278" i="10"/>
  <c r="Y2277" i="10"/>
  <c r="X2277" i="10"/>
  <c r="Y2276" i="10"/>
  <c r="X2276" i="10"/>
  <c r="Y2275" i="10"/>
  <c r="X2275" i="10"/>
  <c r="Y2274" i="10"/>
  <c r="X2274" i="10"/>
  <c r="Y2273" i="10"/>
  <c r="X2273" i="10"/>
  <c r="Y2272" i="10"/>
  <c r="X2272" i="10"/>
  <c r="Y2271" i="10"/>
  <c r="X2271" i="10"/>
  <c r="Y2270" i="10"/>
  <c r="X2270" i="10"/>
  <c r="Y2269" i="10"/>
  <c r="X2269" i="10"/>
  <c r="Y2268" i="10"/>
  <c r="X2268" i="10"/>
  <c r="Y2267" i="10"/>
  <c r="X2267" i="10"/>
  <c r="Y2266" i="10"/>
  <c r="X2266" i="10"/>
  <c r="Y2265" i="10"/>
  <c r="X2265" i="10"/>
  <c r="Y2264" i="10"/>
  <c r="X2264" i="10"/>
  <c r="Y2263" i="10"/>
  <c r="X2263" i="10"/>
  <c r="Y2262" i="10"/>
  <c r="X2262" i="10"/>
  <c r="Y2261" i="10"/>
  <c r="X2261" i="10"/>
  <c r="Y2260" i="10"/>
  <c r="X2260" i="10"/>
  <c r="Y2259" i="10"/>
  <c r="X2259" i="10"/>
  <c r="Y2258" i="10"/>
  <c r="X2258" i="10"/>
  <c r="Y2257" i="10"/>
  <c r="X2257" i="10"/>
  <c r="Y2256" i="10"/>
  <c r="X2256" i="10"/>
  <c r="Y2255" i="10"/>
  <c r="X2255" i="10"/>
  <c r="Y2254" i="10"/>
  <c r="X2254" i="10"/>
  <c r="Y2253" i="10"/>
  <c r="X2253" i="10"/>
  <c r="Y2252" i="10"/>
  <c r="X2252" i="10"/>
  <c r="Y2251" i="10"/>
  <c r="X2251" i="10"/>
  <c r="Y2250" i="10"/>
  <c r="X2250" i="10"/>
  <c r="Y2249" i="10"/>
  <c r="X2249" i="10"/>
  <c r="Y2248" i="10"/>
  <c r="X2248" i="10"/>
  <c r="Y2247" i="10"/>
  <c r="X2247" i="10"/>
  <c r="Y2246" i="10"/>
  <c r="X2246" i="10"/>
  <c r="Y2245" i="10"/>
  <c r="X2245" i="10"/>
  <c r="Y2244" i="10"/>
  <c r="X2244" i="10"/>
  <c r="Y2243" i="10"/>
  <c r="X2243" i="10"/>
  <c r="Y2242" i="10"/>
  <c r="X2242" i="10"/>
  <c r="Y2241" i="10"/>
  <c r="X2241" i="10"/>
  <c r="Y2240" i="10"/>
  <c r="X2240" i="10"/>
  <c r="Y2239" i="10"/>
  <c r="X2239" i="10"/>
  <c r="Y2238" i="10"/>
  <c r="X2238" i="10"/>
  <c r="Y2237" i="10"/>
  <c r="X2237" i="10"/>
  <c r="Y2236" i="10"/>
  <c r="X2236" i="10"/>
  <c r="Y2235" i="10"/>
  <c r="X2235" i="10"/>
  <c r="Y2234" i="10"/>
  <c r="X2234" i="10"/>
  <c r="Y2233" i="10"/>
  <c r="X2233" i="10"/>
  <c r="Y2232" i="10"/>
  <c r="X2232" i="10"/>
  <c r="Y2231" i="10"/>
  <c r="X2231" i="10"/>
  <c r="Y2230" i="10"/>
  <c r="X2230" i="10"/>
  <c r="Y2229" i="10"/>
  <c r="X2229" i="10"/>
  <c r="Y2228" i="10"/>
  <c r="X2228" i="10"/>
  <c r="Y2227" i="10"/>
  <c r="X2227" i="10"/>
  <c r="Y2226" i="10"/>
  <c r="X2226" i="10"/>
  <c r="Y2225" i="10"/>
  <c r="X2225" i="10"/>
  <c r="Y2224" i="10"/>
  <c r="X2224" i="10"/>
  <c r="Y2223" i="10"/>
  <c r="X2223" i="10"/>
  <c r="Y2222" i="10"/>
  <c r="X2222" i="10"/>
  <c r="Y2221" i="10"/>
  <c r="X2221" i="10"/>
  <c r="Y2220" i="10"/>
  <c r="X2220" i="10"/>
  <c r="Y2219" i="10"/>
  <c r="X2219" i="10"/>
  <c r="Y2218" i="10"/>
  <c r="X2218" i="10"/>
  <c r="Y2217" i="10"/>
  <c r="X2217" i="10"/>
  <c r="Y2216" i="10"/>
  <c r="X2216" i="10"/>
  <c r="Y2215" i="10"/>
  <c r="X2215" i="10"/>
  <c r="Y2214" i="10"/>
  <c r="X2214" i="10"/>
  <c r="Y2213" i="10"/>
  <c r="X2213" i="10"/>
  <c r="Y2212" i="10"/>
  <c r="X2212" i="10"/>
  <c r="Y2211" i="10"/>
  <c r="X2211" i="10"/>
  <c r="Y2210" i="10"/>
  <c r="X2210" i="10"/>
  <c r="Y2209" i="10"/>
  <c r="X2209" i="10"/>
  <c r="Y2208" i="10"/>
  <c r="X2208" i="10"/>
  <c r="Y2207" i="10"/>
  <c r="X2207" i="10"/>
  <c r="Y2206" i="10"/>
  <c r="X2206" i="10"/>
  <c r="Y2205" i="10"/>
  <c r="X2205" i="10"/>
  <c r="Y2204" i="10"/>
  <c r="X2204" i="10"/>
  <c r="Y2203" i="10"/>
  <c r="X2203" i="10"/>
  <c r="Y2202" i="10"/>
  <c r="X2202" i="10"/>
  <c r="Y2201" i="10"/>
  <c r="X2201" i="10"/>
  <c r="Y2200" i="10"/>
  <c r="X2200" i="10"/>
  <c r="Y2199" i="10"/>
  <c r="X2199" i="10"/>
  <c r="Y2198" i="10"/>
  <c r="X2198" i="10"/>
  <c r="Y2197" i="10"/>
  <c r="X2197" i="10"/>
  <c r="Y2196" i="10"/>
  <c r="X2196" i="10"/>
  <c r="Y2195" i="10"/>
  <c r="X2195" i="10"/>
  <c r="Y2194" i="10"/>
  <c r="X2194" i="10"/>
  <c r="Y2193" i="10"/>
  <c r="X2193" i="10"/>
  <c r="Y2192" i="10"/>
  <c r="X2192" i="10"/>
  <c r="Y2191" i="10"/>
  <c r="X2191" i="10"/>
  <c r="Y2190" i="10"/>
  <c r="X2190" i="10"/>
  <c r="Y2189" i="10"/>
  <c r="X2189" i="10"/>
  <c r="Y2188" i="10"/>
  <c r="X2188" i="10"/>
  <c r="Y2187" i="10"/>
  <c r="X2187" i="10"/>
  <c r="Y2186" i="10"/>
  <c r="X2186" i="10"/>
  <c r="Y2185" i="10"/>
  <c r="X2185" i="10"/>
  <c r="Y2184" i="10"/>
  <c r="X2184" i="10"/>
  <c r="Y2183" i="10"/>
  <c r="X2183" i="10"/>
  <c r="Y2182" i="10"/>
  <c r="X2182" i="10"/>
  <c r="Y2181" i="10"/>
  <c r="X2181" i="10"/>
  <c r="Y2180" i="10"/>
  <c r="X2180" i="10"/>
  <c r="Y2179" i="10"/>
  <c r="X2179" i="10"/>
  <c r="Y2178" i="10"/>
  <c r="X2178" i="10"/>
  <c r="Y2177" i="10"/>
  <c r="X2177" i="10"/>
  <c r="Y2176" i="10"/>
  <c r="X2176" i="10"/>
  <c r="Y2175" i="10"/>
  <c r="X2175" i="10"/>
  <c r="Y2174" i="10"/>
  <c r="X2174" i="10"/>
  <c r="Y2173" i="10"/>
  <c r="X2173" i="10"/>
  <c r="Y2172" i="10"/>
  <c r="X2172" i="10"/>
  <c r="Y2171" i="10"/>
  <c r="X2171" i="10"/>
  <c r="Y2170" i="10"/>
  <c r="X2170" i="10"/>
  <c r="Y2169" i="10"/>
  <c r="X2169" i="10"/>
  <c r="Y2168" i="10"/>
  <c r="X2168" i="10"/>
  <c r="Y2167" i="10"/>
  <c r="X2167" i="10"/>
  <c r="Y2166" i="10"/>
  <c r="X2166" i="10"/>
  <c r="Y2165" i="10"/>
  <c r="X2165" i="10"/>
  <c r="Y2164" i="10"/>
  <c r="X2164" i="10"/>
  <c r="Y2163" i="10"/>
  <c r="X2163" i="10"/>
  <c r="Y2162" i="10"/>
  <c r="X2162" i="10"/>
  <c r="Y2161" i="10"/>
  <c r="X2161" i="10"/>
  <c r="Y2160" i="10"/>
  <c r="X2160" i="10"/>
  <c r="Y2159" i="10"/>
  <c r="X2159" i="10"/>
  <c r="Y2158" i="10"/>
  <c r="X2158" i="10"/>
  <c r="Y2157" i="10"/>
  <c r="X2157" i="10"/>
  <c r="Y2156" i="10"/>
  <c r="X2156" i="10"/>
  <c r="Y2155" i="10"/>
  <c r="X2155" i="10"/>
  <c r="Y2154" i="10"/>
  <c r="X2154" i="10"/>
  <c r="Y2153" i="10"/>
  <c r="X2153" i="10"/>
  <c r="Y2152" i="10"/>
  <c r="X2152" i="10"/>
  <c r="Y2151" i="10"/>
  <c r="X2151" i="10"/>
  <c r="Y2150" i="10"/>
  <c r="X2150" i="10"/>
  <c r="Y2149" i="10"/>
  <c r="X2149" i="10"/>
  <c r="Y2148" i="10"/>
  <c r="X2148" i="10"/>
  <c r="Y2147" i="10"/>
  <c r="X2147" i="10"/>
  <c r="Y2146" i="10"/>
  <c r="X2146" i="10"/>
  <c r="Y2145" i="10"/>
  <c r="X2145" i="10"/>
  <c r="Y2144" i="10"/>
  <c r="X2144" i="10"/>
  <c r="Y2143" i="10"/>
  <c r="X2143" i="10"/>
  <c r="Y2142" i="10"/>
  <c r="X2142" i="10"/>
  <c r="Y2141" i="10"/>
  <c r="X2141" i="10"/>
  <c r="Y2140" i="10"/>
  <c r="X2140" i="10"/>
  <c r="Y2139" i="10"/>
  <c r="X2139" i="10"/>
  <c r="Y2138" i="10"/>
  <c r="X2138" i="10"/>
  <c r="Y2137" i="10"/>
  <c r="X2137" i="10"/>
  <c r="Y2136" i="10"/>
  <c r="X2136" i="10"/>
  <c r="Y2135" i="10"/>
  <c r="X2135" i="10"/>
  <c r="Y2134" i="10"/>
  <c r="X2134" i="10"/>
  <c r="Y2133" i="10"/>
  <c r="X2133" i="10"/>
  <c r="Y2132" i="10"/>
  <c r="X2132" i="10"/>
  <c r="Y2131" i="10"/>
  <c r="X2131" i="10"/>
  <c r="Y2130" i="10"/>
  <c r="X2130" i="10"/>
  <c r="Y2129" i="10"/>
  <c r="X2129" i="10"/>
  <c r="Y2128" i="10"/>
  <c r="X2128" i="10"/>
  <c r="Y2127" i="10"/>
  <c r="X2127" i="10"/>
  <c r="Y2126" i="10"/>
  <c r="X2126" i="10"/>
  <c r="Y2125" i="10"/>
  <c r="X2125" i="10"/>
  <c r="Y2124" i="10"/>
  <c r="X2124" i="10"/>
  <c r="Y2123" i="10"/>
  <c r="X2123" i="10"/>
  <c r="Y2122" i="10"/>
  <c r="X2122" i="10"/>
  <c r="Y2121" i="10"/>
  <c r="X2121" i="10"/>
  <c r="Y2120" i="10"/>
  <c r="X2120" i="10"/>
  <c r="Y2119" i="10"/>
  <c r="X2119" i="10"/>
  <c r="Y2118" i="10"/>
  <c r="X2118" i="10"/>
  <c r="Y2117" i="10"/>
  <c r="X2117" i="10"/>
  <c r="Y2116" i="10"/>
  <c r="X2116" i="10"/>
  <c r="Y2115" i="10"/>
  <c r="X2115" i="10"/>
  <c r="Y2114" i="10"/>
  <c r="X2114" i="10"/>
  <c r="Y2113" i="10"/>
  <c r="X2113" i="10"/>
  <c r="Y2112" i="10"/>
  <c r="X2112" i="10"/>
  <c r="Y2111" i="10"/>
  <c r="X2111" i="10"/>
  <c r="Y2110" i="10"/>
  <c r="X2110" i="10"/>
  <c r="Y2109" i="10"/>
  <c r="X2109" i="10"/>
  <c r="Y2108" i="10"/>
  <c r="X2108" i="10"/>
  <c r="Y2107" i="10"/>
  <c r="X2107" i="10"/>
  <c r="Y2106" i="10"/>
  <c r="X2106" i="10"/>
  <c r="Y2105" i="10"/>
  <c r="X2105" i="10"/>
  <c r="Y2104" i="10"/>
  <c r="X2104" i="10"/>
  <c r="Y2103" i="10"/>
  <c r="X2103" i="10"/>
  <c r="Y2102" i="10"/>
  <c r="X2102" i="10"/>
  <c r="Y2101" i="10"/>
  <c r="X2101" i="10"/>
  <c r="Y2100" i="10"/>
  <c r="X2100" i="10"/>
  <c r="Y2099" i="10"/>
  <c r="X2099" i="10"/>
  <c r="Y2098" i="10"/>
  <c r="X2098" i="10"/>
  <c r="Y2097" i="10"/>
  <c r="X2097" i="10"/>
  <c r="Y2096" i="10"/>
  <c r="X2096" i="10"/>
  <c r="Y2095" i="10"/>
  <c r="X2095" i="10"/>
  <c r="Y2094" i="10"/>
  <c r="X2094" i="10"/>
  <c r="Y2093" i="10"/>
  <c r="X2093" i="10"/>
  <c r="Y2092" i="10"/>
  <c r="X2092" i="10"/>
  <c r="Y2091" i="10"/>
  <c r="X2091" i="10"/>
  <c r="Y2090" i="10"/>
  <c r="X2090" i="10"/>
  <c r="Y2089" i="10"/>
  <c r="X2089" i="10"/>
  <c r="Y2088" i="10"/>
  <c r="X2088" i="10"/>
  <c r="Y2087" i="10"/>
  <c r="X2087" i="10"/>
  <c r="Y2086" i="10"/>
  <c r="X2086" i="10"/>
  <c r="Y2085" i="10"/>
  <c r="X2085" i="10"/>
  <c r="Y2084" i="10"/>
  <c r="X2084" i="10"/>
  <c r="Y2083" i="10"/>
  <c r="X2083" i="10"/>
  <c r="Y2082" i="10"/>
  <c r="X2082" i="10"/>
  <c r="Y2081" i="10"/>
  <c r="X2081" i="10"/>
  <c r="Y2080" i="10"/>
  <c r="X2080" i="10"/>
  <c r="Y2079" i="10"/>
  <c r="X2079" i="10"/>
  <c r="Y2078" i="10"/>
  <c r="X2078" i="10"/>
  <c r="Y2077" i="10"/>
  <c r="X2077" i="10"/>
  <c r="Y2076" i="10"/>
  <c r="X2076" i="10"/>
  <c r="Y2075" i="10"/>
  <c r="X2075" i="10"/>
  <c r="Y2074" i="10"/>
  <c r="X2074" i="10"/>
  <c r="Y2073" i="10"/>
  <c r="X2073" i="10"/>
  <c r="Y2072" i="10"/>
  <c r="X2072" i="10"/>
  <c r="Y2071" i="10"/>
  <c r="X2071" i="10"/>
  <c r="Y2070" i="10"/>
  <c r="X2070" i="10"/>
  <c r="Y2069" i="10"/>
  <c r="X2069" i="10"/>
  <c r="Y2068" i="10"/>
  <c r="X2068" i="10"/>
  <c r="Y2067" i="10"/>
  <c r="X2067" i="10"/>
  <c r="Y2066" i="10"/>
  <c r="X2066" i="10"/>
  <c r="Y2065" i="10"/>
  <c r="X2065" i="10"/>
  <c r="Y2064" i="10"/>
  <c r="X2064" i="10"/>
  <c r="Y2063" i="10"/>
  <c r="X2063" i="10"/>
  <c r="Y2062" i="10"/>
  <c r="X2062" i="10"/>
  <c r="Y2061" i="10"/>
  <c r="X2061" i="10"/>
  <c r="Y2060" i="10"/>
  <c r="X2060" i="10"/>
  <c r="Y2059" i="10"/>
  <c r="X2059" i="10"/>
  <c r="Y2058" i="10"/>
  <c r="X2058" i="10"/>
  <c r="Y2057" i="10"/>
  <c r="X2057" i="10"/>
  <c r="Y2056" i="10"/>
  <c r="X2056" i="10"/>
  <c r="Y2055" i="10"/>
  <c r="X2055" i="10"/>
  <c r="Y2054" i="10"/>
  <c r="X2054" i="10"/>
  <c r="Y2053" i="10"/>
  <c r="X2053" i="10"/>
  <c r="Y2052" i="10"/>
  <c r="X2052" i="10"/>
  <c r="Y2051" i="10"/>
  <c r="X2051" i="10"/>
  <c r="Y2050" i="10"/>
  <c r="X2050" i="10"/>
  <c r="Y2049" i="10"/>
  <c r="X2049" i="10"/>
  <c r="Y2048" i="10"/>
  <c r="X2048" i="10"/>
  <c r="Y2047" i="10"/>
  <c r="X2047" i="10"/>
  <c r="Y2046" i="10"/>
  <c r="X2046" i="10"/>
  <c r="Y2045" i="10"/>
  <c r="X2045" i="10"/>
  <c r="Y2044" i="10"/>
  <c r="X2044" i="10"/>
  <c r="Y2043" i="10"/>
  <c r="X2043" i="10"/>
  <c r="Y2042" i="10"/>
  <c r="X2042" i="10"/>
  <c r="Y2041" i="10"/>
  <c r="X2041" i="10"/>
  <c r="Y2040" i="10"/>
  <c r="X2040" i="10"/>
  <c r="Y2039" i="10"/>
  <c r="X2039" i="10"/>
  <c r="Y2038" i="10"/>
  <c r="X2038" i="10"/>
  <c r="Y2037" i="10"/>
  <c r="X2037" i="10"/>
  <c r="Y2036" i="10"/>
  <c r="X2036" i="10"/>
  <c r="Y2035" i="10"/>
  <c r="X2035" i="10"/>
  <c r="Y2034" i="10"/>
  <c r="X2034" i="10"/>
  <c r="Y2033" i="10"/>
  <c r="X2033" i="10"/>
  <c r="Y2032" i="10"/>
  <c r="X2032" i="10"/>
  <c r="Y2031" i="10"/>
  <c r="X2031" i="10"/>
  <c r="Y2030" i="10"/>
  <c r="X2030" i="10"/>
  <c r="Y2029" i="10"/>
  <c r="X2029" i="10"/>
  <c r="Y2028" i="10"/>
  <c r="X2028" i="10"/>
  <c r="Y2027" i="10"/>
  <c r="X2027" i="10"/>
  <c r="Y2026" i="10"/>
  <c r="X2026" i="10"/>
  <c r="Y2025" i="10"/>
  <c r="X2025" i="10"/>
  <c r="Y2024" i="10"/>
  <c r="X2024" i="10"/>
  <c r="Y2023" i="10"/>
  <c r="X2023" i="10"/>
  <c r="Y2022" i="10"/>
  <c r="X2022" i="10"/>
  <c r="Y2021" i="10"/>
  <c r="X2021" i="10"/>
  <c r="Y2020" i="10"/>
  <c r="X2020" i="10"/>
  <c r="Y2019" i="10"/>
  <c r="X2019" i="10"/>
  <c r="Y2018" i="10"/>
  <c r="X2018" i="10"/>
  <c r="Y2017" i="10"/>
  <c r="X2017" i="10"/>
  <c r="Y2016" i="10"/>
  <c r="X2016" i="10"/>
  <c r="Y2015" i="10"/>
  <c r="X2015" i="10"/>
  <c r="Y2014" i="10"/>
  <c r="X2014" i="10"/>
  <c r="Y2013" i="10"/>
  <c r="X2013" i="10"/>
  <c r="Y2012" i="10"/>
  <c r="X2012" i="10"/>
  <c r="Y2011" i="10"/>
  <c r="X2011" i="10"/>
  <c r="Y2010" i="10"/>
  <c r="X2010" i="10"/>
  <c r="Y2009" i="10"/>
  <c r="X2009" i="10"/>
  <c r="Y2008" i="10"/>
  <c r="X2008" i="10"/>
  <c r="Y2007" i="10"/>
  <c r="X2007" i="10"/>
  <c r="Y2006" i="10"/>
  <c r="X2006" i="10"/>
  <c r="Y2005" i="10"/>
  <c r="X2005" i="10"/>
  <c r="Y2004" i="10"/>
  <c r="X2004" i="10"/>
  <c r="Y2003" i="10"/>
  <c r="X2003" i="10"/>
  <c r="Y2002" i="10"/>
  <c r="X2002" i="10"/>
  <c r="Y2001" i="10"/>
  <c r="X2001" i="10"/>
  <c r="Y2000" i="10"/>
  <c r="X2000" i="10"/>
  <c r="Y1999" i="10"/>
  <c r="X1999" i="10"/>
  <c r="Y1998" i="10"/>
  <c r="X1998" i="10"/>
  <c r="Y1997" i="10"/>
  <c r="X1997" i="10"/>
  <c r="Y1996" i="10"/>
  <c r="X1996" i="10"/>
  <c r="Y1995" i="10"/>
  <c r="X1995" i="10"/>
  <c r="Y1994" i="10"/>
  <c r="X1994" i="10"/>
  <c r="Y1993" i="10"/>
  <c r="X1993" i="10"/>
  <c r="Y1992" i="10"/>
  <c r="X1992" i="10"/>
  <c r="Y1991" i="10"/>
  <c r="X1991" i="10"/>
  <c r="Y1990" i="10"/>
  <c r="X1990" i="10"/>
  <c r="Y1989" i="10"/>
  <c r="X1989" i="10"/>
  <c r="Y1988" i="10"/>
  <c r="X1988" i="10"/>
  <c r="Y1987" i="10"/>
  <c r="X1987" i="10"/>
  <c r="Y1986" i="10"/>
  <c r="X1986" i="10"/>
  <c r="Y1985" i="10"/>
  <c r="X1985" i="10"/>
  <c r="Y1984" i="10"/>
  <c r="X1984" i="10"/>
  <c r="Y1983" i="10"/>
  <c r="X1983" i="10"/>
  <c r="Y1982" i="10"/>
  <c r="X1982" i="10"/>
  <c r="Y1981" i="10"/>
  <c r="X1981" i="10"/>
  <c r="Y1980" i="10"/>
  <c r="X1980" i="10"/>
  <c r="Y1979" i="10"/>
  <c r="X1979" i="10"/>
  <c r="Y1978" i="10"/>
  <c r="X1978" i="10"/>
  <c r="Y1977" i="10"/>
  <c r="X1977" i="10"/>
  <c r="Y1976" i="10"/>
  <c r="X1976" i="10"/>
  <c r="Y1975" i="10"/>
  <c r="X1975" i="10"/>
  <c r="Y1974" i="10"/>
  <c r="X1974" i="10"/>
  <c r="Y1973" i="10"/>
  <c r="X1973" i="10"/>
  <c r="Y1972" i="10"/>
  <c r="X1972" i="10"/>
  <c r="Y1971" i="10"/>
  <c r="X1971" i="10"/>
  <c r="Y1970" i="10"/>
  <c r="X1970" i="10"/>
  <c r="Y1969" i="10"/>
  <c r="X1969" i="10"/>
  <c r="Y1968" i="10"/>
  <c r="X1968" i="10"/>
  <c r="Y1967" i="10"/>
  <c r="X1967" i="10"/>
  <c r="Y1966" i="10"/>
  <c r="X1966" i="10"/>
  <c r="Y1965" i="10"/>
  <c r="X1965" i="10"/>
  <c r="Y1964" i="10"/>
  <c r="X1964" i="10"/>
  <c r="Y1963" i="10"/>
  <c r="X1963" i="10"/>
  <c r="Y1962" i="10"/>
  <c r="X1962" i="10"/>
  <c r="Y1961" i="10"/>
  <c r="X1961" i="10"/>
  <c r="Y1960" i="10"/>
  <c r="X1960" i="10"/>
  <c r="Y1959" i="10"/>
  <c r="X1959" i="10"/>
  <c r="Y1958" i="10"/>
  <c r="X1958" i="10"/>
  <c r="Y1957" i="10"/>
  <c r="X1957" i="10"/>
  <c r="Y1956" i="10"/>
  <c r="X1956" i="10"/>
  <c r="Y1955" i="10"/>
  <c r="X1955" i="10"/>
  <c r="Y1954" i="10"/>
  <c r="X1954" i="10"/>
  <c r="Y1953" i="10"/>
  <c r="X1953" i="10"/>
  <c r="Y1952" i="10"/>
  <c r="X1952" i="10"/>
  <c r="Y1951" i="10"/>
  <c r="X1951" i="10"/>
  <c r="Y1950" i="10"/>
  <c r="X1950" i="10"/>
  <c r="Y1949" i="10"/>
  <c r="X1949" i="10"/>
  <c r="Y1948" i="10"/>
  <c r="X1948" i="10"/>
  <c r="Y1947" i="10"/>
  <c r="X1947" i="10"/>
  <c r="Y1946" i="10"/>
  <c r="X1946" i="10"/>
  <c r="Y1945" i="10"/>
  <c r="X1945" i="10"/>
  <c r="Y1944" i="10"/>
  <c r="X1944" i="10"/>
  <c r="Y1943" i="10"/>
  <c r="X1943" i="10"/>
  <c r="Y1942" i="10"/>
  <c r="X1942" i="10"/>
  <c r="Y1941" i="10"/>
  <c r="X1941" i="10"/>
  <c r="Y1940" i="10"/>
  <c r="X1940" i="10"/>
  <c r="Y1939" i="10"/>
  <c r="X1939" i="10"/>
  <c r="Y1938" i="10"/>
  <c r="X1938" i="10"/>
  <c r="Y1937" i="10"/>
  <c r="X1937" i="10"/>
  <c r="Y1936" i="10"/>
  <c r="X1936" i="10"/>
  <c r="Y1935" i="10"/>
  <c r="X1935" i="10"/>
  <c r="Y1934" i="10"/>
  <c r="X1934" i="10"/>
  <c r="Y1933" i="10"/>
  <c r="X1933" i="10"/>
  <c r="Y1932" i="10"/>
  <c r="X1932" i="10"/>
  <c r="Y1931" i="10"/>
  <c r="X1931" i="10"/>
  <c r="Y1930" i="10"/>
  <c r="X1930" i="10"/>
  <c r="Y1929" i="10"/>
  <c r="X1929" i="10"/>
  <c r="Y1928" i="10"/>
  <c r="X1928" i="10"/>
  <c r="Y1927" i="10"/>
  <c r="X1927" i="10"/>
  <c r="Y1926" i="10"/>
  <c r="X1926" i="10"/>
  <c r="Y1925" i="10"/>
  <c r="X1925" i="10"/>
  <c r="Y1924" i="10"/>
  <c r="X1924" i="10"/>
  <c r="Y1923" i="10"/>
  <c r="X1923" i="10"/>
  <c r="Y1922" i="10"/>
  <c r="X1922" i="10"/>
  <c r="Y1921" i="10"/>
  <c r="X1921" i="10"/>
  <c r="Y1920" i="10"/>
  <c r="X1920" i="10"/>
  <c r="Y1919" i="10"/>
  <c r="X1919" i="10"/>
  <c r="Y1918" i="10"/>
  <c r="X1918" i="10"/>
  <c r="Y1917" i="10"/>
  <c r="X1917" i="10"/>
  <c r="Y1916" i="10"/>
  <c r="X1916" i="10"/>
  <c r="Y1915" i="10"/>
  <c r="X1915" i="10"/>
  <c r="Y1914" i="10"/>
  <c r="X1914" i="10"/>
  <c r="Y1913" i="10"/>
  <c r="X1913" i="10"/>
  <c r="Y1912" i="10"/>
  <c r="X1912" i="10"/>
  <c r="Y1911" i="10"/>
  <c r="X1911" i="10"/>
  <c r="Y1910" i="10"/>
  <c r="X1910" i="10"/>
  <c r="Y1909" i="10"/>
  <c r="X1909" i="10"/>
  <c r="Y1908" i="10"/>
  <c r="X1908" i="10"/>
  <c r="Y1907" i="10"/>
  <c r="X1907" i="10"/>
  <c r="Y1906" i="10"/>
  <c r="X1906" i="10"/>
  <c r="Y1905" i="10"/>
  <c r="X1905" i="10"/>
  <c r="Y1904" i="10"/>
  <c r="X1904" i="10"/>
  <c r="Y1903" i="10"/>
  <c r="X1903" i="10"/>
  <c r="Y1902" i="10"/>
  <c r="X1902" i="10"/>
  <c r="Y1901" i="10"/>
  <c r="X1901" i="10"/>
  <c r="Y1900" i="10"/>
  <c r="X1900" i="10"/>
  <c r="Y1899" i="10"/>
  <c r="X1899" i="10"/>
  <c r="Y1898" i="10"/>
  <c r="X1898" i="10"/>
  <c r="Y1897" i="10"/>
  <c r="X1897" i="10"/>
  <c r="Y1896" i="10"/>
  <c r="X1896" i="10"/>
  <c r="Y1895" i="10"/>
  <c r="X1895" i="10"/>
  <c r="Y1894" i="10"/>
  <c r="X1894" i="10"/>
  <c r="Y1893" i="10"/>
  <c r="X1893" i="10"/>
  <c r="Y1892" i="10"/>
  <c r="X1892" i="10"/>
  <c r="Y1891" i="10"/>
  <c r="X1891" i="10"/>
  <c r="Y1890" i="10"/>
  <c r="X1890" i="10"/>
  <c r="Y1889" i="10"/>
  <c r="X1889" i="10"/>
  <c r="Y1888" i="10"/>
  <c r="X1888" i="10"/>
  <c r="Y1887" i="10"/>
  <c r="X1887" i="10"/>
  <c r="Y1886" i="10"/>
  <c r="X1886" i="10"/>
  <c r="Y1885" i="10"/>
  <c r="X1885" i="10"/>
  <c r="Y1884" i="10"/>
  <c r="X1884" i="10"/>
  <c r="Y1883" i="10"/>
  <c r="X1883" i="10"/>
  <c r="Y1882" i="10"/>
  <c r="X1882" i="10"/>
  <c r="Y1881" i="10"/>
  <c r="X1881" i="10"/>
  <c r="Y1880" i="10"/>
  <c r="X1880" i="10"/>
  <c r="Y1879" i="10"/>
  <c r="X1879" i="10"/>
  <c r="Y1878" i="10"/>
  <c r="X1878" i="10"/>
  <c r="Y1877" i="10"/>
  <c r="X1877" i="10"/>
  <c r="Y1876" i="10"/>
  <c r="X1876" i="10"/>
  <c r="Y1875" i="10"/>
  <c r="X1875" i="10"/>
  <c r="Y1874" i="10"/>
  <c r="X1874" i="10"/>
  <c r="Y1873" i="10"/>
  <c r="X1873" i="10"/>
  <c r="Y1872" i="10"/>
  <c r="X1872" i="10"/>
  <c r="Y1871" i="10"/>
  <c r="X1871" i="10"/>
  <c r="Y1870" i="10"/>
  <c r="X1870" i="10"/>
  <c r="Y1869" i="10"/>
  <c r="X1869" i="10"/>
  <c r="Y1868" i="10"/>
  <c r="X1868" i="10"/>
  <c r="Y1867" i="10"/>
  <c r="X1867" i="10"/>
  <c r="Y1866" i="10"/>
  <c r="X1866" i="10"/>
  <c r="Y1865" i="10"/>
  <c r="X1865" i="10"/>
  <c r="Y1864" i="10"/>
  <c r="X1864" i="10"/>
  <c r="Y1863" i="10"/>
  <c r="X1863" i="10"/>
  <c r="Y1862" i="10"/>
  <c r="X1862" i="10"/>
  <c r="Y1861" i="10"/>
  <c r="X1861" i="10"/>
  <c r="Y1860" i="10"/>
  <c r="X1860" i="10"/>
  <c r="Y1859" i="10"/>
  <c r="X1859" i="10"/>
  <c r="Y1858" i="10"/>
  <c r="X1858" i="10"/>
  <c r="Y1857" i="10"/>
  <c r="X1857" i="10"/>
  <c r="Y1856" i="10"/>
  <c r="X1856" i="10"/>
  <c r="Y1855" i="10"/>
  <c r="X1855" i="10"/>
  <c r="Y1854" i="10"/>
  <c r="X1854" i="10"/>
  <c r="Y1853" i="10"/>
  <c r="X1853" i="10"/>
  <c r="Y1852" i="10"/>
  <c r="X1852" i="10"/>
  <c r="Y1851" i="10"/>
  <c r="X1851" i="10"/>
  <c r="Y1850" i="10"/>
  <c r="X1850" i="10"/>
  <c r="Y1849" i="10"/>
  <c r="X1849" i="10"/>
  <c r="Y1848" i="10"/>
  <c r="X1848" i="10"/>
  <c r="Y1847" i="10"/>
  <c r="X1847" i="10"/>
  <c r="Y1846" i="10"/>
  <c r="X1846" i="10"/>
  <c r="Y1845" i="10"/>
  <c r="X1845" i="10"/>
  <c r="Y1844" i="10"/>
  <c r="X1844" i="10"/>
  <c r="Y1843" i="10"/>
  <c r="X1843" i="10"/>
  <c r="Y1842" i="10"/>
  <c r="X1842" i="10"/>
  <c r="Y1841" i="10"/>
  <c r="X1841" i="10"/>
  <c r="Y1840" i="10"/>
  <c r="X1840" i="10"/>
  <c r="Y1839" i="10"/>
  <c r="X1839" i="10"/>
  <c r="Y1838" i="10"/>
  <c r="X1838" i="10"/>
  <c r="Y1837" i="10"/>
  <c r="X1837" i="10"/>
  <c r="Y1836" i="10"/>
  <c r="X1836" i="10"/>
  <c r="Y1835" i="10"/>
  <c r="X1835" i="10"/>
  <c r="Y1834" i="10"/>
  <c r="X1834" i="10"/>
  <c r="Y1833" i="10"/>
  <c r="X1833" i="10"/>
  <c r="Y1832" i="10"/>
  <c r="X1832" i="10"/>
  <c r="Y1831" i="10"/>
  <c r="X1831" i="10"/>
  <c r="Y1830" i="10"/>
  <c r="X1830" i="10"/>
  <c r="Y1829" i="10"/>
  <c r="X1829" i="10"/>
  <c r="Y1828" i="10"/>
  <c r="X1828" i="10"/>
  <c r="Y1827" i="10"/>
  <c r="X1827" i="10"/>
  <c r="Y1826" i="10"/>
  <c r="X1826" i="10"/>
  <c r="Y1825" i="10"/>
  <c r="X1825" i="10"/>
  <c r="Y1824" i="10"/>
  <c r="X1824" i="10"/>
  <c r="Y1823" i="10"/>
  <c r="X1823" i="10"/>
  <c r="Y1822" i="10"/>
  <c r="X1822" i="10"/>
  <c r="Y1821" i="10"/>
  <c r="X1821" i="10"/>
  <c r="Y1820" i="10"/>
  <c r="X1820" i="10"/>
  <c r="Y1819" i="10"/>
  <c r="X1819" i="10"/>
  <c r="Y1818" i="10"/>
  <c r="X1818" i="10"/>
  <c r="Y1817" i="10"/>
  <c r="X1817" i="10"/>
  <c r="Y1816" i="10"/>
  <c r="X1816" i="10"/>
  <c r="Y1815" i="10"/>
  <c r="X1815" i="10"/>
  <c r="Y1814" i="10"/>
  <c r="X1814" i="10"/>
  <c r="Y1813" i="10"/>
  <c r="X1813" i="10"/>
  <c r="Y1812" i="10"/>
  <c r="X1812" i="10"/>
  <c r="Y1811" i="10"/>
  <c r="X1811" i="10"/>
  <c r="Y1810" i="10"/>
  <c r="X1810" i="10"/>
  <c r="Y1809" i="10"/>
  <c r="X1809" i="10"/>
  <c r="Y1808" i="10"/>
  <c r="X1808" i="10"/>
  <c r="Y1807" i="10"/>
  <c r="X1807" i="10"/>
  <c r="Y1806" i="10"/>
  <c r="X1806" i="10"/>
  <c r="Y1805" i="10"/>
  <c r="X1805" i="10"/>
  <c r="Y1804" i="10"/>
  <c r="X1804" i="10"/>
  <c r="Y1803" i="10"/>
  <c r="X1803" i="10"/>
  <c r="Y1802" i="10"/>
  <c r="X1802" i="10"/>
  <c r="Y1801" i="10"/>
  <c r="X1801" i="10"/>
  <c r="Y1800" i="10"/>
  <c r="X1800" i="10"/>
  <c r="Y1799" i="10"/>
  <c r="X1799" i="10"/>
  <c r="Y1798" i="10"/>
  <c r="X1798" i="10"/>
  <c r="Y1797" i="10"/>
  <c r="X1797" i="10"/>
  <c r="Y1796" i="10"/>
  <c r="X1796" i="10"/>
  <c r="Y1795" i="10"/>
  <c r="X1795" i="10"/>
  <c r="Y1794" i="10"/>
  <c r="X1794" i="10"/>
  <c r="Y1793" i="10"/>
  <c r="X1793" i="10"/>
  <c r="Y1792" i="10"/>
  <c r="X1792" i="10"/>
  <c r="Y1791" i="10"/>
  <c r="X1791" i="10"/>
  <c r="Y1790" i="10"/>
  <c r="X1790" i="10"/>
  <c r="Y1789" i="10"/>
  <c r="X1789" i="10"/>
  <c r="Y1788" i="10"/>
  <c r="X1788" i="10"/>
  <c r="Y1787" i="10"/>
  <c r="X1787" i="10"/>
  <c r="Y1786" i="10"/>
  <c r="X1786" i="10"/>
  <c r="Y1785" i="10"/>
  <c r="X1785" i="10"/>
  <c r="Y1784" i="10"/>
  <c r="X1784" i="10"/>
  <c r="Y1783" i="10"/>
  <c r="X1783" i="10"/>
  <c r="Y1782" i="10"/>
  <c r="X1782" i="10"/>
  <c r="Y1781" i="10"/>
  <c r="X1781" i="10"/>
  <c r="Y1780" i="10"/>
  <c r="X1780" i="10"/>
  <c r="Y1779" i="10"/>
  <c r="X1779" i="10"/>
  <c r="Y1778" i="10"/>
  <c r="X1778" i="10"/>
  <c r="Y1777" i="10"/>
  <c r="X1777" i="10"/>
  <c r="Y1776" i="10"/>
  <c r="X1776" i="10"/>
  <c r="Y1775" i="10"/>
  <c r="X1775" i="10"/>
  <c r="Y1774" i="10"/>
  <c r="X1774" i="10"/>
  <c r="Y1773" i="10"/>
  <c r="X1773" i="10"/>
  <c r="Y1772" i="10"/>
  <c r="X1772" i="10"/>
  <c r="Y1771" i="10"/>
  <c r="X1771" i="10"/>
  <c r="Y1770" i="10"/>
  <c r="X1770" i="10"/>
  <c r="Y1769" i="10"/>
  <c r="X1769" i="10"/>
  <c r="Y1768" i="10"/>
  <c r="X1768" i="10"/>
  <c r="Y1767" i="10"/>
  <c r="X1767" i="10"/>
  <c r="Y1766" i="10"/>
  <c r="X1766" i="10"/>
  <c r="Y1765" i="10"/>
  <c r="X1765" i="10"/>
  <c r="Y1764" i="10"/>
  <c r="X1764" i="10"/>
  <c r="Y1763" i="10"/>
  <c r="X1763" i="10"/>
  <c r="Y1762" i="10"/>
  <c r="X1762" i="10"/>
  <c r="Y1761" i="10"/>
  <c r="X1761" i="10"/>
  <c r="Y1760" i="10"/>
  <c r="X1760" i="10"/>
  <c r="Y1759" i="10"/>
  <c r="X1759" i="10"/>
  <c r="Y1758" i="10"/>
  <c r="X1758" i="10"/>
  <c r="Y1757" i="10"/>
  <c r="X1757" i="10"/>
  <c r="Y1756" i="10"/>
  <c r="X1756" i="10"/>
  <c r="Y1755" i="10"/>
  <c r="X1755" i="10"/>
  <c r="Y1754" i="10"/>
  <c r="X1754" i="10"/>
  <c r="Y1753" i="10"/>
  <c r="X1753" i="10"/>
  <c r="Y1752" i="10"/>
  <c r="X1752" i="10"/>
  <c r="Y1751" i="10"/>
  <c r="X1751" i="10"/>
  <c r="Y1750" i="10"/>
  <c r="X1750" i="10"/>
  <c r="Y1749" i="10"/>
  <c r="X1749" i="10"/>
  <c r="Y1748" i="10"/>
  <c r="X1748" i="10"/>
  <c r="Y1747" i="10"/>
  <c r="X1747" i="10"/>
  <c r="Y1746" i="10"/>
  <c r="X1746" i="10"/>
  <c r="Y1745" i="10"/>
  <c r="X1745" i="10"/>
  <c r="Y1744" i="10"/>
  <c r="X1744" i="10"/>
  <c r="Y1743" i="10"/>
  <c r="X1743" i="10"/>
  <c r="Y1742" i="10"/>
  <c r="X1742" i="10"/>
  <c r="Y1741" i="10"/>
  <c r="X1741" i="10"/>
  <c r="Y1740" i="10"/>
  <c r="X1740" i="10"/>
  <c r="Y1739" i="10"/>
  <c r="X1739" i="10"/>
  <c r="Y1738" i="10"/>
  <c r="X1738" i="10"/>
  <c r="Y1737" i="10"/>
  <c r="X1737" i="10"/>
  <c r="Y1736" i="10"/>
  <c r="X1736" i="10"/>
  <c r="Y1735" i="10"/>
  <c r="X1735" i="10"/>
  <c r="Y1734" i="10"/>
  <c r="X1734" i="10"/>
  <c r="Y1733" i="10"/>
  <c r="X1733" i="10"/>
  <c r="Y1732" i="10"/>
  <c r="X1732" i="10"/>
  <c r="Y1731" i="10"/>
  <c r="X1731" i="10"/>
  <c r="Y1730" i="10"/>
  <c r="X1730" i="10"/>
  <c r="Y1729" i="10"/>
  <c r="X1729" i="10"/>
  <c r="Y1728" i="10"/>
  <c r="X1728" i="10"/>
  <c r="Y1727" i="10"/>
  <c r="X1727" i="10"/>
  <c r="Y1726" i="10"/>
  <c r="X1726" i="10"/>
  <c r="Y1725" i="10"/>
  <c r="X1725" i="10"/>
  <c r="Y1724" i="10"/>
  <c r="X1724" i="10"/>
  <c r="Y1723" i="10"/>
  <c r="X1723" i="10"/>
  <c r="Y1722" i="10"/>
  <c r="X1722" i="10"/>
  <c r="Y1721" i="10"/>
  <c r="X1721" i="10"/>
  <c r="Y1720" i="10"/>
  <c r="X1720" i="10"/>
  <c r="Y1719" i="10"/>
  <c r="X1719" i="10"/>
  <c r="Y1718" i="10"/>
  <c r="X1718" i="10"/>
  <c r="Y1717" i="10"/>
  <c r="X1717" i="10"/>
  <c r="Y1716" i="10"/>
  <c r="X1716" i="10"/>
  <c r="Y1715" i="10"/>
  <c r="X1715" i="10"/>
  <c r="Y1714" i="10"/>
  <c r="X1714" i="10"/>
  <c r="Y1713" i="10"/>
  <c r="X1713" i="10"/>
  <c r="Y1712" i="10"/>
  <c r="X1712" i="10"/>
  <c r="Y1711" i="10"/>
  <c r="X1711" i="10"/>
  <c r="Y1710" i="10"/>
  <c r="X1710" i="10"/>
  <c r="Y1709" i="10"/>
  <c r="X1709" i="10"/>
  <c r="Y1708" i="10"/>
  <c r="X1708" i="10"/>
  <c r="Y1707" i="10"/>
  <c r="X1707" i="10"/>
  <c r="Y1706" i="10"/>
  <c r="X1706" i="10"/>
  <c r="Y1705" i="10"/>
  <c r="X1705" i="10"/>
  <c r="Y1704" i="10"/>
  <c r="X1704" i="10"/>
  <c r="Y1703" i="10"/>
  <c r="X1703" i="10"/>
  <c r="Y1702" i="10"/>
  <c r="X1702" i="10"/>
  <c r="Y1701" i="10"/>
  <c r="X1701" i="10"/>
  <c r="Y1700" i="10"/>
  <c r="X1700" i="10"/>
  <c r="Y1699" i="10"/>
  <c r="X1699" i="10"/>
  <c r="Y1698" i="10"/>
  <c r="X1698" i="10"/>
  <c r="Y1697" i="10"/>
  <c r="X1697" i="10"/>
  <c r="Y1696" i="10"/>
  <c r="X1696" i="10"/>
  <c r="Y1695" i="10"/>
  <c r="X1695" i="10"/>
  <c r="Y1694" i="10"/>
  <c r="X1694" i="10"/>
  <c r="Y1693" i="10"/>
  <c r="X1693" i="10"/>
  <c r="Y1692" i="10"/>
  <c r="X1692" i="10"/>
  <c r="Y1691" i="10"/>
  <c r="X1691" i="10"/>
  <c r="Y1690" i="10"/>
  <c r="X1690" i="10"/>
  <c r="Y1689" i="10"/>
  <c r="X1689" i="10"/>
  <c r="Y1688" i="10"/>
  <c r="X1688" i="10"/>
  <c r="Y1687" i="10"/>
  <c r="X1687" i="10"/>
  <c r="Y1686" i="10"/>
  <c r="X1686" i="10"/>
  <c r="Y1685" i="10"/>
  <c r="X1685" i="10"/>
  <c r="Y1684" i="10"/>
  <c r="X1684" i="10"/>
  <c r="Y1683" i="10"/>
  <c r="X1683" i="10"/>
  <c r="Y1682" i="10"/>
  <c r="X1682" i="10"/>
  <c r="Y1681" i="10"/>
  <c r="X1681" i="10"/>
  <c r="Y1680" i="10"/>
  <c r="X1680" i="10"/>
  <c r="Y1679" i="10"/>
  <c r="X1679" i="10"/>
  <c r="Y1678" i="10"/>
  <c r="X1678" i="10"/>
  <c r="Y1677" i="10"/>
  <c r="X1677" i="10"/>
  <c r="Y1676" i="10"/>
  <c r="X1676" i="10"/>
  <c r="Y1675" i="10"/>
  <c r="X1675" i="10"/>
  <c r="Y1674" i="10"/>
  <c r="X1674" i="10"/>
  <c r="Y1673" i="10"/>
  <c r="X1673" i="10"/>
  <c r="Y1672" i="10"/>
  <c r="X1672" i="10"/>
  <c r="Y1671" i="10"/>
  <c r="X1671" i="10"/>
  <c r="Y1670" i="10"/>
  <c r="X1670" i="10"/>
  <c r="Y1669" i="10"/>
  <c r="X1669" i="10"/>
  <c r="Y1668" i="10"/>
  <c r="X1668" i="10"/>
  <c r="Y1667" i="10"/>
  <c r="X1667" i="10"/>
  <c r="Y1666" i="10"/>
  <c r="X1666" i="10"/>
  <c r="Y1665" i="10"/>
  <c r="X1665" i="10"/>
  <c r="Y1664" i="10"/>
  <c r="X1664" i="10"/>
  <c r="Y1663" i="10"/>
  <c r="X1663" i="10"/>
  <c r="Y1662" i="10"/>
  <c r="X1662" i="10"/>
  <c r="Y1661" i="10"/>
  <c r="X1661" i="10"/>
  <c r="Y1660" i="10"/>
  <c r="X1660" i="10"/>
  <c r="Y1659" i="10"/>
  <c r="X1659" i="10"/>
  <c r="Y1658" i="10"/>
  <c r="X1658" i="10"/>
  <c r="Y1657" i="10"/>
  <c r="X1657" i="10"/>
  <c r="Y1656" i="10"/>
  <c r="X1656" i="10"/>
  <c r="Y1655" i="10"/>
  <c r="X1655" i="10"/>
  <c r="Y1654" i="10"/>
  <c r="X1654" i="10"/>
  <c r="Y1653" i="10"/>
  <c r="X1653" i="10"/>
  <c r="Y1652" i="10"/>
  <c r="X1652" i="10"/>
  <c r="Y1651" i="10"/>
  <c r="X1651" i="10"/>
  <c r="Y1650" i="10"/>
  <c r="X1650" i="10"/>
  <c r="Y1649" i="10"/>
  <c r="X1649" i="10"/>
  <c r="Y1648" i="10"/>
  <c r="X1648" i="10"/>
  <c r="Y1647" i="10"/>
  <c r="X1647" i="10"/>
  <c r="Y1646" i="10"/>
  <c r="X1646" i="10"/>
  <c r="Y1645" i="10"/>
  <c r="X1645" i="10"/>
  <c r="Y1644" i="10"/>
  <c r="X1644" i="10"/>
  <c r="Y1643" i="10"/>
  <c r="X1643" i="10"/>
  <c r="Y1642" i="10"/>
  <c r="X1642" i="10"/>
  <c r="Y1641" i="10"/>
  <c r="X1641" i="10"/>
  <c r="Y1640" i="10"/>
  <c r="X1640" i="10"/>
  <c r="Y1639" i="10"/>
  <c r="X1639" i="10"/>
  <c r="Y1638" i="10"/>
  <c r="X1638" i="10"/>
  <c r="Y1637" i="10"/>
  <c r="X1637" i="10"/>
  <c r="Y1636" i="10"/>
  <c r="X1636" i="10"/>
  <c r="Y1635" i="10"/>
  <c r="X1635" i="10"/>
  <c r="Y1634" i="10"/>
  <c r="X1634" i="10"/>
  <c r="Y1633" i="10"/>
  <c r="X1633" i="10"/>
  <c r="Y1632" i="10"/>
  <c r="X1632" i="10"/>
  <c r="Y1631" i="10"/>
  <c r="X1631" i="10"/>
  <c r="Y1630" i="10"/>
  <c r="X1630" i="10"/>
  <c r="Y1629" i="10"/>
  <c r="X1629" i="10"/>
  <c r="Y1628" i="10"/>
  <c r="X1628" i="10"/>
  <c r="Y1627" i="10"/>
  <c r="X1627" i="10"/>
  <c r="Y1626" i="10"/>
  <c r="X1626" i="10"/>
  <c r="Y1625" i="10"/>
  <c r="X1625" i="10"/>
  <c r="Y1624" i="10"/>
  <c r="X1624" i="10"/>
  <c r="Y1623" i="10"/>
  <c r="X1623" i="10"/>
  <c r="Y1622" i="10"/>
  <c r="X1622" i="10"/>
  <c r="Y1621" i="10"/>
  <c r="X1621" i="10"/>
  <c r="Y1620" i="10"/>
  <c r="X1620" i="10"/>
  <c r="Y1619" i="10"/>
  <c r="X1619" i="10"/>
  <c r="Y1618" i="10"/>
  <c r="X1618" i="10"/>
  <c r="Y1617" i="10"/>
  <c r="X1617" i="10"/>
  <c r="Y1616" i="10"/>
  <c r="X1616" i="10"/>
  <c r="Y1615" i="10"/>
  <c r="X1615" i="10"/>
  <c r="Y1614" i="10"/>
  <c r="X1614" i="10"/>
  <c r="Y1613" i="10"/>
  <c r="X1613" i="10"/>
  <c r="Y1612" i="10"/>
  <c r="X1612" i="10"/>
  <c r="Y1611" i="10"/>
  <c r="X1611" i="10"/>
  <c r="Y1610" i="10"/>
  <c r="X1610" i="10"/>
  <c r="Y1609" i="10"/>
  <c r="X1609" i="10"/>
  <c r="Y1608" i="10"/>
  <c r="X1608" i="10"/>
  <c r="Y1607" i="10"/>
  <c r="X1607" i="10"/>
  <c r="Y1606" i="10"/>
  <c r="X1606" i="10"/>
  <c r="Y1605" i="10"/>
  <c r="X1605" i="10"/>
  <c r="Y1604" i="10"/>
  <c r="X1604" i="10"/>
  <c r="Y1603" i="10"/>
  <c r="X1603" i="10"/>
  <c r="Y1602" i="10"/>
  <c r="X1602" i="10"/>
  <c r="Y1601" i="10"/>
  <c r="X1601" i="10"/>
  <c r="Y1600" i="10"/>
  <c r="X1600" i="10"/>
  <c r="Y1599" i="10"/>
  <c r="X1599" i="10"/>
  <c r="Y1598" i="10"/>
  <c r="X1598" i="10"/>
  <c r="Y1597" i="10"/>
  <c r="X1597" i="10"/>
  <c r="Y1596" i="10"/>
  <c r="X1596" i="10"/>
  <c r="Y1595" i="10"/>
  <c r="X1595" i="10"/>
  <c r="Y1594" i="10"/>
  <c r="X1594" i="10"/>
  <c r="Y1593" i="10"/>
  <c r="X1593" i="10"/>
  <c r="Y1592" i="10"/>
  <c r="X1592" i="10"/>
  <c r="Y1591" i="10"/>
  <c r="X1591" i="10"/>
  <c r="Y1590" i="10"/>
  <c r="X1590" i="10"/>
  <c r="Y1589" i="10"/>
  <c r="X1589" i="10"/>
  <c r="Y1588" i="10"/>
  <c r="X1588" i="10"/>
  <c r="Y1587" i="10"/>
  <c r="X1587" i="10"/>
  <c r="Y1586" i="10"/>
  <c r="X1586" i="10"/>
  <c r="Y1585" i="10"/>
  <c r="X1585" i="10"/>
  <c r="Y1584" i="10"/>
  <c r="X1584" i="10"/>
  <c r="Y1583" i="10"/>
  <c r="X1583" i="10"/>
  <c r="Y1582" i="10"/>
  <c r="X1582" i="10"/>
  <c r="Y1581" i="10"/>
  <c r="X1581" i="10"/>
  <c r="Y1580" i="10"/>
  <c r="X1580" i="10"/>
  <c r="Y1579" i="10"/>
  <c r="X1579" i="10"/>
  <c r="Y1578" i="10"/>
  <c r="X1578" i="10"/>
  <c r="Y1577" i="10"/>
  <c r="X1577" i="10"/>
  <c r="Y1576" i="10"/>
  <c r="X1576" i="10"/>
  <c r="Y1575" i="10"/>
  <c r="X1575" i="10"/>
  <c r="Y1574" i="10"/>
  <c r="X1574" i="10"/>
  <c r="Y1573" i="10"/>
  <c r="X1573" i="10"/>
  <c r="Y1572" i="10"/>
  <c r="X1572" i="10"/>
  <c r="Y1571" i="10"/>
  <c r="X1571" i="10"/>
  <c r="Y1570" i="10"/>
  <c r="X1570" i="10"/>
  <c r="Y1569" i="10"/>
  <c r="X1569" i="10"/>
  <c r="Y1568" i="10"/>
  <c r="X1568" i="10"/>
  <c r="Y1567" i="10"/>
  <c r="X1567" i="10"/>
  <c r="Y1566" i="10"/>
  <c r="X1566" i="10"/>
  <c r="Y1565" i="10"/>
  <c r="X1565" i="10"/>
  <c r="Y1564" i="10"/>
  <c r="X1564" i="10"/>
  <c r="Y1563" i="10"/>
  <c r="X1563" i="10"/>
  <c r="Y1562" i="10"/>
  <c r="X1562" i="10"/>
  <c r="Y1561" i="10"/>
  <c r="X1561" i="10"/>
  <c r="Y1560" i="10"/>
  <c r="X1560" i="10"/>
  <c r="Y1559" i="10"/>
  <c r="X1559" i="10"/>
  <c r="Y1558" i="10"/>
  <c r="X1558" i="10"/>
  <c r="Y1557" i="10"/>
  <c r="X1557" i="10"/>
  <c r="Y1556" i="10"/>
  <c r="X1556" i="10"/>
  <c r="Y1555" i="10"/>
  <c r="X1555" i="10"/>
  <c r="Y1554" i="10"/>
  <c r="X1554" i="10"/>
  <c r="Y1553" i="10"/>
  <c r="X1553" i="10"/>
  <c r="Y1552" i="10"/>
  <c r="X1552" i="10"/>
  <c r="Y1551" i="10"/>
  <c r="X1551" i="10"/>
  <c r="Y1550" i="10"/>
  <c r="X1550" i="10"/>
  <c r="Y1549" i="10"/>
  <c r="X1549" i="10"/>
  <c r="Y1548" i="10"/>
  <c r="X1548" i="10"/>
  <c r="Y1547" i="10"/>
  <c r="X1547" i="10"/>
  <c r="Y1546" i="10"/>
  <c r="X1546" i="10"/>
  <c r="Y1545" i="10"/>
  <c r="X1545" i="10"/>
  <c r="Y1544" i="10"/>
  <c r="X1544" i="10"/>
  <c r="Y1543" i="10"/>
  <c r="X1543" i="10"/>
  <c r="Y1542" i="10"/>
  <c r="X1542" i="10"/>
  <c r="Y1541" i="10"/>
  <c r="X1541" i="10"/>
  <c r="Y1540" i="10"/>
  <c r="X1540" i="10"/>
  <c r="Y1539" i="10"/>
  <c r="X1539" i="10"/>
  <c r="Y1538" i="10"/>
  <c r="X1538" i="10"/>
  <c r="Y1537" i="10"/>
  <c r="X1537" i="10"/>
  <c r="Y1536" i="10"/>
  <c r="X1536" i="10"/>
  <c r="Y1535" i="10"/>
  <c r="X1535" i="10"/>
  <c r="Y1534" i="10"/>
  <c r="X1534" i="10"/>
  <c r="Y1533" i="10"/>
  <c r="X1533" i="10"/>
  <c r="Y1532" i="10"/>
  <c r="X1532" i="10"/>
  <c r="Y1531" i="10"/>
  <c r="X1531" i="10"/>
  <c r="Y1530" i="10"/>
  <c r="X1530" i="10"/>
  <c r="Y1529" i="10"/>
  <c r="X1529" i="10"/>
  <c r="Y1528" i="10"/>
  <c r="X1528" i="10"/>
  <c r="Y1527" i="10"/>
  <c r="X1527" i="10"/>
  <c r="Y1526" i="10"/>
  <c r="X1526" i="10"/>
  <c r="Y1525" i="10"/>
  <c r="X1525" i="10"/>
  <c r="Y1524" i="10"/>
  <c r="X1524" i="10"/>
  <c r="Y1523" i="10"/>
  <c r="X1523" i="10"/>
  <c r="Y1522" i="10"/>
  <c r="X1522" i="10"/>
  <c r="Y1521" i="10"/>
  <c r="X1521" i="10"/>
  <c r="Y1520" i="10"/>
  <c r="X1520" i="10"/>
  <c r="Y1519" i="10"/>
  <c r="X1519" i="10"/>
  <c r="Y1518" i="10"/>
  <c r="X1518" i="10"/>
  <c r="Y1517" i="10"/>
  <c r="X1517" i="10"/>
  <c r="Y1516" i="10"/>
  <c r="X1516" i="10"/>
  <c r="Y1515" i="10"/>
  <c r="X1515" i="10"/>
  <c r="Y1514" i="10"/>
  <c r="X1514" i="10"/>
  <c r="Y1513" i="10"/>
  <c r="X1513" i="10"/>
  <c r="Y1512" i="10"/>
  <c r="X1512" i="10"/>
  <c r="Y1511" i="10"/>
  <c r="X1511" i="10"/>
  <c r="Y1510" i="10"/>
  <c r="X1510" i="10"/>
  <c r="Y1509" i="10"/>
  <c r="X1509" i="10"/>
  <c r="Y1508" i="10"/>
  <c r="X1508" i="10"/>
  <c r="Y1507" i="10"/>
  <c r="X1507" i="10"/>
  <c r="Y1506" i="10"/>
  <c r="X1506" i="10"/>
  <c r="Y1505" i="10"/>
  <c r="X1505" i="10"/>
  <c r="Y1504" i="10"/>
  <c r="X1504" i="10"/>
  <c r="Y1503" i="10"/>
  <c r="X1503" i="10"/>
  <c r="Y1502" i="10"/>
  <c r="X1502" i="10"/>
  <c r="Y1501" i="10"/>
  <c r="X1501" i="10"/>
  <c r="Y1500" i="10"/>
  <c r="X1500" i="10"/>
  <c r="Y1499" i="10"/>
  <c r="X1499" i="10"/>
  <c r="Y1498" i="10"/>
  <c r="X1498" i="10"/>
  <c r="Y1497" i="10"/>
  <c r="X1497" i="10"/>
  <c r="Y1496" i="10"/>
  <c r="X1496" i="10"/>
  <c r="Y1495" i="10"/>
  <c r="X1495" i="10"/>
  <c r="Y1494" i="10"/>
  <c r="X1494" i="10"/>
  <c r="Y1493" i="10"/>
  <c r="X1493" i="10"/>
  <c r="Y1492" i="10"/>
  <c r="X1492" i="10"/>
  <c r="Y1491" i="10"/>
  <c r="X1491" i="10"/>
  <c r="Y1490" i="10"/>
  <c r="X1490" i="10"/>
  <c r="Y1489" i="10"/>
  <c r="X1489" i="10"/>
  <c r="Y1488" i="10"/>
  <c r="X1488" i="10"/>
  <c r="Y1487" i="10"/>
  <c r="X1487" i="10"/>
  <c r="Y1486" i="10"/>
  <c r="X1486" i="10"/>
  <c r="Y1485" i="10"/>
  <c r="X1485" i="10"/>
  <c r="Y1484" i="10"/>
  <c r="X1484" i="10"/>
  <c r="Y1483" i="10"/>
  <c r="X1483" i="10"/>
  <c r="Y1482" i="10"/>
  <c r="X1482" i="10"/>
  <c r="Y1481" i="10"/>
  <c r="X1481" i="10"/>
  <c r="Y1480" i="10"/>
  <c r="X1480" i="10"/>
  <c r="Y1479" i="10"/>
  <c r="X1479" i="10"/>
  <c r="Y1478" i="10"/>
  <c r="X1478" i="10"/>
  <c r="Y1477" i="10"/>
  <c r="X1477" i="10"/>
  <c r="Y1476" i="10"/>
  <c r="X1476" i="10"/>
  <c r="Y1475" i="10"/>
  <c r="X1475" i="10"/>
  <c r="Y1474" i="10"/>
  <c r="X1474" i="10"/>
  <c r="Y1473" i="10"/>
  <c r="X1473" i="10"/>
  <c r="Y1472" i="10"/>
  <c r="X1472" i="10"/>
  <c r="Y1471" i="10"/>
  <c r="X1471" i="10"/>
  <c r="Y1470" i="10"/>
  <c r="X1470" i="10"/>
  <c r="Y1469" i="10"/>
  <c r="X1469" i="10"/>
  <c r="Y1468" i="10"/>
  <c r="X1468" i="10"/>
  <c r="Y1467" i="10"/>
  <c r="X1467" i="10"/>
  <c r="Y1466" i="10"/>
  <c r="X1466" i="10"/>
  <c r="Y1465" i="10"/>
  <c r="X1465" i="10"/>
  <c r="Y1464" i="10"/>
  <c r="X1464" i="10"/>
  <c r="Y1463" i="10"/>
  <c r="X1463" i="10"/>
  <c r="Y1462" i="10"/>
  <c r="X1462" i="10"/>
  <c r="Y1461" i="10"/>
  <c r="X1461" i="10"/>
  <c r="Y1460" i="10"/>
  <c r="X1460" i="10"/>
  <c r="Y1459" i="10"/>
  <c r="X1459" i="10"/>
  <c r="Y1458" i="10"/>
  <c r="X1458" i="10"/>
  <c r="Y1457" i="10"/>
  <c r="X1457" i="10"/>
  <c r="Y1456" i="10"/>
  <c r="X1456" i="10"/>
  <c r="Y1455" i="10"/>
  <c r="X1455" i="10"/>
  <c r="Y1454" i="10"/>
  <c r="X1454" i="10"/>
  <c r="Y1453" i="10"/>
  <c r="X1453" i="10"/>
  <c r="Y1452" i="10"/>
  <c r="X1452" i="10"/>
  <c r="Y1451" i="10"/>
  <c r="X1451" i="10"/>
  <c r="Y1450" i="10"/>
  <c r="X1450" i="10"/>
  <c r="Y1449" i="10"/>
  <c r="X1449" i="10"/>
  <c r="Y1448" i="10"/>
  <c r="X1448" i="10"/>
  <c r="Y1447" i="10"/>
  <c r="X1447" i="10"/>
  <c r="Y1446" i="10"/>
  <c r="X1446" i="10"/>
  <c r="Y1445" i="10"/>
  <c r="X1445" i="10"/>
  <c r="Y1444" i="10"/>
  <c r="X1444" i="10"/>
  <c r="Y1443" i="10"/>
  <c r="X1443" i="10"/>
  <c r="Y1442" i="10"/>
  <c r="X1442" i="10"/>
  <c r="Y1441" i="10"/>
  <c r="X1441" i="10"/>
  <c r="Y1440" i="10"/>
  <c r="X1440" i="10"/>
  <c r="Y1439" i="10"/>
  <c r="X1439" i="10"/>
  <c r="Y1438" i="10"/>
  <c r="X1438" i="10"/>
  <c r="Y1437" i="10"/>
  <c r="X1437" i="10"/>
  <c r="Y1436" i="10"/>
  <c r="X1436" i="10"/>
  <c r="Y1435" i="10"/>
  <c r="X1435" i="10"/>
  <c r="Y1434" i="10"/>
  <c r="X1434" i="10"/>
  <c r="Y1433" i="10"/>
  <c r="X1433" i="10"/>
  <c r="Y1432" i="10"/>
  <c r="X1432" i="10"/>
  <c r="Y1431" i="10"/>
  <c r="X1431" i="10"/>
  <c r="Y1430" i="10"/>
  <c r="X1430" i="10"/>
  <c r="Y1429" i="10"/>
  <c r="X1429" i="10"/>
  <c r="Y1428" i="10"/>
  <c r="X1428" i="10"/>
  <c r="Y1427" i="10"/>
  <c r="X1427" i="10"/>
  <c r="Y1426" i="10"/>
  <c r="X1426" i="10"/>
  <c r="Y1425" i="10"/>
  <c r="X1425" i="10"/>
  <c r="Y1424" i="10"/>
  <c r="X1424" i="10"/>
  <c r="Y1423" i="10"/>
  <c r="X1423" i="10"/>
  <c r="Y1422" i="10"/>
  <c r="X1422" i="10"/>
  <c r="Y1421" i="10"/>
  <c r="X1421" i="10"/>
  <c r="Y1420" i="10"/>
  <c r="X1420" i="10"/>
  <c r="Y1419" i="10"/>
  <c r="X1419" i="10"/>
  <c r="Y1418" i="10"/>
  <c r="X1418" i="10"/>
  <c r="Y1417" i="10"/>
  <c r="X1417" i="10"/>
  <c r="Y1416" i="10"/>
  <c r="X1416" i="10"/>
  <c r="Y1415" i="10"/>
  <c r="X1415" i="10"/>
  <c r="Y1414" i="10"/>
  <c r="X1414" i="10"/>
  <c r="Y1413" i="10"/>
  <c r="X1413" i="10"/>
  <c r="Y1412" i="10"/>
  <c r="X1412" i="10"/>
  <c r="Y1411" i="10"/>
  <c r="X1411" i="10"/>
  <c r="Y1410" i="10"/>
  <c r="X1410" i="10"/>
  <c r="Y1409" i="10"/>
  <c r="X1409" i="10"/>
  <c r="Y1408" i="10"/>
  <c r="X1408" i="10"/>
  <c r="Y1407" i="10"/>
  <c r="X1407" i="10"/>
  <c r="Y1406" i="10"/>
  <c r="X1406" i="10"/>
  <c r="Y1405" i="10"/>
  <c r="X1405" i="10"/>
  <c r="Y1404" i="10"/>
  <c r="X1404" i="10"/>
  <c r="Y1403" i="10"/>
  <c r="X1403" i="10"/>
  <c r="Y1402" i="10"/>
  <c r="X1402" i="10"/>
  <c r="Y1401" i="10"/>
  <c r="X1401" i="10"/>
  <c r="Y1400" i="10"/>
  <c r="X1400" i="10"/>
  <c r="Y1399" i="10"/>
  <c r="X1399" i="10"/>
  <c r="Y1398" i="10"/>
  <c r="X1398" i="10"/>
  <c r="Y1397" i="10"/>
  <c r="X1397" i="10"/>
  <c r="Y1396" i="10"/>
  <c r="X1396" i="10"/>
  <c r="Y1395" i="10"/>
  <c r="X1395" i="10"/>
  <c r="Y1394" i="10"/>
  <c r="X1394" i="10"/>
  <c r="Y1393" i="10"/>
  <c r="X1393" i="10"/>
  <c r="Y1392" i="10"/>
  <c r="X1392" i="10"/>
  <c r="Y1391" i="10"/>
  <c r="X1391" i="10"/>
  <c r="Y1390" i="10"/>
  <c r="X1390" i="10"/>
  <c r="Y1389" i="10"/>
  <c r="X1389" i="10"/>
  <c r="Y1388" i="10"/>
  <c r="X1388" i="10"/>
  <c r="Y1387" i="10"/>
  <c r="X1387" i="10"/>
  <c r="Y1386" i="10"/>
  <c r="X1386" i="10"/>
  <c r="Y1385" i="10"/>
  <c r="X1385" i="10"/>
  <c r="Y1384" i="10"/>
  <c r="X1384" i="10"/>
  <c r="Y1383" i="10"/>
  <c r="X1383" i="10"/>
  <c r="Y1382" i="10"/>
  <c r="X1382" i="10"/>
  <c r="Y1381" i="10"/>
  <c r="X1381" i="10"/>
  <c r="Y1380" i="10"/>
  <c r="X1380" i="10"/>
  <c r="Y1379" i="10"/>
  <c r="X1379" i="10"/>
  <c r="Y1378" i="10"/>
  <c r="X1378" i="10"/>
  <c r="Y1377" i="10"/>
  <c r="X1377" i="10"/>
  <c r="Y1376" i="10"/>
  <c r="X1376" i="10"/>
  <c r="Y1375" i="10"/>
  <c r="X1375" i="10"/>
  <c r="Y1374" i="10"/>
  <c r="X1374" i="10"/>
  <c r="Y1373" i="10"/>
  <c r="X1373" i="10"/>
  <c r="Y1372" i="10"/>
  <c r="X1372" i="10"/>
  <c r="Y1371" i="10"/>
  <c r="X1371" i="10"/>
  <c r="Y1370" i="10"/>
  <c r="X1370" i="10"/>
  <c r="Y1369" i="10"/>
  <c r="X1369" i="10"/>
  <c r="Y1368" i="10"/>
  <c r="X1368" i="10"/>
  <c r="Y1367" i="10"/>
  <c r="X1367" i="10"/>
  <c r="Y1366" i="10"/>
  <c r="X1366" i="10"/>
  <c r="Y1365" i="10"/>
  <c r="X1365" i="10"/>
  <c r="Y1364" i="10"/>
  <c r="X1364" i="10"/>
  <c r="Y1363" i="10"/>
  <c r="X1363" i="10"/>
  <c r="Y1362" i="10"/>
  <c r="X1362" i="10"/>
  <c r="Y1361" i="10"/>
  <c r="X1361" i="10"/>
  <c r="Y1360" i="10"/>
  <c r="X1360" i="10"/>
  <c r="Y1359" i="10"/>
  <c r="X1359" i="10"/>
  <c r="Y1358" i="10"/>
  <c r="X1358" i="10"/>
  <c r="Y1357" i="10"/>
  <c r="X1357" i="10"/>
  <c r="Y1356" i="10"/>
  <c r="X1356" i="10"/>
  <c r="Y1355" i="10"/>
  <c r="X1355" i="10"/>
  <c r="Y1354" i="10"/>
  <c r="X1354" i="10"/>
  <c r="Y1353" i="10"/>
  <c r="X1353" i="10"/>
  <c r="Y1352" i="10"/>
  <c r="X1352" i="10"/>
  <c r="Y1351" i="10"/>
  <c r="X1351" i="10"/>
  <c r="Y1350" i="10"/>
  <c r="X1350" i="10"/>
  <c r="Y1349" i="10"/>
  <c r="X1349" i="10"/>
  <c r="Y1348" i="10"/>
  <c r="X1348" i="10"/>
  <c r="Y1347" i="10"/>
  <c r="X1347" i="10"/>
  <c r="Y1346" i="10"/>
  <c r="X1346" i="10"/>
  <c r="Y1345" i="10"/>
  <c r="X1345" i="10"/>
  <c r="Y1344" i="10"/>
  <c r="X1344" i="10"/>
  <c r="Y1343" i="10"/>
  <c r="X1343" i="10"/>
  <c r="Y1342" i="10"/>
  <c r="X1342" i="10"/>
  <c r="Y1341" i="10"/>
  <c r="X1341" i="10"/>
  <c r="Y1340" i="10"/>
  <c r="X1340" i="10"/>
  <c r="Y1339" i="10"/>
  <c r="X1339" i="10"/>
  <c r="Y1338" i="10"/>
  <c r="X1338" i="10"/>
  <c r="Y1337" i="10"/>
  <c r="X1337" i="10"/>
  <c r="Y1336" i="10"/>
  <c r="X1336" i="10"/>
  <c r="Y1335" i="10"/>
  <c r="X1335" i="10"/>
  <c r="Y1334" i="10"/>
  <c r="X1334" i="10"/>
  <c r="Y1333" i="10"/>
  <c r="X1333" i="10"/>
  <c r="Y1332" i="10"/>
  <c r="X1332" i="10"/>
  <c r="Y1331" i="10"/>
  <c r="X1331" i="10"/>
  <c r="Y1330" i="10"/>
  <c r="X1330" i="10"/>
  <c r="Y1329" i="10"/>
  <c r="X1329" i="10"/>
  <c r="Y1328" i="10"/>
  <c r="X1328" i="10"/>
  <c r="Y1327" i="10"/>
  <c r="X1327" i="10"/>
  <c r="Y1326" i="10"/>
  <c r="X1326" i="10"/>
  <c r="Y1325" i="10"/>
  <c r="X1325" i="10"/>
  <c r="Y1324" i="10"/>
  <c r="X1324" i="10"/>
  <c r="Y1323" i="10"/>
  <c r="X1323" i="10"/>
  <c r="Y1322" i="10"/>
  <c r="X1322" i="10"/>
  <c r="Y1321" i="10"/>
  <c r="X1321" i="10"/>
  <c r="Y1320" i="10"/>
  <c r="X1320" i="10"/>
  <c r="Y1319" i="10"/>
  <c r="X1319" i="10"/>
  <c r="Y1318" i="10"/>
  <c r="X1318" i="10"/>
  <c r="Y1317" i="10"/>
  <c r="X1317" i="10"/>
  <c r="Y1316" i="10"/>
  <c r="X1316" i="10"/>
  <c r="Y1315" i="10"/>
  <c r="X1315" i="10"/>
  <c r="Y1314" i="10"/>
  <c r="X1314" i="10"/>
  <c r="Y1313" i="10"/>
  <c r="X1313" i="10"/>
  <c r="Y1312" i="10"/>
  <c r="X1312" i="10"/>
  <c r="Y1311" i="10"/>
  <c r="X1311" i="10"/>
  <c r="Y1310" i="10"/>
  <c r="X1310" i="10"/>
  <c r="Y1309" i="10"/>
  <c r="X1309" i="10"/>
  <c r="Y1308" i="10"/>
  <c r="X1308" i="10"/>
  <c r="Y1307" i="10"/>
  <c r="X1307" i="10"/>
  <c r="Y1306" i="10"/>
  <c r="X1306" i="10"/>
  <c r="Y1305" i="10"/>
  <c r="X1305" i="10"/>
  <c r="Y1304" i="10"/>
  <c r="X1304" i="10"/>
  <c r="Y1303" i="10"/>
  <c r="X1303" i="10"/>
  <c r="Y1302" i="10"/>
  <c r="X1302" i="10"/>
  <c r="Y1301" i="10"/>
  <c r="X1301" i="10"/>
  <c r="Y1300" i="10"/>
  <c r="X1300" i="10"/>
  <c r="Y1299" i="10"/>
  <c r="X1299" i="10"/>
  <c r="Y1298" i="10"/>
  <c r="X1298" i="10"/>
  <c r="Y1297" i="10"/>
  <c r="X1297" i="10"/>
  <c r="Y1296" i="10"/>
  <c r="X1296" i="10"/>
  <c r="Y1295" i="10"/>
  <c r="X1295" i="10"/>
  <c r="Y1294" i="10"/>
  <c r="X1294" i="10"/>
  <c r="Y1293" i="10"/>
  <c r="X1293" i="10"/>
  <c r="Y1292" i="10"/>
  <c r="X1292" i="10"/>
  <c r="Y1291" i="10"/>
  <c r="X1291" i="10"/>
  <c r="Y1290" i="10"/>
  <c r="X1290" i="10"/>
  <c r="Y1289" i="10"/>
  <c r="X1289" i="10"/>
  <c r="Y1288" i="10"/>
  <c r="X1288" i="10"/>
  <c r="Y1287" i="10"/>
  <c r="X1287" i="10"/>
  <c r="Y1286" i="10"/>
  <c r="X1286" i="10"/>
  <c r="Y1285" i="10"/>
  <c r="X1285" i="10"/>
  <c r="Y1284" i="10"/>
  <c r="X1284" i="10"/>
  <c r="Y1283" i="10"/>
  <c r="X1283" i="10"/>
  <c r="Y1282" i="10"/>
  <c r="X1282" i="10"/>
  <c r="Y1281" i="10"/>
  <c r="X1281" i="10"/>
  <c r="Y1280" i="10"/>
  <c r="X1280" i="10"/>
  <c r="Y1279" i="10"/>
  <c r="X1279" i="10"/>
  <c r="Y1278" i="10"/>
  <c r="X1278" i="10"/>
  <c r="Y1277" i="10"/>
  <c r="X1277" i="10"/>
  <c r="Y1276" i="10"/>
  <c r="X1276" i="10"/>
  <c r="Y1275" i="10"/>
  <c r="X1275" i="10"/>
  <c r="Y1274" i="10"/>
  <c r="X1274" i="10"/>
  <c r="Y1273" i="10"/>
  <c r="X1273" i="10"/>
  <c r="Y1272" i="10"/>
  <c r="X1272" i="10"/>
  <c r="Y1271" i="10"/>
  <c r="X1271" i="10"/>
  <c r="Y1270" i="10"/>
  <c r="X1270" i="10"/>
  <c r="Y1269" i="10"/>
  <c r="X1269" i="10"/>
  <c r="Y1268" i="10"/>
  <c r="X1268" i="10"/>
  <c r="Y1267" i="10"/>
  <c r="X1267" i="10"/>
  <c r="Y1266" i="10"/>
  <c r="X1266" i="10"/>
  <c r="Y1265" i="10"/>
  <c r="X1265" i="10"/>
  <c r="Y1264" i="10"/>
  <c r="X1264" i="10"/>
  <c r="Y1263" i="10"/>
  <c r="X1263" i="10"/>
  <c r="Y1262" i="10"/>
  <c r="X1262" i="10"/>
  <c r="Y1261" i="10"/>
  <c r="X1261" i="10"/>
  <c r="Y1260" i="10"/>
  <c r="X1260" i="10"/>
  <c r="Y1259" i="10"/>
  <c r="X1259" i="10"/>
  <c r="Y1258" i="10"/>
  <c r="X1258" i="10"/>
  <c r="Y1257" i="10"/>
  <c r="X1257" i="10"/>
  <c r="Y1256" i="10"/>
  <c r="X1256" i="10"/>
  <c r="Y1255" i="10"/>
  <c r="X1255" i="10"/>
  <c r="Y1254" i="10"/>
  <c r="X1254" i="10"/>
  <c r="Y1253" i="10"/>
  <c r="X1253" i="10"/>
  <c r="Y1252" i="10"/>
  <c r="X1252" i="10"/>
  <c r="Y1251" i="10"/>
  <c r="X1251" i="10"/>
  <c r="Y1250" i="10"/>
  <c r="X1250" i="10"/>
  <c r="Y1249" i="10"/>
  <c r="X1249" i="10"/>
  <c r="Y1248" i="10"/>
  <c r="X1248" i="10"/>
  <c r="Y1247" i="10"/>
  <c r="X1247" i="10"/>
  <c r="Y1246" i="10"/>
  <c r="X1246" i="10"/>
  <c r="Y1245" i="10"/>
  <c r="X1245" i="10"/>
  <c r="Y1244" i="10"/>
  <c r="X1244" i="10"/>
  <c r="Y1243" i="10"/>
  <c r="X1243" i="10"/>
  <c r="Y1242" i="10"/>
  <c r="X1242" i="10"/>
  <c r="Y1241" i="10"/>
  <c r="X1241" i="10"/>
  <c r="Y1240" i="10"/>
  <c r="X1240" i="10"/>
  <c r="Y1239" i="10"/>
  <c r="X1239" i="10"/>
  <c r="Y1238" i="10"/>
  <c r="X1238" i="10"/>
  <c r="Y1237" i="10"/>
  <c r="X1237" i="10"/>
  <c r="Y1236" i="10"/>
  <c r="X1236" i="10"/>
  <c r="Y1235" i="10"/>
  <c r="X1235" i="10"/>
  <c r="Y1234" i="10"/>
  <c r="X1234" i="10"/>
  <c r="Y1233" i="10"/>
  <c r="X1233" i="10"/>
  <c r="Y1232" i="10"/>
  <c r="X1232" i="10"/>
  <c r="Y1231" i="10"/>
  <c r="X1231" i="10"/>
  <c r="Y1230" i="10"/>
  <c r="X1230" i="10"/>
  <c r="Y1229" i="10"/>
  <c r="X1229" i="10"/>
  <c r="Y1228" i="10"/>
  <c r="X1228" i="10"/>
  <c r="Y1227" i="10"/>
  <c r="X1227" i="10"/>
  <c r="Y1226" i="10"/>
  <c r="X1226" i="10"/>
  <c r="Y1225" i="10"/>
  <c r="X1225" i="10"/>
  <c r="Y1224" i="10"/>
  <c r="X1224" i="10"/>
  <c r="Y1223" i="10"/>
  <c r="X1223" i="10"/>
  <c r="Y1222" i="10"/>
  <c r="X1222" i="10"/>
  <c r="Y1221" i="10"/>
  <c r="X1221" i="10"/>
  <c r="Y1220" i="10"/>
  <c r="X1220" i="10"/>
  <c r="Y1219" i="10"/>
  <c r="X1219" i="10"/>
  <c r="Y1218" i="10"/>
  <c r="X1218" i="10"/>
  <c r="Y1217" i="10"/>
  <c r="X1217" i="10"/>
  <c r="Y1216" i="10"/>
  <c r="X1216" i="10"/>
  <c r="Y1215" i="10"/>
  <c r="X1215" i="10"/>
  <c r="Y1214" i="10"/>
  <c r="X1214" i="10"/>
  <c r="Y1213" i="10"/>
  <c r="X1213" i="10"/>
  <c r="Y1212" i="10"/>
  <c r="X1212" i="10"/>
  <c r="Y1211" i="10"/>
  <c r="X1211" i="10"/>
  <c r="Y1210" i="10"/>
  <c r="X1210" i="10"/>
  <c r="Y1209" i="10"/>
  <c r="X1209" i="10"/>
  <c r="Y1208" i="10"/>
  <c r="X1208" i="10"/>
  <c r="Y1207" i="10"/>
  <c r="X1207" i="10"/>
  <c r="Y1206" i="10"/>
  <c r="X1206" i="10"/>
  <c r="Y1205" i="10"/>
  <c r="X1205" i="10"/>
  <c r="Y1204" i="10"/>
  <c r="X1204" i="10"/>
  <c r="Y1203" i="10"/>
  <c r="X1203" i="10"/>
  <c r="Y1202" i="10"/>
  <c r="X1202" i="10"/>
  <c r="Y1201" i="10"/>
  <c r="X1201" i="10"/>
  <c r="Y1200" i="10"/>
  <c r="X1200" i="10"/>
  <c r="Y1199" i="10"/>
  <c r="X1199" i="10"/>
  <c r="Y1198" i="10"/>
  <c r="X1198" i="10"/>
  <c r="Y1197" i="10"/>
  <c r="X1197" i="10"/>
  <c r="Y1196" i="10"/>
  <c r="X1196" i="10"/>
  <c r="Y1195" i="10"/>
  <c r="X1195" i="10"/>
  <c r="Y1194" i="10"/>
  <c r="X1194" i="10"/>
  <c r="Y1193" i="10"/>
  <c r="X1193" i="10"/>
  <c r="Y1192" i="10"/>
  <c r="X1192" i="10"/>
  <c r="Y1191" i="10"/>
  <c r="X1191" i="10"/>
  <c r="Y1190" i="10"/>
  <c r="X1190" i="10"/>
  <c r="Y1189" i="10"/>
  <c r="X1189" i="10"/>
  <c r="Y1188" i="10"/>
  <c r="X1188" i="10"/>
  <c r="Y1187" i="10"/>
  <c r="X1187" i="10"/>
  <c r="Y1186" i="10"/>
  <c r="X1186" i="10"/>
  <c r="Y1185" i="10"/>
  <c r="X1185" i="10"/>
  <c r="Y1184" i="10"/>
  <c r="X1184" i="10"/>
  <c r="Y1183" i="10"/>
  <c r="X1183" i="10"/>
  <c r="Y1182" i="10"/>
  <c r="X1182" i="10"/>
  <c r="Y1181" i="10"/>
  <c r="X1181" i="10"/>
  <c r="Y1180" i="10"/>
  <c r="X1180" i="10"/>
  <c r="Y1179" i="10"/>
  <c r="X1179" i="10"/>
  <c r="Y1178" i="10"/>
  <c r="X1178" i="10"/>
  <c r="Y1177" i="10"/>
  <c r="X1177" i="10"/>
  <c r="Y1176" i="10"/>
  <c r="X1176" i="10"/>
  <c r="Y1175" i="10"/>
  <c r="X1175" i="10"/>
  <c r="Y1174" i="10"/>
  <c r="X1174" i="10"/>
  <c r="Y1173" i="10"/>
  <c r="X1173" i="10"/>
  <c r="Y1172" i="10"/>
  <c r="X1172" i="10"/>
  <c r="Y1171" i="10"/>
  <c r="X1171" i="10"/>
  <c r="Y1170" i="10"/>
  <c r="X1170" i="10"/>
  <c r="Y1169" i="10"/>
  <c r="X1169" i="10"/>
  <c r="Y1168" i="10"/>
  <c r="X1168" i="10"/>
  <c r="Y1167" i="10"/>
  <c r="X1167" i="10"/>
  <c r="Y1166" i="10"/>
  <c r="X1166" i="10"/>
  <c r="Y1165" i="10"/>
  <c r="X1165" i="10"/>
  <c r="Y1164" i="10"/>
  <c r="X1164" i="10"/>
  <c r="Y1163" i="10"/>
  <c r="X1163" i="10"/>
  <c r="Y1162" i="10"/>
  <c r="X1162" i="10"/>
  <c r="Y1161" i="10"/>
  <c r="X1161" i="10"/>
  <c r="Y1160" i="10"/>
  <c r="X1160" i="10"/>
  <c r="Y1159" i="10"/>
  <c r="X1159" i="10"/>
  <c r="Y1158" i="10"/>
  <c r="X1158" i="10"/>
  <c r="Y1157" i="10"/>
  <c r="X1157" i="10"/>
  <c r="Y1156" i="10"/>
  <c r="X1156" i="10"/>
  <c r="Y1155" i="10"/>
  <c r="X1155" i="10"/>
  <c r="Y1154" i="10"/>
  <c r="X1154" i="10"/>
  <c r="Y1153" i="10"/>
  <c r="X1153" i="10"/>
  <c r="Y1152" i="10"/>
  <c r="X1152" i="10"/>
  <c r="Y1151" i="10"/>
  <c r="X1151" i="10"/>
  <c r="Y1150" i="10"/>
  <c r="X1150" i="10"/>
  <c r="Y1149" i="10"/>
  <c r="X1149" i="10"/>
  <c r="Y1148" i="10"/>
  <c r="X1148" i="10"/>
  <c r="Y1147" i="10"/>
  <c r="X1147" i="10"/>
  <c r="Y1146" i="10"/>
  <c r="X1146" i="10"/>
  <c r="Y1145" i="10"/>
  <c r="X1145" i="10"/>
  <c r="Y1144" i="10"/>
  <c r="X1144" i="10"/>
  <c r="Y1143" i="10"/>
  <c r="X1143" i="10"/>
  <c r="Y1142" i="10"/>
  <c r="X1142" i="10"/>
  <c r="Y1141" i="10"/>
  <c r="X1141" i="10"/>
  <c r="Y1140" i="10"/>
  <c r="X1140" i="10"/>
  <c r="Y1139" i="10"/>
  <c r="X1139" i="10"/>
  <c r="Y1138" i="10"/>
  <c r="X1138" i="10"/>
  <c r="Y1137" i="10"/>
  <c r="X1137" i="10"/>
  <c r="Y1136" i="10"/>
  <c r="X1136" i="10"/>
  <c r="Y1135" i="10"/>
  <c r="X1135" i="10"/>
  <c r="Y1134" i="10"/>
  <c r="X1134" i="10"/>
  <c r="Y1133" i="10"/>
  <c r="X1133" i="10"/>
  <c r="Y1132" i="10"/>
  <c r="X1132" i="10"/>
  <c r="Y1131" i="10"/>
  <c r="X1131" i="10"/>
  <c r="Y1130" i="10"/>
  <c r="X1130" i="10"/>
  <c r="Y1129" i="10"/>
  <c r="X1129" i="10"/>
  <c r="Y1128" i="10"/>
  <c r="X1128" i="10"/>
  <c r="Y1127" i="10"/>
  <c r="X1127" i="10"/>
  <c r="Y1126" i="10"/>
  <c r="X1126" i="10"/>
  <c r="Y1125" i="10"/>
  <c r="X1125" i="10"/>
  <c r="Y1124" i="10"/>
  <c r="X1124" i="10"/>
  <c r="Y1123" i="10"/>
  <c r="X1123" i="10"/>
  <c r="Y1122" i="10"/>
  <c r="X1122" i="10"/>
  <c r="Y1121" i="10"/>
  <c r="X1121" i="10"/>
  <c r="Y1120" i="10"/>
  <c r="X1120" i="10"/>
  <c r="Y1119" i="10"/>
  <c r="X1119" i="10"/>
  <c r="Y1118" i="10"/>
  <c r="X1118" i="10"/>
  <c r="Y1117" i="10"/>
  <c r="X1117" i="10"/>
  <c r="Y1116" i="10"/>
  <c r="X1116" i="10"/>
  <c r="Y1115" i="10"/>
  <c r="X1115" i="10"/>
  <c r="Y1114" i="10"/>
  <c r="X1114" i="10"/>
  <c r="Y1113" i="10"/>
  <c r="X1113" i="10"/>
  <c r="Y1112" i="10"/>
  <c r="X1112" i="10"/>
  <c r="Y1111" i="10"/>
  <c r="X1111" i="10"/>
  <c r="Y1110" i="10"/>
  <c r="X1110" i="10"/>
  <c r="Y1109" i="10"/>
  <c r="X1109" i="10"/>
  <c r="Y1108" i="10"/>
  <c r="X1108" i="10"/>
  <c r="Y1107" i="10"/>
  <c r="X1107" i="10"/>
  <c r="Y1106" i="10"/>
  <c r="X1106" i="10"/>
  <c r="Y1105" i="10"/>
  <c r="X1105" i="10"/>
  <c r="Y1104" i="10"/>
  <c r="X1104" i="10"/>
  <c r="Y1103" i="10"/>
  <c r="X1103" i="10"/>
  <c r="Y1102" i="10"/>
  <c r="X1102" i="10"/>
  <c r="Y1101" i="10"/>
  <c r="X1101" i="10"/>
  <c r="Y1100" i="10"/>
  <c r="X1100" i="10"/>
  <c r="Y1099" i="10"/>
  <c r="X1099" i="10"/>
  <c r="Y1098" i="10"/>
  <c r="X1098" i="10"/>
  <c r="Y1097" i="10"/>
  <c r="X1097" i="10"/>
  <c r="Y1096" i="10"/>
  <c r="X1096" i="10"/>
  <c r="Y1095" i="10"/>
  <c r="X1095" i="10"/>
  <c r="Y1094" i="10"/>
  <c r="X1094" i="10"/>
  <c r="Y1093" i="10"/>
  <c r="X1093" i="10"/>
  <c r="Y1092" i="10"/>
  <c r="X1092" i="10"/>
  <c r="Y1091" i="10"/>
  <c r="X1091" i="10"/>
  <c r="Y1090" i="10"/>
  <c r="X1090" i="10"/>
  <c r="Y1089" i="10"/>
  <c r="X1089" i="10"/>
  <c r="Y1088" i="10"/>
  <c r="X1088" i="10"/>
  <c r="Y1087" i="10"/>
  <c r="X1087" i="10"/>
  <c r="Y1086" i="10"/>
  <c r="X1086" i="10"/>
  <c r="Y1085" i="10"/>
  <c r="X1085" i="10"/>
  <c r="Y1084" i="10"/>
  <c r="X1084" i="10"/>
  <c r="Y1083" i="10"/>
  <c r="X1083" i="10"/>
  <c r="Y1082" i="10"/>
  <c r="X1082" i="10"/>
  <c r="Y1081" i="10"/>
  <c r="X1081" i="10"/>
  <c r="Y1080" i="10"/>
  <c r="X1080" i="10"/>
  <c r="Y1079" i="10"/>
  <c r="X1079" i="10"/>
  <c r="Y1078" i="10"/>
  <c r="X1078" i="10"/>
  <c r="Y1077" i="10"/>
  <c r="X1077" i="10"/>
  <c r="Y1076" i="10"/>
  <c r="X1076" i="10"/>
  <c r="Y1075" i="10"/>
  <c r="X1075" i="10"/>
  <c r="Y1074" i="10"/>
  <c r="X1074" i="10"/>
  <c r="Y1073" i="10"/>
  <c r="X1073" i="10"/>
  <c r="Y1072" i="10"/>
  <c r="X1072" i="10"/>
  <c r="Y1071" i="10"/>
  <c r="X1071" i="10"/>
  <c r="Y1070" i="10"/>
  <c r="X1070" i="10"/>
  <c r="Y1069" i="10"/>
  <c r="X1069" i="10"/>
  <c r="Y1068" i="10"/>
  <c r="X1068" i="10"/>
  <c r="Y1067" i="10"/>
  <c r="X1067" i="10"/>
  <c r="Y1066" i="10"/>
  <c r="X1066" i="10"/>
  <c r="Y1065" i="10"/>
  <c r="X1065" i="10"/>
  <c r="Y1064" i="10"/>
  <c r="X1064" i="10"/>
  <c r="Y1063" i="10"/>
  <c r="X1063" i="10"/>
  <c r="Y1062" i="10"/>
  <c r="X1062" i="10"/>
  <c r="Y1061" i="10"/>
  <c r="X1061" i="10"/>
  <c r="Y1060" i="10"/>
  <c r="X1060" i="10"/>
  <c r="Y1059" i="10"/>
  <c r="X1059" i="10"/>
  <c r="Y1058" i="10"/>
  <c r="X1058" i="10"/>
  <c r="Y1057" i="10"/>
  <c r="X1057" i="10"/>
  <c r="Y1056" i="10"/>
  <c r="X1056" i="10"/>
  <c r="Y1055" i="10"/>
  <c r="X1055" i="10"/>
  <c r="Y1054" i="10"/>
  <c r="X1054" i="10"/>
  <c r="Y1053" i="10"/>
  <c r="X1053" i="10"/>
  <c r="Y1052" i="10"/>
  <c r="X1052" i="10"/>
  <c r="Y1051" i="10"/>
  <c r="X1051" i="10"/>
  <c r="Y1050" i="10"/>
  <c r="X1050" i="10"/>
  <c r="Y1049" i="10"/>
  <c r="X1049" i="10"/>
  <c r="Y1048" i="10"/>
  <c r="X1048" i="10"/>
  <c r="Y1047" i="10"/>
  <c r="X1047" i="10"/>
  <c r="Y1046" i="10"/>
  <c r="X1046" i="10"/>
  <c r="Y1045" i="10"/>
  <c r="X1045" i="10"/>
  <c r="Y1044" i="10"/>
  <c r="X1044" i="10"/>
  <c r="Y1043" i="10"/>
  <c r="X1043" i="10"/>
  <c r="Y1042" i="10"/>
  <c r="X1042" i="10"/>
  <c r="Y1041" i="10"/>
  <c r="X1041" i="10"/>
  <c r="Y1040" i="10"/>
  <c r="X1040" i="10"/>
  <c r="Y1039" i="10"/>
  <c r="X1039" i="10"/>
  <c r="Y1038" i="10"/>
  <c r="X1038" i="10"/>
  <c r="Y1037" i="10"/>
  <c r="X1037" i="10"/>
  <c r="Y1036" i="10"/>
  <c r="X1036" i="10"/>
  <c r="Y1035" i="10"/>
  <c r="X1035" i="10"/>
  <c r="Y1034" i="10"/>
  <c r="X1034" i="10"/>
  <c r="Y1033" i="10"/>
  <c r="X1033" i="10"/>
  <c r="Y1032" i="10"/>
  <c r="X1032" i="10"/>
  <c r="Y1031" i="10"/>
  <c r="X1031" i="10"/>
  <c r="Y1030" i="10"/>
  <c r="X1030" i="10"/>
  <c r="Y1029" i="10"/>
  <c r="X1029" i="10"/>
  <c r="Y1028" i="10"/>
  <c r="X1028" i="10"/>
  <c r="Y1027" i="10"/>
  <c r="X1027" i="10"/>
  <c r="Y1026" i="10"/>
  <c r="X1026" i="10"/>
  <c r="Y1025" i="10"/>
  <c r="X1025" i="10"/>
  <c r="Y1024" i="10"/>
  <c r="X1024" i="10"/>
  <c r="Y1023" i="10"/>
  <c r="X1023" i="10"/>
  <c r="Y1022" i="10"/>
  <c r="X1022" i="10"/>
  <c r="Y1021" i="10"/>
  <c r="X1021" i="10"/>
  <c r="Y1020" i="10"/>
  <c r="X1020" i="10"/>
  <c r="Y1019" i="10"/>
  <c r="X1019" i="10"/>
  <c r="Y1018" i="10"/>
  <c r="X1018" i="10"/>
  <c r="Y1017" i="10"/>
  <c r="X1017" i="10"/>
  <c r="Y1016" i="10"/>
  <c r="X1016" i="10"/>
  <c r="Y1015" i="10"/>
  <c r="X1015" i="10"/>
  <c r="Y1014" i="10"/>
  <c r="X1014" i="10"/>
  <c r="Y1013" i="10"/>
  <c r="X1013" i="10"/>
  <c r="Y1012" i="10"/>
  <c r="X1012" i="10"/>
  <c r="Y1011" i="10"/>
  <c r="X1011" i="10"/>
  <c r="Y1010" i="10"/>
  <c r="X1010" i="10"/>
  <c r="Y1009" i="10"/>
  <c r="X1009" i="10"/>
  <c r="Y1008" i="10"/>
  <c r="X1008" i="10"/>
  <c r="Y1007" i="10"/>
  <c r="X1007" i="10"/>
  <c r="Y1006" i="10"/>
  <c r="X1006" i="10"/>
  <c r="Y1005" i="10"/>
  <c r="X1005" i="10"/>
  <c r="Y1004" i="10"/>
  <c r="X1004" i="10"/>
  <c r="Y1003" i="10"/>
  <c r="X1003" i="10"/>
  <c r="Y1002" i="10"/>
  <c r="X1002" i="10"/>
  <c r="Y1001" i="10"/>
  <c r="X1001" i="10"/>
  <c r="Y1000" i="10"/>
  <c r="X1000" i="10"/>
  <c r="Y999" i="10"/>
  <c r="X999" i="10"/>
  <c r="Y998" i="10"/>
  <c r="X998" i="10"/>
  <c r="Y997" i="10"/>
  <c r="X997" i="10"/>
  <c r="Y996" i="10"/>
  <c r="X996" i="10"/>
  <c r="Y995" i="10"/>
  <c r="X995" i="10"/>
  <c r="Y994" i="10"/>
  <c r="X994" i="10"/>
  <c r="Y993" i="10"/>
  <c r="X993" i="10"/>
  <c r="Y992" i="10"/>
  <c r="X992" i="10"/>
  <c r="Y991" i="10"/>
  <c r="X991" i="10"/>
  <c r="Y990" i="10"/>
  <c r="X990" i="10"/>
  <c r="Y989" i="10"/>
  <c r="X989" i="10"/>
  <c r="Y988" i="10"/>
  <c r="X988" i="10"/>
  <c r="Y987" i="10"/>
  <c r="X987" i="10"/>
  <c r="Y986" i="10"/>
  <c r="X986" i="10"/>
  <c r="Y985" i="10"/>
  <c r="X985" i="10"/>
  <c r="Y984" i="10"/>
  <c r="X984" i="10"/>
  <c r="Y983" i="10"/>
  <c r="X983" i="10"/>
  <c r="Y982" i="10"/>
  <c r="X982" i="10"/>
  <c r="Y981" i="10"/>
  <c r="X981" i="10"/>
  <c r="Y980" i="10"/>
  <c r="X980" i="10"/>
  <c r="Y979" i="10"/>
  <c r="X979" i="10"/>
  <c r="Y978" i="10"/>
  <c r="X978" i="10"/>
  <c r="Y977" i="10"/>
  <c r="X977" i="10"/>
  <c r="Y976" i="10"/>
  <c r="X976" i="10"/>
  <c r="Y975" i="10"/>
  <c r="X975" i="10"/>
  <c r="Y974" i="10"/>
  <c r="X974" i="10"/>
  <c r="Y973" i="10"/>
  <c r="X973" i="10"/>
  <c r="Y972" i="10"/>
  <c r="X972" i="10"/>
  <c r="Y971" i="10"/>
  <c r="X971" i="10"/>
  <c r="Y970" i="10"/>
  <c r="X970" i="10"/>
  <c r="Y969" i="10"/>
  <c r="X969" i="10"/>
  <c r="Y968" i="10"/>
  <c r="X968" i="10"/>
  <c r="Y967" i="10"/>
  <c r="X967" i="10"/>
  <c r="Y966" i="10"/>
  <c r="X966" i="10"/>
  <c r="Y965" i="10"/>
  <c r="X965" i="10"/>
  <c r="Y964" i="10"/>
  <c r="X964" i="10"/>
  <c r="Y963" i="10"/>
  <c r="X963" i="10"/>
  <c r="Y962" i="10"/>
  <c r="X962" i="10"/>
  <c r="Y961" i="10"/>
  <c r="X961" i="10"/>
  <c r="Y960" i="10"/>
  <c r="X960" i="10"/>
  <c r="Y959" i="10"/>
  <c r="X959" i="10"/>
  <c r="Y958" i="10"/>
  <c r="X958" i="10"/>
  <c r="Y957" i="10"/>
  <c r="X957" i="10"/>
  <c r="Y956" i="10"/>
  <c r="X956" i="10"/>
  <c r="Y955" i="10"/>
  <c r="X955" i="10"/>
  <c r="Y954" i="10"/>
  <c r="X954" i="10"/>
  <c r="Y953" i="10"/>
  <c r="X953" i="10"/>
  <c r="Y952" i="10"/>
  <c r="X952" i="10"/>
  <c r="Y951" i="10"/>
  <c r="X951" i="10"/>
  <c r="Y950" i="10"/>
  <c r="X950" i="10"/>
  <c r="Y949" i="10"/>
  <c r="X949" i="10"/>
  <c r="Y948" i="10"/>
  <c r="X948" i="10"/>
  <c r="Y947" i="10"/>
  <c r="X947" i="10"/>
  <c r="Y946" i="10"/>
  <c r="X946" i="10"/>
  <c r="Y945" i="10"/>
  <c r="X945" i="10"/>
  <c r="Y944" i="10"/>
  <c r="X944" i="10"/>
  <c r="Y943" i="10"/>
  <c r="X943" i="10"/>
  <c r="Y942" i="10"/>
  <c r="X942" i="10"/>
  <c r="Y941" i="10"/>
  <c r="X941" i="10"/>
  <c r="Y940" i="10"/>
  <c r="X940" i="10"/>
  <c r="Y939" i="10"/>
  <c r="X939" i="10"/>
  <c r="Y938" i="10"/>
  <c r="X938" i="10"/>
  <c r="Y937" i="10"/>
  <c r="X937" i="10"/>
  <c r="Y936" i="10"/>
  <c r="X936" i="10"/>
  <c r="Y935" i="10"/>
  <c r="X935" i="10"/>
  <c r="Y934" i="10"/>
  <c r="X934" i="10"/>
  <c r="Y933" i="10"/>
  <c r="X933" i="10"/>
  <c r="Y932" i="10"/>
  <c r="X932" i="10"/>
  <c r="Y931" i="10"/>
  <c r="X931" i="10"/>
  <c r="Y930" i="10"/>
  <c r="X930" i="10"/>
  <c r="Y929" i="10"/>
  <c r="X929" i="10"/>
  <c r="Y928" i="10"/>
  <c r="X928" i="10"/>
  <c r="Y927" i="10"/>
  <c r="X927" i="10"/>
  <c r="Y926" i="10"/>
  <c r="X926" i="10"/>
  <c r="Y925" i="10"/>
  <c r="X925" i="10"/>
  <c r="Y924" i="10"/>
  <c r="X924" i="10"/>
  <c r="Y923" i="10"/>
  <c r="X923" i="10"/>
  <c r="Y922" i="10"/>
  <c r="X922" i="10"/>
  <c r="Y921" i="10"/>
  <c r="X921" i="10"/>
  <c r="Y920" i="10"/>
  <c r="X920" i="10"/>
  <c r="Y919" i="10"/>
  <c r="X919" i="10"/>
  <c r="Y918" i="10"/>
  <c r="X918" i="10"/>
  <c r="Y917" i="10"/>
  <c r="X917" i="10"/>
  <c r="Y916" i="10"/>
  <c r="X916" i="10"/>
  <c r="Y915" i="10"/>
  <c r="X915" i="10"/>
  <c r="Y914" i="10"/>
  <c r="X914" i="10"/>
  <c r="Y913" i="10"/>
  <c r="X913" i="10"/>
  <c r="Y912" i="10"/>
  <c r="X912" i="10"/>
  <c r="Y911" i="10"/>
  <c r="X911" i="10"/>
  <c r="Y910" i="10"/>
  <c r="X910" i="10"/>
  <c r="Y909" i="10"/>
  <c r="X909" i="10"/>
  <c r="Y908" i="10"/>
  <c r="X908" i="10"/>
  <c r="Y907" i="10"/>
  <c r="X907" i="10"/>
  <c r="Y906" i="10"/>
  <c r="X906" i="10"/>
  <c r="Y905" i="10"/>
  <c r="X905" i="10"/>
  <c r="Y904" i="10"/>
  <c r="X904" i="10"/>
  <c r="Y903" i="10"/>
  <c r="X903" i="10"/>
  <c r="Y902" i="10"/>
  <c r="X902" i="10"/>
  <c r="Y901" i="10"/>
  <c r="X901" i="10"/>
  <c r="Y900" i="10"/>
  <c r="X900" i="10"/>
  <c r="Y899" i="10"/>
  <c r="X899" i="10"/>
  <c r="Y898" i="10"/>
  <c r="X898" i="10"/>
  <c r="Y897" i="10"/>
  <c r="X897" i="10"/>
  <c r="Y896" i="10"/>
  <c r="X896" i="10"/>
  <c r="Y895" i="10"/>
  <c r="X895" i="10"/>
  <c r="Y894" i="10"/>
  <c r="X894" i="10"/>
  <c r="Y893" i="10"/>
  <c r="X893" i="10"/>
  <c r="Y892" i="10"/>
  <c r="X892" i="10"/>
  <c r="Y891" i="10"/>
  <c r="X891" i="10"/>
  <c r="Y890" i="10"/>
  <c r="X890" i="10"/>
  <c r="Y889" i="10"/>
  <c r="X889" i="10"/>
  <c r="Y888" i="10"/>
  <c r="X888" i="10"/>
  <c r="Y887" i="10"/>
  <c r="X887" i="10"/>
  <c r="Y886" i="10"/>
  <c r="X886" i="10"/>
  <c r="Y885" i="10"/>
  <c r="X885" i="10"/>
  <c r="Y884" i="10"/>
  <c r="X884" i="10"/>
  <c r="Y883" i="10"/>
  <c r="X883" i="10"/>
  <c r="Y882" i="10"/>
  <c r="X882" i="10"/>
  <c r="Y881" i="10"/>
  <c r="X881" i="10"/>
  <c r="Y880" i="10"/>
  <c r="X880" i="10"/>
  <c r="Y879" i="10"/>
  <c r="X879" i="10"/>
  <c r="Y878" i="10"/>
  <c r="X878" i="10"/>
  <c r="Y877" i="10"/>
  <c r="X877" i="10"/>
  <c r="Y876" i="10"/>
  <c r="X876" i="10"/>
  <c r="Y875" i="10"/>
  <c r="X875" i="10"/>
  <c r="Y874" i="10"/>
  <c r="X874" i="10"/>
  <c r="Y873" i="10"/>
  <c r="X873" i="10"/>
  <c r="Y872" i="10"/>
  <c r="X872" i="10"/>
  <c r="Y871" i="10"/>
  <c r="X871" i="10"/>
  <c r="Y870" i="10"/>
  <c r="X870" i="10"/>
  <c r="Y869" i="10"/>
  <c r="X869" i="10"/>
  <c r="Y868" i="10"/>
  <c r="X868" i="10"/>
  <c r="Y867" i="10"/>
  <c r="X867" i="10"/>
  <c r="Y866" i="10"/>
  <c r="X866" i="10"/>
  <c r="Y865" i="10"/>
  <c r="X865" i="10"/>
  <c r="Y864" i="10"/>
  <c r="X864" i="10"/>
  <c r="Y863" i="10"/>
  <c r="X863" i="10"/>
  <c r="Y862" i="10"/>
  <c r="X862" i="10"/>
  <c r="Y861" i="10"/>
  <c r="X861" i="10"/>
  <c r="Y860" i="10"/>
  <c r="X860" i="10"/>
  <c r="Y859" i="10"/>
  <c r="X859" i="10"/>
  <c r="Y858" i="10"/>
  <c r="X858" i="10"/>
  <c r="Y857" i="10"/>
  <c r="X857" i="10"/>
  <c r="Y856" i="10"/>
  <c r="X856" i="10"/>
  <c r="Y855" i="10"/>
  <c r="X855" i="10"/>
  <c r="Y854" i="10"/>
  <c r="X854" i="10"/>
  <c r="Y853" i="10"/>
  <c r="X853" i="10"/>
  <c r="Y852" i="10"/>
  <c r="X852" i="10"/>
  <c r="Y851" i="10"/>
  <c r="X851" i="10"/>
  <c r="Y850" i="10"/>
  <c r="X850" i="10"/>
  <c r="Y849" i="10"/>
  <c r="X849" i="10"/>
  <c r="Y848" i="10"/>
  <c r="X848" i="10"/>
  <c r="Y847" i="10"/>
  <c r="X847" i="10"/>
  <c r="Y846" i="10"/>
  <c r="X846" i="10"/>
  <c r="Y845" i="10"/>
  <c r="X845" i="10"/>
  <c r="Y844" i="10"/>
  <c r="X844" i="10"/>
  <c r="Y843" i="10"/>
  <c r="X843" i="10"/>
  <c r="Y842" i="10"/>
  <c r="X842" i="10"/>
  <c r="Y841" i="10"/>
  <c r="X841" i="10"/>
  <c r="Y840" i="10"/>
  <c r="X840" i="10"/>
  <c r="Y839" i="10"/>
  <c r="X839" i="10"/>
  <c r="Y838" i="10"/>
  <c r="X838" i="10"/>
  <c r="Y837" i="10"/>
  <c r="X837" i="10"/>
  <c r="Y836" i="10"/>
  <c r="X836" i="10"/>
  <c r="Y835" i="10"/>
  <c r="X835" i="10"/>
  <c r="Y834" i="10"/>
  <c r="X834" i="10"/>
  <c r="Y833" i="10"/>
  <c r="X833" i="10"/>
  <c r="Y832" i="10"/>
  <c r="X832" i="10"/>
  <c r="Y831" i="10"/>
  <c r="X831" i="10"/>
  <c r="Y830" i="10"/>
  <c r="X830" i="10"/>
  <c r="Y829" i="10"/>
  <c r="X829" i="10"/>
  <c r="Y828" i="10"/>
  <c r="X828" i="10"/>
  <c r="Y827" i="10"/>
  <c r="X827" i="10"/>
  <c r="Y826" i="10"/>
  <c r="X826" i="10"/>
  <c r="Y825" i="10"/>
  <c r="X825" i="10"/>
  <c r="Y824" i="10"/>
  <c r="X824" i="10"/>
  <c r="Y823" i="10"/>
  <c r="X823" i="10"/>
  <c r="Y822" i="10"/>
  <c r="X822" i="10"/>
  <c r="Y821" i="10"/>
  <c r="X821" i="10"/>
  <c r="Y820" i="10"/>
  <c r="X820" i="10"/>
  <c r="Y819" i="10"/>
  <c r="X819" i="10"/>
  <c r="Y818" i="10"/>
  <c r="X818" i="10"/>
  <c r="Y817" i="10"/>
  <c r="X817" i="10"/>
  <c r="Y816" i="10"/>
  <c r="X816" i="10"/>
  <c r="Y815" i="10"/>
  <c r="X815" i="10"/>
  <c r="Y814" i="10"/>
  <c r="X814" i="10"/>
  <c r="Y813" i="10"/>
  <c r="X813" i="10"/>
  <c r="Y812" i="10"/>
  <c r="X812" i="10"/>
  <c r="Y811" i="10"/>
  <c r="X811" i="10"/>
  <c r="Y810" i="10"/>
  <c r="X810" i="10"/>
  <c r="Y809" i="10"/>
  <c r="X809" i="10"/>
  <c r="Y808" i="10"/>
  <c r="X808" i="10"/>
  <c r="Y807" i="10"/>
  <c r="X807" i="10"/>
  <c r="Y806" i="10"/>
  <c r="X806" i="10"/>
  <c r="Y805" i="10"/>
  <c r="X805" i="10"/>
  <c r="Y804" i="10"/>
  <c r="X804" i="10"/>
  <c r="Y803" i="10"/>
  <c r="X803" i="10"/>
  <c r="Y802" i="10"/>
  <c r="X802" i="10"/>
  <c r="Y801" i="10"/>
  <c r="X801" i="10"/>
  <c r="Y800" i="10"/>
  <c r="X800" i="10"/>
  <c r="Y799" i="10"/>
  <c r="X799" i="10"/>
  <c r="Y798" i="10"/>
  <c r="X798" i="10"/>
  <c r="Y797" i="10"/>
  <c r="X797" i="10"/>
  <c r="Y796" i="10"/>
  <c r="X796" i="10"/>
  <c r="Y795" i="10"/>
  <c r="X795" i="10"/>
  <c r="Y794" i="10"/>
  <c r="X794" i="10"/>
  <c r="Y793" i="10"/>
  <c r="X793" i="10"/>
  <c r="Y792" i="10"/>
  <c r="X792" i="10"/>
  <c r="Y791" i="10"/>
  <c r="X791" i="10"/>
  <c r="Y790" i="10"/>
  <c r="X790" i="10"/>
  <c r="Y789" i="10"/>
  <c r="X789" i="10"/>
  <c r="Y788" i="10"/>
  <c r="X788" i="10"/>
  <c r="Y787" i="10"/>
  <c r="X787" i="10"/>
  <c r="Y786" i="10"/>
  <c r="X786" i="10"/>
  <c r="Y785" i="10"/>
  <c r="X785" i="10"/>
  <c r="Y784" i="10"/>
  <c r="X784" i="10"/>
  <c r="Y783" i="10"/>
  <c r="X783" i="10"/>
  <c r="Y782" i="10"/>
  <c r="X782" i="10"/>
  <c r="Y781" i="10"/>
  <c r="X781" i="10"/>
  <c r="Y780" i="10"/>
  <c r="X780" i="10"/>
  <c r="Y779" i="10"/>
  <c r="X779" i="10"/>
  <c r="Y778" i="10"/>
  <c r="X778" i="10"/>
  <c r="Y777" i="10"/>
  <c r="X777" i="10"/>
  <c r="Y776" i="10"/>
  <c r="X776" i="10"/>
  <c r="Y775" i="10"/>
  <c r="X775" i="10"/>
  <c r="Y774" i="10"/>
  <c r="X774" i="10"/>
  <c r="Y773" i="10"/>
  <c r="X773" i="10"/>
  <c r="Y772" i="10"/>
  <c r="X772" i="10"/>
  <c r="Y771" i="10"/>
  <c r="X771" i="10"/>
  <c r="Y770" i="10"/>
  <c r="X770" i="10"/>
  <c r="Y769" i="10"/>
  <c r="X769" i="10"/>
  <c r="Y768" i="10"/>
  <c r="X768" i="10"/>
  <c r="Y767" i="10"/>
  <c r="X767" i="10"/>
  <c r="Y766" i="10"/>
  <c r="X766" i="10"/>
  <c r="Y765" i="10"/>
  <c r="X765" i="10"/>
  <c r="Y764" i="10"/>
  <c r="X764" i="10"/>
  <c r="Y763" i="10"/>
  <c r="X763" i="10"/>
  <c r="Y762" i="10"/>
  <c r="X762" i="10"/>
  <c r="Y761" i="10"/>
  <c r="X761" i="10"/>
  <c r="Y760" i="10"/>
  <c r="X760" i="10"/>
  <c r="Y759" i="10"/>
  <c r="X759" i="10"/>
  <c r="Y758" i="10"/>
  <c r="X758" i="10"/>
  <c r="Y757" i="10"/>
  <c r="X757" i="10"/>
  <c r="Y756" i="10"/>
  <c r="X756" i="10"/>
  <c r="Y755" i="10"/>
  <c r="X755" i="10"/>
  <c r="Y754" i="10"/>
  <c r="X754" i="10"/>
  <c r="Y753" i="10"/>
  <c r="X753" i="10"/>
  <c r="Y752" i="10"/>
  <c r="X752" i="10"/>
  <c r="Y751" i="10"/>
  <c r="X751" i="10"/>
  <c r="Y750" i="10"/>
  <c r="X750" i="10"/>
  <c r="Y749" i="10"/>
  <c r="X749" i="10"/>
  <c r="Y748" i="10"/>
  <c r="X748" i="10"/>
  <c r="Y747" i="10"/>
  <c r="X747" i="10"/>
  <c r="Y746" i="10"/>
  <c r="X746" i="10"/>
  <c r="Y745" i="10"/>
  <c r="X745" i="10"/>
  <c r="Y744" i="10"/>
  <c r="X744" i="10"/>
  <c r="Y743" i="10"/>
  <c r="X743" i="10"/>
  <c r="Y742" i="10"/>
  <c r="X742" i="10"/>
  <c r="Y741" i="10"/>
  <c r="X741" i="10"/>
  <c r="Y740" i="10"/>
  <c r="X740" i="10"/>
  <c r="Y739" i="10"/>
  <c r="X739" i="10"/>
  <c r="Y738" i="10"/>
  <c r="X738" i="10"/>
  <c r="Y737" i="10"/>
  <c r="X737" i="10"/>
  <c r="Y736" i="10"/>
  <c r="X736" i="10"/>
  <c r="Y735" i="10"/>
  <c r="X735" i="10"/>
  <c r="Y734" i="10"/>
  <c r="X734" i="10"/>
  <c r="Y733" i="10"/>
  <c r="X733" i="10"/>
  <c r="Y732" i="10"/>
  <c r="X732" i="10"/>
  <c r="Y731" i="10"/>
  <c r="X731" i="10"/>
  <c r="Y730" i="10"/>
  <c r="X730" i="10"/>
  <c r="Y729" i="10"/>
  <c r="X729" i="10"/>
  <c r="Y728" i="10"/>
  <c r="X728" i="10"/>
  <c r="Y727" i="10"/>
  <c r="X727" i="10"/>
  <c r="Y726" i="10"/>
  <c r="X726" i="10"/>
  <c r="Y725" i="10"/>
  <c r="X725" i="10"/>
  <c r="Y724" i="10"/>
  <c r="X724" i="10"/>
  <c r="Y723" i="10"/>
  <c r="X723" i="10"/>
  <c r="Y722" i="10"/>
  <c r="X722" i="10"/>
  <c r="Y721" i="10"/>
  <c r="X721" i="10"/>
  <c r="Y720" i="10"/>
  <c r="X720" i="10"/>
  <c r="Y719" i="10"/>
  <c r="X719" i="10"/>
  <c r="Y718" i="10"/>
  <c r="X718" i="10"/>
  <c r="Y717" i="10"/>
  <c r="X717" i="10"/>
  <c r="Y716" i="10"/>
  <c r="X716" i="10"/>
  <c r="Y715" i="10"/>
  <c r="X715" i="10"/>
  <c r="Y714" i="10"/>
  <c r="X714" i="10"/>
  <c r="Y713" i="10"/>
  <c r="X713" i="10"/>
  <c r="Y712" i="10"/>
  <c r="X712" i="10"/>
  <c r="Y711" i="10"/>
  <c r="X711" i="10"/>
  <c r="Y710" i="10"/>
  <c r="X710" i="10"/>
  <c r="Y709" i="10"/>
  <c r="X709" i="10"/>
  <c r="Y708" i="10"/>
  <c r="X708" i="10"/>
  <c r="Y707" i="10"/>
  <c r="X707" i="10"/>
  <c r="Y706" i="10"/>
  <c r="X706" i="10"/>
  <c r="Y705" i="10"/>
  <c r="X705" i="10"/>
  <c r="Y704" i="10"/>
  <c r="X704" i="10"/>
  <c r="Y703" i="10"/>
  <c r="X703" i="10"/>
  <c r="Y702" i="10"/>
  <c r="X702" i="10"/>
  <c r="Y701" i="10"/>
  <c r="X701" i="10"/>
  <c r="Y700" i="10"/>
  <c r="X700" i="10"/>
  <c r="Y699" i="10"/>
  <c r="X699" i="10"/>
  <c r="Y698" i="10"/>
  <c r="X698" i="10"/>
  <c r="Y697" i="10"/>
  <c r="X697" i="10"/>
  <c r="Y696" i="10"/>
  <c r="X696" i="10"/>
  <c r="Y695" i="10"/>
  <c r="X695" i="10"/>
  <c r="Y694" i="10"/>
  <c r="X694" i="10"/>
  <c r="Y693" i="10"/>
  <c r="X693" i="10"/>
  <c r="Y692" i="10"/>
  <c r="X692" i="10"/>
  <c r="Y691" i="10"/>
  <c r="X691" i="10"/>
  <c r="Y690" i="10"/>
  <c r="X690" i="10"/>
  <c r="Y689" i="10"/>
  <c r="X689" i="10"/>
  <c r="Y688" i="10"/>
  <c r="X688" i="10"/>
  <c r="Y687" i="10"/>
  <c r="X687" i="10"/>
  <c r="Y686" i="10"/>
  <c r="X686" i="10"/>
  <c r="Y685" i="10"/>
  <c r="X685" i="10"/>
  <c r="Y684" i="10"/>
  <c r="X684" i="10"/>
  <c r="Y683" i="10"/>
  <c r="X683" i="10"/>
  <c r="Y682" i="10"/>
  <c r="X682" i="10"/>
  <c r="Y681" i="10"/>
  <c r="X681" i="10"/>
  <c r="Y680" i="10"/>
  <c r="X680" i="10"/>
  <c r="Y679" i="10"/>
  <c r="X679" i="10"/>
  <c r="Y678" i="10"/>
  <c r="X678" i="10"/>
  <c r="Y677" i="10"/>
  <c r="X677" i="10"/>
  <c r="Y676" i="10"/>
  <c r="X676" i="10"/>
  <c r="Y675" i="10"/>
  <c r="X675" i="10"/>
  <c r="Y674" i="10"/>
  <c r="X674" i="10"/>
  <c r="Y673" i="10"/>
  <c r="X673" i="10"/>
  <c r="Y672" i="10"/>
  <c r="X672" i="10"/>
  <c r="Y671" i="10"/>
  <c r="X671" i="10"/>
  <c r="Y670" i="10"/>
  <c r="X670" i="10"/>
  <c r="Y669" i="10"/>
  <c r="X669" i="10"/>
  <c r="Y668" i="10"/>
  <c r="X668" i="10"/>
  <c r="Y667" i="10"/>
  <c r="X667" i="10"/>
  <c r="Y666" i="10"/>
  <c r="X666" i="10"/>
  <c r="Y665" i="10"/>
  <c r="X665" i="10"/>
  <c r="Y664" i="10"/>
  <c r="X664" i="10"/>
  <c r="Y663" i="10"/>
  <c r="X663" i="10"/>
  <c r="Y662" i="10"/>
  <c r="X662" i="10"/>
  <c r="Y661" i="10"/>
  <c r="X661" i="10"/>
  <c r="Y660" i="10"/>
  <c r="X660" i="10"/>
  <c r="Y659" i="10"/>
  <c r="X659" i="10"/>
  <c r="Y658" i="10"/>
  <c r="X658" i="10"/>
  <c r="Y657" i="10"/>
  <c r="X657" i="10"/>
  <c r="Y656" i="10"/>
  <c r="X656" i="10"/>
  <c r="Y655" i="10"/>
  <c r="X655" i="10"/>
  <c r="Y654" i="10"/>
  <c r="X654" i="10"/>
  <c r="Y653" i="10"/>
  <c r="X653" i="10"/>
  <c r="Y652" i="10"/>
  <c r="X652" i="10"/>
  <c r="Y651" i="10"/>
  <c r="X651" i="10"/>
  <c r="Y650" i="10"/>
  <c r="X650" i="10"/>
  <c r="Y649" i="10"/>
  <c r="X649" i="10"/>
  <c r="Y648" i="10"/>
  <c r="X648" i="10"/>
  <c r="Y647" i="10"/>
  <c r="X647" i="10"/>
  <c r="Y646" i="10"/>
  <c r="X646" i="10"/>
  <c r="Y645" i="10"/>
  <c r="X645" i="10"/>
  <c r="Y644" i="10"/>
  <c r="X644" i="10"/>
  <c r="Y643" i="10"/>
  <c r="X643" i="10"/>
  <c r="Y642" i="10"/>
  <c r="X642" i="10"/>
  <c r="Y641" i="10"/>
  <c r="X641" i="10"/>
  <c r="Y640" i="10"/>
  <c r="X640" i="10"/>
  <c r="Y639" i="10"/>
  <c r="X639" i="10"/>
  <c r="Y638" i="10"/>
  <c r="X638" i="10"/>
  <c r="Y637" i="10"/>
  <c r="X637" i="10"/>
  <c r="Y636" i="10"/>
  <c r="X636" i="10"/>
  <c r="Y635" i="10"/>
  <c r="X635" i="10"/>
  <c r="Y634" i="10"/>
  <c r="X634" i="10"/>
  <c r="Y633" i="10"/>
  <c r="X633" i="10"/>
  <c r="Y632" i="10"/>
  <c r="X632" i="10"/>
  <c r="Y631" i="10"/>
  <c r="X631" i="10"/>
  <c r="Y630" i="10"/>
  <c r="X630" i="10"/>
  <c r="Y629" i="10"/>
  <c r="X629" i="10"/>
  <c r="Y628" i="10"/>
  <c r="X628" i="10"/>
  <c r="Y627" i="10"/>
  <c r="X627" i="10"/>
  <c r="Y626" i="10"/>
  <c r="X626" i="10"/>
  <c r="Y625" i="10"/>
  <c r="X625" i="10"/>
  <c r="Y624" i="10"/>
  <c r="X624" i="10"/>
  <c r="Y623" i="10"/>
  <c r="X623" i="10"/>
  <c r="Y622" i="10"/>
  <c r="X622" i="10"/>
  <c r="Y621" i="10"/>
  <c r="X621" i="10"/>
  <c r="Y620" i="10"/>
  <c r="X620" i="10"/>
  <c r="Y619" i="10"/>
  <c r="X619" i="10"/>
  <c r="Y618" i="10"/>
  <c r="X618" i="10"/>
  <c r="Y617" i="10"/>
  <c r="X617" i="10"/>
  <c r="Y616" i="10"/>
  <c r="X616" i="10"/>
  <c r="Y615" i="10"/>
  <c r="X615" i="10"/>
  <c r="Y614" i="10"/>
  <c r="X614" i="10"/>
  <c r="Y613" i="10"/>
  <c r="X613" i="10"/>
  <c r="Y612" i="10"/>
  <c r="X612" i="10"/>
  <c r="Y611" i="10"/>
  <c r="X611" i="10"/>
  <c r="Y610" i="10"/>
  <c r="X610" i="10"/>
  <c r="Y609" i="10"/>
  <c r="X609" i="10"/>
  <c r="Y608" i="10"/>
  <c r="X608" i="10"/>
  <c r="Y607" i="10"/>
  <c r="X607" i="10"/>
  <c r="Y606" i="10"/>
  <c r="X606" i="10"/>
  <c r="Y605" i="10"/>
  <c r="X605" i="10"/>
  <c r="Y604" i="10"/>
  <c r="X604" i="10"/>
  <c r="Y603" i="10"/>
  <c r="X603" i="10"/>
  <c r="Y602" i="10"/>
  <c r="X602" i="10"/>
  <c r="Y601" i="10"/>
  <c r="X601" i="10"/>
  <c r="Y600" i="10"/>
  <c r="X600" i="10"/>
  <c r="Y599" i="10"/>
  <c r="X599" i="10"/>
  <c r="Y598" i="10"/>
  <c r="X598" i="10"/>
  <c r="Y597" i="10"/>
  <c r="X597" i="10"/>
  <c r="Y596" i="10"/>
  <c r="X596" i="10"/>
  <c r="Y595" i="10"/>
  <c r="X595" i="10"/>
  <c r="Y594" i="10"/>
  <c r="X594" i="10"/>
  <c r="Y593" i="10"/>
  <c r="X593" i="10"/>
  <c r="Y592" i="10"/>
  <c r="X592" i="10"/>
  <c r="Y591" i="10"/>
  <c r="X591" i="10"/>
  <c r="Y590" i="10"/>
  <c r="X590" i="10"/>
  <c r="Y589" i="10"/>
  <c r="X589" i="10"/>
  <c r="Y588" i="10"/>
  <c r="X588" i="10"/>
  <c r="Y587" i="10"/>
  <c r="X587" i="10"/>
  <c r="Y586" i="10"/>
  <c r="X586" i="10"/>
  <c r="Y585" i="10"/>
  <c r="X585" i="10"/>
  <c r="Y584" i="10"/>
  <c r="X584" i="10"/>
  <c r="Y583" i="10"/>
  <c r="X583" i="10"/>
  <c r="Y582" i="10"/>
  <c r="X582" i="10"/>
  <c r="Y581" i="10"/>
  <c r="X581" i="10"/>
  <c r="Y580" i="10"/>
  <c r="X580" i="10"/>
  <c r="Y579" i="10"/>
  <c r="X579" i="10"/>
  <c r="Y578" i="10"/>
  <c r="X578" i="10"/>
  <c r="Y577" i="10"/>
  <c r="X577" i="10"/>
  <c r="Y576" i="10"/>
  <c r="X576" i="10"/>
  <c r="Y575" i="10"/>
  <c r="X575" i="10"/>
  <c r="Y574" i="10"/>
  <c r="X574" i="10"/>
  <c r="Y573" i="10"/>
  <c r="X573" i="10"/>
  <c r="Y572" i="10"/>
  <c r="X572" i="10"/>
  <c r="Y571" i="10"/>
  <c r="X571" i="10"/>
  <c r="Y570" i="10"/>
  <c r="X570" i="10"/>
  <c r="Y569" i="10"/>
  <c r="X569" i="10"/>
  <c r="Y568" i="10"/>
  <c r="X568" i="10"/>
  <c r="Y567" i="10"/>
  <c r="X567" i="10"/>
  <c r="Y566" i="10"/>
  <c r="X566" i="10"/>
  <c r="Y565" i="10"/>
  <c r="X565" i="10"/>
  <c r="Y564" i="10"/>
  <c r="X564" i="10"/>
  <c r="Y563" i="10"/>
  <c r="X563" i="10"/>
  <c r="Y562" i="10"/>
  <c r="X562" i="10"/>
  <c r="Y561" i="10"/>
  <c r="X561" i="10"/>
  <c r="Y560" i="10"/>
  <c r="X560" i="10"/>
  <c r="Y559" i="10"/>
  <c r="X559" i="10"/>
  <c r="Y558" i="10"/>
  <c r="X558" i="10"/>
  <c r="Y557" i="10"/>
  <c r="X557" i="10"/>
  <c r="Y556" i="10"/>
  <c r="X556" i="10"/>
  <c r="Y555" i="10"/>
  <c r="X555" i="10"/>
  <c r="Y554" i="10"/>
  <c r="X554" i="10"/>
  <c r="Y553" i="10"/>
  <c r="X553" i="10"/>
  <c r="Y552" i="10"/>
  <c r="X552" i="10"/>
  <c r="Y551" i="10"/>
  <c r="X551" i="10"/>
  <c r="Y550" i="10"/>
  <c r="X550" i="10"/>
  <c r="Y549" i="10"/>
  <c r="X549" i="10"/>
  <c r="Y548" i="10"/>
  <c r="X548" i="10"/>
  <c r="Y547" i="10"/>
  <c r="X547" i="10"/>
  <c r="Y546" i="10"/>
  <c r="X546" i="10"/>
  <c r="Y545" i="10"/>
  <c r="X545" i="10"/>
  <c r="Y544" i="10"/>
  <c r="X544" i="10"/>
  <c r="Y543" i="10"/>
  <c r="X543" i="10"/>
  <c r="Y542" i="10"/>
  <c r="X542" i="10"/>
  <c r="Y541" i="10"/>
  <c r="X541" i="10"/>
  <c r="Y540" i="10"/>
  <c r="X540" i="10"/>
  <c r="Y539" i="10"/>
  <c r="X539" i="10"/>
  <c r="Y538" i="10"/>
  <c r="X538" i="10"/>
  <c r="Y537" i="10"/>
  <c r="X537" i="10"/>
  <c r="Y536" i="10"/>
  <c r="X536" i="10"/>
  <c r="Y535" i="10"/>
  <c r="X535" i="10"/>
  <c r="Y534" i="10"/>
  <c r="X534" i="10"/>
  <c r="Y533" i="10"/>
  <c r="X533" i="10"/>
  <c r="Y532" i="10"/>
  <c r="X532" i="10"/>
  <c r="Y531" i="10"/>
  <c r="X531" i="10"/>
  <c r="Y530" i="10"/>
  <c r="X530" i="10"/>
  <c r="Y529" i="10"/>
  <c r="X529" i="10"/>
  <c r="Y528" i="10"/>
  <c r="X528" i="10"/>
  <c r="Y527" i="10"/>
  <c r="X527" i="10"/>
  <c r="Y526" i="10"/>
  <c r="X526" i="10"/>
  <c r="Y525" i="10"/>
  <c r="X525" i="10"/>
  <c r="Y524" i="10"/>
  <c r="X524" i="10"/>
  <c r="Y523" i="10"/>
  <c r="X523" i="10"/>
  <c r="Y522" i="10"/>
  <c r="X522" i="10"/>
  <c r="Y521" i="10"/>
  <c r="X521" i="10"/>
  <c r="Y520" i="10"/>
  <c r="X520" i="10"/>
  <c r="Y519" i="10"/>
  <c r="X519" i="10"/>
  <c r="Y518" i="10"/>
  <c r="X518" i="10"/>
  <c r="Y517" i="10"/>
  <c r="X517" i="10"/>
  <c r="Y516" i="10"/>
  <c r="X516" i="10"/>
  <c r="Y515" i="10"/>
  <c r="X515" i="10"/>
  <c r="Y514" i="10"/>
  <c r="X514" i="10"/>
  <c r="Y513" i="10"/>
  <c r="X513" i="10"/>
  <c r="Y512" i="10"/>
  <c r="X512" i="10"/>
  <c r="Y511" i="10"/>
  <c r="X511" i="10"/>
  <c r="Y510" i="10"/>
  <c r="X510" i="10"/>
  <c r="Y509" i="10"/>
  <c r="X509" i="10"/>
  <c r="Y508" i="10"/>
  <c r="X508" i="10"/>
  <c r="Y507" i="10"/>
  <c r="X507" i="10"/>
  <c r="Y506" i="10"/>
  <c r="X506" i="10"/>
  <c r="Y505" i="10"/>
  <c r="X505" i="10"/>
  <c r="Y504" i="10"/>
  <c r="X504" i="10"/>
  <c r="Y503" i="10"/>
  <c r="X503" i="10"/>
  <c r="Y502" i="10"/>
  <c r="X502" i="10"/>
  <c r="Y501" i="10"/>
  <c r="X501" i="10"/>
  <c r="Y500" i="10"/>
  <c r="X500" i="10"/>
  <c r="Y499" i="10"/>
  <c r="X499" i="10"/>
  <c r="Y498" i="10"/>
  <c r="X498" i="10"/>
  <c r="Y497" i="10"/>
  <c r="X497" i="10"/>
  <c r="Y496" i="10"/>
  <c r="X496" i="10"/>
  <c r="Y495" i="10"/>
  <c r="X495" i="10"/>
  <c r="Y494" i="10"/>
  <c r="X494" i="10"/>
  <c r="Y493" i="10"/>
  <c r="X493" i="10"/>
  <c r="Y492" i="10"/>
  <c r="X492" i="10"/>
  <c r="Y491" i="10"/>
  <c r="X491" i="10"/>
  <c r="Y490" i="10"/>
  <c r="X490" i="10"/>
  <c r="Y489" i="10"/>
  <c r="X489" i="10"/>
  <c r="Y488" i="10"/>
  <c r="X488" i="10"/>
  <c r="Y487" i="10"/>
  <c r="X487" i="10"/>
  <c r="Y486" i="10"/>
  <c r="X486" i="10"/>
  <c r="Y485" i="10"/>
  <c r="X485" i="10"/>
  <c r="Y484" i="10"/>
  <c r="X484" i="10"/>
  <c r="Y483" i="10"/>
  <c r="X483" i="10"/>
  <c r="Y482" i="10"/>
  <c r="X482" i="10"/>
  <c r="Y481" i="10"/>
  <c r="X481" i="10"/>
  <c r="Y480" i="10"/>
  <c r="X480" i="10"/>
  <c r="Y479" i="10"/>
  <c r="X479" i="10"/>
  <c r="Y478" i="10"/>
  <c r="X478" i="10"/>
  <c r="Y477" i="10"/>
  <c r="X477" i="10"/>
  <c r="Y476" i="10"/>
  <c r="X476" i="10"/>
  <c r="Y475" i="10"/>
  <c r="X475" i="10"/>
  <c r="Y474" i="10"/>
  <c r="X474" i="10"/>
  <c r="Y473" i="10"/>
  <c r="X473" i="10"/>
  <c r="Y472" i="10"/>
  <c r="X472" i="10"/>
  <c r="Y471" i="10"/>
  <c r="X471" i="10"/>
  <c r="Y470" i="10"/>
  <c r="X470" i="10"/>
  <c r="Y469" i="10"/>
  <c r="X469" i="10"/>
  <c r="Y468" i="10"/>
  <c r="X468" i="10"/>
  <c r="Y467" i="10"/>
  <c r="X467" i="10"/>
  <c r="Y466" i="10"/>
  <c r="X466" i="10"/>
  <c r="Y465" i="10"/>
  <c r="X465" i="10"/>
  <c r="Y464" i="10"/>
  <c r="X464" i="10"/>
  <c r="Y463" i="10"/>
  <c r="X463" i="10"/>
  <c r="Y462" i="10"/>
  <c r="X462" i="10"/>
  <c r="Y461" i="10"/>
  <c r="X461" i="10"/>
  <c r="Y460" i="10"/>
  <c r="X460" i="10"/>
  <c r="Y459" i="10"/>
  <c r="X459" i="10"/>
  <c r="Y458" i="10"/>
  <c r="X458" i="10"/>
  <c r="Y457" i="10"/>
  <c r="X457" i="10"/>
  <c r="Y456" i="10"/>
  <c r="X456" i="10"/>
  <c r="Y455" i="10"/>
  <c r="X455" i="10"/>
  <c r="Y454" i="10"/>
  <c r="X454" i="10"/>
  <c r="Y453" i="10"/>
  <c r="X453" i="10"/>
  <c r="Y452" i="10"/>
  <c r="X452" i="10"/>
  <c r="Y451" i="10"/>
  <c r="X451" i="10"/>
  <c r="Y450" i="10"/>
  <c r="X450" i="10"/>
  <c r="Y449" i="10"/>
  <c r="X449" i="10"/>
  <c r="Y448" i="10"/>
  <c r="X448" i="10"/>
  <c r="Y447" i="10"/>
  <c r="X447" i="10"/>
  <c r="Y446" i="10"/>
  <c r="X446" i="10"/>
  <c r="Y445" i="10"/>
  <c r="X445" i="10"/>
  <c r="Y444" i="10"/>
  <c r="X444" i="10"/>
  <c r="Y443" i="10"/>
  <c r="X443" i="10"/>
  <c r="Y442" i="10"/>
  <c r="X442" i="10"/>
  <c r="Y441" i="10"/>
  <c r="X441" i="10"/>
  <c r="Y440" i="10"/>
  <c r="X440" i="10"/>
  <c r="Y439" i="10"/>
  <c r="X439" i="10"/>
  <c r="Y438" i="10"/>
  <c r="X438" i="10"/>
  <c r="Y437" i="10"/>
  <c r="X437" i="10"/>
  <c r="Y436" i="10"/>
  <c r="X436" i="10"/>
  <c r="Y435" i="10"/>
  <c r="X435" i="10"/>
  <c r="Y434" i="10"/>
  <c r="X434" i="10"/>
  <c r="Y433" i="10"/>
  <c r="X433" i="10"/>
  <c r="Y432" i="10"/>
  <c r="X432" i="10"/>
  <c r="Y431" i="10"/>
  <c r="X431" i="10"/>
  <c r="Y430" i="10"/>
  <c r="X430" i="10"/>
  <c r="Y429" i="10"/>
  <c r="X429" i="10"/>
  <c r="Y428" i="10"/>
  <c r="X428" i="10"/>
  <c r="Y427" i="10"/>
  <c r="X427" i="10"/>
  <c r="Y426" i="10"/>
  <c r="X426" i="10"/>
  <c r="Y425" i="10"/>
  <c r="X425" i="10"/>
  <c r="Y424" i="10"/>
  <c r="X424" i="10"/>
  <c r="Y423" i="10"/>
  <c r="X423" i="10"/>
  <c r="Y422" i="10"/>
  <c r="X422" i="10"/>
  <c r="Y421" i="10"/>
  <c r="X421" i="10"/>
  <c r="Y420" i="10"/>
  <c r="X420" i="10"/>
  <c r="Y419" i="10"/>
  <c r="X419" i="10"/>
  <c r="Y418" i="10"/>
  <c r="X418" i="10"/>
  <c r="Y417" i="10"/>
  <c r="X417" i="10"/>
  <c r="Y416" i="10"/>
  <c r="X416" i="10"/>
  <c r="Y415" i="10"/>
  <c r="X415" i="10"/>
  <c r="Y414" i="10"/>
  <c r="X414" i="10"/>
  <c r="Y413" i="10"/>
  <c r="X413" i="10"/>
  <c r="Y412" i="10"/>
  <c r="X412" i="10"/>
  <c r="Y411" i="10"/>
  <c r="X411" i="10"/>
  <c r="Y410" i="10"/>
  <c r="X410" i="10"/>
  <c r="Y409" i="10"/>
  <c r="X409" i="10"/>
  <c r="Y408" i="10"/>
  <c r="X408" i="10"/>
  <c r="Y407" i="10"/>
  <c r="X407" i="10"/>
  <c r="Y406" i="10"/>
  <c r="X406" i="10"/>
  <c r="Y405" i="10"/>
  <c r="X405" i="10"/>
  <c r="Y404" i="10"/>
  <c r="X404" i="10"/>
  <c r="Y403" i="10"/>
  <c r="X403" i="10"/>
  <c r="Y402" i="10"/>
  <c r="X402" i="10"/>
  <c r="Y401" i="10"/>
  <c r="X401" i="10"/>
  <c r="Y400" i="10"/>
  <c r="X400" i="10"/>
  <c r="Y399" i="10"/>
  <c r="X399" i="10"/>
  <c r="Y398" i="10"/>
  <c r="X398" i="10"/>
  <c r="Y397" i="10"/>
  <c r="X397" i="10"/>
  <c r="Y396" i="10"/>
  <c r="X396" i="10"/>
  <c r="Y395" i="10"/>
  <c r="X395" i="10"/>
  <c r="Y394" i="10"/>
  <c r="X394" i="10"/>
  <c r="Y393" i="10"/>
  <c r="X393" i="10"/>
  <c r="Y392" i="10"/>
  <c r="X392" i="10"/>
  <c r="Y391" i="10"/>
  <c r="X391" i="10"/>
  <c r="Y390" i="10"/>
  <c r="X390" i="10"/>
  <c r="Y389" i="10"/>
  <c r="X389" i="10"/>
  <c r="Y388" i="10"/>
  <c r="X388" i="10"/>
  <c r="Y387" i="10"/>
  <c r="X387" i="10"/>
  <c r="Y386" i="10"/>
  <c r="X386" i="10"/>
  <c r="Y385" i="10"/>
  <c r="X385" i="10"/>
  <c r="Y384" i="10"/>
  <c r="X384" i="10"/>
  <c r="Y383" i="10"/>
  <c r="X383" i="10"/>
  <c r="Y382" i="10"/>
  <c r="X382" i="10"/>
  <c r="Y381" i="10"/>
  <c r="X381" i="10"/>
  <c r="Y380" i="10"/>
  <c r="X380" i="10"/>
  <c r="Y379" i="10"/>
  <c r="X379" i="10"/>
  <c r="Y378" i="10"/>
  <c r="X378" i="10"/>
  <c r="Y377" i="10"/>
  <c r="X377" i="10"/>
  <c r="Y376" i="10"/>
  <c r="X376" i="10"/>
  <c r="Y375" i="10"/>
  <c r="X375" i="10"/>
  <c r="Y374" i="10"/>
  <c r="X374" i="10"/>
  <c r="Y373" i="10"/>
  <c r="X373" i="10"/>
  <c r="Y372" i="10"/>
  <c r="X372" i="10"/>
  <c r="Y371" i="10"/>
  <c r="X371" i="10"/>
  <c r="Y370" i="10"/>
  <c r="X370" i="10"/>
  <c r="Y369" i="10"/>
  <c r="X369" i="10"/>
  <c r="Y368" i="10"/>
  <c r="X368" i="10"/>
  <c r="Y367" i="10"/>
  <c r="X367" i="10"/>
  <c r="Y366" i="10"/>
  <c r="X366" i="10"/>
  <c r="Y365" i="10"/>
  <c r="X365" i="10"/>
  <c r="Y364" i="10"/>
  <c r="X364" i="10"/>
  <c r="Y363" i="10"/>
  <c r="X363" i="10"/>
  <c r="Y362" i="10"/>
  <c r="X362" i="10"/>
  <c r="Y361" i="10"/>
  <c r="X361" i="10"/>
  <c r="Y360" i="10"/>
  <c r="X360" i="10"/>
  <c r="Y359" i="10"/>
  <c r="X359" i="10"/>
  <c r="Y358" i="10"/>
  <c r="X358" i="10"/>
  <c r="Y357" i="10"/>
  <c r="X357" i="10"/>
  <c r="Y356" i="10"/>
  <c r="X356" i="10"/>
  <c r="Y355" i="10"/>
  <c r="X355" i="10"/>
  <c r="Y354" i="10"/>
  <c r="X354" i="10"/>
  <c r="Y353" i="10"/>
  <c r="X353" i="10"/>
  <c r="Y352" i="10"/>
  <c r="X352" i="10"/>
  <c r="Y351" i="10"/>
  <c r="X351" i="10"/>
  <c r="Y350" i="10"/>
  <c r="X350" i="10"/>
  <c r="Y349" i="10"/>
  <c r="X349" i="10"/>
  <c r="Y348" i="10"/>
  <c r="X348" i="10"/>
  <c r="Y347" i="10"/>
  <c r="X347" i="10"/>
  <c r="Y346" i="10"/>
  <c r="X346" i="10"/>
  <c r="Y345" i="10"/>
  <c r="X345" i="10"/>
  <c r="Y344" i="10"/>
  <c r="X344" i="10"/>
  <c r="Y343" i="10"/>
  <c r="X343" i="10"/>
  <c r="Y342" i="10"/>
  <c r="X342" i="10"/>
  <c r="Y341" i="10"/>
  <c r="X341" i="10"/>
  <c r="Y340" i="10"/>
  <c r="X340" i="10"/>
  <c r="Y339" i="10"/>
  <c r="X339" i="10"/>
  <c r="Y338" i="10"/>
  <c r="X338" i="10"/>
  <c r="Y337" i="10"/>
  <c r="X337" i="10"/>
  <c r="Y336" i="10"/>
  <c r="X336" i="10"/>
  <c r="Y335" i="10"/>
  <c r="X335" i="10"/>
  <c r="Y334" i="10"/>
  <c r="X334" i="10"/>
  <c r="Y333" i="10"/>
  <c r="X333" i="10"/>
  <c r="Y332" i="10"/>
  <c r="X332" i="10"/>
  <c r="Y331" i="10"/>
  <c r="X331" i="10"/>
  <c r="Y330" i="10"/>
  <c r="X330" i="10"/>
  <c r="Y329" i="10"/>
  <c r="X329" i="10"/>
  <c r="Y328" i="10"/>
  <c r="X328" i="10"/>
  <c r="Y327" i="10"/>
  <c r="X327" i="10"/>
  <c r="Y326" i="10"/>
  <c r="X326" i="10"/>
  <c r="Y325" i="10"/>
  <c r="X325" i="10"/>
  <c r="Y324" i="10"/>
  <c r="X324" i="10"/>
  <c r="Y323" i="10"/>
  <c r="X323" i="10"/>
  <c r="Y322" i="10"/>
  <c r="X322" i="10"/>
  <c r="Y321" i="10"/>
  <c r="X321" i="10"/>
  <c r="Y320" i="10"/>
  <c r="X320" i="10"/>
  <c r="Y319" i="10"/>
  <c r="X319" i="10"/>
  <c r="Y318" i="10"/>
  <c r="X318" i="10"/>
  <c r="Y317" i="10"/>
  <c r="X317" i="10"/>
  <c r="Y316" i="10"/>
  <c r="X316" i="10"/>
  <c r="Y315" i="10"/>
  <c r="X315" i="10"/>
  <c r="Y314" i="10"/>
  <c r="X314" i="10"/>
  <c r="Y313" i="10"/>
  <c r="X313" i="10"/>
  <c r="Y312" i="10"/>
  <c r="X312" i="10"/>
  <c r="Y311" i="10"/>
  <c r="X311" i="10"/>
  <c r="Y310" i="10"/>
  <c r="X310" i="10"/>
  <c r="Y309" i="10"/>
  <c r="X309" i="10"/>
  <c r="Y308" i="10"/>
  <c r="X308" i="10"/>
  <c r="Y307" i="10"/>
  <c r="X307" i="10"/>
  <c r="Y306" i="10"/>
  <c r="X306" i="10"/>
  <c r="Y305" i="10"/>
  <c r="X305" i="10"/>
  <c r="X304" i="10"/>
  <c r="Y303" i="10"/>
  <c r="X303" i="10"/>
  <c r="Y302" i="10"/>
  <c r="X302" i="10"/>
  <c r="Y301" i="10"/>
  <c r="X301" i="10"/>
  <c r="Y300" i="10"/>
  <c r="X300" i="10"/>
  <c r="Y299" i="10"/>
  <c r="X299" i="10"/>
  <c r="Y298" i="10"/>
  <c r="X298" i="10"/>
  <c r="Y297" i="10"/>
  <c r="X297" i="10"/>
  <c r="Y296" i="10"/>
  <c r="X296" i="10"/>
  <c r="Y295" i="10"/>
  <c r="X295" i="10"/>
  <c r="Y294" i="10"/>
  <c r="X294" i="10"/>
  <c r="Y293" i="10"/>
  <c r="X293" i="10"/>
  <c r="Y292" i="10"/>
  <c r="X292" i="10"/>
  <c r="Y291" i="10"/>
  <c r="X291" i="10"/>
  <c r="Y290" i="10"/>
  <c r="X290" i="10"/>
  <c r="Y289" i="10"/>
  <c r="X289" i="10"/>
  <c r="Y288" i="10"/>
  <c r="X288" i="10"/>
  <c r="Y287" i="10"/>
  <c r="X287" i="10"/>
  <c r="Y286" i="10"/>
  <c r="X286" i="10"/>
  <c r="Y285" i="10"/>
  <c r="X285" i="10"/>
  <c r="Y284" i="10"/>
  <c r="X284" i="10"/>
  <c r="Y283" i="10"/>
  <c r="X283" i="10"/>
  <c r="Y282" i="10"/>
  <c r="X282" i="10"/>
  <c r="Y281" i="10"/>
  <c r="X281" i="10"/>
  <c r="Y280" i="10"/>
  <c r="X280" i="10"/>
  <c r="Y279" i="10"/>
  <c r="X279" i="10"/>
  <c r="Y278" i="10"/>
  <c r="X278" i="10"/>
  <c r="Y277" i="10"/>
  <c r="X277" i="10"/>
  <c r="Y276" i="10"/>
  <c r="X276" i="10"/>
  <c r="Y275" i="10"/>
  <c r="X275" i="10"/>
  <c r="Y274" i="10"/>
  <c r="X274" i="10"/>
  <c r="Y273" i="10"/>
  <c r="X273" i="10"/>
  <c r="Y272" i="10"/>
  <c r="X272" i="10"/>
  <c r="Y271" i="10"/>
  <c r="X271" i="10"/>
  <c r="Y270" i="10"/>
  <c r="X270" i="10"/>
  <c r="Y269" i="10"/>
  <c r="X269" i="10"/>
  <c r="Y268" i="10"/>
  <c r="X268" i="10"/>
  <c r="Y267" i="10"/>
  <c r="X267" i="10"/>
  <c r="Y266" i="10"/>
  <c r="X266" i="10"/>
  <c r="Y265" i="10"/>
  <c r="X265" i="10"/>
  <c r="Y264" i="10"/>
  <c r="X264" i="10"/>
  <c r="Y263" i="10"/>
  <c r="X263" i="10"/>
  <c r="Y262" i="10"/>
  <c r="X262" i="10"/>
  <c r="Y261" i="10"/>
  <c r="X261" i="10"/>
  <c r="Y260" i="10"/>
  <c r="X260" i="10"/>
  <c r="Y259" i="10"/>
  <c r="X259" i="10"/>
  <c r="Y258" i="10"/>
  <c r="X258" i="10"/>
  <c r="Y257" i="10"/>
  <c r="X257" i="10"/>
  <c r="Y256" i="10"/>
  <c r="X256" i="10"/>
  <c r="Y255" i="10"/>
  <c r="X255" i="10"/>
  <c r="Y254" i="10"/>
  <c r="X254" i="10"/>
  <c r="Y253" i="10"/>
  <c r="X253" i="10"/>
  <c r="Y252" i="10"/>
  <c r="X252" i="10"/>
  <c r="Y251" i="10"/>
  <c r="X251" i="10"/>
  <c r="Y250" i="10"/>
  <c r="X250" i="10"/>
  <c r="Y249" i="10"/>
  <c r="X249" i="10"/>
  <c r="Y248" i="10"/>
  <c r="Z248" i="10" s="1"/>
  <c r="X248" i="10"/>
  <c r="Y247" i="10"/>
  <c r="X247" i="10"/>
  <c r="Y246" i="10"/>
  <c r="X246" i="10"/>
  <c r="Y245" i="10"/>
  <c r="X245" i="10"/>
  <c r="Y244" i="10"/>
  <c r="X244" i="10"/>
  <c r="Y243" i="10"/>
  <c r="X243" i="10"/>
  <c r="Y242" i="10"/>
  <c r="X242" i="10"/>
  <c r="Y241" i="10"/>
  <c r="X241" i="10"/>
  <c r="Y240" i="10"/>
  <c r="X240" i="10"/>
  <c r="Y239" i="10"/>
  <c r="X239" i="10"/>
  <c r="Y238" i="10"/>
  <c r="X238" i="10"/>
  <c r="Y237" i="10"/>
  <c r="X237" i="10"/>
  <c r="Y236" i="10"/>
  <c r="X236" i="10"/>
  <c r="Y235" i="10"/>
  <c r="X235" i="10"/>
  <c r="Y234" i="10"/>
  <c r="X234" i="10"/>
  <c r="Y233" i="10"/>
  <c r="X233" i="10"/>
  <c r="Y232" i="10"/>
  <c r="X232" i="10"/>
  <c r="Y231" i="10"/>
  <c r="X231" i="10"/>
  <c r="Y230" i="10"/>
  <c r="X230" i="10"/>
  <c r="Y229" i="10"/>
  <c r="X229" i="10"/>
  <c r="Y228" i="10"/>
  <c r="X228" i="10"/>
  <c r="Y227" i="10"/>
  <c r="X227" i="10"/>
  <c r="Y226" i="10"/>
  <c r="X226" i="10"/>
  <c r="Y225" i="10"/>
  <c r="X225" i="10"/>
  <c r="Y224" i="10"/>
  <c r="X224" i="10"/>
  <c r="Y223" i="10"/>
  <c r="X223" i="10"/>
  <c r="Y222" i="10"/>
  <c r="X222" i="10"/>
  <c r="Y221" i="10"/>
  <c r="X221" i="10"/>
  <c r="Y220" i="10"/>
  <c r="X220" i="10"/>
  <c r="Y219" i="10"/>
  <c r="X219" i="10"/>
  <c r="Y218" i="10"/>
  <c r="X218" i="10"/>
  <c r="Y217" i="10"/>
  <c r="X217" i="10"/>
  <c r="Y216" i="10"/>
  <c r="X216" i="10"/>
  <c r="Y215" i="10"/>
  <c r="X215" i="10"/>
  <c r="Y214" i="10"/>
  <c r="X214" i="10"/>
  <c r="Y213" i="10"/>
  <c r="X213" i="10"/>
  <c r="Y212" i="10"/>
  <c r="Z212" i="10" s="1"/>
  <c r="X212" i="10"/>
  <c r="Y211" i="10"/>
  <c r="X211" i="10"/>
  <c r="Y210" i="10"/>
  <c r="X210" i="10"/>
  <c r="Y209" i="10"/>
  <c r="X209" i="10"/>
  <c r="Y208" i="10"/>
  <c r="X208" i="10"/>
  <c r="Y207" i="10"/>
  <c r="X207" i="10"/>
  <c r="Y206" i="10"/>
  <c r="X206" i="10"/>
  <c r="Y205" i="10"/>
  <c r="X205" i="10"/>
  <c r="Y204" i="10"/>
  <c r="X204" i="10"/>
  <c r="Y203" i="10"/>
  <c r="X203" i="10"/>
  <c r="Y202" i="10"/>
  <c r="X202" i="10"/>
  <c r="Y201" i="10"/>
  <c r="X201" i="10"/>
  <c r="Y200" i="10"/>
  <c r="X200" i="10"/>
  <c r="Y199" i="10"/>
  <c r="X199" i="10"/>
  <c r="Y198" i="10"/>
  <c r="X198" i="10"/>
  <c r="Y197" i="10"/>
  <c r="X197" i="10"/>
  <c r="Y196" i="10"/>
  <c r="X196" i="10"/>
  <c r="Y195" i="10"/>
  <c r="X195" i="10"/>
  <c r="Y194" i="10"/>
  <c r="X194" i="10"/>
  <c r="Y193" i="10"/>
  <c r="X193" i="10"/>
  <c r="Y192" i="10"/>
  <c r="X192" i="10"/>
  <c r="Y191" i="10"/>
  <c r="X191" i="10"/>
  <c r="Y190" i="10"/>
  <c r="X190" i="10"/>
  <c r="Y189" i="10"/>
  <c r="X189" i="10"/>
  <c r="Y188" i="10"/>
  <c r="X188" i="10"/>
  <c r="Y187" i="10"/>
  <c r="X187" i="10"/>
  <c r="Y186" i="10"/>
  <c r="X186" i="10"/>
  <c r="Y185" i="10"/>
  <c r="X185" i="10"/>
  <c r="Y184" i="10"/>
  <c r="X184" i="10"/>
  <c r="Y183" i="10"/>
  <c r="X183" i="10"/>
  <c r="Y182" i="10"/>
  <c r="X182" i="10"/>
  <c r="Y181" i="10"/>
  <c r="X181" i="10"/>
  <c r="Y180" i="10"/>
  <c r="X180" i="10"/>
  <c r="Y179" i="10"/>
  <c r="X179" i="10"/>
  <c r="Y178" i="10"/>
  <c r="X178" i="10"/>
  <c r="Y177" i="10"/>
  <c r="X177" i="10"/>
  <c r="Y176" i="10"/>
  <c r="X176" i="10"/>
  <c r="Y175" i="10"/>
  <c r="X175" i="10"/>
  <c r="Y174" i="10"/>
  <c r="X174" i="10"/>
  <c r="Y173" i="10"/>
  <c r="X173" i="10"/>
  <c r="Y172" i="10"/>
  <c r="X172" i="10"/>
  <c r="Y171" i="10"/>
  <c r="X171" i="10"/>
  <c r="Y170" i="10"/>
  <c r="X170" i="10"/>
  <c r="Y169" i="10"/>
  <c r="X169" i="10"/>
  <c r="Y168" i="10"/>
  <c r="X168" i="10"/>
  <c r="Y167" i="10"/>
  <c r="X167" i="10"/>
  <c r="Y166" i="10"/>
  <c r="X166" i="10"/>
  <c r="Y165" i="10"/>
  <c r="X165" i="10"/>
  <c r="Y164" i="10"/>
  <c r="X164" i="10"/>
  <c r="Y163" i="10"/>
  <c r="X163" i="10"/>
  <c r="Y162" i="10"/>
  <c r="X162" i="10"/>
  <c r="Y161" i="10"/>
  <c r="X161" i="10"/>
  <c r="Y160" i="10"/>
  <c r="X160" i="10"/>
  <c r="Y159" i="10"/>
  <c r="X159" i="10"/>
  <c r="Y158" i="10"/>
  <c r="X158" i="10"/>
  <c r="Y157" i="10"/>
  <c r="X157" i="10"/>
  <c r="Y156" i="10"/>
  <c r="X156" i="10"/>
  <c r="Y155" i="10"/>
  <c r="X155" i="10"/>
  <c r="Y154" i="10"/>
  <c r="X154" i="10"/>
  <c r="X153" i="10"/>
  <c r="Y152" i="10"/>
  <c r="Y151" i="10"/>
  <c r="Y150" i="10"/>
  <c r="Y149" i="10"/>
  <c r="Y148" i="10"/>
  <c r="Y147" i="10"/>
  <c r="Y146" i="10"/>
  <c r="Y145" i="10"/>
  <c r="Y144" i="10"/>
  <c r="Y143" i="10"/>
  <c r="Y142" i="10"/>
  <c r="Y141" i="10"/>
  <c r="Y140" i="10"/>
  <c r="Y139" i="10"/>
  <c r="Y138" i="10"/>
  <c r="Y137" i="10"/>
  <c r="Y136" i="10"/>
  <c r="Y135" i="10"/>
  <c r="Y134" i="10"/>
  <c r="Y133" i="10"/>
  <c r="Y132" i="10"/>
  <c r="Y131" i="10"/>
  <c r="Y130" i="10"/>
  <c r="Y129" i="10"/>
  <c r="Y128" i="10"/>
  <c r="Y127" i="10"/>
  <c r="Y126" i="10"/>
  <c r="Y125" i="10"/>
  <c r="Y124" i="10"/>
  <c r="Y123" i="10"/>
  <c r="Y122" i="10"/>
  <c r="Y121" i="10"/>
  <c r="Y120" i="10"/>
  <c r="Y119" i="10"/>
  <c r="Y118" i="10"/>
  <c r="Y117" i="10"/>
  <c r="Y116" i="10"/>
  <c r="Y115" i="10"/>
  <c r="Y114" i="10"/>
  <c r="Y113" i="10"/>
  <c r="Y112" i="10"/>
  <c r="Y111" i="10"/>
  <c r="Y110" i="10"/>
  <c r="Y109" i="10"/>
  <c r="Y108" i="10"/>
  <c r="Y107" i="10"/>
  <c r="Y106" i="10"/>
  <c r="Y105" i="10"/>
  <c r="Y104" i="10"/>
  <c r="Y103" i="10"/>
  <c r="Y102" i="10"/>
  <c r="Y101" i="10"/>
  <c r="Y100" i="10"/>
  <c r="Y99" i="10"/>
  <c r="Y98" i="10"/>
  <c r="Y97" i="10"/>
  <c r="Y96" i="10"/>
  <c r="Y95" i="10"/>
  <c r="Y94" i="10"/>
  <c r="Y93" i="10"/>
  <c r="Y92" i="10"/>
  <c r="Y91" i="10"/>
  <c r="Y90" i="10"/>
  <c r="Y89" i="10"/>
  <c r="Y88" i="10"/>
  <c r="Y87" i="10"/>
  <c r="Y86" i="10"/>
  <c r="Y85" i="10"/>
  <c r="Y84" i="10"/>
  <c r="Y83" i="10"/>
  <c r="Y82" i="10"/>
  <c r="Y81" i="10"/>
  <c r="Y80" i="10"/>
  <c r="Y79" i="10"/>
  <c r="Y78" i="10"/>
  <c r="Y77" i="10"/>
  <c r="Y76" i="10"/>
  <c r="Y75" i="10"/>
  <c r="Y74" i="10"/>
  <c r="Y73" i="10"/>
  <c r="Y72" i="10"/>
  <c r="Y71" i="10"/>
  <c r="Y70" i="10"/>
  <c r="Y69" i="10"/>
  <c r="Y68" i="10"/>
  <c r="Y67" i="10"/>
  <c r="Y66" i="10"/>
  <c r="Y65" i="10"/>
  <c r="Y64" i="10"/>
  <c r="Y63" i="10"/>
  <c r="Y62" i="10"/>
  <c r="Y61" i="10"/>
  <c r="Y60" i="10"/>
  <c r="Y59" i="10"/>
  <c r="Y58" i="10"/>
  <c r="Y57" i="10"/>
  <c r="Y56" i="10"/>
  <c r="Y55" i="10"/>
  <c r="Y54" i="10"/>
  <c r="Y53" i="10"/>
  <c r="Y52" i="10"/>
  <c r="Y51" i="10"/>
  <c r="Y50" i="10"/>
  <c r="Y49" i="10"/>
  <c r="Y48" i="10"/>
  <c r="Y47" i="10"/>
  <c r="Y46" i="10"/>
  <c r="Y45" i="10"/>
  <c r="Y44" i="10"/>
  <c r="Y43" i="10"/>
  <c r="Y42" i="10"/>
  <c r="Y41" i="10"/>
  <c r="Y40" i="10"/>
  <c r="Y39" i="10"/>
  <c r="Y38" i="10"/>
  <c r="Y37" i="10"/>
  <c r="Y36" i="10"/>
  <c r="Y35" i="10"/>
  <c r="Y34" i="10"/>
  <c r="Y33" i="10"/>
  <c r="Y32" i="10"/>
  <c r="Y31" i="10"/>
  <c r="Y30" i="10"/>
  <c r="N30" i="10"/>
  <c r="G30" i="10"/>
  <c r="Y29" i="10"/>
  <c r="Y28" i="10"/>
  <c r="Y27" i="10"/>
  <c r="Y26" i="10"/>
  <c r="Y25" i="10"/>
  <c r="Y24" i="10"/>
  <c r="J24" i="10"/>
  <c r="I24" i="10"/>
  <c r="H24" i="10"/>
  <c r="E24" i="10"/>
  <c r="D24" i="10"/>
  <c r="Y23" i="10"/>
  <c r="Y22" i="10"/>
  <c r="N22" i="10"/>
  <c r="G22" i="10"/>
  <c r="Y21" i="10"/>
  <c r="N21" i="10"/>
  <c r="G21" i="10"/>
  <c r="Y20" i="10"/>
  <c r="N20" i="10"/>
  <c r="G20" i="10"/>
  <c r="Y19" i="10"/>
  <c r="N19" i="10"/>
  <c r="G19" i="10"/>
  <c r="Y18" i="10"/>
  <c r="N18" i="10"/>
  <c r="G18" i="10"/>
  <c r="Y17" i="10"/>
  <c r="N17" i="10"/>
  <c r="G17" i="10"/>
  <c r="Y16" i="10"/>
  <c r="N16" i="10"/>
  <c r="G16" i="10"/>
  <c r="Y15" i="10"/>
  <c r="N15" i="10"/>
  <c r="G15" i="10"/>
  <c r="Y14" i="10"/>
  <c r="N14" i="10"/>
  <c r="G14" i="10"/>
  <c r="Y13" i="10"/>
  <c r="N13" i="10"/>
  <c r="G13" i="10"/>
  <c r="Y12" i="10"/>
  <c r="N12" i="10"/>
  <c r="G12" i="10"/>
  <c r="Y11" i="10"/>
  <c r="N11" i="10"/>
  <c r="G11" i="10"/>
  <c r="Y10" i="10"/>
  <c r="Y9" i="10"/>
  <c r="Y8" i="10"/>
  <c r="Y7" i="10"/>
  <c r="Y6" i="10"/>
  <c r="AG5" i="10"/>
  <c r="AB5" i="10"/>
  <c r="Y5" i="10"/>
  <c r="Y4" i="10"/>
  <c r="Y3" i="10"/>
  <c r="W3" i="10"/>
  <c r="W4" i="10" s="1"/>
  <c r="Y3626" i="9"/>
  <c r="X3626" i="9"/>
  <c r="Y3625" i="9"/>
  <c r="X3625" i="9"/>
  <c r="Y3624" i="9"/>
  <c r="X3624" i="9"/>
  <c r="Y3623" i="9"/>
  <c r="X3623" i="9"/>
  <c r="Y3622" i="9"/>
  <c r="X3622" i="9"/>
  <c r="Y3621" i="9"/>
  <c r="X3621" i="9"/>
  <c r="Y3620" i="9"/>
  <c r="X3620" i="9"/>
  <c r="Y3619" i="9"/>
  <c r="X3619" i="9"/>
  <c r="Y3618" i="9"/>
  <c r="X3618" i="9"/>
  <c r="Y3617" i="9"/>
  <c r="X3617" i="9"/>
  <c r="Y3616" i="9"/>
  <c r="X3616" i="9"/>
  <c r="Y3615" i="9"/>
  <c r="X3615" i="9"/>
  <c r="Y3614" i="9"/>
  <c r="X3614" i="9"/>
  <c r="Y3613" i="9"/>
  <c r="X3613" i="9"/>
  <c r="Y3612" i="9"/>
  <c r="X3612" i="9"/>
  <c r="Y3611" i="9"/>
  <c r="X3611" i="9"/>
  <c r="Y3610" i="9"/>
  <c r="X3610" i="9"/>
  <c r="Y3609" i="9"/>
  <c r="X3609" i="9"/>
  <c r="Y3608" i="9"/>
  <c r="X3608" i="9"/>
  <c r="Y3607" i="9"/>
  <c r="X3607" i="9"/>
  <c r="Y3606" i="9"/>
  <c r="X3606" i="9"/>
  <c r="Y3605" i="9"/>
  <c r="X3605" i="9"/>
  <c r="Y3604" i="9"/>
  <c r="X3604" i="9"/>
  <c r="Y3603" i="9"/>
  <c r="X3603" i="9"/>
  <c r="Y3602" i="9"/>
  <c r="X3602" i="9"/>
  <c r="Y3601" i="9"/>
  <c r="X3601" i="9"/>
  <c r="Y3600" i="9"/>
  <c r="X3600" i="9"/>
  <c r="Y3599" i="9"/>
  <c r="X3599" i="9"/>
  <c r="Y3598" i="9"/>
  <c r="X3598" i="9"/>
  <c r="Y3597" i="9"/>
  <c r="X3597" i="9"/>
  <c r="Y3596" i="9"/>
  <c r="X3596" i="9"/>
  <c r="Y3595" i="9"/>
  <c r="X3595" i="9"/>
  <c r="Y3594" i="9"/>
  <c r="X3594" i="9"/>
  <c r="Y3593" i="9"/>
  <c r="X3593" i="9"/>
  <c r="Y3592" i="9"/>
  <c r="X3592" i="9"/>
  <c r="Y3591" i="9"/>
  <c r="X3591" i="9"/>
  <c r="Y3590" i="9"/>
  <c r="X3590" i="9"/>
  <c r="Y3589" i="9"/>
  <c r="X3589" i="9"/>
  <c r="Y3588" i="9"/>
  <c r="X3588" i="9"/>
  <c r="Y3587" i="9"/>
  <c r="X3587" i="9"/>
  <c r="Y3586" i="9"/>
  <c r="X3586" i="9"/>
  <c r="Y3585" i="9"/>
  <c r="X3585" i="9"/>
  <c r="Y3584" i="9"/>
  <c r="X3584" i="9"/>
  <c r="Y3583" i="9"/>
  <c r="X3583" i="9"/>
  <c r="Y3582" i="9"/>
  <c r="X3582" i="9"/>
  <c r="Y3581" i="9"/>
  <c r="X3581" i="9"/>
  <c r="Y3580" i="9"/>
  <c r="X3580" i="9"/>
  <c r="Y3579" i="9"/>
  <c r="X3579" i="9"/>
  <c r="Y3578" i="9"/>
  <c r="X3578" i="9"/>
  <c r="Y3577" i="9"/>
  <c r="X3577" i="9"/>
  <c r="Y3576" i="9"/>
  <c r="X3576" i="9"/>
  <c r="Y3575" i="9"/>
  <c r="X3575" i="9"/>
  <c r="Y3574" i="9"/>
  <c r="X3574" i="9"/>
  <c r="Y3573" i="9"/>
  <c r="X3573" i="9"/>
  <c r="Y3572" i="9"/>
  <c r="X3572" i="9"/>
  <c r="Y3571" i="9"/>
  <c r="X3571" i="9"/>
  <c r="Y3570" i="9"/>
  <c r="X3570" i="9"/>
  <c r="Y3569" i="9"/>
  <c r="X3569" i="9"/>
  <c r="Y3568" i="9"/>
  <c r="X3568" i="9"/>
  <c r="Y3567" i="9"/>
  <c r="X3567" i="9"/>
  <c r="Y3566" i="9"/>
  <c r="X3566" i="9"/>
  <c r="Y3565" i="9"/>
  <c r="X3565" i="9"/>
  <c r="Y3564" i="9"/>
  <c r="X3564" i="9"/>
  <c r="Y3563" i="9"/>
  <c r="X3563" i="9"/>
  <c r="Y3562" i="9"/>
  <c r="X3562" i="9"/>
  <c r="Y3561" i="9"/>
  <c r="X3561" i="9"/>
  <c r="Y3560" i="9"/>
  <c r="X3560" i="9"/>
  <c r="Y3559" i="9"/>
  <c r="X3559" i="9"/>
  <c r="Y3558" i="9"/>
  <c r="X3558" i="9"/>
  <c r="Y3557" i="9"/>
  <c r="X3557" i="9"/>
  <c r="Y3556" i="9"/>
  <c r="X3556" i="9"/>
  <c r="Y3555" i="9"/>
  <c r="X3555" i="9"/>
  <c r="Y3554" i="9"/>
  <c r="X3554" i="9"/>
  <c r="Y3553" i="9"/>
  <c r="X3553" i="9"/>
  <c r="Y3552" i="9"/>
  <c r="X3552" i="9"/>
  <c r="Y3551" i="9"/>
  <c r="X3551" i="9"/>
  <c r="Y3550" i="9"/>
  <c r="X3550" i="9"/>
  <c r="Y3549" i="9"/>
  <c r="X3549" i="9"/>
  <c r="Y3548" i="9"/>
  <c r="X3548" i="9"/>
  <c r="Y3547" i="9"/>
  <c r="X3547" i="9"/>
  <c r="Y3546" i="9"/>
  <c r="X3546" i="9"/>
  <c r="Y3545" i="9"/>
  <c r="X3545" i="9"/>
  <c r="Y3544" i="9"/>
  <c r="X3544" i="9"/>
  <c r="Y3543" i="9"/>
  <c r="X3543" i="9"/>
  <c r="Y3542" i="9"/>
  <c r="X3542" i="9"/>
  <c r="Y3541" i="9"/>
  <c r="X3541" i="9"/>
  <c r="Y3540" i="9"/>
  <c r="X3540" i="9"/>
  <c r="Y3539" i="9"/>
  <c r="X3539" i="9"/>
  <c r="Y3538" i="9"/>
  <c r="X3538" i="9"/>
  <c r="Y3537" i="9"/>
  <c r="X3537" i="9"/>
  <c r="Y3536" i="9"/>
  <c r="X3536" i="9"/>
  <c r="Y3535" i="9"/>
  <c r="X3535" i="9"/>
  <c r="Y3534" i="9"/>
  <c r="X3534" i="9"/>
  <c r="Y3533" i="9"/>
  <c r="X3533" i="9"/>
  <c r="Y3532" i="9"/>
  <c r="X3532" i="9"/>
  <c r="Y3531" i="9"/>
  <c r="X3531" i="9"/>
  <c r="Y3530" i="9"/>
  <c r="X3530" i="9"/>
  <c r="Y3529" i="9"/>
  <c r="X3529" i="9"/>
  <c r="Y3528" i="9"/>
  <c r="X3528" i="9"/>
  <c r="Y3527" i="9"/>
  <c r="X3527" i="9"/>
  <c r="Y3526" i="9"/>
  <c r="X3526" i="9"/>
  <c r="Y3525" i="9"/>
  <c r="X3525" i="9"/>
  <c r="Y3524" i="9"/>
  <c r="X3524" i="9"/>
  <c r="Y3523" i="9"/>
  <c r="X3523" i="9"/>
  <c r="Y3522" i="9"/>
  <c r="X3522" i="9"/>
  <c r="Y3521" i="9"/>
  <c r="X3521" i="9"/>
  <c r="Y3520" i="9"/>
  <c r="X3520" i="9"/>
  <c r="Y3519" i="9"/>
  <c r="X3519" i="9"/>
  <c r="Y3518" i="9"/>
  <c r="X3518" i="9"/>
  <c r="Y3517" i="9"/>
  <c r="X3517" i="9"/>
  <c r="Y3516" i="9"/>
  <c r="X3516" i="9"/>
  <c r="Y3515" i="9"/>
  <c r="X3515" i="9"/>
  <c r="Y3514" i="9"/>
  <c r="X3514" i="9"/>
  <c r="Y3513" i="9"/>
  <c r="X3513" i="9"/>
  <c r="Y3512" i="9"/>
  <c r="X3512" i="9"/>
  <c r="Y3511" i="9"/>
  <c r="X3511" i="9"/>
  <c r="Y3510" i="9"/>
  <c r="X3510" i="9"/>
  <c r="Y3509" i="9"/>
  <c r="X3509" i="9"/>
  <c r="Y3508" i="9"/>
  <c r="X3508" i="9"/>
  <c r="Y3507" i="9"/>
  <c r="X3507" i="9"/>
  <c r="Y3506" i="9"/>
  <c r="X3506" i="9"/>
  <c r="Y3505" i="9"/>
  <c r="X3505" i="9"/>
  <c r="Y3504" i="9"/>
  <c r="X3504" i="9"/>
  <c r="Y3503" i="9"/>
  <c r="X3503" i="9"/>
  <c r="Y3502" i="9"/>
  <c r="X3502" i="9"/>
  <c r="Y3501" i="9"/>
  <c r="X3501" i="9"/>
  <c r="Y3500" i="9"/>
  <c r="X3500" i="9"/>
  <c r="Y3499" i="9"/>
  <c r="X3499" i="9"/>
  <c r="Y3498" i="9"/>
  <c r="X3498" i="9"/>
  <c r="Y3497" i="9"/>
  <c r="X3497" i="9"/>
  <c r="Y3496" i="9"/>
  <c r="X3496" i="9"/>
  <c r="Y3495" i="9"/>
  <c r="X3495" i="9"/>
  <c r="Y3494" i="9"/>
  <c r="X3494" i="9"/>
  <c r="Y3493" i="9"/>
  <c r="X3493" i="9"/>
  <c r="Y3492" i="9"/>
  <c r="X3492" i="9"/>
  <c r="Y3491" i="9"/>
  <c r="X3491" i="9"/>
  <c r="Y3490" i="9"/>
  <c r="X3490" i="9"/>
  <c r="Y3489" i="9"/>
  <c r="X3489" i="9"/>
  <c r="Y3488" i="9"/>
  <c r="X3488" i="9"/>
  <c r="Y3487" i="9"/>
  <c r="X3487" i="9"/>
  <c r="Y3486" i="9"/>
  <c r="X3486" i="9"/>
  <c r="Y3485" i="9"/>
  <c r="X3485" i="9"/>
  <c r="Y3484" i="9"/>
  <c r="X3484" i="9"/>
  <c r="Y3483" i="9"/>
  <c r="X3483" i="9"/>
  <c r="Y3482" i="9"/>
  <c r="X3482" i="9"/>
  <c r="Y3481" i="9"/>
  <c r="X3481" i="9"/>
  <c r="Y3480" i="9"/>
  <c r="X3480" i="9"/>
  <c r="Y3479" i="9"/>
  <c r="X3479" i="9"/>
  <c r="Y3478" i="9"/>
  <c r="X3478" i="9"/>
  <c r="Y3477" i="9"/>
  <c r="X3477" i="9"/>
  <c r="Y3476" i="9"/>
  <c r="X3476" i="9"/>
  <c r="Y3475" i="9"/>
  <c r="X3475" i="9"/>
  <c r="Y3474" i="9"/>
  <c r="X3474" i="9"/>
  <c r="Y3473" i="9"/>
  <c r="X3473" i="9"/>
  <c r="Y3472" i="9"/>
  <c r="X3472" i="9"/>
  <c r="Y3471" i="9"/>
  <c r="X3471" i="9"/>
  <c r="Y3470" i="9"/>
  <c r="X3470" i="9"/>
  <c r="Y3469" i="9"/>
  <c r="X3469" i="9"/>
  <c r="Y3468" i="9"/>
  <c r="X3468" i="9"/>
  <c r="Y3467" i="9"/>
  <c r="X3467" i="9"/>
  <c r="Y3466" i="9"/>
  <c r="X3466" i="9"/>
  <c r="Y3465" i="9"/>
  <c r="X3465" i="9"/>
  <c r="Y3464" i="9"/>
  <c r="X3464" i="9"/>
  <c r="Y3463" i="9"/>
  <c r="X3463" i="9"/>
  <c r="Y3462" i="9"/>
  <c r="X3462" i="9"/>
  <c r="Y3461" i="9"/>
  <c r="X3461" i="9"/>
  <c r="Y3460" i="9"/>
  <c r="X3460" i="9"/>
  <c r="Y3459" i="9"/>
  <c r="X3459" i="9"/>
  <c r="Y3458" i="9"/>
  <c r="X3458" i="9"/>
  <c r="Y3457" i="9"/>
  <c r="X3457" i="9"/>
  <c r="Y3456" i="9"/>
  <c r="X3456" i="9"/>
  <c r="Y3455" i="9"/>
  <c r="X3455" i="9"/>
  <c r="Y3454" i="9"/>
  <c r="X3454" i="9"/>
  <c r="Y3453" i="9"/>
  <c r="X3453" i="9"/>
  <c r="Y3452" i="9"/>
  <c r="X3452" i="9"/>
  <c r="Y3451" i="9"/>
  <c r="X3451" i="9"/>
  <c r="Y3450" i="9"/>
  <c r="X3450" i="9"/>
  <c r="Y3449" i="9"/>
  <c r="X3449" i="9"/>
  <c r="Y3448" i="9"/>
  <c r="X3448" i="9"/>
  <c r="Y3447" i="9"/>
  <c r="X3447" i="9"/>
  <c r="Y3446" i="9"/>
  <c r="X3446" i="9"/>
  <c r="Y3445" i="9"/>
  <c r="X3445" i="9"/>
  <c r="Y3444" i="9"/>
  <c r="X3444" i="9"/>
  <c r="Y3443" i="9"/>
  <c r="X3443" i="9"/>
  <c r="Y3442" i="9"/>
  <c r="X3442" i="9"/>
  <c r="Y3441" i="9"/>
  <c r="X3441" i="9"/>
  <c r="Y3440" i="9"/>
  <c r="X3440" i="9"/>
  <c r="Y3439" i="9"/>
  <c r="X3439" i="9"/>
  <c r="Y3438" i="9"/>
  <c r="X3438" i="9"/>
  <c r="Y3437" i="9"/>
  <c r="X3437" i="9"/>
  <c r="Y3436" i="9"/>
  <c r="X3436" i="9"/>
  <c r="Y3435" i="9"/>
  <c r="X3435" i="9"/>
  <c r="Y3434" i="9"/>
  <c r="X3434" i="9"/>
  <c r="Y3433" i="9"/>
  <c r="X3433" i="9"/>
  <c r="Y3432" i="9"/>
  <c r="X3432" i="9"/>
  <c r="Y3431" i="9"/>
  <c r="X3431" i="9"/>
  <c r="Y3430" i="9"/>
  <c r="X3430" i="9"/>
  <c r="Y3429" i="9"/>
  <c r="X3429" i="9"/>
  <c r="Y3428" i="9"/>
  <c r="X3428" i="9"/>
  <c r="Y3427" i="9"/>
  <c r="X3427" i="9"/>
  <c r="Y3426" i="9"/>
  <c r="X3426" i="9"/>
  <c r="Y3425" i="9"/>
  <c r="X3425" i="9"/>
  <c r="Y3424" i="9"/>
  <c r="X3424" i="9"/>
  <c r="Y3423" i="9"/>
  <c r="X3423" i="9"/>
  <c r="Y3422" i="9"/>
  <c r="X3422" i="9"/>
  <c r="Y3421" i="9"/>
  <c r="X3421" i="9"/>
  <c r="Y3420" i="9"/>
  <c r="X3420" i="9"/>
  <c r="Y3419" i="9"/>
  <c r="X3419" i="9"/>
  <c r="Y3418" i="9"/>
  <c r="X3418" i="9"/>
  <c r="Y3417" i="9"/>
  <c r="X3417" i="9"/>
  <c r="Y3416" i="9"/>
  <c r="X3416" i="9"/>
  <c r="Y3415" i="9"/>
  <c r="X3415" i="9"/>
  <c r="Y3414" i="9"/>
  <c r="X3414" i="9"/>
  <c r="Y3413" i="9"/>
  <c r="X3413" i="9"/>
  <c r="Y3412" i="9"/>
  <c r="X3412" i="9"/>
  <c r="Y3411" i="9"/>
  <c r="X3411" i="9"/>
  <c r="Y3410" i="9"/>
  <c r="X3410" i="9"/>
  <c r="Y3409" i="9"/>
  <c r="X3409" i="9"/>
  <c r="Y3408" i="9"/>
  <c r="X3408" i="9"/>
  <c r="Y3407" i="9"/>
  <c r="X3407" i="9"/>
  <c r="Y3406" i="9"/>
  <c r="X3406" i="9"/>
  <c r="Y3405" i="9"/>
  <c r="X3405" i="9"/>
  <c r="Y3404" i="9"/>
  <c r="X3404" i="9"/>
  <c r="Y3403" i="9"/>
  <c r="X3403" i="9"/>
  <c r="Y3402" i="9"/>
  <c r="X3402" i="9"/>
  <c r="Y3401" i="9"/>
  <c r="X3401" i="9"/>
  <c r="Y3400" i="9"/>
  <c r="X3400" i="9"/>
  <c r="Y3399" i="9"/>
  <c r="X3399" i="9"/>
  <c r="Y3398" i="9"/>
  <c r="X3398" i="9"/>
  <c r="Y3397" i="9"/>
  <c r="X3397" i="9"/>
  <c r="Y3396" i="9"/>
  <c r="X3396" i="9"/>
  <c r="Y3395" i="9"/>
  <c r="X3395" i="9"/>
  <c r="Y3394" i="9"/>
  <c r="X3394" i="9"/>
  <c r="Y3393" i="9"/>
  <c r="X3393" i="9"/>
  <c r="Y3392" i="9"/>
  <c r="X3392" i="9"/>
  <c r="Y3391" i="9"/>
  <c r="X3391" i="9"/>
  <c r="Y3390" i="9"/>
  <c r="X3390" i="9"/>
  <c r="Y3389" i="9"/>
  <c r="X3389" i="9"/>
  <c r="Y3388" i="9"/>
  <c r="X3388" i="9"/>
  <c r="Y3387" i="9"/>
  <c r="X3387" i="9"/>
  <c r="Y3386" i="9"/>
  <c r="X3386" i="9"/>
  <c r="Y3385" i="9"/>
  <c r="X3385" i="9"/>
  <c r="Y3384" i="9"/>
  <c r="X3384" i="9"/>
  <c r="Y3383" i="9"/>
  <c r="X3383" i="9"/>
  <c r="Y3382" i="9"/>
  <c r="X3382" i="9"/>
  <c r="Y3381" i="9"/>
  <c r="X3381" i="9"/>
  <c r="Y3380" i="9"/>
  <c r="X3380" i="9"/>
  <c r="Y3379" i="9"/>
  <c r="X3379" i="9"/>
  <c r="Y3378" i="9"/>
  <c r="X3378" i="9"/>
  <c r="Y3377" i="9"/>
  <c r="X3377" i="9"/>
  <c r="Y3376" i="9"/>
  <c r="X3376" i="9"/>
  <c r="Y3375" i="9"/>
  <c r="X3375" i="9"/>
  <c r="Y3374" i="9"/>
  <c r="X3374" i="9"/>
  <c r="Y3373" i="9"/>
  <c r="X3373" i="9"/>
  <c r="Y3372" i="9"/>
  <c r="X3372" i="9"/>
  <c r="Y3371" i="9"/>
  <c r="X3371" i="9"/>
  <c r="Y3370" i="9"/>
  <c r="X3370" i="9"/>
  <c r="Y3369" i="9"/>
  <c r="X3369" i="9"/>
  <c r="Y3368" i="9"/>
  <c r="X3368" i="9"/>
  <c r="Y3367" i="9"/>
  <c r="X3367" i="9"/>
  <c r="Y3366" i="9"/>
  <c r="X3366" i="9"/>
  <c r="Y3365" i="9"/>
  <c r="X3365" i="9"/>
  <c r="Y3364" i="9"/>
  <c r="X3364" i="9"/>
  <c r="Y3363" i="9"/>
  <c r="X3363" i="9"/>
  <c r="Y3362" i="9"/>
  <c r="X3362" i="9"/>
  <c r="Y3361" i="9"/>
  <c r="X3361" i="9"/>
  <c r="Y3360" i="9"/>
  <c r="X3360" i="9"/>
  <c r="Y3359" i="9"/>
  <c r="X3359" i="9"/>
  <c r="Y3358" i="9"/>
  <c r="X3358" i="9"/>
  <c r="Y3357" i="9"/>
  <c r="X3357" i="9"/>
  <c r="Y3356" i="9"/>
  <c r="X3356" i="9"/>
  <c r="Y3355" i="9"/>
  <c r="X3355" i="9"/>
  <c r="Y3354" i="9"/>
  <c r="X3354" i="9"/>
  <c r="Y3353" i="9"/>
  <c r="X3353" i="9"/>
  <c r="Y3352" i="9"/>
  <c r="X3352" i="9"/>
  <c r="Y3351" i="9"/>
  <c r="X3351" i="9"/>
  <c r="Y3350" i="9"/>
  <c r="X3350" i="9"/>
  <c r="Y3349" i="9"/>
  <c r="X3349" i="9"/>
  <c r="Y3348" i="9"/>
  <c r="X3348" i="9"/>
  <c r="Y3347" i="9"/>
  <c r="X3347" i="9"/>
  <c r="Y3346" i="9"/>
  <c r="X3346" i="9"/>
  <c r="Y3345" i="9"/>
  <c r="X3345" i="9"/>
  <c r="Y3344" i="9"/>
  <c r="X3344" i="9"/>
  <c r="Y3343" i="9"/>
  <c r="X3343" i="9"/>
  <c r="Y3342" i="9"/>
  <c r="X3342" i="9"/>
  <c r="Y3341" i="9"/>
  <c r="X3341" i="9"/>
  <c r="Y3340" i="9"/>
  <c r="X3340" i="9"/>
  <c r="Y3339" i="9"/>
  <c r="X3339" i="9"/>
  <c r="Y3338" i="9"/>
  <c r="X3338" i="9"/>
  <c r="Y3337" i="9"/>
  <c r="X3337" i="9"/>
  <c r="Y3336" i="9"/>
  <c r="X3336" i="9"/>
  <c r="Y3335" i="9"/>
  <c r="X3335" i="9"/>
  <c r="Y3334" i="9"/>
  <c r="X3334" i="9"/>
  <c r="Y3333" i="9"/>
  <c r="X3333" i="9"/>
  <c r="Y3332" i="9"/>
  <c r="X3332" i="9"/>
  <c r="Y3331" i="9"/>
  <c r="X3331" i="9"/>
  <c r="Y3330" i="9"/>
  <c r="X3330" i="9"/>
  <c r="Y3329" i="9"/>
  <c r="X3329" i="9"/>
  <c r="Y3328" i="9"/>
  <c r="X3328" i="9"/>
  <c r="Y3327" i="9"/>
  <c r="X3327" i="9"/>
  <c r="Y3326" i="9"/>
  <c r="X3326" i="9"/>
  <c r="Y3325" i="9"/>
  <c r="X3325" i="9"/>
  <c r="Y3324" i="9"/>
  <c r="X3324" i="9"/>
  <c r="Y3323" i="9"/>
  <c r="X3323" i="9"/>
  <c r="Y3322" i="9"/>
  <c r="X3322" i="9"/>
  <c r="Y3321" i="9"/>
  <c r="X3321" i="9"/>
  <c r="Y3320" i="9"/>
  <c r="X3320" i="9"/>
  <c r="Y3319" i="9"/>
  <c r="X3319" i="9"/>
  <c r="Y3318" i="9"/>
  <c r="X3318" i="9"/>
  <c r="Y3317" i="9"/>
  <c r="X3317" i="9"/>
  <c r="Y3316" i="9"/>
  <c r="X3316" i="9"/>
  <c r="Y3315" i="9"/>
  <c r="X3315" i="9"/>
  <c r="Y3314" i="9"/>
  <c r="X3314" i="9"/>
  <c r="Y3313" i="9"/>
  <c r="X3313" i="9"/>
  <c r="Y3312" i="9"/>
  <c r="X3312" i="9"/>
  <c r="Y3311" i="9"/>
  <c r="X3311" i="9"/>
  <c r="Y3310" i="9"/>
  <c r="X3310" i="9"/>
  <c r="Y3309" i="9"/>
  <c r="X3309" i="9"/>
  <c r="Y3308" i="9"/>
  <c r="X3308" i="9"/>
  <c r="Y3307" i="9"/>
  <c r="X3307" i="9"/>
  <c r="Y3306" i="9"/>
  <c r="X3306" i="9"/>
  <c r="Y3305" i="9"/>
  <c r="X3305" i="9"/>
  <c r="Y3304" i="9"/>
  <c r="X3304" i="9"/>
  <c r="Y3303" i="9"/>
  <c r="X3303" i="9"/>
  <c r="Y3302" i="9"/>
  <c r="X3302" i="9"/>
  <c r="Y3301" i="9"/>
  <c r="X3301" i="9"/>
  <c r="Y3300" i="9"/>
  <c r="X3300" i="9"/>
  <c r="Y3299" i="9"/>
  <c r="X3299" i="9"/>
  <c r="Y3298" i="9"/>
  <c r="X3298" i="9"/>
  <c r="Y3297" i="9"/>
  <c r="X3297" i="9"/>
  <c r="Y3296" i="9"/>
  <c r="X3296" i="9"/>
  <c r="Y3295" i="9"/>
  <c r="X3295" i="9"/>
  <c r="Y3294" i="9"/>
  <c r="X3294" i="9"/>
  <c r="Y3293" i="9"/>
  <c r="X3293" i="9"/>
  <c r="Y3292" i="9"/>
  <c r="X3292" i="9"/>
  <c r="Y3291" i="9"/>
  <c r="X3291" i="9"/>
  <c r="Y3290" i="9"/>
  <c r="X3290" i="9"/>
  <c r="Y3289" i="9"/>
  <c r="X3289" i="9"/>
  <c r="Y3288" i="9"/>
  <c r="X3288" i="9"/>
  <c r="Y3287" i="9"/>
  <c r="X3287" i="9"/>
  <c r="Y3286" i="9"/>
  <c r="X3286" i="9"/>
  <c r="Y3285" i="9"/>
  <c r="X3285" i="9"/>
  <c r="Y3284" i="9"/>
  <c r="X3284" i="9"/>
  <c r="Y3283" i="9"/>
  <c r="X3283" i="9"/>
  <c r="Y3282" i="9"/>
  <c r="X3282" i="9"/>
  <c r="Y3281" i="9"/>
  <c r="X3281" i="9"/>
  <c r="Y3280" i="9"/>
  <c r="X3280" i="9"/>
  <c r="Y3279" i="9"/>
  <c r="X3279" i="9"/>
  <c r="Y3278" i="9"/>
  <c r="X3278" i="9"/>
  <c r="Y3277" i="9"/>
  <c r="X3277" i="9"/>
  <c r="Y3276" i="9"/>
  <c r="X3276" i="9"/>
  <c r="Y3275" i="9"/>
  <c r="X3275" i="9"/>
  <c r="Y3274" i="9"/>
  <c r="X3274" i="9"/>
  <c r="Y3273" i="9"/>
  <c r="X3273" i="9"/>
  <c r="Y3272" i="9"/>
  <c r="X3272" i="9"/>
  <c r="Y3271" i="9"/>
  <c r="X3271" i="9"/>
  <c r="Y3270" i="9"/>
  <c r="X3270" i="9"/>
  <c r="Y3269" i="9"/>
  <c r="X3269" i="9"/>
  <c r="Y3268" i="9"/>
  <c r="X3268" i="9"/>
  <c r="Y3267" i="9"/>
  <c r="X3267" i="9"/>
  <c r="Y3266" i="9"/>
  <c r="X3266" i="9"/>
  <c r="Y3265" i="9"/>
  <c r="X3265" i="9"/>
  <c r="Y3264" i="9"/>
  <c r="X3264" i="9"/>
  <c r="Y3263" i="9"/>
  <c r="X3263" i="9"/>
  <c r="Y3262" i="9"/>
  <c r="X3262" i="9"/>
  <c r="Y3261" i="9"/>
  <c r="X3261" i="9"/>
  <c r="Y3260" i="9"/>
  <c r="X3260" i="9"/>
  <c r="Y3259" i="9"/>
  <c r="X3259" i="9"/>
  <c r="Y3258" i="9"/>
  <c r="X3258" i="9"/>
  <c r="Y3257" i="9"/>
  <c r="X3257" i="9"/>
  <c r="Y3256" i="9"/>
  <c r="X3256" i="9"/>
  <c r="Y3255" i="9"/>
  <c r="X3255" i="9"/>
  <c r="Y3254" i="9"/>
  <c r="X3254" i="9"/>
  <c r="Y3253" i="9"/>
  <c r="X3253" i="9"/>
  <c r="Y3252" i="9"/>
  <c r="X3252" i="9"/>
  <c r="Y3251" i="9"/>
  <c r="X3251" i="9"/>
  <c r="Y3250" i="9"/>
  <c r="X3250" i="9"/>
  <c r="Y3249" i="9"/>
  <c r="X3249" i="9"/>
  <c r="Y3248" i="9"/>
  <c r="X3248" i="9"/>
  <c r="Y3247" i="9"/>
  <c r="X3247" i="9"/>
  <c r="Y3246" i="9"/>
  <c r="X3246" i="9"/>
  <c r="Y3245" i="9"/>
  <c r="X3245" i="9"/>
  <c r="Y3244" i="9"/>
  <c r="X3244" i="9"/>
  <c r="Y3243" i="9"/>
  <c r="X3243" i="9"/>
  <c r="Y3242" i="9"/>
  <c r="X3242" i="9"/>
  <c r="Y3241" i="9"/>
  <c r="X3241" i="9"/>
  <c r="Y3240" i="9"/>
  <c r="X3240" i="9"/>
  <c r="Y3239" i="9"/>
  <c r="X3239" i="9"/>
  <c r="Y3238" i="9"/>
  <c r="X3238" i="9"/>
  <c r="Y3237" i="9"/>
  <c r="X3237" i="9"/>
  <c r="Y3236" i="9"/>
  <c r="X3236" i="9"/>
  <c r="Y3235" i="9"/>
  <c r="X3235" i="9"/>
  <c r="Y3234" i="9"/>
  <c r="X3234" i="9"/>
  <c r="Y3233" i="9"/>
  <c r="X3233" i="9"/>
  <c r="Y3232" i="9"/>
  <c r="X3232" i="9"/>
  <c r="Y3231" i="9"/>
  <c r="X3231" i="9"/>
  <c r="Y3230" i="9"/>
  <c r="X3230" i="9"/>
  <c r="Y3229" i="9"/>
  <c r="X3229" i="9"/>
  <c r="Y3228" i="9"/>
  <c r="X3228" i="9"/>
  <c r="Y3227" i="9"/>
  <c r="X3227" i="9"/>
  <c r="Y3226" i="9"/>
  <c r="X3226" i="9"/>
  <c r="Y3225" i="9"/>
  <c r="X3225" i="9"/>
  <c r="Y3224" i="9"/>
  <c r="X3224" i="9"/>
  <c r="Y3223" i="9"/>
  <c r="X3223" i="9"/>
  <c r="Y3222" i="9"/>
  <c r="X3222" i="9"/>
  <c r="Y3221" i="9"/>
  <c r="X3221" i="9"/>
  <c r="Y3220" i="9"/>
  <c r="X3220" i="9"/>
  <c r="Y3219" i="9"/>
  <c r="X3219" i="9"/>
  <c r="Y3218" i="9"/>
  <c r="X3218" i="9"/>
  <c r="Y3217" i="9"/>
  <c r="X3217" i="9"/>
  <c r="Y3216" i="9"/>
  <c r="X3216" i="9"/>
  <c r="Y3215" i="9"/>
  <c r="X3215" i="9"/>
  <c r="Y3214" i="9"/>
  <c r="X3214" i="9"/>
  <c r="Y3213" i="9"/>
  <c r="X3213" i="9"/>
  <c r="Y3212" i="9"/>
  <c r="X3212" i="9"/>
  <c r="Y3211" i="9"/>
  <c r="X3211" i="9"/>
  <c r="Y3210" i="9"/>
  <c r="X3210" i="9"/>
  <c r="Y3209" i="9"/>
  <c r="X3209" i="9"/>
  <c r="Y3208" i="9"/>
  <c r="X3208" i="9"/>
  <c r="Y3207" i="9"/>
  <c r="X3207" i="9"/>
  <c r="Y3206" i="9"/>
  <c r="X3206" i="9"/>
  <c r="Y3205" i="9"/>
  <c r="X3205" i="9"/>
  <c r="Y3204" i="9"/>
  <c r="X3204" i="9"/>
  <c r="Y3203" i="9"/>
  <c r="X3203" i="9"/>
  <c r="Y3202" i="9"/>
  <c r="X3202" i="9"/>
  <c r="Y3201" i="9"/>
  <c r="X3201" i="9"/>
  <c r="Y3200" i="9"/>
  <c r="X3200" i="9"/>
  <c r="Y3199" i="9"/>
  <c r="X3199" i="9"/>
  <c r="Y3198" i="9"/>
  <c r="X3198" i="9"/>
  <c r="Y3197" i="9"/>
  <c r="X3197" i="9"/>
  <c r="Y3196" i="9"/>
  <c r="X3196" i="9"/>
  <c r="Y3195" i="9"/>
  <c r="X3195" i="9"/>
  <c r="Y3194" i="9"/>
  <c r="X3194" i="9"/>
  <c r="Y3193" i="9"/>
  <c r="X3193" i="9"/>
  <c r="Y3192" i="9"/>
  <c r="X3192" i="9"/>
  <c r="Y3191" i="9"/>
  <c r="X3191" i="9"/>
  <c r="Y3190" i="9"/>
  <c r="X3190" i="9"/>
  <c r="Y3189" i="9"/>
  <c r="X3189" i="9"/>
  <c r="Y3188" i="9"/>
  <c r="X3188" i="9"/>
  <c r="Y3187" i="9"/>
  <c r="X3187" i="9"/>
  <c r="Y3186" i="9"/>
  <c r="X3186" i="9"/>
  <c r="Y3185" i="9"/>
  <c r="X3185" i="9"/>
  <c r="Y3184" i="9"/>
  <c r="X3184" i="9"/>
  <c r="Y3183" i="9"/>
  <c r="X3183" i="9"/>
  <c r="Y3182" i="9"/>
  <c r="X3182" i="9"/>
  <c r="Y3181" i="9"/>
  <c r="X3181" i="9"/>
  <c r="Y3180" i="9"/>
  <c r="X3180" i="9"/>
  <c r="Y3179" i="9"/>
  <c r="X3179" i="9"/>
  <c r="Y3178" i="9"/>
  <c r="X3178" i="9"/>
  <c r="Y3177" i="9"/>
  <c r="X3177" i="9"/>
  <c r="Y3176" i="9"/>
  <c r="X3176" i="9"/>
  <c r="Y3175" i="9"/>
  <c r="X3175" i="9"/>
  <c r="Y3174" i="9"/>
  <c r="X3174" i="9"/>
  <c r="Y3173" i="9"/>
  <c r="X3173" i="9"/>
  <c r="Y3172" i="9"/>
  <c r="X3172" i="9"/>
  <c r="Y3171" i="9"/>
  <c r="X3171" i="9"/>
  <c r="Y3170" i="9"/>
  <c r="X3170" i="9"/>
  <c r="Y3169" i="9"/>
  <c r="X3169" i="9"/>
  <c r="Y3168" i="9"/>
  <c r="X3168" i="9"/>
  <c r="Y3167" i="9"/>
  <c r="X3167" i="9"/>
  <c r="Y3166" i="9"/>
  <c r="X3166" i="9"/>
  <c r="Y3165" i="9"/>
  <c r="X3165" i="9"/>
  <c r="Y3164" i="9"/>
  <c r="X3164" i="9"/>
  <c r="Y3163" i="9"/>
  <c r="X3163" i="9"/>
  <c r="Y3162" i="9"/>
  <c r="X3162" i="9"/>
  <c r="Y3161" i="9"/>
  <c r="X3161" i="9"/>
  <c r="Y3160" i="9"/>
  <c r="X3160" i="9"/>
  <c r="Y3159" i="9"/>
  <c r="X3159" i="9"/>
  <c r="Y3158" i="9"/>
  <c r="X3158" i="9"/>
  <c r="Y3157" i="9"/>
  <c r="X3157" i="9"/>
  <c r="Y3156" i="9"/>
  <c r="X3156" i="9"/>
  <c r="Y3155" i="9"/>
  <c r="X3155" i="9"/>
  <c r="Y3154" i="9"/>
  <c r="X3154" i="9"/>
  <c r="Y3153" i="9"/>
  <c r="X3153" i="9"/>
  <c r="Y3152" i="9"/>
  <c r="X3152" i="9"/>
  <c r="Y3151" i="9"/>
  <c r="X3151" i="9"/>
  <c r="Y3150" i="9"/>
  <c r="X3150" i="9"/>
  <c r="Y3149" i="9"/>
  <c r="X3149" i="9"/>
  <c r="Y3148" i="9"/>
  <c r="X3148" i="9"/>
  <c r="Y3147" i="9"/>
  <c r="X3147" i="9"/>
  <c r="Y3146" i="9"/>
  <c r="X3146" i="9"/>
  <c r="Y3145" i="9"/>
  <c r="X3145" i="9"/>
  <c r="Y3144" i="9"/>
  <c r="X3144" i="9"/>
  <c r="Y3143" i="9"/>
  <c r="X3143" i="9"/>
  <c r="Y3142" i="9"/>
  <c r="X3142" i="9"/>
  <c r="Y3141" i="9"/>
  <c r="X3141" i="9"/>
  <c r="Y3140" i="9"/>
  <c r="X3140" i="9"/>
  <c r="Y3139" i="9"/>
  <c r="X3139" i="9"/>
  <c r="Y3138" i="9"/>
  <c r="X3138" i="9"/>
  <c r="Y3137" i="9"/>
  <c r="X3137" i="9"/>
  <c r="Y3136" i="9"/>
  <c r="X3136" i="9"/>
  <c r="Y3135" i="9"/>
  <c r="X3135" i="9"/>
  <c r="Y3134" i="9"/>
  <c r="X3134" i="9"/>
  <c r="Y3133" i="9"/>
  <c r="X3133" i="9"/>
  <c r="Y3132" i="9"/>
  <c r="X3132" i="9"/>
  <c r="Y3131" i="9"/>
  <c r="X3131" i="9"/>
  <c r="Y3130" i="9"/>
  <c r="X3130" i="9"/>
  <c r="Y3129" i="9"/>
  <c r="X3129" i="9"/>
  <c r="Y3128" i="9"/>
  <c r="X3128" i="9"/>
  <c r="Y3127" i="9"/>
  <c r="X3127" i="9"/>
  <c r="Y3126" i="9"/>
  <c r="X3126" i="9"/>
  <c r="Y3125" i="9"/>
  <c r="X3125" i="9"/>
  <c r="Y3124" i="9"/>
  <c r="X3124" i="9"/>
  <c r="Y3123" i="9"/>
  <c r="X3123" i="9"/>
  <c r="Y3122" i="9"/>
  <c r="X3122" i="9"/>
  <c r="Y3121" i="9"/>
  <c r="X3121" i="9"/>
  <c r="Y3120" i="9"/>
  <c r="X3120" i="9"/>
  <c r="Y3119" i="9"/>
  <c r="X3119" i="9"/>
  <c r="Y3118" i="9"/>
  <c r="X3118" i="9"/>
  <c r="Y3117" i="9"/>
  <c r="X3117" i="9"/>
  <c r="Y3116" i="9"/>
  <c r="X3116" i="9"/>
  <c r="Y3115" i="9"/>
  <c r="X3115" i="9"/>
  <c r="Y3114" i="9"/>
  <c r="X3114" i="9"/>
  <c r="Y3113" i="9"/>
  <c r="X3113" i="9"/>
  <c r="Y3112" i="9"/>
  <c r="X3112" i="9"/>
  <c r="Y3111" i="9"/>
  <c r="X3111" i="9"/>
  <c r="Y3110" i="9"/>
  <c r="X3110" i="9"/>
  <c r="Y3109" i="9"/>
  <c r="X3109" i="9"/>
  <c r="Y3108" i="9"/>
  <c r="X3108" i="9"/>
  <c r="Y3107" i="9"/>
  <c r="X3107" i="9"/>
  <c r="Y3106" i="9"/>
  <c r="X3106" i="9"/>
  <c r="Y3105" i="9"/>
  <c r="X3105" i="9"/>
  <c r="Y3104" i="9"/>
  <c r="X3104" i="9"/>
  <c r="Y3103" i="9"/>
  <c r="X3103" i="9"/>
  <c r="Y3102" i="9"/>
  <c r="X3102" i="9"/>
  <c r="Y3101" i="9"/>
  <c r="X3101" i="9"/>
  <c r="Y3100" i="9"/>
  <c r="X3100" i="9"/>
  <c r="Y3099" i="9"/>
  <c r="X3099" i="9"/>
  <c r="Y3098" i="9"/>
  <c r="X3098" i="9"/>
  <c r="Y3097" i="9"/>
  <c r="X3097" i="9"/>
  <c r="Y3096" i="9"/>
  <c r="X3096" i="9"/>
  <c r="Y3095" i="9"/>
  <c r="X3095" i="9"/>
  <c r="Y3094" i="9"/>
  <c r="X3094" i="9"/>
  <c r="Y3093" i="9"/>
  <c r="X3093" i="9"/>
  <c r="Y3092" i="9"/>
  <c r="X3092" i="9"/>
  <c r="Y3091" i="9"/>
  <c r="X3091" i="9"/>
  <c r="Y3090" i="9"/>
  <c r="X3090" i="9"/>
  <c r="Y3089" i="9"/>
  <c r="X3089" i="9"/>
  <c r="Y3088" i="9"/>
  <c r="X3088" i="9"/>
  <c r="Y3087" i="9"/>
  <c r="X3087" i="9"/>
  <c r="Y3086" i="9"/>
  <c r="X3086" i="9"/>
  <c r="Y3085" i="9"/>
  <c r="X3085" i="9"/>
  <c r="Y3084" i="9"/>
  <c r="X3084" i="9"/>
  <c r="Y3083" i="9"/>
  <c r="X3083" i="9"/>
  <c r="Y3082" i="9"/>
  <c r="X3082" i="9"/>
  <c r="Y3081" i="9"/>
  <c r="X3081" i="9"/>
  <c r="Y3080" i="9"/>
  <c r="X3080" i="9"/>
  <c r="Y3079" i="9"/>
  <c r="X3079" i="9"/>
  <c r="Y3078" i="9"/>
  <c r="X3078" i="9"/>
  <c r="Y3077" i="9"/>
  <c r="X3077" i="9"/>
  <c r="Y3076" i="9"/>
  <c r="X3076" i="9"/>
  <c r="Y3075" i="9"/>
  <c r="X3075" i="9"/>
  <c r="Y3074" i="9"/>
  <c r="X3074" i="9"/>
  <c r="Y3073" i="9"/>
  <c r="X3073" i="9"/>
  <c r="Y3072" i="9"/>
  <c r="X3072" i="9"/>
  <c r="Y3071" i="9"/>
  <c r="X3071" i="9"/>
  <c r="Y3070" i="9"/>
  <c r="X3070" i="9"/>
  <c r="Y3069" i="9"/>
  <c r="X3069" i="9"/>
  <c r="Y3068" i="9"/>
  <c r="X3068" i="9"/>
  <c r="Y3067" i="9"/>
  <c r="X3067" i="9"/>
  <c r="Y3066" i="9"/>
  <c r="X3066" i="9"/>
  <c r="Y3065" i="9"/>
  <c r="X3065" i="9"/>
  <c r="Y3064" i="9"/>
  <c r="X3064" i="9"/>
  <c r="Y3063" i="9"/>
  <c r="X3063" i="9"/>
  <c r="Y3062" i="9"/>
  <c r="X3062" i="9"/>
  <c r="Y3061" i="9"/>
  <c r="X3061" i="9"/>
  <c r="Y3060" i="9"/>
  <c r="X3060" i="9"/>
  <c r="Y3059" i="9"/>
  <c r="X3059" i="9"/>
  <c r="Y3058" i="9"/>
  <c r="X3058" i="9"/>
  <c r="Y3057" i="9"/>
  <c r="X3057" i="9"/>
  <c r="Y3056" i="9"/>
  <c r="X3056" i="9"/>
  <c r="Y3055" i="9"/>
  <c r="X3055" i="9"/>
  <c r="Y3054" i="9"/>
  <c r="X3054" i="9"/>
  <c r="Y3053" i="9"/>
  <c r="X3053" i="9"/>
  <c r="Y3052" i="9"/>
  <c r="X3052" i="9"/>
  <c r="Y3051" i="9"/>
  <c r="X3051" i="9"/>
  <c r="Y3050" i="9"/>
  <c r="X3050" i="9"/>
  <c r="Y3049" i="9"/>
  <c r="X3049" i="9"/>
  <c r="Y3048" i="9"/>
  <c r="X3048" i="9"/>
  <c r="Y3047" i="9"/>
  <c r="X3047" i="9"/>
  <c r="Y3046" i="9"/>
  <c r="X3046" i="9"/>
  <c r="Y3045" i="9"/>
  <c r="X3045" i="9"/>
  <c r="Y3044" i="9"/>
  <c r="X3044" i="9"/>
  <c r="Y3043" i="9"/>
  <c r="X3043" i="9"/>
  <c r="Y3042" i="9"/>
  <c r="X3042" i="9"/>
  <c r="Y3041" i="9"/>
  <c r="X3041" i="9"/>
  <c r="Y3040" i="9"/>
  <c r="X3040" i="9"/>
  <c r="Y3039" i="9"/>
  <c r="X3039" i="9"/>
  <c r="Y3038" i="9"/>
  <c r="X3038" i="9"/>
  <c r="Y3037" i="9"/>
  <c r="X3037" i="9"/>
  <c r="Y3036" i="9"/>
  <c r="X3036" i="9"/>
  <c r="Y3035" i="9"/>
  <c r="X3035" i="9"/>
  <c r="Y3034" i="9"/>
  <c r="X3034" i="9"/>
  <c r="Y3033" i="9"/>
  <c r="X3033" i="9"/>
  <c r="Y3032" i="9"/>
  <c r="X3032" i="9"/>
  <c r="Y3031" i="9"/>
  <c r="X3031" i="9"/>
  <c r="Y3030" i="9"/>
  <c r="X3030" i="9"/>
  <c r="Y3029" i="9"/>
  <c r="X3029" i="9"/>
  <c r="Y3028" i="9"/>
  <c r="X3028" i="9"/>
  <c r="Y3027" i="9"/>
  <c r="X3027" i="9"/>
  <c r="Y3026" i="9"/>
  <c r="X3026" i="9"/>
  <c r="Y3025" i="9"/>
  <c r="X3025" i="9"/>
  <c r="Y3024" i="9"/>
  <c r="X3024" i="9"/>
  <c r="Y3023" i="9"/>
  <c r="X3023" i="9"/>
  <c r="Y3022" i="9"/>
  <c r="X3022" i="9"/>
  <c r="Y3021" i="9"/>
  <c r="X3021" i="9"/>
  <c r="Y3020" i="9"/>
  <c r="X3020" i="9"/>
  <c r="Y3019" i="9"/>
  <c r="X3019" i="9"/>
  <c r="Y3018" i="9"/>
  <c r="X3018" i="9"/>
  <c r="Y3017" i="9"/>
  <c r="X3017" i="9"/>
  <c r="Y3016" i="9"/>
  <c r="X3016" i="9"/>
  <c r="Y3015" i="9"/>
  <c r="X3015" i="9"/>
  <c r="Y3014" i="9"/>
  <c r="X3014" i="9"/>
  <c r="Y3013" i="9"/>
  <c r="X3013" i="9"/>
  <c r="Y3012" i="9"/>
  <c r="X3012" i="9"/>
  <c r="Y3011" i="9"/>
  <c r="X3011" i="9"/>
  <c r="Y3010" i="9"/>
  <c r="X3010" i="9"/>
  <c r="Y3009" i="9"/>
  <c r="X3009" i="9"/>
  <c r="Y3008" i="9"/>
  <c r="X3008" i="9"/>
  <c r="Y3007" i="9"/>
  <c r="X3007" i="9"/>
  <c r="Y3006" i="9"/>
  <c r="X3006" i="9"/>
  <c r="Y3005" i="9"/>
  <c r="X3005" i="9"/>
  <c r="Y3004" i="9"/>
  <c r="X3004" i="9"/>
  <c r="Y3003" i="9"/>
  <c r="X3003" i="9"/>
  <c r="Y3002" i="9"/>
  <c r="X3002" i="9"/>
  <c r="Y3001" i="9"/>
  <c r="X3001" i="9"/>
  <c r="Y3000" i="9"/>
  <c r="X3000" i="9"/>
  <c r="Y2999" i="9"/>
  <c r="X2999" i="9"/>
  <c r="Y2998" i="9"/>
  <c r="X2998" i="9"/>
  <c r="Y2997" i="9"/>
  <c r="X2997" i="9"/>
  <c r="Y2996" i="9"/>
  <c r="X2996" i="9"/>
  <c r="Y2995" i="9"/>
  <c r="X2995" i="9"/>
  <c r="Y2994" i="9"/>
  <c r="X2994" i="9"/>
  <c r="Y2993" i="9"/>
  <c r="X2993" i="9"/>
  <c r="Y2992" i="9"/>
  <c r="X2992" i="9"/>
  <c r="Y2991" i="9"/>
  <c r="X2991" i="9"/>
  <c r="Y2990" i="9"/>
  <c r="X2990" i="9"/>
  <c r="Y2989" i="9"/>
  <c r="X2989" i="9"/>
  <c r="Y2988" i="9"/>
  <c r="X2988" i="9"/>
  <c r="Y2987" i="9"/>
  <c r="X2987" i="9"/>
  <c r="Y2986" i="9"/>
  <c r="X2986" i="9"/>
  <c r="Y2985" i="9"/>
  <c r="X2985" i="9"/>
  <c r="Y2984" i="9"/>
  <c r="X2984" i="9"/>
  <c r="Y2983" i="9"/>
  <c r="X2983" i="9"/>
  <c r="Y2982" i="9"/>
  <c r="X2982" i="9"/>
  <c r="Y2981" i="9"/>
  <c r="X2981" i="9"/>
  <c r="Y2980" i="9"/>
  <c r="X2980" i="9"/>
  <c r="Y2979" i="9"/>
  <c r="X2979" i="9"/>
  <c r="Y2978" i="9"/>
  <c r="X2978" i="9"/>
  <c r="Y2977" i="9"/>
  <c r="X2977" i="9"/>
  <c r="Y2976" i="9"/>
  <c r="X2976" i="9"/>
  <c r="Y2975" i="9"/>
  <c r="X2975" i="9"/>
  <c r="Y2974" i="9"/>
  <c r="X2974" i="9"/>
  <c r="Y2973" i="9"/>
  <c r="X2973" i="9"/>
  <c r="Y2972" i="9"/>
  <c r="X2972" i="9"/>
  <c r="Y2971" i="9"/>
  <c r="X2971" i="9"/>
  <c r="Y2970" i="9"/>
  <c r="X2970" i="9"/>
  <c r="Y2969" i="9"/>
  <c r="X2969" i="9"/>
  <c r="Y2968" i="9"/>
  <c r="X2968" i="9"/>
  <c r="Y2967" i="9"/>
  <c r="X2967" i="9"/>
  <c r="Y2966" i="9"/>
  <c r="X2966" i="9"/>
  <c r="Y2965" i="9"/>
  <c r="X2965" i="9"/>
  <c r="Y2964" i="9"/>
  <c r="X2964" i="9"/>
  <c r="Y2963" i="9"/>
  <c r="X2963" i="9"/>
  <c r="Y2962" i="9"/>
  <c r="X2962" i="9"/>
  <c r="Y2961" i="9"/>
  <c r="X2961" i="9"/>
  <c r="Y2960" i="9"/>
  <c r="X2960" i="9"/>
  <c r="Y2959" i="9"/>
  <c r="X2959" i="9"/>
  <c r="Y2958" i="9"/>
  <c r="X2958" i="9"/>
  <c r="Y2957" i="9"/>
  <c r="X2957" i="9"/>
  <c r="Y2956" i="9"/>
  <c r="X2956" i="9"/>
  <c r="Y2955" i="9"/>
  <c r="X2955" i="9"/>
  <c r="Y2954" i="9"/>
  <c r="X2954" i="9"/>
  <c r="Y2953" i="9"/>
  <c r="X2953" i="9"/>
  <c r="Y2952" i="9"/>
  <c r="X2952" i="9"/>
  <c r="Y2951" i="9"/>
  <c r="X2951" i="9"/>
  <c r="Y2950" i="9"/>
  <c r="X2950" i="9"/>
  <c r="Y2949" i="9"/>
  <c r="X2949" i="9"/>
  <c r="Y2948" i="9"/>
  <c r="X2948" i="9"/>
  <c r="Y2947" i="9"/>
  <c r="X2947" i="9"/>
  <c r="Y2946" i="9"/>
  <c r="X2946" i="9"/>
  <c r="Y2945" i="9"/>
  <c r="X2945" i="9"/>
  <c r="Y2944" i="9"/>
  <c r="X2944" i="9"/>
  <c r="Y2943" i="9"/>
  <c r="X2943" i="9"/>
  <c r="Y2942" i="9"/>
  <c r="X2942" i="9"/>
  <c r="Y2941" i="9"/>
  <c r="X2941" i="9"/>
  <c r="Y2940" i="9"/>
  <c r="X2940" i="9"/>
  <c r="Y2939" i="9"/>
  <c r="X2939" i="9"/>
  <c r="Y2938" i="9"/>
  <c r="X2938" i="9"/>
  <c r="Y2937" i="9"/>
  <c r="X2937" i="9"/>
  <c r="Y2936" i="9"/>
  <c r="X2936" i="9"/>
  <c r="Y2935" i="9"/>
  <c r="X2935" i="9"/>
  <c r="Y2934" i="9"/>
  <c r="X2934" i="9"/>
  <c r="Y2933" i="9"/>
  <c r="X2933" i="9"/>
  <c r="Y2932" i="9"/>
  <c r="X2932" i="9"/>
  <c r="Y2931" i="9"/>
  <c r="X2931" i="9"/>
  <c r="Y2930" i="9"/>
  <c r="X2930" i="9"/>
  <c r="Y2929" i="9"/>
  <c r="X2929" i="9"/>
  <c r="Y2928" i="9"/>
  <c r="X2928" i="9"/>
  <c r="Y2927" i="9"/>
  <c r="X2927" i="9"/>
  <c r="Y2926" i="9"/>
  <c r="X2926" i="9"/>
  <c r="Y2925" i="9"/>
  <c r="X2925" i="9"/>
  <c r="Y2924" i="9"/>
  <c r="X2924" i="9"/>
  <c r="Y2923" i="9"/>
  <c r="X2923" i="9"/>
  <c r="Y2922" i="9"/>
  <c r="X2922" i="9"/>
  <c r="Y2921" i="9"/>
  <c r="X2921" i="9"/>
  <c r="Y2920" i="9"/>
  <c r="X2920" i="9"/>
  <c r="Y2919" i="9"/>
  <c r="X2919" i="9"/>
  <c r="Y2918" i="9"/>
  <c r="X2918" i="9"/>
  <c r="Y2917" i="9"/>
  <c r="X2917" i="9"/>
  <c r="Y2916" i="9"/>
  <c r="X2916" i="9"/>
  <c r="Y2915" i="9"/>
  <c r="X2915" i="9"/>
  <c r="Y2914" i="9"/>
  <c r="X2914" i="9"/>
  <c r="Y2913" i="9"/>
  <c r="X2913" i="9"/>
  <c r="Y2912" i="9"/>
  <c r="X2912" i="9"/>
  <c r="Y2911" i="9"/>
  <c r="X2911" i="9"/>
  <c r="Y2910" i="9"/>
  <c r="X2910" i="9"/>
  <c r="Y2909" i="9"/>
  <c r="X2909" i="9"/>
  <c r="Y2908" i="9"/>
  <c r="X2908" i="9"/>
  <c r="Y2907" i="9"/>
  <c r="X2907" i="9"/>
  <c r="Y2906" i="9"/>
  <c r="X2906" i="9"/>
  <c r="Y2905" i="9"/>
  <c r="X2905" i="9"/>
  <c r="Y2904" i="9"/>
  <c r="X2904" i="9"/>
  <c r="Y2903" i="9"/>
  <c r="X2903" i="9"/>
  <c r="Y2902" i="9"/>
  <c r="X2902" i="9"/>
  <c r="Y2901" i="9"/>
  <c r="X2901" i="9"/>
  <c r="Y2900" i="9"/>
  <c r="X2900" i="9"/>
  <c r="Y2899" i="9"/>
  <c r="X2899" i="9"/>
  <c r="Y2898" i="9"/>
  <c r="X2898" i="9"/>
  <c r="Y2897" i="9"/>
  <c r="X2897" i="9"/>
  <c r="Y2896" i="9"/>
  <c r="X2896" i="9"/>
  <c r="Y2895" i="9"/>
  <c r="X2895" i="9"/>
  <c r="Y2894" i="9"/>
  <c r="X2894" i="9"/>
  <c r="Y2893" i="9"/>
  <c r="X2893" i="9"/>
  <c r="Y2892" i="9"/>
  <c r="X2892" i="9"/>
  <c r="Y2891" i="9"/>
  <c r="X2891" i="9"/>
  <c r="Y2890" i="9"/>
  <c r="X2890" i="9"/>
  <c r="Y2889" i="9"/>
  <c r="X2889" i="9"/>
  <c r="Y2888" i="9"/>
  <c r="X2888" i="9"/>
  <c r="Y2887" i="9"/>
  <c r="X2887" i="9"/>
  <c r="Y2886" i="9"/>
  <c r="X2886" i="9"/>
  <c r="Y2885" i="9"/>
  <c r="X2885" i="9"/>
  <c r="Y2884" i="9"/>
  <c r="X2884" i="9"/>
  <c r="Y2883" i="9"/>
  <c r="X2883" i="9"/>
  <c r="Y2882" i="9"/>
  <c r="X2882" i="9"/>
  <c r="Y2881" i="9"/>
  <c r="X2881" i="9"/>
  <c r="Y2880" i="9"/>
  <c r="X2880" i="9"/>
  <c r="Y2879" i="9"/>
  <c r="X2879" i="9"/>
  <c r="Y2878" i="9"/>
  <c r="X2878" i="9"/>
  <c r="Y2877" i="9"/>
  <c r="X2877" i="9"/>
  <c r="Y2876" i="9"/>
  <c r="X2876" i="9"/>
  <c r="Y2875" i="9"/>
  <c r="X2875" i="9"/>
  <c r="Y2874" i="9"/>
  <c r="X2874" i="9"/>
  <c r="Y2873" i="9"/>
  <c r="X2873" i="9"/>
  <c r="Y2872" i="9"/>
  <c r="X2872" i="9"/>
  <c r="Y2871" i="9"/>
  <c r="X2871" i="9"/>
  <c r="Y2870" i="9"/>
  <c r="X2870" i="9"/>
  <c r="Y2869" i="9"/>
  <c r="X2869" i="9"/>
  <c r="Y2868" i="9"/>
  <c r="X2868" i="9"/>
  <c r="Y2867" i="9"/>
  <c r="X2867" i="9"/>
  <c r="Y2866" i="9"/>
  <c r="X2866" i="9"/>
  <c r="Y2865" i="9"/>
  <c r="X2865" i="9"/>
  <c r="Y2864" i="9"/>
  <c r="X2864" i="9"/>
  <c r="Y2863" i="9"/>
  <c r="X2863" i="9"/>
  <c r="Y2862" i="9"/>
  <c r="X2862" i="9"/>
  <c r="Y2861" i="9"/>
  <c r="X2861" i="9"/>
  <c r="Y2860" i="9"/>
  <c r="X2860" i="9"/>
  <c r="Y2859" i="9"/>
  <c r="X2859" i="9"/>
  <c r="Y2858" i="9"/>
  <c r="X2858" i="9"/>
  <c r="Y2857" i="9"/>
  <c r="X2857" i="9"/>
  <c r="Y2856" i="9"/>
  <c r="X2856" i="9"/>
  <c r="Y2855" i="9"/>
  <c r="X2855" i="9"/>
  <c r="Y2854" i="9"/>
  <c r="X2854" i="9"/>
  <c r="Y2853" i="9"/>
  <c r="X2853" i="9"/>
  <c r="Y2852" i="9"/>
  <c r="X2852" i="9"/>
  <c r="Y2851" i="9"/>
  <c r="X2851" i="9"/>
  <c r="Y2850" i="9"/>
  <c r="X2850" i="9"/>
  <c r="Y2849" i="9"/>
  <c r="X2849" i="9"/>
  <c r="Y2848" i="9"/>
  <c r="X2848" i="9"/>
  <c r="Y2847" i="9"/>
  <c r="X2847" i="9"/>
  <c r="Y2846" i="9"/>
  <c r="X2846" i="9"/>
  <c r="Y2845" i="9"/>
  <c r="X2845" i="9"/>
  <c r="Y2844" i="9"/>
  <c r="X2844" i="9"/>
  <c r="Y2843" i="9"/>
  <c r="X2843" i="9"/>
  <c r="Y2842" i="9"/>
  <c r="X2842" i="9"/>
  <c r="Y2841" i="9"/>
  <c r="X2841" i="9"/>
  <c r="Y2840" i="9"/>
  <c r="X2840" i="9"/>
  <c r="Y2839" i="9"/>
  <c r="X2839" i="9"/>
  <c r="Y2838" i="9"/>
  <c r="X2838" i="9"/>
  <c r="Y2837" i="9"/>
  <c r="X2837" i="9"/>
  <c r="Y2836" i="9"/>
  <c r="X2836" i="9"/>
  <c r="Y2835" i="9"/>
  <c r="X2835" i="9"/>
  <c r="Y2834" i="9"/>
  <c r="X2834" i="9"/>
  <c r="Y2833" i="9"/>
  <c r="X2833" i="9"/>
  <c r="Y2832" i="9"/>
  <c r="X2832" i="9"/>
  <c r="Y2831" i="9"/>
  <c r="X2831" i="9"/>
  <c r="Y2830" i="9"/>
  <c r="X2830" i="9"/>
  <c r="Y2829" i="9"/>
  <c r="X2829" i="9"/>
  <c r="Y2828" i="9"/>
  <c r="X2828" i="9"/>
  <c r="Y2827" i="9"/>
  <c r="X2827" i="9"/>
  <c r="Y2826" i="9"/>
  <c r="X2826" i="9"/>
  <c r="Y2825" i="9"/>
  <c r="X2825" i="9"/>
  <c r="Y2824" i="9"/>
  <c r="X2824" i="9"/>
  <c r="Y2823" i="9"/>
  <c r="X2823" i="9"/>
  <c r="Y2822" i="9"/>
  <c r="X2822" i="9"/>
  <c r="Y2821" i="9"/>
  <c r="X2821" i="9"/>
  <c r="Y2820" i="9"/>
  <c r="X2820" i="9"/>
  <c r="Y2819" i="9"/>
  <c r="X2819" i="9"/>
  <c r="Y2818" i="9"/>
  <c r="X2818" i="9"/>
  <c r="Y2817" i="9"/>
  <c r="X2817" i="9"/>
  <c r="Y2816" i="9"/>
  <c r="X2816" i="9"/>
  <c r="Y2815" i="9"/>
  <c r="X2815" i="9"/>
  <c r="Y2814" i="9"/>
  <c r="X2814" i="9"/>
  <c r="Y2813" i="9"/>
  <c r="X2813" i="9"/>
  <c r="Y2812" i="9"/>
  <c r="X2812" i="9"/>
  <c r="Y2811" i="9"/>
  <c r="X2811" i="9"/>
  <c r="Y2810" i="9"/>
  <c r="X2810" i="9"/>
  <c r="Y2809" i="9"/>
  <c r="X2809" i="9"/>
  <c r="Y2808" i="9"/>
  <c r="X2808" i="9"/>
  <c r="Y2807" i="9"/>
  <c r="X2807" i="9"/>
  <c r="Y2806" i="9"/>
  <c r="X2806" i="9"/>
  <c r="Y2805" i="9"/>
  <c r="X2805" i="9"/>
  <c r="Y2804" i="9"/>
  <c r="X2804" i="9"/>
  <c r="Y2803" i="9"/>
  <c r="X2803" i="9"/>
  <c r="Y2802" i="9"/>
  <c r="X2802" i="9"/>
  <c r="Y2801" i="9"/>
  <c r="X2801" i="9"/>
  <c r="Y2800" i="9"/>
  <c r="X2800" i="9"/>
  <c r="Y2799" i="9"/>
  <c r="X2799" i="9"/>
  <c r="Y2798" i="9"/>
  <c r="X2798" i="9"/>
  <c r="Y2797" i="9"/>
  <c r="X2797" i="9"/>
  <c r="Y2796" i="9"/>
  <c r="X2796" i="9"/>
  <c r="Y2795" i="9"/>
  <c r="X2795" i="9"/>
  <c r="Y2794" i="9"/>
  <c r="X2794" i="9"/>
  <c r="Y2793" i="9"/>
  <c r="X2793" i="9"/>
  <c r="Y2792" i="9"/>
  <c r="X2792" i="9"/>
  <c r="Y2791" i="9"/>
  <c r="X2791" i="9"/>
  <c r="Y2790" i="9"/>
  <c r="X2790" i="9"/>
  <c r="Y2789" i="9"/>
  <c r="X2789" i="9"/>
  <c r="Y2788" i="9"/>
  <c r="X2788" i="9"/>
  <c r="Y2787" i="9"/>
  <c r="X2787" i="9"/>
  <c r="Y2786" i="9"/>
  <c r="X2786" i="9"/>
  <c r="Y2785" i="9"/>
  <c r="X2785" i="9"/>
  <c r="Y2784" i="9"/>
  <c r="X2784" i="9"/>
  <c r="Y2783" i="9"/>
  <c r="X2783" i="9"/>
  <c r="Y2782" i="9"/>
  <c r="X2782" i="9"/>
  <c r="Y2781" i="9"/>
  <c r="X2781" i="9"/>
  <c r="Y2780" i="9"/>
  <c r="X2780" i="9"/>
  <c r="Y2779" i="9"/>
  <c r="X2779" i="9"/>
  <c r="Y2778" i="9"/>
  <c r="X2778" i="9"/>
  <c r="Y2777" i="9"/>
  <c r="X2777" i="9"/>
  <c r="Y2776" i="9"/>
  <c r="X2776" i="9"/>
  <c r="Y2775" i="9"/>
  <c r="X2775" i="9"/>
  <c r="Y2774" i="9"/>
  <c r="X2774" i="9"/>
  <c r="Y2773" i="9"/>
  <c r="X2773" i="9"/>
  <c r="Y2772" i="9"/>
  <c r="X2772" i="9"/>
  <c r="Y2771" i="9"/>
  <c r="X2771" i="9"/>
  <c r="Y2770" i="9"/>
  <c r="X2770" i="9"/>
  <c r="Y2769" i="9"/>
  <c r="X2769" i="9"/>
  <c r="Y2768" i="9"/>
  <c r="X2768" i="9"/>
  <c r="Y2767" i="9"/>
  <c r="X2767" i="9"/>
  <c r="Y2766" i="9"/>
  <c r="X2766" i="9"/>
  <c r="Y2765" i="9"/>
  <c r="X2765" i="9"/>
  <c r="Y2764" i="9"/>
  <c r="X2764" i="9"/>
  <c r="Y2763" i="9"/>
  <c r="X2763" i="9"/>
  <c r="Y2762" i="9"/>
  <c r="X2762" i="9"/>
  <c r="Y2761" i="9"/>
  <c r="X2761" i="9"/>
  <c r="Y2760" i="9"/>
  <c r="X2760" i="9"/>
  <c r="Y2759" i="9"/>
  <c r="X2759" i="9"/>
  <c r="Y2758" i="9"/>
  <c r="X2758" i="9"/>
  <c r="Y2757" i="9"/>
  <c r="X2757" i="9"/>
  <c r="Y2756" i="9"/>
  <c r="X2756" i="9"/>
  <c r="Y2755" i="9"/>
  <c r="X2755" i="9"/>
  <c r="Y2754" i="9"/>
  <c r="X2754" i="9"/>
  <c r="Y2753" i="9"/>
  <c r="X2753" i="9"/>
  <c r="Y2752" i="9"/>
  <c r="X2752" i="9"/>
  <c r="Y2751" i="9"/>
  <c r="X2751" i="9"/>
  <c r="Y2750" i="9"/>
  <c r="X2750" i="9"/>
  <c r="Y2749" i="9"/>
  <c r="X2749" i="9"/>
  <c r="Y2748" i="9"/>
  <c r="X2748" i="9"/>
  <c r="Y2747" i="9"/>
  <c r="X2747" i="9"/>
  <c r="Y2746" i="9"/>
  <c r="X2746" i="9"/>
  <c r="Y2745" i="9"/>
  <c r="X2745" i="9"/>
  <c r="Y2744" i="9"/>
  <c r="X2744" i="9"/>
  <c r="Y2743" i="9"/>
  <c r="X2743" i="9"/>
  <c r="Y2742" i="9"/>
  <c r="X2742" i="9"/>
  <c r="Y2741" i="9"/>
  <c r="X2741" i="9"/>
  <c r="Y2740" i="9"/>
  <c r="X2740" i="9"/>
  <c r="Y2739" i="9"/>
  <c r="X2739" i="9"/>
  <c r="Y2738" i="9"/>
  <c r="X2738" i="9"/>
  <c r="Y2737" i="9"/>
  <c r="X2737" i="9"/>
  <c r="Y2736" i="9"/>
  <c r="X2736" i="9"/>
  <c r="Y2735" i="9"/>
  <c r="X2735" i="9"/>
  <c r="Y2734" i="9"/>
  <c r="X2734" i="9"/>
  <c r="Y2733" i="9"/>
  <c r="X2733" i="9"/>
  <c r="Y2732" i="9"/>
  <c r="X2732" i="9"/>
  <c r="Y2731" i="9"/>
  <c r="X2731" i="9"/>
  <c r="Y2730" i="9"/>
  <c r="X2730" i="9"/>
  <c r="Y2729" i="9"/>
  <c r="X2729" i="9"/>
  <c r="Y2728" i="9"/>
  <c r="X2728" i="9"/>
  <c r="Y2727" i="9"/>
  <c r="X2727" i="9"/>
  <c r="Y2726" i="9"/>
  <c r="X2726" i="9"/>
  <c r="Y2725" i="9"/>
  <c r="X2725" i="9"/>
  <c r="Y2724" i="9"/>
  <c r="X2724" i="9"/>
  <c r="Y2723" i="9"/>
  <c r="X2723" i="9"/>
  <c r="Y2722" i="9"/>
  <c r="X2722" i="9"/>
  <c r="Y2721" i="9"/>
  <c r="X2721" i="9"/>
  <c r="Y2720" i="9"/>
  <c r="X2720" i="9"/>
  <c r="Y2719" i="9"/>
  <c r="X2719" i="9"/>
  <c r="Y2718" i="9"/>
  <c r="X2718" i="9"/>
  <c r="Y2717" i="9"/>
  <c r="X2717" i="9"/>
  <c r="Y2716" i="9"/>
  <c r="X2716" i="9"/>
  <c r="Y2715" i="9"/>
  <c r="X2715" i="9"/>
  <c r="Y2714" i="9"/>
  <c r="X2714" i="9"/>
  <c r="Y2713" i="9"/>
  <c r="X2713" i="9"/>
  <c r="Y2712" i="9"/>
  <c r="X2712" i="9"/>
  <c r="Y2711" i="9"/>
  <c r="X2711" i="9"/>
  <c r="Y2710" i="9"/>
  <c r="X2710" i="9"/>
  <c r="Y2709" i="9"/>
  <c r="X2709" i="9"/>
  <c r="Y2708" i="9"/>
  <c r="X2708" i="9"/>
  <c r="Y2707" i="9"/>
  <c r="X2707" i="9"/>
  <c r="Y2706" i="9"/>
  <c r="X2706" i="9"/>
  <c r="Y2705" i="9"/>
  <c r="X2705" i="9"/>
  <c r="Y2704" i="9"/>
  <c r="X2704" i="9"/>
  <c r="Y2703" i="9"/>
  <c r="X2703" i="9"/>
  <c r="Y2702" i="9"/>
  <c r="X2702" i="9"/>
  <c r="Y2701" i="9"/>
  <c r="X2701" i="9"/>
  <c r="Y2700" i="9"/>
  <c r="X2700" i="9"/>
  <c r="Y2699" i="9"/>
  <c r="X2699" i="9"/>
  <c r="Y2698" i="9"/>
  <c r="X2698" i="9"/>
  <c r="Y2697" i="9"/>
  <c r="X2697" i="9"/>
  <c r="Y2696" i="9"/>
  <c r="X2696" i="9"/>
  <c r="Y2695" i="9"/>
  <c r="X2695" i="9"/>
  <c r="Y2694" i="9"/>
  <c r="X2694" i="9"/>
  <c r="Y2693" i="9"/>
  <c r="X2693" i="9"/>
  <c r="Y2692" i="9"/>
  <c r="X2692" i="9"/>
  <c r="Y2691" i="9"/>
  <c r="X2691" i="9"/>
  <c r="Y2690" i="9"/>
  <c r="X2690" i="9"/>
  <c r="Y2689" i="9"/>
  <c r="X2689" i="9"/>
  <c r="Y2688" i="9"/>
  <c r="X2688" i="9"/>
  <c r="Y2687" i="9"/>
  <c r="X2687" i="9"/>
  <c r="Y2686" i="9"/>
  <c r="X2686" i="9"/>
  <c r="Y2685" i="9"/>
  <c r="X2685" i="9"/>
  <c r="Y2684" i="9"/>
  <c r="X2684" i="9"/>
  <c r="Y2683" i="9"/>
  <c r="X2683" i="9"/>
  <c r="Y2682" i="9"/>
  <c r="X2682" i="9"/>
  <c r="Y2681" i="9"/>
  <c r="X2681" i="9"/>
  <c r="Y2680" i="9"/>
  <c r="X2680" i="9"/>
  <c r="Y2679" i="9"/>
  <c r="X2679" i="9"/>
  <c r="Y2678" i="9"/>
  <c r="X2678" i="9"/>
  <c r="Y2677" i="9"/>
  <c r="X2677" i="9"/>
  <c r="Y2676" i="9"/>
  <c r="X2676" i="9"/>
  <c r="Y2675" i="9"/>
  <c r="X2675" i="9"/>
  <c r="Y2674" i="9"/>
  <c r="X2674" i="9"/>
  <c r="Y2673" i="9"/>
  <c r="X2673" i="9"/>
  <c r="Y2672" i="9"/>
  <c r="X2672" i="9"/>
  <c r="Y2671" i="9"/>
  <c r="X2671" i="9"/>
  <c r="Y2670" i="9"/>
  <c r="X2670" i="9"/>
  <c r="Y2669" i="9"/>
  <c r="X2669" i="9"/>
  <c r="Y2668" i="9"/>
  <c r="X2668" i="9"/>
  <c r="Y2667" i="9"/>
  <c r="X2667" i="9"/>
  <c r="Y2666" i="9"/>
  <c r="X2666" i="9"/>
  <c r="Y2665" i="9"/>
  <c r="X2665" i="9"/>
  <c r="Y2664" i="9"/>
  <c r="X2664" i="9"/>
  <c r="Y2663" i="9"/>
  <c r="X2663" i="9"/>
  <c r="Y2662" i="9"/>
  <c r="X2662" i="9"/>
  <c r="Y2661" i="9"/>
  <c r="X2661" i="9"/>
  <c r="Y2660" i="9"/>
  <c r="X2660" i="9"/>
  <c r="Y2659" i="9"/>
  <c r="X2659" i="9"/>
  <c r="Y2658" i="9"/>
  <c r="X2658" i="9"/>
  <c r="Y2657" i="9"/>
  <c r="X2657" i="9"/>
  <c r="Y2656" i="9"/>
  <c r="X2656" i="9"/>
  <c r="Y2655" i="9"/>
  <c r="X2655" i="9"/>
  <c r="Y2654" i="9"/>
  <c r="X2654" i="9"/>
  <c r="Y2653" i="9"/>
  <c r="X2653" i="9"/>
  <c r="Y2652" i="9"/>
  <c r="X2652" i="9"/>
  <c r="Y2651" i="9"/>
  <c r="X2651" i="9"/>
  <c r="Y2650" i="9"/>
  <c r="X2650" i="9"/>
  <c r="Y2649" i="9"/>
  <c r="X2649" i="9"/>
  <c r="Y2648" i="9"/>
  <c r="X2648" i="9"/>
  <c r="Y2647" i="9"/>
  <c r="X2647" i="9"/>
  <c r="Y2646" i="9"/>
  <c r="X2646" i="9"/>
  <c r="Y2645" i="9"/>
  <c r="X2645" i="9"/>
  <c r="Y2644" i="9"/>
  <c r="X2644" i="9"/>
  <c r="Y2643" i="9"/>
  <c r="X2643" i="9"/>
  <c r="Y2642" i="9"/>
  <c r="X2642" i="9"/>
  <c r="Y2641" i="9"/>
  <c r="X2641" i="9"/>
  <c r="Y2640" i="9"/>
  <c r="X2640" i="9"/>
  <c r="Y2639" i="9"/>
  <c r="X2639" i="9"/>
  <c r="Y2638" i="9"/>
  <c r="X2638" i="9"/>
  <c r="Y2637" i="9"/>
  <c r="X2637" i="9"/>
  <c r="Y2636" i="9"/>
  <c r="X2636" i="9"/>
  <c r="Y2635" i="9"/>
  <c r="X2635" i="9"/>
  <c r="Y2634" i="9"/>
  <c r="X2634" i="9"/>
  <c r="Y2633" i="9"/>
  <c r="X2633" i="9"/>
  <c r="Y2632" i="9"/>
  <c r="X2632" i="9"/>
  <c r="Y2631" i="9"/>
  <c r="X2631" i="9"/>
  <c r="Y2630" i="9"/>
  <c r="X2630" i="9"/>
  <c r="Y2629" i="9"/>
  <c r="X2629" i="9"/>
  <c r="Y2628" i="9"/>
  <c r="X2628" i="9"/>
  <c r="Y2627" i="9"/>
  <c r="X2627" i="9"/>
  <c r="Y2626" i="9"/>
  <c r="X2626" i="9"/>
  <c r="Y2625" i="9"/>
  <c r="X2625" i="9"/>
  <c r="Y2624" i="9"/>
  <c r="X2624" i="9"/>
  <c r="Y2623" i="9"/>
  <c r="X2623" i="9"/>
  <c r="Y2622" i="9"/>
  <c r="X2622" i="9"/>
  <c r="Y2621" i="9"/>
  <c r="X2621" i="9"/>
  <c r="Y2620" i="9"/>
  <c r="X2620" i="9"/>
  <c r="Y2619" i="9"/>
  <c r="X2619" i="9"/>
  <c r="Y2618" i="9"/>
  <c r="X2618" i="9"/>
  <c r="Y2617" i="9"/>
  <c r="X2617" i="9"/>
  <c r="Y2616" i="9"/>
  <c r="X2616" i="9"/>
  <c r="Y2615" i="9"/>
  <c r="X2615" i="9"/>
  <c r="Y2614" i="9"/>
  <c r="X2614" i="9"/>
  <c r="Y2613" i="9"/>
  <c r="X2613" i="9"/>
  <c r="Y2612" i="9"/>
  <c r="X2612" i="9"/>
  <c r="Y2611" i="9"/>
  <c r="X2611" i="9"/>
  <c r="Y2610" i="9"/>
  <c r="X2610" i="9"/>
  <c r="Y2609" i="9"/>
  <c r="X2609" i="9"/>
  <c r="Y2608" i="9"/>
  <c r="X2608" i="9"/>
  <c r="Y2607" i="9"/>
  <c r="X2607" i="9"/>
  <c r="Y2606" i="9"/>
  <c r="X2606" i="9"/>
  <c r="Y2605" i="9"/>
  <c r="X2605" i="9"/>
  <c r="Y2604" i="9"/>
  <c r="X2604" i="9"/>
  <c r="Y2603" i="9"/>
  <c r="X2603" i="9"/>
  <c r="Y2602" i="9"/>
  <c r="X2602" i="9"/>
  <c r="Y2601" i="9"/>
  <c r="X2601" i="9"/>
  <c r="Y2600" i="9"/>
  <c r="X2600" i="9"/>
  <c r="Y2599" i="9"/>
  <c r="X2599" i="9"/>
  <c r="Y2598" i="9"/>
  <c r="X2598" i="9"/>
  <c r="Y2597" i="9"/>
  <c r="X2597" i="9"/>
  <c r="Y2596" i="9"/>
  <c r="X2596" i="9"/>
  <c r="Y2595" i="9"/>
  <c r="X2595" i="9"/>
  <c r="Y2594" i="9"/>
  <c r="X2594" i="9"/>
  <c r="Y2593" i="9"/>
  <c r="X2593" i="9"/>
  <c r="Y2592" i="9"/>
  <c r="X2592" i="9"/>
  <c r="Y2591" i="9"/>
  <c r="X2591" i="9"/>
  <c r="Y2590" i="9"/>
  <c r="X2590" i="9"/>
  <c r="Y2589" i="9"/>
  <c r="X2589" i="9"/>
  <c r="Y2588" i="9"/>
  <c r="X2588" i="9"/>
  <c r="Y2587" i="9"/>
  <c r="X2587" i="9"/>
  <c r="Y2586" i="9"/>
  <c r="X2586" i="9"/>
  <c r="Y2585" i="9"/>
  <c r="X2585" i="9"/>
  <c r="Y2584" i="9"/>
  <c r="X2584" i="9"/>
  <c r="Y2583" i="9"/>
  <c r="X2583" i="9"/>
  <c r="Y2582" i="9"/>
  <c r="X2582" i="9"/>
  <c r="Y2581" i="9"/>
  <c r="X2581" i="9"/>
  <c r="Y2580" i="9"/>
  <c r="X2580" i="9"/>
  <c r="Y2579" i="9"/>
  <c r="X2579" i="9"/>
  <c r="Y2578" i="9"/>
  <c r="X2578" i="9"/>
  <c r="Y2577" i="9"/>
  <c r="X2577" i="9"/>
  <c r="Y2576" i="9"/>
  <c r="X2576" i="9"/>
  <c r="Y2575" i="9"/>
  <c r="X2575" i="9"/>
  <c r="Y2574" i="9"/>
  <c r="X2574" i="9"/>
  <c r="Y2573" i="9"/>
  <c r="X2573" i="9"/>
  <c r="Y2572" i="9"/>
  <c r="X2572" i="9"/>
  <c r="Y2571" i="9"/>
  <c r="X2571" i="9"/>
  <c r="Y2570" i="9"/>
  <c r="X2570" i="9"/>
  <c r="Y2569" i="9"/>
  <c r="X2569" i="9"/>
  <c r="Y2568" i="9"/>
  <c r="X2568" i="9"/>
  <c r="Y2567" i="9"/>
  <c r="X2567" i="9"/>
  <c r="Y2566" i="9"/>
  <c r="X2566" i="9"/>
  <c r="Y2565" i="9"/>
  <c r="X2565" i="9"/>
  <c r="Y2564" i="9"/>
  <c r="X2564" i="9"/>
  <c r="Y2563" i="9"/>
  <c r="X2563" i="9"/>
  <c r="Y2562" i="9"/>
  <c r="X2562" i="9"/>
  <c r="Y2561" i="9"/>
  <c r="X2561" i="9"/>
  <c r="Y2560" i="9"/>
  <c r="X2560" i="9"/>
  <c r="Y2559" i="9"/>
  <c r="X2559" i="9"/>
  <c r="Y2558" i="9"/>
  <c r="X2558" i="9"/>
  <c r="Y2557" i="9"/>
  <c r="X2557" i="9"/>
  <c r="Y2556" i="9"/>
  <c r="X2556" i="9"/>
  <c r="Y2555" i="9"/>
  <c r="X2555" i="9"/>
  <c r="Y2554" i="9"/>
  <c r="X2554" i="9"/>
  <c r="Y2553" i="9"/>
  <c r="X2553" i="9"/>
  <c r="Y2552" i="9"/>
  <c r="X2552" i="9"/>
  <c r="Y2551" i="9"/>
  <c r="X2551" i="9"/>
  <c r="Y2550" i="9"/>
  <c r="X2550" i="9"/>
  <c r="Y2549" i="9"/>
  <c r="X2549" i="9"/>
  <c r="Y2548" i="9"/>
  <c r="X2548" i="9"/>
  <c r="Y2547" i="9"/>
  <c r="X2547" i="9"/>
  <c r="Y2546" i="9"/>
  <c r="X2546" i="9"/>
  <c r="Y2545" i="9"/>
  <c r="X2545" i="9"/>
  <c r="Y2544" i="9"/>
  <c r="X2544" i="9"/>
  <c r="Y2543" i="9"/>
  <c r="X2543" i="9"/>
  <c r="Y2542" i="9"/>
  <c r="X2542" i="9"/>
  <c r="Y2541" i="9"/>
  <c r="X2541" i="9"/>
  <c r="Y2540" i="9"/>
  <c r="X2540" i="9"/>
  <c r="Y2539" i="9"/>
  <c r="X2539" i="9"/>
  <c r="Y2538" i="9"/>
  <c r="X2538" i="9"/>
  <c r="Y2537" i="9"/>
  <c r="X2537" i="9"/>
  <c r="Y2536" i="9"/>
  <c r="X2536" i="9"/>
  <c r="Y2535" i="9"/>
  <c r="X2535" i="9"/>
  <c r="Y2534" i="9"/>
  <c r="X2534" i="9"/>
  <c r="Y2533" i="9"/>
  <c r="X2533" i="9"/>
  <c r="Y2532" i="9"/>
  <c r="X2532" i="9"/>
  <c r="Y2531" i="9"/>
  <c r="X2531" i="9"/>
  <c r="Y2530" i="9"/>
  <c r="X2530" i="9"/>
  <c r="Y2529" i="9"/>
  <c r="X2529" i="9"/>
  <c r="Y2528" i="9"/>
  <c r="X2528" i="9"/>
  <c r="Y2527" i="9"/>
  <c r="X2527" i="9"/>
  <c r="Y2526" i="9"/>
  <c r="X2526" i="9"/>
  <c r="Y2525" i="9"/>
  <c r="X2525" i="9"/>
  <c r="Y2524" i="9"/>
  <c r="X2524" i="9"/>
  <c r="Y2523" i="9"/>
  <c r="X2523" i="9"/>
  <c r="Y2522" i="9"/>
  <c r="X2522" i="9"/>
  <c r="Y2521" i="9"/>
  <c r="X2521" i="9"/>
  <c r="Y2520" i="9"/>
  <c r="X2520" i="9"/>
  <c r="Y2519" i="9"/>
  <c r="X2519" i="9"/>
  <c r="Y2518" i="9"/>
  <c r="X2518" i="9"/>
  <c r="Y2517" i="9"/>
  <c r="X2517" i="9"/>
  <c r="Y2516" i="9"/>
  <c r="X2516" i="9"/>
  <c r="Y2515" i="9"/>
  <c r="X2515" i="9"/>
  <c r="Y2514" i="9"/>
  <c r="X2514" i="9"/>
  <c r="Y2513" i="9"/>
  <c r="X2513" i="9"/>
  <c r="Y2512" i="9"/>
  <c r="X2512" i="9"/>
  <c r="Y2511" i="9"/>
  <c r="X2511" i="9"/>
  <c r="Y2510" i="9"/>
  <c r="X2510" i="9"/>
  <c r="Y2509" i="9"/>
  <c r="X2509" i="9"/>
  <c r="Y2508" i="9"/>
  <c r="X2508" i="9"/>
  <c r="Y2507" i="9"/>
  <c r="X2507" i="9"/>
  <c r="Y2506" i="9"/>
  <c r="X2506" i="9"/>
  <c r="Y2505" i="9"/>
  <c r="X2505" i="9"/>
  <c r="Y2504" i="9"/>
  <c r="X2504" i="9"/>
  <c r="Y2503" i="9"/>
  <c r="X2503" i="9"/>
  <c r="Y2502" i="9"/>
  <c r="X2502" i="9"/>
  <c r="Y2501" i="9"/>
  <c r="X2501" i="9"/>
  <c r="Y2500" i="9"/>
  <c r="X2500" i="9"/>
  <c r="Y2499" i="9"/>
  <c r="X2499" i="9"/>
  <c r="Y2498" i="9"/>
  <c r="X2498" i="9"/>
  <c r="Y2497" i="9"/>
  <c r="X2497" i="9"/>
  <c r="Y2496" i="9"/>
  <c r="X2496" i="9"/>
  <c r="Y2495" i="9"/>
  <c r="X2495" i="9"/>
  <c r="Y2494" i="9"/>
  <c r="X2494" i="9"/>
  <c r="Y2493" i="9"/>
  <c r="X2493" i="9"/>
  <c r="Y2492" i="9"/>
  <c r="X2492" i="9"/>
  <c r="Y2491" i="9"/>
  <c r="X2491" i="9"/>
  <c r="Y2490" i="9"/>
  <c r="X2490" i="9"/>
  <c r="Y2489" i="9"/>
  <c r="X2489" i="9"/>
  <c r="Y2488" i="9"/>
  <c r="X2488" i="9"/>
  <c r="Y2487" i="9"/>
  <c r="X2487" i="9"/>
  <c r="Y2486" i="9"/>
  <c r="X2486" i="9"/>
  <c r="Y2485" i="9"/>
  <c r="X2485" i="9"/>
  <c r="Y2484" i="9"/>
  <c r="X2484" i="9"/>
  <c r="Y2483" i="9"/>
  <c r="X2483" i="9"/>
  <c r="Y2482" i="9"/>
  <c r="X2482" i="9"/>
  <c r="Y2481" i="9"/>
  <c r="X2481" i="9"/>
  <c r="Y2480" i="9"/>
  <c r="X2480" i="9"/>
  <c r="Y2479" i="9"/>
  <c r="X2479" i="9"/>
  <c r="Y2478" i="9"/>
  <c r="X2478" i="9"/>
  <c r="Y2477" i="9"/>
  <c r="X2477" i="9"/>
  <c r="Y2476" i="9"/>
  <c r="X2476" i="9"/>
  <c r="Y2475" i="9"/>
  <c r="X2475" i="9"/>
  <c r="Y2474" i="9"/>
  <c r="X2474" i="9"/>
  <c r="Y2473" i="9"/>
  <c r="X2473" i="9"/>
  <c r="Y2472" i="9"/>
  <c r="X2472" i="9"/>
  <c r="Y2471" i="9"/>
  <c r="X2471" i="9"/>
  <c r="Y2470" i="9"/>
  <c r="X2470" i="9"/>
  <c r="Y2469" i="9"/>
  <c r="X2469" i="9"/>
  <c r="Y2468" i="9"/>
  <c r="X2468" i="9"/>
  <c r="Y2467" i="9"/>
  <c r="X2467" i="9"/>
  <c r="Y2466" i="9"/>
  <c r="X2466" i="9"/>
  <c r="Y2465" i="9"/>
  <c r="X2465" i="9"/>
  <c r="Y2464" i="9"/>
  <c r="X2464" i="9"/>
  <c r="Y2463" i="9"/>
  <c r="X2463" i="9"/>
  <c r="Y2462" i="9"/>
  <c r="X2462" i="9"/>
  <c r="Y2461" i="9"/>
  <c r="X2461" i="9"/>
  <c r="Y2460" i="9"/>
  <c r="X2460" i="9"/>
  <c r="Y2459" i="9"/>
  <c r="X2459" i="9"/>
  <c r="Y2458" i="9"/>
  <c r="X2458" i="9"/>
  <c r="Y2457" i="9"/>
  <c r="X2457" i="9"/>
  <c r="Y2456" i="9"/>
  <c r="X2456" i="9"/>
  <c r="Y2455" i="9"/>
  <c r="X2455" i="9"/>
  <c r="Y2454" i="9"/>
  <c r="X2454" i="9"/>
  <c r="Y2453" i="9"/>
  <c r="X2453" i="9"/>
  <c r="Y2452" i="9"/>
  <c r="X2452" i="9"/>
  <c r="Y2451" i="9"/>
  <c r="X2451" i="9"/>
  <c r="Y2450" i="9"/>
  <c r="X2450" i="9"/>
  <c r="Y2449" i="9"/>
  <c r="X2449" i="9"/>
  <c r="Y2448" i="9"/>
  <c r="X2448" i="9"/>
  <c r="Y2447" i="9"/>
  <c r="X2447" i="9"/>
  <c r="Y2446" i="9"/>
  <c r="X2446" i="9"/>
  <c r="Y2445" i="9"/>
  <c r="X2445" i="9"/>
  <c r="Y2444" i="9"/>
  <c r="X2444" i="9"/>
  <c r="Y2443" i="9"/>
  <c r="X2443" i="9"/>
  <c r="Y2442" i="9"/>
  <c r="X2442" i="9"/>
  <c r="Y2441" i="9"/>
  <c r="X2441" i="9"/>
  <c r="Y2440" i="9"/>
  <c r="X2440" i="9"/>
  <c r="Y2439" i="9"/>
  <c r="X2439" i="9"/>
  <c r="Y2438" i="9"/>
  <c r="X2438" i="9"/>
  <c r="Y2437" i="9"/>
  <c r="X2437" i="9"/>
  <c r="Y2436" i="9"/>
  <c r="X2436" i="9"/>
  <c r="Y2435" i="9"/>
  <c r="X2435" i="9"/>
  <c r="Y2434" i="9"/>
  <c r="X2434" i="9"/>
  <c r="Y2433" i="9"/>
  <c r="X2433" i="9"/>
  <c r="Y2432" i="9"/>
  <c r="X2432" i="9"/>
  <c r="Y2431" i="9"/>
  <c r="X2431" i="9"/>
  <c r="Y2430" i="9"/>
  <c r="X2430" i="9"/>
  <c r="Y2429" i="9"/>
  <c r="X2429" i="9"/>
  <c r="Y2428" i="9"/>
  <c r="X2428" i="9"/>
  <c r="Y2427" i="9"/>
  <c r="X2427" i="9"/>
  <c r="Y2426" i="9"/>
  <c r="X2426" i="9"/>
  <c r="Y2425" i="9"/>
  <c r="X2425" i="9"/>
  <c r="Y2424" i="9"/>
  <c r="X2424" i="9"/>
  <c r="Y2423" i="9"/>
  <c r="X2423" i="9"/>
  <c r="Y2422" i="9"/>
  <c r="X2422" i="9"/>
  <c r="Y2421" i="9"/>
  <c r="X2421" i="9"/>
  <c r="Y2420" i="9"/>
  <c r="X2420" i="9"/>
  <c r="Y2419" i="9"/>
  <c r="X2419" i="9"/>
  <c r="Y2418" i="9"/>
  <c r="X2418" i="9"/>
  <c r="Y2417" i="9"/>
  <c r="X2417" i="9"/>
  <c r="Y2416" i="9"/>
  <c r="X2416" i="9"/>
  <c r="Y2415" i="9"/>
  <c r="X2415" i="9"/>
  <c r="Y2414" i="9"/>
  <c r="X2414" i="9"/>
  <c r="Y2413" i="9"/>
  <c r="X2413" i="9"/>
  <c r="Y2412" i="9"/>
  <c r="X2412" i="9"/>
  <c r="Y2411" i="9"/>
  <c r="X2411" i="9"/>
  <c r="Y2410" i="9"/>
  <c r="X2410" i="9"/>
  <c r="Y2409" i="9"/>
  <c r="X2409" i="9"/>
  <c r="Y2408" i="9"/>
  <c r="X2408" i="9"/>
  <c r="Y2407" i="9"/>
  <c r="X2407" i="9"/>
  <c r="Y2406" i="9"/>
  <c r="X2406" i="9"/>
  <c r="Y2405" i="9"/>
  <c r="X2405" i="9"/>
  <c r="Y2404" i="9"/>
  <c r="X2404" i="9"/>
  <c r="Y2403" i="9"/>
  <c r="X2403" i="9"/>
  <c r="Y2402" i="9"/>
  <c r="X2402" i="9"/>
  <c r="Y2401" i="9"/>
  <c r="X2401" i="9"/>
  <c r="Y2400" i="9"/>
  <c r="X2400" i="9"/>
  <c r="Y2399" i="9"/>
  <c r="X2399" i="9"/>
  <c r="Y2398" i="9"/>
  <c r="X2398" i="9"/>
  <c r="Y2397" i="9"/>
  <c r="X2397" i="9"/>
  <c r="Y2396" i="9"/>
  <c r="X2396" i="9"/>
  <c r="Y2395" i="9"/>
  <c r="X2395" i="9"/>
  <c r="Y2394" i="9"/>
  <c r="X2394" i="9"/>
  <c r="Y2393" i="9"/>
  <c r="X2393" i="9"/>
  <c r="Y2392" i="9"/>
  <c r="X2392" i="9"/>
  <c r="Y2391" i="9"/>
  <c r="X2391" i="9"/>
  <c r="Y2390" i="9"/>
  <c r="X2390" i="9"/>
  <c r="Y2389" i="9"/>
  <c r="X2389" i="9"/>
  <c r="Y2388" i="9"/>
  <c r="X2388" i="9"/>
  <c r="Y2387" i="9"/>
  <c r="X2387" i="9"/>
  <c r="Y2386" i="9"/>
  <c r="X2386" i="9"/>
  <c r="Y2385" i="9"/>
  <c r="X2385" i="9"/>
  <c r="Y2384" i="9"/>
  <c r="X2384" i="9"/>
  <c r="Y2383" i="9"/>
  <c r="X2383" i="9"/>
  <c r="Y2382" i="9"/>
  <c r="X2382" i="9"/>
  <c r="Y2381" i="9"/>
  <c r="X2381" i="9"/>
  <c r="Y2380" i="9"/>
  <c r="X2380" i="9"/>
  <c r="Y2379" i="9"/>
  <c r="X2379" i="9"/>
  <c r="Y2378" i="9"/>
  <c r="X2378" i="9"/>
  <c r="Y2377" i="9"/>
  <c r="X2377" i="9"/>
  <c r="Y2376" i="9"/>
  <c r="X2376" i="9"/>
  <c r="Y2375" i="9"/>
  <c r="X2375" i="9"/>
  <c r="Y2374" i="9"/>
  <c r="X2374" i="9"/>
  <c r="Y2373" i="9"/>
  <c r="X2373" i="9"/>
  <c r="Y2372" i="9"/>
  <c r="X2372" i="9"/>
  <c r="Y2371" i="9"/>
  <c r="X2371" i="9"/>
  <c r="Y2370" i="9"/>
  <c r="X2370" i="9"/>
  <c r="Y2369" i="9"/>
  <c r="X2369" i="9"/>
  <c r="Y2368" i="9"/>
  <c r="X2368" i="9"/>
  <c r="Y2367" i="9"/>
  <c r="X2367" i="9"/>
  <c r="Y2366" i="9"/>
  <c r="X2366" i="9"/>
  <c r="Y2365" i="9"/>
  <c r="X2365" i="9"/>
  <c r="Y2364" i="9"/>
  <c r="X2364" i="9"/>
  <c r="Y2363" i="9"/>
  <c r="X2363" i="9"/>
  <c r="Y2362" i="9"/>
  <c r="X2362" i="9"/>
  <c r="Y2361" i="9"/>
  <c r="X2361" i="9"/>
  <c r="Y2360" i="9"/>
  <c r="X2360" i="9"/>
  <c r="Y2359" i="9"/>
  <c r="X2359" i="9"/>
  <c r="Y2358" i="9"/>
  <c r="X2358" i="9"/>
  <c r="Y2357" i="9"/>
  <c r="X2357" i="9"/>
  <c r="Y2356" i="9"/>
  <c r="X2356" i="9"/>
  <c r="Y2355" i="9"/>
  <c r="X2355" i="9"/>
  <c r="Y2354" i="9"/>
  <c r="X2354" i="9"/>
  <c r="Y2353" i="9"/>
  <c r="X2353" i="9"/>
  <c r="Y2352" i="9"/>
  <c r="X2352" i="9"/>
  <c r="Y2351" i="9"/>
  <c r="X2351" i="9"/>
  <c r="Y2350" i="9"/>
  <c r="X2350" i="9"/>
  <c r="Y2349" i="9"/>
  <c r="X2349" i="9"/>
  <c r="Y2348" i="9"/>
  <c r="X2348" i="9"/>
  <c r="Y2347" i="9"/>
  <c r="X2347" i="9"/>
  <c r="Y2346" i="9"/>
  <c r="X2346" i="9"/>
  <c r="Y2345" i="9"/>
  <c r="X2345" i="9"/>
  <c r="Y2344" i="9"/>
  <c r="X2344" i="9"/>
  <c r="Y2343" i="9"/>
  <c r="X2343" i="9"/>
  <c r="Y2342" i="9"/>
  <c r="X2342" i="9"/>
  <c r="Y2341" i="9"/>
  <c r="X2341" i="9"/>
  <c r="Y2340" i="9"/>
  <c r="X2340" i="9"/>
  <c r="Y2339" i="9"/>
  <c r="X2339" i="9"/>
  <c r="Y2338" i="9"/>
  <c r="X2338" i="9"/>
  <c r="Y2337" i="9"/>
  <c r="X2337" i="9"/>
  <c r="Y2336" i="9"/>
  <c r="X2336" i="9"/>
  <c r="Y2335" i="9"/>
  <c r="X2335" i="9"/>
  <c r="Y2334" i="9"/>
  <c r="X2334" i="9"/>
  <c r="Y2333" i="9"/>
  <c r="X2333" i="9"/>
  <c r="Y2332" i="9"/>
  <c r="X2332" i="9"/>
  <c r="Y2331" i="9"/>
  <c r="X2331" i="9"/>
  <c r="Y2330" i="9"/>
  <c r="X2330" i="9"/>
  <c r="Y2329" i="9"/>
  <c r="X2329" i="9"/>
  <c r="Y2328" i="9"/>
  <c r="X2328" i="9"/>
  <c r="Y2327" i="9"/>
  <c r="X2327" i="9"/>
  <c r="Y2326" i="9"/>
  <c r="X2326" i="9"/>
  <c r="Y2325" i="9"/>
  <c r="X2325" i="9"/>
  <c r="Y2324" i="9"/>
  <c r="X2324" i="9"/>
  <c r="Y2323" i="9"/>
  <c r="X2323" i="9"/>
  <c r="Y2322" i="9"/>
  <c r="X2322" i="9"/>
  <c r="Y2321" i="9"/>
  <c r="X2321" i="9"/>
  <c r="Y2320" i="9"/>
  <c r="X2320" i="9"/>
  <c r="Y2319" i="9"/>
  <c r="X2319" i="9"/>
  <c r="Y2318" i="9"/>
  <c r="X2318" i="9"/>
  <c r="Y2317" i="9"/>
  <c r="X2317" i="9"/>
  <c r="Y2316" i="9"/>
  <c r="X2316" i="9"/>
  <c r="Y2315" i="9"/>
  <c r="X2315" i="9"/>
  <c r="Y2314" i="9"/>
  <c r="X2314" i="9"/>
  <c r="Y2313" i="9"/>
  <c r="X2313" i="9"/>
  <c r="Y2312" i="9"/>
  <c r="X2312" i="9"/>
  <c r="Y2311" i="9"/>
  <c r="X2311" i="9"/>
  <c r="Y2310" i="9"/>
  <c r="X2310" i="9"/>
  <c r="Y2309" i="9"/>
  <c r="X2309" i="9"/>
  <c r="Y2308" i="9"/>
  <c r="X2308" i="9"/>
  <c r="Y2307" i="9"/>
  <c r="X2307" i="9"/>
  <c r="Y2306" i="9"/>
  <c r="X2306" i="9"/>
  <c r="Y2305" i="9"/>
  <c r="X2305" i="9"/>
  <c r="Y2304" i="9"/>
  <c r="X2304" i="9"/>
  <c r="Y2303" i="9"/>
  <c r="X2303" i="9"/>
  <c r="Y2302" i="9"/>
  <c r="X2302" i="9"/>
  <c r="Y2301" i="9"/>
  <c r="X2301" i="9"/>
  <c r="Y2300" i="9"/>
  <c r="X2300" i="9"/>
  <c r="Y2299" i="9"/>
  <c r="X2299" i="9"/>
  <c r="Y2298" i="9"/>
  <c r="X2298" i="9"/>
  <c r="Y2297" i="9"/>
  <c r="X2297" i="9"/>
  <c r="Y2296" i="9"/>
  <c r="X2296" i="9"/>
  <c r="Y2295" i="9"/>
  <c r="X2295" i="9"/>
  <c r="Y2294" i="9"/>
  <c r="X2294" i="9"/>
  <c r="Y2293" i="9"/>
  <c r="X2293" i="9"/>
  <c r="Y2292" i="9"/>
  <c r="X2292" i="9"/>
  <c r="Y2291" i="9"/>
  <c r="X2291" i="9"/>
  <c r="Y2290" i="9"/>
  <c r="X2290" i="9"/>
  <c r="Y2289" i="9"/>
  <c r="X2289" i="9"/>
  <c r="Y2288" i="9"/>
  <c r="X2288" i="9"/>
  <c r="Y2287" i="9"/>
  <c r="X2287" i="9"/>
  <c r="Y2286" i="9"/>
  <c r="X2286" i="9"/>
  <c r="Y2285" i="9"/>
  <c r="X2285" i="9"/>
  <c r="Y2284" i="9"/>
  <c r="X2284" i="9"/>
  <c r="Y2283" i="9"/>
  <c r="X2283" i="9"/>
  <c r="Y2282" i="9"/>
  <c r="X2282" i="9"/>
  <c r="Y2281" i="9"/>
  <c r="X2281" i="9"/>
  <c r="Y2280" i="9"/>
  <c r="X2280" i="9"/>
  <c r="Y2279" i="9"/>
  <c r="X2279" i="9"/>
  <c r="Y2278" i="9"/>
  <c r="X2278" i="9"/>
  <c r="Y2277" i="9"/>
  <c r="X2277" i="9"/>
  <c r="Y2276" i="9"/>
  <c r="X2276" i="9"/>
  <c r="Y2275" i="9"/>
  <c r="X2275" i="9"/>
  <c r="Y2274" i="9"/>
  <c r="X2274" i="9"/>
  <c r="Y2273" i="9"/>
  <c r="X2273" i="9"/>
  <c r="Y2272" i="9"/>
  <c r="X2272" i="9"/>
  <c r="Y2271" i="9"/>
  <c r="X2271" i="9"/>
  <c r="Y2270" i="9"/>
  <c r="X2270" i="9"/>
  <c r="Y2269" i="9"/>
  <c r="X2269" i="9"/>
  <c r="Y2268" i="9"/>
  <c r="X2268" i="9"/>
  <c r="Y2267" i="9"/>
  <c r="X2267" i="9"/>
  <c r="Y2266" i="9"/>
  <c r="X2266" i="9"/>
  <c r="Y2265" i="9"/>
  <c r="X2265" i="9"/>
  <c r="Y2264" i="9"/>
  <c r="X2264" i="9"/>
  <c r="Y2263" i="9"/>
  <c r="X2263" i="9"/>
  <c r="Y2262" i="9"/>
  <c r="X2262" i="9"/>
  <c r="Y2261" i="9"/>
  <c r="X2261" i="9"/>
  <c r="Y2260" i="9"/>
  <c r="X2260" i="9"/>
  <c r="Y2259" i="9"/>
  <c r="X2259" i="9"/>
  <c r="Y2258" i="9"/>
  <c r="X2258" i="9"/>
  <c r="Y2257" i="9"/>
  <c r="X2257" i="9"/>
  <c r="Y2256" i="9"/>
  <c r="X2256" i="9"/>
  <c r="Y2255" i="9"/>
  <c r="X2255" i="9"/>
  <c r="Y2254" i="9"/>
  <c r="X2254" i="9"/>
  <c r="Y2253" i="9"/>
  <c r="X2253" i="9"/>
  <c r="Y2252" i="9"/>
  <c r="X2252" i="9"/>
  <c r="Y2251" i="9"/>
  <c r="X2251" i="9"/>
  <c r="Y2250" i="9"/>
  <c r="X2250" i="9"/>
  <c r="Y2249" i="9"/>
  <c r="X2249" i="9"/>
  <c r="Y2248" i="9"/>
  <c r="X2248" i="9"/>
  <c r="Y2247" i="9"/>
  <c r="X2247" i="9"/>
  <c r="Y2246" i="9"/>
  <c r="X2246" i="9"/>
  <c r="Y2245" i="9"/>
  <c r="X2245" i="9"/>
  <c r="Y2244" i="9"/>
  <c r="X2244" i="9"/>
  <c r="Y2243" i="9"/>
  <c r="X2243" i="9"/>
  <c r="Y2242" i="9"/>
  <c r="X2242" i="9"/>
  <c r="Y2241" i="9"/>
  <c r="X2241" i="9"/>
  <c r="Y2240" i="9"/>
  <c r="X2240" i="9"/>
  <c r="Y2239" i="9"/>
  <c r="X2239" i="9"/>
  <c r="Y2238" i="9"/>
  <c r="X2238" i="9"/>
  <c r="Y2237" i="9"/>
  <c r="X2237" i="9"/>
  <c r="Y2236" i="9"/>
  <c r="X2236" i="9"/>
  <c r="Y2235" i="9"/>
  <c r="X2235" i="9"/>
  <c r="Y2234" i="9"/>
  <c r="X2234" i="9"/>
  <c r="Y2233" i="9"/>
  <c r="X2233" i="9"/>
  <c r="Y2232" i="9"/>
  <c r="X2232" i="9"/>
  <c r="Y2231" i="9"/>
  <c r="X2231" i="9"/>
  <c r="Y2230" i="9"/>
  <c r="X2230" i="9"/>
  <c r="Y2229" i="9"/>
  <c r="X2229" i="9"/>
  <c r="Y2228" i="9"/>
  <c r="X2228" i="9"/>
  <c r="Y2227" i="9"/>
  <c r="X2227" i="9"/>
  <c r="Y2226" i="9"/>
  <c r="X2226" i="9"/>
  <c r="Y2225" i="9"/>
  <c r="X2225" i="9"/>
  <c r="Y2224" i="9"/>
  <c r="X2224" i="9"/>
  <c r="Y2223" i="9"/>
  <c r="X2223" i="9"/>
  <c r="Y2222" i="9"/>
  <c r="X2222" i="9"/>
  <c r="Y2221" i="9"/>
  <c r="X2221" i="9"/>
  <c r="Y2220" i="9"/>
  <c r="X2220" i="9"/>
  <c r="Y2219" i="9"/>
  <c r="X2219" i="9"/>
  <c r="Y2218" i="9"/>
  <c r="X2218" i="9"/>
  <c r="Y2217" i="9"/>
  <c r="X2217" i="9"/>
  <c r="Y2216" i="9"/>
  <c r="X2216" i="9"/>
  <c r="Y2215" i="9"/>
  <c r="X2215" i="9"/>
  <c r="Y2214" i="9"/>
  <c r="X2214" i="9"/>
  <c r="Y2213" i="9"/>
  <c r="X2213" i="9"/>
  <c r="Y2212" i="9"/>
  <c r="X2212" i="9"/>
  <c r="Y2211" i="9"/>
  <c r="X2211" i="9"/>
  <c r="Y2210" i="9"/>
  <c r="X2210" i="9"/>
  <c r="Y2209" i="9"/>
  <c r="X2209" i="9"/>
  <c r="Y2208" i="9"/>
  <c r="X2208" i="9"/>
  <c r="Y2207" i="9"/>
  <c r="X2207" i="9"/>
  <c r="Y2206" i="9"/>
  <c r="X2206" i="9"/>
  <c r="Y2205" i="9"/>
  <c r="X2205" i="9"/>
  <c r="Y2204" i="9"/>
  <c r="X2204" i="9"/>
  <c r="Y2203" i="9"/>
  <c r="X2203" i="9"/>
  <c r="Y2202" i="9"/>
  <c r="X2202" i="9"/>
  <c r="Y2201" i="9"/>
  <c r="X2201" i="9"/>
  <c r="Y2200" i="9"/>
  <c r="X2200" i="9"/>
  <c r="Y2199" i="9"/>
  <c r="X2199" i="9"/>
  <c r="Y2198" i="9"/>
  <c r="X2198" i="9"/>
  <c r="Y2197" i="9"/>
  <c r="X2197" i="9"/>
  <c r="Y2196" i="9"/>
  <c r="X2196" i="9"/>
  <c r="Y2195" i="9"/>
  <c r="X2195" i="9"/>
  <c r="Y2194" i="9"/>
  <c r="X2194" i="9"/>
  <c r="Y2193" i="9"/>
  <c r="X2193" i="9"/>
  <c r="Y2192" i="9"/>
  <c r="X2192" i="9"/>
  <c r="Y2191" i="9"/>
  <c r="X2191" i="9"/>
  <c r="Y2190" i="9"/>
  <c r="X2190" i="9"/>
  <c r="Y2189" i="9"/>
  <c r="X2189" i="9"/>
  <c r="Y2188" i="9"/>
  <c r="X2188" i="9"/>
  <c r="Y2187" i="9"/>
  <c r="X2187" i="9"/>
  <c r="Y2186" i="9"/>
  <c r="X2186" i="9"/>
  <c r="Y2185" i="9"/>
  <c r="X2185" i="9"/>
  <c r="Y2184" i="9"/>
  <c r="X2184" i="9"/>
  <c r="Y2183" i="9"/>
  <c r="X2183" i="9"/>
  <c r="Y2182" i="9"/>
  <c r="X2182" i="9"/>
  <c r="Y2181" i="9"/>
  <c r="X2181" i="9"/>
  <c r="Y2180" i="9"/>
  <c r="X2180" i="9"/>
  <c r="Y2179" i="9"/>
  <c r="X2179" i="9"/>
  <c r="Y2178" i="9"/>
  <c r="X2178" i="9"/>
  <c r="Y2177" i="9"/>
  <c r="X2177" i="9"/>
  <c r="Y2176" i="9"/>
  <c r="X2176" i="9"/>
  <c r="Y2175" i="9"/>
  <c r="X2175" i="9"/>
  <c r="Y2174" i="9"/>
  <c r="X2174" i="9"/>
  <c r="Y2173" i="9"/>
  <c r="X2173" i="9"/>
  <c r="Y2172" i="9"/>
  <c r="X2172" i="9"/>
  <c r="Y2171" i="9"/>
  <c r="X2171" i="9"/>
  <c r="Y2170" i="9"/>
  <c r="X2170" i="9"/>
  <c r="Y2169" i="9"/>
  <c r="X2169" i="9"/>
  <c r="Y2168" i="9"/>
  <c r="X2168" i="9"/>
  <c r="Y2167" i="9"/>
  <c r="X2167" i="9"/>
  <c r="Y2166" i="9"/>
  <c r="X2166" i="9"/>
  <c r="Y2165" i="9"/>
  <c r="X2165" i="9"/>
  <c r="Y2164" i="9"/>
  <c r="X2164" i="9"/>
  <c r="Y2163" i="9"/>
  <c r="X2163" i="9"/>
  <c r="Y2162" i="9"/>
  <c r="X2162" i="9"/>
  <c r="Y2161" i="9"/>
  <c r="X2161" i="9"/>
  <c r="Y2160" i="9"/>
  <c r="X2160" i="9"/>
  <c r="Y2159" i="9"/>
  <c r="X2159" i="9"/>
  <c r="Y2158" i="9"/>
  <c r="X2158" i="9"/>
  <c r="Y2157" i="9"/>
  <c r="X2157" i="9"/>
  <c r="Y2156" i="9"/>
  <c r="X2156" i="9"/>
  <c r="Y2155" i="9"/>
  <c r="X2155" i="9"/>
  <c r="Y2154" i="9"/>
  <c r="X2154" i="9"/>
  <c r="Y2153" i="9"/>
  <c r="X2153" i="9"/>
  <c r="Y2152" i="9"/>
  <c r="X2152" i="9"/>
  <c r="Y2151" i="9"/>
  <c r="X2151" i="9"/>
  <c r="Y2150" i="9"/>
  <c r="X2150" i="9"/>
  <c r="Y2149" i="9"/>
  <c r="X2149" i="9"/>
  <c r="Y2148" i="9"/>
  <c r="X2148" i="9"/>
  <c r="Y2147" i="9"/>
  <c r="X2147" i="9"/>
  <c r="Y2146" i="9"/>
  <c r="X2146" i="9"/>
  <c r="Y2145" i="9"/>
  <c r="X2145" i="9"/>
  <c r="Y2144" i="9"/>
  <c r="X2144" i="9"/>
  <c r="Y2143" i="9"/>
  <c r="X2143" i="9"/>
  <c r="Y2142" i="9"/>
  <c r="X2142" i="9"/>
  <c r="Y2141" i="9"/>
  <c r="X2141" i="9"/>
  <c r="Y2140" i="9"/>
  <c r="X2140" i="9"/>
  <c r="Y2139" i="9"/>
  <c r="X2139" i="9"/>
  <c r="Y2138" i="9"/>
  <c r="X2138" i="9"/>
  <c r="Y2137" i="9"/>
  <c r="X2137" i="9"/>
  <c r="Y2136" i="9"/>
  <c r="X2136" i="9"/>
  <c r="Y2135" i="9"/>
  <c r="X2135" i="9"/>
  <c r="Y2134" i="9"/>
  <c r="X2134" i="9"/>
  <c r="Y2133" i="9"/>
  <c r="X2133" i="9"/>
  <c r="Y2132" i="9"/>
  <c r="X2132" i="9"/>
  <c r="Y2131" i="9"/>
  <c r="X2131" i="9"/>
  <c r="Y2130" i="9"/>
  <c r="X2130" i="9"/>
  <c r="Y2129" i="9"/>
  <c r="X2129" i="9"/>
  <c r="Y2128" i="9"/>
  <c r="X2128" i="9"/>
  <c r="Y2127" i="9"/>
  <c r="X2127" i="9"/>
  <c r="Y2126" i="9"/>
  <c r="X2126" i="9"/>
  <c r="Y2125" i="9"/>
  <c r="X2125" i="9"/>
  <c r="Y2124" i="9"/>
  <c r="X2124" i="9"/>
  <c r="Y2123" i="9"/>
  <c r="X2123" i="9"/>
  <c r="Y2122" i="9"/>
  <c r="X2122" i="9"/>
  <c r="Y2121" i="9"/>
  <c r="X2121" i="9"/>
  <c r="Y2120" i="9"/>
  <c r="X2120" i="9"/>
  <c r="Y2119" i="9"/>
  <c r="X2119" i="9"/>
  <c r="Y2118" i="9"/>
  <c r="X2118" i="9"/>
  <c r="Y2117" i="9"/>
  <c r="X2117" i="9"/>
  <c r="Y2116" i="9"/>
  <c r="X2116" i="9"/>
  <c r="Y2115" i="9"/>
  <c r="X2115" i="9"/>
  <c r="Y2114" i="9"/>
  <c r="X2114" i="9"/>
  <c r="Y2113" i="9"/>
  <c r="X2113" i="9"/>
  <c r="Y2112" i="9"/>
  <c r="X2112" i="9"/>
  <c r="Y2111" i="9"/>
  <c r="X2111" i="9"/>
  <c r="Y2110" i="9"/>
  <c r="X2110" i="9"/>
  <c r="Y2109" i="9"/>
  <c r="X2109" i="9"/>
  <c r="Y2108" i="9"/>
  <c r="X2108" i="9"/>
  <c r="Y2107" i="9"/>
  <c r="X2107" i="9"/>
  <c r="Y2106" i="9"/>
  <c r="X2106" i="9"/>
  <c r="Y2105" i="9"/>
  <c r="X2105" i="9"/>
  <c r="Y2104" i="9"/>
  <c r="X2104" i="9"/>
  <c r="Y2103" i="9"/>
  <c r="X2103" i="9"/>
  <c r="Y2102" i="9"/>
  <c r="X2102" i="9"/>
  <c r="Y2101" i="9"/>
  <c r="X2101" i="9"/>
  <c r="Y2100" i="9"/>
  <c r="X2100" i="9"/>
  <c r="Y2099" i="9"/>
  <c r="X2099" i="9"/>
  <c r="Y2098" i="9"/>
  <c r="X2098" i="9"/>
  <c r="Y2097" i="9"/>
  <c r="X2097" i="9"/>
  <c r="Y2096" i="9"/>
  <c r="X2096" i="9"/>
  <c r="Y2095" i="9"/>
  <c r="X2095" i="9"/>
  <c r="Y2094" i="9"/>
  <c r="X2094" i="9"/>
  <c r="Y2093" i="9"/>
  <c r="X2093" i="9"/>
  <c r="Y2092" i="9"/>
  <c r="X2092" i="9"/>
  <c r="Y2091" i="9"/>
  <c r="X2091" i="9"/>
  <c r="Y2090" i="9"/>
  <c r="X2090" i="9"/>
  <c r="Y2089" i="9"/>
  <c r="X2089" i="9"/>
  <c r="Y2088" i="9"/>
  <c r="X2088" i="9"/>
  <c r="Y2087" i="9"/>
  <c r="X2087" i="9"/>
  <c r="Y2086" i="9"/>
  <c r="X2086" i="9"/>
  <c r="Y2085" i="9"/>
  <c r="X2085" i="9"/>
  <c r="Y2084" i="9"/>
  <c r="X2084" i="9"/>
  <c r="Y2083" i="9"/>
  <c r="X2083" i="9"/>
  <c r="Y2082" i="9"/>
  <c r="X2082" i="9"/>
  <c r="Y2081" i="9"/>
  <c r="X2081" i="9"/>
  <c r="Y2080" i="9"/>
  <c r="X2080" i="9"/>
  <c r="Y2079" i="9"/>
  <c r="X2079" i="9"/>
  <c r="Y2078" i="9"/>
  <c r="X2078" i="9"/>
  <c r="Y2077" i="9"/>
  <c r="X2077" i="9"/>
  <c r="Y2076" i="9"/>
  <c r="X2076" i="9"/>
  <c r="Y2075" i="9"/>
  <c r="X2075" i="9"/>
  <c r="Y2074" i="9"/>
  <c r="X2074" i="9"/>
  <c r="Y2073" i="9"/>
  <c r="X2073" i="9"/>
  <c r="Y2072" i="9"/>
  <c r="X2072" i="9"/>
  <c r="Y2071" i="9"/>
  <c r="X2071" i="9"/>
  <c r="Y2070" i="9"/>
  <c r="X2070" i="9"/>
  <c r="Y2069" i="9"/>
  <c r="X2069" i="9"/>
  <c r="Y2068" i="9"/>
  <c r="X2068" i="9"/>
  <c r="Y2067" i="9"/>
  <c r="X2067" i="9"/>
  <c r="Y2066" i="9"/>
  <c r="X2066" i="9"/>
  <c r="Y2065" i="9"/>
  <c r="X2065" i="9"/>
  <c r="Y2064" i="9"/>
  <c r="X2064" i="9"/>
  <c r="Y2063" i="9"/>
  <c r="X2063" i="9"/>
  <c r="Y2062" i="9"/>
  <c r="X2062" i="9"/>
  <c r="Y2061" i="9"/>
  <c r="X2061" i="9"/>
  <c r="Y2060" i="9"/>
  <c r="X2060" i="9"/>
  <c r="Y2059" i="9"/>
  <c r="X2059" i="9"/>
  <c r="Y2058" i="9"/>
  <c r="X2058" i="9"/>
  <c r="Y2057" i="9"/>
  <c r="X2057" i="9"/>
  <c r="Y2056" i="9"/>
  <c r="X2056" i="9"/>
  <c r="Y2055" i="9"/>
  <c r="X2055" i="9"/>
  <c r="Y2054" i="9"/>
  <c r="X2054" i="9"/>
  <c r="Y2053" i="9"/>
  <c r="X2053" i="9"/>
  <c r="Y2052" i="9"/>
  <c r="X2052" i="9"/>
  <c r="Y2051" i="9"/>
  <c r="X2051" i="9"/>
  <c r="Y2050" i="9"/>
  <c r="X2050" i="9"/>
  <c r="Y2049" i="9"/>
  <c r="X2049" i="9"/>
  <c r="Y2048" i="9"/>
  <c r="X2048" i="9"/>
  <c r="Y2047" i="9"/>
  <c r="X2047" i="9"/>
  <c r="Y2046" i="9"/>
  <c r="X2046" i="9"/>
  <c r="Y2045" i="9"/>
  <c r="X2045" i="9"/>
  <c r="Y2044" i="9"/>
  <c r="X2044" i="9"/>
  <c r="Y2043" i="9"/>
  <c r="X2043" i="9"/>
  <c r="Y2042" i="9"/>
  <c r="X2042" i="9"/>
  <c r="Y2041" i="9"/>
  <c r="X2041" i="9"/>
  <c r="Y2040" i="9"/>
  <c r="X2040" i="9"/>
  <c r="Y2039" i="9"/>
  <c r="X2039" i="9"/>
  <c r="Y2038" i="9"/>
  <c r="X2038" i="9"/>
  <c r="Y2037" i="9"/>
  <c r="X2037" i="9"/>
  <c r="Y2036" i="9"/>
  <c r="X2036" i="9"/>
  <c r="Y2035" i="9"/>
  <c r="X2035" i="9"/>
  <c r="Y2034" i="9"/>
  <c r="X2034" i="9"/>
  <c r="Y2033" i="9"/>
  <c r="X2033" i="9"/>
  <c r="Y2032" i="9"/>
  <c r="X2032" i="9"/>
  <c r="Y2031" i="9"/>
  <c r="X2031" i="9"/>
  <c r="Y2030" i="9"/>
  <c r="X2030" i="9"/>
  <c r="Y2029" i="9"/>
  <c r="X2029" i="9"/>
  <c r="Y2028" i="9"/>
  <c r="X2028" i="9"/>
  <c r="Y2027" i="9"/>
  <c r="X2027" i="9"/>
  <c r="Y2026" i="9"/>
  <c r="X2026" i="9"/>
  <c r="Y2025" i="9"/>
  <c r="X2025" i="9"/>
  <c r="Y2024" i="9"/>
  <c r="X2024" i="9"/>
  <c r="Y2023" i="9"/>
  <c r="X2023" i="9"/>
  <c r="Y2022" i="9"/>
  <c r="X2022" i="9"/>
  <c r="Y2021" i="9"/>
  <c r="X2021" i="9"/>
  <c r="Y2020" i="9"/>
  <c r="X2020" i="9"/>
  <c r="Y2019" i="9"/>
  <c r="X2019" i="9"/>
  <c r="Y2018" i="9"/>
  <c r="X2018" i="9"/>
  <c r="Y2017" i="9"/>
  <c r="X2017" i="9"/>
  <c r="Y2016" i="9"/>
  <c r="X2016" i="9"/>
  <c r="Y2015" i="9"/>
  <c r="X2015" i="9"/>
  <c r="Y2014" i="9"/>
  <c r="X2014" i="9"/>
  <c r="Y2013" i="9"/>
  <c r="X2013" i="9"/>
  <c r="Y2012" i="9"/>
  <c r="X2012" i="9"/>
  <c r="Y2011" i="9"/>
  <c r="X2011" i="9"/>
  <c r="Y2010" i="9"/>
  <c r="X2010" i="9"/>
  <c r="Y2009" i="9"/>
  <c r="X2009" i="9"/>
  <c r="Y2008" i="9"/>
  <c r="X2008" i="9"/>
  <c r="Y2007" i="9"/>
  <c r="X2007" i="9"/>
  <c r="Y2006" i="9"/>
  <c r="X2006" i="9"/>
  <c r="Y2005" i="9"/>
  <c r="X2005" i="9"/>
  <c r="Y2004" i="9"/>
  <c r="X2004" i="9"/>
  <c r="Y2003" i="9"/>
  <c r="X2003" i="9"/>
  <c r="Y2002" i="9"/>
  <c r="X2002" i="9"/>
  <c r="Y2001" i="9"/>
  <c r="X2001" i="9"/>
  <c r="Y2000" i="9"/>
  <c r="X2000" i="9"/>
  <c r="Y1999" i="9"/>
  <c r="X1999" i="9"/>
  <c r="Y1998" i="9"/>
  <c r="X1998" i="9"/>
  <c r="Y1997" i="9"/>
  <c r="X1997" i="9"/>
  <c r="Y1996" i="9"/>
  <c r="X1996" i="9"/>
  <c r="Y1995" i="9"/>
  <c r="X1995" i="9"/>
  <c r="Y1994" i="9"/>
  <c r="X1994" i="9"/>
  <c r="Y1993" i="9"/>
  <c r="X1993" i="9"/>
  <c r="Y1992" i="9"/>
  <c r="X1992" i="9"/>
  <c r="Y1991" i="9"/>
  <c r="X1991" i="9"/>
  <c r="Y1990" i="9"/>
  <c r="X1990" i="9"/>
  <c r="Y1989" i="9"/>
  <c r="X1989" i="9"/>
  <c r="Y1988" i="9"/>
  <c r="X1988" i="9"/>
  <c r="Y1987" i="9"/>
  <c r="X1987" i="9"/>
  <c r="Y1986" i="9"/>
  <c r="X1986" i="9"/>
  <c r="Y1985" i="9"/>
  <c r="X1985" i="9"/>
  <c r="Y1984" i="9"/>
  <c r="X1984" i="9"/>
  <c r="Y1983" i="9"/>
  <c r="X1983" i="9"/>
  <c r="Y1982" i="9"/>
  <c r="X1982" i="9"/>
  <c r="Y1981" i="9"/>
  <c r="X1981" i="9"/>
  <c r="Y1980" i="9"/>
  <c r="X1980" i="9"/>
  <c r="Y1979" i="9"/>
  <c r="X1979" i="9"/>
  <c r="Y1978" i="9"/>
  <c r="X1978" i="9"/>
  <c r="Y1977" i="9"/>
  <c r="X1977" i="9"/>
  <c r="Y1976" i="9"/>
  <c r="X1976" i="9"/>
  <c r="Y1975" i="9"/>
  <c r="X1975" i="9"/>
  <c r="Y1974" i="9"/>
  <c r="X1974" i="9"/>
  <c r="Y1973" i="9"/>
  <c r="X1973" i="9"/>
  <c r="Y1972" i="9"/>
  <c r="X1972" i="9"/>
  <c r="Y1971" i="9"/>
  <c r="X1971" i="9"/>
  <c r="Y1970" i="9"/>
  <c r="X1970" i="9"/>
  <c r="Y1969" i="9"/>
  <c r="X1969" i="9"/>
  <c r="Y1968" i="9"/>
  <c r="X1968" i="9"/>
  <c r="Y1967" i="9"/>
  <c r="X1967" i="9"/>
  <c r="Y1966" i="9"/>
  <c r="X1966" i="9"/>
  <c r="Y1965" i="9"/>
  <c r="X1965" i="9"/>
  <c r="Y1964" i="9"/>
  <c r="X1964" i="9"/>
  <c r="Y1963" i="9"/>
  <c r="X1963" i="9"/>
  <c r="Y1962" i="9"/>
  <c r="X1962" i="9"/>
  <c r="Y1961" i="9"/>
  <c r="X1961" i="9"/>
  <c r="Y1960" i="9"/>
  <c r="X1960" i="9"/>
  <c r="Y1959" i="9"/>
  <c r="X1959" i="9"/>
  <c r="Y1958" i="9"/>
  <c r="X1958" i="9"/>
  <c r="Y1957" i="9"/>
  <c r="X1957" i="9"/>
  <c r="Y1956" i="9"/>
  <c r="X1956" i="9"/>
  <c r="Y1955" i="9"/>
  <c r="X1955" i="9"/>
  <c r="Y1954" i="9"/>
  <c r="X1954" i="9"/>
  <c r="Y1953" i="9"/>
  <c r="X1953" i="9"/>
  <c r="Y1952" i="9"/>
  <c r="X1952" i="9"/>
  <c r="Y1951" i="9"/>
  <c r="X1951" i="9"/>
  <c r="Y1950" i="9"/>
  <c r="X1950" i="9"/>
  <c r="Y1949" i="9"/>
  <c r="X1949" i="9"/>
  <c r="Y1948" i="9"/>
  <c r="X1948" i="9"/>
  <c r="Y1947" i="9"/>
  <c r="X1947" i="9"/>
  <c r="Y1946" i="9"/>
  <c r="X1946" i="9"/>
  <c r="Y1945" i="9"/>
  <c r="X1945" i="9"/>
  <c r="Y1944" i="9"/>
  <c r="X1944" i="9"/>
  <c r="Y1943" i="9"/>
  <c r="X1943" i="9"/>
  <c r="Y1942" i="9"/>
  <c r="X1942" i="9"/>
  <c r="Y1941" i="9"/>
  <c r="X1941" i="9"/>
  <c r="Y1940" i="9"/>
  <c r="X1940" i="9"/>
  <c r="Y1939" i="9"/>
  <c r="X1939" i="9"/>
  <c r="Y1938" i="9"/>
  <c r="X1938" i="9"/>
  <c r="Y1937" i="9"/>
  <c r="X1937" i="9"/>
  <c r="Y1936" i="9"/>
  <c r="X1936" i="9"/>
  <c r="Y1935" i="9"/>
  <c r="X1935" i="9"/>
  <c r="Y1934" i="9"/>
  <c r="X1934" i="9"/>
  <c r="Y1933" i="9"/>
  <c r="X1933" i="9"/>
  <c r="Y1932" i="9"/>
  <c r="X1932" i="9"/>
  <c r="Y1931" i="9"/>
  <c r="X1931" i="9"/>
  <c r="Y1930" i="9"/>
  <c r="X1930" i="9"/>
  <c r="Y1929" i="9"/>
  <c r="X1929" i="9"/>
  <c r="Y1928" i="9"/>
  <c r="X1928" i="9"/>
  <c r="Y1927" i="9"/>
  <c r="X1927" i="9"/>
  <c r="Y1926" i="9"/>
  <c r="X1926" i="9"/>
  <c r="Y1925" i="9"/>
  <c r="X1925" i="9"/>
  <c r="Y1924" i="9"/>
  <c r="X1924" i="9"/>
  <c r="Y1923" i="9"/>
  <c r="X1923" i="9"/>
  <c r="Y1922" i="9"/>
  <c r="X1922" i="9"/>
  <c r="Y1921" i="9"/>
  <c r="X1921" i="9"/>
  <c r="Y1920" i="9"/>
  <c r="X1920" i="9"/>
  <c r="Y1919" i="9"/>
  <c r="X1919" i="9"/>
  <c r="Y1918" i="9"/>
  <c r="X1918" i="9"/>
  <c r="Y1917" i="9"/>
  <c r="X1917" i="9"/>
  <c r="Y1916" i="9"/>
  <c r="X1916" i="9"/>
  <c r="Y1915" i="9"/>
  <c r="X1915" i="9"/>
  <c r="Y1914" i="9"/>
  <c r="X1914" i="9"/>
  <c r="Y1913" i="9"/>
  <c r="X1913" i="9"/>
  <c r="Y1912" i="9"/>
  <c r="X1912" i="9"/>
  <c r="Y1911" i="9"/>
  <c r="X1911" i="9"/>
  <c r="Y1910" i="9"/>
  <c r="X1910" i="9"/>
  <c r="Y1909" i="9"/>
  <c r="X1909" i="9"/>
  <c r="Y1908" i="9"/>
  <c r="X1908" i="9"/>
  <c r="Y1907" i="9"/>
  <c r="X1907" i="9"/>
  <c r="Y1906" i="9"/>
  <c r="X1906" i="9"/>
  <c r="Y1905" i="9"/>
  <c r="X1905" i="9"/>
  <c r="Y1904" i="9"/>
  <c r="X1904" i="9"/>
  <c r="Y1903" i="9"/>
  <c r="X1903" i="9"/>
  <c r="Y1902" i="9"/>
  <c r="X1902" i="9"/>
  <c r="Y1901" i="9"/>
  <c r="X1901" i="9"/>
  <c r="Y1900" i="9"/>
  <c r="X1900" i="9"/>
  <c r="Y1899" i="9"/>
  <c r="X1899" i="9"/>
  <c r="Y1898" i="9"/>
  <c r="X1898" i="9"/>
  <c r="Y1897" i="9"/>
  <c r="X1897" i="9"/>
  <c r="Y1896" i="9"/>
  <c r="X1896" i="9"/>
  <c r="Y1895" i="9"/>
  <c r="X1895" i="9"/>
  <c r="Y1894" i="9"/>
  <c r="X1894" i="9"/>
  <c r="Y1893" i="9"/>
  <c r="X1893" i="9"/>
  <c r="Y1892" i="9"/>
  <c r="X1892" i="9"/>
  <c r="Y1891" i="9"/>
  <c r="X1891" i="9"/>
  <c r="Y1890" i="9"/>
  <c r="X1890" i="9"/>
  <c r="Y1889" i="9"/>
  <c r="X1889" i="9"/>
  <c r="Y1888" i="9"/>
  <c r="X1888" i="9"/>
  <c r="Y1887" i="9"/>
  <c r="X1887" i="9"/>
  <c r="Y1886" i="9"/>
  <c r="X1886" i="9"/>
  <c r="Y1885" i="9"/>
  <c r="X1885" i="9"/>
  <c r="Y1884" i="9"/>
  <c r="X1884" i="9"/>
  <c r="Y1883" i="9"/>
  <c r="X1883" i="9"/>
  <c r="Y1882" i="9"/>
  <c r="X1882" i="9"/>
  <c r="Y1881" i="9"/>
  <c r="X1881" i="9"/>
  <c r="Y1880" i="9"/>
  <c r="X1880" i="9"/>
  <c r="Y1879" i="9"/>
  <c r="X1879" i="9"/>
  <c r="Y1878" i="9"/>
  <c r="X1878" i="9"/>
  <c r="Y1877" i="9"/>
  <c r="X1877" i="9"/>
  <c r="Y1876" i="9"/>
  <c r="X1876" i="9"/>
  <c r="Y1875" i="9"/>
  <c r="X1875" i="9"/>
  <c r="Y1874" i="9"/>
  <c r="X1874" i="9"/>
  <c r="Y1873" i="9"/>
  <c r="X1873" i="9"/>
  <c r="Y1872" i="9"/>
  <c r="X1872" i="9"/>
  <c r="Y1871" i="9"/>
  <c r="X1871" i="9"/>
  <c r="Y1870" i="9"/>
  <c r="X1870" i="9"/>
  <c r="Y1869" i="9"/>
  <c r="X1869" i="9"/>
  <c r="Y1868" i="9"/>
  <c r="X1868" i="9"/>
  <c r="Y1867" i="9"/>
  <c r="X1867" i="9"/>
  <c r="Y1866" i="9"/>
  <c r="X1866" i="9"/>
  <c r="Y1865" i="9"/>
  <c r="X1865" i="9"/>
  <c r="Y1864" i="9"/>
  <c r="X1864" i="9"/>
  <c r="Y1863" i="9"/>
  <c r="X1863" i="9"/>
  <c r="Y1862" i="9"/>
  <c r="X1862" i="9"/>
  <c r="Y1861" i="9"/>
  <c r="X1861" i="9"/>
  <c r="Y1860" i="9"/>
  <c r="X1860" i="9"/>
  <c r="Y1859" i="9"/>
  <c r="X1859" i="9"/>
  <c r="Y1858" i="9"/>
  <c r="X1858" i="9"/>
  <c r="Y1857" i="9"/>
  <c r="X1857" i="9"/>
  <c r="Y1856" i="9"/>
  <c r="X1856" i="9"/>
  <c r="Y1855" i="9"/>
  <c r="X1855" i="9"/>
  <c r="Y1854" i="9"/>
  <c r="X1854" i="9"/>
  <c r="Y1853" i="9"/>
  <c r="X1853" i="9"/>
  <c r="Y1852" i="9"/>
  <c r="X1852" i="9"/>
  <c r="Y1851" i="9"/>
  <c r="X1851" i="9"/>
  <c r="Y1850" i="9"/>
  <c r="X1850" i="9"/>
  <c r="Y1849" i="9"/>
  <c r="X1849" i="9"/>
  <c r="Y1848" i="9"/>
  <c r="X1848" i="9"/>
  <c r="Y1847" i="9"/>
  <c r="X1847" i="9"/>
  <c r="Y1846" i="9"/>
  <c r="X1846" i="9"/>
  <c r="Y1845" i="9"/>
  <c r="X1845" i="9"/>
  <c r="Y1844" i="9"/>
  <c r="X1844" i="9"/>
  <c r="Y1843" i="9"/>
  <c r="X1843" i="9"/>
  <c r="Y1842" i="9"/>
  <c r="X1842" i="9"/>
  <c r="Y1841" i="9"/>
  <c r="X1841" i="9"/>
  <c r="Y1840" i="9"/>
  <c r="X1840" i="9"/>
  <c r="Y1839" i="9"/>
  <c r="X1839" i="9"/>
  <c r="Y1838" i="9"/>
  <c r="X1838" i="9"/>
  <c r="Y1837" i="9"/>
  <c r="X1837" i="9"/>
  <c r="Y1836" i="9"/>
  <c r="X1836" i="9"/>
  <c r="Y1835" i="9"/>
  <c r="X1835" i="9"/>
  <c r="Y1834" i="9"/>
  <c r="X1834" i="9"/>
  <c r="Y1833" i="9"/>
  <c r="X1833" i="9"/>
  <c r="Y1832" i="9"/>
  <c r="X1832" i="9"/>
  <c r="Y1831" i="9"/>
  <c r="X1831" i="9"/>
  <c r="Y1830" i="9"/>
  <c r="X1830" i="9"/>
  <c r="Y1829" i="9"/>
  <c r="X1829" i="9"/>
  <c r="Y1828" i="9"/>
  <c r="X1828" i="9"/>
  <c r="Y1827" i="9"/>
  <c r="X1827" i="9"/>
  <c r="Y1826" i="9"/>
  <c r="X1826" i="9"/>
  <c r="Y1825" i="9"/>
  <c r="X1825" i="9"/>
  <c r="Y1824" i="9"/>
  <c r="X1824" i="9"/>
  <c r="Y1823" i="9"/>
  <c r="X1823" i="9"/>
  <c r="Y1822" i="9"/>
  <c r="X1822" i="9"/>
  <c r="Y1821" i="9"/>
  <c r="X1821" i="9"/>
  <c r="Y1820" i="9"/>
  <c r="X1820" i="9"/>
  <c r="Y1819" i="9"/>
  <c r="X1819" i="9"/>
  <c r="Y1818" i="9"/>
  <c r="X1818" i="9"/>
  <c r="Y1817" i="9"/>
  <c r="X1817" i="9"/>
  <c r="Y1816" i="9"/>
  <c r="X1816" i="9"/>
  <c r="Y1815" i="9"/>
  <c r="X1815" i="9"/>
  <c r="Y1814" i="9"/>
  <c r="X1814" i="9"/>
  <c r="Y1813" i="9"/>
  <c r="X1813" i="9"/>
  <c r="Y1812" i="9"/>
  <c r="X1812" i="9"/>
  <c r="Y1811" i="9"/>
  <c r="X1811" i="9"/>
  <c r="Y1810" i="9"/>
  <c r="X1810" i="9"/>
  <c r="Y1809" i="9"/>
  <c r="X1809" i="9"/>
  <c r="Y1808" i="9"/>
  <c r="X1808" i="9"/>
  <c r="Y1807" i="9"/>
  <c r="X1807" i="9"/>
  <c r="Y1806" i="9"/>
  <c r="X1806" i="9"/>
  <c r="Y1805" i="9"/>
  <c r="X1805" i="9"/>
  <c r="Y1804" i="9"/>
  <c r="X1804" i="9"/>
  <c r="Y1803" i="9"/>
  <c r="X1803" i="9"/>
  <c r="Y1802" i="9"/>
  <c r="X1802" i="9"/>
  <c r="Y1801" i="9"/>
  <c r="X1801" i="9"/>
  <c r="Y1800" i="9"/>
  <c r="X1800" i="9"/>
  <c r="Y1799" i="9"/>
  <c r="X1799" i="9"/>
  <c r="Y1798" i="9"/>
  <c r="X1798" i="9"/>
  <c r="Y1797" i="9"/>
  <c r="X1797" i="9"/>
  <c r="Y1796" i="9"/>
  <c r="X1796" i="9"/>
  <c r="Y1795" i="9"/>
  <c r="X1795" i="9"/>
  <c r="Y1794" i="9"/>
  <c r="X1794" i="9"/>
  <c r="Y1793" i="9"/>
  <c r="X1793" i="9"/>
  <c r="Y1792" i="9"/>
  <c r="X1792" i="9"/>
  <c r="Y1791" i="9"/>
  <c r="X1791" i="9"/>
  <c r="Y1790" i="9"/>
  <c r="X1790" i="9"/>
  <c r="Y1789" i="9"/>
  <c r="X1789" i="9"/>
  <c r="Y1788" i="9"/>
  <c r="X1788" i="9"/>
  <c r="Y1787" i="9"/>
  <c r="X1787" i="9"/>
  <c r="Y1786" i="9"/>
  <c r="X1786" i="9"/>
  <c r="Y1785" i="9"/>
  <c r="X1785" i="9"/>
  <c r="Y1784" i="9"/>
  <c r="X1784" i="9"/>
  <c r="Y1783" i="9"/>
  <c r="X1783" i="9"/>
  <c r="Y1782" i="9"/>
  <c r="X1782" i="9"/>
  <c r="Y1781" i="9"/>
  <c r="X1781" i="9"/>
  <c r="Y1780" i="9"/>
  <c r="X1780" i="9"/>
  <c r="Y1779" i="9"/>
  <c r="X1779" i="9"/>
  <c r="Y1778" i="9"/>
  <c r="X1778" i="9"/>
  <c r="Y1777" i="9"/>
  <c r="X1777" i="9"/>
  <c r="Y1776" i="9"/>
  <c r="X1776" i="9"/>
  <c r="Y1775" i="9"/>
  <c r="X1775" i="9"/>
  <c r="Y1774" i="9"/>
  <c r="X1774" i="9"/>
  <c r="Y1773" i="9"/>
  <c r="X1773" i="9"/>
  <c r="Y1772" i="9"/>
  <c r="X1772" i="9"/>
  <c r="Y1771" i="9"/>
  <c r="X1771" i="9"/>
  <c r="Y1770" i="9"/>
  <c r="X1770" i="9"/>
  <c r="Y1769" i="9"/>
  <c r="X1769" i="9"/>
  <c r="Y1768" i="9"/>
  <c r="X1768" i="9"/>
  <c r="Y1767" i="9"/>
  <c r="X1767" i="9"/>
  <c r="Y1766" i="9"/>
  <c r="X1766" i="9"/>
  <c r="Y1765" i="9"/>
  <c r="X1765" i="9"/>
  <c r="Y1764" i="9"/>
  <c r="X1764" i="9"/>
  <c r="Y1763" i="9"/>
  <c r="X1763" i="9"/>
  <c r="Y1762" i="9"/>
  <c r="X1762" i="9"/>
  <c r="Y1761" i="9"/>
  <c r="X1761" i="9"/>
  <c r="Y1760" i="9"/>
  <c r="X1760" i="9"/>
  <c r="Y1759" i="9"/>
  <c r="X1759" i="9"/>
  <c r="Y1758" i="9"/>
  <c r="X1758" i="9"/>
  <c r="Y1757" i="9"/>
  <c r="X1757" i="9"/>
  <c r="Y1756" i="9"/>
  <c r="X1756" i="9"/>
  <c r="Y1755" i="9"/>
  <c r="X1755" i="9"/>
  <c r="Y1754" i="9"/>
  <c r="X1754" i="9"/>
  <c r="Y1753" i="9"/>
  <c r="X1753" i="9"/>
  <c r="Y1752" i="9"/>
  <c r="X1752" i="9"/>
  <c r="Y1751" i="9"/>
  <c r="X1751" i="9"/>
  <c r="Y1750" i="9"/>
  <c r="X1750" i="9"/>
  <c r="Y1749" i="9"/>
  <c r="X1749" i="9"/>
  <c r="Y1748" i="9"/>
  <c r="X1748" i="9"/>
  <c r="Y1747" i="9"/>
  <c r="X1747" i="9"/>
  <c r="Y1746" i="9"/>
  <c r="X1746" i="9"/>
  <c r="Y1745" i="9"/>
  <c r="X1745" i="9"/>
  <c r="Y1744" i="9"/>
  <c r="X1744" i="9"/>
  <c r="Y1743" i="9"/>
  <c r="X1743" i="9"/>
  <c r="Y1742" i="9"/>
  <c r="X1742" i="9"/>
  <c r="Y1741" i="9"/>
  <c r="X1741" i="9"/>
  <c r="Y1740" i="9"/>
  <c r="X1740" i="9"/>
  <c r="Y1739" i="9"/>
  <c r="X1739" i="9"/>
  <c r="Y1738" i="9"/>
  <c r="X1738" i="9"/>
  <c r="Y1737" i="9"/>
  <c r="X1737" i="9"/>
  <c r="Y1736" i="9"/>
  <c r="X1736" i="9"/>
  <c r="Y1735" i="9"/>
  <c r="X1735" i="9"/>
  <c r="Y1734" i="9"/>
  <c r="X1734" i="9"/>
  <c r="Y1733" i="9"/>
  <c r="X1733" i="9"/>
  <c r="Y1732" i="9"/>
  <c r="X1732" i="9"/>
  <c r="Y1731" i="9"/>
  <c r="X1731" i="9"/>
  <c r="Y1730" i="9"/>
  <c r="X1730" i="9"/>
  <c r="Y1729" i="9"/>
  <c r="X1729" i="9"/>
  <c r="Y1728" i="9"/>
  <c r="X1728" i="9"/>
  <c r="Y1727" i="9"/>
  <c r="X1727" i="9"/>
  <c r="Y1726" i="9"/>
  <c r="X1726" i="9"/>
  <c r="Y1725" i="9"/>
  <c r="X1725" i="9"/>
  <c r="Y1724" i="9"/>
  <c r="X1724" i="9"/>
  <c r="Y1723" i="9"/>
  <c r="X1723" i="9"/>
  <c r="Y1722" i="9"/>
  <c r="X1722" i="9"/>
  <c r="Y1721" i="9"/>
  <c r="X1721" i="9"/>
  <c r="Y1720" i="9"/>
  <c r="X1720" i="9"/>
  <c r="Y1719" i="9"/>
  <c r="X1719" i="9"/>
  <c r="Y1718" i="9"/>
  <c r="X1718" i="9"/>
  <c r="Y1717" i="9"/>
  <c r="X1717" i="9"/>
  <c r="Y1716" i="9"/>
  <c r="X1716" i="9"/>
  <c r="Y1715" i="9"/>
  <c r="X1715" i="9"/>
  <c r="Y1714" i="9"/>
  <c r="X1714" i="9"/>
  <c r="Y1713" i="9"/>
  <c r="X1713" i="9"/>
  <c r="Y1712" i="9"/>
  <c r="X1712" i="9"/>
  <c r="Y1711" i="9"/>
  <c r="X1711" i="9"/>
  <c r="Y1710" i="9"/>
  <c r="X1710" i="9"/>
  <c r="Y1709" i="9"/>
  <c r="X1709" i="9"/>
  <c r="Y1708" i="9"/>
  <c r="X1708" i="9"/>
  <c r="Y1707" i="9"/>
  <c r="X1707" i="9"/>
  <c r="Y1706" i="9"/>
  <c r="X1706" i="9"/>
  <c r="Y1705" i="9"/>
  <c r="X1705" i="9"/>
  <c r="Y1704" i="9"/>
  <c r="X1704" i="9"/>
  <c r="Y1703" i="9"/>
  <c r="X1703" i="9"/>
  <c r="Y1702" i="9"/>
  <c r="X1702" i="9"/>
  <c r="Y1701" i="9"/>
  <c r="X1701" i="9"/>
  <c r="Y1700" i="9"/>
  <c r="X1700" i="9"/>
  <c r="Y1699" i="9"/>
  <c r="X1699" i="9"/>
  <c r="Y1698" i="9"/>
  <c r="X1698" i="9"/>
  <c r="Y1697" i="9"/>
  <c r="X1697" i="9"/>
  <c r="Y1696" i="9"/>
  <c r="X1696" i="9"/>
  <c r="Y1695" i="9"/>
  <c r="X1695" i="9"/>
  <c r="Y1694" i="9"/>
  <c r="X1694" i="9"/>
  <c r="Y1693" i="9"/>
  <c r="X1693" i="9"/>
  <c r="Y1692" i="9"/>
  <c r="X1692" i="9"/>
  <c r="Y1691" i="9"/>
  <c r="X1691" i="9"/>
  <c r="Y1690" i="9"/>
  <c r="X1690" i="9"/>
  <c r="Y1689" i="9"/>
  <c r="X1689" i="9"/>
  <c r="Y1688" i="9"/>
  <c r="X1688" i="9"/>
  <c r="Y1687" i="9"/>
  <c r="X1687" i="9"/>
  <c r="Y1686" i="9"/>
  <c r="X1686" i="9"/>
  <c r="Y1685" i="9"/>
  <c r="X1685" i="9"/>
  <c r="Y1684" i="9"/>
  <c r="X1684" i="9"/>
  <c r="Y1683" i="9"/>
  <c r="X1683" i="9"/>
  <c r="Y1682" i="9"/>
  <c r="X1682" i="9"/>
  <c r="Y1681" i="9"/>
  <c r="X1681" i="9"/>
  <c r="Y1680" i="9"/>
  <c r="X1680" i="9"/>
  <c r="Y1679" i="9"/>
  <c r="X1679" i="9"/>
  <c r="Y1678" i="9"/>
  <c r="X1678" i="9"/>
  <c r="Y1677" i="9"/>
  <c r="X1677" i="9"/>
  <c r="Y1676" i="9"/>
  <c r="X1676" i="9"/>
  <c r="Y1675" i="9"/>
  <c r="X1675" i="9"/>
  <c r="Y1674" i="9"/>
  <c r="X1674" i="9"/>
  <c r="Y1673" i="9"/>
  <c r="X1673" i="9"/>
  <c r="Y1672" i="9"/>
  <c r="X1672" i="9"/>
  <c r="Y1671" i="9"/>
  <c r="X1671" i="9"/>
  <c r="Y1670" i="9"/>
  <c r="X1670" i="9"/>
  <c r="Y1669" i="9"/>
  <c r="X1669" i="9"/>
  <c r="Y1668" i="9"/>
  <c r="X1668" i="9"/>
  <c r="Y1667" i="9"/>
  <c r="X1667" i="9"/>
  <c r="Y1666" i="9"/>
  <c r="X1666" i="9"/>
  <c r="Y1665" i="9"/>
  <c r="X1665" i="9"/>
  <c r="Y1664" i="9"/>
  <c r="X1664" i="9"/>
  <c r="Y1663" i="9"/>
  <c r="X1663" i="9"/>
  <c r="Y1662" i="9"/>
  <c r="X1662" i="9"/>
  <c r="Y1661" i="9"/>
  <c r="X1661" i="9"/>
  <c r="Y1660" i="9"/>
  <c r="X1660" i="9"/>
  <c r="Y1659" i="9"/>
  <c r="X1659" i="9"/>
  <c r="Y1658" i="9"/>
  <c r="X1658" i="9"/>
  <c r="Y1657" i="9"/>
  <c r="X1657" i="9"/>
  <c r="Y1656" i="9"/>
  <c r="X1656" i="9"/>
  <c r="Y1655" i="9"/>
  <c r="X1655" i="9"/>
  <c r="Y1654" i="9"/>
  <c r="X1654" i="9"/>
  <c r="Y1653" i="9"/>
  <c r="X1653" i="9"/>
  <c r="Y1652" i="9"/>
  <c r="X1652" i="9"/>
  <c r="Y1651" i="9"/>
  <c r="X1651" i="9"/>
  <c r="Y1650" i="9"/>
  <c r="X1650" i="9"/>
  <c r="Y1649" i="9"/>
  <c r="X1649" i="9"/>
  <c r="Y1648" i="9"/>
  <c r="X1648" i="9"/>
  <c r="Y1647" i="9"/>
  <c r="X1647" i="9"/>
  <c r="Y1646" i="9"/>
  <c r="X1646" i="9"/>
  <c r="Y1645" i="9"/>
  <c r="X1645" i="9"/>
  <c r="Y1644" i="9"/>
  <c r="X1644" i="9"/>
  <c r="Y1643" i="9"/>
  <c r="X1643" i="9"/>
  <c r="Y1642" i="9"/>
  <c r="X1642" i="9"/>
  <c r="Y1641" i="9"/>
  <c r="X1641" i="9"/>
  <c r="Y1640" i="9"/>
  <c r="X1640" i="9"/>
  <c r="Y1639" i="9"/>
  <c r="X1639" i="9"/>
  <c r="Y1638" i="9"/>
  <c r="X1638" i="9"/>
  <c r="Y1637" i="9"/>
  <c r="X1637" i="9"/>
  <c r="Y1636" i="9"/>
  <c r="X1636" i="9"/>
  <c r="Y1635" i="9"/>
  <c r="X1635" i="9"/>
  <c r="Y1634" i="9"/>
  <c r="X1634" i="9"/>
  <c r="Y1633" i="9"/>
  <c r="X1633" i="9"/>
  <c r="Y1632" i="9"/>
  <c r="X1632" i="9"/>
  <c r="Y1631" i="9"/>
  <c r="X1631" i="9"/>
  <c r="Y1630" i="9"/>
  <c r="X1630" i="9"/>
  <c r="Y1629" i="9"/>
  <c r="X1629" i="9"/>
  <c r="Y1628" i="9"/>
  <c r="X1628" i="9"/>
  <c r="Y1627" i="9"/>
  <c r="X1627" i="9"/>
  <c r="Y1626" i="9"/>
  <c r="X1626" i="9"/>
  <c r="Y1625" i="9"/>
  <c r="X1625" i="9"/>
  <c r="Y1624" i="9"/>
  <c r="X1624" i="9"/>
  <c r="Y1623" i="9"/>
  <c r="X1623" i="9"/>
  <c r="Y1622" i="9"/>
  <c r="X1622" i="9"/>
  <c r="Y1621" i="9"/>
  <c r="X1621" i="9"/>
  <c r="Y1620" i="9"/>
  <c r="X1620" i="9"/>
  <c r="Y1619" i="9"/>
  <c r="X1619" i="9"/>
  <c r="Y1618" i="9"/>
  <c r="X1618" i="9"/>
  <c r="Y1617" i="9"/>
  <c r="X1617" i="9"/>
  <c r="Y1616" i="9"/>
  <c r="X1616" i="9"/>
  <c r="Y1615" i="9"/>
  <c r="X1615" i="9"/>
  <c r="Y1614" i="9"/>
  <c r="X1614" i="9"/>
  <c r="Y1613" i="9"/>
  <c r="X1613" i="9"/>
  <c r="Y1612" i="9"/>
  <c r="X1612" i="9"/>
  <c r="Y1611" i="9"/>
  <c r="X1611" i="9"/>
  <c r="Y1610" i="9"/>
  <c r="X1610" i="9"/>
  <c r="Y1609" i="9"/>
  <c r="X1609" i="9"/>
  <c r="Y1608" i="9"/>
  <c r="X1608" i="9"/>
  <c r="Y1607" i="9"/>
  <c r="X1607" i="9"/>
  <c r="Y1606" i="9"/>
  <c r="X1606" i="9"/>
  <c r="Y1605" i="9"/>
  <c r="X1605" i="9"/>
  <c r="Y1604" i="9"/>
  <c r="X1604" i="9"/>
  <c r="Y1603" i="9"/>
  <c r="X1603" i="9"/>
  <c r="Y1602" i="9"/>
  <c r="X1602" i="9"/>
  <c r="Y1601" i="9"/>
  <c r="X1601" i="9"/>
  <c r="Y1600" i="9"/>
  <c r="X1600" i="9"/>
  <c r="Y1599" i="9"/>
  <c r="X1599" i="9"/>
  <c r="Y1598" i="9"/>
  <c r="X1598" i="9"/>
  <c r="Y1597" i="9"/>
  <c r="X1597" i="9"/>
  <c r="Y1596" i="9"/>
  <c r="X1596" i="9"/>
  <c r="Y1595" i="9"/>
  <c r="X1595" i="9"/>
  <c r="Y1594" i="9"/>
  <c r="X1594" i="9"/>
  <c r="Y1593" i="9"/>
  <c r="X1593" i="9"/>
  <c r="Y1592" i="9"/>
  <c r="X1592" i="9"/>
  <c r="Y1591" i="9"/>
  <c r="X1591" i="9"/>
  <c r="Y1590" i="9"/>
  <c r="X1590" i="9"/>
  <c r="Y1589" i="9"/>
  <c r="X1589" i="9"/>
  <c r="Y1588" i="9"/>
  <c r="X1588" i="9"/>
  <c r="Y1587" i="9"/>
  <c r="X1587" i="9"/>
  <c r="Y1586" i="9"/>
  <c r="X1586" i="9"/>
  <c r="Y1585" i="9"/>
  <c r="X1585" i="9"/>
  <c r="Y1584" i="9"/>
  <c r="X1584" i="9"/>
  <c r="Y1583" i="9"/>
  <c r="X1583" i="9"/>
  <c r="Y1582" i="9"/>
  <c r="X1582" i="9"/>
  <c r="Y1581" i="9"/>
  <c r="X1581" i="9"/>
  <c r="Y1580" i="9"/>
  <c r="X1580" i="9"/>
  <c r="Y1579" i="9"/>
  <c r="X1579" i="9"/>
  <c r="Y1578" i="9"/>
  <c r="X1578" i="9"/>
  <c r="Y1577" i="9"/>
  <c r="X1577" i="9"/>
  <c r="Y1576" i="9"/>
  <c r="X1576" i="9"/>
  <c r="Y1575" i="9"/>
  <c r="X1575" i="9"/>
  <c r="Y1574" i="9"/>
  <c r="X1574" i="9"/>
  <c r="Y1573" i="9"/>
  <c r="X1573" i="9"/>
  <c r="Y1572" i="9"/>
  <c r="X1572" i="9"/>
  <c r="Y1571" i="9"/>
  <c r="X1571" i="9"/>
  <c r="Y1570" i="9"/>
  <c r="X1570" i="9"/>
  <c r="Y1569" i="9"/>
  <c r="X1569" i="9"/>
  <c r="Y1568" i="9"/>
  <c r="X1568" i="9"/>
  <c r="Y1567" i="9"/>
  <c r="X1567" i="9"/>
  <c r="Y1566" i="9"/>
  <c r="X1566" i="9"/>
  <c r="Y1565" i="9"/>
  <c r="X1565" i="9"/>
  <c r="Y1564" i="9"/>
  <c r="X1564" i="9"/>
  <c r="Y1563" i="9"/>
  <c r="X1563" i="9"/>
  <c r="Y1562" i="9"/>
  <c r="X1562" i="9"/>
  <c r="Y1561" i="9"/>
  <c r="X1561" i="9"/>
  <c r="Y1560" i="9"/>
  <c r="X1560" i="9"/>
  <c r="Y1559" i="9"/>
  <c r="X1559" i="9"/>
  <c r="Y1558" i="9"/>
  <c r="X1558" i="9"/>
  <c r="Y1557" i="9"/>
  <c r="X1557" i="9"/>
  <c r="Y1556" i="9"/>
  <c r="X1556" i="9"/>
  <c r="Y1555" i="9"/>
  <c r="X1555" i="9"/>
  <c r="Y1554" i="9"/>
  <c r="X1554" i="9"/>
  <c r="Y1553" i="9"/>
  <c r="X1553" i="9"/>
  <c r="Y1552" i="9"/>
  <c r="X1552" i="9"/>
  <c r="Y1551" i="9"/>
  <c r="X1551" i="9"/>
  <c r="Y1550" i="9"/>
  <c r="X1550" i="9"/>
  <c r="Y1549" i="9"/>
  <c r="X1549" i="9"/>
  <c r="Y1548" i="9"/>
  <c r="X1548" i="9"/>
  <c r="Y1547" i="9"/>
  <c r="X1547" i="9"/>
  <c r="Y1546" i="9"/>
  <c r="X1546" i="9"/>
  <c r="Y1545" i="9"/>
  <c r="X1545" i="9"/>
  <c r="Y1544" i="9"/>
  <c r="X1544" i="9"/>
  <c r="Y1543" i="9"/>
  <c r="X1543" i="9"/>
  <c r="Y1542" i="9"/>
  <c r="X1542" i="9"/>
  <c r="Y1541" i="9"/>
  <c r="X1541" i="9"/>
  <c r="Y1540" i="9"/>
  <c r="X1540" i="9"/>
  <c r="Y1539" i="9"/>
  <c r="X1539" i="9"/>
  <c r="Y1538" i="9"/>
  <c r="X1538" i="9"/>
  <c r="Y1537" i="9"/>
  <c r="X1537" i="9"/>
  <c r="Y1536" i="9"/>
  <c r="X1536" i="9"/>
  <c r="Y1535" i="9"/>
  <c r="X1535" i="9"/>
  <c r="Y1534" i="9"/>
  <c r="X1534" i="9"/>
  <c r="Y1533" i="9"/>
  <c r="X1533" i="9"/>
  <c r="Y1532" i="9"/>
  <c r="X1532" i="9"/>
  <c r="Y1531" i="9"/>
  <c r="X1531" i="9"/>
  <c r="Y1530" i="9"/>
  <c r="X1530" i="9"/>
  <c r="Y1529" i="9"/>
  <c r="X1529" i="9"/>
  <c r="Y1528" i="9"/>
  <c r="X1528" i="9"/>
  <c r="Y1527" i="9"/>
  <c r="X1527" i="9"/>
  <c r="Y1526" i="9"/>
  <c r="X1526" i="9"/>
  <c r="Y1525" i="9"/>
  <c r="X1525" i="9"/>
  <c r="Y1524" i="9"/>
  <c r="X1524" i="9"/>
  <c r="Y1523" i="9"/>
  <c r="X1523" i="9"/>
  <c r="Y1522" i="9"/>
  <c r="X1522" i="9"/>
  <c r="Y1521" i="9"/>
  <c r="X1521" i="9"/>
  <c r="Y1520" i="9"/>
  <c r="X1520" i="9"/>
  <c r="Y1519" i="9"/>
  <c r="X1519" i="9"/>
  <c r="Y1518" i="9"/>
  <c r="X1518" i="9"/>
  <c r="Y1517" i="9"/>
  <c r="X1517" i="9"/>
  <c r="Y1516" i="9"/>
  <c r="X1516" i="9"/>
  <c r="Y1515" i="9"/>
  <c r="X1515" i="9"/>
  <c r="Y1514" i="9"/>
  <c r="X1514" i="9"/>
  <c r="Y1513" i="9"/>
  <c r="X1513" i="9"/>
  <c r="Y1512" i="9"/>
  <c r="X1512" i="9"/>
  <c r="Y1511" i="9"/>
  <c r="X1511" i="9"/>
  <c r="Y1510" i="9"/>
  <c r="X1510" i="9"/>
  <c r="Y1509" i="9"/>
  <c r="X1509" i="9"/>
  <c r="Y1508" i="9"/>
  <c r="X1508" i="9"/>
  <c r="Y1507" i="9"/>
  <c r="X1507" i="9"/>
  <c r="Y1506" i="9"/>
  <c r="X1506" i="9"/>
  <c r="Y1505" i="9"/>
  <c r="X1505" i="9"/>
  <c r="Y1504" i="9"/>
  <c r="X1504" i="9"/>
  <c r="Y1503" i="9"/>
  <c r="X1503" i="9"/>
  <c r="Y1502" i="9"/>
  <c r="X1502" i="9"/>
  <c r="Y1501" i="9"/>
  <c r="X1501" i="9"/>
  <c r="Y1500" i="9"/>
  <c r="X1500" i="9"/>
  <c r="Y1499" i="9"/>
  <c r="X1499" i="9"/>
  <c r="Y1498" i="9"/>
  <c r="X1498" i="9"/>
  <c r="Y1497" i="9"/>
  <c r="X1497" i="9"/>
  <c r="Y1496" i="9"/>
  <c r="X1496" i="9"/>
  <c r="Y1495" i="9"/>
  <c r="X1495" i="9"/>
  <c r="Y1494" i="9"/>
  <c r="X1494" i="9"/>
  <c r="Y1493" i="9"/>
  <c r="X1493" i="9"/>
  <c r="Y1492" i="9"/>
  <c r="X1492" i="9"/>
  <c r="Y1491" i="9"/>
  <c r="X1491" i="9"/>
  <c r="Y1490" i="9"/>
  <c r="X1490" i="9"/>
  <c r="Y1489" i="9"/>
  <c r="X1489" i="9"/>
  <c r="Y1488" i="9"/>
  <c r="X1488" i="9"/>
  <c r="Y1487" i="9"/>
  <c r="X1487" i="9"/>
  <c r="Y1486" i="9"/>
  <c r="X1486" i="9"/>
  <c r="Y1485" i="9"/>
  <c r="X1485" i="9"/>
  <c r="Y1484" i="9"/>
  <c r="X1484" i="9"/>
  <c r="Y1483" i="9"/>
  <c r="X1483" i="9"/>
  <c r="Y1482" i="9"/>
  <c r="X1482" i="9"/>
  <c r="Y1481" i="9"/>
  <c r="X1481" i="9"/>
  <c r="Y1480" i="9"/>
  <c r="X1480" i="9"/>
  <c r="Y1479" i="9"/>
  <c r="X1479" i="9"/>
  <c r="Y1478" i="9"/>
  <c r="X1478" i="9"/>
  <c r="Y1477" i="9"/>
  <c r="X1477" i="9"/>
  <c r="Y1476" i="9"/>
  <c r="X1476" i="9"/>
  <c r="Y1475" i="9"/>
  <c r="X1475" i="9"/>
  <c r="Y1474" i="9"/>
  <c r="X1474" i="9"/>
  <c r="Y1473" i="9"/>
  <c r="X1473" i="9"/>
  <c r="Y1472" i="9"/>
  <c r="X1472" i="9"/>
  <c r="Y1471" i="9"/>
  <c r="X1471" i="9"/>
  <c r="Y1470" i="9"/>
  <c r="X1470" i="9"/>
  <c r="Y1469" i="9"/>
  <c r="X1469" i="9"/>
  <c r="Y1468" i="9"/>
  <c r="X1468" i="9"/>
  <c r="Y1467" i="9"/>
  <c r="X1467" i="9"/>
  <c r="Y1466" i="9"/>
  <c r="X1466" i="9"/>
  <c r="Y1465" i="9"/>
  <c r="X1465" i="9"/>
  <c r="Y1464" i="9"/>
  <c r="X1464" i="9"/>
  <c r="Y1463" i="9"/>
  <c r="X1463" i="9"/>
  <c r="Y1462" i="9"/>
  <c r="X1462" i="9"/>
  <c r="Y1461" i="9"/>
  <c r="X1461" i="9"/>
  <c r="Y1460" i="9"/>
  <c r="X1460" i="9"/>
  <c r="Y1459" i="9"/>
  <c r="X1459" i="9"/>
  <c r="Y1458" i="9"/>
  <c r="X1458" i="9"/>
  <c r="Y1457" i="9"/>
  <c r="X1457" i="9"/>
  <c r="Y1456" i="9"/>
  <c r="X1456" i="9"/>
  <c r="Y1455" i="9"/>
  <c r="X1455" i="9"/>
  <c r="Y1454" i="9"/>
  <c r="X1454" i="9"/>
  <c r="Y1453" i="9"/>
  <c r="X1453" i="9"/>
  <c r="Y1452" i="9"/>
  <c r="X1452" i="9"/>
  <c r="Y1451" i="9"/>
  <c r="X1451" i="9"/>
  <c r="Y1450" i="9"/>
  <c r="X1450" i="9"/>
  <c r="Y1449" i="9"/>
  <c r="X1449" i="9"/>
  <c r="Y1448" i="9"/>
  <c r="X1448" i="9"/>
  <c r="Y1447" i="9"/>
  <c r="X1447" i="9"/>
  <c r="Y1446" i="9"/>
  <c r="X1446" i="9"/>
  <c r="Y1445" i="9"/>
  <c r="X1445" i="9"/>
  <c r="Y1444" i="9"/>
  <c r="X1444" i="9"/>
  <c r="Y1443" i="9"/>
  <c r="X1443" i="9"/>
  <c r="Y1442" i="9"/>
  <c r="X1442" i="9"/>
  <c r="Y1441" i="9"/>
  <c r="X1441" i="9"/>
  <c r="Y1440" i="9"/>
  <c r="X1440" i="9"/>
  <c r="Y1439" i="9"/>
  <c r="X1439" i="9"/>
  <c r="Y1438" i="9"/>
  <c r="X1438" i="9"/>
  <c r="Y1437" i="9"/>
  <c r="X1437" i="9"/>
  <c r="Y1436" i="9"/>
  <c r="X1436" i="9"/>
  <c r="Y1435" i="9"/>
  <c r="X1435" i="9"/>
  <c r="Y1434" i="9"/>
  <c r="X1434" i="9"/>
  <c r="Y1433" i="9"/>
  <c r="X1433" i="9"/>
  <c r="Y1432" i="9"/>
  <c r="X1432" i="9"/>
  <c r="Y1431" i="9"/>
  <c r="X1431" i="9"/>
  <c r="Y1430" i="9"/>
  <c r="X1430" i="9"/>
  <c r="Y1429" i="9"/>
  <c r="X1429" i="9"/>
  <c r="Y1428" i="9"/>
  <c r="X1428" i="9"/>
  <c r="Y1427" i="9"/>
  <c r="X1427" i="9"/>
  <c r="Y1426" i="9"/>
  <c r="X1426" i="9"/>
  <c r="Y1425" i="9"/>
  <c r="X1425" i="9"/>
  <c r="Y1424" i="9"/>
  <c r="X1424" i="9"/>
  <c r="Y1423" i="9"/>
  <c r="X1423" i="9"/>
  <c r="Y1422" i="9"/>
  <c r="X1422" i="9"/>
  <c r="Y1421" i="9"/>
  <c r="X1421" i="9"/>
  <c r="Y1420" i="9"/>
  <c r="X1420" i="9"/>
  <c r="Y1419" i="9"/>
  <c r="X1419" i="9"/>
  <c r="Y1418" i="9"/>
  <c r="X1418" i="9"/>
  <c r="Y1417" i="9"/>
  <c r="X1417" i="9"/>
  <c r="Y1416" i="9"/>
  <c r="X1416" i="9"/>
  <c r="Y1415" i="9"/>
  <c r="X1415" i="9"/>
  <c r="Y1414" i="9"/>
  <c r="X1414" i="9"/>
  <c r="Y1413" i="9"/>
  <c r="X1413" i="9"/>
  <c r="Y1412" i="9"/>
  <c r="X1412" i="9"/>
  <c r="Y1411" i="9"/>
  <c r="X1411" i="9"/>
  <c r="Y1410" i="9"/>
  <c r="X1410" i="9"/>
  <c r="Y1409" i="9"/>
  <c r="X1409" i="9"/>
  <c r="Y1408" i="9"/>
  <c r="X1408" i="9"/>
  <c r="Y1407" i="9"/>
  <c r="X1407" i="9"/>
  <c r="Y1406" i="9"/>
  <c r="X1406" i="9"/>
  <c r="Y1405" i="9"/>
  <c r="X1405" i="9"/>
  <c r="Y1404" i="9"/>
  <c r="X1404" i="9"/>
  <c r="Y1403" i="9"/>
  <c r="X1403" i="9"/>
  <c r="Y1402" i="9"/>
  <c r="X1402" i="9"/>
  <c r="Y1401" i="9"/>
  <c r="X1401" i="9"/>
  <c r="Y1400" i="9"/>
  <c r="X1400" i="9"/>
  <c r="Y1399" i="9"/>
  <c r="X1399" i="9"/>
  <c r="Y1398" i="9"/>
  <c r="X1398" i="9"/>
  <c r="Y1397" i="9"/>
  <c r="X1397" i="9"/>
  <c r="Y1396" i="9"/>
  <c r="X1396" i="9"/>
  <c r="Y1395" i="9"/>
  <c r="X1395" i="9"/>
  <c r="Y1394" i="9"/>
  <c r="X1394" i="9"/>
  <c r="Y1393" i="9"/>
  <c r="X1393" i="9"/>
  <c r="Y1392" i="9"/>
  <c r="X1392" i="9"/>
  <c r="Y1391" i="9"/>
  <c r="X1391" i="9"/>
  <c r="Y1390" i="9"/>
  <c r="X1390" i="9"/>
  <c r="Y1389" i="9"/>
  <c r="X1389" i="9"/>
  <c r="Y1388" i="9"/>
  <c r="X1388" i="9"/>
  <c r="Y1387" i="9"/>
  <c r="X1387" i="9"/>
  <c r="Y1386" i="9"/>
  <c r="X1386" i="9"/>
  <c r="Y1385" i="9"/>
  <c r="X1385" i="9"/>
  <c r="Y1384" i="9"/>
  <c r="X1384" i="9"/>
  <c r="Y1383" i="9"/>
  <c r="X1383" i="9"/>
  <c r="Y1382" i="9"/>
  <c r="X1382" i="9"/>
  <c r="Y1381" i="9"/>
  <c r="X1381" i="9"/>
  <c r="Y1380" i="9"/>
  <c r="X1380" i="9"/>
  <c r="Y1379" i="9"/>
  <c r="X1379" i="9"/>
  <c r="Y1378" i="9"/>
  <c r="X1378" i="9"/>
  <c r="Y1377" i="9"/>
  <c r="X1377" i="9"/>
  <c r="Y1376" i="9"/>
  <c r="X1376" i="9"/>
  <c r="Y1375" i="9"/>
  <c r="X1375" i="9"/>
  <c r="Y1374" i="9"/>
  <c r="X1374" i="9"/>
  <c r="Y1373" i="9"/>
  <c r="X1373" i="9"/>
  <c r="Y1372" i="9"/>
  <c r="X1372" i="9"/>
  <c r="Y1371" i="9"/>
  <c r="X1371" i="9"/>
  <c r="Y1370" i="9"/>
  <c r="X1370" i="9"/>
  <c r="Y1369" i="9"/>
  <c r="X1369" i="9"/>
  <c r="Y1368" i="9"/>
  <c r="X1368" i="9"/>
  <c r="Y1367" i="9"/>
  <c r="X1367" i="9"/>
  <c r="Y1366" i="9"/>
  <c r="X1366" i="9"/>
  <c r="Y1365" i="9"/>
  <c r="X1365" i="9"/>
  <c r="Y1364" i="9"/>
  <c r="X1364" i="9"/>
  <c r="Y1363" i="9"/>
  <c r="X1363" i="9"/>
  <c r="Y1362" i="9"/>
  <c r="X1362" i="9"/>
  <c r="Y1361" i="9"/>
  <c r="X1361" i="9"/>
  <c r="Y1360" i="9"/>
  <c r="X1360" i="9"/>
  <c r="Y1359" i="9"/>
  <c r="X1359" i="9"/>
  <c r="Y1358" i="9"/>
  <c r="X1358" i="9"/>
  <c r="Y1357" i="9"/>
  <c r="X1357" i="9"/>
  <c r="Y1356" i="9"/>
  <c r="X1356" i="9"/>
  <c r="Y1355" i="9"/>
  <c r="X1355" i="9"/>
  <c r="Y1354" i="9"/>
  <c r="X1354" i="9"/>
  <c r="Y1353" i="9"/>
  <c r="X1353" i="9"/>
  <c r="Y1352" i="9"/>
  <c r="X1352" i="9"/>
  <c r="Y1351" i="9"/>
  <c r="X1351" i="9"/>
  <c r="Y1350" i="9"/>
  <c r="X1350" i="9"/>
  <c r="Y1349" i="9"/>
  <c r="X1349" i="9"/>
  <c r="Y1348" i="9"/>
  <c r="X1348" i="9"/>
  <c r="Y1347" i="9"/>
  <c r="X1347" i="9"/>
  <c r="Y1346" i="9"/>
  <c r="X1346" i="9"/>
  <c r="Y1345" i="9"/>
  <c r="X1345" i="9"/>
  <c r="Y1344" i="9"/>
  <c r="X1344" i="9"/>
  <c r="Y1343" i="9"/>
  <c r="X1343" i="9"/>
  <c r="Y1342" i="9"/>
  <c r="X1342" i="9"/>
  <c r="Y1341" i="9"/>
  <c r="X1341" i="9"/>
  <c r="Y1340" i="9"/>
  <c r="X1340" i="9"/>
  <c r="Y1339" i="9"/>
  <c r="X1339" i="9"/>
  <c r="Y1338" i="9"/>
  <c r="X1338" i="9"/>
  <c r="Y1337" i="9"/>
  <c r="X1337" i="9"/>
  <c r="Y1336" i="9"/>
  <c r="X1336" i="9"/>
  <c r="Y1335" i="9"/>
  <c r="X1335" i="9"/>
  <c r="Y1334" i="9"/>
  <c r="X1334" i="9"/>
  <c r="Y1333" i="9"/>
  <c r="X1333" i="9"/>
  <c r="Y1332" i="9"/>
  <c r="X1332" i="9"/>
  <c r="Y1331" i="9"/>
  <c r="X1331" i="9"/>
  <c r="Y1330" i="9"/>
  <c r="X1330" i="9"/>
  <c r="Y1329" i="9"/>
  <c r="X1329" i="9"/>
  <c r="Y1328" i="9"/>
  <c r="X1328" i="9"/>
  <c r="Y1327" i="9"/>
  <c r="X1327" i="9"/>
  <c r="Y1326" i="9"/>
  <c r="X1326" i="9"/>
  <c r="Y1325" i="9"/>
  <c r="X1325" i="9"/>
  <c r="Y1324" i="9"/>
  <c r="X1324" i="9"/>
  <c r="Y1323" i="9"/>
  <c r="X1323" i="9"/>
  <c r="Y1322" i="9"/>
  <c r="X1322" i="9"/>
  <c r="Y1321" i="9"/>
  <c r="X1321" i="9"/>
  <c r="Y1320" i="9"/>
  <c r="X1320" i="9"/>
  <c r="Y1319" i="9"/>
  <c r="X1319" i="9"/>
  <c r="Y1318" i="9"/>
  <c r="X1318" i="9"/>
  <c r="Y1317" i="9"/>
  <c r="X1317" i="9"/>
  <c r="Y1316" i="9"/>
  <c r="X1316" i="9"/>
  <c r="Y1315" i="9"/>
  <c r="X1315" i="9"/>
  <c r="Y1314" i="9"/>
  <c r="X1314" i="9"/>
  <c r="Y1313" i="9"/>
  <c r="X1313" i="9"/>
  <c r="Y1312" i="9"/>
  <c r="X1312" i="9"/>
  <c r="Y1311" i="9"/>
  <c r="X1311" i="9"/>
  <c r="Y1310" i="9"/>
  <c r="X1310" i="9"/>
  <c r="Y1309" i="9"/>
  <c r="X1309" i="9"/>
  <c r="Y1308" i="9"/>
  <c r="X1308" i="9"/>
  <c r="Y1307" i="9"/>
  <c r="X1307" i="9"/>
  <c r="Y1306" i="9"/>
  <c r="X1306" i="9"/>
  <c r="Y1305" i="9"/>
  <c r="X1305" i="9"/>
  <c r="Y1304" i="9"/>
  <c r="X1304" i="9"/>
  <c r="Y1303" i="9"/>
  <c r="X1303" i="9"/>
  <c r="Y1302" i="9"/>
  <c r="X1302" i="9"/>
  <c r="Y1301" i="9"/>
  <c r="X1301" i="9"/>
  <c r="Y1300" i="9"/>
  <c r="X1300" i="9"/>
  <c r="Y1299" i="9"/>
  <c r="X1299" i="9"/>
  <c r="Y1298" i="9"/>
  <c r="X1298" i="9"/>
  <c r="Y1297" i="9"/>
  <c r="X1297" i="9"/>
  <c r="Y1296" i="9"/>
  <c r="X1296" i="9"/>
  <c r="Y1295" i="9"/>
  <c r="X1295" i="9"/>
  <c r="Y1294" i="9"/>
  <c r="X1294" i="9"/>
  <c r="Y1293" i="9"/>
  <c r="X1293" i="9"/>
  <c r="Y1292" i="9"/>
  <c r="X1292" i="9"/>
  <c r="Y1291" i="9"/>
  <c r="X1291" i="9"/>
  <c r="Y1290" i="9"/>
  <c r="X1290" i="9"/>
  <c r="Y1289" i="9"/>
  <c r="X1289" i="9"/>
  <c r="Y1288" i="9"/>
  <c r="X1288" i="9"/>
  <c r="Y1287" i="9"/>
  <c r="X1287" i="9"/>
  <c r="Y1286" i="9"/>
  <c r="X1286" i="9"/>
  <c r="Y1285" i="9"/>
  <c r="X1285" i="9"/>
  <c r="Y1284" i="9"/>
  <c r="X1284" i="9"/>
  <c r="Y1283" i="9"/>
  <c r="X1283" i="9"/>
  <c r="Y1282" i="9"/>
  <c r="X1282" i="9"/>
  <c r="Y1281" i="9"/>
  <c r="X1281" i="9"/>
  <c r="Y1280" i="9"/>
  <c r="X1280" i="9"/>
  <c r="Y1279" i="9"/>
  <c r="X1279" i="9"/>
  <c r="Y1278" i="9"/>
  <c r="X1278" i="9"/>
  <c r="Y1277" i="9"/>
  <c r="X1277" i="9"/>
  <c r="Y1276" i="9"/>
  <c r="X1276" i="9"/>
  <c r="Y1275" i="9"/>
  <c r="X1275" i="9"/>
  <c r="Y1274" i="9"/>
  <c r="X1274" i="9"/>
  <c r="Y1273" i="9"/>
  <c r="X1273" i="9"/>
  <c r="Y1272" i="9"/>
  <c r="X1272" i="9"/>
  <c r="Y1271" i="9"/>
  <c r="X1271" i="9"/>
  <c r="Y1270" i="9"/>
  <c r="X1270" i="9"/>
  <c r="Y1269" i="9"/>
  <c r="X1269" i="9"/>
  <c r="Y1268" i="9"/>
  <c r="X1268" i="9"/>
  <c r="Y1267" i="9"/>
  <c r="X1267" i="9"/>
  <c r="Y1266" i="9"/>
  <c r="X1266" i="9"/>
  <c r="Y1265" i="9"/>
  <c r="X1265" i="9"/>
  <c r="Y1264" i="9"/>
  <c r="X1264" i="9"/>
  <c r="Y1263" i="9"/>
  <c r="X1263" i="9"/>
  <c r="Y1262" i="9"/>
  <c r="X1262" i="9"/>
  <c r="Y1261" i="9"/>
  <c r="X1261" i="9"/>
  <c r="Y1260" i="9"/>
  <c r="X1260" i="9"/>
  <c r="Y1259" i="9"/>
  <c r="X1259" i="9"/>
  <c r="Y1258" i="9"/>
  <c r="X1258" i="9"/>
  <c r="Y1257" i="9"/>
  <c r="X1257" i="9"/>
  <c r="Y1256" i="9"/>
  <c r="X1256" i="9"/>
  <c r="Y1255" i="9"/>
  <c r="X1255" i="9"/>
  <c r="Y1254" i="9"/>
  <c r="X1254" i="9"/>
  <c r="Y1253" i="9"/>
  <c r="X1253" i="9"/>
  <c r="Y1252" i="9"/>
  <c r="X1252" i="9"/>
  <c r="Y1251" i="9"/>
  <c r="X1251" i="9"/>
  <c r="Y1250" i="9"/>
  <c r="X1250" i="9"/>
  <c r="Y1249" i="9"/>
  <c r="X1249" i="9"/>
  <c r="Y1248" i="9"/>
  <c r="X1248" i="9"/>
  <c r="Y1247" i="9"/>
  <c r="X1247" i="9"/>
  <c r="Y1246" i="9"/>
  <c r="X1246" i="9"/>
  <c r="Y1245" i="9"/>
  <c r="X1245" i="9"/>
  <c r="Y1244" i="9"/>
  <c r="X1244" i="9"/>
  <c r="Y1243" i="9"/>
  <c r="X1243" i="9"/>
  <c r="Y1242" i="9"/>
  <c r="X1242" i="9"/>
  <c r="Y1241" i="9"/>
  <c r="X1241" i="9"/>
  <c r="Y1240" i="9"/>
  <c r="X1240" i="9"/>
  <c r="Y1239" i="9"/>
  <c r="X1239" i="9"/>
  <c r="Y1238" i="9"/>
  <c r="X1238" i="9"/>
  <c r="Y1237" i="9"/>
  <c r="X1237" i="9"/>
  <c r="Y1236" i="9"/>
  <c r="X1236" i="9"/>
  <c r="Y1235" i="9"/>
  <c r="X1235" i="9"/>
  <c r="Y1234" i="9"/>
  <c r="X1234" i="9"/>
  <c r="Y1233" i="9"/>
  <c r="X1233" i="9"/>
  <c r="Y1232" i="9"/>
  <c r="X1232" i="9"/>
  <c r="Y1231" i="9"/>
  <c r="X1231" i="9"/>
  <c r="Y1230" i="9"/>
  <c r="X1230" i="9"/>
  <c r="Y1229" i="9"/>
  <c r="X1229" i="9"/>
  <c r="Y1228" i="9"/>
  <c r="X1228" i="9"/>
  <c r="Y1227" i="9"/>
  <c r="X1227" i="9"/>
  <c r="Y1226" i="9"/>
  <c r="X1226" i="9"/>
  <c r="Y1225" i="9"/>
  <c r="X1225" i="9"/>
  <c r="Y1224" i="9"/>
  <c r="X1224" i="9"/>
  <c r="Y1223" i="9"/>
  <c r="X1223" i="9"/>
  <c r="Y1222" i="9"/>
  <c r="X1222" i="9"/>
  <c r="Y1221" i="9"/>
  <c r="X1221" i="9"/>
  <c r="Y1220" i="9"/>
  <c r="X1220" i="9"/>
  <c r="Y1219" i="9"/>
  <c r="X1219" i="9"/>
  <c r="Y1218" i="9"/>
  <c r="X1218" i="9"/>
  <c r="Y1217" i="9"/>
  <c r="X1217" i="9"/>
  <c r="Y1216" i="9"/>
  <c r="X1216" i="9"/>
  <c r="Y1215" i="9"/>
  <c r="X1215" i="9"/>
  <c r="Y1214" i="9"/>
  <c r="X1214" i="9"/>
  <c r="Y1213" i="9"/>
  <c r="X1213" i="9"/>
  <c r="Y1212" i="9"/>
  <c r="X1212" i="9"/>
  <c r="Y1211" i="9"/>
  <c r="X1211" i="9"/>
  <c r="Y1210" i="9"/>
  <c r="X1210" i="9"/>
  <c r="Y1209" i="9"/>
  <c r="X1209" i="9"/>
  <c r="Y1208" i="9"/>
  <c r="X1208" i="9"/>
  <c r="Y1207" i="9"/>
  <c r="X1207" i="9"/>
  <c r="Y1206" i="9"/>
  <c r="X1206" i="9"/>
  <c r="Y1205" i="9"/>
  <c r="X1205" i="9"/>
  <c r="Y1204" i="9"/>
  <c r="X1204" i="9"/>
  <c r="Y1203" i="9"/>
  <c r="X1203" i="9"/>
  <c r="Y1202" i="9"/>
  <c r="X1202" i="9"/>
  <c r="Y1201" i="9"/>
  <c r="X1201" i="9"/>
  <c r="Y1200" i="9"/>
  <c r="X1200" i="9"/>
  <c r="Y1199" i="9"/>
  <c r="X1199" i="9"/>
  <c r="Y1198" i="9"/>
  <c r="X1198" i="9"/>
  <c r="Y1197" i="9"/>
  <c r="X1197" i="9"/>
  <c r="Y1196" i="9"/>
  <c r="X1196" i="9"/>
  <c r="Y1195" i="9"/>
  <c r="X1195" i="9"/>
  <c r="Y1194" i="9"/>
  <c r="X1194" i="9"/>
  <c r="Y1193" i="9"/>
  <c r="X1193" i="9"/>
  <c r="Y1192" i="9"/>
  <c r="X1192" i="9"/>
  <c r="Y1191" i="9"/>
  <c r="X1191" i="9"/>
  <c r="Y1190" i="9"/>
  <c r="X1190" i="9"/>
  <c r="Y1189" i="9"/>
  <c r="X1189" i="9"/>
  <c r="Y1188" i="9"/>
  <c r="X1188" i="9"/>
  <c r="Y1187" i="9"/>
  <c r="X1187" i="9"/>
  <c r="Y1186" i="9"/>
  <c r="X1186" i="9"/>
  <c r="Y1185" i="9"/>
  <c r="X1185" i="9"/>
  <c r="Y1184" i="9"/>
  <c r="X1184" i="9"/>
  <c r="Y1183" i="9"/>
  <c r="X1183" i="9"/>
  <c r="Y1182" i="9"/>
  <c r="X1182" i="9"/>
  <c r="Y1181" i="9"/>
  <c r="X1181" i="9"/>
  <c r="Y1180" i="9"/>
  <c r="X1180" i="9"/>
  <c r="Y1179" i="9"/>
  <c r="X1179" i="9"/>
  <c r="Y1178" i="9"/>
  <c r="X1178" i="9"/>
  <c r="Y1177" i="9"/>
  <c r="X1177" i="9"/>
  <c r="Y1176" i="9"/>
  <c r="X1176" i="9"/>
  <c r="Y1175" i="9"/>
  <c r="X1175" i="9"/>
  <c r="Y1174" i="9"/>
  <c r="X1174" i="9"/>
  <c r="Y1173" i="9"/>
  <c r="X1173" i="9"/>
  <c r="Y1172" i="9"/>
  <c r="X1172" i="9"/>
  <c r="Y1171" i="9"/>
  <c r="X1171" i="9"/>
  <c r="Y1170" i="9"/>
  <c r="X1170" i="9"/>
  <c r="Y1169" i="9"/>
  <c r="X1169" i="9"/>
  <c r="Y1168" i="9"/>
  <c r="X1168" i="9"/>
  <c r="Y1167" i="9"/>
  <c r="X1167" i="9"/>
  <c r="Y1166" i="9"/>
  <c r="X1166" i="9"/>
  <c r="Y1165" i="9"/>
  <c r="X1165" i="9"/>
  <c r="Y1164" i="9"/>
  <c r="X1164" i="9"/>
  <c r="Y1163" i="9"/>
  <c r="X1163" i="9"/>
  <c r="Y1162" i="9"/>
  <c r="X1162" i="9"/>
  <c r="Y1161" i="9"/>
  <c r="X1161" i="9"/>
  <c r="Y1160" i="9"/>
  <c r="X1160" i="9"/>
  <c r="Y1159" i="9"/>
  <c r="X1159" i="9"/>
  <c r="Y1158" i="9"/>
  <c r="X1158" i="9"/>
  <c r="Y1157" i="9"/>
  <c r="X1157" i="9"/>
  <c r="Y1156" i="9"/>
  <c r="X1156" i="9"/>
  <c r="Y1155" i="9"/>
  <c r="X1155" i="9"/>
  <c r="Y1154" i="9"/>
  <c r="X1154" i="9"/>
  <c r="Y1153" i="9"/>
  <c r="X1153" i="9"/>
  <c r="Y1152" i="9"/>
  <c r="X1152" i="9"/>
  <c r="Y1151" i="9"/>
  <c r="X1151" i="9"/>
  <c r="Y1150" i="9"/>
  <c r="X1150" i="9"/>
  <c r="Y1149" i="9"/>
  <c r="X1149" i="9"/>
  <c r="Y1148" i="9"/>
  <c r="X1148" i="9"/>
  <c r="Y1147" i="9"/>
  <c r="X1147" i="9"/>
  <c r="Y1146" i="9"/>
  <c r="X1146" i="9"/>
  <c r="Y1145" i="9"/>
  <c r="X1145" i="9"/>
  <c r="Y1144" i="9"/>
  <c r="X1144" i="9"/>
  <c r="Y1143" i="9"/>
  <c r="X1143" i="9"/>
  <c r="Y1142" i="9"/>
  <c r="X1142" i="9"/>
  <c r="Y1141" i="9"/>
  <c r="X1141" i="9"/>
  <c r="Y1140" i="9"/>
  <c r="X1140" i="9"/>
  <c r="Y1139" i="9"/>
  <c r="X1139" i="9"/>
  <c r="Y1138" i="9"/>
  <c r="X1138" i="9"/>
  <c r="Y1137" i="9"/>
  <c r="X1137" i="9"/>
  <c r="Y1136" i="9"/>
  <c r="X1136" i="9"/>
  <c r="Y1135" i="9"/>
  <c r="X1135" i="9"/>
  <c r="Y1134" i="9"/>
  <c r="X1134" i="9"/>
  <c r="Y1133" i="9"/>
  <c r="X1133" i="9"/>
  <c r="Y1132" i="9"/>
  <c r="X1132" i="9"/>
  <c r="Y1131" i="9"/>
  <c r="X1131" i="9"/>
  <c r="Y1130" i="9"/>
  <c r="X1130" i="9"/>
  <c r="Y1129" i="9"/>
  <c r="X1129" i="9"/>
  <c r="Y1128" i="9"/>
  <c r="X1128" i="9"/>
  <c r="Y1127" i="9"/>
  <c r="X1127" i="9"/>
  <c r="Y1126" i="9"/>
  <c r="X1126" i="9"/>
  <c r="Y1125" i="9"/>
  <c r="X1125" i="9"/>
  <c r="Y1124" i="9"/>
  <c r="X1124" i="9"/>
  <c r="Y1123" i="9"/>
  <c r="X1123" i="9"/>
  <c r="Y1122" i="9"/>
  <c r="X1122" i="9"/>
  <c r="Y1121" i="9"/>
  <c r="X1121" i="9"/>
  <c r="Y1120" i="9"/>
  <c r="X1120" i="9"/>
  <c r="Y1119" i="9"/>
  <c r="X1119" i="9"/>
  <c r="Y1118" i="9"/>
  <c r="X1118" i="9"/>
  <c r="Y1117" i="9"/>
  <c r="X1117" i="9"/>
  <c r="Y1116" i="9"/>
  <c r="X1116" i="9"/>
  <c r="Y1115" i="9"/>
  <c r="X1115" i="9"/>
  <c r="Y1114" i="9"/>
  <c r="X1114" i="9"/>
  <c r="Y1113" i="9"/>
  <c r="X1113" i="9"/>
  <c r="Y1112" i="9"/>
  <c r="X1112" i="9"/>
  <c r="Y1111" i="9"/>
  <c r="X1111" i="9"/>
  <c r="Y1110" i="9"/>
  <c r="X1110" i="9"/>
  <c r="Y1109" i="9"/>
  <c r="X1109" i="9"/>
  <c r="Y1108" i="9"/>
  <c r="X1108" i="9"/>
  <c r="Y1107" i="9"/>
  <c r="X1107" i="9"/>
  <c r="Y1106" i="9"/>
  <c r="X1106" i="9"/>
  <c r="Y1105" i="9"/>
  <c r="X1105" i="9"/>
  <c r="Y1104" i="9"/>
  <c r="X1104" i="9"/>
  <c r="Y1103" i="9"/>
  <c r="X1103" i="9"/>
  <c r="Y1102" i="9"/>
  <c r="X1102" i="9"/>
  <c r="Y1101" i="9"/>
  <c r="X1101" i="9"/>
  <c r="Y1100" i="9"/>
  <c r="X1100" i="9"/>
  <c r="Y1099" i="9"/>
  <c r="X1099" i="9"/>
  <c r="Y1098" i="9"/>
  <c r="X1098" i="9"/>
  <c r="Y1097" i="9"/>
  <c r="X1097" i="9"/>
  <c r="Y1096" i="9"/>
  <c r="X1096" i="9"/>
  <c r="Y1095" i="9"/>
  <c r="X1095" i="9"/>
  <c r="Y1094" i="9"/>
  <c r="X1094" i="9"/>
  <c r="Y1093" i="9"/>
  <c r="X1093" i="9"/>
  <c r="Y1092" i="9"/>
  <c r="X1092" i="9"/>
  <c r="Y1091" i="9"/>
  <c r="X1091" i="9"/>
  <c r="Y1090" i="9"/>
  <c r="X1090" i="9"/>
  <c r="Y1089" i="9"/>
  <c r="X1089" i="9"/>
  <c r="Y1088" i="9"/>
  <c r="X1088" i="9"/>
  <c r="Y1087" i="9"/>
  <c r="X1087" i="9"/>
  <c r="Y1086" i="9"/>
  <c r="X1086" i="9"/>
  <c r="Y1085" i="9"/>
  <c r="X1085" i="9"/>
  <c r="Y1084" i="9"/>
  <c r="X1084" i="9"/>
  <c r="Y1083" i="9"/>
  <c r="X1083" i="9"/>
  <c r="Y1082" i="9"/>
  <c r="X1082" i="9"/>
  <c r="Y1081" i="9"/>
  <c r="X1081" i="9"/>
  <c r="Y1080" i="9"/>
  <c r="X1080" i="9"/>
  <c r="Y1079" i="9"/>
  <c r="X1079" i="9"/>
  <c r="Y1078" i="9"/>
  <c r="X1078" i="9"/>
  <c r="Y1077" i="9"/>
  <c r="X1077" i="9"/>
  <c r="Y1076" i="9"/>
  <c r="X1076" i="9"/>
  <c r="Y1075" i="9"/>
  <c r="X1075" i="9"/>
  <c r="Y1074" i="9"/>
  <c r="X1074" i="9"/>
  <c r="Y1073" i="9"/>
  <c r="X1073" i="9"/>
  <c r="Y1072" i="9"/>
  <c r="X1072" i="9"/>
  <c r="Y1071" i="9"/>
  <c r="X1071" i="9"/>
  <c r="Y1070" i="9"/>
  <c r="X1070" i="9"/>
  <c r="Y1069" i="9"/>
  <c r="X1069" i="9"/>
  <c r="Y1068" i="9"/>
  <c r="X1068" i="9"/>
  <c r="Y1067" i="9"/>
  <c r="X1067" i="9"/>
  <c r="Y1066" i="9"/>
  <c r="X1066" i="9"/>
  <c r="Y1065" i="9"/>
  <c r="X1065" i="9"/>
  <c r="Y1064" i="9"/>
  <c r="X1064" i="9"/>
  <c r="Y1063" i="9"/>
  <c r="X1063" i="9"/>
  <c r="Y1062" i="9"/>
  <c r="X1062" i="9"/>
  <c r="Y1061" i="9"/>
  <c r="X1061" i="9"/>
  <c r="Y1060" i="9"/>
  <c r="X1060" i="9"/>
  <c r="Y1059" i="9"/>
  <c r="X1059" i="9"/>
  <c r="Y1058" i="9"/>
  <c r="X1058" i="9"/>
  <c r="Y1057" i="9"/>
  <c r="X1057" i="9"/>
  <c r="Y1056" i="9"/>
  <c r="X1056" i="9"/>
  <c r="Y1055" i="9"/>
  <c r="X1055" i="9"/>
  <c r="Y1054" i="9"/>
  <c r="X1054" i="9"/>
  <c r="Y1053" i="9"/>
  <c r="X1053" i="9"/>
  <c r="Y1052" i="9"/>
  <c r="X1052" i="9"/>
  <c r="Y1051" i="9"/>
  <c r="X1051" i="9"/>
  <c r="Y1050" i="9"/>
  <c r="X1050" i="9"/>
  <c r="Y1049" i="9"/>
  <c r="X1049" i="9"/>
  <c r="Y1048" i="9"/>
  <c r="X1048" i="9"/>
  <c r="Y1047" i="9"/>
  <c r="X1047" i="9"/>
  <c r="Y1046" i="9"/>
  <c r="X1046" i="9"/>
  <c r="Y1045" i="9"/>
  <c r="X1045" i="9"/>
  <c r="Y1044" i="9"/>
  <c r="X1044" i="9"/>
  <c r="Y1043" i="9"/>
  <c r="X1043" i="9"/>
  <c r="Y1042" i="9"/>
  <c r="X1042" i="9"/>
  <c r="Y1041" i="9"/>
  <c r="X1041" i="9"/>
  <c r="Y1040" i="9"/>
  <c r="X1040" i="9"/>
  <c r="Y1039" i="9"/>
  <c r="X1039" i="9"/>
  <c r="Y1038" i="9"/>
  <c r="X1038" i="9"/>
  <c r="Y1037" i="9"/>
  <c r="X1037" i="9"/>
  <c r="Y1036" i="9"/>
  <c r="X1036" i="9"/>
  <c r="Y1035" i="9"/>
  <c r="X1035" i="9"/>
  <c r="Y1034" i="9"/>
  <c r="X1034" i="9"/>
  <c r="Y1033" i="9"/>
  <c r="X1033" i="9"/>
  <c r="Y1032" i="9"/>
  <c r="X1032" i="9"/>
  <c r="Y1031" i="9"/>
  <c r="X1031" i="9"/>
  <c r="Y1030" i="9"/>
  <c r="X1030" i="9"/>
  <c r="Y1029" i="9"/>
  <c r="X1029" i="9"/>
  <c r="Y1028" i="9"/>
  <c r="X1028" i="9"/>
  <c r="Y1027" i="9"/>
  <c r="X1027" i="9"/>
  <c r="Y1026" i="9"/>
  <c r="X1026" i="9"/>
  <c r="Y1025" i="9"/>
  <c r="X1025" i="9"/>
  <c r="Y1024" i="9"/>
  <c r="X1024" i="9"/>
  <c r="Y1023" i="9"/>
  <c r="X1023" i="9"/>
  <c r="Y1022" i="9"/>
  <c r="X1022" i="9"/>
  <c r="Y1021" i="9"/>
  <c r="X1021" i="9"/>
  <c r="Y1020" i="9"/>
  <c r="X1020" i="9"/>
  <c r="Y1019" i="9"/>
  <c r="X1019" i="9"/>
  <c r="Y1018" i="9"/>
  <c r="X1018" i="9"/>
  <c r="Y1017" i="9"/>
  <c r="X1017" i="9"/>
  <c r="Y1016" i="9"/>
  <c r="X1016" i="9"/>
  <c r="Y1015" i="9"/>
  <c r="X1015" i="9"/>
  <c r="Y1014" i="9"/>
  <c r="X1014" i="9"/>
  <c r="Y1013" i="9"/>
  <c r="X1013" i="9"/>
  <c r="Y1012" i="9"/>
  <c r="X1012" i="9"/>
  <c r="Y1011" i="9"/>
  <c r="X1011" i="9"/>
  <c r="Y1010" i="9"/>
  <c r="X1010" i="9"/>
  <c r="Y1009" i="9"/>
  <c r="X1009" i="9"/>
  <c r="Y1008" i="9"/>
  <c r="X1008" i="9"/>
  <c r="Y1007" i="9"/>
  <c r="X1007" i="9"/>
  <c r="Y1006" i="9"/>
  <c r="X1006" i="9"/>
  <c r="Y1005" i="9"/>
  <c r="X1005" i="9"/>
  <c r="Y1004" i="9"/>
  <c r="X1004" i="9"/>
  <c r="Y1003" i="9"/>
  <c r="X1003" i="9"/>
  <c r="Y1002" i="9"/>
  <c r="X1002" i="9"/>
  <c r="Y1001" i="9"/>
  <c r="X1001" i="9"/>
  <c r="Y1000" i="9"/>
  <c r="X1000" i="9"/>
  <c r="Y999" i="9"/>
  <c r="X999" i="9"/>
  <c r="Y998" i="9"/>
  <c r="X998" i="9"/>
  <c r="Y997" i="9"/>
  <c r="X997" i="9"/>
  <c r="Y996" i="9"/>
  <c r="X996" i="9"/>
  <c r="Y995" i="9"/>
  <c r="X995" i="9"/>
  <c r="Y994" i="9"/>
  <c r="X994" i="9"/>
  <c r="Y993" i="9"/>
  <c r="X993" i="9"/>
  <c r="Y992" i="9"/>
  <c r="X992" i="9"/>
  <c r="Y991" i="9"/>
  <c r="X991" i="9"/>
  <c r="Y990" i="9"/>
  <c r="X990" i="9"/>
  <c r="Y989" i="9"/>
  <c r="X989" i="9"/>
  <c r="Y988" i="9"/>
  <c r="X988" i="9"/>
  <c r="Y987" i="9"/>
  <c r="X987" i="9"/>
  <c r="Y986" i="9"/>
  <c r="X986" i="9"/>
  <c r="Y985" i="9"/>
  <c r="X985" i="9"/>
  <c r="Y984" i="9"/>
  <c r="X984" i="9"/>
  <c r="Y983" i="9"/>
  <c r="X983" i="9"/>
  <c r="Y982" i="9"/>
  <c r="X982" i="9"/>
  <c r="Y981" i="9"/>
  <c r="X981" i="9"/>
  <c r="Y980" i="9"/>
  <c r="X980" i="9"/>
  <c r="Y979" i="9"/>
  <c r="X979" i="9"/>
  <c r="Y978" i="9"/>
  <c r="X978" i="9"/>
  <c r="Y977" i="9"/>
  <c r="X977" i="9"/>
  <c r="Y976" i="9"/>
  <c r="X976" i="9"/>
  <c r="Y975" i="9"/>
  <c r="X975" i="9"/>
  <c r="Y974" i="9"/>
  <c r="X974" i="9"/>
  <c r="Y973" i="9"/>
  <c r="X973" i="9"/>
  <c r="Y972" i="9"/>
  <c r="X972" i="9"/>
  <c r="Y971" i="9"/>
  <c r="X971" i="9"/>
  <c r="Y970" i="9"/>
  <c r="X970" i="9"/>
  <c r="Y969" i="9"/>
  <c r="X969" i="9"/>
  <c r="Y968" i="9"/>
  <c r="X968" i="9"/>
  <c r="Y967" i="9"/>
  <c r="X967" i="9"/>
  <c r="Y966" i="9"/>
  <c r="X966" i="9"/>
  <c r="Y965" i="9"/>
  <c r="X965" i="9"/>
  <c r="Y964" i="9"/>
  <c r="X964" i="9"/>
  <c r="Y963" i="9"/>
  <c r="X963" i="9"/>
  <c r="Y962" i="9"/>
  <c r="X962" i="9"/>
  <c r="Y961" i="9"/>
  <c r="X961" i="9"/>
  <c r="Y960" i="9"/>
  <c r="X960" i="9"/>
  <c r="Y959" i="9"/>
  <c r="X959" i="9"/>
  <c r="Y958" i="9"/>
  <c r="X958" i="9"/>
  <c r="Y957" i="9"/>
  <c r="X957" i="9"/>
  <c r="Y956" i="9"/>
  <c r="X956" i="9"/>
  <c r="Y955" i="9"/>
  <c r="X955" i="9"/>
  <c r="Y954" i="9"/>
  <c r="X954" i="9"/>
  <c r="Y953" i="9"/>
  <c r="X953" i="9"/>
  <c r="Y952" i="9"/>
  <c r="X952" i="9"/>
  <c r="Y951" i="9"/>
  <c r="X951" i="9"/>
  <c r="Y950" i="9"/>
  <c r="X950" i="9"/>
  <c r="Y949" i="9"/>
  <c r="X949" i="9"/>
  <c r="Y948" i="9"/>
  <c r="X948" i="9"/>
  <c r="Y947" i="9"/>
  <c r="X947" i="9"/>
  <c r="Y946" i="9"/>
  <c r="X946" i="9"/>
  <c r="Y945" i="9"/>
  <c r="X945" i="9"/>
  <c r="Y944" i="9"/>
  <c r="X944" i="9"/>
  <c r="Y943" i="9"/>
  <c r="X943" i="9"/>
  <c r="Y942" i="9"/>
  <c r="X942" i="9"/>
  <c r="Y941" i="9"/>
  <c r="X941" i="9"/>
  <c r="Y940" i="9"/>
  <c r="X940" i="9"/>
  <c r="Y939" i="9"/>
  <c r="X939" i="9"/>
  <c r="Y938" i="9"/>
  <c r="X938" i="9"/>
  <c r="Y937" i="9"/>
  <c r="X937" i="9"/>
  <c r="Y936" i="9"/>
  <c r="X936" i="9"/>
  <c r="Y935" i="9"/>
  <c r="X935" i="9"/>
  <c r="Y934" i="9"/>
  <c r="X934" i="9"/>
  <c r="Y933" i="9"/>
  <c r="X933" i="9"/>
  <c r="Y932" i="9"/>
  <c r="X932" i="9"/>
  <c r="Y931" i="9"/>
  <c r="X931" i="9"/>
  <c r="Y930" i="9"/>
  <c r="X930" i="9"/>
  <c r="Y929" i="9"/>
  <c r="X929" i="9"/>
  <c r="Y928" i="9"/>
  <c r="X928" i="9"/>
  <c r="Y927" i="9"/>
  <c r="X927" i="9"/>
  <c r="Y926" i="9"/>
  <c r="X926" i="9"/>
  <c r="Y925" i="9"/>
  <c r="X925" i="9"/>
  <c r="Y924" i="9"/>
  <c r="X924" i="9"/>
  <c r="Y923" i="9"/>
  <c r="X923" i="9"/>
  <c r="Y922" i="9"/>
  <c r="X922" i="9"/>
  <c r="Y921" i="9"/>
  <c r="X921" i="9"/>
  <c r="Y920" i="9"/>
  <c r="X920" i="9"/>
  <c r="Y919" i="9"/>
  <c r="X919" i="9"/>
  <c r="Y918" i="9"/>
  <c r="X918" i="9"/>
  <c r="Y917" i="9"/>
  <c r="X917" i="9"/>
  <c r="Y916" i="9"/>
  <c r="X916" i="9"/>
  <c r="Y915" i="9"/>
  <c r="X915" i="9"/>
  <c r="Y914" i="9"/>
  <c r="X914" i="9"/>
  <c r="Y913" i="9"/>
  <c r="X913" i="9"/>
  <c r="Y912" i="9"/>
  <c r="X912" i="9"/>
  <c r="Y911" i="9"/>
  <c r="X911" i="9"/>
  <c r="Y910" i="9"/>
  <c r="X910" i="9"/>
  <c r="Y909" i="9"/>
  <c r="X909" i="9"/>
  <c r="Y908" i="9"/>
  <c r="X908" i="9"/>
  <c r="Y907" i="9"/>
  <c r="X907" i="9"/>
  <c r="Y906" i="9"/>
  <c r="X906" i="9"/>
  <c r="Y905" i="9"/>
  <c r="X905" i="9"/>
  <c r="Y904" i="9"/>
  <c r="X904" i="9"/>
  <c r="Y903" i="9"/>
  <c r="X903" i="9"/>
  <c r="Y902" i="9"/>
  <c r="X902" i="9"/>
  <c r="Y901" i="9"/>
  <c r="X901" i="9"/>
  <c r="Y900" i="9"/>
  <c r="X900" i="9"/>
  <c r="Y899" i="9"/>
  <c r="X899" i="9"/>
  <c r="Y898" i="9"/>
  <c r="X898" i="9"/>
  <c r="Y897" i="9"/>
  <c r="X897" i="9"/>
  <c r="Y896" i="9"/>
  <c r="X896" i="9"/>
  <c r="Y895" i="9"/>
  <c r="X895" i="9"/>
  <c r="Y894" i="9"/>
  <c r="X894" i="9"/>
  <c r="Y893" i="9"/>
  <c r="X893" i="9"/>
  <c r="Y892" i="9"/>
  <c r="X892" i="9"/>
  <c r="Y891" i="9"/>
  <c r="X891" i="9"/>
  <c r="Y890" i="9"/>
  <c r="X890" i="9"/>
  <c r="Y889" i="9"/>
  <c r="X889" i="9"/>
  <c r="Y888" i="9"/>
  <c r="X888" i="9"/>
  <c r="Y887" i="9"/>
  <c r="X887" i="9"/>
  <c r="Y886" i="9"/>
  <c r="X886" i="9"/>
  <c r="Y885" i="9"/>
  <c r="X885" i="9"/>
  <c r="Y884" i="9"/>
  <c r="X884" i="9"/>
  <c r="Y883" i="9"/>
  <c r="X883" i="9"/>
  <c r="Y882" i="9"/>
  <c r="X882" i="9"/>
  <c r="Y881" i="9"/>
  <c r="X881" i="9"/>
  <c r="Y880" i="9"/>
  <c r="X880" i="9"/>
  <c r="Y879" i="9"/>
  <c r="X879" i="9"/>
  <c r="Y878" i="9"/>
  <c r="X878" i="9"/>
  <c r="Y877" i="9"/>
  <c r="X877" i="9"/>
  <c r="Y876" i="9"/>
  <c r="X876" i="9"/>
  <c r="Y875" i="9"/>
  <c r="X875" i="9"/>
  <c r="Y874" i="9"/>
  <c r="X874" i="9"/>
  <c r="Y873" i="9"/>
  <c r="X873" i="9"/>
  <c r="Y872" i="9"/>
  <c r="X872" i="9"/>
  <c r="Y871" i="9"/>
  <c r="X871" i="9"/>
  <c r="Y870" i="9"/>
  <c r="X870" i="9"/>
  <c r="Y869" i="9"/>
  <c r="X869" i="9"/>
  <c r="Y868" i="9"/>
  <c r="X868" i="9"/>
  <c r="Y867" i="9"/>
  <c r="X867" i="9"/>
  <c r="Y866" i="9"/>
  <c r="X866" i="9"/>
  <c r="Y865" i="9"/>
  <c r="X865" i="9"/>
  <c r="Y864" i="9"/>
  <c r="X864" i="9"/>
  <c r="Y863" i="9"/>
  <c r="X863" i="9"/>
  <c r="Y862" i="9"/>
  <c r="X862" i="9"/>
  <c r="Y861" i="9"/>
  <c r="X861" i="9"/>
  <c r="Y860" i="9"/>
  <c r="X860" i="9"/>
  <c r="Y859" i="9"/>
  <c r="X859" i="9"/>
  <c r="Y858" i="9"/>
  <c r="X858" i="9"/>
  <c r="Y857" i="9"/>
  <c r="X857" i="9"/>
  <c r="Y856" i="9"/>
  <c r="X856" i="9"/>
  <c r="Y855" i="9"/>
  <c r="X855" i="9"/>
  <c r="Y854" i="9"/>
  <c r="X854" i="9"/>
  <c r="Y853" i="9"/>
  <c r="X853" i="9"/>
  <c r="Y852" i="9"/>
  <c r="X852" i="9"/>
  <c r="Y851" i="9"/>
  <c r="X851" i="9"/>
  <c r="Y850" i="9"/>
  <c r="X850" i="9"/>
  <c r="Y849" i="9"/>
  <c r="X849" i="9"/>
  <c r="Y848" i="9"/>
  <c r="X848" i="9"/>
  <c r="Y847" i="9"/>
  <c r="X847" i="9"/>
  <c r="Y846" i="9"/>
  <c r="X846" i="9"/>
  <c r="Y845" i="9"/>
  <c r="X845" i="9"/>
  <c r="Y844" i="9"/>
  <c r="X844" i="9"/>
  <c r="Y843" i="9"/>
  <c r="X843" i="9"/>
  <c r="Y842" i="9"/>
  <c r="X842" i="9"/>
  <c r="Y841" i="9"/>
  <c r="X841" i="9"/>
  <c r="Y840" i="9"/>
  <c r="X840" i="9"/>
  <c r="Y839" i="9"/>
  <c r="X839" i="9"/>
  <c r="Y838" i="9"/>
  <c r="X838" i="9"/>
  <c r="Y837" i="9"/>
  <c r="X837" i="9"/>
  <c r="Y836" i="9"/>
  <c r="X836" i="9"/>
  <c r="Y835" i="9"/>
  <c r="X835" i="9"/>
  <c r="Y834" i="9"/>
  <c r="X834" i="9"/>
  <c r="Y833" i="9"/>
  <c r="X833" i="9"/>
  <c r="Y832" i="9"/>
  <c r="X832" i="9"/>
  <c r="Y831" i="9"/>
  <c r="X831" i="9"/>
  <c r="Y830" i="9"/>
  <c r="X830" i="9"/>
  <c r="Y829" i="9"/>
  <c r="X829" i="9"/>
  <c r="Y828" i="9"/>
  <c r="X828" i="9"/>
  <c r="Y827" i="9"/>
  <c r="X827" i="9"/>
  <c r="Y826" i="9"/>
  <c r="X826" i="9"/>
  <c r="Y825" i="9"/>
  <c r="X825" i="9"/>
  <c r="Y824" i="9"/>
  <c r="X824" i="9"/>
  <c r="Y823" i="9"/>
  <c r="X823" i="9"/>
  <c r="Y822" i="9"/>
  <c r="X822" i="9"/>
  <c r="Y821" i="9"/>
  <c r="X821" i="9"/>
  <c r="Y820" i="9"/>
  <c r="X820" i="9"/>
  <c r="Y819" i="9"/>
  <c r="X819" i="9"/>
  <c r="Y818" i="9"/>
  <c r="X818" i="9"/>
  <c r="Y817" i="9"/>
  <c r="X817" i="9"/>
  <c r="Y816" i="9"/>
  <c r="X816" i="9"/>
  <c r="Y815" i="9"/>
  <c r="X815" i="9"/>
  <c r="Y814" i="9"/>
  <c r="X814" i="9"/>
  <c r="Y813" i="9"/>
  <c r="X813" i="9"/>
  <c r="Y812" i="9"/>
  <c r="X812" i="9"/>
  <c r="Y811" i="9"/>
  <c r="X811" i="9"/>
  <c r="Y810" i="9"/>
  <c r="X810" i="9"/>
  <c r="Y809" i="9"/>
  <c r="X809" i="9"/>
  <c r="Y808" i="9"/>
  <c r="X808" i="9"/>
  <c r="Y807" i="9"/>
  <c r="X807" i="9"/>
  <c r="Y806" i="9"/>
  <c r="X806" i="9"/>
  <c r="Y805" i="9"/>
  <c r="X805" i="9"/>
  <c r="Y804" i="9"/>
  <c r="X804" i="9"/>
  <c r="Y803" i="9"/>
  <c r="X803" i="9"/>
  <c r="Y802" i="9"/>
  <c r="X802" i="9"/>
  <c r="Y801" i="9"/>
  <c r="X801" i="9"/>
  <c r="Y800" i="9"/>
  <c r="X800" i="9"/>
  <c r="Y799" i="9"/>
  <c r="X799" i="9"/>
  <c r="Y798" i="9"/>
  <c r="X798" i="9"/>
  <c r="Y797" i="9"/>
  <c r="X797" i="9"/>
  <c r="Y796" i="9"/>
  <c r="X796" i="9"/>
  <c r="Y795" i="9"/>
  <c r="X795" i="9"/>
  <c r="Y794" i="9"/>
  <c r="X794" i="9"/>
  <c r="Y793" i="9"/>
  <c r="X793" i="9"/>
  <c r="Y792" i="9"/>
  <c r="X792" i="9"/>
  <c r="Y791" i="9"/>
  <c r="X791" i="9"/>
  <c r="Y790" i="9"/>
  <c r="X790" i="9"/>
  <c r="Y789" i="9"/>
  <c r="X789" i="9"/>
  <c r="Y788" i="9"/>
  <c r="X788" i="9"/>
  <c r="Y787" i="9"/>
  <c r="X787" i="9"/>
  <c r="Y786" i="9"/>
  <c r="X786" i="9"/>
  <c r="Y785" i="9"/>
  <c r="X785" i="9"/>
  <c r="Y784" i="9"/>
  <c r="X784" i="9"/>
  <c r="Y783" i="9"/>
  <c r="X783" i="9"/>
  <c r="Y782" i="9"/>
  <c r="X782" i="9"/>
  <c r="Y781" i="9"/>
  <c r="X781" i="9"/>
  <c r="Y780" i="9"/>
  <c r="X780" i="9"/>
  <c r="Y779" i="9"/>
  <c r="X779" i="9"/>
  <c r="Y778" i="9"/>
  <c r="X778" i="9"/>
  <c r="Y777" i="9"/>
  <c r="X777" i="9"/>
  <c r="Y776" i="9"/>
  <c r="X776" i="9"/>
  <c r="Y775" i="9"/>
  <c r="X775" i="9"/>
  <c r="Y774" i="9"/>
  <c r="X774" i="9"/>
  <c r="Y773" i="9"/>
  <c r="X773" i="9"/>
  <c r="Y772" i="9"/>
  <c r="X772" i="9"/>
  <c r="Y771" i="9"/>
  <c r="X771" i="9"/>
  <c r="Y770" i="9"/>
  <c r="X770" i="9"/>
  <c r="Y769" i="9"/>
  <c r="X769" i="9"/>
  <c r="Y768" i="9"/>
  <c r="X768" i="9"/>
  <c r="Y767" i="9"/>
  <c r="X767" i="9"/>
  <c r="Y766" i="9"/>
  <c r="X766" i="9"/>
  <c r="Y765" i="9"/>
  <c r="X765" i="9"/>
  <c r="Y764" i="9"/>
  <c r="X764" i="9"/>
  <c r="Y763" i="9"/>
  <c r="X763" i="9"/>
  <c r="Y762" i="9"/>
  <c r="X762" i="9"/>
  <c r="Y761" i="9"/>
  <c r="X761" i="9"/>
  <c r="Y760" i="9"/>
  <c r="X760" i="9"/>
  <c r="Y759" i="9"/>
  <c r="X759" i="9"/>
  <c r="Y758" i="9"/>
  <c r="X758" i="9"/>
  <c r="Y757" i="9"/>
  <c r="X757" i="9"/>
  <c r="Y756" i="9"/>
  <c r="X756" i="9"/>
  <c r="Y755" i="9"/>
  <c r="X755" i="9"/>
  <c r="Y754" i="9"/>
  <c r="X754" i="9"/>
  <c r="Y753" i="9"/>
  <c r="X753" i="9"/>
  <c r="Y752" i="9"/>
  <c r="X752" i="9"/>
  <c r="Y751" i="9"/>
  <c r="X751" i="9"/>
  <c r="Y750" i="9"/>
  <c r="X750" i="9"/>
  <c r="Y749" i="9"/>
  <c r="X749" i="9"/>
  <c r="Y748" i="9"/>
  <c r="X748" i="9"/>
  <c r="Y747" i="9"/>
  <c r="X747" i="9"/>
  <c r="Y746" i="9"/>
  <c r="X746" i="9"/>
  <c r="Y745" i="9"/>
  <c r="X745" i="9"/>
  <c r="Y744" i="9"/>
  <c r="X744" i="9"/>
  <c r="Y743" i="9"/>
  <c r="X743" i="9"/>
  <c r="Y742" i="9"/>
  <c r="X742" i="9"/>
  <c r="Y741" i="9"/>
  <c r="X741" i="9"/>
  <c r="Y740" i="9"/>
  <c r="X740" i="9"/>
  <c r="Y739" i="9"/>
  <c r="X739" i="9"/>
  <c r="Y738" i="9"/>
  <c r="X738" i="9"/>
  <c r="Y737" i="9"/>
  <c r="X737" i="9"/>
  <c r="Y736" i="9"/>
  <c r="X736" i="9"/>
  <c r="Y735" i="9"/>
  <c r="X735" i="9"/>
  <c r="Y734" i="9"/>
  <c r="X734" i="9"/>
  <c r="Y733" i="9"/>
  <c r="X733" i="9"/>
  <c r="Y732" i="9"/>
  <c r="X732" i="9"/>
  <c r="Y731" i="9"/>
  <c r="X731" i="9"/>
  <c r="Y730" i="9"/>
  <c r="X730" i="9"/>
  <c r="Y729" i="9"/>
  <c r="X729" i="9"/>
  <c r="Y728" i="9"/>
  <c r="X728" i="9"/>
  <c r="Y727" i="9"/>
  <c r="X727" i="9"/>
  <c r="Y726" i="9"/>
  <c r="X726" i="9"/>
  <c r="Y725" i="9"/>
  <c r="X725" i="9"/>
  <c r="Y724" i="9"/>
  <c r="X724" i="9"/>
  <c r="Y723" i="9"/>
  <c r="X723" i="9"/>
  <c r="Y722" i="9"/>
  <c r="X722" i="9"/>
  <c r="Y721" i="9"/>
  <c r="X721" i="9"/>
  <c r="Y720" i="9"/>
  <c r="X720" i="9"/>
  <c r="Y719" i="9"/>
  <c r="X719" i="9"/>
  <c r="Y718" i="9"/>
  <c r="X718" i="9"/>
  <c r="Y717" i="9"/>
  <c r="X717" i="9"/>
  <c r="Y716" i="9"/>
  <c r="X716" i="9"/>
  <c r="Y715" i="9"/>
  <c r="X715" i="9"/>
  <c r="Y714" i="9"/>
  <c r="X714" i="9"/>
  <c r="Y713" i="9"/>
  <c r="X713" i="9"/>
  <c r="Y712" i="9"/>
  <c r="X712" i="9"/>
  <c r="Y711" i="9"/>
  <c r="X711" i="9"/>
  <c r="Y710" i="9"/>
  <c r="X710" i="9"/>
  <c r="Y709" i="9"/>
  <c r="X709" i="9"/>
  <c r="Y708" i="9"/>
  <c r="X708" i="9"/>
  <c r="Y707" i="9"/>
  <c r="X707" i="9"/>
  <c r="Y706" i="9"/>
  <c r="X706" i="9"/>
  <c r="Y705" i="9"/>
  <c r="X705" i="9"/>
  <c r="Y704" i="9"/>
  <c r="X704" i="9"/>
  <c r="Y703" i="9"/>
  <c r="X703" i="9"/>
  <c r="Y702" i="9"/>
  <c r="X702" i="9"/>
  <c r="Y701" i="9"/>
  <c r="X701" i="9"/>
  <c r="Y700" i="9"/>
  <c r="X700" i="9"/>
  <c r="Y699" i="9"/>
  <c r="X699" i="9"/>
  <c r="Y698" i="9"/>
  <c r="X698" i="9"/>
  <c r="Y697" i="9"/>
  <c r="X697" i="9"/>
  <c r="Y696" i="9"/>
  <c r="X696" i="9"/>
  <c r="Y695" i="9"/>
  <c r="X695" i="9"/>
  <c r="Y694" i="9"/>
  <c r="X694" i="9"/>
  <c r="Y693" i="9"/>
  <c r="X693" i="9"/>
  <c r="Y692" i="9"/>
  <c r="X692" i="9"/>
  <c r="Y691" i="9"/>
  <c r="X691" i="9"/>
  <c r="Y690" i="9"/>
  <c r="X690" i="9"/>
  <c r="Y689" i="9"/>
  <c r="X689" i="9"/>
  <c r="Y688" i="9"/>
  <c r="X688" i="9"/>
  <c r="Y687" i="9"/>
  <c r="X687" i="9"/>
  <c r="Y686" i="9"/>
  <c r="X686" i="9"/>
  <c r="Y685" i="9"/>
  <c r="X685" i="9"/>
  <c r="Y684" i="9"/>
  <c r="X684" i="9"/>
  <c r="Y683" i="9"/>
  <c r="X683" i="9"/>
  <c r="Y682" i="9"/>
  <c r="X682" i="9"/>
  <c r="Y681" i="9"/>
  <c r="X681" i="9"/>
  <c r="Y680" i="9"/>
  <c r="X680" i="9"/>
  <c r="Y679" i="9"/>
  <c r="X679" i="9"/>
  <c r="Y678" i="9"/>
  <c r="X678" i="9"/>
  <c r="Y677" i="9"/>
  <c r="X677" i="9"/>
  <c r="Y676" i="9"/>
  <c r="X676" i="9"/>
  <c r="Y675" i="9"/>
  <c r="X675" i="9"/>
  <c r="Y674" i="9"/>
  <c r="X674" i="9"/>
  <c r="Y673" i="9"/>
  <c r="X673" i="9"/>
  <c r="Y672" i="9"/>
  <c r="X672" i="9"/>
  <c r="Y671" i="9"/>
  <c r="X671" i="9"/>
  <c r="Y670" i="9"/>
  <c r="X670" i="9"/>
  <c r="Y669" i="9"/>
  <c r="X669" i="9"/>
  <c r="Y668" i="9"/>
  <c r="X668" i="9"/>
  <c r="Y667" i="9"/>
  <c r="X667" i="9"/>
  <c r="Y666" i="9"/>
  <c r="X666" i="9"/>
  <c r="Y665" i="9"/>
  <c r="X665" i="9"/>
  <c r="Y664" i="9"/>
  <c r="X664" i="9"/>
  <c r="Y663" i="9"/>
  <c r="X663" i="9"/>
  <c r="Y662" i="9"/>
  <c r="X662" i="9"/>
  <c r="Y661" i="9"/>
  <c r="X661" i="9"/>
  <c r="Y660" i="9"/>
  <c r="X660" i="9"/>
  <c r="Y659" i="9"/>
  <c r="X659" i="9"/>
  <c r="Y658" i="9"/>
  <c r="X658" i="9"/>
  <c r="Y657" i="9"/>
  <c r="X657" i="9"/>
  <c r="Y656" i="9"/>
  <c r="X656" i="9"/>
  <c r="Y655" i="9"/>
  <c r="X655" i="9"/>
  <c r="Y654" i="9"/>
  <c r="X654" i="9"/>
  <c r="Y653" i="9"/>
  <c r="X653" i="9"/>
  <c r="Y652" i="9"/>
  <c r="X652" i="9"/>
  <c r="Y651" i="9"/>
  <c r="X651" i="9"/>
  <c r="Y650" i="9"/>
  <c r="X650" i="9"/>
  <c r="Y649" i="9"/>
  <c r="X649" i="9"/>
  <c r="Y648" i="9"/>
  <c r="X648" i="9"/>
  <c r="Y647" i="9"/>
  <c r="X647" i="9"/>
  <c r="Y646" i="9"/>
  <c r="X646" i="9"/>
  <c r="Y645" i="9"/>
  <c r="X645" i="9"/>
  <c r="Y644" i="9"/>
  <c r="X644" i="9"/>
  <c r="Y643" i="9"/>
  <c r="X643" i="9"/>
  <c r="Y642" i="9"/>
  <c r="X642" i="9"/>
  <c r="Y641" i="9"/>
  <c r="X641" i="9"/>
  <c r="Y640" i="9"/>
  <c r="X640" i="9"/>
  <c r="Y639" i="9"/>
  <c r="X639" i="9"/>
  <c r="Y638" i="9"/>
  <c r="X638" i="9"/>
  <c r="Y637" i="9"/>
  <c r="X637" i="9"/>
  <c r="Y636" i="9"/>
  <c r="X636" i="9"/>
  <c r="Y635" i="9"/>
  <c r="X635" i="9"/>
  <c r="Y634" i="9"/>
  <c r="X634" i="9"/>
  <c r="Y633" i="9"/>
  <c r="X633" i="9"/>
  <c r="Y632" i="9"/>
  <c r="X632" i="9"/>
  <c r="Y631" i="9"/>
  <c r="X631" i="9"/>
  <c r="Y630" i="9"/>
  <c r="X630" i="9"/>
  <c r="Y629" i="9"/>
  <c r="X629" i="9"/>
  <c r="Y628" i="9"/>
  <c r="X628" i="9"/>
  <c r="Y627" i="9"/>
  <c r="X627" i="9"/>
  <c r="Y626" i="9"/>
  <c r="X626" i="9"/>
  <c r="Y625" i="9"/>
  <c r="X625" i="9"/>
  <c r="Y624" i="9"/>
  <c r="X624" i="9"/>
  <c r="Y623" i="9"/>
  <c r="X623" i="9"/>
  <c r="Y622" i="9"/>
  <c r="X622" i="9"/>
  <c r="Y621" i="9"/>
  <c r="X621" i="9"/>
  <c r="Y620" i="9"/>
  <c r="X620" i="9"/>
  <c r="Y619" i="9"/>
  <c r="X619" i="9"/>
  <c r="Y618" i="9"/>
  <c r="X618" i="9"/>
  <c r="Y617" i="9"/>
  <c r="X617" i="9"/>
  <c r="Y616" i="9"/>
  <c r="X616" i="9"/>
  <c r="Y615" i="9"/>
  <c r="X615" i="9"/>
  <c r="Y614" i="9"/>
  <c r="X614" i="9"/>
  <c r="Y613" i="9"/>
  <c r="X613" i="9"/>
  <c r="Y612" i="9"/>
  <c r="X612" i="9"/>
  <c r="Y611" i="9"/>
  <c r="X611" i="9"/>
  <c r="Y610" i="9"/>
  <c r="X610" i="9"/>
  <c r="Y609" i="9"/>
  <c r="X609" i="9"/>
  <c r="Y608" i="9"/>
  <c r="X608" i="9"/>
  <c r="Y607" i="9"/>
  <c r="X607" i="9"/>
  <c r="Y606" i="9"/>
  <c r="X606" i="9"/>
  <c r="Y605" i="9"/>
  <c r="X605" i="9"/>
  <c r="Y604" i="9"/>
  <c r="X604" i="9"/>
  <c r="Y603" i="9"/>
  <c r="X603" i="9"/>
  <c r="Y602" i="9"/>
  <c r="X602" i="9"/>
  <c r="Y601" i="9"/>
  <c r="X601" i="9"/>
  <c r="Y600" i="9"/>
  <c r="X600" i="9"/>
  <c r="Y599" i="9"/>
  <c r="X599" i="9"/>
  <c r="Y598" i="9"/>
  <c r="X598" i="9"/>
  <c r="Y597" i="9"/>
  <c r="X597" i="9"/>
  <c r="Y596" i="9"/>
  <c r="X596" i="9"/>
  <c r="Y595" i="9"/>
  <c r="X595" i="9"/>
  <c r="Y594" i="9"/>
  <c r="X594" i="9"/>
  <c r="Y593" i="9"/>
  <c r="X593" i="9"/>
  <c r="Y592" i="9"/>
  <c r="X592" i="9"/>
  <c r="Y591" i="9"/>
  <c r="X591" i="9"/>
  <c r="Y590" i="9"/>
  <c r="X590" i="9"/>
  <c r="Y589" i="9"/>
  <c r="X589" i="9"/>
  <c r="Y588" i="9"/>
  <c r="X588" i="9"/>
  <c r="Y587" i="9"/>
  <c r="X587" i="9"/>
  <c r="Y586" i="9"/>
  <c r="X586" i="9"/>
  <c r="Y585" i="9"/>
  <c r="X585" i="9"/>
  <c r="Y584" i="9"/>
  <c r="X584" i="9"/>
  <c r="Y583" i="9"/>
  <c r="X583" i="9"/>
  <c r="Y582" i="9"/>
  <c r="X582" i="9"/>
  <c r="Y581" i="9"/>
  <c r="X581" i="9"/>
  <c r="Y580" i="9"/>
  <c r="X580" i="9"/>
  <c r="Y579" i="9"/>
  <c r="X579" i="9"/>
  <c r="Y578" i="9"/>
  <c r="X578" i="9"/>
  <c r="Y577" i="9"/>
  <c r="X577" i="9"/>
  <c r="Y576" i="9"/>
  <c r="X576" i="9"/>
  <c r="Y575" i="9"/>
  <c r="X575" i="9"/>
  <c r="Y574" i="9"/>
  <c r="X574" i="9"/>
  <c r="Y573" i="9"/>
  <c r="X573" i="9"/>
  <c r="Y572" i="9"/>
  <c r="X572" i="9"/>
  <c r="Y571" i="9"/>
  <c r="X571" i="9"/>
  <c r="Y570" i="9"/>
  <c r="X570" i="9"/>
  <c r="Y569" i="9"/>
  <c r="X569" i="9"/>
  <c r="Y568" i="9"/>
  <c r="X568" i="9"/>
  <c r="Y567" i="9"/>
  <c r="X567" i="9"/>
  <c r="Y566" i="9"/>
  <c r="X566" i="9"/>
  <c r="Y565" i="9"/>
  <c r="X565" i="9"/>
  <c r="Y564" i="9"/>
  <c r="X564" i="9"/>
  <c r="Y563" i="9"/>
  <c r="X563" i="9"/>
  <c r="Y562" i="9"/>
  <c r="X562" i="9"/>
  <c r="Y561" i="9"/>
  <c r="X561" i="9"/>
  <c r="Y560" i="9"/>
  <c r="X560" i="9"/>
  <c r="Y559" i="9"/>
  <c r="X559" i="9"/>
  <c r="Y558" i="9"/>
  <c r="X558" i="9"/>
  <c r="Y557" i="9"/>
  <c r="X557" i="9"/>
  <c r="Y556" i="9"/>
  <c r="X556" i="9"/>
  <c r="Y555" i="9"/>
  <c r="X555" i="9"/>
  <c r="Y554" i="9"/>
  <c r="X554" i="9"/>
  <c r="Y553" i="9"/>
  <c r="X553" i="9"/>
  <c r="Y552" i="9"/>
  <c r="X552" i="9"/>
  <c r="Y551" i="9"/>
  <c r="X551" i="9"/>
  <c r="Y550" i="9"/>
  <c r="X550" i="9"/>
  <c r="Y549" i="9"/>
  <c r="X549" i="9"/>
  <c r="Y548" i="9"/>
  <c r="X548" i="9"/>
  <c r="Y547" i="9"/>
  <c r="X547" i="9"/>
  <c r="Y546" i="9"/>
  <c r="X546" i="9"/>
  <c r="Y545" i="9"/>
  <c r="X545" i="9"/>
  <c r="Y544" i="9"/>
  <c r="X544" i="9"/>
  <c r="Y543" i="9"/>
  <c r="X543" i="9"/>
  <c r="Y542" i="9"/>
  <c r="X542" i="9"/>
  <c r="Y541" i="9"/>
  <c r="X541" i="9"/>
  <c r="Y540" i="9"/>
  <c r="X540" i="9"/>
  <c r="Y539" i="9"/>
  <c r="X539" i="9"/>
  <c r="Y538" i="9"/>
  <c r="X538" i="9"/>
  <c r="Y537" i="9"/>
  <c r="X537" i="9"/>
  <c r="Y536" i="9"/>
  <c r="X536" i="9"/>
  <c r="Y535" i="9"/>
  <c r="X535" i="9"/>
  <c r="Y534" i="9"/>
  <c r="X534" i="9"/>
  <c r="Y533" i="9"/>
  <c r="X533" i="9"/>
  <c r="Y532" i="9"/>
  <c r="X532" i="9"/>
  <c r="Y531" i="9"/>
  <c r="X531" i="9"/>
  <c r="Y530" i="9"/>
  <c r="X530" i="9"/>
  <c r="Y529" i="9"/>
  <c r="X529" i="9"/>
  <c r="Y528" i="9"/>
  <c r="X528" i="9"/>
  <c r="Y527" i="9"/>
  <c r="X527" i="9"/>
  <c r="Y526" i="9"/>
  <c r="X526" i="9"/>
  <c r="Y525" i="9"/>
  <c r="X525" i="9"/>
  <c r="Y524" i="9"/>
  <c r="X524" i="9"/>
  <c r="Y523" i="9"/>
  <c r="X523" i="9"/>
  <c r="Y522" i="9"/>
  <c r="X522" i="9"/>
  <c r="Y521" i="9"/>
  <c r="X521" i="9"/>
  <c r="Y520" i="9"/>
  <c r="X520" i="9"/>
  <c r="Y519" i="9"/>
  <c r="X519" i="9"/>
  <c r="Y518" i="9"/>
  <c r="X518" i="9"/>
  <c r="Y517" i="9"/>
  <c r="X517" i="9"/>
  <c r="Y516" i="9"/>
  <c r="X516" i="9"/>
  <c r="Y515" i="9"/>
  <c r="X515" i="9"/>
  <c r="Y514" i="9"/>
  <c r="X514" i="9"/>
  <c r="Y513" i="9"/>
  <c r="X513" i="9"/>
  <c r="Y512" i="9"/>
  <c r="X512" i="9"/>
  <c r="Y511" i="9"/>
  <c r="X511" i="9"/>
  <c r="Y510" i="9"/>
  <c r="X510" i="9"/>
  <c r="Y509" i="9"/>
  <c r="X509" i="9"/>
  <c r="Y508" i="9"/>
  <c r="X508" i="9"/>
  <c r="Y507" i="9"/>
  <c r="X507" i="9"/>
  <c r="Y506" i="9"/>
  <c r="X506" i="9"/>
  <c r="Y505" i="9"/>
  <c r="X505" i="9"/>
  <c r="Y504" i="9"/>
  <c r="X504" i="9"/>
  <c r="Y503" i="9"/>
  <c r="X503" i="9"/>
  <c r="Y502" i="9"/>
  <c r="X502" i="9"/>
  <c r="Y501" i="9"/>
  <c r="X501" i="9"/>
  <c r="Y500" i="9"/>
  <c r="X500" i="9"/>
  <c r="Y499" i="9"/>
  <c r="X499" i="9"/>
  <c r="Y498" i="9"/>
  <c r="X498" i="9"/>
  <c r="Y497" i="9"/>
  <c r="X497" i="9"/>
  <c r="Y496" i="9"/>
  <c r="X496" i="9"/>
  <c r="Y495" i="9"/>
  <c r="X495" i="9"/>
  <c r="Y494" i="9"/>
  <c r="X494" i="9"/>
  <c r="Y493" i="9"/>
  <c r="X493" i="9"/>
  <c r="Y492" i="9"/>
  <c r="X492" i="9"/>
  <c r="Y491" i="9"/>
  <c r="X491" i="9"/>
  <c r="Y490" i="9"/>
  <c r="X490" i="9"/>
  <c r="Y489" i="9"/>
  <c r="X489" i="9"/>
  <c r="Y488" i="9"/>
  <c r="X488" i="9"/>
  <c r="Y487" i="9"/>
  <c r="X487" i="9"/>
  <c r="Y486" i="9"/>
  <c r="X486" i="9"/>
  <c r="Y485" i="9"/>
  <c r="X485" i="9"/>
  <c r="Y484" i="9"/>
  <c r="X484" i="9"/>
  <c r="Y483" i="9"/>
  <c r="X483" i="9"/>
  <c r="Y482" i="9"/>
  <c r="X482" i="9"/>
  <c r="Y481" i="9"/>
  <c r="X481" i="9"/>
  <c r="Y480" i="9"/>
  <c r="X480" i="9"/>
  <c r="Y479" i="9"/>
  <c r="X479" i="9"/>
  <c r="Y478" i="9"/>
  <c r="X478" i="9"/>
  <c r="Y477" i="9"/>
  <c r="X477" i="9"/>
  <c r="Y476" i="9"/>
  <c r="X476" i="9"/>
  <c r="Y475" i="9"/>
  <c r="X475" i="9"/>
  <c r="Y474" i="9"/>
  <c r="X474" i="9"/>
  <c r="Y473" i="9"/>
  <c r="X473" i="9"/>
  <c r="Y472" i="9"/>
  <c r="X472" i="9"/>
  <c r="Y471" i="9"/>
  <c r="X471" i="9"/>
  <c r="Y470" i="9"/>
  <c r="X470" i="9"/>
  <c r="Y469" i="9"/>
  <c r="X469" i="9"/>
  <c r="Y468" i="9"/>
  <c r="X468" i="9"/>
  <c r="Y467" i="9"/>
  <c r="X467" i="9"/>
  <c r="Y466" i="9"/>
  <c r="X466" i="9"/>
  <c r="Y465" i="9"/>
  <c r="X465" i="9"/>
  <c r="Y464" i="9"/>
  <c r="X464" i="9"/>
  <c r="Y463" i="9"/>
  <c r="X463" i="9"/>
  <c r="Y462" i="9"/>
  <c r="X462" i="9"/>
  <c r="Y461" i="9"/>
  <c r="X461" i="9"/>
  <c r="Y460" i="9"/>
  <c r="X460" i="9"/>
  <c r="Y459" i="9"/>
  <c r="X459" i="9"/>
  <c r="Y458" i="9"/>
  <c r="X458" i="9"/>
  <c r="Y457" i="9"/>
  <c r="X457" i="9"/>
  <c r="Y456" i="9"/>
  <c r="X456" i="9"/>
  <c r="Y455" i="9"/>
  <c r="X455" i="9"/>
  <c r="Y454" i="9"/>
  <c r="X454" i="9"/>
  <c r="Y453" i="9"/>
  <c r="X453" i="9"/>
  <c r="Y452" i="9"/>
  <c r="X452" i="9"/>
  <c r="Y451" i="9"/>
  <c r="X451" i="9"/>
  <c r="Y450" i="9"/>
  <c r="X450" i="9"/>
  <c r="Y449" i="9"/>
  <c r="X449" i="9"/>
  <c r="Y448" i="9"/>
  <c r="X448" i="9"/>
  <c r="Y447" i="9"/>
  <c r="X447" i="9"/>
  <c r="Y446" i="9"/>
  <c r="X446" i="9"/>
  <c r="Y445" i="9"/>
  <c r="X445" i="9"/>
  <c r="Y444" i="9"/>
  <c r="X444" i="9"/>
  <c r="Y443" i="9"/>
  <c r="X443" i="9"/>
  <c r="Y442" i="9"/>
  <c r="X442" i="9"/>
  <c r="Y441" i="9"/>
  <c r="X441" i="9"/>
  <c r="Y440" i="9"/>
  <c r="X440" i="9"/>
  <c r="Y439" i="9"/>
  <c r="X439" i="9"/>
  <c r="Y438" i="9"/>
  <c r="X438" i="9"/>
  <c r="Y437" i="9"/>
  <c r="X437" i="9"/>
  <c r="Y436" i="9"/>
  <c r="X436" i="9"/>
  <c r="Y435" i="9"/>
  <c r="X435" i="9"/>
  <c r="Y434" i="9"/>
  <c r="X434" i="9"/>
  <c r="Y433" i="9"/>
  <c r="X433" i="9"/>
  <c r="Y432" i="9"/>
  <c r="X432" i="9"/>
  <c r="Y431" i="9"/>
  <c r="X431" i="9"/>
  <c r="Y430" i="9"/>
  <c r="X430" i="9"/>
  <c r="Y429" i="9"/>
  <c r="X429" i="9"/>
  <c r="Y428" i="9"/>
  <c r="X428" i="9"/>
  <c r="Y427" i="9"/>
  <c r="X427" i="9"/>
  <c r="Y426" i="9"/>
  <c r="X426" i="9"/>
  <c r="Y425" i="9"/>
  <c r="X425" i="9"/>
  <c r="Y424" i="9"/>
  <c r="X424" i="9"/>
  <c r="Y423" i="9"/>
  <c r="X423" i="9"/>
  <c r="Y422" i="9"/>
  <c r="X422" i="9"/>
  <c r="Y421" i="9"/>
  <c r="X421" i="9"/>
  <c r="Y420" i="9"/>
  <c r="X420" i="9"/>
  <c r="Y419" i="9"/>
  <c r="X419" i="9"/>
  <c r="Y418" i="9"/>
  <c r="X418" i="9"/>
  <c r="Y417" i="9"/>
  <c r="X417" i="9"/>
  <c r="Y416" i="9"/>
  <c r="X416" i="9"/>
  <c r="Y415" i="9"/>
  <c r="X415" i="9"/>
  <c r="Y414" i="9"/>
  <c r="X414" i="9"/>
  <c r="Y413" i="9"/>
  <c r="X413" i="9"/>
  <c r="Y412" i="9"/>
  <c r="X412" i="9"/>
  <c r="Y411" i="9"/>
  <c r="X411" i="9"/>
  <c r="Y410" i="9"/>
  <c r="X410" i="9"/>
  <c r="Y409" i="9"/>
  <c r="X409" i="9"/>
  <c r="Y408" i="9"/>
  <c r="X408" i="9"/>
  <c r="Y407" i="9"/>
  <c r="X407" i="9"/>
  <c r="Y406" i="9"/>
  <c r="X406" i="9"/>
  <c r="Y405" i="9"/>
  <c r="X405" i="9"/>
  <c r="Y404" i="9"/>
  <c r="X404" i="9"/>
  <c r="Y403" i="9"/>
  <c r="X403" i="9"/>
  <c r="Y402" i="9"/>
  <c r="X402" i="9"/>
  <c r="Y401" i="9"/>
  <c r="X401" i="9"/>
  <c r="Y400" i="9"/>
  <c r="X400" i="9"/>
  <c r="Y399" i="9"/>
  <c r="X399" i="9"/>
  <c r="Y398" i="9"/>
  <c r="X398" i="9"/>
  <c r="Y397" i="9"/>
  <c r="X397" i="9"/>
  <c r="Y396" i="9"/>
  <c r="X396" i="9"/>
  <c r="Y395" i="9"/>
  <c r="X395" i="9"/>
  <c r="Y394" i="9"/>
  <c r="X394" i="9"/>
  <c r="Y393" i="9"/>
  <c r="X393" i="9"/>
  <c r="Y392" i="9"/>
  <c r="X392" i="9"/>
  <c r="Y391" i="9"/>
  <c r="X391" i="9"/>
  <c r="Y390" i="9"/>
  <c r="X390" i="9"/>
  <c r="Y389" i="9"/>
  <c r="X389" i="9"/>
  <c r="Y388" i="9"/>
  <c r="X388" i="9"/>
  <c r="Y387" i="9"/>
  <c r="X387" i="9"/>
  <c r="Y386" i="9"/>
  <c r="X386" i="9"/>
  <c r="Y385" i="9"/>
  <c r="X385" i="9"/>
  <c r="Y384" i="9"/>
  <c r="X384" i="9"/>
  <c r="Y383" i="9"/>
  <c r="X383" i="9"/>
  <c r="Y382" i="9"/>
  <c r="X382" i="9"/>
  <c r="Y381" i="9"/>
  <c r="X381" i="9"/>
  <c r="Y380" i="9"/>
  <c r="X380" i="9"/>
  <c r="Y379" i="9"/>
  <c r="X379" i="9"/>
  <c r="Y378" i="9"/>
  <c r="X378" i="9"/>
  <c r="Y377" i="9"/>
  <c r="X377" i="9"/>
  <c r="Y376" i="9"/>
  <c r="X376" i="9"/>
  <c r="Y375" i="9"/>
  <c r="X375" i="9"/>
  <c r="Y374" i="9"/>
  <c r="X374" i="9"/>
  <c r="Y373" i="9"/>
  <c r="X373" i="9"/>
  <c r="Y372" i="9"/>
  <c r="X372" i="9"/>
  <c r="Y371" i="9"/>
  <c r="X371" i="9"/>
  <c r="Y370" i="9"/>
  <c r="X370" i="9"/>
  <c r="Y369" i="9"/>
  <c r="X369" i="9"/>
  <c r="Y368" i="9"/>
  <c r="X368" i="9"/>
  <c r="Y367" i="9"/>
  <c r="X367" i="9"/>
  <c r="Y366" i="9"/>
  <c r="X366" i="9"/>
  <c r="Y365" i="9"/>
  <c r="X365" i="9"/>
  <c r="Y364" i="9"/>
  <c r="X364" i="9"/>
  <c r="Y363" i="9"/>
  <c r="X363" i="9"/>
  <c r="Y362" i="9"/>
  <c r="X362" i="9"/>
  <c r="Y361" i="9"/>
  <c r="X361" i="9"/>
  <c r="Y360" i="9"/>
  <c r="X360" i="9"/>
  <c r="Y359" i="9"/>
  <c r="X359" i="9"/>
  <c r="Y358" i="9"/>
  <c r="X358" i="9"/>
  <c r="Y357" i="9"/>
  <c r="X357" i="9"/>
  <c r="Y356" i="9"/>
  <c r="X356" i="9"/>
  <c r="Y355" i="9"/>
  <c r="X355" i="9"/>
  <c r="Y354" i="9"/>
  <c r="X354" i="9"/>
  <c r="Y353" i="9"/>
  <c r="X353" i="9"/>
  <c r="Y352" i="9"/>
  <c r="X352" i="9"/>
  <c r="Y351" i="9"/>
  <c r="X351" i="9"/>
  <c r="Y350" i="9"/>
  <c r="X350" i="9"/>
  <c r="Y349" i="9"/>
  <c r="X349" i="9"/>
  <c r="Y348" i="9"/>
  <c r="X348" i="9"/>
  <c r="Y347" i="9"/>
  <c r="X347" i="9"/>
  <c r="Y346" i="9"/>
  <c r="X346" i="9"/>
  <c r="Y345" i="9"/>
  <c r="X345" i="9"/>
  <c r="Y344" i="9"/>
  <c r="X344" i="9"/>
  <c r="Y343" i="9"/>
  <c r="X343" i="9"/>
  <c r="Y342" i="9"/>
  <c r="X342" i="9"/>
  <c r="Y341" i="9"/>
  <c r="X341" i="9"/>
  <c r="Y340" i="9"/>
  <c r="X340" i="9"/>
  <c r="Y339" i="9"/>
  <c r="X339" i="9"/>
  <c r="Y338" i="9"/>
  <c r="X338" i="9"/>
  <c r="Y337" i="9"/>
  <c r="X337" i="9"/>
  <c r="Y336" i="9"/>
  <c r="X336" i="9"/>
  <c r="Y335" i="9"/>
  <c r="X335" i="9"/>
  <c r="Y334" i="9"/>
  <c r="X334" i="9"/>
  <c r="Y333" i="9"/>
  <c r="X333" i="9"/>
  <c r="Y332" i="9"/>
  <c r="X332" i="9"/>
  <c r="Y331" i="9"/>
  <c r="X331" i="9"/>
  <c r="Y330" i="9"/>
  <c r="X330" i="9"/>
  <c r="Y329" i="9"/>
  <c r="X329" i="9"/>
  <c r="Y328" i="9"/>
  <c r="X328" i="9"/>
  <c r="Y327" i="9"/>
  <c r="X327" i="9"/>
  <c r="Y326" i="9"/>
  <c r="X326" i="9"/>
  <c r="Y325" i="9"/>
  <c r="X325" i="9"/>
  <c r="Y324" i="9"/>
  <c r="X324" i="9"/>
  <c r="Y323" i="9"/>
  <c r="X323" i="9"/>
  <c r="Y322" i="9"/>
  <c r="X322" i="9"/>
  <c r="Y321" i="9"/>
  <c r="X321" i="9"/>
  <c r="Y320" i="9"/>
  <c r="X320" i="9"/>
  <c r="Y319" i="9"/>
  <c r="X319" i="9"/>
  <c r="Y318" i="9"/>
  <c r="X318" i="9"/>
  <c r="Y317" i="9"/>
  <c r="X317" i="9"/>
  <c r="Y316" i="9"/>
  <c r="X316" i="9"/>
  <c r="Y315" i="9"/>
  <c r="X315" i="9"/>
  <c r="Y314" i="9"/>
  <c r="X314" i="9"/>
  <c r="Y313" i="9"/>
  <c r="X313" i="9"/>
  <c r="Y312" i="9"/>
  <c r="X312" i="9"/>
  <c r="Y311" i="9"/>
  <c r="X311" i="9"/>
  <c r="Y310" i="9"/>
  <c r="X310" i="9"/>
  <c r="Y309" i="9"/>
  <c r="X309" i="9"/>
  <c r="Y308" i="9"/>
  <c r="X308" i="9"/>
  <c r="Y307" i="9"/>
  <c r="X307" i="9"/>
  <c r="Y306" i="9"/>
  <c r="X306" i="9"/>
  <c r="Y305" i="9"/>
  <c r="X305" i="9"/>
  <c r="X304" i="9"/>
  <c r="Y303" i="9"/>
  <c r="X303" i="9"/>
  <c r="Y302" i="9"/>
  <c r="X302" i="9"/>
  <c r="Y301" i="9"/>
  <c r="X301" i="9"/>
  <c r="Y300" i="9"/>
  <c r="X300" i="9"/>
  <c r="Y299" i="9"/>
  <c r="X299" i="9"/>
  <c r="Y298" i="9"/>
  <c r="X298" i="9"/>
  <c r="Y297" i="9"/>
  <c r="X297" i="9"/>
  <c r="Y296" i="9"/>
  <c r="X296" i="9"/>
  <c r="Y295" i="9"/>
  <c r="X295" i="9"/>
  <c r="Y294" i="9"/>
  <c r="X294" i="9"/>
  <c r="Y293" i="9"/>
  <c r="X293" i="9"/>
  <c r="Y292" i="9"/>
  <c r="X292" i="9"/>
  <c r="Y291" i="9"/>
  <c r="X291" i="9"/>
  <c r="Y290" i="9"/>
  <c r="X290" i="9"/>
  <c r="Y289" i="9"/>
  <c r="X289" i="9"/>
  <c r="Y288" i="9"/>
  <c r="X288" i="9"/>
  <c r="Y287" i="9"/>
  <c r="X287" i="9"/>
  <c r="Y286" i="9"/>
  <c r="X286" i="9"/>
  <c r="Y285" i="9"/>
  <c r="X285" i="9"/>
  <c r="Y284" i="9"/>
  <c r="X284" i="9"/>
  <c r="Y283" i="9"/>
  <c r="X283" i="9"/>
  <c r="Y282" i="9"/>
  <c r="X282" i="9"/>
  <c r="Y281" i="9"/>
  <c r="X281" i="9"/>
  <c r="Y280" i="9"/>
  <c r="X280" i="9"/>
  <c r="Y279" i="9"/>
  <c r="X279" i="9"/>
  <c r="Y278" i="9"/>
  <c r="X278" i="9"/>
  <c r="Y277" i="9"/>
  <c r="X277" i="9"/>
  <c r="Y276" i="9"/>
  <c r="X276" i="9"/>
  <c r="Y275" i="9"/>
  <c r="X275" i="9"/>
  <c r="Y274" i="9"/>
  <c r="X274" i="9"/>
  <c r="Y273" i="9"/>
  <c r="X273" i="9"/>
  <c r="Y272" i="9"/>
  <c r="X272" i="9"/>
  <c r="Y271" i="9"/>
  <c r="X271" i="9"/>
  <c r="Y270" i="9"/>
  <c r="X270" i="9"/>
  <c r="Y269" i="9"/>
  <c r="X269" i="9"/>
  <c r="Y268" i="9"/>
  <c r="X268" i="9"/>
  <c r="Y267" i="9"/>
  <c r="X267" i="9"/>
  <c r="Y266" i="9"/>
  <c r="X266" i="9"/>
  <c r="Y265" i="9"/>
  <c r="X265" i="9"/>
  <c r="Y264" i="9"/>
  <c r="X264" i="9"/>
  <c r="Y263" i="9"/>
  <c r="X263" i="9"/>
  <c r="Y262" i="9"/>
  <c r="X262" i="9"/>
  <c r="Y261" i="9"/>
  <c r="X261" i="9"/>
  <c r="Y260" i="9"/>
  <c r="X260" i="9"/>
  <c r="Y259" i="9"/>
  <c r="X259" i="9"/>
  <c r="Y258" i="9"/>
  <c r="X258" i="9"/>
  <c r="Y257" i="9"/>
  <c r="X257" i="9"/>
  <c r="Y256" i="9"/>
  <c r="X256" i="9"/>
  <c r="Y255" i="9"/>
  <c r="X255" i="9"/>
  <c r="Y254" i="9"/>
  <c r="X254" i="9"/>
  <c r="Y253" i="9"/>
  <c r="X253" i="9"/>
  <c r="Y252" i="9"/>
  <c r="X252" i="9"/>
  <c r="Y251" i="9"/>
  <c r="X251" i="9"/>
  <c r="Y250" i="9"/>
  <c r="X250" i="9"/>
  <c r="Y249" i="9"/>
  <c r="X249" i="9"/>
  <c r="Y248" i="9"/>
  <c r="X248" i="9"/>
  <c r="Y247" i="9"/>
  <c r="X247" i="9"/>
  <c r="Y246" i="9"/>
  <c r="X246" i="9"/>
  <c r="Y245" i="9"/>
  <c r="X245" i="9"/>
  <c r="Y244" i="9"/>
  <c r="X244" i="9"/>
  <c r="Y243" i="9"/>
  <c r="X243" i="9"/>
  <c r="Y242" i="9"/>
  <c r="X242" i="9"/>
  <c r="Y241" i="9"/>
  <c r="X241" i="9"/>
  <c r="Y240" i="9"/>
  <c r="X240" i="9"/>
  <c r="Y239" i="9"/>
  <c r="X239" i="9"/>
  <c r="Y238" i="9"/>
  <c r="X238" i="9"/>
  <c r="Y237" i="9"/>
  <c r="X237" i="9"/>
  <c r="Y236" i="9"/>
  <c r="X236" i="9"/>
  <c r="Y235" i="9"/>
  <c r="X235" i="9"/>
  <c r="Y234" i="9"/>
  <c r="X234" i="9"/>
  <c r="Y233" i="9"/>
  <c r="X233" i="9"/>
  <c r="Y232" i="9"/>
  <c r="X232" i="9"/>
  <c r="Y231" i="9"/>
  <c r="X231" i="9"/>
  <c r="Y230" i="9"/>
  <c r="X230" i="9"/>
  <c r="Y229" i="9"/>
  <c r="X229" i="9"/>
  <c r="Y228" i="9"/>
  <c r="X228" i="9"/>
  <c r="Y227" i="9"/>
  <c r="X227" i="9"/>
  <c r="Y226" i="9"/>
  <c r="X226" i="9"/>
  <c r="Y225" i="9"/>
  <c r="X225" i="9"/>
  <c r="Y224" i="9"/>
  <c r="X224" i="9"/>
  <c r="Y223" i="9"/>
  <c r="X223" i="9"/>
  <c r="Y222" i="9"/>
  <c r="X222" i="9"/>
  <c r="Y221" i="9"/>
  <c r="X221" i="9"/>
  <c r="Y220" i="9"/>
  <c r="X220" i="9"/>
  <c r="Y219" i="9"/>
  <c r="X219" i="9"/>
  <c r="Y218" i="9"/>
  <c r="X218" i="9"/>
  <c r="Y217" i="9"/>
  <c r="X217" i="9"/>
  <c r="Y216" i="9"/>
  <c r="X216" i="9"/>
  <c r="Y215" i="9"/>
  <c r="X215" i="9"/>
  <c r="Y214" i="9"/>
  <c r="X214" i="9"/>
  <c r="Y213" i="9"/>
  <c r="X213" i="9"/>
  <c r="Y212" i="9"/>
  <c r="X212" i="9"/>
  <c r="Y211" i="9"/>
  <c r="X211" i="9"/>
  <c r="Y210" i="9"/>
  <c r="X210" i="9"/>
  <c r="Y209" i="9"/>
  <c r="X209" i="9"/>
  <c r="Y208" i="9"/>
  <c r="X208" i="9"/>
  <c r="Y207" i="9"/>
  <c r="X207" i="9"/>
  <c r="Y206" i="9"/>
  <c r="X206" i="9"/>
  <c r="Y205" i="9"/>
  <c r="X205" i="9"/>
  <c r="Y204" i="9"/>
  <c r="X204" i="9"/>
  <c r="Y203" i="9"/>
  <c r="X203" i="9"/>
  <c r="Y202" i="9"/>
  <c r="X202" i="9"/>
  <c r="Y201" i="9"/>
  <c r="X201" i="9"/>
  <c r="Y200" i="9"/>
  <c r="X200" i="9"/>
  <c r="Y199" i="9"/>
  <c r="X199" i="9"/>
  <c r="Y198" i="9"/>
  <c r="X198" i="9"/>
  <c r="Y197" i="9"/>
  <c r="X197" i="9"/>
  <c r="Y196" i="9"/>
  <c r="X196" i="9"/>
  <c r="Y195" i="9"/>
  <c r="X195" i="9"/>
  <c r="Y194" i="9"/>
  <c r="X194" i="9"/>
  <c r="Y193" i="9"/>
  <c r="X193" i="9"/>
  <c r="Y192" i="9"/>
  <c r="X192" i="9"/>
  <c r="Y191" i="9"/>
  <c r="X191" i="9"/>
  <c r="Y190" i="9"/>
  <c r="X190" i="9"/>
  <c r="Y189" i="9"/>
  <c r="X189" i="9"/>
  <c r="Y188" i="9"/>
  <c r="X188" i="9"/>
  <c r="Y187" i="9"/>
  <c r="X187" i="9"/>
  <c r="Y186" i="9"/>
  <c r="X186" i="9"/>
  <c r="Y185" i="9"/>
  <c r="X185" i="9"/>
  <c r="Y184" i="9"/>
  <c r="X184" i="9"/>
  <c r="Y183" i="9"/>
  <c r="X183" i="9"/>
  <c r="Y182" i="9"/>
  <c r="X182" i="9"/>
  <c r="Y181" i="9"/>
  <c r="X181" i="9"/>
  <c r="Y180" i="9"/>
  <c r="X180" i="9"/>
  <c r="Y179" i="9"/>
  <c r="X179" i="9"/>
  <c r="Y178" i="9"/>
  <c r="X178" i="9"/>
  <c r="Y177" i="9"/>
  <c r="X177" i="9"/>
  <c r="Y176" i="9"/>
  <c r="X176" i="9"/>
  <c r="Y175" i="9"/>
  <c r="X175" i="9"/>
  <c r="Y174" i="9"/>
  <c r="X174" i="9"/>
  <c r="Y173" i="9"/>
  <c r="X173" i="9"/>
  <c r="Y172" i="9"/>
  <c r="X172" i="9"/>
  <c r="Y171" i="9"/>
  <c r="X171" i="9"/>
  <c r="Y170" i="9"/>
  <c r="X170" i="9"/>
  <c r="Y169" i="9"/>
  <c r="X169" i="9"/>
  <c r="Y168" i="9"/>
  <c r="X168" i="9"/>
  <c r="Y167" i="9"/>
  <c r="X167" i="9"/>
  <c r="Y166" i="9"/>
  <c r="X166" i="9"/>
  <c r="Y165" i="9"/>
  <c r="X165" i="9"/>
  <c r="Y164" i="9"/>
  <c r="X164" i="9"/>
  <c r="Y163" i="9"/>
  <c r="X163" i="9"/>
  <c r="Y162" i="9"/>
  <c r="X162" i="9"/>
  <c r="Y161" i="9"/>
  <c r="X161" i="9"/>
  <c r="Y160" i="9"/>
  <c r="X160" i="9"/>
  <c r="Y159" i="9"/>
  <c r="X159" i="9"/>
  <c r="Y158" i="9"/>
  <c r="X158" i="9"/>
  <c r="Y157" i="9"/>
  <c r="X157" i="9"/>
  <c r="Y156" i="9"/>
  <c r="X156" i="9"/>
  <c r="Y155" i="9"/>
  <c r="X155" i="9"/>
  <c r="Y154" i="9"/>
  <c r="X154" i="9"/>
  <c r="X153" i="9"/>
  <c r="Y152" i="9"/>
  <c r="Y151" i="9"/>
  <c r="Y150" i="9"/>
  <c r="Y149" i="9"/>
  <c r="Y148" i="9"/>
  <c r="Y147" i="9"/>
  <c r="Y146" i="9"/>
  <c r="Y145" i="9"/>
  <c r="Y144" i="9"/>
  <c r="Y143" i="9"/>
  <c r="Y142" i="9"/>
  <c r="Y141" i="9"/>
  <c r="Y140" i="9"/>
  <c r="Y139" i="9"/>
  <c r="Y138" i="9"/>
  <c r="Y137" i="9"/>
  <c r="Y136" i="9"/>
  <c r="Y135" i="9"/>
  <c r="Y134" i="9"/>
  <c r="Y133" i="9"/>
  <c r="Y132" i="9"/>
  <c r="Y131" i="9"/>
  <c r="Y130" i="9"/>
  <c r="Y129" i="9"/>
  <c r="Y128" i="9"/>
  <c r="Y127" i="9"/>
  <c r="Y126" i="9"/>
  <c r="Y125" i="9"/>
  <c r="Y124" i="9"/>
  <c r="Y123" i="9"/>
  <c r="Y122" i="9"/>
  <c r="Y121" i="9"/>
  <c r="Y120" i="9"/>
  <c r="Y119" i="9"/>
  <c r="Y118" i="9"/>
  <c r="Y117" i="9"/>
  <c r="Y116" i="9"/>
  <c r="Y115" i="9"/>
  <c r="Y114" i="9"/>
  <c r="Y113" i="9"/>
  <c r="Y112" i="9"/>
  <c r="Y111" i="9"/>
  <c r="Y110" i="9"/>
  <c r="Y109" i="9"/>
  <c r="Y108" i="9"/>
  <c r="Y107" i="9"/>
  <c r="Y106" i="9"/>
  <c r="Y105" i="9"/>
  <c r="Y104" i="9"/>
  <c r="Y103" i="9"/>
  <c r="Y102" i="9"/>
  <c r="Y101" i="9"/>
  <c r="Y100" i="9"/>
  <c r="Y99" i="9"/>
  <c r="Y98" i="9"/>
  <c r="Y97" i="9"/>
  <c r="Y96" i="9"/>
  <c r="Y95" i="9"/>
  <c r="Y94" i="9"/>
  <c r="Y93" i="9"/>
  <c r="Y92" i="9"/>
  <c r="Y91" i="9"/>
  <c r="Y90" i="9"/>
  <c r="Y89" i="9"/>
  <c r="Y88" i="9"/>
  <c r="Y87" i="9"/>
  <c r="Y86" i="9"/>
  <c r="Y85" i="9"/>
  <c r="Y84" i="9"/>
  <c r="Y83" i="9"/>
  <c r="Y82" i="9"/>
  <c r="Y81" i="9"/>
  <c r="Y80" i="9"/>
  <c r="Y79" i="9"/>
  <c r="Y78" i="9"/>
  <c r="Y77" i="9"/>
  <c r="Y76" i="9"/>
  <c r="Y75" i="9"/>
  <c r="Y74" i="9"/>
  <c r="Y73" i="9"/>
  <c r="Y72" i="9"/>
  <c r="Y71" i="9"/>
  <c r="Y70" i="9"/>
  <c r="Y69" i="9"/>
  <c r="Y68" i="9"/>
  <c r="Y67" i="9"/>
  <c r="Y66" i="9"/>
  <c r="Y65" i="9"/>
  <c r="Y64" i="9"/>
  <c r="Y63" i="9"/>
  <c r="Y62" i="9"/>
  <c r="Y61" i="9"/>
  <c r="Y60" i="9"/>
  <c r="Y59" i="9"/>
  <c r="Y58" i="9"/>
  <c r="Y57" i="9"/>
  <c r="Y56" i="9"/>
  <c r="Y55" i="9"/>
  <c r="Y54" i="9"/>
  <c r="Y53" i="9"/>
  <c r="Y52" i="9"/>
  <c r="Y51" i="9"/>
  <c r="Y50" i="9"/>
  <c r="Y49" i="9"/>
  <c r="Y48" i="9"/>
  <c r="Y47" i="9"/>
  <c r="Y46" i="9"/>
  <c r="Y45" i="9"/>
  <c r="Y44" i="9"/>
  <c r="Y43" i="9"/>
  <c r="Y42" i="9"/>
  <c r="Y41" i="9"/>
  <c r="Y40" i="9"/>
  <c r="Y39" i="9"/>
  <c r="Y38" i="9"/>
  <c r="Y37" i="9"/>
  <c r="Y36" i="9"/>
  <c r="Y35" i="9"/>
  <c r="Y34" i="9"/>
  <c r="Y33" i="9"/>
  <c r="Y32" i="9"/>
  <c r="Y31" i="9"/>
  <c r="Y30" i="9"/>
  <c r="N30" i="9"/>
  <c r="G30" i="9"/>
  <c r="Y29" i="9"/>
  <c r="Y28" i="9"/>
  <c r="Y27" i="9"/>
  <c r="Y26" i="9"/>
  <c r="Y25" i="9"/>
  <c r="Y24" i="9"/>
  <c r="J24" i="9"/>
  <c r="I24" i="9"/>
  <c r="H24" i="9"/>
  <c r="E24" i="9"/>
  <c r="D24" i="9"/>
  <c r="Y23" i="9"/>
  <c r="Y22" i="9"/>
  <c r="N22" i="9"/>
  <c r="G22" i="9"/>
  <c r="Y21" i="9"/>
  <c r="N21" i="9"/>
  <c r="G21" i="9"/>
  <c r="Y20" i="9"/>
  <c r="N20" i="9"/>
  <c r="G20" i="9"/>
  <c r="Y19" i="9"/>
  <c r="N19" i="9"/>
  <c r="G19" i="9"/>
  <c r="Y18" i="9"/>
  <c r="N18" i="9"/>
  <c r="G18" i="9"/>
  <c r="Y17" i="9"/>
  <c r="N17" i="9"/>
  <c r="G17" i="9"/>
  <c r="Y16" i="9"/>
  <c r="N16" i="9"/>
  <c r="G16" i="9"/>
  <c r="O16" i="9" s="1"/>
  <c r="Y15" i="9"/>
  <c r="N15" i="9"/>
  <c r="G15" i="9"/>
  <c r="Y14" i="9"/>
  <c r="N14" i="9"/>
  <c r="G14" i="9"/>
  <c r="Y13" i="9"/>
  <c r="N13" i="9"/>
  <c r="G13" i="9"/>
  <c r="Y12" i="9"/>
  <c r="N12" i="9"/>
  <c r="G12" i="9"/>
  <c r="Y11" i="9"/>
  <c r="N11" i="9"/>
  <c r="G11" i="9"/>
  <c r="Y10" i="9"/>
  <c r="Y9" i="9"/>
  <c r="Y8" i="9"/>
  <c r="Y7" i="9"/>
  <c r="Y6" i="9"/>
  <c r="AG5" i="9"/>
  <c r="AB5" i="9"/>
  <c r="Y5" i="9"/>
  <c r="Y4" i="9"/>
  <c r="Y3" i="9"/>
  <c r="W3" i="9"/>
  <c r="W4" i="9" s="1"/>
  <c r="X3626" i="8"/>
  <c r="W3626" i="8"/>
  <c r="X3625" i="8"/>
  <c r="W3625" i="8"/>
  <c r="X3624" i="8"/>
  <c r="W3624" i="8"/>
  <c r="X3623" i="8"/>
  <c r="W3623" i="8"/>
  <c r="X3622" i="8"/>
  <c r="W3622" i="8"/>
  <c r="X3621" i="8"/>
  <c r="W3621" i="8"/>
  <c r="X3620" i="8"/>
  <c r="W3620" i="8"/>
  <c r="X3619" i="8"/>
  <c r="W3619" i="8"/>
  <c r="X3618" i="8"/>
  <c r="W3618" i="8"/>
  <c r="X3617" i="8"/>
  <c r="W3617" i="8"/>
  <c r="X3616" i="8"/>
  <c r="W3616" i="8"/>
  <c r="X3615" i="8"/>
  <c r="W3615" i="8"/>
  <c r="X3614" i="8"/>
  <c r="W3614" i="8"/>
  <c r="X3613" i="8"/>
  <c r="W3613" i="8"/>
  <c r="X3612" i="8"/>
  <c r="W3612" i="8"/>
  <c r="X3611" i="8"/>
  <c r="W3611" i="8"/>
  <c r="X3610" i="8"/>
  <c r="W3610" i="8"/>
  <c r="X3609" i="8"/>
  <c r="W3609" i="8"/>
  <c r="X3608" i="8"/>
  <c r="W3608" i="8"/>
  <c r="X3607" i="8"/>
  <c r="W3607" i="8"/>
  <c r="X3606" i="8"/>
  <c r="W3606" i="8"/>
  <c r="X3605" i="8"/>
  <c r="W3605" i="8"/>
  <c r="X3604" i="8"/>
  <c r="W3604" i="8"/>
  <c r="X3603" i="8"/>
  <c r="W3603" i="8"/>
  <c r="X3602" i="8"/>
  <c r="W3602" i="8"/>
  <c r="X3601" i="8"/>
  <c r="W3601" i="8"/>
  <c r="X3600" i="8"/>
  <c r="W3600" i="8"/>
  <c r="X3599" i="8"/>
  <c r="W3599" i="8"/>
  <c r="X3598" i="8"/>
  <c r="W3598" i="8"/>
  <c r="X3597" i="8"/>
  <c r="W3597" i="8"/>
  <c r="X3596" i="8"/>
  <c r="W3596" i="8"/>
  <c r="X3595" i="8"/>
  <c r="W3595" i="8"/>
  <c r="X3594" i="8"/>
  <c r="W3594" i="8"/>
  <c r="X3593" i="8"/>
  <c r="W3593" i="8"/>
  <c r="X3592" i="8"/>
  <c r="W3592" i="8"/>
  <c r="X3591" i="8"/>
  <c r="W3591" i="8"/>
  <c r="X3590" i="8"/>
  <c r="W3590" i="8"/>
  <c r="X3589" i="8"/>
  <c r="W3589" i="8"/>
  <c r="X3588" i="8"/>
  <c r="W3588" i="8"/>
  <c r="X3587" i="8"/>
  <c r="W3587" i="8"/>
  <c r="X3586" i="8"/>
  <c r="W3586" i="8"/>
  <c r="X3585" i="8"/>
  <c r="W3585" i="8"/>
  <c r="X3584" i="8"/>
  <c r="W3584" i="8"/>
  <c r="X3583" i="8"/>
  <c r="W3583" i="8"/>
  <c r="X3582" i="8"/>
  <c r="W3582" i="8"/>
  <c r="X3581" i="8"/>
  <c r="W3581" i="8"/>
  <c r="X3580" i="8"/>
  <c r="W3580" i="8"/>
  <c r="X3579" i="8"/>
  <c r="W3579" i="8"/>
  <c r="X3578" i="8"/>
  <c r="W3578" i="8"/>
  <c r="X3577" i="8"/>
  <c r="W3577" i="8"/>
  <c r="X3576" i="8"/>
  <c r="W3576" i="8"/>
  <c r="X3575" i="8"/>
  <c r="W3575" i="8"/>
  <c r="X3574" i="8"/>
  <c r="W3574" i="8"/>
  <c r="X3573" i="8"/>
  <c r="W3573" i="8"/>
  <c r="X3572" i="8"/>
  <c r="W3572" i="8"/>
  <c r="X3571" i="8"/>
  <c r="W3571" i="8"/>
  <c r="X3570" i="8"/>
  <c r="W3570" i="8"/>
  <c r="X3569" i="8"/>
  <c r="W3569" i="8"/>
  <c r="X3568" i="8"/>
  <c r="W3568" i="8"/>
  <c r="X3567" i="8"/>
  <c r="W3567" i="8"/>
  <c r="X3566" i="8"/>
  <c r="W3566" i="8"/>
  <c r="X3565" i="8"/>
  <c r="W3565" i="8"/>
  <c r="X3564" i="8"/>
  <c r="W3564" i="8"/>
  <c r="X3563" i="8"/>
  <c r="W3563" i="8"/>
  <c r="X3562" i="8"/>
  <c r="W3562" i="8"/>
  <c r="X3561" i="8"/>
  <c r="W3561" i="8"/>
  <c r="X3560" i="8"/>
  <c r="W3560" i="8"/>
  <c r="X3559" i="8"/>
  <c r="W3559" i="8"/>
  <c r="X3558" i="8"/>
  <c r="W3558" i="8"/>
  <c r="X3557" i="8"/>
  <c r="W3557" i="8"/>
  <c r="X3556" i="8"/>
  <c r="W3556" i="8"/>
  <c r="X3555" i="8"/>
  <c r="W3555" i="8"/>
  <c r="X3554" i="8"/>
  <c r="W3554" i="8"/>
  <c r="X3553" i="8"/>
  <c r="W3553" i="8"/>
  <c r="X3552" i="8"/>
  <c r="W3552" i="8"/>
  <c r="X3551" i="8"/>
  <c r="W3551" i="8"/>
  <c r="X3550" i="8"/>
  <c r="W3550" i="8"/>
  <c r="X3549" i="8"/>
  <c r="W3549" i="8"/>
  <c r="X3548" i="8"/>
  <c r="W3548" i="8"/>
  <c r="X3547" i="8"/>
  <c r="W3547" i="8"/>
  <c r="X3546" i="8"/>
  <c r="W3546" i="8"/>
  <c r="X3545" i="8"/>
  <c r="W3545" i="8"/>
  <c r="X3544" i="8"/>
  <c r="W3544" i="8"/>
  <c r="X3543" i="8"/>
  <c r="W3543" i="8"/>
  <c r="X3542" i="8"/>
  <c r="W3542" i="8"/>
  <c r="X3541" i="8"/>
  <c r="W3541" i="8"/>
  <c r="X3540" i="8"/>
  <c r="W3540" i="8"/>
  <c r="X3539" i="8"/>
  <c r="W3539" i="8"/>
  <c r="X3538" i="8"/>
  <c r="W3538" i="8"/>
  <c r="X3537" i="8"/>
  <c r="W3537" i="8"/>
  <c r="X3536" i="8"/>
  <c r="W3536" i="8"/>
  <c r="X3535" i="8"/>
  <c r="W3535" i="8"/>
  <c r="X3534" i="8"/>
  <c r="W3534" i="8"/>
  <c r="X3533" i="8"/>
  <c r="W3533" i="8"/>
  <c r="X3532" i="8"/>
  <c r="W3532" i="8"/>
  <c r="X3531" i="8"/>
  <c r="W3531" i="8"/>
  <c r="X3530" i="8"/>
  <c r="W3530" i="8"/>
  <c r="X3529" i="8"/>
  <c r="W3529" i="8"/>
  <c r="X3528" i="8"/>
  <c r="W3528" i="8"/>
  <c r="X3527" i="8"/>
  <c r="W3527" i="8"/>
  <c r="X3526" i="8"/>
  <c r="W3526" i="8"/>
  <c r="X3525" i="8"/>
  <c r="W3525" i="8"/>
  <c r="X3524" i="8"/>
  <c r="W3524" i="8"/>
  <c r="X3523" i="8"/>
  <c r="W3523" i="8"/>
  <c r="X3522" i="8"/>
  <c r="W3522" i="8"/>
  <c r="X3521" i="8"/>
  <c r="W3521" i="8"/>
  <c r="X3520" i="8"/>
  <c r="W3520" i="8"/>
  <c r="X3519" i="8"/>
  <c r="W3519" i="8"/>
  <c r="X3518" i="8"/>
  <c r="W3518" i="8"/>
  <c r="X3517" i="8"/>
  <c r="W3517" i="8"/>
  <c r="X3516" i="8"/>
  <c r="W3516" i="8"/>
  <c r="X3515" i="8"/>
  <c r="W3515" i="8"/>
  <c r="X3514" i="8"/>
  <c r="W3514" i="8"/>
  <c r="X3513" i="8"/>
  <c r="W3513" i="8"/>
  <c r="X3512" i="8"/>
  <c r="W3512" i="8"/>
  <c r="X3511" i="8"/>
  <c r="W3511" i="8"/>
  <c r="X3510" i="8"/>
  <c r="W3510" i="8"/>
  <c r="X3509" i="8"/>
  <c r="W3509" i="8"/>
  <c r="X3508" i="8"/>
  <c r="W3508" i="8"/>
  <c r="X3507" i="8"/>
  <c r="W3507" i="8"/>
  <c r="X3506" i="8"/>
  <c r="W3506" i="8"/>
  <c r="X3505" i="8"/>
  <c r="W3505" i="8"/>
  <c r="X3504" i="8"/>
  <c r="W3504" i="8"/>
  <c r="X3503" i="8"/>
  <c r="W3503" i="8"/>
  <c r="X3502" i="8"/>
  <c r="W3502" i="8"/>
  <c r="X3501" i="8"/>
  <c r="W3501" i="8"/>
  <c r="X3500" i="8"/>
  <c r="W3500" i="8"/>
  <c r="X3499" i="8"/>
  <c r="W3499" i="8"/>
  <c r="X3498" i="8"/>
  <c r="W3498" i="8"/>
  <c r="X3497" i="8"/>
  <c r="W3497" i="8"/>
  <c r="X3496" i="8"/>
  <c r="W3496" i="8"/>
  <c r="X3495" i="8"/>
  <c r="W3495" i="8"/>
  <c r="X3494" i="8"/>
  <c r="W3494" i="8"/>
  <c r="X3493" i="8"/>
  <c r="W3493" i="8"/>
  <c r="X3492" i="8"/>
  <c r="W3492" i="8"/>
  <c r="X3491" i="8"/>
  <c r="W3491" i="8"/>
  <c r="X3490" i="8"/>
  <c r="W3490" i="8"/>
  <c r="X3489" i="8"/>
  <c r="W3489" i="8"/>
  <c r="X3488" i="8"/>
  <c r="W3488" i="8"/>
  <c r="X3487" i="8"/>
  <c r="W3487" i="8"/>
  <c r="X3486" i="8"/>
  <c r="W3486" i="8"/>
  <c r="X3485" i="8"/>
  <c r="W3485" i="8"/>
  <c r="X3484" i="8"/>
  <c r="W3484" i="8"/>
  <c r="X3483" i="8"/>
  <c r="W3483" i="8"/>
  <c r="X3482" i="8"/>
  <c r="W3482" i="8"/>
  <c r="X3481" i="8"/>
  <c r="W3481" i="8"/>
  <c r="X3480" i="8"/>
  <c r="W3480" i="8"/>
  <c r="X3479" i="8"/>
  <c r="W3479" i="8"/>
  <c r="X3478" i="8"/>
  <c r="W3478" i="8"/>
  <c r="X3477" i="8"/>
  <c r="W3477" i="8"/>
  <c r="X3476" i="8"/>
  <c r="W3476" i="8"/>
  <c r="X3475" i="8"/>
  <c r="W3475" i="8"/>
  <c r="X3474" i="8"/>
  <c r="W3474" i="8"/>
  <c r="X3473" i="8"/>
  <c r="W3473" i="8"/>
  <c r="X3472" i="8"/>
  <c r="W3472" i="8"/>
  <c r="X3471" i="8"/>
  <c r="W3471" i="8"/>
  <c r="X3470" i="8"/>
  <c r="W3470" i="8"/>
  <c r="X3469" i="8"/>
  <c r="W3469" i="8"/>
  <c r="X3468" i="8"/>
  <c r="W3468" i="8"/>
  <c r="X3467" i="8"/>
  <c r="W3467" i="8"/>
  <c r="X3466" i="8"/>
  <c r="W3466" i="8"/>
  <c r="X3465" i="8"/>
  <c r="W3465" i="8"/>
  <c r="X3464" i="8"/>
  <c r="W3464" i="8"/>
  <c r="X3463" i="8"/>
  <c r="W3463" i="8"/>
  <c r="X3462" i="8"/>
  <c r="W3462" i="8"/>
  <c r="X3461" i="8"/>
  <c r="W3461" i="8"/>
  <c r="X3460" i="8"/>
  <c r="W3460" i="8"/>
  <c r="X3459" i="8"/>
  <c r="W3459" i="8"/>
  <c r="X3458" i="8"/>
  <c r="W3458" i="8"/>
  <c r="X3457" i="8"/>
  <c r="W3457" i="8"/>
  <c r="X3456" i="8"/>
  <c r="W3456" i="8"/>
  <c r="X3455" i="8"/>
  <c r="W3455" i="8"/>
  <c r="X3454" i="8"/>
  <c r="W3454" i="8"/>
  <c r="X3453" i="8"/>
  <c r="W3453" i="8"/>
  <c r="X3452" i="8"/>
  <c r="W3452" i="8"/>
  <c r="X3451" i="8"/>
  <c r="W3451" i="8"/>
  <c r="X3450" i="8"/>
  <c r="W3450" i="8"/>
  <c r="X3449" i="8"/>
  <c r="W3449" i="8"/>
  <c r="X3448" i="8"/>
  <c r="W3448" i="8"/>
  <c r="X3447" i="8"/>
  <c r="W3447" i="8"/>
  <c r="X3446" i="8"/>
  <c r="W3446" i="8"/>
  <c r="X3445" i="8"/>
  <c r="W3445" i="8"/>
  <c r="X3444" i="8"/>
  <c r="W3444" i="8"/>
  <c r="X3443" i="8"/>
  <c r="W3443" i="8"/>
  <c r="X3442" i="8"/>
  <c r="W3442" i="8"/>
  <c r="X3441" i="8"/>
  <c r="W3441" i="8"/>
  <c r="X3440" i="8"/>
  <c r="W3440" i="8"/>
  <c r="X3439" i="8"/>
  <c r="W3439" i="8"/>
  <c r="X3438" i="8"/>
  <c r="W3438" i="8"/>
  <c r="X3437" i="8"/>
  <c r="W3437" i="8"/>
  <c r="X3436" i="8"/>
  <c r="W3436" i="8"/>
  <c r="X3435" i="8"/>
  <c r="W3435" i="8"/>
  <c r="X3434" i="8"/>
  <c r="W3434" i="8"/>
  <c r="X3433" i="8"/>
  <c r="W3433" i="8"/>
  <c r="X3432" i="8"/>
  <c r="W3432" i="8"/>
  <c r="X3431" i="8"/>
  <c r="W3431" i="8"/>
  <c r="X3430" i="8"/>
  <c r="W3430" i="8"/>
  <c r="X3429" i="8"/>
  <c r="W3429" i="8"/>
  <c r="X3428" i="8"/>
  <c r="W3428" i="8"/>
  <c r="X3427" i="8"/>
  <c r="W3427" i="8"/>
  <c r="X3426" i="8"/>
  <c r="W3426" i="8"/>
  <c r="X3425" i="8"/>
  <c r="W3425" i="8"/>
  <c r="X3424" i="8"/>
  <c r="W3424" i="8"/>
  <c r="X3423" i="8"/>
  <c r="W3423" i="8"/>
  <c r="X3422" i="8"/>
  <c r="W3422" i="8"/>
  <c r="X3421" i="8"/>
  <c r="W3421" i="8"/>
  <c r="X3420" i="8"/>
  <c r="W3420" i="8"/>
  <c r="X3419" i="8"/>
  <c r="W3419" i="8"/>
  <c r="X3418" i="8"/>
  <c r="W3418" i="8"/>
  <c r="X3417" i="8"/>
  <c r="W3417" i="8"/>
  <c r="X3416" i="8"/>
  <c r="W3416" i="8"/>
  <c r="X3415" i="8"/>
  <c r="W3415" i="8"/>
  <c r="X3414" i="8"/>
  <c r="W3414" i="8"/>
  <c r="X3413" i="8"/>
  <c r="W3413" i="8"/>
  <c r="X3412" i="8"/>
  <c r="W3412" i="8"/>
  <c r="X3411" i="8"/>
  <c r="W3411" i="8"/>
  <c r="X3410" i="8"/>
  <c r="W3410" i="8"/>
  <c r="X3409" i="8"/>
  <c r="W3409" i="8"/>
  <c r="X3408" i="8"/>
  <c r="W3408" i="8"/>
  <c r="X3407" i="8"/>
  <c r="W3407" i="8"/>
  <c r="X3406" i="8"/>
  <c r="W3406" i="8"/>
  <c r="X3405" i="8"/>
  <c r="W3405" i="8"/>
  <c r="X3404" i="8"/>
  <c r="W3404" i="8"/>
  <c r="X3403" i="8"/>
  <c r="W3403" i="8"/>
  <c r="X3402" i="8"/>
  <c r="W3402" i="8"/>
  <c r="X3401" i="8"/>
  <c r="W3401" i="8"/>
  <c r="X3400" i="8"/>
  <c r="W3400" i="8"/>
  <c r="X3399" i="8"/>
  <c r="W3399" i="8"/>
  <c r="X3398" i="8"/>
  <c r="W3398" i="8"/>
  <c r="X3397" i="8"/>
  <c r="W3397" i="8"/>
  <c r="X3396" i="8"/>
  <c r="W3396" i="8"/>
  <c r="X3395" i="8"/>
  <c r="W3395" i="8"/>
  <c r="X3394" i="8"/>
  <c r="W3394" i="8"/>
  <c r="X3393" i="8"/>
  <c r="W3393" i="8"/>
  <c r="X3392" i="8"/>
  <c r="W3392" i="8"/>
  <c r="X3391" i="8"/>
  <c r="W3391" i="8"/>
  <c r="X3390" i="8"/>
  <c r="W3390" i="8"/>
  <c r="X3389" i="8"/>
  <c r="W3389" i="8"/>
  <c r="X3388" i="8"/>
  <c r="W3388" i="8"/>
  <c r="X3387" i="8"/>
  <c r="W3387" i="8"/>
  <c r="X3386" i="8"/>
  <c r="W3386" i="8"/>
  <c r="X3385" i="8"/>
  <c r="W3385" i="8"/>
  <c r="X3384" i="8"/>
  <c r="W3384" i="8"/>
  <c r="X3383" i="8"/>
  <c r="W3383" i="8"/>
  <c r="X3382" i="8"/>
  <c r="W3382" i="8"/>
  <c r="X3381" i="8"/>
  <c r="W3381" i="8"/>
  <c r="X3380" i="8"/>
  <c r="W3380" i="8"/>
  <c r="X3379" i="8"/>
  <c r="W3379" i="8"/>
  <c r="X3378" i="8"/>
  <c r="W3378" i="8"/>
  <c r="X3377" i="8"/>
  <c r="W3377" i="8"/>
  <c r="X3376" i="8"/>
  <c r="W3376" i="8"/>
  <c r="X3375" i="8"/>
  <c r="W3375" i="8"/>
  <c r="X3374" i="8"/>
  <c r="W3374" i="8"/>
  <c r="X3373" i="8"/>
  <c r="W3373" i="8"/>
  <c r="X3372" i="8"/>
  <c r="W3372" i="8"/>
  <c r="X3371" i="8"/>
  <c r="W3371" i="8"/>
  <c r="X3370" i="8"/>
  <c r="W3370" i="8"/>
  <c r="X3369" i="8"/>
  <c r="W3369" i="8"/>
  <c r="X3368" i="8"/>
  <c r="W3368" i="8"/>
  <c r="X3367" i="8"/>
  <c r="W3367" i="8"/>
  <c r="X3366" i="8"/>
  <c r="W3366" i="8"/>
  <c r="X3365" i="8"/>
  <c r="W3365" i="8"/>
  <c r="X3364" i="8"/>
  <c r="W3364" i="8"/>
  <c r="X3363" i="8"/>
  <c r="W3363" i="8"/>
  <c r="X3362" i="8"/>
  <c r="W3362" i="8"/>
  <c r="X3361" i="8"/>
  <c r="W3361" i="8"/>
  <c r="X3360" i="8"/>
  <c r="W3360" i="8"/>
  <c r="X3359" i="8"/>
  <c r="W3359" i="8"/>
  <c r="X3358" i="8"/>
  <c r="W3358" i="8"/>
  <c r="X3357" i="8"/>
  <c r="W3357" i="8"/>
  <c r="X3356" i="8"/>
  <c r="W3356" i="8"/>
  <c r="X3355" i="8"/>
  <c r="W3355" i="8"/>
  <c r="X3354" i="8"/>
  <c r="W3354" i="8"/>
  <c r="X3353" i="8"/>
  <c r="W3353" i="8"/>
  <c r="X3352" i="8"/>
  <c r="W3352" i="8"/>
  <c r="X3351" i="8"/>
  <c r="W3351" i="8"/>
  <c r="X3350" i="8"/>
  <c r="W3350" i="8"/>
  <c r="X3349" i="8"/>
  <c r="W3349" i="8"/>
  <c r="X3348" i="8"/>
  <c r="W3348" i="8"/>
  <c r="X3347" i="8"/>
  <c r="W3347" i="8"/>
  <c r="X3346" i="8"/>
  <c r="W3346" i="8"/>
  <c r="X3345" i="8"/>
  <c r="W3345" i="8"/>
  <c r="X3344" i="8"/>
  <c r="W3344" i="8"/>
  <c r="X3343" i="8"/>
  <c r="W3343" i="8"/>
  <c r="X3342" i="8"/>
  <c r="W3342" i="8"/>
  <c r="X3341" i="8"/>
  <c r="W3341" i="8"/>
  <c r="X3340" i="8"/>
  <c r="W3340" i="8"/>
  <c r="X3339" i="8"/>
  <c r="W3339" i="8"/>
  <c r="X3338" i="8"/>
  <c r="W3338" i="8"/>
  <c r="X3337" i="8"/>
  <c r="W3337" i="8"/>
  <c r="X3336" i="8"/>
  <c r="W3336" i="8"/>
  <c r="X3335" i="8"/>
  <c r="W3335" i="8"/>
  <c r="X3334" i="8"/>
  <c r="W3334" i="8"/>
  <c r="X3333" i="8"/>
  <c r="W3333" i="8"/>
  <c r="X3332" i="8"/>
  <c r="W3332" i="8"/>
  <c r="X3331" i="8"/>
  <c r="W3331" i="8"/>
  <c r="X3330" i="8"/>
  <c r="W3330" i="8"/>
  <c r="X3329" i="8"/>
  <c r="W3329" i="8"/>
  <c r="X3328" i="8"/>
  <c r="W3328" i="8"/>
  <c r="X3327" i="8"/>
  <c r="W3327" i="8"/>
  <c r="X3326" i="8"/>
  <c r="W3326" i="8"/>
  <c r="X3325" i="8"/>
  <c r="W3325" i="8"/>
  <c r="X3324" i="8"/>
  <c r="W3324" i="8"/>
  <c r="X3323" i="8"/>
  <c r="W3323" i="8"/>
  <c r="X3322" i="8"/>
  <c r="W3322" i="8"/>
  <c r="X3321" i="8"/>
  <c r="W3321" i="8"/>
  <c r="X3320" i="8"/>
  <c r="W3320" i="8"/>
  <c r="X3319" i="8"/>
  <c r="W3319" i="8"/>
  <c r="X3318" i="8"/>
  <c r="W3318" i="8"/>
  <c r="X3317" i="8"/>
  <c r="W3317" i="8"/>
  <c r="X3316" i="8"/>
  <c r="W3316" i="8"/>
  <c r="X3315" i="8"/>
  <c r="W3315" i="8"/>
  <c r="X3314" i="8"/>
  <c r="W3314" i="8"/>
  <c r="X3313" i="8"/>
  <c r="W3313" i="8"/>
  <c r="X3312" i="8"/>
  <c r="W3312" i="8"/>
  <c r="X3311" i="8"/>
  <c r="W3311" i="8"/>
  <c r="X3310" i="8"/>
  <c r="W3310" i="8"/>
  <c r="X3309" i="8"/>
  <c r="W3309" i="8"/>
  <c r="X3308" i="8"/>
  <c r="W3308" i="8"/>
  <c r="X3307" i="8"/>
  <c r="W3307" i="8"/>
  <c r="X3306" i="8"/>
  <c r="W3306" i="8"/>
  <c r="X3305" i="8"/>
  <c r="W3305" i="8"/>
  <c r="X3304" i="8"/>
  <c r="W3304" i="8"/>
  <c r="X3303" i="8"/>
  <c r="W3303" i="8"/>
  <c r="X3302" i="8"/>
  <c r="W3302" i="8"/>
  <c r="X3301" i="8"/>
  <c r="W3301" i="8"/>
  <c r="X3300" i="8"/>
  <c r="W3300" i="8"/>
  <c r="X3299" i="8"/>
  <c r="W3299" i="8"/>
  <c r="X3298" i="8"/>
  <c r="W3298" i="8"/>
  <c r="X3297" i="8"/>
  <c r="W3297" i="8"/>
  <c r="X3296" i="8"/>
  <c r="W3296" i="8"/>
  <c r="X3295" i="8"/>
  <c r="W3295" i="8"/>
  <c r="X3294" i="8"/>
  <c r="W3294" i="8"/>
  <c r="X3293" i="8"/>
  <c r="W3293" i="8"/>
  <c r="X3292" i="8"/>
  <c r="W3292" i="8"/>
  <c r="X3291" i="8"/>
  <c r="W3291" i="8"/>
  <c r="X3290" i="8"/>
  <c r="W3290" i="8"/>
  <c r="X3289" i="8"/>
  <c r="W3289" i="8"/>
  <c r="X3288" i="8"/>
  <c r="W3288" i="8"/>
  <c r="X3287" i="8"/>
  <c r="W3287" i="8"/>
  <c r="X3286" i="8"/>
  <c r="W3286" i="8"/>
  <c r="X3285" i="8"/>
  <c r="W3285" i="8"/>
  <c r="X3284" i="8"/>
  <c r="W3284" i="8"/>
  <c r="X3283" i="8"/>
  <c r="W3283" i="8"/>
  <c r="X3282" i="8"/>
  <c r="W3282" i="8"/>
  <c r="X3281" i="8"/>
  <c r="W3281" i="8"/>
  <c r="X3280" i="8"/>
  <c r="W3280" i="8"/>
  <c r="X3279" i="8"/>
  <c r="W3279" i="8"/>
  <c r="X3278" i="8"/>
  <c r="W3278" i="8"/>
  <c r="X3277" i="8"/>
  <c r="W3277" i="8"/>
  <c r="X3276" i="8"/>
  <c r="W3276" i="8"/>
  <c r="X3275" i="8"/>
  <c r="W3275" i="8"/>
  <c r="X3274" i="8"/>
  <c r="W3274" i="8"/>
  <c r="X3273" i="8"/>
  <c r="W3273" i="8"/>
  <c r="X3272" i="8"/>
  <c r="W3272" i="8"/>
  <c r="X3271" i="8"/>
  <c r="W3271" i="8"/>
  <c r="X3270" i="8"/>
  <c r="W3270" i="8"/>
  <c r="X3269" i="8"/>
  <c r="W3269" i="8"/>
  <c r="X3268" i="8"/>
  <c r="W3268" i="8"/>
  <c r="X3267" i="8"/>
  <c r="W3267" i="8"/>
  <c r="X3266" i="8"/>
  <c r="W3266" i="8"/>
  <c r="X3265" i="8"/>
  <c r="W3265" i="8"/>
  <c r="X3264" i="8"/>
  <c r="W3264" i="8"/>
  <c r="X3263" i="8"/>
  <c r="W3263" i="8"/>
  <c r="X3262" i="8"/>
  <c r="W3262" i="8"/>
  <c r="X3261" i="8"/>
  <c r="W3261" i="8"/>
  <c r="X3260" i="8"/>
  <c r="W3260" i="8"/>
  <c r="X3259" i="8"/>
  <c r="W3259" i="8"/>
  <c r="X3258" i="8"/>
  <c r="W3258" i="8"/>
  <c r="X3257" i="8"/>
  <c r="W3257" i="8"/>
  <c r="X3256" i="8"/>
  <c r="W3256" i="8"/>
  <c r="X3255" i="8"/>
  <c r="W3255" i="8"/>
  <c r="X3254" i="8"/>
  <c r="W3254" i="8"/>
  <c r="X3253" i="8"/>
  <c r="W3253" i="8"/>
  <c r="X3252" i="8"/>
  <c r="W3252" i="8"/>
  <c r="X3251" i="8"/>
  <c r="W3251" i="8"/>
  <c r="X3250" i="8"/>
  <c r="W3250" i="8"/>
  <c r="X3249" i="8"/>
  <c r="W3249" i="8"/>
  <c r="X3248" i="8"/>
  <c r="W3248" i="8"/>
  <c r="X3247" i="8"/>
  <c r="W3247" i="8"/>
  <c r="X3246" i="8"/>
  <c r="W3246" i="8"/>
  <c r="X3245" i="8"/>
  <c r="W3245" i="8"/>
  <c r="X3244" i="8"/>
  <c r="W3244" i="8"/>
  <c r="X3243" i="8"/>
  <c r="W3243" i="8"/>
  <c r="X3242" i="8"/>
  <c r="W3242" i="8"/>
  <c r="X3241" i="8"/>
  <c r="W3241" i="8"/>
  <c r="X3240" i="8"/>
  <c r="W3240" i="8"/>
  <c r="X3239" i="8"/>
  <c r="W3239" i="8"/>
  <c r="X3238" i="8"/>
  <c r="W3238" i="8"/>
  <c r="X3237" i="8"/>
  <c r="W3237" i="8"/>
  <c r="X3236" i="8"/>
  <c r="W3236" i="8"/>
  <c r="X3235" i="8"/>
  <c r="W3235" i="8"/>
  <c r="X3234" i="8"/>
  <c r="W3234" i="8"/>
  <c r="X3233" i="8"/>
  <c r="W3233" i="8"/>
  <c r="X3232" i="8"/>
  <c r="W3232" i="8"/>
  <c r="X3231" i="8"/>
  <c r="W3231" i="8"/>
  <c r="X3230" i="8"/>
  <c r="W3230" i="8"/>
  <c r="X3229" i="8"/>
  <c r="W3229" i="8"/>
  <c r="X3228" i="8"/>
  <c r="W3228" i="8"/>
  <c r="X3227" i="8"/>
  <c r="W3227" i="8"/>
  <c r="X3226" i="8"/>
  <c r="W3226" i="8"/>
  <c r="X3225" i="8"/>
  <c r="W3225" i="8"/>
  <c r="X3224" i="8"/>
  <c r="W3224" i="8"/>
  <c r="X3223" i="8"/>
  <c r="W3223" i="8"/>
  <c r="X3222" i="8"/>
  <c r="W3222" i="8"/>
  <c r="X3221" i="8"/>
  <c r="W3221" i="8"/>
  <c r="X3220" i="8"/>
  <c r="W3220" i="8"/>
  <c r="X3219" i="8"/>
  <c r="W3219" i="8"/>
  <c r="X3218" i="8"/>
  <c r="W3218" i="8"/>
  <c r="X3217" i="8"/>
  <c r="W3217" i="8"/>
  <c r="X3216" i="8"/>
  <c r="W3216" i="8"/>
  <c r="X3215" i="8"/>
  <c r="W3215" i="8"/>
  <c r="X3214" i="8"/>
  <c r="W3214" i="8"/>
  <c r="X3213" i="8"/>
  <c r="W3213" i="8"/>
  <c r="X3212" i="8"/>
  <c r="W3212" i="8"/>
  <c r="X3211" i="8"/>
  <c r="W3211" i="8"/>
  <c r="X3210" i="8"/>
  <c r="W3210" i="8"/>
  <c r="X3209" i="8"/>
  <c r="W3209" i="8"/>
  <c r="X3208" i="8"/>
  <c r="W3208" i="8"/>
  <c r="X3207" i="8"/>
  <c r="W3207" i="8"/>
  <c r="X3206" i="8"/>
  <c r="W3206" i="8"/>
  <c r="X3205" i="8"/>
  <c r="W3205" i="8"/>
  <c r="X3204" i="8"/>
  <c r="W3204" i="8"/>
  <c r="X3203" i="8"/>
  <c r="W3203" i="8"/>
  <c r="X3202" i="8"/>
  <c r="W3202" i="8"/>
  <c r="X3201" i="8"/>
  <c r="W3201" i="8"/>
  <c r="X3200" i="8"/>
  <c r="W3200" i="8"/>
  <c r="X3199" i="8"/>
  <c r="W3199" i="8"/>
  <c r="X3198" i="8"/>
  <c r="W3198" i="8"/>
  <c r="X3197" i="8"/>
  <c r="W3197" i="8"/>
  <c r="X3196" i="8"/>
  <c r="W3196" i="8"/>
  <c r="X3195" i="8"/>
  <c r="W3195" i="8"/>
  <c r="X3194" i="8"/>
  <c r="W3194" i="8"/>
  <c r="X3193" i="8"/>
  <c r="W3193" i="8"/>
  <c r="X3192" i="8"/>
  <c r="W3192" i="8"/>
  <c r="X3191" i="8"/>
  <c r="W3191" i="8"/>
  <c r="X3190" i="8"/>
  <c r="W3190" i="8"/>
  <c r="X3189" i="8"/>
  <c r="W3189" i="8"/>
  <c r="X3188" i="8"/>
  <c r="W3188" i="8"/>
  <c r="X3187" i="8"/>
  <c r="W3187" i="8"/>
  <c r="X3186" i="8"/>
  <c r="W3186" i="8"/>
  <c r="X3185" i="8"/>
  <c r="W3185" i="8"/>
  <c r="X3184" i="8"/>
  <c r="W3184" i="8"/>
  <c r="X3183" i="8"/>
  <c r="W3183" i="8"/>
  <c r="X3182" i="8"/>
  <c r="W3182" i="8"/>
  <c r="X3181" i="8"/>
  <c r="W3181" i="8"/>
  <c r="X3180" i="8"/>
  <c r="W3180" i="8"/>
  <c r="X3179" i="8"/>
  <c r="W3179" i="8"/>
  <c r="X3178" i="8"/>
  <c r="W3178" i="8"/>
  <c r="X3177" i="8"/>
  <c r="W3177" i="8"/>
  <c r="X3176" i="8"/>
  <c r="W3176" i="8"/>
  <c r="X3175" i="8"/>
  <c r="W3175" i="8"/>
  <c r="X3174" i="8"/>
  <c r="W3174" i="8"/>
  <c r="X3173" i="8"/>
  <c r="W3173" i="8"/>
  <c r="X3172" i="8"/>
  <c r="W3172" i="8"/>
  <c r="X3171" i="8"/>
  <c r="W3171" i="8"/>
  <c r="X3170" i="8"/>
  <c r="W3170" i="8"/>
  <c r="X3169" i="8"/>
  <c r="W3169" i="8"/>
  <c r="X3168" i="8"/>
  <c r="W3168" i="8"/>
  <c r="X3167" i="8"/>
  <c r="W3167" i="8"/>
  <c r="X3166" i="8"/>
  <c r="W3166" i="8"/>
  <c r="X3165" i="8"/>
  <c r="W3165" i="8"/>
  <c r="X3164" i="8"/>
  <c r="W3164" i="8"/>
  <c r="X3163" i="8"/>
  <c r="W3163" i="8"/>
  <c r="X3162" i="8"/>
  <c r="W3162" i="8"/>
  <c r="X3161" i="8"/>
  <c r="W3161" i="8"/>
  <c r="X3160" i="8"/>
  <c r="W3160" i="8"/>
  <c r="X3159" i="8"/>
  <c r="W3159" i="8"/>
  <c r="X3158" i="8"/>
  <c r="W3158" i="8"/>
  <c r="X3157" i="8"/>
  <c r="W3157" i="8"/>
  <c r="X3156" i="8"/>
  <c r="W3156" i="8"/>
  <c r="X3155" i="8"/>
  <c r="W3155" i="8"/>
  <c r="X3154" i="8"/>
  <c r="W3154" i="8"/>
  <c r="X3153" i="8"/>
  <c r="W3153" i="8"/>
  <c r="X3152" i="8"/>
  <c r="W3152" i="8"/>
  <c r="X3151" i="8"/>
  <c r="W3151" i="8"/>
  <c r="X3150" i="8"/>
  <c r="W3150" i="8"/>
  <c r="X3149" i="8"/>
  <c r="W3149" i="8"/>
  <c r="X3148" i="8"/>
  <c r="W3148" i="8"/>
  <c r="X3147" i="8"/>
  <c r="W3147" i="8"/>
  <c r="X3146" i="8"/>
  <c r="W3146" i="8"/>
  <c r="X3145" i="8"/>
  <c r="W3145" i="8"/>
  <c r="X3144" i="8"/>
  <c r="W3144" i="8"/>
  <c r="X3143" i="8"/>
  <c r="W3143" i="8"/>
  <c r="X3142" i="8"/>
  <c r="W3142" i="8"/>
  <c r="X3141" i="8"/>
  <c r="W3141" i="8"/>
  <c r="X3140" i="8"/>
  <c r="W3140" i="8"/>
  <c r="X3139" i="8"/>
  <c r="W3139" i="8"/>
  <c r="X3138" i="8"/>
  <c r="W3138" i="8"/>
  <c r="X3137" i="8"/>
  <c r="W3137" i="8"/>
  <c r="X3136" i="8"/>
  <c r="W3136" i="8"/>
  <c r="X3135" i="8"/>
  <c r="W3135" i="8"/>
  <c r="X3134" i="8"/>
  <c r="W3134" i="8"/>
  <c r="X3133" i="8"/>
  <c r="W3133" i="8"/>
  <c r="X3132" i="8"/>
  <c r="W3132" i="8"/>
  <c r="X3131" i="8"/>
  <c r="W3131" i="8"/>
  <c r="X3130" i="8"/>
  <c r="W3130" i="8"/>
  <c r="X3129" i="8"/>
  <c r="W3129" i="8"/>
  <c r="X3128" i="8"/>
  <c r="W3128" i="8"/>
  <c r="X3127" i="8"/>
  <c r="W3127" i="8"/>
  <c r="X3126" i="8"/>
  <c r="W3126" i="8"/>
  <c r="X3125" i="8"/>
  <c r="W3125" i="8"/>
  <c r="X3124" i="8"/>
  <c r="W3124" i="8"/>
  <c r="X3123" i="8"/>
  <c r="W3123" i="8"/>
  <c r="X3122" i="8"/>
  <c r="W3122" i="8"/>
  <c r="X3121" i="8"/>
  <c r="W3121" i="8"/>
  <c r="X3120" i="8"/>
  <c r="W3120" i="8"/>
  <c r="X3119" i="8"/>
  <c r="W3119" i="8"/>
  <c r="X3118" i="8"/>
  <c r="W3118" i="8"/>
  <c r="X3117" i="8"/>
  <c r="W3117" i="8"/>
  <c r="X3116" i="8"/>
  <c r="W3116" i="8"/>
  <c r="X3115" i="8"/>
  <c r="W3115" i="8"/>
  <c r="X3114" i="8"/>
  <c r="W3114" i="8"/>
  <c r="X3113" i="8"/>
  <c r="W3113" i="8"/>
  <c r="X3112" i="8"/>
  <c r="W3112" i="8"/>
  <c r="X3111" i="8"/>
  <c r="W3111" i="8"/>
  <c r="X3110" i="8"/>
  <c r="W3110" i="8"/>
  <c r="X3109" i="8"/>
  <c r="W3109" i="8"/>
  <c r="X3108" i="8"/>
  <c r="W3108" i="8"/>
  <c r="X3107" i="8"/>
  <c r="W3107" i="8"/>
  <c r="X3106" i="8"/>
  <c r="W3106" i="8"/>
  <c r="X3105" i="8"/>
  <c r="W3105" i="8"/>
  <c r="X3104" i="8"/>
  <c r="W3104" i="8"/>
  <c r="X3103" i="8"/>
  <c r="W3103" i="8"/>
  <c r="X3102" i="8"/>
  <c r="W3102" i="8"/>
  <c r="X3101" i="8"/>
  <c r="W3101" i="8"/>
  <c r="X3100" i="8"/>
  <c r="W3100" i="8"/>
  <c r="X3099" i="8"/>
  <c r="W3099" i="8"/>
  <c r="X3098" i="8"/>
  <c r="W3098" i="8"/>
  <c r="X3097" i="8"/>
  <c r="W3097" i="8"/>
  <c r="X3096" i="8"/>
  <c r="W3096" i="8"/>
  <c r="X3095" i="8"/>
  <c r="W3095" i="8"/>
  <c r="X3094" i="8"/>
  <c r="W3094" i="8"/>
  <c r="X3093" i="8"/>
  <c r="W3093" i="8"/>
  <c r="X3092" i="8"/>
  <c r="W3092" i="8"/>
  <c r="X3091" i="8"/>
  <c r="W3091" i="8"/>
  <c r="X3090" i="8"/>
  <c r="W3090" i="8"/>
  <c r="X3089" i="8"/>
  <c r="W3089" i="8"/>
  <c r="X3088" i="8"/>
  <c r="W3088" i="8"/>
  <c r="X3087" i="8"/>
  <c r="W3087" i="8"/>
  <c r="X3086" i="8"/>
  <c r="W3086" i="8"/>
  <c r="X3085" i="8"/>
  <c r="W3085" i="8"/>
  <c r="X3084" i="8"/>
  <c r="W3084" i="8"/>
  <c r="X3083" i="8"/>
  <c r="W3083" i="8"/>
  <c r="X3082" i="8"/>
  <c r="W3082" i="8"/>
  <c r="X3081" i="8"/>
  <c r="W3081" i="8"/>
  <c r="X3080" i="8"/>
  <c r="W3080" i="8"/>
  <c r="X3079" i="8"/>
  <c r="W3079" i="8"/>
  <c r="X3078" i="8"/>
  <c r="W3078" i="8"/>
  <c r="X3077" i="8"/>
  <c r="W3077" i="8"/>
  <c r="X3076" i="8"/>
  <c r="W3076" i="8"/>
  <c r="X3075" i="8"/>
  <c r="W3075" i="8"/>
  <c r="X3074" i="8"/>
  <c r="W3074" i="8"/>
  <c r="X3073" i="8"/>
  <c r="W3073" i="8"/>
  <c r="X3072" i="8"/>
  <c r="W3072" i="8"/>
  <c r="X3071" i="8"/>
  <c r="W3071" i="8"/>
  <c r="X3070" i="8"/>
  <c r="W3070" i="8"/>
  <c r="X3069" i="8"/>
  <c r="W3069" i="8"/>
  <c r="X3068" i="8"/>
  <c r="W3068" i="8"/>
  <c r="X3067" i="8"/>
  <c r="W3067" i="8"/>
  <c r="X3066" i="8"/>
  <c r="W3066" i="8"/>
  <c r="X3065" i="8"/>
  <c r="W3065" i="8"/>
  <c r="X3064" i="8"/>
  <c r="W3064" i="8"/>
  <c r="X3063" i="8"/>
  <c r="W3063" i="8"/>
  <c r="X3062" i="8"/>
  <c r="W3062" i="8"/>
  <c r="X3061" i="8"/>
  <c r="W3061" i="8"/>
  <c r="X3060" i="8"/>
  <c r="W3060" i="8"/>
  <c r="X3059" i="8"/>
  <c r="W3059" i="8"/>
  <c r="X3058" i="8"/>
  <c r="W3058" i="8"/>
  <c r="X3057" i="8"/>
  <c r="W3057" i="8"/>
  <c r="X3056" i="8"/>
  <c r="W3056" i="8"/>
  <c r="X3055" i="8"/>
  <c r="W3055" i="8"/>
  <c r="X3054" i="8"/>
  <c r="W3054" i="8"/>
  <c r="X3053" i="8"/>
  <c r="W3053" i="8"/>
  <c r="X3052" i="8"/>
  <c r="W3052" i="8"/>
  <c r="X3051" i="8"/>
  <c r="W3051" i="8"/>
  <c r="X3050" i="8"/>
  <c r="W3050" i="8"/>
  <c r="X3049" i="8"/>
  <c r="W3049" i="8"/>
  <c r="X3048" i="8"/>
  <c r="W3048" i="8"/>
  <c r="X3047" i="8"/>
  <c r="W3047" i="8"/>
  <c r="X3046" i="8"/>
  <c r="W3046" i="8"/>
  <c r="X3045" i="8"/>
  <c r="W3045" i="8"/>
  <c r="X3044" i="8"/>
  <c r="W3044" i="8"/>
  <c r="X3043" i="8"/>
  <c r="W3043" i="8"/>
  <c r="X3042" i="8"/>
  <c r="W3042" i="8"/>
  <c r="X3041" i="8"/>
  <c r="W3041" i="8"/>
  <c r="X3040" i="8"/>
  <c r="W3040" i="8"/>
  <c r="X3039" i="8"/>
  <c r="W3039" i="8"/>
  <c r="X3038" i="8"/>
  <c r="W3038" i="8"/>
  <c r="X3037" i="8"/>
  <c r="W3037" i="8"/>
  <c r="X3036" i="8"/>
  <c r="W3036" i="8"/>
  <c r="X3035" i="8"/>
  <c r="W3035" i="8"/>
  <c r="X3034" i="8"/>
  <c r="W3034" i="8"/>
  <c r="X3033" i="8"/>
  <c r="W3033" i="8"/>
  <c r="X3032" i="8"/>
  <c r="W3032" i="8"/>
  <c r="X3031" i="8"/>
  <c r="W3031" i="8"/>
  <c r="X3030" i="8"/>
  <c r="W3030" i="8"/>
  <c r="X3029" i="8"/>
  <c r="W3029" i="8"/>
  <c r="X3028" i="8"/>
  <c r="W3028" i="8"/>
  <c r="X3027" i="8"/>
  <c r="W3027" i="8"/>
  <c r="X3026" i="8"/>
  <c r="W3026" i="8"/>
  <c r="X3025" i="8"/>
  <c r="W3025" i="8"/>
  <c r="X3024" i="8"/>
  <c r="W3024" i="8"/>
  <c r="X3023" i="8"/>
  <c r="W3023" i="8"/>
  <c r="X3022" i="8"/>
  <c r="W3022" i="8"/>
  <c r="X3021" i="8"/>
  <c r="W3021" i="8"/>
  <c r="X3020" i="8"/>
  <c r="W3020" i="8"/>
  <c r="X3019" i="8"/>
  <c r="W3019" i="8"/>
  <c r="X3018" i="8"/>
  <c r="W3018" i="8"/>
  <c r="X3017" i="8"/>
  <c r="W3017" i="8"/>
  <c r="X3016" i="8"/>
  <c r="W3016" i="8"/>
  <c r="X3015" i="8"/>
  <c r="W3015" i="8"/>
  <c r="X3014" i="8"/>
  <c r="W3014" i="8"/>
  <c r="X3013" i="8"/>
  <c r="W3013" i="8"/>
  <c r="X3012" i="8"/>
  <c r="W3012" i="8"/>
  <c r="X3011" i="8"/>
  <c r="W3011" i="8"/>
  <c r="X3010" i="8"/>
  <c r="W3010" i="8"/>
  <c r="X3009" i="8"/>
  <c r="W3009" i="8"/>
  <c r="X3008" i="8"/>
  <c r="W3008" i="8"/>
  <c r="X3007" i="8"/>
  <c r="W3007" i="8"/>
  <c r="X3006" i="8"/>
  <c r="W3006" i="8"/>
  <c r="X3005" i="8"/>
  <c r="W3005" i="8"/>
  <c r="X3004" i="8"/>
  <c r="W3004" i="8"/>
  <c r="X3003" i="8"/>
  <c r="W3003" i="8"/>
  <c r="X3002" i="8"/>
  <c r="W3002" i="8"/>
  <c r="X3001" i="8"/>
  <c r="W3001" i="8"/>
  <c r="X3000" i="8"/>
  <c r="W3000" i="8"/>
  <c r="X2999" i="8"/>
  <c r="W2999" i="8"/>
  <c r="X2998" i="8"/>
  <c r="W2998" i="8"/>
  <c r="X2997" i="8"/>
  <c r="W2997" i="8"/>
  <c r="X2996" i="8"/>
  <c r="W2996" i="8"/>
  <c r="X2995" i="8"/>
  <c r="W2995" i="8"/>
  <c r="X2994" i="8"/>
  <c r="W2994" i="8"/>
  <c r="X2993" i="8"/>
  <c r="W2993" i="8"/>
  <c r="X2992" i="8"/>
  <c r="W2992" i="8"/>
  <c r="X2991" i="8"/>
  <c r="W2991" i="8"/>
  <c r="X2990" i="8"/>
  <c r="W2990" i="8"/>
  <c r="X2989" i="8"/>
  <c r="W2989" i="8"/>
  <c r="X2988" i="8"/>
  <c r="W2988" i="8"/>
  <c r="X2987" i="8"/>
  <c r="W2987" i="8"/>
  <c r="X2986" i="8"/>
  <c r="W2986" i="8"/>
  <c r="X2985" i="8"/>
  <c r="W2985" i="8"/>
  <c r="X2984" i="8"/>
  <c r="W2984" i="8"/>
  <c r="X2983" i="8"/>
  <c r="W2983" i="8"/>
  <c r="X2982" i="8"/>
  <c r="W2982" i="8"/>
  <c r="X2981" i="8"/>
  <c r="W2981" i="8"/>
  <c r="X2980" i="8"/>
  <c r="W2980" i="8"/>
  <c r="X2979" i="8"/>
  <c r="W2979" i="8"/>
  <c r="X2978" i="8"/>
  <c r="W2978" i="8"/>
  <c r="X2977" i="8"/>
  <c r="W2977" i="8"/>
  <c r="X2976" i="8"/>
  <c r="W2976" i="8"/>
  <c r="X2975" i="8"/>
  <c r="W2975" i="8"/>
  <c r="X2974" i="8"/>
  <c r="W2974" i="8"/>
  <c r="X2973" i="8"/>
  <c r="W2973" i="8"/>
  <c r="X2972" i="8"/>
  <c r="W2972" i="8"/>
  <c r="X2971" i="8"/>
  <c r="W2971" i="8"/>
  <c r="X2970" i="8"/>
  <c r="W2970" i="8"/>
  <c r="X2969" i="8"/>
  <c r="W2969" i="8"/>
  <c r="X2968" i="8"/>
  <c r="W2968" i="8"/>
  <c r="X2967" i="8"/>
  <c r="W2967" i="8"/>
  <c r="X2966" i="8"/>
  <c r="W2966" i="8"/>
  <c r="X2965" i="8"/>
  <c r="W2965" i="8"/>
  <c r="X2964" i="8"/>
  <c r="W2964" i="8"/>
  <c r="X2963" i="8"/>
  <c r="W2963" i="8"/>
  <c r="X2962" i="8"/>
  <c r="W2962" i="8"/>
  <c r="X2961" i="8"/>
  <c r="W2961" i="8"/>
  <c r="X2960" i="8"/>
  <c r="W2960" i="8"/>
  <c r="X2959" i="8"/>
  <c r="W2959" i="8"/>
  <c r="X2958" i="8"/>
  <c r="W2958" i="8"/>
  <c r="X2957" i="8"/>
  <c r="W2957" i="8"/>
  <c r="X2956" i="8"/>
  <c r="W2956" i="8"/>
  <c r="X2955" i="8"/>
  <c r="W2955" i="8"/>
  <c r="X2954" i="8"/>
  <c r="W2954" i="8"/>
  <c r="X2953" i="8"/>
  <c r="W2953" i="8"/>
  <c r="X2952" i="8"/>
  <c r="W2952" i="8"/>
  <c r="X2951" i="8"/>
  <c r="W2951" i="8"/>
  <c r="X2950" i="8"/>
  <c r="W2950" i="8"/>
  <c r="X2949" i="8"/>
  <c r="W2949" i="8"/>
  <c r="X2948" i="8"/>
  <c r="W2948" i="8"/>
  <c r="X2947" i="8"/>
  <c r="W2947" i="8"/>
  <c r="X2946" i="8"/>
  <c r="W2946" i="8"/>
  <c r="X2945" i="8"/>
  <c r="W2945" i="8"/>
  <c r="X2944" i="8"/>
  <c r="W2944" i="8"/>
  <c r="X2943" i="8"/>
  <c r="W2943" i="8"/>
  <c r="X2942" i="8"/>
  <c r="W2942" i="8"/>
  <c r="X2941" i="8"/>
  <c r="W2941" i="8"/>
  <c r="X2940" i="8"/>
  <c r="W2940" i="8"/>
  <c r="X2939" i="8"/>
  <c r="W2939" i="8"/>
  <c r="X2938" i="8"/>
  <c r="W2938" i="8"/>
  <c r="X2937" i="8"/>
  <c r="W2937" i="8"/>
  <c r="X2936" i="8"/>
  <c r="W2936" i="8"/>
  <c r="X2935" i="8"/>
  <c r="W2935" i="8"/>
  <c r="X2934" i="8"/>
  <c r="W2934" i="8"/>
  <c r="X2933" i="8"/>
  <c r="W2933" i="8"/>
  <c r="X2932" i="8"/>
  <c r="W2932" i="8"/>
  <c r="X2931" i="8"/>
  <c r="W2931" i="8"/>
  <c r="X2930" i="8"/>
  <c r="W2930" i="8"/>
  <c r="X2929" i="8"/>
  <c r="W2929" i="8"/>
  <c r="X2928" i="8"/>
  <c r="W2928" i="8"/>
  <c r="X2927" i="8"/>
  <c r="W2927" i="8"/>
  <c r="X2926" i="8"/>
  <c r="W2926" i="8"/>
  <c r="X2925" i="8"/>
  <c r="W2925" i="8"/>
  <c r="X2924" i="8"/>
  <c r="W2924" i="8"/>
  <c r="X2923" i="8"/>
  <c r="W2923" i="8"/>
  <c r="X2922" i="8"/>
  <c r="W2922" i="8"/>
  <c r="X2921" i="8"/>
  <c r="W2921" i="8"/>
  <c r="X2920" i="8"/>
  <c r="W2920" i="8"/>
  <c r="X2919" i="8"/>
  <c r="W2919" i="8"/>
  <c r="X2918" i="8"/>
  <c r="W2918" i="8"/>
  <c r="X2917" i="8"/>
  <c r="W2917" i="8"/>
  <c r="X2916" i="8"/>
  <c r="W2916" i="8"/>
  <c r="X2915" i="8"/>
  <c r="W2915" i="8"/>
  <c r="X2914" i="8"/>
  <c r="W2914" i="8"/>
  <c r="X2913" i="8"/>
  <c r="W2913" i="8"/>
  <c r="X2912" i="8"/>
  <c r="W2912" i="8"/>
  <c r="X2911" i="8"/>
  <c r="W2911" i="8"/>
  <c r="X2910" i="8"/>
  <c r="W2910" i="8"/>
  <c r="X2909" i="8"/>
  <c r="W2909" i="8"/>
  <c r="X2908" i="8"/>
  <c r="W2908" i="8"/>
  <c r="X2907" i="8"/>
  <c r="W2907" i="8"/>
  <c r="X2906" i="8"/>
  <c r="W2906" i="8"/>
  <c r="X2905" i="8"/>
  <c r="W2905" i="8"/>
  <c r="X2904" i="8"/>
  <c r="W2904" i="8"/>
  <c r="X2903" i="8"/>
  <c r="W2903" i="8"/>
  <c r="X2902" i="8"/>
  <c r="W2902" i="8"/>
  <c r="X2901" i="8"/>
  <c r="W2901" i="8"/>
  <c r="X2900" i="8"/>
  <c r="W2900" i="8"/>
  <c r="X2899" i="8"/>
  <c r="W2899" i="8"/>
  <c r="X2898" i="8"/>
  <c r="W2898" i="8"/>
  <c r="X2897" i="8"/>
  <c r="W2897" i="8"/>
  <c r="X2896" i="8"/>
  <c r="W2896" i="8"/>
  <c r="X2895" i="8"/>
  <c r="W2895" i="8"/>
  <c r="X2894" i="8"/>
  <c r="W2894" i="8"/>
  <c r="X2893" i="8"/>
  <c r="W2893" i="8"/>
  <c r="X2892" i="8"/>
  <c r="W2892" i="8"/>
  <c r="X2891" i="8"/>
  <c r="W2891" i="8"/>
  <c r="X2890" i="8"/>
  <c r="W2890" i="8"/>
  <c r="X2889" i="8"/>
  <c r="W2889" i="8"/>
  <c r="X2888" i="8"/>
  <c r="W2888" i="8"/>
  <c r="X2887" i="8"/>
  <c r="W2887" i="8"/>
  <c r="X2886" i="8"/>
  <c r="W2886" i="8"/>
  <c r="X2885" i="8"/>
  <c r="W2885" i="8"/>
  <c r="X2884" i="8"/>
  <c r="W2884" i="8"/>
  <c r="X2883" i="8"/>
  <c r="W2883" i="8"/>
  <c r="X2882" i="8"/>
  <c r="W2882" i="8"/>
  <c r="X2881" i="8"/>
  <c r="W2881" i="8"/>
  <c r="X2880" i="8"/>
  <c r="W2880" i="8"/>
  <c r="X2879" i="8"/>
  <c r="W2879" i="8"/>
  <c r="X2878" i="8"/>
  <c r="W2878" i="8"/>
  <c r="X2877" i="8"/>
  <c r="W2877" i="8"/>
  <c r="X2876" i="8"/>
  <c r="W2876" i="8"/>
  <c r="X2875" i="8"/>
  <c r="W2875" i="8"/>
  <c r="X2874" i="8"/>
  <c r="W2874" i="8"/>
  <c r="X2873" i="8"/>
  <c r="W2873" i="8"/>
  <c r="X2872" i="8"/>
  <c r="W2872" i="8"/>
  <c r="X2871" i="8"/>
  <c r="W2871" i="8"/>
  <c r="X2870" i="8"/>
  <c r="W2870" i="8"/>
  <c r="X2869" i="8"/>
  <c r="W2869" i="8"/>
  <c r="X2868" i="8"/>
  <c r="W2868" i="8"/>
  <c r="X2867" i="8"/>
  <c r="W2867" i="8"/>
  <c r="X2866" i="8"/>
  <c r="W2866" i="8"/>
  <c r="X2865" i="8"/>
  <c r="W2865" i="8"/>
  <c r="X2864" i="8"/>
  <c r="W2864" i="8"/>
  <c r="X2863" i="8"/>
  <c r="W2863" i="8"/>
  <c r="X2862" i="8"/>
  <c r="W2862" i="8"/>
  <c r="X2861" i="8"/>
  <c r="W2861" i="8"/>
  <c r="X2860" i="8"/>
  <c r="W2860" i="8"/>
  <c r="X2859" i="8"/>
  <c r="W2859" i="8"/>
  <c r="X2858" i="8"/>
  <c r="W2858" i="8"/>
  <c r="X2857" i="8"/>
  <c r="W2857" i="8"/>
  <c r="X2856" i="8"/>
  <c r="W2856" i="8"/>
  <c r="X2855" i="8"/>
  <c r="W2855" i="8"/>
  <c r="X2854" i="8"/>
  <c r="W2854" i="8"/>
  <c r="X2853" i="8"/>
  <c r="W2853" i="8"/>
  <c r="X2852" i="8"/>
  <c r="W2852" i="8"/>
  <c r="X2851" i="8"/>
  <c r="W2851" i="8"/>
  <c r="X2850" i="8"/>
  <c r="W2850" i="8"/>
  <c r="X2849" i="8"/>
  <c r="W2849" i="8"/>
  <c r="X2848" i="8"/>
  <c r="W2848" i="8"/>
  <c r="X2847" i="8"/>
  <c r="W2847" i="8"/>
  <c r="X2846" i="8"/>
  <c r="W2846" i="8"/>
  <c r="X2845" i="8"/>
  <c r="W2845" i="8"/>
  <c r="X2844" i="8"/>
  <c r="W2844" i="8"/>
  <c r="X2843" i="8"/>
  <c r="W2843" i="8"/>
  <c r="X2842" i="8"/>
  <c r="W2842" i="8"/>
  <c r="X2841" i="8"/>
  <c r="W2841" i="8"/>
  <c r="X2840" i="8"/>
  <c r="W2840" i="8"/>
  <c r="X2839" i="8"/>
  <c r="W2839" i="8"/>
  <c r="X2838" i="8"/>
  <c r="W2838" i="8"/>
  <c r="X2837" i="8"/>
  <c r="W2837" i="8"/>
  <c r="X2836" i="8"/>
  <c r="W2836" i="8"/>
  <c r="X2835" i="8"/>
  <c r="W2835" i="8"/>
  <c r="X2834" i="8"/>
  <c r="W2834" i="8"/>
  <c r="X2833" i="8"/>
  <c r="W2833" i="8"/>
  <c r="X2832" i="8"/>
  <c r="W2832" i="8"/>
  <c r="X2831" i="8"/>
  <c r="W2831" i="8"/>
  <c r="X2830" i="8"/>
  <c r="W2830" i="8"/>
  <c r="X2829" i="8"/>
  <c r="W2829" i="8"/>
  <c r="X2828" i="8"/>
  <c r="W2828" i="8"/>
  <c r="X2827" i="8"/>
  <c r="W2827" i="8"/>
  <c r="X2826" i="8"/>
  <c r="W2826" i="8"/>
  <c r="X2825" i="8"/>
  <c r="W2825" i="8"/>
  <c r="X2824" i="8"/>
  <c r="W2824" i="8"/>
  <c r="X2823" i="8"/>
  <c r="W2823" i="8"/>
  <c r="X2822" i="8"/>
  <c r="W2822" i="8"/>
  <c r="X2821" i="8"/>
  <c r="W2821" i="8"/>
  <c r="X2820" i="8"/>
  <c r="W2820" i="8"/>
  <c r="X2819" i="8"/>
  <c r="W2819" i="8"/>
  <c r="X2818" i="8"/>
  <c r="W2818" i="8"/>
  <c r="X2817" i="8"/>
  <c r="W2817" i="8"/>
  <c r="X2816" i="8"/>
  <c r="W2816" i="8"/>
  <c r="X2815" i="8"/>
  <c r="W2815" i="8"/>
  <c r="X2814" i="8"/>
  <c r="W2814" i="8"/>
  <c r="X2813" i="8"/>
  <c r="W2813" i="8"/>
  <c r="X2812" i="8"/>
  <c r="W2812" i="8"/>
  <c r="X2811" i="8"/>
  <c r="W2811" i="8"/>
  <c r="X2810" i="8"/>
  <c r="W2810" i="8"/>
  <c r="X2809" i="8"/>
  <c r="W2809" i="8"/>
  <c r="X2808" i="8"/>
  <c r="W2808" i="8"/>
  <c r="X2807" i="8"/>
  <c r="W2807" i="8"/>
  <c r="X2806" i="8"/>
  <c r="W2806" i="8"/>
  <c r="X2805" i="8"/>
  <c r="W2805" i="8"/>
  <c r="X2804" i="8"/>
  <c r="W2804" i="8"/>
  <c r="X2803" i="8"/>
  <c r="W2803" i="8"/>
  <c r="X2802" i="8"/>
  <c r="W2802" i="8"/>
  <c r="X2801" i="8"/>
  <c r="W2801" i="8"/>
  <c r="X2800" i="8"/>
  <c r="W2800" i="8"/>
  <c r="X2799" i="8"/>
  <c r="W2799" i="8"/>
  <c r="X2798" i="8"/>
  <c r="W2798" i="8"/>
  <c r="X2797" i="8"/>
  <c r="W2797" i="8"/>
  <c r="X2796" i="8"/>
  <c r="W2796" i="8"/>
  <c r="X2795" i="8"/>
  <c r="W2795" i="8"/>
  <c r="X2794" i="8"/>
  <c r="W2794" i="8"/>
  <c r="X2793" i="8"/>
  <c r="W2793" i="8"/>
  <c r="X2792" i="8"/>
  <c r="W2792" i="8"/>
  <c r="X2791" i="8"/>
  <c r="W2791" i="8"/>
  <c r="X2790" i="8"/>
  <c r="W2790" i="8"/>
  <c r="X2789" i="8"/>
  <c r="W2789" i="8"/>
  <c r="X2788" i="8"/>
  <c r="W2788" i="8"/>
  <c r="X2787" i="8"/>
  <c r="W2787" i="8"/>
  <c r="X2786" i="8"/>
  <c r="W2786" i="8"/>
  <c r="X2785" i="8"/>
  <c r="W2785" i="8"/>
  <c r="X2784" i="8"/>
  <c r="W2784" i="8"/>
  <c r="X2783" i="8"/>
  <c r="W2783" i="8"/>
  <c r="X2782" i="8"/>
  <c r="W2782" i="8"/>
  <c r="X2781" i="8"/>
  <c r="W2781" i="8"/>
  <c r="X2780" i="8"/>
  <c r="W2780" i="8"/>
  <c r="X2779" i="8"/>
  <c r="W2779" i="8"/>
  <c r="X2778" i="8"/>
  <c r="W2778" i="8"/>
  <c r="X2777" i="8"/>
  <c r="W2777" i="8"/>
  <c r="X2776" i="8"/>
  <c r="W2776" i="8"/>
  <c r="X2775" i="8"/>
  <c r="W2775" i="8"/>
  <c r="X2774" i="8"/>
  <c r="W2774" i="8"/>
  <c r="X2773" i="8"/>
  <c r="W2773" i="8"/>
  <c r="X2772" i="8"/>
  <c r="W2772" i="8"/>
  <c r="X2771" i="8"/>
  <c r="W2771" i="8"/>
  <c r="X2770" i="8"/>
  <c r="W2770" i="8"/>
  <c r="X2769" i="8"/>
  <c r="W2769" i="8"/>
  <c r="X2768" i="8"/>
  <c r="W2768" i="8"/>
  <c r="X2767" i="8"/>
  <c r="W2767" i="8"/>
  <c r="X2766" i="8"/>
  <c r="W2766" i="8"/>
  <c r="X2765" i="8"/>
  <c r="W2765" i="8"/>
  <c r="X2764" i="8"/>
  <c r="W2764" i="8"/>
  <c r="X2763" i="8"/>
  <c r="W2763" i="8"/>
  <c r="X2762" i="8"/>
  <c r="W2762" i="8"/>
  <c r="X2761" i="8"/>
  <c r="W2761" i="8"/>
  <c r="X2760" i="8"/>
  <c r="W2760" i="8"/>
  <c r="X2759" i="8"/>
  <c r="W2759" i="8"/>
  <c r="X2758" i="8"/>
  <c r="W2758" i="8"/>
  <c r="X2757" i="8"/>
  <c r="W2757" i="8"/>
  <c r="X2756" i="8"/>
  <c r="W2756" i="8"/>
  <c r="X2755" i="8"/>
  <c r="W2755" i="8"/>
  <c r="X2754" i="8"/>
  <c r="W2754" i="8"/>
  <c r="X2753" i="8"/>
  <c r="W2753" i="8"/>
  <c r="X2752" i="8"/>
  <c r="W2752" i="8"/>
  <c r="X2751" i="8"/>
  <c r="W2751" i="8"/>
  <c r="X2750" i="8"/>
  <c r="W2750" i="8"/>
  <c r="X2749" i="8"/>
  <c r="W2749" i="8"/>
  <c r="X2748" i="8"/>
  <c r="W2748" i="8"/>
  <c r="X2747" i="8"/>
  <c r="W2747" i="8"/>
  <c r="X2746" i="8"/>
  <c r="W2746" i="8"/>
  <c r="X2745" i="8"/>
  <c r="W2745" i="8"/>
  <c r="X2744" i="8"/>
  <c r="W2744" i="8"/>
  <c r="X2743" i="8"/>
  <c r="W2743" i="8"/>
  <c r="X2742" i="8"/>
  <c r="W2742" i="8"/>
  <c r="X2741" i="8"/>
  <c r="W2741" i="8"/>
  <c r="X2740" i="8"/>
  <c r="W2740" i="8"/>
  <c r="X2739" i="8"/>
  <c r="W2739" i="8"/>
  <c r="X2738" i="8"/>
  <c r="W2738" i="8"/>
  <c r="X2737" i="8"/>
  <c r="W2737" i="8"/>
  <c r="X2736" i="8"/>
  <c r="W2736" i="8"/>
  <c r="X2735" i="8"/>
  <c r="W2735" i="8"/>
  <c r="X2734" i="8"/>
  <c r="W2734" i="8"/>
  <c r="X2733" i="8"/>
  <c r="W2733" i="8"/>
  <c r="X2732" i="8"/>
  <c r="W2732" i="8"/>
  <c r="X2731" i="8"/>
  <c r="W2731" i="8"/>
  <c r="X2730" i="8"/>
  <c r="W2730" i="8"/>
  <c r="X2729" i="8"/>
  <c r="W2729" i="8"/>
  <c r="X2728" i="8"/>
  <c r="W2728" i="8"/>
  <c r="X2727" i="8"/>
  <c r="W2727" i="8"/>
  <c r="X2726" i="8"/>
  <c r="W2726" i="8"/>
  <c r="X2725" i="8"/>
  <c r="W2725" i="8"/>
  <c r="X2724" i="8"/>
  <c r="W2724" i="8"/>
  <c r="X2723" i="8"/>
  <c r="W2723" i="8"/>
  <c r="X2722" i="8"/>
  <c r="W2722" i="8"/>
  <c r="X2721" i="8"/>
  <c r="W2721" i="8"/>
  <c r="X2720" i="8"/>
  <c r="W2720" i="8"/>
  <c r="X2719" i="8"/>
  <c r="W2719" i="8"/>
  <c r="X2718" i="8"/>
  <c r="W2718" i="8"/>
  <c r="X2717" i="8"/>
  <c r="W2717" i="8"/>
  <c r="X2716" i="8"/>
  <c r="W2716" i="8"/>
  <c r="X2715" i="8"/>
  <c r="W2715" i="8"/>
  <c r="X2714" i="8"/>
  <c r="W2714" i="8"/>
  <c r="X2713" i="8"/>
  <c r="W2713" i="8"/>
  <c r="X2712" i="8"/>
  <c r="W2712" i="8"/>
  <c r="X2711" i="8"/>
  <c r="W2711" i="8"/>
  <c r="X2710" i="8"/>
  <c r="W2710" i="8"/>
  <c r="X2709" i="8"/>
  <c r="W2709" i="8"/>
  <c r="X2708" i="8"/>
  <c r="W2708" i="8"/>
  <c r="X2707" i="8"/>
  <c r="W2707" i="8"/>
  <c r="X2706" i="8"/>
  <c r="W2706" i="8"/>
  <c r="X2705" i="8"/>
  <c r="W2705" i="8"/>
  <c r="X2704" i="8"/>
  <c r="W2704" i="8"/>
  <c r="X2703" i="8"/>
  <c r="W2703" i="8"/>
  <c r="X2702" i="8"/>
  <c r="W2702" i="8"/>
  <c r="X2701" i="8"/>
  <c r="W2701" i="8"/>
  <c r="X2700" i="8"/>
  <c r="W2700" i="8"/>
  <c r="X2699" i="8"/>
  <c r="W2699" i="8"/>
  <c r="X2698" i="8"/>
  <c r="W2698" i="8"/>
  <c r="X2697" i="8"/>
  <c r="W2697" i="8"/>
  <c r="X2696" i="8"/>
  <c r="W2696" i="8"/>
  <c r="X2695" i="8"/>
  <c r="W2695" i="8"/>
  <c r="X2694" i="8"/>
  <c r="W2694" i="8"/>
  <c r="X2693" i="8"/>
  <c r="W2693" i="8"/>
  <c r="X2692" i="8"/>
  <c r="W2692" i="8"/>
  <c r="X2691" i="8"/>
  <c r="W2691" i="8"/>
  <c r="X2690" i="8"/>
  <c r="W2690" i="8"/>
  <c r="X2689" i="8"/>
  <c r="W2689" i="8"/>
  <c r="X2688" i="8"/>
  <c r="W2688" i="8"/>
  <c r="X2687" i="8"/>
  <c r="W2687" i="8"/>
  <c r="X2686" i="8"/>
  <c r="W2686" i="8"/>
  <c r="X2685" i="8"/>
  <c r="W2685" i="8"/>
  <c r="X2684" i="8"/>
  <c r="W2684" i="8"/>
  <c r="X2683" i="8"/>
  <c r="W2683" i="8"/>
  <c r="X2682" i="8"/>
  <c r="W2682" i="8"/>
  <c r="X2681" i="8"/>
  <c r="W2681" i="8"/>
  <c r="X2680" i="8"/>
  <c r="W2680" i="8"/>
  <c r="X2679" i="8"/>
  <c r="W2679" i="8"/>
  <c r="X2678" i="8"/>
  <c r="W2678" i="8"/>
  <c r="X2677" i="8"/>
  <c r="W2677" i="8"/>
  <c r="X2676" i="8"/>
  <c r="W2676" i="8"/>
  <c r="X2675" i="8"/>
  <c r="W2675" i="8"/>
  <c r="X2674" i="8"/>
  <c r="W2674" i="8"/>
  <c r="X2673" i="8"/>
  <c r="W2673" i="8"/>
  <c r="X2672" i="8"/>
  <c r="W2672" i="8"/>
  <c r="X2671" i="8"/>
  <c r="W2671" i="8"/>
  <c r="X2670" i="8"/>
  <c r="W2670" i="8"/>
  <c r="X2669" i="8"/>
  <c r="W2669" i="8"/>
  <c r="X2668" i="8"/>
  <c r="W2668" i="8"/>
  <c r="X2667" i="8"/>
  <c r="W2667" i="8"/>
  <c r="X2666" i="8"/>
  <c r="W2666" i="8"/>
  <c r="X2665" i="8"/>
  <c r="W2665" i="8"/>
  <c r="X2664" i="8"/>
  <c r="W2664" i="8"/>
  <c r="X2663" i="8"/>
  <c r="W2663" i="8"/>
  <c r="X2662" i="8"/>
  <c r="W2662" i="8"/>
  <c r="X2661" i="8"/>
  <c r="W2661" i="8"/>
  <c r="X2660" i="8"/>
  <c r="W2660" i="8"/>
  <c r="X2659" i="8"/>
  <c r="W2659" i="8"/>
  <c r="X2658" i="8"/>
  <c r="W2658" i="8"/>
  <c r="X2657" i="8"/>
  <c r="W2657" i="8"/>
  <c r="X2656" i="8"/>
  <c r="W2656" i="8"/>
  <c r="X2655" i="8"/>
  <c r="W2655" i="8"/>
  <c r="X2654" i="8"/>
  <c r="W2654" i="8"/>
  <c r="X2653" i="8"/>
  <c r="W2653" i="8"/>
  <c r="X2652" i="8"/>
  <c r="W2652" i="8"/>
  <c r="X2651" i="8"/>
  <c r="W2651" i="8"/>
  <c r="X2650" i="8"/>
  <c r="W2650" i="8"/>
  <c r="X2649" i="8"/>
  <c r="W2649" i="8"/>
  <c r="X2648" i="8"/>
  <c r="W2648" i="8"/>
  <c r="X2647" i="8"/>
  <c r="W2647" i="8"/>
  <c r="X2646" i="8"/>
  <c r="W2646" i="8"/>
  <c r="X2645" i="8"/>
  <c r="W2645" i="8"/>
  <c r="X2644" i="8"/>
  <c r="W2644" i="8"/>
  <c r="X2643" i="8"/>
  <c r="W2643" i="8"/>
  <c r="X2642" i="8"/>
  <c r="W2642" i="8"/>
  <c r="X2641" i="8"/>
  <c r="W2641" i="8"/>
  <c r="X2640" i="8"/>
  <c r="W2640" i="8"/>
  <c r="X2639" i="8"/>
  <c r="W2639" i="8"/>
  <c r="X2638" i="8"/>
  <c r="W2638" i="8"/>
  <c r="X2637" i="8"/>
  <c r="W2637" i="8"/>
  <c r="X2636" i="8"/>
  <c r="W2636" i="8"/>
  <c r="X2635" i="8"/>
  <c r="W2635" i="8"/>
  <c r="X2634" i="8"/>
  <c r="W2634" i="8"/>
  <c r="X2633" i="8"/>
  <c r="W2633" i="8"/>
  <c r="X2632" i="8"/>
  <c r="W2632" i="8"/>
  <c r="X2631" i="8"/>
  <c r="W2631" i="8"/>
  <c r="X2630" i="8"/>
  <c r="W2630" i="8"/>
  <c r="X2629" i="8"/>
  <c r="W2629" i="8"/>
  <c r="X2628" i="8"/>
  <c r="W2628" i="8"/>
  <c r="X2627" i="8"/>
  <c r="W2627" i="8"/>
  <c r="X2626" i="8"/>
  <c r="W2626" i="8"/>
  <c r="X2625" i="8"/>
  <c r="W2625" i="8"/>
  <c r="X2624" i="8"/>
  <c r="W2624" i="8"/>
  <c r="X2623" i="8"/>
  <c r="W2623" i="8"/>
  <c r="X2622" i="8"/>
  <c r="W2622" i="8"/>
  <c r="X2621" i="8"/>
  <c r="W2621" i="8"/>
  <c r="X2620" i="8"/>
  <c r="W2620" i="8"/>
  <c r="X2619" i="8"/>
  <c r="W2619" i="8"/>
  <c r="X2618" i="8"/>
  <c r="W2618" i="8"/>
  <c r="X2617" i="8"/>
  <c r="W2617" i="8"/>
  <c r="X2616" i="8"/>
  <c r="W2616" i="8"/>
  <c r="X2615" i="8"/>
  <c r="W2615" i="8"/>
  <c r="X2614" i="8"/>
  <c r="W2614" i="8"/>
  <c r="X2613" i="8"/>
  <c r="W2613" i="8"/>
  <c r="X2612" i="8"/>
  <c r="W2612" i="8"/>
  <c r="X2611" i="8"/>
  <c r="W2611" i="8"/>
  <c r="X2610" i="8"/>
  <c r="W2610" i="8"/>
  <c r="X2609" i="8"/>
  <c r="W2609" i="8"/>
  <c r="X2608" i="8"/>
  <c r="W2608" i="8"/>
  <c r="X2607" i="8"/>
  <c r="W2607" i="8"/>
  <c r="X2606" i="8"/>
  <c r="W2606" i="8"/>
  <c r="X2605" i="8"/>
  <c r="W2605" i="8"/>
  <c r="X2604" i="8"/>
  <c r="W2604" i="8"/>
  <c r="X2603" i="8"/>
  <c r="W2603" i="8"/>
  <c r="X2602" i="8"/>
  <c r="W2602" i="8"/>
  <c r="X2601" i="8"/>
  <c r="W2601" i="8"/>
  <c r="X2600" i="8"/>
  <c r="W2600" i="8"/>
  <c r="X2599" i="8"/>
  <c r="W2599" i="8"/>
  <c r="X2598" i="8"/>
  <c r="W2598" i="8"/>
  <c r="X2597" i="8"/>
  <c r="W2597" i="8"/>
  <c r="X2596" i="8"/>
  <c r="W2596" i="8"/>
  <c r="X2595" i="8"/>
  <c r="W2595" i="8"/>
  <c r="X2594" i="8"/>
  <c r="W2594" i="8"/>
  <c r="X2593" i="8"/>
  <c r="W2593" i="8"/>
  <c r="X2592" i="8"/>
  <c r="W2592" i="8"/>
  <c r="X2591" i="8"/>
  <c r="W2591" i="8"/>
  <c r="X2590" i="8"/>
  <c r="W2590" i="8"/>
  <c r="X2589" i="8"/>
  <c r="W2589" i="8"/>
  <c r="X2588" i="8"/>
  <c r="W2588" i="8"/>
  <c r="X2587" i="8"/>
  <c r="W2587" i="8"/>
  <c r="X2586" i="8"/>
  <c r="W2586" i="8"/>
  <c r="X2585" i="8"/>
  <c r="W2585" i="8"/>
  <c r="X2584" i="8"/>
  <c r="W2584" i="8"/>
  <c r="X2583" i="8"/>
  <c r="W2583" i="8"/>
  <c r="X2582" i="8"/>
  <c r="W2582" i="8"/>
  <c r="X2581" i="8"/>
  <c r="W2581" i="8"/>
  <c r="X2580" i="8"/>
  <c r="W2580" i="8"/>
  <c r="X2579" i="8"/>
  <c r="W2579" i="8"/>
  <c r="X2578" i="8"/>
  <c r="W2578" i="8"/>
  <c r="X2577" i="8"/>
  <c r="W2577" i="8"/>
  <c r="X2576" i="8"/>
  <c r="W2576" i="8"/>
  <c r="X2575" i="8"/>
  <c r="W2575" i="8"/>
  <c r="X2574" i="8"/>
  <c r="W2574" i="8"/>
  <c r="X2573" i="8"/>
  <c r="W2573" i="8"/>
  <c r="X2572" i="8"/>
  <c r="W2572" i="8"/>
  <c r="X2571" i="8"/>
  <c r="W2571" i="8"/>
  <c r="X2570" i="8"/>
  <c r="W2570" i="8"/>
  <c r="X2569" i="8"/>
  <c r="W2569" i="8"/>
  <c r="X2568" i="8"/>
  <c r="W2568" i="8"/>
  <c r="X2567" i="8"/>
  <c r="W2567" i="8"/>
  <c r="X2566" i="8"/>
  <c r="W2566" i="8"/>
  <c r="X2565" i="8"/>
  <c r="W2565" i="8"/>
  <c r="X2564" i="8"/>
  <c r="W2564" i="8"/>
  <c r="X2563" i="8"/>
  <c r="W2563" i="8"/>
  <c r="X2562" i="8"/>
  <c r="W2562" i="8"/>
  <c r="X2561" i="8"/>
  <c r="W2561" i="8"/>
  <c r="X2560" i="8"/>
  <c r="W2560" i="8"/>
  <c r="X2559" i="8"/>
  <c r="W2559" i="8"/>
  <c r="X2558" i="8"/>
  <c r="W2558" i="8"/>
  <c r="X2557" i="8"/>
  <c r="W2557" i="8"/>
  <c r="X2556" i="8"/>
  <c r="W2556" i="8"/>
  <c r="X2555" i="8"/>
  <c r="W2555" i="8"/>
  <c r="X2554" i="8"/>
  <c r="W2554" i="8"/>
  <c r="X2553" i="8"/>
  <c r="W2553" i="8"/>
  <c r="X2552" i="8"/>
  <c r="W2552" i="8"/>
  <c r="X2551" i="8"/>
  <c r="W2551" i="8"/>
  <c r="X2550" i="8"/>
  <c r="W2550" i="8"/>
  <c r="X2549" i="8"/>
  <c r="W2549" i="8"/>
  <c r="X2548" i="8"/>
  <c r="W2548" i="8"/>
  <c r="X2547" i="8"/>
  <c r="W2547" i="8"/>
  <c r="X2546" i="8"/>
  <c r="W2546" i="8"/>
  <c r="X2545" i="8"/>
  <c r="W2545" i="8"/>
  <c r="X2544" i="8"/>
  <c r="W2544" i="8"/>
  <c r="X2543" i="8"/>
  <c r="W2543" i="8"/>
  <c r="X2542" i="8"/>
  <c r="W2542" i="8"/>
  <c r="X2541" i="8"/>
  <c r="W2541" i="8"/>
  <c r="X2540" i="8"/>
  <c r="W2540" i="8"/>
  <c r="X2539" i="8"/>
  <c r="W2539" i="8"/>
  <c r="X2538" i="8"/>
  <c r="W2538" i="8"/>
  <c r="X2537" i="8"/>
  <c r="W2537" i="8"/>
  <c r="X2536" i="8"/>
  <c r="W2536" i="8"/>
  <c r="X2535" i="8"/>
  <c r="W2535" i="8"/>
  <c r="X2534" i="8"/>
  <c r="W2534" i="8"/>
  <c r="X2533" i="8"/>
  <c r="W2533" i="8"/>
  <c r="X2532" i="8"/>
  <c r="W2532" i="8"/>
  <c r="X2531" i="8"/>
  <c r="W2531" i="8"/>
  <c r="X2530" i="8"/>
  <c r="W2530" i="8"/>
  <c r="X2529" i="8"/>
  <c r="W2529" i="8"/>
  <c r="X2528" i="8"/>
  <c r="W2528" i="8"/>
  <c r="X2527" i="8"/>
  <c r="W2527" i="8"/>
  <c r="X2526" i="8"/>
  <c r="W2526" i="8"/>
  <c r="X2525" i="8"/>
  <c r="W2525" i="8"/>
  <c r="X2524" i="8"/>
  <c r="W2524" i="8"/>
  <c r="X2523" i="8"/>
  <c r="W2523" i="8"/>
  <c r="X2522" i="8"/>
  <c r="W2522" i="8"/>
  <c r="X2521" i="8"/>
  <c r="W2521" i="8"/>
  <c r="X2520" i="8"/>
  <c r="W2520" i="8"/>
  <c r="X2519" i="8"/>
  <c r="W2519" i="8"/>
  <c r="X2518" i="8"/>
  <c r="W2518" i="8"/>
  <c r="X2517" i="8"/>
  <c r="W2517" i="8"/>
  <c r="X2516" i="8"/>
  <c r="W2516" i="8"/>
  <c r="X2515" i="8"/>
  <c r="W2515" i="8"/>
  <c r="X2514" i="8"/>
  <c r="W2514" i="8"/>
  <c r="X2513" i="8"/>
  <c r="W2513" i="8"/>
  <c r="X2512" i="8"/>
  <c r="W2512" i="8"/>
  <c r="X2511" i="8"/>
  <c r="W2511" i="8"/>
  <c r="X2510" i="8"/>
  <c r="W2510" i="8"/>
  <c r="X2509" i="8"/>
  <c r="W2509" i="8"/>
  <c r="X2508" i="8"/>
  <c r="W2508" i="8"/>
  <c r="X2507" i="8"/>
  <c r="W2507" i="8"/>
  <c r="X2506" i="8"/>
  <c r="W2506" i="8"/>
  <c r="X2505" i="8"/>
  <c r="W2505" i="8"/>
  <c r="X2504" i="8"/>
  <c r="W2504" i="8"/>
  <c r="X2503" i="8"/>
  <c r="W2503" i="8"/>
  <c r="X2502" i="8"/>
  <c r="W2502" i="8"/>
  <c r="X2501" i="8"/>
  <c r="W2501" i="8"/>
  <c r="X2500" i="8"/>
  <c r="W2500" i="8"/>
  <c r="X2499" i="8"/>
  <c r="W2499" i="8"/>
  <c r="X2498" i="8"/>
  <c r="W2498" i="8"/>
  <c r="X2497" i="8"/>
  <c r="W2497" i="8"/>
  <c r="X2496" i="8"/>
  <c r="W2496" i="8"/>
  <c r="X2495" i="8"/>
  <c r="W2495" i="8"/>
  <c r="X2494" i="8"/>
  <c r="W2494" i="8"/>
  <c r="X2493" i="8"/>
  <c r="W2493" i="8"/>
  <c r="X2492" i="8"/>
  <c r="W2492" i="8"/>
  <c r="X2491" i="8"/>
  <c r="W2491" i="8"/>
  <c r="X2490" i="8"/>
  <c r="W2490" i="8"/>
  <c r="X2489" i="8"/>
  <c r="W2489" i="8"/>
  <c r="X2488" i="8"/>
  <c r="W2488" i="8"/>
  <c r="X2487" i="8"/>
  <c r="W2487" i="8"/>
  <c r="X2486" i="8"/>
  <c r="W2486" i="8"/>
  <c r="X2485" i="8"/>
  <c r="W2485" i="8"/>
  <c r="X2484" i="8"/>
  <c r="W2484" i="8"/>
  <c r="X2483" i="8"/>
  <c r="W2483" i="8"/>
  <c r="X2482" i="8"/>
  <c r="W2482" i="8"/>
  <c r="X2481" i="8"/>
  <c r="W2481" i="8"/>
  <c r="X2480" i="8"/>
  <c r="W2480" i="8"/>
  <c r="X2479" i="8"/>
  <c r="W2479" i="8"/>
  <c r="X2478" i="8"/>
  <c r="W2478" i="8"/>
  <c r="X2477" i="8"/>
  <c r="W2477" i="8"/>
  <c r="X2476" i="8"/>
  <c r="W2476" i="8"/>
  <c r="X2475" i="8"/>
  <c r="W2475" i="8"/>
  <c r="X2474" i="8"/>
  <c r="W2474" i="8"/>
  <c r="X2473" i="8"/>
  <c r="W2473" i="8"/>
  <c r="X2472" i="8"/>
  <c r="W2472" i="8"/>
  <c r="X2471" i="8"/>
  <c r="W2471" i="8"/>
  <c r="X2470" i="8"/>
  <c r="W2470" i="8"/>
  <c r="X2469" i="8"/>
  <c r="W2469" i="8"/>
  <c r="X2468" i="8"/>
  <c r="W2468" i="8"/>
  <c r="X2467" i="8"/>
  <c r="W2467" i="8"/>
  <c r="X2466" i="8"/>
  <c r="W2466" i="8"/>
  <c r="X2465" i="8"/>
  <c r="W2465" i="8"/>
  <c r="X2464" i="8"/>
  <c r="W2464" i="8"/>
  <c r="X2463" i="8"/>
  <c r="W2463" i="8"/>
  <c r="X2462" i="8"/>
  <c r="W2462" i="8"/>
  <c r="X2461" i="8"/>
  <c r="W2461" i="8"/>
  <c r="X2460" i="8"/>
  <c r="W2460" i="8"/>
  <c r="X2459" i="8"/>
  <c r="W2459" i="8"/>
  <c r="X2458" i="8"/>
  <c r="W2458" i="8"/>
  <c r="X2457" i="8"/>
  <c r="W2457" i="8"/>
  <c r="X2456" i="8"/>
  <c r="W2456" i="8"/>
  <c r="X2455" i="8"/>
  <c r="W2455" i="8"/>
  <c r="X2454" i="8"/>
  <c r="W2454" i="8"/>
  <c r="X2453" i="8"/>
  <c r="W2453" i="8"/>
  <c r="X2452" i="8"/>
  <c r="W2452" i="8"/>
  <c r="X2451" i="8"/>
  <c r="W2451" i="8"/>
  <c r="X2450" i="8"/>
  <c r="W2450" i="8"/>
  <c r="X2449" i="8"/>
  <c r="W2449" i="8"/>
  <c r="X2448" i="8"/>
  <c r="W2448" i="8"/>
  <c r="X2447" i="8"/>
  <c r="W2447" i="8"/>
  <c r="X2446" i="8"/>
  <c r="W2446" i="8"/>
  <c r="X2445" i="8"/>
  <c r="W2445" i="8"/>
  <c r="X2444" i="8"/>
  <c r="W2444" i="8"/>
  <c r="X2443" i="8"/>
  <c r="W2443" i="8"/>
  <c r="X2442" i="8"/>
  <c r="W2442" i="8"/>
  <c r="X2441" i="8"/>
  <c r="W2441" i="8"/>
  <c r="X2440" i="8"/>
  <c r="W2440" i="8"/>
  <c r="X2439" i="8"/>
  <c r="W2439" i="8"/>
  <c r="X2438" i="8"/>
  <c r="W2438" i="8"/>
  <c r="X2437" i="8"/>
  <c r="W2437" i="8"/>
  <c r="X2436" i="8"/>
  <c r="W2436" i="8"/>
  <c r="X2435" i="8"/>
  <c r="W2435" i="8"/>
  <c r="X2434" i="8"/>
  <c r="W2434" i="8"/>
  <c r="X2433" i="8"/>
  <c r="W2433" i="8"/>
  <c r="X2432" i="8"/>
  <c r="W2432" i="8"/>
  <c r="X2431" i="8"/>
  <c r="W2431" i="8"/>
  <c r="X2430" i="8"/>
  <c r="W2430" i="8"/>
  <c r="X2429" i="8"/>
  <c r="W2429" i="8"/>
  <c r="X2428" i="8"/>
  <c r="W2428" i="8"/>
  <c r="X2427" i="8"/>
  <c r="W2427" i="8"/>
  <c r="X2426" i="8"/>
  <c r="W2426" i="8"/>
  <c r="X2425" i="8"/>
  <c r="W2425" i="8"/>
  <c r="X2424" i="8"/>
  <c r="W2424" i="8"/>
  <c r="X2423" i="8"/>
  <c r="W2423" i="8"/>
  <c r="X2422" i="8"/>
  <c r="W2422" i="8"/>
  <c r="X2421" i="8"/>
  <c r="W2421" i="8"/>
  <c r="X2420" i="8"/>
  <c r="W2420" i="8"/>
  <c r="X2419" i="8"/>
  <c r="W2419" i="8"/>
  <c r="X2418" i="8"/>
  <c r="W2418" i="8"/>
  <c r="X2417" i="8"/>
  <c r="W2417" i="8"/>
  <c r="X2416" i="8"/>
  <c r="W2416" i="8"/>
  <c r="X2415" i="8"/>
  <c r="W2415" i="8"/>
  <c r="X2414" i="8"/>
  <c r="W2414" i="8"/>
  <c r="X2413" i="8"/>
  <c r="W2413" i="8"/>
  <c r="X2412" i="8"/>
  <c r="W2412" i="8"/>
  <c r="X2411" i="8"/>
  <c r="W2411" i="8"/>
  <c r="X2410" i="8"/>
  <c r="W2410" i="8"/>
  <c r="X2409" i="8"/>
  <c r="W2409" i="8"/>
  <c r="X2408" i="8"/>
  <c r="W2408" i="8"/>
  <c r="X2407" i="8"/>
  <c r="W2407" i="8"/>
  <c r="X2406" i="8"/>
  <c r="W2406" i="8"/>
  <c r="X2405" i="8"/>
  <c r="W2405" i="8"/>
  <c r="X2404" i="8"/>
  <c r="W2404" i="8"/>
  <c r="X2403" i="8"/>
  <c r="W2403" i="8"/>
  <c r="X2402" i="8"/>
  <c r="W2402" i="8"/>
  <c r="X2401" i="8"/>
  <c r="W2401" i="8"/>
  <c r="X2400" i="8"/>
  <c r="W2400" i="8"/>
  <c r="X2399" i="8"/>
  <c r="W2399" i="8"/>
  <c r="X2398" i="8"/>
  <c r="W2398" i="8"/>
  <c r="X2397" i="8"/>
  <c r="W2397" i="8"/>
  <c r="X2396" i="8"/>
  <c r="W2396" i="8"/>
  <c r="X2395" i="8"/>
  <c r="W2395" i="8"/>
  <c r="X2394" i="8"/>
  <c r="W2394" i="8"/>
  <c r="X2393" i="8"/>
  <c r="W2393" i="8"/>
  <c r="X2392" i="8"/>
  <c r="W2392" i="8"/>
  <c r="X2391" i="8"/>
  <c r="W2391" i="8"/>
  <c r="X2390" i="8"/>
  <c r="W2390" i="8"/>
  <c r="X2389" i="8"/>
  <c r="W2389" i="8"/>
  <c r="X2388" i="8"/>
  <c r="W2388" i="8"/>
  <c r="X2387" i="8"/>
  <c r="W2387" i="8"/>
  <c r="X2386" i="8"/>
  <c r="W2386" i="8"/>
  <c r="X2385" i="8"/>
  <c r="W2385" i="8"/>
  <c r="X2384" i="8"/>
  <c r="W2384" i="8"/>
  <c r="X2383" i="8"/>
  <c r="W2383" i="8"/>
  <c r="X2382" i="8"/>
  <c r="W2382" i="8"/>
  <c r="X2381" i="8"/>
  <c r="W2381" i="8"/>
  <c r="X2380" i="8"/>
  <c r="W2380" i="8"/>
  <c r="X2379" i="8"/>
  <c r="W2379" i="8"/>
  <c r="X2378" i="8"/>
  <c r="W2378" i="8"/>
  <c r="X2377" i="8"/>
  <c r="W2377" i="8"/>
  <c r="X2376" i="8"/>
  <c r="W2376" i="8"/>
  <c r="X2375" i="8"/>
  <c r="W2375" i="8"/>
  <c r="X2374" i="8"/>
  <c r="W2374" i="8"/>
  <c r="X2373" i="8"/>
  <c r="W2373" i="8"/>
  <c r="X2372" i="8"/>
  <c r="W2372" i="8"/>
  <c r="X2371" i="8"/>
  <c r="W2371" i="8"/>
  <c r="X2370" i="8"/>
  <c r="W2370" i="8"/>
  <c r="X2369" i="8"/>
  <c r="W2369" i="8"/>
  <c r="X2368" i="8"/>
  <c r="W2368" i="8"/>
  <c r="X2367" i="8"/>
  <c r="W2367" i="8"/>
  <c r="X2366" i="8"/>
  <c r="W2366" i="8"/>
  <c r="X2365" i="8"/>
  <c r="W2365" i="8"/>
  <c r="X2364" i="8"/>
  <c r="W2364" i="8"/>
  <c r="X2363" i="8"/>
  <c r="W2363" i="8"/>
  <c r="X2362" i="8"/>
  <c r="W2362" i="8"/>
  <c r="X2361" i="8"/>
  <c r="W2361" i="8"/>
  <c r="X2360" i="8"/>
  <c r="W2360" i="8"/>
  <c r="X2359" i="8"/>
  <c r="W2359" i="8"/>
  <c r="X2358" i="8"/>
  <c r="W2358" i="8"/>
  <c r="X2357" i="8"/>
  <c r="W2357" i="8"/>
  <c r="X2356" i="8"/>
  <c r="W2356" i="8"/>
  <c r="X2355" i="8"/>
  <c r="W2355" i="8"/>
  <c r="X2354" i="8"/>
  <c r="W2354" i="8"/>
  <c r="X2353" i="8"/>
  <c r="W2353" i="8"/>
  <c r="X2352" i="8"/>
  <c r="W2352" i="8"/>
  <c r="X2351" i="8"/>
  <c r="W2351" i="8"/>
  <c r="X2350" i="8"/>
  <c r="W2350" i="8"/>
  <c r="X2349" i="8"/>
  <c r="W2349" i="8"/>
  <c r="X2348" i="8"/>
  <c r="W2348" i="8"/>
  <c r="X2347" i="8"/>
  <c r="W2347" i="8"/>
  <c r="X2346" i="8"/>
  <c r="W2346" i="8"/>
  <c r="X2345" i="8"/>
  <c r="W2345" i="8"/>
  <c r="X2344" i="8"/>
  <c r="W2344" i="8"/>
  <c r="X2343" i="8"/>
  <c r="W2343" i="8"/>
  <c r="X2342" i="8"/>
  <c r="W2342" i="8"/>
  <c r="X2341" i="8"/>
  <c r="W2341" i="8"/>
  <c r="X2340" i="8"/>
  <c r="W2340" i="8"/>
  <c r="X2339" i="8"/>
  <c r="W2339" i="8"/>
  <c r="X2338" i="8"/>
  <c r="W2338" i="8"/>
  <c r="X2337" i="8"/>
  <c r="W2337" i="8"/>
  <c r="X2336" i="8"/>
  <c r="W2336" i="8"/>
  <c r="X2335" i="8"/>
  <c r="W2335" i="8"/>
  <c r="X2334" i="8"/>
  <c r="W2334" i="8"/>
  <c r="X2333" i="8"/>
  <c r="W2333" i="8"/>
  <c r="X2332" i="8"/>
  <c r="W2332" i="8"/>
  <c r="X2331" i="8"/>
  <c r="W2331" i="8"/>
  <c r="X2330" i="8"/>
  <c r="W2330" i="8"/>
  <c r="X2329" i="8"/>
  <c r="W2329" i="8"/>
  <c r="X2328" i="8"/>
  <c r="W2328" i="8"/>
  <c r="X2327" i="8"/>
  <c r="W2327" i="8"/>
  <c r="X2326" i="8"/>
  <c r="W2326" i="8"/>
  <c r="X2325" i="8"/>
  <c r="W2325" i="8"/>
  <c r="X2324" i="8"/>
  <c r="W2324" i="8"/>
  <c r="X2323" i="8"/>
  <c r="W2323" i="8"/>
  <c r="X2322" i="8"/>
  <c r="W2322" i="8"/>
  <c r="X2321" i="8"/>
  <c r="W2321" i="8"/>
  <c r="X2320" i="8"/>
  <c r="W2320" i="8"/>
  <c r="X2319" i="8"/>
  <c r="W2319" i="8"/>
  <c r="X2318" i="8"/>
  <c r="W2318" i="8"/>
  <c r="X2317" i="8"/>
  <c r="W2317" i="8"/>
  <c r="X2316" i="8"/>
  <c r="W2316" i="8"/>
  <c r="X2315" i="8"/>
  <c r="W2315" i="8"/>
  <c r="X2314" i="8"/>
  <c r="W2314" i="8"/>
  <c r="X2313" i="8"/>
  <c r="W2313" i="8"/>
  <c r="X2312" i="8"/>
  <c r="W2312" i="8"/>
  <c r="X2311" i="8"/>
  <c r="W2311" i="8"/>
  <c r="X2310" i="8"/>
  <c r="W2310" i="8"/>
  <c r="X2309" i="8"/>
  <c r="W2309" i="8"/>
  <c r="X2308" i="8"/>
  <c r="W2308" i="8"/>
  <c r="X2307" i="8"/>
  <c r="W2307" i="8"/>
  <c r="X2306" i="8"/>
  <c r="W2306" i="8"/>
  <c r="X2305" i="8"/>
  <c r="W2305" i="8"/>
  <c r="X2304" i="8"/>
  <c r="W2304" i="8"/>
  <c r="X2303" i="8"/>
  <c r="W2303" i="8"/>
  <c r="X2302" i="8"/>
  <c r="W2302" i="8"/>
  <c r="X2301" i="8"/>
  <c r="W2301" i="8"/>
  <c r="X2300" i="8"/>
  <c r="W2300" i="8"/>
  <c r="X2299" i="8"/>
  <c r="W2299" i="8"/>
  <c r="X2298" i="8"/>
  <c r="W2298" i="8"/>
  <c r="X2297" i="8"/>
  <c r="W2297" i="8"/>
  <c r="X2296" i="8"/>
  <c r="W2296" i="8"/>
  <c r="X2295" i="8"/>
  <c r="W2295" i="8"/>
  <c r="X2294" i="8"/>
  <c r="W2294" i="8"/>
  <c r="X2293" i="8"/>
  <c r="W2293" i="8"/>
  <c r="X2292" i="8"/>
  <c r="W2292" i="8"/>
  <c r="X2291" i="8"/>
  <c r="W2291" i="8"/>
  <c r="X2290" i="8"/>
  <c r="W2290" i="8"/>
  <c r="X2289" i="8"/>
  <c r="W2289" i="8"/>
  <c r="X2288" i="8"/>
  <c r="W2288" i="8"/>
  <c r="X2287" i="8"/>
  <c r="W2287" i="8"/>
  <c r="X2286" i="8"/>
  <c r="W2286" i="8"/>
  <c r="X2285" i="8"/>
  <c r="W2285" i="8"/>
  <c r="X2284" i="8"/>
  <c r="W2284" i="8"/>
  <c r="X2283" i="8"/>
  <c r="W2283" i="8"/>
  <c r="X2282" i="8"/>
  <c r="W2282" i="8"/>
  <c r="X2281" i="8"/>
  <c r="W2281" i="8"/>
  <c r="X2280" i="8"/>
  <c r="W2280" i="8"/>
  <c r="X2279" i="8"/>
  <c r="W2279" i="8"/>
  <c r="X2278" i="8"/>
  <c r="W2278" i="8"/>
  <c r="X2277" i="8"/>
  <c r="W2277" i="8"/>
  <c r="X2276" i="8"/>
  <c r="W2276" i="8"/>
  <c r="X2275" i="8"/>
  <c r="W2275" i="8"/>
  <c r="X2274" i="8"/>
  <c r="W2274" i="8"/>
  <c r="X2273" i="8"/>
  <c r="W2273" i="8"/>
  <c r="X2272" i="8"/>
  <c r="W2272" i="8"/>
  <c r="X2271" i="8"/>
  <c r="W2271" i="8"/>
  <c r="X2270" i="8"/>
  <c r="W2270" i="8"/>
  <c r="X2269" i="8"/>
  <c r="W2269" i="8"/>
  <c r="X2268" i="8"/>
  <c r="W2268" i="8"/>
  <c r="X2267" i="8"/>
  <c r="W2267" i="8"/>
  <c r="X2266" i="8"/>
  <c r="W2266" i="8"/>
  <c r="X2265" i="8"/>
  <c r="W2265" i="8"/>
  <c r="X2264" i="8"/>
  <c r="W2264" i="8"/>
  <c r="X2263" i="8"/>
  <c r="W2263" i="8"/>
  <c r="X2262" i="8"/>
  <c r="W2262" i="8"/>
  <c r="X2261" i="8"/>
  <c r="W2261" i="8"/>
  <c r="X2260" i="8"/>
  <c r="W2260" i="8"/>
  <c r="X2259" i="8"/>
  <c r="W2259" i="8"/>
  <c r="X2258" i="8"/>
  <c r="W2258" i="8"/>
  <c r="X2257" i="8"/>
  <c r="W2257" i="8"/>
  <c r="X2256" i="8"/>
  <c r="W2256" i="8"/>
  <c r="X2255" i="8"/>
  <c r="W2255" i="8"/>
  <c r="X2254" i="8"/>
  <c r="W2254" i="8"/>
  <c r="X2253" i="8"/>
  <c r="W2253" i="8"/>
  <c r="X2252" i="8"/>
  <c r="W2252" i="8"/>
  <c r="X2251" i="8"/>
  <c r="W2251" i="8"/>
  <c r="X2250" i="8"/>
  <c r="W2250" i="8"/>
  <c r="X2249" i="8"/>
  <c r="W2249" i="8"/>
  <c r="X2248" i="8"/>
  <c r="W2248" i="8"/>
  <c r="X2247" i="8"/>
  <c r="W2247" i="8"/>
  <c r="X2246" i="8"/>
  <c r="W2246" i="8"/>
  <c r="X2245" i="8"/>
  <c r="W2245" i="8"/>
  <c r="X2244" i="8"/>
  <c r="W2244" i="8"/>
  <c r="X2243" i="8"/>
  <c r="W2243" i="8"/>
  <c r="X2242" i="8"/>
  <c r="W2242" i="8"/>
  <c r="X2241" i="8"/>
  <c r="W2241" i="8"/>
  <c r="X2240" i="8"/>
  <c r="W2240" i="8"/>
  <c r="X2239" i="8"/>
  <c r="W2239" i="8"/>
  <c r="X2238" i="8"/>
  <c r="W2238" i="8"/>
  <c r="X2237" i="8"/>
  <c r="W2237" i="8"/>
  <c r="X2236" i="8"/>
  <c r="W2236" i="8"/>
  <c r="X2235" i="8"/>
  <c r="W2235" i="8"/>
  <c r="X2234" i="8"/>
  <c r="W2234" i="8"/>
  <c r="X2233" i="8"/>
  <c r="W2233" i="8"/>
  <c r="X2232" i="8"/>
  <c r="W2232" i="8"/>
  <c r="X2231" i="8"/>
  <c r="W2231" i="8"/>
  <c r="X2230" i="8"/>
  <c r="W2230" i="8"/>
  <c r="X2229" i="8"/>
  <c r="W2229" i="8"/>
  <c r="X2228" i="8"/>
  <c r="W2228" i="8"/>
  <c r="X2227" i="8"/>
  <c r="W2227" i="8"/>
  <c r="X2226" i="8"/>
  <c r="W2226" i="8"/>
  <c r="X2225" i="8"/>
  <c r="W2225" i="8"/>
  <c r="X2224" i="8"/>
  <c r="W2224" i="8"/>
  <c r="X2223" i="8"/>
  <c r="W2223" i="8"/>
  <c r="X2222" i="8"/>
  <c r="W2222" i="8"/>
  <c r="X2221" i="8"/>
  <c r="W2221" i="8"/>
  <c r="X2220" i="8"/>
  <c r="W2220" i="8"/>
  <c r="X2219" i="8"/>
  <c r="W2219" i="8"/>
  <c r="X2218" i="8"/>
  <c r="W2218" i="8"/>
  <c r="X2217" i="8"/>
  <c r="W2217" i="8"/>
  <c r="X2216" i="8"/>
  <c r="W2216" i="8"/>
  <c r="X2215" i="8"/>
  <c r="W2215" i="8"/>
  <c r="X2214" i="8"/>
  <c r="W2214" i="8"/>
  <c r="X2213" i="8"/>
  <c r="W2213" i="8"/>
  <c r="X2212" i="8"/>
  <c r="W2212" i="8"/>
  <c r="X2211" i="8"/>
  <c r="W2211" i="8"/>
  <c r="X2210" i="8"/>
  <c r="W2210" i="8"/>
  <c r="X2209" i="8"/>
  <c r="W2209" i="8"/>
  <c r="X2208" i="8"/>
  <c r="W2208" i="8"/>
  <c r="X2207" i="8"/>
  <c r="W2207" i="8"/>
  <c r="X2206" i="8"/>
  <c r="W2206" i="8"/>
  <c r="X2205" i="8"/>
  <c r="W2205" i="8"/>
  <c r="X2204" i="8"/>
  <c r="W2204" i="8"/>
  <c r="X2203" i="8"/>
  <c r="W2203" i="8"/>
  <c r="X2202" i="8"/>
  <c r="W2202" i="8"/>
  <c r="X2201" i="8"/>
  <c r="W2201" i="8"/>
  <c r="X2200" i="8"/>
  <c r="W2200" i="8"/>
  <c r="X2199" i="8"/>
  <c r="W2199" i="8"/>
  <c r="X2198" i="8"/>
  <c r="W2198" i="8"/>
  <c r="X2197" i="8"/>
  <c r="W2197" i="8"/>
  <c r="X2196" i="8"/>
  <c r="W2196" i="8"/>
  <c r="X2195" i="8"/>
  <c r="W2195" i="8"/>
  <c r="X2194" i="8"/>
  <c r="W2194" i="8"/>
  <c r="X2193" i="8"/>
  <c r="W2193" i="8"/>
  <c r="X2192" i="8"/>
  <c r="W2192" i="8"/>
  <c r="X2191" i="8"/>
  <c r="W2191" i="8"/>
  <c r="X2190" i="8"/>
  <c r="W2190" i="8"/>
  <c r="X2189" i="8"/>
  <c r="W2189" i="8"/>
  <c r="X2188" i="8"/>
  <c r="W2188" i="8"/>
  <c r="X2187" i="8"/>
  <c r="W2187" i="8"/>
  <c r="X2186" i="8"/>
  <c r="W2186" i="8"/>
  <c r="X2185" i="8"/>
  <c r="W2185" i="8"/>
  <c r="X2184" i="8"/>
  <c r="W2184" i="8"/>
  <c r="X2183" i="8"/>
  <c r="W2183" i="8"/>
  <c r="X2182" i="8"/>
  <c r="W2182" i="8"/>
  <c r="X2181" i="8"/>
  <c r="W2181" i="8"/>
  <c r="X2180" i="8"/>
  <c r="W2180" i="8"/>
  <c r="X2179" i="8"/>
  <c r="W2179" i="8"/>
  <c r="X2178" i="8"/>
  <c r="W2178" i="8"/>
  <c r="X2177" i="8"/>
  <c r="W2177" i="8"/>
  <c r="X2176" i="8"/>
  <c r="W2176" i="8"/>
  <c r="X2175" i="8"/>
  <c r="W2175" i="8"/>
  <c r="X2174" i="8"/>
  <c r="W2174" i="8"/>
  <c r="X2173" i="8"/>
  <c r="W2173" i="8"/>
  <c r="X2172" i="8"/>
  <c r="W2172" i="8"/>
  <c r="X2171" i="8"/>
  <c r="W2171" i="8"/>
  <c r="X2170" i="8"/>
  <c r="W2170" i="8"/>
  <c r="X2169" i="8"/>
  <c r="W2169" i="8"/>
  <c r="X2168" i="8"/>
  <c r="W2168" i="8"/>
  <c r="X2167" i="8"/>
  <c r="W2167" i="8"/>
  <c r="X2166" i="8"/>
  <c r="W2166" i="8"/>
  <c r="X2165" i="8"/>
  <c r="W2165" i="8"/>
  <c r="X2164" i="8"/>
  <c r="W2164" i="8"/>
  <c r="X2163" i="8"/>
  <c r="W2163" i="8"/>
  <c r="X2162" i="8"/>
  <c r="W2162" i="8"/>
  <c r="X2161" i="8"/>
  <c r="W2161" i="8"/>
  <c r="X2160" i="8"/>
  <c r="W2160" i="8"/>
  <c r="X2159" i="8"/>
  <c r="W2159" i="8"/>
  <c r="X2158" i="8"/>
  <c r="W2158" i="8"/>
  <c r="X2157" i="8"/>
  <c r="W2157" i="8"/>
  <c r="X2156" i="8"/>
  <c r="W2156" i="8"/>
  <c r="X2155" i="8"/>
  <c r="W2155" i="8"/>
  <c r="X2154" i="8"/>
  <c r="W2154" i="8"/>
  <c r="X2153" i="8"/>
  <c r="W2153" i="8"/>
  <c r="X2152" i="8"/>
  <c r="W2152" i="8"/>
  <c r="X2151" i="8"/>
  <c r="W2151" i="8"/>
  <c r="X2150" i="8"/>
  <c r="W2150" i="8"/>
  <c r="X2149" i="8"/>
  <c r="W2149" i="8"/>
  <c r="X2148" i="8"/>
  <c r="W2148" i="8"/>
  <c r="X2147" i="8"/>
  <c r="W2147" i="8"/>
  <c r="X2146" i="8"/>
  <c r="W2146" i="8"/>
  <c r="X2145" i="8"/>
  <c r="W2145" i="8"/>
  <c r="X2144" i="8"/>
  <c r="W2144" i="8"/>
  <c r="X2143" i="8"/>
  <c r="W2143" i="8"/>
  <c r="X2142" i="8"/>
  <c r="W2142" i="8"/>
  <c r="X2141" i="8"/>
  <c r="W2141" i="8"/>
  <c r="X2140" i="8"/>
  <c r="W2140" i="8"/>
  <c r="X2139" i="8"/>
  <c r="W2139" i="8"/>
  <c r="X2138" i="8"/>
  <c r="W2138" i="8"/>
  <c r="X2137" i="8"/>
  <c r="W2137" i="8"/>
  <c r="X2136" i="8"/>
  <c r="W2136" i="8"/>
  <c r="X2135" i="8"/>
  <c r="W2135" i="8"/>
  <c r="X2134" i="8"/>
  <c r="W2134" i="8"/>
  <c r="X2133" i="8"/>
  <c r="W2133" i="8"/>
  <c r="X2132" i="8"/>
  <c r="W2132" i="8"/>
  <c r="X2131" i="8"/>
  <c r="W2131" i="8"/>
  <c r="X2130" i="8"/>
  <c r="W2130" i="8"/>
  <c r="X2129" i="8"/>
  <c r="W2129" i="8"/>
  <c r="X2128" i="8"/>
  <c r="W2128" i="8"/>
  <c r="X2127" i="8"/>
  <c r="W2127" i="8"/>
  <c r="X2126" i="8"/>
  <c r="W2126" i="8"/>
  <c r="X2125" i="8"/>
  <c r="W2125" i="8"/>
  <c r="X2124" i="8"/>
  <c r="W2124" i="8"/>
  <c r="X2123" i="8"/>
  <c r="W2123" i="8"/>
  <c r="X2122" i="8"/>
  <c r="W2122" i="8"/>
  <c r="X2121" i="8"/>
  <c r="W2121" i="8"/>
  <c r="X2120" i="8"/>
  <c r="W2120" i="8"/>
  <c r="X2119" i="8"/>
  <c r="W2119" i="8"/>
  <c r="X2118" i="8"/>
  <c r="W2118" i="8"/>
  <c r="X2117" i="8"/>
  <c r="W2117" i="8"/>
  <c r="X2116" i="8"/>
  <c r="W2116" i="8"/>
  <c r="X2115" i="8"/>
  <c r="W2115" i="8"/>
  <c r="X2114" i="8"/>
  <c r="W2114" i="8"/>
  <c r="X2113" i="8"/>
  <c r="W2113" i="8"/>
  <c r="X2112" i="8"/>
  <c r="W2112" i="8"/>
  <c r="X2111" i="8"/>
  <c r="W2111" i="8"/>
  <c r="X2110" i="8"/>
  <c r="W2110" i="8"/>
  <c r="X2109" i="8"/>
  <c r="W2109" i="8"/>
  <c r="X2108" i="8"/>
  <c r="W2108" i="8"/>
  <c r="X2107" i="8"/>
  <c r="W2107" i="8"/>
  <c r="X2106" i="8"/>
  <c r="W2106" i="8"/>
  <c r="X2105" i="8"/>
  <c r="W2105" i="8"/>
  <c r="X2104" i="8"/>
  <c r="W2104" i="8"/>
  <c r="X2103" i="8"/>
  <c r="W2103" i="8"/>
  <c r="X2102" i="8"/>
  <c r="W2102" i="8"/>
  <c r="X2101" i="8"/>
  <c r="W2101" i="8"/>
  <c r="X2100" i="8"/>
  <c r="W2100" i="8"/>
  <c r="X2099" i="8"/>
  <c r="W2099" i="8"/>
  <c r="X2098" i="8"/>
  <c r="W2098" i="8"/>
  <c r="X2097" i="8"/>
  <c r="W2097" i="8"/>
  <c r="X2096" i="8"/>
  <c r="W2096" i="8"/>
  <c r="X2095" i="8"/>
  <c r="W2095" i="8"/>
  <c r="X2094" i="8"/>
  <c r="W2094" i="8"/>
  <c r="X2093" i="8"/>
  <c r="W2093" i="8"/>
  <c r="X2092" i="8"/>
  <c r="W2092" i="8"/>
  <c r="X2091" i="8"/>
  <c r="W2091" i="8"/>
  <c r="X2090" i="8"/>
  <c r="W2090" i="8"/>
  <c r="X2089" i="8"/>
  <c r="W2089" i="8"/>
  <c r="X2088" i="8"/>
  <c r="W2088" i="8"/>
  <c r="X2087" i="8"/>
  <c r="W2087" i="8"/>
  <c r="X2086" i="8"/>
  <c r="W2086" i="8"/>
  <c r="X2085" i="8"/>
  <c r="W2085" i="8"/>
  <c r="X2084" i="8"/>
  <c r="W2084" i="8"/>
  <c r="X2083" i="8"/>
  <c r="W2083" i="8"/>
  <c r="X2082" i="8"/>
  <c r="W2082" i="8"/>
  <c r="X2081" i="8"/>
  <c r="W2081" i="8"/>
  <c r="X2080" i="8"/>
  <c r="W2080" i="8"/>
  <c r="X2079" i="8"/>
  <c r="W2079" i="8"/>
  <c r="X2078" i="8"/>
  <c r="W2078" i="8"/>
  <c r="X2077" i="8"/>
  <c r="W2077" i="8"/>
  <c r="X2076" i="8"/>
  <c r="W2076" i="8"/>
  <c r="X2075" i="8"/>
  <c r="W2075" i="8"/>
  <c r="X2074" i="8"/>
  <c r="W2074" i="8"/>
  <c r="X2073" i="8"/>
  <c r="W2073" i="8"/>
  <c r="X2072" i="8"/>
  <c r="W2072" i="8"/>
  <c r="X2071" i="8"/>
  <c r="W2071" i="8"/>
  <c r="X2070" i="8"/>
  <c r="W2070" i="8"/>
  <c r="X2069" i="8"/>
  <c r="W2069" i="8"/>
  <c r="X2068" i="8"/>
  <c r="W2068" i="8"/>
  <c r="X2067" i="8"/>
  <c r="W2067" i="8"/>
  <c r="X2066" i="8"/>
  <c r="W2066" i="8"/>
  <c r="X2065" i="8"/>
  <c r="W2065" i="8"/>
  <c r="X2064" i="8"/>
  <c r="W2064" i="8"/>
  <c r="X2063" i="8"/>
  <c r="W2063" i="8"/>
  <c r="X2062" i="8"/>
  <c r="W2062" i="8"/>
  <c r="X2061" i="8"/>
  <c r="W2061" i="8"/>
  <c r="X2060" i="8"/>
  <c r="W2060" i="8"/>
  <c r="X2059" i="8"/>
  <c r="W2059" i="8"/>
  <c r="X2058" i="8"/>
  <c r="W2058" i="8"/>
  <c r="X2057" i="8"/>
  <c r="W2057" i="8"/>
  <c r="X2056" i="8"/>
  <c r="W2056" i="8"/>
  <c r="X2055" i="8"/>
  <c r="W2055" i="8"/>
  <c r="X2054" i="8"/>
  <c r="W2054" i="8"/>
  <c r="X2053" i="8"/>
  <c r="W2053" i="8"/>
  <c r="X2052" i="8"/>
  <c r="W2052" i="8"/>
  <c r="X2051" i="8"/>
  <c r="W2051" i="8"/>
  <c r="X2050" i="8"/>
  <c r="W2050" i="8"/>
  <c r="X2049" i="8"/>
  <c r="W2049" i="8"/>
  <c r="X2048" i="8"/>
  <c r="W2048" i="8"/>
  <c r="X2047" i="8"/>
  <c r="W2047" i="8"/>
  <c r="X2046" i="8"/>
  <c r="W2046" i="8"/>
  <c r="X2045" i="8"/>
  <c r="W2045" i="8"/>
  <c r="X2044" i="8"/>
  <c r="W2044" i="8"/>
  <c r="X2043" i="8"/>
  <c r="W2043" i="8"/>
  <c r="X2042" i="8"/>
  <c r="W2042" i="8"/>
  <c r="X2041" i="8"/>
  <c r="W2041" i="8"/>
  <c r="X2040" i="8"/>
  <c r="W2040" i="8"/>
  <c r="X2039" i="8"/>
  <c r="W2039" i="8"/>
  <c r="X2038" i="8"/>
  <c r="W2038" i="8"/>
  <c r="X2037" i="8"/>
  <c r="W2037" i="8"/>
  <c r="X2036" i="8"/>
  <c r="W2036" i="8"/>
  <c r="X2035" i="8"/>
  <c r="W2035" i="8"/>
  <c r="X2034" i="8"/>
  <c r="W2034" i="8"/>
  <c r="X2033" i="8"/>
  <c r="W2033" i="8"/>
  <c r="X2032" i="8"/>
  <c r="W2032" i="8"/>
  <c r="X2031" i="8"/>
  <c r="W2031" i="8"/>
  <c r="X2030" i="8"/>
  <c r="W2030" i="8"/>
  <c r="X2029" i="8"/>
  <c r="W2029" i="8"/>
  <c r="X2028" i="8"/>
  <c r="W2028" i="8"/>
  <c r="X2027" i="8"/>
  <c r="W2027" i="8"/>
  <c r="X2026" i="8"/>
  <c r="W2026" i="8"/>
  <c r="X2025" i="8"/>
  <c r="W2025" i="8"/>
  <c r="X2024" i="8"/>
  <c r="W2024" i="8"/>
  <c r="X2023" i="8"/>
  <c r="W2023" i="8"/>
  <c r="X2022" i="8"/>
  <c r="W2022" i="8"/>
  <c r="X2021" i="8"/>
  <c r="W2021" i="8"/>
  <c r="X2020" i="8"/>
  <c r="W2020" i="8"/>
  <c r="X2019" i="8"/>
  <c r="W2019" i="8"/>
  <c r="X2018" i="8"/>
  <c r="W2018" i="8"/>
  <c r="X2017" i="8"/>
  <c r="W2017" i="8"/>
  <c r="X2016" i="8"/>
  <c r="W2016" i="8"/>
  <c r="X2015" i="8"/>
  <c r="W2015" i="8"/>
  <c r="X2014" i="8"/>
  <c r="W2014" i="8"/>
  <c r="X2013" i="8"/>
  <c r="W2013" i="8"/>
  <c r="X2012" i="8"/>
  <c r="W2012" i="8"/>
  <c r="X2011" i="8"/>
  <c r="W2011" i="8"/>
  <c r="X2010" i="8"/>
  <c r="W2010" i="8"/>
  <c r="X2009" i="8"/>
  <c r="W2009" i="8"/>
  <c r="X2008" i="8"/>
  <c r="W2008" i="8"/>
  <c r="X2007" i="8"/>
  <c r="W2007" i="8"/>
  <c r="X2006" i="8"/>
  <c r="W2006" i="8"/>
  <c r="X2005" i="8"/>
  <c r="W2005" i="8"/>
  <c r="X2004" i="8"/>
  <c r="W2004" i="8"/>
  <c r="X2003" i="8"/>
  <c r="W2003" i="8"/>
  <c r="X2002" i="8"/>
  <c r="W2002" i="8"/>
  <c r="X2001" i="8"/>
  <c r="W2001" i="8"/>
  <c r="X2000" i="8"/>
  <c r="W2000" i="8"/>
  <c r="X1999" i="8"/>
  <c r="W1999" i="8"/>
  <c r="X1998" i="8"/>
  <c r="W1998" i="8"/>
  <c r="X1997" i="8"/>
  <c r="W1997" i="8"/>
  <c r="X1996" i="8"/>
  <c r="W1996" i="8"/>
  <c r="X1995" i="8"/>
  <c r="W1995" i="8"/>
  <c r="X1994" i="8"/>
  <c r="W1994" i="8"/>
  <c r="X1993" i="8"/>
  <c r="W1993" i="8"/>
  <c r="X1992" i="8"/>
  <c r="W1992" i="8"/>
  <c r="X1991" i="8"/>
  <c r="W1991" i="8"/>
  <c r="X1990" i="8"/>
  <c r="W1990" i="8"/>
  <c r="X1989" i="8"/>
  <c r="W1989" i="8"/>
  <c r="X1988" i="8"/>
  <c r="W1988" i="8"/>
  <c r="X1987" i="8"/>
  <c r="W1987" i="8"/>
  <c r="X1986" i="8"/>
  <c r="W1986" i="8"/>
  <c r="X1985" i="8"/>
  <c r="W1985" i="8"/>
  <c r="X1984" i="8"/>
  <c r="W1984" i="8"/>
  <c r="X1983" i="8"/>
  <c r="W1983" i="8"/>
  <c r="X1982" i="8"/>
  <c r="W1982" i="8"/>
  <c r="X1981" i="8"/>
  <c r="W1981" i="8"/>
  <c r="X1980" i="8"/>
  <c r="W1980" i="8"/>
  <c r="X1979" i="8"/>
  <c r="W1979" i="8"/>
  <c r="X1978" i="8"/>
  <c r="W1978" i="8"/>
  <c r="X1977" i="8"/>
  <c r="W1977" i="8"/>
  <c r="X1976" i="8"/>
  <c r="W1976" i="8"/>
  <c r="X1975" i="8"/>
  <c r="W1975" i="8"/>
  <c r="X1974" i="8"/>
  <c r="W1974" i="8"/>
  <c r="X1973" i="8"/>
  <c r="W1973" i="8"/>
  <c r="X1972" i="8"/>
  <c r="W1972" i="8"/>
  <c r="X1971" i="8"/>
  <c r="W1971" i="8"/>
  <c r="X1970" i="8"/>
  <c r="W1970" i="8"/>
  <c r="X1969" i="8"/>
  <c r="W1969" i="8"/>
  <c r="X1968" i="8"/>
  <c r="W1968" i="8"/>
  <c r="X1967" i="8"/>
  <c r="W1967" i="8"/>
  <c r="X1966" i="8"/>
  <c r="W1966" i="8"/>
  <c r="X1965" i="8"/>
  <c r="W1965" i="8"/>
  <c r="X1964" i="8"/>
  <c r="W1964" i="8"/>
  <c r="X1963" i="8"/>
  <c r="W1963" i="8"/>
  <c r="X1962" i="8"/>
  <c r="W1962" i="8"/>
  <c r="X1961" i="8"/>
  <c r="W1961" i="8"/>
  <c r="X1960" i="8"/>
  <c r="W1960" i="8"/>
  <c r="X1959" i="8"/>
  <c r="W1959" i="8"/>
  <c r="X1958" i="8"/>
  <c r="W1958" i="8"/>
  <c r="X1957" i="8"/>
  <c r="W1957" i="8"/>
  <c r="X1956" i="8"/>
  <c r="W1956" i="8"/>
  <c r="X1955" i="8"/>
  <c r="W1955" i="8"/>
  <c r="X1954" i="8"/>
  <c r="W1954" i="8"/>
  <c r="X1953" i="8"/>
  <c r="W1953" i="8"/>
  <c r="X1952" i="8"/>
  <c r="W1952" i="8"/>
  <c r="X1951" i="8"/>
  <c r="W1951" i="8"/>
  <c r="X1950" i="8"/>
  <c r="W1950" i="8"/>
  <c r="X1949" i="8"/>
  <c r="W1949" i="8"/>
  <c r="X1948" i="8"/>
  <c r="W1948" i="8"/>
  <c r="X1947" i="8"/>
  <c r="W1947" i="8"/>
  <c r="X1946" i="8"/>
  <c r="W1946" i="8"/>
  <c r="X1945" i="8"/>
  <c r="W1945" i="8"/>
  <c r="X1944" i="8"/>
  <c r="W1944" i="8"/>
  <c r="X1943" i="8"/>
  <c r="W1943" i="8"/>
  <c r="X1942" i="8"/>
  <c r="W1942" i="8"/>
  <c r="X1941" i="8"/>
  <c r="W1941" i="8"/>
  <c r="X1940" i="8"/>
  <c r="W1940" i="8"/>
  <c r="X1939" i="8"/>
  <c r="W1939" i="8"/>
  <c r="X1938" i="8"/>
  <c r="W1938" i="8"/>
  <c r="X1937" i="8"/>
  <c r="W1937" i="8"/>
  <c r="X1936" i="8"/>
  <c r="W1936" i="8"/>
  <c r="X1935" i="8"/>
  <c r="W1935" i="8"/>
  <c r="X1934" i="8"/>
  <c r="W1934" i="8"/>
  <c r="X1933" i="8"/>
  <c r="W1933" i="8"/>
  <c r="X1932" i="8"/>
  <c r="W1932" i="8"/>
  <c r="X1931" i="8"/>
  <c r="W1931" i="8"/>
  <c r="X1930" i="8"/>
  <c r="W1930" i="8"/>
  <c r="X1929" i="8"/>
  <c r="W1929" i="8"/>
  <c r="X1928" i="8"/>
  <c r="W1928" i="8"/>
  <c r="X1927" i="8"/>
  <c r="W1927" i="8"/>
  <c r="X1926" i="8"/>
  <c r="W1926" i="8"/>
  <c r="X1925" i="8"/>
  <c r="W1925" i="8"/>
  <c r="X1924" i="8"/>
  <c r="W1924" i="8"/>
  <c r="X1923" i="8"/>
  <c r="W1923" i="8"/>
  <c r="X1922" i="8"/>
  <c r="W1922" i="8"/>
  <c r="X1921" i="8"/>
  <c r="W1921" i="8"/>
  <c r="X1920" i="8"/>
  <c r="W1920" i="8"/>
  <c r="X1919" i="8"/>
  <c r="W1919" i="8"/>
  <c r="X1918" i="8"/>
  <c r="W1918" i="8"/>
  <c r="X1917" i="8"/>
  <c r="W1917" i="8"/>
  <c r="X1916" i="8"/>
  <c r="W1916" i="8"/>
  <c r="X1915" i="8"/>
  <c r="W1915" i="8"/>
  <c r="X1914" i="8"/>
  <c r="W1914" i="8"/>
  <c r="X1913" i="8"/>
  <c r="W1913" i="8"/>
  <c r="X1912" i="8"/>
  <c r="W1912" i="8"/>
  <c r="X1911" i="8"/>
  <c r="W1911" i="8"/>
  <c r="X1910" i="8"/>
  <c r="W1910" i="8"/>
  <c r="X1909" i="8"/>
  <c r="W1909" i="8"/>
  <c r="X1908" i="8"/>
  <c r="W1908" i="8"/>
  <c r="X1907" i="8"/>
  <c r="W1907" i="8"/>
  <c r="X1906" i="8"/>
  <c r="W1906" i="8"/>
  <c r="X1905" i="8"/>
  <c r="W1905" i="8"/>
  <c r="X1904" i="8"/>
  <c r="W1904" i="8"/>
  <c r="X1903" i="8"/>
  <c r="W1903" i="8"/>
  <c r="X1902" i="8"/>
  <c r="W1902" i="8"/>
  <c r="X1901" i="8"/>
  <c r="W1901" i="8"/>
  <c r="X1900" i="8"/>
  <c r="W1900" i="8"/>
  <c r="X1899" i="8"/>
  <c r="W1899" i="8"/>
  <c r="X1898" i="8"/>
  <c r="W1898" i="8"/>
  <c r="X1897" i="8"/>
  <c r="W1897" i="8"/>
  <c r="X1896" i="8"/>
  <c r="W1896" i="8"/>
  <c r="X1895" i="8"/>
  <c r="W1895" i="8"/>
  <c r="X1894" i="8"/>
  <c r="W1894" i="8"/>
  <c r="X1893" i="8"/>
  <c r="W1893" i="8"/>
  <c r="X1892" i="8"/>
  <c r="W1892" i="8"/>
  <c r="X1891" i="8"/>
  <c r="W1891" i="8"/>
  <c r="X1890" i="8"/>
  <c r="W1890" i="8"/>
  <c r="X1889" i="8"/>
  <c r="W1889" i="8"/>
  <c r="X1888" i="8"/>
  <c r="W1888" i="8"/>
  <c r="X1887" i="8"/>
  <c r="W1887" i="8"/>
  <c r="X1886" i="8"/>
  <c r="W1886" i="8"/>
  <c r="X1885" i="8"/>
  <c r="W1885" i="8"/>
  <c r="X1884" i="8"/>
  <c r="W1884" i="8"/>
  <c r="X1883" i="8"/>
  <c r="W1883" i="8"/>
  <c r="X1882" i="8"/>
  <c r="W1882" i="8"/>
  <c r="X1881" i="8"/>
  <c r="W1881" i="8"/>
  <c r="X1880" i="8"/>
  <c r="W1880" i="8"/>
  <c r="X1879" i="8"/>
  <c r="W1879" i="8"/>
  <c r="X1878" i="8"/>
  <c r="W1878" i="8"/>
  <c r="X1877" i="8"/>
  <c r="W1877" i="8"/>
  <c r="X1876" i="8"/>
  <c r="W1876" i="8"/>
  <c r="X1875" i="8"/>
  <c r="W1875" i="8"/>
  <c r="X1874" i="8"/>
  <c r="W1874" i="8"/>
  <c r="X1873" i="8"/>
  <c r="W1873" i="8"/>
  <c r="X1872" i="8"/>
  <c r="W1872" i="8"/>
  <c r="X1871" i="8"/>
  <c r="W1871" i="8"/>
  <c r="X1870" i="8"/>
  <c r="W1870" i="8"/>
  <c r="X1869" i="8"/>
  <c r="W1869" i="8"/>
  <c r="X1868" i="8"/>
  <c r="W1868" i="8"/>
  <c r="X1867" i="8"/>
  <c r="W1867" i="8"/>
  <c r="X1866" i="8"/>
  <c r="W1866" i="8"/>
  <c r="X1865" i="8"/>
  <c r="W1865" i="8"/>
  <c r="X1864" i="8"/>
  <c r="W1864" i="8"/>
  <c r="X1863" i="8"/>
  <c r="W1863" i="8"/>
  <c r="X1862" i="8"/>
  <c r="W1862" i="8"/>
  <c r="X1861" i="8"/>
  <c r="W1861" i="8"/>
  <c r="X1860" i="8"/>
  <c r="W1860" i="8"/>
  <c r="X1859" i="8"/>
  <c r="W1859" i="8"/>
  <c r="X1858" i="8"/>
  <c r="W1858" i="8"/>
  <c r="X1857" i="8"/>
  <c r="W1857" i="8"/>
  <c r="X1856" i="8"/>
  <c r="W1856" i="8"/>
  <c r="X1855" i="8"/>
  <c r="W1855" i="8"/>
  <c r="X1854" i="8"/>
  <c r="W1854" i="8"/>
  <c r="X1853" i="8"/>
  <c r="W1853" i="8"/>
  <c r="X1852" i="8"/>
  <c r="W1852" i="8"/>
  <c r="X1851" i="8"/>
  <c r="W1851" i="8"/>
  <c r="X1850" i="8"/>
  <c r="W1850" i="8"/>
  <c r="X1849" i="8"/>
  <c r="W1849" i="8"/>
  <c r="X1848" i="8"/>
  <c r="W1848" i="8"/>
  <c r="X1847" i="8"/>
  <c r="W1847" i="8"/>
  <c r="X1846" i="8"/>
  <c r="W1846" i="8"/>
  <c r="X1845" i="8"/>
  <c r="W1845" i="8"/>
  <c r="X1844" i="8"/>
  <c r="W1844" i="8"/>
  <c r="X1843" i="8"/>
  <c r="W1843" i="8"/>
  <c r="X1842" i="8"/>
  <c r="W1842" i="8"/>
  <c r="X1841" i="8"/>
  <c r="W1841" i="8"/>
  <c r="X1840" i="8"/>
  <c r="W1840" i="8"/>
  <c r="X1839" i="8"/>
  <c r="W1839" i="8"/>
  <c r="X1838" i="8"/>
  <c r="W1838" i="8"/>
  <c r="X1837" i="8"/>
  <c r="W1837" i="8"/>
  <c r="X1836" i="8"/>
  <c r="W1836" i="8"/>
  <c r="X1835" i="8"/>
  <c r="W1835" i="8"/>
  <c r="X1834" i="8"/>
  <c r="W1834" i="8"/>
  <c r="X1833" i="8"/>
  <c r="W1833" i="8"/>
  <c r="X1832" i="8"/>
  <c r="W1832" i="8"/>
  <c r="X1831" i="8"/>
  <c r="W1831" i="8"/>
  <c r="X1830" i="8"/>
  <c r="W1830" i="8"/>
  <c r="X1829" i="8"/>
  <c r="W1829" i="8"/>
  <c r="X1828" i="8"/>
  <c r="W1828" i="8"/>
  <c r="X1827" i="8"/>
  <c r="W1827" i="8"/>
  <c r="X1826" i="8"/>
  <c r="W1826" i="8"/>
  <c r="X1825" i="8"/>
  <c r="W1825" i="8"/>
  <c r="X1824" i="8"/>
  <c r="W1824" i="8"/>
  <c r="X1823" i="8"/>
  <c r="W1823" i="8"/>
  <c r="X1822" i="8"/>
  <c r="W1822" i="8"/>
  <c r="X1821" i="8"/>
  <c r="W1821" i="8"/>
  <c r="X1820" i="8"/>
  <c r="W1820" i="8"/>
  <c r="X1819" i="8"/>
  <c r="W1819" i="8"/>
  <c r="X1818" i="8"/>
  <c r="W1818" i="8"/>
  <c r="X1817" i="8"/>
  <c r="W1817" i="8"/>
  <c r="X1816" i="8"/>
  <c r="W1816" i="8"/>
  <c r="X1815" i="8"/>
  <c r="W1815" i="8"/>
  <c r="X1814" i="8"/>
  <c r="W1814" i="8"/>
  <c r="X1813" i="8"/>
  <c r="W1813" i="8"/>
  <c r="X1812" i="8"/>
  <c r="W1812" i="8"/>
  <c r="X1811" i="8"/>
  <c r="W1811" i="8"/>
  <c r="X1810" i="8"/>
  <c r="W1810" i="8"/>
  <c r="X1809" i="8"/>
  <c r="W1809" i="8"/>
  <c r="X1808" i="8"/>
  <c r="W1808" i="8"/>
  <c r="X1807" i="8"/>
  <c r="W1807" i="8"/>
  <c r="X1806" i="8"/>
  <c r="W1806" i="8"/>
  <c r="X1805" i="8"/>
  <c r="W1805" i="8"/>
  <c r="X1804" i="8"/>
  <c r="W1804" i="8"/>
  <c r="X1803" i="8"/>
  <c r="W1803" i="8"/>
  <c r="X1802" i="8"/>
  <c r="W1802" i="8"/>
  <c r="X1801" i="8"/>
  <c r="W1801" i="8"/>
  <c r="X1800" i="8"/>
  <c r="W1800" i="8"/>
  <c r="X1799" i="8"/>
  <c r="W1799" i="8"/>
  <c r="X1798" i="8"/>
  <c r="W1798" i="8"/>
  <c r="X1797" i="8"/>
  <c r="W1797" i="8"/>
  <c r="X1796" i="8"/>
  <c r="W1796" i="8"/>
  <c r="X1795" i="8"/>
  <c r="W1795" i="8"/>
  <c r="X1794" i="8"/>
  <c r="W1794" i="8"/>
  <c r="X1793" i="8"/>
  <c r="W1793" i="8"/>
  <c r="X1792" i="8"/>
  <c r="W1792" i="8"/>
  <c r="X1791" i="8"/>
  <c r="W1791" i="8"/>
  <c r="X1790" i="8"/>
  <c r="W1790" i="8"/>
  <c r="X1789" i="8"/>
  <c r="W1789" i="8"/>
  <c r="X1788" i="8"/>
  <c r="W1788" i="8"/>
  <c r="X1787" i="8"/>
  <c r="W1787" i="8"/>
  <c r="X1786" i="8"/>
  <c r="W1786" i="8"/>
  <c r="X1785" i="8"/>
  <c r="W1785" i="8"/>
  <c r="X1784" i="8"/>
  <c r="W1784" i="8"/>
  <c r="X1783" i="8"/>
  <c r="W1783" i="8"/>
  <c r="X1782" i="8"/>
  <c r="W1782" i="8"/>
  <c r="X1781" i="8"/>
  <c r="W1781" i="8"/>
  <c r="X1780" i="8"/>
  <c r="W1780" i="8"/>
  <c r="X1779" i="8"/>
  <c r="W1779" i="8"/>
  <c r="X1778" i="8"/>
  <c r="W1778" i="8"/>
  <c r="X1777" i="8"/>
  <c r="W1777" i="8"/>
  <c r="X1776" i="8"/>
  <c r="W1776" i="8"/>
  <c r="X1775" i="8"/>
  <c r="W1775" i="8"/>
  <c r="X1774" i="8"/>
  <c r="W1774" i="8"/>
  <c r="X1773" i="8"/>
  <c r="W1773" i="8"/>
  <c r="X1772" i="8"/>
  <c r="W1772" i="8"/>
  <c r="X1771" i="8"/>
  <c r="W1771" i="8"/>
  <c r="X1770" i="8"/>
  <c r="W1770" i="8"/>
  <c r="X1769" i="8"/>
  <c r="W1769" i="8"/>
  <c r="X1768" i="8"/>
  <c r="W1768" i="8"/>
  <c r="X1767" i="8"/>
  <c r="W1767" i="8"/>
  <c r="X1766" i="8"/>
  <c r="W1766" i="8"/>
  <c r="X1765" i="8"/>
  <c r="W1765" i="8"/>
  <c r="X1764" i="8"/>
  <c r="W1764" i="8"/>
  <c r="X1763" i="8"/>
  <c r="W1763" i="8"/>
  <c r="X1762" i="8"/>
  <c r="W1762" i="8"/>
  <c r="X1761" i="8"/>
  <c r="W1761" i="8"/>
  <c r="X1760" i="8"/>
  <c r="W1760" i="8"/>
  <c r="X1759" i="8"/>
  <c r="W1759" i="8"/>
  <c r="X1758" i="8"/>
  <c r="W1758" i="8"/>
  <c r="X1757" i="8"/>
  <c r="W1757" i="8"/>
  <c r="X1756" i="8"/>
  <c r="W1756" i="8"/>
  <c r="X1755" i="8"/>
  <c r="W1755" i="8"/>
  <c r="X1754" i="8"/>
  <c r="W1754" i="8"/>
  <c r="X1753" i="8"/>
  <c r="W1753" i="8"/>
  <c r="X1752" i="8"/>
  <c r="W1752" i="8"/>
  <c r="X1751" i="8"/>
  <c r="W1751" i="8"/>
  <c r="X1750" i="8"/>
  <c r="W1750" i="8"/>
  <c r="X1749" i="8"/>
  <c r="W1749" i="8"/>
  <c r="X1748" i="8"/>
  <c r="W1748" i="8"/>
  <c r="X1747" i="8"/>
  <c r="W1747" i="8"/>
  <c r="X1746" i="8"/>
  <c r="W1746" i="8"/>
  <c r="X1745" i="8"/>
  <c r="W1745" i="8"/>
  <c r="X1744" i="8"/>
  <c r="W1744" i="8"/>
  <c r="X1743" i="8"/>
  <c r="W1743" i="8"/>
  <c r="X1742" i="8"/>
  <c r="W1742" i="8"/>
  <c r="X1741" i="8"/>
  <c r="W1741" i="8"/>
  <c r="X1740" i="8"/>
  <c r="W1740" i="8"/>
  <c r="X1739" i="8"/>
  <c r="W1739" i="8"/>
  <c r="X1738" i="8"/>
  <c r="W1738" i="8"/>
  <c r="X1737" i="8"/>
  <c r="W1737" i="8"/>
  <c r="X1736" i="8"/>
  <c r="W1736" i="8"/>
  <c r="X1735" i="8"/>
  <c r="W1735" i="8"/>
  <c r="X1734" i="8"/>
  <c r="W1734" i="8"/>
  <c r="X1733" i="8"/>
  <c r="W1733" i="8"/>
  <c r="X1732" i="8"/>
  <c r="W1732" i="8"/>
  <c r="X1731" i="8"/>
  <c r="W1731" i="8"/>
  <c r="X1730" i="8"/>
  <c r="W1730" i="8"/>
  <c r="X1729" i="8"/>
  <c r="W1729" i="8"/>
  <c r="X1728" i="8"/>
  <c r="W1728" i="8"/>
  <c r="X1727" i="8"/>
  <c r="W1727" i="8"/>
  <c r="X1726" i="8"/>
  <c r="W1726" i="8"/>
  <c r="X1725" i="8"/>
  <c r="W1725" i="8"/>
  <c r="X1724" i="8"/>
  <c r="W1724" i="8"/>
  <c r="X1723" i="8"/>
  <c r="W1723" i="8"/>
  <c r="X1722" i="8"/>
  <c r="W1722" i="8"/>
  <c r="X1721" i="8"/>
  <c r="W1721" i="8"/>
  <c r="X1720" i="8"/>
  <c r="W1720" i="8"/>
  <c r="X1719" i="8"/>
  <c r="W1719" i="8"/>
  <c r="X1718" i="8"/>
  <c r="W1718" i="8"/>
  <c r="X1717" i="8"/>
  <c r="W1717" i="8"/>
  <c r="X1716" i="8"/>
  <c r="W1716" i="8"/>
  <c r="X1715" i="8"/>
  <c r="W1715" i="8"/>
  <c r="X1714" i="8"/>
  <c r="W1714" i="8"/>
  <c r="X1713" i="8"/>
  <c r="W1713" i="8"/>
  <c r="X1712" i="8"/>
  <c r="W1712" i="8"/>
  <c r="X1711" i="8"/>
  <c r="W1711" i="8"/>
  <c r="X1710" i="8"/>
  <c r="W1710" i="8"/>
  <c r="X1709" i="8"/>
  <c r="W1709" i="8"/>
  <c r="X1708" i="8"/>
  <c r="W1708" i="8"/>
  <c r="X1707" i="8"/>
  <c r="W1707" i="8"/>
  <c r="X1706" i="8"/>
  <c r="W1706" i="8"/>
  <c r="X1705" i="8"/>
  <c r="W1705" i="8"/>
  <c r="X1704" i="8"/>
  <c r="W1704" i="8"/>
  <c r="X1703" i="8"/>
  <c r="W1703" i="8"/>
  <c r="X1702" i="8"/>
  <c r="W1702" i="8"/>
  <c r="X1701" i="8"/>
  <c r="W1701" i="8"/>
  <c r="X1700" i="8"/>
  <c r="W1700" i="8"/>
  <c r="X1699" i="8"/>
  <c r="W1699" i="8"/>
  <c r="X1698" i="8"/>
  <c r="W1698" i="8"/>
  <c r="X1697" i="8"/>
  <c r="W1697" i="8"/>
  <c r="X1696" i="8"/>
  <c r="W1696" i="8"/>
  <c r="X1695" i="8"/>
  <c r="W1695" i="8"/>
  <c r="X1694" i="8"/>
  <c r="W1694" i="8"/>
  <c r="X1693" i="8"/>
  <c r="W1693" i="8"/>
  <c r="X1692" i="8"/>
  <c r="W1692" i="8"/>
  <c r="X1691" i="8"/>
  <c r="W1691" i="8"/>
  <c r="X1690" i="8"/>
  <c r="W1690" i="8"/>
  <c r="X1689" i="8"/>
  <c r="W1689" i="8"/>
  <c r="X1688" i="8"/>
  <c r="W1688" i="8"/>
  <c r="X1687" i="8"/>
  <c r="W1687" i="8"/>
  <c r="X1686" i="8"/>
  <c r="W1686" i="8"/>
  <c r="X1685" i="8"/>
  <c r="W1685" i="8"/>
  <c r="X1684" i="8"/>
  <c r="W1684" i="8"/>
  <c r="X1683" i="8"/>
  <c r="W1683" i="8"/>
  <c r="X1682" i="8"/>
  <c r="W1682" i="8"/>
  <c r="X1681" i="8"/>
  <c r="W1681" i="8"/>
  <c r="X1680" i="8"/>
  <c r="W1680" i="8"/>
  <c r="X1679" i="8"/>
  <c r="W1679" i="8"/>
  <c r="X1678" i="8"/>
  <c r="W1678" i="8"/>
  <c r="X1677" i="8"/>
  <c r="W1677" i="8"/>
  <c r="X1676" i="8"/>
  <c r="W1676" i="8"/>
  <c r="X1675" i="8"/>
  <c r="W1675" i="8"/>
  <c r="X1674" i="8"/>
  <c r="W1674" i="8"/>
  <c r="X1673" i="8"/>
  <c r="W1673" i="8"/>
  <c r="X1672" i="8"/>
  <c r="W1672" i="8"/>
  <c r="X1671" i="8"/>
  <c r="W1671" i="8"/>
  <c r="X1670" i="8"/>
  <c r="W1670" i="8"/>
  <c r="X1669" i="8"/>
  <c r="W1669" i="8"/>
  <c r="X1668" i="8"/>
  <c r="W1668" i="8"/>
  <c r="X1667" i="8"/>
  <c r="W1667" i="8"/>
  <c r="X1666" i="8"/>
  <c r="W1666" i="8"/>
  <c r="X1665" i="8"/>
  <c r="W1665" i="8"/>
  <c r="X1664" i="8"/>
  <c r="W1664" i="8"/>
  <c r="X1663" i="8"/>
  <c r="W1663" i="8"/>
  <c r="X1662" i="8"/>
  <c r="W1662" i="8"/>
  <c r="X1661" i="8"/>
  <c r="W1661" i="8"/>
  <c r="X1660" i="8"/>
  <c r="W1660" i="8"/>
  <c r="X1659" i="8"/>
  <c r="W1659" i="8"/>
  <c r="X1658" i="8"/>
  <c r="W1658" i="8"/>
  <c r="X1657" i="8"/>
  <c r="W1657" i="8"/>
  <c r="X1656" i="8"/>
  <c r="W1656" i="8"/>
  <c r="X1655" i="8"/>
  <c r="W1655" i="8"/>
  <c r="X1654" i="8"/>
  <c r="W1654" i="8"/>
  <c r="X1653" i="8"/>
  <c r="W1653" i="8"/>
  <c r="X1652" i="8"/>
  <c r="W1652" i="8"/>
  <c r="X1651" i="8"/>
  <c r="W1651" i="8"/>
  <c r="X1650" i="8"/>
  <c r="W1650" i="8"/>
  <c r="X1649" i="8"/>
  <c r="W1649" i="8"/>
  <c r="X1648" i="8"/>
  <c r="W1648" i="8"/>
  <c r="X1647" i="8"/>
  <c r="W1647" i="8"/>
  <c r="X1646" i="8"/>
  <c r="W1646" i="8"/>
  <c r="X1645" i="8"/>
  <c r="W1645" i="8"/>
  <c r="X1644" i="8"/>
  <c r="W1644" i="8"/>
  <c r="X1643" i="8"/>
  <c r="W1643" i="8"/>
  <c r="X1642" i="8"/>
  <c r="W1642" i="8"/>
  <c r="X1641" i="8"/>
  <c r="W1641" i="8"/>
  <c r="X1640" i="8"/>
  <c r="W1640" i="8"/>
  <c r="X1639" i="8"/>
  <c r="W1639" i="8"/>
  <c r="X1638" i="8"/>
  <c r="W1638" i="8"/>
  <c r="X1637" i="8"/>
  <c r="W1637" i="8"/>
  <c r="X1636" i="8"/>
  <c r="W1636" i="8"/>
  <c r="X1635" i="8"/>
  <c r="W1635" i="8"/>
  <c r="X1634" i="8"/>
  <c r="W1634" i="8"/>
  <c r="X1633" i="8"/>
  <c r="W1633" i="8"/>
  <c r="X1632" i="8"/>
  <c r="W1632" i="8"/>
  <c r="X1631" i="8"/>
  <c r="W1631" i="8"/>
  <c r="X1630" i="8"/>
  <c r="W1630" i="8"/>
  <c r="X1629" i="8"/>
  <c r="W1629" i="8"/>
  <c r="X1628" i="8"/>
  <c r="W1628" i="8"/>
  <c r="X1627" i="8"/>
  <c r="W1627" i="8"/>
  <c r="X1626" i="8"/>
  <c r="W1626" i="8"/>
  <c r="X1625" i="8"/>
  <c r="W1625" i="8"/>
  <c r="X1624" i="8"/>
  <c r="W1624" i="8"/>
  <c r="X1623" i="8"/>
  <c r="W1623" i="8"/>
  <c r="X1622" i="8"/>
  <c r="W1622" i="8"/>
  <c r="X1621" i="8"/>
  <c r="W1621" i="8"/>
  <c r="X1620" i="8"/>
  <c r="W1620" i="8"/>
  <c r="X1619" i="8"/>
  <c r="W1619" i="8"/>
  <c r="X1618" i="8"/>
  <c r="W1618" i="8"/>
  <c r="X1617" i="8"/>
  <c r="W1617" i="8"/>
  <c r="X1616" i="8"/>
  <c r="W1616" i="8"/>
  <c r="X1615" i="8"/>
  <c r="W1615" i="8"/>
  <c r="X1614" i="8"/>
  <c r="W1614" i="8"/>
  <c r="X1613" i="8"/>
  <c r="W1613" i="8"/>
  <c r="X1612" i="8"/>
  <c r="W1612" i="8"/>
  <c r="X1611" i="8"/>
  <c r="W1611" i="8"/>
  <c r="X1610" i="8"/>
  <c r="W1610" i="8"/>
  <c r="X1609" i="8"/>
  <c r="W1609" i="8"/>
  <c r="X1608" i="8"/>
  <c r="W1608" i="8"/>
  <c r="X1607" i="8"/>
  <c r="W1607" i="8"/>
  <c r="X1606" i="8"/>
  <c r="W1606" i="8"/>
  <c r="X1605" i="8"/>
  <c r="W1605" i="8"/>
  <c r="X1604" i="8"/>
  <c r="W1604" i="8"/>
  <c r="X1603" i="8"/>
  <c r="W1603" i="8"/>
  <c r="X1602" i="8"/>
  <c r="W1602" i="8"/>
  <c r="X1601" i="8"/>
  <c r="W1601" i="8"/>
  <c r="X1600" i="8"/>
  <c r="W1600" i="8"/>
  <c r="X1599" i="8"/>
  <c r="W1599" i="8"/>
  <c r="X1598" i="8"/>
  <c r="W1598" i="8"/>
  <c r="X1597" i="8"/>
  <c r="W1597" i="8"/>
  <c r="X1596" i="8"/>
  <c r="W1596" i="8"/>
  <c r="X1595" i="8"/>
  <c r="W1595" i="8"/>
  <c r="X1594" i="8"/>
  <c r="W1594" i="8"/>
  <c r="X1593" i="8"/>
  <c r="W1593" i="8"/>
  <c r="X1592" i="8"/>
  <c r="W1592" i="8"/>
  <c r="X1591" i="8"/>
  <c r="W1591" i="8"/>
  <c r="X1590" i="8"/>
  <c r="W1590" i="8"/>
  <c r="X1589" i="8"/>
  <c r="W1589" i="8"/>
  <c r="X1588" i="8"/>
  <c r="W1588" i="8"/>
  <c r="X1587" i="8"/>
  <c r="W1587" i="8"/>
  <c r="X1586" i="8"/>
  <c r="W1586" i="8"/>
  <c r="X1585" i="8"/>
  <c r="W1585" i="8"/>
  <c r="X1584" i="8"/>
  <c r="W1584" i="8"/>
  <c r="X1583" i="8"/>
  <c r="W1583" i="8"/>
  <c r="X1582" i="8"/>
  <c r="W1582" i="8"/>
  <c r="X1581" i="8"/>
  <c r="W1581" i="8"/>
  <c r="X1580" i="8"/>
  <c r="W1580" i="8"/>
  <c r="X1579" i="8"/>
  <c r="W1579" i="8"/>
  <c r="X1578" i="8"/>
  <c r="W1578" i="8"/>
  <c r="X1577" i="8"/>
  <c r="W1577" i="8"/>
  <c r="X1576" i="8"/>
  <c r="W1576" i="8"/>
  <c r="X1575" i="8"/>
  <c r="W1575" i="8"/>
  <c r="X1574" i="8"/>
  <c r="W1574" i="8"/>
  <c r="X1573" i="8"/>
  <c r="W1573" i="8"/>
  <c r="X1572" i="8"/>
  <c r="W1572" i="8"/>
  <c r="X1571" i="8"/>
  <c r="W1571" i="8"/>
  <c r="X1570" i="8"/>
  <c r="W1570" i="8"/>
  <c r="X1569" i="8"/>
  <c r="W1569" i="8"/>
  <c r="X1568" i="8"/>
  <c r="W1568" i="8"/>
  <c r="X1567" i="8"/>
  <c r="W1567" i="8"/>
  <c r="X1566" i="8"/>
  <c r="W1566" i="8"/>
  <c r="X1565" i="8"/>
  <c r="W1565" i="8"/>
  <c r="X1564" i="8"/>
  <c r="W1564" i="8"/>
  <c r="X1563" i="8"/>
  <c r="W1563" i="8"/>
  <c r="X1562" i="8"/>
  <c r="W1562" i="8"/>
  <c r="X1561" i="8"/>
  <c r="W1561" i="8"/>
  <c r="X1560" i="8"/>
  <c r="W1560" i="8"/>
  <c r="X1559" i="8"/>
  <c r="W1559" i="8"/>
  <c r="X1558" i="8"/>
  <c r="W1558" i="8"/>
  <c r="X1557" i="8"/>
  <c r="W1557" i="8"/>
  <c r="X1556" i="8"/>
  <c r="W1556" i="8"/>
  <c r="X1555" i="8"/>
  <c r="W1555" i="8"/>
  <c r="X1554" i="8"/>
  <c r="W1554" i="8"/>
  <c r="X1553" i="8"/>
  <c r="W1553" i="8"/>
  <c r="X1552" i="8"/>
  <c r="W1552" i="8"/>
  <c r="X1551" i="8"/>
  <c r="W1551" i="8"/>
  <c r="X1550" i="8"/>
  <c r="W1550" i="8"/>
  <c r="X1549" i="8"/>
  <c r="W1549" i="8"/>
  <c r="X1548" i="8"/>
  <c r="W1548" i="8"/>
  <c r="X1547" i="8"/>
  <c r="W1547" i="8"/>
  <c r="X1546" i="8"/>
  <c r="W1546" i="8"/>
  <c r="X1545" i="8"/>
  <c r="W1545" i="8"/>
  <c r="X1544" i="8"/>
  <c r="W1544" i="8"/>
  <c r="X1543" i="8"/>
  <c r="W1543" i="8"/>
  <c r="X1542" i="8"/>
  <c r="W1542" i="8"/>
  <c r="X1541" i="8"/>
  <c r="W1541" i="8"/>
  <c r="X1540" i="8"/>
  <c r="W1540" i="8"/>
  <c r="X1539" i="8"/>
  <c r="W1539" i="8"/>
  <c r="X1538" i="8"/>
  <c r="W1538" i="8"/>
  <c r="X1537" i="8"/>
  <c r="W1537" i="8"/>
  <c r="X1536" i="8"/>
  <c r="W1536" i="8"/>
  <c r="X1535" i="8"/>
  <c r="W1535" i="8"/>
  <c r="X1534" i="8"/>
  <c r="W1534" i="8"/>
  <c r="X1533" i="8"/>
  <c r="W1533" i="8"/>
  <c r="X1532" i="8"/>
  <c r="W1532" i="8"/>
  <c r="X1531" i="8"/>
  <c r="W1531" i="8"/>
  <c r="X1530" i="8"/>
  <c r="W1530" i="8"/>
  <c r="X1529" i="8"/>
  <c r="W1529" i="8"/>
  <c r="X1528" i="8"/>
  <c r="W1528" i="8"/>
  <c r="X1527" i="8"/>
  <c r="W1527" i="8"/>
  <c r="X1526" i="8"/>
  <c r="W1526" i="8"/>
  <c r="X1525" i="8"/>
  <c r="W1525" i="8"/>
  <c r="X1524" i="8"/>
  <c r="W1524" i="8"/>
  <c r="X1523" i="8"/>
  <c r="W1523" i="8"/>
  <c r="X1522" i="8"/>
  <c r="W1522" i="8"/>
  <c r="X1521" i="8"/>
  <c r="W1521" i="8"/>
  <c r="X1520" i="8"/>
  <c r="W1520" i="8"/>
  <c r="X1519" i="8"/>
  <c r="W1519" i="8"/>
  <c r="X1518" i="8"/>
  <c r="W1518" i="8"/>
  <c r="X1517" i="8"/>
  <c r="W1517" i="8"/>
  <c r="X1516" i="8"/>
  <c r="W1516" i="8"/>
  <c r="X1515" i="8"/>
  <c r="W1515" i="8"/>
  <c r="X1514" i="8"/>
  <c r="W1514" i="8"/>
  <c r="X1513" i="8"/>
  <c r="W1513" i="8"/>
  <c r="X1512" i="8"/>
  <c r="W1512" i="8"/>
  <c r="X1511" i="8"/>
  <c r="W1511" i="8"/>
  <c r="X1510" i="8"/>
  <c r="W1510" i="8"/>
  <c r="X1509" i="8"/>
  <c r="W1509" i="8"/>
  <c r="X1508" i="8"/>
  <c r="W1508" i="8"/>
  <c r="X1507" i="8"/>
  <c r="W1507" i="8"/>
  <c r="X1506" i="8"/>
  <c r="W1506" i="8"/>
  <c r="X1505" i="8"/>
  <c r="W1505" i="8"/>
  <c r="X1504" i="8"/>
  <c r="W1504" i="8"/>
  <c r="X1503" i="8"/>
  <c r="W1503" i="8"/>
  <c r="X1502" i="8"/>
  <c r="W1502" i="8"/>
  <c r="X1501" i="8"/>
  <c r="W1501" i="8"/>
  <c r="X1500" i="8"/>
  <c r="W1500" i="8"/>
  <c r="X1499" i="8"/>
  <c r="W1499" i="8"/>
  <c r="X1498" i="8"/>
  <c r="W1498" i="8"/>
  <c r="X1497" i="8"/>
  <c r="W1497" i="8"/>
  <c r="X1496" i="8"/>
  <c r="W1496" i="8"/>
  <c r="X1495" i="8"/>
  <c r="W1495" i="8"/>
  <c r="X1494" i="8"/>
  <c r="W1494" i="8"/>
  <c r="X1493" i="8"/>
  <c r="W1493" i="8"/>
  <c r="X1492" i="8"/>
  <c r="W1492" i="8"/>
  <c r="X1491" i="8"/>
  <c r="W1491" i="8"/>
  <c r="X1490" i="8"/>
  <c r="W1490" i="8"/>
  <c r="X1489" i="8"/>
  <c r="W1489" i="8"/>
  <c r="X1488" i="8"/>
  <c r="W1488" i="8"/>
  <c r="X1487" i="8"/>
  <c r="W1487" i="8"/>
  <c r="X1486" i="8"/>
  <c r="W1486" i="8"/>
  <c r="X1485" i="8"/>
  <c r="W1485" i="8"/>
  <c r="X1484" i="8"/>
  <c r="W1484" i="8"/>
  <c r="X1483" i="8"/>
  <c r="W1483" i="8"/>
  <c r="X1482" i="8"/>
  <c r="W1482" i="8"/>
  <c r="X1481" i="8"/>
  <c r="W1481" i="8"/>
  <c r="X1480" i="8"/>
  <c r="W1480" i="8"/>
  <c r="X1479" i="8"/>
  <c r="W1479" i="8"/>
  <c r="X1478" i="8"/>
  <c r="W1478" i="8"/>
  <c r="X1477" i="8"/>
  <c r="W1477" i="8"/>
  <c r="X1476" i="8"/>
  <c r="W1476" i="8"/>
  <c r="X1475" i="8"/>
  <c r="W1475" i="8"/>
  <c r="X1474" i="8"/>
  <c r="W1474" i="8"/>
  <c r="X1473" i="8"/>
  <c r="W1473" i="8"/>
  <c r="X1472" i="8"/>
  <c r="W1472" i="8"/>
  <c r="X1471" i="8"/>
  <c r="W1471" i="8"/>
  <c r="X1470" i="8"/>
  <c r="W1470" i="8"/>
  <c r="X1469" i="8"/>
  <c r="W1469" i="8"/>
  <c r="X1468" i="8"/>
  <c r="W1468" i="8"/>
  <c r="X1467" i="8"/>
  <c r="W1467" i="8"/>
  <c r="X1466" i="8"/>
  <c r="W1466" i="8"/>
  <c r="X1465" i="8"/>
  <c r="W1465" i="8"/>
  <c r="X1464" i="8"/>
  <c r="W1464" i="8"/>
  <c r="X1463" i="8"/>
  <c r="W1463" i="8"/>
  <c r="X1462" i="8"/>
  <c r="W1462" i="8"/>
  <c r="X1461" i="8"/>
  <c r="W1461" i="8"/>
  <c r="X1460" i="8"/>
  <c r="W1460" i="8"/>
  <c r="X1459" i="8"/>
  <c r="W1459" i="8"/>
  <c r="X1458" i="8"/>
  <c r="W1458" i="8"/>
  <c r="X1457" i="8"/>
  <c r="W1457" i="8"/>
  <c r="X1456" i="8"/>
  <c r="W1456" i="8"/>
  <c r="X1455" i="8"/>
  <c r="W1455" i="8"/>
  <c r="X1454" i="8"/>
  <c r="W1454" i="8"/>
  <c r="X1453" i="8"/>
  <c r="W1453" i="8"/>
  <c r="X1452" i="8"/>
  <c r="W1452" i="8"/>
  <c r="X1451" i="8"/>
  <c r="W1451" i="8"/>
  <c r="X1450" i="8"/>
  <c r="W1450" i="8"/>
  <c r="X1449" i="8"/>
  <c r="W1449" i="8"/>
  <c r="X1448" i="8"/>
  <c r="W1448" i="8"/>
  <c r="X1447" i="8"/>
  <c r="W1447" i="8"/>
  <c r="X1446" i="8"/>
  <c r="W1446" i="8"/>
  <c r="X1445" i="8"/>
  <c r="W1445" i="8"/>
  <c r="X1444" i="8"/>
  <c r="W1444" i="8"/>
  <c r="X1443" i="8"/>
  <c r="W1443" i="8"/>
  <c r="X1442" i="8"/>
  <c r="W1442" i="8"/>
  <c r="X1441" i="8"/>
  <c r="W1441" i="8"/>
  <c r="X1440" i="8"/>
  <c r="W1440" i="8"/>
  <c r="X1439" i="8"/>
  <c r="W1439" i="8"/>
  <c r="X1438" i="8"/>
  <c r="W1438" i="8"/>
  <c r="X1437" i="8"/>
  <c r="W1437" i="8"/>
  <c r="X1436" i="8"/>
  <c r="W1436" i="8"/>
  <c r="X1435" i="8"/>
  <c r="W1435" i="8"/>
  <c r="X1434" i="8"/>
  <c r="W1434" i="8"/>
  <c r="X1433" i="8"/>
  <c r="W1433" i="8"/>
  <c r="X1432" i="8"/>
  <c r="W1432" i="8"/>
  <c r="X1431" i="8"/>
  <c r="W1431" i="8"/>
  <c r="X1430" i="8"/>
  <c r="W1430" i="8"/>
  <c r="X1429" i="8"/>
  <c r="W1429" i="8"/>
  <c r="X1428" i="8"/>
  <c r="W1428" i="8"/>
  <c r="X1427" i="8"/>
  <c r="W1427" i="8"/>
  <c r="X1426" i="8"/>
  <c r="W1426" i="8"/>
  <c r="X1425" i="8"/>
  <c r="W1425" i="8"/>
  <c r="X1424" i="8"/>
  <c r="W1424" i="8"/>
  <c r="X1423" i="8"/>
  <c r="W1423" i="8"/>
  <c r="X1422" i="8"/>
  <c r="W1422" i="8"/>
  <c r="X1421" i="8"/>
  <c r="W1421" i="8"/>
  <c r="X1420" i="8"/>
  <c r="W1420" i="8"/>
  <c r="X1419" i="8"/>
  <c r="W1419" i="8"/>
  <c r="X1418" i="8"/>
  <c r="W1418" i="8"/>
  <c r="X1417" i="8"/>
  <c r="W1417" i="8"/>
  <c r="X1416" i="8"/>
  <c r="W1416" i="8"/>
  <c r="X1415" i="8"/>
  <c r="W1415" i="8"/>
  <c r="X1414" i="8"/>
  <c r="W1414" i="8"/>
  <c r="X1413" i="8"/>
  <c r="W1413" i="8"/>
  <c r="X1412" i="8"/>
  <c r="W1412" i="8"/>
  <c r="X1411" i="8"/>
  <c r="W1411" i="8"/>
  <c r="X1410" i="8"/>
  <c r="W1410" i="8"/>
  <c r="X1409" i="8"/>
  <c r="W1409" i="8"/>
  <c r="X1408" i="8"/>
  <c r="W1408" i="8"/>
  <c r="X1407" i="8"/>
  <c r="W1407" i="8"/>
  <c r="X1406" i="8"/>
  <c r="W1406" i="8"/>
  <c r="X1405" i="8"/>
  <c r="W1405" i="8"/>
  <c r="X1404" i="8"/>
  <c r="W1404" i="8"/>
  <c r="X1403" i="8"/>
  <c r="W1403" i="8"/>
  <c r="X1402" i="8"/>
  <c r="W1402" i="8"/>
  <c r="X1401" i="8"/>
  <c r="W1401" i="8"/>
  <c r="X1400" i="8"/>
  <c r="W1400" i="8"/>
  <c r="X1399" i="8"/>
  <c r="W1399" i="8"/>
  <c r="X1398" i="8"/>
  <c r="W1398" i="8"/>
  <c r="X1397" i="8"/>
  <c r="W1397" i="8"/>
  <c r="X1396" i="8"/>
  <c r="W1396" i="8"/>
  <c r="X1395" i="8"/>
  <c r="W1395" i="8"/>
  <c r="X1394" i="8"/>
  <c r="W1394" i="8"/>
  <c r="X1393" i="8"/>
  <c r="W1393" i="8"/>
  <c r="X1392" i="8"/>
  <c r="W1392" i="8"/>
  <c r="X1391" i="8"/>
  <c r="W1391" i="8"/>
  <c r="X1390" i="8"/>
  <c r="W1390" i="8"/>
  <c r="X1389" i="8"/>
  <c r="W1389" i="8"/>
  <c r="X1388" i="8"/>
  <c r="W1388" i="8"/>
  <c r="X1387" i="8"/>
  <c r="W1387" i="8"/>
  <c r="X1386" i="8"/>
  <c r="W1386" i="8"/>
  <c r="X1385" i="8"/>
  <c r="W1385" i="8"/>
  <c r="X1384" i="8"/>
  <c r="W1384" i="8"/>
  <c r="X1383" i="8"/>
  <c r="W1383" i="8"/>
  <c r="X1382" i="8"/>
  <c r="W1382" i="8"/>
  <c r="X1381" i="8"/>
  <c r="W1381" i="8"/>
  <c r="X1380" i="8"/>
  <c r="W1380" i="8"/>
  <c r="X1379" i="8"/>
  <c r="W1379" i="8"/>
  <c r="X1378" i="8"/>
  <c r="W1378" i="8"/>
  <c r="X1377" i="8"/>
  <c r="W1377" i="8"/>
  <c r="X1376" i="8"/>
  <c r="W1376" i="8"/>
  <c r="X1375" i="8"/>
  <c r="W1375" i="8"/>
  <c r="X1374" i="8"/>
  <c r="W1374" i="8"/>
  <c r="X1373" i="8"/>
  <c r="W1373" i="8"/>
  <c r="X1372" i="8"/>
  <c r="W1372" i="8"/>
  <c r="X1371" i="8"/>
  <c r="W1371" i="8"/>
  <c r="X1370" i="8"/>
  <c r="W1370" i="8"/>
  <c r="X1369" i="8"/>
  <c r="W1369" i="8"/>
  <c r="X1368" i="8"/>
  <c r="W1368" i="8"/>
  <c r="X1367" i="8"/>
  <c r="W1367" i="8"/>
  <c r="X1366" i="8"/>
  <c r="W1366" i="8"/>
  <c r="X1365" i="8"/>
  <c r="W1365" i="8"/>
  <c r="X1364" i="8"/>
  <c r="W1364" i="8"/>
  <c r="X1363" i="8"/>
  <c r="W1363" i="8"/>
  <c r="X1362" i="8"/>
  <c r="W1362" i="8"/>
  <c r="X1361" i="8"/>
  <c r="W1361" i="8"/>
  <c r="X1360" i="8"/>
  <c r="W1360" i="8"/>
  <c r="X1359" i="8"/>
  <c r="W1359" i="8"/>
  <c r="X1358" i="8"/>
  <c r="W1358" i="8"/>
  <c r="X1357" i="8"/>
  <c r="W1357" i="8"/>
  <c r="X1356" i="8"/>
  <c r="W1356" i="8"/>
  <c r="X1355" i="8"/>
  <c r="W1355" i="8"/>
  <c r="X1354" i="8"/>
  <c r="W1354" i="8"/>
  <c r="X1353" i="8"/>
  <c r="W1353" i="8"/>
  <c r="X1352" i="8"/>
  <c r="W1352" i="8"/>
  <c r="X1351" i="8"/>
  <c r="W1351" i="8"/>
  <c r="X1350" i="8"/>
  <c r="W1350" i="8"/>
  <c r="X1349" i="8"/>
  <c r="W1349" i="8"/>
  <c r="X1348" i="8"/>
  <c r="W1348" i="8"/>
  <c r="X1347" i="8"/>
  <c r="W1347" i="8"/>
  <c r="X1346" i="8"/>
  <c r="W1346" i="8"/>
  <c r="X1345" i="8"/>
  <c r="W1345" i="8"/>
  <c r="X1344" i="8"/>
  <c r="W1344" i="8"/>
  <c r="X1343" i="8"/>
  <c r="W1343" i="8"/>
  <c r="X1342" i="8"/>
  <c r="W1342" i="8"/>
  <c r="X1341" i="8"/>
  <c r="W1341" i="8"/>
  <c r="X1340" i="8"/>
  <c r="W1340" i="8"/>
  <c r="X1339" i="8"/>
  <c r="W1339" i="8"/>
  <c r="X1338" i="8"/>
  <c r="W1338" i="8"/>
  <c r="X1337" i="8"/>
  <c r="W1337" i="8"/>
  <c r="X1336" i="8"/>
  <c r="W1336" i="8"/>
  <c r="X1335" i="8"/>
  <c r="W1335" i="8"/>
  <c r="X1334" i="8"/>
  <c r="W1334" i="8"/>
  <c r="X1333" i="8"/>
  <c r="W1333" i="8"/>
  <c r="X1332" i="8"/>
  <c r="W1332" i="8"/>
  <c r="X1331" i="8"/>
  <c r="W1331" i="8"/>
  <c r="X1330" i="8"/>
  <c r="W1330" i="8"/>
  <c r="X1329" i="8"/>
  <c r="W1329" i="8"/>
  <c r="X1328" i="8"/>
  <c r="W1328" i="8"/>
  <c r="X1327" i="8"/>
  <c r="W1327" i="8"/>
  <c r="X1326" i="8"/>
  <c r="W1326" i="8"/>
  <c r="X1325" i="8"/>
  <c r="W1325" i="8"/>
  <c r="X1324" i="8"/>
  <c r="W1324" i="8"/>
  <c r="X1323" i="8"/>
  <c r="W1323" i="8"/>
  <c r="X1322" i="8"/>
  <c r="W1322" i="8"/>
  <c r="X1321" i="8"/>
  <c r="W1321" i="8"/>
  <c r="X1320" i="8"/>
  <c r="W1320" i="8"/>
  <c r="X1319" i="8"/>
  <c r="W1319" i="8"/>
  <c r="X1318" i="8"/>
  <c r="W1318" i="8"/>
  <c r="X1317" i="8"/>
  <c r="W1317" i="8"/>
  <c r="X1316" i="8"/>
  <c r="W1316" i="8"/>
  <c r="X1315" i="8"/>
  <c r="W1315" i="8"/>
  <c r="X1314" i="8"/>
  <c r="W1314" i="8"/>
  <c r="X1313" i="8"/>
  <c r="W1313" i="8"/>
  <c r="X1312" i="8"/>
  <c r="W1312" i="8"/>
  <c r="X1311" i="8"/>
  <c r="W1311" i="8"/>
  <c r="X1310" i="8"/>
  <c r="W1310" i="8"/>
  <c r="X1309" i="8"/>
  <c r="W1309" i="8"/>
  <c r="X1308" i="8"/>
  <c r="W1308" i="8"/>
  <c r="X1307" i="8"/>
  <c r="W1307" i="8"/>
  <c r="X1306" i="8"/>
  <c r="W1306" i="8"/>
  <c r="X1305" i="8"/>
  <c r="W1305" i="8"/>
  <c r="X1304" i="8"/>
  <c r="W1304" i="8"/>
  <c r="X1303" i="8"/>
  <c r="W1303" i="8"/>
  <c r="X1302" i="8"/>
  <c r="W1302" i="8"/>
  <c r="X1301" i="8"/>
  <c r="W1301" i="8"/>
  <c r="X1300" i="8"/>
  <c r="W1300" i="8"/>
  <c r="X1299" i="8"/>
  <c r="W1299" i="8"/>
  <c r="X1298" i="8"/>
  <c r="W1298" i="8"/>
  <c r="X1297" i="8"/>
  <c r="W1297" i="8"/>
  <c r="X1296" i="8"/>
  <c r="W1296" i="8"/>
  <c r="X1295" i="8"/>
  <c r="W1295" i="8"/>
  <c r="X1294" i="8"/>
  <c r="W1294" i="8"/>
  <c r="X1293" i="8"/>
  <c r="W1293" i="8"/>
  <c r="X1292" i="8"/>
  <c r="W1292" i="8"/>
  <c r="X1291" i="8"/>
  <c r="W1291" i="8"/>
  <c r="X1290" i="8"/>
  <c r="W1290" i="8"/>
  <c r="X1289" i="8"/>
  <c r="W1289" i="8"/>
  <c r="X1288" i="8"/>
  <c r="W1288" i="8"/>
  <c r="X1287" i="8"/>
  <c r="W1287" i="8"/>
  <c r="X1286" i="8"/>
  <c r="W1286" i="8"/>
  <c r="X1285" i="8"/>
  <c r="W1285" i="8"/>
  <c r="X1284" i="8"/>
  <c r="W1284" i="8"/>
  <c r="X1283" i="8"/>
  <c r="W1283" i="8"/>
  <c r="X1282" i="8"/>
  <c r="W1282" i="8"/>
  <c r="X1281" i="8"/>
  <c r="W1281" i="8"/>
  <c r="X1280" i="8"/>
  <c r="W1280" i="8"/>
  <c r="X1279" i="8"/>
  <c r="W1279" i="8"/>
  <c r="X1278" i="8"/>
  <c r="W1278" i="8"/>
  <c r="X1277" i="8"/>
  <c r="W1277" i="8"/>
  <c r="X1276" i="8"/>
  <c r="W1276" i="8"/>
  <c r="X1275" i="8"/>
  <c r="W1275" i="8"/>
  <c r="X1274" i="8"/>
  <c r="W1274" i="8"/>
  <c r="X1273" i="8"/>
  <c r="W1273" i="8"/>
  <c r="X1272" i="8"/>
  <c r="W1272" i="8"/>
  <c r="X1271" i="8"/>
  <c r="W1271" i="8"/>
  <c r="X1270" i="8"/>
  <c r="W1270" i="8"/>
  <c r="X1269" i="8"/>
  <c r="W1269" i="8"/>
  <c r="X1268" i="8"/>
  <c r="W1268" i="8"/>
  <c r="X1267" i="8"/>
  <c r="W1267" i="8"/>
  <c r="X1266" i="8"/>
  <c r="W1266" i="8"/>
  <c r="X1265" i="8"/>
  <c r="W1265" i="8"/>
  <c r="X1264" i="8"/>
  <c r="W1264" i="8"/>
  <c r="X1263" i="8"/>
  <c r="W1263" i="8"/>
  <c r="X1262" i="8"/>
  <c r="W1262" i="8"/>
  <c r="X1261" i="8"/>
  <c r="W1261" i="8"/>
  <c r="X1260" i="8"/>
  <c r="W1260" i="8"/>
  <c r="X1259" i="8"/>
  <c r="W1259" i="8"/>
  <c r="X1258" i="8"/>
  <c r="W1258" i="8"/>
  <c r="X1257" i="8"/>
  <c r="W1257" i="8"/>
  <c r="X1256" i="8"/>
  <c r="W1256" i="8"/>
  <c r="X1255" i="8"/>
  <c r="W1255" i="8"/>
  <c r="X1254" i="8"/>
  <c r="W1254" i="8"/>
  <c r="X1253" i="8"/>
  <c r="W1253" i="8"/>
  <c r="X1252" i="8"/>
  <c r="W1252" i="8"/>
  <c r="X1251" i="8"/>
  <c r="W1251" i="8"/>
  <c r="X1250" i="8"/>
  <c r="W1250" i="8"/>
  <c r="X1249" i="8"/>
  <c r="W1249" i="8"/>
  <c r="X1248" i="8"/>
  <c r="W1248" i="8"/>
  <c r="X1247" i="8"/>
  <c r="W1247" i="8"/>
  <c r="X1246" i="8"/>
  <c r="W1246" i="8"/>
  <c r="X1245" i="8"/>
  <c r="W1245" i="8"/>
  <c r="X1244" i="8"/>
  <c r="W1244" i="8"/>
  <c r="X1243" i="8"/>
  <c r="W1243" i="8"/>
  <c r="X1242" i="8"/>
  <c r="W1242" i="8"/>
  <c r="X1241" i="8"/>
  <c r="W1241" i="8"/>
  <c r="X1240" i="8"/>
  <c r="W1240" i="8"/>
  <c r="X1239" i="8"/>
  <c r="W1239" i="8"/>
  <c r="X1238" i="8"/>
  <c r="W1238" i="8"/>
  <c r="X1237" i="8"/>
  <c r="W1237" i="8"/>
  <c r="X1236" i="8"/>
  <c r="W1236" i="8"/>
  <c r="X1235" i="8"/>
  <c r="W1235" i="8"/>
  <c r="X1234" i="8"/>
  <c r="W1234" i="8"/>
  <c r="X1233" i="8"/>
  <c r="W1233" i="8"/>
  <c r="X1232" i="8"/>
  <c r="W1232" i="8"/>
  <c r="X1231" i="8"/>
  <c r="W1231" i="8"/>
  <c r="X1230" i="8"/>
  <c r="W1230" i="8"/>
  <c r="X1229" i="8"/>
  <c r="W1229" i="8"/>
  <c r="X1228" i="8"/>
  <c r="W1228" i="8"/>
  <c r="X1227" i="8"/>
  <c r="W1227" i="8"/>
  <c r="X1226" i="8"/>
  <c r="W1226" i="8"/>
  <c r="X1225" i="8"/>
  <c r="W1225" i="8"/>
  <c r="X1224" i="8"/>
  <c r="W1224" i="8"/>
  <c r="X1223" i="8"/>
  <c r="W1223" i="8"/>
  <c r="X1222" i="8"/>
  <c r="W1222" i="8"/>
  <c r="X1221" i="8"/>
  <c r="W1221" i="8"/>
  <c r="X1220" i="8"/>
  <c r="W1220" i="8"/>
  <c r="X1219" i="8"/>
  <c r="W1219" i="8"/>
  <c r="X1218" i="8"/>
  <c r="W1218" i="8"/>
  <c r="X1217" i="8"/>
  <c r="W1217" i="8"/>
  <c r="X1216" i="8"/>
  <c r="W1216" i="8"/>
  <c r="X1215" i="8"/>
  <c r="W1215" i="8"/>
  <c r="X1214" i="8"/>
  <c r="W1214" i="8"/>
  <c r="X1213" i="8"/>
  <c r="W1213" i="8"/>
  <c r="X1212" i="8"/>
  <c r="W1212" i="8"/>
  <c r="X1211" i="8"/>
  <c r="W1211" i="8"/>
  <c r="X1210" i="8"/>
  <c r="W1210" i="8"/>
  <c r="X1209" i="8"/>
  <c r="W1209" i="8"/>
  <c r="X1208" i="8"/>
  <c r="W1208" i="8"/>
  <c r="X1207" i="8"/>
  <c r="W1207" i="8"/>
  <c r="X1206" i="8"/>
  <c r="W1206" i="8"/>
  <c r="X1205" i="8"/>
  <c r="W1205" i="8"/>
  <c r="X1204" i="8"/>
  <c r="W1204" i="8"/>
  <c r="X1203" i="8"/>
  <c r="W1203" i="8"/>
  <c r="X1202" i="8"/>
  <c r="W1202" i="8"/>
  <c r="X1201" i="8"/>
  <c r="W1201" i="8"/>
  <c r="X1200" i="8"/>
  <c r="W1200" i="8"/>
  <c r="X1199" i="8"/>
  <c r="W1199" i="8"/>
  <c r="X1198" i="8"/>
  <c r="W1198" i="8"/>
  <c r="X1197" i="8"/>
  <c r="W1197" i="8"/>
  <c r="X1196" i="8"/>
  <c r="W1196" i="8"/>
  <c r="X1195" i="8"/>
  <c r="W1195" i="8"/>
  <c r="X1194" i="8"/>
  <c r="W1194" i="8"/>
  <c r="X1193" i="8"/>
  <c r="W1193" i="8"/>
  <c r="X1192" i="8"/>
  <c r="W1192" i="8"/>
  <c r="X1191" i="8"/>
  <c r="W1191" i="8"/>
  <c r="X1190" i="8"/>
  <c r="W1190" i="8"/>
  <c r="X1189" i="8"/>
  <c r="W1189" i="8"/>
  <c r="X1188" i="8"/>
  <c r="W1188" i="8"/>
  <c r="X1187" i="8"/>
  <c r="W1187" i="8"/>
  <c r="X1186" i="8"/>
  <c r="W1186" i="8"/>
  <c r="X1185" i="8"/>
  <c r="W1185" i="8"/>
  <c r="X1184" i="8"/>
  <c r="W1184" i="8"/>
  <c r="X1183" i="8"/>
  <c r="W1183" i="8"/>
  <c r="X1182" i="8"/>
  <c r="W1182" i="8"/>
  <c r="X1181" i="8"/>
  <c r="W1181" i="8"/>
  <c r="X1180" i="8"/>
  <c r="W1180" i="8"/>
  <c r="X1179" i="8"/>
  <c r="W1179" i="8"/>
  <c r="X1178" i="8"/>
  <c r="W1178" i="8"/>
  <c r="X1177" i="8"/>
  <c r="W1177" i="8"/>
  <c r="X1176" i="8"/>
  <c r="W1176" i="8"/>
  <c r="X1175" i="8"/>
  <c r="W1175" i="8"/>
  <c r="X1174" i="8"/>
  <c r="W1174" i="8"/>
  <c r="X1173" i="8"/>
  <c r="W1173" i="8"/>
  <c r="X1172" i="8"/>
  <c r="W1172" i="8"/>
  <c r="X1171" i="8"/>
  <c r="W1171" i="8"/>
  <c r="X1170" i="8"/>
  <c r="W1170" i="8"/>
  <c r="X1169" i="8"/>
  <c r="W1169" i="8"/>
  <c r="X1168" i="8"/>
  <c r="W1168" i="8"/>
  <c r="X1167" i="8"/>
  <c r="W1167" i="8"/>
  <c r="X1166" i="8"/>
  <c r="W1166" i="8"/>
  <c r="X1165" i="8"/>
  <c r="W1165" i="8"/>
  <c r="X1164" i="8"/>
  <c r="W1164" i="8"/>
  <c r="X1163" i="8"/>
  <c r="W1163" i="8"/>
  <c r="X1162" i="8"/>
  <c r="W1162" i="8"/>
  <c r="X1161" i="8"/>
  <c r="W1161" i="8"/>
  <c r="X1160" i="8"/>
  <c r="W1160" i="8"/>
  <c r="X1159" i="8"/>
  <c r="W1159" i="8"/>
  <c r="X1158" i="8"/>
  <c r="W1158" i="8"/>
  <c r="X1157" i="8"/>
  <c r="W1157" i="8"/>
  <c r="X1156" i="8"/>
  <c r="W1156" i="8"/>
  <c r="X1155" i="8"/>
  <c r="W1155" i="8"/>
  <c r="X1154" i="8"/>
  <c r="W1154" i="8"/>
  <c r="X1153" i="8"/>
  <c r="W1153" i="8"/>
  <c r="X1152" i="8"/>
  <c r="W1152" i="8"/>
  <c r="X1151" i="8"/>
  <c r="W1151" i="8"/>
  <c r="X1150" i="8"/>
  <c r="W1150" i="8"/>
  <c r="X1149" i="8"/>
  <c r="W1149" i="8"/>
  <c r="X1148" i="8"/>
  <c r="W1148" i="8"/>
  <c r="X1147" i="8"/>
  <c r="W1147" i="8"/>
  <c r="X1146" i="8"/>
  <c r="W1146" i="8"/>
  <c r="X1145" i="8"/>
  <c r="W1145" i="8"/>
  <c r="X1144" i="8"/>
  <c r="W1144" i="8"/>
  <c r="X1143" i="8"/>
  <c r="W1143" i="8"/>
  <c r="X1142" i="8"/>
  <c r="W1142" i="8"/>
  <c r="X1141" i="8"/>
  <c r="W1141" i="8"/>
  <c r="X1140" i="8"/>
  <c r="W1140" i="8"/>
  <c r="X1139" i="8"/>
  <c r="W1139" i="8"/>
  <c r="X1138" i="8"/>
  <c r="W1138" i="8"/>
  <c r="X1137" i="8"/>
  <c r="W1137" i="8"/>
  <c r="X1136" i="8"/>
  <c r="W1136" i="8"/>
  <c r="X1135" i="8"/>
  <c r="W1135" i="8"/>
  <c r="X1134" i="8"/>
  <c r="W1134" i="8"/>
  <c r="X1133" i="8"/>
  <c r="W1133" i="8"/>
  <c r="X1132" i="8"/>
  <c r="W1132" i="8"/>
  <c r="X1131" i="8"/>
  <c r="W1131" i="8"/>
  <c r="X1130" i="8"/>
  <c r="W1130" i="8"/>
  <c r="X1129" i="8"/>
  <c r="W1129" i="8"/>
  <c r="X1128" i="8"/>
  <c r="W1128" i="8"/>
  <c r="X1127" i="8"/>
  <c r="W1127" i="8"/>
  <c r="X1126" i="8"/>
  <c r="W1126" i="8"/>
  <c r="X1125" i="8"/>
  <c r="W1125" i="8"/>
  <c r="X1124" i="8"/>
  <c r="W1124" i="8"/>
  <c r="X1123" i="8"/>
  <c r="W1123" i="8"/>
  <c r="X1122" i="8"/>
  <c r="W1122" i="8"/>
  <c r="X1121" i="8"/>
  <c r="W1121" i="8"/>
  <c r="X1120" i="8"/>
  <c r="W1120" i="8"/>
  <c r="X1119" i="8"/>
  <c r="W1119" i="8"/>
  <c r="X1118" i="8"/>
  <c r="W1118" i="8"/>
  <c r="X1117" i="8"/>
  <c r="W1117" i="8"/>
  <c r="X1116" i="8"/>
  <c r="W1116" i="8"/>
  <c r="X1115" i="8"/>
  <c r="W1115" i="8"/>
  <c r="X1114" i="8"/>
  <c r="W1114" i="8"/>
  <c r="X1113" i="8"/>
  <c r="W1113" i="8"/>
  <c r="X1112" i="8"/>
  <c r="W1112" i="8"/>
  <c r="X1111" i="8"/>
  <c r="W1111" i="8"/>
  <c r="X1110" i="8"/>
  <c r="W1110" i="8"/>
  <c r="X1109" i="8"/>
  <c r="W1109" i="8"/>
  <c r="X1108" i="8"/>
  <c r="W1108" i="8"/>
  <c r="X1107" i="8"/>
  <c r="W1107" i="8"/>
  <c r="X1106" i="8"/>
  <c r="W1106" i="8"/>
  <c r="X1105" i="8"/>
  <c r="W1105" i="8"/>
  <c r="X1104" i="8"/>
  <c r="W1104" i="8"/>
  <c r="X1103" i="8"/>
  <c r="W1103" i="8"/>
  <c r="X1102" i="8"/>
  <c r="W1102" i="8"/>
  <c r="X1101" i="8"/>
  <c r="W1101" i="8"/>
  <c r="X1100" i="8"/>
  <c r="W1100" i="8"/>
  <c r="X1099" i="8"/>
  <c r="W1099" i="8"/>
  <c r="X1098" i="8"/>
  <c r="W1098" i="8"/>
  <c r="X1097" i="8"/>
  <c r="W1097" i="8"/>
  <c r="X1096" i="8"/>
  <c r="W1096" i="8"/>
  <c r="X1095" i="8"/>
  <c r="W1095" i="8"/>
  <c r="X1094" i="8"/>
  <c r="W1094" i="8"/>
  <c r="X1093" i="8"/>
  <c r="W1093" i="8"/>
  <c r="X1092" i="8"/>
  <c r="W1092" i="8"/>
  <c r="X1091" i="8"/>
  <c r="W1091" i="8"/>
  <c r="X1090" i="8"/>
  <c r="W1090" i="8"/>
  <c r="X1089" i="8"/>
  <c r="W1089" i="8"/>
  <c r="X1088" i="8"/>
  <c r="W1088" i="8"/>
  <c r="X1087" i="8"/>
  <c r="W1087" i="8"/>
  <c r="X1086" i="8"/>
  <c r="W1086" i="8"/>
  <c r="X1085" i="8"/>
  <c r="W1085" i="8"/>
  <c r="X1084" i="8"/>
  <c r="W1084" i="8"/>
  <c r="X1083" i="8"/>
  <c r="W1083" i="8"/>
  <c r="X1082" i="8"/>
  <c r="W1082" i="8"/>
  <c r="X1081" i="8"/>
  <c r="W1081" i="8"/>
  <c r="X1080" i="8"/>
  <c r="W1080" i="8"/>
  <c r="X1079" i="8"/>
  <c r="W1079" i="8"/>
  <c r="X1078" i="8"/>
  <c r="W1078" i="8"/>
  <c r="X1077" i="8"/>
  <c r="W1077" i="8"/>
  <c r="X1076" i="8"/>
  <c r="W1076" i="8"/>
  <c r="X1075" i="8"/>
  <c r="W1075" i="8"/>
  <c r="X1074" i="8"/>
  <c r="W1074" i="8"/>
  <c r="X1073" i="8"/>
  <c r="W1073" i="8"/>
  <c r="X1072" i="8"/>
  <c r="W1072" i="8"/>
  <c r="X1071" i="8"/>
  <c r="W1071" i="8"/>
  <c r="X1070" i="8"/>
  <c r="W1070" i="8"/>
  <c r="X1069" i="8"/>
  <c r="W1069" i="8"/>
  <c r="X1068" i="8"/>
  <c r="W1068" i="8"/>
  <c r="X1067" i="8"/>
  <c r="W1067" i="8"/>
  <c r="X1066" i="8"/>
  <c r="W1066" i="8"/>
  <c r="X1065" i="8"/>
  <c r="W1065" i="8"/>
  <c r="X1064" i="8"/>
  <c r="W1064" i="8"/>
  <c r="X1063" i="8"/>
  <c r="W1063" i="8"/>
  <c r="X1062" i="8"/>
  <c r="W1062" i="8"/>
  <c r="X1061" i="8"/>
  <c r="W1061" i="8"/>
  <c r="X1060" i="8"/>
  <c r="W1060" i="8"/>
  <c r="X1059" i="8"/>
  <c r="W1059" i="8"/>
  <c r="X1058" i="8"/>
  <c r="W1058" i="8"/>
  <c r="X1057" i="8"/>
  <c r="W1057" i="8"/>
  <c r="X1056" i="8"/>
  <c r="W1056" i="8"/>
  <c r="X1055" i="8"/>
  <c r="W1055" i="8"/>
  <c r="X1054" i="8"/>
  <c r="W1054" i="8"/>
  <c r="X1053" i="8"/>
  <c r="W1053" i="8"/>
  <c r="X1052" i="8"/>
  <c r="W1052" i="8"/>
  <c r="X1051" i="8"/>
  <c r="W1051" i="8"/>
  <c r="X1050" i="8"/>
  <c r="W1050" i="8"/>
  <c r="X1049" i="8"/>
  <c r="W1049" i="8"/>
  <c r="X1048" i="8"/>
  <c r="W1048" i="8"/>
  <c r="X1047" i="8"/>
  <c r="W1047" i="8"/>
  <c r="X1046" i="8"/>
  <c r="W1046" i="8"/>
  <c r="X1045" i="8"/>
  <c r="W1045" i="8"/>
  <c r="X1044" i="8"/>
  <c r="W1044" i="8"/>
  <c r="X1043" i="8"/>
  <c r="W1043" i="8"/>
  <c r="X1042" i="8"/>
  <c r="W1042" i="8"/>
  <c r="X1041" i="8"/>
  <c r="W1041" i="8"/>
  <c r="X1040" i="8"/>
  <c r="W1040" i="8"/>
  <c r="X1039" i="8"/>
  <c r="W1039" i="8"/>
  <c r="X1038" i="8"/>
  <c r="W1038" i="8"/>
  <c r="X1037" i="8"/>
  <c r="W1037" i="8"/>
  <c r="X1036" i="8"/>
  <c r="W1036" i="8"/>
  <c r="X1035" i="8"/>
  <c r="W1035" i="8"/>
  <c r="X1034" i="8"/>
  <c r="W1034" i="8"/>
  <c r="X1033" i="8"/>
  <c r="W1033" i="8"/>
  <c r="X1032" i="8"/>
  <c r="W1032" i="8"/>
  <c r="X1031" i="8"/>
  <c r="W1031" i="8"/>
  <c r="X1030" i="8"/>
  <c r="W1030" i="8"/>
  <c r="X1029" i="8"/>
  <c r="W1029" i="8"/>
  <c r="X1028" i="8"/>
  <c r="W1028" i="8"/>
  <c r="X1027" i="8"/>
  <c r="W1027" i="8"/>
  <c r="X1026" i="8"/>
  <c r="W1026" i="8"/>
  <c r="X1025" i="8"/>
  <c r="W1025" i="8"/>
  <c r="X1024" i="8"/>
  <c r="W1024" i="8"/>
  <c r="X1023" i="8"/>
  <c r="W1023" i="8"/>
  <c r="X1022" i="8"/>
  <c r="W1022" i="8"/>
  <c r="X1021" i="8"/>
  <c r="W1021" i="8"/>
  <c r="X1020" i="8"/>
  <c r="W1020" i="8"/>
  <c r="X1019" i="8"/>
  <c r="W1019" i="8"/>
  <c r="X1018" i="8"/>
  <c r="W1018" i="8"/>
  <c r="X1017" i="8"/>
  <c r="W1017" i="8"/>
  <c r="X1016" i="8"/>
  <c r="W1016" i="8"/>
  <c r="X1015" i="8"/>
  <c r="W1015" i="8"/>
  <c r="X1014" i="8"/>
  <c r="W1014" i="8"/>
  <c r="X1013" i="8"/>
  <c r="W1013" i="8"/>
  <c r="X1012" i="8"/>
  <c r="W1012" i="8"/>
  <c r="X1011" i="8"/>
  <c r="W1011" i="8"/>
  <c r="X1010" i="8"/>
  <c r="W1010" i="8"/>
  <c r="X1009" i="8"/>
  <c r="W1009" i="8"/>
  <c r="X1008" i="8"/>
  <c r="W1008" i="8"/>
  <c r="X1007" i="8"/>
  <c r="W1007" i="8"/>
  <c r="X1006" i="8"/>
  <c r="W1006" i="8"/>
  <c r="X1005" i="8"/>
  <c r="W1005" i="8"/>
  <c r="X1004" i="8"/>
  <c r="W1004" i="8"/>
  <c r="X1003" i="8"/>
  <c r="W1003" i="8"/>
  <c r="X1002" i="8"/>
  <c r="W1002" i="8"/>
  <c r="X1001" i="8"/>
  <c r="W1001" i="8"/>
  <c r="X1000" i="8"/>
  <c r="W1000" i="8"/>
  <c r="X999" i="8"/>
  <c r="W999" i="8"/>
  <c r="X998" i="8"/>
  <c r="W998" i="8"/>
  <c r="X997" i="8"/>
  <c r="W997" i="8"/>
  <c r="X996" i="8"/>
  <c r="W996" i="8"/>
  <c r="X995" i="8"/>
  <c r="W995" i="8"/>
  <c r="X994" i="8"/>
  <c r="W994" i="8"/>
  <c r="X993" i="8"/>
  <c r="W993" i="8"/>
  <c r="X992" i="8"/>
  <c r="W992" i="8"/>
  <c r="X991" i="8"/>
  <c r="W991" i="8"/>
  <c r="X990" i="8"/>
  <c r="W990" i="8"/>
  <c r="X989" i="8"/>
  <c r="W989" i="8"/>
  <c r="X988" i="8"/>
  <c r="W988" i="8"/>
  <c r="X987" i="8"/>
  <c r="W987" i="8"/>
  <c r="X986" i="8"/>
  <c r="W986" i="8"/>
  <c r="X985" i="8"/>
  <c r="W985" i="8"/>
  <c r="X984" i="8"/>
  <c r="W984" i="8"/>
  <c r="X983" i="8"/>
  <c r="W983" i="8"/>
  <c r="X982" i="8"/>
  <c r="W982" i="8"/>
  <c r="X981" i="8"/>
  <c r="W981" i="8"/>
  <c r="X980" i="8"/>
  <c r="W980" i="8"/>
  <c r="X979" i="8"/>
  <c r="W979" i="8"/>
  <c r="X978" i="8"/>
  <c r="W978" i="8"/>
  <c r="X977" i="8"/>
  <c r="W977" i="8"/>
  <c r="X976" i="8"/>
  <c r="W976" i="8"/>
  <c r="X975" i="8"/>
  <c r="W975" i="8"/>
  <c r="X974" i="8"/>
  <c r="W974" i="8"/>
  <c r="X973" i="8"/>
  <c r="W973" i="8"/>
  <c r="X972" i="8"/>
  <c r="W972" i="8"/>
  <c r="X971" i="8"/>
  <c r="W971" i="8"/>
  <c r="X970" i="8"/>
  <c r="W970" i="8"/>
  <c r="X969" i="8"/>
  <c r="W969" i="8"/>
  <c r="X968" i="8"/>
  <c r="W968" i="8"/>
  <c r="X967" i="8"/>
  <c r="W967" i="8"/>
  <c r="X966" i="8"/>
  <c r="W966" i="8"/>
  <c r="X965" i="8"/>
  <c r="W965" i="8"/>
  <c r="X964" i="8"/>
  <c r="W964" i="8"/>
  <c r="X963" i="8"/>
  <c r="W963" i="8"/>
  <c r="X962" i="8"/>
  <c r="W962" i="8"/>
  <c r="X961" i="8"/>
  <c r="W961" i="8"/>
  <c r="X960" i="8"/>
  <c r="W960" i="8"/>
  <c r="X959" i="8"/>
  <c r="W959" i="8"/>
  <c r="X958" i="8"/>
  <c r="W958" i="8"/>
  <c r="X957" i="8"/>
  <c r="W957" i="8"/>
  <c r="X956" i="8"/>
  <c r="W956" i="8"/>
  <c r="X955" i="8"/>
  <c r="W955" i="8"/>
  <c r="X954" i="8"/>
  <c r="W954" i="8"/>
  <c r="X953" i="8"/>
  <c r="W953" i="8"/>
  <c r="X952" i="8"/>
  <c r="W952" i="8"/>
  <c r="X951" i="8"/>
  <c r="W951" i="8"/>
  <c r="X950" i="8"/>
  <c r="W950" i="8"/>
  <c r="X949" i="8"/>
  <c r="W949" i="8"/>
  <c r="X948" i="8"/>
  <c r="W948" i="8"/>
  <c r="X947" i="8"/>
  <c r="W947" i="8"/>
  <c r="X946" i="8"/>
  <c r="W946" i="8"/>
  <c r="X945" i="8"/>
  <c r="W945" i="8"/>
  <c r="X944" i="8"/>
  <c r="W944" i="8"/>
  <c r="X943" i="8"/>
  <c r="W943" i="8"/>
  <c r="X942" i="8"/>
  <c r="W942" i="8"/>
  <c r="X941" i="8"/>
  <c r="W941" i="8"/>
  <c r="X940" i="8"/>
  <c r="W940" i="8"/>
  <c r="X939" i="8"/>
  <c r="W939" i="8"/>
  <c r="X938" i="8"/>
  <c r="W938" i="8"/>
  <c r="X937" i="8"/>
  <c r="W937" i="8"/>
  <c r="X936" i="8"/>
  <c r="W936" i="8"/>
  <c r="X935" i="8"/>
  <c r="W935" i="8"/>
  <c r="X934" i="8"/>
  <c r="W934" i="8"/>
  <c r="X933" i="8"/>
  <c r="W933" i="8"/>
  <c r="X932" i="8"/>
  <c r="W932" i="8"/>
  <c r="X931" i="8"/>
  <c r="W931" i="8"/>
  <c r="X930" i="8"/>
  <c r="W930" i="8"/>
  <c r="X929" i="8"/>
  <c r="W929" i="8"/>
  <c r="X928" i="8"/>
  <c r="W928" i="8"/>
  <c r="X927" i="8"/>
  <c r="W927" i="8"/>
  <c r="X926" i="8"/>
  <c r="W926" i="8"/>
  <c r="X925" i="8"/>
  <c r="W925" i="8"/>
  <c r="X924" i="8"/>
  <c r="W924" i="8"/>
  <c r="X923" i="8"/>
  <c r="W923" i="8"/>
  <c r="X922" i="8"/>
  <c r="W922" i="8"/>
  <c r="X921" i="8"/>
  <c r="W921" i="8"/>
  <c r="X920" i="8"/>
  <c r="W920" i="8"/>
  <c r="X919" i="8"/>
  <c r="W919" i="8"/>
  <c r="X918" i="8"/>
  <c r="W918" i="8"/>
  <c r="X917" i="8"/>
  <c r="W917" i="8"/>
  <c r="X916" i="8"/>
  <c r="W916" i="8"/>
  <c r="X915" i="8"/>
  <c r="W915" i="8"/>
  <c r="X914" i="8"/>
  <c r="W914" i="8"/>
  <c r="X913" i="8"/>
  <c r="W913" i="8"/>
  <c r="X912" i="8"/>
  <c r="W912" i="8"/>
  <c r="X911" i="8"/>
  <c r="W911" i="8"/>
  <c r="X910" i="8"/>
  <c r="W910" i="8"/>
  <c r="X909" i="8"/>
  <c r="W909" i="8"/>
  <c r="X908" i="8"/>
  <c r="W908" i="8"/>
  <c r="X907" i="8"/>
  <c r="W907" i="8"/>
  <c r="X906" i="8"/>
  <c r="W906" i="8"/>
  <c r="X905" i="8"/>
  <c r="W905" i="8"/>
  <c r="X904" i="8"/>
  <c r="W904" i="8"/>
  <c r="X903" i="8"/>
  <c r="W903" i="8"/>
  <c r="X902" i="8"/>
  <c r="W902" i="8"/>
  <c r="X901" i="8"/>
  <c r="W901" i="8"/>
  <c r="X900" i="8"/>
  <c r="W900" i="8"/>
  <c r="X899" i="8"/>
  <c r="W899" i="8"/>
  <c r="X898" i="8"/>
  <c r="W898" i="8"/>
  <c r="X897" i="8"/>
  <c r="W897" i="8"/>
  <c r="X896" i="8"/>
  <c r="W896" i="8"/>
  <c r="X895" i="8"/>
  <c r="W895" i="8"/>
  <c r="X894" i="8"/>
  <c r="W894" i="8"/>
  <c r="X893" i="8"/>
  <c r="W893" i="8"/>
  <c r="X892" i="8"/>
  <c r="W892" i="8"/>
  <c r="X891" i="8"/>
  <c r="W891" i="8"/>
  <c r="X890" i="8"/>
  <c r="W890" i="8"/>
  <c r="X889" i="8"/>
  <c r="W889" i="8"/>
  <c r="X888" i="8"/>
  <c r="W888" i="8"/>
  <c r="X887" i="8"/>
  <c r="W887" i="8"/>
  <c r="X886" i="8"/>
  <c r="W886" i="8"/>
  <c r="X885" i="8"/>
  <c r="W885" i="8"/>
  <c r="X884" i="8"/>
  <c r="W884" i="8"/>
  <c r="X883" i="8"/>
  <c r="W883" i="8"/>
  <c r="X882" i="8"/>
  <c r="W882" i="8"/>
  <c r="X881" i="8"/>
  <c r="W881" i="8"/>
  <c r="X880" i="8"/>
  <c r="W880" i="8"/>
  <c r="X879" i="8"/>
  <c r="W879" i="8"/>
  <c r="X878" i="8"/>
  <c r="W878" i="8"/>
  <c r="X877" i="8"/>
  <c r="W877" i="8"/>
  <c r="X876" i="8"/>
  <c r="W876" i="8"/>
  <c r="X875" i="8"/>
  <c r="W875" i="8"/>
  <c r="X874" i="8"/>
  <c r="W874" i="8"/>
  <c r="X873" i="8"/>
  <c r="W873" i="8"/>
  <c r="X872" i="8"/>
  <c r="W872" i="8"/>
  <c r="X871" i="8"/>
  <c r="W871" i="8"/>
  <c r="X870" i="8"/>
  <c r="W870" i="8"/>
  <c r="X869" i="8"/>
  <c r="W869" i="8"/>
  <c r="X868" i="8"/>
  <c r="W868" i="8"/>
  <c r="X867" i="8"/>
  <c r="W867" i="8"/>
  <c r="X866" i="8"/>
  <c r="W866" i="8"/>
  <c r="X865" i="8"/>
  <c r="W865" i="8"/>
  <c r="X864" i="8"/>
  <c r="W864" i="8"/>
  <c r="X863" i="8"/>
  <c r="W863" i="8"/>
  <c r="X862" i="8"/>
  <c r="W862" i="8"/>
  <c r="X861" i="8"/>
  <c r="W861" i="8"/>
  <c r="X860" i="8"/>
  <c r="W860" i="8"/>
  <c r="X859" i="8"/>
  <c r="W859" i="8"/>
  <c r="X858" i="8"/>
  <c r="W858" i="8"/>
  <c r="X857" i="8"/>
  <c r="W857" i="8"/>
  <c r="X856" i="8"/>
  <c r="W856" i="8"/>
  <c r="X855" i="8"/>
  <c r="W855" i="8"/>
  <c r="X854" i="8"/>
  <c r="W854" i="8"/>
  <c r="X853" i="8"/>
  <c r="W853" i="8"/>
  <c r="X852" i="8"/>
  <c r="W852" i="8"/>
  <c r="X851" i="8"/>
  <c r="W851" i="8"/>
  <c r="X850" i="8"/>
  <c r="W850" i="8"/>
  <c r="X849" i="8"/>
  <c r="W849" i="8"/>
  <c r="X848" i="8"/>
  <c r="W848" i="8"/>
  <c r="X847" i="8"/>
  <c r="W847" i="8"/>
  <c r="X846" i="8"/>
  <c r="W846" i="8"/>
  <c r="X845" i="8"/>
  <c r="W845" i="8"/>
  <c r="X844" i="8"/>
  <c r="W844" i="8"/>
  <c r="X843" i="8"/>
  <c r="W843" i="8"/>
  <c r="X842" i="8"/>
  <c r="W842" i="8"/>
  <c r="X841" i="8"/>
  <c r="W841" i="8"/>
  <c r="X840" i="8"/>
  <c r="W840" i="8"/>
  <c r="X839" i="8"/>
  <c r="W839" i="8"/>
  <c r="X838" i="8"/>
  <c r="W838" i="8"/>
  <c r="X837" i="8"/>
  <c r="W837" i="8"/>
  <c r="X836" i="8"/>
  <c r="W836" i="8"/>
  <c r="X835" i="8"/>
  <c r="W835" i="8"/>
  <c r="X834" i="8"/>
  <c r="W834" i="8"/>
  <c r="X833" i="8"/>
  <c r="W833" i="8"/>
  <c r="X832" i="8"/>
  <c r="W832" i="8"/>
  <c r="X831" i="8"/>
  <c r="W831" i="8"/>
  <c r="X830" i="8"/>
  <c r="W830" i="8"/>
  <c r="X829" i="8"/>
  <c r="W829" i="8"/>
  <c r="X828" i="8"/>
  <c r="W828" i="8"/>
  <c r="X827" i="8"/>
  <c r="W827" i="8"/>
  <c r="X826" i="8"/>
  <c r="W826" i="8"/>
  <c r="X825" i="8"/>
  <c r="W825" i="8"/>
  <c r="X824" i="8"/>
  <c r="W824" i="8"/>
  <c r="X823" i="8"/>
  <c r="W823" i="8"/>
  <c r="X822" i="8"/>
  <c r="W822" i="8"/>
  <c r="X821" i="8"/>
  <c r="W821" i="8"/>
  <c r="X820" i="8"/>
  <c r="W820" i="8"/>
  <c r="X819" i="8"/>
  <c r="W819" i="8"/>
  <c r="X818" i="8"/>
  <c r="W818" i="8"/>
  <c r="X817" i="8"/>
  <c r="W817" i="8"/>
  <c r="X816" i="8"/>
  <c r="W816" i="8"/>
  <c r="X815" i="8"/>
  <c r="W815" i="8"/>
  <c r="X814" i="8"/>
  <c r="W814" i="8"/>
  <c r="X813" i="8"/>
  <c r="W813" i="8"/>
  <c r="X812" i="8"/>
  <c r="W812" i="8"/>
  <c r="X811" i="8"/>
  <c r="W811" i="8"/>
  <c r="X810" i="8"/>
  <c r="W810" i="8"/>
  <c r="X809" i="8"/>
  <c r="W809" i="8"/>
  <c r="X808" i="8"/>
  <c r="W808" i="8"/>
  <c r="X807" i="8"/>
  <c r="W807" i="8"/>
  <c r="X806" i="8"/>
  <c r="W806" i="8"/>
  <c r="X805" i="8"/>
  <c r="W805" i="8"/>
  <c r="X804" i="8"/>
  <c r="W804" i="8"/>
  <c r="X803" i="8"/>
  <c r="W803" i="8"/>
  <c r="X802" i="8"/>
  <c r="W802" i="8"/>
  <c r="X801" i="8"/>
  <c r="W801" i="8"/>
  <c r="X800" i="8"/>
  <c r="W800" i="8"/>
  <c r="X799" i="8"/>
  <c r="W799" i="8"/>
  <c r="X798" i="8"/>
  <c r="W798" i="8"/>
  <c r="X797" i="8"/>
  <c r="W797" i="8"/>
  <c r="X796" i="8"/>
  <c r="W796" i="8"/>
  <c r="X795" i="8"/>
  <c r="W795" i="8"/>
  <c r="X794" i="8"/>
  <c r="W794" i="8"/>
  <c r="X793" i="8"/>
  <c r="W793" i="8"/>
  <c r="X792" i="8"/>
  <c r="W792" i="8"/>
  <c r="X791" i="8"/>
  <c r="W791" i="8"/>
  <c r="X790" i="8"/>
  <c r="W790" i="8"/>
  <c r="X789" i="8"/>
  <c r="W789" i="8"/>
  <c r="X788" i="8"/>
  <c r="W788" i="8"/>
  <c r="X787" i="8"/>
  <c r="W787" i="8"/>
  <c r="X786" i="8"/>
  <c r="W786" i="8"/>
  <c r="X785" i="8"/>
  <c r="W785" i="8"/>
  <c r="X784" i="8"/>
  <c r="W784" i="8"/>
  <c r="X783" i="8"/>
  <c r="W783" i="8"/>
  <c r="X782" i="8"/>
  <c r="W782" i="8"/>
  <c r="X781" i="8"/>
  <c r="W781" i="8"/>
  <c r="X780" i="8"/>
  <c r="W780" i="8"/>
  <c r="X779" i="8"/>
  <c r="W779" i="8"/>
  <c r="X778" i="8"/>
  <c r="W778" i="8"/>
  <c r="X777" i="8"/>
  <c r="W777" i="8"/>
  <c r="X776" i="8"/>
  <c r="W776" i="8"/>
  <c r="X775" i="8"/>
  <c r="W775" i="8"/>
  <c r="X774" i="8"/>
  <c r="W774" i="8"/>
  <c r="X773" i="8"/>
  <c r="W773" i="8"/>
  <c r="X772" i="8"/>
  <c r="W772" i="8"/>
  <c r="X771" i="8"/>
  <c r="W771" i="8"/>
  <c r="X770" i="8"/>
  <c r="W770" i="8"/>
  <c r="X769" i="8"/>
  <c r="W769" i="8"/>
  <c r="X768" i="8"/>
  <c r="W768" i="8"/>
  <c r="X767" i="8"/>
  <c r="W767" i="8"/>
  <c r="X766" i="8"/>
  <c r="W766" i="8"/>
  <c r="X765" i="8"/>
  <c r="W765" i="8"/>
  <c r="X764" i="8"/>
  <c r="W764" i="8"/>
  <c r="X763" i="8"/>
  <c r="W763" i="8"/>
  <c r="X762" i="8"/>
  <c r="W762" i="8"/>
  <c r="X761" i="8"/>
  <c r="W761" i="8"/>
  <c r="X760" i="8"/>
  <c r="W760" i="8"/>
  <c r="X759" i="8"/>
  <c r="W759" i="8"/>
  <c r="X758" i="8"/>
  <c r="W758" i="8"/>
  <c r="X757" i="8"/>
  <c r="W757" i="8"/>
  <c r="X756" i="8"/>
  <c r="W756" i="8"/>
  <c r="X755" i="8"/>
  <c r="W755" i="8"/>
  <c r="X754" i="8"/>
  <c r="W754" i="8"/>
  <c r="X753" i="8"/>
  <c r="W753" i="8"/>
  <c r="X752" i="8"/>
  <c r="W752" i="8"/>
  <c r="X751" i="8"/>
  <c r="W751" i="8"/>
  <c r="X750" i="8"/>
  <c r="W750" i="8"/>
  <c r="X749" i="8"/>
  <c r="W749" i="8"/>
  <c r="X748" i="8"/>
  <c r="W748" i="8"/>
  <c r="X747" i="8"/>
  <c r="W747" i="8"/>
  <c r="X746" i="8"/>
  <c r="W746" i="8"/>
  <c r="X745" i="8"/>
  <c r="W745" i="8"/>
  <c r="X744" i="8"/>
  <c r="W744" i="8"/>
  <c r="X743" i="8"/>
  <c r="W743" i="8"/>
  <c r="X742" i="8"/>
  <c r="W742" i="8"/>
  <c r="X741" i="8"/>
  <c r="W741" i="8"/>
  <c r="X740" i="8"/>
  <c r="W740" i="8"/>
  <c r="X739" i="8"/>
  <c r="W739" i="8"/>
  <c r="X738" i="8"/>
  <c r="W738" i="8"/>
  <c r="X737" i="8"/>
  <c r="W737" i="8"/>
  <c r="X736" i="8"/>
  <c r="W736" i="8"/>
  <c r="X735" i="8"/>
  <c r="W735" i="8"/>
  <c r="X734" i="8"/>
  <c r="W734" i="8"/>
  <c r="X733" i="8"/>
  <c r="W733" i="8"/>
  <c r="X732" i="8"/>
  <c r="W732" i="8"/>
  <c r="X731" i="8"/>
  <c r="W731" i="8"/>
  <c r="X730" i="8"/>
  <c r="W730" i="8"/>
  <c r="X729" i="8"/>
  <c r="W729" i="8"/>
  <c r="X728" i="8"/>
  <c r="W728" i="8"/>
  <c r="X727" i="8"/>
  <c r="W727" i="8"/>
  <c r="X726" i="8"/>
  <c r="W726" i="8"/>
  <c r="X725" i="8"/>
  <c r="W725" i="8"/>
  <c r="X724" i="8"/>
  <c r="W724" i="8"/>
  <c r="X723" i="8"/>
  <c r="W723" i="8"/>
  <c r="X722" i="8"/>
  <c r="W722" i="8"/>
  <c r="X721" i="8"/>
  <c r="W721" i="8"/>
  <c r="X720" i="8"/>
  <c r="W720" i="8"/>
  <c r="X719" i="8"/>
  <c r="W719" i="8"/>
  <c r="X718" i="8"/>
  <c r="W718" i="8"/>
  <c r="X717" i="8"/>
  <c r="W717" i="8"/>
  <c r="X716" i="8"/>
  <c r="W716" i="8"/>
  <c r="X715" i="8"/>
  <c r="W715" i="8"/>
  <c r="X714" i="8"/>
  <c r="W714" i="8"/>
  <c r="X713" i="8"/>
  <c r="W713" i="8"/>
  <c r="X712" i="8"/>
  <c r="W712" i="8"/>
  <c r="X711" i="8"/>
  <c r="W711" i="8"/>
  <c r="X710" i="8"/>
  <c r="W710" i="8"/>
  <c r="X709" i="8"/>
  <c r="W709" i="8"/>
  <c r="X708" i="8"/>
  <c r="W708" i="8"/>
  <c r="X707" i="8"/>
  <c r="W707" i="8"/>
  <c r="X706" i="8"/>
  <c r="W706" i="8"/>
  <c r="X705" i="8"/>
  <c r="W705" i="8"/>
  <c r="X704" i="8"/>
  <c r="W704" i="8"/>
  <c r="X703" i="8"/>
  <c r="W703" i="8"/>
  <c r="X702" i="8"/>
  <c r="W702" i="8"/>
  <c r="X701" i="8"/>
  <c r="W701" i="8"/>
  <c r="X700" i="8"/>
  <c r="W700" i="8"/>
  <c r="X699" i="8"/>
  <c r="W699" i="8"/>
  <c r="X698" i="8"/>
  <c r="W698" i="8"/>
  <c r="X697" i="8"/>
  <c r="W697" i="8"/>
  <c r="X696" i="8"/>
  <c r="W696" i="8"/>
  <c r="X695" i="8"/>
  <c r="W695" i="8"/>
  <c r="X694" i="8"/>
  <c r="W694" i="8"/>
  <c r="X693" i="8"/>
  <c r="W693" i="8"/>
  <c r="X692" i="8"/>
  <c r="W692" i="8"/>
  <c r="X691" i="8"/>
  <c r="W691" i="8"/>
  <c r="X690" i="8"/>
  <c r="W690" i="8"/>
  <c r="X689" i="8"/>
  <c r="W689" i="8"/>
  <c r="X688" i="8"/>
  <c r="W688" i="8"/>
  <c r="X687" i="8"/>
  <c r="W687" i="8"/>
  <c r="X686" i="8"/>
  <c r="W686" i="8"/>
  <c r="X685" i="8"/>
  <c r="W685" i="8"/>
  <c r="X684" i="8"/>
  <c r="W684" i="8"/>
  <c r="X683" i="8"/>
  <c r="W683" i="8"/>
  <c r="X682" i="8"/>
  <c r="W682" i="8"/>
  <c r="X681" i="8"/>
  <c r="W681" i="8"/>
  <c r="X680" i="8"/>
  <c r="W680" i="8"/>
  <c r="X679" i="8"/>
  <c r="W679" i="8"/>
  <c r="X678" i="8"/>
  <c r="W678" i="8"/>
  <c r="X677" i="8"/>
  <c r="W677" i="8"/>
  <c r="X676" i="8"/>
  <c r="W676" i="8"/>
  <c r="X675" i="8"/>
  <c r="W675" i="8"/>
  <c r="X674" i="8"/>
  <c r="W674" i="8"/>
  <c r="X673" i="8"/>
  <c r="W673" i="8"/>
  <c r="X672" i="8"/>
  <c r="W672" i="8"/>
  <c r="X671" i="8"/>
  <c r="W671" i="8"/>
  <c r="X670" i="8"/>
  <c r="W670" i="8"/>
  <c r="X669" i="8"/>
  <c r="W669" i="8"/>
  <c r="X668" i="8"/>
  <c r="W668" i="8"/>
  <c r="X667" i="8"/>
  <c r="W667" i="8"/>
  <c r="X666" i="8"/>
  <c r="W666" i="8"/>
  <c r="X665" i="8"/>
  <c r="W665" i="8"/>
  <c r="X664" i="8"/>
  <c r="W664" i="8"/>
  <c r="X663" i="8"/>
  <c r="W663" i="8"/>
  <c r="X662" i="8"/>
  <c r="W662" i="8"/>
  <c r="X661" i="8"/>
  <c r="W661" i="8"/>
  <c r="X660" i="8"/>
  <c r="W660" i="8"/>
  <c r="X659" i="8"/>
  <c r="W659" i="8"/>
  <c r="X658" i="8"/>
  <c r="W658" i="8"/>
  <c r="X657" i="8"/>
  <c r="W657" i="8"/>
  <c r="X656" i="8"/>
  <c r="W656" i="8"/>
  <c r="X655" i="8"/>
  <c r="W655" i="8"/>
  <c r="X654" i="8"/>
  <c r="W654" i="8"/>
  <c r="X653" i="8"/>
  <c r="W653" i="8"/>
  <c r="X652" i="8"/>
  <c r="W652" i="8"/>
  <c r="X651" i="8"/>
  <c r="W651" i="8"/>
  <c r="X650" i="8"/>
  <c r="W650" i="8"/>
  <c r="X649" i="8"/>
  <c r="W649" i="8"/>
  <c r="X648" i="8"/>
  <c r="W648" i="8"/>
  <c r="X647" i="8"/>
  <c r="W647" i="8"/>
  <c r="X646" i="8"/>
  <c r="W646" i="8"/>
  <c r="X645" i="8"/>
  <c r="W645" i="8"/>
  <c r="X644" i="8"/>
  <c r="W644" i="8"/>
  <c r="X643" i="8"/>
  <c r="W643" i="8"/>
  <c r="X642" i="8"/>
  <c r="W642" i="8"/>
  <c r="X641" i="8"/>
  <c r="W641" i="8"/>
  <c r="X640" i="8"/>
  <c r="W640" i="8"/>
  <c r="X639" i="8"/>
  <c r="W639" i="8"/>
  <c r="X638" i="8"/>
  <c r="W638" i="8"/>
  <c r="X637" i="8"/>
  <c r="W637" i="8"/>
  <c r="X636" i="8"/>
  <c r="W636" i="8"/>
  <c r="X635" i="8"/>
  <c r="W635" i="8"/>
  <c r="X634" i="8"/>
  <c r="W634" i="8"/>
  <c r="X633" i="8"/>
  <c r="W633" i="8"/>
  <c r="X632" i="8"/>
  <c r="W632" i="8"/>
  <c r="X631" i="8"/>
  <c r="W631" i="8"/>
  <c r="X630" i="8"/>
  <c r="W630" i="8"/>
  <c r="X629" i="8"/>
  <c r="W629" i="8"/>
  <c r="X628" i="8"/>
  <c r="W628" i="8"/>
  <c r="X627" i="8"/>
  <c r="W627" i="8"/>
  <c r="X626" i="8"/>
  <c r="W626" i="8"/>
  <c r="X625" i="8"/>
  <c r="W625" i="8"/>
  <c r="X624" i="8"/>
  <c r="W624" i="8"/>
  <c r="X623" i="8"/>
  <c r="W623" i="8"/>
  <c r="X622" i="8"/>
  <c r="W622" i="8"/>
  <c r="X621" i="8"/>
  <c r="W621" i="8"/>
  <c r="X620" i="8"/>
  <c r="W620" i="8"/>
  <c r="X619" i="8"/>
  <c r="W619" i="8"/>
  <c r="X618" i="8"/>
  <c r="W618" i="8"/>
  <c r="X617" i="8"/>
  <c r="W617" i="8"/>
  <c r="X616" i="8"/>
  <c r="W616" i="8"/>
  <c r="X615" i="8"/>
  <c r="W615" i="8"/>
  <c r="X614" i="8"/>
  <c r="W614" i="8"/>
  <c r="X613" i="8"/>
  <c r="W613" i="8"/>
  <c r="X612" i="8"/>
  <c r="W612" i="8"/>
  <c r="X611" i="8"/>
  <c r="W611" i="8"/>
  <c r="X610" i="8"/>
  <c r="W610" i="8"/>
  <c r="X609" i="8"/>
  <c r="W609" i="8"/>
  <c r="X608" i="8"/>
  <c r="W608" i="8"/>
  <c r="X607" i="8"/>
  <c r="W607" i="8"/>
  <c r="X606" i="8"/>
  <c r="W606" i="8"/>
  <c r="X605" i="8"/>
  <c r="W605" i="8"/>
  <c r="X604" i="8"/>
  <c r="W604" i="8"/>
  <c r="X603" i="8"/>
  <c r="W603" i="8"/>
  <c r="X602" i="8"/>
  <c r="W602" i="8"/>
  <c r="X601" i="8"/>
  <c r="W601" i="8"/>
  <c r="X600" i="8"/>
  <c r="W600" i="8"/>
  <c r="X599" i="8"/>
  <c r="W599" i="8"/>
  <c r="X598" i="8"/>
  <c r="W598" i="8"/>
  <c r="X597" i="8"/>
  <c r="W597" i="8"/>
  <c r="X596" i="8"/>
  <c r="W596" i="8"/>
  <c r="X595" i="8"/>
  <c r="W595" i="8"/>
  <c r="X594" i="8"/>
  <c r="W594" i="8"/>
  <c r="X593" i="8"/>
  <c r="W593" i="8"/>
  <c r="X592" i="8"/>
  <c r="W592" i="8"/>
  <c r="X591" i="8"/>
  <c r="W591" i="8"/>
  <c r="X590" i="8"/>
  <c r="W590" i="8"/>
  <c r="X589" i="8"/>
  <c r="W589" i="8"/>
  <c r="X588" i="8"/>
  <c r="W588" i="8"/>
  <c r="X587" i="8"/>
  <c r="W587" i="8"/>
  <c r="X586" i="8"/>
  <c r="W586" i="8"/>
  <c r="X585" i="8"/>
  <c r="W585" i="8"/>
  <c r="X584" i="8"/>
  <c r="W584" i="8"/>
  <c r="X583" i="8"/>
  <c r="W583" i="8"/>
  <c r="X582" i="8"/>
  <c r="W582" i="8"/>
  <c r="X581" i="8"/>
  <c r="W581" i="8"/>
  <c r="X580" i="8"/>
  <c r="W580" i="8"/>
  <c r="X579" i="8"/>
  <c r="W579" i="8"/>
  <c r="X578" i="8"/>
  <c r="W578" i="8"/>
  <c r="X577" i="8"/>
  <c r="W577" i="8"/>
  <c r="X576" i="8"/>
  <c r="W576" i="8"/>
  <c r="X575" i="8"/>
  <c r="W575" i="8"/>
  <c r="X574" i="8"/>
  <c r="W574" i="8"/>
  <c r="X573" i="8"/>
  <c r="W573" i="8"/>
  <c r="X572" i="8"/>
  <c r="W572" i="8"/>
  <c r="X571" i="8"/>
  <c r="W571" i="8"/>
  <c r="X570" i="8"/>
  <c r="W570" i="8"/>
  <c r="X569" i="8"/>
  <c r="W569" i="8"/>
  <c r="X568" i="8"/>
  <c r="W568" i="8"/>
  <c r="X567" i="8"/>
  <c r="W567" i="8"/>
  <c r="X566" i="8"/>
  <c r="W566" i="8"/>
  <c r="X565" i="8"/>
  <c r="W565" i="8"/>
  <c r="X564" i="8"/>
  <c r="W564" i="8"/>
  <c r="X563" i="8"/>
  <c r="W563" i="8"/>
  <c r="X562" i="8"/>
  <c r="W562" i="8"/>
  <c r="X561" i="8"/>
  <c r="W561" i="8"/>
  <c r="X560" i="8"/>
  <c r="W560" i="8"/>
  <c r="X559" i="8"/>
  <c r="W559" i="8"/>
  <c r="X558" i="8"/>
  <c r="W558" i="8"/>
  <c r="X557" i="8"/>
  <c r="W557" i="8"/>
  <c r="X556" i="8"/>
  <c r="W556" i="8"/>
  <c r="X555" i="8"/>
  <c r="W555" i="8"/>
  <c r="X554" i="8"/>
  <c r="W554" i="8"/>
  <c r="X553" i="8"/>
  <c r="W553" i="8"/>
  <c r="X552" i="8"/>
  <c r="W552" i="8"/>
  <c r="X551" i="8"/>
  <c r="W551" i="8"/>
  <c r="X550" i="8"/>
  <c r="W550" i="8"/>
  <c r="X549" i="8"/>
  <c r="W549" i="8"/>
  <c r="X548" i="8"/>
  <c r="W548" i="8"/>
  <c r="X547" i="8"/>
  <c r="W547" i="8"/>
  <c r="X546" i="8"/>
  <c r="W546" i="8"/>
  <c r="X545" i="8"/>
  <c r="W545" i="8"/>
  <c r="X544" i="8"/>
  <c r="W544" i="8"/>
  <c r="X543" i="8"/>
  <c r="W543" i="8"/>
  <c r="X542" i="8"/>
  <c r="W542" i="8"/>
  <c r="X541" i="8"/>
  <c r="W541" i="8"/>
  <c r="X540" i="8"/>
  <c r="W540" i="8"/>
  <c r="X539" i="8"/>
  <c r="W539" i="8"/>
  <c r="X538" i="8"/>
  <c r="W538" i="8"/>
  <c r="X537" i="8"/>
  <c r="W537" i="8"/>
  <c r="X536" i="8"/>
  <c r="W536" i="8"/>
  <c r="X535" i="8"/>
  <c r="W535" i="8"/>
  <c r="X534" i="8"/>
  <c r="W534" i="8"/>
  <c r="X533" i="8"/>
  <c r="W533" i="8"/>
  <c r="X532" i="8"/>
  <c r="W532" i="8"/>
  <c r="X531" i="8"/>
  <c r="W531" i="8"/>
  <c r="X530" i="8"/>
  <c r="W530" i="8"/>
  <c r="X529" i="8"/>
  <c r="W529" i="8"/>
  <c r="X528" i="8"/>
  <c r="W528" i="8"/>
  <c r="X527" i="8"/>
  <c r="W527" i="8"/>
  <c r="X526" i="8"/>
  <c r="W526" i="8"/>
  <c r="X525" i="8"/>
  <c r="W525" i="8"/>
  <c r="X524" i="8"/>
  <c r="W524" i="8"/>
  <c r="X523" i="8"/>
  <c r="W523" i="8"/>
  <c r="X522" i="8"/>
  <c r="W522" i="8"/>
  <c r="X521" i="8"/>
  <c r="W521" i="8"/>
  <c r="X520" i="8"/>
  <c r="W520" i="8"/>
  <c r="X519" i="8"/>
  <c r="W519" i="8"/>
  <c r="X518" i="8"/>
  <c r="W518" i="8"/>
  <c r="X517" i="8"/>
  <c r="W517" i="8"/>
  <c r="X516" i="8"/>
  <c r="W516" i="8"/>
  <c r="X515" i="8"/>
  <c r="W515" i="8"/>
  <c r="X514" i="8"/>
  <c r="W514" i="8"/>
  <c r="X513" i="8"/>
  <c r="W513" i="8"/>
  <c r="X512" i="8"/>
  <c r="W512" i="8"/>
  <c r="X511" i="8"/>
  <c r="W511" i="8"/>
  <c r="X510" i="8"/>
  <c r="W510" i="8"/>
  <c r="X509" i="8"/>
  <c r="W509" i="8"/>
  <c r="X508" i="8"/>
  <c r="W508" i="8"/>
  <c r="X507" i="8"/>
  <c r="W507" i="8"/>
  <c r="X506" i="8"/>
  <c r="W506" i="8"/>
  <c r="X505" i="8"/>
  <c r="W505" i="8"/>
  <c r="X504" i="8"/>
  <c r="W504" i="8"/>
  <c r="X503" i="8"/>
  <c r="W503" i="8"/>
  <c r="X502" i="8"/>
  <c r="W502" i="8"/>
  <c r="X501" i="8"/>
  <c r="W501" i="8"/>
  <c r="X500" i="8"/>
  <c r="W500" i="8"/>
  <c r="X499" i="8"/>
  <c r="W499" i="8"/>
  <c r="X498" i="8"/>
  <c r="W498" i="8"/>
  <c r="X497" i="8"/>
  <c r="W497" i="8"/>
  <c r="X496" i="8"/>
  <c r="W496" i="8"/>
  <c r="X495" i="8"/>
  <c r="W495" i="8"/>
  <c r="X494" i="8"/>
  <c r="W494" i="8"/>
  <c r="X493" i="8"/>
  <c r="W493" i="8"/>
  <c r="X492" i="8"/>
  <c r="W492" i="8"/>
  <c r="X491" i="8"/>
  <c r="W491" i="8"/>
  <c r="X490" i="8"/>
  <c r="W490" i="8"/>
  <c r="X489" i="8"/>
  <c r="W489" i="8"/>
  <c r="X488" i="8"/>
  <c r="W488" i="8"/>
  <c r="X487" i="8"/>
  <c r="W487" i="8"/>
  <c r="X486" i="8"/>
  <c r="W486" i="8"/>
  <c r="X485" i="8"/>
  <c r="W485" i="8"/>
  <c r="X484" i="8"/>
  <c r="W484" i="8"/>
  <c r="X483" i="8"/>
  <c r="W483" i="8"/>
  <c r="X482" i="8"/>
  <c r="W482" i="8"/>
  <c r="X481" i="8"/>
  <c r="W481" i="8"/>
  <c r="X480" i="8"/>
  <c r="W480" i="8"/>
  <c r="X479" i="8"/>
  <c r="W479" i="8"/>
  <c r="X478" i="8"/>
  <c r="W478" i="8"/>
  <c r="X477" i="8"/>
  <c r="W477" i="8"/>
  <c r="X476" i="8"/>
  <c r="W476" i="8"/>
  <c r="X475" i="8"/>
  <c r="W475" i="8"/>
  <c r="X474" i="8"/>
  <c r="W474" i="8"/>
  <c r="X473" i="8"/>
  <c r="W473" i="8"/>
  <c r="X472" i="8"/>
  <c r="W472" i="8"/>
  <c r="X471" i="8"/>
  <c r="W471" i="8"/>
  <c r="X470" i="8"/>
  <c r="W470" i="8"/>
  <c r="X469" i="8"/>
  <c r="W469" i="8"/>
  <c r="X468" i="8"/>
  <c r="W468" i="8"/>
  <c r="X467" i="8"/>
  <c r="W467" i="8"/>
  <c r="X466" i="8"/>
  <c r="W466" i="8"/>
  <c r="X465" i="8"/>
  <c r="W465" i="8"/>
  <c r="X464" i="8"/>
  <c r="W464" i="8"/>
  <c r="X463" i="8"/>
  <c r="W463" i="8"/>
  <c r="X462" i="8"/>
  <c r="W462" i="8"/>
  <c r="X461" i="8"/>
  <c r="W461" i="8"/>
  <c r="X460" i="8"/>
  <c r="W460" i="8"/>
  <c r="X459" i="8"/>
  <c r="W459" i="8"/>
  <c r="X458" i="8"/>
  <c r="W458" i="8"/>
  <c r="X457" i="8"/>
  <c r="W457" i="8"/>
  <c r="X456" i="8"/>
  <c r="W456" i="8"/>
  <c r="X455" i="8"/>
  <c r="W455" i="8"/>
  <c r="X454" i="8"/>
  <c r="W454" i="8"/>
  <c r="X453" i="8"/>
  <c r="W453" i="8"/>
  <c r="X452" i="8"/>
  <c r="W452" i="8"/>
  <c r="X451" i="8"/>
  <c r="W451" i="8"/>
  <c r="X450" i="8"/>
  <c r="W450" i="8"/>
  <c r="X449" i="8"/>
  <c r="W449" i="8"/>
  <c r="X448" i="8"/>
  <c r="W448" i="8"/>
  <c r="X447" i="8"/>
  <c r="W447" i="8"/>
  <c r="X446" i="8"/>
  <c r="W446" i="8"/>
  <c r="X445" i="8"/>
  <c r="W445" i="8"/>
  <c r="X444" i="8"/>
  <c r="W444" i="8"/>
  <c r="X443" i="8"/>
  <c r="W443" i="8"/>
  <c r="X442" i="8"/>
  <c r="W442" i="8"/>
  <c r="X441" i="8"/>
  <c r="W441" i="8"/>
  <c r="X440" i="8"/>
  <c r="W440" i="8"/>
  <c r="X439" i="8"/>
  <c r="W439" i="8"/>
  <c r="X438" i="8"/>
  <c r="W438" i="8"/>
  <c r="X437" i="8"/>
  <c r="W437" i="8"/>
  <c r="X436" i="8"/>
  <c r="W436" i="8"/>
  <c r="X435" i="8"/>
  <c r="W435" i="8"/>
  <c r="X434" i="8"/>
  <c r="W434" i="8"/>
  <c r="X433" i="8"/>
  <c r="W433" i="8"/>
  <c r="X432" i="8"/>
  <c r="W432" i="8"/>
  <c r="X431" i="8"/>
  <c r="W431" i="8"/>
  <c r="X430" i="8"/>
  <c r="W430" i="8"/>
  <c r="X429" i="8"/>
  <c r="W429" i="8"/>
  <c r="X428" i="8"/>
  <c r="W428" i="8"/>
  <c r="X427" i="8"/>
  <c r="W427" i="8"/>
  <c r="X426" i="8"/>
  <c r="W426" i="8"/>
  <c r="X425" i="8"/>
  <c r="W425" i="8"/>
  <c r="X424" i="8"/>
  <c r="W424" i="8"/>
  <c r="X423" i="8"/>
  <c r="W423" i="8"/>
  <c r="X422" i="8"/>
  <c r="W422" i="8"/>
  <c r="X421" i="8"/>
  <c r="W421" i="8"/>
  <c r="X420" i="8"/>
  <c r="W420" i="8"/>
  <c r="X419" i="8"/>
  <c r="W419" i="8"/>
  <c r="X418" i="8"/>
  <c r="W418" i="8"/>
  <c r="X417" i="8"/>
  <c r="W417" i="8"/>
  <c r="X416" i="8"/>
  <c r="W416" i="8"/>
  <c r="X415" i="8"/>
  <c r="W415" i="8"/>
  <c r="X414" i="8"/>
  <c r="W414" i="8"/>
  <c r="X413" i="8"/>
  <c r="W413" i="8"/>
  <c r="X412" i="8"/>
  <c r="W412" i="8"/>
  <c r="X411" i="8"/>
  <c r="W411" i="8"/>
  <c r="X410" i="8"/>
  <c r="W410" i="8"/>
  <c r="X409" i="8"/>
  <c r="W409" i="8"/>
  <c r="X408" i="8"/>
  <c r="W408" i="8"/>
  <c r="X407" i="8"/>
  <c r="W407" i="8"/>
  <c r="X406" i="8"/>
  <c r="W406" i="8"/>
  <c r="X405" i="8"/>
  <c r="W405" i="8"/>
  <c r="X404" i="8"/>
  <c r="W404" i="8"/>
  <c r="X403" i="8"/>
  <c r="W403" i="8"/>
  <c r="X402" i="8"/>
  <c r="W402" i="8"/>
  <c r="X401" i="8"/>
  <c r="W401" i="8"/>
  <c r="X400" i="8"/>
  <c r="W400" i="8"/>
  <c r="X399" i="8"/>
  <c r="W399" i="8"/>
  <c r="X398" i="8"/>
  <c r="W398" i="8"/>
  <c r="X397" i="8"/>
  <c r="W397" i="8"/>
  <c r="X396" i="8"/>
  <c r="W396" i="8"/>
  <c r="X395" i="8"/>
  <c r="W395" i="8"/>
  <c r="X394" i="8"/>
  <c r="W394" i="8"/>
  <c r="X393" i="8"/>
  <c r="W393" i="8"/>
  <c r="X392" i="8"/>
  <c r="W392" i="8"/>
  <c r="X391" i="8"/>
  <c r="W391" i="8"/>
  <c r="X390" i="8"/>
  <c r="W390" i="8"/>
  <c r="X389" i="8"/>
  <c r="W389" i="8"/>
  <c r="X388" i="8"/>
  <c r="W388" i="8"/>
  <c r="X387" i="8"/>
  <c r="W387" i="8"/>
  <c r="X386" i="8"/>
  <c r="W386" i="8"/>
  <c r="X385" i="8"/>
  <c r="W385" i="8"/>
  <c r="X384" i="8"/>
  <c r="W384" i="8"/>
  <c r="X383" i="8"/>
  <c r="W383" i="8"/>
  <c r="X382" i="8"/>
  <c r="W382" i="8"/>
  <c r="X381" i="8"/>
  <c r="W381" i="8"/>
  <c r="X380" i="8"/>
  <c r="W380" i="8"/>
  <c r="X379" i="8"/>
  <c r="W379" i="8"/>
  <c r="X378" i="8"/>
  <c r="W378" i="8"/>
  <c r="X377" i="8"/>
  <c r="W377" i="8"/>
  <c r="X376" i="8"/>
  <c r="W376" i="8"/>
  <c r="X375" i="8"/>
  <c r="W375" i="8"/>
  <c r="X374" i="8"/>
  <c r="W374" i="8"/>
  <c r="X373" i="8"/>
  <c r="W373" i="8"/>
  <c r="X372" i="8"/>
  <c r="W372" i="8"/>
  <c r="X371" i="8"/>
  <c r="W371" i="8"/>
  <c r="X370" i="8"/>
  <c r="W370" i="8"/>
  <c r="X369" i="8"/>
  <c r="W369" i="8"/>
  <c r="X368" i="8"/>
  <c r="W368" i="8"/>
  <c r="X367" i="8"/>
  <c r="W367" i="8"/>
  <c r="X366" i="8"/>
  <c r="W366" i="8"/>
  <c r="X365" i="8"/>
  <c r="W365" i="8"/>
  <c r="X364" i="8"/>
  <c r="W364" i="8"/>
  <c r="X363" i="8"/>
  <c r="W363" i="8"/>
  <c r="X362" i="8"/>
  <c r="W362" i="8"/>
  <c r="X361" i="8"/>
  <c r="W361" i="8"/>
  <c r="X360" i="8"/>
  <c r="W360" i="8"/>
  <c r="X359" i="8"/>
  <c r="W359" i="8"/>
  <c r="X358" i="8"/>
  <c r="W358" i="8"/>
  <c r="X357" i="8"/>
  <c r="W357" i="8"/>
  <c r="X356" i="8"/>
  <c r="W356" i="8"/>
  <c r="X355" i="8"/>
  <c r="W355" i="8"/>
  <c r="X354" i="8"/>
  <c r="W354" i="8"/>
  <c r="X353" i="8"/>
  <c r="W353" i="8"/>
  <c r="X352" i="8"/>
  <c r="W352" i="8"/>
  <c r="X351" i="8"/>
  <c r="W351" i="8"/>
  <c r="X350" i="8"/>
  <c r="W350" i="8"/>
  <c r="X349" i="8"/>
  <c r="W349" i="8"/>
  <c r="X348" i="8"/>
  <c r="W348" i="8"/>
  <c r="X347" i="8"/>
  <c r="W347" i="8"/>
  <c r="X346" i="8"/>
  <c r="W346" i="8"/>
  <c r="X345" i="8"/>
  <c r="W345" i="8"/>
  <c r="X344" i="8"/>
  <c r="W344" i="8"/>
  <c r="X343" i="8"/>
  <c r="W343" i="8"/>
  <c r="X342" i="8"/>
  <c r="W342" i="8"/>
  <c r="X341" i="8"/>
  <c r="W341" i="8"/>
  <c r="X340" i="8"/>
  <c r="W340" i="8"/>
  <c r="X339" i="8"/>
  <c r="W339" i="8"/>
  <c r="X338" i="8"/>
  <c r="W338" i="8"/>
  <c r="X337" i="8"/>
  <c r="W337" i="8"/>
  <c r="X336" i="8"/>
  <c r="W336" i="8"/>
  <c r="X335" i="8"/>
  <c r="W335" i="8"/>
  <c r="X334" i="8"/>
  <c r="W334" i="8"/>
  <c r="X333" i="8"/>
  <c r="W333" i="8"/>
  <c r="X332" i="8"/>
  <c r="W332" i="8"/>
  <c r="X331" i="8"/>
  <c r="W331" i="8"/>
  <c r="X330" i="8"/>
  <c r="W330" i="8"/>
  <c r="X329" i="8"/>
  <c r="W329" i="8"/>
  <c r="X328" i="8"/>
  <c r="W328" i="8"/>
  <c r="X327" i="8"/>
  <c r="W327" i="8"/>
  <c r="X326" i="8"/>
  <c r="W326" i="8"/>
  <c r="X325" i="8"/>
  <c r="W325" i="8"/>
  <c r="X324" i="8"/>
  <c r="W324" i="8"/>
  <c r="X323" i="8"/>
  <c r="W323" i="8"/>
  <c r="X322" i="8"/>
  <c r="W322" i="8"/>
  <c r="X321" i="8"/>
  <c r="W321" i="8"/>
  <c r="X320" i="8"/>
  <c r="W320" i="8"/>
  <c r="X319" i="8"/>
  <c r="W319" i="8"/>
  <c r="X318" i="8"/>
  <c r="W318" i="8"/>
  <c r="X317" i="8"/>
  <c r="W317" i="8"/>
  <c r="X316" i="8"/>
  <c r="W316" i="8"/>
  <c r="X315" i="8"/>
  <c r="W315" i="8"/>
  <c r="X314" i="8"/>
  <c r="W314" i="8"/>
  <c r="X313" i="8"/>
  <c r="W313" i="8"/>
  <c r="X312" i="8"/>
  <c r="W312" i="8"/>
  <c r="X311" i="8"/>
  <c r="W311" i="8"/>
  <c r="X310" i="8"/>
  <c r="W310" i="8"/>
  <c r="X309" i="8"/>
  <c r="W309" i="8"/>
  <c r="X308" i="8"/>
  <c r="W308" i="8"/>
  <c r="X307" i="8"/>
  <c r="W307" i="8"/>
  <c r="X306" i="8"/>
  <c r="W306" i="8"/>
  <c r="X305" i="8"/>
  <c r="W305" i="8"/>
  <c r="W304" i="8"/>
  <c r="X303" i="8"/>
  <c r="W303" i="8"/>
  <c r="X302" i="8"/>
  <c r="W302" i="8"/>
  <c r="X301" i="8"/>
  <c r="W301" i="8"/>
  <c r="X300" i="8"/>
  <c r="W300" i="8"/>
  <c r="X299" i="8"/>
  <c r="W299" i="8"/>
  <c r="X298" i="8"/>
  <c r="W298" i="8"/>
  <c r="X297" i="8"/>
  <c r="W297" i="8"/>
  <c r="X296" i="8"/>
  <c r="W296" i="8"/>
  <c r="X295" i="8"/>
  <c r="W295" i="8"/>
  <c r="X294" i="8"/>
  <c r="W294" i="8"/>
  <c r="X293" i="8"/>
  <c r="W293" i="8"/>
  <c r="X292" i="8"/>
  <c r="W292" i="8"/>
  <c r="X291" i="8"/>
  <c r="W291" i="8"/>
  <c r="X290" i="8"/>
  <c r="W290" i="8"/>
  <c r="X289" i="8"/>
  <c r="W289" i="8"/>
  <c r="X288" i="8"/>
  <c r="W288" i="8"/>
  <c r="X287" i="8"/>
  <c r="W287" i="8"/>
  <c r="X286" i="8"/>
  <c r="W286" i="8"/>
  <c r="X285" i="8"/>
  <c r="W285" i="8"/>
  <c r="X284" i="8"/>
  <c r="W284" i="8"/>
  <c r="X283" i="8"/>
  <c r="W283" i="8"/>
  <c r="X282" i="8"/>
  <c r="W282" i="8"/>
  <c r="X281" i="8"/>
  <c r="W281" i="8"/>
  <c r="X280" i="8"/>
  <c r="W280" i="8"/>
  <c r="X279" i="8"/>
  <c r="W279" i="8"/>
  <c r="X278" i="8"/>
  <c r="W278" i="8"/>
  <c r="X277" i="8"/>
  <c r="W277" i="8"/>
  <c r="X276" i="8"/>
  <c r="W276" i="8"/>
  <c r="X275" i="8"/>
  <c r="W275" i="8"/>
  <c r="X274" i="8"/>
  <c r="W274" i="8"/>
  <c r="X273" i="8"/>
  <c r="W273" i="8"/>
  <c r="X272" i="8"/>
  <c r="W272" i="8"/>
  <c r="X271" i="8"/>
  <c r="W271" i="8"/>
  <c r="X270" i="8"/>
  <c r="W270" i="8"/>
  <c r="X269" i="8"/>
  <c r="W269" i="8"/>
  <c r="X268" i="8"/>
  <c r="W268" i="8"/>
  <c r="X267" i="8"/>
  <c r="W267" i="8"/>
  <c r="X266" i="8"/>
  <c r="W266" i="8"/>
  <c r="X265" i="8"/>
  <c r="W265" i="8"/>
  <c r="X264" i="8"/>
  <c r="W264" i="8"/>
  <c r="X263" i="8"/>
  <c r="W263" i="8"/>
  <c r="X262" i="8"/>
  <c r="W262" i="8"/>
  <c r="X261" i="8"/>
  <c r="W261" i="8"/>
  <c r="X260" i="8"/>
  <c r="W260" i="8"/>
  <c r="X259" i="8"/>
  <c r="W259" i="8"/>
  <c r="X258" i="8"/>
  <c r="W258" i="8"/>
  <c r="X257" i="8"/>
  <c r="W257" i="8"/>
  <c r="X256" i="8"/>
  <c r="W256" i="8"/>
  <c r="X255" i="8"/>
  <c r="W255" i="8"/>
  <c r="X254" i="8"/>
  <c r="W254" i="8"/>
  <c r="X253" i="8"/>
  <c r="W253" i="8"/>
  <c r="X252" i="8"/>
  <c r="W252" i="8"/>
  <c r="X251" i="8"/>
  <c r="W251" i="8"/>
  <c r="X250" i="8"/>
  <c r="W250" i="8"/>
  <c r="X249" i="8"/>
  <c r="W249" i="8"/>
  <c r="X248" i="8"/>
  <c r="W248" i="8"/>
  <c r="X247" i="8"/>
  <c r="W247" i="8"/>
  <c r="X246" i="8"/>
  <c r="W246" i="8"/>
  <c r="X245" i="8"/>
  <c r="W245" i="8"/>
  <c r="X244" i="8"/>
  <c r="W244" i="8"/>
  <c r="X243" i="8"/>
  <c r="W243" i="8"/>
  <c r="X242" i="8"/>
  <c r="W242" i="8"/>
  <c r="X241" i="8"/>
  <c r="W241" i="8"/>
  <c r="X240" i="8"/>
  <c r="W240" i="8"/>
  <c r="X239" i="8"/>
  <c r="W239" i="8"/>
  <c r="X238" i="8"/>
  <c r="W238" i="8"/>
  <c r="X237" i="8"/>
  <c r="W237" i="8"/>
  <c r="X236" i="8"/>
  <c r="W236" i="8"/>
  <c r="X235" i="8"/>
  <c r="W235" i="8"/>
  <c r="X234" i="8"/>
  <c r="W234" i="8"/>
  <c r="X233" i="8"/>
  <c r="W233" i="8"/>
  <c r="X232" i="8"/>
  <c r="W232" i="8"/>
  <c r="X231" i="8"/>
  <c r="W231" i="8"/>
  <c r="X230" i="8"/>
  <c r="W230" i="8"/>
  <c r="X229" i="8"/>
  <c r="W229" i="8"/>
  <c r="X228" i="8"/>
  <c r="W228" i="8"/>
  <c r="X227" i="8"/>
  <c r="W227" i="8"/>
  <c r="X226" i="8"/>
  <c r="W226" i="8"/>
  <c r="X225" i="8"/>
  <c r="W225" i="8"/>
  <c r="X224" i="8"/>
  <c r="W224" i="8"/>
  <c r="X223" i="8"/>
  <c r="W223" i="8"/>
  <c r="X222" i="8"/>
  <c r="W222" i="8"/>
  <c r="X221" i="8"/>
  <c r="W221" i="8"/>
  <c r="X220" i="8"/>
  <c r="W220" i="8"/>
  <c r="X219" i="8"/>
  <c r="W219" i="8"/>
  <c r="X218" i="8"/>
  <c r="W218" i="8"/>
  <c r="X217" i="8"/>
  <c r="W217" i="8"/>
  <c r="X216" i="8"/>
  <c r="W216" i="8"/>
  <c r="X215" i="8"/>
  <c r="W215" i="8"/>
  <c r="X214" i="8"/>
  <c r="W214" i="8"/>
  <c r="X213" i="8"/>
  <c r="W213" i="8"/>
  <c r="X212" i="8"/>
  <c r="W212" i="8"/>
  <c r="X211" i="8"/>
  <c r="W211" i="8"/>
  <c r="X210" i="8"/>
  <c r="W210" i="8"/>
  <c r="X209" i="8"/>
  <c r="W209" i="8"/>
  <c r="X208" i="8"/>
  <c r="W208" i="8"/>
  <c r="X207" i="8"/>
  <c r="W207" i="8"/>
  <c r="X206" i="8"/>
  <c r="W206" i="8"/>
  <c r="X205" i="8"/>
  <c r="W205" i="8"/>
  <c r="X204" i="8"/>
  <c r="W204" i="8"/>
  <c r="X203" i="8"/>
  <c r="W203" i="8"/>
  <c r="X202" i="8"/>
  <c r="W202" i="8"/>
  <c r="X201" i="8"/>
  <c r="W201" i="8"/>
  <c r="X200" i="8"/>
  <c r="W200" i="8"/>
  <c r="X199" i="8"/>
  <c r="W199" i="8"/>
  <c r="X198" i="8"/>
  <c r="W198" i="8"/>
  <c r="X197" i="8"/>
  <c r="W197" i="8"/>
  <c r="X196" i="8"/>
  <c r="W196" i="8"/>
  <c r="X195" i="8"/>
  <c r="W195" i="8"/>
  <c r="X194" i="8"/>
  <c r="W194" i="8"/>
  <c r="X193" i="8"/>
  <c r="W193" i="8"/>
  <c r="X192" i="8"/>
  <c r="W192" i="8"/>
  <c r="X191" i="8"/>
  <c r="W191" i="8"/>
  <c r="X190" i="8"/>
  <c r="W190" i="8"/>
  <c r="X189" i="8"/>
  <c r="W189" i="8"/>
  <c r="X188" i="8"/>
  <c r="W188" i="8"/>
  <c r="X187" i="8"/>
  <c r="W187" i="8"/>
  <c r="X186" i="8"/>
  <c r="W186" i="8"/>
  <c r="X185" i="8"/>
  <c r="W185" i="8"/>
  <c r="X184" i="8"/>
  <c r="W184" i="8"/>
  <c r="X183" i="8"/>
  <c r="W183" i="8"/>
  <c r="X182" i="8"/>
  <c r="W182" i="8"/>
  <c r="X181" i="8"/>
  <c r="W181" i="8"/>
  <c r="X180" i="8"/>
  <c r="W180" i="8"/>
  <c r="X179" i="8"/>
  <c r="W179" i="8"/>
  <c r="X178" i="8"/>
  <c r="W178" i="8"/>
  <c r="X177" i="8"/>
  <c r="W177" i="8"/>
  <c r="X176" i="8"/>
  <c r="W176" i="8"/>
  <c r="X175" i="8"/>
  <c r="W175" i="8"/>
  <c r="X174" i="8"/>
  <c r="W174" i="8"/>
  <c r="X173" i="8"/>
  <c r="W173" i="8"/>
  <c r="X172" i="8"/>
  <c r="W172" i="8"/>
  <c r="X171" i="8"/>
  <c r="W171" i="8"/>
  <c r="X170" i="8"/>
  <c r="W170" i="8"/>
  <c r="X169" i="8"/>
  <c r="W169" i="8"/>
  <c r="X168" i="8"/>
  <c r="W168" i="8"/>
  <c r="X167" i="8"/>
  <c r="W167" i="8"/>
  <c r="X166" i="8"/>
  <c r="W166" i="8"/>
  <c r="X165" i="8"/>
  <c r="W165" i="8"/>
  <c r="X164" i="8"/>
  <c r="W164" i="8"/>
  <c r="X163" i="8"/>
  <c r="W163" i="8"/>
  <c r="X162" i="8"/>
  <c r="W162" i="8"/>
  <c r="X161" i="8"/>
  <c r="W161" i="8"/>
  <c r="X160" i="8"/>
  <c r="W160" i="8"/>
  <c r="X159" i="8"/>
  <c r="W159" i="8"/>
  <c r="X158" i="8"/>
  <c r="W158" i="8"/>
  <c r="X157" i="8"/>
  <c r="W157" i="8"/>
  <c r="X156" i="8"/>
  <c r="W156" i="8"/>
  <c r="X155" i="8"/>
  <c r="W155" i="8"/>
  <c r="X154" i="8"/>
  <c r="W154" i="8"/>
  <c r="W153" i="8"/>
  <c r="X152" i="8"/>
  <c r="X151" i="8"/>
  <c r="X150" i="8"/>
  <c r="X149" i="8"/>
  <c r="X148" i="8"/>
  <c r="X147" i="8"/>
  <c r="X146" i="8"/>
  <c r="X145" i="8"/>
  <c r="X144" i="8"/>
  <c r="X143" i="8"/>
  <c r="X142" i="8"/>
  <c r="X141" i="8"/>
  <c r="X140" i="8"/>
  <c r="X139" i="8"/>
  <c r="X138" i="8"/>
  <c r="X137" i="8"/>
  <c r="X136" i="8"/>
  <c r="X135" i="8"/>
  <c r="X134" i="8"/>
  <c r="X133" i="8"/>
  <c r="X132" i="8"/>
  <c r="X131" i="8"/>
  <c r="X130" i="8"/>
  <c r="X129" i="8"/>
  <c r="X128" i="8"/>
  <c r="X127" i="8"/>
  <c r="X126" i="8"/>
  <c r="X125" i="8"/>
  <c r="X124" i="8"/>
  <c r="X123" i="8"/>
  <c r="X122" i="8"/>
  <c r="X121" i="8"/>
  <c r="X120" i="8"/>
  <c r="X119" i="8"/>
  <c r="X118" i="8"/>
  <c r="X117" i="8"/>
  <c r="X116" i="8"/>
  <c r="X115" i="8"/>
  <c r="X114" i="8"/>
  <c r="X113" i="8"/>
  <c r="X112" i="8"/>
  <c r="X111" i="8"/>
  <c r="X110" i="8"/>
  <c r="X109" i="8"/>
  <c r="X108" i="8"/>
  <c r="X107" i="8"/>
  <c r="X106" i="8"/>
  <c r="X105" i="8"/>
  <c r="X104" i="8"/>
  <c r="X103" i="8"/>
  <c r="X102" i="8"/>
  <c r="X101" i="8"/>
  <c r="X100" i="8"/>
  <c r="X99" i="8"/>
  <c r="X98" i="8"/>
  <c r="X97" i="8"/>
  <c r="X96" i="8"/>
  <c r="X95" i="8"/>
  <c r="X94" i="8"/>
  <c r="X93" i="8"/>
  <c r="X92" i="8"/>
  <c r="X91" i="8"/>
  <c r="X90" i="8"/>
  <c r="X89" i="8"/>
  <c r="X88" i="8"/>
  <c r="X87" i="8"/>
  <c r="X86" i="8"/>
  <c r="X85" i="8"/>
  <c r="X84" i="8"/>
  <c r="X83" i="8"/>
  <c r="X82" i="8"/>
  <c r="X81" i="8"/>
  <c r="X80" i="8"/>
  <c r="X79" i="8"/>
  <c r="X78" i="8"/>
  <c r="X77" i="8"/>
  <c r="X76" i="8"/>
  <c r="X75" i="8"/>
  <c r="X74" i="8"/>
  <c r="X73" i="8"/>
  <c r="X72" i="8"/>
  <c r="X71" i="8"/>
  <c r="X70" i="8"/>
  <c r="X69" i="8"/>
  <c r="X68" i="8"/>
  <c r="X67" i="8"/>
  <c r="X66" i="8"/>
  <c r="X65" i="8"/>
  <c r="X64" i="8"/>
  <c r="X63" i="8"/>
  <c r="X62" i="8"/>
  <c r="X61" i="8"/>
  <c r="X60" i="8"/>
  <c r="X59" i="8"/>
  <c r="X58" i="8"/>
  <c r="X57" i="8"/>
  <c r="X56" i="8"/>
  <c r="X55" i="8"/>
  <c r="X54" i="8"/>
  <c r="X53" i="8"/>
  <c r="X52" i="8"/>
  <c r="X51" i="8"/>
  <c r="X50" i="8"/>
  <c r="X49" i="8"/>
  <c r="X48" i="8"/>
  <c r="X47" i="8"/>
  <c r="X46" i="8"/>
  <c r="X45" i="8"/>
  <c r="X44" i="8"/>
  <c r="X43" i="8"/>
  <c r="X42" i="8"/>
  <c r="X41" i="8"/>
  <c r="X40" i="8"/>
  <c r="X39" i="8"/>
  <c r="X38" i="8"/>
  <c r="X37" i="8"/>
  <c r="X36" i="8"/>
  <c r="X35" i="8"/>
  <c r="X34" i="8"/>
  <c r="X33" i="8"/>
  <c r="X32" i="8"/>
  <c r="N32" i="8"/>
  <c r="G32" i="8"/>
  <c r="X31" i="8"/>
  <c r="X30" i="8"/>
  <c r="X29" i="8"/>
  <c r="X28" i="8"/>
  <c r="X27" i="8"/>
  <c r="X26" i="8"/>
  <c r="K26" i="8"/>
  <c r="J26" i="8"/>
  <c r="I26" i="8"/>
  <c r="H26" i="8"/>
  <c r="E26" i="8"/>
  <c r="D26" i="8"/>
  <c r="X25" i="8"/>
  <c r="X24" i="8"/>
  <c r="N24" i="8"/>
  <c r="S24" i="8" s="1"/>
  <c r="T25" i="8" s="1"/>
  <c r="G24" i="8"/>
  <c r="X23" i="8"/>
  <c r="N23" i="8"/>
  <c r="S23" i="8" s="1"/>
  <c r="T24" i="8" s="1"/>
  <c r="G23" i="8"/>
  <c r="X22" i="8"/>
  <c r="N22" i="8"/>
  <c r="S22" i="8" s="1"/>
  <c r="T23" i="8" s="1"/>
  <c r="G22" i="8"/>
  <c r="X21" i="8"/>
  <c r="N21" i="8"/>
  <c r="S21" i="8" s="1"/>
  <c r="T22" i="8" s="1"/>
  <c r="G21" i="8"/>
  <c r="X20" i="8"/>
  <c r="N20" i="8"/>
  <c r="S20" i="8" s="1"/>
  <c r="T21" i="8" s="1"/>
  <c r="G20" i="8"/>
  <c r="X19" i="8"/>
  <c r="N19" i="8"/>
  <c r="S19" i="8" s="1"/>
  <c r="T20" i="8" s="1"/>
  <c r="G19" i="8"/>
  <c r="X18" i="8"/>
  <c r="N18" i="8"/>
  <c r="S18" i="8" s="1"/>
  <c r="T19" i="8" s="1"/>
  <c r="G18" i="8"/>
  <c r="X17" i="8"/>
  <c r="N17" i="8"/>
  <c r="S17" i="8" s="1"/>
  <c r="T18" i="8" s="1"/>
  <c r="G17" i="8"/>
  <c r="X16" i="8"/>
  <c r="N16" i="8"/>
  <c r="S16" i="8" s="1"/>
  <c r="T17" i="8" s="1"/>
  <c r="G16" i="8"/>
  <c r="X15" i="8"/>
  <c r="N15" i="8"/>
  <c r="S15" i="8" s="1"/>
  <c r="T16" i="8" s="1"/>
  <c r="G15" i="8"/>
  <c r="X14" i="8"/>
  <c r="N14" i="8"/>
  <c r="S14" i="8" s="1"/>
  <c r="T15" i="8" s="1"/>
  <c r="G14" i="8"/>
  <c r="X13" i="8"/>
  <c r="T13" i="8"/>
  <c r="N13" i="8"/>
  <c r="S13" i="8" s="1"/>
  <c r="T14" i="8" s="1"/>
  <c r="G13" i="8"/>
  <c r="X12" i="8"/>
  <c r="X11" i="8"/>
  <c r="X10" i="8"/>
  <c r="X9" i="8"/>
  <c r="X8" i="8"/>
  <c r="X7" i="8"/>
  <c r="X6" i="8"/>
  <c r="AG5" i="8"/>
  <c r="Y294" i="8" s="1"/>
  <c r="AB5" i="8"/>
  <c r="X5" i="8"/>
  <c r="X4" i="8"/>
  <c r="X3" i="8"/>
  <c r="V3" i="8"/>
  <c r="X3626" i="7"/>
  <c r="W3626" i="7"/>
  <c r="X3625" i="7"/>
  <c r="W3625" i="7"/>
  <c r="X3624" i="7"/>
  <c r="W3624" i="7"/>
  <c r="X3623" i="7"/>
  <c r="W3623" i="7"/>
  <c r="X3622" i="7"/>
  <c r="W3622" i="7"/>
  <c r="X3621" i="7"/>
  <c r="W3621" i="7"/>
  <c r="X3620" i="7"/>
  <c r="W3620" i="7"/>
  <c r="X3619" i="7"/>
  <c r="W3619" i="7"/>
  <c r="X3618" i="7"/>
  <c r="W3618" i="7"/>
  <c r="X3617" i="7"/>
  <c r="W3617" i="7"/>
  <c r="X3616" i="7"/>
  <c r="W3616" i="7"/>
  <c r="X3615" i="7"/>
  <c r="W3615" i="7"/>
  <c r="X3614" i="7"/>
  <c r="W3614" i="7"/>
  <c r="X3613" i="7"/>
  <c r="W3613" i="7"/>
  <c r="X3612" i="7"/>
  <c r="W3612" i="7"/>
  <c r="X3611" i="7"/>
  <c r="W3611" i="7"/>
  <c r="X3610" i="7"/>
  <c r="W3610" i="7"/>
  <c r="X3609" i="7"/>
  <c r="W3609" i="7"/>
  <c r="X3608" i="7"/>
  <c r="W3608" i="7"/>
  <c r="X3607" i="7"/>
  <c r="W3607" i="7"/>
  <c r="X3606" i="7"/>
  <c r="W3606" i="7"/>
  <c r="X3605" i="7"/>
  <c r="W3605" i="7"/>
  <c r="X3604" i="7"/>
  <c r="W3604" i="7"/>
  <c r="X3603" i="7"/>
  <c r="W3603" i="7"/>
  <c r="X3602" i="7"/>
  <c r="W3602" i="7"/>
  <c r="X3601" i="7"/>
  <c r="W3601" i="7"/>
  <c r="X3600" i="7"/>
  <c r="W3600" i="7"/>
  <c r="X3599" i="7"/>
  <c r="W3599" i="7"/>
  <c r="X3598" i="7"/>
  <c r="W3598" i="7"/>
  <c r="X3597" i="7"/>
  <c r="W3597" i="7"/>
  <c r="X3596" i="7"/>
  <c r="W3596" i="7"/>
  <c r="X3595" i="7"/>
  <c r="W3595" i="7"/>
  <c r="X3594" i="7"/>
  <c r="W3594" i="7"/>
  <c r="X3593" i="7"/>
  <c r="W3593" i="7"/>
  <c r="X3592" i="7"/>
  <c r="W3592" i="7"/>
  <c r="X3591" i="7"/>
  <c r="W3591" i="7"/>
  <c r="X3590" i="7"/>
  <c r="W3590" i="7"/>
  <c r="X3589" i="7"/>
  <c r="W3589" i="7"/>
  <c r="X3588" i="7"/>
  <c r="W3588" i="7"/>
  <c r="X3587" i="7"/>
  <c r="W3587" i="7"/>
  <c r="X3586" i="7"/>
  <c r="W3586" i="7"/>
  <c r="X3585" i="7"/>
  <c r="W3585" i="7"/>
  <c r="X3584" i="7"/>
  <c r="W3584" i="7"/>
  <c r="X3583" i="7"/>
  <c r="W3583" i="7"/>
  <c r="X3582" i="7"/>
  <c r="W3582" i="7"/>
  <c r="X3581" i="7"/>
  <c r="W3581" i="7"/>
  <c r="X3580" i="7"/>
  <c r="W3580" i="7"/>
  <c r="X3579" i="7"/>
  <c r="W3579" i="7"/>
  <c r="X3578" i="7"/>
  <c r="W3578" i="7"/>
  <c r="X3577" i="7"/>
  <c r="W3577" i="7"/>
  <c r="X3576" i="7"/>
  <c r="W3576" i="7"/>
  <c r="X3575" i="7"/>
  <c r="W3575" i="7"/>
  <c r="X3574" i="7"/>
  <c r="W3574" i="7"/>
  <c r="X3573" i="7"/>
  <c r="W3573" i="7"/>
  <c r="X3572" i="7"/>
  <c r="W3572" i="7"/>
  <c r="X3571" i="7"/>
  <c r="W3571" i="7"/>
  <c r="X3570" i="7"/>
  <c r="W3570" i="7"/>
  <c r="X3569" i="7"/>
  <c r="W3569" i="7"/>
  <c r="X3568" i="7"/>
  <c r="W3568" i="7"/>
  <c r="X3567" i="7"/>
  <c r="W3567" i="7"/>
  <c r="X3566" i="7"/>
  <c r="W3566" i="7"/>
  <c r="X3565" i="7"/>
  <c r="W3565" i="7"/>
  <c r="X3564" i="7"/>
  <c r="W3564" i="7"/>
  <c r="X3563" i="7"/>
  <c r="W3563" i="7"/>
  <c r="X3562" i="7"/>
  <c r="W3562" i="7"/>
  <c r="X3561" i="7"/>
  <c r="W3561" i="7"/>
  <c r="X3560" i="7"/>
  <c r="W3560" i="7"/>
  <c r="X3559" i="7"/>
  <c r="W3559" i="7"/>
  <c r="X3558" i="7"/>
  <c r="W3558" i="7"/>
  <c r="X3557" i="7"/>
  <c r="W3557" i="7"/>
  <c r="X3556" i="7"/>
  <c r="W3556" i="7"/>
  <c r="X3555" i="7"/>
  <c r="W3555" i="7"/>
  <c r="X3554" i="7"/>
  <c r="W3554" i="7"/>
  <c r="X3553" i="7"/>
  <c r="W3553" i="7"/>
  <c r="X3552" i="7"/>
  <c r="W3552" i="7"/>
  <c r="X3551" i="7"/>
  <c r="W3551" i="7"/>
  <c r="X3550" i="7"/>
  <c r="W3550" i="7"/>
  <c r="X3549" i="7"/>
  <c r="W3549" i="7"/>
  <c r="X3548" i="7"/>
  <c r="W3548" i="7"/>
  <c r="X3547" i="7"/>
  <c r="W3547" i="7"/>
  <c r="X3546" i="7"/>
  <c r="W3546" i="7"/>
  <c r="X3545" i="7"/>
  <c r="W3545" i="7"/>
  <c r="X3544" i="7"/>
  <c r="W3544" i="7"/>
  <c r="X3543" i="7"/>
  <c r="W3543" i="7"/>
  <c r="X3542" i="7"/>
  <c r="W3542" i="7"/>
  <c r="X3541" i="7"/>
  <c r="W3541" i="7"/>
  <c r="X3540" i="7"/>
  <c r="W3540" i="7"/>
  <c r="X3539" i="7"/>
  <c r="W3539" i="7"/>
  <c r="X3538" i="7"/>
  <c r="W3538" i="7"/>
  <c r="X3537" i="7"/>
  <c r="W3537" i="7"/>
  <c r="X3536" i="7"/>
  <c r="W3536" i="7"/>
  <c r="X3535" i="7"/>
  <c r="W3535" i="7"/>
  <c r="X3534" i="7"/>
  <c r="W3534" i="7"/>
  <c r="X3533" i="7"/>
  <c r="W3533" i="7"/>
  <c r="X3532" i="7"/>
  <c r="W3532" i="7"/>
  <c r="X3531" i="7"/>
  <c r="W3531" i="7"/>
  <c r="X3530" i="7"/>
  <c r="W3530" i="7"/>
  <c r="X3529" i="7"/>
  <c r="W3529" i="7"/>
  <c r="X3528" i="7"/>
  <c r="W3528" i="7"/>
  <c r="X3527" i="7"/>
  <c r="W3527" i="7"/>
  <c r="X3526" i="7"/>
  <c r="W3526" i="7"/>
  <c r="X3525" i="7"/>
  <c r="W3525" i="7"/>
  <c r="X3524" i="7"/>
  <c r="W3524" i="7"/>
  <c r="X3523" i="7"/>
  <c r="W3523" i="7"/>
  <c r="X3522" i="7"/>
  <c r="W3522" i="7"/>
  <c r="X3521" i="7"/>
  <c r="W3521" i="7"/>
  <c r="X3520" i="7"/>
  <c r="W3520" i="7"/>
  <c r="X3519" i="7"/>
  <c r="W3519" i="7"/>
  <c r="X3518" i="7"/>
  <c r="W3518" i="7"/>
  <c r="X3517" i="7"/>
  <c r="W3517" i="7"/>
  <c r="X3516" i="7"/>
  <c r="W3516" i="7"/>
  <c r="X3515" i="7"/>
  <c r="W3515" i="7"/>
  <c r="X3514" i="7"/>
  <c r="W3514" i="7"/>
  <c r="X3513" i="7"/>
  <c r="W3513" i="7"/>
  <c r="X3512" i="7"/>
  <c r="W3512" i="7"/>
  <c r="X3511" i="7"/>
  <c r="W3511" i="7"/>
  <c r="X3510" i="7"/>
  <c r="W3510" i="7"/>
  <c r="X3509" i="7"/>
  <c r="W3509" i="7"/>
  <c r="X3508" i="7"/>
  <c r="W3508" i="7"/>
  <c r="X3507" i="7"/>
  <c r="W3507" i="7"/>
  <c r="X3506" i="7"/>
  <c r="W3506" i="7"/>
  <c r="X3505" i="7"/>
  <c r="W3505" i="7"/>
  <c r="X3504" i="7"/>
  <c r="W3504" i="7"/>
  <c r="X3503" i="7"/>
  <c r="W3503" i="7"/>
  <c r="X3502" i="7"/>
  <c r="W3502" i="7"/>
  <c r="X3501" i="7"/>
  <c r="W3501" i="7"/>
  <c r="X3500" i="7"/>
  <c r="W3500" i="7"/>
  <c r="X3499" i="7"/>
  <c r="W3499" i="7"/>
  <c r="X3498" i="7"/>
  <c r="W3498" i="7"/>
  <c r="X3497" i="7"/>
  <c r="W3497" i="7"/>
  <c r="X3496" i="7"/>
  <c r="W3496" i="7"/>
  <c r="X3495" i="7"/>
  <c r="W3495" i="7"/>
  <c r="X3494" i="7"/>
  <c r="W3494" i="7"/>
  <c r="X3493" i="7"/>
  <c r="W3493" i="7"/>
  <c r="X3492" i="7"/>
  <c r="W3492" i="7"/>
  <c r="X3491" i="7"/>
  <c r="W3491" i="7"/>
  <c r="X3490" i="7"/>
  <c r="W3490" i="7"/>
  <c r="X3489" i="7"/>
  <c r="W3489" i="7"/>
  <c r="X3488" i="7"/>
  <c r="W3488" i="7"/>
  <c r="X3487" i="7"/>
  <c r="W3487" i="7"/>
  <c r="X3486" i="7"/>
  <c r="W3486" i="7"/>
  <c r="X3485" i="7"/>
  <c r="W3485" i="7"/>
  <c r="X3484" i="7"/>
  <c r="W3484" i="7"/>
  <c r="X3483" i="7"/>
  <c r="W3483" i="7"/>
  <c r="X3482" i="7"/>
  <c r="W3482" i="7"/>
  <c r="X3481" i="7"/>
  <c r="W3481" i="7"/>
  <c r="X3480" i="7"/>
  <c r="W3480" i="7"/>
  <c r="X3479" i="7"/>
  <c r="W3479" i="7"/>
  <c r="X3478" i="7"/>
  <c r="W3478" i="7"/>
  <c r="X3477" i="7"/>
  <c r="W3477" i="7"/>
  <c r="X3476" i="7"/>
  <c r="W3476" i="7"/>
  <c r="X3475" i="7"/>
  <c r="W3475" i="7"/>
  <c r="X3474" i="7"/>
  <c r="W3474" i="7"/>
  <c r="X3473" i="7"/>
  <c r="W3473" i="7"/>
  <c r="X3472" i="7"/>
  <c r="W3472" i="7"/>
  <c r="X3471" i="7"/>
  <c r="W3471" i="7"/>
  <c r="X3470" i="7"/>
  <c r="W3470" i="7"/>
  <c r="X3469" i="7"/>
  <c r="W3469" i="7"/>
  <c r="X3468" i="7"/>
  <c r="W3468" i="7"/>
  <c r="X3467" i="7"/>
  <c r="W3467" i="7"/>
  <c r="X3466" i="7"/>
  <c r="W3466" i="7"/>
  <c r="X3465" i="7"/>
  <c r="W3465" i="7"/>
  <c r="X3464" i="7"/>
  <c r="W3464" i="7"/>
  <c r="X3463" i="7"/>
  <c r="W3463" i="7"/>
  <c r="X3462" i="7"/>
  <c r="W3462" i="7"/>
  <c r="X3461" i="7"/>
  <c r="W3461" i="7"/>
  <c r="X3460" i="7"/>
  <c r="W3460" i="7"/>
  <c r="X3459" i="7"/>
  <c r="W3459" i="7"/>
  <c r="X3458" i="7"/>
  <c r="W3458" i="7"/>
  <c r="X3457" i="7"/>
  <c r="W3457" i="7"/>
  <c r="X3456" i="7"/>
  <c r="W3456" i="7"/>
  <c r="X3455" i="7"/>
  <c r="W3455" i="7"/>
  <c r="X3454" i="7"/>
  <c r="W3454" i="7"/>
  <c r="X3453" i="7"/>
  <c r="W3453" i="7"/>
  <c r="X3452" i="7"/>
  <c r="W3452" i="7"/>
  <c r="X3451" i="7"/>
  <c r="W3451" i="7"/>
  <c r="X3450" i="7"/>
  <c r="W3450" i="7"/>
  <c r="X3449" i="7"/>
  <c r="W3449" i="7"/>
  <c r="X3448" i="7"/>
  <c r="W3448" i="7"/>
  <c r="X3447" i="7"/>
  <c r="W3447" i="7"/>
  <c r="X3446" i="7"/>
  <c r="W3446" i="7"/>
  <c r="X3445" i="7"/>
  <c r="W3445" i="7"/>
  <c r="X3444" i="7"/>
  <c r="W3444" i="7"/>
  <c r="X3443" i="7"/>
  <c r="W3443" i="7"/>
  <c r="X3442" i="7"/>
  <c r="W3442" i="7"/>
  <c r="X3441" i="7"/>
  <c r="W3441" i="7"/>
  <c r="X3440" i="7"/>
  <c r="W3440" i="7"/>
  <c r="X3439" i="7"/>
  <c r="W3439" i="7"/>
  <c r="X3438" i="7"/>
  <c r="W3438" i="7"/>
  <c r="X3437" i="7"/>
  <c r="W3437" i="7"/>
  <c r="X3436" i="7"/>
  <c r="W3436" i="7"/>
  <c r="X3435" i="7"/>
  <c r="W3435" i="7"/>
  <c r="X3434" i="7"/>
  <c r="W3434" i="7"/>
  <c r="X3433" i="7"/>
  <c r="W3433" i="7"/>
  <c r="X3432" i="7"/>
  <c r="W3432" i="7"/>
  <c r="X3431" i="7"/>
  <c r="W3431" i="7"/>
  <c r="X3430" i="7"/>
  <c r="W3430" i="7"/>
  <c r="X3429" i="7"/>
  <c r="W3429" i="7"/>
  <c r="X3428" i="7"/>
  <c r="W3428" i="7"/>
  <c r="X3427" i="7"/>
  <c r="W3427" i="7"/>
  <c r="X3426" i="7"/>
  <c r="W3426" i="7"/>
  <c r="X3425" i="7"/>
  <c r="W3425" i="7"/>
  <c r="X3424" i="7"/>
  <c r="W3424" i="7"/>
  <c r="X3423" i="7"/>
  <c r="W3423" i="7"/>
  <c r="X3422" i="7"/>
  <c r="W3422" i="7"/>
  <c r="X3421" i="7"/>
  <c r="W3421" i="7"/>
  <c r="X3420" i="7"/>
  <c r="W3420" i="7"/>
  <c r="X3419" i="7"/>
  <c r="W3419" i="7"/>
  <c r="X3418" i="7"/>
  <c r="W3418" i="7"/>
  <c r="X3417" i="7"/>
  <c r="W3417" i="7"/>
  <c r="X3416" i="7"/>
  <c r="W3416" i="7"/>
  <c r="X3415" i="7"/>
  <c r="W3415" i="7"/>
  <c r="X3414" i="7"/>
  <c r="W3414" i="7"/>
  <c r="X3413" i="7"/>
  <c r="W3413" i="7"/>
  <c r="X3412" i="7"/>
  <c r="W3412" i="7"/>
  <c r="X3411" i="7"/>
  <c r="W3411" i="7"/>
  <c r="X3410" i="7"/>
  <c r="W3410" i="7"/>
  <c r="X3409" i="7"/>
  <c r="W3409" i="7"/>
  <c r="X3408" i="7"/>
  <c r="W3408" i="7"/>
  <c r="X3407" i="7"/>
  <c r="W3407" i="7"/>
  <c r="X3406" i="7"/>
  <c r="W3406" i="7"/>
  <c r="X3405" i="7"/>
  <c r="W3405" i="7"/>
  <c r="X3404" i="7"/>
  <c r="W3404" i="7"/>
  <c r="X3403" i="7"/>
  <c r="W3403" i="7"/>
  <c r="X3402" i="7"/>
  <c r="W3402" i="7"/>
  <c r="X3401" i="7"/>
  <c r="W3401" i="7"/>
  <c r="X3400" i="7"/>
  <c r="W3400" i="7"/>
  <c r="X3399" i="7"/>
  <c r="W3399" i="7"/>
  <c r="X3398" i="7"/>
  <c r="W3398" i="7"/>
  <c r="X3397" i="7"/>
  <c r="W3397" i="7"/>
  <c r="X3396" i="7"/>
  <c r="W3396" i="7"/>
  <c r="X3395" i="7"/>
  <c r="W3395" i="7"/>
  <c r="X3394" i="7"/>
  <c r="W3394" i="7"/>
  <c r="X3393" i="7"/>
  <c r="W3393" i="7"/>
  <c r="X3392" i="7"/>
  <c r="W3392" i="7"/>
  <c r="X3391" i="7"/>
  <c r="W3391" i="7"/>
  <c r="X3390" i="7"/>
  <c r="W3390" i="7"/>
  <c r="X3389" i="7"/>
  <c r="W3389" i="7"/>
  <c r="X3388" i="7"/>
  <c r="W3388" i="7"/>
  <c r="X3387" i="7"/>
  <c r="W3387" i="7"/>
  <c r="X3386" i="7"/>
  <c r="W3386" i="7"/>
  <c r="X3385" i="7"/>
  <c r="W3385" i="7"/>
  <c r="X3384" i="7"/>
  <c r="W3384" i="7"/>
  <c r="X3383" i="7"/>
  <c r="W3383" i="7"/>
  <c r="X3382" i="7"/>
  <c r="W3382" i="7"/>
  <c r="X3381" i="7"/>
  <c r="W3381" i="7"/>
  <c r="X3380" i="7"/>
  <c r="W3380" i="7"/>
  <c r="X3379" i="7"/>
  <c r="W3379" i="7"/>
  <c r="X3378" i="7"/>
  <c r="W3378" i="7"/>
  <c r="X3377" i="7"/>
  <c r="W3377" i="7"/>
  <c r="X3376" i="7"/>
  <c r="W3376" i="7"/>
  <c r="X3375" i="7"/>
  <c r="W3375" i="7"/>
  <c r="X3374" i="7"/>
  <c r="W3374" i="7"/>
  <c r="X3373" i="7"/>
  <c r="W3373" i="7"/>
  <c r="X3372" i="7"/>
  <c r="W3372" i="7"/>
  <c r="X3371" i="7"/>
  <c r="W3371" i="7"/>
  <c r="X3370" i="7"/>
  <c r="W3370" i="7"/>
  <c r="X3369" i="7"/>
  <c r="W3369" i="7"/>
  <c r="X3368" i="7"/>
  <c r="W3368" i="7"/>
  <c r="X3367" i="7"/>
  <c r="W3367" i="7"/>
  <c r="X3366" i="7"/>
  <c r="W3366" i="7"/>
  <c r="X3365" i="7"/>
  <c r="W3365" i="7"/>
  <c r="X3364" i="7"/>
  <c r="W3364" i="7"/>
  <c r="X3363" i="7"/>
  <c r="W3363" i="7"/>
  <c r="X3362" i="7"/>
  <c r="W3362" i="7"/>
  <c r="X3361" i="7"/>
  <c r="W3361" i="7"/>
  <c r="X3360" i="7"/>
  <c r="W3360" i="7"/>
  <c r="X3359" i="7"/>
  <c r="W3359" i="7"/>
  <c r="X3358" i="7"/>
  <c r="W3358" i="7"/>
  <c r="X3357" i="7"/>
  <c r="W3357" i="7"/>
  <c r="X3356" i="7"/>
  <c r="W3356" i="7"/>
  <c r="X3355" i="7"/>
  <c r="W3355" i="7"/>
  <c r="X3354" i="7"/>
  <c r="W3354" i="7"/>
  <c r="X3353" i="7"/>
  <c r="W3353" i="7"/>
  <c r="X3352" i="7"/>
  <c r="W3352" i="7"/>
  <c r="X3351" i="7"/>
  <c r="W3351" i="7"/>
  <c r="X3350" i="7"/>
  <c r="W3350" i="7"/>
  <c r="X3349" i="7"/>
  <c r="W3349" i="7"/>
  <c r="X3348" i="7"/>
  <c r="W3348" i="7"/>
  <c r="X3347" i="7"/>
  <c r="W3347" i="7"/>
  <c r="X3346" i="7"/>
  <c r="W3346" i="7"/>
  <c r="X3345" i="7"/>
  <c r="W3345" i="7"/>
  <c r="X3344" i="7"/>
  <c r="W3344" i="7"/>
  <c r="X3343" i="7"/>
  <c r="W3343" i="7"/>
  <c r="X3342" i="7"/>
  <c r="W3342" i="7"/>
  <c r="X3341" i="7"/>
  <c r="W3341" i="7"/>
  <c r="X3340" i="7"/>
  <c r="W3340" i="7"/>
  <c r="X3339" i="7"/>
  <c r="W3339" i="7"/>
  <c r="X3338" i="7"/>
  <c r="W3338" i="7"/>
  <c r="X3337" i="7"/>
  <c r="W3337" i="7"/>
  <c r="X3336" i="7"/>
  <c r="W3336" i="7"/>
  <c r="X3335" i="7"/>
  <c r="W3335" i="7"/>
  <c r="X3334" i="7"/>
  <c r="W3334" i="7"/>
  <c r="X3333" i="7"/>
  <c r="W3333" i="7"/>
  <c r="X3332" i="7"/>
  <c r="W3332" i="7"/>
  <c r="X3331" i="7"/>
  <c r="W3331" i="7"/>
  <c r="X3330" i="7"/>
  <c r="W3330" i="7"/>
  <c r="X3329" i="7"/>
  <c r="W3329" i="7"/>
  <c r="X3328" i="7"/>
  <c r="W3328" i="7"/>
  <c r="X3327" i="7"/>
  <c r="W3327" i="7"/>
  <c r="X3326" i="7"/>
  <c r="W3326" i="7"/>
  <c r="X3325" i="7"/>
  <c r="W3325" i="7"/>
  <c r="X3324" i="7"/>
  <c r="W3324" i="7"/>
  <c r="X3323" i="7"/>
  <c r="W3323" i="7"/>
  <c r="X3322" i="7"/>
  <c r="W3322" i="7"/>
  <c r="X3321" i="7"/>
  <c r="W3321" i="7"/>
  <c r="X3320" i="7"/>
  <c r="W3320" i="7"/>
  <c r="X3319" i="7"/>
  <c r="W3319" i="7"/>
  <c r="X3318" i="7"/>
  <c r="W3318" i="7"/>
  <c r="X3317" i="7"/>
  <c r="W3317" i="7"/>
  <c r="X3316" i="7"/>
  <c r="W3316" i="7"/>
  <c r="X3315" i="7"/>
  <c r="W3315" i="7"/>
  <c r="X3314" i="7"/>
  <c r="W3314" i="7"/>
  <c r="X3313" i="7"/>
  <c r="W3313" i="7"/>
  <c r="X3312" i="7"/>
  <c r="W3312" i="7"/>
  <c r="X3311" i="7"/>
  <c r="W3311" i="7"/>
  <c r="X3310" i="7"/>
  <c r="W3310" i="7"/>
  <c r="X3309" i="7"/>
  <c r="W3309" i="7"/>
  <c r="X3308" i="7"/>
  <c r="W3308" i="7"/>
  <c r="X3307" i="7"/>
  <c r="W3307" i="7"/>
  <c r="X3306" i="7"/>
  <c r="W3306" i="7"/>
  <c r="X3305" i="7"/>
  <c r="W3305" i="7"/>
  <c r="X3304" i="7"/>
  <c r="W3304" i="7"/>
  <c r="X3303" i="7"/>
  <c r="W3303" i="7"/>
  <c r="X3302" i="7"/>
  <c r="W3302" i="7"/>
  <c r="X3301" i="7"/>
  <c r="W3301" i="7"/>
  <c r="X3300" i="7"/>
  <c r="W3300" i="7"/>
  <c r="X3299" i="7"/>
  <c r="W3299" i="7"/>
  <c r="X3298" i="7"/>
  <c r="W3298" i="7"/>
  <c r="X3297" i="7"/>
  <c r="W3297" i="7"/>
  <c r="X3296" i="7"/>
  <c r="W3296" i="7"/>
  <c r="X3295" i="7"/>
  <c r="W3295" i="7"/>
  <c r="X3294" i="7"/>
  <c r="W3294" i="7"/>
  <c r="X3293" i="7"/>
  <c r="W3293" i="7"/>
  <c r="X3292" i="7"/>
  <c r="W3292" i="7"/>
  <c r="X3291" i="7"/>
  <c r="W3291" i="7"/>
  <c r="X3290" i="7"/>
  <c r="W3290" i="7"/>
  <c r="X3289" i="7"/>
  <c r="W3289" i="7"/>
  <c r="X3288" i="7"/>
  <c r="W3288" i="7"/>
  <c r="X3287" i="7"/>
  <c r="W3287" i="7"/>
  <c r="X3286" i="7"/>
  <c r="W3286" i="7"/>
  <c r="X3285" i="7"/>
  <c r="W3285" i="7"/>
  <c r="X3284" i="7"/>
  <c r="W3284" i="7"/>
  <c r="X3283" i="7"/>
  <c r="W3283" i="7"/>
  <c r="X3282" i="7"/>
  <c r="W3282" i="7"/>
  <c r="X3281" i="7"/>
  <c r="W3281" i="7"/>
  <c r="X3280" i="7"/>
  <c r="W3280" i="7"/>
  <c r="X3279" i="7"/>
  <c r="W3279" i="7"/>
  <c r="X3278" i="7"/>
  <c r="W3278" i="7"/>
  <c r="X3277" i="7"/>
  <c r="W3277" i="7"/>
  <c r="X3276" i="7"/>
  <c r="W3276" i="7"/>
  <c r="X3275" i="7"/>
  <c r="W3275" i="7"/>
  <c r="X3274" i="7"/>
  <c r="W3274" i="7"/>
  <c r="X3273" i="7"/>
  <c r="W3273" i="7"/>
  <c r="X3272" i="7"/>
  <c r="W3272" i="7"/>
  <c r="X3271" i="7"/>
  <c r="W3271" i="7"/>
  <c r="X3270" i="7"/>
  <c r="W3270" i="7"/>
  <c r="X3269" i="7"/>
  <c r="W3269" i="7"/>
  <c r="X3268" i="7"/>
  <c r="W3268" i="7"/>
  <c r="X3267" i="7"/>
  <c r="W3267" i="7"/>
  <c r="X3266" i="7"/>
  <c r="W3266" i="7"/>
  <c r="X3265" i="7"/>
  <c r="W3265" i="7"/>
  <c r="X3264" i="7"/>
  <c r="W3264" i="7"/>
  <c r="X3263" i="7"/>
  <c r="W3263" i="7"/>
  <c r="X3262" i="7"/>
  <c r="W3262" i="7"/>
  <c r="X3261" i="7"/>
  <c r="W3261" i="7"/>
  <c r="X3260" i="7"/>
  <c r="W3260" i="7"/>
  <c r="X3259" i="7"/>
  <c r="W3259" i="7"/>
  <c r="X3258" i="7"/>
  <c r="W3258" i="7"/>
  <c r="X3257" i="7"/>
  <c r="W3257" i="7"/>
  <c r="X3256" i="7"/>
  <c r="W3256" i="7"/>
  <c r="X3255" i="7"/>
  <c r="W3255" i="7"/>
  <c r="X3254" i="7"/>
  <c r="W3254" i="7"/>
  <c r="X3253" i="7"/>
  <c r="W3253" i="7"/>
  <c r="X3252" i="7"/>
  <c r="W3252" i="7"/>
  <c r="X3251" i="7"/>
  <c r="W3251" i="7"/>
  <c r="X3250" i="7"/>
  <c r="W3250" i="7"/>
  <c r="X3249" i="7"/>
  <c r="W3249" i="7"/>
  <c r="X3248" i="7"/>
  <c r="W3248" i="7"/>
  <c r="X3247" i="7"/>
  <c r="W3247" i="7"/>
  <c r="X3246" i="7"/>
  <c r="W3246" i="7"/>
  <c r="X3245" i="7"/>
  <c r="W3245" i="7"/>
  <c r="X3244" i="7"/>
  <c r="W3244" i="7"/>
  <c r="X3243" i="7"/>
  <c r="W3243" i="7"/>
  <c r="X3242" i="7"/>
  <c r="W3242" i="7"/>
  <c r="X3241" i="7"/>
  <c r="W3241" i="7"/>
  <c r="X3240" i="7"/>
  <c r="W3240" i="7"/>
  <c r="X3239" i="7"/>
  <c r="W3239" i="7"/>
  <c r="X3238" i="7"/>
  <c r="W3238" i="7"/>
  <c r="X3237" i="7"/>
  <c r="W3237" i="7"/>
  <c r="X3236" i="7"/>
  <c r="W3236" i="7"/>
  <c r="X3235" i="7"/>
  <c r="W3235" i="7"/>
  <c r="X3234" i="7"/>
  <c r="W3234" i="7"/>
  <c r="X3233" i="7"/>
  <c r="W3233" i="7"/>
  <c r="X3232" i="7"/>
  <c r="W3232" i="7"/>
  <c r="X3231" i="7"/>
  <c r="W3231" i="7"/>
  <c r="X3230" i="7"/>
  <c r="W3230" i="7"/>
  <c r="X3229" i="7"/>
  <c r="W3229" i="7"/>
  <c r="X3228" i="7"/>
  <c r="W3228" i="7"/>
  <c r="X3227" i="7"/>
  <c r="W3227" i="7"/>
  <c r="X3226" i="7"/>
  <c r="W3226" i="7"/>
  <c r="X3225" i="7"/>
  <c r="W3225" i="7"/>
  <c r="X3224" i="7"/>
  <c r="W3224" i="7"/>
  <c r="X3223" i="7"/>
  <c r="W3223" i="7"/>
  <c r="X3222" i="7"/>
  <c r="W3222" i="7"/>
  <c r="X3221" i="7"/>
  <c r="W3221" i="7"/>
  <c r="X3220" i="7"/>
  <c r="W3220" i="7"/>
  <c r="X3219" i="7"/>
  <c r="W3219" i="7"/>
  <c r="X3218" i="7"/>
  <c r="W3218" i="7"/>
  <c r="X3217" i="7"/>
  <c r="W3217" i="7"/>
  <c r="X3216" i="7"/>
  <c r="W3216" i="7"/>
  <c r="X3215" i="7"/>
  <c r="W3215" i="7"/>
  <c r="X3214" i="7"/>
  <c r="W3214" i="7"/>
  <c r="X3213" i="7"/>
  <c r="W3213" i="7"/>
  <c r="X3212" i="7"/>
  <c r="W3212" i="7"/>
  <c r="X3211" i="7"/>
  <c r="W3211" i="7"/>
  <c r="X3210" i="7"/>
  <c r="W3210" i="7"/>
  <c r="X3209" i="7"/>
  <c r="W3209" i="7"/>
  <c r="X3208" i="7"/>
  <c r="W3208" i="7"/>
  <c r="X3207" i="7"/>
  <c r="W3207" i="7"/>
  <c r="X3206" i="7"/>
  <c r="W3206" i="7"/>
  <c r="X3205" i="7"/>
  <c r="W3205" i="7"/>
  <c r="X3204" i="7"/>
  <c r="W3204" i="7"/>
  <c r="X3203" i="7"/>
  <c r="W3203" i="7"/>
  <c r="X3202" i="7"/>
  <c r="W3202" i="7"/>
  <c r="X3201" i="7"/>
  <c r="W3201" i="7"/>
  <c r="X3200" i="7"/>
  <c r="W3200" i="7"/>
  <c r="X3199" i="7"/>
  <c r="W3199" i="7"/>
  <c r="X3198" i="7"/>
  <c r="W3198" i="7"/>
  <c r="X3197" i="7"/>
  <c r="W3197" i="7"/>
  <c r="X3196" i="7"/>
  <c r="W3196" i="7"/>
  <c r="X3195" i="7"/>
  <c r="W3195" i="7"/>
  <c r="X3194" i="7"/>
  <c r="W3194" i="7"/>
  <c r="X3193" i="7"/>
  <c r="W3193" i="7"/>
  <c r="X3192" i="7"/>
  <c r="W3192" i="7"/>
  <c r="X3191" i="7"/>
  <c r="W3191" i="7"/>
  <c r="X3190" i="7"/>
  <c r="W3190" i="7"/>
  <c r="X3189" i="7"/>
  <c r="W3189" i="7"/>
  <c r="X3188" i="7"/>
  <c r="W3188" i="7"/>
  <c r="X3187" i="7"/>
  <c r="W3187" i="7"/>
  <c r="X3186" i="7"/>
  <c r="W3186" i="7"/>
  <c r="X3185" i="7"/>
  <c r="W3185" i="7"/>
  <c r="X3184" i="7"/>
  <c r="W3184" i="7"/>
  <c r="X3183" i="7"/>
  <c r="W3183" i="7"/>
  <c r="X3182" i="7"/>
  <c r="W3182" i="7"/>
  <c r="X3181" i="7"/>
  <c r="W3181" i="7"/>
  <c r="X3180" i="7"/>
  <c r="W3180" i="7"/>
  <c r="X3179" i="7"/>
  <c r="W3179" i="7"/>
  <c r="X3178" i="7"/>
  <c r="W3178" i="7"/>
  <c r="X3177" i="7"/>
  <c r="W3177" i="7"/>
  <c r="X3176" i="7"/>
  <c r="W3176" i="7"/>
  <c r="X3175" i="7"/>
  <c r="W3175" i="7"/>
  <c r="X3174" i="7"/>
  <c r="W3174" i="7"/>
  <c r="X3173" i="7"/>
  <c r="W3173" i="7"/>
  <c r="X3172" i="7"/>
  <c r="W3172" i="7"/>
  <c r="X3171" i="7"/>
  <c r="W3171" i="7"/>
  <c r="X3170" i="7"/>
  <c r="W3170" i="7"/>
  <c r="X3169" i="7"/>
  <c r="W3169" i="7"/>
  <c r="X3168" i="7"/>
  <c r="W3168" i="7"/>
  <c r="X3167" i="7"/>
  <c r="W3167" i="7"/>
  <c r="X3166" i="7"/>
  <c r="W3166" i="7"/>
  <c r="X3165" i="7"/>
  <c r="W3165" i="7"/>
  <c r="X3164" i="7"/>
  <c r="W3164" i="7"/>
  <c r="X3163" i="7"/>
  <c r="W3163" i="7"/>
  <c r="X3162" i="7"/>
  <c r="W3162" i="7"/>
  <c r="X3161" i="7"/>
  <c r="W3161" i="7"/>
  <c r="X3160" i="7"/>
  <c r="W3160" i="7"/>
  <c r="X3159" i="7"/>
  <c r="W3159" i="7"/>
  <c r="X3158" i="7"/>
  <c r="W3158" i="7"/>
  <c r="X3157" i="7"/>
  <c r="W3157" i="7"/>
  <c r="X3156" i="7"/>
  <c r="W3156" i="7"/>
  <c r="X3155" i="7"/>
  <c r="W3155" i="7"/>
  <c r="X3154" i="7"/>
  <c r="W3154" i="7"/>
  <c r="X3153" i="7"/>
  <c r="W3153" i="7"/>
  <c r="X3152" i="7"/>
  <c r="W3152" i="7"/>
  <c r="X3151" i="7"/>
  <c r="W3151" i="7"/>
  <c r="X3150" i="7"/>
  <c r="W3150" i="7"/>
  <c r="X3149" i="7"/>
  <c r="W3149" i="7"/>
  <c r="X3148" i="7"/>
  <c r="W3148" i="7"/>
  <c r="X3147" i="7"/>
  <c r="W3147" i="7"/>
  <c r="X3146" i="7"/>
  <c r="W3146" i="7"/>
  <c r="X3145" i="7"/>
  <c r="W3145" i="7"/>
  <c r="X3144" i="7"/>
  <c r="W3144" i="7"/>
  <c r="X3143" i="7"/>
  <c r="W3143" i="7"/>
  <c r="X3142" i="7"/>
  <c r="W3142" i="7"/>
  <c r="X3141" i="7"/>
  <c r="W3141" i="7"/>
  <c r="X3140" i="7"/>
  <c r="W3140" i="7"/>
  <c r="X3139" i="7"/>
  <c r="W3139" i="7"/>
  <c r="X3138" i="7"/>
  <c r="W3138" i="7"/>
  <c r="X3137" i="7"/>
  <c r="W3137" i="7"/>
  <c r="X3136" i="7"/>
  <c r="W3136" i="7"/>
  <c r="X3135" i="7"/>
  <c r="W3135" i="7"/>
  <c r="X3134" i="7"/>
  <c r="W3134" i="7"/>
  <c r="X3133" i="7"/>
  <c r="W3133" i="7"/>
  <c r="X3132" i="7"/>
  <c r="W3132" i="7"/>
  <c r="X3131" i="7"/>
  <c r="W3131" i="7"/>
  <c r="X3130" i="7"/>
  <c r="W3130" i="7"/>
  <c r="X3129" i="7"/>
  <c r="W3129" i="7"/>
  <c r="X3128" i="7"/>
  <c r="W3128" i="7"/>
  <c r="X3127" i="7"/>
  <c r="W3127" i="7"/>
  <c r="X3126" i="7"/>
  <c r="W3126" i="7"/>
  <c r="X3125" i="7"/>
  <c r="W3125" i="7"/>
  <c r="X3124" i="7"/>
  <c r="W3124" i="7"/>
  <c r="X3123" i="7"/>
  <c r="W3123" i="7"/>
  <c r="X3122" i="7"/>
  <c r="W3122" i="7"/>
  <c r="X3121" i="7"/>
  <c r="W3121" i="7"/>
  <c r="X3120" i="7"/>
  <c r="W3120" i="7"/>
  <c r="X3119" i="7"/>
  <c r="W3119" i="7"/>
  <c r="X3118" i="7"/>
  <c r="W3118" i="7"/>
  <c r="X3117" i="7"/>
  <c r="W3117" i="7"/>
  <c r="X3116" i="7"/>
  <c r="W3116" i="7"/>
  <c r="X3115" i="7"/>
  <c r="W3115" i="7"/>
  <c r="X3114" i="7"/>
  <c r="W3114" i="7"/>
  <c r="X3113" i="7"/>
  <c r="W3113" i="7"/>
  <c r="X3112" i="7"/>
  <c r="W3112" i="7"/>
  <c r="X3111" i="7"/>
  <c r="W3111" i="7"/>
  <c r="X3110" i="7"/>
  <c r="W3110" i="7"/>
  <c r="X3109" i="7"/>
  <c r="W3109" i="7"/>
  <c r="X3108" i="7"/>
  <c r="W3108" i="7"/>
  <c r="X3107" i="7"/>
  <c r="W3107" i="7"/>
  <c r="X3106" i="7"/>
  <c r="W3106" i="7"/>
  <c r="X3105" i="7"/>
  <c r="W3105" i="7"/>
  <c r="X3104" i="7"/>
  <c r="W3104" i="7"/>
  <c r="X3103" i="7"/>
  <c r="W3103" i="7"/>
  <c r="X3102" i="7"/>
  <c r="W3102" i="7"/>
  <c r="X3101" i="7"/>
  <c r="W3101" i="7"/>
  <c r="X3100" i="7"/>
  <c r="W3100" i="7"/>
  <c r="X3099" i="7"/>
  <c r="W3099" i="7"/>
  <c r="X3098" i="7"/>
  <c r="W3098" i="7"/>
  <c r="X3097" i="7"/>
  <c r="W3097" i="7"/>
  <c r="X3096" i="7"/>
  <c r="W3096" i="7"/>
  <c r="X3095" i="7"/>
  <c r="W3095" i="7"/>
  <c r="X3094" i="7"/>
  <c r="W3094" i="7"/>
  <c r="X3093" i="7"/>
  <c r="W3093" i="7"/>
  <c r="X3092" i="7"/>
  <c r="W3092" i="7"/>
  <c r="X3091" i="7"/>
  <c r="W3091" i="7"/>
  <c r="X3090" i="7"/>
  <c r="W3090" i="7"/>
  <c r="X3089" i="7"/>
  <c r="W3089" i="7"/>
  <c r="X3088" i="7"/>
  <c r="W3088" i="7"/>
  <c r="X3087" i="7"/>
  <c r="W3087" i="7"/>
  <c r="X3086" i="7"/>
  <c r="W3086" i="7"/>
  <c r="X3085" i="7"/>
  <c r="W3085" i="7"/>
  <c r="X3084" i="7"/>
  <c r="W3084" i="7"/>
  <c r="X3083" i="7"/>
  <c r="W3083" i="7"/>
  <c r="X3082" i="7"/>
  <c r="W3082" i="7"/>
  <c r="X3081" i="7"/>
  <c r="W3081" i="7"/>
  <c r="X3080" i="7"/>
  <c r="W3080" i="7"/>
  <c r="X3079" i="7"/>
  <c r="W3079" i="7"/>
  <c r="X3078" i="7"/>
  <c r="W3078" i="7"/>
  <c r="X3077" i="7"/>
  <c r="W3077" i="7"/>
  <c r="X3076" i="7"/>
  <c r="W3076" i="7"/>
  <c r="X3075" i="7"/>
  <c r="W3075" i="7"/>
  <c r="X3074" i="7"/>
  <c r="W3074" i="7"/>
  <c r="X3073" i="7"/>
  <c r="W3073" i="7"/>
  <c r="X3072" i="7"/>
  <c r="W3072" i="7"/>
  <c r="X3071" i="7"/>
  <c r="W3071" i="7"/>
  <c r="X3070" i="7"/>
  <c r="W3070" i="7"/>
  <c r="X3069" i="7"/>
  <c r="W3069" i="7"/>
  <c r="X3068" i="7"/>
  <c r="W3068" i="7"/>
  <c r="X3067" i="7"/>
  <c r="W3067" i="7"/>
  <c r="X3066" i="7"/>
  <c r="W3066" i="7"/>
  <c r="X3065" i="7"/>
  <c r="W3065" i="7"/>
  <c r="X3064" i="7"/>
  <c r="W3064" i="7"/>
  <c r="X3063" i="7"/>
  <c r="W3063" i="7"/>
  <c r="X3062" i="7"/>
  <c r="W3062" i="7"/>
  <c r="X3061" i="7"/>
  <c r="W3061" i="7"/>
  <c r="X3060" i="7"/>
  <c r="W3060" i="7"/>
  <c r="X3059" i="7"/>
  <c r="W3059" i="7"/>
  <c r="X3058" i="7"/>
  <c r="W3058" i="7"/>
  <c r="X3057" i="7"/>
  <c r="W3057" i="7"/>
  <c r="X3056" i="7"/>
  <c r="W3056" i="7"/>
  <c r="X3055" i="7"/>
  <c r="W3055" i="7"/>
  <c r="X3054" i="7"/>
  <c r="W3054" i="7"/>
  <c r="X3053" i="7"/>
  <c r="W3053" i="7"/>
  <c r="X3052" i="7"/>
  <c r="W3052" i="7"/>
  <c r="X3051" i="7"/>
  <c r="W3051" i="7"/>
  <c r="X3050" i="7"/>
  <c r="W3050" i="7"/>
  <c r="X3049" i="7"/>
  <c r="W3049" i="7"/>
  <c r="X3048" i="7"/>
  <c r="W3048" i="7"/>
  <c r="X3047" i="7"/>
  <c r="W3047" i="7"/>
  <c r="X3046" i="7"/>
  <c r="W3046" i="7"/>
  <c r="X3045" i="7"/>
  <c r="W3045" i="7"/>
  <c r="X3044" i="7"/>
  <c r="W3044" i="7"/>
  <c r="X3043" i="7"/>
  <c r="W3043" i="7"/>
  <c r="X3042" i="7"/>
  <c r="W3042" i="7"/>
  <c r="X3041" i="7"/>
  <c r="W3041" i="7"/>
  <c r="X3040" i="7"/>
  <c r="W3040" i="7"/>
  <c r="X3039" i="7"/>
  <c r="W3039" i="7"/>
  <c r="X3038" i="7"/>
  <c r="W3038" i="7"/>
  <c r="X3037" i="7"/>
  <c r="W3037" i="7"/>
  <c r="X3036" i="7"/>
  <c r="W3036" i="7"/>
  <c r="X3035" i="7"/>
  <c r="W3035" i="7"/>
  <c r="X3034" i="7"/>
  <c r="W3034" i="7"/>
  <c r="X3033" i="7"/>
  <c r="W3033" i="7"/>
  <c r="X3032" i="7"/>
  <c r="W3032" i="7"/>
  <c r="X3031" i="7"/>
  <c r="W3031" i="7"/>
  <c r="X3030" i="7"/>
  <c r="W3030" i="7"/>
  <c r="X3029" i="7"/>
  <c r="W3029" i="7"/>
  <c r="X3028" i="7"/>
  <c r="W3028" i="7"/>
  <c r="X3027" i="7"/>
  <c r="W3027" i="7"/>
  <c r="X3026" i="7"/>
  <c r="W3026" i="7"/>
  <c r="X3025" i="7"/>
  <c r="W3025" i="7"/>
  <c r="X3024" i="7"/>
  <c r="W3024" i="7"/>
  <c r="X3023" i="7"/>
  <c r="W3023" i="7"/>
  <c r="X3022" i="7"/>
  <c r="W3022" i="7"/>
  <c r="X3021" i="7"/>
  <c r="W3021" i="7"/>
  <c r="X3020" i="7"/>
  <c r="W3020" i="7"/>
  <c r="X3019" i="7"/>
  <c r="W3019" i="7"/>
  <c r="X3018" i="7"/>
  <c r="W3018" i="7"/>
  <c r="X3017" i="7"/>
  <c r="W3017" i="7"/>
  <c r="X3016" i="7"/>
  <c r="W3016" i="7"/>
  <c r="X3015" i="7"/>
  <c r="W3015" i="7"/>
  <c r="X3014" i="7"/>
  <c r="W3014" i="7"/>
  <c r="X3013" i="7"/>
  <c r="W3013" i="7"/>
  <c r="X3012" i="7"/>
  <c r="W3012" i="7"/>
  <c r="X3011" i="7"/>
  <c r="W3011" i="7"/>
  <c r="X3010" i="7"/>
  <c r="W3010" i="7"/>
  <c r="X3009" i="7"/>
  <c r="W3009" i="7"/>
  <c r="X3008" i="7"/>
  <c r="W3008" i="7"/>
  <c r="X3007" i="7"/>
  <c r="W3007" i="7"/>
  <c r="X3006" i="7"/>
  <c r="W3006" i="7"/>
  <c r="X3005" i="7"/>
  <c r="W3005" i="7"/>
  <c r="X3004" i="7"/>
  <c r="W3004" i="7"/>
  <c r="X3003" i="7"/>
  <c r="W3003" i="7"/>
  <c r="X3002" i="7"/>
  <c r="W3002" i="7"/>
  <c r="X3001" i="7"/>
  <c r="W3001" i="7"/>
  <c r="X3000" i="7"/>
  <c r="W3000" i="7"/>
  <c r="X2999" i="7"/>
  <c r="W2999" i="7"/>
  <c r="X2998" i="7"/>
  <c r="W2998" i="7"/>
  <c r="X2997" i="7"/>
  <c r="W2997" i="7"/>
  <c r="X2996" i="7"/>
  <c r="W2996" i="7"/>
  <c r="X2995" i="7"/>
  <c r="W2995" i="7"/>
  <c r="X2994" i="7"/>
  <c r="W2994" i="7"/>
  <c r="X2993" i="7"/>
  <c r="W2993" i="7"/>
  <c r="X2992" i="7"/>
  <c r="W2992" i="7"/>
  <c r="X2991" i="7"/>
  <c r="W2991" i="7"/>
  <c r="X2990" i="7"/>
  <c r="W2990" i="7"/>
  <c r="X2989" i="7"/>
  <c r="W2989" i="7"/>
  <c r="X2988" i="7"/>
  <c r="W2988" i="7"/>
  <c r="X2987" i="7"/>
  <c r="W2987" i="7"/>
  <c r="X2986" i="7"/>
  <c r="W2986" i="7"/>
  <c r="X2985" i="7"/>
  <c r="W2985" i="7"/>
  <c r="X2984" i="7"/>
  <c r="W2984" i="7"/>
  <c r="X2983" i="7"/>
  <c r="W2983" i="7"/>
  <c r="X2982" i="7"/>
  <c r="W2982" i="7"/>
  <c r="X2981" i="7"/>
  <c r="W2981" i="7"/>
  <c r="X2980" i="7"/>
  <c r="W2980" i="7"/>
  <c r="X2979" i="7"/>
  <c r="W2979" i="7"/>
  <c r="X2978" i="7"/>
  <c r="W2978" i="7"/>
  <c r="X2977" i="7"/>
  <c r="W2977" i="7"/>
  <c r="X2976" i="7"/>
  <c r="W2976" i="7"/>
  <c r="X2975" i="7"/>
  <c r="W2975" i="7"/>
  <c r="X2974" i="7"/>
  <c r="W2974" i="7"/>
  <c r="X2973" i="7"/>
  <c r="W2973" i="7"/>
  <c r="X2972" i="7"/>
  <c r="W2972" i="7"/>
  <c r="X2971" i="7"/>
  <c r="W2971" i="7"/>
  <c r="X2970" i="7"/>
  <c r="W2970" i="7"/>
  <c r="X2969" i="7"/>
  <c r="W2969" i="7"/>
  <c r="X2968" i="7"/>
  <c r="W2968" i="7"/>
  <c r="X2967" i="7"/>
  <c r="W2967" i="7"/>
  <c r="X2966" i="7"/>
  <c r="W2966" i="7"/>
  <c r="X2965" i="7"/>
  <c r="W2965" i="7"/>
  <c r="X2964" i="7"/>
  <c r="W2964" i="7"/>
  <c r="X2963" i="7"/>
  <c r="W2963" i="7"/>
  <c r="X2962" i="7"/>
  <c r="W2962" i="7"/>
  <c r="X2961" i="7"/>
  <c r="W2961" i="7"/>
  <c r="X2960" i="7"/>
  <c r="W2960" i="7"/>
  <c r="X2959" i="7"/>
  <c r="W2959" i="7"/>
  <c r="X2958" i="7"/>
  <c r="W2958" i="7"/>
  <c r="X2957" i="7"/>
  <c r="W2957" i="7"/>
  <c r="X2956" i="7"/>
  <c r="W2956" i="7"/>
  <c r="X2955" i="7"/>
  <c r="W2955" i="7"/>
  <c r="X2954" i="7"/>
  <c r="W2954" i="7"/>
  <c r="X2953" i="7"/>
  <c r="W2953" i="7"/>
  <c r="X2952" i="7"/>
  <c r="W2952" i="7"/>
  <c r="X2951" i="7"/>
  <c r="W2951" i="7"/>
  <c r="X2950" i="7"/>
  <c r="W2950" i="7"/>
  <c r="X2949" i="7"/>
  <c r="W2949" i="7"/>
  <c r="X2948" i="7"/>
  <c r="W2948" i="7"/>
  <c r="X2947" i="7"/>
  <c r="W2947" i="7"/>
  <c r="X2946" i="7"/>
  <c r="W2946" i="7"/>
  <c r="X2945" i="7"/>
  <c r="W2945" i="7"/>
  <c r="X2944" i="7"/>
  <c r="W2944" i="7"/>
  <c r="X2943" i="7"/>
  <c r="W2943" i="7"/>
  <c r="X2942" i="7"/>
  <c r="W2942" i="7"/>
  <c r="X2941" i="7"/>
  <c r="W2941" i="7"/>
  <c r="X2940" i="7"/>
  <c r="W2940" i="7"/>
  <c r="X2939" i="7"/>
  <c r="W2939" i="7"/>
  <c r="X2938" i="7"/>
  <c r="W2938" i="7"/>
  <c r="X2937" i="7"/>
  <c r="W2937" i="7"/>
  <c r="X2936" i="7"/>
  <c r="W2936" i="7"/>
  <c r="X2935" i="7"/>
  <c r="W2935" i="7"/>
  <c r="X2934" i="7"/>
  <c r="W2934" i="7"/>
  <c r="X2933" i="7"/>
  <c r="W2933" i="7"/>
  <c r="X2932" i="7"/>
  <c r="W2932" i="7"/>
  <c r="X2931" i="7"/>
  <c r="W2931" i="7"/>
  <c r="X2930" i="7"/>
  <c r="W2930" i="7"/>
  <c r="X2929" i="7"/>
  <c r="W2929" i="7"/>
  <c r="X2928" i="7"/>
  <c r="W2928" i="7"/>
  <c r="X2927" i="7"/>
  <c r="W2927" i="7"/>
  <c r="X2926" i="7"/>
  <c r="W2926" i="7"/>
  <c r="X2925" i="7"/>
  <c r="W2925" i="7"/>
  <c r="X2924" i="7"/>
  <c r="W2924" i="7"/>
  <c r="X2923" i="7"/>
  <c r="W2923" i="7"/>
  <c r="X2922" i="7"/>
  <c r="W2922" i="7"/>
  <c r="X2921" i="7"/>
  <c r="W2921" i="7"/>
  <c r="X2920" i="7"/>
  <c r="W2920" i="7"/>
  <c r="X2919" i="7"/>
  <c r="W2919" i="7"/>
  <c r="X2918" i="7"/>
  <c r="W2918" i="7"/>
  <c r="X2917" i="7"/>
  <c r="W2917" i="7"/>
  <c r="X2916" i="7"/>
  <c r="W2916" i="7"/>
  <c r="X2915" i="7"/>
  <c r="W2915" i="7"/>
  <c r="X2914" i="7"/>
  <c r="W2914" i="7"/>
  <c r="X2913" i="7"/>
  <c r="W2913" i="7"/>
  <c r="X2912" i="7"/>
  <c r="W2912" i="7"/>
  <c r="X2911" i="7"/>
  <c r="W2911" i="7"/>
  <c r="X2910" i="7"/>
  <c r="W2910" i="7"/>
  <c r="X2909" i="7"/>
  <c r="W2909" i="7"/>
  <c r="X2908" i="7"/>
  <c r="W2908" i="7"/>
  <c r="X2907" i="7"/>
  <c r="W2907" i="7"/>
  <c r="X2906" i="7"/>
  <c r="W2906" i="7"/>
  <c r="X2905" i="7"/>
  <c r="W2905" i="7"/>
  <c r="X2904" i="7"/>
  <c r="W2904" i="7"/>
  <c r="X2903" i="7"/>
  <c r="W2903" i="7"/>
  <c r="X2902" i="7"/>
  <c r="W2902" i="7"/>
  <c r="X2901" i="7"/>
  <c r="W2901" i="7"/>
  <c r="X2900" i="7"/>
  <c r="W2900" i="7"/>
  <c r="X2899" i="7"/>
  <c r="W2899" i="7"/>
  <c r="X2898" i="7"/>
  <c r="W2898" i="7"/>
  <c r="X2897" i="7"/>
  <c r="W2897" i="7"/>
  <c r="X2896" i="7"/>
  <c r="W2896" i="7"/>
  <c r="X2895" i="7"/>
  <c r="W2895" i="7"/>
  <c r="X2894" i="7"/>
  <c r="W2894" i="7"/>
  <c r="X2893" i="7"/>
  <c r="W2893" i="7"/>
  <c r="X2892" i="7"/>
  <c r="W2892" i="7"/>
  <c r="X2891" i="7"/>
  <c r="W2891" i="7"/>
  <c r="X2890" i="7"/>
  <c r="W2890" i="7"/>
  <c r="X2889" i="7"/>
  <c r="W2889" i="7"/>
  <c r="X2888" i="7"/>
  <c r="W2888" i="7"/>
  <c r="X2887" i="7"/>
  <c r="W2887" i="7"/>
  <c r="X2886" i="7"/>
  <c r="W2886" i="7"/>
  <c r="X2885" i="7"/>
  <c r="W2885" i="7"/>
  <c r="X2884" i="7"/>
  <c r="W2884" i="7"/>
  <c r="X2883" i="7"/>
  <c r="W2883" i="7"/>
  <c r="X2882" i="7"/>
  <c r="W2882" i="7"/>
  <c r="X2881" i="7"/>
  <c r="W2881" i="7"/>
  <c r="X2880" i="7"/>
  <c r="W2880" i="7"/>
  <c r="X2879" i="7"/>
  <c r="W2879" i="7"/>
  <c r="X2878" i="7"/>
  <c r="W2878" i="7"/>
  <c r="X2877" i="7"/>
  <c r="W2877" i="7"/>
  <c r="X2876" i="7"/>
  <c r="W2876" i="7"/>
  <c r="X2875" i="7"/>
  <c r="W2875" i="7"/>
  <c r="X2874" i="7"/>
  <c r="W2874" i="7"/>
  <c r="X2873" i="7"/>
  <c r="W2873" i="7"/>
  <c r="X2872" i="7"/>
  <c r="W2872" i="7"/>
  <c r="X2871" i="7"/>
  <c r="W2871" i="7"/>
  <c r="X2870" i="7"/>
  <c r="W2870" i="7"/>
  <c r="X2869" i="7"/>
  <c r="W2869" i="7"/>
  <c r="X2868" i="7"/>
  <c r="W2868" i="7"/>
  <c r="X2867" i="7"/>
  <c r="W2867" i="7"/>
  <c r="X2866" i="7"/>
  <c r="W2866" i="7"/>
  <c r="X2865" i="7"/>
  <c r="W2865" i="7"/>
  <c r="X2864" i="7"/>
  <c r="W2864" i="7"/>
  <c r="X2863" i="7"/>
  <c r="W2863" i="7"/>
  <c r="X2862" i="7"/>
  <c r="W2862" i="7"/>
  <c r="X2861" i="7"/>
  <c r="W2861" i="7"/>
  <c r="X2860" i="7"/>
  <c r="W2860" i="7"/>
  <c r="X2859" i="7"/>
  <c r="W2859" i="7"/>
  <c r="X2858" i="7"/>
  <c r="W2858" i="7"/>
  <c r="X2857" i="7"/>
  <c r="W2857" i="7"/>
  <c r="X2856" i="7"/>
  <c r="W2856" i="7"/>
  <c r="X2855" i="7"/>
  <c r="W2855" i="7"/>
  <c r="X2854" i="7"/>
  <c r="W2854" i="7"/>
  <c r="X2853" i="7"/>
  <c r="W2853" i="7"/>
  <c r="X2852" i="7"/>
  <c r="W2852" i="7"/>
  <c r="X2851" i="7"/>
  <c r="W2851" i="7"/>
  <c r="X2850" i="7"/>
  <c r="W2850" i="7"/>
  <c r="X2849" i="7"/>
  <c r="W2849" i="7"/>
  <c r="X2848" i="7"/>
  <c r="W2848" i="7"/>
  <c r="X2847" i="7"/>
  <c r="W2847" i="7"/>
  <c r="X2846" i="7"/>
  <c r="W2846" i="7"/>
  <c r="X2845" i="7"/>
  <c r="W2845" i="7"/>
  <c r="X2844" i="7"/>
  <c r="W2844" i="7"/>
  <c r="X2843" i="7"/>
  <c r="W2843" i="7"/>
  <c r="X2842" i="7"/>
  <c r="W2842" i="7"/>
  <c r="X2841" i="7"/>
  <c r="W2841" i="7"/>
  <c r="X2840" i="7"/>
  <c r="W2840" i="7"/>
  <c r="X2839" i="7"/>
  <c r="W2839" i="7"/>
  <c r="X2838" i="7"/>
  <c r="W2838" i="7"/>
  <c r="X2837" i="7"/>
  <c r="W2837" i="7"/>
  <c r="X2836" i="7"/>
  <c r="W2836" i="7"/>
  <c r="X2835" i="7"/>
  <c r="W2835" i="7"/>
  <c r="X2834" i="7"/>
  <c r="W2834" i="7"/>
  <c r="X2833" i="7"/>
  <c r="W2833" i="7"/>
  <c r="X2832" i="7"/>
  <c r="W2832" i="7"/>
  <c r="X2831" i="7"/>
  <c r="W2831" i="7"/>
  <c r="X2830" i="7"/>
  <c r="W2830" i="7"/>
  <c r="X2829" i="7"/>
  <c r="W2829" i="7"/>
  <c r="X2828" i="7"/>
  <c r="W2828" i="7"/>
  <c r="X2827" i="7"/>
  <c r="W2827" i="7"/>
  <c r="X2826" i="7"/>
  <c r="W2826" i="7"/>
  <c r="X2825" i="7"/>
  <c r="W2825" i="7"/>
  <c r="X2824" i="7"/>
  <c r="W2824" i="7"/>
  <c r="X2823" i="7"/>
  <c r="W2823" i="7"/>
  <c r="X2822" i="7"/>
  <c r="W2822" i="7"/>
  <c r="X2821" i="7"/>
  <c r="W2821" i="7"/>
  <c r="X2820" i="7"/>
  <c r="W2820" i="7"/>
  <c r="X2819" i="7"/>
  <c r="W2819" i="7"/>
  <c r="X2818" i="7"/>
  <c r="W2818" i="7"/>
  <c r="X2817" i="7"/>
  <c r="W2817" i="7"/>
  <c r="X2816" i="7"/>
  <c r="W2816" i="7"/>
  <c r="X2815" i="7"/>
  <c r="W2815" i="7"/>
  <c r="X2814" i="7"/>
  <c r="W2814" i="7"/>
  <c r="X2813" i="7"/>
  <c r="W2813" i="7"/>
  <c r="X2812" i="7"/>
  <c r="W2812" i="7"/>
  <c r="X2811" i="7"/>
  <c r="W2811" i="7"/>
  <c r="X2810" i="7"/>
  <c r="W2810" i="7"/>
  <c r="X2809" i="7"/>
  <c r="W2809" i="7"/>
  <c r="X2808" i="7"/>
  <c r="W2808" i="7"/>
  <c r="X2807" i="7"/>
  <c r="W2807" i="7"/>
  <c r="X2806" i="7"/>
  <c r="W2806" i="7"/>
  <c r="X2805" i="7"/>
  <c r="W2805" i="7"/>
  <c r="X2804" i="7"/>
  <c r="W2804" i="7"/>
  <c r="X2803" i="7"/>
  <c r="W2803" i="7"/>
  <c r="X2802" i="7"/>
  <c r="W2802" i="7"/>
  <c r="X2801" i="7"/>
  <c r="W2801" i="7"/>
  <c r="X2800" i="7"/>
  <c r="W2800" i="7"/>
  <c r="X2799" i="7"/>
  <c r="W2799" i="7"/>
  <c r="X2798" i="7"/>
  <c r="W2798" i="7"/>
  <c r="X2797" i="7"/>
  <c r="W2797" i="7"/>
  <c r="X2796" i="7"/>
  <c r="W2796" i="7"/>
  <c r="X2795" i="7"/>
  <c r="W2795" i="7"/>
  <c r="X2794" i="7"/>
  <c r="W2794" i="7"/>
  <c r="X2793" i="7"/>
  <c r="W2793" i="7"/>
  <c r="X2792" i="7"/>
  <c r="W2792" i="7"/>
  <c r="X2791" i="7"/>
  <c r="W2791" i="7"/>
  <c r="X2790" i="7"/>
  <c r="W2790" i="7"/>
  <c r="X2789" i="7"/>
  <c r="W2789" i="7"/>
  <c r="X2788" i="7"/>
  <c r="W2788" i="7"/>
  <c r="X2787" i="7"/>
  <c r="W2787" i="7"/>
  <c r="X2786" i="7"/>
  <c r="W2786" i="7"/>
  <c r="X2785" i="7"/>
  <c r="W2785" i="7"/>
  <c r="X2784" i="7"/>
  <c r="W2784" i="7"/>
  <c r="X2783" i="7"/>
  <c r="W2783" i="7"/>
  <c r="X2782" i="7"/>
  <c r="W2782" i="7"/>
  <c r="X2781" i="7"/>
  <c r="W2781" i="7"/>
  <c r="X2780" i="7"/>
  <c r="W2780" i="7"/>
  <c r="X2779" i="7"/>
  <c r="W2779" i="7"/>
  <c r="X2778" i="7"/>
  <c r="W2778" i="7"/>
  <c r="X2777" i="7"/>
  <c r="W2777" i="7"/>
  <c r="X2776" i="7"/>
  <c r="W2776" i="7"/>
  <c r="X2775" i="7"/>
  <c r="W2775" i="7"/>
  <c r="X2774" i="7"/>
  <c r="W2774" i="7"/>
  <c r="X2773" i="7"/>
  <c r="W2773" i="7"/>
  <c r="X2772" i="7"/>
  <c r="W2772" i="7"/>
  <c r="X2771" i="7"/>
  <c r="W2771" i="7"/>
  <c r="X2770" i="7"/>
  <c r="W2770" i="7"/>
  <c r="X2769" i="7"/>
  <c r="W2769" i="7"/>
  <c r="X2768" i="7"/>
  <c r="W2768" i="7"/>
  <c r="X2767" i="7"/>
  <c r="W2767" i="7"/>
  <c r="X2766" i="7"/>
  <c r="W2766" i="7"/>
  <c r="X2765" i="7"/>
  <c r="W2765" i="7"/>
  <c r="X2764" i="7"/>
  <c r="W2764" i="7"/>
  <c r="X2763" i="7"/>
  <c r="W2763" i="7"/>
  <c r="X2762" i="7"/>
  <c r="W2762" i="7"/>
  <c r="X2761" i="7"/>
  <c r="W2761" i="7"/>
  <c r="X2760" i="7"/>
  <c r="W2760" i="7"/>
  <c r="X2759" i="7"/>
  <c r="W2759" i="7"/>
  <c r="X2758" i="7"/>
  <c r="W2758" i="7"/>
  <c r="X2757" i="7"/>
  <c r="W2757" i="7"/>
  <c r="X2756" i="7"/>
  <c r="W2756" i="7"/>
  <c r="X2755" i="7"/>
  <c r="W2755" i="7"/>
  <c r="X2754" i="7"/>
  <c r="W2754" i="7"/>
  <c r="X2753" i="7"/>
  <c r="W2753" i="7"/>
  <c r="X2752" i="7"/>
  <c r="W2752" i="7"/>
  <c r="X2751" i="7"/>
  <c r="W2751" i="7"/>
  <c r="X2750" i="7"/>
  <c r="W2750" i="7"/>
  <c r="X2749" i="7"/>
  <c r="W2749" i="7"/>
  <c r="X2748" i="7"/>
  <c r="W2748" i="7"/>
  <c r="X2747" i="7"/>
  <c r="W2747" i="7"/>
  <c r="X2746" i="7"/>
  <c r="W2746" i="7"/>
  <c r="X2745" i="7"/>
  <c r="W2745" i="7"/>
  <c r="X2744" i="7"/>
  <c r="W2744" i="7"/>
  <c r="X2743" i="7"/>
  <c r="W2743" i="7"/>
  <c r="X2742" i="7"/>
  <c r="W2742" i="7"/>
  <c r="X2741" i="7"/>
  <c r="W2741" i="7"/>
  <c r="X2740" i="7"/>
  <c r="W2740" i="7"/>
  <c r="X2739" i="7"/>
  <c r="W2739" i="7"/>
  <c r="X2738" i="7"/>
  <c r="W2738" i="7"/>
  <c r="X2737" i="7"/>
  <c r="W2737" i="7"/>
  <c r="X2736" i="7"/>
  <c r="W2736" i="7"/>
  <c r="X2735" i="7"/>
  <c r="W2735" i="7"/>
  <c r="X2734" i="7"/>
  <c r="W2734" i="7"/>
  <c r="X2733" i="7"/>
  <c r="W2733" i="7"/>
  <c r="X2732" i="7"/>
  <c r="W2732" i="7"/>
  <c r="X2731" i="7"/>
  <c r="W2731" i="7"/>
  <c r="X2730" i="7"/>
  <c r="W2730" i="7"/>
  <c r="X2729" i="7"/>
  <c r="W2729" i="7"/>
  <c r="X2728" i="7"/>
  <c r="W2728" i="7"/>
  <c r="X2727" i="7"/>
  <c r="W2727" i="7"/>
  <c r="X2726" i="7"/>
  <c r="W2726" i="7"/>
  <c r="X2725" i="7"/>
  <c r="W2725" i="7"/>
  <c r="X2724" i="7"/>
  <c r="W2724" i="7"/>
  <c r="X2723" i="7"/>
  <c r="W2723" i="7"/>
  <c r="X2722" i="7"/>
  <c r="W2722" i="7"/>
  <c r="X2721" i="7"/>
  <c r="W2721" i="7"/>
  <c r="X2720" i="7"/>
  <c r="W2720" i="7"/>
  <c r="X2719" i="7"/>
  <c r="W2719" i="7"/>
  <c r="X2718" i="7"/>
  <c r="W2718" i="7"/>
  <c r="X2717" i="7"/>
  <c r="W2717" i="7"/>
  <c r="X2716" i="7"/>
  <c r="W2716" i="7"/>
  <c r="X2715" i="7"/>
  <c r="W2715" i="7"/>
  <c r="X2714" i="7"/>
  <c r="W2714" i="7"/>
  <c r="X2713" i="7"/>
  <c r="W2713" i="7"/>
  <c r="X2712" i="7"/>
  <c r="W2712" i="7"/>
  <c r="X2711" i="7"/>
  <c r="W2711" i="7"/>
  <c r="X2710" i="7"/>
  <c r="W2710" i="7"/>
  <c r="X2709" i="7"/>
  <c r="W2709" i="7"/>
  <c r="X2708" i="7"/>
  <c r="W2708" i="7"/>
  <c r="X2707" i="7"/>
  <c r="W2707" i="7"/>
  <c r="X2706" i="7"/>
  <c r="W2706" i="7"/>
  <c r="X2705" i="7"/>
  <c r="W2705" i="7"/>
  <c r="X2704" i="7"/>
  <c r="W2704" i="7"/>
  <c r="X2703" i="7"/>
  <c r="W2703" i="7"/>
  <c r="X2702" i="7"/>
  <c r="W2702" i="7"/>
  <c r="X2701" i="7"/>
  <c r="W2701" i="7"/>
  <c r="X2700" i="7"/>
  <c r="W2700" i="7"/>
  <c r="X2699" i="7"/>
  <c r="W2699" i="7"/>
  <c r="X2698" i="7"/>
  <c r="W2698" i="7"/>
  <c r="X2697" i="7"/>
  <c r="W2697" i="7"/>
  <c r="X2696" i="7"/>
  <c r="W2696" i="7"/>
  <c r="X2695" i="7"/>
  <c r="W2695" i="7"/>
  <c r="X2694" i="7"/>
  <c r="W2694" i="7"/>
  <c r="X2693" i="7"/>
  <c r="W2693" i="7"/>
  <c r="X2692" i="7"/>
  <c r="W2692" i="7"/>
  <c r="X2691" i="7"/>
  <c r="W2691" i="7"/>
  <c r="X2690" i="7"/>
  <c r="W2690" i="7"/>
  <c r="X2689" i="7"/>
  <c r="W2689" i="7"/>
  <c r="X2688" i="7"/>
  <c r="W2688" i="7"/>
  <c r="X2687" i="7"/>
  <c r="W2687" i="7"/>
  <c r="X2686" i="7"/>
  <c r="W2686" i="7"/>
  <c r="X2685" i="7"/>
  <c r="W2685" i="7"/>
  <c r="X2684" i="7"/>
  <c r="W2684" i="7"/>
  <c r="X2683" i="7"/>
  <c r="W2683" i="7"/>
  <c r="X2682" i="7"/>
  <c r="W2682" i="7"/>
  <c r="X2681" i="7"/>
  <c r="W2681" i="7"/>
  <c r="X2680" i="7"/>
  <c r="W2680" i="7"/>
  <c r="X2679" i="7"/>
  <c r="W2679" i="7"/>
  <c r="X2678" i="7"/>
  <c r="W2678" i="7"/>
  <c r="X2677" i="7"/>
  <c r="W2677" i="7"/>
  <c r="X2676" i="7"/>
  <c r="W2676" i="7"/>
  <c r="X2675" i="7"/>
  <c r="W2675" i="7"/>
  <c r="X2674" i="7"/>
  <c r="W2674" i="7"/>
  <c r="X2673" i="7"/>
  <c r="W2673" i="7"/>
  <c r="X2672" i="7"/>
  <c r="W2672" i="7"/>
  <c r="X2671" i="7"/>
  <c r="W2671" i="7"/>
  <c r="X2670" i="7"/>
  <c r="W2670" i="7"/>
  <c r="X2669" i="7"/>
  <c r="W2669" i="7"/>
  <c r="X2668" i="7"/>
  <c r="W2668" i="7"/>
  <c r="X2667" i="7"/>
  <c r="W2667" i="7"/>
  <c r="X2666" i="7"/>
  <c r="W2666" i="7"/>
  <c r="X2665" i="7"/>
  <c r="W2665" i="7"/>
  <c r="X2664" i="7"/>
  <c r="W2664" i="7"/>
  <c r="X2663" i="7"/>
  <c r="W2663" i="7"/>
  <c r="X2662" i="7"/>
  <c r="W2662" i="7"/>
  <c r="X2661" i="7"/>
  <c r="W2661" i="7"/>
  <c r="X2660" i="7"/>
  <c r="W2660" i="7"/>
  <c r="X2659" i="7"/>
  <c r="W2659" i="7"/>
  <c r="X2658" i="7"/>
  <c r="W2658" i="7"/>
  <c r="X2657" i="7"/>
  <c r="W2657" i="7"/>
  <c r="X2656" i="7"/>
  <c r="W2656" i="7"/>
  <c r="X2655" i="7"/>
  <c r="W2655" i="7"/>
  <c r="X2654" i="7"/>
  <c r="W2654" i="7"/>
  <c r="X2653" i="7"/>
  <c r="W2653" i="7"/>
  <c r="X2652" i="7"/>
  <c r="W2652" i="7"/>
  <c r="X2651" i="7"/>
  <c r="W2651" i="7"/>
  <c r="X2650" i="7"/>
  <c r="W2650" i="7"/>
  <c r="X2649" i="7"/>
  <c r="W2649" i="7"/>
  <c r="X2648" i="7"/>
  <c r="W2648" i="7"/>
  <c r="X2647" i="7"/>
  <c r="W2647" i="7"/>
  <c r="X2646" i="7"/>
  <c r="W2646" i="7"/>
  <c r="X2645" i="7"/>
  <c r="W2645" i="7"/>
  <c r="X2644" i="7"/>
  <c r="W2644" i="7"/>
  <c r="X2643" i="7"/>
  <c r="W2643" i="7"/>
  <c r="X2642" i="7"/>
  <c r="W2642" i="7"/>
  <c r="X2641" i="7"/>
  <c r="W2641" i="7"/>
  <c r="X2640" i="7"/>
  <c r="W2640" i="7"/>
  <c r="X2639" i="7"/>
  <c r="W2639" i="7"/>
  <c r="X2638" i="7"/>
  <c r="W2638" i="7"/>
  <c r="X2637" i="7"/>
  <c r="W2637" i="7"/>
  <c r="X2636" i="7"/>
  <c r="W2636" i="7"/>
  <c r="X2635" i="7"/>
  <c r="W2635" i="7"/>
  <c r="X2634" i="7"/>
  <c r="W2634" i="7"/>
  <c r="X2633" i="7"/>
  <c r="W2633" i="7"/>
  <c r="X2632" i="7"/>
  <c r="W2632" i="7"/>
  <c r="X2631" i="7"/>
  <c r="W2631" i="7"/>
  <c r="X2630" i="7"/>
  <c r="W2630" i="7"/>
  <c r="X2629" i="7"/>
  <c r="W2629" i="7"/>
  <c r="X2628" i="7"/>
  <c r="W2628" i="7"/>
  <c r="X2627" i="7"/>
  <c r="W2627" i="7"/>
  <c r="X2626" i="7"/>
  <c r="W2626" i="7"/>
  <c r="X2625" i="7"/>
  <c r="W2625" i="7"/>
  <c r="X2624" i="7"/>
  <c r="W2624" i="7"/>
  <c r="X2623" i="7"/>
  <c r="W2623" i="7"/>
  <c r="X2622" i="7"/>
  <c r="W2622" i="7"/>
  <c r="X2621" i="7"/>
  <c r="W2621" i="7"/>
  <c r="X2620" i="7"/>
  <c r="W2620" i="7"/>
  <c r="X2619" i="7"/>
  <c r="W2619" i="7"/>
  <c r="X2618" i="7"/>
  <c r="W2618" i="7"/>
  <c r="X2617" i="7"/>
  <c r="W2617" i="7"/>
  <c r="X2616" i="7"/>
  <c r="W2616" i="7"/>
  <c r="X2615" i="7"/>
  <c r="W2615" i="7"/>
  <c r="X2614" i="7"/>
  <c r="W2614" i="7"/>
  <c r="X2613" i="7"/>
  <c r="W2613" i="7"/>
  <c r="X2612" i="7"/>
  <c r="W2612" i="7"/>
  <c r="X2611" i="7"/>
  <c r="W2611" i="7"/>
  <c r="X2610" i="7"/>
  <c r="W2610" i="7"/>
  <c r="X2609" i="7"/>
  <c r="W2609" i="7"/>
  <c r="X2608" i="7"/>
  <c r="W2608" i="7"/>
  <c r="X2607" i="7"/>
  <c r="W2607" i="7"/>
  <c r="X2606" i="7"/>
  <c r="W2606" i="7"/>
  <c r="X2605" i="7"/>
  <c r="W2605" i="7"/>
  <c r="X2604" i="7"/>
  <c r="W2604" i="7"/>
  <c r="X2603" i="7"/>
  <c r="W2603" i="7"/>
  <c r="X2602" i="7"/>
  <c r="W2602" i="7"/>
  <c r="X2601" i="7"/>
  <c r="W2601" i="7"/>
  <c r="X2600" i="7"/>
  <c r="W2600" i="7"/>
  <c r="X2599" i="7"/>
  <c r="W2599" i="7"/>
  <c r="X2598" i="7"/>
  <c r="W2598" i="7"/>
  <c r="X2597" i="7"/>
  <c r="W2597" i="7"/>
  <c r="X2596" i="7"/>
  <c r="W2596" i="7"/>
  <c r="X2595" i="7"/>
  <c r="W2595" i="7"/>
  <c r="X2594" i="7"/>
  <c r="W2594" i="7"/>
  <c r="X2593" i="7"/>
  <c r="W2593" i="7"/>
  <c r="X2592" i="7"/>
  <c r="W2592" i="7"/>
  <c r="X2591" i="7"/>
  <c r="W2591" i="7"/>
  <c r="X2590" i="7"/>
  <c r="W2590" i="7"/>
  <c r="X2589" i="7"/>
  <c r="W2589" i="7"/>
  <c r="X2588" i="7"/>
  <c r="W2588" i="7"/>
  <c r="X2587" i="7"/>
  <c r="W2587" i="7"/>
  <c r="X2586" i="7"/>
  <c r="W2586" i="7"/>
  <c r="X2585" i="7"/>
  <c r="W2585" i="7"/>
  <c r="X2584" i="7"/>
  <c r="W2584" i="7"/>
  <c r="X2583" i="7"/>
  <c r="W2583" i="7"/>
  <c r="X2582" i="7"/>
  <c r="W2582" i="7"/>
  <c r="X2581" i="7"/>
  <c r="W2581" i="7"/>
  <c r="X2580" i="7"/>
  <c r="W2580" i="7"/>
  <c r="X2579" i="7"/>
  <c r="W2579" i="7"/>
  <c r="X2578" i="7"/>
  <c r="W2578" i="7"/>
  <c r="X2577" i="7"/>
  <c r="W2577" i="7"/>
  <c r="X2576" i="7"/>
  <c r="W2576" i="7"/>
  <c r="X2575" i="7"/>
  <c r="W2575" i="7"/>
  <c r="X2574" i="7"/>
  <c r="W2574" i="7"/>
  <c r="X2573" i="7"/>
  <c r="W2573" i="7"/>
  <c r="X2572" i="7"/>
  <c r="W2572" i="7"/>
  <c r="X2571" i="7"/>
  <c r="W2571" i="7"/>
  <c r="X2570" i="7"/>
  <c r="W2570" i="7"/>
  <c r="X2569" i="7"/>
  <c r="W2569" i="7"/>
  <c r="X2568" i="7"/>
  <c r="W2568" i="7"/>
  <c r="X2567" i="7"/>
  <c r="W2567" i="7"/>
  <c r="X2566" i="7"/>
  <c r="W2566" i="7"/>
  <c r="X2565" i="7"/>
  <c r="W2565" i="7"/>
  <c r="X2564" i="7"/>
  <c r="W2564" i="7"/>
  <c r="X2563" i="7"/>
  <c r="W2563" i="7"/>
  <c r="X2562" i="7"/>
  <c r="W2562" i="7"/>
  <c r="X2561" i="7"/>
  <c r="W2561" i="7"/>
  <c r="X2560" i="7"/>
  <c r="W2560" i="7"/>
  <c r="X2559" i="7"/>
  <c r="W2559" i="7"/>
  <c r="X2558" i="7"/>
  <c r="W2558" i="7"/>
  <c r="X2557" i="7"/>
  <c r="W2557" i="7"/>
  <c r="X2556" i="7"/>
  <c r="W2556" i="7"/>
  <c r="X2555" i="7"/>
  <c r="W2555" i="7"/>
  <c r="X2554" i="7"/>
  <c r="W2554" i="7"/>
  <c r="X2553" i="7"/>
  <c r="W2553" i="7"/>
  <c r="X2552" i="7"/>
  <c r="W2552" i="7"/>
  <c r="X2551" i="7"/>
  <c r="W2551" i="7"/>
  <c r="X2550" i="7"/>
  <c r="W2550" i="7"/>
  <c r="X2549" i="7"/>
  <c r="W2549" i="7"/>
  <c r="X2548" i="7"/>
  <c r="W2548" i="7"/>
  <c r="X2547" i="7"/>
  <c r="W2547" i="7"/>
  <c r="X2546" i="7"/>
  <c r="W2546" i="7"/>
  <c r="X2545" i="7"/>
  <c r="W2545" i="7"/>
  <c r="X2544" i="7"/>
  <c r="W2544" i="7"/>
  <c r="X2543" i="7"/>
  <c r="W2543" i="7"/>
  <c r="X2542" i="7"/>
  <c r="W2542" i="7"/>
  <c r="X2541" i="7"/>
  <c r="W2541" i="7"/>
  <c r="X2540" i="7"/>
  <c r="W2540" i="7"/>
  <c r="X2539" i="7"/>
  <c r="W2539" i="7"/>
  <c r="X2538" i="7"/>
  <c r="W2538" i="7"/>
  <c r="X2537" i="7"/>
  <c r="W2537" i="7"/>
  <c r="X2536" i="7"/>
  <c r="W2536" i="7"/>
  <c r="X2535" i="7"/>
  <c r="W2535" i="7"/>
  <c r="X2534" i="7"/>
  <c r="W2534" i="7"/>
  <c r="X2533" i="7"/>
  <c r="W2533" i="7"/>
  <c r="X2532" i="7"/>
  <c r="W2532" i="7"/>
  <c r="X2531" i="7"/>
  <c r="W2531" i="7"/>
  <c r="X2530" i="7"/>
  <c r="W2530" i="7"/>
  <c r="X2529" i="7"/>
  <c r="W2529" i="7"/>
  <c r="X2528" i="7"/>
  <c r="W2528" i="7"/>
  <c r="X2527" i="7"/>
  <c r="W2527" i="7"/>
  <c r="X2526" i="7"/>
  <c r="W2526" i="7"/>
  <c r="X2525" i="7"/>
  <c r="W2525" i="7"/>
  <c r="X2524" i="7"/>
  <c r="W2524" i="7"/>
  <c r="X2523" i="7"/>
  <c r="W2523" i="7"/>
  <c r="X2522" i="7"/>
  <c r="W2522" i="7"/>
  <c r="X2521" i="7"/>
  <c r="W2521" i="7"/>
  <c r="X2520" i="7"/>
  <c r="W2520" i="7"/>
  <c r="X2519" i="7"/>
  <c r="W2519" i="7"/>
  <c r="X2518" i="7"/>
  <c r="W2518" i="7"/>
  <c r="X2517" i="7"/>
  <c r="W2517" i="7"/>
  <c r="X2516" i="7"/>
  <c r="W2516" i="7"/>
  <c r="X2515" i="7"/>
  <c r="W2515" i="7"/>
  <c r="X2514" i="7"/>
  <c r="W2514" i="7"/>
  <c r="X2513" i="7"/>
  <c r="W2513" i="7"/>
  <c r="X2512" i="7"/>
  <c r="W2512" i="7"/>
  <c r="X2511" i="7"/>
  <c r="W2511" i="7"/>
  <c r="X2510" i="7"/>
  <c r="W2510" i="7"/>
  <c r="X2509" i="7"/>
  <c r="W2509" i="7"/>
  <c r="X2508" i="7"/>
  <c r="W2508" i="7"/>
  <c r="X2507" i="7"/>
  <c r="W2507" i="7"/>
  <c r="X2506" i="7"/>
  <c r="W2506" i="7"/>
  <c r="X2505" i="7"/>
  <c r="W2505" i="7"/>
  <c r="X2504" i="7"/>
  <c r="W2504" i="7"/>
  <c r="X2503" i="7"/>
  <c r="W2503" i="7"/>
  <c r="X2502" i="7"/>
  <c r="W2502" i="7"/>
  <c r="X2501" i="7"/>
  <c r="W2501" i="7"/>
  <c r="X2500" i="7"/>
  <c r="W2500" i="7"/>
  <c r="X2499" i="7"/>
  <c r="W2499" i="7"/>
  <c r="X2498" i="7"/>
  <c r="W2498" i="7"/>
  <c r="X2497" i="7"/>
  <c r="W2497" i="7"/>
  <c r="X2496" i="7"/>
  <c r="W2496" i="7"/>
  <c r="X2495" i="7"/>
  <c r="W2495" i="7"/>
  <c r="X2494" i="7"/>
  <c r="W2494" i="7"/>
  <c r="X2493" i="7"/>
  <c r="W2493" i="7"/>
  <c r="X2492" i="7"/>
  <c r="W2492" i="7"/>
  <c r="X2491" i="7"/>
  <c r="W2491" i="7"/>
  <c r="X2490" i="7"/>
  <c r="W2490" i="7"/>
  <c r="X2489" i="7"/>
  <c r="W2489" i="7"/>
  <c r="X2488" i="7"/>
  <c r="W2488" i="7"/>
  <c r="X2487" i="7"/>
  <c r="W2487" i="7"/>
  <c r="X2486" i="7"/>
  <c r="W2486" i="7"/>
  <c r="X2485" i="7"/>
  <c r="W2485" i="7"/>
  <c r="X2484" i="7"/>
  <c r="W2484" i="7"/>
  <c r="X2483" i="7"/>
  <c r="W2483" i="7"/>
  <c r="X2482" i="7"/>
  <c r="W2482" i="7"/>
  <c r="X2481" i="7"/>
  <c r="W2481" i="7"/>
  <c r="X2480" i="7"/>
  <c r="W2480" i="7"/>
  <c r="X2479" i="7"/>
  <c r="W2479" i="7"/>
  <c r="X2478" i="7"/>
  <c r="W2478" i="7"/>
  <c r="X2477" i="7"/>
  <c r="W2477" i="7"/>
  <c r="X2476" i="7"/>
  <c r="W2476" i="7"/>
  <c r="X2475" i="7"/>
  <c r="W2475" i="7"/>
  <c r="X2474" i="7"/>
  <c r="W2474" i="7"/>
  <c r="X2473" i="7"/>
  <c r="W2473" i="7"/>
  <c r="X2472" i="7"/>
  <c r="W2472" i="7"/>
  <c r="X2471" i="7"/>
  <c r="W2471" i="7"/>
  <c r="X2470" i="7"/>
  <c r="W2470" i="7"/>
  <c r="X2469" i="7"/>
  <c r="W2469" i="7"/>
  <c r="X2468" i="7"/>
  <c r="W2468" i="7"/>
  <c r="X2467" i="7"/>
  <c r="W2467" i="7"/>
  <c r="X2466" i="7"/>
  <c r="W2466" i="7"/>
  <c r="X2465" i="7"/>
  <c r="W2465" i="7"/>
  <c r="X2464" i="7"/>
  <c r="W2464" i="7"/>
  <c r="X2463" i="7"/>
  <c r="W2463" i="7"/>
  <c r="X2462" i="7"/>
  <c r="W2462" i="7"/>
  <c r="X2461" i="7"/>
  <c r="W2461" i="7"/>
  <c r="X2460" i="7"/>
  <c r="W2460" i="7"/>
  <c r="X2459" i="7"/>
  <c r="W2459" i="7"/>
  <c r="X2458" i="7"/>
  <c r="W2458" i="7"/>
  <c r="X2457" i="7"/>
  <c r="W2457" i="7"/>
  <c r="X2456" i="7"/>
  <c r="W2456" i="7"/>
  <c r="X2455" i="7"/>
  <c r="W2455" i="7"/>
  <c r="X2454" i="7"/>
  <c r="W2454" i="7"/>
  <c r="X2453" i="7"/>
  <c r="W2453" i="7"/>
  <c r="X2452" i="7"/>
  <c r="W2452" i="7"/>
  <c r="X2451" i="7"/>
  <c r="W2451" i="7"/>
  <c r="X2450" i="7"/>
  <c r="W2450" i="7"/>
  <c r="X2449" i="7"/>
  <c r="W2449" i="7"/>
  <c r="X2448" i="7"/>
  <c r="W2448" i="7"/>
  <c r="X2447" i="7"/>
  <c r="W2447" i="7"/>
  <c r="X2446" i="7"/>
  <c r="W2446" i="7"/>
  <c r="X2445" i="7"/>
  <c r="W2445" i="7"/>
  <c r="X2444" i="7"/>
  <c r="W2444" i="7"/>
  <c r="X2443" i="7"/>
  <c r="W2443" i="7"/>
  <c r="X2442" i="7"/>
  <c r="W2442" i="7"/>
  <c r="X2441" i="7"/>
  <c r="W2441" i="7"/>
  <c r="X2440" i="7"/>
  <c r="W2440" i="7"/>
  <c r="X2439" i="7"/>
  <c r="W2439" i="7"/>
  <c r="X2438" i="7"/>
  <c r="W2438" i="7"/>
  <c r="X2437" i="7"/>
  <c r="W2437" i="7"/>
  <c r="X2436" i="7"/>
  <c r="W2436" i="7"/>
  <c r="X2435" i="7"/>
  <c r="W2435" i="7"/>
  <c r="X2434" i="7"/>
  <c r="W2434" i="7"/>
  <c r="X2433" i="7"/>
  <c r="W2433" i="7"/>
  <c r="X2432" i="7"/>
  <c r="W2432" i="7"/>
  <c r="X2431" i="7"/>
  <c r="W2431" i="7"/>
  <c r="X2430" i="7"/>
  <c r="W2430" i="7"/>
  <c r="X2429" i="7"/>
  <c r="W2429" i="7"/>
  <c r="X2428" i="7"/>
  <c r="W2428" i="7"/>
  <c r="X2427" i="7"/>
  <c r="W2427" i="7"/>
  <c r="X2426" i="7"/>
  <c r="W2426" i="7"/>
  <c r="X2425" i="7"/>
  <c r="W2425" i="7"/>
  <c r="X2424" i="7"/>
  <c r="W2424" i="7"/>
  <c r="X2423" i="7"/>
  <c r="W2423" i="7"/>
  <c r="X2422" i="7"/>
  <c r="W2422" i="7"/>
  <c r="X2421" i="7"/>
  <c r="W2421" i="7"/>
  <c r="X2420" i="7"/>
  <c r="W2420" i="7"/>
  <c r="X2419" i="7"/>
  <c r="W2419" i="7"/>
  <c r="X2418" i="7"/>
  <c r="W2418" i="7"/>
  <c r="X2417" i="7"/>
  <c r="W2417" i="7"/>
  <c r="X2416" i="7"/>
  <c r="W2416" i="7"/>
  <c r="X2415" i="7"/>
  <c r="W2415" i="7"/>
  <c r="X2414" i="7"/>
  <c r="W2414" i="7"/>
  <c r="X2413" i="7"/>
  <c r="W2413" i="7"/>
  <c r="X2412" i="7"/>
  <c r="W2412" i="7"/>
  <c r="X2411" i="7"/>
  <c r="W2411" i="7"/>
  <c r="X2410" i="7"/>
  <c r="W2410" i="7"/>
  <c r="X2409" i="7"/>
  <c r="W2409" i="7"/>
  <c r="X2408" i="7"/>
  <c r="W2408" i="7"/>
  <c r="X2407" i="7"/>
  <c r="W2407" i="7"/>
  <c r="X2406" i="7"/>
  <c r="W2406" i="7"/>
  <c r="X2405" i="7"/>
  <c r="W2405" i="7"/>
  <c r="X2404" i="7"/>
  <c r="W2404" i="7"/>
  <c r="X2403" i="7"/>
  <c r="W2403" i="7"/>
  <c r="X2402" i="7"/>
  <c r="W2402" i="7"/>
  <c r="X2401" i="7"/>
  <c r="W2401" i="7"/>
  <c r="X2400" i="7"/>
  <c r="W2400" i="7"/>
  <c r="X2399" i="7"/>
  <c r="W2399" i="7"/>
  <c r="X2398" i="7"/>
  <c r="W2398" i="7"/>
  <c r="X2397" i="7"/>
  <c r="W2397" i="7"/>
  <c r="X2396" i="7"/>
  <c r="W2396" i="7"/>
  <c r="X2395" i="7"/>
  <c r="W2395" i="7"/>
  <c r="X2394" i="7"/>
  <c r="W2394" i="7"/>
  <c r="X2393" i="7"/>
  <c r="W2393" i="7"/>
  <c r="X2392" i="7"/>
  <c r="W2392" i="7"/>
  <c r="X2391" i="7"/>
  <c r="W2391" i="7"/>
  <c r="X2390" i="7"/>
  <c r="W2390" i="7"/>
  <c r="X2389" i="7"/>
  <c r="W2389" i="7"/>
  <c r="X2388" i="7"/>
  <c r="W2388" i="7"/>
  <c r="X2387" i="7"/>
  <c r="W2387" i="7"/>
  <c r="X2386" i="7"/>
  <c r="W2386" i="7"/>
  <c r="X2385" i="7"/>
  <c r="W2385" i="7"/>
  <c r="X2384" i="7"/>
  <c r="W2384" i="7"/>
  <c r="X2383" i="7"/>
  <c r="W2383" i="7"/>
  <c r="X2382" i="7"/>
  <c r="W2382" i="7"/>
  <c r="X2381" i="7"/>
  <c r="W2381" i="7"/>
  <c r="X2380" i="7"/>
  <c r="W2380" i="7"/>
  <c r="X2379" i="7"/>
  <c r="W2379" i="7"/>
  <c r="X2378" i="7"/>
  <c r="W2378" i="7"/>
  <c r="X2377" i="7"/>
  <c r="W2377" i="7"/>
  <c r="X2376" i="7"/>
  <c r="W2376" i="7"/>
  <c r="X2375" i="7"/>
  <c r="W2375" i="7"/>
  <c r="X2374" i="7"/>
  <c r="W2374" i="7"/>
  <c r="X2373" i="7"/>
  <c r="W2373" i="7"/>
  <c r="X2372" i="7"/>
  <c r="W2372" i="7"/>
  <c r="X2371" i="7"/>
  <c r="W2371" i="7"/>
  <c r="X2370" i="7"/>
  <c r="W2370" i="7"/>
  <c r="X2369" i="7"/>
  <c r="W2369" i="7"/>
  <c r="X2368" i="7"/>
  <c r="W2368" i="7"/>
  <c r="X2367" i="7"/>
  <c r="W2367" i="7"/>
  <c r="X2366" i="7"/>
  <c r="W2366" i="7"/>
  <c r="X2365" i="7"/>
  <c r="W2365" i="7"/>
  <c r="X2364" i="7"/>
  <c r="W2364" i="7"/>
  <c r="X2363" i="7"/>
  <c r="W2363" i="7"/>
  <c r="X2362" i="7"/>
  <c r="W2362" i="7"/>
  <c r="X2361" i="7"/>
  <c r="W2361" i="7"/>
  <c r="X2360" i="7"/>
  <c r="W2360" i="7"/>
  <c r="X2359" i="7"/>
  <c r="W2359" i="7"/>
  <c r="X2358" i="7"/>
  <c r="W2358" i="7"/>
  <c r="X2357" i="7"/>
  <c r="W2357" i="7"/>
  <c r="X2356" i="7"/>
  <c r="W2356" i="7"/>
  <c r="X2355" i="7"/>
  <c r="W2355" i="7"/>
  <c r="X2354" i="7"/>
  <c r="W2354" i="7"/>
  <c r="X2353" i="7"/>
  <c r="W2353" i="7"/>
  <c r="X2352" i="7"/>
  <c r="W2352" i="7"/>
  <c r="X2351" i="7"/>
  <c r="W2351" i="7"/>
  <c r="X2350" i="7"/>
  <c r="W2350" i="7"/>
  <c r="X2349" i="7"/>
  <c r="W2349" i="7"/>
  <c r="X2348" i="7"/>
  <c r="W2348" i="7"/>
  <c r="X2347" i="7"/>
  <c r="W2347" i="7"/>
  <c r="X2346" i="7"/>
  <c r="W2346" i="7"/>
  <c r="X2345" i="7"/>
  <c r="W2345" i="7"/>
  <c r="X2344" i="7"/>
  <c r="W2344" i="7"/>
  <c r="X2343" i="7"/>
  <c r="W2343" i="7"/>
  <c r="X2342" i="7"/>
  <c r="W2342" i="7"/>
  <c r="X2341" i="7"/>
  <c r="W2341" i="7"/>
  <c r="X2340" i="7"/>
  <c r="W2340" i="7"/>
  <c r="X2339" i="7"/>
  <c r="W2339" i="7"/>
  <c r="X2338" i="7"/>
  <c r="W2338" i="7"/>
  <c r="X2337" i="7"/>
  <c r="W2337" i="7"/>
  <c r="X2336" i="7"/>
  <c r="W2336" i="7"/>
  <c r="X2335" i="7"/>
  <c r="W2335" i="7"/>
  <c r="X2334" i="7"/>
  <c r="W2334" i="7"/>
  <c r="X2333" i="7"/>
  <c r="W2333" i="7"/>
  <c r="X2332" i="7"/>
  <c r="W2332" i="7"/>
  <c r="X2331" i="7"/>
  <c r="W2331" i="7"/>
  <c r="X2330" i="7"/>
  <c r="W2330" i="7"/>
  <c r="X2329" i="7"/>
  <c r="W2329" i="7"/>
  <c r="X2328" i="7"/>
  <c r="W2328" i="7"/>
  <c r="X2327" i="7"/>
  <c r="W2327" i="7"/>
  <c r="X2326" i="7"/>
  <c r="W2326" i="7"/>
  <c r="X2325" i="7"/>
  <c r="W2325" i="7"/>
  <c r="X2324" i="7"/>
  <c r="W2324" i="7"/>
  <c r="X2323" i="7"/>
  <c r="W2323" i="7"/>
  <c r="X2322" i="7"/>
  <c r="W2322" i="7"/>
  <c r="X2321" i="7"/>
  <c r="W2321" i="7"/>
  <c r="X2320" i="7"/>
  <c r="W2320" i="7"/>
  <c r="X2319" i="7"/>
  <c r="W2319" i="7"/>
  <c r="X2318" i="7"/>
  <c r="W2318" i="7"/>
  <c r="X2317" i="7"/>
  <c r="W2317" i="7"/>
  <c r="X2316" i="7"/>
  <c r="W2316" i="7"/>
  <c r="X2315" i="7"/>
  <c r="W2315" i="7"/>
  <c r="X2314" i="7"/>
  <c r="W2314" i="7"/>
  <c r="X2313" i="7"/>
  <c r="W2313" i="7"/>
  <c r="X2312" i="7"/>
  <c r="W2312" i="7"/>
  <c r="X2311" i="7"/>
  <c r="W2311" i="7"/>
  <c r="X2310" i="7"/>
  <c r="W2310" i="7"/>
  <c r="X2309" i="7"/>
  <c r="W2309" i="7"/>
  <c r="X2308" i="7"/>
  <c r="W2308" i="7"/>
  <c r="X2307" i="7"/>
  <c r="W2307" i="7"/>
  <c r="X2306" i="7"/>
  <c r="W2306" i="7"/>
  <c r="X2305" i="7"/>
  <c r="W2305" i="7"/>
  <c r="X2304" i="7"/>
  <c r="W2304" i="7"/>
  <c r="X2303" i="7"/>
  <c r="W2303" i="7"/>
  <c r="X2302" i="7"/>
  <c r="W2302" i="7"/>
  <c r="X2301" i="7"/>
  <c r="W2301" i="7"/>
  <c r="X2300" i="7"/>
  <c r="W2300" i="7"/>
  <c r="X2299" i="7"/>
  <c r="W2299" i="7"/>
  <c r="X2298" i="7"/>
  <c r="W2298" i="7"/>
  <c r="X2297" i="7"/>
  <c r="W2297" i="7"/>
  <c r="X2296" i="7"/>
  <c r="W2296" i="7"/>
  <c r="X2295" i="7"/>
  <c r="W2295" i="7"/>
  <c r="X2294" i="7"/>
  <c r="W2294" i="7"/>
  <c r="X2293" i="7"/>
  <c r="W2293" i="7"/>
  <c r="X2292" i="7"/>
  <c r="W2292" i="7"/>
  <c r="X2291" i="7"/>
  <c r="W2291" i="7"/>
  <c r="X2290" i="7"/>
  <c r="W2290" i="7"/>
  <c r="X2289" i="7"/>
  <c r="W2289" i="7"/>
  <c r="X2288" i="7"/>
  <c r="W2288" i="7"/>
  <c r="X2287" i="7"/>
  <c r="W2287" i="7"/>
  <c r="X2286" i="7"/>
  <c r="W2286" i="7"/>
  <c r="X2285" i="7"/>
  <c r="W2285" i="7"/>
  <c r="X2284" i="7"/>
  <c r="W2284" i="7"/>
  <c r="X2283" i="7"/>
  <c r="W2283" i="7"/>
  <c r="X2282" i="7"/>
  <c r="W2282" i="7"/>
  <c r="X2281" i="7"/>
  <c r="W2281" i="7"/>
  <c r="X2280" i="7"/>
  <c r="W2280" i="7"/>
  <c r="X2279" i="7"/>
  <c r="W2279" i="7"/>
  <c r="X2278" i="7"/>
  <c r="W2278" i="7"/>
  <c r="X2277" i="7"/>
  <c r="W2277" i="7"/>
  <c r="X2276" i="7"/>
  <c r="W2276" i="7"/>
  <c r="X2275" i="7"/>
  <c r="W2275" i="7"/>
  <c r="X2274" i="7"/>
  <c r="W2274" i="7"/>
  <c r="X2273" i="7"/>
  <c r="W2273" i="7"/>
  <c r="X2272" i="7"/>
  <c r="W2272" i="7"/>
  <c r="X2271" i="7"/>
  <c r="W2271" i="7"/>
  <c r="X2270" i="7"/>
  <c r="W2270" i="7"/>
  <c r="X2269" i="7"/>
  <c r="W2269" i="7"/>
  <c r="X2268" i="7"/>
  <c r="W2268" i="7"/>
  <c r="X2267" i="7"/>
  <c r="W2267" i="7"/>
  <c r="X2266" i="7"/>
  <c r="W2266" i="7"/>
  <c r="X2265" i="7"/>
  <c r="W2265" i="7"/>
  <c r="X2264" i="7"/>
  <c r="W2264" i="7"/>
  <c r="X2263" i="7"/>
  <c r="W2263" i="7"/>
  <c r="X2262" i="7"/>
  <c r="W2262" i="7"/>
  <c r="X2261" i="7"/>
  <c r="W2261" i="7"/>
  <c r="X2260" i="7"/>
  <c r="W2260" i="7"/>
  <c r="X2259" i="7"/>
  <c r="W2259" i="7"/>
  <c r="X2258" i="7"/>
  <c r="W2258" i="7"/>
  <c r="X2257" i="7"/>
  <c r="W2257" i="7"/>
  <c r="X2256" i="7"/>
  <c r="W2256" i="7"/>
  <c r="X2255" i="7"/>
  <c r="W2255" i="7"/>
  <c r="X2254" i="7"/>
  <c r="W2254" i="7"/>
  <c r="X2253" i="7"/>
  <c r="W2253" i="7"/>
  <c r="X2252" i="7"/>
  <c r="W2252" i="7"/>
  <c r="X2251" i="7"/>
  <c r="W2251" i="7"/>
  <c r="X2250" i="7"/>
  <c r="W2250" i="7"/>
  <c r="X2249" i="7"/>
  <c r="W2249" i="7"/>
  <c r="X2248" i="7"/>
  <c r="W2248" i="7"/>
  <c r="X2247" i="7"/>
  <c r="W2247" i="7"/>
  <c r="X2246" i="7"/>
  <c r="W2246" i="7"/>
  <c r="X2245" i="7"/>
  <c r="W2245" i="7"/>
  <c r="X2244" i="7"/>
  <c r="W2244" i="7"/>
  <c r="X2243" i="7"/>
  <c r="W2243" i="7"/>
  <c r="X2242" i="7"/>
  <c r="W2242" i="7"/>
  <c r="X2241" i="7"/>
  <c r="W2241" i="7"/>
  <c r="X2240" i="7"/>
  <c r="W2240" i="7"/>
  <c r="X2239" i="7"/>
  <c r="W2239" i="7"/>
  <c r="X2238" i="7"/>
  <c r="W2238" i="7"/>
  <c r="X2237" i="7"/>
  <c r="W2237" i="7"/>
  <c r="X2236" i="7"/>
  <c r="W2236" i="7"/>
  <c r="X2235" i="7"/>
  <c r="W2235" i="7"/>
  <c r="X2234" i="7"/>
  <c r="W2234" i="7"/>
  <c r="X2233" i="7"/>
  <c r="W2233" i="7"/>
  <c r="X2232" i="7"/>
  <c r="W2232" i="7"/>
  <c r="X2231" i="7"/>
  <c r="W2231" i="7"/>
  <c r="X2230" i="7"/>
  <c r="W2230" i="7"/>
  <c r="X2229" i="7"/>
  <c r="W2229" i="7"/>
  <c r="X2228" i="7"/>
  <c r="W2228" i="7"/>
  <c r="X2227" i="7"/>
  <c r="W2227" i="7"/>
  <c r="X2226" i="7"/>
  <c r="W2226" i="7"/>
  <c r="X2225" i="7"/>
  <c r="W2225" i="7"/>
  <c r="X2224" i="7"/>
  <c r="W2224" i="7"/>
  <c r="X2223" i="7"/>
  <c r="W2223" i="7"/>
  <c r="X2222" i="7"/>
  <c r="W2222" i="7"/>
  <c r="X2221" i="7"/>
  <c r="W2221" i="7"/>
  <c r="X2220" i="7"/>
  <c r="W2220" i="7"/>
  <c r="X2219" i="7"/>
  <c r="W2219" i="7"/>
  <c r="X2218" i="7"/>
  <c r="W2218" i="7"/>
  <c r="X2217" i="7"/>
  <c r="W2217" i="7"/>
  <c r="X2216" i="7"/>
  <c r="W2216" i="7"/>
  <c r="X2215" i="7"/>
  <c r="W2215" i="7"/>
  <c r="X2214" i="7"/>
  <c r="W2214" i="7"/>
  <c r="X2213" i="7"/>
  <c r="W2213" i="7"/>
  <c r="X2212" i="7"/>
  <c r="W2212" i="7"/>
  <c r="X2211" i="7"/>
  <c r="W2211" i="7"/>
  <c r="X2210" i="7"/>
  <c r="W2210" i="7"/>
  <c r="X2209" i="7"/>
  <c r="W2209" i="7"/>
  <c r="X2208" i="7"/>
  <c r="W2208" i="7"/>
  <c r="X2207" i="7"/>
  <c r="W2207" i="7"/>
  <c r="X2206" i="7"/>
  <c r="W2206" i="7"/>
  <c r="X2205" i="7"/>
  <c r="W2205" i="7"/>
  <c r="X2204" i="7"/>
  <c r="W2204" i="7"/>
  <c r="X2203" i="7"/>
  <c r="W2203" i="7"/>
  <c r="X2202" i="7"/>
  <c r="W2202" i="7"/>
  <c r="X2201" i="7"/>
  <c r="W2201" i="7"/>
  <c r="X2200" i="7"/>
  <c r="W2200" i="7"/>
  <c r="X2199" i="7"/>
  <c r="W2199" i="7"/>
  <c r="X2198" i="7"/>
  <c r="W2198" i="7"/>
  <c r="X2197" i="7"/>
  <c r="W2197" i="7"/>
  <c r="X2196" i="7"/>
  <c r="W2196" i="7"/>
  <c r="X2195" i="7"/>
  <c r="W2195" i="7"/>
  <c r="X2194" i="7"/>
  <c r="W2194" i="7"/>
  <c r="X2193" i="7"/>
  <c r="W2193" i="7"/>
  <c r="X2192" i="7"/>
  <c r="W2192" i="7"/>
  <c r="X2191" i="7"/>
  <c r="W2191" i="7"/>
  <c r="X2190" i="7"/>
  <c r="W2190" i="7"/>
  <c r="X2189" i="7"/>
  <c r="W2189" i="7"/>
  <c r="X2188" i="7"/>
  <c r="W2188" i="7"/>
  <c r="X2187" i="7"/>
  <c r="W2187" i="7"/>
  <c r="X2186" i="7"/>
  <c r="W2186" i="7"/>
  <c r="X2185" i="7"/>
  <c r="W2185" i="7"/>
  <c r="X2184" i="7"/>
  <c r="W2184" i="7"/>
  <c r="X2183" i="7"/>
  <c r="W2183" i="7"/>
  <c r="X2182" i="7"/>
  <c r="W2182" i="7"/>
  <c r="X2181" i="7"/>
  <c r="W2181" i="7"/>
  <c r="X2180" i="7"/>
  <c r="W2180" i="7"/>
  <c r="X2179" i="7"/>
  <c r="W2179" i="7"/>
  <c r="X2178" i="7"/>
  <c r="W2178" i="7"/>
  <c r="X2177" i="7"/>
  <c r="W2177" i="7"/>
  <c r="X2176" i="7"/>
  <c r="W2176" i="7"/>
  <c r="X2175" i="7"/>
  <c r="W2175" i="7"/>
  <c r="X2174" i="7"/>
  <c r="W2174" i="7"/>
  <c r="X2173" i="7"/>
  <c r="W2173" i="7"/>
  <c r="X2172" i="7"/>
  <c r="W2172" i="7"/>
  <c r="X2171" i="7"/>
  <c r="W2171" i="7"/>
  <c r="X2170" i="7"/>
  <c r="W2170" i="7"/>
  <c r="X2169" i="7"/>
  <c r="W2169" i="7"/>
  <c r="X2168" i="7"/>
  <c r="W2168" i="7"/>
  <c r="X2167" i="7"/>
  <c r="W2167" i="7"/>
  <c r="X2166" i="7"/>
  <c r="W2166" i="7"/>
  <c r="X2165" i="7"/>
  <c r="W2165" i="7"/>
  <c r="X2164" i="7"/>
  <c r="W2164" i="7"/>
  <c r="X2163" i="7"/>
  <c r="W2163" i="7"/>
  <c r="X2162" i="7"/>
  <c r="W2162" i="7"/>
  <c r="X2161" i="7"/>
  <c r="W2161" i="7"/>
  <c r="X2160" i="7"/>
  <c r="W2160" i="7"/>
  <c r="X2159" i="7"/>
  <c r="W2159" i="7"/>
  <c r="X2158" i="7"/>
  <c r="W2158" i="7"/>
  <c r="X2157" i="7"/>
  <c r="W2157" i="7"/>
  <c r="X2156" i="7"/>
  <c r="W2156" i="7"/>
  <c r="X2155" i="7"/>
  <c r="W2155" i="7"/>
  <c r="X2154" i="7"/>
  <c r="W2154" i="7"/>
  <c r="X2153" i="7"/>
  <c r="W2153" i="7"/>
  <c r="X2152" i="7"/>
  <c r="W2152" i="7"/>
  <c r="X2151" i="7"/>
  <c r="W2151" i="7"/>
  <c r="X2150" i="7"/>
  <c r="W2150" i="7"/>
  <c r="X2149" i="7"/>
  <c r="W2149" i="7"/>
  <c r="X2148" i="7"/>
  <c r="W2148" i="7"/>
  <c r="X2147" i="7"/>
  <c r="W2147" i="7"/>
  <c r="X2146" i="7"/>
  <c r="W2146" i="7"/>
  <c r="X2145" i="7"/>
  <c r="W2145" i="7"/>
  <c r="X2144" i="7"/>
  <c r="W2144" i="7"/>
  <c r="X2143" i="7"/>
  <c r="W2143" i="7"/>
  <c r="X2142" i="7"/>
  <c r="W2142" i="7"/>
  <c r="X2141" i="7"/>
  <c r="W2141" i="7"/>
  <c r="X2140" i="7"/>
  <c r="W2140" i="7"/>
  <c r="X2139" i="7"/>
  <c r="W2139" i="7"/>
  <c r="X2138" i="7"/>
  <c r="W2138" i="7"/>
  <c r="X2137" i="7"/>
  <c r="W2137" i="7"/>
  <c r="X2136" i="7"/>
  <c r="W2136" i="7"/>
  <c r="X2135" i="7"/>
  <c r="W2135" i="7"/>
  <c r="X2134" i="7"/>
  <c r="W2134" i="7"/>
  <c r="X2133" i="7"/>
  <c r="W2133" i="7"/>
  <c r="X2132" i="7"/>
  <c r="W2132" i="7"/>
  <c r="X2131" i="7"/>
  <c r="W2131" i="7"/>
  <c r="X2130" i="7"/>
  <c r="W2130" i="7"/>
  <c r="X2129" i="7"/>
  <c r="W2129" i="7"/>
  <c r="X2128" i="7"/>
  <c r="W2128" i="7"/>
  <c r="X2127" i="7"/>
  <c r="W2127" i="7"/>
  <c r="X2126" i="7"/>
  <c r="W2126" i="7"/>
  <c r="X2125" i="7"/>
  <c r="W2125" i="7"/>
  <c r="X2124" i="7"/>
  <c r="W2124" i="7"/>
  <c r="X2123" i="7"/>
  <c r="W2123" i="7"/>
  <c r="X2122" i="7"/>
  <c r="W2122" i="7"/>
  <c r="X2121" i="7"/>
  <c r="W2121" i="7"/>
  <c r="X2120" i="7"/>
  <c r="W2120" i="7"/>
  <c r="X2119" i="7"/>
  <c r="W2119" i="7"/>
  <c r="X2118" i="7"/>
  <c r="W2118" i="7"/>
  <c r="X2117" i="7"/>
  <c r="W2117" i="7"/>
  <c r="X2116" i="7"/>
  <c r="W2116" i="7"/>
  <c r="X2115" i="7"/>
  <c r="W2115" i="7"/>
  <c r="X2114" i="7"/>
  <c r="W2114" i="7"/>
  <c r="X2113" i="7"/>
  <c r="W2113" i="7"/>
  <c r="X2112" i="7"/>
  <c r="W2112" i="7"/>
  <c r="X2111" i="7"/>
  <c r="W2111" i="7"/>
  <c r="X2110" i="7"/>
  <c r="W2110" i="7"/>
  <c r="X2109" i="7"/>
  <c r="W2109" i="7"/>
  <c r="X2108" i="7"/>
  <c r="W2108" i="7"/>
  <c r="X2107" i="7"/>
  <c r="W2107" i="7"/>
  <c r="X2106" i="7"/>
  <c r="W2106" i="7"/>
  <c r="X2105" i="7"/>
  <c r="W2105" i="7"/>
  <c r="X2104" i="7"/>
  <c r="W2104" i="7"/>
  <c r="X2103" i="7"/>
  <c r="W2103" i="7"/>
  <c r="X2102" i="7"/>
  <c r="W2102" i="7"/>
  <c r="X2101" i="7"/>
  <c r="W2101" i="7"/>
  <c r="X2100" i="7"/>
  <c r="W2100" i="7"/>
  <c r="X2099" i="7"/>
  <c r="W2099" i="7"/>
  <c r="X2098" i="7"/>
  <c r="W2098" i="7"/>
  <c r="X2097" i="7"/>
  <c r="W2097" i="7"/>
  <c r="X2096" i="7"/>
  <c r="W2096" i="7"/>
  <c r="X2095" i="7"/>
  <c r="W2095" i="7"/>
  <c r="X2094" i="7"/>
  <c r="W2094" i="7"/>
  <c r="X2093" i="7"/>
  <c r="W2093" i="7"/>
  <c r="X2092" i="7"/>
  <c r="W2092" i="7"/>
  <c r="X2091" i="7"/>
  <c r="W2091" i="7"/>
  <c r="X2090" i="7"/>
  <c r="W2090" i="7"/>
  <c r="X2089" i="7"/>
  <c r="W2089" i="7"/>
  <c r="X2088" i="7"/>
  <c r="W2088" i="7"/>
  <c r="X2087" i="7"/>
  <c r="W2087" i="7"/>
  <c r="X2086" i="7"/>
  <c r="W2086" i="7"/>
  <c r="X2085" i="7"/>
  <c r="W2085" i="7"/>
  <c r="X2084" i="7"/>
  <c r="W2084" i="7"/>
  <c r="X2083" i="7"/>
  <c r="W2083" i="7"/>
  <c r="X2082" i="7"/>
  <c r="W2082" i="7"/>
  <c r="X2081" i="7"/>
  <c r="W2081" i="7"/>
  <c r="X2080" i="7"/>
  <c r="W2080" i="7"/>
  <c r="X2079" i="7"/>
  <c r="W2079" i="7"/>
  <c r="X2078" i="7"/>
  <c r="W2078" i="7"/>
  <c r="X2077" i="7"/>
  <c r="W2077" i="7"/>
  <c r="X2076" i="7"/>
  <c r="W2076" i="7"/>
  <c r="X2075" i="7"/>
  <c r="W2075" i="7"/>
  <c r="X2074" i="7"/>
  <c r="W2074" i="7"/>
  <c r="X2073" i="7"/>
  <c r="W2073" i="7"/>
  <c r="X2072" i="7"/>
  <c r="W2072" i="7"/>
  <c r="X2071" i="7"/>
  <c r="W2071" i="7"/>
  <c r="X2070" i="7"/>
  <c r="W2070" i="7"/>
  <c r="X2069" i="7"/>
  <c r="W2069" i="7"/>
  <c r="X2068" i="7"/>
  <c r="W2068" i="7"/>
  <c r="X2067" i="7"/>
  <c r="W2067" i="7"/>
  <c r="X2066" i="7"/>
  <c r="W2066" i="7"/>
  <c r="X2065" i="7"/>
  <c r="W2065" i="7"/>
  <c r="X2064" i="7"/>
  <c r="W2064" i="7"/>
  <c r="X2063" i="7"/>
  <c r="W2063" i="7"/>
  <c r="X2062" i="7"/>
  <c r="W2062" i="7"/>
  <c r="X2061" i="7"/>
  <c r="W2061" i="7"/>
  <c r="X2060" i="7"/>
  <c r="W2060" i="7"/>
  <c r="X2059" i="7"/>
  <c r="W2059" i="7"/>
  <c r="X2058" i="7"/>
  <c r="W2058" i="7"/>
  <c r="X2057" i="7"/>
  <c r="W2057" i="7"/>
  <c r="X2056" i="7"/>
  <c r="W2056" i="7"/>
  <c r="X2055" i="7"/>
  <c r="W2055" i="7"/>
  <c r="X2054" i="7"/>
  <c r="W2054" i="7"/>
  <c r="X2053" i="7"/>
  <c r="W2053" i="7"/>
  <c r="X2052" i="7"/>
  <c r="W2052" i="7"/>
  <c r="X2051" i="7"/>
  <c r="W2051" i="7"/>
  <c r="X2050" i="7"/>
  <c r="W2050" i="7"/>
  <c r="X2049" i="7"/>
  <c r="W2049" i="7"/>
  <c r="X2048" i="7"/>
  <c r="W2048" i="7"/>
  <c r="X2047" i="7"/>
  <c r="W2047" i="7"/>
  <c r="X2046" i="7"/>
  <c r="W2046" i="7"/>
  <c r="X2045" i="7"/>
  <c r="W2045" i="7"/>
  <c r="X2044" i="7"/>
  <c r="W2044" i="7"/>
  <c r="X2043" i="7"/>
  <c r="W2043" i="7"/>
  <c r="X2042" i="7"/>
  <c r="W2042" i="7"/>
  <c r="X2041" i="7"/>
  <c r="W2041" i="7"/>
  <c r="X2040" i="7"/>
  <c r="W2040" i="7"/>
  <c r="X2039" i="7"/>
  <c r="W2039" i="7"/>
  <c r="X2038" i="7"/>
  <c r="W2038" i="7"/>
  <c r="X2037" i="7"/>
  <c r="W2037" i="7"/>
  <c r="X2036" i="7"/>
  <c r="W2036" i="7"/>
  <c r="X2035" i="7"/>
  <c r="W2035" i="7"/>
  <c r="X2034" i="7"/>
  <c r="W2034" i="7"/>
  <c r="X2033" i="7"/>
  <c r="W2033" i="7"/>
  <c r="X2032" i="7"/>
  <c r="W2032" i="7"/>
  <c r="X2031" i="7"/>
  <c r="W2031" i="7"/>
  <c r="X2030" i="7"/>
  <c r="W2030" i="7"/>
  <c r="X2029" i="7"/>
  <c r="W2029" i="7"/>
  <c r="X2028" i="7"/>
  <c r="W2028" i="7"/>
  <c r="X2027" i="7"/>
  <c r="W2027" i="7"/>
  <c r="X2026" i="7"/>
  <c r="W2026" i="7"/>
  <c r="X2025" i="7"/>
  <c r="W2025" i="7"/>
  <c r="X2024" i="7"/>
  <c r="W2024" i="7"/>
  <c r="X2023" i="7"/>
  <c r="W2023" i="7"/>
  <c r="X2022" i="7"/>
  <c r="W2022" i="7"/>
  <c r="X2021" i="7"/>
  <c r="W2021" i="7"/>
  <c r="X2020" i="7"/>
  <c r="W2020" i="7"/>
  <c r="X2019" i="7"/>
  <c r="W2019" i="7"/>
  <c r="X2018" i="7"/>
  <c r="W2018" i="7"/>
  <c r="X2017" i="7"/>
  <c r="W2017" i="7"/>
  <c r="X2016" i="7"/>
  <c r="W2016" i="7"/>
  <c r="X2015" i="7"/>
  <c r="W2015" i="7"/>
  <c r="X2014" i="7"/>
  <c r="W2014" i="7"/>
  <c r="X2013" i="7"/>
  <c r="W2013" i="7"/>
  <c r="X2012" i="7"/>
  <c r="W2012" i="7"/>
  <c r="X2011" i="7"/>
  <c r="W2011" i="7"/>
  <c r="X2010" i="7"/>
  <c r="W2010" i="7"/>
  <c r="X2009" i="7"/>
  <c r="W2009" i="7"/>
  <c r="X2008" i="7"/>
  <c r="W2008" i="7"/>
  <c r="X2007" i="7"/>
  <c r="W2007" i="7"/>
  <c r="X2006" i="7"/>
  <c r="W2006" i="7"/>
  <c r="X2005" i="7"/>
  <c r="W2005" i="7"/>
  <c r="X2004" i="7"/>
  <c r="W2004" i="7"/>
  <c r="X2003" i="7"/>
  <c r="W2003" i="7"/>
  <c r="X2002" i="7"/>
  <c r="W2002" i="7"/>
  <c r="X2001" i="7"/>
  <c r="W2001" i="7"/>
  <c r="X2000" i="7"/>
  <c r="W2000" i="7"/>
  <c r="X1999" i="7"/>
  <c r="W1999" i="7"/>
  <c r="X1998" i="7"/>
  <c r="W1998" i="7"/>
  <c r="X1997" i="7"/>
  <c r="W1997" i="7"/>
  <c r="X1996" i="7"/>
  <c r="W1996" i="7"/>
  <c r="X1995" i="7"/>
  <c r="W1995" i="7"/>
  <c r="X1994" i="7"/>
  <c r="W1994" i="7"/>
  <c r="X1993" i="7"/>
  <c r="W1993" i="7"/>
  <c r="X1992" i="7"/>
  <c r="W1992" i="7"/>
  <c r="X1991" i="7"/>
  <c r="W1991" i="7"/>
  <c r="X1990" i="7"/>
  <c r="W1990" i="7"/>
  <c r="X1989" i="7"/>
  <c r="W1989" i="7"/>
  <c r="X1988" i="7"/>
  <c r="W1988" i="7"/>
  <c r="X1987" i="7"/>
  <c r="W1987" i="7"/>
  <c r="X1986" i="7"/>
  <c r="W1986" i="7"/>
  <c r="X1985" i="7"/>
  <c r="W1985" i="7"/>
  <c r="X1984" i="7"/>
  <c r="W1984" i="7"/>
  <c r="X1983" i="7"/>
  <c r="W1983" i="7"/>
  <c r="X1982" i="7"/>
  <c r="W1982" i="7"/>
  <c r="X1981" i="7"/>
  <c r="W1981" i="7"/>
  <c r="X1980" i="7"/>
  <c r="W1980" i="7"/>
  <c r="X1979" i="7"/>
  <c r="W1979" i="7"/>
  <c r="X1978" i="7"/>
  <c r="W1978" i="7"/>
  <c r="X1977" i="7"/>
  <c r="W1977" i="7"/>
  <c r="X1976" i="7"/>
  <c r="W1976" i="7"/>
  <c r="X1975" i="7"/>
  <c r="W1975" i="7"/>
  <c r="X1974" i="7"/>
  <c r="W1974" i="7"/>
  <c r="X1973" i="7"/>
  <c r="W1973" i="7"/>
  <c r="X1972" i="7"/>
  <c r="W1972" i="7"/>
  <c r="X1971" i="7"/>
  <c r="W1971" i="7"/>
  <c r="X1970" i="7"/>
  <c r="W1970" i="7"/>
  <c r="X1969" i="7"/>
  <c r="W1969" i="7"/>
  <c r="X1968" i="7"/>
  <c r="W1968" i="7"/>
  <c r="X1967" i="7"/>
  <c r="W1967" i="7"/>
  <c r="X1966" i="7"/>
  <c r="W1966" i="7"/>
  <c r="X1965" i="7"/>
  <c r="W1965" i="7"/>
  <c r="X1964" i="7"/>
  <c r="W1964" i="7"/>
  <c r="X1963" i="7"/>
  <c r="W1963" i="7"/>
  <c r="X1962" i="7"/>
  <c r="W1962" i="7"/>
  <c r="X1961" i="7"/>
  <c r="W1961" i="7"/>
  <c r="X1960" i="7"/>
  <c r="W1960" i="7"/>
  <c r="X1959" i="7"/>
  <c r="W1959" i="7"/>
  <c r="X1958" i="7"/>
  <c r="W1958" i="7"/>
  <c r="X1957" i="7"/>
  <c r="W1957" i="7"/>
  <c r="X1956" i="7"/>
  <c r="W1956" i="7"/>
  <c r="X1955" i="7"/>
  <c r="W1955" i="7"/>
  <c r="X1954" i="7"/>
  <c r="W1954" i="7"/>
  <c r="X1953" i="7"/>
  <c r="W1953" i="7"/>
  <c r="X1952" i="7"/>
  <c r="W1952" i="7"/>
  <c r="X1951" i="7"/>
  <c r="W1951" i="7"/>
  <c r="X1950" i="7"/>
  <c r="W1950" i="7"/>
  <c r="X1949" i="7"/>
  <c r="W1949" i="7"/>
  <c r="X1948" i="7"/>
  <c r="W1948" i="7"/>
  <c r="X1947" i="7"/>
  <c r="W1947" i="7"/>
  <c r="X1946" i="7"/>
  <c r="W1946" i="7"/>
  <c r="X1945" i="7"/>
  <c r="W1945" i="7"/>
  <c r="X1944" i="7"/>
  <c r="W1944" i="7"/>
  <c r="X1943" i="7"/>
  <c r="W1943" i="7"/>
  <c r="X1942" i="7"/>
  <c r="W1942" i="7"/>
  <c r="X1941" i="7"/>
  <c r="W1941" i="7"/>
  <c r="X1940" i="7"/>
  <c r="W1940" i="7"/>
  <c r="X1939" i="7"/>
  <c r="W1939" i="7"/>
  <c r="X1938" i="7"/>
  <c r="W1938" i="7"/>
  <c r="X1937" i="7"/>
  <c r="W1937" i="7"/>
  <c r="X1936" i="7"/>
  <c r="W1936" i="7"/>
  <c r="X1935" i="7"/>
  <c r="W1935" i="7"/>
  <c r="X1934" i="7"/>
  <c r="W1934" i="7"/>
  <c r="X1933" i="7"/>
  <c r="W1933" i="7"/>
  <c r="X1932" i="7"/>
  <c r="W1932" i="7"/>
  <c r="X1931" i="7"/>
  <c r="W1931" i="7"/>
  <c r="X1930" i="7"/>
  <c r="W1930" i="7"/>
  <c r="X1929" i="7"/>
  <c r="W1929" i="7"/>
  <c r="X1928" i="7"/>
  <c r="W1928" i="7"/>
  <c r="X1927" i="7"/>
  <c r="W1927" i="7"/>
  <c r="X1926" i="7"/>
  <c r="W1926" i="7"/>
  <c r="X1925" i="7"/>
  <c r="W1925" i="7"/>
  <c r="X1924" i="7"/>
  <c r="W1924" i="7"/>
  <c r="X1923" i="7"/>
  <c r="W1923" i="7"/>
  <c r="X1922" i="7"/>
  <c r="W1922" i="7"/>
  <c r="X1921" i="7"/>
  <c r="W1921" i="7"/>
  <c r="X1920" i="7"/>
  <c r="W1920" i="7"/>
  <c r="X1919" i="7"/>
  <c r="W1919" i="7"/>
  <c r="X1918" i="7"/>
  <c r="W1918" i="7"/>
  <c r="X1917" i="7"/>
  <c r="W1917" i="7"/>
  <c r="X1916" i="7"/>
  <c r="W1916" i="7"/>
  <c r="X1915" i="7"/>
  <c r="W1915" i="7"/>
  <c r="X1914" i="7"/>
  <c r="W1914" i="7"/>
  <c r="X1913" i="7"/>
  <c r="W1913" i="7"/>
  <c r="X1912" i="7"/>
  <c r="W1912" i="7"/>
  <c r="X1911" i="7"/>
  <c r="W1911" i="7"/>
  <c r="X1910" i="7"/>
  <c r="W1910" i="7"/>
  <c r="X1909" i="7"/>
  <c r="W1909" i="7"/>
  <c r="X1908" i="7"/>
  <c r="W1908" i="7"/>
  <c r="X1907" i="7"/>
  <c r="W1907" i="7"/>
  <c r="X1906" i="7"/>
  <c r="W1906" i="7"/>
  <c r="X1905" i="7"/>
  <c r="W1905" i="7"/>
  <c r="X1904" i="7"/>
  <c r="W1904" i="7"/>
  <c r="X1903" i="7"/>
  <c r="W1903" i="7"/>
  <c r="X1902" i="7"/>
  <c r="W1902" i="7"/>
  <c r="X1901" i="7"/>
  <c r="W1901" i="7"/>
  <c r="X1900" i="7"/>
  <c r="W1900" i="7"/>
  <c r="X1899" i="7"/>
  <c r="W1899" i="7"/>
  <c r="X1898" i="7"/>
  <c r="W1898" i="7"/>
  <c r="X1897" i="7"/>
  <c r="W1897" i="7"/>
  <c r="X1896" i="7"/>
  <c r="W1896" i="7"/>
  <c r="X1895" i="7"/>
  <c r="W1895" i="7"/>
  <c r="X1894" i="7"/>
  <c r="W1894" i="7"/>
  <c r="X1893" i="7"/>
  <c r="W1893" i="7"/>
  <c r="X1892" i="7"/>
  <c r="W1892" i="7"/>
  <c r="X1891" i="7"/>
  <c r="W1891" i="7"/>
  <c r="X1890" i="7"/>
  <c r="W1890" i="7"/>
  <c r="X1889" i="7"/>
  <c r="W1889" i="7"/>
  <c r="X1888" i="7"/>
  <c r="W1888" i="7"/>
  <c r="X1887" i="7"/>
  <c r="W1887" i="7"/>
  <c r="X1886" i="7"/>
  <c r="W1886" i="7"/>
  <c r="X1885" i="7"/>
  <c r="W1885" i="7"/>
  <c r="X1884" i="7"/>
  <c r="W1884" i="7"/>
  <c r="X1883" i="7"/>
  <c r="W1883" i="7"/>
  <c r="X1882" i="7"/>
  <c r="W1882" i="7"/>
  <c r="X1881" i="7"/>
  <c r="W1881" i="7"/>
  <c r="X1880" i="7"/>
  <c r="W1880" i="7"/>
  <c r="X1879" i="7"/>
  <c r="W1879" i="7"/>
  <c r="X1878" i="7"/>
  <c r="W1878" i="7"/>
  <c r="X1877" i="7"/>
  <c r="W1877" i="7"/>
  <c r="X1876" i="7"/>
  <c r="W1876" i="7"/>
  <c r="X1875" i="7"/>
  <c r="W1875" i="7"/>
  <c r="X1874" i="7"/>
  <c r="W1874" i="7"/>
  <c r="X1873" i="7"/>
  <c r="W1873" i="7"/>
  <c r="X1872" i="7"/>
  <c r="W1872" i="7"/>
  <c r="X1871" i="7"/>
  <c r="W1871" i="7"/>
  <c r="X1870" i="7"/>
  <c r="W1870" i="7"/>
  <c r="X1869" i="7"/>
  <c r="W1869" i="7"/>
  <c r="X1868" i="7"/>
  <c r="W1868" i="7"/>
  <c r="X1867" i="7"/>
  <c r="W1867" i="7"/>
  <c r="X1866" i="7"/>
  <c r="W1866" i="7"/>
  <c r="X1865" i="7"/>
  <c r="W1865" i="7"/>
  <c r="X1864" i="7"/>
  <c r="W1864" i="7"/>
  <c r="X1863" i="7"/>
  <c r="W1863" i="7"/>
  <c r="X1862" i="7"/>
  <c r="W1862" i="7"/>
  <c r="X1861" i="7"/>
  <c r="W1861" i="7"/>
  <c r="X1860" i="7"/>
  <c r="W1860" i="7"/>
  <c r="X1859" i="7"/>
  <c r="W1859" i="7"/>
  <c r="X1858" i="7"/>
  <c r="W1858" i="7"/>
  <c r="X1857" i="7"/>
  <c r="W1857" i="7"/>
  <c r="X1856" i="7"/>
  <c r="W1856" i="7"/>
  <c r="X1855" i="7"/>
  <c r="W1855" i="7"/>
  <c r="X1854" i="7"/>
  <c r="W1854" i="7"/>
  <c r="X1853" i="7"/>
  <c r="W1853" i="7"/>
  <c r="X1852" i="7"/>
  <c r="W1852" i="7"/>
  <c r="X1851" i="7"/>
  <c r="W1851" i="7"/>
  <c r="X1850" i="7"/>
  <c r="W1850" i="7"/>
  <c r="X1849" i="7"/>
  <c r="W1849" i="7"/>
  <c r="X1848" i="7"/>
  <c r="W1848" i="7"/>
  <c r="X1847" i="7"/>
  <c r="W1847" i="7"/>
  <c r="X1846" i="7"/>
  <c r="W1846" i="7"/>
  <c r="X1845" i="7"/>
  <c r="W1845" i="7"/>
  <c r="X1844" i="7"/>
  <c r="W1844" i="7"/>
  <c r="X1843" i="7"/>
  <c r="W1843" i="7"/>
  <c r="X1842" i="7"/>
  <c r="W1842" i="7"/>
  <c r="X1841" i="7"/>
  <c r="W1841" i="7"/>
  <c r="X1840" i="7"/>
  <c r="W1840" i="7"/>
  <c r="X1839" i="7"/>
  <c r="W1839" i="7"/>
  <c r="X1838" i="7"/>
  <c r="W1838" i="7"/>
  <c r="X1837" i="7"/>
  <c r="W1837" i="7"/>
  <c r="X1836" i="7"/>
  <c r="W1836" i="7"/>
  <c r="X1835" i="7"/>
  <c r="W1835" i="7"/>
  <c r="X1834" i="7"/>
  <c r="W1834" i="7"/>
  <c r="X1833" i="7"/>
  <c r="W1833" i="7"/>
  <c r="X1832" i="7"/>
  <c r="W1832" i="7"/>
  <c r="X1831" i="7"/>
  <c r="W1831" i="7"/>
  <c r="X1830" i="7"/>
  <c r="W1830" i="7"/>
  <c r="X1829" i="7"/>
  <c r="W1829" i="7"/>
  <c r="X1828" i="7"/>
  <c r="W1828" i="7"/>
  <c r="X1827" i="7"/>
  <c r="W1827" i="7"/>
  <c r="X1826" i="7"/>
  <c r="W1826" i="7"/>
  <c r="X1825" i="7"/>
  <c r="W1825" i="7"/>
  <c r="X1824" i="7"/>
  <c r="W1824" i="7"/>
  <c r="X1823" i="7"/>
  <c r="W1823" i="7"/>
  <c r="X1822" i="7"/>
  <c r="W1822" i="7"/>
  <c r="X1821" i="7"/>
  <c r="W1821" i="7"/>
  <c r="X1820" i="7"/>
  <c r="W1820" i="7"/>
  <c r="X1819" i="7"/>
  <c r="W1819" i="7"/>
  <c r="X1818" i="7"/>
  <c r="W1818" i="7"/>
  <c r="X1817" i="7"/>
  <c r="W1817" i="7"/>
  <c r="X1816" i="7"/>
  <c r="W1816" i="7"/>
  <c r="X1815" i="7"/>
  <c r="W1815" i="7"/>
  <c r="X1814" i="7"/>
  <c r="W1814" i="7"/>
  <c r="X1813" i="7"/>
  <c r="W1813" i="7"/>
  <c r="X1812" i="7"/>
  <c r="W1812" i="7"/>
  <c r="X1811" i="7"/>
  <c r="W1811" i="7"/>
  <c r="X1810" i="7"/>
  <c r="W1810" i="7"/>
  <c r="X1809" i="7"/>
  <c r="W1809" i="7"/>
  <c r="X1808" i="7"/>
  <c r="W1808" i="7"/>
  <c r="X1807" i="7"/>
  <c r="W1807" i="7"/>
  <c r="X1806" i="7"/>
  <c r="W1806" i="7"/>
  <c r="X1805" i="7"/>
  <c r="W1805" i="7"/>
  <c r="X1804" i="7"/>
  <c r="W1804" i="7"/>
  <c r="X1803" i="7"/>
  <c r="W1803" i="7"/>
  <c r="X1802" i="7"/>
  <c r="W1802" i="7"/>
  <c r="X1801" i="7"/>
  <c r="W1801" i="7"/>
  <c r="X1800" i="7"/>
  <c r="W1800" i="7"/>
  <c r="X1799" i="7"/>
  <c r="W1799" i="7"/>
  <c r="X1798" i="7"/>
  <c r="W1798" i="7"/>
  <c r="X1797" i="7"/>
  <c r="W1797" i="7"/>
  <c r="X1796" i="7"/>
  <c r="W1796" i="7"/>
  <c r="X1795" i="7"/>
  <c r="W1795" i="7"/>
  <c r="X1794" i="7"/>
  <c r="W1794" i="7"/>
  <c r="X1793" i="7"/>
  <c r="W1793" i="7"/>
  <c r="X1792" i="7"/>
  <c r="W1792" i="7"/>
  <c r="X1791" i="7"/>
  <c r="W1791" i="7"/>
  <c r="X1790" i="7"/>
  <c r="W1790" i="7"/>
  <c r="X1789" i="7"/>
  <c r="W1789" i="7"/>
  <c r="X1788" i="7"/>
  <c r="W1788" i="7"/>
  <c r="X1787" i="7"/>
  <c r="W1787" i="7"/>
  <c r="X1786" i="7"/>
  <c r="W1786" i="7"/>
  <c r="X1785" i="7"/>
  <c r="W1785" i="7"/>
  <c r="X1784" i="7"/>
  <c r="W1784" i="7"/>
  <c r="X1783" i="7"/>
  <c r="W1783" i="7"/>
  <c r="X1782" i="7"/>
  <c r="W1782" i="7"/>
  <c r="X1781" i="7"/>
  <c r="W1781" i="7"/>
  <c r="X1780" i="7"/>
  <c r="W1780" i="7"/>
  <c r="X1779" i="7"/>
  <c r="W1779" i="7"/>
  <c r="X1778" i="7"/>
  <c r="W1778" i="7"/>
  <c r="X1777" i="7"/>
  <c r="W1777" i="7"/>
  <c r="X1776" i="7"/>
  <c r="W1776" i="7"/>
  <c r="X1775" i="7"/>
  <c r="W1775" i="7"/>
  <c r="X1774" i="7"/>
  <c r="W1774" i="7"/>
  <c r="X1773" i="7"/>
  <c r="W1773" i="7"/>
  <c r="X1772" i="7"/>
  <c r="W1772" i="7"/>
  <c r="X1771" i="7"/>
  <c r="W1771" i="7"/>
  <c r="X1770" i="7"/>
  <c r="W1770" i="7"/>
  <c r="X1769" i="7"/>
  <c r="W1769" i="7"/>
  <c r="X1768" i="7"/>
  <c r="W1768" i="7"/>
  <c r="X1767" i="7"/>
  <c r="W1767" i="7"/>
  <c r="X1766" i="7"/>
  <c r="W1766" i="7"/>
  <c r="X1765" i="7"/>
  <c r="W1765" i="7"/>
  <c r="X1764" i="7"/>
  <c r="W1764" i="7"/>
  <c r="X1763" i="7"/>
  <c r="W1763" i="7"/>
  <c r="X1762" i="7"/>
  <c r="W1762" i="7"/>
  <c r="X1761" i="7"/>
  <c r="W1761" i="7"/>
  <c r="X1760" i="7"/>
  <c r="W1760" i="7"/>
  <c r="X1759" i="7"/>
  <c r="W1759" i="7"/>
  <c r="X1758" i="7"/>
  <c r="W1758" i="7"/>
  <c r="X1757" i="7"/>
  <c r="W1757" i="7"/>
  <c r="X1756" i="7"/>
  <c r="W1756" i="7"/>
  <c r="X1755" i="7"/>
  <c r="W1755" i="7"/>
  <c r="X1754" i="7"/>
  <c r="W1754" i="7"/>
  <c r="X1753" i="7"/>
  <c r="W1753" i="7"/>
  <c r="X1752" i="7"/>
  <c r="W1752" i="7"/>
  <c r="X1751" i="7"/>
  <c r="W1751" i="7"/>
  <c r="X1750" i="7"/>
  <c r="W1750" i="7"/>
  <c r="X1749" i="7"/>
  <c r="W1749" i="7"/>
  <c r="X1748" i="7"/>
  <c r="W1748" i="7"/>
  <c r="X1747" i="7"/>
  <c r="W1747" i="7"/>
  <c r="X1746" i="7"/>
  <c r="W1746" i="7"/>
  <c r="X1745" i="7"/>
  <c r="W1745" i="7"/>
  <c r="X1744" i="7"/>
  <c r="W1744" i="7"/>
  <c r="X1743" i="7"/>
  <c r="W1743" i="7"/>
  <c r="X1742" i="7"/>
  <c r="W1742" i="7"/>
  <c r="X1741" i="7"/>
  <c r="W1741" i="7"/>
  <c r="X1740" i="7"/>
  <c r="W1740" i="7"/>
  <c r="X1739" i="7"/>
  <c r="W1739" i="7"/>
  <c r="X1738" i="7"/>
  <c r="W1738" i="7"/>
  <c r="X1737" i="7"/>
  <c r="W1737" i="7"/>
  <c r="X1736" i="7"/>
  <c r="W1736" i="7"/>
  <c r="X1735" i="7"/>
  <c r="W1735" i="7"/>
  <c r="X1734" i="7"/>
  <c r="W1734" i="7"/>
  <c r="X1733" i="7"/>
  <c r="W1733" i="7"/>
  <c r="X1732" i="7"/>
  <c r="W1732" i="7"/>
  <c r="X1731" i="7"/>
  <c r="W1731" i="7"/>
  <c r="X1730" i="7"/>
  <c r="W1730" i="7"/>
  <c r="X1729" i="7"/>
  <c r="W1729" i="7"/>
  <c r="X1728" i="7"/>
  <c r="W1728" i="7"/>
  <c r="X1727" i="7"/>
  <c r="W1727" i="7"/>
  <c r="X1726" i="7"/>
  <c r="W1726" i="7"/>
  <c r="X1725" i="7"/>
  <c r="W1725" i="7"/>
  <c r="X1724" i="7"/>
  <c r="W1724" i="7"/>
  <c r="X1723" i="7"/>
  <c r="W1723" i="7"/>
  <c r="X1722" i="7"/>
  <c r="W1722" i="7"/>
  <c r="X1721" i="7"/>
  <c r="W1721" i="7"/>
  <c r="X1720" i="7"/>
  <c r="W1720" i="7"/>
  <c r="X1719" i="7"/>
  <c r="W1719" i="7"/>
  <c r="X1718" i="7"/>
  <c r="W1718" i="7"/>
  <c r="X1717" i="7"/>
  <c r="W1717" i="7"/>
  <c r="X1716" i="7"/>
  <c r="W1716" i="7"/>
  <c r="X1715" i="7"/>
  <c r="W1715" i="7"/>
  <c r="X1714" i="7"/>
  <c r="W1714" i="7"/>
  <c r="X1713" i="7"/>
  <c r="W1713" i="7"/>
  <c r="X1712" i="7"/>
  <c r="W1712" i="7"/>
  <c r="X1711" i="7"/>
  <c r="W1711" i="7"/>
  <c r="X1710" i="7"/>
  <c r="W1710" i="7"/>
  <c r="X1709" i="7"/>
  <c r="W1709" i="7"/>
  <c r="X1708" i="7"/>
  <c r="W1708" i="7"/>
  <c r="X1707" i="7"/>
  <c r="W1707" i="7"/>
  <c r="X1706" i="7"/>
  <c r="W1706" i="7"/>
  <c r="X1705" i="7"/>
  <c r="W1705" i="7"/>
  <c r="X1704" i="7"/>
  <c r="W1704" i="7"/>
  <c r="X1703" i="7"/>
  <c r="W1703" i="7"/>
  <c r="X1702" i="7"/>
  <c r="W1702" i="7"/>
  <c r="X1701" i="7"/>
  <c r="W1701" i="7"/>
  <c r="X1700" i="7"/>
  <c r="W1700" i="7"/>
  <c r="X1699" i="7"/>
  <c r="W1699" i="7"/>
  <c r="X1698" i="7"/>
  <c r="W1698" i="7"/>
  <c r="X1697" i="7"/>
  <c r="W1697" i="7"/>
  <c r="X1696" i="7"/>
  <c r="W1696" i="7"/>
  <c r="X1695" i="7"/>
  <c r="W1695" i="7"/>
  <c r="X1694" i="7"/>
  <c r="W1694" i="7"/>
  <c r="X1693" i="7"/>
  <c r="W1693" i="7"/>
  <c r="X1692" i="7"/>
  <c r="W1692" i="7"/>
  <c r="X1691" i="7"/>
  <c r="W1691" i="7"/>
  <c r="X1690" i="7"/>
  <c r="W1690" i="7"/>
  <c r="X1689" i="7"/>
  <c r="W1689" i="7"/>
  <c r="X1688" i="7"/>
  <c r="W1688" i="7"/>
  <c r="X1687" i="7"/>
  <c r="W1687" i="7"/>
  <c r="X1686" i="7"/>
  <c r="W1686" i="7"/>
  <c r="X1685" i="7"/>
  <c r="W1685" i="7"/>
  <c r="X1684" i="7"/>
  <c r="W1684" i="7"/>
  <c r="X1683" i="7"/>
  <c r="W1683" i="7"/>
  <c r="X1682" i="7"/>
  <c r="W1682" i="7"/>
  <c r="X1681" i="7"/>
  <c r="W1681" i="7"/>
  <c r="X1680" i="7"/>
  <c r="W1680" i="7"/>
  <c r="X1679" i="7"/>
  <c r="W1679" i="7"/>
  <c r="X1678" i="7"/>
  <c r="W1678" i="7"/>
  <c r="X1677" i="7"/>
  <c r="W1677" i="7"/>
  <c r="X1676" i="7"/>
  <c r="W1676" i="7"/>
  <c r="X1675" i="7"/>
  <c r="W1675" i="7"/>
  <c r="X1674" i="7"/>
  <c r="W1674" i="7"/>
  <c r="X1673" i="7"/>
  <c r="W1673" i="7"/>
  <c r="X1672" i="7"/>
  <c r="W1672" i="7"/>
  <c r="X1671" i="7"/>
  <c r="W1671" i="7"/>
  <c r="X1670" i="7"/>
  <c r="W1670" i="7"/>
  <c r="X1669" i="7"/>
  <c r="W1669" i="7"/>
  <c r="X1668" i="7"/>
  <c r="W1668" i="7"/>
  <c r="X1667" i="7"/>
  <c r="W1667" i="7"/>
  <c r="X1666" i="7"/>
  <c r="W1666" i="7"/>
  <c r="X1665" i="7"/>
  <c r="W1665" i="7"/>
  <c r="X1664" i="7"/>
  <c r="W1664" i="7"/>
  <c r="X1663" i="7"/>
  <c r="W1663" i="7"/>
  <c r="X1662" i="7"/>
  <c r="W1662" i="7"/>
  <c r="X1661" i="7"/>
  <c r="W1661" i="7"/>
  <c r="X1660" i="7"/>
  <c r="W1660" i="7"/>
  <c r="X1659" i="7"/>
  <c r="W1659" i="7"/>
  <c r="X1658" i="7"/>
  <c r="W1658" i="7"/>
  <c r="X1657" i="7"/>
  <c r="W1657" i="7"/>
  <c r="X1656" i="7"/>
  <c r="W1656" i="7"/>
  <c r="X1655" i="7"/>
  <c r="W1655" i="7"/>
  <c r="X1654" i="7"/>
  <c r="W1654" i="7"/>
  <c r="X1653" i="7"/>
  <c r="W1653" i="7"/>
  <c r="X1652" i="7"/>
  <c r="W1652" i="7"/>
  <c r="X1651" i="7"/>
  <c r="W1651" i="7"/>
  <c r="X1650" i="7"/>
  <c r="W1650" i="7"/>
  <c r="X1649" i="7"/>
  <c r="W1649" i="7"/>
  <c r="X1648" i="7"/>
  <c r="W1648" i="7"/>
  <c r="X1647" i="7"/>
  <c r="W1647" i="7"/>
  <c r="X1646" i="7"/>
  <c r="W1646" i="7"/>
  <c r="X1645" i="7"/>
  <c r="W1645" i="7"/>
  <c r="X1644" i="7"/>
  <c r="W1644" i="7"/>
  <c r="X1643" i="7"/>
  <c r="W1643" i="7"/>
  <c r="X1642" i="7"/>
  <c r="W1642" i="7"/>
  <c r="X1641" i="7"/>
  <c r="W1641" i="7"/>
  <c r="X1640" i="7"/>
  <c r="W1640" i="7"/>
  <c r="X1639" i="7"/>
  <c r="W1639" i="7"/>
  <c r="X1638" i="7"/>
  <c r="W1638" i="7"/>
  <c r="X1637" i="7"/>
  <c r="W1637" i="7"/>
  <c r="X1636" i="7"/>
  <c r="W1636" i="7"/>
  <c r="X1635" i="7"/>
  <c r="W1635" i="7"/>
  <c r="X1634" i="7"/>
  <c r="W1634" i="7"/>
  <c r="X1633" i="7"/>
  <c r="W1633" i="7"/>
  <c r="X1632" i="7"/>
  <c r="W1632" i="7"/>
  <c r="X1631" i="7"/>
  <c r="W1631" i="7"/>
  <c r="X1630" i="7"/>
  <c r="W1630" i="7"/>
  <c r="X1629" i="7"/>
  <c r="W1629" i="7"/>
  <c r="X1628" i="7"/>
  <c r="W1628" i="7"/>
  <c r="X1627" i="7"/>
  <c r="W1627" i="7"/>
  <c r="X1626" i="7"/>
  <c r="W1626" i="7"/>
  <c r="X1625" i="7"/>
  <c r="W1625" i="7"/>
  <c r="X1624" i="7"/>
  <c r="W1624" i="7"/>
  <c r="X1623" i="7"/>
  <c r="W1623" i="7"/>
  <c r="X1622" i="7"/>
  <c r="W1622" i="7"/>
  <c r="X1621" i="7"/>
  <c r="W1621" i="7"/>
  <c r="X1620" i="7"/>
  <c r="W1620" i="7"/>
  <c r="X1619" i="7"/>
  <c r="W1619" i="7"/>
  <c r="X1618" i="7"/>
  <c r="W1618" i="7"/>
  <c r="X1617" i="7"/>
  <c r="W1617" i="7"/>
  <c r="X1616" i="7"/>
  <c r="W1616" i="7"/>
  <c r="X1615" i="7"/>
  <c r="W1615" i="7"/>
  <c r="X1614" i="7"/>
  <c r="W1614" i="7"/>
  <c r="X1613" i="7"/>
  <c r="W1613" i="7"/>
  <c r="X1612" i="7"/>
  <c r="W1612" i="7"/>
  <c r="X1611" i="7"/>
  <c r="W1611" i="7"/>
  <c r="X1610" i="7"/>
  <c r="W1610" i="7"/>
  <c r="X1609" i="7"/>
  <c r="W1609" i="7"/>
  <c r="X1608" i="7"/>
  <c r="W1608" i="7"/>
  <c r="X1607" i="7"/>
  <c r="W1607" i="7"/>
  <c r="X1606" i="7"/>
  <c r="W1606" i="7"/>
  <c r="X1605" i="7"/>
  <c r="W1605" i="7"/>
  <c r="X1604" i="7"/>
  <c r="W1604" i="7"/>
  <c r="X1603" i="7"/>
  <c r="W1603" i="7"/>
  <c r="X1602" i="7"/>
  <c r="W1602" i="7"/>
  <c r="X1601" i="7"/>
  <c r="W1601" i="7"/>
  <c r="X1600" i="7"/>
  <c r="W1600" i="7"/>
  <c r="X1599" i="7"/>
  <c r="W1599" i="7"/>
  <c r="X1598" i="7"/>
  <c r="W1598" i="7"/>
  <c r="X1597" i="7"/>
  <c r="W1597" i="7"/>
  <c r="X1596" i="7"/>
  <c r="W1596" i="7"/>
  <c r="X1595" i="7"/>
  <c r="W1595" i="7"/>
  <c r="X1594" i="7"/>
  <c r="W1594" i="7"/>
  <c r="X1593" i="7"/>
  <c r="W1593" i="7"/>
  <c r="X1592" i="7"/>
  <c r="W1592" i="7"/>
  <c r="X1591" i="7"/>
  <c r="W1591" i="7"/>
  <c r="X1590" i="7"/>
  <c r="W1590" i="7"/>
  <c r="X1589" i="7"/>
  <c r="W1589" i="7"/>
  <c r="X1588" i="7"/>
  <c r="W1588" i="7"/>
  <c r="X1587" i="7"/>
  <c r="W1587" i="7"/>
  <c r="X1586" i="7"/>
  <c r="W1586" i="7"/>
  <c r="X1585" i="7"/>
  <c r="W1585" i="7"/>
  <c r="X1584" i="7"/>
  <c r="W1584" i="7"/>
  <c r="X1583" i="7"/>
  <c r="W1583" i="7"/>
  <c r="X1582" i="7"/>
  <c r="W1582" i="7"/>
  <c r="X1581" i="7"/>
  <c r="W1581" i="7"/>
  <c r="X1580" i="7"/>
  <c r="W1580" i="7"/>
  <c r="X1579" i="7"/>
  <c r="W1579" i="7"/>
  <c r="X1578" i="7"/>
  <c r="W1578" i="7"/>
  <c r="X1577" i="7"/>
  <c r="W1577" i="7"/>
  <c r="X1576" i="7"/>
  <c r="W1576" i="7"/>
  <c r="X1575" i="7"/>
  <c r="W1575" i="7"/>
  <c r="X1574" i="7"/>
  <c r="W1574" i="7"/>
  <c r="X1573" i="7"/>
  <c r="W1573" i="7"/>
  <c r="X1572" i="7"/>
  <c r="W1572" i="7"/>
  <c r="X1571" i="7"/>
  <c r="W1571" i="7"/>
  <c r="X1570" i="7"/>
  <c r="W1570" i="7"/>
  <c r="X1569" i="7"/>
  <c r="W1569" i="7"/>
  <c r="X1568" i="7"/>
  <c r="W1568" i="7"/>
  <c r="X1567" i="7"/>
  <c r="W1567" i="7"/>
  <c r="X1566" i="7"/>
  <c r="W1566" i="7"/>
  <c r="X1565" i="7"/>
  <c r="W1565" i="7"/>
  <c r="X1564" i="7"/>
  <c r="W1564" i="7"/>
  <c r="X1563" i="7"/>
  <c r="W1563" i="7"/>
  <c r="X1562" i="7"/>
  <c r="W1562" i="7"/>
  <c r="X1561" i="7"/>
  <c r="W1561" i="7"/>
  <c r="X1560" i="7"/>
  <c r="W1560" i="7"/>
  <c r="X1559" i="7"/>
  <c r="W1559" i="7"/>
  <c r="X1558" i="7"/>
  <c r="W1558" i="7"/>
  <c r="X1557" i="7"/>
  <c r="W1557" i="7"/>
  <c r="X1556" i="7"/>
  <c r="W1556" i="7"/>
  <c r="X1555" i="7"/>
  <c r="W1555" i="7"/>
  <c r="X1554" i="7"/>
  <c r="W1554" i="7"/>
  <c r="X1553" i="7"/>
  <c r="W1553" i="7"/>
  <c r="X1552" i="7"/>
  <c r="W1552" i="7"/>
  <c r="X1551" i="7"/>
  <c r="W1551" i="7"/>
  <c r="X1550" i="7"/>
  <c r="W1550" i="7"/>
  <c r="X1549" i="7"/>
  <c r="W1549" i="7"/>
  <c r="X1548" i="7"/>
  <c r="W1548" i="7"/>
  <c r="X1547" i="7"/>
  <c r="W1547" i="7"/>
  <c r="X1546" i="7"/>
  <c r="W1546" i="7"/>
  <c r="X1545" i="7"/>
  <c r="W1545" i="7"/>
  <c r="X1544" i="7"/>
  <c r="W1544" i="7"/>
  <c r="X1543" i="7"/>
  <c r="W1543" i="7"/>
  <c r="X1542" i="7"/>
  <c r="W1542" i="7"/>
  <c r="X1541" i="7"/>
  <c r="W1541" i="7"/>
  <c r="X1540" i="7"/>
  <c r="W1540" i="7"/>
  <c r="X1539" i="7"/>
  <c r="W1539" i="7"/>
  <c r="X1538" i="7"/>
  <c r="W1538" i="7"/>
  <c r="X1537" i="7"/>
  <c r="W1537" i="7"/>
  <c r="X1536" i="7"/>
  <c r="W1536" i="7"/>
  <c r="X1535" i="7"/>
  <c r="W1535" i="7"/>
  <c r="X1534" i="7"/>
  <c r="W1534" i="7"/>
  <c r="X1533" i="7"/>
  <c r="W1533" i="7"/>
  <c r="X1532" i="7"/>
  <c r="W1532" i="7"/>
  <c r="X1531" i="7"/>
  <c r="W1531" i="7"/>
  <c r="X1530" i="7"/>
  <c r="W1530" i="7"/>
  <c r="X1529" i="7"/>
  <c r="W1529" i="7"/>
  <c r="X1528" i="7"/>
  <c r="W1528" i="7"/>
  <c r="X1527" i="7"/>
  <c r="W1527" i="7"/>
  <c r="X1526" i="7"/>
  <c r="W1526" i="7"/>
  <c r="X1525" i="7"/>
  <c r="W1525" i="7"/>
  <c r="X1524" i="7"/>
  <c r="W1524" i="7"/>
  <c r="X1523" i="7"/>
  <c r="W1523" i="7"/>
  <c r="X1522" i="7"/>
  <c r="W1522" i="7"/>
  <c r="X1521" i="7"/>
  <c r="W1521" i="7"/>
  <c r="X1520" i="7"/>
  <c r="W1520" i="7"/>
  <c r="X1519" i="7"/>
  <c r="W1519" i="7"/>
  <c r="X1518" i="7"/>
  <c r="W1518" i="7"/>
  <c r="X1517" i="7"/>
  <c r="W1517" i="7"/>
  <c r="X1516" i="7"/>
  <c r="W1516" i="7"/>
  <c r="X1515" i="7"/>
  <c r="W1515" i="7"/>
  <c r="X1514" i="7"/>
  <c r="W1514" i="7"/>
  <c r="X1513" i="7"/>
  <c r="W1513" i="7"/>
  <c r="X1512" i="7"/>
  <c r="W1512" i="7"/>
  <c r="X1511" i="7"/>
  <c r="W1511" i="7"/>
  <c r="X1510" i="7"/>
  <c r="W1510" i="7"/>
  <c r="X1509" i="7"/>
  <c r="W1509" i="7"/>
  <c r="X1508" i="7"/>
  <c r="W1508" i="7"/>
  <c r="X1507" i="7"/>
  <c r="W1507" i="7"/>
  <c r="X1506" i="7"/>
  <c r="W1506" i="7"/>
  <c r="X1505" i="7"/>
  <c r="W1505" i="7"/>
  <c r="X1504" i="7"/>
  <c r="W1504" i="7"/>
  <c r="X1503" i="7"/>
  <c r="W1503" i="7"/>
  <c r="X1502" i="7"/>
  <c r="W1502" i="7"/>
  <c r="X1501" i="7"/>
  <c r="W1501" i="7"/>
  <c r="X1500" i="7"/>
  <c r="W1500" i="7"/>
  <c r="X1499" i="7"/>
  <c r="W1499" i="7"/>
  <c r="X1498" i="7"/>
  <c r="W1498" i="7"/>
  <c r="X1497" i="7"/>
  <c r="W1497" i="7"/>
  <c r="X1496" i="7"/>
  <c r="W1496" i="7"/>
  <c r="X1495" i="7"/>
  <c r="W1495" i="7"/>
  <c r="X1494" i="7"/>
  <c r="W1494" i="7"/>
  <c r="X1493" i="7"/>
  <c r="W1493" i="7"/>
  <c r="X1492" i="7"/>
  <c r="W1492" i="7"/>
  <c r="X1491" i="7"/>
  <c r="W1491" i="7"/>
  <c r="X1490" i="7"/>
  <c r="W1490" i="7"/>
  <c r="X1489" i="7"/>
  <c r="W1489" i="7"/>
  <c r="X1488" i="7"/>
  <c r="W1488" i="7"/>
  <c r="X1487" i="7"/>
  <c r="W1487" i="7"/>
  <c r="X1486" i="7"/>
  <c r="W1486" i="7"/>
  <c r="X1485" i="7"/>
  <c r="W1485" i="7"/>
  <c r="X1484" i="7"/>
  <c r="W1484" i="7"/>
  <c r="X1483" i="7"/>
  <c r="W1483" i="7"/>
  <c r="X1482" i="7"/>
  <c r="W1482" i="7"/>
  <c r="X1481" i="7"/>
  <c r="W1481" i="7"/>
  <c r="X1480" i="7"/>
  <c r="W1480" i="7"/>
  <c r="X1479" i="7"/>
  <c r="W1479" i="7"/>
  <c r="X1478" i="7"/>
  <c r="W1478" i="7"/>
  <c r="X1477" i="7"/>
  <c r="W1477" i="7"/>
  <c r="X1476" i="7"/>
  <c r="W1476" i="7"/>
  <c r="X1475" i="7"/>
  <c r="W1475" i="7"/>
  <c r="X1474" i="7"/>
  <c r="W1474" i="7"/>
  <c r="X1473" i="7"/>
  <c r="W1473" i="7"/>
  <c r="X1472" i="7"/>
  <c r="W1472" i="7"/>
  <c r="X1471" i="7"/>
  <c r="W1471" i="7"/>
  <c r="X1470" i="7"/>
  <c r="W1470" i="7"/>
  <c r="X1469" i="7"/>
  <c r="W1469" i="7"/>
  <c r="X1468" i="7"/>
  <c r="W1468" i="7"/>
  <c r="X1467" i="7"/>
  <c r="W1467" i="7"/>
  <c r="X1466" i="7"/>
  <c r="W1466" i="7"/>
  <c r="X1465" i="7"/>
  <c r="W1465" i="7"/>
  <c r="X1464" i="7"/>
  <c r="W1464" i="7"/>
  <c r="X1463" i="7"/>
  <c r="W1463" i="7"/>
  <c r="X1462" i="7"/>
  <c r="W1462" i="7"/>
  <c r="X1461" i="7"/>
  <c r="W1461" i="7"/>
  <c r="X1460" i="7"/>
  <c r="W1460" i="7"/>
  <c r="X1459" i="7"/>
  <c r="W1459" i="7"/>
  <c r="X1458" i="7"/>
  <c r="W1458" i="7"/>
  <c r="X1457" i="7"/>
  <c r="W1457" i="7"/>
  <c r="X1456" i="7"/>
  <c r="W1456" i="7"/>
  <c r="X1455" i="7"/>
  <c r="W1455" i="7"/>
  <c r="X1454" i="7"/>
  <c r="W1454" i="7"/>
  <c r="X1453" i="7"/>
  <c r="W1453" i="7"/>
  <c r="X1452" i="7"/>
  <c r="W1452" i="7"/>
  <c r="X1451" i="7"/>
  <c r="W1451" i="7"/>
  <c r="X1450" i="7"/>
  <c r="W1450" i="7"/>
  <c r="X1449" i="7"/>
  <c r="W1449" i="7"/>
  <c r="X1448" i="7"/>
  <c r="W1448" i="7"/>
  <c r="X1447" i="7"/>
  <c r="W1447" i="7"/>
  <c r="X1446" i="7"/>
  <c r="W1446" i="7"/>
  <c r="X1445" i="7"/>
  <c r="W1445" i="7"/>
  <c r="X1444" i="7"/>
  <c r="W1444" i="7"/>
  <c r="X1443" i="7"/>
  <c r="W1443" i="7"/>
  <c r="X1442" i="7"/>
  <c r="W1442" i="7"/>
  <c r="X1441" i="7"/>
  <c r="W1441" i="7"/>
  <c r="X1440" i="7"/>
  <c r="W1440" i="7"/>
  <c r="X1439" i="7"/>
  <c r="W1439" i="7"/>
  <c r="X1438" i="7"/>
  <c r="W1438" i="7"/>
  <c r="X1437" i="7"/>
  <c r="W1437" i="7"/>
  <c r="X1436" i="7"/>
  <c r="W1436" i="7"/>
  <c r="X1435" i="7"/>
  <c r="W1435" i="7"/>
  <c r="X1434" i="7"/>
  <c r="W1434" i="7"/>
  <c r="X1433" i="7"/>
  <c r="W1433" i="7"/>
  <c r="X1432" i="7"/>
  <c r="W1432" i="7"/>
  <c r="X1431" i="7"/>
  <c r="W1431" i="7"/>
  <c r="X1430" i="7"/>
  <c r="W1430" i="7"/>
  <c r="X1429" i="7"/>
  <c r="W1429" i="7"/>
  <c r="X1428" i="7"/>
  <c r="W1428" i="7"/>
  <c r="X1427" i="7"/>
  <c r="W1427" i="7"/>
  <c r="X1426" i="7"/>
  <c r="W1426" i="7"/>
  <c r="X1425" i="7"/>
  <c r="W1425" i="7"/>
  <c r="X1424" i="7"/>
  <c r="W1424" i="7"/>
  <c r="X1423" i="7"/>
  <c r="W1423" i="7"/>
  <c r="X1422" i="7"/>
  <c r="W1422" i="7"/>
  <c r="X1421" i="7"/>
  <c r="W1421" i="7"/>
  <c r="X1420" i="7"/>
  <c r="W1420" i="7"/>
  <c r="X1419" i="7"/>
  <c r="W1419" i="7"/>
  <c r="X1418" i="7"/>
  <c r="W1418" i="7"/>
  <c r="X1417" i="7"/>
  <c r="W1417" i="7"/>
  <c r="X1416" i="7"/>
  <c r="W1416" i="7"/>
  <c r="X1415" i="7"/>
  <c r="W1415" i="7"/>
  <c r="X1414" i="7"/>
  <c r="W1414" i="7"/>
  <c r="X1413" i="7"/>
  <c r="W1413" i="7"/>
  <c r="X1412" i="7"/>
  <c r="W1412" i="7"/>
  <c r="X1411" i="7"/>
  <c r="W1411" i="7"/>
  <c r="X1410" i="7"/>
  <c r="W1410" i="7"/>
  <c r="X1409" i="7"/>
  <c r="W1409" i="7"/>
  <c r="X1408" i="7"/>
  <c r="W1408" i="7"/>
  <c r="X1407" i="7"/>
  <c r="W1407" i="7"/>
  <c r="X1406" i="7"/>
  <c r="W1406" i="7"/>
  <c r="X1405" i="7"/>
  <c r="W1405" i="7"/>
  <c r="X1404" i="7"/>
  <c r="W1404" i="7"/>
  <c r="X1403" i="7"/>
  <c r="W1403" i="7"/>
  <c r="X1402" i="7"/>
  <c r="W1402" i="7"/>
  <c r="X1401" i="7"/>
  <c r="W1401" i="7"/>
  <c r="X1400" i="7"/>
  <c r="W1400" i="7"/>
  <c r="X1399" i="7"/>
  <c r="W1399" i="7"/>
  <c r="X1398" i="7"/>
  <c r="W1398" i="7"/>
  <c r="X1397" i="7"/>
  <c r="W1397" i="7"/>
  <c r="X1396" i="7"/>
  <c r="W1396" i="7"/>
  <c r="X1395" i="7"/>
  <c r="W1395" i="7"/>
  <c r="X1394" i="7"/>
  <c r="W1394" i="7"/>
  <c r="X1393" i="7"/>
  <c r="W1393" i="7"/>
  <c r="X1392" i="7"/>
  <c r="W1392" i="7"/>
  <c r="X1391" i="7"/>
  <c r="W1391" i="7"/>
  <c r="X1390" i="7"/>
  <c r="W1390" i="7"/>
  <c r="X1389" i="7"/>
  <c r="W1389" i="7"/>
  <c r="X1388" i="7"/>
  <c r="W1388" i="7"/>
  <c r="X1387" i="7"/>
  <c r="W1387" i="7"/>
  <c r="X1386" i="7"/>
  <c r="W1386" i="7"/>
  <c r="X1385" i="7"/>
  <c r="W1385" i="7"/>
  <c r="X1384" i="7"/>
  <c r="W1384" i="7"/>
  <c r="X1383" i="7"/>
  <c r="W1383" i="7"/>
  <c r="X1382" i="7"/>
  <c r="W1382" i="7"/>
  <c r="X1381" i="7"/>
  <c r="W1381" i="7"/>
  <c r="X1380" i="7"/>
  <c r="W1380" i="7"/>
  <c r="X1379" i="7"/>
  <c r="W1379" i="7"/>
  <c r="X1378" i="7"/>
  <c r="W1378" i="7"/>
  <c r="X1377" i="7"/>
  <c r="W1377" i="7"/>
  <c r="X1376" i="7"/>
  <c r="W1376" i="7"/>
  <c r="X1375" i="7"/>
  <c r="W1375" i="7"/>
  <c r="X1374" i="7"/>
  <c r="W1374" i="7"/>
  <c r="X1373" i="7"/>
  <c r="W1373" i="7"/>
  <c r="X1372" i="7"/>
  <c r="W1372" i="7"/>
  <c r="X1371" i="7"/>
  <c r="W1371" i="7"/>
  <c r="X1370" i="7"/>
  <c r="W1370" i="7"/>
  <c r="X1369" i="7"/>
  <c r="W1369" i="7"/>
  <c r="X1368" i="7"/>
  <c r="W1368" i="7"/>
  <c r="X1367" i="7"/>
  <c r="W1367" i="7"/>
  <c r="X1366" i="7"/>
  <c r="W1366" i="7"/>
  <c r="X1365" i="7"/>
  <c r="W1365" i="7"/>
  <c r="X1364" i="7"/>
  <c r="W1364" i="7"/>
  <c r="X1363" i="7"/>
  <c r="W1363" i="7"/>
  <c r="X1362" i="7"/>
  <c r="W1362" i="7"/>
  <c r="X1361" i="7"/>
  <c r="W1361" i="7"/>
  <c r="X1360" i="7"/>
  <c r="W1360" i="7"/>
  <c r="X1359" i="7"/>
  <c r="W1359" i="7"/>
  <c r="X1358" i="7"/>
  <c r="W1358" i="7"/>
  <c r="X1357" i="7"/>
  <c r="W1357" i="7"/>
  <c r="X1356" i="7"/>
  <c r="W1356" i="7"/>
  <c r="X1355" i="7"/>
  <c r="W1355" i="7"/>
  <c r="X1354" i="7"/>
  <c r="W1354" i="7"/>
  <c r="X1353" i="7"/>
  <c r="W1353" i="7"/>
  <c r="X1352" i="7"/>
  <c r="W1352" i="7"/>
  <c r="X1351" i="7"/>
  <c r="W1351" i="7"/>
  <c r="X1350" i="7"/>
  <c r="W1350" i="7"/>
  <c r="X1349" i="7"/>
  <c r="W1349" i="7"/>
  <c r="X1348" i="7"/>
  <c r="W1348" i="7"/>
  <c r="X1347" i="7"/>
  <c r="W1347" i="7"/>
  <c r="X1346" i="7"/>
  <c r="W1346" i="7"/>
  <c r="X1345" i="7"/>
  <c r="W1345" i="7"/>
  <c r="X1344" i="7"/>
  <c r="W1344" i="7"/>
  <c r="X1343" i="7"/>
  <c r="W1343" i="7"/>
  <c r="X1342" i="7"/>
  <c r="W1342" i="7"/>
  <c r="X1341" i="7"/>
  <c r="W1341" i="7"/>
  <c r="X1340" i="7"/>
  <c r="W1340" i="7"/>
  <c r="X1339" i="7"/>
  <c r="W1339" i="7"/>
  <c r="X1338" i="7"/>
  <c r="W1338" i="7"/>
  <c r="X1337" i="7"/>
  <c r="W1337" i="7"/>
  <c r="X1336" i="7"/>
  <c r="W1336" i="7"/>
  <c r="X1335" i="7"/>
  <c r="W1335" i="7"/>
  <c r="X1334" i="7"/>
  <c r="W1334" i="7"/>
  <c r="X1333" i="7"/>
  <c r="W1333" i="7"/>
  <c r="X1332" i="7"/>
  <c r="W1332" i="7"/>
  <c r="X1331" i="7"/>
  <c r="W1331" i="7"/>
  <c r="X1330" i="7"/>
  <c r="W1330" i="7"/>
  <c r="X1329" i="7"/>
  <c r="W1329" i="7"/>
  <c r="X1328" i="7"/>
  <c r="W1328" i="7"/>
  <c r="X1327" i="7"/>
  <c r="W1327" i="7"/>
  <c r="X1326" i="7"/>
  <c r="W1326" i="7"/>
  <c r="X1325" i="7"/>
  <c r="W1325" i="7"/>
  <c r="X1324" i="7"/>
  <c r="W1324" i="7"/>
  <c r="X1323" i="7"/>
  <c r="W1323" i="7"/>
  <c r="X1322" i="7"/>
  <c r="W1322" i="7"/>
  <c r="X1321" i="7"/>
  <c r="W1321" i="7"/>
  <c r="X1320" i="7"/>
  <c r="W1320" i="7"/>
  <c r="X1319" i="7"/>
  <c r="W1319" i="7"/>
  <c r="X1318" i="7"/>
  <c r="W1318" i="7"/>
  <c r="X1317" i="7"/>
  <c r="W1317" i="7"/>
  <c r="X1316" i="7"/>
  <c r="W1316" i="7"/>
  <c r="X1315" i="7"/>
  <c r="W1315" i="7"/>
  <c r="X1314" i="7"/>
  <c r="W1314" i="7"/>
  <c r="X1313" i="7"/>
  <c r="W1313" i="7"/>
  <c r="X1312" i="7"/>
  <c r="W1312" i="7"/>
  <c r="X1311" i="7"/>
  <c r="W1311" i="7"/>
  <c r="X1310" i="7"/>
  <c r="W1310" i="7"/>
  <c r="X1309" i="7"/>
  <c r="W1309" i="7"/>
  <c r="X1308" i="7"/>
  <c r="W1308" i="7"/>
  <c r="X1307" i="7"/>
  <c r="W1307" i="7"/>
  <c r="X1306" i="7"/>
  <c r="W1306" i="7"/>
  <c r="X1305" i="7"/>
  <c r="W1305" i="7"/>
  <c r="X1304" i="7"/>
  <c r="W1304" i="7"/>
  <c r="X1303" i="7"/>
  <c r="W1303" i="7"/>
  <c r="X1302" i="7"/>
  <c r="W1302" i="7"/>
  <c r="X1301" i="7"/>
  <c r="W1301" i="7"/>
  <c r="X1300" i="7"/>
  <c r="W1300" i="7"/>
  <c r="X1299" i="7"/>
  <c r="W1299" i="7"/>
  <c r="X1298" i="7"/>
  <c r="W1298" i="7"/>
  <c r="X1297" i="7"/>
  <c r="W1297" i="7"/>
  <c r="X1296" i="7"/>
  <c r="W1296" i="7"/>
  <c r="X1295" i="7"/>
  <c r="W1295" i="7"/>
  <c r="X1294" i="7"/>
  <c r="W1294" i="7"/>
  <c r="X1293" i="7"/>
  <c r="W1293" i="7"/>
  <c r="X1292" i="7"/>
  <c r="W1292" i="7"/>
  <c r="X1291" i="7"/>
  <c r="W1291" i="7"/>
  <c r="X1290" i="7"/>
  <c r="W1290" i="7"/>
  <c r="X1289" i="7"/>
  <c r="W1289" i="7"/>
  <c r="X1288" i="7"/>
  <c r="W1288" i="7"/>
  <c r="X1287" i="7"/>
  <c r="W1287" i="7"/>
  <c r="X1286" i="7"/>
  <c r="W1286" i="7"/>
  <c r="X1285" i="7"/>
  <c r="W1285" i="7"/>
  <c r="X1284" i="7"/>
  <c r="W1284" i="7"/>
  <c r="X1283" i="7"/>
  <c r="W1283" i="7"/>
  <c r="X1282" i="7"/>
  <c r="W1282" i="7"/>
  <c r="X1281" i="7"/>
  <c r="W1281" i="7"/>
  <c r="X1280" i="7"/>
  <c r="W1280" i="7"/>
  <c r="X1279" i="7"/>
  <c r="W1279" i="7"/>
  <c r="X1278" i="7"/>
  <c r="W1278" i="7"/>
  <c r="X1277" i="7"/>
  <c r="W1277" i="7"/>
  <c r="X1276" i="7"/>
  <c r="W1276" i="7"/>
  <c r="X1275" i="7"/>
  <c r="W1275" i="7"/>
  <c r="X1274" i="7"/>
  <c r="W1274" i="7"/>
  <c r="X1273" i="7"/>
  <c r="W1273" i="7"/>
  <c r="X1272" i="7"/>
  <c r="W1272" i="7"/>
  <c r="X1271" i="7"/>
  <c r="W1271" i="7"/>
  <c r="X1270" i="7"/>
  <c r="W1270" i="7"/>
  <c r="X1269" i="7"/>
  <c r="W1269" i="7"/>
  <c r="X1268" i="7"/>
  <c r="W1268" i="7"/>
  <c r="X1267" i="7"/>
  <c r="W1267" i="7"/>
  <c r="X1266" i="7"/>
  <c r="W1266" i="7"/>
  <c r="X1265" i="7"/>
  <c r="W1265" i="7"/>
  <c r="X1264" i="7"/>
  <c r="W1264" i="7"/>
  <c r="X1263" i="7"/>
  <c r="W1263" i="7"/>
  <c r="X1262" i="7"/>
  <c r="W1262" i="7"/>
  <c r="X1261" i="7"/>
  <c r="W1261" i="7"/>
  <c r="X1260" i="7"/>
  <c r="W1260" i="7"/>
  <c r="X1259" i="7"/>
  <c r="W1259" i="7"/>
  <c r="X1258" i="7"/>
  <c r="W1258" i="7"/>
  <c r="X1257" i="7"/>
  <c r="W1257" i="7"/>
  <c r="X1256" i="7"/>
  <c r="W1256" i="7"/>
  <c r="X1255" i="7"/>
  <c r="W1255" i="7"/>
  <c r="X1254" i="7"/>
  <c r="W1254" i="7"/>
  <c r="X1253" i="7"/>
  <c r="W1253" i="7"/>
  <c r="X1252" i="7"/>
  <c r="W1252" i="7"/>
  <c r="X1251" i="7"/>
  <c r="W1251" i="7"/>
  <c r="X1250" i="7"/>
  <c r="W1250" i="7"/>
  <c r="X1249" i="7"/>
  <c r="W1249" i="7"/>
  <c r="X1248" i="7"/>
  <c r="W1248" i="7"/>
  <c r="X1247" i="7"/>
  <c r="W1247" i="7"/>
  <c r="X1246" i="7"/>
  <c r="W1246" i="7"/>
  <c r="X1245" i="7"/>
  <c r="W1245" i="7"/>
  <c r="X1244" i="7"/>
  <c r="W1244" i="7"/>
  <c r="X1243" i="7"/>
  <c r="W1243" i="7"/>
  <c r="X1242" i="7"/>
  <c r="W1242" i="7"/>
  <c r="X1241" i="7"/>
  <c r="W1241" i="7"/>
  <c r="X1240" i="7"/>
  <c r="W1240" i="7"/>
  <c r="X1239" i="7"/>
  <c r="W1239" i="7"/>
  <c r="X1238" i="7"/>
  <c r="W1238" i="7"/>
  <c r="X1237" i="7"/>
  <c r="W1237" i="7"/>
  <c r="X1236" i="7"/>
  <c r="W1236" i="7"/>
  <c r="X1235" i="7"/>
  <c r="W1235" i="7"/>
  <c r="X1234" i="7"/>
  <c r="W1234" i="7"/>
  <c r="X1233" i="7"/>
  <c r="W1233" i="7"/>
  <c r="X1232" i="7"/>
  <c r="W1232" i="7"/>
  <c r="X1231" i="7"/>
  <c r="W1231" i="7"/>
  <c r="X1230" i="7"/>
  <c r="W1230" i="7"/>
  <c r="X1229" i="7"/>
  <c r="W1229" i="7"/>
  <c r="X1228" i="7"/>
  <c r="W1228" i="7"/>
  <c r="X1227" i="7"/>
  <c r="W1227" i="7"/>
  <c r="X1226" i="7"/>
  <c r="W1226" i="7"/>
  <c r="X1225" i="7"/>
  <c r="W1225" i="7"/>
  <c r="X1224" i="7"/>
  <c r="W1224" i="7"/>
  <c r="X1223" i="7"/>
  <c r="W1223" i="7"/>
  <c r="X1222" i="7"/>
  <c r="W1222" i="7"/>
  <c r="X1221" i="7"/>
  <c r="W1221" i="7"/>
  <c r="X1220" i="7"/>
  <c r="W1220" i="7"/>
  <c r="X1219" i="7"/>
  <c r="W1219" i="7"/>
  <c r="X1218" i="7"/>
  <c r="W1218" i="7"/>
  <c r="X1217" i="7"/>
  <c r="W1217" i="7"/>
  <c r="X1216" i="7"/>
  <c r="W1216" i="7"/>
  <c r="X1215" i="7"/>
  <c r="W1215" i="7"/>
  <c r="X1214" i="7"/>
  <c r="W1214" i="7"/>
  <c r="X1213" i="7"/>
  <c r="W1213" i="7"/>
  <c r="X1212" i="7"/>
  <c r="W1212" i="7"/>
  <c r="X1211" i="7"/>
  <c r="W1211" i="7"/>
  <c r="X1210" i="7"/>
  <c r="W1210" i="7"/>
  <c r="X1209" i="7"/>
  <c r="W1209" i="7"/>
  <c r="X1208" i="7"/>
  <c r="W1208" i="7"/>
  <c r="X1207" i="7"/>
  <c r="W1207" i="7"/>
  <c r="X1206" i="7"/>
  <c r="W1206" i="7"/>
  <c r="X1205" i="7"/>
  <c r="W1205" i="7"/>
  <c r="X1204" i="7"/>
  <c r="W1204" i="7"/>
  <c r="X1203" i="7"/>
  <c r="W1203" i="7"/>
  <c r="X1202" i="7"/>
  <c r="W1202" i="7"/>
  <c r="X1201" i="7"/>
  <c r="W1201" i="7"/>
  <c r="X1200" i="7"/>
  <c r="W1200" i="7"/>
  <c r="X1199" i="7"/>
  <c r="W1199" i="7"/>
  <c r="X1198" i="7"/>
  <c r="W1198" i="7"/>
  <c r="X1197" i="7"/>
  <c r="W1197" i="7"/>
  <c r="X1196" i="7"/>
  <c r="W1196" i="7"/>
  <c r="X1195" i="7"/>
  <c r="W1195" i="7"/>
  <c r="X1194" i="7"/>
  <c r="W1194" i="7"/>
  <c r="X1193" i="7"/>
  <c r="W1193" i="7"/>
  <c r="X1192" i="7"/>
  <c r="W1192" i="7"/>
  <c r="X1191" i="7"/>
  <c r="W1191" i="7"/>
  <c r="X1190" i="7"/>
  <c r="W1190" i="7"/>
  <c r="X1189" i="7"/>
  <c r="W1189" i="7"/>
  <c r="X1188" i="7"/>
  <c r="W1188" i="7"/>
  <c r="X1187" i="7"/>
  <c r="W1187" i="7"/>
  <c r="X1186" i="7"/>
  <c r="W1186" i="7"/>
  <c r="X1185" i="7"/>
  <c r="W1185" i="7"/>
  <c r="X1184" i="7"/>
  <c r="W1184" i="7"/>
  <c r="X1183" i="7"/>
  <c r="W1183" i="7"/>
  <c r="X1182" i="7"/>
  <c r="W1182" i="7"/>
  <c r="X1181" i="7"/>
  <c r="W1181" i="7"/>
  <c r="X1180" i="7"/>
  <c r="W1180" i="7"/>
  <c r="X1179" i="7"/>
  <c r="W1179" i="7"/>
  <c r="X1178" i="7"/>
  <c r="W1178" i="7"/>
  <c r="X1177" i="7"/>
  <c r="W1177" i="7"/>
  <c r="X1176" i="7"/>
  <c r="W1176" i="7"/>
  <c r="X1175" i="7"/>
  <c r="W1175" i="7"/>
  <c r="X1174" i="7"/>
  <c r="W1174" i="7"/>
  <c r="X1173" i="7"/>
  <c r="W1173" i="7"/>
  <c r="X1172" i="7"/>
  <c r="W1172" i="7"/>
  <c r="X1171" i="7"/>
  <c r="W1171" i="7"/>
  <c r="X1170" i="7"/>
  <c r="W1170" i="7"/>
  <c r="X1169" i="7"/>
  <c r="W1169" i="7"/>
  <c r="X1168" i="7"/>
  <c r="W1168" i="7"/>
  <c r="X1167" i="7"/>
  <c r="W1167" i="7"/>
  <c r="X1166" i="7"/>
  <c r="W1166" i="7"/>
  <c r="X1165" i="7"/>
  <c r="W1165" i="7"/>
  <c r="X1164" i="7"/>
  <c r="W1164" i="7"/>
  <c r="X1163" i="7"/>
  <c r="W1163" i="7"/>
  <c r="X1162" i="7"/>
  <c r="W1162" i="7"/>
  <c r="X1161" i="7"/>
  <c r="W1161" i="7"/>
  <c r="X1160" i="7"/>
  <c r="W1160" i="7"/>
  <c r="X1159" i="7"/>
  <c r="W1159" i="7"/>
  <c r="X1158" i="7"/>
  <c r="W1158" i="7"/>
  <c r="X1157" i="7"/>
  <c r="W1157" i="7"/>
  <c r="X1156" i="7"/>
  <c r="W1156" i="7"/>
  <c r="X1155" i="7"/>
  <c r="W1155" i="7"/>
  <c r="X1154" i="7"/>
  <c r="W1154" i="7"/>
  <c r="X1153" i="7"/>
  <c r="W1153" i="7"/>
  <c r="X1152" i="7"/>
  <c r="W1152" i="7"/>
  <c r="X1151" i="7"/>
  <c r="W1151" i="7"/>
  <c r="X1150" i="7"/>
  <c r="W1150" i="7"/>
  <c r="X1149" i="7"/>
  <c r="W1149" i="7"/>
  <c r="X1148" i="7"/>
  <c r="W1148" i="7"/>
  <c r="X1147" i="7"/>
  <c r="W1147" i="7"/>
  <c r="X1146" i="7"/>
  <c r="W1146" i="7"/>
  <c r="X1145" i="7"/>
  <c r="W1145" i="7"/>
  <c r="X1144" i="7"/>
  <c r="W1144" i="7"/>
  <c r="X1143" i="7"/>
  <c r="W1143" i="7"/>
  <c r="X1142" i="7"/>
  <c r="W1142" i="7"/>
  <c r="X1141" i="7"/>
  <c r="W1141" i="7"/>
  <c r="X1140" i="7"/>
  <c r="W1140" i="7"/>
  <c r="X1139" i="7"/>
  <c r="W1139" i="7"/>
  <c r="X1138" i="7"/>
  <c r="W1138" i="7"/>
  <c r="X1137" i="7"/>
  <c r="W1137" i="7"/>
  <c r="X1136" i="7"/>
  <c r="W1136" i="7"/>
  <c r="X1135" i="7"/>
  <c r="W1135" i="7"/>
  <c r="X1134" i="7"/>
  <c r="W1134" i="7"/>
  <c r="X1133" i="7"/>
  <c r="W1133" i="7"/>
  <c r="X1132" i="7"/>
  <c r="W1132" i="7"/>
  <c r="X1131" i="7"/>
  <c r="W1131" i="7"/>
  <c r="X1130" i="7"/>
  <c r="W1130" i="7"/>
  <c r="X1129" i="7"/>
  <c r="W1129" i="7"/>
  <c r="X1128" i="7"/>
  <c r="W1128" i="7"/>
  <c r="X1127" i="7"/>
  <c r="W1127" i="7"/>
  <c r="X1126" i="7"/>
  <c r="W1126" i="7"/>
  <c r="X1125" i="7"/>
  <c r="W1125" i="7"/>
  <c r="X1124" i="7"/>
  <c r="W1124" i="7"/>
  <c r="X1123" i="7"/>
  <c r="W1123" i="7"/>
  <c r="X1122" i="7"/>
  <c r="W1122" i="7"/>
  <c r="X1121" i="7"/>
  <c r="W1121" i="7"/>
  <c r="X1120" i="7"/>
  <c r="W1120" i="7"/>
  <c r="X1119" i="7"/>
  <c r="W1119" i="7"/>
  <c r="X1118" i="7"/>
  <c r="W1118" i="7"/>
  <c r="X1117" i="7"/>
  <c r="W1117" i="7"/>
  <c r="X1116" i="7"/>
  <c r="W1116" i="7"/>
  <c r="X1115" i="7"/>
  <c r="W1115" i="7"/>
  <c r="X1114" i="7"/>
  <c r="W1114" i="7"/>
  <c r="X1113" i="7"/>
  <c r="W1113" i="7"/>
  <c r="X1112" i="7"/>
  <c r="W1112" i="7"/>
  <c r="X1111" i="7"/>
  <c r="W1111" i="7"/>
  <c r="X1110" i="7"/>
  <c r="W1110" i="7"/>
  <c r="X1109" i="7"/>
  <c r="W1109" i="7"/>
  <c r="X1108" i="7"/>
  <c r="W1108" i="7"/>
  <c r="X1107" i="7"/>
  <c r="W1107" i="7"/>
  <c r="X1106" i="7"/>
  <c r="W1106" i="7"/>
  <c r="X1105" i="7"/>
  <c r="W1105" i="7"/>
  <c r="X1104" i="7"/>
  <c r="W1104" i="7"/>
  <c r="X1103" i="7"/>
  <c r="W1103" i="7"/>
  <c r="X1102" i="7"/>
  <c r="W1102" i="7"/>
  <c r="X1101" i="7"/>
  <c r="W1101" i="7"/>
  <c r="X1100" i="7"/>
  <c r="W1100" i="7"/>
  <c r="X1099" i="7"/>
  <c r="W1099" i="7"/>
  <c r="X1098" i="7"/>
  <c r="W1098" i="7"/>
  <c r="X1097" i="7"/>
  <c r="W1097" i="7"/>
  <c r="X1096" i="7"/>
  <c r="W1096" i="7"/>
  <c r="X1095" i="7"/>
  <c r="W1095" i="7"/>
  <c r="X1094" i="7"/>
  <c r="W1094" i="7"/>
  <c r="X1093" i="7"/>
  <c r="W1093" i="7"/>
  <c r="X1092" i="7"/>
  <c r="W1092" i="7"/>
  <c r="X1091" i="7"/>
  <c r="W1091" i="7"/>
  <c r="X1090" i="7"/>
  <c r="W1090" i="7"/>
  <c r="X1089" i="7"/>
  <c r="W1089" i="7"/>
  <c r="X1088" i="7"/>
  <c r="W1088" i="7"/>
  <c r="X1087" i="7"/>
  <c r="W1087" i="7"/>
  <c r="X1086" i="7"/>
  <c r="W1086" i="7"/>
  <c r="X1085" i="7"/>
  <c r="W1085" i="7"/>
  <c r="X1084" i="7"/>
  <c r="W1084" i="7"/>
  <c r="X1083" i="7"/>
  <c r="W1083" i="7"/>
  <c r="X1082" i="7"/>
  <c r="W1082" i="7"/>
  <c r="X1081" i="7"/>
  <c r="W1081" i="7"/>
  <c r="X1080" i="7"/>
  <c r="W1080" i="7"/>
  <c r="X1079" i="7"/>
  <c r="W1079" i="7"/>
  <c r="X1078" i="7"/>
  <c r="W1078" i="7"/>
  <c r="X1077" i="7"/>
  <c r="W1077" i="7"/>
  <c r="X1076" i="7"/>
  <c r="W1076" i="7"/>
  <c r="X1075" i="7"/>
  <c r="W1075" i="7"/>
  <c r="X1074" i="7"/>
  <c r="W1074" i="7"/>
  <c r="X1073" i="7"/>
  <c r="W1073" i="7"/>
  <c r="X1072" i="7"/>
  <c r="W1072" i="7"/>
  <c r="X1071" i="7"/>
  <c r="W1071" i="7"/>
  <c r="X1070" i="7"/>
  <c r="W1070" i="7"/>
  <c r="X1069" i="7"/>
  <c r="W1069" i="7"/>
  <c r="X1068" i="7"/>
  <c r="W1068" i="7"/>
  <c r="X1067" i="7"/>
  <c r="W1067" i="7"/>
  <c r="X1066" i="7"/>
  <c r="W1066" i="7"/>
  <c r="X1065" i="7"/>
  <c r="W1065" i="7"/>
  <c r="X1064" i="7"/>
  <c r="W1064" i="7"/>
  <c r="X1063" i="7"/>
  <c r="W1063" i="7"/>
  <c r="X1062" i="7"/>
  <c r="W1062" i="7"/>
  <c r="X1061" i="7"/>
  <c r="W1061" i="7"/>
  <c r="X1060" i="7"/>
  <c r="W1060" i="7"/>
  <c r="X1059" i="7"/>
  <c r="W1059" i="7"/>
  <c r="X1058" i="7"/>
  <c r="W1058" i="7"/>
  <c r="X1057" i="7"/>
  <c r="W1057" i="7"/>
  <c r="X1056" i="7"/>
  <c r="W1056" i="7"/>
  <c r="X1055" i="7"/>
  <c r="W1055" i="7"/>
  <c r="X1054" i="7"/>
  <c r="W1054" i="7"/>
  <c r="X1053" i="7"/>
  <c r="W1053" i="7"/>
  <c r="X1052" i="7"/>
  <c r="W1052" i="7"/>
  <c r="X1051" i="7"/>
  <c r="W1051" i="7"/>
  <c r="X1050" i="7"/>
  <c r="W1050" i="7"/>
  <c r="X1049" i="7"/>
  <c r="W1049" i="7"/>
  <c r="X1048" i="7"/>
  <c r="W1048" i="7"/>
  <c r="X1047" i="7"/>
  <c r="W1047" i="7"/>
  <c r="X1046" i="7"/>
  <c r="W1046" i="7"/>
  <c r="X1045" i="7"/>
  <c r="W1045" i="7"/>
  <c r="X1044" i="7"/>
  <c r="W1044" i="7"/>
  <c r="X1043" i="7"/>
  <c r="W1043" i="7"/>
  <c r="X1042" i="7"/>
  <c r="W1042" i="7"/>
  <c r="X1041" i="7"/>
  <c r="W1041" i="7"/>
  <c r="X1040" i="7"/>
  <c r="W1040" i="7"/>
  <c r="X1039" i="7"/>
  <c r="W1039" i="7"/>
  <c r="X1038" i="7"/>
  <c r="W1038" i="7"/>
  <c r="X1037" i="7"/>
  <c r="W1037" i="7"/>
  <c r="X1036" i="7"/>
  <c r="W1036" i="7"/>
  <c r="X1035" i="7"/>
  <c r="W1035" i="7"/>
  <c r="X1034" i="7"/>
  <c r="W1034" i="7"/>
  <c r="X1033" i="7"/>
  <c r="W1033" i="7"/>
  <c r="X1032" i="7"/>
  <c r="W1032" i="7"/>
  <c r="X1031" i="7"/>
  <c r="W1031" i="7"/>
  <c r="X1030" i="7"/>
  <c r="W1030" i="7"/>
  <c r="X1029" i="7"/>
  <c r="W1029" i="7"/>
  <c r="X1028" i="7"/>
  <c r="W1028" i="7"/>
  <c r="X1027" i="7"/>
  <c r="W1027" i="7"/>
  <c r="X1026" i="7"/>
  <c r="W1026" i="7"/>
  <c r="X1025" i="7"/>
  <c r="W1025" i="7"/>
  <c r="X1024" i="7"/>
  <c r="W1024" i="7"/>
  <c r="X1023" i="7"/>
  <c r="W1023" i="7"/>
  <c r="X1022" i="7"/>
  <c r="W1022" i="7"/>
  <c r="X1021" i="7"/>
  <c r="W1021" i="7"/>
  <c r="X1020" i="7"/>
  <c r="W1020" i="7"/>
  <c r="X1019" i="7"/>
  <c r="W1019" i="7"/>
  <c r="X1018" i="7"/>
  <c r="W1018" i="7"/>
  <c r="X1017" i="7"/>
  <c r="W1017" i="7"/>
  <c r="X1016" i="7"/>
  <c r="W1016" i="7"/>
  <c r="X1015" i="7"/>
  <c r="W1015" i="7"/>
  <c r="X1014" i="7"/>
  <c r="W1014" i="7"/>
  <c r="X1013" i="7"/>
  <c r="W1013" i="7"/>
  <c r="X1012" i="7"/>
  <c r="W1012" i="7"/>
  <c r="X1011" i="7"/>
  <c r="W1011" i="7"/>
  <c r="X1010" i="7"/>
  <c r="W1010" i="7"/>
  <c r="X1009" i="7"/>
  <c r="W1009" i="7"/>
  <c r="X1008" i="7"/>
  <c r="W1008" i="7"/>
  <c r="X1007" i="7"/>
  <c r="W1007" i="7"/>
  <c r="X1006" i="7"/>
  <c r="W1006" i="7"/>
  <c r="X1005" i="7"/>
  <c r="W1005" i="7"/>
  <c r="X1004" i="7"/>
  <c r="W1004" i="7"/>
  <c r="X1003" i="7"/>
  <c r="W1003" i="7"/>
  <c r="X1002" i="7"/>
  <c r="W1002" i="7"/>
  <c r="X1001" i="7"/>
  <c r="W1001" i="7"/>
  <c r="X1000" i="7"/>
  <c r="W1000" i="7"/>
  <c r="X999" i="7"/>
  <c r="W999" i="7"/>
  <c r="X998" i="7"/>
  <c r="W998" i="7"/>
  <c r="X997" i="7"/>
  <c r="W997" i="7"/>
  <c r="X996" i="7"/>
  <c r="W996" i="7"/>
  <c r="X995" i="7"/>
  <c r="W995" i="7"/>
  <c r="X994" i="7"/>
  <c r="W994" i="7"/>
  <c r="X993" i="7"/>
  <c r="W993" i="7"/>
  <c r="X992" i="7"/>
  <c r="W992" i="7"/>
  <c r="X991" i="7"/>
  <c r="W991" i="7"/>
  <c r="X990" i="7"/>
  <c r="W990" i="7"/>
  <c r="X989" i="7"/>
  <c r="W989" i="7"/>
  <c r="X988" i="7"/>
  <c r="W988" i="7"/>
  <c r="X987" i="7"/>
  <c r="W987" i="7"/>
  <c r="X986" i="7"/>
  <c r="W986" i="7"/>
  <c r="X985" i="7"/>
  <c r="W985" i="7"/>
  <c r="X984" i="7"/>
  <c r="W984" i="7"/>
  <c r="X983" i="7"/>
  <c r="W983" i="7"/>
  <c r="X982" i="7"/>
  <c r="W982" i="7"/>
  <c r="X981" i="7"/>
  <c r="W981" i="7"/>
  <c r="X980" i="7"/>
  <c r="W980" i="7"/>
  <c r="X979" i="7"/>
  <c r="W979" i="7"/>
  <c r="X978" i="7"/>
  <c r="W978" i="7"/>
  <c r="X977" i="7"/>
  <c r="W977" i="7"/>
  <c r="X976" i="7"/>
  <c r="W976" i="7"/>
  <c r="X975" i="7"/>
  <c r="W975" i="7"/>
  <c r="X974" i="7"/>
  <c r="W974" i="7"/>
  <c r="X973" i="7"/>
  <c r="W973" i="7"/>
  <c r="X972" i="7"/>
  <c r="W972" i="7"/>
  <c r="X971" i="7"/>
  <c r="W971" i="7"/>
  <c r="X970" i="7"/>
  <c r="W970" i="7"/>
  <c r="X969" i="7"/>
  <c r="W969" i="7"/>
  <c r="X968" i="7"/>
  <c r="W968" i="7"/>
  <c r="X967" i="7"/>
  <c r="W967" i="7"/>
  <c r="X966" i="7"/>
  <c r="W966" i="7"/>
  <c r="X965" i="7"/>
  <c r="W965" i="7"/>
  <c r="X964" i="7"/>
  <c r="W964" i="7"/>
  <c r="X963" i="7"/>
  <c r="W963" i="7"/>
  <c r="X962" i="7"/>
  <c r="W962" i="7"/>
  <c r="X961" i="7"/>
  <c r="W961" i="7"/>
  <c r="X960" i="7"/>
  <c r="W960" i="7"/>
  <c r="X959" i="7"/>
  <c r="W959" i="7"/>
  <c r="X958" i="7"/>
  <c r="W958" i="7"/>
  <c r="X957" i="7"/>
  <c r="W957" i="7"/>
  <c r="X956" i="7"/>
  <c r="W956" i="7"/>
  <c r="X955" i="7"/>
  <c r="W955" i="7"/>
  <c r="X954" i="7"/>
  <c r="W954" i="7"/>
  <c r="X953" i="7"/>
  <c r="W953" i="7"/>
  <c r="X952" i="7"/>
  <c r="W952" i="7"/>
  <c r="X951" i="7"/>
  <c r="W951" i="7"/>
  <c r="X950" i="7"/>
  <c r="W950" i="7"/>
  <c r="X949" i="7"/>
  <c r="W949" i="7"/>
  <c r="X948" i="7"/>
  <c r="W948" i="7"/>
  <c r="X947" i="7"/>
  <c r="W947" i="7"/>
  <c r="X946" i="7"/>
  <c r="W946" i="7"/>
  <c r="X945" i="7"/>
  <c r="W945" i="7"/>
  <c r="X944" i="7"/>
  <c r="W944" i="7"/>
  <c r="X943" i="7"/>
  <c r="W943" i="7"/>
  <c r="X942" i="7"/>
  <c r="W942" i="7"/>
  <c r="X941" i="7"/>
  <c r="W941" i="7"/>
  <c r="X940" i="7"/>
  <c r="W940" i="7"/>
  <c r="X939" i="7"/>
  <c r="W939" i="7"/>
  <c r="X938" i="7"/>
  <c r="W938" i="7"/>
  <c r="X937" i="7"/>
  <c r="W937" i="7"/>
  <c r="X936" i="7"/>
  <c r="W936" i="7"/>
  <c r="X935" i="7"/>
  <c r="W935" i="7"/>
  <c r="X934" i="7"/>
  <c r="W934" i="7"/>
  <c r="X933" i="7"/>
  <c r="W933" i="7"/>
  <c r="X932" i="7"/>
  <c r="W932" i="7"/>
  <c r="X931" i="7"/>
  <c r="W931" i="7"/>
  <c r="X930" i="7"/>
  <c r="W930" i="7"/>
  <c r="X929" i="7"/>
  <c r="W929" i="7"/>
  <c r="X928" i="7"/>
  <c r="W928" i="7"/>
  <c r="X927" i="7"/>
  <c r="W927" i="7"/>
  <c r="X926" i="7"/>
  <c r="W926" i="7"/>
  <c r="X925" i="7"/>
  <c r="W925" i="7"/>
  <c r="X924" i="7"/>
  <c r="W924" i="7"/>
  <c r="X923" i="7"/>
  <c r="W923" i="7"/>
  <c r="X922" i="7"/>
  <c r="W922" i="7"/>
  <c r="X921" i="7"/>
  <c r="W921" i="7"/>
  <c r="X920" i="7"/>
  <c r="W920" i="7"/>
  <c r="X919" i="7"/>
  <c r="W919" i="7"/>
  <c r="X918" i="7"/>
  <c r="W918" i="7"/>
  <c r="X917" i="7"/>
  <c r="W917" i="7"/>
  <c r="X916" i="7"/>
  <c r="W916" i="7"/>
  <c r="X915" i="7"/>
  <c r="W915" i="7"/>
  <c r="X914" i="7"/>
  <c r="W914" i="7"/>
  <c r="X913" i="7"/>
  <c r="W913" i="7"/>
  <c r="X912" i="7"/>
  <c r="W912" i="7"/>
  <c r="X911" i="7"/>
  <c r="W911" i="7"/>
  <c r="X910" i="7"/>
  <c r="W910" i="7"/>
  <c r="X909" i="7"/>
  <c r="W909" i="7"/>
  <c r="X908" i="7"/>
  <c r="W908" i="7"/>
  <c r="X907" i="7"/>
  <c r="W907" i="7"/>
  <c r="X906" i="7"/>
  <c r="W906" i="7"/>
  <c r="X905" i="7"/>
  <c r="W905" i="7"/>
  <c r="X904" i="7"/>
  <c r="W904" i="7"/>
  <c r="X903" i="7"/>
  <c r="W903" i="7"/>
  <c r="X902" i="7"/>
  <c r="W902" i="7"/>
  <c r="X901" i="7"/>
  <c r="W901" i="7"/>
  <c r="X900" i="7"/>
  <c r="W900" i="7"/>
  <c r="X899" i="7"/>
  <c r="W899" i="7"/>
  <c r="X898" i="7"/>
  <c r="W898" i="7"/>
  <c r="X897" i="7"/>
  <c r="W897" i="7"/>
  <c r="X896" i="7"/>
  <c r="W896" i="7"/>
  <c r="X895" i="7"/>
  <c r="W895" i="7"/>
  <c r="X894" i="7"/>
  <c r="W894" i="7"/>
  <c r="X893" i="7"/>
  <c r="W893" i="7"/>
  <c r="X892" i="7"/>
  <c r="W892" i="7"/>
  <c r="X891" i="7"/>
  <c r="W891" i="7"/>
  <c r="X890" i="7"/>
  <c r="W890" i="7"/>
  <c r="X889" i="7"/>
  <c r="W889" i="7"/>
  <c r="X888" i="7"/>
  <c r="W888" i="7"/>
  <c r="X887" i="7"/>
  <c r="W887" i="7"/>
  <c r="X886" i="7"/>
  <c r="W886" i="7"/>
  <c r="X885" i="7"/>
  <c r="W885" i="7"/>
  <c r="X884" i="7"/>
  <c r="W884" i="7"/>
  <c r="X883" i="7"/>
  <c r="W883" i="7"/>
  <c r="X882" i="7"/>
  <c r="W882" i="7"/>
  <c r="X881" i="7"/>
  <c r="W881" i="7"/>
  <c r="X880" i="7"/>
  <c r="W880" i="7"/>
  <c r="X879" i="7"/>
  <c r="W879" i="7"/>
  <c r="X878" i="7"/>
  <c r="W878" i="7"/>
  <c r="X877" i="7"/>
  <c r="W877" i="7"/>
  <c r="X876" i="7"/>
  <c r="W876" i="7"/>
  <c r="X875" i="7"/>
  <c r="W875" i="7"/>
  <c r="X874" i="7"/>
  <c r="W874" i="7"/>
  <c r="X873" i="7"/>
  <c r="W873" i="7"/>
  <c r="X872" i="7"/>
  <c r="W872" i="7"/>
  <c r="X871" i="7"/>
  <c r="W871" i="7"/>
  <c r="X870" i="7"/>
  <c r="W870" i="7"/>
  <c r="X869" i="7"/>
  <c r="W869" i="7"/>
  <c r="X868" i="7"/>
  <c r="W868" i="7"/>
  <c r="X867" i="7"/>
  <c r="W867" i="7"/>
  <c r="X866" i="7"/>
  <c r="W866" i="7"/>
  <c r="X865" i="7"/>
  <c r="W865" i="7"/>
  <c r="X864" i="7"/>
  <c r="W864" i="7"/>
  <c r="X863" i="7"/>
  <c r="W863" i="7"/>
  <c r="X862" i="7"/>
  <c r="W862" i="7"/>
  <c r="X861" i="7"/>
  <c r="W861" i="7"/>
  <c r="X860" i="7"/>
  <c r="W860" i="7"/>
  <c r="X859" i="7"/>
  <c r="W859" i="7"/>
  <c r="X858" i="7"/>
  <c r="W858" i="7"/>
  <c r="X857" i="7"/>
  <c r="W857" i="7"/>
  <c r="X856" i="7"/>
  <c r="W856" i="7"/>
  <c r="X855" i="7"/>
  <c r="W855" i="7"/>
  <c r="X854" i="7"/>
  <c r="W854" i="7"/>
  <c r="X853" i="7"/>
  <c r="W853" i="7"/>
  <c r="X852" i="7"/>
  <c r="W852" i="7"/>
  <c r="X851" i="7"/>
  <c r="W851" i="7"/>
  <c r="X850" i="7"/>
  <c r="W850" i="7"/>
  <c r="X849" i="7"/>
  <c r="W849" i="7"/>
  <c r="X848" i="7"/>
  <c r="W848" i="7"/>
  <c r="X847" i="7"/>
  <c r="W847" i="7"/>
  <c r="X846" i="7"/>
  <c r="W846" i="7"/>
  <c r="X845" i="7"/>
  <c r="W845" i="7"/>
  <c r="X844" i="7"/>
  <c r="W844" i="7"/>
  <c r="X843" i="7"/>
  <c r="W843" i="7"/>
  <c r="X842" i="7"/>
  <c r="W842" i="7"/>
  <c r="X841" i="7"/>
  <c r="W841" i="7"/>
  <c r="X840" i="7"/>
  <c r="W840" i="7"/>
  <c r="X839" i="7"/>
  <c r="W839" i="7"/>
  <c r="X838" i="7"/>
  <c r="W838" i="7"/>
  <c r="X837" i="7"/>
  <c r="W837" i="7"/>
  <c r="X836" i="7"/>
  <c r="W836" i="7"/>
  <c r="X835" i="7"/>
  <c r="W835" i="7"/>
  <c r="X834" i="7"/>
  <c r="W834" i="7"/>
  <c r="X833" i="7"/>
  <c r="W833" i="7"/>
  <c r="X832" i="7"/>
  <c r="W832" i="7"/>
  <c r="X831" i="7"/>
  <c r="W831" i="7"/>
  <c r="X830" i="7"/>
  <c r="W830" i="7"/>
  <c r="X829" i="7"/>
  <c r="W829" i="7"/>
  <c r="X828" i="7"/>
  <c r="W828" i="7"/>
  <c r="X827" i="7"/>
  <c r="W827" i="7"/>
  <c r="X826" i="7"/>
  <c r="W826" i="7"/>
  <c r="X825" i="7"/>
  <c r="W825" i="7"/>
  <c r="X824" i="7"/>
  <c r="W824" i="7"/>
  <c r="X823" i="7"/>
  <c r="W823" i="7"/>
  <c r="X822" i="7"/>
  <c r="W822" i="7"/>
  <c r="X821" i="7"/>
  <c r="W821" i="7"/>
  <c r="X820" i="7"/>
  <c r="W820" i="7"/>
  <c r="X819" i="7"/>
  <c r="W819" i="7"/>
  <c r="X818" i="7"/>
  <c r="W818" i="7"/>
  <c r="X817" i="7"/>
  <c r="W817" i="7"/>
  <c r="X816" i="7"/>
  <c r="W816" i="7"/>
  <c r="X815" i="7"/>
  <c r="W815" i="7"/>
  <c r="X814" i="7"/>
  <c r="W814" i="7"/>
  <c r="X813" i="7"/>
  <c r="W813" i="7"/>
  <c r="X812" i="7"/>
  <c r="W812" i="7"/>
  <c r="X811" i="7"/>
  <c r="W811" i="7"/>
  <c r="X810" i="7"/>
  <c r="W810" i="7"/>
  <c r="X809" i="7"/>
  <c r="W809" i="7"/>
  <c r="X808" i="7"/>
  <c r="W808" i="7"/>
  <c r="X807" i="7"/>
  <c r="W807" i="7"/>
  <c r="X806" i="7"/>
  <c r="W806" i="7"/>
  <c r="X805" i="7"/>
  <c r="W805" i="7"/>
  <c r="X804" i="7"/>
  <c r="W804" i="7"/>
  <c r="X803" i="7"/>
  <c r="W803" i="7"/>
  <c r="X802" i="7"/>
  <c r="W802" i="7"/>
  <c r="X801" i="7"/>
  <c r="W801" i="7"/>
  <c r="X800" i="7"/>
  <c r="W800" i="7"/>
  <c r="X799" i="7"/>
  <c r="W799" i="7"/>
  <c r="X798" i="7"/>
  <c r="W798" i="7"/>
  <c r="X797" i="7"/>
  <c r="W797" i="7"/>
  <c r="X796" i="7"/>
  <c r="W796" i="7"/>
  <c r="X795" i="7"/>
  <c r="W795" i="7"/>
  <c r="X794" i="7"/>
  <c r="W794" i="7"/>
  <c r="X793" i="7"/>
  <c r="W793" i="7"/>
  <c r="X792" i="7"/>
  <c r="W792" i="7"/>
  <c r="X791" i="7"/>
  <c r="W791" i="7"/>
  <c r="X790" i="7"/>
  <c r="W790" i="7"/>
  <c r="X789" i="7"/>
  <c r="W789" i="7"/>
  <c r="X788" i="7"/>
  <c r="W788" i="7"/>
  <c r="X787" i="7"/>
  <c r="W787" i="7"/>
  <c r="X786" i="7"/>
  <c r="W786" i="7"/>
  <c r="X785" i="7"/>
  <c r="W785" i="7"/>
  <c r="X784" i="7"/>
  <c r="W784" i="7"/>
  <c r="X783" i="7"/>
  <c r="W783" i="7"/>
  <c r="X782" i="7"/>
  <c r="W782" i="7"/>
  <c r="X781" i="7"/>
  <c r="W781" i="7"/>
  <c r="X780" i="7"/>
  <c r="W780" i="7"/>
  <c r="X779" i="7"/>
  <c r="W779" i="7"/>
  <c r="X778" i="7"/>
  <c r="W778" i="7"/>
  <c r="X777" i="7"/>
  <c r="W777" i="7"/>
  <c r="X776" i="7"/>
  <c r="W776" i="7"/>
  <c r="X775" i="7"/>
  <c r="W775" i="7"/>
  <c r="X774" i="7"/>
  <c r="W774" i="7"/>
  <c r="X773" i="7"/>
  <c r="W773" i="7"/>
  <c r="X772" i="7"/>
  <c r="W772" i="7"/>
  <c r="X771" i="7"/>
  <c r="W771" i="7"/>
  <c r="X770" i="7"/>
  <c r="W770" i="7"/>
  <c r="X769" i="7"/>
  <c r="W769" i="7"/>
  <c r="X768" i="7"/>
  <c r="W768" i="7"/>
  <c r="X767" i="7"/>
  <c r="W767" i="7"/>
  <c r="X766" i="7"/>
  <c r="W766" i="7"/>
  <c r="X765" i="7"/>
  <c r="W765" i="7"/>
  <c r="X764" i="7"/>
  <c r="W764" i="7"/>
  <c r="X763" i="7"/>
  <c r="W763" i="7"/>
  <c r="X762" i="7"/>
  <c r="W762" i="7"/>
  <c r="X761" i="7"/>
  <c r="W761" i="7"/>
  <c r="X760" i="7"/>
  <c r="W760" i="7"/>
  <c r="X759" i="7"/>
  <c r="W759" i="7"/>
  <c r="X758" i="7"/>
  <c r="W758" i="7"/>
  <c r="X757" i="7"/>
  <c r="W757" i="7"/>
  <c r="X756" i="7"/>
  <c r="W756" i="7"/>
  <c r="X755" i="7"/>
  <c r="W755" i="7"/>
  <c r="X754" i="7"/>
  <c r="W754" i="7"/>
  <c r="X753" i="7"/>
  <c r="W753" i="7"/>
  <c r="X752" i="7"/>
  <c r="W752" i="7"/>
  <c r="X751" i="7"/>
  <c r="W751" i="7"/>
  <c r="X750" i="7"/>
  <c r="W750" i="7"/>
  <c r="X749" i="7"/>
  <c r="W749" i="7"/>
  <c r="X748" i="7"/>
  <c r="W748" i="7"/>
  <c r="X747" i="7"/>
  <c r="W747" i="7"/>
  <c r="X746" i="7"/>
  <c r="W746" i="7"/>
  <c r="X745" i="7"/>
  <c r="W745" i="7"/>
  <c r="X744" i="7"/>
  <c r="W744" i="7"/>
  <c r="X743" i="7"/>
  <c r="W743" i="7"/>
  <c r="X742" i="7"/>
  <c r="W742" i="7"/>
  <c r="X741" i="7"/>
  <c r="W741" i="7"/>
  <c r="X740" i="7"/>
  <c r="W740" i="7"/>
  <c r="X739" i="7"/>
  <c r="W739" i="7"/>
  <c r="X738" i="7"/>
  <c r="W738" i="7"/>
  <c r="X737" i="7"/>
  <c r="W737" i="7"/>
  <c r="X736" i="7"/>
  <c r="W736" i="7"/>
  <c r="X735" i="7"/>
  <c r="W735" i="7"/>
  <c r="X734" i="7"/>
  <c r="W734" i="7"/>
  <c r="X733" i="7"/>
  <c r="W733" i="7"/>
  <c r="X732" i="7"/>
  <c r="W732" i="7"/>
  <c r="X731" i="7"/>
  <c r="W731" i="7"/>
  <c r="X730" i="7"/>
  <c r="W730" i="7"/>
  <c r="X729" i="7"/>
  <c r="W729" i="7"/>
  <c r="X728" i="7"/>
  <c r="W728" i="7"/>
  <c r="X727" i="7"/>
  <c r="W727" i="7"/>
  <c r="X726" i="7"/>
  <c r="W726" i="7"/>
  <c r="X725" i="7"/>
  <c r="W725" i="7"/>
  <c r="X724" i="7"/>
  <c r="W724" i="7"/>
  <c r="X723" i="7"/>
  <c r="W723" i="7"/>
  <c r="X722" i="7"/>
  <c r="W722" i="7"/>
  <c r="X721" i="7"/>
  <c r="W721" i="7"/>
  <c r="X720" i="7"/>
  <c r="W720" i="7"/>
  <c r="X719" i="7"/>
  <c r="W719" i="7"/>
  <c r="X718" i="7"/>
  <c r="W718" i="7"/>
  <c r="X717" i="7"/>
  <c r="W717" i="7"/>
  <c r="X716" i="7"/>
  <c r="W716" i="7"/>
  <c r="X715" i="7"/>
  <c r="W715" i="7"/>
  <c r="X714" i="7"/>
  <c r="W714" i="7"/>
  <c r="X713" i="7"/>
  <c r="W713" i="7"/>
  <c r="X712" i="7"/>
  <c r="W712" i="7"/>
  <c r="X711" i="7"/>
  <c r="W711" i="7"/>
  <c r="X710" i="7"/>
  <c r="W710" i="7"/>
  <c r="X709" i="7"/>
  <c r="W709" i="7"/>
  <c r="X708" i="7"/>
  <c r="W708" i="7"/>
  <c r="X707" i="7"/>
  <c r="W707" i="7"/>
  <c r="X706" i="7"/>
  <c r="W706" i="7"/>
  <c r="X705" i="7"/>
  <c r="W705" i="7"/>
  <c r="X704" i="7"/>
  <c r="W704" i="7"/>
  <c r="X703" i="7"/>
  <c r="W703" i="7"/>
  <c r="X702" i="7"/>
  <c r="W702" i="7"/>
  <c r="X701" i="7"/>
  <c r="W701" i="7"/>
  <c r="X700" i="7"/>
  <c r="W700" i="7"/>
  <c r="X699" i="7"/>
  <c r="W699" i="7"/>
  <c r="X698" i="7"/>
  <c r="W698" i="7"/>
  <c r="X697" i="7"/>
  <c r="W697" i="7"/>
  <c r="X696" i="7"/>
  <c r="W696" i="7"/>
  <c r="X695" i="7"/>
  <c r="W695" i="7"/>
  <c r="X694" i="7"/>
  <c r="W694" i="7"/>
  <c r="X693" i="7"/>
  <c r="W693" i="7"/>
  <c r="X692" i="7"/>
  <c r="W692" i="7"/>
  <c r="X691" i="7"/>
  <c r="W691" i="7"/>
  <c r="X690" i="7"/>
  <c r="W690" i="7"/>
  <c r="X689" i="7"/>
  <c r="W689" i="7"/>
  <c r="X688" i="7"/>
  <c r="W688" i="7"/>
  <c r="X687" i="7"/>
  <c r="W687" i="7"/>
  <c r="X686" i="7"/>
  <c r="W686" i="7"/>
  <c r="X685" i="7"/>
  <c r="W685" i="7"/>
  <c r="X684" i="7"/>
  <c r="W684" i="7"/>
  <c r="X683" i="7"/>
  <c r="W683" i="7"/>
  <c r="X682" i="7"/>
  <c r="W682" i="7"/>
  <c r="X681" i="7"/>
  <c r="W681" i="7"/>
  <c r="X680" i="7"/>
  <c r="W680" i="7"/>
  <c r="X679" i="7"/>
  <c r="W679" i="7"/>
  <c r="X678" i="7"/>
  <c r="W678" i="7"/>
  <c r="X677" i="7"/>
  <c r="W677" i="7"/>
  <c r="X676" i="7"/>
  <c r="W676" i="7"/>
  <c r="X675" i="7"/>
  <c r="W675" i="7"/>
  <c r="X674" i="7"/>
  <c r="W674" i="7"/>
  <c r="X673" i="7"/>
  <c r="W673" i="7"/>
  <c r="X672" i="7"/>
  <c r="W672" i="7"/>
  <c r="X671" i="7"/>
  <c r="W671" i="7"/>
  <c r="X670" i="7"/>
  <c r="W670" i="7"/>
  <c r="X669" i="7"/>
  <c r="W669" i="7"/>
  <c r="X668" i="7"/>
  <c r="W668" i="7"/>
  <c r="X667" i="7"/>
  <c r="W667" i="7"/>
  <c r="X666" i="7"/>
  <c r="W666" i="7"/>
  <c r="X665" i="7"/>
  <c r="W665" i="7"/>
  <c r="X664" i="7"/>
  <c r="W664" i="7"/>
  <c r="X663" i="7"/>
  <c r="W663" i="7"/>
  <c r="X662" i="7"/>
  <c r="W662" i="7"/>
  <c r="X661" i="7"/>
  <c r="W661" i="7"/>
  <c r="X660" i="7"/>
  <c r="W660" i="7"/>
  <c r="X659" i="7"/>
  <c r="W659" i="7"/>
  <c r="X658" i="7"/>
  <c r="W658" i="7"/>
  <c r="X657" i="7"/>
  <c r="W657" i="7"/>
  <c r="X656" i="7"/>
  <c r="W656" i="7"/>
  <c r="X655" i="7"/>
  <c r="W655" i="7"/>
  <c r="X654" i="7"/>
  <c r="W654" i="7"/>
  <c r="X653" i="7"/>
  <c r="W653" i="7"/>
  <c r="X652" i="7"/>
  <c r="W652" i="7"/>
  <c r="X651" i="7"/>
  <c r="W651" i="7"/>
  <c r="X650" i="7"/>
  <c r="W650" i="7"/>
  <c r="X649" i="7"/>
  <c r="W649" i="7"/>
  <c r="X648" i="7"/>
  <c r="W648" i="7"/>
  <c r="X647" i="7"/>
  <c r="W647" i="7"/>
  <c r="X646" i="7"/>
  <c r="W646" i="7"/>
  <c r="X645" i="7"/>
  <c r="W645" i="7"/>
  <c r="X644" i="7"/>
  <c r="W644" i="7"/>
  <c r="X643" i="7"/>
  <c r="W643" i="7"/>
  <c r="X642" i="7"/>
  <c r="W642" i="7"/>
  <c r="X641" i="7"/>
  <c r="W641" i="7"/>
  <c r="X640" i="7"/>
  <c r="W640" i="7"/>
  <c r="X639" i="7"/>
  <c r="W639" i="7"/>
  <c r="X638" i="7"/>
  <c r="W638" i="7"/>
  <c r="X637" i="7"/>
  <c r="W637" i="7"/>
  <c r="X636" i="7"/>
  <c r="W636" i="7"/>
  <c r="X635" i="7"/>
  <c r="W635" i="7"/>
  <c r="X634" i="7"/>
  <c r="W634" i="7"/>
  <c r="X633" i="7"/>
  <c r="W633" i="7"/>
  <c r="X632" i="7"/>
  <c r="W632" i="7"/>
  <c r="X631" i="7"/>
  <c r="W631" i="7"/>
  <c r="X630" i="7"/>
  <c r="W630" i="7"/>
  <c r="X629" i="7"/>
  <c r="W629" i="7"/>
  <c r="X628" i="7"/>
  <c r="W628" i="7"/>
  <c r="X627" i="7"/>
  <c r="W627" i="7"/>
  <c r="X626" i="7"/>
  <c r="W626" i="7"/>
  <c r="X625" i="7"/>
  <c r="W625" i="7"/>
  <c r="X624" i="7"/>
  <c r="W624" i="7"/>
  <c r="X623" i="7"/>
  <c r="W623" i="7"/>
  <c r="X622" i="7"/>
  <c r="W622" i="7"/>
  <c r="X621" i="7"/>
  <c r="W621" i="7"/>
  <c r="X620" i="7"/>
  <c r="W620" i="7"/>
  <c r="X619" i="7"/>
  <c r="W619" i="7"/>
  <c r="X618" i="7"/>
  <c r="W618" i="7"/>
  <c r="X617" i="7"/>
  <c r="W617" i="7"/>
  <c r="X616" i="7"/>
  <c r="W616" i="7"/>
  <c r="X615" i="7"/>
  <c r="W615" i="7"/>
  <c r="X614" i="7"/>
  <c r="W614" i="7"/>
  <c r="X613" i="7"/>
  <c r="W613" i="7"/>
  <c r="X612" i="7"/>
  <c r="W612" i="7"/>
  <c r="X611" i="7"/>
  <c r="W611" i="7"/>
  <c r="X610" i="7"/>
  <c r="W610" i="7"/>
  <c r="X609" i="7"/>
  <c r="W609" i="7"/>
  <c r="X608" i="7"/>
  <c r="W608" i="7"/>
  <c r="X607" i="7"/>
  <c r="W607" i="7"/>
  <c r="X606" i="7"/>
  <c r="W606" i="7"/>
  <c r="X605" i="7"/>
  <c r="W605" i="7"/>
  <c r="X604" i="7"/>
  <c r="W604" i="7"/>
  <c r="X603" i="7"/>
  <c r="W603" i="7"/>
  <c r="X602" i="7"/>
  <c r="W602" i="7"/>
  <c r="X601" i="7"/>
  <c r="W601" i="7"/>
  <c r="X600" i="7"/>
  <c r="W600" i="7"/>
  <c r="X599" i="7"/>
  <c r="W599" i="7"/>
  <c r="X598" i="7"/>
  <c r="W598" i="7"/>
  <c r="X597" i="7"/>
  <c r="W597" i="7"/>
  <c r="X596" i="7"/>
  <c r="W596" i="7"/>
  <c r="X595" i="7"/>
  <c r="W595" i="7"/>
  <c r="X594" i="7"/>
  <c r="W594" i="7"/>
  <c r="X593" i="7"/>
  <c r="W593" i="7"/>
  <c r="X592" i="7"/>
  <c r="W592" i="7"/>
  <c r="X591" i="7"/>
  <c r="W591" i="7"/>
  <c r="X590" i="7"/>
  <c r="W590" i="7"/>
  <c r="X589" i="7"/>
  <c r="W589" i="7"/>
  <c r="X588" i="7"/>
  <c r="W588" i="7"/>
  <c r="X587" i="7"/>
  <c r="W587" i="7"/>
  <c r="X586" i="7"/>
  <c r="W586" i="7"/>
  <c r="X585" i="7"/>
  <c r="W585" i="7"/>
  <c r="X584" i="7"/>
  <c r="W584" i="7"/>
  <c r="X583" i="7"/>
  <c r="W583" i="7"/>
  <c r="X582" i="7"/>
  <c r="W582" i="7"/>
  <c r="X581" i="7"/>
  <c r="W581" i="7"/>
  <c r="X580" i="7"/>
  <c r="W580" i="7"/>
  <c r="X579" i="7"/>
  <c r="W579" i="7"/>
  <c r="X578" i="7"/>
  <c r="W578" i="7"/>
  <c r="X577" i="7"/>
  <c r="W577" i="7"/>
  <c r="X576" i="7"/>
  <c r="W576" i="7"/>
  <c r="X575" i="7"/>
  <c r="W575" i="7"/>
  <c r="X574" i="7"/>
  <c r="W574" i="7"/>
  <c r="X573" i="7"/>
  <c r="W573" i="7"/>
  <c r="X572" i="7"/>
  <c r="W572" i="7"/>
  <c r="X571" i="7"/>
  <c r="W571" i="7"/>
  <c r="X570" i="7"/>
  <c r="W570" i="7"/>
  <c r="X569" i="7"/>
  <c r="W569" i="7"/>
  <c r="X568" i="7"/>
  <c r="W568" i="7"/>
  <c r="X567" i="7"/>
  <c r="W567" i="7"/>
  <c r="X566" i="7"/>
  <c r="W566" i="7"/>
  <c r="X565" i="7"/>
  <c r="W565" i="7"/>
  <c r="X564" i="7"/>
  <c r="W564" i="7"/>
  <c r="X563" i="7"/>
  <c r="W563" i="7"/>
  <c r="X562" i="7"/>
  <c r="W562" i="7"/>
  <c r="X561" i="7"/>
  <c r="W561" i="7"/>
  <c r="X560" i="7"/>
  <c r="W560" i="7"/>
  <c r="X559" i="7"/>
  <c r="W559" i="7"/>
  <c r="X558" i="7"/>
  <c r="W558" i="7"/>
  <c r="X557" i="7"/>
  <c r="W557" i="7"/>
  <c r="X556" i="7"/>
  <c r="W556" i="7"/>
  <c r="X555" i="7"/>
  <c r="W555" i="7"/>
  <c r="X554" i="7"/>
  <c r="W554" i="7"/>
  <c r="X553" i="7"/>
  <c r="W553" i="7"/>
  <c r="X552" i="7"/>
  <c r="W552" i="7"/>
  <c r="X551" i="7"/>
  <c r="W551" i="7"/>
  <c r="X550" i="7"/>
  <c r="W550" i="7"/>
  <c r="X549" i="7"/>
  <c r="W549" i="7"/>
  <c r="X548" i="7"/>
  <c r="W548" i="7"/>
  <c r="X547" i="7"/>
  <c r="W547" i="7"/>
  <c r="X546" i="7"/>
  <c r="W546" i="7"/>
  <c r="X545" i="7"/>
  <c r="W545" i="7"/>
  <c r="X544" i="7"/>
  <c r="W544" i="7"/>
  <c r="X543" i="7"/>
  <c r="W543" i="7"/>
  <c r="X542" i="7"/>
  <c r="W542" i="7"/>
  <c r="X541" i="7"/>
  <c r="W541" i="7"/>
  <c r="X540" i="7"/>
  <c r="W540" i="7"/>
  <c r="X539" i="7"/>
  <c r="W539" i="7"/>
  <c r="X538" i="7"/>
  <c r="W538" i="7"/>
  <c r="X537" i="7"/>
  <c r="W537" i="7"/>
  <c r="X536" i="7"/>
  <c r="W536" i="7"/>
  <c r="X535" i="7"/>
  <c r="W535" i="7"/>
  <c r="X534" i="7"/>
  <c r="W534" i="7"/>
  <c r="X533" i="7"/>
  <c r="W533" i="7"/>
  <c r="X532" i="7"/>
  <c r="W532" i="7"/>
  <c r="X531" i="7"/>
  <c r="W531" i="7"/>
  <c r="X530" i="7"/>
  <c r="W530" i="7"/>
  <c r="X529" i="7"/>
  <c r="W529" i="7"/>
  <c r="X528" i="7"/>
  <c r="W528" i="7"/>
  <c r="X527" i="7"/>
  <c r="W527" i="7"/>
  <c r="X526" i="7"/>
  <c r="W526" i="7"/>
  <c r="X525" i="7"/>
  <c r="W525" i="7"/>
  <c r="X524" i="7"/>
  <c r="W524" i="7"/>
  <c r="X523" i="7"/>
  <c r="W523" i="7"/>
  <c r="X522" i="7"/>
  <c r="W522" i="7"/>
  <c r="X521" i="7"/>
  <c r="W521" i="7"/>
  <c r="X520" i="7"/>
  <c r="W520" i="7"/>
  <c r="X519" i="7"/>
  <c r="W519" i="7"/>
  <c r="X518" i="7"/>
  <c r="W518" i="7"/>
  <c r="X517" i="7"/>
  <c r="W517" i="7"/>
  <c r="X516" i="7"/>
  <c r="W516" i="7"/>
  <c r="X515" i="7"/>
  <c r="W515" i="7"/>
  <c r="X514" i="7"/>
  <c r="W514" i="7"/>
  <c r="X513" i="7"/>
  <c r="W513" i="7"/>
  <c r="X512" i="7"/>
  <c r="W512" i="7"/>
  <c r="X511" i="7"/>
  <c r="W511" i="7"/>
  <c r="X510" i="7"/>
  <c r="W510" i="7"/>
  <c r="X509" i="7"/>
  <c r="W509" i="7"/>
  <c r="X508" i="7"/>
  <c r="W508" i="7"/>
  <c r="X507" i="7"/>
  <c r="W507" i="7"/>
  <c r="X506" i="7"/>
  <c r="W506" i="7"/>
  <c r="X505" i="7"/>
  <c r="W505" i="7"/>
  <c r="X504" i="7"/>
  <c r="W504" i="7"/>
  <c r="X503" i="7"/>
  <c r="W503" i="7"/>
  <c r="X502" i="7"/>
  <c r="W502" i="7"/>
  <c r="X501" i="7"/>
  <c r="W501" i="7"/>
  <c r="X500" i="7"/>
  <c r="W500" i="7"/>
  <c r="X499" i="7"/>
  <c r="W499" i="7"/>
  <c r="X498" i="7"/>
  <c r="W498" i="7"/>
  <c r="X497" i="7"/>
  <c r="W497" i="7"/>
  <c r="X496" i="7"/>
  <c r="W496" i="7"/>
  <c r="X495" i="7"/>
  <c r="W495" i="7"/>
  <c r="X494" i="7"/>
  <c r="W494" i="7"/>
  <c r="X493" i="7"/>
  <c r="W493" i="7"/>
  <c r="X492" i="7"/>
  <c r="W492" i="7"/>
  <c r="X491" i="7"/>
  <c r="W491" i="7"/>
  <c r="X490" i="7"/>
  <c r="W490" i="7"/>
  <c r="X489" i="7"/>
  <c r="W489" i="7"/>
  <c r="X488" i="7"/>
  <c r="W488" i="7"/>
  <c r="X487" i="7"/>
  <c r="W487" i="7"/>
  <c r="X486" i="7"/>
  <c r="W486" i="7"/>
  <c r="X485" i="7"/>
  <c r="W485" i="7"/>
  <c r="X484" i="7"/>
  <c r="W484" i="7"/>
  <c r="X483" i="7"/>
  <c r="W483" i="7"/>
  <c r="X482" i="7"/>
  <c r="W482" i="7"/>
  <c r="X481" i="7"/>
  <c r="W481" i="7"/>
  <c r="X480" i="7"/>
  <c r="W480" i="7"/>
  <c r="X479" i="7"/>
  <c r="W479" i="7"/>
  <c r="X478" i="7"/>
  <c r="W478" i="7"/>
  <c r="X477" i="7"/>
  <c r="W477" i="7"/>
  <c r="X476" i="7"/>
  <c r="W476" i="7"/>
  <c r="X475" i="7"/>
  <c r="W475" i="7"/>
  <c r="X474" i="7"/>
  <c r="W474" i="7"/>
  <c r="X473" i="7"/>
  <c r="W473" i="7"/>
  <c r="X472" i="7"/>
  <c r="W472" i="7"/>
  <c r="X471" i="7"/>
  <c r="W471" i="7"/>
  <c r="X470" i="7"/>
  <c r="W470" i="7"/>
  <c r="X469" i="7"/>
  <c r="W469" i="7"/>
  <c r="X468" i="7"/>
  <c r="W468" i="7"/>
  <c r="X467" i="7"/>
  <c r="W467" i="7"/>
  <c r="X466" i="7"/>
  <c r="W466" i="7"/>
  <c r="X465" i="7"/>
  <c r="W465" i="7"/>
  <c r="X464" i="7"/>
  <c r="W464" i="7"/>
  <c r="X463" i="7"/>
  <c r="W463" i="7"/>
  <c r="X462" i="7"/>
  <c r="W462" i="7"/>
  <c r="X461" i="7"/>
  <c r="W461" i="7"/>
  <c r="X460" i="7"/>
  <c r="W460" i="7"/>
  <c r="X459" i="7"/>
  <c r="W459" i="7"/>
  <c r="X458" i="7"/>
  <c r="W458" i="7"/>
  <c r="X457" i="7"/>
  <c r="W457" i="7"/>
  <c r="X456" i="7"/>
  <c r="W456" i="7"/>
  <c r="X455" i="7"/>
  <c r="W455" i="7"/>
  <c r="X454" i="7"/>
  <c r="W454" i="7"/>
  <c r="X453" i="7"/>
  <c r="W453" i="7"/>
  <c r="X452" i="7"/>
  <c r="W452" i="7"/>
  <c r="X451" i="7"/>
  <c r="W451" i="7"/>
  <c r="X450" i="7"/>
  <c r="W450" i="7"/>
  <c r="X449" i="7"/>
  <c r="W449" i="7"/>
  <c r="X448" i="7"/>
  <c r="W448" i="7"/>
  <c r="X447" i="7"/>
  <c r="W447" i="7"/>
  <c r="X446" i="7"/>
  <c r="W446" i="7"/>
  <c r="X445" i="7"/>
  <c r="W445" i="7"/>
  <c r="X444" i="7"/>
  <c r="W444" i="7"/>
  <c r="X443" i="7"/>
  <c r="W443" i="7"/>
  <c r="X442" i="7"/>
  <c r="W442" i="7"/>
  <c r="X441" i="7"/>
  <c r="W441" i="7"/>
  <c r="X440" i="7"/>
  <c r="W440" i="7"/>
  <c r="X439" i="7"/>
  <c r="W439" i="7"/>
  <c r="X438" i="7"/>
  <c r="W438" i="7"/>
  <c r="X437" i="7"/>
  <c r="W437" i="7"/>
  <c r="X436" i="7"/>
  <c r="W436" i="7"/>
  <c r="X435" i="7"/>
  <c r="W435" i="7"/>
  <c r="X434" i="7"/>
  <c r="W434" i="7"/>
  <c r="X433" i="7"/>
  <c r="W433" i="7"/>
  <c r="X432" i="7"/>
  <c r="W432" i="7"/>
  <c r="X431" i="7"/>
  <c r="W431" i="7"/>
  <c r="X430" i="7"/>
  <c r="W430" i="7"/>
  <c r="X429" i="7"/>
  <c r="W429" i="7"/>
  <c r="X428" i="7"/>
  <c r="W428" i="7"/>
  <c r="X427" i="7"/>
  <c r="W427" i="7"/>
  <c r="X426" i="7"/>
  <c r="W426" i="7"/>
  <c r="X425" i="7"/>
  <c r="W425" i="7"/>
  <c r="X424" i="7"/>
  <c r="W424" i="7"/>
  <c r="X423" i="7"/>
  <c r="W423" i="7"/>
  <c r="X422" i="7"/>
  <c r="W422" i="7"/>
  <c r="X421" i="7"/>
  <c r="W421" i="7"/>
  <c r="X420" i="7"/>
  <c r="W420" i="7"/>
  <c r="X419" i="7"/>
  <c r="W419" i="7"/>
  <c r="X418" i="7"/>
  <c r="W418" i="7"/>
  <c r="X417" i="7"/>
  <c r="W417" i="7"/>
  <c r="X416" i="7"/>
  <c r="W416" i="7"/>
  <c r="X415" i="7"/>
  <c r="W415" i="7"/>
  <c r="X414" i="7"/>
  <c r="W414" i="7"/>
  <c r="X413" i="7"/>
  <c r="W413" i="7"/>
  <c r="X412" i="7"/>
  <c r="W412" i="7"/>
  <c r="X411" i="7"/>
  <c r="W411" i="7"/>
  <c r="X410" i="7"/>
  <c r="W410" i="7"/>
  <c r="X409" i="7"/>
  <c r="W409" i="7"/>
  <c r="X408" i="7"/>
  <c r="W408" i="7"/>
  <c r="X407" i="7"/>
  <c r="W407" i="7"/>
  <c r="X406" i="7"/>
  <c r="W406" i="7"/>
  <c r="X405" i="7"/>
  <c r="W405" i="7"/>
  <c r="X404" i="7"/>
  <c r="W404" i="7"/>
  <c r="X403" i="7"/>
  <c r="W403" i="7"/>
  <c r="X402" i="7"/>
  <c r="W402" i="7"/>
  <c r="X401" i="7"/>
  <c r="W401" i="7"/>
  <c r="X400" i="7"/>
  <c r="W400" i="7"/>
  <c r="X399" i="7"/>
  <c r="W399" i="7"/>
  <c r="X398" i="7"/>
  <c r="W398" i="7"/>
  <c r="X397" i="7"/>
  <c r="W397" i="7"/>
  <c r="X396" i="7"/>
  <c r="W396" i="7"/>
  <c r="X395" i="7"/>
  <c r="W395" i="7"/>
  <c r="X394" i="7"/>
  <c r="W394" i="7"/>
  <c r="X393" i="7"/>
  <c r="W393" i="7"/>
  <c r="X392" i="7"/>
  <c r="W392" i="7"/>
  <c r="X391" i="7"/>
  <c r="W391" i="7"/>
  <c r="X390" i="7"/>
  <c r="W390" i="7"/>
  <c r="X389" i="7"/>
  <c r="W389" i="7"/>
  <c r="X388" i="7"/>
  <c r="W388" i="7"/>
  <c r="X387" i="7"/>
  <c r="W387" i="7"/>
  <c r="X386" i="7"/>
  <c r="W386" i="7"/>
  <c r="X385" i="7"/>
  <c r="W385" i="7"/>
  <c r="X384" i="7"/>
  <c r="W384" i="7"/>
  <c r="X383" i="7"/>
  <c r="W383" i="7"/>
  <c r="X382" i="7"/>
  <c r="W382" i="7"/>
  <c r="X381" i="7"/>
  <c r="W381" i="7"/>
  <c r="X380" i="7"/>
  <c r="W380" i="7"/>
  <c r="X379" i="7"/>
  <c r="W379" i="7"/>
  <c r="X378" i="7"/>
  <c r="W378" i="7"/>
  <c r="X377" i="7"/>
  <c r="W377" i="7"/>
  <c r="X376" i="7"/>
  <c r="W376" i="7"/>
  <c r="X375" i="7"/>
  <c r="W375" i="7"/>
  <c r="X374" i="7"/>
  <c r="W374" i="7"/>
  <c r="X373" i="7"/>
  <c r="W373" i="7"/>
  <c r="X372" i="7"/>
  <c r="W372" i="7"/>
  <c r="X371" i="7"/>
  <c r="W371" i="7"/>
  <c r="X370" i="7"/>
  <c r="W370" i="7"/>
  <c r="X369" i="7"/>
  <c r="W369" i="7"/>
  <c r="X368" i="7"/>
  <c r="W368" i="7"/>
  <c r="X367" i="7"/>
  <c r="W367" i="7"/>
  <c r="X366" i="7"/>
  <c r="W366" i="7"/>
  <c r="X365" i="7"/>
  <c r="W365" i="7"/>
  <c r="X364" i="7"/>
  <c r="W364" i="7"/>
  <c r="X363" i="7"/>
  <c r="W363" i="7"/>
  <c r="X362" i="7"/>
  <c r="W362" i="7"/>
  <c r="X361" i="7"/>
  <c r="W361" i="7"/>
  <c r="X360" i="7"/>
  <c r="W360" i="7"/>
  <c r="X359" i="7"/>
  <c r="W359" i="7"/>
  <c r="X358" i="7"/>
  <c r="W358" i="7"/>
  <c r="X357" i="7"/>
  <c r="W357" i="7"/>
  <c r="X356" i="7"/>
  <c r="W356" i="7"/>
  <c r="X355" i="7"/>
  <c r="W355" i="7"/>
  <c r="X354" i="7"/>
  <c r="W354" i="7"/>
  <c r="X353" i="7"/>
  <c r="W353" i="7"/>
  <c r="X352" i="7"/>
  <c r="W352" i="7"/>
  <c r="X351" i="7"/>
  <c r="W351" i="7"/>
  <c r="X350" i="7"/>
  <c r="W350" i="7"/>
  <c r="X349" i="7"/>
  <c r="W349" i="7"/>
  <c r="X348" i="7"/>
  <c r="W348" i="7"/>
  <c r="X347" i="7"/>
  <c r="W347" i="7"/>
  <c r="X346" i="7"/>
  <c r="W346" i="7"/>
  <c r="X345" i="7"/>
  <c r="W345" i="7"/>
  <c r="X344" i="7"/>
  <c r="W344" i="7"/>
  <c r="X343" i="7"/>
  <c r="W343" i="7"/>
  <c r="X342" i="7"/>
  <c r="W342" i="7"/>
  <c r="X341" i="7"/>
  <c r="W341" i="7"/>
  <c r="X340" i="7"/>
  <c r="W340" i="7"/>
  <c r="X339" i="7"/>
  <c r="W339" i="7"/>
  <c r="X338" i="7"/>
  <c r="W338" i="7"/>
  <c r="X337" i="7"/>
  <c r="W337" i="7"/>
  <c r="X336" i="7"/>
  <c r="W336" i="7"/>
  <c r="X335" i="7"/>
  <c r="W335" i="7"/>
  <c r="X334" i="7"/>
  <c r="W334" i="7"/>
  <c r="X333" i="7"/>
  <c r="W333" i="7"/>
  <c r="X332" i="7"/>
  <c r="W332" i="7"/>
  <c r="X331" i="7"/>
  <c r="W331" i="7"/>
  <c r="X330" i="7"/>
  <c r="W330" i="7"/>
  <c r="X329" i="7"/>
  <c r="W329" i="7"/>
  <c r="X328" i="7"/>
  <c r="W328" i="7"/>
  <c r="X327" i="7"/>
  <c r="W327" i="7"/>
  <c r="X326" i="7"/>
  <c r="W326" i="7"/>
  <c r="X325" i="7"/>
  <c r="W325" i="7"/>
  <c r="X324" i="7"/>
  <c r="W324" i="7"/>
  <c r="X323" i="7"/>
  <c r="W323" i="7"/>
  <c r="X322" i="7"/>
  <c r="W322" i="7"/>
  <c r="X321" i="7"/>
  <c r="W321" i="7"/>
  <c r="X320" i="7"/>
  <c r="W320" i="7"/>
  <c r="X319" i="7"/>
  <c r="W319" i="7"/>
  <c r="X318" i="7"/>
  <c r="W318" i="7"/>
  <c r="X317" i="7"/>
  <c r="W317" i="7"/>
  <c r="X316" i="7"/>
  <c r="W316" i="7"/>
  <c r="X315" i="7"/>
  <c r="W315" i="7"/>
  <c r="X314" i="7"/>
  <c r="W314" i="7"/>
  <c r="X313" i="7"/>
  <c r="W313" i="7"/>
  <c r="X312" i="7"/>
  <c r="W312" i="7"/>
  <c r="X311" i="7"/>
  <c r="W311" i="7"/>
  <c r="X310" i="7"/>
  <c r="W310" i="7"/>
  <c r="X309" i="7"/>
  <c r="W309" i="7"/>
  <c r="X308" i="7"/>
  <c r="W308" i="7"/>
  <c r="X307" i="7"/>
  <c r="W307" i="7"/>
  <c r="X306" i="7"/>
  <c r="W306" i="7"/>
  <c r="X305" i="7"/>
  <c r="W305" i="7"/>
  <c r="W304" i="7"/>
  <c r="X303" i="7"/>
  <c r="W303" i="7"/>
  <c r="X302" i="7"/>
  <c r="W302" i="7"/>
  <c r="X301" i="7"/>
  <c r="W301" i="7"/>
  <c r="X300" i="7"/>
  <c r="W300" i="7"/>
  <c r="X299" i="7"/>
  <c r="W299" i="7"/>
  <c r="X298" i="7"/>
  <c r="W298" i="7"/>
  <c r="X297" i="7"/>
  <c r="W297" i="7"/>
  <c r="X296" i="7"/>
  <c r="W296" i="7"/>
  <c r="X295" i="7"/>
  <c r="W295" i="7"/>
  <c r="X294" i="7"/>
  <c r="W294" i="7"/>
  <c r="X293" i="7"/>
  <c r="W293" i="7"/>
  <c r="X292" i="7"/>
  <c r="W292" i="7"/>
  <c r="X291" i="7"/>
  <c r="W291" i="7"/>
  <c r="X290" i="7"/>
  <c r="W290" i="7"/>
  <c r="X289" i="7"/>
  <c r="W289" i="7"/>
  <c r="X288" i="7"/>
  <c r="W288" i="7"/>
  <c r="X287" i="7"/>
  <c r="W287" i="7"/>
  <c r="X286" i="7"/>
  <c r="W286" i="7"/>
  <c r="X285" i="7"/>
  <c r="W285" i="7"/>
  <c r="X284" i="7"/>
  <c r="W284" i="7"/>
  <c r="X283" i="7"/>
  <c r="W283" i="7"/>
  <c r="X282" i="7"/>
  <c r="W282" i="7"/>
  <c r="X281" i="7"/>
  <c r="W281" i="7"/>
  <c r="X280" i="7"/>
  <c r="W280" i="7"/>
  <c r="X279" i="7"/>
  <c r="W279" i="7"/>
  <c r="X278" i="7"/>
  <c r="W278" i="7"/>
  <c r="X277" i="7"/>
  <c r="W277" i="7"/>
  <c r="X276" i="7"/>
  <c r="W276" i="7"/>
  <c r="X275" i="7"/>
  <c r="W275" i="7"/>
  <c r="X274" i="7"/>
  <c r="W274" i="7"/>
  <c r="X273" i="7"/>
  <c r="W273" i="7"/>
  <c r="X272" i="7"/>
  <c r="W272" i="7"/>
  <c r="X271" i="7"/>
  <c r="W271" i="7"/>
  <c r="X270" i="7"/>
  <c r="W270" i="7"/>
  <c r="X269" i="7"/>
  <c r="W269" i="7"/>
  <c r="X268" i="7"/>
  <c r="W268" i="7"/>
  <c r="X267" i="7"/>
  <c r="W267" i="7"/>
  <c r="X266" i="7"/>
  <c r="W266" i="7"/>
  <c r="X265" i="7"/>
  <c r="W265" i="7"/>
  <c r="X264" i="7"/>
  <c r="W264" i="7"/>
  <c r="X263" i="7"/>
  <c r="W263" i="7"/>
  <c r="X262" i="7"/>
  <c r="W262" i="7"/>
  <c r="X261" i="7"/>
  <c r="W261" i="7"/>
  <c r="X260" i="7"/>
  <c r="W260" i="7"/>
  <c r="X259" i="7"/>
  <c r="W259" i="7"/>
  <c r="X258" i="7"/>
  <c r="W258" i="7"/>
  <c r="X257" i="7"/>
  <c r="W257" i="7"/>
  <c r="X256" i="7"/>
  <c r="W256" i="7"/>
  <c r="X255" i="7"/>
  <c r="W255" i="7"/>
  <c r="X254" i="7"/>
  <c r="W254" i="7"/>
  <c r="X253" i="7"/>
  <c r="W253" i="7"/>
  <c r="X252" i="7"/>
  <c r="W252" i="7"/>
  <c r="X251" i="7"/>
  <c r="W251" i="7"/>
  <c r="X250" i="7"/>
  <c r="W250" i="7"/>
  <c r="X249" i="7"/>
  <c r="W249" i="7"/>
  <c r="X248" i="7"/>
  <c r="W248" i="7"/>
  <c r="X247" i="7"/>
  <c r="W247" i="7"/>
  <c r="X246" i="7"/>
  <c r="W246" i="7"/>
  <c r="X245" i="7"/>
  <c r="W245" i="7"/>
  <c r="X244" i="7"/>
  <c r="W244" i="7"/>
  <c r="X243" i="7"/>
  <c r="W243" i="7"/>
  <c r="X242" i="7"/>
  <c r="W242" i="7"/>
  <c r="X241" i="7"/>
  <c r="W241" i="7"/>
  <c r="X240" i="7"/>
  <c r="W240" i="7"/>
  <c r="X239" i="7"/>
  <c r="W239" i="7"/>
  <c r="X238" i="7"/>
  <c r="W238" i="7"/>
  <c r="X237" i="7"/>
  <c r="W237" i="7"/>
  <c r="X236" i="7"/>
  <c r="W236" i="7"/>
  <c r="X235" i="7"/>
  <c r="W235" i="7"/>
  <c r="X234" i="7"/>
  <c r="W234" i="7"/>
  <c r="X233" i="7"/>
  <c r="W233" i="7"/>
  <c r="X232" i="7"/>
  <c r="W232" i="7"/>
  <c r="X231" i="7"/>
  <c r="W231" i="7"/>
  <c r="X230" i="7"/>
  <c r="W230" i="7"/>
  <c r="X229" i="7"/>
  <c r="W229" i="7"/>
  <c r="X228" i="7"/>
  <c r="W228" i="7"/>
  <c r="X227" i="7"/>
  <c r="W227" i="7"/>
  <c r="X226" i="7"/>
  <c r="W226" i="7"/>
  <c r="X225" i="7"/>
  <c r="W225" i="7"/>
  <c r="X224" i="7"/>
  <c r="W224" i="7"/>
  <c r="X223" i="7"/>
  <c r="W223" i="7"/>
  <c r="X222" i="7"/>
  <c r="W222" i="7"/>
  <c r="X221" i="7"/>
  <c r="W221" i="7"/>
  <c r="X220" i="7"/>
  <c r="W220" i="7"/>
  <c r="X219" i="7"/>
  <c r="W219" i="7"/>
  <c r="X218" i="7"/>
  <c r="W218" i="7"/>
  <c r="X217" i="7"/>
  <c r="W217" i="7"/>
  <c r="X216" i="7"/>
  <c r="W216" i="7"/>
  <c r="X215" i="7"/>
  <c r="W215" i="7"/>
  <c r="X214" i="7"/>
  <c r="W214" i="7"/>
  <c r="X213" i="7"/>
  <c r="W213" i="7"/>
  <c r="X212" i="7"/>
  <c r="W212" i="7"/>
  <c r="X211" i="7"/>
  <c r="W211" i="7"/>
  <c r="X210" i="7"/>
  <c r="W210" i="7"/>
  <c r="X209" i="7"/>
  <c r="W209" i="7"/>
  <c r="X208" i="7"/>
  <c r="W208" i="7"/>
  <c r="X207" i="7"/>
  <c r="W207" i="7"/>
  <c r="X206" i="7"/>
  <c r="W206" i="7"/>
  <c r="X205" i="7"/>
  <c r="W205" i="7"/>
  <c r="X204" i="7"/>
  <c r="W204" i="7"/>
  <c r="X203" i="7"/>
  <c r="W203" i="7"/>
  <c r="X202" i="7"/>
  <c r="W202" i="7"/>
  <c r="X201" i="7"/>
  <c r="W201" i="7"/>
  <c r="X200" i="7"/>
  <c r="W200" i="7"/>
  <c r="X199" i="7"/>
  <c r="W199" i="7"/>
  <c r="X198" i="7"/>
  <c r="W198" i="7"/>
  <c r="X197" i="7"/>
  <c r="W197" i="7"/>
  <c r="X196" i="7"/>
  <c r="W196" i="7"/>
  <c r="X195" i="7"/>
  <c r="W195" i="7"/>
  <c r="X194" i="7"/>
  <c r="W194" i="7"/>
  <c r="X193" i="7"/>
  <c r="W193" i="7"/>
  <c r="X192" i="7"/>
  <c r="W192" i="7"/>
  <c r="X191" i="7"/>
  <c r="W191" i="7"/>
  <c r="X190" i="7"/>
  <c r="W190" i="7"/>
  <c r="X189" i="7"/>
  <c r="W189" i="7"/>
  <c r="X188" i="7"/>
  <c r="W188" i="7"/>
  <c r="X187" i="7"/>
  <c r="W187" i="7"/>
  <c r="X186" i="7"/>
  <c r="W186" i="7"/>
  <c r="X185" i="7"/>
  <c r="W185" i="7"/>
  <c r="X184" i="7"/>
  <c r="W184" i="7"/>
  <c r="X183" i="7"/>
  <c r="W183" i="7"/>
  <c r="X182" i="7"/>
  <c r="W182" i="7"/>
  <c r="X181" i="7"/>
  <c r="W181" i="7"/>
  <c r="X180" i="7"/>
  <c r="W180" i="7"/>
  <c r="X179" i="7"/>
  <c r="W179" i="7"/>
  <c r="X178" i="7"/>
  <c r="W178" i="7"/>
  <c r="X177" i="7"/>
  <c r="W177" i="7"/>
  <c r="X176" i="7"/>
  <c r="W176" i="7"/>
  <c r="X175" i="7"/>
  <c r="W175" i="7"/>
  <c r="X174" i="7"/>
  <c r="W174" i="7"/>
  <c r="X173" i="7"/>
  <c r="W173" i="7"/>
  <c r="X172" i="7"/>
  <c r="W172" i="7"/>
  <c r="X171" i="7"/>
  <c r="W171" i="7"/>
  <c r="X170" i="7"/>
  <c r="W170" i="7"/>
  <c r="X169" i="7"/>
  <c r="W169" i="7"/>
  <c r="X168" i="7"/>
  <c r="W168" i="7"/>
  <c r="X167" i="7"/>
  <c r="W167" i="7"/>
  <c r="X166" i="7"/>
  <c r="W166" i="7"/>
  <c r="X165" i="7"/>
  <c r="W165" i="7"/>
  <c r="X164" i="7"/>
  <c r="W164" i="7"/>
  <c r="X163" i="7"/>
  <c r="W163" i="7"/>
  <c r="X162" i="7"/>
  <c r="W162" i="7"/>
  <c r="X161" i="7"/>
  <c r="W161" i="7"/>
  <c r="X160" i="7"/>
  <c r="W160" i="7"/>
  <c r="X159" i="7"/>
  <c r="W159" i="7"/>
  <c r="X158" i="7"/>
  <c r="W158" i="7"/>
  <c r="X157" i="7"/>
  <c r="W157" i="7"/>
  <c r="X156" i="7"/>
  <c r="W156" i="7"/>
  <c r="X155" i="7"/>
  <c r="W155" i="7"/>
  <c r="X154" i="7"/>
  <c r="W154" i="7"/>
  <c r="W153" i="7"/>
  <c r="X152" i="7"/>
  <c r="X151" i="7"/>
  <c r="X150" i="7"/>
  <c r="X149" i="7"/>
  <c r="X148" i="7"/>
  <c r="X147" i="7"/>
  <c r="X146" i="7"/>
  <c r="X145" i="7"/>
  <c r="X144" i="7"/>
  <c r="X143" i="7"/>
  <c r="X142" i="7"/>
  <c r="X141" i="7"/>
  <c r="X140" i="7"/>
  <c r="X139" i="7"/>
  <c r="X138" i="7"/>
  <c r="X137" i="7"/>
  <c r="X136" i="7"/>
  <c r="X135" i="7"/>
  <c r="X134" i="7"/>
  <c r="X133" i="7"/>
  <c r="X132" i="7"/>
  <c r="X131" i="7"/>
  <c r="X130" i="7"/>
  <c r="X129" i="7"/>
  <c r="X128" i="7"/>
  <c r="X127" i="7"/>
  <c r="X126" i="7"/>
  <c r="X125" i="7"/>
  <c r="X124" i="7"/>
  <c r="X123" i="7"/>
  <c r="X122" i="7"/>
  <c r="X121" i="7"/>
  <c r="X120" i="7"/>
  <c r="X119" i="7"/>
  <c r="X118" i="7"/>
  <c r="X117" i="7"/>
  <c r="X116" i="7"/>
  <c r="X115" i="7"/>
  <c r="X114" i="7"/>
  <c r="X113" i="7"/>
  <c r="X112" i="7"/>
  <c r="X111" i="7"/>
  <c r="X110" i="7"/>
  <c r="X109" i="7"/>
  <c r="X108" i="7"/>
  <c r="X107" i="7"/>
  <c r="X106" i="7"/>
  <c r="X105" i="7"/>
  <c r="X104" i="7"/>
  <c r="X103" i="7"/>
  <c r="X102" i="7"/>
  <c r="X101" i="7"/>
  <c r="X100" i="7"/>
  <c r="X99" i="7"/>
  <c r="X98" i="7"/>
  <c r="X97" i="7"/>
  <c r="X96" i="7"/>
  <c r="X95" i="7"/>
  <c r="X94" i="7"/>
  <c r="X93" i="7"/>
  <c r="X92" i="7"/>
  <c r="X91" i="7"/>
  <c r="X90" i="7"/>
  <c r="X89" i="7"/>
  <c r="X88" i="7"/>
  <c r="X87" i="7"/>
  <c r="X86" i="7"/>
  <c r="X85" i="7"/>
  <c r="X84" i="7"/>
  <c r="X83" i="7"/>
  <c r="X82" i="7"/>
  <c r="X81" i="7"/>
  <c r="X80" i="7"/>
  <c r="X79" i="7"/>
  <c r="X78" i="7"/>
  <c r="X77" i="7"/>
  <c r="X76" i="7"/>
  <c r="X75" i="7"/>
  <c r="X74" i="7"/>
  <c r="X73" i="7"/>
  <c r="X72" i="7"/>
  <c r="X71" i="7"/>
  <c r="X70" i="7"/>
  <c r="X69" i="7"/>
  <c r="X68" i="7"/>
  <c r="X67" i="7"/>
  <c r="X66" i="7"/>
  <c r="X65" i="7"/>
  <c r="X64" i="7"/>
  <c r="X63" i="7"/>
  <c r="X62" i="7"/>
  <c r="X61" i="7"/>
  <c r="X60" i="7"/>
  <c r="X59" i="7"/>
  <c r="X58" i="7"/>
  <c r="X57" i="7"/>
  <c r="X56" i="7"/>
  <c r="X55" i="7"/>
  <c r="X54" i="7"/>
  <c r="X53" i="7"/>
  <c r="X52" i="7"/>
  <c r="X51" i="7"/>
  <c r="X50" i="7"/>
  <c r="X49" i="7"/>
  <c r="X48" i="7"/>
  <c r="X47" i="7"/>
  <c r="X46" i="7"/>
  <c r="X45" i="7"/>
  <c r="X44" i="7"/>
  <c r="X43" i="7"/>
  <c r="X42" i="7"/>
  <c r="X41" i="7"/>
  <c r="X40" i="7"/>
  <c r="X39" i="7"/>
  <c r="X38" i="7"/>
  <c r="X37" i="7"/>
  <c r="X36" i="7"/>
  <c r="X35" i="7"/>
  <c r="X34" i="7"/>
  <c r="X33" i="7"/>
  <c r="X32" i="7"/>
  <c r="N32" i="7"/>
  <c r="S32" i="7" s="1"/>
  <c r="T33" i="7" s="1"/>
  <c r="G32" i="7"/>
  <c r="X31" i="7"/>
  <c r="X30" i="7"/>
  <c r="X29" i="7"/>
  <c r="X28" i="7"/>
  <c r="X27" i="7"/>
  <c r="X26" i="7"/>
  <c r="K26" i="7"/>
  <c r="J26" i="7"/>
  <c r="I26" i="7"/>
  <c r="H26" i="7"/>
  <c r="E26" i="7"/>
  <c r="D26" i="7"/>
  <c r="X25" i="7"/>
  <c r="X24" i="7"/>
  <c r="N24" i="7"/>
  <c r="S24" i="7" s="1"/>
  <c r="T25" i="7" s="1"/>
  <c r="G24" i="7"/>
  <c r="O24" i="7" s="1"/>
  <c r="X23" i="7"/>
  <c r="N23" i="7"/>
  <c r="S23" i="7" s="1"/>
  <c r="T24" i="7" s="1"/>
  <c r="G23" i="7"/>
  <c r="X22" i="7"/>
  <c r="N22" i="7"/>
  <c r="S22" i="7" s="1"/>
  <c r="T23" i="7" s="1"/>
  <c r="G22" i="7"/>
  <c r="X21" i="7"/>
  <c r="N21" i="7"/>
  <c r="S21" i="7" s="1"/>
  <c r="T22" i="7" s="1"/>
  <c r="G21" i="7"/>
  <c r="X20" i="7"/>
  <c r="N20" i="7"/>
  <c r="S20" i="7" s="1"/>
  <c r="T21" i="7" s="1"/>
  <c r="G20" i="7"/>
  <c r="X19" i="7"/>
  <c r="N19" i="7"/>
  <c r="S19" i="7" s="1"/>
  <c r="T20" i="7" s="1"/>
  <c r="G19" i="7"/>
  <c r="X18" i="7"/>
  <c r="N18" i="7"/>
  <c r="S18" i="7" s="1"/>
  <c r="T19" i="7" s="1"/>
  <c r="G18" i="7"/>
  <c r="X17" i="7"/>
  <c r="N17" i="7"/>
  <c r="S17" i="7" s="1"/>
  <c r="T18" i="7" s="1"/>
  <c r="G17" i="7"/>
  <c r="X16" i="7"/>
  <c r="N16" i="7"/>
  <c r="S16" i="7" s="1"/>
  <c r="T17" i="7" s="1"/>
  <c r="G16" i="7"/>
  <c r="O16" i="7" s="1"/>
  <c r="X15" i="7"/>
  <c r="N15" i="7"/>
  <c r="S15" i="7" s="1"/>
  <c r="T16" i="7" s="1"/>
  <c r="G15" i="7"/>
  <c r="X14" i="7"/>
  <c r="N14" i="7"/>
  <c r="S14" i="7" s="1"/>
  <c r="T15" i="7" s="1"/>
  <c r="G14" i="7"/>
  <c r="X13" i="7"/>
  <c r="T13" i="7"/>
  <c r="N13" i="7"/>
  <c r="S13" i="7" s="1"/>
  <c r="T14" i="7" s="1"/>
  <c r="G13" i="7"/>
  <c r="X12" i="7"/>
  <c r="X11" i="7"/>
  <c r="X10" i="7"/>
  <c r="X9" i="7"/>
  <c r="X8" i="7"/>
  <c r="X7" i="7"/>
  <c r="X6" i="7"/>
  <c r="AG5" i="7"/>
  <c r="AB5" i="7"/>
  <c r="X5" i="7"/>
  <c r="X4" i="7"/>
  <c r="X3" i="7"/>
  <c r="V3" i="7"/>
  <c r="W3" i="7" s="1"/>
  <c r="X3626" i="6"/>
  <c r="W3626" i="6"/>
  <c r="X3625" i="6"/>
  <c r="W3625" i="6"/>
  <c r="X3624" i="6"/>
  <c r="W3624" i="6"/>
  <c r="X3623" i="6"/>
  <c r="W3623" i="6"/>
  <c r="X3622" i="6"/>
  <c r="W3622" i="6"/>
  <c r="X3621" i="6"/>
  <c r="W3621" i="6"/>
  <c r="X3620" i="6"/>
  <c r="W3620" i="6"/>
  <c r="X3619" i="6"/>
  <c r="W3619" i="6"/>
  <c r="X3618" i="6"/>
  <c r="W3618" i="6"/>
  <c r="X3617" i="6"/>
  <c r="W3617" i="6"/>
  <c r="X3616" i="6"/>
  <c r="W3616" i="6"/>
  <c r="X3615" i="6"/>
  <c r="W3615" i="6"/>
  <c r="X3614" i="6"/>
  <c r="W3614" i="6"/>
  <c r="X3613" i="6"/>
  <c r="W3613" i="6"/>
  <c r="X3612" i="6"/>
  <c r="W3612" i="6"/>
  <c r="X3611" i="6"/>
  <c r="W3611" i="6"/>
  <c r="X3610" i="6"/>
  <c r="W3610" i="6"/>
  <c r="X3609" i="6"/>
  <c r="W3609" i="6"/>
  <c r="X3608" i="6"/>
  <c r="W3608" i="6"/>
  <c r="X3607" i="6"/>
  <c r="W3607" i="6"/>
  <c r="X3606" i="6"/>
  <c r="W3606" i="6"/>
  <c r="X3605" i="6"/>
  <c r="W3605" i="6"/>
  <c r="X3604" i="6"/>
  <c r="W3604" i="6"/>
  <c r="X3603" i="6"/>
  <c r="W3603" i="6"/>
  <c r="X3602" i="6"/>
  <c r="W3602" i="6"/>
  <c r="X3601" i="6"/>
  <c r="W3601" i="6"/>
  <c r="X3600" i="6"/>
  <c r="W3600" i="6"/>
  <c r="X3599" i="6"/>
  <c r="W3599" i="6"/>
  <c r="X3598" i="6"/>
  <c r="W3598" i="6"/>
  <c r="X3597" i="6"/>
  <c r="W3597" i="6"/>
  <c r="X3596" i="6"/>
  <c r="W3596" i="6"/>
  <c r="X3595" i="6"/>
  <c r="W3595" i="6"/>
  <c r="X3594" i="6"/>
  <c r="W3594" i="6"/>
  <c r="X3593" i="6"/>
  <c r="W3593" i="6"/>
  <c r="X3592" i="6"/>
  <c r="W3592" i="6"/>
  <c r="X3591" i="6"/>
  <c r="W3591" i="6"/>
  <c r="X3590" i="6"/>
  <c r="W3590" i="6"/>
  <c r="X3589" i="6"/>
  <c r="W3589" i="6"/>
  <c r="X3588" i="6"/>
  <c r="W3588" i="6"/>
  <c r="X3587" i="6"/>
  <c r="W3587" i="6"/>
  <c r="X3586" i="6"/>
  <c r="W3586" i="6"/>
  <c r="X3585" i="6"/>
  <c r="W3585" i="6"/>
  <c r="X3584" i="6"/>
  <c r="W3584" i="6"/>
  <c r="X3583" i="6"/>
  <c r="W3583" i="6"/>
  <c r="X3582" i="6"/>
  <c r="W3582" i="6"/>
  <c r="X3581" i="6"/>
  <c r="W3581" i="6"/>
  <c r="X3580" i="6"/>
  <c r="W3580" i="6"/>
  <c r="X3579" i="6"/>
  <c r="W3579" i="6"/>
  <c r="X3578" i="6"/>
  <c r="W3578" i="6"/>
  <c r="X3577" i="6"/>
  <c r="W3577" i="6"/>
  <c r="X3576" i="6"/>
  <c r="W3576" i="6"/>
  <c r="X3575" i="6"/>
  <c r="W3575" i="6"/>
  <c r="X3574" i="6"/>
  <c r="W3574" i="6"/>
  <c r="X3573" i="6"/>
  <c r="W3573" i="6"/>
  <c r="X3572" i="6"/>
  <c r="W3572" i="6"/>
  <c r="X3571" i="6"/>
  <c r="W3571" i="6"/>
  <c r="X3570" i="6"/>
  <c r="W3570" i="6"/>
  <c r="X3569" i="6"/>
  <c r="W3569" i="6"/>
  <c r="X3568" i="6"/>
  <c r="W3568" i="6"/>
  <c r="X3567" i="6"/>
  <c r="W3567" i="6"/>
  <c r="X3566" i="6"/>
  <c r="W3566" i="6"/>
  <c r="X3565" i="6"/>
  <c r="W3565" i="6"/>
  <c r="X3564" i="6"/>
  <c r="W3564" i="6"/>
  <c r="X3563" i="6"/>
  <c r="W3563" i="6"/>
  <c r="X3562" i="6"/>
  <c r="W3562" i="6"/>
  <c r="X3561" i="6"/>
  <c r="W3561" i="6"/>
  <c r="X3560" i="6"/>
  <c r="W3560" i="6"/>
  <c r="X3559" i="6"/>
  <c r="W3559" i="6"/>
  <c r="X3558" i="6"/>
  <c r="W3558" i="6"/>
  <c r="X3557" i="6"/>
  <c r="W3557" i="6"/>
  <c r="X3556" i="6"/>
  <c r="W3556" i="6"/>
  <c r="X3555" i="6"/>
  <c r="W3555" i="6"/>
  <c r="X3554" i="6"/>
  <c r="W3554" i="6"/>
  <c r="X3553" i="6"/>
  <c r="W3553" i="6"/>
  <c r="X3552" i="6"/>
  <c r="W3552" i="6"/>
  <c r="X3551" i="6"/>
  <c r="W3551" i="6"/>
  <c r="X3550" i="6"/>
  <c r="W3550" i="6"/>
  <c r="X3549" i="6"/>
  <c r="W3549" i="6"/>
  <c r="X3548" i="6"/>
  <c r="W3548" i="6"/>
  <c r="X3547" i="6"/>
  <c r="W3547" i="6"/>
  <c r="X3546" i="6"/>
  <c r="W3546" i="6"/>
  <c r="X3545" i="6"/>
  <c r="W3545" i="6"/>
  <c r="X3544" i="6"/>
  <c r="W3544" i="6"/>
  <c r="X3543" i="6"/>
  <c r="W3543" i="6"/>
  <c r="X3542" i="6"/>
  <c r="W3542" i="6"/>
  <c r="X3541" i="6"/>
  <c r="W3541" i="6"/>
  <c r="X3540" i="6"/>
  <c r="W3540" i="6"/>
  <c r="X3539" i="6"/>
  <c r="W3539" i="6"/>
  <c r="X3538" i="6"/>
  <c r="W3538" i="6"/>
  <c r="X3537" i="6"/>
  <c r="W3537" i="6"/>
  <c r="X3536" i="6"/>
  <c r="W3536" i="6"/>
  <c r="X3535" i="6"/>
  <c r="W3535" i="6"/>
  <c r="X3534" i="6"/>
  <c r="W3534" i="6"/>
  <c r="X3533" i="6"/>
  <c r="W3533" i="6"/>
  <c r="X3532" i="6"/>
  <c r="W3532" i="6"/>
  <c r="X3531" i="6"/>
  <c r="W3531" i="6"/>
  <c r="X3530" i="6"/>
  <c r="W3530" i="6"/>
  <c r="X3529" i="6"/>
  <c r="W3529" i="6"/>
  <c r="X3528" i="6"/>
  <c r="W3528" i="6"/>
  <c r="X3527" i="6"/>
  <c r="W3527" i="6"/>
  <c r="X3526" i="6"/>
  <c r="W3526" i="6"/>
  <c r="X3525" i="6"/>
  <c r="W3525" i="6"/>
  <c r="X3524" i="6"/>
  <c r="W3524" i="6"/>
  <c r="X3523" i="6"/>
  <c r="W3523" i="6"/>
  <c r="X3522" i="6"/>
  <c r="W3522" i="6"/>
  <c r="X3521" i="6"/>
  <c r="W3521" i="6"/>
  <c r="X3520" i="6"/>
  <c r="W3520" i="6"/>
  <c r="X3519" i="6"/>
  <c r="W3519" i="6"/>
  <c r="X3518" i="6"/>
  <c r="W3518" i="6"/>
  <c r="X3517" i="6"/>
  <c r="W3517" i="6"/>
  <c r="X3516" i="6"/>
  <c r="W3516" i="6"/>
  <c r="X3515" i="6"/>
  <c r="W3515" i="6"/>
  <c r="X3514" i="6"/>
  <c r="W3514" i="6"/>
  <c r="X3513" i="6"/>
  <c r="W3513" i="6"/>
  <c r="X3512" i="6"/>
  <c r="W3512" i="6"/>
  <c r="X3511" i="6"/>
  <c r="W3511" i="6"/>
  <c r="X3510" i="6"/>
  <c r="W3510" i="6"/>
  <c r="X3509" i="6"/>
  <c r="W3509" i="6"/>
  <c r="X3508" i="6"/>
  <c r="W3508" i="6"/>
  <c r="X3507" i="6"/>
  <c r="W3507" i="6"/>
  <c r="X3506" i="6"/>
  <c r="W3506" i="6"/>
  <c r="X3505" i="6"/>
  <c r="W3505" i="6"/>
  <c r="X3504" i="6"/>
  <c r="W3504" i="6"/>
  <c r="X3503" i="6"/>
  <c r="W3503" i="6"/>
  <c r="X3502" i="6"/>
  <c r="W3502" i="6"/>
  <c r="X3501" i="6"/>
  <c r="W3501" i="6"/>
  <c r="X3500" i="6"/>
  <c r="W3500" i="6"/>
  <c r="X3499" i="6"/>
  <c r="W3499" i="6"/>
  <c r="X3498" i="6"/>
  <c r="W3498" i="6"/>
  <c r="X3497" i="6"/>
  <c r="W3497" i="6"/>
  <c r="X3496" i="6"/>
  <c r="W3496" i="6"/>
  <c r="X3495" i="6"/>
  <c r="W3495" i="6"/>
  <c r="X3494" i="6"/>
  <c r="W3494" i="6"/>
  <c r="X3493" i="6"/>
  <c r="W3493" i="6"/>
  <c r="X3492" i="6"/>
  <c r="W3492" i="6"/>
  <c r="X3491" i="6"/>
  <c r="W3491" i="6"/>
  <c r="X3490" i="6"/>
  <c r="W3490" i="6"/>
  <c r="X3489" i="6"/>
  <c r="W3489" i="6"/>
  <c r="X3488" i="6"/>
  <c r="W3488" i="6"/>
  <c r="X3487" i="6"/>
  <c r="W3487" i="6"/>
  <c r="X3486" i="6"/>
  <c r="W3486" i="6"/>
  <c r="X3485" i="6"/>
  <c r="W3485" i="6"/>
  <c r="X3484" i="6"/>
  <c r="W3484" i="6"/>
  <c r="X3483" i="6"/>
  <c r="W3483" i="6"/>
  <c r="X3482" i="6"/>
  <c r="W3482" i="6"/>
  <c r="X3481" i="6"/>
  <c r="W3481" i="6"/>
  <c r="X3480" i="6"/>
  <c r="W3480" i="6"/>
  <c r="X3479" i="6"/>
  <c r="W3479" i="6"/>
  <c r="X3478" i="6"/>
  <c r="W3478" i="6"/>
  <c r="X3477" i="6"/>
  <c r="W3477" i="6"/>
  <c r="X3476" i="6"/>
  <c r="W3476" i="6"/>
  <c r="X3475" i="6"/>
  <c r="W3475" i="6"/>
  <c r="X3474" i="6"/>
  <c r="W3474" i="6"/>
  <c r="X3473" i="6"/>
  <c r="W3473" i="6"/>
  <c r="X3472" i="6"/>
  <c r="W3472" i="6"/>
  <c r="X3471" i="6"/>
  <c r="W3471" i="6"/>
  <c r="X3470" i="6"/>
  <c r="W3470" i="6"/>
  <c r="X3469" i="6"/>
  <c r="W3469" i="6"/>
  <c r="X3468" i="6"/>
  <c r="W3468" i="6"/>
  <c r="X3467" i="6"/>
  <c r="W3467" i="6"/>
  <c r="X3466" i="6"/>
  <c r="W3466" i="6"/>
  <c r="X3465" i="6"/>
  <c r="W3465" i="6"/>
  <c r="X3464" i="6"/>
  <c r="W3464" i="6"/>
  <c r="X3463" i="6"/>
  <c r="W3463" i="6"/>
  <c r="X3462" i="6"/>
  <c r="W3462" i="6"/>
  <c r="X3461" i="6"/>
  <c r="W3461" i="6"/>
  <c r="X3460" i="6"/>
  <c r="W3460" i="6"/>
  <c r="X3459" i="6"/>
  <c r="W3459" i="6"/>
  <c r="X3458" i="6"/>
  <c r="W3458" i="6"/>
  <c r="X3457" i="6"/>
  <c r="W3457" i="6"/>
  <c r="X3456" i="6"/>
  <c r="W3456" i="6"/>
  <c r="X3455" i="6"/>
  <c r="W3455" i="6"/>
  <c r="X3454" i="6"/>
  <c r="W3454" i="6"/>
  <c r="X3453" i="6"/>
  <c r="W3453" i="6"/>
  <c r="X3452" i="6"/>
  <c r="W3452" i="6"/>
  <c r="X3451" i="6"/>
  <c r="W3451" i="6"/>
  <c r="X3450" i="6"/>
  <c r="W3450" i="6"/>
  <c r="X3449" i="6"/>
  <c r="W3449" i="6"/>
  <c r="X3448" i="6"/>
  <c r="W3448" i="6"/>
  <c r="X3447" i="6"/>
  <c r="W3447" i="6"/>
  <c r="X3446" i="6"/>
  <c r="W3446" i="6"/>
  <c r="X3445" i="6"/>
  <c r="W3445" i="6"/>
  <c r="X3444" i="6"/>
  <c r="W3444" i="6"/>
  <c r="X3443" i="6"/>
  <c r="W3443" i="6"/>
  <c r="X3442" i="6"/>
  <c r="W3442" i="6"/>
  <c r="X3441" i="6"/>
  <c r="W3441" i="6"/>
  <c r="X3440" i="6"/>
  <c r="W3440" i="6"/>
  <c r="X3439" i="6"/>
  <c r="W3439" i="6"/>
  <c r="X3438" i="6"/>
  <c r="W3438" i="6"/>
  <c r="X3437" i="6"/>
  <c r="W3437" i="6"/>
  <c r="X3436" i="6"/>
  <c r="W3436" i="6"/>
  <c r="X3435" i="6"/>
  <c r="W3435" i="6"/>
  <c r="X3434" i="6"/>
  <c r="W3434" i="6"/>
  <c r="X3433" i="6"/>
  <c r="W3433" i="6"/>
  <c r="X3432" i="6"/>
  <c r="W3432" i="6"/>
  <c r="X3431" i="6"/>
  <c r="W3431" i="6"/>
  <c r="X3430" i="6"/>
  <c r="W3430" i="6"/>
  <c r="X3429" i="6"/>
  <c r="W3429" i="6"/>
  <c r="X3428" i="6"/>
  <c r="W3428" i="6"/>
  <c r="X3427" i="6"/>
  <c r="W3427" i="6"/>
  <c r="X3426" i="6"/>
  <c r="W3426" i="6"/>
  <c r="X3425" i="6"/>
  <c r="W3425" i="6"/>
  <c r="X3424" i="6"/>
  <c r="W3424" i="6"/>
  <c r="X3423" i="6"/>
  <c r="W3423" i="6"/>
  <c r="X3422" i="6"/>
  <c r="W3422" i="6"/>
  <c r="X3421" i="6"/>
  <c r="W3421" i="6"/>
  <c r="X3420" i="6"/>
  <c r="W3420" i="6"/>
  <c r="X3419" i="6"/>
  <c r="W3419" i="6"/>
  <c r="X3418" i="6"/>
  <c r="W3418" i="6"/>
  <c r="X3417" i="6"/>
  <c r="W3417" i="6"/>
  <c r="X3416" i="6"/>
  <c r="W3416" i="6"/>
  <c r="X3415" i="6"/>
  <c r="W3415" i="6"/>
  <c r="X3414" i="6"/>
  <c r="W3414" i="6"/>
  <c r="X3413" i="6"/>
  <c r="W3413" i="6"/>
  <c r="X3412" i="6"/>
  <c r="W3412" i="6"/>
  <c r="X3411" i="6"/>
  <c r="W3411" i="6"/>
  <c r="X3410" i="6"/>
  <c r="W3410" i="6"/>
  <c r="X3409" i="6"/>
  <c r="W3409" i="6"/>
  <c r="X3408" i="6"/>
  <c r="W3408" i="6"/>
  <c r="X3407" i="6"/>
  <c r="W3407" i="6"/>
  <c r="X3406" i="6"/>
  <c r="W3406" i="6"/>
  <c r="X3405" i="6"/>
  <c r="W3405" i="6"/>
  <c r="X3404" i="6"/>
  <c r="W3404" i="6"/>
  <c r="X3403" i="6"/>
  <c r="W3403" i="6"/>
  <c r="X3402" i="6"/>
  <c r="W3402" i="6"/>
  <c r="X3401" i="6"/>
  <c r="W3401" i="6"/>
  <c r="X3400" i="6"/>
  <c r="W3400" i="6"/>
  <c r="X3399" i="6"/>
  <c r="W3399" i="6"/>
  <c r="X3398" i="6"/>
  <c r="W3398" i="6"/>
  <c r="X3397" i="6"/>
  <c r="W3397" i="6"/>
  <c r="X3396" i="6"/>
  <c r="W3396" i="6"/>
  <c r="X3395" i="6"/>
  <c r="W3395" i="6"/>
  <c r="X3394" i="6"/>
  <c r="W3394" i="6"/>
  <c r="X3393" i="6"/>
  <c r="W3393" i="6"/>
  <c r="X3392" i="6"/>
  <c r="W3392" i="6"/>
  <c r="X3391" i="6"/>
  <c r="W3391" i="6"/>
  <c r="X3390" i="6"/>
  <c r="W3390" i="6"/>
  <c r="X3389" i="6"/>
  <c r="W3389" i="6"/>
  <c r="X3388" i="6"/>
  <c r="W3388" i="6"/>
  <c r="X3387" i="6"/>
  <c r="W3387" i="6"/>
  <c r="X3386" i="6"/>
  <c r="W3386" i="6"/>
  <c r="X3385" i="6"/>
  <c r="W3385" i="6"/>
  <c r="X3384" i="6"/>
  <c r="W3384" i="6"/>
  <c r="X3383" i="6"/>
  <c r="W3383" i="6"/>
  <c r="X3382" i="6"/>
  <c r="W3382" i="6"/>
  <c r="X3381" i="6"/>
  <c r="W3381" i="6"/>
  <c r="X3380" i="6"/>
  <c r="W3380" i="6"/>
  <c r="X3379" i="6"/>
  <c r="W3379" i="6"/>
  <c r="X3378" i="6"/>
  <c r="W3378" i="6"/>
  <c r="X3377" i="6"/>
  <c r="W3377" i="6"/>
  <c r="X3376" i="6"/>
  <c r="W3376" i="6"/>
  <c r="X3375" i="6"/>
  <c r="W3375" i="6"/>
  <c r="X3374" i="6"/>
  <c r="W3374" i="6"/>
  <c r="X3373" i="6"/>
  <c r="W3373" i="6"/>
  <c r="X3372" i="6"/>
  <c r="W3372" i="6"/>
  <c r="X3371" i="6"/>
  <c r="W3371" i="6"/>
  <c r="X3370" i="6"/>
  <c r="W3370" i="6"/>
  <c r="X3369" i="6"/>
  <c r="W3369" i="6"/>
  <c r="X3368" i="6"/>
  <c r="W3368" i="6"/>
  <c r="X3367" i="6"/>
  <c r="W3367" i="6"/>
  <c r="X3366" i="6"/>
  <c r="W3366" i="6"/>
  <c r="X3365" i="6"/>
  <c r="W3365" i="6"/>
  <c r="X3364" i="6"/>
  <c r="W3364" i="6"/>
  <c r="X3363" i="6"/>
  <c r="W3363" i="6"/>
  <c r="X3362" i="6"/>
  <c r="W3362" i="6"/>
  <c r="X3361" i="6"/>
  <c r="W3361" i="6"/>
  <c r="X3360" i="6"/>
  <c r="W3360" i="6"/>
  <c r="X3359" i="6"/>
  <c r="W3359" i="6"/>
  <c r="X3358" i="6"/>
  <c r="W3358" i="6"/>
  <c r="X3357" i="6"/>
  <c r="W3357" i="6"/>
  <c r="X3356" i="6"/>
  <c r="W3356" i="6"/>
  <c r="X3355" i="6"/>
  <c r="W3355" i="6"/>
  <c r="X3354" i="6"/>
  <c r="W3354" i="6"/>
  <c r="X3353" i="6"/>
  <c r="W3353" i="6"/>
  <c r="X3352" i="6"/>
  <c r="W3352" i="6"/>
  <c r="X3351" i="6"/>
  <c r="W3351" i="6"/>
  <c r="X3350" i="6"/>
  <c r="W3350" i="6"/>
  <c r="X3349" i="6"/>
  <c r="W3349" i="6"/>
  <c r="X3348" i="6"/>
  <c r="W3348" i="6"/>
  <c r="X3347" i="6"/>
  <c r="W3347" i="6"/>
  <c r="X3346" i="6"/>
  <c r="W3346" i="6"/>
  <c r="X3345" i="6"/>
  <c r="W3345" i="6"/>
  <c r="X3344" i="6"/>
  <c r="W3344" i="6"/>
  <c r="X3343" i="6"/>
  <c r="W3343" i="6"/>
  <c r="X3342" i="6"/>
  <c r="W3342" i="6"/>
  <c r="X3341" i="6"/>
  <c r="W3341" i="6"/>
  <c r="X3340" i="6"/>
  <c r="W3340" i="6"/>
  <c r="X3339" i="6"/>
  <c r="W3339" i="6"/>
  <c r="X3338" i="6"/>
  <c r="W3338" i="6"/>
  <c r="X3337" i="6"/>
  <c r="W3337" i="6"/>
  <c r="X3336" i="6"/>
  <c r="W3336" i="6"/>
  <c r="X3335" i="6"/>
  <c r="W3335" i="6"/>
  <c r="X3334" i="6"/>
  <c r="W3334" i="6"/>
  <c r="X3333" i="6"/>
  <c r="W3333" i="6"/>
  <c r="X3332" i="6"/>
  <c r="W3332" i="6"/>
  <c r="X3331" i="6"/>
  <c r="W3331" i="6"/>
  <c r="X3330" i="6"/>
  <c r="W3330" i="6"/>
  <c r="X3329" i="6"/>
  <c r="W3329" i="6"/>
  <c r="X3328" i="6"/>
  <c r="W3328" i="6"/>
  <c r="X3327" i="6"/>
  <c r="W3327" i="6"/>
  <c r="X3326" i="6"/>
  <c r="W3326" i="6"/>
  <c r="X3325" i="6"/>
  <c r="W3325" i="6"/>
  <c r="X3324" i="6"/>
  <c r="W3324" i="6"/>
  <c r="X3323" i="6"/>
  <c r="W3323" i="6"/>
  <c r="X3322" i="6"/>
  <c r="W3322" i="6"/>
  <c r="X3321" i="6"/>
  <c r="W3321" i="6"/>
  <c r="X3320" i="6"/>
  <c r="W3320" i="6"/>
  <c r="X3319" i="6"/>
  <c r="W3319" i="6"/>
  <c r="X3318" i="6"/>
  <c r="W3318" i="6"/>
  <c r="X3317" i="6"/>
  <c r="W3317" i="6"/>
  <c r="X3316" i="6"/>
  <c r="W3316" i="6"/>
  <c r="X3315" i="6"/>
  <c r="W3315" i="6"/>
  <c r="X3314" i="6"/>
  <c r="W3314" i="6"/>
  <c r="X3313" i="6"/>
  <c r="W3313" i="6"/>
  <c r="X3312" i="6"/>
  <c r="W3312" i="6"/>
  <c r="X3311" i="6"/>
  <c r="W3311" i="6"/>
  <c r="X3310" i="6"/>
  <c r="W3310" i="6"/>
  <c r="X3309" i="6"/>
  <c r="W3309" i="6"/>
  <c r="X3308" i="6"/>
  <c r="W3308" i="6"/>
  <c r="X3307" i="6"/>
  <c r="W3307" i="6"/>
  <c r="X3306" i="6"/>
  <c r="W3306" i="6"/>
  <c r="X3305" i="6"/>
  <c r="W3305" i="6"/>
  <c r="X3304" i="6"/>
  <c r="W3304" i="6"/>
  <c r="X3303" i="6"/>
  <c r="W3303" i="6"/>
  <c r="X3302" i="6"/>
  <c r="W3302" i="6"/>
  <c r="X3301" i="6"/>
  <c r="W3301" i="6"/>
  <c r="X3300" i="6"/>
  <c r="W3300" i="6"/>
  <c r="X3299" i="6"/>
  <c r="W3299" i="6"/>
  <c r="X3298" i="6"/>
  <c r="W3298" i="6"/>
  <c r="X3297" i="6"/>
  <c r="W3297" i="6"/>
  <c r="X3296" i="6"/>
  <c r="W3296" i="6"/>
  <c r="X3295" i="6"/>
  <c r="W3295" i="6"/>
  <c r="X3294" i="6"/>
  <c r="W3294" i="6"/>
  <c r="X3293" i="6"/>
  <c r="W3293" i="6"/>
  <c r="X3292" i="6"/>
  <c r="W3292" i="6"/>
  <c r="X3291" i="6"/>
  <c r="W3291" i="6"/>
  <c r="X3290" i="6"/>
  <c r="W3290" i="6"/>
  <c r="X3289" i="6"/>
  <c r="W3289" i="6"/>
  <c r="X3288" i="6"/>
  <c r="W3288" i="6"/>
  <c r="X3287" i="6"/>
  <c r="W3287" i="6"/>
  <c r="X3286" i="6"/>
  <c r="W3286" i="6"/>
  <c r="X3285" i="6"/>
  <c r="W3285" i="6"/>
  <c r="X3284" i="6"/>
  <c r="W3284" i="6"/>
  <c r="X3283" i="6"/>
  <c r="W3283" i="6"/>
  <c r="X3282" i="6"/>
  <c r="W3282" i="6"/>
  <c r="X3281" i="6"/>
  <c r="W3281" i="6"/>
  <c r="X3280" i="6"/>
  <c r="W3280" i="6"/>
  <c r="X3279" i="6"/>
  <c r="W3279" i="6"/>
  <c r="X3278" i="6"/>
  <c r="W3278" i="6"/>
  <c r="X3277" i="6"/>
  <c r="W3277" i="6"/>
  <c r="X3276" i="6"/>
  <c r="W3276" i="6"/>
  <c r="X3275" i="6"/>
  <c r="W3275" i="6"/>
  <c r="X3274" i="6"/>
  <c r="W3274" i="6"/>
  <c r="X3273" i="6"/>
  <c r="W3273" i="6"/>
  <c r="X3272" i="6"/>
  <c r="W3272" i="6"/>
  <c r="X3271" i="6"/>
  <c r="W3271" i="6"/>
  <c r="X3270" i="6"/>
  <c r="W3270" i="6"/>
  <c r="X3269" i="6"/>
  <c r="W3269" i="6"/>
  <c r="X3268" i="6"/>
  <c r="W3268" i="6"/>
  <c r="X3267" i="6"/>
  <c r="W3267" i="6"/>
  <c r="X3266" i="6"/>
  <c r="W3266" i="6"/>
  <c r="X3265" i="6"/>
  <c r="W3265" i="6"/>
  <c r="X3264" i="6"/>
  <c r="W3264" i="6"/>
  <c r="X3263" i="6"/>
  <c r="W3263" i="6"/>
  <c r="X3262" i="6"/>
  <c r="W3262" i="6"/>
  <c r="X3261" i="6"/>
  <c r="W3261" i="6"/>
  <c r="X3260" i="6"/>
  <c r="W3260" i="6"/>
  <c r="X3259" i="6"/>
  <c r="W3259" i="6"/>
  <c r="X3258" i="6"/>
  <c r="W3258" i="6"/>
  <c r="X3257" i="6"/>
  <c r="W3257" i="6"/>
  <c r="X3256" i="6"/>
  <c r="W3256" i="6"/>
  <c r="X3255" i="6"/>
  <c r="W3255" i="6"/>
  <c r="X3254" i="6"/>
  <c r="W3254" i="6"/>
  <c r="X3253" i="6"/>
  <c r="W3253" i="6"/>
  <c r="X3252" i="6"/>
  <c r="W3252" i="6"/>
  <c r="X3251" i="6"/>
  <c r="W3251" i="6"/>
  <c r="X3250" i="6"/>
  <c r="W3250" i="6"/>
  <c r="X3249" i="6"/>
  <c r="W3249" i="6"/>
  <c r="X3248" i="6"/>
  <c r="W3248" i="6"/>
  <c r="X3247" i="6"/>
  <c r="W3247" i="6"/>
  <c r="X3246" i="6"/>
  <c r="W3246" i="6"/>
  <c r="X3245" i="6"/>
  <c r="W3245" i="6"/>
  <c r="X3244" i="6"/>
  <c r="W3244" i="6"/>
  <c r="X3243" i="6"/>
  <c r="W3243" i="6"/>
  <c r="X3242" i="6"/>
  <c r="W3242" i="6"/>
  <c r="X3241" i="6"/>
  <c r="W3241" i="6"/>
  <c r="X3240" i="6"/>
  <c r="W3240" i="6"/>
  <c r="X3239" i="6"/>
  <c r="W3239" i="6"/>
  <c r="X3238" i="6"/>
  <c r="W3238" i="6"/>
  <c r="X3237" i="6"/>
  <c r="W3237" i="6"/>
  <c r="X3236" i="6"/>
  <c r="W3236" i="6"/>
  <c r="X3235" i="6"/>
  <c r="W3235" i="6"/>
  <c r="X3234" i="6"/>
  <c r="W3234" i="6"/>
  <c r="X3233" i="6"/>
  <c r="W3233" i="6"/>
  <c r="X3232" i="6"/>
  <c r="W3232" i="6"/>
  <c r="X3231" i="6"/>
  <c r="W3231" i="6"/>
  <c r="X3230" i="6"/>
  <c r="W3230" i="6"/>
  <c r="X3229" i="6"/>
  <c r="W3229" i="6"/>
  <c r="X3228" i="6"/>
  <c r="W3228" i="6"/>
  <c r="X3227" i="6"/>
  <c r="W3227" i="6"/>
  <c r="X3226" i="6"/>
  <c r="W3226" i="6"/>
  <c r="X3225" i="6"/>
  <c r="W3225" i="6"/>
  <c r="X3224" i="6"/>
  <c r="W3224" i="6"/>
  <c r="X3223" i="6"/>
  <c r="W3223" i="6"/>
  <c r="X3222" i="6"/>
  <c r="W3222" i="6"/>
  <c r="X3221" i="6"/>
  <c r="W3221" i="6"/>
  <c r="X3220" i="6"/>
  <c r="W3220" i="6"/>
  <c r="X3219" i="6"/>
  <c r="W3219" i="6"/>
  <c r="X3218" i="6"/>
  <c r="W3218" i="6"/>
  <c r="X3217" i="6"/>
  <c r="W3217" i="6"/>
  <c r="X3216" i="6"/>
  <c r="W3216" i="6"/>
  <c r="X3215" i="6"/>
  <c r="W3215" i="6"/>
  <c r="X3214" i="6"/>
  <c r="W3214" i="6"/>
  <c r="X3213" i="6"/>
  <c r="W3213" i="6"/>
  <c r="X3212" i="6"/>
  <c r="W3212" i="6"/>
  <c r="X3211" i="6"/>
  <c r="W3211" i="6"/>
  <c r="X3210" i="6"/>
  <c r="W3210" i="6"/>
  <c r="X3209" i="6"/>
  <c r="W3209" i="6"/>
  <c r="X3208" i="6"/>
  <c r="W3208" i="6"/>
  <c r="X3207" i="6"/>
  <c r="W3207" i="6"/>
  <c r="X3206" i="6"/>
  <c r="W3206" i="6"/>
  <c r="X3205" i="6"/>
  <c r="W3205" i="6"/>
  <c r="X3204" i="6"/>
  <c r="W3204" i="6"/>
  <c r="X3203" i="6"/>
  <c r="W3203" i="6"/>
  <c r="X3202" i="6"/>
  <c r="W3202" i="6"/>
  <c r="X3201" i="6"/>
  <c r="W3201" i="6"/>
  <c r="X3200" i="6"/>
  <c r="W3200" i="6"/>
  <c r="X3199" i="6"/>
  <c r="W3199" i="6"/>
  <c r="X3198" i="6"/>
  <c r="W3198" i="6"/>
  <c r="X3197" i="6"/>
  <c r="W3197" i="6"/>
  <c r="X3196" i="6"/>
  <c r="W3196" i="6"/>
  <c r="X3195" i="6"/>
  <c r="W3195" i="6"/>
  <c r="X3194" i="6"/>
  <c r="W3194" i="6"/>
  <c r="X3193" i="6"/>
  <c r="W3193" i="6"/>
  <c r="X3192" i="6"/>
  <c r="W3192" i="6"/>
  <c r="X3191" i="6"/>
  <c r="W3191" i="6"/>
  <c r="X3190" i="6"/>
  <c r="W3190" i="6"/>
  <c r="X3189" i="6"/>
  <c r="W3189" i="6"/>
  <c r="X3188" i="6"/>
  <c r="W3188" i="6"/>
  <c r="X3187" i="6"/>
  <c r="W3187" i="6"/>
  <c r="X3186" i="6"/>
  <c r="W3186" i="6"/>
  <c r="X3185" i="6"/>
  <c r="W3185" i="6"/>
  <c r="X3184" i="6"/>
  <c r="W3184" i="6"/>
  <c r="X3183" i="6"/>
  <c r="W3183" i="6"/>
  <c r="X3182" i="6"/>
  <c r="W3182" i="6"/>
  <c r="X3181" i="6"/>
  <c r="W3181" i="6"/>
  <c r="X3180" i="6"/>
  <c r="W3180" i="6"/>
  <c r="X3179" i="6"/>
  <c r="W3179" i="6"/>
  <c r="X3178" i="6"/>
  <c r="W3178" i="6"/>
  <c r="X3177" i="6"/>
  <c r="W3177" i="6"/>
  <c r="X3176" i="6"/>
  <c r="W3176" i="6"/>
  <c r="X3175" i="6"/>
  <c r="W3175" i="6"/>
  <c r="X3174" i="6"/>
  <c r="W3174" i="6"/>
  <c r="X3173" i="6"/>
  <c r="W3173" i="6"/>
  <c r="X3172" i="6"/>
  <c r="W3172" i="6"/>
  <c r="X3171" i="6"/>
  <c r="W3171" i="6"/>
  <c r="X3170" i="6"/>
  <c r="W3170" i="6"/>
  <c r="X3169" i="6"/>
  <c r="W3169" i="6"/>
  <c r="X3168" i="6"/>
  <c r="W3168" i="6"/>
  <c r="X3167" i="6"/>
  <c r="W3167" i="6"/>
  <c r="X3166" i="6"/>
  <c r="W3166" i="6"/>
  <c r="X3165" i="6"/>
  <c r="W3165" i="6"/>
  <c r="X3164" i="6"/>
  <c r="W3164" i="6"/>
  <c r="X3163" i="6"/>
  <c r="W3163" i="6"/>
  <c r="X3162" i="6"/>
  <c r="W3162" i="6"/>
  <c r="X3161" i="6"/>
  <c r="W3161" i="6"/>
  <c r="X3160" i="6"/>
  <c r="W3160" i="6"/>
  <c r="X3159" i="6"/>
  <c r="W3159" i="6"/>
  <c r="X3158" i="6"/>
  <c r="W3158" i="6"/>
  <c r="X3157" i="6"/>
  <c r="W3157" i="6"/>
  <c r="X3156" i="6"/>
  <c r="W3156" i="6"/>
  <c r="X3155" i="6"/>
  <c r="W3155" i="6"/>
  <c r="X3154" i="6"/>
  <c r="W3154" i="6"/>
  <c r="X3153" i="6"/>
  <c r="W3153" i="6"/>
  <c r="X3152" i="6"/>
  <c r="W3152" i="6"/>
  <c r="X3151" i="6"/>
  <c r="W3151" i="6"/>
  <c r="X3150" i="6"/>
  <c r="W3150" i="6"/>
  <c r="X3149" i="6"/>
  <c r="W3149" i="6"/>
  <c r="X3148" i="6"/>
  <c r="W3148" i="6"/>
  <c r="X3147" i="6"/>
  <c r="W3147" i="6"/>
  <c r="X3146" i="6"/>
  <c r="W3146" i="6"/>
  <c r="X3145" i="6"/>
  <c r="W3145" i="6"/>
  <c r="X3144" i="6"/>
  <c r="W3144" i="6"/>
  <c r="X3143" i="6"/>
  <c r="W3143" i="6"/>
  <c r="X3142" i="6"/>
  <c r="W3142" i="6"/>
  <c r="X3141" i="6"/>
  <c r="W3141" i="6"/>
  <c r="X3140" i="6"/>
  <c r="W3140" i="6"/>
  <c r="X3139" i="6"/>
  <c r="W3139" i="6"/>
  <c r="X3138" i="6"/>
  <c r="W3138" i="6"/>
  <c r="X3137" i="6"/>
  <c r="W3137" i="6"/>
  <c r="X3136" i="6"/>
  <c r="W3136" i="6"/>
  <c r="X3135" i="6"/>
  <c r="W3135" i="6"/>
  <c r="X3134" i="6"/>
  <c r="W3134" i="6"/>
  <c r="X3133" i="6"/>
  <c r="W3133" i="6"/>
  <c r="X3132" i="6"/>
  <c r="W3132" i="6"/>
  <c r="X3131" i="6"/>
  <c r="W3131" i="6"/>
  <c r="X3130" i="6"/>
  <c r="W3130" i="6"/>
  <c r="X3129" i="6"/>
  <c r="W3129" i="6"/>
  <c r="X3128" i="6"/>
  <c r="W3128" i="6"/>
  <c r="X3127" i="6"/>
  <c r="W3127" i="6"/>
  <c r="X3126" i="6"/>
  <c r="W3126" i="6"/>
  <c r="X3125" i="6"/>
  <c r="W3125" i="6"/>
  <c r="X3124" i="6"/>
  <c r="W3124" i="6"/>
  <c r="X3123" i="6"/>
  <c r="W3123" i="6"/>
  <c r="X3122" i="6"/>
  <c r="W3122" i="6"/>
  <c r="X3121" i="6"/>
  <c r="W3121" i="6"/>
  <c r="X3120" i="6"/>
  <c r="W3120" i="6"/>
  <c r="X3119" i="6"/>
  <c r="W3119" i="6"/>
  <c r="X3118" i="6"/>
  <c r="W3118" i="6"/>
  <c r="X3117" i="6"/>
  <c r="W3117" i="6"/>
  <c r="X3116" i="6"/>
  <c r="W3116" i="6"/>
  <c r="X3115" i="6"/>
  <c r="W3115" i="6"/>
  <c r="X3114" i="6"/>
  <c r="W3114" i="6"/>
  <c r="X3113" i="6"/>
  <c r="W3113" i="6"/>
  <c r="X3112" i="6"/>
  <c r="W3112" i="6"/>
  <c r="X3111" i="6"/>
  <c r="W3111" i="6"/>
  <c r="X3110" i="6"/>
  <c r="W3110" i="6"/>
  <c r="X3109" i="6"/>
  <c r="W3109" i="6"/>
  <c r="X3108" i="6"/>
  <c r="W3108" i="6"/>
  <c r="X3107" i="6"/>
  <c r="W3107" i="6"/>
  <c r="X3106" i="6"/>
  <c r="W3106" i="6"/>
  <c r="X3105" i="6"/>
  <c r="W3105" i="6"/>
  <c r="X3104" i="6"/>
  <c r="W3104" i="6"/>
  <c r="X3103" i="6"/>
  <c r="W3103" i="6"/>
  <c r="X3102" i="6"/>
  <c r="W3102" i="6"/>
  <c r="X3101" i="6"/>
  <c r="W3101" i="6"/>
  <c r="X3100" i="6"/>
  <c r="W3100" i="6"/>
  <c r="X3099" i="6"/>
  <c r="W3099" i="6"/>
  <c r="X3098" i="6"/>
  <c r="W3098" i="6"/>
  <c r="X3097" i="6"/>
  <c r="W3097" i="6"/>
  <c r="X3096" i="6"/>
  <c r="W3096" i="6"/>
  <c r="X3095" i="6"/>
  <c r="W3095" i="6"/>
  <c r="X3094" i="6"/>
  <c r="W3094" i="6"/>
  <c r="X3093" i="6"/>
  <c r="W3093" i="6"/>
  <c r="X3092" i="6"/>
  <c r="W3092" i="6"/>
  <c r="X3091" i="6"/>
  <c r="W3091" i="6"/>
  <c r="X3090" i="6"/>
  <c r="W3090" i="6"/>
  <c r="X3089" i="6"/>
  <c r="W3089" i="6"/>
  <c r="X3088" i="6"/>
  <c r="W3088" i="6"/>
  <c r="X3087" i="6"/>
  <c r="W3087" i="6"/>
  <c r="X3086" i="6"/>
  <c r="W3086" i="6"/>
  <c r="X3085" i="6"/>
  <c r="W3085" i="6"/>
  <c r="X3084" i="6"/>
  <c r="W3084" i="6"/>
  <c r="X3083" i="6"/>
  <c r="W3083" i="6"/>
  <c r="X3082" i="6"/>
  <c r="W3082" i="6"/>
  <c r="X3081" i="6"/>
  <c r="W3081" i="6"/>
  <c r="X3080" i="6"/>
  <c r="W3080" i="6"/>
  <c r="X3079" i="6"/>
  <c r="W3079" i="6"/>
  <c r="X3078" i="6"/>
  <c r="W3078" i="6"/>
  <c r="X3077" i="6"/>
  <c r="W3077" i="6"/>
  <c r="X3076" i="6"/>
  <c r="W3076" i="6"/>
  <c r="X3075" i="6"/>
  <c r="W3075" i="6"/>
  <c r="X3074" i="6"/>
  <c r="W3074" i="6"/>
  <c r="X3073" i="6"/>
  <c r="W3073" i="6"/>
  <c r="X3072" i="6"/>
  <c r="W3072" i="6"/>
  <c r="X3071" i="6"/>
  <c r="W3071" i="6"/>
  <c r="X3070" i="6"/>
  <c r="W3070" i="6"/>
  <c r="X3069" i="6"/>
  <c r="W3069" i="6"/>
  <c r="X3068" i="6"/>
  <c r="W3068" i="6"/>
  <c r="X3067" i="6"/>
  <c r="W3067" i="6"/>
  <c r="X3066" i="6"/>
  <c r="W3066" i="6"/>
  <c r="X3065" i="6"/>
  <c r="W3065" i="6"/>
  <c r="X3064" i="6"/>
  <c r="W3064" i="6"/>
  <c r="X3063" i="6"/>
  <c r="W3063" i="6"/>
  <c r="X3062" i="6"/>
  <c r="W3062" i="6"/>
  <c r="X3061" i="6"/>
  <c r="W3061" i="6"/>
  <c r="X3060" i="6"/>
  <c r="W3060" i="6"/>
  <c r="X3059" i="6"/>
  <c r="W3059" i="6"/>
  <c r="X3058" i="6"/>
  <c r="W3058" i="6"/>
  <c r="X3057" i="6"/>
  <c r="W3057" i="6"/>
  <c r="X3056" i="6"/>
  <c r="W3056" i="6"/>
  <c r="X3055" i="6"/>
  <c r="W3055" i="6"/>
  <c r="X3054" i="6"/>
  <c r="W3054" i="6"/>
  <c r="X3053" i="6"/>
  <c r="W3053" i="6"/>
  <c r="X3052" i="6"/>
  <c r="W3052" i="6"/>
  <c r="X3051" i="6"/>
  <c r="W3051" i="6"/>
  <c r="X3050" i="6"/>
  <c r="W3050" i="6"/>
  <c r="X3049" i="6"/>
  <c r="W3049" i="6"/>
  <c r="X3048" i="6"/>
  <c r="W3048" i="6"/>
  <c r="X3047" i="6"/>
  <c r="W3047" i="6"/>
  <c r="X3046" i="6"/>
  <c r="W3046" i="6"/>
  <c r="X3045" i="6"/>
  <c r="W3045" i="6"/>
  <c r="X3044" i="6"/>
  <c r="W3044" i="6"/>
  <c r="X3043" i="6"/>
  <c r="W3043" i="6"/>
  <c r="X3042" i="6"/>
  <c r="W3042" i="6"/>
  <c r="X3041" i="6"/>
  <c r="W3041" i="6"/>
  <c r="X3040" i="6"/>
  <c r="W3040" i="6"/>
  <c r="X3039" i="6"/>
  <c r="W3039" i="6"/>
  <c r="X3038" i="6"/>
  <c r="W3038" i="6"/>
  <c r="X3037" i="6"/>
  <c r="W3037" i="6"/>
  <c r="X3036" i="6"/>
  <c r="W3036" i="6"/>
  <c r="X3035" i="6"/>
  <c r="W3035" i="6"/>
  <c r="X3034" i="6"/>
  <c r="W3034" i="6"/>
  <c r="X3033" i="6"/>
  <c r="W3033" i="6"/>
  <c r="X3032" i="6"/>
  <c r="W3032" i="6"/>
  <c r="X3031" i="6"/>
  <c r="W3031" i="6"/>
  <c r="X3030" i="6"/>
  <c r="W3030" i="6"/>
  <c r="X3029" i="6"/>
  <c r="W3029" i="6"/>
  <c r="X3028" i="6"/>
  <c r="W3028" i="6"/>
  <c r="X3027" i="6"/>
  <c r="W3027" i="6"/>
  <c r="X3026" i="6"/>
  <c r="W3026" i="6"/>
  <c r="X3025" i="6"/>
  <c r="W3025" i="6"/>
  <c r="X3024" i="6"/>
  <c r="W3024" i="6"/>
  <c r="X3023" i="6"/>
  <c r="W3023" i="6"/>
  <c r="X3022" i="6"/>
  <c r="W3022" i="6"/>
  <c r="X3021" i="6"/>
  <c r="W3021" i="6"/>
  <c r="X3020" i="6"/>
  <c r="W3020" i="6"/>
  <c r="X3019" i="6"/>
  <c r="W3019" i="6"/>
  <c r="X3018" i="6"/>
  <c r="W3018" i="6"/>
  <c r="X3017" i="6"/>
  <c r="W3017" i="6"/>
  <c r="X3016" i="6"/>
  <c r="W3016" i="6"/>
  <c r="X3015" i="6"/>
  <c r="W3015" i="6"/>
  <c r="X3014" i="6"/>
  <c r="W3014" i="6"/>
  <c r="X3013" i="6"/>
  <c r="W3013" i="6"/>
  <c r="X3012" i="6"/>
  <c r="W3012" i="6"/>
  <c r="X3011" i="6"/>
  <c r="W3011" i="6"/>
  <c r="X3010" i="6"/>
  <c r="W3010" i="6"/>
  <c r="X3009" i="6"/>
  <c r="W3009" i="6"/>
  <c r="X3008" i="6"/>
  <c r="W3008" i="6"/>
  <c r="X3007" i="6"/>
  <c r="W3007" i="6"/>
  <c r="X3006" i="6"/>
  <c r="W3006" i="6"/>
  <c r="X3005" i="6"/>
  <c r="W3005" i="6"/>
  <c r="X3004" i="6"/>
  <c r="W3004" i="6"/>
  <c r="X3003" i="6"/>
  <c r="W3003" i="6"/>
  <c r="X3002" i="6"/>
  <c r="W3002" i="6"/>
  <c r="X3001" i="6"/>
  <c r="W3001" i="6"/>
  <c r="X3000" i="6"/>
  <c r="W3000" i="6"/>
  <c r="X2999" i="6"/>
  <c r="W2999" i="6"/>
  <c r="X2998" i="6"/>
  <c r="W2998" i="6"/>
  <c r="X2997" i="6"/>
  <c r="W2997" i="6"/>
  <c r="X2996" i="6"/>
  <c r="W2996" i="6"/>
  <c r="X2995" i="6"/>
  <c r="W2995" i="6"/>
  <c r="X2994" i="6"/>
  <c r="W2994" i="6"/>
  <c r="X2993" i="6"/>
  <c r="W2993" i="6"/>
  <c r="X2992" i="6"/>
  <c r="W2992" i="6"/>
  <c r="X2991" i="6"/>
  <c r="W2991" i="6"/>
  <c r="X2990" i="6"/>
  <c r="W2990" i="6"/>
  <c r="X2989" i="6"/>
  <c r="W2989" i="6"/>
  <c r="X2988" i="6"/>
  <c r="W2988" i="6"/>
  <c r="X2987" i="6"/>
  <c r="W2987" i="6"/>
  <c r="X2986" i="6"/>
  <c r="W2986" i="6"/>
  <c r="X2985" i="6"/>
  <c r="W2985" i="6"/>
  <c r="X2984" i="6"/>
  <c r="W2984" i="6"/>
  <c r="X2983" i="6"/>
  <c r="W2983" i="6"/>
  <c r="X2982" i="6"/>
  <c r="W2982" i="6"/>
  <c r="X2981" i="6"/>
  <c r="W2981" i="6"/>
  <c r="X2980" i="6"/>
  <c r="W2980" i="6"/>
  <c r="X2979" i="6"/>
  <c r="W2979" i="6"/>
  <c r="X2978" i="6"/>
  <c r="W2978" i="6"/>
  <c r="X2977" i="6"/>
  <c r="W2977" i="6"/>
  <c r="X2976" i="6"/>
  <c r="W2976" i="6"/>
  <c r="X2975" i="6"/>
  <c r="W2975" i="6"/>
  <c r="X2974" i="6"/>
  <c r="W2974" i="6"/>
  <c r="X2973" i="6"/>
  <c r="W2973" i="6"/>
  <c r="X2972" i="6"/>
  <c r="W2972" i="6"/>
  <c r="X2971" i="6"/>
  <c r="W2971" i="6"/>
  <c r="X2970" i="6"/>
  <c r="W2970" i="6"/>
  <c r="X2969" i="6"/>
  <c r="W2969" i="6"/>
  <c r="X2968" i="6"/>
  <c r="W2968" i="6"/>
  <c r="X2967" i="6"/>
  <c r="W2967" i="6"/>
  <c r="X2966" i="6"/>
  <c r="W2966" i="6"/>
  <c r="X2965" i="6"/>
  <c r="W2965" i="6"/>
  <c r="X2964" i="6"/>
  <c r="W2964" i="6"/>
  <c r="X2963" i="6"/>
  <c r="W2963" i="6"/>
  <c r="X2962" i="6"/>
  <c r="W2962" i="6"/>
  <c r="X2961" i="6"/>
  <c r="W2961" i="6"/>
  <c r="X2960" i="6"/>
  <c r="W2960" i="6"/>
  <c r="X2959" i="6"/>
  <c r="W2959" i="6"/>
  <c r="X2958" i="6"/>
  <c r="W2958" i="6"/>
  <c r="X2957" i="6"/>
  <c r="W2957" i="6"/>
  <c r="X2956" i="6"/>
  <c r="W2956" i="6"/>
  <c r="X2955" i="6"/>
  <c r="W2955" i="6"/>
  <c r="X2954" i="6"/>
  <c r="W2954" i="6"/>
  <c r="X2953" i="6"/>
  <c r="W2953" i="6"/>
  <c r="X2952" i="6"/>
  <c r="W2952" i="6"/>
  <c r="X2951" i="6"/>
  <c r="W2951" i="6"/>
  <c r="X2950" i="6"/>
  <c r="W2950" i="6"/>
  <c r="X2949" i="6"/>
  <c r="W2949" i="6"/>
  <c r="X2948" i="6"/>
  <c r="W2948" i="6"/>
  <c r="X2947" i="6"/>
  <c r="W2947" i="6"/>
  <c r="X2946" i="6"/>
  <c r="W2946" i="6"/>
  <c r="X2945" i="6"/>
  <c r="W2945" i="6"/>
  <c r="X2944" i="6"/>
  <c r="W2944" i="6"/>
  <c r="X2943" i="6"/>
  <c r="W2943" i="6"/>
  <c r="X2942" i="6"/>
  <c r="W2942" i="6"/>
  <c r="X2941" i="6"/>
  <c r="W2941" i="6"/>
  <c r="X2940" i="6"/>
  <c r="W2940" i="6"/>
  <c r="X2939" i="6"/>
  <c r="W2939" i="6"/>
  <c r="X2938" i="6"/>
  <c r="W2938" i="6"/>
  <c r="X2937" i="6"/>
  <c r="W2937" i="6"/>
  <c r="X2936" i="6"/>
  <c r="W2936" i="6"/>
  <c r="X2935" i="6"/>
  <c r="W2935" i="6"/>
  <c r="X2934" i="6"/>
  <c r="W2934" i="6"/>
  <c r="X2933" i="6"/>
  <c r="W2933" i="6"/>
  <c r="X2932" i="6"/>
  <c r="W2932" i="6"/>
  <c r="X2931" i="6"/>
  <c r="W2931" i="6"/>
  <c r="X2930" i="6"/>
  <c r="W2930" i="6"/>
  <c r="X2929" i="6"/>
  <c r="W2929" i="6"/>
  <c r="X2928" i="6"/>
  <c r="W2928" i="6"/>
  <c r="X2927" i="6"/>
  <c r="W2927" i="6"/>
  <c r="X2926" i="6"/>
  <c r="W2926" i="6"/>
  <c r="X2925" i="6"/>
  <c r="W2925" i="6"/>
  <c r="X2924" i="6"/>
  <c r="W2924" i="6"/>
  <c r="X2923" i="6"/>
  <c r="W2923" i="6"/>
  <c r="X2922" i="6"/>
  <c r="W2922" i="6"/>
  <c r="X2921" i="6"/>
  <c r="W2921" i="6"/>
  <c r="X2920" i="6"/>
  <c r="W2920" i="6"/>
  <c r="X2919" i="6"/>
  <c r="W2919" i="6"/>
  <c r="X2918" i="6"/>
  <c r="W2918" i="6"/>
  <c r="X2917" i="6"/>
  <c r="W2917" i="6"/>
  <c r="X2916" i="6"/>
  <c r="W2916" i="6"/>
  <c r="X2915" i="6"/>
  <c r="W2915" i="6"/>
  <c r="X2914" i="6"/>
  <c r="W2914" i="6"/>
  <c r="X2913" i="6"/>
  <c r="W2913" i="6"/>
  <c r="X2912" i="6"/>
  <c r="W2912" i="6"/>
  <c r="X2911" i="6"/>
  <c r="W2911" i="6"/>
  <c r="X2910" i="6"/>
  <c r="W2910" i="6"/>
  <c r="X2909" i="6"/>
  <c r="W2909" i="6"/>
  <c r="X2908" i="6"/>
  <c r="W2908" i="6"/>
  <c r="X2907" i="6"/>
  <c r="W2907" i="6"/>
  <c r="X2906" i="6"/>
  <c r="W2906" i="6"/>
  <c r="X2905" i="6"/>
  <c r="W2905" i="6"/>
  <c r="X2904" i="6"/>
  <c r="W2904" i="6"/>
  <c r="X2903" i="6"/>
  <c r="W2903" i="6"/>
  <c r="X2902" i="6"/>
  <c r="W2902" i="6"/>
  <c r="X2901" i="6"/>
  <c r="W2901" i="6"/>
  <c r="X2900" i="6"/>
  <c r="W2900" i="6"/>
  <c r="X2899" i="6"/>
  <c r="W2899" i="6"/>
  <c r="X2898" i="6"/>
  <c r="W2898" i="6"/>
  <c r="X2897" i="6"/>
  <c r="W2897" i="6"/>
  <c r="X2896" i="6"/>
  <c r="W2896" i="6"/>
  <c r="X2895" i="6"/>
  <c r="W2895" i="6"/>
  <c r="X2894" i="6"/>
  <c r="W2894" i="6"/>
  <c r="X2893" i="6"/>
  <c r="W2893" i="6"/>
  <c r="X2892" i="6"/>
  <c r="W2892" i="6"/>
  <c r="X2891" i="6"/>
  <c r="W2891" i="6"/>
  <c r="X2890" i="6"/>
  <c r="W2890" i="6"/>
  <c r="X2889" i="6"/>
  <c r="W2889" i="6"/>
  <c r="X2888" i="6"/>
  <c r="W2888" i="6"/>
  <c r="X2887" i="6"/>
  <c r="W2887" i="6"/>
  <c r="X2886" i="6"/>
  <c r="W2886" i="6"/>
  <c r="X2885" i="6"/>
  <c r="W2885" i="6"/>
  <c r="X2884" i="6"/>
  <c r="W2884" i="6"/>
  <c r="X2883" i="6"/>
  <c r="W2883" i="6"/>
  <c r="X2882" i="6"/>
  <c r="W2882" i="6"/>
  <c r="X2881" i="6"/>
  <c r="W2881" i="6"/>
  <c r="X2880" i="6"/>
  <c r="W2880" i="6"/>
  <c r="X2879" i="6"/>
  <c r="W2879" i="6"/>
  <c r="X2878" i="6"/>
  <c r="W2878" i="6"/>
  <c r="X2877" i="6"/>
  <c r="W2877" i="6"/>
  <c r="X2876" i="6"/>
  <c r="W2876" i="6"/>
  <c r="X2875" i="6"/>
  <c r="W2875" i="6"/>
  <c r="X2874" i="6"/>
  <c r="W2874" i="6"/>
  <c r="X2873" i="6"/>
  <c r="W2873" i="6"/>
  <c r="X2872" i="6"/>
  <c r="W2872" i="6"/>
  <c r="X2871" i="6"/>
  <c r="W2871" i="6"/>
  <c r="X2870" i="6"/>
  <c r="W2870" i="6"/>
  <c r="X2869" i="6"/>
  <c r="W2869" i="6"/>
  <c r="X2868" i="6"/>
  <c r="W2868" i="6"/>
  <c r="X2867" i="6"/>
  <c r="W2867" i="6"/>
  <c r="X2866" i="6"/>
  <c r="W2866" i="6"/>
  <c r="X2865" i="6"/>
  <c r="W2865" i="6"/>
  <c r="X2864" i="6"/>
  <c r="W2864" i="6"/>
  <c r="X2863" i="6"/>
  <c r="W2863" i="6"/>
  <c r="X2862" i="6"/>
  <c r="W2862" i="6"/>
  <c r="X2861" i="6"/>
  <c r="W2861" i="6"/>
  <c r="X2860" i="6"/>
  <c r="W2860" i="6"/>
  <c r="X2859" i="6"/>
  <c r="W2859" i="6"/>
  <c r="X2858" i="6"/>
  <c r="W2858" i="6"/>
  <c r="X2857" i="6"/>
  <c r="W2857" i="6"/>
  <c r="X2856" i="6"/>
  <c r="W2856" i="6"/>
  <c r="X2855" i="6"/>
  <c r="W2855" i="6"/>
  <c r="X2854" i="6"/>
  <c r="W2854" i="6"/>
  <c r="X2853" i="6"/>
  <c r="W2853" i="6"/>
  <c r="X2852" i="6"/>
  <c r="W2852" i="6"/>
  <c r="X2851" i="6"/>
  <c r="W2851" i="6"/>
  <c r="X2850" i="6"/>
  <c r="W2850" i="6"/>
  <c r="X2849" i="6"/>
  <c r="W2849" i="6"/>
  <c r="X2848" i="6"/>
  <c r="W2848" i="6"/>
  <c r="X2847" i="6"/>
  <c r="W2847" i="6"/>
  <c r="X2846" i="6"/>
  <c r="W2846" i="6"/>
  <c r="X2845" i="6"/>
  <c r="W2845" i="6"/>
  <c r="X2844" i="6"/>
  <c r="W2844" i="6"/>
  <c r="X2843" i="6"/>
  <c r="W2843" i="6"/>
  <c r="X2842" i="6"/>
  <c r="W2842" i="6"/>
  <c r="X2841" i="6"/>
  <c r="W2841" i="6"/>
  <c r="X2840" i="6"/>
  <c r="W2840" i="6"/>
  <c r="X2839" i="6"/>
  <c r="W2839" i="6"/>
  <c r="X2838" i="6"/>
  <c r="W2838" i="6"/>
  <c r="X2837" i="6"/>
  <c r="W2837" i="6"/>
  <c r="X2836" i="6"/>
  <c r="W2836" i="6"/>
  <c r="X2835" i="6"/>
  <c r="W2835" i="6"/>
  <c r="X2834" i="6"/>
  <c r="W2834" i="6"/>
  <c r="X2833" i="6"/>
  <c r="W2833" i="6"/>
  <c r="X2832" i="6"/>
  <c r="W2832" i="6"/>
  <c r="X2831" i="6"/>
  <c r="W2831" i="6"/>
  <c r="X2830" i="6"/>
  <c r="W2830" i="6"/>
  <c r="X2829" i="6"/>
  <c r="W2829" i="6"/>
  <c r="X2828" i="6"/>
  <c r="W2828" i="6"/>
  <c r="X2827" i="6"/>
  <c r="W2827" i="6"/>
  <c r="X2826" i="6"/>
  <c r="W2826" i="6"/>
  <c r="X2825" i="6"/>
  <c r="W2825" i="6"/>
  <c r="X2824" i="6"/>
  <c r="W2824" i="6"/>
  <c r="X2823" i="6"/>
  <c r="W2823" i="6"/>
  <c r="X2822" i="6"/>
  <c r="W2822" i="6"/>
  <c r="X2821" i="6"/>
  <c r="W2821" i="6"/>
  <c r="X2820" i="6"/>
  <c r="W2820" i="6"/>
  <c r="X2819" i="6"/>
  <c r="W2819" i="6"/>
  <c r="X2818" i="6"/>
  <c r="W2818" i="6"/>
  <c r="X2817" i="6"/>
  <c r="W2817" i="6"/>
  <c r="X2816" i="6"/>
  <c r="W2816" i="6"/>
  <c r="X2815" i="6"/>
  <c r="W2815" i="6"/>
  <c r="X2814" i="6"/>
  <c r="W2814" i="6"/>
  <c r="X2813" i="6"/>
  <c r="W2813" i="6"/>
  <c r="X2812" i="6"/>
  <c r="W2812" i="6"/>
  <c r="X2811" i="6"/>
  <c r="W2811" i="6"/>
  <c r="X2810" i="6"/>
  <c r="W2810" i="6"/>
  <c r="X2809" i="6"/>
  <c r="W2809" i="6"/>
  <c r="X2808" i="6"/>
  <c r="W2808" i="6"/>
  <c r="X2807" i="6"/>
  <c r="W2807" i="6"/>
  <c r="X2806" i="6"/>
  <c r="W2806" i="6"/>
  <c r="X2805" i="6"/>
  <c r="W2805" i="6"/>
  <c r="X2804" i="6"/>
  <c r="W2804" i="6"/>
  <c r="X2803" i="6"/>
  <c r="W2803" i="6"/>
  <c r="X2802" i="6"/>
  <c r="W2802" i="6"/>
  <c r="X2801" i="6"/>
  <c r="W2801" i="6"/>
  <c r="X2800" i="6"/>
  <c r="W2800" i="6"/>
  <c r="X2799" i="6"/>
  <c r="W2799" i="6"/>
  <c r="X2798" i="6"/>
  <c r="W2798" i="6"/>
  <c r="X2797" i="6"/>
  <c r="W2797" i="6"/>
  <c r="X2796" i="6"/>
  <c r="W2796" i="6"/>
  <c r="X2795" i="6"/>
  <c r="W2795" i="6"/>
  <c r="X2794" i="6"/>
  <c r="W2794" i="6"/>
  <c r="X2793" i="6"/>
  <c r="W2793" i="6"/>
  <c r="X2792" i="6"/>
  <c r="W2792" i="6"/>
  <c r="X2791" i="6"/>
  <c r="W2791" i="6"/>
  <c r="X2790" i="6"/>
  <c r="W2790" i="6"/>
  <c r="X2789" i="6"/>
  <c r="W2789" i="6"/>
  <c r="X2788" i="6"/>
  <c r="W2788" i="6"/>
  <c r="X2787" i="6"/>
  <c r="W2787" i="6"/>
  <c r="X2786" i="6"/>
  <c r="W2786" i="6"/>
  <c r="X2785" i="6"/>
  <c r="W2785" i="6"/>
  <c r="X2784" i="6"/>
  <c r="W2784" i="6"/>
  <c r="X2783" i="6"/>
  <c r="W2783" i="6"/>
  <c r="X2782" i="6"/>
  <c r="W2782" i="6"/>
  <c r="X2781" i="6"/>
  <c r="W2781" i="6"/>
  <c r="X2780" i="6"/>
  <c r="W2780" i="6"/>
  <c r="X2779" i="6"/>
  <c r="W2779" i="6"/>
  <c r="X2778" i="6"/>
  <c r="W2778" i="6"/>
  <c r="X2777" i="6"/>
  <c r="W2777" i="6"/>
  <c r="X2776" i="6"/>
  <c r="W2776" i="6"/>
  <c r="X2775" i="6"/>
  <c r="W2775" i="6"/>
  <c r="X2774" i="6"/>
  <c r="W2774" i="6"/>
  <c r="X2773" i="6"/>
  <c r="W2773" i="6"/>
  <c r="X2772" i="6"/>
  <c r="W2772" i="6"/>
  <c r="X2771" i="6"/>
  <c r="W2771" i="6"/>
  <c r="X2770" i="6"/>
  <c r="W2770" i="6"/>
  <c r="X2769" i="6"/>
  <c r="W2769" i="6"/>
  <c r="X2768" i="6"/>
  <c r="W2768" i="6"/>
  <c r="X2767" i="6"/>
  <c r="W2767" i="6"/>
  <c r="X2766" i="6"/>
  <c r="W2766" i="6"/>
  <c r="X2765" i="6"/>
  <c r="W2765" i="6"/>
  <c r="X2764" i="6"/>
  <c r="W2764" i="6"/>
  <c r="X2763" i="6"/>
  <c r="W2763" i="6"/>
  <c r="X2762" i="6"/>
  <c r="W2762" i="6"/>
  <c r="X2761" i="6"/>
  <c r="W2761" i="6"/>
  <c r="X2760" i="6"/>
  <c r="W2760" i="6"/>
  <c r="X2759" i="6"/>
  <c r="W2759" i="6"/>
  <c r="X2758" i="6"/>
  <c r="W2758" i="6"/>
  <c r="X2757" i="6"/>
  <c r="W2757" i="6"/>
  <c r="X2756" i="6"/>
  <c r="W2756" i="6"/>
  <c r="X2755" i="6"/>
  <c r="W2755" i="6"/>
  <c r="X2754" i="6"/>
  <c r="W2754" i="6"/>
  <c r="X2753" i="6"/>
  <c r="W2753" i="6"/>
  <c r="X2752" i="6"/>
  <c r="W2752" i="6"/>
  <c r="X2751" i="6"/>
  <c r="W2751" i="6"/>
  <c r="X2750" i="6"/>
  <c r="W2750" i="6"/>
  <c r="X2749" i="6"/>
  <c r="W2749" i="6"/>
  <c r="X2748" i="6"/>
  <c r="W2748" i="6"/>
  <c r="X2747" i="6"/>
  <c r="W2747" i="6"/>
  <c r="X2746" i="6"/>
  <c r="W2746" i="6"/>
  <c r="X2745" i="6"/>
  <c r="W2745" i="6"/>
  <c r="X2744" i="6"/>
  <c r="W2744" i="6"/>
  <c r="X2743" i="6"/>
  <c r="W2743" i="6"/>
  <c r="X2742" i="6"/>
  <c r="W2742" i="6"/>
  <c r="X2741" i="6"/>
  <c r="W2741" i="6"/>
  <c r="X2740" i="6"/>
  <c r="W2740" i="6"/>
  <c r="X2739" i="6"/>
  <c r="W2739" i="6"/>
  <c r="X2738" i="6"/>
  <c r="W2738" i="6"/>
  <c r="X2737" i="6"/>
  <c r="W2737" i="6"/>
  <c r="X2736" i="6"/>
  <c r="W2736" i="6"/>
  <c r="X2735" i="6"/>
  <c r="W2735" i="6"/>
  <c r="X2734" i="6"/>
  <c r="W2734" i="6"/>
  <c r="X2733" i="6"/>
  <c r="W2733" i="6"/>
  <c r="X2732" i="6"/>
  <c r="W2732" i="6"/>
  <c r="X2731" i="6"/>
  <c r="W2731" i="6"/>
  <c r="X2730" i="6"/>
  <c r="W2730" i="6"/>
  <c r="X2729" i="6"/>
  <c r="W2729" i="6"/>
  <c r="X2728" i="6"/>
  <c r="W2728" i="6"/>
  <c r="X2727" i="6"/>
  <c r="W2727" i="6"/>
  <c r="X2726" i="6"/>
  <c r="W2726" i="6"/>
  <c r="X2725" i="6"/>
  <c r="W2725" i="6"/>
  <c r="X2724" i="6"/>
  <c r="W2724" i="6"/>
  <c r="X2723" i="6"/>
  <c r="W2723" i="6"/>
  <c r="X2722" i="6"/>
  <c r="W2722" i="6"/>
  <c r="X2721" i="6"/>
  <c r="W2721" i="6"/>
  <c r="X2720" i="6"/>
  <c r="W2720" i="6"/>
  <c r="X2719" i="6"/>
  <c r="W2719" i="6"/>
  <c r="X2718" i="6"/>
  <c r="W2718" i="6"/>
  <c r="X2717" i="6"/>
  <c r="W2717" i="6"/>
  <c r="X2716" i="6"/>
  <c r="W2716" i="6"/>
  <c r="X2715" i="6"/>
  <c r="W2715" i="6"/>
  <c r="X2714" i="6"/>
  <c r="W2714" i="6"/>
  <c r="X2713" i="6"/>
  <c r="W2713" i="6"/>
  <c r="X2712" i="6"/>
  <c r="W2712" i="6"/>
  <c r="X2711" i="6"/>
  <c r="W2711" i="6"/>
  <c r="X2710" i="6"/>
  <c r="W2710" i="6"/>
  <c r="X2709" i="6"/>
  <c r="W2709" i="6"/>
  <c r="X2708" i="6"/>
  <c r="W2708" i="6"/>
  <c r="X2707" i="6"/>
  <c r="W2707" i="6"/>
  <c r="X2706" i="6"/>
  <c r="W2706" i="6"/>
  <c r="X2705" i="6"/>
  <c r="W2705" i="6"/>
  <c r="X2704" i="6"/>
  <c r="W2704" i="6"/>
  <c r="X2703" i="6"/>
  <c r="W2703" i="6"/>
  <c r="X2702" i="6"/>
  <c r="W2702" i="6"/>
  <c r="X2701" i="6"/>
  <c r="W2701" i="6"/>
  <c r="X2700" i="6"/>
  <c r="W2700" i="6"/>
  <c r="X2699" i="6"/>
  <c r="W2699" i="6"/>
  <c r="X2698" i="6"/>
  <c r="W2698" i="6"/>
  <c r="X2697" i="6"/>
  <c r="W2697" i="6"/>
  <c r="X2696" i="6"/>
  <c r="W2696" i="6"/>
  <c r="X2695" i="6"/>
  <c r="W2695" i="6"/>
  <c r="X2694" i="6"/>
  <c r="W2694" i="6"/>
  <c r="X2693" i="6"/>
  <c r="W2693" i="6"/>
  <c r="X2692" i="6"/>
  <c r="W2692" i="6"/>
  <c r="X2691" i="6"/>
  <c r="W2691" i="6"/>
  <c r="X2690" i="6"/>
  <c r="W2690" i="6"/>
  <c r="X2689" i="6"/>
  <c r="W2689" i="6"/>
  <c r="X2688" i="6"/>
  <c r="W2688" i="6"/>
  <c r="X2687" i="6"/>
  <c r="W2687" i="6"/>
  <c r="X2686" i="6"/>
  <c r="W2686" i="6"/>
  <c r="X2685" i="6"/>
  <c r="W2685" i="6"/>
  <c r="X2684" i="6"/>
  <c r="W2684" i="6"/>
  <c r="X2683" i="6"/>
  <c r="W2683" i="6"/>
  <c r="X2682" i="6"/>
  <c r="W2682" i="6"/>
  <c r="X2681" i="6"/>
  <c r="W2681" i="6"/>
  <c r="X2680" i="6"/>
  <c r="W2680" i="6"/>
  <c r="X2679" i="6"/>
  <c r="W2679" i="6"/>
  <c r="X2678" i="6"/>
  <c r="W2678" i="6"/>
  <c r="X2677" i="6"/>
  <c r="W2677" i="6"/>
  <c r="X2676" i="6"/>
  <c r="W2676" i="6"/>
  <c r="X2675" i="6"/>
  <c r="W2675" i="6"/>
  <c r="X2674" i="6"/>
  <c r="W2674" i="6"/>
  <c r="X2673" i="6"/>
  <c r="W2673" i="6"/>
  <c r="X2672" i="6"/>
  <c r="W2672" i="6"/>
  <c r="X2671" i="6"/>
  <c r="W2671" i="6"/>
  <c r="X2670" i="6"/>
  <c r="W2670" i="6"/>
  <c r="X2669" i="6"/>
  <c r="W2669" i="6"/>
  <c r="X2668" i="6"/>
  <c r="W2668" i="6"/>
  <c r="X2667" i="6"/>
  <c r="W2667" i="6"/>
  <c r="X2666" i="6"/>
  <c r="W2666" i="6"/>
  <c r="X2665" i="6"/>
  <c r="W2665" i="6"/>
  <c r="X2664" i="6"/>
  <c r="W2664" i="6"/>
  <c r="X2663" i="6"/>
  <c r="W2663" i="6"/>
  <c r="X2662" i="6"/>
  <c r="W2662" i="6"/>
  <c r="X2661" i="6"/>
  <c r="W2661" i="6"/>
  <c r="X2660" i="6"/>
  <c r="W2660" i="6"/>
  <c r="X2659" i="6"/>
  <c r="W2659" i="6"/>
  <c r="X2658" i="6"/>
  <c r="W2658" i="6"/>
  <c r="X2657" i="6"/>
  <c r="W2657" i="6"/>
  <c r="X2656" i="6"/>
  <c r="W2656" i="6"/>
  <c r="X2655" i="6"/>
  <c r="W2655" i="6"/>
  <c r="X2654" i="6"/>
  <c r="W2654" i="6"/>
  <c r="X2653" i="6"/>
  <c r="W2653" i="6"/>
  <c r="X2652" i="6"/>
  <c r="W2652" i="6"/>
  <c r="X2651" i="6"/>
  <c r="W2651" i="6"/>
  <c r="X2650" i="6"/>
  <c r="W2650" i="6"/>
  <c r="X2649" i="6"/>
  <c r="W2649" i="6"/>
  <c r="X2648" i="6"/>
  <c r="W2648" i="6"/>
  <c r="X2647" i="6"/>
  <c r="W2647" i="6"/>
  <c r="X2646" i="6"/>
  <c r="W2646" i="6"/>
  <c r="X2645" i="6"/>
  <c r="W2645" i="6"/>
  <c r="X2644" i="6"/>
  <c r="W2644" i="6"/>
  <c r="X2643" i="6"/>
  <c r="W2643" i="6"/>
  <c r="X2642" i="6"/>
  <c r="W2642" i="6"/>
  <c r="X2641" i="6"/>
  <c r="W2641" i="6"/>
  <c r="X2640" i="6"/>
  <c r="W2640" i="6"/>
  <c r="X2639" i="6"/>
  <c r="W2639" i="6"/>
  <c r="X2638" i="6"/>
  <c r="W2638" i="6"/>
  <c r="X2637" i="6"/>
  <c r="W2637" i="6"/>
  <c r="X2636" i="6"/>
  <c r="W2636" i="6"/>
  <c r="X2635" i="6"/>
  <c r="W2635" i="6"/>
  <c r="X2634" i="6"/>
  <c r="W2634" i="6"/>
  <c r="X2633" i="6"/>
  <c r="W2633" i="6"/>
  <c r="X2632" i="6"/>
  <c r="W2632" i="6"/>
  <c r="X2631" i="6"/>
  <c r="W2631" i="6"/>
  <c r="X2630" i="6"/>
  <c r="W2630" i="6"/>
  <c r="X2629" i="6"/>
  <c r="W2629" i="6"/>
  <c r="X2628" i="6"/>
  <c r="W2628" i="6"/>
  <c r="X2627" i="6"/>
  <c r="W2627" i="6"/>
  <c r="X2626" i="6"/>
  <c r="W2626" i="6"/>
  <c r="X2625" i="6"/>
  <c r="W2625" i="6"/>
  <c r="X2624" i="6"/>
  <c r="W2624" i="6"/>
  <c r="X2623" i="6"/>
  <c r="W2623" i="6"/>
  <c r="X2622" i="6"/>
  <c r="W2622" i="6"/>
  <c r="X2621" i="6"/>
  <c r="W2621" i="6"/>
  <c r="X2620" i="6"/>
  <c r="W2620" i="6"/>
  <c r="X2619" i="6"/>
  <c r="W2619" i="6"/>
  <c r="X2618" i="6"/>
  <c r="W2618" i="6"/>
  <c r="X2617" i="6"/>
  <c r="W2617" i="6"/>
  <c r="X2616" i="6"/>
  <c r="W2616" i="6"/>
  <c r="X2615" i="6"/>
  <c r="W2615" i="6"/>
  <c r="X2614" i="6"/>
  <c r="W2614" i="6"/>
  <c r="X2613" i="6"/>
  <c r="W2613" i="6"/>
  <c r="X2612" i="6"/>
  <c r="W2612" i="6"/>
  <c r="X2611" i="6"/>
  <c r="W2611" i="6"/>
  <c r="X2610" i="6"/>
  <c r="W2610" i="6"/>
  <c r="X2609" i="6"/>
  <c r="W2609" i="6"/>
  <c r="X2608" i="6"/>
  <c r="W2608" i="6"/>
  <c r="X2607" i="6"/>
  <c r="W2607" i="6"/>
  <c r="X2606" i="6"/>
  <c r="W2606" i="6"/>
  <c r="X2605" i="6"/>
  <c r="W2605" i="6"/>
  <c r="X2604" i="6"/>
  <c r="W2604" i="6"/>
  <c r="X2603" i="6"/>
  <c r="W2603" i="6"/>
  <c r="X2602" i="6"/>
  <c r="W2602" i="6"/>
  <c r="X2601" i="6"/>
  <c r="W2601" i="6"/>
  <c r="X2600" i="6"/>
  <c r="W2600" i="6"/>
  <c r="X2599" i="6"/>
  <c r="W2599" i="6"/>
  <c r="X2598" i="6"/>
  <c r="W2598" i="6"/>
  <c r="X2597" i="6"/>
  <c r="W2597" i="6"/>
  <c r="X2596" i="6"/>
  <c r="W2596" i="6"/>
  <c r="X2595" i="6"/>
  <c r="W2595" i="6"/>
  <c r="X2594" i="6"/>
  <c r="W2594" i="6"/>
  <c r="X2593" i="6"/>
  <c r="W2593" i="6"/>
  <c r="X2592" i="6"/>
  <c r="W2592" i="6"/>
  <c r="X2591" i="6"/>
  <c r="W2591" i="6"/>
  <c r="X2590" i="6"/>
  <c r="W2590" i="6"/>
  <c r="X2589" i="6"/>
  <c r="W2589" i="6"/>
  <c r="X2588" i="6"/>
  <c r="W2588" i="6"/>
  <c r="X2587" i="6"/>
  <c r="W2587" i="6"/>
  <c r="X2586" i="6"/>
  <c r="W2586" i="6"/>
  <c r="X2585" i="6"/>
  <c r="W2585" i="6"/>
  <c r="X2584" i="6"/>
  <c r="W2584" i="6"/>
  <c r="X2583" i="6"/>
  <c r="W2583" i="6"/>
  <c r="X2582" i="6"/>
  <c r="W2582" i="6"/>
  <c r="X2581" i="6"/>
  <c r="W2581" i="6"/>
  <c r="X2580" i="6"/>
  <c r="W2580" i="6"/>
  <c r="X2579" i="6"/>
  <c r="W2579" i="6"/>
  <c r="X2578" i="6"/>
  <c r="W2578" i="6"/>
  <c r="X2577" i="6"/>
  <c r="W2577" i="6"/>
  <c r="X2576" i="6"/>
  <c r="W2576" i="6"/>
  <c r="X2575" i="6"/>
  <c r="W2575" i="6"/>
  <c r="X2574" i="6"/>
  <c r="W2574" i="6"/>
  <c r="X2573" i="6"/>
  <c r="W2573" i="6"/>
  <c r="X2572" i="6"/>
  <c r="W2572" i="6"/>
  <c r="X2571" i="6"/>
  <c r="W2571" i="6"/>
  <c r="X2570" i="6"/>
  <c r="W2570" i="6"/>
  <c r="X2569" i="6"/>
  <c r="W2569" i="6"/>
  <c r="X2568" i="6"/>
  <c r="W2568" i="6"/>
  <c r="X2567" i="6"/>
  <c r="W2567" i="6"/>
  <c r="X2566" i="6"/>
  <c r="W2566" i="6"/>
  <c r="X2565" i="6"/>
  <c r="W2565" i="6"/>
  <c r="X2564" i="6"/>
  <c r="W2564" i="6"/>
  <c r="X2563" i="6"/>
  <c r="W2563" i="6"/>
  <c r="X2562" i="6"/>
  <c r="W2562" i="6"/>
  <c r="X2561" i="6"/>
  <c r="W2561" i="6"/>
  <c r="X2560" i="6"/>
  <c r="W2560" i="6"/>
  <c r="X2559" i="6"/>
  <c r="W2559" i="6"/>
  <c r="X2558" i="6"/>
  <c r="W2558" i="6"/>
  <c r="X2557" i="6"/>
  <c r="W2557" i="6"/>
  <c r="X2556" i="6"/>
  <c r="W2556" i="6"/>
  <c r="X2555" i="6"/>
  <c r="W2555" i="6"/>
  <c r="X2554" i="6"/>
  <c r="W2554" i="6"/>
  <c r="X2553" i="6"/>
  <c r="W2553" i="6"/>
  <c r="X2552" i="6"/>
  <c r="W2552" i="6"/>
  <c r="X2551" i="6"/>
  <c r="W2551" i="6"/>
  <c r="X2550" i="6"/>
  <c r="W2550" i="6"/>
  <c r="X2549" i="6"/>
  <c r="W2549" i="6"/>
  <c r="X2548" i="6"/>
  <c r="W2548" i="6"/>
  <c r="X2547" i="6"/>
  <c r="W2547" i="6"/>
  <c r="X2546" i="6"/>
  <c r="W2546" i="6"/>
  <c r="X2545" i="6"/>
  <c r="W2545" i="6"/>
  <c r="X2544" i="6"/>
  <c r="W2544" i="6"/>
  <c r="X2543" i="6"/>
  <c r="W2543" i="6"/>
  <c r="X2542" i="6"/>
  <c r="W2542" i="6"/>
  <c r="X2541" i="6"/>
  <c r="W2541" i="6"/>
  <c r="X2540" i="6"/>
  <c r="W2540" i="6"/>
  <c r="X2539" i="6"/>
  <c r="W2539" i="6"/>
  <c r="X2538" i="6"/>
  <c r="W2538" i="6"/>
  <c r="X2537" i="6"/>
  <c r="W2537" i="6"/>
  <c r="X2536" i="6"/>
  <c r="W2536" i="6"/>
  <c r="X2535" i="6"/>
  <c r="W2535" i="6"/>
  <c r="X2534" i="6"/>
  <c r="W2534" i="6"/>
  <c r="X2533" i="6"/>
  <c r="W2533" i="6"/>
  <c r="X2532" i="6"/>
  <c r="W2532" i="6"/>
  <c r="X2531" i="6"/>
  <c r="W2531" i="6"/>
  <c r="X2530" i="6"/>
  <c r="W2530" i="6"/>
  <c r="X2529" i="6"/>
  <c r="W2529" i="6"/>
  <c r="X2528" i="6"/>
  <c r="W2528" i="6"/>
  <c r="X2527" i="6"/>
  <c r="W2527" i="6"/>
  <c r="X2526" i="6"/>
  <c r="W2526" i="6"/>
  <c r="X2525" i="6"/>
  <c r="W2525" i="6"/>
  <c r="X2524" i="6"/>
  <c r="W2524" i="6"/>
  <c r="X2523" i="6"/>
  <c r="W2523" i="6"/>
  <c r="X2522" i="6"/>
  <c r="W2522" i="6"/>
  <c r="X2521" i="6"/>
  <c r="W2521" i="6"/>
  <c r="X2520" i="6"/>
  <c r="W2520" i="6"/>
  <c r="X2519" i="6"/>
  <c r="W2519" i="6"/>
  <c r="X2518" i="6"/>
  <c r="W2518" i="6"/>
  <c r="X2517" i="6"/>
  <c r="W2517" i="6"/>
  <c r="X2516" i="6"/>
  <c r="W2516" i="6"/>
  <c r="X2515" i="6"/>
  <c r="W2515" i="6"/>
  <c r="X2514" i="6"/>
  <c r="W2514" i="6"/>
  <c r="X2513" i="6"/>
  <c r="W2513" i="6"/>
  <c r="X2512" i="6"/>
  <c r="W2512" i="6"/>
  <c r="X2511" i="6"/>
  <c r="W2511" i="6"/>
  <c r="X2510" i="6"/>
  <c r="W2510" i="6"/>
  <c r="X2509" i="6"/>
  <c r="W2509" i="6"/>
  <c r="X2508" i="6"/>
  <c r="W2508" i="6"/>
  <c r="X2507" i="6"/>
  <c r="W2507" i="6"/>
  <c r="X2506" i="6"/>
  <c r="W2506" i="6"/>
  <c r="X2505" i="6"/>
  <c r="W2505" i="6"/>
  <c r="X2504" i="6"/>
  <c r="W2504" i="6"/>
  <c r="X2503" i="6"/>
  <c r="W2503" i="6"/>
  <c r="X2502" i="6"/>
  <c r="W2502" i="6"/>
  <c r="X2501" i="6"/>
  <c r="W2501" i="6"/>
  <c r="X2500" i="6"/>
  <c r="W2500" i="6"/>
  <c r="X2499" i="6"/>
  <c r="W2499" i="6"/>
  <c r="X2498" i="6"/>
  <c r="W2498" i="6"/>
  <c r="X2497" i="6"/>
  <c r="W2497" i="6"/>
  <c r="X2496" i="6"/>
  <c r="W2496" i="6"/>
  <c r="X2495" i="6"/>
  <c r="W2495" i="6"/>
  <c r="X2494" i="6"/>
  <c r="W2494" i="6"/>
  <c r="X2493" i="6"/>
  <c r="W2493" i="6"/>
  <c r="X2492" i="6"/>
  <c r="W2492" i="6"/>
  <c r="X2491" i="6"/>
  <c r="W2491" i="6"/>
  <c r="X2490" i="6"/>
  <c r="W2490" i="6"/>
  <c r="X2489" i="6"/>
  <c r="W2489" i="6"/>
  <c r="X2488" i="6"/>
  <c r="W2488" i="6"/>
  <c r="X2487" i="6"/>
  <c r="W2487" i="6"/>
  <c r="X2486" i="6"/>
  <c r="W2486" i="6"/>
  <c r="X2485" i="6"/>
  <c r="W2485" i="6"/>
  <c r="X2484" i="6"/>
  <c r="W2484" i="6"/>
  <c r="X2483" i="6"/>
  <c r="W2483" i="6"/>
  <c r="X2482" i="6"/>
  <c r="W2482" i="6"/>
  <c r="X2481" i="6"/>
  <c r="W2481" i="6"/>
  <c r="X2480" i="6"/>
  <c r="W2480" i="6"/>
  <c r="X2479" i="6"/>
  <c r="W2479" i="6"/>
  <c r="X2478" i="6"/>
  <c r="W2478" i="6"/>
  <c r="X2477" i="6"/>
  <c r="W2477" i="6"/>
  <c r="X2476" i="6"/>
  <c r="W2476" i="6"/>
  <c r="X2475" i="6"/>
  <c r="W2475" i="6"/>
  <c r="X2474" i="6"/>
  <c r="W2474" i="6"/>
  <c r="X2473" i="6"/>
  <c r="W2473" i="6"/>
  <c r="X2472" i="6"/>
  <c r="W2472" i="6"/>
  <c r="X2471" i="6"/>
  <c r="W2471" i="6"/>
  <c r="X2470" i="6"/>
  <c r="W2470" i="6"/>
  <c r="X2469" i="6"/>
  <c r="W2469" i="6"/>
  <c r="X2468" i="6"/>
  <c r="W2468" i="6"/>
  <c r="X2467" i="6"/>
  <c r="W2467" i="6"/>
  <c r="X2466" i="6"/>
  <c r="W2466" i="6"/>
  <c r="X2465" i="6"/>
  <c r="W2465" i="6"/>
  <c r="X2464" i="6"/>
  <c r="W2464" i="6"/>
  <c r="X2463" i="6"/>
  <c r="W2463" i="6"/>
  <c r="X2462" i="6"/>
  <c r="W2462" i="6"/>
  <c r="X2461" i="6"/>
  <c r="W2461" i="6"/>
  <c r="X2460" i="6"/>
  <c r="W2460" i="6"/>
  <c r="X2459" i="6"/>
  <c r="W2459" i="6"/>
  <c r="X2458" i="6"/>
  <c r="W2458" i="6"/>
  <c r="X2457" i="6"/>
  <c r="W2457" i="6"/>
  <c r="X2456" i="6"/>
  <c r="W2456" i="6"/>
  <c r="X2455" i="6"/>
  <c r="W2455" i="6"/>
  <c r="X2454" i="6"/>
  <c r="W2454" i="6"/>
  <c r="X2453" i="6"/>
  <c r="W2453" i="6"/>
  <c r="X2452" i="6"/>
  <c r="W2452" i="6"/>
  <c r="X2451" i="6"/>
  <c r="W2451" i="6"/>
  <c r="X2450" i="6"/>
  <c r="W2450" i="6"/>
  <c r="X2449" i="6"/>
  <c r="W2449" i="6"/>
  <c r="X2448" i="6"/>
  <c r="W2448" i="6"/>
  <c r="X2447" i="6"/>
  <c r="W2447" i="6"/>
  <c r="X2446" i="6"/>
  <c r="W2446" i="6"/>
  <c r="X2445" i="6"/>
  <c r="W2445" i="6"/>
  <c r="X2444" i="6"/>
  <c r="W2444" i="6"/>
  <c r="X2443" i="6"/>
  <c r="W2443" i="6"/>
  <c r="X2442" i="6"/>
  <c r="W2442" i="6"/>
  <c r="X2441" i="6"/>
  <c r="W2441" i="6"/>
  <c r="X2440" i="6"/>
  <c r="W2440" i="6"/>
  <c r="X2439" i="6"/>
  <c r="W2439" i="6"/>
  <c r="X2438" i="6"/>
  <c r="W2438" i="6"/>
  <c r="X2437" i="6"/>
  <c r="W2437" i="6"/>
  <c r="X2436" i="6"/>
  <c r="W2436" i="6"/>
  <c r="X2435" i="6"/>
  <c r="W2435" i="6"/>
  <c r="X2434" i="6"/>
  <c r="W2434" i="6"/>
  <c r="X2433" i="6"/>
  <c r="W2433" i="6"/>
  <c r="X2432" i="6"/>
  <c r="W2432" i="6"/>
  <c r="X2431" i="6"/>
  <c r="W2431" i="6"/>
  <c r="X2430" i="6"/>
  <c r="W2430" i="6"/>
  <c r="X2429" i="6"/>
  <c r="W2429" i="6"/>
  <c r="X2428" i="6"/>
  <c r="W2428" i="6"/>
  <c r="X2427" i="6"/>
  <c r="W2427" i="6"/>
  <c r="X2426" i="6"/>
  <c r="W2426" i="6"/>
  <c r="X2425" i="6"/>
  <c r="W2425" i="6"/>
  <c r="X2424" i="6"/>
  <c r="W2424" i="6"/>
  <c r="X2423" i="6"/>
  <c r="W2423" i="6"/>
  <c r="X2422" i="6"/>
  <c r="W2422" i="6"/>
  <c r="X2421" i="6"/>
  <c r="W2421" i="6"/>
  <c r="X2420" i="6"/>
  <c r="W2420" i="6"/>
  <c r="X2419" i="6"/>
  <c r="W2419" i="6"/>
  <c r="X2418" i="6"/>
  <c r="W2418" i="6"/>
  <c r="X2417" i="6"/>
  <c r="W2417" i="6"/>
  <c r="X2416" i="6"/>
  <c r="W2416" i="6"/>
  <c r="X2415" i="6"/>
  <c r="W2415" i="6"/>
  <c r="X2414" i="6"/>
  <c r="W2414" i="6"/>
  <c r="X2413" i="6"/>
  <c r="W2413" i="6"/>
  <c r="X2412" i="6"/>
  <c r="W2412" i="6"/>
  <c r="X2411" i="6"/>
  <c r="W2411" i="6"/>
  <c r="X2410" i="6"/>
  <c r="W2410" i="6"/>
  <c r="X2409" i="6"/>
  <c r="W2409" i="6"/>
  <c r="X2408" i="6"/>
  <c r="W2408" i="6"/>
  <c r="X2407" i="6"/>
  <c r="W2407" i="6"/>
  <c r="X2406" i="6"/>
  <c r="W2406" i="6"/>
  <c r="X2405" i="6"/>
  <c r="W2405" i="6"/>
  <c r="X2404" i="6"/>
  <c r="W2404" i="6"/>
  <c r="X2403" i="6"/>
  <c r="W2403" i="6"/>
  <c r="X2402" i="6"/>
  <c r="W2402" i="6"/>
  <c r="X2401" i="6"/>
  <c r="W2401" i="6"/>
  <c r="X2400" i="6"/>
  <c r="W2400" i="6"/>
  <c r="X2399" i="6"/>
  <c r="W2399" i="6"/>
  <c r="X2398" i="6"/>
  <c r="W2398" i="6"/>
  <c r="X2397" i="6"/>
  <c r="W2397" i="6"/>
  <c r="X2396" i="6"/>
  <c r="W2396" i="6"/>
  <c r="X2395" i="6"/>
  <c r="W2395" i="6"/>
  <c r="X2394" i="6"/>
  <c r="W2394" i="6"/>
  <c r="X2393" i="6"/>
  <c r="W2393" i="6"/>
  <c r="X2392" i="6"/>
  <c r="W2392" i="6"/>
  <c r="X2391" i="6"/>
  <c r="W2391" i="6"/>
  <c r="X2390" i="6"/>
  <c r="W2390" i="6"/>
  <c r="X2389" i="6"/>
  <c r="W2389" i="6"/>
  <c r="X2388" i="6"/>
  <c r="W2388" i="6"/>
  <c r="X2387" i="6"/>
  <c r="W2387" i="6"/>
  <c r="X2386" i="6"/>
  <c r="W2386" i="6"/>
  <c r="X2385" i="6"/>
  <c r="W2385" i="6"/>
  <c r="X2384" i="6"/>
  <c r="W2384" i="6"/>
  <c r="X2383" i="6"/>
  <c r="W2383" i="6"/>
  <c r="X2382" i="6"/>
  <c r="W2382" i="6"/>
  <c r="X2381" i="6"/>
  <c r="W2381" i="6"/>
  <c r="X2380" i="6"/>
  <c r="W2380" i="6"/>
  <c r="X2379" i="6"/>
  <c r="W2379" i="6"/>
  <c r="X2378" i="6"/>
  <c r="W2378" i="6"/>
  <c r="X2377" i="6"/>
  <c r="W2377" i="6"/>
  <c r="X2376" i="6"/>
  <c r="W2376" i="6"/>
  <c r="X2375" i="6"/>
  <c r="W2375" i="6"/>
  <c r="X2374" i="6"/>
  <c r="W2374" i="6"/>
  <c r="X2373" i="6"/>
  <c r="W2373" i="6"/>
  <c r="X2372" i="6"/>
  <c r="W2372" i="6"/>
  <c r="X2371" i="6"/>
  <c r="W2371" i="6"/>
  <c r="X2370" i="6"/>
  <c r="W2370" i="6"/>
  <c r="X2369" i="6"/>
  <c r="W2369" i="6"/>
  <c r="X2368" i="6"/>
  <c r="W2368" i="6"/>
  <c r="X2367" i="6"/>
  <c r="W2367" i="6"/>
  <c r="X2366" i="6"/>
  <c r="W2366" i="6"/>
  <c r="X2365" i="6"/>
  <c r="W2365" i="6"/>
  <c r="X2364" i="6"/>
  <c r="W2364" i="6"/>
  <c r="X2363" i="6"/>
  <c r="W2363" i="6"/>
  <c r="X2362" i="6"/>
  <c r="W2362" i="6"/>
  <c r="X2361" i="6"/>
  <c r="W2361" i="6"/>
  <c r="X2360" i="6"/>
  <c r="W2360" i="6"/>
  <c r="X2359" i="6"/>
  <c r="W2359" i="6"/>
  <c r="X2358" i="6"/>
  <c r="W2358" i="6"/>
  <c r="X2357" i="6"/>
  <c r="W2357" i="6"/>
  <c r="X2356" i="6"/>
  <c r="W2356" i="6"/>
  <c r="X2355" i="6"/>
  <c r="W2355" i="6"/>
  <c r="X2354" i="6"/>
  <c r="W2354" i="6"/>
  <c r="X2353" i="6"/>
  <c r="W2353" i="6"/>
  <c r="X2352" i="6"/>
  <c r="W2352" i="6"/>
  <c r="X2351" i="6"/>
  <c r="W2351" i="6"/>
  <c r="X2350" i="6"/>
  <c r="W2350" i="6"/>
  <c r="X2349" i="6"/>
  <c r="W2349" i="6"/>
  <c r="X2348" i="6"/>
  <c r="W2348" i="6"/>
  <c r="X2347" i="6"/>
  <c r="W2347" i="6"/>
  <c r="X2346" i="6"/>
  <c r="W2346" i="6"/>
  <c r="X2345" i="6"/>
  <c r="W2345" i="6"/>
  <c r="X2344" i="6"/>
  <c r="W2344" i="6"/>
  <c r="X2343" i="6"/>
  <c r="W2343" i="6"/>
  <c r="X2342" i="6"/>
  <c r="W2342" i="6"/>
  <c r="X2341" i="6"/>
  <c r="W2341" i="6"/>
  <c r="X2340" i="6"/>
  <c r="W2340" i="6"/>
  <c r="X2339" i="6"/>
  <c r="W2339" i="6"/>
  <c r="X2338" i="6"/>
  <c r="W2338" i="6"/>
  <c r="X2337" i="6"/>
  <c r="W2337" i="6"/>
  <c r="X2336" i="6"/>
  <c r="W2336" i="6"/>
  <c r="X2335" i="6"/>
  <c r="W2335" i="6"/>
  <c r="X2334" i="6"/>
  <c r="W2334" i="6"/>
  <c r="X2333" i="6"/>
  <c r="W2333" i="6"/>
  <c r="X2332" i="6"/>
  <c r="W2332" i="6"/>
  <c r="X2331" i="6"/>
  <c r="W2331" i="6"/>
  <c r="X2330" i="6"/>
  <c r="W2330" i="6"/>
  <c r="X2329" i="6"/>
  <c r="W2329" i="6"/>
  <c r="X2328" i="6"/>
  <c r="W2328" i="6"/>
  <c r="X2327" i="6"/>
  <c r="W2327" i="6"/>
  <c r="X2326" i="6"/>
  <c r="W2326" i="6"/>
  <c r="X2325" i="6"/>
  <c r="W2325" i="6"/>
  <c r="X2324" i="6"/>
  <c r="W2324" i="6"/>
  <c r="X2323" i="6"/>
  <c r="W2323" i="6"/>
  <c r="X2322" i="6"/>
  <c r="W2322" i="6"/>
  <c r="X2321" i="6"/>
  <c r="W2321" i="6"/>
  <c r="X2320" i="6"/>
  <c r="W2320" i="6"/>
  <c r="X2319" i="6"/>
  <c r="W2319" i="6"/>
  <c r="X2318" i="6"/>
  <c r="W2318" i="6"/>
  <c r="X2317" i="6"/>
  <c r="W2317" i="6"/>
  <c r="X2316" i="6"/>
  <c r="W2316" i="6"/>
  <c r="X2315" i="6"/>
  <c r="W2315" i="6"/>
  <c r="X2314" i="6"/>
  <c r="W2314" i="6"/>
  <c r="X2313" i="6"/>
  <c r="W2313" i="6"/>
  <c r="X2312" i="6"/>
  <c r="W2312" i="6"/>
  <c r="X2311" i="6"/>
  <c r="W2311" i="6"/>
  <c r="X2310" i="6"/>
  <c r="W2310" i="6"/>
  <c r="X2309" i="6"/>
  <c r="W2309" i="6"/>
  <c r="X2308" i="6"/>
  <c r="W2308" i="6"/>
  <c r="X2307" i="6"/>
  <c r="W2307" i="6"/>
  <c r="X2306" i="6"/>
  <c r="W2306" i="6"/>
  <c r="X2305" i="6"/>
  <c r="W2305" i="6"/>
  <c r="X2304" i="6"/>
  <c r="W2304" i="6"/>
  <c r="X2303" i="6"/>
  <c r="W2303" i="6"/>
  <c r="X2302" i="6"/>
  <c r="W2302" i="6"/>
  <c r="X2301" i="6"/>
  <c r="W2301" i="6"/>
  <c r="X2300" i="6"/>
  <c r="W2300" i="6"/>
  <c r="X2299" i="6"/>
  <c r="W2299" i="6"/>
  <c r="X2298" i="6"/>
  <c r="W2298" i="6"/>
  <c r="X2297" i="6"/>
  <c r="W2297" i="6"/>
  <c r="X2296" i="6"/>
  <c r="W2296" i="6"/>
  <c r="X2295" i="6"/>
  <c r="W2295" i="6"/>
  <c r="X2294" i="6"/>
  <c r="W2294" i="6"/>
  <c r="X2293" i="6"/>
  <c r="W2293" i="6"/>
  <c r="X2292" i="6"/>
  <c r="W2292" i="6"/>
  <c r="X2291" i="6"/>
  <c r="W2291" i="6"/>
  <c r="X2290" i="6"/>
  <c r="W2290" i="6"/>
  <c r="X2289" i="6"/>
  <c r="W2289" i="6"/>
  <c r="X2288" i="6"/>
  <c r="W2288" i="6"/>
  <c r="X2287" i="6"/>
  <c r="W2287" i="6"/>
  <c r="X2286" i="6"/>
  <c r="W2286" i="6"/>
  <c r="X2285" i="6"/>
  <c r="W2285" i="6"/>
  <c r="X2284" i="6"/>
  <c r="W2284" i="6"/>
  <c r="X2283" i="6"/>
  <c r="W2283" i="6"/>
  <c r="X2282" i="6"/>
  <c r="W2282" i="6"/>
  <c r="X2281" i="6"/>
  <c r="W2281" i="6"/>
  <c r="X2280" i="6"/>
  <c r="W2280" i="6"/>
  <c r="X2279" i="6"/>
  <c r="W2279" i="6"/>
  <c r="X2278" i="6"/>
  <c r="W2278" i="6"/>
  <c r="X2277" i="6"/>
  <c r="W2277" i="6"/>
  <c r="X2276" i="6"/>
  <c r="W2276" i="6"/>
  <c r="X2275" i="6"/>
  <c r="W2275" i="6"/>
  <c r="X2274" i="6"/>
  <c r="W2274" i="6"/>
  <c r="X2273" i="6"/>
  <c r="W2273" i="6"/>
  <c r="X2272" i="6"/>
  <c r="W2272" i="6"/>
  <c r="X2271" i="6"/>
  <c r="W2271" i="6"/>
  <c r="X2270" i="6"/>
  <c r="W2270" i="6"/>
  <c r="X2269" i="6"/>
  <c r="W2269" i="6"/>
  <c r="X2268" i="6"/>
  <c r="W2268" i="6"/>
  <c r="X2267" i="6"/>
  <c r="W2267" i="6"/>
  <c r="X2266" i="6"/>
  <c r="W2266" i="6"/>
  <c r="X2265" i="6"/>
  <c r="W2265" i="6"/>
  <c r="X2264" i="6"/>
  <c r="W2264" i="6"/>
  <c r="X2263" i="6"/>
  <c r="W2263" i="6"/>
  <c r="X2262" i="6"/>
  <c r="W2262" i="6"/>
  <c r="X2261" i="6"/>
  <c r="W2261" i="6"/>
  <c r="X2260" i="6"/>
  <c r="W2260" i="6"/>
  <c r="X2259" i="6"/>
  <c r="W2259" i="6"/>
  <c r="X2258" i="6"/>
  <c r="W2258" i="6"/>
  <c r="X2257" i="6"/>
  <c r="W2257" i="6"/>
  <c r="X2256" i="6"/>
  <c r="W2256" i="6"/>
  <c r="X2255" i="6"/>
  <c r="W2255" i="6"/>
  <c r="X2254" i="6"/>
  <c r="W2254" i="6"/>
  <c r="X2253" i="6"/>
  <c r="W2253" i="6"/>
  <c r="X2252" i="6"/>
  <c r="W2252" i="6"/>
  <c r="X2251" i="6"/>
  <c r="W2251" i="6"/>
  <c r="X2250" i="6"/>
  <c r="W2250" i="6"/>
  <c r="X2249" i="6"/>
  <c r="W2249" i="6"/>
  <c r="X2248" i="6"/>
  <c r="W2248" i="6"/>
  <c r="X2247" i="6"/>
  <c r="W2247" i="6"/>
  <c r="X2246" i="6"/>
  <c r="W2246" i="6"/>
  <c r="X2245" i="6"/>
  <c r="W2245" i="6"/>
  <c r="X2244" i="6"/>
  <c r="W2244" i="6"/>
  <c r="X2243" i="6"/>
  <c r="W2243" i="6"/>
  <c r="X2242" i="6"/>
  <c r="W2242" i="6"/>
  <c r="X2241" i="6"/>
  <c r="W2241" i="6"/>
  <c r="X2240" i="6"/>
  <c r="W2240" i="6"/>
  <c r="X2239" i="6"/>
  <c r="W2239" i="6"/>
  <c r="X2238" i="6"/>
  <c r="W2238" i="6"/>
  <c r="X2237" i="6"/>
  <c r="W2237" i="6"/>
  <c r="X2236" i="6"/>
  <c r="W2236" i="6"/>
  <c r="X2235" i="6"/>
  <c r="W2235" i="6"/>
  <c r="X2234" i="6"/>
  <c r="W2234" i="6"/>
  <c r="X2233" i="6"/>
  <c r="W2233" i="6"/>
  <c r="X2232" i="6"/>
  <c r="W2232" i="6"/>
  <c r="X2231" i="6"/>
  <c r="W2231" i="6"/>
  <c r="X2230" i="6"/>
  <c r="W2230" i="6"/>
  <c r="X2229" i="6"/>
  <c r="W2229" i="6"/>
  <c r="X2228" i="6"/>
  <c r="W2228" i="6"/>
  <c r="X2227" i="6"/>
  <c r="W2227" i="6"/>
  <c r="X2226" i="6"/>
  <c r="W2226" i="6"/>
  <c r="X2225" i="6"/>
  <c r="W2225" i="6"/>
  <c r="X2224" i="6"/>
  <c r="W2224" i="6"/>
  <c r="X2223" i="6"/>
  <c r="W2223" i="6"/>
  <c r="X2222" i="6"/>
  <c r="W2222" i="6"/>
  <c r="X2221" i="6"/>
  <c r="W2221" i="6"/>
  <c r="X2220" i="6"/>
  <c r="W2220" i="6"/>
  <c r="X2219" i="6"/>
  <c r="W2219" i="6"/>
  <c r="X2218" i="6"/>
  <c r="W2218" i="6"/>
  <c r="X2217" i="6"/>
  <c r="W2217" i="6"/>
  <c r="X2216" i="6"/>
  <c r="W2216" i="6"/>
  <c r="X2215" i="6"/>
  <c r="W2215" i="6"/>
  <c r="X2214" i="6"/>
  <c r="W2214" i="6"/>
  <c r="X2213" i="6"/>
  <c r="W2213" i="6"/>
  <c r="X2212" i="6"/>
  <c r="W2212" i="6"/>
  <c r="X2211" i="6"/>
  <c r="W2211" i="6"/>
  <c r="X2210" i="6"/>
  <c r="W2210" i="6"/>
  <c r="X2209" i="6"/>
  <c r="W2209" i="6"/>
  <c r="X2208" i="6"/>
  <c r="W2208" i="6"/>
  <c r="X2207" i="6"/>
  <c r="W2207" i="6"/>
  <c r="X2206" i="6"/>
  <c r="W2206" i="6"/>
  <c r="X2205" i="6"/>
  <c r="W2205" i="6"/>
  <c r="X2204" i="6"/>
  <c r="W2204" i="6"/>
  <c r="X2203" i="6"/>
  <c r="W2203" i="6"/>
  <c r="X2202" i="6"/>
  <c r="W2202" i="6"/>
  <c r="X2201" i="6"/>
  <c r="W2201" i="6"/>
  <c r="X2200" i="6"/>
  <c r="W2200" i="6"/>
  <c r="X2199" i="6"/>
  <c r="W2199" i="6"/>
  <c r="X2198" i="6"/>
  <c r="W2198" i="6"/>
  <c r="X2197" i="6"/>
  <c r="W2197" i="6"/>
  <c r="X2196" i="6"/>
  <c r="W2196" i="6"/>
  <c r="X2195" i="6"/>
  <c r="W2195" i="6"/>
  <c r="X2194" i="6"/>
  <c r="W2194" i="6"/>
  <c r="X2193" i="6"/>
  <c r="W2193" i="6"/>
  <c r="X2192" i="6"/>
  <c r="W2192" i="6"/>
  <c r="X2191" i="6"/>
  <c r="W2191" i="6"/>
  <c r="X2190" i="6"/>
  <c r="W2190" i="6"/>
  <c r="X2189" i="6"/>
  <c r="W2189" i="6"/>
  <c r="X2188" i="6"/>
  <c r="W2188" i="6"/>
  <c r="X2187" i="6"/>
  <c r="W2187" i="6"/>
  <c r="X2186" i="6"/>
  <c r="W2186" i="6"/>
  <c r="X2185" i="6"/>
  <c r="W2185" i="6"/>
  <c r="X2184" i="6"/>
  <c r="W2184" i="6"/>
  <c r="X2183" i="6"/>
  <c r="W2183" i="6"/>
  <c r="X2182" i="6"/>
  <c r="W2182" i="6"/>
  <c r="X2181" i="6"/>
  <c r="W2181" i="6"/>
  <c r="X2180" i="6"/>
  <c r="W2180" i="6"/>
  <c r="X2179" i="6"/>
  <c r="W2179" i="6"/>
  <c r="X2178" i="6"/>
  <c r="W2178" i="6"/>
  <c r="X2177" i="6"/>
  <c r="W2177" i="6"/>
  <c r="X2176" i="6"/>
  <c r="W2176" i="6"/>
  <c r="X2175" i="6"/>
  <c r="W2175" i="6"/>
  <c r="X2174" i="6"/>
  <c r="W2174" i="6"/>
  <c r="X2173" i="6"/>
  <c r="W2173" i="6"/>
  <c r="X2172" i="6"/>
  <c r="W2172" i="6"/>
  <c r="X2171" i="6"/>
  <c r="W2171" i="6"/>
  <c r="X2170" i="6"/>
  <c r="W2170" i="6"/>
  <c r="X2169" i="6"/>
  <c r="W2169" i="6"/>
  <c r="X2168" i="6"/>
  <c r="W2168" i="6"/>
  <c r="X2167" i="6"/>
  <c r="W2167" i="6"/>
  <c r="X2166" i="6"/>
  <c r="W2166" i="6"/>
  <c r="X2165" i="6"/>
  <c r="W2165" i="6"/>
  <c r="X2164" i="6"/>
  <c r="W2164" i="6"/>
  <c r="X2163" i="6"/>
  <c r="W2163" i="6"/>
  <c r="X2162" i="6"/>
  <c r="W2162" i="6"/>
  <c r="X2161" i="6"/>
  <c r="W2161" i="6"/>
  <c r="X2160" i="6"/>
  <c r="W2160" i="6"/>
  <c r="X2159" i="6"/>
  <c r="W2159" i="6"/>
  <c r="X2158" i="6"/>
  <c r="W2158" i="6"/>
  <c r="X2157" i="6"/>
  <c r="W2157" i="6"/>
  <c r="X2156" i="6"/>
  <c r="W2156" i="6"/>
  <c r="X2155" i="6"/>
  <c r="W2155" i="6"/>
  <c r="X2154" i="6"/>
  <c r="W2154" i="6"/>
  <c r="X2153" i="6"/>
  <c r="W2153" i="6"/>
  <c r="X2152" i="6"/>
  <c r="W2152" i="6"/>
  <c r="X2151" i="6"/>
  <c r="W2151" i="6"/>
  <c r="X2150" i="6"/>
  <c r="W2150" i="6"/>
  <c r="X2149" i="6"/>
  <c r="W2149" i="6"/>
  <c r="X2148" i="6"/>
  <c r="W2148" i="6"/>
  <c r="X2147" i="6"/>
  <c r="W2147" i="6"/>
  <c r="X2146" i="6"/>
  <c r="W2146" i="6"/>
  <c r="X2145" i="6"/>
  <c r="W2145" i="6"/>
  <c r="X2144" i="6"/>
  <c r="W2144" i="6"/>
  <c r="X2143" i="6"/>
  <c r="W2143" i="6"/>
  <c r="X2142" i="6"/>
  <c r="W2142" i="6"/>
  <c r="X2141" i="6"/>
  <c r="W2141" i="6"/>
  <c r="X2140" i="6"/>
  <c r="W2140" i="6"/>
  <c r="X2139" i="6"/>
  <c r="W2139" i="6"/>
  <c r="X2138" i="6"/>
  <c r="W2138" i="6"/>
  <c r="X2137" i="6"/>
  <c r="W2137" i="6"/>
  <c r="X2136" i="6"/>
  <c r="W2136" i="6"/>
  <c r="X2135" i="6"/>
  <c r="W2135" i="6"/>
  <c r="X2134" i="6"/>
  <c r="W2134" i="6"/>
  <c r="X2133" i="6"/>
  <c r="W2133" i="6"/>
  <c r="X2132" i="6"/>
  <c r="W2132" i="6"/>
  <c r="X2131" i="6"/>
  <c r="W2131" i="6"/>
  <c r="X2130" i="6"/>
  <c r="W2130" i="6"/>
  <c r="X2129" i="6"/>
  <c r="W2129" i="6"/>
  <c r="X2128" i="6"/>
  <c r="W2128" i="6"/>
  <c r="X2127" i="6"/>
  <c r="W2127" i="6"/>
  <c r="X2126" i="6"/>
  <c r="W2126" i="6"/>
  <c r="X2125" i="6"/>
  <c r="W2125" i="6"/>
  <c r="X2124" i="6"/>
  <c r="W2124" i="6"/>
  <c r="X2123" i="6"/>
  <c r="W2123" i="6"/>
  <c r="X2122" i="6"/>
  <c r="W2122" i="6"/>
  <c r="X2121" i="6"/>
  <c r="W2121" i="6"/>
  <c r="X2120" i="6"/>
  <c r="W2120" i="6"/>
  <c r="X2119" i="6"/>
  <c r="W2119" i="6"/>
  <c r="X2118" i="6"/>
  <c r="W2118" i="6"/>
  <c r="X2117" i="6"/>
  <c r="W2117" i="6"/>
  <c r="X2116" i="6"/>
  <c r="W2116" i="6"/>
  <c r="X2115" i="6"/>
  <c r="W2115" i="6"/>
  <c r="X2114" i="6"/>
  <c r="W2114" i="6"/>
  <c r="X2113" i="6"/>
  <c r="W2113" i="6"/>
  <c r="X2112" i="6"/>
  <c r="W2112" i="6"/>
  <c r="X2111" i="6"/>
  <c r="W2111" i="6"/>
  <c r="X2110" i="6"/>
  <c r="W2110" i="6"/>
  <c r="X2109" i="6"/>
  <c r="W2109" i="6"/>
  <c r="X2108" i="6"/>
  <c r="W2108" i="6"/>
  <c r="X2107" i="6"/>
  <c r="W2107" i="6"/>
  <c r="X2106" i="6"/>
  <c r="W2106" i="6"/>
  <c r="X2105" i="6"/>
  <c r="W2105" i="6"/>
  <c r="X2104" i="6"/>
  <c r="W2104" i="6"/>
  <c r="X2103" i="6"/>
  <c r="W2103" i="6"/>
  <c r="X2102" i="6"/>
  <c r="W2102" i="6"/>
  <c r="X2101" i="6"/>
  <c r="W2101" i="6"/>
  <c r="X2100" i="6"/>
  <c r="W2100" i="6"/>
  <c r="X2099" i="6"/>
  <c r="W2099" i="6"/>
  <c r="X2098" i="6"/>
  <c r="W2098" i="6"/>
  <c r="X2097" i="6"/>
  <c r="W2097" i="6"/>
  <c r="X2096" i="6"/>
  <c r="W2096" i="6"/>
  <c r="X2095" i="6"/>
  <c r="W2095" i="6"/>
  <c r="X2094" i="6"/>
  <c r="W2094" i="6"/>
  <c r="X2093" i="6"/>
  <c r="W2093" i="6"/>
  <c r="X2092" i="6"/>
  <c r="W2092" i="6"/>
  <c r="X2091" i="6"/>
  <c r="W2091" i="6"/>
  <c r="X2090" i="6"/>
  <c r="W2090" i="6"/>
  <c r="X2089" i="6"/>
  <c r="W2089" i="6"/>
  <c r="X2088" i="6"/>
  <c r="W2088" i="6"/>
  <c r="X2087" i="6"/>
  <c r="W2087" i="6"/>
  <c r="X2086" i="6"/>
  <c r="W2086" i="6"/>
  <c r="X2085" i="6"/>
  <c r="W2085" i="6"/>
  <c r="X2084" i="6"/>
  <c r="W2084" i="6"/>
  <c r="X2083" i="6"/>
  <c r="W2083" i="6"/>
  <c r="X2082" i="6"/>
  <c r="W2082" i="6"/>
  <c r="X2081" i="6"/>
  <c r="W2081" i="6"/>
  <c r="X2080" i="6"/>
  <c r="W2080" i="6"/>
  <c r="X2079" i="6"/>
  <c r="W2079" i="6"/>
  <c r="X2078" i="6"/>
  <c r="W2078" i="6"/>
  <c r="X2077" i="6"/>
  <c r="W2077" i="6"/>
  <c r="X2076" i="6"/>
  <c r="W2076" i="6"/>
  <c r="X2075" i="6"/>
  <c r="W2075" i="6"/>
  <c r="X2074" i="6"/>
  <c r="W2074" i="6"/>
  <c r="X2073" i="6"/>
  <c r="W2073" i="6"/>
  <c r="X2072" i="6"/>
  <c r="W2072" i="6"/>
  <c r="X2071" i="6"/>
  <c r="W2071" i="6"/>
  <c r="X2070" i="6"/>
  <c r="W2070" i="6"/>
  <c r="X2069" i="6"/>
  <c r="W2069" i="6"/>
  <c r="X2068" i="6"/>
  <c r="W2068" i="6"/>
  <c r="X2067" i="6"/>
  <c r="W2067" i="6"/>
  <c r="X2066" i="6"/>
  <c r="W2066" i="6"/>
  <c r="X2065" i="6"/>
  <c r="W2065" i="6"/>
  <c r="X2064" i="6"/>
  <c r="W2064" i="6"/>
  <c r="X2063" i="6"/>
  <c r="W2063" i="6"/>
  <c r="X2062" i="6"/>
  <c r="W2062" i="6"/>
  <c r="X2061" i="6"/>
  <c r="W2061" i="6"/>
  <c r="X2060" i="6"/>
  <c r="W2060" i="6"/>
  <c r="X2059" i="6"/>
  <c r="W2059" i="6"/>
  <c r="X2058" i="6"/>
  <c r="W2058" i="6"/>
  <c r="X2057" i="6"/>
  <c r="W2057" i="6"/>
  <c r="X2056" i="6"/>
  <c r="W2056" i="6"/>
  <c r="X2055" i="6"/>
  <c r="W2055" i="6"/>
  <c r="X2054" i="6"/>
  <c r="W2054" i="6"/>
  <c r="X2053" i="6"/>
  <c r="W2053" i="6"/>
  <c r="X2052" i="6"/>
  <c r="W2052" i="6"/>
  <c r="X2051" i="6"/>
  <c r="W2051" i="6"/>
  <c r="X2050" i="6"/>
  <c r="W2050" i="6"/>
  <c r="X2049" i="6"/>
  <c r="W2049" i="6"/>
  <c r="X2048" i="6"/>
  <c r="W2048" i="6"/>
  <c r="X2047" i="6"/>
  <c r="W2047" i="6"/>
  <c r="X2046" i="6"/>
  <c r="W2046" i="6"/>
  <c r="X2045" i="6"/>
  <c r="W2045" i="6"/>
  <c r="X2044" i="6"/>
  <c r="W2044" i="6"/>
  <c r="X2043" i="6"/>
  <c r="W2043" i="6"/>
  <c r="X2042" i="6"/>
  <c r="W2042" i="6"/>
  <c r="X2041" i="6"/>
  <c r="W2041" i="6"/>
  <c r="X2040" i="6"/>
  <c r="W2040" i="6"/>
  <c r="X2039" i="6"/>
  <c r="W2039" i="6"/>
  <c r="X2038" i="6"/>
  <c r="W2038" i="6"/>
  <c r="X2037" i="6"/>
  <c r="W2037" i="6"/>
  <c r="X2036" i="6"/>
  <c r="W2036" i="6"/>
  <c r="X2035" i="6"/>
  <c r="W2035" i="6"/>
  <c r="X2034" i="6"/>
  <c r="W2034" i="6"/>
  <c r="X2033" i="6"/>
  <c r="W2033" i="6"/>
  <c r="X2032" i="6"/>
  <c r="W2032" i="6"/>
  <c r="X2031" i="6"/>
  <c r="W2031" i="6"/>
  <c r="X2030" i="6"/>
  <c r="W2030" i="6"/>
  <c r="X2029" i="6"/>
  <c r="W2029" i="6"/>
  <c r="X2028" i="6"/>
  <c r="W2028" i="6"/>
  <c r="X2027" i="6"/>
  <c r="W2027" i="6"/>
  <c r="X2026" i="6"/>
  <c r="W2026" i="6"/>
  <c r="X2025" i="6"/>
  <c r="W2025" i="6"/>
  <c r="X2024" i="6"/>
  <c r="W2024" i="6"/>
  <c r="X2023" i="6"/>
  <c r="W2023" i="6"/>
  <c r="X2022" i="6"/>
  <c r="W2022" i="6"/>
  <c r="X2021" i="6"/>
  <c r="W2021" i="6"/>
  <c r="X2020" i="6"/>
  <c r="W2020" i="6"/>
  <c r="X2019" i="6"/>
  <c r="W2019" i="6"/>
  <c r="X2018" i="6"/>
  <c r="W2018" i="6"/>
  <c r="X2017" i="6"/>
  <c r="W2017" i="6"/>
  <c r="X2016" i="6"/>
  <c r="W2016" i="6"/>
  <c r="X2015" i="6"/>
  <c r="W2015" i="6"/>
  <c r="X2014" i="6"/>
  <c r="W2014" i="6"/>
  <c r="X2013" i="6"/>
  <c r="W2013" i="6"/>
  <c r="X2012" i="6"/>
  <c r="W2012" i="6"/>
  <c r="X2011" i="6"/>
  <c r="W2011" i="6"/>
  <c r="X2010" i="6"/>
  <c r="W2010" i="6"/>
  <c r="X2009" i="6"/>
  <c r="W2009" i="6"/>
  <c r="X2008" i="6"/>
  <c r="W2008" i="6"/>
  <c r="X2007" i="6"/>
  <c r="W2007" i="6"/>
  <c r="X2006" i="6"/>
  <c r="W2006" i="6"/>
  <c r="X2005" i="6"/>
  <c r="W2005" i="6"/>
  <c r="X2004" i="6"/>
  <c r="W2004" i="6"/>
  <c r="X2003" i="6"/>
  <c r="W2003" i="6"/>
  <c r="X2002" i="6"/>
  <c r="W2002" i="6"/>
  <c r="X2001" i="6"/>
  <c r="W2001" i="6"/>
  <c r="X2000" i="6"/>
  <c r="W2000" i="6"/>
  <c r="X1999" i="6"/>
  <c r="W1999" i="6"/>
  <c r="X1998" i="6"/>
  <c r="W1998" i="6"/>
  <c r="X1997" i="6"/>
  <c r="W1997" i="6"/>
  <c r="X1996" i="6"/>
  <c r="W1996" i="6"/>
  <c r="X1995" i="6"/>
  <c r="W1995" i="6"/>
  <c r="X1994" i="6"/>
  <c r="W1994" i="6"/>
  <c r="X1993" i="6"/>
  <c r="W1993" i="6"/>
  <c r="X1992" i="6"/>
  <c r="W1992" i="6"/>
  <c r="X1991" i="6"/>
  <c r="W1991" i="6"/>
  <c r="X1990" i="6"/>
  <c r="W1990" i="6"/>
  <c r="X1989" i="6"/>
  <c r="W1989" i="6"/>
  <c r="X1988" i="6"/>
  <c r="W1988" i="6"/>
  <c r="X1987" i="6"/>
  <c r="W1987" i="6"/>
  <c r="X1986" i="6"/>
  <c r="W1986" i="6"/>
  <c r="X1985" i="6"/>
  <c r="W1985" i="6"/>
  <c r="X1984" i="6"/>
  <c r="W1984" i="6"/>
  <c r="X1983" i="6"/>
  <c r="W1983" i="6"/>
  <c r="X1982" i="6"/>
  <c r="W1982" i="6"/>
  <c r="X1981" i="6"/>
  <c r="W1981" i="6"/>
  <c r="X1980" i="6"/>
  <c r="W1980" i="6"/>
  <c r="X1979" i="6"/>
  <c r="W1979" i="6"/>
  <c r="X1978" i="6"/>
  <c r="W1978" i="6"/>
  <c r="X1977" i="6"/>
  <c r="W1977" i="6"/>
  <c r="X1976" i="6"/>
  <c r="W1976" i="6"/>
  <c r="X1975" i="6"/>
  <c r="W1975" i="6"/>
  <c r="X1974" i="6"/>
  <c r="W1974" i="6"/>
  <c r="X1973" i="6"/>
  <c r="W1973" i="6"/>
  <c r="X1972" i="6"/>
  <c r="W1972" i="6"/>
  <c r="X1971" i="6"/>
  <c r="W1971" i="6"/>
  <c r="X1970" i="6"/>
  <c r="W1970" i="6"/>
  <c r="X1969" i="6"/>
  <c r="W1969" i="6"/>
  <c r="X1968" i="6"/>
  <c r="W1968" i="6"/>
  <c r="X1967" i="6"/>
  <c r="W1967" i="6"/>
  <c r="X1966" i="6"/>
  <c r="W1966" i="6"/>
  <c r="X1965" i="6"/>
  <c r="W1965" i="6"/>
  <c r="X1964" i="6"/>
  <c r="W1964" i="6"/>
  <c r="X1963" i="6"/>
  <c r="W1963" i="6"/>
  <c r="X1962" i="6"/>
  <c r="W1962" i="6"/>
  <c r="X1961" i="6"/>
  <c r="W1961" i="6"/>
  <c r="X1960" i="6"/>
  <c r="W1960" i="6"/>
  <c r="X1959" i="6"/>
  <c r="W1959" i="6"/>
  <c r="X1958" i="6"/>
  <c r="W1958" i="6"/>
  <c r="X1957" i="6"/>
  <c r="W1957" i="6"/>
  <c r="X1956" i="6"/>
  <c r="W1956" i="6"/>
  <c r="X1955" i="6"/>
  <c r="W1955" i="6"/>
  <c r="X1954" i="6"/>
  <c r="W1954" i="6"/>
  <c r="X1953" i="6"/>
  <c r="W1953" i="6"/>
  <c r="X1952" i="6"/>
  <c r="W1952" i="6"/>
  <c r="X1951" i="6"/>
  <c r="W1951" i="6"/>
  <c r="X1950" i="6"/>
  <c r="W1950" i="6"/>
  <c r="X1949" i="6"/>
  <c r="W1949" i="6"/>
  <c r="X1948" i="6"/>
  <c r="W1948" i="6"/>
  <c r="X1947" i="6"/>
  <c r="W1947" i="6"/>
  <c r="X1946" i="6"/>
  <c r="W1946" i="6"/>
  <c r="X1945" i="6"/>
  <c r="W1945" i="6"/>
  <c r="X1944" i="6"/>
  <c r="W1944" i="6"/>
  <c r="X1943" i="6"/>
  <c r="W1943" i="6"/>
  <c r="X1942" i="6"/>
  <c r="W1942" i="6"/>
  <c r="X1941" i="6"/>
  <c r="W1941" i="6"/>
  <c r="X1940" i="6"/>
  <c r="W1940" i="6"/>
  <c r="X1939" i="6"/>
  <c r="W1939" i="6"/>
  <c r="X1938" i="6"/>
  <c r="W1938" i="6"/>
  <c r="X1937" i="6"/>
  <c r="W1937" i="6"/>
  <c r="X1936" i="6"/>
  <c r="W1936" i="6"/>
  <c r="X1935" i="6"/>
  <c r="W1935" i="6"/>
  <c r="X1934" i="6"/>
  <c r="W1934" i="6"/>
  <c r="X1933" i="6"/>
  <c r="W1933" i="6"/>
  <c r="X1932" i="6"/>
  <c r="W1932" i="6"/>
  <c r="X1931" i="6"/>
  <c r="W1931" i="6"/>
  <c r="X1930" i="6"/>
  <c r="W1930" i="6"/>
  <c r="X1929" i="6"/>
  <c r="W1929" i="6"/>
  <c r="X1928" i="6"/>
  <c r="W1928" i="6"/>
  <c r="X1927" i="6"/>
  <c r="W1927" i="6"/>
  <c r="X1926" i="6"/>
  <c r="W1926" i="6"/>
  <c r="X1925" i="6"/>
  <c r="W1925" i="6"/>
  <c r="X1924" i="6"/>
  <c r="W1924" i="6"/>
  <c r="X1923" i="6"/>
  <c r="W1923" i="6"/>
  <c r="X1922" i="6"/>
  <c r="W1922" i="6"/>
  <c r="X1921" i="6"/>
  <c r="W1921" i="6"/>
  <c r="X1920" i="6"/>
  <c r="W1920" i="6"/>
  <c r="X1919" i="6"/>
  <c r="W1919" i="6"/>
  <c r="X1918" i="6"/>
  <c r="W1918" i="6"/>
  <c r="X1917" i="6"/>
  <c r="W1917" i="6"/>
  <c r="X1916" i="6"/>
  <c r="W1916" i="6"/>
  <c r="X1915" i="6"/>
  <c r="W1915" i="6"/>
  <c r="X1914" i="6"/>
  <c r="W1914" i="6"/>
  <c r="X1913" i="6"/>
  <c r="W1913" i="6"/>
  <c r="X1912" i="6"/>
  <c r="W1912" i="6"/>
  <c r="X1911" i="6"/>
  <c r="W1911" i="6"/>
  <c r="X1910" i="6"/>
  <c r="W1910" i="6"/>
  <c r="X1909" i="6"/>
  <c r="W1909" i="6"/>
  <c r="X1908" i="6"/>
  <c r="W1908" i="6"/>
  <c r="X1907" i="6"/>
  <c r="W1907" i="6"/>
  <c r="X1906" i="6"/>
  <c r="W1906" i="6"/>
  <c r="X1905" i="6"/>
  <c r="W1905" i="6"/>
  <c r="X1904" i="6"/>
  <c r="W1904" i="6"/>
  <c r="X1903" i="6"/>
  <c r="W1903" i="6"/>
  <c r="X1902" i="6"/>
  <c r="W1902" i="6"/>
  <c r="X1901" i="6"/>
  <c r="W1901" i="6"/>
  <c r="X1900" i="6"/>
  <c r="W1900" i="6"/>
  <c r="X1899" i="6"/>
  <c r="W1899" i="6"/>
  <c r="X1898" i="6"/>
  <c r="W1898" i="6"/>
  <c r="X1897" i="6"/>
  <c r="W1897" i="6"/>
  <c r="X1896" i="6"/>
  <c r="W1896" i="6"/>
  <c r="X1895" i="6"/>
  <c r="W1895" i="6"/>
  <c r="X1894" i="6"/>
  <c r="W1894" i="6"/>
  <c r="X1893" i="6"/>
  <c r="W1893" i="6"/>
  <c r="X1892" i="6"/>
  <c r="W1892" i="6"/>
  <c r="X1891" i="6"/>
  <c r="W1891" i="6"/>
  <c r="X1890" i="6"/>
  <c r="W1890" i="6"/>
  <c r="X1889" i="6"/>
  <c r="W1889" i="6"/>
  <c r="X1888" i="6"/>
  <c r="W1888" i="6"/>
  <c r="X1887" i="6"/>
  <c r="W1887" i="6"/>
  <c r="X1886" i="6"/>
  <c r="W1886" i="6"/>
  <c r="X1885" i="6"/>
  <c r="W1885" i="6"/>
  <c r="X1884" i="6"/>
  <c r="W1884" i="6"/>
  <c r="X1883" i="6"/>
  <c r="W1883" i="6"/>
  <c r="X1882" i="6"/>
  <c r="W1882" i="6"/>
  <c r="X1881" i="6"/>
  <c r="W1881" i="6"/>
  <c r="X1880" i="6"/>
  <c r="W1880" i="6"/>
  <c r="X1879" i="6"/>
  <c r="W1879" i="6"/>
  <c r="X1878" i="6"/>
  <c r="W1878" i="6"/>
  <c r="X1877" i="6"/>
  <c r="W1877" i="6"/>
  <c r="X1876" i="6"/>
  <c r="W1876" i="6"/>
  <c r="X1875" i="6"/>
  <c r="W1875" i="6"/>
  <c r="X1874" i="6"/>
  <c r="W1874" i="6"/>
  <c r="X1873" i="6"/>
  <c r="W1873" i="6"/>
  <c r="X1872" i="6"/>
  <c r="W1872" i="6"/>
  <c r="X1871" i="6"/>
  <c r="W1871" i="6"/>
  <c r="X1870" i="6"/>
  <c r="W1870" i="6"/>
  <c r="X1869" i="6"/>
  <c r="W1869" i="6"/>
  <c r="X1868" i="6"/>
  <c r="W1868" i="6"/>
  <c r="X1867" i="6"/>
  <c r="W1867" i="6"/>
  <c r="X1866" i="6"/>
  <c r="W1866" i="6"/>
  <c r="X1865" i="6"/>
  <c r="W1865" i="6"/>
  <c r="X1864" i="6"/>
  <c r="W1864" i="6"/>
  <c r="X1863" i="6"/>
  <c r="W1863" i="6"/>
  <c r="X1862" i="6"/>
  <c r="W1862" i="6"/>
  <c r="X1861" i="6"/>
  <c r="W1861" i="6"/>
  <c r="X1860" i="6"/>
  <c r="W1860" i="6"/>
  <c r="X1859" i="6"/>
  <c r="W1859" i="6"/>
  <c r="X1858" i="6"/>
  <c r="W1858" i="6"/>
  <c r="X1857" i="6"/>
  <c r="W1857" i="6"/>
  <c r="X1856" i="6"/>
  <c r="W1856" i="6"/>
  <c r="X1855" i="6"/>
  <c r="W1855" i="6"/>
  <c r="X1854" i="6"/>
  <c r="W1854" i="6"/>
  <c r="X1853" i="6"/>
  <c r="W1853" i="6"/>
  <c r="X1852" i="6"/>
  <c r="W1852" i="6"/>
  <c r="X1851" i="6"/>
  <c r="W1851" i="6"/>
  <c r="X1850" i="6"/>
  <c r="W1850" i="6"/>
  <c r="X1849" i="6"/>
  <c r="W1849" i="6"/>
  <c r="X1848" i="6"/>
  <c r="W1848" i="6"/>
  <c r="X1847" i="6"/>
  <c r="W1847" i="6"/>
  <c r="X1846" i="6"/>
  <c r="W1846" i="6"/>
  <c r="X1845" i="6"/>
  <c r="W1845" i="6"/>
  <c r="X1844" i="6"/>
  <c r="W1844" i="6"/>
  <c r="X1843" i="6"/>
  <c r="W1843" i="6"/>
  <c r="X1842" i="6"/>
  <c r="W1842" i="6"/>
  <c r="X1841" i="6"/>
  <c r="W1841" i="6"/>
  <c r="X1840" i="6"/>
  <c r="W1840" i="6"/>
  <c r="X1839" i="6"/>
  <c r="W1839" i="6"/>
  <c r="X1838" i="6"/>
  <c r="W1838" i="6"/>
  <c r="X1837" i="6"/>
  <c r="W1837" i="6"/>
  <c r="X1836" i="6"/>
  <c r="W1836" i="6"/>
  <c r="X1835" i="6"/>
  <c r="W1835" i="6"/>
  <c r="X1834" i="6"/>
  <c r="W1834" i="6"/>
  <c r="X1833" i="6"/>
  <c r="W1833" i="6"/>
  <c r="X1832" i="6"/>
  <c r="W1832" i="6"/>
  <c r="X1831" i="6"/>
  <c r="W1831" i="6"/>
  <c r="X1830" i="6"/>
  <c r="W1830" i="6"/>
  <c r="X1829" i="6"/>
  <c r="W1829" i="6"/>
  <c r="X1828" i="6"/>
  <c r="W1828" i="6"/>
  <c r="X1827" i="6"/>
  <c r="W1827" i="6"/>
  <c r="X1826" i="6"/>
  <c r="W1826" i="6"/>
  <c r="X1825" i="6"/>
  <c r="W1825" i="6"/>
  <c r="X1824" i="6"/>
  <c r="W1824" i="6"/>
  <c r="X1823" i="6"/>
  <c r="W1823" i="6"/>
  <c r="X1822" i="6"/>
  <c r="W1822" i="6"/>
  <c r="X1821" i="6"/>
  <c r="W1821" i="6"/>
  <c r="X1820" i="6"/>
  <c r="W1820" i="6"/>
  <c r="X1819" i="6"/>
  <c r="W1819" i="6"/>
  <c r="X1818" i="6"/>
  <c r="W1818" i="6"/>
  <c r="X1817" i="6"/>
  <c r="W1817" i="6"/>
  <c r="X1816" i="6"/>
  <c r="W1816" i="6"/>
  <c r="X1815" i="6"/>
  <c r="W1815" i="6"/>
  <c r="X1814" i="6"/>
  <c r="W1814" i="6"/>
  <c r="X1813" i="6"/>
  <c r="W1813" i="6"/>
  <c r="X1812" i="6"/>
  <c r="W1812" i="6"/>
  <c r="X1811" i="6"/>
  <c r="W1811" i="6"/>
  <c r="X1810" i="6"/>
  <c r="W1810" i="6"/>
  <c r="X1809" i="6"/>
  <c r="W1809" i="6"/>
  <c r="X1808" i="6"/>
  <c r="W1808" i="6"/>
  <c r="X1807" i="6"/>
  <c r="W1807" i="6"/>
  <c r="X1806" i="6"/>
  <c r="W1806" i="6"/>
  <c r="X1805" i="6"/>
  <c r="W1805" i="6"/>
  <c r="X1804" i="6"/>
  <c r="W1804" i="6"/>
  <c r="X1803" i="6"/>
  <c r="W1803" i="6"/>
  <c r="X1802" i="6"/>
  <c r="W1802" i="6"/>
  <c r="X1801" i="6"/>
  <c r="W1801" i="6"/>
  <c r="X1800" i="6"/>
  <c r="W1800" i="6"/>
  <c r="X1799" i="6"/>
  <c r="W1799" i="6"/>
  <c r="X1798" i="6"/>
  <c r="W1798" i="6"/>
  <c r="X1797" i="6"/>
  <c r="W1797" i="6"/>
  <c r="X1796" i="6"/>
  <c r="W1796" i="6"/>
  <c r="X1795" i="6"/>
  <c r="W1795" i="6"/>
  <c r="X1794" i="6"/>
  <c r="W1794" i="6"/>
  <c r="X1793" i="6"/>
  <c r="W1793" i="6"/>
  <c r="X1792" i="6"/>
  <c r="W1792" i="6"/>
  <c r="X1791" i="6"/>
  <c r="W1791" i="6"/>
  <c r="X1790" i="6"/>
  <c r="W1790" i="6"/>
  <c r="X1789" i="6"/>
  <c r="W1789" i="6"/>
  <c r="X1788" i="6"/>
  <c r="W1788" i="6"/>
  <c r="X1787" i="6"/>
  <c r="W1787" i="6"/>
  <c r="X1786" i="6"/>
  <c r="W1786" i="6"/>
  <c r="X1785" i="6"/>
  <c r="W1785" i="6"/>
  <c r="X1784" i="6"/>
  <c r="W1784" i="6"/>
  <c r="X1783" i="6"/>
  <c r="W1783" i="6"/>
  <c r="X1782" i="6"/>
  <c r="W1782" i="6"/>
  <c r="X1781" i="6"/>
  <c r="W1781" i="6"/>
  <c r="X1780" i="6"/>
  <c r="W1780" i="6"/>
  <c r="X1779" i="6"/>
  <c r="W1779" i="6"/>
  <c r="X1778" i="6"/>
  <c r="W1778" i="6"/>
  <c r="X1777" i="6"/>
  <c r="W1777" i="6"/>
  <c r="X1776" i="6"/>
  <c r="W1776" i="6"/>
  <c r="X1775" i="6"/>
  <c r="W1775" i="6"/>
  <c r="X1774" i="6"/>
  <c r="W1774" i="6"/>
  <c r="X1773" i="6"/>
  <c r="W1773" i="6"/>
  <c r="X1772" i="6"/>
  <c r="W1772" i="6"/>
  <c r="X1771" i="6"/>
  <c r="W1771" i="6"/>
  <c r="X1770" i="6"/>
  <c r="W1770" i="6"/>
  <c r="X1769" i="6"/>
  <c r="W1769" i="6"/>
  <c r="X1768" i="6"/>
  <c r="W1768" i="6"/>
  <c r="X1767" i="6"/>
  <c r="W1767" i="6"/>
  <c r="X1766" i="6"/>
  <c r="W1766" i="6"/>
  <c r="X1765" i="6"/>
  <c r="W1765" i="6"/>
  <c r="X1764" i="6"/>
  <c r="W1764" i="6"/>
  <c r="X1763" i="6"/>
  <c r="W1763" i="6"/>
  <c r="X1762" i="6"/>
  <c r="W1762" i="6"/>
  <c r="X1761" i="6"/>
  <c r="W1761" i="6"/>
  <c r="X1760" i="6"/>
  <c r="W1760" i="6"/>
  <c r="X1759" i="6"/>
  <c r="W1759" i="6"/>
  <c r="X1758" i="6"/>
  <c r="W1758" i="6"/>
  <c r="X1757" i="6"/>
  <c r="W1757" i="6"/>
  <c r="X1756" i="6"/>
  <c r="W1756" i="6"/>
  <c r="X1755" i="6"/>
  <c r="W1755" i="6"/>
  <c r="X1754" i="6"/>
  <c r="W1754" i="6"/>
  <c r="X1753" i="6"/>
  <c r="W1753" i="6"/>
  <c r="X1752" i="6"/>
  <c r="W1752" i="6"/>
  <c r="X1751" i="6"/>
  <c r="W1751" i="6"/>
  <c r="X1750" i="6"/>
  <c r="W1750" i="6"/>
  <c r="X1749" i="6"/>
  <c r="W1749" i="6"/>
  <c r="X1748" i="6"/>
  <c r="W1748" i="6"/>
  <c r="X1747" i="6"/>
  <c r="W1747" i="6"/>
  <c r="X1746" i="6"/>
  <c r="W1746" i="6"/>
  <c r="X1745" i="6"/>
  <c r="W1745" i="6"/>
  <c r="X1744" i="6"/>
  <c r="W1744" i="6"/>
  <c r="X1743" i="6"/>
  <c r="W1743" i="6"/>
  <c r="X1742" i="6"/>
  <c r="W1742" i="6"/>
  <c r="X1741" i="6"/>
  <c r="W1741" i="6"/>
  <c r="X1740" i="6"/>
  <c r="W1740" i="6"/>
  <c r="X1739" i="6"/>
  <c r="W1739" i="6"/>
  <c r="X1738" i="6"/>
  <c r="W1738" i="6"/>
  <c r="X1737" i="6"/>
  <c r="W1737" i="6"/>
  <c r="X1736" i="6"/>
  <c r="W1736" i="6"/>
  <c r="X1735" i="6"/>
  <c r="W1735" i="6"/>
  <c r="X1734" i="6"/>
  <c r="W1734" i="6"/>
  <c r="X1733" i="6"/>
  <c r="W1733" i="6"/>
  <c r="X1732" i="6"/>
  <c r="W1732" i="6"/>
  <c r="X1731" i="6"/>
  <c r="W1731" i="6"/>
  <c r="X1730" i="6"/>
  <c r="W1730" i="6"/>
  <c r="X1729" i="6"/>
  <c r="W1729" i="6"/>
  <c r="X1728" i="6"/>
  <c r="W1728" i="6"/>
  <c r="X1727" i="6"/>
  <c r="W1727" i="6"/>
  <c r="X1726" i="6"/>
  <c r="W1726" i="6"/>
  <c r="X1725" i="6"/>
  <c r="W1725" i="6"/>
  <c r="X1724" i="6"/>
  <c r="W1724" i="6"/>
  <c r="X1723" i="6"/>
  <c r="W1723" i="6"/>
  <c r="X1722" i="6"/>
  <c r="W1722" i="6"/>
  <c r="X1721" i="6"/>
  <c r="W1721" i="6"/>
  <c r="X1720" i="6"/>
  <c r="W1720" i="6"/>
  <c r="X1719" i="6"/>
  <c r="W1719" i="6"/>
  <c r="X1718" i="6"/>
  <c r="W1718" i="6"/>
  <c r="X1717" i="6"/>
  <c r="W1717" i="6"/>
  <c r="X1716" i="6"/>
  <c r="W1716" i="6"/>
  <c r="X1715" i="6"/>
  <c r="W1715" i="6"/>
  <c r="X1714" i="6"/>
  <c r="W1714" i="6"/>
  <c r="X1713" i="6"/>
  <c r="W1713" i="6"/>
  <c r="X1712" i="6"/>
  <c r="W1712" i="6"/>
  <c r="X1711" i="6"/>
  <c r="W1711" i="6"/>
  <c r="X1710" i="6"/>
  <c r="W1710" i="6"/>
  <c r="X1709" i="6"/>
  <c r="W1709" i="6"/>
  <c r="X1708" i="6"/>
  <c r="W1708" i="6"/>
  <c r="X1707" i="6"/>
  <c r="W1707" i="6"/>
  <c r="X1706" i="6"/>
  <c r="W1706" i="6"/>
  <c r="X1705" i="6"/>
  <c r="W1705" i="6"/>
  <c r="X1704" i="6"/>
  <c r="W1704" i="6"/>
  <c r="X1703" i="6"/>
  <c r="W1703" i="6"/>
  <c r="X1702" i="6"/>
  <c r="W1702" i="6"/>
  <c r="X1701" i="6"/>
  <c r="W1701" i="6"/>
  <c r="X1700" i="6"/>
  <c r="W1700" i="6"/>
  <c r="X1699" i="6"/>
  <c r="W1699" i="6"/>
  <c r="X1698" i="6"/>
  <c r="W1698" i="6"/>
  <c r="X1697" i="6"/>
  <c r="W1697" i="6"/>
  <c r="X1696" i="6"/>
  <c r="W1696" i="6"/>
  <c r="X1695" i="6"/>
  <c r="W1695" i="6"/>
  <c r="X1694" i="6"/>
  <c r="W1694" i="6"/>
  <c r="X1693" i="6"/>
  <c r="W1693" i="6"/>
  <c r="X1692" i="6"/>
  <c r="W1692" i="6"/>
  <c r="X1691" i="6"/>
  <c r="W1691" i="6"/>
  <c r="X1690" i="6"/>
  <c r="W1690" i="6"/>
  <c r="X1689" i="6"/>
  <c r="W1689" i="6"/>
  <c r="X1688" i="6"/>
  <c r="W1688" i="6"/>
  <c r="X1687" i="6"/>
  <c r="W1687" i="6"/>
  <c r="X1686" i="6"/>
  <c r="W1686" i="6"/>
  <c r="X1685" i="6"/>
  <c r="W1685" i="6"/>
  <c r="X1684" i="6"/>
  <c r="W1684" i="6"/>
  <c r="X1683" i="6"/>
  <c r="W1683" i="6"/>
  <c r="X1682" i="6"/>
  <c r="W1682" i="6"/>
  <c r="X1681" i="6"/>
  <c r="W1681" i="6"/>
  <c r="X1680" i="6"/>
  <c r="W1680" i="6"/>
  <c r="X1679" i="6"/>
  <c r="W1679" i="6"/>
  <c r="X1678" i="6"/>
  <c r="W1678" i="6"/>
  <c r="X1677" i="6"/>
  <c r="W1677" i="6"/>
  <c r="X1676" i="6"/>
  <c r="W1676" i="6"/>
  <c r="X1675" i="6"/>
  <c r="W1675" i="6"/>
  <c r="X1674" i="6"/>
  <c r="W1674" i="6"/>
  <c r="X1673" i="6"/>
  <c r="W1673" i="6"/>
  <c r="X1672" i="6"/>
  <c r="W1672" i="6"/>
  <c r="X1671" i="6"/>
  <c r="W1671" i="6"/>
  <c r="X1670" i="6"/>
  <c r="W1670" i="6"/>
  <c r="X1669" i="6"/>
  <c r="W1669" i="6"/>
  <c r="X1668" i="6"/>
  <c r="W1668" i="6"/>
  <c r="X1667" i="6"/>
  <c r="W1667" i="6"/>
  <c r="X1666" i="6"/>
  <c r="W1666" i="6"/>
  <c r="X1665" i="6"/>
  <c r="W1665" i="6"/>
  <c r="X1664" i="6"/>
  <c r="W1664" i="6"/>
  <c r="X1663" i="6"/>
  <c r="W1663" i="6"/>
  <c r="X1662" i="6"/>
  <c r="W1662" i="6"/>
  <c r="X1661" i="6"/>
  <c r="W1661" i="6"/>
  <c r="X1660" i="6"/>
  <c r="W1660" i="6"/>
  <c r="X1659" i="6"/>
  <c r="W1659" i="6"/>
  <c r="X1658" i="6"/>
  <c r="W1658" i="6"/>
  <c r="X1657" i="6"/>
  <c r="W1657" i="6"/>
  <c r="X1656" i="6"/>
  <c r="W1656" i="6"/>
  <c r="X1655" i="6"/>
  <c r="W1655" i="6"/>
  <c r="X1654" i="6"/>
  <c r="W1654" i="6"/>
  <c r="X1653" i="6"/>
  <c r="W1653" i="6"/>
  <c r="X1652" i="6"/>
  <c r="W1652" i="6"/>
  <c r="X1651" i="6"/>
  <c r="W1651" i="6"/>
  <c r="X1650" i="6"/>
  <c r="W1650" i="6"/>
  <c r="X1649" i="6"/>
  <c r="W1649" i="6"/>
  <c r="X1648" i="6"/>
  <c r="W1648" i="6"/>
  <c r="X1647" i="6"/>
  <c r="W1647" i="6"/>
  <c r="X1646" i="6"/>
  <c r="W1646" i="6"/>
  <c r="X1645" i="6"/>
  <c r="W1645" i="6"/>
  <c r="X1644" i="6"/>
  <c r="W1644" i="6"/>
  <c r="X1643" i="6"/>
  <c r="W1643" i="6"/>
  <c r="X1642" i="6"/>
  <c r="W1642" i="6"/>
  <c r="X1641" i="6"/>
  <c r="W1641" i="6"/>
  <c r="X1640" i="6"/>
  <c r="W1640" i="6"/>
  <c r="X1639" i="6"/>
  <c r="W1639" i="6"/>
  <c r="X1638" i="6"/>
  <c r="W1638" i="6"/>
  <c r="X1637" i="6"/>
  <c r="W1637" i="6"/>
  <c r="X1636" i="6"/>
  <c r="W1636" i="6"/>
  <c r="X1635" i="6"/>
  <c r="W1635" i="6"/>
  <c r="X1634" i="6"/>
  <c r="W1634" i="6"/>
  <c r="X1633" i="6"/>
  <c r="W1633" i="6"/>
  <c r="X1632" i="6"/>
  <c r="W1632" i="6"/>
  <c r="X1631" i="6"/>
  <c r="W1631" i="6"/>
  <c r="X1630" i="6"/>
  <c r="W1630" i="6"/>
  <c r="X1629" i="6"/>
  <c r="W1629" i="6"/>
  <c r="X1628" i="6"/>
  <c r="W1628" i="6"/>
  <c r="X1627" i="6"/>
  <c r="W1627" i="6"/>
  <c r="X1626" i="6"/>
  <c r="W1626" i="6"/>
  <c r="X1625" i="6"/>
  <c r="W1625" i="6"/>
  <c r="X1624" i="6"/>
  <c r="W1624" i="6"/>
  <c r="X1623" i="6"/>
  <c r="W1623" i="6"/>
  <c r="X1622" i="6"/>
  <c r="W1622" i="6"/>
  <c r="X1621" i="6"/>
  <c r="W1621" i="6"/>
  <c r="X1620" i="6"/>
  <c r="W1620" i="6"/>
  <c r="X1619" i="6"/>
  <c r="W1619" i="6"/>
  <c r="X1618" i="6"/>
  <c r="W1618" i="6"/>
  <c r="X1617" i="6"/>
  <c r="W1617" i="6"/>
  <c r="X1616" i="6"/>
  <c r="W1616" i="6"/>
  <c r="X1615" i="6"/>
  <c r="W1615" i="6"/>
  <c r="X1614" i="6"/>
  <c r="W1614" i="6"/>
  <c r="X1613" i="6"/>
  <c r="W1613" i="6"/>
  <c r="X1612" i="6"/>
  <c r="W1612" i="6"/>
  <c r="X1611" i="6"/>
  <c r="W1611" i="6"/>
  <c r="X1610" i="6"/>
  <c r="W1610" i="6"/>
  <c r="X1609" i="6"/>
  <c r="W1609" i="6"/>
  <c r="X1608" i="6"/>
  <c r="W1608" i="6"/>
  <c r="X1607" i="6"/>
  <c r="W1607" i="6"/>
  <c r="X1606" i="6"/>
  <c r="W1606" i="6"/>
  <c r="X1605" i="6"/>
  <c r="W1605" i="6"/>
  <c r="X1604" i="6"/>
  <c r="W1604" i="6"/>
  <c r="X1603" i="6"/>
  <c r="W1603" i="6"/>
  <c r="X1602" i="6"/>
  <c r="W1602" i="6"/>
  <c r="X1601" i="6"/>
  <c r="W1601" i="6"/>
  <c r="X1600" i="6"/>
  <c r="W1600" i="6"/>
  <c r="X1599" i="6"/>
  <c r="W1599" i="6"/>
  <c r="X1598" i="6"/>
  <c r="W1598" i="6"/>
  <c r="X1597" i="6"/>
  <c r="W1597" i="6"/>
  <c r="X1596" i="6"/>
  <c r="W1596" i="6"/>
  <c r="X1595" i="6"/>
  <c r="W1595" i="6"/>
  <c r="X1594" i="6"/>
  <c r="W1594" i="6"/>
  <c r="X1593" i="6"/>
  <c r="W1593" i="6"/>
  <c r="X1592" i="6"/>
  <c r="W1592" i="6"/>
  <c r="X1591" i="6"/>
  <c r="W1591" i="6"/>
  <c r="X1590" i="6"/>
  <c r="W1590" i="6"/>
  <c r="X1589" i="6"/>
  <c r="W1589" i="6"/>
  <c r="X1588" i="6"/>
  <c r="W1588" i="6"/>
  <c r="X1587" i="6"/>
  <c r="W1587" i="6"/>
  <c r="X1586" i="6"/>
  <c r="W1586" i="6"/>
  <c r="X1585" i="6"/>
  <c r="W1585" i="6"/>
  <c r="X1584" i="6"/>
  <c r="W1584" i="6"/>
  <c r="X1583" i="6"/>
  <c r="W1583" i="6"/>
  <c r="X1582" i="6"/>
  <c r="W1582" i="6"/>
  <c r="X1581" i="6"/>
  <c r="W1581" i="6"/>
  <c r="X1580" i="6"/>
  <c r="W1580" i="6"/>
  <c r="X1579" i="6"/>
  <c r="W1579" i="6"/>
  <c r="X1578" i="6"/>
  <c r="W1578" i="6"/>
  <c r="X1577" i="6"/>
  <c r="W1577" i="6"/>
  <c r="X1576" i="6"/>
  <c r="W1576" i="6"/>
  <c r="X1575" i="6"/>
  <c r="W1575" i="6"/>
  <c r="X1574" i="6"/>
  <c r="W1574" i="6"/>
  <c r="X1573" i="6"/>
  <c r="W1573" i="6"/>
  <c r="X1572" i="6"/>
  <c r="W1572" i="6"/>
  <c r="X1571" i="6"/>
  <c r="W1571" i="6"/>
  <c r="X1570" i="6"/>
  <c r="W1570" i="6"/>
  <c r="X1569" i="6"/>
  <c r="W1569" i="6"/>
  <c r="X1568" i="6"/>
  <c r="W1568" i="6"/>
  <c r="X1567" i="6"/>
  <c r="W1567" i="6"/>
  <c r="X1566" i="6"/>
  <c r="W1566" i="6"/>
  <c r="X1565" i="6"/>
  <c r="W1565" i="6"/>
  <c r="X1564" i="6"/>
  <c r="W1564" i="6"/>
  <c r="X1563" i="6"/>
  <c r="W1563" i="6"/>
  <c r="X1562" i="6"/>
  <c r="W1562" i="6"/>
  <c r="X1561" i="6"/>
  <c r="W1561" i="6"/>
  <c r="X1560" i="6"/>
  <c r="W1560" i="6"/>
  <c r="X1559" i="6"/>
  <c r="W1559" i="6"/>
  <c r="X1558" i="6"/>
  <c r="W1558" i="6"/>
  <c r="X1557" i="6"/>
  <c r="W1557" i="6"/>
  <c r="X1556" i="6"/>
  <c r="W1556" i="6"/>
  <c r="X1555" i="6"/>
  <c r="W1555" i="6"/>
  <c r="X1554" i="6"/>
  <c r="W1554" i="6"/>
  <c r="X1553" i="6"/>
  <c r="W1553" i="6"/>
  <c r="X1552" i="6"/>
  <c r="W1552" i="6"/>
  <c r="X1551" i="6"/>
  <c r="W1551" i="6"/>
  <c r="X1550" i="6"/>
  <c r="W1550" i="6"/>
  <c r="X1549" i="6"/>
  <c r="W1549" i="6"/>
  <c r="X1548" i="6"/>
  <c r="W1548" i="6"/>
  <c r="X1547" i="6"/>
  <c r="W1547" i="6"/>
  <c r="X1546" i="6"/>
  <c r="W1546" i="6"/>
  <c r="X1545" i="6"/>
  <c r="W1545" i="6"/>
  <c r="X1544" i="6"/>
  <c r="W1544" i="6"/>
  <c r="X1543" i="6"/>
  <c r="W1543" i="6"/>
  <c r="X1542" i="6"/>
  <c r="W1542" i="6"/>
  <c r="X1541" i="6"/>
  <c r="W1541" i="6"/>
  <c r="X1540" i="6"/>
  <c r="W1540" i="6"/>
  <c r="X1539" i="6"/>
  <c r="W1539" i="6"/>
  <c r="X1538" i="6"/>
  <c r="W1538" i="6"/>
  <c r="X1537" i="6"/>
  <c r="W1537" i="6"/>
  <c r="X1536" i="6"/>
  <c r="W1536" i="6"/>
  <c r="X1535" i="6"/>
  <c r="W1535" i="6"/>
  <c r="X1534" i="6"/>
  <c r="W1534" i="6"/>
  <c r="X1533" i="6"/>
  <c r="W1533" i="6"/>
  <c r="X1532" i="6"/>
  <c r="W1532" i="6"/>
  <c r="X1531" i="6"/>
  <c r="W1531" i="6"/>
  <c r="X1530" i="6"/>
  <c r="W1530" i="6"/>
  <c r="X1529" i="6"/>
  <c r="W1529" i="6"/>
  <c r="X1528" i="6"/>
  <c r="W1528" i="6"/>
  <c r="X1527" i="6"/>
  <c r="W1527" i="6"/>
  <c r="X1526" i="6"/>
  <c r="W1526" i="6"/>
  <c r="X1525" i="6"/>
  <c r="W1525" i="6"/>
  <c r="X1524" i="6"/>
  <c r="W1524" i="6"/>
  <c r="X1523" i="6"/>
  <c r="W1523" i="6"/>
  <c r="X1522" i="6"/>
  <c r="W1522" i="6"/>
  <c r="X1521" i="6"/>
  <c r="W1521" i="6"/>
  <c r="X1520" i="6"/>
  <c r="W1520" i="6"/>
  <c r="X1519" i="6"/>
  <c r="W1519" i="6"/>
  <c r="X1518" i="6"/>
  <c r="W1518" i="6"/>
  <c r="X1517" i="6"/>
  <c r="W1517" i="6"/>
  <c r="X1516" i="6"/>
  <c r="W1516" i="6"/>
  <c r="X1515" i="6"/>
  <c r="W1515" i="6"/>
  <c r="X1514" i="6"/>
  <c r="W1514" i="6"/>
  <c r="X1513" i="6"/>
  <c r="W1513" i="6"/>
  <c r="X1512" i="6"/>
  <c r="W1512" i="6"/>
  <c r="X1511" i="6"/>
  <c r="W1511" i="6"/>
  <c r="X1510" i="6"/>
  <c r="W1510" i="6"/>
  <c r="X1509" i="6"/>
  <c r="W1509" i="6"/>
  <c r="X1508" i="6"/>
  <c r="W1508" i="6"/>
  <c r="X1507" i="6"/>
  <c r="W1507" i="6"/>
  <c r="X1506" i="6"/>
  <c r="W1506" i="6"/>
  <c r="X1505" i="6"/>
  <c r="W1505" i="6"/>
  <c r="X1504" i="6"/>
  <c r="W1504" i="6"/>
  <c r="X1503" i="6"/>
  <c r="W1503" i="6"/>
  <c r="X1502" i="6"/>
  <c r="W1502" i="6"/>
  <c r="X1501" i="6"/>
  <c r="W1501" i="6"/>
  <c r="X1500" i="6"/>
  <c r="W1500" i="6"/>
  <c r="X1499" i="6"/>
  <c r="W1499" i="6"/>
  <c r="X1498" i="6"/>
  <c r="W1498" i="6"/>
  <c r="X1497" i="6"/>
  <c r="W1497" i="6"/>
  <c r="X1496" i="6"/>
  <c r="W1496" i="6"/>
  <c r="X1495" i="6"/>
  <c r="W1495" i="6"/>
  <c r="X1494" i="6"/>
  <c r="W1494" i="6"/>
  <c r="X1493" i="6"/>
  <c r="W1493" i="6"/>
  <c r="X1492" i="6"/>
  <c r="W1492" i="6"/>
  <c r="X1491" i="6"/>
  <c r="W1491" i="6"/>
  <c r="X1490" i="6"/>
  <c r="W1490" i="6"/>
  <c r="X1489" i="6"/>
  <c r="W1489" i="6"/>
  <c r="X1488" i="6"/>
  <c r="W1488" i="6"/>
  <c r="X1487" i="6"/>
  <c r="W1487" i="6"/>
  <c r="X1486" i="6"/>
  <c r="W1486" i="6"/>
  <c r="X1485" i="6"/>
  <c r="W1485" i="6"/>
  <c r="X1484" i="6"/>
  <c r="W1484" i="6"/>
  <c r="X1483" i="6"/>
  <c r="W1483" i="6"/>
  <c r="X1482" i="6"/>
  <c r="W1482" i="6"/>
  <c r="X1481" i="6"/>
  <c r="W1481" i="6"/>
  <c r="X1480" i="6"/>
  <c r="W1480" i="6"/>
  <c r="X1479" i="6"/>
  <c r="W1479" i="6"/>
  <c r="X1478" i="6"/>
  <c r="W1478" i="6"/>
  <c r="X1477" i="6"/>
  <c r="W1477" i="6"/>
  <c r="X1476" i="6"/>
  <c r="W1476" i="6"/>
  <c r="X1475" i="6"/>
  <c r="W1475" i="6"/>
  <c r="X1474" i="6"/>
  <c r="W1474" i="6"/>
  <c r="X1473" i="6"/>
  <c r="W1473" i="6"/>
  <c r="X1472" i="6"/>
  <c r="W1472" i="6"/>
  <c r="X1471" i="6"/>
  <c r="W1471" i="6"/>
  <c r="X1470" i="6"/>
  <c r="W1470" i="6"/>
  <c r="X1469" i="6"/>
  <c r="W1469" i="6"/>
  <c r="X1468" i="6"/>
  <c r="W1468" i="6"/>
  <c r="X1467" i="6"/>
  <c r="W1467" i="6"/>
  <c r="X1466" i="6"/>
  <c r="W1466" i="6"/>
  <c r="X1465" i="6"/>
  <c r="W1465" i="6"/>
  <c r="X1464" i="6"/>
  <c r="W1464" i="6"/>
  <c r="X1463" i="6"/>
  <c r="W1463" i="6"/>
  <c r="X1462" i="6"/>
  <c r="W1462" i="6"/>
  <c r="X1461" i="6"/>
  <c r="W1461" i="6"/>
  <c r="X1460" i="6"/>
  <c r="W1460" i="6"/>
  <c r="X1459" i="6"/>
  <c r="W1459" i="6"/>
  <c r="X1458" i="6"/>
  <c r="W1458" i="6"/>
  <c r="X1457" i="6"/>
  <c r="W1457" i="6"/>
  <c r="X1456" i="6"/>
  <c r="W1456" i="6"/>
  <c r="X1455" i="6"/>
  <c r="W1455" i="6"/>
  <c r="X1454" i="6"/>
  <c r="W1454" i="6"/>
  <c r="X1453" i="6"/>
  <c r="W1453" i="6"/>
  <c r="X1452" i="6"/>
  <c r="W1452" i="6"/>
  <c r="X1451" i="6"/>
  <c r="W1451" i="6"/>
  <c r="X1450" i="6"/>
  <c r="W1450" i="6"/>
  <c r="X1449" i="6"/>
  <c r="W1449" i="6"/>
  <c r="X1448" i="6"/>
  <c r="W1448" i="6"/>
  <c r="X1447" i="6"/>
  <c r="W1447" i="6"/>
  <c r="X1446" i="6"/>
  <c r="W1446" i="6"/>
  <c r="X1445" i="6"/>
  <c r="W1445" i="6"/>
  <c r="X1444" i="6"/>
  <c r="W1444" i="6"/>
  <c r="X1443" i="6"/>
  <c r="W1443" i="6"/>
  <c r="X1442" i="6"/>
  <c r="W1442" i="6"/>
  <c r="X1441" i="6"/>
  <c r="W1441" i="6"/>
  <c r="X1440" i="6"/>
  <c r="W1440" i="6"/>
  <c r="X1439" i="6"/>
  <c r="W1439" i="6"/>
  <c r="X1438" i="6"/>
  <c r="W1438" i="6"/>
  <c r="X1437" i="6"/>
  <c r="W1437" i="6"/>
  <c r="X1436" i="6"/>
  <c r="W1436" i="6"/>
  <c r="X1435" i="6"/>
  <c r="W1435" i="6"/>
  <c r="X1434" i="6"/>
  <c r="W1434" i="6"/>
  <c r="X1433" i="6"/>
  <c r="W1433" i="6"/>
  <c r="X1432" i="6"/>
  <c r="W1432" i="6"/>
  <c r="X1431" i="6"/>
  <c r="W1431" i="6"/>
  <c r="X1430" i="6"/>
  <c r="W1430" i="6"/>
  <c r="X1429" i="6"/>
  <c r="W1429" i="6"/>
  <c r="X1428" i="6"/>
  <c r="W1428" i="6"/>
  <c r="X1427" i="6"/>
  <c r="W1427" i="6"/>
  <c r="X1426" i="6"/>
  <c r="W1426" i="6"/>
  <c r="X1425" i="6"/>
  <c r="W1425" i="6"/>
  <c r="X1424" i="6"/>
  <c r="W1424" i="6"/>
  <c r="X1423" i="6"/>
  <c r="W1423" i="6"/>
  <c r="X1422" i="6"/>
  <c r="W1422" i="6"/>
  <c r="X1421" i="6"/>
  <c r="W1421" i="6"/>
  <c r="X1420" i="6"/>
  <c r="W1420" i="6"/>
  <c r="X1419" i="6"/>
  <c r="W1419" i="6"/>
  <c r="X1418" i="6"/>
  <c r="W1418" i="6"/>
  <c r="X1417" i="6"/>
  <c r="W1417" i="6"/>
  <c r="X1416" i="6"/>
  <c r="W1416" i="6"/>
  <c r="X1415" i="6"/>
  <c r="W1415" i="6"/>
  <c r="X1414" i="6"/>
  <c r="W1414" i="6"/>
  <c r="X1413" i="6"/>
  <c r="W1413" i="6"/>
  <c r="X1412" i="6"/>
  <c r="W1412" i="6"/>
  <c r="X1411" i="6"/>
  <c r="W1411" i="6"/>
  <c r="X1410" i="6"/>
  <c r="W1410" i="6"/>
  <c r="X1409" i="6"/>
  <c r="W1409" i="6"/>
  <c r="X1408" i="6"/>
  <c r="W1408" i="6"/>
  <c r="X1407" i="6"/>
  <c r="W1407" i="6"/>
  <c r="X1406" i="6"/>
  <c r="W1406" i="6"/>
  <c r="X1405" i="6"/>
  <c r="W1405" i="6"/>
  <c r="X1404" i="6"/>
  <c r="W1404" i="6"/>
  <c r="X1403" i="6"/>
  <c r="W1403" i="6"/>
  <c r="X1402" i="6"/>
  <c r="W1402" i="6"/>
  <c r="X1401" i="6"/>
  <c r="W1401" i="6"/>
  <c r="X1400" i="6"/>
  <c r="W1400" i="6"/>
  <c r="X1399" i="6"/>
  <c r="W1399" i="6"/>
  <c r="X1398" i="6"/>
  <c r="W1398" i="6"/>
  <c r="X1397" i="6"/>
  <c r="W1397" i="6"/>
  <c r="X1396" i="6"/>
  <c r="W1396" i="6"/>
  <c r="X1395" i="6"/>
  <c r="W1395" i="6"/>
  <c r="X1394" i="6"/>
  <c r="W1394" i="6"/>
  <c r="X1393" i="6"/>
  <c r="W1393" i="6"/>
  <c r="X1392" i="6"/>
  <c r="W1392" i="6"/>
  <c r="X1391" i="6"/>
  <c r="W1391" i="6"/>
  <c r="X1390" i="6"/>
  <c r="W1390" i="6"/>
  <c r="X1389" i="6"/>
  <c r="W1389" i="6"/>
  <c r="X1388" i="6"/>
  <c r="W1388" i="6"/>
  <c r="X1387" i="6"/>
  <c r="W1387" i="6"/>
  <c r="X1386" i="6"/>
  <c r="W1386" i="6"/>
  <c r="X1385" i="6"/>
  <c r="W1385" i="6"/>
  <c r="X1384" i="6"/>
  <c r="W1384" i="6"/>
  <c r="X1383" i="6"/>
  <c r="W1383" i="6"/>
  <c r="X1382" i="6"/>
  <c r="W1382" i="6"/>
  <c r="X1381" i="6"/>
  <c r="W1381" i="6"/>
  <c r="X1380" i="6"/>
  <c r="W1380" i="6"/>
  <c r="X1379" i="6"/>
  <c r="W1379" i="6"/>
  <c r="X1378" i="6"/>
  <c r="W1378" i="6"/>
  <c r="X1377" i="6"/>
  <c r="W1377" i="6"/>
  <c r="X1376" i="6"/>
  <c r="W1376" i="6"/>
  <c r="X1375" i="6"/>
  <c r="W1375" i="6"/>
  <c r="X1374" i="6"/>
  <c r="W1374" i="6"/>
  <c r="X1373" i="6"/>
  <c r="W1373" i="6"/>
  <c r="X1372" i="6"/>
  <c r="W1372" i="6"/>
  <c r="X1371" i="6"/>
  <c r="W1371" i="6"/>
  <c r="X1370" i="6"/>
  <c r="W1370" i="6"/>
  <c r="X1369" i="6"/>
  <c r="W1369" i="6"/>
  <c r="X1368" i="6"/>
  <c r="W1368" i="6"/>
  <c r="X1367" i="6"/>
  <c r="W1367" i="6"/>
  <c r="X1366" i="6"/>
  <c r="W1366" i="6"/>
  <c r="X1365" i="6"/>
  <c r="W1365" i="6"/>
  <c r="X1364" i="6"/>
  <c r="W1364" i="6"/>
  <c r="X1363" i="6"/>
  <c r="W1363" i="6"/>
  <c r="X1362" i="6"/>
  <c r="W1362" i="6"/>
  <c r="X1361" i="6"/>
  <c r="W1361" i="6"/>
  <c r="X1360" i="6"/>
  <c r="W1360" i="6"/>
  <c r="X1359" i="6"/>
  <c r="W1359" i="6"/>
  <c r="X1358" i="6"/>
  <c r="W1358" i="6"/>
  <c r="X1357" i="6"/>
  <c r="W1357" i="6"/>
  <c r="X1356" i="6"/>
  <c r="W1356" i="6"/>
  <c r="X1355" i="6"/>
  <c r="W1355" i="6"/>
  <c r="X1354" i="6"/>
  <c r="W1354" i="6"/>
  <c r="X1353" i="6"/>
  <c r="W1353" i="6"/>
  <c r="X1352" i="6"/>
  <c r="W1352" i="6"/>
  <c r="X1351" i="6"/>
  <c r="W1351" i="6"/>
  <c r="X1350" i="6"/>
  <c r="W1350" i="6"/>
  <c r="X1349" i="6"/>
  <c r="W1349" i="6"/>
  <c r="X1348" i="6"/>
  <c r="W1348" i="6"/>
  <c r="X1347" i="6"/>
  <c r="W1347" i="6"/>
  <c r="X1346" i="6"/>
  <c r="W1346" i="6"/>
  <c r="X1345" i="6"/>
  <c r="W1345" i="6"/>
  <c r="X1344" i="6"/>
  <c r="W1344" i="6"/>
  <c r="X1343" i="6"/>
  <c r="W1343" i="6"/>
  <c r="X1342" i="6"/>
  <c r="W1342" i="6"/>
  <c r="X1341" i="6"/>
  <c r="W1341" i="6"/>
  <c r="X1340" i="6"/>
  <c r="W1340" i="6"/>
  <c r="X1339" i="6"/>
  <c r="W1339" i="6"/>
  <c r="X1338" i="6"/>
  <c r="W1338" i="6"/>
  <c r="X1337" i="6"/>
  <c r="W1337" i="6"/>
  <c r="X1336" i="6"/>
  <c r="W1336" i="6"/>
  <c r="X1335" i="6"/>
  <c r="W1335" i="6"/>
  <c r="X1334" i="6"/>
  <c r="W1334" i="6"/>
  <c r="X1333" i="6"/>
  <c r="W1333" i="6"/>
  <c r="X1332" i="6"/>
  <c r="W1332" i="6"/>
  <c r="X1331" i="6"/>
  <c r="W1331" i="6"/>
  <c r="X1330" i="6"/>
  <c r="W1330" i="6"/>
  <c r="X1329" i="6"/>
  <c r="W1329" i="6"/>
  <c r="X1328" i="6"/>
  <c r="W1328" i="6"/>
  <c r="X1327" i="6"/>
  <c r="W1327" i="6"/>
  <c r="X1326" i="6"/>
  <c r="W1326" i="6"/>
  <c r="X1325" i="6"/>
  <c r="W1325" i="6"/>
  <c r="X1324" i="6"/>
  <c r="W1324" i="6"/>
  <c r="X1323" i="6"/>
  <c r="W1323" i="6"/>
  <c r="X1322" i="6"/>
  <c r="W1322" i="6"/>
  <c r="X1321" i="6"/>
  <c r="W1321" i="6"/>
  <c r="X1320" i="6"/>
  <c r="W1320" i="6"/>
  <c r="X1319" i="6"/>
  <c r="W1319" i="6"/>
  <c r="X1318" i="6"/>
  <c r="W1318" i="6"/>
  <c r="X1317" i="6"/>
  <c r="W1317" i="6"/>
  <c r="X1316" i="6"/>
  <c r="W1316" i="6"/>
  <c r="X1315" i="6"/>
  <c r="W1315" i="6"/>
  <c r="X1314" i="6"/>
  <c r="W1314" i="6"/>
  <c r="X1313" i="6"/>
  <c r="W1313" i="6"/>
  <c r="X1312" i="6"/>
  <c r="W1312" i="6"/>
  <c r="X1311" i="6"/>
  <c r="W1311" i="6"/>
  <c r="X1310" i="6"/>
  <c r="W1310" i="6"/>
  <c r="X1309" i="6"/>
  <c r="W1309" i="6"/>
  <c r="X1308" i="6"/>
  <c r="W1308" i="6"/>
  <c r="X1307" i="6"/>
  <c r="W1307" i="6"/>
  <c r="X1306" i="6"/>
  <c r="W1306" i="6"/>
  <c r="X1305" i="6"/>
  <c r="W1305" i="6"/>
  <c r="X1304" i="6"/>
  <c r="W1304" i="6"/>
  <c r="X1303" i="6"/>
  <c r="W1303" i="6"/>
  <c r="X1302" i="6"/>
  <c r="W1302" i="6"/>
  <c r="X1301" i="6"/>
  <c r="W1301" i="6"/>
  <c r="X1300" i="6"/>
  <c r="W1300" i="6"/>
  <c r="X1299" i="6"/>
  <c r="W1299" i="6"/>
  <c r="X1298" i="6"/>
  <c r="W1298" i="6"/>
  <c r="X1297" i="6"/>
  <c r="W1297" i="6"/>
  <c r="X1296" i="6"/>
  <c r="W1296" i="6"/>
  <c r="X1295" i="6"/>
  <c r="W1295" i="6"/>
  <c r="X1294" i="6"/>
  <c r="W1294" i="6"/>
  <c r="X1293" i="6"/>
  <c r="W1293" i="6"/>
  <c r="X1292" i="6"/>
  <c r="W1292" i="6"/>
  <c r="X1291" i="6"/>
  <c r="W1291" i="6"/>
  <c r="X1290" i="6"/>
  <c r="W1290" i="6"/>
  <c r="X1289" i="6"/>
  <c r="W1289" i="6"/>
  <c r="X1288" i="6"/>
  <c r="W1288" i="6"/>
  <c r="X1287" i="6"/>
  <c r="W1287" i="6"/>
  <c r="X1286" i="6"/>
  <c r="W1286" i="6"/>
  <c r="X1285" i="6"/>
  <c r="W1285" i="6"/>
  <c r="X1284" i="6"/>
  <c r="W1284" i="6"/>
  <c r="X1283" i="6"/>
  <c r="W1283" i="6"/>
  <c r="X1282" i="6"/>
  <c r="W1282" i="6"/>
  <c r="X1281" i="6"/>
  <c r="W1281" i="6"/>
  <c r="X1280" i="6"/>
  <c r="W1280" i="6"/>
  <c r="X1279" i="6"/>
  <c r="W1279" i="6"/>
  <c r="X1278" i="6"/>
  <c r="W1278" i="6"/>
  <c r="X1277" i="6"/>
  <c r="W1277" i="6"/>
  <c r="X1276" i="6"/>
  <c r="W1276" i="6"/>
  <c r="X1275" i="6"/>
  <c r="W1275" i="6"/>
  <c r="X1274" i="6"/>
  <c r="W1274" i="6"/>
  <c r="X1273" i="6"/>
  <c r="W1273" i="6"/>
  <c r="X1272" i="6"/>
  <c r="W1272" i="6"/>
  <c r="X1271" i="6"/>
  <c r="W1271" i="6"/>
  <c r="X1270" i="6"/>
  <c r="W1270" i="6"/>
  <c r="X1269" i="6"/>
  <c r="W1269" i="6"/>
  <c r="X1268" i="6"/>
  <c r="W1268" i="6"/>
  <c r="X1267" i="6"/>
  <c r="W1267" i="6"/>
  <c r="X1266" i="6"/>
  <c r="W1266" i="6"/>
  <c r="X1265" i="6"/>
  <c r="W1265" i="6"/>
  <c r="X1264" i="6"/>
  <c r="W1264" i="6"/>
  <c r="X1263" i="6"/>
  <c r="W1263" i="6"/>
  <c r="X1262" i="6"/>
  <c r="W1262" i="6"/>
  <c r="X1261" i="6"/>
  <c r="W1261" i="6"/>
  <c r="X1260" i="6"/>
  <c r="W1260" i="6"/>
  <c r="X1259" i="6"/>
  <c r="W1259" i="6"/>
  <c r="X1258" i="6"/>
  <c r="W1258" i="6"/>
  <c r="X1257" i="6"/>
  <c r="W1257" i="6"/>
  <c r="X1256" i="6"/>
  <c r="W1256" i="6"/>
  <c r="X1255" i="6"/>
  <c r="W1255" i="6"/>
  <c r="X1254" i="6"/>
  <c r="W1254" i="6"/>
  <c r="X1253" i="6"/>
  <c r="W1253" i="6"/>
  <c r="X1252" i="6"/>
  <c r="W1252" i="6"/>
  <c r="X1251" i="6"/>
  <c r="W1251" i="6"/>
  <c r="X1250" i="6"/>
  <c r="W1250" i="6"/>
  <c r="X1249" i="6"/>
  <c r="W1249" i="6"/>
  <c r="X1248" i="6"/>
  <c r="W1248" i="6"/>
  <c r="X1247" i="6"/>
  <c r="W1247" i="6"/>
  <c r="X1246" i="6"/>
  <c r="W1246" i="6"/>
  <c r="X1245" i="6"/>
  <c r="W1245" i="6"/>
  <c r="X1244" i="6"/>
  <c r="W1244" i="6"/>
  <c r="X1243" i="6"/>
  <c r="W1243" i="6"/>
  <c r="X1242" i="6"/>
  <c r="W1242" i="6"/>
  <c r="X1241" i="6"/>
  <c r="W1241" i="6"/>
  <c r="X1240" i="6"/>
  <c r="W1240" i="6"/>
  <c r="X1239" i="6"/>
  <c r="W1239" i="6"/>
  <c r="X1238" i="6"/>
  <c r="W1238" i="6"/>
  <c r="X1237" i="6"/>
  <c r="W1237" i="6"/>
  <c r="X1236" i="6"/>
  <c r="W1236" i="6"/>
  <c r="X1235" i="6"/>
  <c r="W1235" i="6"/>
  <c r="X1234" i="6"/>
  <c r="W1234" i="6"/>
  <c r="X1233" i="6"/>
  <c r="W1233" i="6"/>
  <c r="X1232" i="6"/>
  <c r="W1232" i="6"/>
  <c r="X1231" i="6"/>
  <c r="W1231" i="6"/>
  <c r="X1230" i="6"/>
  <c r="W1230" i="6"/>
  <c r="X1229" i="6"/>
  <c r="W1229" i="6"/>
  <c r="X1228" i="6"/>
  <c r="W1228" i="6"/>
  <c r="X1227" i="6"/>
  <c r="W1227" i="6"/>
  <c r="X1226" i="6"/>
  <c r="W1226" i="6"/>
  <c r="X1225" i="6"/>
  <c r="W1225" i="6"/>
  <c r="X1224" i="6"/>
  <c r="W1224" i="6"/>
  <c r="X1223" i="6"/>
  <c r="W1223" i="6"/>
  <c r="X1222" i="6"/>
  <c r="W1222" i="6"/>
  <c r="X1221" i="6"/>
  <c r="W1221" i="6"/>
  <c r="X1220" i="6"/>
  <c r="W1220" i="6"/>
  <c r="X1219" i="6"/>
  <c r="W1219" i="6"/>
  <c r="X1218" i="6"/>
  <c r="W1218" i="6"/>
  <c r="X1217" i="6"/>
  <c r="W1217" i="6"/>
  <c r="X1216" i="6"/>
  <c r="W1216" i="6"/>
  <c r="X1215" i="6"/>
  <c r="W1215" i="6"/>
  <c r="X1214" i="6"/>
  <c r="W1214" i="6"/>
  <c r="X1213" i="6"/>
  <c r="W1213" i="6"/>
  <c r="X1212" i="6"/>
  <c r="W1212" i="6"/>
  <c r="X1211" i="6"/>
  <c r="W1211" i="6"/>
  <c r="X1210" i="6"/>
  <c r="W1210" i="6"/>
  <c r="X1209" i="6"/>
  <c r="W1209" i="6"/>
  <c r="X1208" i="6"/>
  <c r="W1208" i="6"/>
  <c r="X1207" i="6"/>
  <c r="W1207" i="6"/>
  <c r="X1206" i="6"/>
  <c r="W1206" i="6"/>
  <c r="X1205" i="6"/>
  <c r="W1205" i="6"/>
  <c r="X1204" i="6"/>
  <c r="W1204" i="6"/>
  <c r="X1203" i="6"/>
  <c r="W1203" i="6"/>
  <c r="X1202" i="6"/>
  <c r="W1202" i="6"/>
  <c r="X1201" i="6"/>
  <c r="W1201" i="6"/>
  <c r="X1200" i="6"/>
  <c r="W1200" i="6"/>
  <c r="X1199" i="6"/>
  <c r="W1199" i="6"/>
  <c r="X1198" i="6"/>
  <c r="W1198" i="6"/>
  <c r="X1197" i="6"/>
  <c r="W1197" i="6"/>
  <c r="X1196" i="6"/>
  <c r="W1196" i="6"/>
  <c r="X1195" i="6"/>
  <c r="W1195" i="6"/>
  <c r="X1194" i="6"/>
  <c r="W1194" i="6"/>
  <c r="X1193" i="6"/>
  <c r="W1193" i="6"/>
  <c r="X1192" i="6"/>
  <c r="W1192" i="6"/>
  <c r="X1191" i="6"/>
  <c r="W1191" i="6"/>
  <c r="X1190" i="6"/>
  <c r="W1190" i="6"/>
  <c r="X1189" i="6"/>
  <c r="W1189" i="6"/>
  <c r="X1188" i="6"/>
  <c r="W1188" i="6"/>
  <c r="X1187" i="6"/>
  <c r="W1187" i="6"/>
  <c r="X1186" i="6"/>
  <c r="W1186" i="6"/>
  <c r="X1185" i="6"/>
  <c r="W1185" i="6"/>
  <c r="X1184" i="6"/>
  <c r="W1184" i="6"/>
  <c r="X1183" i="6"/>
  <c r="W1183" i="6"/>
  <c r="X1182" i="6"/>
  <c r="W1182" i="6"/>
  <c r="X1181" i="6"/>
  <c r="W1181" i="6"/>
  <c r="X1180" i="6"/>
  <c r="W1180" i="6"/>
  <c r="X1179" i="6"/>
  <c r="W1179" i="6"/>
  <c r="X1178" i="6"/>
  <c r="W1178" i="6"/>
  <c r="X1177" i="6"/>
  <c r="W1177" i="6"/>
  <c r="X1176" i="6"/>
  <c r="W1176" i="6"/>
  <c r="X1175" i="6"/>
  <c r="W1175" i="6"/>
  <c r="X1174" i="6"/>
  <c r="W1174" i="6"/>
  <c r="X1173" i="6"/>
  <c r="W1173" i="6"/>
  <c r="X1172" i="6"/>
  <c r="W1172" i="6"/>
  <c r="X1171" i="6"/>
  <c r="W1171" i="6"/>
  <c r="X1170" i="6"/>
  <c r="W1170" i="6"/>
  <c r="X1169" i="6"/>
  <c r="W1169" i="6"/>
  <c r="X1168" i="6"/>
  <c r="W1168" i="6"/>
  <c r="X1167" i="6"/>
  <c r="W1167" i="6"/>
  <c r="X1166" i="6"/>
  <c r="W1166" i="6"/>
  <c r="X1165" i="6"/>
  <c r="W1165" i="6"/>
  <c r="X1164" i="6"/>
  <c r="W1164" i="6"/>
  <c r="X1163" i="6"/>
  <c r="W1163" i="6"/>
  <c r="X1162" i="6"/>
  <c r="W1162" i="6"/>
  <c r="X1161" i="6"/>
  <c r="W1161" i="6"/>
  <c r="X1160" i="6"/>
  <c r="W1160" i="6"/>
  <c r="X1159" i="6"/>
  <c r="W1159" i="6"/>
  <c r="X1158" i="6"/>
  <c r="W1158" i="6"/>
  <c r="X1157" i="6"/>
  <c r="W1157" i="6"/>
  <c r="X1156" i="6"/>
  <c r="W1156" i="6"/>
  <c r="X1155" i="6"/>
  <c r="W1155" i="6"/>
  <c r="X1154" i="6"/>
  <c r="W1154" i="6"/>
  <c r="X1153" i="6"/>
  <c r="W1153" i="6"/>
  <c r="X1152" i="6"/>
  <c r="W1152" i="6"/>
  <c r="X1151" i="6"/>
  <c r="W1151" i="6"/>
  <c r="X1150" i="6"/>
  <c r="W1150" i="6"/>
  <c r="X1149" i="6"/>
  <c r="W1149" i="6"/>
  <c r="X1148" i="6"/>
  <c r="W1148" i="6"/>
  <c r="X1147" i="6"/>
  <c r="W1147" i="6"/>
  <c r="X1146" i="6"/>
  <c r="W1146" i="6"/>
  <c r="X1145" i="6"/>
  <c r="W1145" i="6"/>
  <c r="X1144" i="6"/>
  <c r="W1144" i="6"/>
  <c r="X1143" i="6"/>
  <c r="W1143" i="6"/>
  <c r="X1142" i="6"/>
  <c r="W1142" i="6"/>
  <c r="X1141" i="6"/>
  <c r="W1141" i="6"/>
  <c r="X1140" i="6"/>
  <c r="W1140" i="6"/>
  <c r="X1139" i="6"/>
  <c r="W1139" i="6"/>
  <c r="X1138" i="6"/>
  <c r="W1138" i="6"/>
  <c r="X1137" i="6"/>
  <c r="W1137" i="6"/>
  <c r="X1136" i="6"/>
  <c r="W1136" i="6"/>
  <c r="X1135" i="6"/>
  <c r="W1135" i="6"/>
  <c r="X1134" i="6"/>
  <c r="W1134" i="6"/>
  <c r="X1133" i="6"/>
  <c r="W1133" i="6"/>
  <c r="X1132" i="6"/>
  <c r="W1132" i="6"/>
  <c r="X1131" i="6"/>
  <c r="W1131" i="6"/>
  <c r="X1130" i="6"/>
  <c r="W1130" i="6"/>
  <c r="X1129" i="6"/>
  <c r="W1129" i="6"/>
  <c r="X1128" i="6"/>
  <c r="W1128" i="6"/>
  <c r="X1127" i="6"/>
  <c r="W1127" i="6"/>
  <c r="X1126" i="6"/>
  <c r="W1126" i="6"/>
  <c r="X1125" i="6"/>
  <c r="W1125" i="6"/>
  <c r="X1124" i="6"/>
  <c r="W1124" i="6"/>
  <c r="X1123" i="6"/>
  <c r="W1123" i="6"/>
  <c r="X1122" i="6"/>
  <c r="W1122" i="6"/>
  <c r="X1121" i="6"/>
  <c r="W1121" i="6"/>
  <c r="X1120" i="6"/>
  <c r="W1120" i="6"/>
  <c r="X1119" i="6"/>
  <c r="W1119" i="6"/>
  <c r="X1118" i="6"/>
  <c r="W1118" i="6"/>
  <c r="X1117" i="6"/>
  <c r="W1117" i="6"/>
  <c r="X1116" i="6"/>
  <c r="W1116" i="6"/>
  <c r="X1115" i="6"/>
  <c r="W1115" i="6"/>
  <c r="X1114" i="6"/>
  <c r="W1114" i="6"/>
  <c r="X1113" i="6"/>
  <c r="W1113" i="6"/>
  <c r="X1112" i="6"/>
  <c r="W1112" i="6"/>
  <c r="X1111" i="6"/>
  <c r="W1111" i="6"/>
  <c r="X1110" i="6"/>
  <c r="W1110" i="6"/>
  <c r="X1109" i="6"/>
  <c r="W1109" i="6"/>
  <c r="X1108" i="6"/>
  <c r="W1108" i="6"/>
  <c r="X1107" i="6"/>
  <c r="W1107" i="6"/>
  <c r="X1106" i="6"/>
  <c r="W1106" i="6"/>
  <c r="X1105" i="6"/>
  <c r="W1105" i="6"/>
  <c r="X1104" i="6"/>
  <c r="W1104" i="6"/>
  <c r="X1103" i="6"/>
  <c r="W1103" i="6"/>
  <c r="X1102" i="6"/>
  <c r="W1102" i="6"/>
  <c r="X1101" i="6"/>
  <c r="W1101" i="6"/>
  <c r="X1100" i="6"/>
  <c r="W1100" i="6"/>
  <c r="X1099" i="6"/>
  <c r="W1099" i="6"/>
  <c r="X1098" i="6"/>
  <c r="W1098" i="6"/>
  <c r="X1097" i="6"/>
  <c r="W1097" i="6"/>
  <c r="X1096" i="6"/>
  <c r="W1096" i="6"/>
  <c r="X1095" i="6"/>
  <c r="W1095" i="6"/>
  <c r="X1094" i="6"/>
  <c r="W1094" i="6"/>
  <c r="X1093" i="6"/>
  <c r="W1093" i="6"/>
  <c r="X1092" i="6"/>
  <c r="W1092" i="6"/>
  <c r="X1091" i="6"/>
  <c r="W1091" i="6"/>
  <c r="X1090" i="6"/>
  <c r="W1090" i="6"/>
  <c r="X1089" i="6"/>
  <c r="W1089" i="6"/>
  <c r="X1088" i="6"/>
  <c r="W1088" i="6"/>
  <c r="X1087" i="6"/>
  <c r="W1087" i="6"/>
  <c r="X1086" i="6"/>
  <c r="W1086" i="6"/>
  <c r="X1085" i="6"/>
  <c r="W1085" i="6"/>
  <c r="X1084" i="6"/>
  <c r="W1084" i="6"/>
  <c r="X1083" i="6"/>
  <c r="W1083" i="6"/>
  <c r="X1082" i="6"/>
  <c r="W1082" i="6"/>
  <c r="X1081" i="6"/>
  <c r="W1081" i="6"/>
  <c r="X1080" i="6"/>
  <c r="W1080" i="6"/>
  <c r="X1079" i="6"/>
  <c r="W1079" i="6"/>
  <c r="X1078" i="6"/>
  <c r="W1078" i="6"/>
  <c r="X1077" i="6"/>
  <c r="W1077" i="6"/>
  <c r="X1076" i="6"/>
  <c r="W1076" i="6"/>
  <c r="X1075" i="6"/>
  <c r="W1075" i="6"/>
  <c r="X1074" i="6"/>
  <c r="W1074" i="6"/>
  <c r="X1073" i="6"/>
  <c r="W1073" i="6"/>
  <c r="X1072" i="6"/>
  <c r="W1072" i="6"/>
  <c r="X1071" i="6"/>
  <c r="W1071" i="6"/>
  <c r="X1070" i="6"/>
  <c r="W1070" i="6"/>
  <c r="X1069" i="6"/>
  <c r="W1069" i="6"/>
  <c r="X1068" i="6"/>
  <c r="W1068" i="6"/>
  <c r="X1067" i="6"/>
  <c r="W1067" i="6"/>
  <c r="X1066" i="6"/>
  <c r="W1066" i="6"/>
  <c r="X1065" i="6"/>
  <c r="W1065" i="6"/>
  <c r="X1064" i="6"/>
  <c r="W1064" i="6"/>
  <c r="X1063" i="6"/>
  <c r="W1063" i="6"/>
  <c r="X1062" i="6"/>
  <c r="W1062" i="6"/>
  <c r="X1061" i="6"/>
  <c r="W1061" i="6"/>
  <c r="X1060" i="6"/>
  <c r="W1060" i="6"/>
  <c r="X1059" i="6"/>
  <c r="W1059" i="6"/>
  <c r="X1058" i="6"/>
  <c r="W1058" i="6"/>
  <c r="X1057" i="6"/>
  <c r="W1057" i="6"/>
  <c r="X1056" i="6"/>
  <c r="W1056" i="6"/>
  <c r="X1055" i="6"/>
  <c r="W1055" i="6"/>
  <c r="X1054" i="6"/>
  <c r="W1054" i="6"/>
  <c r="X1053" i="6"/>
  <c r="W1053" i="6"/>
  <c r="X1052" i="6"/>
  <c r="W1052" i="6"/>
  <c r="X1051" i="6"/>
  <c r="W1051" i="6"/>
  <c r="X1050" i="6"/>
  <c r="W1050" i="6"/>
  <c r="X1049" i="6"/>
  <c r="W1049" i="6"/>
  <c r="X1048" i="6"/>
  <c r="W1048" i="6"/>
  <c r="X1047" i="6"/>
  <c r="W1047" i="6"/>
  <c r="X1046" i="6"/>
  <c r="W1046" i="6"/>
  <c r="X1045" i="6"/>
  <c r="W1045" i="6"/>
  <c r="X1044" i="6"/>
  <c r="W1044" i="6"/>
  <c r="X1043" i="6"/>
  <c r="W1043" i="6"/>
  <c r="X1042" i="6"/>
  <c r="W1042" i="6"/>
  <c r="X1041" i="6"/>
  <c r="W1041" i="6"/>
  <c r="X1040" i="6"/>
  <c r="W1040" i="6"/>
  <c r="X1039" i="6"/>
  <c r="W1039" i="6"/>
  <c r="X1038" i="6"/>
  <c r="W1038" i="6"/>
  <c r="X1037" i="6"/>
  <c r="W1037" i="6"/>
  <c r="X1036" i="6"/>
  <c r="W1036" i="6"/>
  <c r="X1035" i="6"/>
  <c r="W1035" i="6"/>
  <c r="X1034" i="6"/>
  <c r="W1034" i="6"/>
  <c r="X1033" i="6"/>
  <c r="W1033" i="6"/>
  <c r="X1032" i="6"/>
  <c r="W1032" i="6"/>
  <c r="X1031" i="6"/>
  <c r="W1031" i="6"/>
  <c r="X1030" i="6"/>
  <c r="W1030" i="6"/>
  <c r="X1029" i="6"/>
  <c r="W1029" i="6"/>
  <c r="X1028" i="6"/>
  <c r="W1028" i="6"/>
  <c r="X1027" i="6"/>
  <c r="W1027" i="6"/>
  <c r="X1026" i="6"/>
  <c r="W1026" i="6"/>
  <c r="X1025" i="6"/>
  <c r="W1025" i="6"/>
  <c r="X1024" i="6"/>
  <c r="W1024" i="6"/>
  <c r="X1023" i="6"/>
  <c r="W1023" i="6"/>
  <c r="X1022" i="6"/>
  <c r="W1022" i="6"/>
  <c r="X1021" i="6"/>
  <c r="W1021" i="6"/>
  <c r="X1020" i="6"/>
  <c r="W1020" i="6"/>
  <c r="X1019" i="6"/>
  <c r="W1019" i="6"/>
  <c r="X1018" i="6"/>
  <c r="W1018" i="6"/>
  <c r="X1017" i="6"/>
  <c r="W1017" i="6"/>
  <c r="X1016" i="6"/>
  <c r="W1016" i="6"/>
  <c r="X1015" i="6"/>
  <c r="W1015" i="6"/>
  <c r="X1014" i="6"/>
  <c r="W1014" i="6"/>
  <c r="X1013" i="6"/>
  <c r="W1013" i="6"/>
  <c r="X1012" i="6"/>
  <c r="W1012" i="6"/>
  <c r="X1011" i="6"/>
  <c r="W1011" i="6"/>
  <c r="X1010" i="6"/>
  <c r="W1010" i="6"/>
  <c r="X1009" i="6"/>
  <c r="W1009" i="6"/>
  <c r="X1008" i="6"/>
  <c r="W1008" i="6"/>
  <c r="X1007" i="6"/>
  <c r="W1007" i="6"/>
  <c r="X1006" i="6"/>
  <c r="W1006" i="6"/>
  <c r="X1005" i="6"/>
  <c r="W1005" i="6"/>
  <c r="X1004" i="6"/>
  <c r="W1004" i="6"/>
  <c r="X1003" i="6"/>
  <c r="W1003" i="6"/>
  <c r="X1002" i="6"/>
  <c r="W1002" i="6"/>
  <c r="X1001" i="6"/>
  <c r="W1001" i="6"/>
  <c r="X1000" i="6"/>
  <c r="W1000" i="6"/>
  <c r="X999" i="6"/>
  <c r="W999" i="6"/>
  <c r="X998" i="6"/>
  <c r="W998" i="6"/>
  <c r="X997" i="6"/>
  <c r="W997" i="6"/>
  <c r="X996" i="6"/>
  <c r="W996" i="6"/>
  <c r="X995" i="6"/>
  <c r="W995" i="6"/>
  <c r="X994" i="6"/>
  <c r="W994" i="6"/>
  <c r="X993" i="6"/>
  <c r="W993" i="6"/>
  <c r="X992" i="6"/>
  <c r="W992" i="6"/>
  <c r="X991" i="6"/>
  <c r="W991" i="6"/>
  <c r="X990" i="6"/>
  <c r="W990" i="6"/>
  <c r="X989" i="6"/>
  <c r="W989" i="6"/>
  <c r="X988" i="6"/>
  <c r="W988" i="6"/>
  <c r="X987" i="6"/>
  <c r="W987" i="6"/>
  <c r="X986" i="6"/>
  <c r="W986" i="6"/>
  <c r="X985" i="6"/>
  <c r="W985" i="6"/>
  <c r="X984" i="6"/>
  <c r="W984" i="6"/>
  <c r="X983" i="6"/>
  <c r="W983" i="6"/>
  <c r="X982" i="6"/>
  <c r="W982" i="6"/>
  <c r="X981" i="6"/>
  <c r="W981" i="6"/>
  <c r="X980" i="6"/>
  <c r="W980" i="6"/>
  <c r="X979" i="6"/>
  <c r="W979" i="6"/>
  <c r="X978" i="6"/>
  <c r="W978" i="6"/>
  <c r="X977" i="6"/>
  <c r="W977" i="6"/>
  <c r="X976" i="6"/>
  <c r="W976" i="6"/>
  <c r="X975" i="6"/>
  <c r="W975" i="6"/>
  <c r="X974" i="6"/>
  <c r="W974" i="6"/>
  <c r="X973" i="6"/>
  <c r="W973" i="6"/>
  <c r="X972" i="6"/>
  <c r="W972" i="6"/>
  <c r="X971" i="6"/>
  <c r="W971" i="6"/>
  <c r="X970" i="6"/>
  <c r="W970" i="6"/>
  <c r="X969" i="6"/>
  <c r="W969" i="6"/>
  <c r="X968" i="6"/>
  <c r="W968" i="6"/>
  <c r="X967" i="6"/>
  <c r="W967" i="6"/>
  <c r="X966" i="6"/>
  <c r="W966" i="6"/>
  <c r="X965" i="6"/>
  <c r="W965" i="6"/>
  <c r="X964" i="6"/>
  <c r="W964" i="6"/>
  <c r="X963" i="6"/>
  <c r="W963" i="6"/>
  <c r="X962" i="6"/>
  <c r="W962" i="6"/>
  <c r="X961" i="6"/>
  <c r="W961" i="6"/>
  <c r="X960" i="6"/>
  <c r="W960" i="6"/>
  <c r="X959" i="6"/>
  <c r="W959" i="6"/>
  <c r="X958" i="6"/>
  <c r="W958" i="6"/>
  <c r="X957" i="6"/>
  <c r="W957" i="6"/>
  <c r="X956" i="6"/>
  <c r="W956" i="6"/>
  <c r="X955" i="6"/>
  <c r="W955" i="6"/>
  <c r="X954" i="6"/>
  <c r="W954" i="6"/>
  <c r="X953" i="6"/>
  <c r="W953" i="6"/>
  <c r="X952" i="6"/>
  <c r="W952" i="6"/>
  <c r="X951" i="6"/>
  <c r="W951" i="6"/>
  <c r="X950" i="6"/>
  <c r="W950" i="6"/>
  <c r="X949" i="6"/>
  <c r="W949" i="6"/>
  <c r="X948" i="6"/>
  <c r="W948" i="6"/>
  <c r="X947" i="6"/>
  <c r="W947" i="6"/>
  <c r="X946" i="6"/>
  <c r="W946" i="6"/>
  <c r="X945" i="6"/>
  <c r="W945" i="6"/>
  <c r="X944" i="6"/>
  <c r="W944" i="6"/>
  <c r="X943" i="6"/>
  <c r="W943" i="6"/>
  <c r="X942" i="6"/>
  <c r="W942" i="6"/>
  <c r="X941" i="6"/>
  <c r="W941" i="6"/>
  <c r="X940" i="6"/>
  <c r="W940" i="6"/>
  <c r="X939" i="6"/>
  <c r="W939" i="6"/>
  <c r="X938" i="6"/>
  <c r="W938" i="6"/>
  <c r="X937" i="6"/>
  <c r="W937" i="6"/>
  <c r="X936" i="6"/>
  <c r="W936" i="6"/>
  <c r="X935" i="6"/>
  <c r="W935" i="6"/>
  <c r="X934" i="6"/>
  <c r="W934" i="6"/>
  <c r="X933" i="6"/>
  <c r="W933" i="6"/>
  <c r="X932" i="6"/>
  <c r="W932" i="6"/>
  <c r="X931" i="6"/>
  <c r="W931" i="6"/>
  <c r="X930" i="6"/>
  <c r="W930" i="6"/>
  <c r="X929" i="6"/>
  <c r="W929" i="6"/>
  <c r="X928" i="6"/>
  <c r="W928" i="6"/>
  <c r="X927" i="6"/>
  <c r="W927" i="6"/>
  <c r="X926" i="6"/>
  <c r="W926" i="6"/>
  <c r="X925" i="6"/>
  <c r="W925" i="6"/>
  <c r="X924" i="6"/>
  <c r="W924" i="6"/>
  <c r="X923" i="6"/>
  <c r="W923" i="6"/>
  <c r="X922" i="6"/>
  <c r="W922" i="6"/>
  <c r="X921" i="6"/>
  <c r="W921" i="6"/>
  <c r="X920" i="6"/>
  <c r="W920" i="6"/>
  <c r="X919" i="6"/>
  <c r="W919" i="6"/>
  <c r="X918" i="6"/>
  <c r="W918" i="6"/>
  <c r="X917" i="6"/>
  <c r="W917" i="6"/>
  <c r="X916" i="6"/>
  <c r="W916" i="6"/>
  <c r="X915" i="6"/>
  <c r="W915" i="6"/>
  <c r="X914" i="6"/>
  <c r="W914" i="6"/>
  <c r="X913" i="6"/>
  <c r="W913" i="6"/>
  <c r="X912" i="6"/>
  <c r="W912" i="6"/>
  <c r="X911" i="6"/>
  <c r="W911" i="6"/>
  <c r="X910" i="6"/>
  <c r="W910" i="6"/>
  <c r="X909" i="6"/>
  <c r="W909" i="6"/>
  <c r="X908" i="6"/>
  <c r="W908" i="6"/>
  <c r="X907" i="6"/>
  <c r="W907" i="6"/>
  <c r="X906" i="6"/>
  <c r="W906" i="6"/>
  <c r="X905" i="6"/>
  <c r="W905" i="6"/>
  <c r="X904" i="6"/>
  <c r="W904" i="6"/>
  <c r="X903" i="6"/>
  <c r="W903" i="6"/>
  <c r="X902" i="6"/>
  <c r="W902" i="6"/>
  <c r="X901" i="6"/>
  <c r="W901" i="6"/>
  <c r="X900" i="6"/>
  <c r="W900" i="6"/>
  <c r="X899" i="6"/>
  <c r="W899" i="6"/>
  <c r="X898" i="6"/>
  <c r="W898" i="6"/>
  <c r="X897" i="6"/>
  <c r="W897" i="6"/>
  <c r="X896" i="6"/>
  <c r="W896" i="6"/>
  <c r="X895" i="6"/>
  <c r="W895" i="6"/>
  <c r="X894" i="6"/>
  <c r="W894" i="6"/>
  <c r="X893" i="6"/>
  <c r="W893" i="6"/>
  <c r="X892" i="6"/>
  <c r="W892" i="6"/>
  <c r="X891" i="6"/>
  <c r="W891" i="6"/>
  <c r="X890" i="6"/>
  <c r="W890" i="6"/>
  <c r="X889" i="6"/>
  <c r="W889" i="6"/>
  <c r="X888" i="6"/>
  <c r="W888" i="6"/>
  <c r="X887" i="6"/>
  <c r="W887" i="6"/>
  <c r="X886" i="6"/>
  <c r="W886" i="6"/>
  <c r="X885" i="6"/>
  <c r="W885" i="6"/>
  <c r="X884" i="6"/>
  <c r="W884" i="6"/>
  <c r="X883" i="6"/>
  <c r="W883" i="6"/>
  <c r="X882" i="6"/>
  <c r="W882" i="6"/>
  <c r="X881" i="6"/>
  <c r="W881" i="6"/>
  <c r="X880" i="6"/>
  <c r="W880" i="6"/>
  <c r="X879" i="6"/>
  <c r="W879" i="6"/>
  <c r="X878" i="6"/>
  <c r="W878" i="6"/>
  <c r="X877" i="6"/>
  <c r="W877" i="6"/>
  <c r="X876" i="6"/>
  <c r="W876" i="6"/>
  <c r="X875" i="6"/>
  <c r="W875" i="6"/>
  <c r="X874" i="6"/>
  <c r="W874" i="6"/>
  <c r="X873" i="6"/>
  <c r="W873" i="6"/>
  <c r="X872" i="6"/>
  <c r="W872" i="6"/>
  <c r="X871" i="6"/>
  <c r="W871" i="6"/>
  <c r="X870" i="6"/>
  <c r="W870" i="6"/>
  <c r="X869" i="6"/>
  <c r="W869" i="6"/>
  <c r="X868" i="6"/>
  <c r="W868" i="6"/>
  <c r="X867" i="6"/>
  <c r="W867" i="6"/>
  <c r="X866" i="6"/>
  <c r="W866" i="6"/>
  <c r="X865" i="6"/>
  <c r="W865" i="6"/>
  <c r="X864" i="6"/>
  <c r="W864" i="6"/>
  <c r="X863" i="6"/>
  <c r="W863" i="6"/>
  <c r="X862" i="6"/>
  <c r="W862" i="6"/>
  <c r="X861" i="6"/>
  <c r="W861" i="6"/>
  <c r="X860" i="6"/>
  <c r="W860" i="6"/>
  <c r="X859" i="6"/>
  <c r="W859" i="6"/>
  <c r="X858" i="6"/>
  <c r="W858" i="6"/>
  <c r="X857" i="6"/>
  <c r="W857" i="6"/>
  <c r="X856" i="6"/>
  <c r="W856" i="6"/>
  <c r="X855" i="6"/>
  <c r="W855" i="6"/>
  <c r="X854" i="6"/>
  <c r="W854" i="6"/>
  <c r="X853" i="6"/>
  <c r="W853" i="6"/>
  <c r="X852" i="6"/>
  <c r="W852" i="6"/>
  <c r="X851" i="6"/>
  <c r="W851" i="6"/>
  <c r="X850" i="6"/>
  <c r="W850" i="6"/>
  <c r="X849" i="6"/>
  <c r="W849" i="6"/>
  <c r="X848" i="6"/>
  <c r="W848" i="6"/>
  <c r="X847" i="6"/>
  <c r="W847" i="6"/>
  <c r="X846" i="6"/>
  <c r="W846" i="6"/>
  <c r="X845" i="6"/>
  <c r="W845" i="6"/>
  <c r="X844" i="6"/>
  <c r="W844" i="6"/>
  <c r="X843" i="6"/>
  <c r="W843" i="6"/>
  <c r="X842" i="6"/>
  <c r="W842" i="6"/>
  <c r="X841" i="6"/>
  <c r="W841" i="6"/>
  <c r="X840" i="6"/>
  <c r="W840" i="6"/>
  <c r="X839" i="6"/>
  <c r="W839" i="6"/>
  <c r="X838" i="6"/>
  <c r="W838" i="6"/>
  <c r="X837" i="6"/>
  <c r="W837" i="6"/>
  <c r="X836" i="6"/>
  <c r="W836" i="6"/>
  <c r="X835" i="6"/>
  <c r="W835" i="6"/>
  <c r="X834" i="6"/>
  <c r="W834" i="6"/>
  <c r="X833" i="6"/>
  <c r="W833" i="6"/>
  <c r="X832" i="6"/>
  <c r="W832" i="6"/>
  <c r="X831" i="6"/>
  <c r="W831" i="6"/>
  <c r="X830" i="6"/>
  <c r="W830" i="6"/>
  <c r="X829" i="6"/>
  <c r="W829" i="6"/>
  <c r="X828" i="6"/>
  <c r="W828" i="6"/>
  <c r="X827" i="6"/>
  <c r="W827" i="6"/>
  <c r="X826" i="6"/>
  <c r="W826" i="6"/>
  <c r="X825" i="6"/>
  <c r="W825" i="6"/>
  <c r="X824" i="6"/>
  <c r="W824" i="6"/>
  <c r="X823" i="6"/>
  <c r="W823" i="6"/>
  <c r="X822" i="6"/>
  <c r="W822" i="6"/>
  <c r="X821" i="6"/>
  <c r="W821" i="6"/>
  <c r="X820" i="6"/>
  <c r="W820" i="6"/>
  <c r="X819" i="6"/>
  <c r="W819" i="6"/>
  <c r="X818" i="6"/>
  <c r="W818" i="6"/>
  <c r="X817" i="6"/>
  <c r="W817" i="6"/>
  <c r="X816" i="6"/>
  <c r="W816" i="6"/>
  <c r="X815" i="6"/>
  <c r="W815" i="6"/>
  <c r="X814" i="6"/>
  <c r="W814" i="6"/>
  <c r="X813" i="6"/>
  <c r="W813" i="6"/>
  <c r="X812" i="6"/>
  <c r="W812" i="6"/>
  <c r="X811" i="6"/>
  <c r="W811" i="6"/>
  <c r="X810" i="6"/>
  <c r="W810" i="6"/>
  <c r="X809" i="6"/>
  <c r="W809" i="6"/>
  <c r="X808" i="6"/>
  <c r="W808" i="6"/>
  <c r="X807" i="6"/>
  <c r="W807" i="6"/>
  <c r="X806" i="6"/>
  <c r="W806" i="6"/>
  <c r="X805" i="6"/>
  <c r="W805" i="6"/>
  <c r="X804" i="6"/>
  <c r="W804" i="6"/>
  <c r="X803" i="6"/>
  <c r="W803" i="6"/>
  <c r="X802" i="6"/>
  <c r="W802" i="6"/>
  <c r="X801" i="6"/>
  <c r="W801" i="6"/>
  <c r="X800" i="6"/>
  <c r="W800" i="6"/>
  <c r="X799" i="6"/>
  <c r="W799" i="6"/>
  <c r="X798" i="6"/>
  <c r="W798" i="6"/>
  <c r="X797" i="6"/>
  <c r="W797" i="6"/>
  <c r="X796" i="6"/>
  <c r="W796" i="6"/>
  <c r="X795" i="6"/>
  <c r="W795" i="6"/>
  <c r="X794" i="6"/>
  <c r="W794" i="6"/>
  <c r="X793" i="6"/>
  <c r="W793" i="6"/>
  <c r="X792" i="6"/>
  <c r="W792" i="6"/>
  <c r="X791" i="6"/>
  <c r="W791" i="6"/>
  <c r="X790" i="6"/>
  <c r="W790" i="6"/>
  <c r="X789" i="6"/>
  <c r="W789" i="6"/>
  <c r="X788" i="6"/>
  <c r="W788" i="6"/>
  <c r="X787" i="6"/>
  <c r="W787" i="6"/>
  <c r="X786" i="6"/>
  <c r="W786" i="6"/>
  <c r="X785" i="6"/>
  <c r="W785" i="6"/>
  <c r="X784" i="6"/>
  <c r="W784" i="6"/>
  <c r="X783" i="6"/>
  <c r="W783" i="6"/>
  <c r="X782" i="6"/>
  <c r="W782" i="6"/>
  <c r="X781" i="6"/>
  <c r="W781" i="6"/>
  <c r="X780" i="6"/>
  <c r="W780" i="6"/>
  <c r="X779" i="6"/>
  <c r="W779" i="6"/>
  <c r="X778" i="6"/>
  <c r="W778" i="6"/>
  <c r="X777" i="6"/>
  <c r="W777" i="6"/>
  <c r="X776" i="6"/>
  <c r="W776" i="6"/>
  <c r="X775" i="6"/>
  <c r="W775" i="6"/>
  <c r="X774" i="6"/>
  <c r="W774" i="6"/>
  <c r="X773" i="6"/>
  <c r="W773" i="6"/>
  <c r="X772" i="6"/>
  <c r="W772" i="6"/>
  <c r="X771" i="6"/>
  <c r="W771" i="6"/>
  <c r="X770" i="6"/>
  <c r="W770" i="6"/>
  <c r="X769" i="6"/>
  <c r="W769" i="6"/>
  <c r="X768" i="6"/>
  <c r="W768" i="6"/>
  <c r="X767" i="6"/>
  <c r="W767" i="6"/>
  <c r="X766" i="6"/>
  <c r="W766" i="6"/>
  <c r="X765" i="6"/>
  <c r="W765" i="6"/>
  <c r="X764" i="6"/>
  <c r="W764" i="6"/>
  <c r="X763" i="6"/>
  <c r="W763" i="6"/>
  <c r="X762" i="6"/>
  <c r="W762" i="6"/>
  <c r="X761" i="6"/>
  <c r="W761" i="6"/>
  <c r="X760" i="6"/>
  <c r="W760" i="6"/>
  <c r="X759" i="6"/>
  <c r="W759" i="6"/>
  <c r="X758" i="6"/>
  <c r="W758" i="6"/>
  <c r="X757" i="6"/>
  <c r="W757" i="6"/>
  <c r="X756" i="6"/>
  <c r="W756" i="6"/>
  <c r="X755" i="6"/>
  <c r="W755" i="6"/>
  <c r="X754" i="6"/>
  <c r="W754" i="6"/>
  <c r="X753" i="6"/>
  <c r="W753" i="6"/>
  <c r="X752" i="6"/>
  <c r="W752" i="6"/>
  <c r="X751" i="6"/>
  <c r="W751" i="6"/>
  <c r="X750" i="6"/>
  <c r="W750" i="6"/>
  <c r="X749" i="6"/>
  <c r="W749" i="6"/>
  <c r="X748" i="6"/>
  <c r="W748" i="6"/>
  <c r="X747" i="6"/>
  <c r="W747" i="6"/>
  <c r="X746" i="6"/>
  <c r="W746" i="6"/>
  <c r="X745" i="6"/>
  <c r="W745" i="6"/>
  <c r="X744" i="6"/>
  <c r="W744" i="6"/>
  <c r="X743" i="6"/>
  <c r="W743" i="6"/>
  <c r="X742" i="6"/>
  <c r="W742" i="6"/>
  <c r="X741" i="6"/>
  <c r="W741" i="6"/>
  <c r="X740" i="6"/>
  <c r="W740" i="6"/>
  <c r="X739" i="6"/>
  <c r="W739" i="6"/>
  <c r="X738" i="6"/>
  <c r="W738" i="6"/>
  <c r="X737" i="6"/>
  <c r="W737" i="6"/>
  <c r="X736" i="6"/>
  <c r="W736" i="6"/>
  <c r="X735" i="6"/>
  <c r="W735" i="6"/>
  <c r="X734" i="6"/>
  <c r="W734" i="6"/>
  <c r="X733" i="6"/>
  <c r="W733" i="6"/>
  <c r="X732" i="6"/>
  <c r="W732" i="6"/>
  <c r="X731" i="6"/>
  <c r="W731" i="6"/>
  <c r="X730" i="6"/>
  <c r="W730" i="6"/>
  <c r="X729" i="6"/>
  <c r="W729" i="6"/>
  <c r="X728" i="6"/>
  <c r="W728" i="6"/>
  <c r="X727" i="6"/>
  <c r="W727" i="6"/>
  <c r="X726" i="6"/>
  <c r="W726" i="6"/>
  <c r="X725" i="6"/>
  <c r="W725" i="6"/>
  <c r="X724" i="6"/>
  <c r="W724" i="6"/>
  <c r="X723" i="6"/>
  <c r="W723" i="6"/>
  <c r="X722" i="6"/>
  <c r="W722" i="6"/>
  <c r="X721" i="6"/>
  <c r="W721" i="6"/>
  <c r="X720" i="6"/>
  <c r="W720" i="6"/>
  <c r="X719" i="6"/>
  <c r="W719" i="6"/>
  <c r="X718" i="6"/>
  <c r="W718" i="6"/>
  <c r="X717" i="6"/>
  <c r="W717" i="6"/>
  <c r="X716" i="6"/>
  <c r="W716" i="6"/>
  <c r="X715" i="6"/>
  <c r="W715" i="6"/>
  <c r="X714" i="6"/>
  <c r="W714" i="6"/>
  <c r="X713" i="6"/>
  <c r="W713" i="6"/>
  <c r="X712" i="6"/>
  <c r="W712" i="6"/>
  <c r="X711" i="6"/>
  <c r="W711" i="6"/>
  <c r="X710" i="6"/>
  <c r="W710" i="6"/>
  <c r="X709" i="6"/>
  <c r="W709" i="6"/>
  <c r="X708" i="6"/>
  <c r="W708" i="6"/>
  <c r="X707" i="6"/>
  <c r="W707" i="6"/>
  <c r="X706" i="6"/>
  <c r="W706" i="6"/>
  <c r="X705" i="6"/>
  <c r="W705" i="6"/>
  <c r="X704" i="6"/>
  <c r="W704" i="6"/>
  <c r="X703" i="6"/>
  <c r="W703" i="6"/>
  <c r="X702" i="6"/>
  <c r="W702" i="6"/>
  <c r="X701" i="6"/>
  <c r="W701" i="6"/>
  <c r="X700" i="6"/>
  <c r="W700" i="6"/>
  <c r="X699" i="6"/>
  <c r="W699" i="6"/>
  <c r="X698" i="6"/>
  <c r="W698" i="6"/>
  <c r="X697" i="6"/>
  <c r="W697" i="6"/>
  <c r="X696" i="6"/>
  <c r="W696" i="6"/>
  <c r="X695" i="6"/>
  <c r="W695" i="6"/>
  <c r="X694" i="6"/>
  <c r="W694" i="6"/>
  <c r="X693" i="6"/>
  <c r="W693" i="6"/>
  <c r="X692" i="6"/>
  <c r="W692" i="6"/>
  <c r="X691" i="6"/>
  <c r="W691" i="6"/>
  <c r="X690" i="6"/>
  <c r="W690" i="6"/>
  <c r="X689" i="6"/>
  <c r="W689" i="6"/>
  <c r="X688" i="6"/>
  <c r="W688" i="6"/>
  <c r="X687" i="6"/>
  <c r="W687" i="6"/>
  <c r="X686" i="6"/>
  <c r="W686" i="6"/>
  <c r="X685" i="6"/>
  <c r="W685" i="6"/>
  <c r="X684" i="6"/>
  <c r="W684" i="6"/>
  <c r="X683" i="6"/>
  <c r="W683" i="6"/>
  <c r="X682" i="6"/>
  <c r="W682" i="6"/>
  <c r="X681" i="6"/>
  <c r="W681" i="6"/>
  <c r="X680" i="6"/>
  <c r="W680" i="6"/>
  <c r="X679" i="6"/>
  <c r="W679" i="6"/>
  <c r="X678" i="6"/>
  <c r="W678" i="6"/>
  <c r="X677" i="6"/>
  <c r="W677" i="6"/>
  <c r="X676" i="6"/>
  <c r="W676" i="6"/>
  <c r="X675" i="6"/>
  <c r="W675" i="6"/>
  <c r="X674" i="6"/>
  <c r="W674" i="6"/>
  <c r="X673" i="6"/>
  <c r="W673" i="6"/>
  <c r="X672" i="6"/>
  <c r="W672" i="6"/>
  <c r="X671" i="6"/>
  <c r="W671" i="6"/>
  <c r="X670" i="6"/>
  <c r="W670" i="6"/>
  <c r="X669" i="6"/>
  <c r="W669" i="6"/>
  <c r="X668" i="6"/>
  <c r="W668" i="6"/>
  <c r="X667" i="6"/>
  <c r="W667" i="6"/>
  <c r="X666" i="6"/>
  <c r="W666" i="6"/>
  <c r="X665" i="6"/>
  <c r="W665" i="6"/>
  <c r="X664" i="6"/>
  <c r="W664" i="6"/>
  <c r="X663" i="6"/>
  <c r="W663" i="6"/>
  <c r="X662" i="6"/>
  <c r="W662" i="6"/>
  <c r="X661" i="6"/>
  <c r="W661" i="6"/>
  <c r="X660" i="6"/>
  <c r="W660" i="6"/>
  <c r="X659" i="6"/>
  <c r="W659" i="6"/>
  <c r="X658" i="6"/>
  <c r="W658" i="6"/>
  <c r="X657" i="6"/>
  <c r="W657" i="6"/>
  <c r="X656" i="6"/>
  <c r="W656" i="6"/>
  <c r="X655" i="6"/>
  <c r="W655" i="6"/>
  <c r="X654" i="6"/>
  <c r="W654" i="6"/>
  <c r="X653" i="6"/>
  <c r="W653" i="6"/>
  <c r="X652" i="6"/>
  <c r="W652" i="6"/>
  <c r="X651" i="6"/>
  <c r="W651" i="6"/>
  <c r="X650" i="6"/>
  <c r="W650" i="6"/>
  <c r="X649" i="6"/>
  <c r="W649" i="6"/>
  <c r="X648" i="6"/>
  <c r="W648" i="6"/>
  <c r="X647" i="6"/>
  <c r="W647" i="6"/>
  <c r="X646" i="6"/>
  <c r="W646" i="6"/>
  <c r="X645" i="6"/>
  <c r="W645" i="6"/>
  <c r="X644" i="6"/>
  <c r="W644" i="6"/>
  <c r="X643" i="6"/>
  <c r="W643" i="6"/>
  <c r="X642" i="6"/>
  <c r="W642" i="6"/>
  <c r="X641" i="6"/>
  <c r="W641" i="6"/>
  <c r="X640" i="6"/>
  <c r="W640" i="6"/>
  <c r="X639" i="6"/>
  <c r="W639" i="6"/>
  <c r="X638" i="6"/>
  <c r="W638" i="6"/>
  <c r="X637" i="6"/>
  <c r="W637" i="6"/>
  <c r="X636" i="6"/>
  <c r="W636" i="6"/>
  <c r="X635" i="6"/>
  <c r="W635" i="6"/>
  <c r="X634" i="6"/>
  <c r="W634" i="6"/>
  <c r="X633" i="6"/>
  <c r="W633" i="6"/>
  <c r="X632" i="6"/>
  <c r="W632" i="6"/>
  <c r="X631" i="6"/>
  <c r="W631" i="6"/>
  <c r="X630" i="6"/>
  <c r="W630" i="6"/>
  <c r="X629" i="6"/>
  <c r="W629" i="6"/>
  <c r="X628" i="6"/>
  <c r="W628" i="6"/>
  <c r="X627" i="6"/>
  <c r="W627" i="6"/>
  <c r="X626" i="6"/>
  <c r="W626" i="6"/>
  <c r="X625" i="6"/>
  <c r="W625" i="6"/>
  <c r="X624" i="6"/>
  <c r="W624" i="6"/>
  <c r="X623" i="6"/>
  <c r="W623" i="6"/>
  <c r="X622" i="6"/>
  <c r="W622" i="6"/>
  <c r="X621" i="6"/>
  <c r="W621" i="6"/>
  <c r="X620" i="6"/>
  <c r="W620" i="6"/>
  <c r="X619" i="6"/>
  <c r="W619" i="6"/>
  <c r="X618" i="6"/>
  <c r="W618" i="6"/>
  <c r="X617" i="6"/>
  <c r="W617" i="6"/>
  <c r="X616" i="6"/>
  <c r="W616" i="6"/>
  <c r="X615" i="6"/>
  <c r="W615" i="6"/>
  <c r="X614" i="6"/>
  <c r="W614" i="6"/>
  <c r="X613" i="6"/>
  <c r="W613" i="6"/>
  <c r="X612" i="6"/>
  <c r="W612" i="6"/>
  <c r="X611" i="6"/>
  <c r="W611" i="6"/>
  <c r="X610" i="6"/>
  <c r="W610" i="6"/>
  <c r="X609" i="6"/>
  <c r="W609" i="6"/>
  <c r="X608" i="6"/>
  <c r="W608" i="6"/>
  <c r="X607" i="6"/>
  <c r="W607" i="6"/>
  <c r="X606" i="6"/>
  <c r="W606" i="6"/>
  <c r="X605" i="6"/>
  <c r="W605" i="6"/>
  <c r="X604" i="6"/>
  <c r="W604" i="6"/>
  <c r="X603" i="6"/>
  <c r="W603" i="6"/>
  <c r="X602" i="6"/>
  <c r="W602" i="6"/>
  <c r="X601" i="6"/>
  <c r="W601" i="6"/>
  <c r="X600" i="6"/>
  <c r="W600" i="6"/>
  <c r="X599" i="6"/>
  <c r="W599" i="6"/>
  <c r="X598" i="6"/>
  <c r="W598" i="6"/>
  <c r="X597" i="6"/>
  <c r="W597" i="6"/>
  <c r="X596" i="6"/>
  <c r="W596" i="6"/>
  <c r="X595" i="6"/>
  <c r="W595" i="6"/>
  <c r="X594" i="6"/>
  <c r="W594" i="6"/>
  <c r="X593" i="6"/>
  <c r="W593" i="6"/>
  <c r="X592" i="6"/>
  <c r="W592" i="6"/>
  <c r="X591" i="6"/>
  <c r="W591" i="6"/>
  <c r="X590" i="6"/>
  <c r="W590" i="6"/>
  <c r="X589" i="6"/>
  <c r="W589" i="6"/>
  <c r="X588" i="6"/>
  <c r="W588" i="6"/>
  <c r="X587" i="6"/>
  <c r="W587" i="6"/>
  <c r="X586" i="6"/>
  <c r="W586" i="6"/>
  <c r="X585" i="6"/>
  <c r="W585" i="6"/>
  <c r="X584" i="6"/>
  <c r="W584" i="6"/>
  <c r="X583" i="6"/>
  <c r="W583" i="6"/>
  <c r="X582" i="6"/>
  <c r="W582" i="6"/>
  <c r="X581" i="6"/>
  <c r="W581" i="6"/>
  <c r="X580" i="6"/>
  <c r="W580" i="6"/>
  <c r="X579" i="6"/>
  <c r="W579" i="6"/>
  <c r="X578" i="6"/>
  <c r="W578" i="6"/>
  <c r="X577" i="6"/>
  <c r="W577" i="6"/>
  <c r="X576" i="6"/>
  <c r="W576" i="6"/>
  <c r="X575" i="6"/>
  <c r="W575" i="6"/>
  <c r="X574" i="6"/>
  <c r="W574" i="6"/>
  <c r="X573" i="6"/>
  <c r="W573" i="6"/>
  <c r="X572" i="6"/>
  <c r="W572" i="6"/>
  <c r="X571" i="6"/>
  <c r="W571" i="6"/>
  <c r="X570" i="6"/>
  <c r="W570" i="6"/>
  <c r="X569" i="6"/>
  <c r="W569" i="6"/>
  <c r="X568" i="6"/>
  <c r="W568" i="6"/>
  <c r="X567" i="6"/>
  <c r="W567" i="6"/>
  <c r="X566" i="6"/>
  <c r="W566" i="6"/>
  <c r="X565" i="6"/>
  <c r="W565" i="6"/>
  <c r="X564" i="6"/>
  <c r="W564" i="6"/>
  <c r="X563" i="6"/>
  <c r="W563" i="6"/>
  <c r="X562" i="6"/>
  <c r="W562" i="6"/>
  <c r="X561" i="6"/>
  <c r="W561" i="6"/>
  <c r="X560" i="6"/>
  <c r="W560" i="6"/>
  <c r="X559" i="6"/>
  <c r="W559" i="6"/>
  <c r="X558" i="6"/>
  <c r="W558" i="6"/>
  <c r="X557" i="6"/>
  <c r="W557" i="6"/>
  <c r="X556" i="6"/>
  <c r="W556" i="6"/>
  <c r="X555" i="6"/>
  <c r="W555" i="6"/>
  <c r="X554" i="6"/>
  <c r="W554" i="6"/>
  <c r="X553" i="6"/>
  <c r="W553" i="6"/>
  <c r="X552" i="6"/>
  <c r="W552" i="6"/>
  <c r="X551" i="6"/>
  <c r="W551" i="6"/>
  <c r="X550" i="6"/>
  <c r="W550" i="6"/>
  <c r="X549" i="6"/>
  <c r="W549" i="6"/>
  <c r="X548" i="6"/>
  <c r="W548" i="6"/>
  <c r="X547" i="6"/>
  <c r="W547" i="6"/>
  <c r="X546" i="6"/>
  <c r="W546" i="6"/>
  <c r="X545" i="6"/>
  <c r="W545" i="6"/>
  <c r="X544" i="6"/>
  <c r="W544" i="6"/>
  <c r="X543" i="6"/>
  <c r="W543" i="6"/>
  <c r="X542" i="6"/>
  <c r="W542" i="6"/>
  <c r="X541" i="6"/>
  <c r="W541" i="6"/>
  <c r="X540" i="6"/>
  <c r="W540" i="6"/>
  <c r="X539" i="6"/>
  <c r="W539" i="6"/>
  <c r="X538" i="6"/>
  <c r="W538" i="6"/>
  <c r="X537" i="6"/>
  <c r="W537" i="6"/>
  <c r="X536" i="6"/>
  <c r="W536" i="6"/>
  <c r="X535" i="6"/>
  <c r="W535" i="6"/>
  <c r="X534" i="6"/>
  <c r="W534" i="6"/>
  <c r="X533" i="6"/>
  <c r="W533" i="6"/>
  <c r="X532" i="6"/>
  <c r="W532" i="6"/>
  <c r="X531" i="6"/>
  <c r="W531" i="6"/>
  <c r="X530" i="6"/>
  <c r="W530" i="6"/>
  <c r="X529" i="6"/>
  <c r="W529" i="6"/>
  <c r="X528" i="6"/>
  <c r="W528" i="6"/>
  <c r="X527" i="6"/>
  <c r="W527" i="6"/>
  <c r="X526" i="6"/>
  <c r="W526" i="6"/>
  <c r="X525" i="6"/>
  <c r="W525" i="6"/>
  <c r="X524" i="6"/>
  <c r="W524" i="6"/>
  <c r="X523" i="6"/>
  <c r="W523" i="6"/>
  <c r="X522" i="6"/>
  <c r="W522" i="6"/>
  <c r="X521" i="6"/>
  <c r="W521" i="6"/>
  <c r="X520" i="6"/>
  <c r="W520" i="6"/>
  <c r="X519" i="6"/>
  <c r="W519" i="6"/>
  <c r="X518" i="6"/>
  <c r="W518" i="6"/>
  <c r="X517" i="6"/>
  <c r="W517" i="6"/>
  <c r="X516" i="6"/>
  <c r="W516" i="6"/>
  <c r="X515" i="6"/>
  <c r="W515" i="6"/>
  <c r="X514" i="6"/>
  <c r="W514" i="6"/>
  <c r="X513" i="6"/>
  <c r="W513" i="6"/>
  <c r="X512" i="6"/>
  <c r="W512" i="6"/>
  <c r="X511" i="6"/>
  <c r="W511" i="6"/>
  <c r="X510" i="6"/>
  <c r="W510" i="6"/>
  <c r="X509" i="6"/>
  <c r="W509" i="6"/>
  <c r="X508" i="6"/>
  <c r="W508" i="6"/>
  <c r="X507" i="6"/>
  <c r="W507" i="6"/>
  <c r="X506" i="6"/>
  <c r="W506" i="6"/>
  <c r="X505" i="6"/>
  <c r="W505" i="6"/>
  <c r="X504" i="6"/>
  <c r="W504" i="6"/>
  <c r="X503" i="6"/>
  <c r="W503" i="6"/>
  <c r="X502" i="6"/>
  <c r="W502" i="6"/>
  <c r="X501" i="6"/>
  <c r="W501" i="6"/>
  <c r="X500" i="6"/>
  <c r="W500" i="6"/>
  <c r="X499" i="6"/>
  <c r="W499" i="6"/>
  <c r="X498" i="6"/>
  <c r="W498" i="6"/>
  <c r="X497" i="6"/>
  <c r="W497" i="6"/>
  <c r="X496" i="6"/>
  <c r="W496" i="6"/>
  <c r="X495" i="6"/>
  <c r="W495" i="6"/>
  <c r="X494" i="6"/>
  <c r="W494" i="6"/>
  <c r="X493" i="6"/>
  <c r="W493" i="6"/>
  <c r="X492" i="6"/>
  <c r="W492" i="6"/>
  <c r="X491" i="6"/>
  <c r="W491" i="6"/>
  <c r="X490" i="6"/>
  <c r="W490" i="6"/>
  <c r="X489" i="6"/>
  <c r="W489" i="6"/>
  <c r="X488" i="6"/>
  <c r="W488" i="6"/>
  <c r="X487" i="6"/>
  <c r="W487" i="6"/>
  <c r="X486" i="6"/>
  <c r="W486" i="6"/>
  <c r="X485" i="6"/>
  <c r="W485" i="6"/>
  <c r="X484" i="6"/>
  <c r="W484" i="6"/>
  <c r="X483" i="6"/>
  <c r="W483" i="6"/>
  <c r="X482" i="6"/>
  <c r="W482" i="6"/>
  <c r="X481" i="6"/>
  <c r="W481" i="6"/>
  <c r="X480" i="6"/>
  <c r="W480" i="6"/>
  <c r="X479" i="6"/>
  <c r="W479" i="6"/>
  <c r="X478" i="6"/>
  <c r="W478" i="6"/>
  <c r="X477" i="6"/>
  <c r="W477" i="6"/>
  <c r="X476" i="6"/>
  <c r="W476" i="6"/>
  <c r="X475" i="6"/>
  <c r="W475" i="6"/>
  <c r="X474" i="6"/>
  <c r="W474" i="6"/>
  <c r="X473" i="6"/>
  <c r="W473" i="6"/>
  <c r="X472" i="6"/>
  <c r="W472" i="6"/>
  <c r="X471" i="6"/>
  <c r="W471" i="6"/>
  <c r="X470" i="6"/>
  <c r="W470" i="6"/>
  <c r="X469" i="6"/>
  <c r="W469" i="6"/>
  <c r="X468" i="6"/>
  <c r="W468" i="6"/>
  <c r="X467" i="6"/>
  <c r="W467" i="6"/>
  <c r="X466" i="6"/>
  <c r="W466" i="6"/>
  <c r="X465" i="6"/>
  <c r="W465" i="6"/>
  <c r="X464" i="6"/>
  <c r="W464" i="6"/>
  <c r="X463" i="6"/>
  <c r="W463" i="6"/>
  <c r="X462" i="6"/>
  <c r="W462" i="6"/>
  <c r="X461" i="6"/>
  <c r="W461" i="6"/>
  <c r="X460" i="6"/>
  <c r="W460" i="6"/>
  <c r="X459" i="6"/>
  <c r="W459" i="6"/>
  <c r="X458" i="6"/>
  <c r="W458" i="6"/>
  <c r="X457" i="6"/>
  <c r="W457" i="6"/>
  <c r="X456" i="6"/>
  <c r="W456" i="6"/>
  <c r="X455" i="6"/>
  <c r="W455" i="6"/>
  <c r="X454" i="6"/>
  <c r="W454" i="6"/>
  <c r="X453" i="6"/>
  <c r="W453" i="6"/>
  <c r="X452" i="6"/>
  <c r="W452" i="6"/>
  <c r="X451" i="6"/>
  <c r="W451" i="6"/>
  <c r="X450" i="6"/>
  <c r="W450" i="6"/>
  <c r="X449" i="6"/>
  <c r="W449" i="6"/>
  <c r="X448" i="6"/>
  <c r="W448" i="6"/>
  <c r="X447" i="6"/>
  <c r="W447" i="6"/>
  <c r="X446" i="6"/>
  <c r="W446" i="6"/>
  <c r="X445" i="6"/>
  <c r="W445" i="6"/>
  <c r="X444" i="6"/>
  <c r="W444" i="6"/>
  <c r="X443" i="6"/>
  <c r="W443" i="6"/>
  <c r="X442" i="6"/>
  <c r="W442" i="6"/>
  <c r="X441" i="6"/>
  <c r="W441" i="6"/>
  <c r="X440" i="6"/>
  <c r="W440" i="6"/>
  <c r="X439" i="6"/>
  <c r="W439" i="6"/>
  <c r="X438" i="6"/>
  <c r="W438" i="6"/>
  <c r="X437" i="6"/>
  <c r="W437" i="6"/>
  <c r="X436" i="6"/>
  <c r="W436" i="6"/>
  <c r="X435" i="6"/>
  <c r="W435" i="6"/>
  <c r="X434" i="6"/>
  <c r="W434" i="6"/>
  <c r="X433" i="6"/>
  <c r="W433" i="6"/>
  <c r="X432" i="6"/>
  <c r="W432" i="6"/>
  <c r="X431" i="6"/>
  <c r="W431" i="6"/>
  <c r="X430" i="6"/>
  <c r="W430" i="6"/>
  <c r="X429" i="6"/>
  <c r="W429" i="6"/>
  <c r="X428" i="6"/>
  <c r="W428" i="6"/>
  <c r="X427" i="6"/>
  <c r="W427" i="6"/>
  <c r="X426" i="6"/>
  <c r="W426" i="6"/>
  <c r="X425" i="6"/>
  <c r="W425" i="6"/>
  <c r="X424" i="6"/>
  <c r="W424" i="6"/>
  <c r="X423" i="6"/>
  <c r="W423" i="6"/>
  <c r="X422" i="6"/>
  <c r="W422" i="6"/>
  <c r="X421" i="6"/>
  <c r="W421" i="6"/>
  <c r="X420" i="6"/>
  <c r="W420" i="6"/>
  <c r="X419" i="6"/>
  <c r="W419" i="6"/>
  <c r="X418" i="6"/>
  <c r="W418" i="6"/>
  <c r="X417" i="6"/>
  <c r="W417" i="6"/>
  <c r="X416" i="6"/>
  <c r="W416" i="6"/>
  <c r="X415" i="6"/>
  <c r="W415" i="6"/>
  <c r="X414" i="6"/>
  <c r="W414" i="6"/>
  <c r="X413" i="6"/>
  <c r="W413" i="6"/>
  <c r="X412" i="6"/>
  <c r="W412" i="6"/>
  <c r="X411" i="6"/>
  <c r="W411" i="6"/>
  <c r="X410" i="6"/>
  <c r="W410" i="6"/>
  <c r="X409" i="6"/>
  <c r="W409" i="6"/>
  <c r="X408" i="6"/>
  <c r="W408" i="6"/>
  <c r="X407" i="6"/>
  <c r="W407" i="6"/>
  <c r="X406" i="6"/>
  <c r="W406" i="6"/>
  <c r="X405" i="6"/>
  <c r="W405" i="6"/>
  <c r="X404" i="6"/>
  <c r="W404" i="6"/>
  <c r="X403" i="6"/>
  <c r="W403" i="6"/>
  <c r="X402" i="6"/>
  <c r="W402" i="6"/>
  <c r="X401" i="6"/>
  <c r="W401" i="6"/>
  <c r="X400" i="6"/>
  <c r="W400" i="6"/>
  <c r="X399" i="6"/>
  <c r="W399" i="6"/>
  <c r="X398" i="6"/>
  <c r="W398" i="6"/>
  <c r="X397" i="6"/>
  <c r="W397" i="6"/>
  <c r="X396" i="6"/>
  <c r="W396" i="6"/>
  <c r="X395" i="6"/>
  <c r="W395" i="6"/>
  <c r="X394" i="6"/>
  <c r="W394" i="6"/>
  <c r="X393" i="6"/>
  <c r="W393" i="6"/>
  <c r="X392" i="6"/>
  <c r="W392" i="6"/>
  <c r="X391" i="6"/>
  <c r="W391" i="6"/>
  <c r="X390" i="6"/>
  <c r="W390" i="6"/>
  <c r="X389" i="6"/>
  <c r="W389" i="6"/>
  <c r="X388" i="6"/>
  <c r="W388" i="6"/>
  <c r="X387" i="6"/>
  <c r="W387" i="6"/>
  <c r="X386" i="6"/>
  <c r="W386" i="6"/>
  <c r="X385" i="6"/>
  <c r="W385" i="6"/>
  <c r="X384" i="6"/>
  <c r="W384" i="6"/>
  <c r="X383" i="6"/>
  <c r="W383" i="6"/>
  <c r="X382" i="6"/>
  <c r="W382" i="6"/>
  <c r="X381" i="6"/>
  <c r="W381" i="6"/>
  <c r="X380" i="6"/>
  <c r="W380" i="6"/>
  <c r="X379" i="6"/>
  <c r="W379" i="6"/>
  <c r="X378" i="6"/>
  <c r="W378" i="6"/>
  <c r="X377" i="6"/>
  <c r="W377" i="6"/>
  <c r="X376" i="6"/>
  <c r="W376" i="6"/>
  <c r="X375" i="6"/>
  <c r="W375" i="6"/>
  <c r="X374" i="6"/>
  <c r="W374" i="6"/>
  <c r="X373" i="6"/>
  <c r="W373" i="6"/>
  <c r="X372" i="6"/>
  <c r="W372" i="6"/>
  <c r="X371" i="6"/>
  <c r="W371" i="6"/>
  <c r="X370" i="6"/>
  <c r="W370" i="6"/>
  <c r="X369" i="6"/>
  <c r="W369" i="6"/>
  <c r="X368" i="6"/>
  <c r="W368" i="6"/>
  <c r="X367" i="6"/>
  <c r="W367" i="6"/>
  <c r="X366" i="6"/>
  <c r="W366" i="6"/>
  <c r="X365" i="6"/>
  <c r="W365" i="6"/>
  <c r="X364" i="6"/>
  <c r="W364" i="6"/>
  <c r="X363" i="6"/>
  <c r="W363" i="6"/>
  <c r="X362" i="6"/>
  <c r="W362" i="6"/>
  <c r="X361" i="6"/>
  <c r="W361" i="6"/>
  <c r="X360" i="6"/>
  <c r="W360" i="6"/>
  <c r="X359" i="6"/>
  <c r="W359" i="6"/>
  <c r="X358" i="6"/>
  <c r="W358" i="6"/>
  <c r="X357" i="6"/>
  <c r="W357" i="6"/>
  <c r="X356" i="6"/>
  <c r="W356" i="6"/>
  <c r="X355" i="6"/>
  <c r="W355" i="6"/>
  <c r="X354" i="6"/>
  <c r="W354" i="6"/>
  <c r="X353" i="6"/>
  <c r="W353" i="6"/>
  <c r="X352" i="6"/>
  <c r="W352" i="6"/>
  <c r="X351" i="6"/>
  <c r="W351" i="6"/>
  <c r="X350" i="6"/>
  <c r="W350" i="6"/>
  <c r="X349" i="6"/>
  <c r="W349" i="6"/>
  <c r="X348" i="6"/>
  <c r="W348" i="6"/>
  <c r="X347" i="6"/>
  <c r="W347" i="6"/>
  <c r="X346" i="6"/>
  <c r="W346" i="6"/>
  <c r="X345" i="6"/>
  <c r="W345" i="6"/>
  <c r="X344" i="6"/>
  <c r="W344" i="6"/>
  <c r="X343" i="6"/>
  <c r="W343" i="6"/>
  <c r="X342" i="6"/>
  <c r="W342" i="6"/>
  <c r="X341" i="6"/>
  <c r="W341" i="6"/>
  <c r="X340" i="6"/>
  <c r="W340" i="6"/>
  <c r="X339" i="6"/>
  <c r="W339" i="6"/>
  <c r="X338" i="6"/>
  <c r="W338" i="6"/>
  <c r="X337" i="6"/>
  <c r="W337" i="6"/>
  <c r="X336" i="6"/>
  <c r="W336" i="6"/>
  <c r="X335" i="6"/>
  <c r="W335" i="6"/>
  <c r="X334" i="6"/>
  <c r="W334" i="6"/>
  <c r="X333" i="6"/>
  <c r="W333" i="6"/>
  <c r="X332" i="6"/>
  <c r="W332" i="6"/>
  <c r="X331" i="6"/>
  <c r="W331" i="6"/>
  <c r="X330" i="6"/>
  <c r="W330" i="6"/>
  <c r="X329" i="6"/>
  <c r="W329" i="6"/>
  <c r="X328" i="6"/>
  <c r="W328" i="6"/>
  <c r="X327" i="6"/>
  <c r="W327" i="6"/>
  <c r="X326" i="6"/>
  <c r="W326" i="6"/>
  <c r="X325" i="6"/>
  <c r="W325" i="6"/>
  <c r="X324" i="6"/>
  <c r="W324" i="6"/>
  <c r="X323" i="6"/>
  <c r="W323" i="6"/>
  <c r="X322" i="6"/>
  <c r="W322" i="6"/>
  <c r="X321" i="6"/>
  <c r="W321" i="6"/>
  <c r="X320" i="6"/>
  <c r="W320" i="6"/>
  <c r="X319" i="6"/>
  <c r="W319" i="6"/>
  <c r="X318" i="6"/>
  <c r="W318" i="6"/>
  <c r="X317" i="6"/>
  <c r="W317" i="6"/>
  <c r="X316" i="6"/>
  <c r="W316" i="6"/>
  <c r="X315" i="6"/>
  <c r="W315" i="6"/>
  <c r="X314" i="6"/>
  <c r="W314" i="6"/>
  <c r="X313" i="6"/>
  <c r="W313" i="6"/>
  <c r="X312" i="6"/>
  <c r="W312" i="6"/>
  <c r="X311" i="6"/>
  <c r="W311" i="6"/>
  <c r="X310" i="6"/>
  <c r="W310" i="6"/>
  <c r="X309" i="6"/>
  <c r="W309" i="6"/>
  <c r="X308" i="6"/>
  <c r="W308" i="6"/>
  <c r="X307" i="6"/>
  <c r="W307" i="6"/>
  <c r="X306" i="6"/>
  <c r="W306" i="6"/>
  <c r="X305" i="6"/>
  <c r="W305" i="6"/>
  <c r="W304" i="6"/>
  <c r="X303" i="6"/>
  <c r="W303" i="6"/>
  <c r="X302" i="6"/>
  <c r="W302" i="6"/>
  <c r="X301" i="6"/>
  <c r="W301" i="6"/>
  <c r="X300" i="6"/>
  <c r="W300" i="6"/>
  <c r="X299" i="6"/>
  <c r="W299" i="6"/>
  <c r="X298" i="6"/>
  <c r="W298" i="6"/>
  <c r="X297" i="6"/>
  <c r="W297" i="6"/>
  <c r="X296" i="6"/>
  <c r="W296" i="6"/>
  <c r="X295" i="6"/>
  <c r="W295" i="6"/>
  <c r="X294" i="6"/>
  <c r="W294" i="6"/>
  <c r="X293" i="6"/>
  <c r="W293" i="6"/>
  <c r="X292" i="6"/>
  <c r="W292" i="6"/>
  <c r="X291" i="6"/>
  <c r="W291" i="6"/>
  <c r="X290" i="6"/>
  <c r="W290" i="6"/>
  <c r="X289" i="6"/>
  <c r="W289" i="6"/>
  <c r="X288" i="6"/>
  <c r="W288" i="6"/>
  <c r="X287" i="6"/>
  <c r="W287" i="6"/>
  <c r="X286" i="6"/>
  <c r="W286" i="6"/>
  <c r="X285" i="6"/>
  <c r="W285" i="6"/>
  <c r="X284" i="6"/>
  <c r="W284" i="6"/>
  <c r="X283" i="6"/>
  <c r="W283" i="6"/>
  <c r="X282" i="6"/>
  <c r="W282" i="6"/>
  <c r="X281" i="6"/>
  <c r="W281" i="6"/>
  <c r="X280" i="6"/>
  <c r="W280" i="6"/>
  <c r="X279" i="6"/>
  <c r="W279" i="6"/>
  <c r="X278" i="6"/>
  <c r="W278" i="6"/>
  <c r="X277" i="6"/>
  <c r="W277" i="6"/>
  <c r="X276" i="6"/>
  <c r="W276" i="6"/>
  <c r="X275" i="6"/>
  <c r="W275" i="6"/>
  <c r="X274" i="6"/>
  <c r="W274" i="6"/>
  <c r="X273" i="6"/>
  <c r="W273" i="6"/>
  <c r="X272" i="6"/>
  <c r="W272" i="6"/>
  <c r="X271" i="6"/>
  <c r="W271" i="6"/>
  <c r="X270" i="6"/>
  <c r="W270" i="6"/>
  <c r="X269" i="6"/>
  <c r="W269" i="6"/>
  <c r="X268" i="6"/>
  <c r="W268" i="6"/>
  <c r="X267" i="6"/>
  <c r="W267" i="6"/>
  <c r="X266" i="6"/>
  <c r="W266" i="6"/>
  <c r="X265" i="6"/>
  <c r="W265" i="6"/>
  <c r="X264" i="6"/>
  <c r="W264" i="6"/>
  <c r="X263" i="6"/>
  <c r="W263" i="6"/>
  <c r="X262" i="6"/>
  <c r="W262" i="6"/>
  <c r="X261" i="6"/>
  <c r="W261" i="6"/>
  <c r="X260" i="6"/>
  <c r="W260" i="6"/>
  <c r="X259" i="6"/>
  <c r="W259" i="6"/>
  <c r="X258" i="6"/>
  <c r="W258" i="6"/>
  <c r="X257" i="6"/>
  <c r="W257" i="6"/>
  <c r="X256" i="6"/>
  <c r="W256" i="6"/>
  <c r="X255" i="6"/>
  <c r="W255" i="6"/>
  <c r="X254" i="6"/>
  <c r="W254" i="6"/>
  <c r="X253" i="6"/>
  <c r="W253" i="6"/>
  <c r="X252" i="6"/>
  <c r="W252" i="6"/>
  <c r="X251" i="6"/>
  <c r="W251" i="6"/>
  <c r="X250" i="6"/>
  <c r="W250" i="6"/>
  <c r="X249" i="6"/>
  <c r="W249" i="6"/>
  <c r="X248" i="6"/>
  <c r="W248" i="6"/>
  <c r="X247" i="6"/>
  <c r="W247" i="6"/>
  <c r="X246" i="6"/>
  <c r="W246" i="6"/>
  <c r="X245" i="6"/>
  <c r="W245" i="6"/>
  <c r="X244" i="6"/>
  <c r="W244" i="6"/>
  <c r="X243" i="6"/>
  <c r="W243" i="6"/>
  <c r="X242" i="6"/>
  <c r="W242" i="6"/>
  <c r="X241" i="6"/>
  <c r="W241" i="6"/>
  <c r="X240" i="6"/>
  <c r="W240" i="6"/>
  <c r="X239" i="6"/>
  <c r="W239" i="6"/>
  <c r="X238" i="6"/>
  <c r="W238" i="6"/>
  <c r="X237" i="6"/>
  <c r="W237" i="6"/>
  <c r="X236" i="6"/>
  <c r="W236" i="6"/>
  <c r="X235" i="6"/>
  <c r="W235" i="6"/>
  <c r="X234" i="6"/>
  <c r="W234" i="6"/>
  <c r="X233" i="6"/>
  <c r="W233" i="6"/>
  <c r="X232" i="6"/>
  <c r="W232" i="6"/>
  <c r="X231" i="6"/>
  <c r="W231" i="6"/>
  <c r="X230" i="6"/>
  <c r="W230" i="6"/>
  <c r="X229" i="6"/>
  <c r="W229" i="6"/>
  <c r="X228" i="6"/>
  <c r="W228" i="6"/>
  <c r="X227" i="6"/>
  <c r="W227" i="6"/>
  <c r="X226" i="6"/>
  <c r="W226" i="6"/>
  <c r="X225" i="6"/>
  <c r="W225" i="6"/>
  <c r="X224" i="6"/>
  <c r="W224" i="6"/>
  <c r="X223" i="6"/>
  <c r="W223" i="6"/>
  <c r="X222" i="6"/>
  <c r="W222" i="6"/>
  <c r="X221" i="6"/>
  <c r="W221" i="6"/>
  <c r="X220" i="6"/>
  <c r="W220" i="6"/>
  <c r="X219" i="6"/>
  <c r="W219" i="6"/>
  <c r="X218" i="6"/>
  <c r="W218" i="6"/>
  <c r="X217" i="6"/>
  <c r="W217" i="6"/>
  <c r="X216" i="6"/>
  <c r="W216" i="6"/>
  <c r="X215" i="6"/>
  <c r="W215" i="6"/>
  <c r="X214" i="6"/>
  <c r="W214" i="6"/>
  <c r="X213" i="6"/>
  <c r="W213" i="6"/>
  <c r="X212" i="6"/>
  <c r="W212" i="6"/>
  <c r="X211" i="6"/>
  <c r="W211" i="6"/>
  <c r="X210" i="6"/>
  <c r="W210" i="6"/>
  <c r="X209" i="6"/>
  <c r="W209" i="6"/>
  <c r="X208" i="6"/>
  <c r="W208" i="6"/>
  <c r="X207" i="6"/>
  <c r="W207" i="6"/>
  <c r="X206" i="6"/>
  <c r="W206" i="6"/>
  <c r="X205" i="6"/>
  <c r="W205" i="6"/>
  <c r="X204" i="6"/>
  <c r="W204" i="6"/>
  <c r="X203" i="6"/>
  <c r="W203" i="6"/>
  <c r="X202" i="6"/>
  <c r="W202" i="6"/>
  <c r="X201" i="6"/>
  <c r="W201" i="6"/>
  <c r="X200" i="6"/>
  <c r="W200" i="6"/>
  <c r="X199" i="6"/>
  <c r="W199" i="6"/>
  <c r="X198" i="6"/>
  <c r="W198" i="6"/>
  <c r="X197" i="6"/>
  <c r="W197" i="6"/>
  <c r="X196" i="6"/>
  <c r="W196" i="6"/>
  <c r="X195" i="6"/>
  <c r="W195" i="6"/>
  <c r="X194" i="6"/>
  <c r="W194" i="6"/>
  <c r="X193" i="6"/>
  <c r="W193" i="6"/>
  <c r="X192" i="6"/>
  <c r="W192" i="6"/>
  <c r="X191" i="6"/>
  <c r="W191" i="6"/>
  <c r="X190" i="6"/>
  <c r="W190" i="6"/>
  <c r="X189" i="6"/>
  <c r="W189" i="6"/>
  <c r="X188" i="6"/>
  <c r="W188" i="6"/>
  <c r="X187" i="6"/>
  <c r="W187" i="6"/>
  <c r="X186" i="6"/>
  <c r="W186" i="6"/>
  <c r="X185" i="6"/>
  <c r="W185" i="6"/>
  <c r="X184" i="6"/>
  <c r="W184" i="6"/>
  <c r="X183" i="6"/>
  <c r="W183" i="6"/>
  <c r="X182" i="6"/>
  <c r="W182" i="6"/>
  <c r="X181" i="6"/>
  <c r="W181" i="6"/>
  <c r="X180" i="6"/>
  <c r="W180" i="6"/>
  <c r="X179" i="6"/>
  <c r="W179" i="6"/>
  <c r="X178" i="6"/>
  <c r="W178" i="6"/>
  <c r="X177" i="6"/>
  <c r="W177" i="6"/>
  <c r="X176" i="6"/>
  <c r="W176" i="6"/>
  <c r="X175" i="6"/>
  <c r="W175" i="6"/>
  <c r="X174" i="6"/>
  <c r="W174" i="6"/>
  <c r="X173" i="6"/>
  <c r="W173" i="6"/>
  <c r="X172" i="6"/>
  <c r="W172" i="6"/>
  <c r="X171" i="6"/>
  <c r="W171" i="6"/>
  <c r="X170" i="6"/>
  <c r="W170" i="6"/>
  <c r="X169" i="6"/>
  <c r="W169" i="6"/>
  <c r="X168" i="6"/>
  <c r="W168" i="6"/>
  <c r="X167" i="6"/>
  <c r="W167" i="6"/>
  <c r="X166" i="6"/>
  <c r="W166" i="6"/>
  <c r="X165" i="6"/>
  <c r="W165" i="6"/>
  <c r="X164" i="6"/>
  <c r="W164" i="6"/>
  <c r="X163" i="6"/>
  <c r="W163" i="6"/>
  <c r="X162" i="6"/>
  <c r="W162" i="6"/>
  <c r="X161" i="6"/>
  <c r="W161" i="6"/>
  <c r="X160" i="6"/>
  <c r="W160" i="6"/>
  <c r="X159" i="6"/>
  <c r="W159" i="6"/>
  <c r="X158" i="6"/>
  <c r="W158" i="6"/>
  <c r="X157" i="6"/>
  <c r="W157" i="6"/>
  <c r="X156" i="6"/>
  <c r="W156" i="6"/>
  <c r="X155" i="6"/>
  <c r="W155" i="6"/>
  <c r="X154" i="6"/>
  <c r="W154" i="6"/>
  <c r="W153" i="6"/>
  <c r="X152" i="6"/>
  <c r="X151" i="6"/>
  <c r="X150" i="6"/>
  <c r="X149" i="6"/>
  <c r="X148" i="6"/>
  <c r="X147" i="6"/>
  <c r="X146" i="6"/>
  <c r="X145" i="6"/>
  <c r="X144" i="6"/>
  <c r="X143" i="6"/>
  <c r="X142" i="6"/>
  <c r="X141" i="6"/>
  <c r="X140" i="6"/>
  <c r="X139" i="6"/>
  <c r="X138" i="6"/>
  <c r="X137" i="6"/>
  <c r="X136" i="6"/>
  <c r="X135" i="6"/>
  <c r="X134" i="6"/>
  <c r="X133" i="6"/>
  <c r="X132" i="6"/>
  <c r="X131" i="6"/>
  <c r="X130" i="6"/>
  <c r="X129" i="6"/>
  <c r="X128" i="6"/>
  <c r="X127" i="6"/>
  <c r="X126" i="6"/>
  <c r="X125" i="6"/>
  <c r="X124" i="6"/>
  <c r="X123" i="6"/>
  <c r="X122" i="6"/>
  <c r="X121" i="6"/>
  <c r="X120" i="6"/>
  <c r="X119" i="6"/>
  <c r="X118" i="6"/>
  <c r="X117" i="6"/>
  <c r="X116" i="6"/>
  <c r="X115" i="6"/>
  <c r="X114" i="6"/>
  <c r="X113" i="6"/>
  <c r="X112" i="6"/>
  <c r="X111" i="6"/>
  <c r="X110" i="6"/>
  <c r="X109" i="6"/>
  <c r="X108" i="6"/>
  <c r="X107" i="6"/>
  <c r="X106" i="6"/>
  <c r="X105" i="6"/>
  <c r="X104" i="6"/>
  <c r="X103" i="6"/>
  <c r="X102" i="6"/>
  <c r="X101" i="6"/>
  <c r="X100" i="6"/>
  <c r="X99" i="6"/>
  <c r="X98" i="6"/>
  <c r="X97" i="6"/>
  <c r="X96" i="6"/>
  <c r="X95" i="6"/>
  <c r="X94" i="6"/>
  <c r="X93" i="6"/>
  <c r="X92" i="6"/>
  <c r="X91" i="6"/>
  <c r="X90" i="6"/>
  <c r="X89" i="6"/>
  <c r="X88" i="6"/>
  <c r="X87" i="6"/>
  <c r="X86" i="6"/>
  <c r="X85" i="6"/>
  <c r="X84" i="6"/>
  <c r="X83" i="6"/>
  <c r="X82" i="6"/>
  <c r="X81" i="6"/>
  <c r="X80" i="6"/>
  <c r="X79" i="6"/>
  <c r="X78" i="6"/>
  <c r="X77" i="6"/>
  <c r="X76" i="6"/>
  <c r="X75" i="6"/>
  <c r="X74" i="6"/>
  <c r="X73" i="6"/>
  <c r="X72" i="6"/>
  <c r="X71" i="6"/>
  <c r="X70" i="6"/>
  <c r="X69" i="6"/>
  <c r="X68" i="6"/>
  <c r="X67" i="6"/>
  <c r="X66" i="6"/>
  <c r="X65" i="6"/>
  <c r="X64" i="6"/>
  <c r="X63" i="6"/>
  <c r="X62" i="6"/>
  <c r="X61" i="6"/>
  <c r="X60" i="6"/>
  <c r="X59" i="6"/>
  <c r="X58" i="6"/>
  <c r="X57" i="6"/>
  <c r="X56" i="6"/>
  <c r="X55" i="6"/>
  <c r="X54" i="6"/>
  <c r="X53" i="6"/>
  <c r="X52" i="6"/>
  <c r="X51" i="6"/>
  <c r="X50" i="6"/>
  <c r="X49" i="6"/>
  <c r="X48" i="6"/>
  <c r="X47" i="6"/>
  <c r="X46" i="6"/>
  <c r="X45" i="6"/>
  <c r="X44" i="6"/>
  <c r="X43" i="6"/>
  <c r="X42" i="6"/>
  <c r="X41" i="6"/>
  <c r="X40" i="6"/>
  <c r="X39" i="6"/>
  <c r="X38" i="6"/>
  <c r="X37" i="6"/>
  <c r="X36" i="6"/>
  <c r="X35" i="6"/>
  <c r="X34" i="6"/>
  <c r="X33" i="6"/>
  <c r="X32" i="6"/>
  <c r="N32" i="6"/>
  <c r="S32" i="6" s="1"/>
  <c r="G32" i="6"/>
  <c r="X31" i="6"/>
  <c r="X30" i="6"/>
  <c r="X29" i="6"/>
  <c r="X28" i="6"/>
  <c r="X27" i="6"/>
  <c r="X26" i="6"/>
  <c r="K26" i="6"/>
  <c r="J26" i="6"/>
  <c r="I26" i="6"/>
  <c r="H26" i="6"/>
  <c r="E26" i="6"/>
  <c r="D26" i="6"/>
  <c r="X25" i="6"/>
  <c r="X24" i="6"/>
  <c r="N24" i="6"/>
  <c r="S24" i="6" s="1"/>
  <c r="T25" i="6" s="1"/>
  <c r="G24" i="6"/>
  <c r="X23" i="6"/>
  <c r="N23" i="6"/>
  <c r="G23" i="6"/>
  <c r="X22" i="6"/>
  <c r="N22" i="6"/>
  <c r="S22" i="6" s="1"/>
  <c r="T23" i="6" s="1"/>
  <c r="G22" i="6"/>
  <c r="X21" i="6"/>
  <c r="N21" i="6"/>
  <c r="G21" i="6"/>
  <c r="X20" i="6"/>
  <c r="N20" i="6"/>
  <c r="S20" i="6" s="1"/>
  <c r="T21" i="6" s="1"/>
  <c r="G20" i="6"/>
  <c r="X19" i="6"/>
  <c r="N19" i="6"/>
  <c r="G19" i="6"/>
  <c r="X18" i="6"/>
  <c r="N18" i="6"/>
  <c r="S18" i="6" s="1"/>
  <c r="T19" i="6" s="1"/>
  <c r="G18" i="6"/>
  <c r="X17" i="6"/>
  <c r="N17" i="6"/>
  <c r="G17" i="6"/>
  <c r="X16" i="6"/>
  <c r="N16" i="6"/>
  <c r="S16" i="6" s="1"/>
  <c r="T17" i="6" s="1"/>
  <c r="G16" i="6"/>
  <c r="X15" i="6"/>
  <c r="N15" i="6"/>
  <c r="G15" i="6"/>
  <c r="X14" i="6"/>
  <c r="N14" i="6"/>
  <c r="S14" i="6" s="1"/>
  <c r="T15" i="6" s="1"/>
  <c r="G14" i="6"/>
  <c r="X13" i="6"/>
  <c r="T13" i="6"/>
  <c r="N13" i="6"/>
  <c r="G13" i="6"/>
  <c r="X12" i="6"/>
  <c r="X11" i="6"/>
  <c r="X10" i="6"/>
  <c r="X9" i="6"/>
  <c r="X8" i="6"/>
  <c r="X7" i="6"/>
  <c r="X6" i="6"/>
  <c r="AG5" i="6"/>
  <c r="AB5" i="6"/>
  <c r="X5" i="6"/>
  <c r="X4" i="6"/>
  <c r="X3" i="6"/>
  <c r="V3" i="6"/>
  <c r="X3626" i="5"/>
  <c r="W3626" i="5"/>
  <c r="X3625" i="5"/>
  <c r="W3625" i="5"/>
  <c r="X3624" i="5"/>
  <c r="W3624" i="5"/>
  <c r="X3623" i="5"/>
  <c r="W3623" i="5"/>
  <c r="X3622" i="5"/>
  <c r="W3622" i="5"/>
  <c r="X3621" i="5"/>
  <c r="W3621" i="5"/>
  <c r="X3620" i="5"/>
  <c r="W3620" i="5"/>
  <c r="X3619" i="5"/>
  <c r="W3619" i="5"/>
  <c r="X3618" i="5"/>
  <c r="W3618" i="5"/>
  <c r="X3617" i="5"/>
  <c r="W3617" i="5"/>
  <c r="X3616" i="5"/>
  <c r="W3616" i="5"/>
  <c r="X3615" i="5"/>
  <c r="W3615" i="5"/>
  <c r="X3614" i="5"/>
  <c r="W3614" i="5"/>
  <c r="X3613" i="5"/>
  <c r="W3613" i="5"/>
  <c r="X3612" i="5"/>
  <c r="W3612" i="5"/>
  <c r="X3611" i="5"/>
  <c r="W3611" i="5"/>
  <c r="X3610" i="5"/>
  <c r="W3610" i="5"/>
  <c r="X3609" i="5"/>
  <c r="W3609" i="5"/>
  <c r="X3608" i="5"/>
  <c r="W3608" i="5"/>
  <c r="X3607" i="5"/>
  <c r="W3607" i="5"/>
  <c r="X3606" i="5"/>
  <c r="W3606" i="5"/>
  <c r="X3605" i="5"/>
  <c r="W3605" i="5"/>
  <c r="X3604" i="5"/>
  <c r="W3604" i="5"/>
  <c r="X3603" i="5"/>
  <c r="W3603" i="5"/>
  <c r="X3602" i="5"/>
  <c r="W3602" i="5"/>
  <c r="X3601" i="5"/>
  <c r="W3601" i="5"/>
  <c r="X3600" i="5"/>
  <c r="W3600" i="5"/>
  <c r="X3599" i="5"/>
  <c r="W3599" i="5"/>
  <c r="X3598" i="5"/>
  <c r="W3598" i="5"/>
  <c r="X3597" i="5"/>
  <c r="W3597" i="5"/>
  <c r="X3596" i="5"/>
  <c r="W3596" i="5"/>
  <c r="X3595" i="5"/>
  <c r="W3595" i="5"/>
  <c r="X3594" i="5"/>
  <c r="W3594" i="5"/>
  <c r="X3593" i="5"/>
  <c r="W3593" i="5"/>
  <c r="X3592" i="5"/>
  <c r="W3592" i="5"/>
  <c r="X3591" i="5"/>
  <c r="W3591" i="5"/>
  <c r="X3590" i="5"/>
  <c r="W3590" i="5"/>
  <c r="X3589" i="5"/>
  <c r="W3589" i="5"/>
  <c r="X3588" i="5"/>
  <c r="W3588" i="5"/>
  <c r="X3587" i="5"/>
  <c r="W3587" i="5"/>
  <c r="X3586" i="5"/>
  <c r="W3586" i="5"/>
  <c r="X3585" i="5"/>
  <c r="W3585" i="5"/>
  <c r="X3584" i="5"/>
  <c r="W3584" i="5"/>
  <c r="X3583" i="5"/>
  <c r="W3583" i="5"/>
  <c r="X3582" i="5"/>
  <c r="W3582" i="5"/>
  <c r="X3581" i="5"/>
  <c r="W3581" i="5"/>
  <c r="X3580" i="5"/>
  <c r="W3580" i="5"/>
  <c r="X3579" i="5"/>
  <c r="W3579" i="5"/>
  <c r="X3578" i="5"/>
  <c r="W3578" i="5"/>
  <c r="X3577" i="5"/>
  <c r="W3577" i="5"/>
  <c r="X3576" i="5"/>
  <c r="W3576" i="5"/>
  <c r="X3575" i="5"/>
  <c r="W3575" i="5"/>
  <c r="X3574" i="5"/>
  <c r="W3574" i="5"/>
  <c r="X3573" i="5"/>
  <c r="W3573" i="5"/>
  <c r="X3572" i="5"/>
  <c r="W3572" i="5"/>
  <c r="X3571" i="5"/>
  <c r="W3571" i="5"/>
  <c r="X3570" i="5"/>
  <c r="W3570" i="5"/>
  <c r="X3569" i="5"/>
  <c r="W3569" i="5"/>
  <c r="X3568" i="5"/>
  <c r="W3568" i="5"/>
  <c r="X3567" i="5"/>
  <c r="W3567" i="5"/>
  <c r="X3566" i="5"/>
  <c r="W3566" i="5"/>
  <c r="X3565" i="5"/>
  <c r="W3565" i="5"/>
  <c r="X3564" i="5"/>
  <c r="W3564" i="5"/>
  <c r="X3563" i="5"/>
  <c r="W3563" i="5"/>
  <c r="X3562" i="5"/>
  <c r="W3562" i="5"/>
  <c r="X3561" i="5"/>
  <c r="W3561" i="5"/>
  <c r="X3560" i="5"/>
  <c r="W3560" i="5"/>
  <c r="X3559" i="5"/>
  <c r="W3559" i="5"/>
  <c r="X3558" i="5"/>
  <c r="W3558" i="5"/>
  <c r="X3557" i="5"/>
  <c r="W3557" i="5"/>
  <c r="X3556" i="5"/>
  <c r="W3556" i="5"/>
  <c r="X3555" i="5"/>
  <c r="W3555" i="5"/>
  <c r="X3554" i="5"/>
  <c r="W3554" i="5"/>
  <c r="X3553" i="5"/>
  <c r="W3553" i="5"/>
  <c r="X3552" i="5"/>
  <c r="W3552" i="5"/>
  <c r="X3551" i="5"/>
  <c r="W3551" i="5"/>
  <c r="X3550" i="5"/>
  <c r="W3550" i="5"/>
  <c r="X3549" i="5"/>
  <c r="W3549" i="5"/>
  <c r="X3548" i="5"/>
  <c r="W3548" i="5"/>
  <c r="X3547" i="5"/>
  <c r="W3547" i="5"/>
  <c r="X3546" i="5"/>
  <c r="W3546" i="5"/>
  <c r="X3545" i="5"/>
  <c r="W3545" i="5"/>
  <c r="X3544" i="5"/>
  <c r="W3544" i="5"/>
  <c r="X3543" i="5"/>
  <c r="W3543" i="5"/>
  <c r="X3542" i="5"/>
  <c r="W3542" i="5"/>
  <c r="X3541" i="5"/>
  <c r="W3541" i="5"/>
  <c r="X3540" i="5"/>
  <c r="W3540" i="5"/>
  <c r="X3539" i="5"/>
  <c r="W3539" i="5"/>
  <c r="X3538" i="5"/>
  <c r="W3538" i="5"/>
  <c r="X3537" i="5"/>
  <c r="W3537" i="5"/>
  <c r="X3536" i="5"/>
  <c r="W3536" i="5"/>
  <c r="X3535" i="5"/>
  <c r="W3535" i="5"/>
  <c r="X3534" i="5"/>
  <c r="W3534" i="5"/>
  <c r="X3533" i="5"/>
  <c r="W3533" i="5"/>
  <c r="X3532" i="5"/>
  <c r="W3532" i="5"/>
  <c r="X3531" i="5"/>
  <c r="W3531" i="5"/>
  <c r="X3530" i="5"/>
  <c r="W3530" i="5"/>
  <c r="X3529" i="5"/>
  <c r="W3529" i="5"/>
  <c r="X3528" i="5"/>
  <c r="W3528" i="5"/>
  <c r="X3527" i="5"/>
  <c r="W3527" i="5"/>
  <c r="X3526" i="5"/>
  <c r="W3526" i="5"/>
  <c r="X3525" i="5"/>
  <c r="W3525" i="5"/>
  <c r="X3524" i="5"/>
  <c r="W3524" i="5"/>
  <c r="X3523" i="5"/>
  <c r="W3523" i="5"/>
  <c r="X3522" i="5"/>
  <c r="W3522" i="5"/>
  <c r="X3521" i="5"/>
  <c r="W3521" i="5"/>
  <c r="X3520" i="5"/>
  <c r="W3520" i="5"/>
  <c r="X3519" i="5"/>
  <c r="W3519" i="5"/>
  <c r="X3518" i="5"/>
  <c r="W3518" i="5"/>
  <c r="X3517" i="5"/>
  <c r="W3517" i="5"/>
  <c r="X3516" i="5"/>
  <c r="W3516" i="5"/>
  <c r="X3515" i="5"/>
  <c r="W3515" i="5"/>
  <c r="X3514" i="5"/>
  <c r="W3514" i="5"/>
  <c r="X3513" i="5"/>
  <c r="W3513" i="5"/>
  <c r="X3512" i="5"/>
  <c r="W3512" i="5"/>
  <c r="X3511" i="5"/>
  <c r="W3511" i="5"/>
  <c r="X3510" i="5"/>
  <c r="W3510" i="5"/>
  <c r="X3509" i="5"/>
  <c r="W3509" i="5"/>
  <c r="X3508" i="5"/>
  <c r="W3508" i="5"/>
  <c r="X3507" i="5"/>
  <c r="W3507" i="5"/>
  <c r="X3506" i="5"/>
  <c r="W3506" i="5"/>
  <c r="X3505" i="5"/>
  <c r="W3505" i="5"/>
  <c r="X3504" i="5"/>
  <c r="W3504" i="5"/>
  <c r="X3503" i="5"/>
  <c r="W3503" i="5"/>
  <c r="X3502" i="5"/>
  <c r="W3502" i="5"/>
  <c r="X3501" i="5"/>
  <c r="W3501" i="5"/>
  <c r="X3500" i="5"/>
  <c r="W3500" i="5"/>
  <c r="X3499" i="5"/>
  <c r="W3499" i="5"/>
  <c r="X3498" i="5"/>
  <c r="W3498" i="5"/>
  <c r="X3497" i="5"/>
  <c r="W3497" i="5"/>
  <c r="X3496" i="5"/>
  <c r="W3496" i="5"/>
  <c r="X3495" i="5"/>
  <c r="W3495" i="5"/>
  <c r="X3494" i="5"/>
  <c r="W3494" i="5"/>
  <c r="X3493" i="5"/>
  <c r="W3493" i="5"/>
  <c r="X3492" i="5"/>
  <c r="W3492" i="5"/>
  <c r="X3491" i="5"/>
  <c r="W3491" i="5"/>
  <c r="X3490" i="5"/>
  <c r="W3490" i="5"/>
  <c r="X3489" i="5"/>
  <c r="W3489" i="5"/>
  <c r="X3488" i="5"/>
  <c r="W3488" i="5"/>
  <c r="X3487" i="5"/>
  <c r="W3487" i="5"/>
  <c r="X3486" i="5"/>
  <c r="W3486" i="5"/>
  <c r="X3485" i="5"/>
  <c r="W3485" i="5"/>
  <c r="X3484" i="5"/>
  <c r="W3484" i="5"/>
  <c r="X3483" i="5"/>
  <c r="W3483" i="5"/>
  <c r="X3482" i="5"/>
  <c r="W3482" i="5"/>
  <c r="X3481" i="5"/>
  <c r="W3481" i="5"/>
  <c r="X3480" i="5"/>
  <c r="W3480" i="5"/>
  <c r="X3479" i="5"/>
  <c r="W3479" i="5"/>
  <c r="X3478" i="5"/>
  <c r="W3478" i="5"/>
  <c r="X3477" i="5"/>
  <c r="W3477" i="5"/>
  <c r="X3476" i="5"/>
  <c r="W3476" i="5"/>
  <c r="X3475" i="5"/>
  <c r="W3475" i="5"/>
  <c r="X3474" i="5"/>
  <c r="W3474" i="5"/>
  <c r="X3473" i="5"/>
  <c r="W3473" i="5"/>
  <c r="X3472" i="5"/>
  <c r="W3472" i="5"/>
  <c r="X3471" i="5"/>
  <c r="W3471" i="5"/>
  <c r="X3470" i="5"/>
  <c r="W3470" i="5"/>
  <c r="X3469" i="5"/>
  <c r="W3469" i="5"/>
  <c r="X3468" i="5"/>
  <c r="W3468" i="5"/>
  <c r="X3467" i="5"/>
  <c r="W3467" i="5"/>
  <c r="X3466" i="5"/>
  <c r="W3466" i="5"/>
  <c r="X3465" i="5"/>
  <c r="W3465" i="5"/>
  <c r="X3464" i="5"/>
  <c r="W3464" i="5"/>
  <c r="X3463" i="5"/>
  <c r="W3463" i="5"/>
  <c r="X3462" i="5"/>
  <c r="W3462" i="5"/>
  <c r="X3461" i="5"/>
  <c r="W3461" i="5"/>
  <c r="X3460" i="5"/>
  <c r="W3460" i="5"/>
  <c r="X3459" i="5"/>
  <c r="W3459" i="5"/>
  <c r="X3458" i="5"/>
  <c r="W3458" i="5"/>
  <c r="X3457" i="5"/>
  <c r="W3457" i="5"/>
  <c r="X3456" i="5"/>
  <c r="W3456" i="5"/>
  <c r="X3455" i="5"/>
  <c r="W3455" i="5"/>
  <c r="X3454" i="5"/>
  <c r="W3454" i="5"/>
  <c r="X3453" i="5"/>
  <c r="W3453" i="5"/>
  <c r="X3452" i="5"/>
  <c r="W3452" i="5"/>
  <c r="X3451" i="5"/>
  <c r="W3451" i="5"/>
  <c r="X3450" i="5"/>
  <c r="W3450" i="5"/>
  <c r="X3449" i="5"/>
  <c r="W3449" i="5"/>
  <c r="X3448" i="5"/>
  <c r="W3448" i="5"/>
  <c r="X3447" i="5"/>
  <c r="W3447" i="5"/>
  <c r="X3446" i="5"/>
  <c r="W3446" i="5"/>
  <c r="X3445" i="5"/>
  <c r="W3445" i="5"/>
  <c r="X3444" i="5"/>
  <c r="W3444" i="5"/>
  <c r="X3443" i="5"/>
  <c r="W3443" i="5"/>
  <c r="X3442" i="5"/>
  <c r="W3442" i="5"/>
  <c r="X3441" i="5"/>
  <c r="W3441" i="5"/>
  <c r="X3440" i="5"/>
  <c r="W3440" i="5"/>
  <c r="X3439" i="5"/>
  <c r="W3439" i="5"/>
  <c r="X3438" i="5"/>
  <c r="W3438" i="5"/>
  <c r="X3437" i="5"/>
  <c r="W3437" i="5"/>
  <c r="X3436" i="5"/>
  <c r="W3436" i="5"/>
  <c r="X3435" i="5"/>
  <c r="W3435" i="5"/>
  <c r="X3434" i="5"/>
  <c r="W3434" i="5"/>
  <c r="X3433" i="5"/>
  <c r="W3433" i="5"/>
  <c r="X3432" i="5"/>
  <c r="W3432" i="5"/>
  <c r="X3431" i="5"/>
  <c r="W3431" i="5"/>
  <c r="X3430" i="5"/>
  <c r="W3430" i="5"/>
  <c r="X3429" i="5"/>
  <c r="W3429" i="5"/>
  <c r="X3428" i="5"/>
  <c r="W3428" i="5"/>
  <c r="X3427" i="5"/>
  <c r="W3427" i="5"/>
  <c r="X3426" i="5"/>
  <c r="W3426" i="5"/>
  <c r="X3425" i="5"/>
  <c r="W3425" i="5"/>
  <c r="X3424" i="5"/>
  <c r="W3424" i="5"/>
  <c r="X3423" i="5"/>
  <c r="W3423" i="5"/>
  <c r="X3422" i="5"/>
  <c r="W3422" i="5"/>
  <c r="X3421" i="5"/>
  <c r="W3421" i="5"/>
  <c r="X3420" i="5"/>
  <c r="W3420" i="5"/>
  <c r="X3419" i="5"/>
  <c r="W3419" i="5"/>
  <c r="X3418" i="5"/>
  <c r="W3418" i="5"/>
  <c r="X3417" i="5"/>
  <c r="W3417" i="5"/>
  <c r="X3416" i="5"/>
  <c r="W3416" i="5"/>
  <c r="X3415" i="5"/>
  <c r="W3415" i="5"/>
  <c r="X3414" i="5"/>
  <c r="W3414" i="5"/>
  <c r="X3413" i="5"/>
  <c r="W3413" i="5"/>
  <c r="X3412" i="5"/>
  <c r="W3412" i="5"/>
  <c r="X3411" i="5"/>
  <c r="W3411" i="5"/>
  <c r="X3410" i="5"/>
  <c r="W3410" i="5"/>
  <c r="X3409" i="5"/>
  <c r="W3409" i="5"/>
  <c r="X3408" i="5"/>
  <c r="W3408" i="5"/>
  <c r="X3407" i="5"/>
  <c r="W3407" i="5"/>
  <c r="X3406" i="5"/>
  <c r="W3406" i="5"/>
  <c r="X3405" i="5"/>
  <c r="W3405" i="5"/>
  <c r="X3404" i="5"/>
  <c r="W3404" i="5"/>
  <c r="X3403" i="5"/>
  <c r="W3403" i="5"/>
  <c r="X3402" i="5"/>
  <c r="W3402" i="5"/>
  <c r="X3401" i="5"/>
  <c r="W3401" i="5"/>
  <c r="X3400" i="5"/>
  <c r="W3400" i="5"/>
  <c r="X3399" i="5"/>
  <c r="W3399" i="5"/>
  <c r="X3398" i="5"/>
  <c r="W3398" i="5"/>
  <c r="X3397" i="5"/>
  <c r="W3397" i="5"/>
  <c r="X3396" i="5"/>
  <c r="W3396" i="5"/>
  <c r="X3395" i="5"/>
  <c r="W3395" i="5"/>
  <c r="X3394" i="5"/>
  <c r="W3394" i="5"/>
  <c r="X3393" i="5"/>
  <c r="W3393" i="5"/>
  <c r="X3392" i="5"/>
  <c r="W3392" i="5"/>
  <c r="X3391" i="5"/>
  <c r="W3391" i="5"/>
  <c r="X3390" i="5"/>
  <c r="W3390" i="5"/>
  <c r="X3389" i="5"/>
  <c r="W3389" i="5"/>
  <c r="X3388" i="5"/>
  <c r="W3388" i="5"/>
  <c r="X3387" i="5"/>
  <c r="W3387" i="5"/>
  <c r="X3386" i="5"/>
  <c r="W3386" i="5"/>
  <c r="X3385" i="5"/>
  <c r="W3385" i="5"/>
  <c r="X3384" i="5"/>
  <c r="W3384" i="5"/>
  <c r="X3383" i="5"/>
  <c r="W3383" i="5"/>
  <c r="X3382" i="5"/>
  <c r="W3382" i="5"/>
  <c r="X3381" i="5"/>
  <c r="W3381" i="5"/>
  <c r="X3380" i="5"/>
  <c r="W3380" i="5"/>
  <c r="X3379" i="5"/>
  <c r="W3379" i="5"/>
  <c r="X3378" i="5"/>
  <c r="W3378" i="5"/>
  <c r="X3377" i="5"/>
  <c r="W3377" i="5"/>
  <c r="X3376" i="5"/>
  <c r="W3376" i="5"/>
  <c r="X3375" i="5"/>
  <c r="W3375" i="5"/>
  <c r="X3374" i="5"/>
  <c r="W3374" i="5"/>
  <c r="X3373" i="5"/>
  <c r="W3373" i="5"/>
  <c r="X3372" i="5"/>
  <c r="W3372" i="5"/>
  <c r="X3371" i="5"/>
  <c r="W3371" i="5"/>
  <c r="X3370" i="5"/>
  <c r="W3370" i="5"/>
  <c r="X3369" i="5"/>
  <c r="W3369" i="5"/>
  <c r="X3368" i="5"/>
  <c r="W3368" i="5"/>
  <c r="X3367" i="5"/>
  <c r="W3367" i="5"/>
  <c r="X3366" i="5"/>
  <c r="W3366" i="5"/>
  <c r="X3365" i="5"/>
  <c r="W3365" i="5"/>
  <c r="X3364" i="5"/>
  <c r="W3364" i="5"/>
  <c r="X3363" i="5"/>
  <c r="W3363" i="5"/>
  <c r="X3362" i="5"/>
  <c r="W3362" i="5"/>
  <c r="X3361" i="5"/>
  <c r="W3361" i="5"/>
  <c r="X3360" i="5"/>
  <c r="W3360" i="5"/>
  <c r="X3359" i="5"/>
  <c r="W3359" i="5"/>
  <c r="X3358" i="5"/>
  <c r="W3358" i="5"/>
  <c r="X3357" i="5"/>
  <c r="W3357" i="5"/>
  <c r="X3356" i="5"/>
  <c r="W3356" i="5"/>
  <c r="X3355" i="5"/>
  <c r="W3355" i="5"/>
  <c r="X3354" i="5"/>
  <c r="W3354" i="5"/>
  <c r="X3353" i="5"/>
  <c r="W3353" i="5"/>
  <c r="X3352" i="5"/>
  <c r="W3352" i="5"/>
  <c r="X3351" i="5"/>
  <c r="W3351" i="5"/>
  <c r="X3350" i="5"/>
  <c r="W3350" i="5"/>
  <c r="X3349" i="5"/>
  <c r="W3349" i="5"/>
  <c r="X3348" i="5"/>
  <c r="W3348" i="5"/>
  <c r="X3347" i="5"/>
  <c r="W3347" i="5"/>
  <c r="X3346" i="5"/>
  <c r="W3346" i="5"/>
  <c r="X3345" i="5"/>
  <c r="W3345" i="5"/>
  <c r="X3344" i="5"/>
  <c r="W3344" i="5"/>
  <c r="X3343" i="5"/>
  <c r="W3343" i="5"/>
  <c r="X3342" i="5"/>
  <c r="W3342" i="5"/>
  <c r="X3341" i="5"/>
  <c r="W3341" i="5"/>
  <c r="X3340" i="5"/>
  <c r="W3340" i="5"/>
  <c r="X3339" i="5"/>
  <c r="W3339" i="5"/>
  <c r="X3338" i="5"/>
  <c r="W3338" i="5"/>
  <c r="X3337" i="5"/>
  <c r="W3337" i="5"/>
  <c r="X3336" i="5"/>
  <c r="W3336" i="5"/>
  <c r="X3335" i="5"/>
  <c r="W3335" i="5"/>
  <c r="X3334" i="5"/>
  <c r="W3334" i="5"/>
  <c r="X3333" i="5"/>
  <c r="W3333" i="5"/>
  <c r="X3332" i="5"/>
  <c r="W3332" i="5"/>
  <c r="X3331" i="5"/>
  <c r="W3331" i="5"/>
  <c r="X3330" i="5"/>
  <c r="W3330" i="5"/>
  <c r="X3329" i="5"/>
  <c r="W3329" i="5"/>
  <c r="X3328" i="5"/>
  <c r="W3328" i="5"/>
  <c r="X3327" i="5"/>
  <c r="W3327" i="5"/>
  <c r="X3326" i="5"/>
  <c r="W3326" i="5"/>
  <c r="X3325" i="5"/>
  <c r="W3325" i="5"/>
  <c r="X3324" i="5"/>
  <c r="W3324" i="5"/>
  <c r="X3323" i="5"/>
  <c r="W3323" i="5"/>
  <c r="X3322" i="5"/>
  <c r="W3322" i="5"/>
  <c r="X3321" i="5"/>
  <c r="W3321" i="5"/>
  <c r="X3320" i="5"/>
  <c r="W3320" i="5"/>
  <c r="X3319" i="5"/>
  <c r="W3319" i="5"/>
  <c r="X3318" i="5"/>
  <c r="W3318" i="5"/>
  <c r="X3317" i="5"/>
  <c r="W3317" i="5"/>
  <c r="X3316" i="5"/>
  <c r="W3316" i="5"/>
  <c r="X3315" i="5"/>
  <c r="W3315" i="5"/>
  <c r="X3314" i="5"/>
  <c r="W3314" i="5"/>
  <c r="X3313" i="5"/>
  <c r="W3313" i="5"/>
  <c r="X3312" i="5"/>
  <c r="W3312" i="5"/>
  <c r="X3311" i="5"/>
  <c r="W3311" i="5"/>
  <c r="X3310" i="5"/>
  <c r="W3310" i="5"/>
  <c r="X3309" i="5"/>
  <c r="W3309" i="5"/>
  <c r="X3308" i="5"/>
  <c r="W3308" i="5"/>
  <c r="X3307" i="5"/>
  <c r="W3307" i="5"/>
  <c r="X3306" i="5"/>
  <c r="W3306" i="5"/>
  <c r="X3305" i="5"/>
  <c r="W3305" i="5"/>
  <c r="X3304" i="5"/>
  <c r="W3304" i="5"/>
  <c r="X3303" i="5"/>
  <c r="W3303" i="5"/>
  <c r="X3302" i="5"/>
  <c r="W3302" i="5"/>
  <c r="X3301" i="5"/>
  <c r="W3301" i="5"/>
  <c r="X3300" i="5"/>
  <c r="W3300" i="5"/>
  <c r="X3299" i="5"/>
  <c r="W3299" i="5"/>
  <c r="X3298" i="5"/>
  <c r="W3298" i="5"/>
  <c r="X3297" i="5"/>
  <c r="W3297" i="5"/>
  <c r="X3296" i="5"/>
  <c r="W3296" i="5"/>
  <c r="X3295" i="5"/>
  <c r="W3295" i="5"/>
  <c r="X3294" i="5"/>
  <c r="W3294" i="5"/>
  <c r="X3293" i="5"/>
  <c r="W3293" i="5"/>
  <c r="X3292" i="5"/>
  <c r="W3292" i="5"/>
  <c r="X3291" i="5"/>
  <c r="W3291" i="5"/>
  <c r="X3290" i="5"/>
  <c r="W3290" i="5"/>
  <c r="X3289" i="5"/>
  <c r="W3289" i="5"/>
  <c r="X3288" i="5"/>
  <c r="W3288" i="5"/>
  <c r="X3287" i="5"/>
  <c r="W3287" i="5"/>
  <c r="X3286" i="5"/>
  <c r="W3286" i="5"/>
  <c r="X3285" i="5"/>
  <c r="W3285" i="5"/>
  <c r="X3284" i="5"/>
  <c r="W3284" i="5"/>
  <c r="X3283" i="5"/>
  <c r="W3283" i="5"/>
  <c r="X3282" i="5"/>
  <c r="W3282" i="5"/>
  <c r="X3281" i="5"/>
  <c r="W3281" i="5"/>
  <c r="X3280" i="5"/>
  <c r="W3280" i="5"/>
  <c r="X3279" i="5"/>
  <c r="W3279" i="5"/>
  <c r="X3278" i="5"/>
  <c r="W3278" i="5"/>
  <c r="X3277" i="5"/>
  <c r="W3277" i="5"/>
  <c r="X3276" i="5"/>
  <c r="W3276" i="5"/>
  <c r="X3275" i="5"/>
  <c r="W3275" i="5"/>
  <c r="X3274" i="5"/>
  <c r="W3274" i="5"/>
  <c r="X3273" i="5"/>
  <c r="W3273" i="5"/>
  <c r="X3272" i="5"/>
  <c r="W3272" i="5"/>
  <c r="X3271" i="5"/>
  <c r="W3271" i="5"/>
  <c r="X3270" i="5"/>
  <c r="W3270" i="5"/>
  <c r="X3269" i="5"/>
  <c r="W3269" i="5"/>
  <c r="X3268" i="5"/>
  <c r="W3268" i="5"/>
  <c r="X3267" i="5"/>
  <c r="W3267" i="5"/>
  <c r="X3266" i="5"/>
  <c r="W3266" i="5"/>
  <c r="X3265" i="5"/>
  <c r="W3265" i="5"/>
  <c r="X3264" i="5"/>
  <c r="W3264" i="5"/>
  <c r="X3263" i="5"/>
  <c r="W3263" i="5"/>
  <c r="X3262" i="5"/>
  <c r="W3262" i="5"/>
  <c r="X3261" i="5"/>
  <c r="W3261" i="5"/>
  <c r="X3260" i="5"/>
  <c r="W3260" i="5"/>
  <c r="X3259" i="5"/>
  <c r="W3259" i="5"/>
  <c r="X3258" i="5"/>
  <c r="W3258" i="5"/>
  <c r="X3257" i="5"/>
  <c r="W3257" i="5"/>
  <c r="X3256" i="5"/>
  <c r="W3256" i="5"/>
  <c r="X3255" i="5"/>
  <c r="W3255" i="5"/>
  <c r="X3254" i="5"/>
  <c r="W3254" i="5"/>
  <c r="X3253" i="5"/>
  <c r="W3253" i="5"/>
  <c r="X3252" i="5"/>
  <c r="W3252" i="5"/>
  <c r="X3251" i="5"/>
  <c r="W3251" i="5"/>
  <c r="X3250" i="5"/>
  <c r="W3250" i="5"/>
  <c r="X3249" i="5"/>
  <c r="W3249" i="5"/>
  <c r="X3248" i="5"/>
  <c r="W3248" i="5"/>
  <c r="X3247" i="5"/>
  <c r="W3247" i="5"/>
  <c r="X3246" i="5"/>
  <c r="W3246" i="5"/>
  <c r="X3245" i="5"/>
  <c r="W3245" i="5"/>
  <c r="X3244" i="5"/>
  <c r="W3244" i="5"/>
  <c r="X3243" i="5"/>
  <c r="W3243" i="5"/>
  <c r="X3242" i="5"/>
  <c r="W3242" i="5"/>
  <c r="X3241" i="5"/>
  <c r="W3241" i="5"/>
  <c r="X3240" i="5"/>
  <c r="W3240" i="5"/>
  <c r="X3239" i="5"/>
  <c r="W3239" i="5"/>
  <c r="X3238" i="5"/>
  <c r="W3238" i="5"/>
  <c r="X3237" i="5"/>
  <c r="W3237" i="5"/>
  <c r="X3236" i="5"/>
  <c r="W3236" i="5"/>
  <c r="X3235" i="5"/>
  <c r="W3235" i="5"/>
  <c r="X3234" i="5"/>
  <c r="W3234" i="5"/>
  <c r="X3233" i="5"/>
  <c r="W3233" i="5"/>
  <c r="X3232" i="5"/>
  <c r="W3232" i="5"/>
  <c r="X3231" i="5"/>
  <c r="W3231" i="5"/>
  <c r="X3230" i="5"/>
  <c r="W3230" i="5"/>
  <c r="X3229" i="5"/>
  <c r="W3229" i="5"/>
  <c r="X3228" i="5"/>
  <c r="W3228" i="5"/>
  <c r="X3227" i="5"/>
  <c r="W3227" i="5"/>
  <c r="X3226" i="5"/>
  <c r="W3226" i="5"/>
  <c r="X3225" i="5"/>
  <c r="W3225" i="5"/>
  <c r="X3224" i="5"/>
  <c r="W3224" i="5"/>
  <c r="X3223" i="5"/>
  <c r="W3223" i="5"/>
  <c r="X3222" i="5"/>
  <c r="W3222" i="5"/>
  <c r="X3221" i="5"/>
  <c r="W3221" i="5"/>
  <c r="X3220" i="5"/>
  <c r="W3220" i="5"/>
  <c r="X3219" i="5"/>
  <c r="W3219" i="5"/>
  <c r="X3218" i="5"/>
  <c r="W3218" i="5"/>
  <c r="X3217" i="5"/>
  <c r="W3217" i="5"/>
  <c r="X3216" i="5"/>
  <c r="W3216" i="5"/>
  <c r="X3215" i="5"/>
  <c r="W3215" i="5"/>
  <c r="X3214" i="5"/>
  <c r="W3214" i="5"/>
  <c r="X3213" i="5"/>
  <c r="W3213" i="5"/>
  <c r="X3212" i="5"/>
  <c r="W3212" i="5"/>
  <c r="X3211" i="5"/>
  <c r="W3211" i="5"/>
  <c r="X3210" i="5"/>
  <c r="W3210" i="5"/>
  <c r="X3209" i="5"/>
  <c r="W3209" i="5"/>
  <c r="X3208" i="5"/>
  <c r="W3208" i="5"/>
  <c r="X3207" i="5"/>
  <c r="W3207" i="5"/>
  <c r="X3206" i="5"/>
  <c r="W3206" i="5"/>
  <c r="X3205" i="5"/>
  <c r="W3205" i="5"/>
  <c r="X3204" i="5"/>
  <c r="W3204" i="5"/>
  <c r="X3203" i="5"/>
  <c r="W3203" i="5"/>
  <c r="X3202" i="5"/>
  <c r="W3202" i="5"/>
  <c r="X3201" i="5"/>
  <c r="W3201" i="5"/>
  <c r="X3200" i="5"/>
  <c r="W3200" i="5"/>
  <c r="X3199" i="5"/>
  <c r="W3199" i="5"/>
  <c r="X3198" i="5"/>
  <c r="W3198" i="5"/>
  <c r="X3197" i="5"/>
  <c r="W3197" i="5"/>
  <c r="X3196" i="5"/>
  <c r="W3196" i="5"/>
  <c r="X3195" i="5"/>
  <c r="W3195" i="5"/>
  <c r="X3194" i="5"/>
  <c r="W3194" i="5"/>
  <c r="X3193" i="5"/>
  <c r="W3193" i="5"/>
  <c r="X3192" i="5"/>
  <c r="W3192" i="5"/>
  <c r="X3191" i="5"/>
  <c r="W3191" i="5"/>
  <c r="X3190" i="5"/>
  <c r="W3190" i="5"/>
  <c r="X3189" i="5"/>
  <c r="W3189" i="5"/>
  <c r="X3188" i="5"/>
  <c r="W3188" i="5"/>
  <c r="X3187" i="5"/>
  <c r="W3187" i="5"/>
  <c r="X3186" i="5"/>
  <c r="W3186" i="5"/>
  <c r="X3185" i="5"/>
  <c r="W3185" i="5"/>
  <c r="X3184" i="5"/>
  <c r="W3184" i="5"/>
  <c r="X3183" i="5"/>
  <c r="W3183" i="5"/>
  <c r="X3182" i="5"/>
  <c r="W3182" i="5"/>
  <c r="X3181" i="5"/>
  <c r="W3181" i="5"/>
  <c r="X3180" i="5"/>
  <c r="W3180" i="5"/>
  <c r="X3179" i="5"/>
  <c r="W3179" i="5"/>
  <c r="X3178" i="5"/>
  <c r="W3178" i="5"/>
  <c r="X3177" i="5"/>
  <c r="W3177" i="5"/>
  <c r="X3176" i="5"/>
  <c r="W3176" i="5"/>
  <c r="X3175" i="5"/>
  <c r="W3175" i="5"/>
  <c r="X3174" i="5"/>
  <c r="W3174" i="5"/>
  <c r="X3173" i="5"/>
  <c r="W3173" i="5"/>
  <c r="X3172" i="5"/>
  <c r="W3172" i="5"/>
  <c r="X3171" i="5"/>
  <c r="W3171" i="5"/>
  <c r="X3170" i="5"/>
  <c r="W3170" i="5"/>
  <c r="X3169" i="5"/>
  <c r="W3169" i="5"/>
  <c r="X3168" i="5"/>
  <c r="W3168" i="5"/>
  <c r="X3167" i="5"/>
  <c r="W3167" i="5"/>
  <c r="X3166" i="5"/>
  <c r="W3166" i="5"/>
  <c r="X3165" i="5"/>
  <c r="W3165" i="5"/>
  <c r="X3164" i="5"/>
  <c r="W3164" i="5"/>
  <c r="X3163" i="5"/>
  <c r="W3163" i="5"/>
  <c r="X3162" i="5"/>
  <c r="W3162" i="5"/>
  <c r="X3161" i="5"/>
  <c r="W3161" i="5"/>
  <c r="X3160" i="5"/>
  <c r="W3160" i="5"/>
  <c r="X3159" i="5"/>
  <c r="W3159" i="5"/>
  <c r="X3158" i="5"/>
  <c r="W3158" i="5"/>
  <c r="X3157" i="5"/>
  <c r="W3157" i="5"/>
  <c r="X3156" i="5"/>
  <c r="W3156" i="5"/>
  <c r="X3155" i="5"/>
  <c r="W3155" i="5"/>
  <c r="X3154" i="5"/>
  <c r="W3154" i="5"/>
  <c r="X3153" i="5"/>
  <c r="W3153" i="5"/>
  <c r="X3152" i="5"/>
  <c r="W3152" i="5"/>
  <c r="X3151" i="5"/>
  <c r="W3151" i="5"/>
  <c r="X3150" i="5"/>
  <c r="W3150" i="5"/>
  <c r="X3149" i="5"/>
  <c r="W3149" i="5"/>
  <c r="X3148" i="5"/>
  <c r="W3148" i="5"/>
  <c r="X3147" i="5"/>
  <c r="W3147" i="5"/>
  <c r="X3146" i="5"/>
  <c r="W3146" i="5"/>
  <c r="X3145" i="5"/>
  <c r="W3145" i="5"/>
  <c r="X3144" i="5"/>
  <c r="W3144" i="5"/>
  <c r="X3143" i="5"/>
  <c r="W3143" i="5"/>
  <c r="X3142" i="5"/>
  <c r="W3142" i="5"/>
  <c r="X3141" i="5"/>
  <c r="W3141" i="5"/>
  <c r="X3140" i="5"/>
  <c r="W3140" i="5"/>
  <c r="X3139" i="5"/>
  <c r="W3139" i="5"/>
  <c r="X3138" i="5"/>
  <c r="W3138" i="5"/>
  <c r="X3137" i="5"/>
  <c r="W3137" i="5"/>
  <c r="X3136" i="5"/>
  <c r="W3136" i="5"/>
  <c r="X3135" i="5"/>
  <c r="W3135" i="5"/>
  <c r="X3134" i="5"/>
  <c r="W3134" i="5"/>
  <c r="X3133" i="5"/>
  <c r="W3133" i="5"/>
  <c r="X3132" i="5"/>
  <c r="W3132" i="5"/>
  <c r="X3131" i="5"/>
  <c r="W3131" i="5"/>
  <c r="X3130" i="5"/>
  <c r="W3130" i="5"/>
  <c r="X3129" i="5"/>
  <c r="W3129" i="5"/>
  <c r="X3128" i="5"/>
  <c r="W3128" i="5"/>
  <c r="X3127" i="5"/>
  <c r="W3127" i="5"/>
  <c r="X3126" i="5"/>
  <c r="W3126" i="5"/>
  <c r="X3125" i="5"/>
  <c r="W3125" i="5"/>
  <c r="X3124" i="5"/>
  <c r="W3124" i="5"/>
  <c r="X3123" i="5"/>
  <c r="W3123" i="5"/>
  <c r="X3122" i="5"/>
  <c r="W3122" i="5"/>
  <c r="X3121" i="5"/>
  <c r="W3121" i="5"/>
  <c r="X3120" i="5"/>
  <c r="W3120" i="5"/>
  <c r="X3119" i="5"/>
  <c r="W3119" i="5"/>
  <c r="X3118" i="5"/>
  <c r="W3118" i="5"/>
  <c r="X3117" i="5"/>
  <c r="W3117" i="5"/>
  <c r="X3116" i="5"/>
  <c r="W3116" i="5"/>
  <c r="X3115" i="5"/>
  <c r="W3115" i="5"/>
  <c r="X3114" i="5"/>
  <c r="W3114" i="5"/>
  <c r="X3113" i="5"/>
  <c r="W3113" i="5"/>
  <c r="X3112" i="5"/>
  <c r="W3112" i="5"/>
  <c r="X3111" i="5"/>
  <c r="W3111" i="5"/>
  <c r="X3110" i="5"/>
  <c r="W3110" i="5"/>
  <c r="X3109" i="5"/>
  <c r="W3109" i="5"/>
  <c r="X3108" i="5"/>
  <c r="W3108" i="5"/>
  <c r="X3107" i="5"/>
  <c r="W3107" i="5"/>
  <c r="X3106" i="5"/>
  <c r="W3106" i="5"/>
  <c r="X3105" i="5"/>
  <c r="W3105" i="5"/>
  <c r="X3104" i="5"/>
  <c r="W3104" i="5"/>
  <c r="X3103" i="5"/>
  <c r="W3103" i="5"/>
  <c r="X3102" i="5"/>
  <c r="W3102" i="5"/>
  <c r="X3101" i="5"/>
  <c r="W3101" i="5"/>
  <c r="X3100" i="5"/>
  <c r="W3100" i="5"/>
  <c r="X3099" i="5"/>
  <c r="W3099" i="5"/>
  <c r="X3098" i="5"/>
  <c r="W3098" i="5"/>
  <c r="X3097" i="5"/>
  <c r="W3097" i="5"/>
  <c r="X3096" i="5"/>
  <c r="W3096" i="5"/>
  <c r="X3095" i="5"/>
  <c r="W3095" i="5"/>
  <c r="X3094" i="5"/>
  <c r="W3094" i="5"/>
  <c r="X3093" i="5"/>
  <c r="W3093" i="5"/>
  <c r="X3092" i="5"/>
  <c r="W3092" i="5"/>
  <c r="X3091" i="5"/>
  <c r="W3091" i="5"/>
  <c r="X3090" i="5"/>
  <c r="W3090" i="5"/>
  <c r="X3089" i="5"/>
  <c r="W3089" i="5"/>
  <c r="X3088" i="5"/>
  <c r="W3088" i="5"/>
  <c r="X3087" i="5"/>
  <c r="W3087" i="5"/>
  <c r="X3086" i="5"/>
  <c r="W3086" i="5"/>
  <c r="X3085" i="5"/>
  <c r="W3085" i="5"/>
  <c r="X3084" i="5"/>
  <c r="W3084" i="5"/>
  <c r="X3083" i="5"/>
  <c r="W3083" i="5"/>
  <c r="X3082" i="5"/>
  <c r="W3082" i="5"/>
  <c r="X3081" i="5"/>
  <c r="W3081" i="5"/>
  <c r="X3080" i="5"/>
  <c r="W3080" i="5"/>
  <c r="X3079" i="5"/>
  <c r="W3079" i="5"/>
  <c r="X3078" i="5"/>
  <c r="W3078" i="5"/>
  <c r="X3077" i="5"/>
  <c r="W3077" i="5"/>
  <c r="X3076" i="5"/>
  <c r="W3076" i="5"/>
  <c r="X3075" i="5"/>
  <c r="W3075" i="5"/>
  <c r="X3074" i="5"/>
  <c r="W3074" i="5"/>
  <c r="X3073" i="5"/>
  <c r="W3073" i="5"/>
  <c r="X3072" i="5"/>
  <c r="W3072" i="5"/>
  <c r="X3071" i="5"/>
  <c r="W3071" i="5"/>
  <c r="X3070" i="5"/>
  <c r="W3070" i="5"/>
  <c r="X3069" i="5"/>
  <c r="W3069" i="5"/>
  <c r="X3068" i="5"/>
  <c r="W3068" i="5"/>
  <c r="X3067" i="5"/>
  <c r="W3067" i="5"/>
  <c r="X3066" i="5"/>
  <c r="W3066" i="5"/>
  <c r="X3065" i="5"/>
  <c r="W3065" i="5"/>
  <c r="X3064" i="5"/>
  <c r="W3064" i="5"/>
  <c r="X3063" i="5"/>
  <c r="W3063" i="5"/>
  <c r="X3062" i="5"/>
  <c r="W3062" i="5"/>
  <c r="X3061" i="5"/>
  <c r="W3061" i="5"/>
  <c r="X3060" i="5"/>
  <c r="W3060" i="5"/>
  <c r="X3059" i="5"/>
  <c r="W3059" i="5"/>
  <c r="X3058" i="5"/>
  <c r="W3058" i="5"/>
  <c r="X3057" i="5"/>
  <c r="W3057" i="5"/>
  <c r="X3056" i="5"/>
  <c r="W3056" i="5"/>
  <c r="X3055" i="5"/>
  <c r="W3055" i="5"/>
  <c r="X3054" i="5"/>
  <c r="W3054" i="5"/>
  <c r="X3053" i="5"/>
  <c r="W3053" i="5"/>
  <c r="X3052" i="5"/>
  <c r="W3052" i="5"/>
  <c r="X3051" i="5"/>
  <c r="W3051" i="5"/>
  <c r="X3050" i="5"/>
  <c r="W3050" i="5"/>
  <c r="X3049" i="5"/>
  <c r="W3049" i="5"/>
  <c r="X3048" i="5"/>
  <c r="W3048" i="5"/>
  <c r="X3047" i="5"/>
  <c r="W3047" i="5"/>
  <c r="X3046" i="5"/>
  <c r="W3046" i="5"/>
  <c r="X3045" i="5"/>
  <c r="W3045" i="5"/>
  <c r="X3044" i="5"/>
  <c r="W3044" i="5"/>
  <c r="X3043" i="5"/>
  <c r="W3043" i="5"/>
  <c r="X3042" i="5"/>
  <c r="W3042" i="5"/>
  <c r="X3041" i="5"/>
  <c r="W3041" i="5"/>
  <c r="X3040" i="5"/>
  <c r="W3040" i="5"/>
  <c r="X3039" i="5"/>
  <c r="W3039" i="5"/>
  <c r="X3038" i="5"/>
  <c r="W3038" i="5"/>
  <c r="X3037" i="5"/>
  <c r="W3037" i="5"/>
  <c r="X3036" i="5"/>
  <c r="W3036" i="5"/>
  <c r="X3035" i="5"/>
  <c r="W3035" i="5"/>
  <c r="X3034" i="5"/>
  <c r="W3034" i="5"/>
  <c r="X3033" i="5"/>
  <c r="W3033" i="5"/>
  <c r="X3032" i="5"/>
  <c r="W3032" i="5"/>
  <c r="X3031" i="5"/>
  <c r="W3031" i="5"/>
  <c r="X3030" i="5"/>
  <c r="W3030" i="5"/>
  <c r="X3029" i="5"/>
  <c r="W3029" i="5"/>
  <c r="X3028" i="5"/>
  <c r="W3028" i="5"/>
  <c r="X3027" i="5"/>
  <c r="W3027" i="5"/>
  <c r="X3026" i="5"/>
  <c r="W3026" i="5"/>
  <c r="X3025" i="5"/>
  <c r="W3025" i="5"/>
  <c r="X3024" i="5"/>
  <c r="W3024" i="5"/>
  <c r="X3023" i="5"/>
  <c r="W3023" i="5"/>
  <c r="X3022" i="5"/>
  <c r="W3022" i="5"/>
  <c r="X3021" i="5"/>
  <c r="W3021" i="5"/>
  <c r="X3020" i="5"/>
  <c r="W3020" i="5"/>
  <c r="X3019" i="5"/>
  <c r="W3019" i="5"/>
  <c r="X3018" i="5"/>
  <c r="W3018" i="5"/>
  <c r="X3017" i="5"/>
  <c r="W3017" i="5"/>
  <c r="X3016" i="5"/>
  <c r="W3016" i="5"/>
  <c r="X3015" i="5"/>
  <c r="W3015" i="5"/>
  <c r="X3014" i="5"/>
  <c r="W3014" i="5"/>
  <c r="X3013" i="5"/>
  <c r="W3013" i="5"/>
  <c r="X3012" i="5"/>
  <c r="W3012" i="5"/>
  <c r="X3011" i="5"/>
  <c r="W3011" i="5"/>
  <c r="X3010" i="5"/>
  <c r="W3010" i="5"/>
  <c r="X3009" i="5"/>
  <c r="W3009" i="5"/>
  <c r="X3008" i="5"/>
  <c r="W3008" i="5"/>
  <c r="X3007" i="5"/>
  <c r="W3007" i="5"/>
  <c r="X3006" i="5"/>
  <c r="W3006" i="5"/>
  <c r="X3005" i="5"/>
  <c r="W3005" i="5"/>
  <c r="X3004" i="5"/>
  <c r="W3004" i="5"/>
  <c r="X3003" i="5"/>
  <c r="W3003" i="5"/>
  <c r="X3002" i="5"/>
  <c r="W3002" i="5"/>
  <c r="X3001" i="5"/>
  <c r="W3001" i="5"/>
  <c r="X3000" i="5"/>
  <c r="W3000" i="5"/>
  <c r="X2999" i="5"/>
  <c r="W2999" i="5"/>
  <c r="X2998" i="5"/>
  <c r="W2998" i="5"/>
  <c r="X2997" i="5"/>
  <c r="W2997" i="5"/>
  <c r="X2996" i="5"/>
  <c r="W2996" i="5"/>
  <c r="X2995" i="5"/>
  <c r="W2995" i="5"/>
  <c r="X2994" i="5"/>
  <c r="W2994" i="5"/>
  <c r="X2993" i="5"/>
  <c r="W2993" i="5"/>
  <c r="X2992" i="5"/>
  <c r="W2992" i="5"/>
  <c r="X2991" i="5"/>
  <c r="W2991" i="5"/>
  <c r="X2990" i="5"/>
  <c r="W2990" i="5"/>
  <c r="X2989" i="5"/>
  <c r="W2989" i="5"/>
  <c r="X2988" i="5"/>
  <c r="W2988" i="5"/>
  <c r="X2987" i="5"/>
  <c r="W2987" i="5"/>
  <c r="X2986" i="5"/>
  <c r="W2986" i="5"/>
  <c r="X2985" i="5"/>
  <c r="W2985" i="5"/>
  <c r="X2984" i="5"/>
  <c r="W2984" i="5"/>
  <c r="X2983" i="5"/>
  <c r="W2983" i="5"/>
  <c r="X2982" i="5"/>
  <c r="W2982" i="5"/>
  <c r="X2981" i="5"/>
  <c r="W2981" i="5"/>
  <c r="X2980" i="5"/>
  <c r="W2980" i="5"/>
  <c r="X2979" i="5"/>
  <c r="W2979" i="5"/>
  <c r="X2978" i="5"/>
  <c r="W2978" i="5"/>
  <c r="X2977" i="5"/>
  <c r="W2977" i="5"/>
  <c r="X2976" i="5"/>
  <c r="W2976" i="5"/>
  <c r="X2975" i="5"/>
  <c r="W2975" i="5"/>
  <c r="X2974" i="5"/>
  <c r="W2974" i="5"/>
  <c r="X2973" i="5"/>
  <c r="W2973" i="5"/>
  <c r="X2972" i="5"/>
  <c r="W2972" i="5"/>
  <c r="X2971" i="5"/>
  <c r="W2971" i="5"/>
  <c r="X2970" i="5"/>
  <c r="W2970" i="5"/>
  <c r="X2969" i="5"/>
  <c r="W2969" i="5"/>
  <c r="X2968" i="5"/>
  <c r="W2968" i="5"/>
  <c r="X2967" i="5"/>
  <c r="W2967" i="5"/>
  <c r="X2966" i="5"/>
  <c r="W2966" i="5"/>
  <c r="X2965" i="5"/>
  <c r="W2965" i="5"/>
  <c r="X2964" i="5"/>
  <c r="W2964" i="5"/>
  <c r="X2963" i="5"/>
  <c r="W2963" i="5"/>
  <c r="X2962" i="5"/>
  <c r="W2962" i="5"/>
  <c r="X2961" i="5"/>
  <c r="W2961" i="5"/>
  <c r="X2960" i="5"/>
  <c r="W2960" i="5"/>
  <c r="X2959" i="5"/>
  <c r="W2959" i="5"/>
  <c r="X2958" i="5"/>
  <c r="W2958" i="5"/>
  <c r="X2957" i="5"/>
  <c r="W2957" i="5"/>
  <c r="X2956" i="5"/>
  <c r="W2956" i="5"/>
  <c r="X2955" i="5"/>
  <c r="W2955" i="5"/>
  <c r="X2954" i="5"/>
  <c r="W2954" i="5"/>
  <c r="X2953" i="5"/>
  <c r="W2953" i="5"/>
  <c r="X2952" i="5"/>
  <c r="W2952" i="5"/>
  <c r="X2951" i="5"/>
  <c r="W2951" i="5"/>
  <c r="X2950" i="5"/>
  <c r="W2950" i="5"/>
  <c r="X2949" i="5"/>
  <c r="W2949" i="5"/>
  <c r="X2948" i="5"/>
  <c r="W2948" i="5"/>
  <c r="X2947" i="5"/>
  <c r="W2947" i="5"/>
  <c r="X2946" i="5"/>
  <c r="W2946" i="5"/>
  <c r="X2945" i="5"/>
  <c r="W2945" i="5"/>
  <c r="X2944" i="5"/>
  <c r="W2944" i="5"/>
  <c r="X2943" i="5"/>
  <c r="W2943" i="5"/>
  <c r="X2942" i="5"/>
  <c r="W2942" i="5"/>
  <c r="X2941" i="5"/>
  <c r="W2941" i="5"/>
  <c r="X2940" i="5"/>
  <c r="W2940" i="5"/>
  <c r="X2939" i="5"/>
  <c r="W2939" i="5"/>
  <c r="X2938" i="5"/>
  <c r="W2938" i="5"/>
  <c r="X2937" i="5"/>
  <c r="W2937" i="5"/>
  <c r="X2936" i="5"/>
  <c r="W2936" i="5"/>
  <c r="X2935" i="5"/>
  <c r="W2935" i="5"/>
  <c r="X2934" i="5"/>
  <c r="W2934" i="5"/>
  <c r="X2933" i="5"/>
  <c r="W2933" i="5"/>
  <c r="X2932" i="5"/>
  <c r="W2932" i="5"/>
  <c r="X2931" i="5"/>
  <c r="W2931" i="5"/>
  <c r="X2930" i="5"/>
  <c r="W2930" i="5"/>
  <c r="X2929" i="5"/>
  <c r="W2929" i="5"/>
  <c r="X2928" i="5"/>
  <c r="W2928" i="5"/>
  <c r="X2927" i="5"/>
  <c r="W2927" i="5"/>
  <c r="X2926" i="5"/>
  <c r="W2926" i="5"/>
  <c r="X2925" i="5"/>
  <c r="W2925" i="5"/>
  <c r="X2924" i="5"/>
  <c r="W2924" i="5"/>
  <c r="X2923" i="5"/>
  <c r="W2923" i="5"/>
  <c r="X2922" i="5"/>
  <c r="W2922" i="5"/>
  <c r="X2921" i="5"/>
  <c r="W2921" i="5"/>
  <c r="X2920" i="5"/>
  <c r="W2920" i="5"/>
  <c r="X2919" i="5"/>
  <c r="W2919" i="5"/>
  <c r="X2918" i="5"/>
  <c r="W2918" i="5"/>
  <c r="X2917" i="5"/>
  <c r="W2917" i="5"/>
  <c r="X2916" i="5"/>
  <c r="W2916" i="5"/>
  <c r="X2915" i="5"/>
  <c r="W2915" i="5"/>
  <c r="X2914" i="5"/>
  <c r="W2914" i="5"/>
  <c r="X2913" i="5"/>
  <c r="W2913" i="5"/>
  <c r="X2912" i="5"/>
  <c r="W2912" i="5"/>
  <c r="X2911" i="5"/>
  <c r="W2911" i="5"/>
  <c r="X2910" i="5"/>
  <c r="W2910" i="5"/>
  <c r="X2909" i="5"/>
  <c r="W2909" i="5"/>
  <c r="X2908" i="5"/>
  <c r="W2908" i="5"/>
  <c r="X2907" i="5"/>
  <c r="W2907" i="5"/>
  <c r="X2906" i="5"/>
  <c r="W2906" i="5"/>
  <c r="X2905" i="5"/>
  <c r="W2905" i="5"/>
  <c r="X2904" i="5"/>
  <c r="W2904" i="5"/>
  <c r="X2903" i="5"/>
  <c r="W2903" i="5"/>
  <c r="X2902" i="5"/>
  <c r="W2902" i="5"/>
  <c r="X2901" i="5"/>
  <c r="W2901" i="5"/>
  <c r="X2900" i="5"/>
  <c r="W2900" i="5"/>
  <c r="X2899" i="5"/>
  <c r="W2899" i="5"/>
  <c r="X2898" i="5"/>
  <c r="W2898" i="5"/>
  <c r="X2897" i="5"/>
  <c r="W2897" i="5"/>
  <c r="X2896" i="5"/>
  <c r="W2896" i="5"/>
  <c r="X2895" i="5"/>
  <c r="W2895" i="5"/>
  <c r="X2894" i="5"/>
  <c r="W2894" i="5"/>
  <c r="X2893" i="5"/>
  <c r="W2893" i="5"/>
  <c r="X2892" i="5"/>
  <c r="W2892" i="5"/>
  <c r="X2891" i="5"/>
  <c r="W2891" i="5"/>
  <c r="X2890" i="5"/>
  <c r="W2890" i="5"/>
  <c r="X2889" i="5"/>
  <c r="W2889" i="5"/>
  <c r="X2888" i="5"/>
  <c r="W2888" i="5"/>
  <c r="X2887" i="5"/>
  <c r="W2887" i="5"/>
  <c r="X2886" i="5"/>
  <c r="W2886" i="5"/>
  <c r="X2885" i="5"/>
  <c r="W2885" i="5"/>
  <c r="X2884" i="5"/>
  <c r="W2884" i="5"/>
  <c r="X2883" i="5"/>
  <c r="W2883" i="5"/>
  <c r="X2882" i="5"/>
  <c r="W2882" i="5"/>
  <c r="X2881" i="5"/>
  <c r="W2881" i="5"/>
  <c r="X2880" i="5"/>
  <c r="W2880" i="5"/>
  <c r="X2879" i="5"/>
  <c r="W2879" i="5"/>
  <c r="X2878" i="5"/>
  <c r="W2878" i="5"/>
  <c r="X2877" i="5"/>
  <c r="W2877" i="5"/>
  <c r="X2876" i="5"/>
  <c r="W2876" i="5"/>
  <c r="X2875" i="5"/>
  <c r="W2875" i="5"/>
  <c r="X2874" i="5"/>
  <c r="W2874" i="5"/>
  <c r="X2873" i="5"/>
  <c r="W2873" i="5"/>
  <c r="X2872" i="5"/>
  <c r="W2872" i="5"/>
  <c r="X2871" i="5"/>
  <c r="W2871" i="5"/>
  <c r="X2870" i="5"/>
  <c r="W2870" i="5"/>
  <c r="X2869" i="5"/>
  <c r="W2869" i="5"/>
  <c r="X2868" i="5"/>
  <c r="W2868" i="5"/>
  <c r="X2867" i="5"/>
  <c r="W2867" i="5"/>
  <c r="X2866" i="5"/>
  <c r="W2866" i="5"/>
  <c r="X2865" i="5"/>
  <c r="W2865" i="5"/>
  <c r="X2864" i="5"/>
  <c r="W2864" i="5"/>
  <c r="X2863" i="5"/>
  <c r="W2863" i="5"/>
  <c r="X2862" i="5"/>
  <c r="W2862" i="5"/>
  <c r="X2861" i="5"/>
  <c r="W2861" i="5"/>
  <c r="X2860" i="5"/>
  <c r="W2860" i="5"/>
  <c r="X2859" i="5"/>
  <c r="W2859" i="5"/>
  <c r="X2858" i="5"/>
  <c r="W2858" i="5"/>
  <c r="X2857" i="5"/>
  <c r="W2857" i="5"/>
  <c r="X2856" i="5"/>
  <c r="W2856" i="5"/>
  <c r="X2855" i="5"/>
  <c r="W2855" i="5"/>
  <c r="X2854" i="5"/>
  <c r="W2854" i="5"/>
  <c r="X2853" i="5"/>
  <c r="W2853" i="5"/>
  <c r="X2852" i="5"/>
  <c r="W2852" i="5"/>
  <c r="X2851" i="5"/>
  <c r="W2851" i="5"/>
  <c r="X2850" i="5"/>
  <c r="W2850" i="5"/>
  <c r="X2849" i="5"/>
  <c r="W2849" i="5"/>
  <c r="X2848" i="5"/>
  <c r="W2848" i="5"/>
  <c r="X2847" i="5"/>
  <c r="W2847" i="5"/>
  <c r="X2846" i="5"/>
  <c r="W2846" i="5"/>
  <c r="X2845" i="5"/>
  <c r="W2845" i="5"/>
  <c r="X2844" i="5"/>
  <c r="W2844" i="5"/>
  <c r="X2843" i="5"/>
  <c r="W2843" i="5"/>
  <c r="X2842" i="5"/>
  <c r="W2842" i="5"/>
  <c r="X2841" i="5"/>
  <c r="W2841" i="5"/>
  <c r="X2840" i="5"/>
  <c r="W2840" i="5"/>
  <c r="X2839" i="5"/>
  <c r="W2839" i="5"/>
  <c r="X2838" i="5"/>
  <c r="W2838" i="5"/>
  <c r="X2837" i="5"/>
  <c r="W2837" i="5"/>
  <c r="X2836" i="5"/>
  <c r="W2836" i="5"/>
  <c r="X2835" i="5"/>
  <c r="W2835" i="5"/>
  <c r="X2834" i="5"/>
  <c r="W2834" i="5"/>
  <c r="X2833" i="5"/>
  <c r="W2833" i="5"/>
  <c r="X2832" i="5"/>
  <c r="W2832" i="5"/>
  <c r="X2831" i="5"/>
  <c r="W2831" i="5"/>
  <c r="X2830" i="5"/>
  <c r="W2830" i="5"/>
  <c r="X2829" i="5"/>
  <c r="W2829" i="5"/>
  <c r="X2828" i="5"/>
  <c r="W2828" i="5"/>
  <c r="X2827" i="5"/>
  <c r="W2827" i="5"/>
  <c r="X2826" i="5"/>
  <c r="W2826" i="5"/>
  <c r="X2825" i="5"/>
  <c r="W2825" i="5"/>
  <c r="X2824" i="5"/>
  <c r="W2824" i="5"/>
  <c r="X2823" i="5"/>
  <c r="W2823" i="5"/>
  <c r="X2822" i="5"/>
  <c r="W2822" i="5"/>
  <c r="X2821" i="5"/>
  <c r="W2821" i="5"/>
  <c r="X2820" i="5"/>
  <c r="W2820" i="5"/>
  <c r="X2819" i="5"/>
  <c r="W2819" i="5"/>
  <c r="X2818" i="5"/>
  <c r="W2818" i="5"/>
  <c r="X2817" i="5"/>
  <c r="W2817" i="5"/>
  <c r="X2816" i="5"/>
  <c r="W2816" i="5"/>
  <c r="X2815" i="5"/>
  <c r="W2815" i="5"/>
  <c r="X2814" i="5"/>
  <c r="W2814" i="5"/>
  <c r="X2813" i="5"/>
  <c r="W2813" i="5"/>
  <c r="X2812" i="5"/>
  <c r="W2812" i="5"/>
  <c r="X2811" i="5"/>
  <c r="W2811" i="5"/>
  <c r="X2810" i="5"/>
  <c r="W2810" i="5"/>
  <c r="X2809" i="5"/>
  <c r="W2809" i="5"/>
  <c r="X2808" i="5"/>
  <c r="W2808" i="5"/>
  <c r="X2807" i="5"/>
  <c r="W2807" i="5"/>
  <c r="X2806" i="5"/>
  <c r="W2806" i="5"/>
  <c r="X2805" i="5"/>
  <c r="W2805" i="5"/>
  <c r="X2804" i="5"/>
  <c r="W2804" i="5"/>
  <c r="X2803" i="5"/>
  <c r="W2803" i="5"/>
  <c r="X2802" i="5"/>
  <c r="W2802" i="5"/>
  <c r="X2801" i="5"/>
  <c r="W2801" i="5"/>
  <c r="X2800" i="5"/>
  <c r="W2800" i="5"/>
  <c r="X2799" i="5"/>
  <c r="W2799" i="5"/>
  <c r="X2798" i="5"/>
  <c r="W2798" i="5"/>
  <c r="X2797" i="5"/>
  <c r="W2797" i="5"/>
  <c r="X2796" i="5"/>
  <c r="W2796" i="5"/>
  <c r="X2795" i="5"/>
  <c r="W2795" i="5"/>
  <c r="X2794" i="5"/>
  <c r="W2794" i="5"/>
  <c r="X2793" i="5"/>
  <c r="W2793" i="5"/>
  <c r="X2792" i="5"/>
  <c r="W2792" i="5"/>
  <c r="X2791" i="5"/>
  <c r="W2791" i="5"/>
  <c r="X2790" i="5"/>
  <c r="W2790" i="5"/>
  <c r="X2789" i="5"/>
  <c r="W2789" i="5"/>
  <c r="X2788" i="5"/>
  <c r="W2788" i="5"/>
  <c r="X2787" i="5"/>
  <c r="W2787" i="5"/>
  <c r="X2786" i="5"/>
  <c r="W2786" i="5"/>
  <c r="X2785" i="5"/>
  <c r="W2785" i="5"/>
  <c r="X2784" i="5"/>
  <c r="W2784" i="5"/>
  <c r="X2783" i="5"/>
  <c r="W2783" i="5"/>
  <c r="X2782" i="5"/>
  <c r="W2782" i="5"/>
  <c r="X2781" i="5"/>
  <c r="W2781" i="5"/>
  <c r="X2780" i="5"/>
  <c r="W2780" i="5"/>
  <c r="X2779" i="5"/>
  <c r="W2779" i="5"/>
  <c r="X2778" i="5"/>
  <c r="W2778" i="5"/>
  <c r="X2777" i="5"/>
  <c r="W2777" i="5"/>
  <c r="X2776" i="5"/>
  <c r="W2776" i="5"/>
  <c r="X2775" i="5"/>
  <c r="W2775" i="5"/>
  <c r="X2774" i="5"/>
  <c r="W2774" i="5"/>
  <c r="X2773" i="5"/>
  <c r="W2773" i="5"/>
  <c r="X2772" i="5"/>
  <c r="W2772" i="5"/>
  <c r="X2771" i="5"/>
  <c r="W2771" i="5"/>
  <c r="X2770" i="5"/>
  <c r="W2770" i="5"/>
  <c r="X2769" i="5"/>
  <c r="W2769" i="5"/>
  <c r="X2768" i="5"/>
  <c r="W2768" i="5"/>
  <c r="X2767" i="5"/>
  <c r="W2767" i="5"/>
  <c r="X2766" i="5"/>
  <c r="W2766" i="5"/>
  <c r="X2765" i="5"/>
  <c r="W2765" i="5"/>
  <c r="X2764" i="5"/>
  <c r="W2764" i="5"/>
  <c r="X2763" i="5"/>
  <c r="W2763" i="5"/>
  <c r="X2762" i="5"/>
  <c r="W2762" i="5"/>
  <c r="X2761" i="5"/>
  <c r="W2761" i="5"/>
  <c r="X2760" i="5"/>
  <c r="W2760" i="5"/>
  <c r="X2759" i="5"/>
  <c r="W2759" i="5"/>
  <c r="X2758" i="5"/>
  <c r="W2758" i="5"/>
  <c r="X2757" i="5"/>
  <c r="W2757" i="5"/>
  <c r="X2756" i="5"/>
  <c r="W2756" i="5"/>
  <c r="X2755" i="5"/>
  <c r="W2755" i="5"/>
  <c r="X2754" i="5"/>
  <c r="W2754" i="5"/>
  <c r="X2753" i="5"/>
  <c r="W2753" i="5"/>
  <c r="X2752" i="5"/>
  <c r="W2752" i="5"/>
  <c r="X2751" i="5"/>
  <c r="W2751" i="5"/>
  <c r="X2750" i="5"/>
  <c r="W2750" i="5"/>
  <c r="X2749" i="5"/>
  <c r="W2749" i="5"/>
  <c r="X2748" i="5"/>
  <c r="W2748" i="5"/>
  <c r="X2747" i="5"/>
  <c r="W2747" i="5"/>
  <c r="X2746" i="5"/>
  <c r="W2746" i="5"/>
  <c r="X2745" i="5"/>
  <c r="W2745" i="5"/>
  <c r="X2744" i="5"/>
  <c r="W2744" i="5"/>
  <c r="X2743" i="5"/>
  <c r="W2743" i="5"/>
  <c r="X2742" i="5"/>
  <c r="W2742" i="5"/>
  <c r="X2741" i="5"/>
  <c r="W2741" i="5"/>
  <c r="X2740" i="5"/>
  <c r="W2740" i="5"/>
  <c r="X2739" i="5"/>
  <c r="W2739" i="5"/>
  <c r="X2738" i="5"/>
  <c r="W2738" i="5"/>
  <c r="X2737" i="5"/>
  <c r="W2737" i="5"/>
  <c r="X2736" i="5"/>
  <c r="W2736" i="5"/>
  <c r="X2735" i="5"/>
  <c r="W2735" i="5"/>
  <c r="X2734" i="5"/>
  <c r="W2734" i="5"/>
  <c r="X2733" i="5"/>
  <c r="W2733" i="5"/>
  <c r="X2732" i="5"/>
  <c r="W2732" i="5"/>
  <c r="X2731" i="5"/>
  <c r="W2731" i="5"/>
  <c r="X2730" i="5"/>
  <c r="W2730" i="5"/>
  <c r="X2729" i="5"/>
  <c r="W2729" i="5"/>
  <c r="X2728" i="5"/>
  <c r="W2728" i="5"/>
  <c r="X2727" i="5"/>
  <c r="W2727" i="5"/>
  <c r="X2726" i="5"/>
  <c r="W2726" i="5"/>
  <c r="X2725" i="5"/>
  <c r="W2725" i="5"/>
  <c r="X2724" i="5"/>
  <c r="W2724" i="5"/>
  <c r="X2723" i="5"/>
  <c r="W2723" i="5"/>
  <c r="X2722" i="5"/>
  <c r="W2722" i="5"/>
  <c r="X2721" i="5"/>
  <c r="W2721" i="5"/>
  <c r="X2720" i="5"/>
  <c r="W2720" i="5"/>
  <c r="X2719" i="5"/>
  <c r="W2719" i="5"/>
  <c r="X2718" i="5"/>
  <c r="W2718" i="5"/>
  <c r="X2717" i="5"/>
  <c r="W2717" i="5"/>
  <c r="X2716" i="5"/>
  <c r="W2716" i="5"/>
  <c r="X2715" i="5"/>
  <c r="W2715" i="5"/>
  <c r="X2714" i="5"/>
  <c r="W2714" i="5"/>
  <c r="X2713" i="5"/>
  <c r="W2713" i="5"/>
  <c r="X2712" i="5"/>
  <c r="W2712" i="5"/>
  <c r="X2711" i="5"/>
  <c r="W2711" i="5"/>
  <c r="X2710" i="5"/>
  <c r="W2710" i="5"/>
  <c r="X2709" i="5"/>
  <c r="W2709" i="5"/>
  <c r="X2708" i="5"/>
  <c r="W2708" i="5"/>
  <c r="X2707" i="5"/>
  <c r="W2707" i="5"/>
  <c r="X2706" i="5"/>
  <c r="W2706" i="5"/>
  <c r="X2705" i="5"/>
  <c r="W2705" i="5"/>
  <c r="X2704" i="5"/>
  <c r="W2704" i="5"/>
  <c r="X2703" i="5"/>
  <c r="W2703" i="5"/>
  <c r="X2702" i="5"/>
  <c r="W2702" i="5"/>
  <c r="X2701" i="5"/>
  <c r="W2701" i="5"/>
  <c r="X2700" i="5"/>
  <c r="W2700" i="5"/>
  <c r="X2699" i="5"/>
  <c r="W2699" i="5"/>
  <c r="X2698" i="5"/>
  <c r="W2698" i="5"/>
  <c r="X2697" i="5"/>
  <c r="W2697" i="5"/>
  <c r="X2696" i="5"/>
  <c r="W2696" i="5"/>
  <c r="X2695" i="5"/>
  <c r="W2695" i="5"/>
  <c r="X2694" i="5"/>
  <c r="W2694" i="5"/>
  <c r="X2693" i="5"/>
  <c r="W2693" i="5"/>
  <c r="X2692" i="5"/>
  <c r="W2692" i="5"/>
  <c r="X2691" i="5"/>
  <c r="W2691" i="5"/>
  <c r="X2690" i="5"/>
  <c r="W2690" i="5"/>
  <c r="X2689" i="5"/>
  <c r="W2689" i="5"/>
  <c r="X2688" i="5"/>
  <c r="W2688" i="5"/>
  <c r="X2687" i="5"/>
  <c r="W2687" i="5"/>
  <c r="X2686" i="5"/>
  <c r="W2686" i="5"/>
  <c r="X2685" i="5"/>
  <c r="W2685" i="5"/>
  <c r="X2684" i="5"/>
  <c r="W2684" i="5"/>
  <c r="X2683" i="5"/>
  <c r="W2683" i="5"/>
  <c r="X2682" i="5"/>
  <c r="W2682" i="5"/>
  <c r="X2681" i="5"/>
  <c r="W2681" i="5"/>
  <c r="X2680" i="5"/>
  <c r="W2680" i="5"/>
  <c r="X2679" i="5"/>
  <c r="W2679" i="5"/>
  <c r="X2678" i="5"/>
  <c r="W2678" i="5"/>
  <c r="X2677" i="5"/>
  <c r="W2677" i="5"/>
  <c r="X2676" i="5"/>
  <c r="W2676" i="5"/>
  <c r="X2675" i="5"/>
  <c r="W2675" i="5"/>
  <c r="X2674" i="5"/>
  <c r="W2674" i="5"/>
  <c r="X2673" i="5"/>
  <c r="W2673" i="5"/>
  <c r="X2672" i="5"/>
  <c r="W2672" i="5"/>
  <c r="X2671" i="5"/>
  <c r="W2671" i="5"/>
  <c r="X2670" i="5"/>
  <c r="W2670" i="5"/>
  <c r="X2669" i="5"/>
  <c r="W2669" i="5"/>
  <c r="X2668" i="5"/>
  <c r="W2668" i="5"/>
  <c r="X2667" i="5"/>
  <c r="W2667" i="5"/>
  <c r="X2666" i="5"/>
  <c r="W2666" i="5"/>
  <c r="X2665" i="5"/>
  <c r="W2665" i="5"/>
  <c r="X2664" i="5"/>
  <c r="W2664" i="5"/>
  <c r="X2663" i="5"/>
  <c r="W2663" i="5"/>
  <c r="X2662" i="5"/>
  <c r="W2662" i="5"/>
  <c r="X2661" i="5"/>
  <c r="W2661" i="5"/>
  <c r="X2660" i="5"/>
  <c r="W2660" i="5"/>
  <c r="X2659" i="5"/>
  <c r="W2659" i="5"/>
  <c r="X2658" i="5"/>
  <c r="W2658" i="5"/>
  <c r="X2657" i="5"/>
  <c r="W2657" i="5"/>
  <c r="X2656" i="5"/>
  <c r="W2656" i="5"/>
  <c r="X2655" i="5"/>
  <c r="W2655" i="5"/>
  <c r="X2654" i="5"/>
  <c r="W2654" i="5"/>
  <c r="X2653" i="5"/>
  <c r="W2653" i="5"/>
  <c r="X2652" i="5"/>
  <c r="W2652" i="5"/>
  <c r="X2651" i="5"/>
  <c r="W2651" i="5"/>
  <c r="X2650" i="5"/>
  <c r="W2650" i="5"/>
  <c r="X2649" i="5"/>
  <c r="W2649" i="5"/>
  <c r="X2648" i="5"/>
  <c r="W2648" i="5"/>
  <c r="X2647" i="5"/>
  <c r="W2647" i="5"/>
  <c r="X2646" i="5"/>
  <c r="W2646" i="5"/>
  <c r="X2645" i="5"/>
  <c r="W2645" i="5"/>
  <c r="X2644" i="5"/>
  <c r="W2644" i="5"/>
  <c r="X2643" i="5"/>
  <c r="W2643" i="5"/>
  <c r="X2642" i="5"/>
  <c r="W2642" i="5"/>
  <c r="X2641" i="5"/>
  <c r="W2641" i="5"/>
  <c r="X2640" i="5"/>
  <c r="W2640" i="5"/>
  <c r="X2639" i="5"/>
  <c r="W2639" i="5"/>
  <c r="X2638" i="5"/>
  <c r="W2638" i="5"/>
  <c r="X2637" i="5"/>
  <c r="W2637" i="5"/>
  <c r="X2636" i="5"/>
  <c r="W2636" i="5"/>
  <c r="X2635" i="5"/>
  <c r="W2635" i="5"/>
  <c r="X2634" i="5"/>
  <c r="W2634" i="5"/>
  <c r="X2633" i="5"/>
  <c r="W2633" i="5"/>
  <c r="X2632" i="5"/>
  <c r="W2632" i="5"/>
  <c r="X2631" i="5"/>
  <c r="W2631" i="5"/>
  <c r="X2630" i="5"/>
  <c r="W2630" i="5"/>
  <c r="X2629" i="5"/>
  <c r="W2629" i="5"/>
  <c r="X2628" i="5"/>
  <c r="W2628" i="5"/>
  <c r="X2627" i="5"/>
  <c r="W2627" i="5"/>
  <c r="X2626" i="5"/>
  <c r="W2626" i="5"/>
  <c r="X2625" i="5"/>
  <c r="W2625" i="5"/>
  <c r="X2624" i="5"/>
  <c r="W2624" i="5"/>
  <c r="X2623" i="5"/>
  <c r="W2623" i="5"/>
  <c r="X2622" i="5"/>
  <c r="W2622" i="5"/>
  <c r="X2621" i="5"/>
  <c r="W2621" i="5"/>
  <c r="X2620" i="5"/>
  <c r="W2620" i="5"/>
  <c r="X2619" i="5"/>
  <c r="W2619" i="5"/>
  <c r="X2618" i="5"/>
  <c r="W2618" i="5"/>
  <c r="X2617" i="5"/>
  <c r="W2617" i="5"/>
  <c r="X2616" i="5"/>
  <c r="W2616" i="5"/>
  <c r="X2615" i="5"/>
  <c r="W2615" i="5"/>
  <c r="X2614" i="5"/>
  <c r="W2614" i="5"/>
  <c r="X2613" i="5"/>
  <c r="W2613" i="5"/>
  <c r="X2612" i="5"/>
  <c r="W2612" i="5"/>
  <c r="X2611" i="5"/>
  <c r="W2611" i="5"/>
  <c r="X2610" i="5"/>
  <c r="W2610" i="5"/>
  <c r="X2609" i="5"/>
  <c r="W2609" i="5"/>
  <c r="X2608" i="5"/>
  <c r="W2608" i="5"/>
  <c r="X2607" i="5"/>
  <c r="W2607" i="5"/>
  <c r="X2606" i="5"/>
  <c r="W2606" i="5"/>
  <c r="X2605" i="5"/>
  <c r="W2605" i="5"/>
  <c r="X2604" i="5"/>
  <c r="W2604" i="5"/>
  <c r="X2603" i="5"/>
  <c r="W2603" i="5"/>
  <c r="X2602" i="5"/>
  <c r="W2602" i="5"/>
  <c r="X2601" i="5"/>
  <c r="W2601" i="5"/>
  <c r="X2600" i="5"/>
  <c r="W2600" i="5"/>
  <c r="X2599" i="5"/>
  <c r="W2599" i="5"/>
  <c r="X2598" i="5"/>
  <c r="W2598" i="5"/>
  <c r="X2597" i="5"/>
  <c r="W2597" i="5"/>
  <c r="X2596" i="5"/>
  <c r="W2596" i="5"/>
  <c r="X2595" i="5"/>
  <c r="W2595" i="5"/>
  <c r="X2594" i="5"/>
  <c r="W2594" i="5"/>
  <c r="X2593" i="5"/>
  <c r="W2593" i="5"/>
  <c r="X2592" i="5"/>
  <c r="W2592" i="5"/>
  <c r="X2591" i="5"/>
  <c r="W2591" i="5"/>
  <c r="X2590" i="5"/>
  <c r="W2590" i="5"/>
  <c r="X2589" i="5"/>
  <c r="W2589" i="5"/>
  <c r="X2588" i="5"/>
  <c r="W2588" i="5"/>
  <c r="X2587" i="5"/>
  <c r="W2587" i="5"/>
  <c r="X2586" i="5"/>
  <c r="W2586" i="5"/>
  <c r="X2585" i="5"/>
  <c r="W2585" i="5"/>
  <c r="X2584" i="5"/>
  <c r="W2584" i="5"/>
  <c r="X2583" i="5"/>
  <c r="W2583" i="5"/>
  <c r="X2582" i="5"/>
  <c r="W2582" i="5"/>
  <c r="X2581" i="5"/>
  <c r="W2581" i="5"/>
  <c r="X2580" i="5"/>
  <c r="W2580" i="5"/>
  <c r="X2579" i="5"/>
  <c r="W2579" i="5"/>
  <c r="X2578" i="5"/>
  <c r="W2578" i="5"/>
  <c r="X2577" i="5"/>
  <c r="W2577" i="5"/>
  <c r="X2576" i="5"/>
  <c r="W2576" i="5"/>
  <c r="X2575" i="5"/>
  <c r="W2575" i="5"/>
  <c r="X2574" i="5"/>
  <c r="W2574" i="5"/>
  <c r="X2573" i="5"/>
  <c r="W2573" i="5"/>
  <c r="X2572" i="5"/>
  <c r="W2572" i="5"/>
  <c r="X2571" i="5"/>
  <c r="W2571" i="5"/>
  <c r="X2570" i="5"/>
  <c r="W2570" i="5"/>
  <c r="X2569" i="5"/>
  <c r="W2569" i="5"/>
  <c r="X2568" i="5"/>
  <c r="W2568" i="5"/>
  <c r="X2567" i="5"/>
  <c r="W2567" i="5"/>
  <c r="X2566" i="5"/>
  <c r="W2566" i="5"/>
  <c r="X2565" i="5"/>
  <c r="W2565" i="5"/>
  <c r="X2564" i="5"/>
  <c r="W2564" i="5"/>
  <c r="X2563" i="5"/>
  <c r="W2563" i="5"/>
  <c r="X2562" i="5"/>
  <c r="W2562" i="5"/>
  <c r="X2561" i="5"/>
  <c r="W2561" i="5"/>
  <c r="X2560" i="5"/>
  <c r="W2560" i="5"/>
  <c r="X2559" i="5"/>
  <c r="W2559" i="5"/>
  <c r="X2558" i="5"/>
  <c r="W2558" i="5"/>
  <c r="X2557" i="5"/>
  <c r="W2557" i="5"/>
  <c r="X2556" i="5"/>
  <c r="W2556" i="5"/>
  <c r="X2555" i="5"/>
  <c r="W2555" i="5"/>
  <c r="X2554" i="5"/>
  <c r="W2554" i="5"/>
  <c r="X2553" i="5"/>
  <c r="W2553" i="5"/>
  <c r="X2552" i="5"/>
  <c r="W2552" i="5"/>
  <c r="X2551" i="5"/>
  <c r="W2551" i="5"/>
  <c r="X2550" i="5"/>
  <c r="W2550" i="5"/>
  <c r="X2549" i="5"/>
  <c r="W2549" i="5"/>
  <c r="X2548" i="5"/>
  <c r="W2548" i="5"/>
  <c r="X2547" i="5"/>
  <c r="W2547" i="5"/>
  <c r="X2546" i="5"/>
  <c r="W2546" i="5"/>
  <c r="X2545" i="5"/>
  <c r="W2545" i="5"/>
  <c r="X2544" i="5"/>
  <c r="W2544" i="5"/>
  <c r="X2543" i="5"/>
  <c r="W2543" i="5"/>
  <c r="X2542" i="5"/>
  <c r="W2542" i="5"/>
  <c r="X2541" i="5"/>
  <c r="W2541" i="5"/>
  <c r="X2540" i="5"/>
  <c r="W2540" i="5"/>
  <c r="X2539" i="5"/>
  <c r="W2539" i="5"/>
  <c r="X2538" i="5"/>
  <c r="W2538" i="5"/>
  <c r="X2537" i="5"/>
  <c r="W2537" i="5"/>
  <c r="X2536" i="5"/>
  <c r="W2536" i="5"/>
  <c r="X2535" i="5"/>
  <c r="W2535" i="5"/>
  <c r="X2534" i="5"/>
  <c r="W2534" i="5"/>
  <c r="X2533" i="5"/>
  <c r="W2533" i="5"/>
  <c r="X2532" i="5"/>
  <c r="W2532" i="5"/>
  <c r="X2531" i="5"/>
  <c r="W2531" i="5"/>
  <c r="X2530" i="5"/>
  <c r="W2530" i="5"/>
  <c r="X2529" i="5"/>
  <c r="W2529" i="5"/>
  <c r="X2528" i="5"/>
  <c r="W2528" i="5"/>
  <c r="X2527" i="5"/>
  <c r="W2527" i="5"/>
  <c r="X2526" i="5"/>
  <c r="W2526" i="5"/>
  <c r="X2525" i="5"/>
  <c r="W2525" i="5"/>
  <c r="X2524" i="5"/>
  <c r="W2524" i="5"/>
  <c r="X2523" i="5"/>
  <c r="W2523" i="5"/>
  <c r="X2522" i="5"/>
  <c r="W2522" i="5"/>
  <c r="X2521" i="5"/>
  <c r="W2521" i="5"/>
  <c r="X2520" i="5"/>
  <c r="W2520" i="5"/>
  <c r="X2519" i="5"/>
  <c r="W2519" i="5"/>
  <c r="X2518" i="5"/>
  <c r="W2518" i="5"/>
  <c r="X2517" i="5"/>
  <c r="W2517" i="5"/>
  <c r="X2516" i="5"/>
  <c r="W2516" i="5"/>
  <c r="X2515" i="5"/>
  <c r="W2515" i="5"/>
  <c r="X2514" i="5"/>
  <c r="W2514" i="5"/>
  <c r="X2513" i="5"/>
  <c r="W2513" i="5"/>
  <c r="X2512" i="5"/>
  <c r="W2512" i="5"/>
  <c r="X2511" i="5"/>
  <c r="W2511" i="5"/>
  <c r="X2510" i="5"/>
  <c r="W2510" i="5"/>
  <c r="X2509" i="5"/>
  <c r="W2509" i="5"/>
  <c r="X2508" i="5"/>
  <c r="W2508" i="5"/>
  <c r="X2507" i="5"/>
  <c r="W2507" i="5"/>
  <c r="X2506" i="5"/>
  <c r="W2506" i="5"/>
  <c r="X2505" i="5"/>
  <c r="W2505" i="5"/>
  <c r="X2504" i="5"/>
  <c r="W2504" i="5"/>
  <c r="X2503" i="5"/>
  <c r="W2503" i="5"/>
  <c r="X2502" i="5"/>
  <c r="W2502" i="5"/>
  <c r="X2501" i="5"/>
  <c r="W2501" i="5"/>
  <c r="X2500" i="5"/>
  <c r="W2500" i="5"/>
  <c r="X2499" i="5"/>
  <c r="W2499" i="5"/>
  <c r="X2498" i="5"/>
  <c r="W2498" i="5"/>
  <c r="X2497" i="5"/>
  <c r="W2497" i="5"/>
  <c r="X2496" i="5"/>
  <c r="W2496" i="5"/>
  <c r="X2495" i="5"/>
  <c r="W2495" i="5"/>
  <c r="X2494" i="5"/>
  <c r="W2494" i="5"/>
  <c r="X2493" i="5"/>
  <c r="W2493" i="5"/>
  <c r="X2492" i="5"/>
  <c r="W2492" i="5"/>
  <c r="X2491" i="5"/>
  <c r="W2491" i="5"/>
  <c r="X2490" i="5"/>
  <c r="W2490" i="5"/>
  <c r="X2489" i="5"/>
  <c r="W2489" i="5"/>
  <c r="X2488" i="5"/>
  <c r="W2488" i="5"/>
  <c r="X2487" i="5"/>
  <c r="W2487" i="5"/>
  <c r="X2486" i="5"/>
  <c r="W2486" i="5"/>
  <c r="X2485" i="5"/>
  <c r="W2485" i="5"/>
  <c r="X2484" i="5"/>
  <c r="W2484" i="5"/>
  <c r="X2483" i="5"/>
  <c r="W2483" i="5"/>
  <c r="X2482" i="5"/>
  <c r="W2482" i="5"/>
  <c r="X2481" i="5"/>
  <c r="W2481" i="5"/>
  <c r="X2480" i="5"/>
  <c r="W2480" i="5"/>
  <c r="X2479" i="5"/>
  <c r="W2479" i="5"/>
  <c r="X2478" i="5"/>
  <c r="W2478" i="5"/>
  <c r="X2477" i="5"/>
  <c r="W2477" i="5"/>
  <c r="X2476" i="5"/>
  <c r="W2476" i="5"/>
  <c r="X2475" i="5"/>
  <c r="W2475" i="5"/>
  <c r="X2474" i="5"/>
  <c r="W2474" i="5"/>
  <c r="X2473" i="5"/>
  <c r="W2473" i="5"/>
  <c r="X2472" i="5"/>
  <c r="W2472" i="5"/>
  <c r="X2471" i="5"/>
  <c r="W2471" i="5"/>
  <c r="X2470" i="5"/>
  <c r="W2470" i="5"/>
  <c r="X2469" i="5"/>
  <c r="W2469" i="5"/>
  <c r="X2468" i="5"/>
  <c r="W2468" i="5"/>
  <c r="X2467" i="5"/>
  <c r="W2467" i="5"/>
  <c r="X2466" i="5"/>
  <c r="W2466" i="5"/>
  <c r="X2465" i="5"/>
  <c r="W2465" i="5"/>
  <c r="X2464" i="5"/>
  <c r="W2464" i="5"/>
  <c r="X2463" i="5"/>
  <c r="W2463" i="5"/>
  <c r="X2462" i="5"/>
  <c r="W2462" i="5"/>
  <c r="X2461" i="5"/>
  <c r="W2461" i="5"/>
  <c r="X2460" i="5"/>
  <c r="W2460" i="5"/>
  <c r="X2459" i="5"/>
  <c r="W2459" i="5"/>
  <c r="X2458" i="5"/>
  <c r="W2458" i="5"/>
  <c r="X2457" i="5"/>
  <c r="W2457" i="5"/>
  <c r="X2456" i="5"/>
  <c r="W2456" i="5"/>
  <c r="X2455" i="5"/>
  <c r="W2455" i="5"/>
  <c r="X2454" i="5"/>
  <c r="W2454" i="5"/>
  <c r="X2453" i="5"/>
  <c r="W2453" i="5"/>
  <c r="X2452" i="5"/>
  <c r="W2452" i="5"/>
  <c r="X2451" i="5"/>
  <c r="W2451" i="5"/>
  <c r="X2450" i="5"/>
  <c r="W2450" i="5"/>
  <c r="X2449" i="5"/>
  <c r="W2449" i="5"/>
  <c r="X2448" i="5"/>
  <c r="W2448" i="5"/>
  <c r="X2447" i="5"/>
  <c r="W2447" i="5"/>
  <c r="X2446" i="5"/>
  <c r="W2446" i="5"/>
  <c r="X2445" i="5"/>
  <c r="W2445" i="5"/>
  <c r="X2444" i="5"/>
  <c r="W2444" i="5"/>
  <c r="X2443" i="5"/>
  <c r="W2443" i="5"/>
  <c r="X2442" i="5"/>
  <c r="W2442" i="5"/>
  <c r="X2441" i="5"/>
  <c r="W2441" i="5"/>
  <c r="X2440" i="5"/>
  <c r="W2440" i="5"/>
  <c r="X2439" i="5"/>
  <c r="W2439" i="5"/>
  <c r="X2438" i="5"/>
  <c r="W2438" i="5"/>
  <c r="X2437" i="5"/>
  <c r="W2437" i="5"/>
  <c r="X2436" i="5"/>
  <c r="W2436" i="5"/>
  <c r="X2435" i="5"/>
  <c r="W2435" i="5"/>
  <c r="X2434" i="5"/>
  <c r="W2434" i="5"/>
  <c r="X2433" i="5"/>
  <c r="W2433" i="5"/>
  <c r="X2432" i="5"/>
  <c r="W2432" i="5"/>
  <c r="X2431" i="5"/>
  <c r="W2431" i="5"/>
  <c r="X2430" i="5"/>
  <c r="W2430" i="5"/>
  <c r="X2429" i="5"/>
  <c r="W2429" i="5"/>
  <c r="X2428" i="5"/>
  <c r="W2428" i="5"/>
  <c r="X2427" i="5"/>
  <c r="W2427" i="5"/>
  <c r="X2426" i="5"/>
  <c r="W2426" i="5"/>
  <c r="X2425" i="5"/>
  <c r="W2425" i="5"/>
  <c r="X2424" i="5"/>
  <c r="W2424" i="5"/>
  <c r="X2423" i="5"/>
  <c r="W2423" i="5"/>
  <c r="X2422" i="5"/>
  <c r="W2422" i="5"/>
  <c r="X2421" i="5"/>
  <c r="W2421" i="5"/>
  <c r="X2420" i="5"/>
  <c r="W2420" i="5"/>
  <c r="X2419" i="5"/>
  <c r="W2419" i="5"/>
  <c r="X2418" i="5"/>
  <c r="W2418" i="5"/>
  <c r="X2417" i="5"/>
  <c r="W2417" i="5"/>
  <c r="X2416" i="5"/>
  <c r="W2416" i="5"/>
  <c r="X2415" i="5"/>
  <c r="W2415" i="5"/>
  <c r="X2414" i="5"/>
  <c r="W2414" i="5"/>
  <c r="X2413" i="5"/>
  <c r="W2413" i="5"/>
  <c r="X2412" i="5"/>
  <c r="W2412" i="5"/>
  <c r="X2411" i="5"/>
  <c r="W2411" i="5"/>
  <c r="X2410" i="5"/>
  <c r="W2410" i="5"/>
  <c r="X2409" i="5"/>
  <c r="W2409" i="5"/>
  <c r="X2408" i="5"/>
  <c r="W2408" i="5"/>
  <c r="X2407" i="5"/>
  <c r="W2407" i="5"/>
  <c r="X2406" i="5"/>
  <c r="W2406" i="5"/>
  <c r="X2405" i="5"/>
  <c r="W2405" i="5"/>
  <c r="X2404" i="5"/>
  <c r="W2404" i="5"/>
  <c r="X2403" i="5"/>
  <c r="W2403" i="5"/>
  <c r="X2402" i="5"/>
  <c r="W2402" i="5"/>
  <c r="X2401" i="5"/>
  <c r="W2401" i="5"/>
  <c r="X2400" i="5"/>
  <c r="W2400" i="5"/>
  <c r="X2399" i="5"/>
  <c r="W2399" i="5"/>
  <c r="X2398" i="5"/>
  <c r="W2398" i="5"/>
  <c r="X2397" i="5"/>
  <c r="W2397" i="5"/>
  <c r="X2396" i="5"/>
  <c r="W2396" i="5"/>
  <c r="X2395" i="5"/>
  <c r="W2395" i="5"/>
  <c r="X2394" i="5"/>
  <c r="W2394" i="5"/>
  <c r="X2393" i="5"/>
  <c r="W2393" i="5"/>
  <c r="X2392" i="5"/>
  <c r="W2392" i="5"/>
  <c r="X2391" i="5"/>
  <c r="W2391" i="5"/>
  <c r="X2390" i="5"/>
  <c r="W2390" i="5"/>
  <c r="X2389" i="5"/>
  <c r="W2389" i="5"/>
  <c r="X2388" i="5"/>
  <c r="W2388" i="5"/>
  <c r="X2387" i="5"/>
  <c r="W2387" i="5"/>
  <c r="X2386" i="5"/>
  <c r="W2386" i="5"/>
  <c r="X2385" i="5"/>
  <c r="W2385" i="5"/>
  <c r="X2384" i="5"/>
  <c r="W2384" i="5"/>
  <c r="X2383" i="5"/>
  <c r="W2383" i="5"/>
  <c r="X2382" i="5"/>
  <c r="W2382" i="5"/>
  <c r="X2381" i="5"/>
  <c r="W2381" i="5"/>
  <c r="X2380" i="5"/>
  <c r="W2380" i="5"/>
  <c r="X2379" i="5"/>
  <c r="W2379" i="5"/>
  <c r="X2378" i="5"/>
  <c r="W2378" i="5"/>
  <c r="X2377" i="5"/>
  <c r="W2377" i="5"/>
  <c r="X2376" i="5"/>
  <c r="W2376" i="5"/>
  <c r="X2375" i="5"/>
  <c r="W2375" i="5"/>
  <c r="X2374" i="5"/>
  <c r="W2374" i="5"/>
  <c r="X2373" i="5"/>
  <c r="W2373" i="5"/>
  <c r="X2372" i="5"/>
  <c r="W2372" i="5"/>
  <c r="X2371" i="5"/>
  <c r="W2371" i="5"/>
  <c r="X2370" i="5"/>
  <c r="W2370" i="5"/>
  <c r="X2369" i="5"/>
  <c r="W2369" i="5"/>
  <c r="X2368" i="5"/>
  <c r="W2368" i="5"/>
  <c r="X2367" i="5"/>
  <c r="W2367" i="5"/>
  <c r="X2366" i="5"/>
  <c r="W2366" i="5"/>
  <c r="X2365" i="5"/>
  <c r="W2365" i="5"/>
  <c r="X2364" i="5"/>
  <c r="W2364" i="5"/>
  <c r="X2363" i="5"/>
  <c r="W2363" i="5"/>
  <c r="X2362" i="5"/>
  <c r="W2362" i="5"/>
  <c r="X2361" i="5"/>
  <c r="W2361" i="5"/>
  <c r="X2360" i="5"/>
  <c r="W2360" i="5"/>
  <c r="X2359" i="5"/>
  <c r="W2359" i="5"/>
  <c r="X2358" i="5"/>
  <c r="W2358" i="5"/>
  <c r="X2357" i="5"/>
  <c r="W2357" i="5"/>
  <c r="X2356" i="5"/>
  <c r="W2356" i="5"/>
  <c r="X2355" i="5"/>
  <c r="W2355" i="5"/>
  <c r="X2354" i="5"/>
  <c r="W2354" i="5"/>
  <c r="X2353" i="5"/>
  <c r="W2353" i="5"/>
  <c r="X2352" i="5"/>
  <c r="W2352" i="5"/>
  <c r="X2351" i="5"/>
  <c r="W2351" i="5"/>
  <c r="X2350" i="5"/>
  <c r="W2350" i="5"/>
  <c r="X2349" i="5"/>
  <c r="W2349" i="5"/>
  <c r="X2348" i="5"/>
  <c r="W2348" i="5"/>
  <c r="X2347" i="5"/>
  <c r="W2347" i="5"/>
  <c r="X2346" i="5"/>
  <c r="W2346" i="5"/>
  <c r="X2345" i="5"/>
  <c r="W2345" i="5"/>
  <c r="X2344" i="5"/>
  <c r="W2344" i="5"/>
  <c r="X2343" i="5"/>
  <c r="W2343" i="5"/>
  <c r="X2342" i="5"/>
  <c r="W2342" i="5"/>
  <c r="X2341" i="5"/>
  <c r="W2341" i="5"/>
  <c r="X2340" i="5"/>
  <c r="W2340" i="5"/>
  <c r="X2339" i="5"/>
  <c r="W2339" i="5"/>
  <c r="X2338" i="5"/>
  <c r="W2338" i="5"/>
  <c r="X2337" i="5"/>
  <c r="W2337" i="5"/>
  <c r="X2336" i="5"/>
  <c r="W2336" i="5"/>
  <c r="X2335" i="5"/>
  <c r="W2335" i="5"/>
  <c r="X2334" i="5"/>
  <c r="W2334" i="5"/>
  <c r="X2333" i="5"/>
  <c r="W2333" i="5"/>
  <c r="X2332" i="5"/>
  <c r="W2332" i="5"/>
  <c r="X2331" i="5"/>
  <c r="W2331" i="5"/>
  <c r="X2330" i="5"/>
  <c r="W2330" i="5"/>
  <c r="X2329" i="5"/>
  <c r="W2329" i="5"/>
  <c r="X2328" i="5"/>
  <c r="W2328" i="5"/>
  <c r="X2327" i="5"/>
  <c r="W2327" i="5"/>
  <c r="X2326" i="5"/>
  <c r="W2326" i="5"/>
  <c r="X2325" i="5"/>
  <c r="W2325" i="5"/>
  <c r="X2324" i="5"/>
  <c r="W2324" i="5"/>
  <c r="X2323" i="5"/>
  <c r="W2323" i="5"/>
  <c r="X2322" i="5"/>
  <c r="W2322" i="5"/>
  <c r="X2321" i="5"/>
  <c r="W2321" i="5"/>
  <c r="X2320" i="5"/>
  <c r="W2320" i="5"/>
  <c r="X2319" i="5"/>
  <c r="W2319" i="5"/>
  <c r="X2318" i="5"/>
  <c r="W2318" i="5"/>
  <c r="X2317" i="5"/>
  <c r="W2317" i="5"/>
  <c r="X2316" i="5"/>
  <c r="W2316" i="5"/>
  <c r="X2315" i="5"/>
  <c r="W2315" i="5"/>
  <c r="X2314" i="5"/>
  <c r="W2314" i="5"/>
  <c r="X2313" i="5"/>
  <c r="W2313" i="5"/>
  <c r="X2312" i="5"/>
  <c r="W2312" i="5"/>
  <c r="X2311" i="5"/>
  <c r="W2311" i="5"/>
  <c r="X2310" i="5"/>
  <c r="W2310" i="5"/>
  <c r="X2309" i="5"/>
  <c r="W2309" i="5"/>
  <c r="X2308" i="5"/>
  <c r="W2308" i="5"/>
  <c r="X2307" i="5"/>
  <c r="W2307" i="5"/>
  <c r="X2306" i="5"/>
  <c r="W2306" i="5"/>
  <c r="X2305" i="5"/>
  <c r="W2305" i="5"/>
  <c r="X2304" i="5"/>
  <c r="W2304" i="5"/>
  <c r="X2303" i="5"/>
  <c r="W2303" i="5"/>
  <c r="X2302" i="5"/>
  <c r="W2302" i="5"/>
  <c r="X2301" i="5"/>
  <c r="W2301" i="5"/>
  <c r="X2300" i="5"/>
  <c r="W2300" i="5"/>
  <c r="X2299" i="5"/>
  <c r="W2299" i="5"/>
  <c r="X2298" i="5"/>
  <c r="W2298" i="5"/>
  <c r="X2297" i="5"/>
  <c r="W2297" i="5"/>
  <c r="X2296" i="5"/>
  <c r="W2296" i="5"/>
  <c r="X2295" i="5"/>
  <c r="W2295" i="5"/>
  <c r="X2294" i="5"/>
  <c r="W2294" i="5"/>
  <c r="X2293" i="5"/>
  <c r="W2293" i="5"/>
  <c r="X2292" i="5"/>
  <c r="W2292" i="5"/>
  <c r="X2291" i="5"/>
  <c r="W2291" i="5"/>
  <c r="X2290" i="5"/>
  <c r="W2290" i="5"/>
  <c r="X2289" i="5"/>
  <c r="W2289" i="5"/>
  <c r="X2288" i="5"/>
  <c r="W2288" i="5"/>
  <c r="X2287" i="5"/>
  <c r="W2287" i="5"/>
  <c r="X2286" i="5"/>
  <c r="W2286" i="5"/>
  <c r="X2285" i="5"/>
  <c r="W2285" i="5"/>
  <c r="X2284" i="5"/>
  <c r="W2284" i="5"/>
  <c r="X2283" i="5"/>
  <c r="W2283" i="5"/>
  <c r="X2282" i="5"/>
  <c r="W2282" i="5"/>
  <c r="X2281" i="5"/>
  <c r="W2281" i="5"/>
  <c r="X2280" i="5"/>
  <c r="W2280" i="5"/>
  <c r="X2279" i="5"/>
  <c r="W2279" i="5"/>
  <c r="X2278" i="5"/>
  <c r="W2278" i="5"/>
  <c r="X2277" i="5"/>
  <c r="W2277" i="5"/>
  <c r="X2276" i="5"/>
  <c r="W2276" i="5"/>
  <c r="X2275" i="5"/>
  <c r="W2275" i="5"/>
  <c r="X2274" i="5"/>
  <c r="W2274" i="5"/>
  <c r="X2273" i="5"/>
  <c r="W2273" i="5"/>
  <c r="X2272" i="5"/>
  <c r="W2272" i="5"/>
  <c r="X2271" i="5"/>
  <c r="W2271" i="5"/>
  <c r="X2270" i="5"/>
  <c r="W2270" i="5"/>
  <c r="X2269" i="5"/>
  <c r="W2269" i="5"/>
  <c r="X2268" i="5"/>
  <c r="W2268" i="5"/>
  <c r="X2267" i="5"/>
  <c r="W2267" i="5"/>
  <c r="X2266" i="5"/>
  <c r="W2266" i="5"/>
  <c r="X2265" i="5"/>
  <c r="W2265" i="5"/>
  <c r="X2264" i="5"/>
  <c r="W2264" i="5"/>
  <c r="X2263" i="5"/>
  <c r="W2263" i="5"/>
  <c r="X2262" i="5"/>
  <c r="W2262" i="5"/>
  <c r="X2261" i="5"/>
  <c r="W2261" i="5"/>
  <c r="X2260" i="5"/>
  <c r="W2260" i="5"/>
  <c r="X2259" i="5"/>
  <c r="W2259" i="5"/>
  <c r="X2258" i="5"/>
  <c r="W2258" i="5"/>
  <c r="X2257" i="5"/>
  <c r="W2257" i="5"/>
  <c r="X2256" i="5"/>
  <c r="W2256" i="5"/>
  <c r="X2255" i="5"/>
  <c r="W2255" i="5"/>
  <c r="X2254" i="5"/>
  <c r="W2254" i="5"/>
  <c r="X2253" i="5"/>
  <c r="W2253" i="5"/>
  <c r="X2252" i="5"/>
  <c r="W2252" i="5"/>
  <c r="X2251" i="5"/>
  <c r="W2251" i="5"/>
  <c r="X2250" i="5"/>
  <c r="W2250" i="5"/>
  <c r="X2249" i="5"/>
  <c r="W2249" i="5"/>
  <c r="X2248" i="5"/>
  <c r="W2248" i="5"/>
  <c r="X2247" i="5"/>
  <c r="W2247" i="5"/>
  <c r="X2246" i="5"/>
  <c r="W2246" i="5"/>
  <c r="X2245" i="5"/>
  <c r="W2245" i="5"/>
  <c r="X2244" i="5"/>
  <c r="W2244" i="5"/>
  <c r="X2243" i="5"/>
  <c r="W2243" i="5"/>
  <c r="X2242" i="5"/>
  <c r="W2242" i="5"/>
  <c r="X2241" i="5"/>
  <c r="W2241" i="5"/>
  <c r="X2240" i="5"/>
  <c r="W2240" i="5"/>
  <c r="X2239" i="5"/>
  <c r="W2239" i="5"/>
  <c r="X2238" i="5"/>
  <c r="W2238" i="5"/>
  <c r="X2237" i="5"/>
  <c r="W2237" i="5"/>
  <c r="X2236" i="5"/>
  <c r="W2236" i="5"/>
  <c r="X2235" i="5"/>
  <c r="W2235" i="5"/>
  <c r="X2234" i="5"/>
  <c r="W2234" i="5"/>
  <c r="X2233" i="5"/>
  <c r="W2233" i="5"/>
  <c r="X2232" i="5"/>
  <c r="W2232" i="5"/>
  <c r="X2231" i="5"/>
  <c r="W2231" i="5"/>
  <c r="X2230" i="5"/>
  <c r="W2230" i="5"/>
  <c r="X2229" i="5"/>
  <c r="W2229" i="5"/>
  <c r="X2228" i="5"/>
  <c r="W2228" i="5"/>
  <c r="X2227" i="5"/>
  <c r="W2227" i="5"/>
  <c r="X2226" i="5"/>
  <c r="W2226" i="5"/>
  <c r="X2225" i="5"/>
  <c r="W2225" i="5"/>
  <c r="X2224" i="5"/>
  <c r="W2224" i="5"/>
  <c r="X2223" i="5"/>
  <c r="W2223" i="5"/>
  <c r="X2222" i="5"/>
  <c r="W2222" i="5"/>
  <c r="X2221" i="5"/>
  <c r="W2221" i="5"/>
  <c r="X2220" i="5"/>
  <c r="W2220" i="5"/>
  <c r="X2219" i="5"/>
  <c r="W2219" i="5"/>
  <c r="X2218" i="5"/>
  <c r="W2218" i="5"/>
  <c r="X2217" i="5"/>
  <c r="W2217" i="5"/>
  <c r="X2216" i="5"/>
  <c r="W2216" i="5"/>
  <c r="X2215" i="5"/>
  <c r="W2215" i="5"/>
  <c r="X2214" i="5"/>
  <c r="W2214" i="5"/>
  <c r="X2213" i="5"/>
  <c r="W2213" i="5"/>
  <c r="X2212" i="5"/>
  <c r="W2212" i="5"/>
  <c r="X2211" i="5"/>
  <c r="W2211" i="5"/>
  <c r="X2210" i="5"/>
  <c r="W2210" i="5"/>
  <c r="X2209" i="5"/>
  <c r="W2209" i="5"/>
  <c r="X2208" i="5"/>
  <c r="W2208" i="5"/>
  <c r="X2207" i="5"/>
  <c r="W2207" i="5"/>
  <c r="X2206" i="5"/>
  <c r="W2206" i="5"/>
  <c r="X2205" i="5"/>
  <c r="W2205" i="5"/>
  <c r="X2204" i="5"/>
  <c r="W2204" i="5"/>
  <c r="X2203" i="5"/>
  <c r="W2203" i="5"/>
  <c r="X2202" i="5"/>
  <c r="W2202" i="5"/>
  <c r="X2201" i="5"/>
  <c r="W2201" i="5"/>
  <c r="X2200" i="5"/>
  <c r="W2200" i="5"/>
  <c r="X2199" i="5"/>
  <c r="W2199" i="5"/>
  <c r="X2198" i="5"/>
  <c r="W2198" i="5"/>
  <c r="X2197" i="5"/>
  <c r="W2197" i="5"/>
  <c r="X2196" i="5"/>
  <c r="W2196" i="5"/>
  <c r="X2195" i="5"/>
  <c r="W2195" i="5"/>
  <c r="X2194" i="5"/>
  <c r="W2194" i="5"/>
  <c r="X2193" i="5"/>
  <c r="W2193" i="5"/>
  <c r="X2192" i="5"/>
  <c r="W2192" i="5"/>
  <c r="X2191" i="5"/>
  <c r="W2191" i="5"/>
  <c r="X2190" i="5"/>
  <c r="W2190" i="5"/>
  <c r="X2189" i="5"/>
  <c r="W2189" i="5"/>
  <c r="X2188" i="5"/>
  <c r="W2188" i="5"/>
  <c r="X2187" i="5"/>
  <c r="W2187" i="5"/>
  <c r="X2186" i="5"/>
  <c r="W2186" i="5"/>
  <c r="X2185" i="5"/>
  <c r="W2185" i="5"/>
  <c r="X2184" i="5"/>
  <c r="W2184" i="5"/>
  <c r="X2183" i="5"/>
  <c r="W2183" i="5"/>
  <c r="X2182" i="5"/>
  <c r="W2182" i="5"/>
  <c r="X2181" i="5"/>
  <c r="W2181" i="5"/>
  <c r="X2180" i="5"/>
  <c r="W2180" i="5"/>
  <c r="X2179" i="5"/>
  <c r="W2179" i="5"/>
  <c r="X2178" i="5"/>
  <c r="W2178" i="5"/>
  <c r="X2177" i="5"/>
  <c r="W2177" i="5"/>
  <c r="X2176" i="5"/>
  <c r="W2176" i="5"/>
  <c r="X2175" i="5"/>
  <c r="W2175" i="5"/>
  <c r="X2174" i="5"/>
  <c r="W2174" i="5"/>
  <c r="X2173" i="5"/>
  <c r="W2173" i="5"/>
  <c r="X2172" i="5"/>
  <c r="W2172" i="5"/>
  <c r="X2171" i="5"/>
  <c r="W2171" i="5"/>
  <c r="X2170" i="5"/>
  <c r="W2170" i="5"/>
  <c r="X2169" i="5"/>
  <c r="W2169" i="5"/>
  <c r="X2168" i="5"/>
  <c r="W2168" i="5"/>
  <c r="X2167" i="5"/>
  <c r="W2167" i="5"/>
  <c r="X2166" i="5"/>
  <c r="W2166" i="5"/>
  <c r="X2165" i="5"/>
  <c r="W2165" i="5"/>
  <c r="X2164" i="5"/>
  <c r="W2164" i="5"/>
  <c r="X2163" i="5"/>
  <c r="W2163" i="5"/>
  <c r="X2162" i="5"/>
  <c r="W2162" i="5"/>
  <c r="X2161" i="5"/>
  <c r="W2161" i="5"/>
  <c r="X2160" i="5"/>
  <c r="W2160" i="5"/>
  <c r="X2159" i="5"/>
  <c r="W2159" i="5"/>
  <c r="X2158" i="5"/>
  <c r="W2158" i="5"/>
  <c r="X2157" i="5"/>
  <c r="W2157" i="5"/>
  <c r="X2156" i="5"/>
  <c r="W2156" i="5"/>
  <c r="X2155" i="5"/>
  <c r="W2155" i="5"/>
  <c r="X2154" i="5"/>
  <c r="W2154" i="5"/>
  <c r="X2153" i="5"/>
  <c r="W2153" i="5"/>
  <c r="X2152" i="5"/>
  <c r="W2152" i="5"/>
  <c r="X2151" i="5"/>
  <c r="W2151" i="5"/>
  <c r="X2150" i="5"/>
  <c r="W2150" i="5"/>
  <c r="X2149" i="5"/>
  <c r="W2149" i="5"/>
  <c r="X2148" i="5"/>
  <c r="W2148" i="5"/>
  <c r="X2147" i="5"/>
  <c r="W2147" i="5"/>
  <c r="X2146" i="5"/>
  <c r="W2146" i="5"/>
  <c r="X2145" i="5"/>
  <c r="W2145" i="5"/>
  <c r="X2144" i="5"/>
  <c r="W2144" i="5"/>
  <c r="X2143" i="5"/>
  <c r="W2143" i="5"/>
  <c r="X2142" i="5"/>
  <c r="W2142" i="5"/>
  <c r="X2141" i="5"/>
  <c r="W2141" i="5"/>
  <c r="X2140" i="5"/>
  <c r="W2140" i="5"/>
  <c r="X2139" i="5"/>
  <c r="W2139" i="5"/>
  <c r="X2138" i="5"/>
  <c r="W2138" i="5"/>
  <c r="X2137" i="5"/>
  <c r="W2137" i="5"/>
  <c r="X2136" i="5"/>
  <c r="W2136" i="5"/>
  <c r="X2135" i="5"/>
  <c r="W2135" i="5"/>
  <c r="X2134" i="5"/>
  <c r="W2134" i="5"/>
  <c r="X2133" i="5"/>
  <c r="W2133" i="5"/>
  <c r="X2132" i="5"/>
  <c r="W2132" i="5"/>
  <c r="X2131" i="5"/>
  <c r="W2131" i="5"/>
  <c r="X2130" i="5"/>
  <c r="W2130" i="5"/>
  <c r="X2129" i="5"/>
  <c r="W2129" i="5"/>
  <c r="X2128" i="5"/>
  <c r="W2128" i="5"/>
  <c r="X2127" i="5"/>
  <c r="W2127" i="5"/>
  <c r="X2126" i="5"/>
  <c r="W2126" i="5"/>
  <c r="X2125" i="5"/>
  <c r="W2125" i="5"/>
  <c r="X2124" i="5"/>
  <c r="W2124" i="5"/>
  <c r="X2123" i="5"/>
  <c r="W2123" i="5"/>
  <c r="X2122" i="5"/>
  <c r="W2122" i="5"/>
  <c r="X2121" i="5"/>
  <c r="W2121" i="5"/>
  <c r="X2120" i="5"/>
  <c r="W2120" i="5"/>
  <c r="X2119" i="5"/>
  <c r="W2119" i="5"/>
  <c r="X2118" i="5"/>
  <c r="W2118" i="5"/>
  <c r="X2117" i="5"/>
  <c r="W2117" i="5"/>
  <c r="X2116" i="5"/>
  <c r="W2116" i="5"/>
  <c r="X2115" i="5"/>
  <c r="W2115" i="5"/>
  <c r="X2114" i="5"/>
  <c r="W2114" i="5"/>
  <c r="X2113" i="5"/>
  <c r="W2113" i="5"/>
  <c r="X2112" i="5"/>
  <c r="W2112" i="5"/>
  <c r="X2111" i="5"/>
  <c r="W2111" i="5"/>
  <c r="X2110" i="5"/>
  <c r="W2110" i="5"/>
  <c r="X2109" i="5"/>
  <c r="W2109" i="5"/>
  <c r="X2108" i="5"/>
  <c r="W2108" i="5"/>
  <c r="X2107" i="5"/>
  <c r="W2107" i="5"/>
  <c r="X2106" i="5"/>
  <c r="W2106" i="5"/>
  <c r="X2105" i="5"/>
  <c r="W2105" i="5"/>
  <c r="X2104" i="5"/>
  <c r="W2104" i="5"/>
  <c r="X2103" i="5"/>
  <c r="W2103" i="5"/>
  <c r="X2102" i="5"/>
  <c r="W2102" i="5"/>
  <c r="X2101" i="5"/>
  <c r="W2101" i="5"/>
  <c r="X2100" i="5"/>
  <c r="W2100" i="5"/>
  <c r="X2099" i="5"/>
  <c r="W2099" i="5"/>
  <c r="X2098" i="5"/>
  <c r="W2098" i="5"/>
  <c r="X2097" i="5"/>
  <c r="W2097" i="5"/>
  <c r="X2096" i="5"/>
  <c r="W2096" i="5"/>
  <c r="X2095" i="5"/>
  <c r="W2095" i="5"/>
  <c r="X2094" i="5"/>
  <c r="W2094" i="5"/>
  <c r="X2093" i="5"/>
  <c r="W2093" i="5"/>
  <c r="X2092" i="5"/>
  <c r="W2092" i="5"/>
  <c r="X2091" i="5"/>
  <c r="W2091" i="5"/>
  <c r="X2090" i="5"/>
  <c r="W2090" i="5"/>
  <c r="X2089" i="5"/>
  <c r="W2089" i="5"/>
  <c r="X2088" i="5"/>
  <c r="W2088" i="5"/>
  <c r="X2087" i="5"/>
  <c r="W2087" i="5"/>
  <c r="X2086" i="5"/>
  <c r="W2086" i="5"/>
  <c r="X2085" i="5"/>
  <c r="W2085" i="5"/>
  <c r="X2084" i="5"/>
  <c r="W2084" i="5"/>
  <c r="X2083" i="5"/>
  <c r="W2083" i="5"/>
  <c r="X2082" i="5"/>
  <c r="W2082" i="5"/>
  <c r="X2081" i="5"/>
  <c r="W2081" i="5"/>
  <c r="X2080" i="5"/>
  <c r="W2080" i="5"/>
  <c r="X2079" i="5"/>
  <c r="W2079" i="5"/>
  <c r="X2078" i="5"/>
  <c r="W2078" i="5"/>
  <c r="X2077" i="5"/>
  <c r="W2077" i="5"/>
  <c r="X2076" i="5"/>
  <c r="W2076" i="5"/>
  <c r="X2075" i="5"/>
  <c r="W2075" i="5"/>
  <c r="X2074" i="5"/>
  <c r="W2074" i="5"/>
  <c r="X2073" i="5"/>
  <c r="W2073" i="5"/>
  <c r="X2072" i="5"/>
  <c r="W2072" i="5"/>
  <c r="X2071" i="5"/>
  <c r="W2071" i="5"/>
  <c r="X2070" i="5"/>
  <c r="W2070" i="5"/>
  <c r="X2069" i="5"/>
  <c r="W2069" i="5"/>
  <c r="X2068" i="5"/>
  <c r="W2068" i="5"/>
  <c r="X2067" i="5"/>
  <c r="W2067" i="5"/>
  <c r="X2066" i="5"/>
  <c r="W2066" i="5"/>
  <c r="X2065" i="5"/>
  <c r="W2065" i="5"/>
  <c r="X2064" i="5"/>
  <c r="W2064" i="5"/>
  <c r="X2063" i="5"/>
  <c r="W2063" i="5"/>
  <c r="X2062" i="5"/>
  <c r="W2062" i="5"/>
  <c r="X2061" i="5"/>
  <c r="W2061" i="5"/>
  <c r="X2060" i="5"/>
  <c r="W2060" i="5"/>
  <c r="X2059" i="5"/>
  <c r="W2059" i="5"/>
  <c r="X2058" i="5"/>
  <c r="W2058" i="5"/>
  <c r="X2057" i="5"/>
  <c r="W2057" i="5"/>
  <c r="X2056" i="5"/>
  <c r="W2056" i="5"/>
  <c r="X2055" i="5"/>
  <c r="W2055" i="5"/>
  <c r="X2054" i="5"/>
  <c r="W2054" i="5"/>
  <c r="X2053" i="5"/>
  <c r="W2053" i="5"/>
  <c r="X2052" i="5"/>
  <c r="W2052" i="5"/>
  <c r="X2051" i="5"/>
  <c r="W2051" i="5"/>
  <c r="X2050" i="5"/>
  <c r="W2050" i="5"/>
  <c r="X2049" i="5"/>
  <c r="W2049" i="5"/>
  <c r="X2048" i="5"/>
  <c r="W2048" i="5"/>
  <c r="X2047" i="5"/>
  <c r="W2047" i="5"/>
  <c r="X2046" i="5"/>
  <c r="W2046" i="5"/>
  <c r="X2045" i="5"/>
  <c r="W2045" i="5"/>
  <c r="X2044" i="5"/>
  <c r="W2044" i="5"/>
  <c r="X2043" i="5"/>
  <c r="W2043" i="5"/>
  <c r="X2042" i="5"/>
  <c r="W2042" i="5"/>
  <c r="X2041" i="5"/>
  <c r="W2041" i="5"/>
  <c r="X2040" i="5"/>
  <c r="W2040" i="5"/>
  <c r="X2039" i="5"/>
  <c r="W2039" i="5"/>
  <c r="X2038" i="5"/>
  <c r="W2038" i="5"/>
  <c r="X2037" i="5"/>
  <c r="W2037" i="5"/>
  <c r="X2036" i="5"/>
  <c r="W2036" i="5"/>
  <c r="X2035" i="5"/>
  <c r="W2035" i="5"/>
  <c r="X2034" i="5"/>
  <c r="W2034" i="5"/>
  <c r="X2033" i="5"/>
  <c r="W2033" i="5"/>
  <c r="X2032" i="5"/>
  <c r="W2032" i="5"/>
  <c r="X2031" i="5"/>
  <c r="W2031" i="5"/>
  <c r="X2030" i="5"/>
  <c r="W2030" i="5"/>
  <c r="X2029" i="5"/>
  <c r="W2029" i="5"/>
  <c r="X2028" i="5"/>
  <c r="W2028" i="5"/>
  <c r="X2027" i="5"/>
  <c r="W2027" i="5"/>
  <c r="X2026" i="5"/>
  <c r="W2026" i="5"/>
  <c r="X2025" i="5"/>
  <c r="W2025" i="5"/>
  <c r="X2024" i="5"/>
  <c r="W2024" i="5"/>
  <c r="X2023" i="5"/>
  <c r="W2023" i="5"/>
  <c r="X2022" i="5"/>
  <c r="W2022" i="5"/>
  <c r="X2021" i="5"/>
  <c r="W2021" i="5"/>
  <c r="X2020" i="5"/>
  <c r="W2020" i="5"/>
  <c r="X2019" i="5"/>
  <c r="W2019" i="5"/>
  <c r="X2018" i="5"/>
  <c r="W2018" i="5"/>
  <c r="X2017" i="5"/>
  <c r="W2017" i="5"/>
  <c r="X2016" i="5"/>
  <c r="W2016" i="5"/>
  <c r="X2015" i="5"/>
  <c r="W2015" i="5"/>
  <c r="X2014" i="5"/>
  <c r="W2014" i="5"/>
  <c r="X2013" i="5"/>
  <c r="W2013" i="5"/>
  <c r="X2012" i="5"/>
  <c r="W2012" i="5"/>
  <c r="X2011" i="5"/>
  <c r="W2011" i="5"/>
  <c r="X2010" i="5"/>
  <c r="W2010" i="5"/>
  <c r="X2009" i="5"/>
  <c r="W2009" i="5"/>
  <c r="X2008" i="5"/>
  <c r="W2008" i="5"/>
  <c r="X2007" i="5"/>
  <c r="W2007" i="5"/>
  <c r="X2006" i="5"/>
  <c r="W2006" i="5"/>
  <c r="X2005" i="5"/>
  <c r="W2005" i="5"/>
  <c r="X2004" i="5"/>
  <c r="W2004" i="5"/>
  <c r="X2003" i="5"/>
  <c r="W2003" i="5"/>
  <c r="X2002" i="5"/>
  <c r="W2002" i="5"/>
  <c r="X2001" i="5"/>
  <c r="W2001" i="5"/>
  <c r="X2000" i="5"/>
  <c r="W2000" i="5"/>
  <c r="X1999" i="5"/>
  <c r="W1999" i="5"/>
  <c r="X1998" i="5"/>
  <c r="W1998" i="5"/>
  <c r="X1997" i="5"/>
  <c r="W1997" i="5"/>
  <c r="X1996" i="5"/>
  <c r="W1996" i="5"/>
  <c r="X1995" i="5"/>
  <c r="W1995" i="5"/>
  <c r="X1994" i="5"/>
  <c r="W1994" i="5"/>
  <c r="X1993" i="5"/>
  <c r="W1993" i="5"/>
  <c r="X1992" i="5"/>
  <c r="W1992" i="5"/>
  <c r="X1991" i="5"/>
  <c r="W1991" i="5"/>
  <c r="X1990" i="5"/>
  <c r="W1990" i="5"/>
  <c r="X1989" i="5"/>
  <c r="W1989" i="5"/>
  <c r="X1988" i="5"/>
  <c r="W1988" i="5"/>
  <c r="X1987" i="5"/>
  <c r="W1987" i="5"/>
  <c r="X1986" i="5"/>
  <c r="W1986" i="5"/>
  <c r="X1985" i="5"/>
  <c r="W1985" i="5"/>
  <c r="X1984" i="5"/>
  <c r="W1984" i="5"/>
  <c r="X1983" i="5"/>
  <c r="W1983" i="5"/>
  <c r="X1982" i="5"/>
  <c r="W1982" i="5"/>
  <c r="X1981" i="5"/>
  <c r="W1981" i="5"/>
  <c r="X1980" i="5"/>
  <c r="W1980" i="5"/>
  <c r="X1979" i="5"/>
  <c r="W1979" i="5"/>
  <c r="X1978" i="5"/>
  <c r="W1978" i="5"/>
  <c r="X1977" i="5"/>
  <c r="W1977" i="5"/>
  <c r="X1976" i="5"/>
  <c r="W1976" i="5"/>
  <c r="X1975" i="5"/>
  <c r="W1975" i="5"/>
  <c r="X1974" i="5"/>
  <c r="W1974" i="5"/>
  <c r="X1973" i="5"/>
  <c r="W1973" i="5"/>
  <c r="X1972" i="5"/>
  <c r="W1972" i="5"/>
  <c r="X1971" i="5"/>
  <c r="W1971" i="5"/>
  <c r="X1970" i="5"/>
  <c r="W1970" i="5"/>
  <c r="X1969" i="5"/>
  <c r="W1969" i="5"/>
  <c r="X1968" i="5"/>
  <c r="W1968" i="5"/>
  <c r="X1967" i="5"/>
  <c r="W1967" i="5"/>
  <c r="X1966" i="5"/>
  <c r="W1966" i="5"/>
  <c r="X1965" i="5"/>
  <c r="W1965" i="5"/>
  <c r="X1964" i="5"/>
  <c r="W1964" i="5"/>
  <c r="X1963" i="5"/>
  <c r="W1963" i="5"/>
  <c r="X1962" i="5"/>
  <c r="W1962" i="5"/>
  <c r="X1961" i="5"/>
  <c r="W1961" i="5"/>
  <c r="X1960" i="5"/>
  <c r="W1960" i="5"/>
  <c r="X1959" i="5"/>
  <c r="W1959" i="5"/>
  <c r="X1958" i="5"/>
  <c r="W1958" i="5"/>
  <c r="X1957" i="5"/>
  <c r="W1957" i="5"/>
  <c r="X1956" i="5"/>
  <c r="W1956" i="5"/>
  <c r="X1955" i="5"/>
  <c r="W1955" i="5"/>
  <c r="X1954" i="5"/>
  <c r="W1954" i="5"/>
  <c r="X1953" i="5"/>
  <c r="W1953" i="5"/>
  <c r="X1952" i="5"/>
  <c r="W1952" i="5"/>
  <c r="X1951" i="5"/>
  <c r="W1951" i="5"/>
  <c r="X1950" i="5"/>
  <c r="W1950" i="5"/>
  <c r="X1949" i="5"/>
  <c r="W1949" i="5"/>
  <c r="X1948" i="5"/>
  <c r="W1948" i="5"/>
  <c r="X1947" i="5"/>
  <c r="W1947" i="5"/>
  <c r="X1946" i="5"/>
  <c r="W1946" i="5"/>
  <c r="X1945" i="5"/>
  <c r="W1945" i="5"/>
  <c r="X1944" i="5"/>
  <c r="W1944" i="5"/>
  <c r="X1943" i="5"/>
  <c r="W1943" i="5"/>
  <c r="X1942" i="5"/>
  <c r="W1942" i="5"/>
  <c r="X1941" i="5"/>
  <c r="W1941" i="5"/>
  <c r="X1940" i="5"/>
  <c r="W1940" i="5"/>
  <c r="X1939" i="5"/>
  <c r="W1939" i="5"/>
  <c r="X1938" i="5"/>
  <c r="W1938" i="5"/>
  <c r="X1937" i="5"/>
  <c r="W1937" i="5"/>
  <c r="X1936" i="5"/>
  <c r="W1936" i="5"/>
  <c r="X1935" i="5"/>
  <c r="W1935" i="5"/>
  <c r="X1934" i="5"/>
  <c r="W1934" i="5"/>
  <c r="X1933" i="5"/>
  <c r="W1933" i="5"/>
  <c r="X1932" i="5"/>
  <c r="W1932" i="5"/>
  <c r="X1931" i="5"/>
  <c r="W1931" i="5"/>
  <c r="X1930" i="5"/>
  <c r="W1930" i="5"/>
  <c r="X1929" i="5"/>
  <c r="W1929" i="5"/>
  <c r="X1928" i="5"/>
  <c r="W1928" i="5"/>
  <c r="X1927" i="5"/>
  <c r="W1927" i="5"/>
  <c r="X1926" i="5"/>
  <c r="W1926" i="5"/>
  <c r="X1925" i="5"/>
  <c r="W1925" i="5"/>
  <c r="X1924" i="5"/>
  <c r="W1924" i="5"/>
  <c r="X1923" i="5"/>
  <c r="W1923" i="5"/>
  <c r="X1922" i="5"/>
  <c r="W1922" i="5"/>
  <c r="X1921" i="5"/>
  <c r="W1921" i="5"/>
  <c r="X1920" i="5"/>
  <c r="W1920" i="5"/>
  <c r="X1919" i="5"/>
  <c r="W1919" i="5"/>
  <c r="X1918" i="5"/>
  <c r="W1918" i="5"/>
  <c r="X1917" i="5"/>
  <c r="W1917" i="5"/>
  <c r="X1916" i="5"/>
  <c r="W1916" i="5"/>
  <c r="X1915" i="5"/>
  <c r="W1915" i="5"/>
  <c r="X1914" i="5"/>
  <c r="W1914" i="5"/>
  <c r="X1913" i="5"/>
  <c r="W1913" i="5"/>
  <c r="X1912" i="5"/>
  <c r="W1912" i="5"/>
  <c r="X1911" i="5"/>
  <c r="W1911" i="5"/>
  <c r="X1910" i="5"/>
  <c r="W1910" i="5"/>
  <c r="X1909" i="5"/>
  <c r="W1909" i="5"/>
  <c r="X1908" i="5"/>
  <c r="W1908" i="5"/>
  <c r="X1907" i="5"/>
  <c r="W1907" i="5"/>
  <c r="X1906" i="5"/>
  <c r="W1906" i="5"/>
  <c r="X1905" i="5"/>
  <c r="W1905" i="5"/>
  <c r="X1904" i="5"/>
  <c r="W1904" i="5"/>
  <c r="X1903" i="5"/>
  <c r="W1903" i="5"/>
  <c r="X1902" i="5"/>
  <c r="W1902" i="5"/>
  <c r="X1901" i="5"/>
  <c r="W1901" i="5"/>
  <c r="X1900" i="5"/>
  <c r="W1900" i="5"/>
  <c r="X1899" i="5"/>
  <c r="W1899" i="5"/>
  <c r="X1898" i="5"/>
  <c r="W1898" i="5"/>
  <c r="X1897" i="5"/>
  <c r="W1897" i="5"/>
  <c r="X1896" i="5"/>
  <c r="W1896" i="5"/>
  <c r="X1895" i="5"/>
  <c r="W1895" i="5"/>
  <c r="X1894" i="5"/>
  <c r="W1894" i="5"/>
  <c r="X1893" i="5"/>
  <c r="W1893" i="5"/>
  <c r="X1892" i="5"/>
  <c r="W1892" i="5"/>
  <c r="X1891" i="5"/>
  <c r="W1891" i="5"/>
  <c r="X1890" i="5"/>
  <c r="W1890" i="5"/>
  <c r="X1889" i="5"/>
  <c r="W1889" i="5"/>
  <c r="X1888" i="5"/>
  <c r="W1888" i="5"/>
  <c r="X1887" i="5"/>
  <c r="W1887" i="5"/>
  <c r="X1886" i="5"/>
  <c r="W1886" i="5"/>
  <c r="X1885" i="5"/>
  <c r="W1885" i="5"/>
  <c r="X1884" i="5"/>
  <c r="W1884" i="5"/>
  <c r="X1883" i="5"/>
  <c r="W1883" i="5"/>
  <c r="X1882" i="5"/>
  <c r="W1882" i="5"/>
  <c r="X1881" i="5"/>
  <c r="W1881" i="5"/>
  <c r="X1880" i="5"/>
  <c r="W1880" i="5"/>
  <c r="X1879" i="5"/>
  <c r="W1879" i="5"/>
  <c r="X1878" i="5"/>
  <c r="W1878" i="5"/>
  <c r="X1877" i="5"/>
  <c r="W1877" i="5"/>
  <c r="X1876" i="5"/>
  <c r="W1876" i="5"/>
  <c r="X1875" i="5"/>
  <c r="W1875" i="5"/>
  <c r="X1874" i="5"/>
  <c r="W1874" i="5"/>
  <c r="X1873" i="5"/>
  <c r="W1873" i="5"/>
  <c r="X1872" i="5"/>
  <c r="W1872" i="5"/>
  <c r="X1871" i="5"/>
  <c r="W1871" i="5"/>
  <c r="X1870" i="5"/>
  <c r="W1870" i="5"/>
  <c r="X1869" i="5"/>
  <c r="W1869" i="5"/>
  <c r="X1868" i="5"/>
  <c r="W1868" i="5"/>
  <c r="X1867" i="5"/>
  <c r="W1867" i="5"/>
  <c r="X1866" i="5"/>
  <c r="W1866" i="5"/>
  <c r="X1865" i="5"/>
  <c r="W1865" i="5"/>
  <c r="X1864" i="5"/>
  <c r="W1864" i="5"/>
  <c r="X1863" i="5"/>
  <c r="W1863" i="5"/>
  <c r="X1862" i="5"/>
  <c r="W1862" i="5"/>
  <c r="X1861" i="5"/>
  <c r="W1861" i="5"/>
  <c r="X1860" i="5"/>
  <c r="W1860" i="5"/>
  <c r="X1859" i="5"/>
  <c r="W1859" i="5"/>
  <c r="X1858" i="5"/>
  <c r="W1858" i="5"/>
  <c r="X1857" i="5"/>
  <c r="W1857" i="5"/>
  <c r="X1856" i="5"/>
  <c r="W1856" i="5"/>
  <c r="X1855" i="5"/>
  <c r="W1855" i="5"/>
  <c r="X1854" i="5"/>
  <c r="W1854" i="5"/>
  <c r="X1853" i="5"/>
  <c r="W1853" i="5"/>
  <c r="X1852" i="5"/>
  <c r="W1852" i="5"/>
  <c r="X1851" i="5"/>
  <c r="W1851" i="5"/>
  <c r="X1850" i="5"/>
  <c r="W1850" i="5"/>
  <c r="X1849" i="5"/>
  <c r="W1849" i="5"/>
  <c r="X1848" i="5"/>
  <c r="W1848" i="5"/>
  <c r="X1847" i="5"/>
  <c r="W1847" i="5"/>
  <c r="X1846" i="5"/>
  <c r="W1846" i="5"/>
  <c r="X1845" i="5"/>
  <c r="W1845" i="5"/>
  <c r="X1844" i="5"/>
  <c r="W1844" i="5"/>
  <c r="X1843" i="5"/>
  <c r="W1843" i="5"/>
  <c r="X1842" i="5"/>
  <c r="W1842" i="5"/>
  <c r="X1841" i="5"/>
  <c r="W1841" i="5"/>
  <c r="X1840" i="5"/>
  <c r="W1840" i="5"/>
  <c r="X1839" i="5"/>
  <c r="W1839" i="5"/>
  <c r="X1838" i="5"/>
  <c r="W1838" i="5"/>
  <c r="X1837" i="5"/>
  <c r="W1837" i="5"/>
  <c r="X1836" i="5"/>
  <c r="W1836" i="5"/>
  <c r="X1835" i="5"/>
  <c r="W1835" i="5"/>
  <c r="X1834" i="5"/>
  <c r="W1834" i="5"/>
  <c r="X1833" i="5"/>
  <c r="W1833" i="5"/>
  <c r="X1832" i="5"/>
  <c r="W1832" i="5"/>
  <c r="X1831" i="5"/>
  <c r="W1831" i="5"/>
  <c r="X1830" i="5"/>
  <c r="W1830" i="5"/>
  <c r="X1829" i="5"/>
  <c r="W1829" i="5"/>
  <c r="X1828" i="5"/>
  <c r="W1828" i="5"/>
  <c r="X1827" i="5"/>
  <c r="W1827" i="5"/>
  <c r="X1826" i="5"/>
  <c r="W1826" i="5"/>
  <c r="X1825" i="5"/>
  <c r="W1825" i="5"/>
  <c r="X1824" i="5"/>
  <c r="W1824" i="5"/>
  <c r="X1823" i="5"/>
  <c r="W1823" i="5"/>
  <c r="X1822" i="5"/>
  <c r="W1822" i="5"/>
  <c r="X1821" i="5"/>
  <c r="W1821" i="5"/>
  <c r="X1820" i="5"/>
  <c r="W1820" i="5"/>
  <c r="X1819" i="5"/>
  <c r="W1819" i="5"/>
  <c r="X1818" i="5"/>
  <c r="W1818" i="5"/>
  <c r="X1817" i="5"/>
  <c r="W1817" i="5"/>
  <c r="X1816" i="5"/>
  <c r="W1816" i="5"/>
  <c r="X1815" i="5"/>
  <c r="W1815" i="5"/>
  <c r="X1814" i="5"/>
  <c r="W1814" i="5"/>
  <c r="X1813" i="5"/>
  <c r="W1813" i="5"/>
  <c r="X1812" i="5"/>
  <c r="W1812" i="5"/>
  <c r="X1811" i="5"/>
  <c r="W1811" i="5"/>
  <c r="X1810" i="5"/>
  <c r="W1810" i="5"/>
  <c r="X1809" i="5"/>
  <c r="W1809" i="5"/>
  <c r="X1808" i="5"/>
  <c r="W1808" i="5"/>
  <c r="X1807" i="5"/>
  <c r="W1807" i="5"/>
  <c r="X1806" i="5"/>
  <c r="W1806" i="5"/>
  <c r="X1805" i="5"/>
  <c r="W1805" i="5"/>
  <c r="X1804" i="5"/>
  <c r="W1804" i="5"/>
  <c r="X1803" i="5"/>
  <c r="W1803" i="5"/>
  <c r="X1802" i="5"/>
  <c r="W1802" i="5"/>
  <c r="X1801" i="5"/>
  <c r="W1801" i="5"/>
  <c r="X1800" i="5"/>
  <c r="W1800" i="5"/>
  <c r="X1799" i="5"/>
  <c r="W1799" i="5"/>
  <c r="X1798" i="5"/>
  <c r="W1798" i="5"/>
  <c r="X1797" i="5"/>
  <c r="W1797" i="5"/>
  <c r="X1796" i="5"/>
  <c r="W1796" i="5"/>
  <c r="X1795" i="5"/>
  <c r="W1795" i="5"/>
  <c r="X1794" i="5"/>
  <c r="W1794" i="5"/>
  <c r="X1793" i="5"/>
  <c r="W1793" i="5"/>
  <c r="X1792" i="5"/>
  <c r="W1792" i="5"/>
  <c r="X1791" i="5"/>
  <c r="W1791" i="5"/>
  <c r="X1790" i="5"/>
  <c r="W1790" i="5"/>
  <c r="X1789" i="5"/>
  <c r="W1789" i="5"/>
  <c r="X1788" i="5"/>
  <c r="W1788" i="5"/>
  <c r="X1787" i="5"/>
  <c r="W1787" i="5"/>
  <c r="X1786" i="5"/>
  <c r="W1786" i="5"/>
  <c r="X1785" i="5"/>
  <c r="W1785" i="5"/>
  <c r="X1784" i="5"/>
  <c r="W1784" i="5"/>
  <c r="X1783" i="5"/>
  <c r="W1783" i="5"/>
  <c r="X1782" i="5"/>
  <c r="W1782" i="5"/>
  <c r="X1781" i="5"/>
  <c r="W1781" i="5"/>
  <c r="X1780" i="5"/>
  <c r="W1780" i="5"/>
  <c r="X1779" i="5"/>
  <c r="W1779" i="5"/>
  <c r="X1778" i="5"/>
  <c r="W1778" i="5"/>
  <c r="X1777" i="5"/>
  <c r="W1777" i="5"/>
  <c r="X1776" i="5"/>
  <c r="W1776" i="5"/>
  <c r="X1775" i="5"/>
  <c r="W1775" i="5"/>
  <c r="X1774" i="5"/>
  <c r="W1774" i="5"/>
  <c r="X1773" i="5"/>
  <c r="W1773" i="5"/>
  <c r="X1772" i="5"/>
  <c r="W1772" i="5"/>
  <c r="X1771" i="5"/>
  <c r="W1771" i="5"/>
  <c r="X1770" i="5"/>
  <c r="W1770" i="5"/>
  <c r="X1769" i="5"/>
  <c r="W1769" i="5"/>
  <c r="X1768" i="5"/>
  <c r="W1768" i="5"/>
  <c r="X1767" i="5"/>
  <c r="W1767" i="5"/>
  <c r="X1766" i="5"/>
  <c r="W1766" i="5"/>
  <c r="X1765" i="5"/>
  <c r="W1765" i="5"/>
  <c r="X1764" i="5"/>
  <c r="W1764" i="5"/>
  <c r="X1763" i="5"/>
  <c r="W1763" i="5"/>
  <c r="X1762" i="5"/>
  <c r="W1762" i="5"/>
  <c r="X1761" i="5"/>
  <c r="W1761" i="5"/>
  <c r="X1760" i="5"/>
  <c r="W1760" i="5"/>
  <c r="X1759" i="5"/>
  <c r="W1759" i="5"/>
  <c r="X1758" i="5"/>
  <c r="W1758" i="5"/>
  <c r="X1757" i="5"/>
  <c r="W1757" i="5"/>
  <c r="X1756" i="5"/>
  <c r="W1756" i="5"/>
  <c r="X1755" i="5"/>
  <c r="W1755" i="5"/>
  <c r="X1754" i="5"/>
  <c r="W1754" i="5"/>
  <c r="X1753" i="5"/>
  <c r="W1753" i="5"/>
  <c r="X1752" i="5"/>
  <c r="W1752" i="5"/>
  <c r="X1751" i="5"/>
  <c r="W1751" i="5"/>
  <c r="X1750" i="5"/>
  <c r="W1750" i="5"/>
  <c r="X1749" i="5"/>
  <c r="W1749" i="5"/>
  <c r="X1748" i="5"/>
  <c r="W1748" i="5"/>
  <c r="X1747" i="5"/>
  <c r="W1747" i="5"/>
  <c r="X1746" i="5"/>
  <c r="W1746" i="5"/>
  <c r="X1745" i="5"/>
  <c r="W1745" i="5"/>
  <c r="X1744" i="5"/>
  <c r="W1744" i="5"/>
  <c r="X1743" i="5"/>
  <c r="W1743" i="5"/>
  <c r="X1742" i="5"/>
  <c r="W1742" i="5"/>
  <c r="X1741" i="5"/>
  <c r="W1741" i="5"/>
  <c r="X1740" i="5"/>
  <c r="W1740" i="5"/>
  <c r="X1739" i="5"/>
  <c r="W1739" i="5"/>
  <c r="X1738" i="5"/>
  <c r="W1738" i="5"/>
  <c r="X1737" i="5"/>
  <c r="W1737" i="5"/>
  <c r="X1736" i="5"/>
  <c r="W1736" i="5"/>
  <c r="X1735" i="5"/>
  <c r="W1735" i="5"/>
  <c r="X1734" i="5"/>
  <c r="W1734" i="5"/>
  <c r="X1733" i="5"/>
  <c r="W1733" i="5"/>
  <c r="X1732" i="5"/>
  <c r="W1732" i="5"/>
  <c r="X1731" i="5"/>
  <c r="W1731" i="5"/>
  <c r="X1730" i="5"/>
  <c r="W1730" i="5"/>
  <c r="X1729" i="5"/>
  <c r="W1729" i="5"/>
  <c r="X1728" i="5"/>
  <c r="W1728" i="5"/>
  <c r="X1727" i="5"/>
  <c r="W1727" i="5"/>
  <c r="X1726" i="5"/>
  <c r="W1726" i="5"/>
  <c r="X1725" i="5"/>
  <c r="W1725" i="5"/>
  <c r="X1724" i="5"/>
  <c r="W1724" i="5"/>
  <c r="X1723" i="5"/>
  <c r="W1723" i="5"/>
  <c r="X1722" i="5"/>
  <c r="W1722" i="5"/>
  <c r="X1721" i="5"/>
  <c r="W1721" i="5"/>
  <c r="X1720" i="5"/>
  <c r="W1720" i="5"/>
  <c r="X1719" i="5"/>
  <c r="W1719" i="5"/>
  <c r="X1718" i="5"/>
  <c r="W1718" i="5"/>
  <c r="X1717" i="5"/>
  <c r="W1717" i="5"/>
  <c r="X1716" i="5"/>
  <c r="W1716" i="5"/>
  <c r="X1715" i="5"/>
  <c r="W1715" i="5"/>
  <c r="X1714" i="5"/>
  <c r="W1714" i="5"/>
  <c r="X1713" i="5"/>
  <c r="W1713" i="5"/>
  <c r="X1712" i="5"/>
  <c r="W1712" i="5"/>
  <c r="X1711" i="5"/>
  <c r="W1711" i="5"/>
  <c r="X1710" i="5"/>
  <c r="W1710" i="5"/>
  <c r="X1709" i="5"/>
  <c r="W1709" i="5"/>
  <c r="X1708" i="5"/>
  <c r="W1708" i="5"/>
  <c r="X1707" i="5"/>
  <c r="W1707" i="5"/>
  <c r="X1706" i="5"/>
  <c r="W1706" i="5"/>
  <c r="X1705" i="5"/>
  <c r="W1705" i="5"/>
  <c r="X1704" i="5"/>
  <c r="W1704" i="5"/>
  <c r="X1703" i="5"/>
  <c r="W1703" i="5"/>
  <c r="X1702" i="5"/>
  <c r="W1702" i="5"/>
  <c r="X1701" i="5"/>
  <c r="W1701" i="5"/>
  <c r="X1700" i="5"/>
  <c r="W1700" i="5"/>
  <c r="X1699" i="5"/>
  <c r="W1699" i="5"/>
  <c r="X1698" i="5"/>
  <c r="W1698" i="5"/>
  <c r="X1697" i="5"/>
  <c r="W1697" i="5"/>
  <c r="X1696" i="5"/>
  <c r="W1696" i="5"/>
  <c r="X1695" i="5"/>
  <c r="W1695" i="5"/>
  <c r="X1694" i="5"/>
  <c r="W1694" i="5"/>
  <c r="X1693" i="5"/>
  <c r="W1693" i="5"/>
  <c r="X1692" i="5"/>
  <c r="W1692" i="5"/>
  <c r="X1691" i="5"/>
  <c r="W1691" i="5"/>
  <c r="X1690" i="5"/>
  <c r="W1690" i="5"/>
  <c r="X1689" i="5"/>
  <c r="W1689" i="5"/>
  <c r="X1688" i="5"/>
  <c r="W1688" i="5"/>
  <c r="X1687" i="5"/>
  <c r="W1687" i="5"/>
  <c r="X1686" i="5"/>
  <c r="W1686" i="5"/>
  <c r="X1685" i="5"/>
  <c r="W1685" i="5"/>
  <c r="X1684" i="5"/>
  <c r="W1684" i="5"/>
  <c r="X1683" i="5"/>
  <c r="W1683" i="5"/>
  <c r="X1682" i="5"/>
  <c r="W1682" i="5"/>
  <c r="X1681" i="5"/>
  <c r="W1681" i="5"/>
  <c r="X1680" i="5"/>
  <c r="W1680" i="5"/>
  <c r="X1679" i="5"/>
  <c r="W1679" i="5"/>
  <c r="X1678" i="5"/>
  <c r="W1678" i="5"/>
  <c r="X1677" i="5"/>
  <c r="W1677" i="5"/>
  <c r="X1676" i="5"/>
  <c r="W1676" i="5"/>
  <c r="X1675" i="5"/>
  <c r="W1675" i="5"/>
  <c r="X1674" i="5"/>
  <c r="W1674" i="5"/>
  <c r="X1673" i="5"/>
  <c r="W1673" i="5"/>
  <c r="X1672" i="5"/>
  <c r="W1672" i="5"/>
  <c r="X1671" i="5"/>
  <c r="W1671" i="5"/>
  <c r="X1670" i="5"/>
  <c r="W1670" i="5"/>
  <c r="X1669" i="5"/>
  <c r="W1669" i="5"/>
  <c r="X1668" i="5"/>
  <c r="W1668" i="5"/>
  <c r="X1667" i="5"/>
  <c r="W1667" i="5"/>
  <c r="X1666" i="5"/>
  <c r="W1666" i="5"/>
  <c r="X1665" i="5"/>
  <c r="W1665" i="5"/>
  <c r="X1664" i="5"/>
  <c r="W1664" i="5"/>
  <c r="X1663" i="5"/>
  <c r="W1663" i="5"/>
  <c r="X1662" i="5"/>
  <c r="W1662" i="5"/>
  <c r="X1661" i="5"/>
  <c r="W1661" i="5"/>
  <c r="X1660" i="5"/>
  <c r="W1660" i="5"/>
  <c r="X1659" i="5"/>
  <c r="W1659" i="5"/>
  <c r="X1658" i="5"/>
  <c r="W1658" i="5"/>
  <c r="X1657" i="5"/>
  <c r="W1657" i="5"/>
  <c r="X1656" i="5"/>
  <c r="W1656" i="5"/>
  <c r="X1655" i="5"/>
  <c r="W1655" i="5"/>
  <c r="X1654" i="5"/>
  <c r="W1654" i="5"/>
  <c r="X1653" i="5"/>
  <c r="W1653" i="5"/>
  <c r="X1652" i="5"/>
  <c r="W1652" i="5"/>
  <c r="X1651" i="5"/>
  <c r="W1651" i="5"/>
  <c r="X1650" i="5"/>
  <c r="W1650" i="5"/>
  <c r="X1649" i="5"/>
  <c r="W1649" i="5"/>
  <c r="X1648" i="5"/>
  <c r="W1648" i="5"/>
  <c r="X1647" i="5"/>
  <c r="W1647" i="5"/>
  <c r="X1646" i="5"/>
  <c r="W1646" i="5"/>
  <c r="X1645" i="5"/>
  <c r="W1645" i="5"/>
  <c r="X1644" i="5"/>
  <c r="W1644" i="5"/>
  <c r="X1643" i="5"/>
  <c r="W1643" i="5"/>
  <c r="X1642" i="5"/>
  <c r="W1642" i="5"/>
  <c r="X1641" i="5"/>
  <c r="W1641" i="5"/>
  <c r="X1640" i="5"/>
  <c r="W1640" i="5"/>
  <c r="X1639" i="5"/>
  <c r="W1639" i="5"/>
  <c r="X1638" i="5"/>
  <c r="W1638" i="5"/>
  <c r="X1637" i="5"/>
  <c r="W1637" i="5"/>
  <c r="X1636" i="5"/>
  <c r="W1636" i="5"/>
  <c r="X1635" i="5"/>
  <c r="W1635" i="5"/>
  <c r="X1634" i="5"/>
  <c r="W1634" i="5"/>
  <c r="X1633" i="5"/>
  <c r="W1633" i="5"/>
  <c r="X1632" i="5"/>
  <c r="W1632" i="5"/>
  <c r="X1631" i="5"/>
  <c r="W1631" i="5"/>
  <c r="X1630" i="5"/>
  <c r="W1630" i="5"/>
  <c r="X1629" i="5"/>
  <c r="W1629" i="5"/>
  <c r="X1628" i="5"/>
  <c r="W1628" i="5"/>
  <c r="X1627" i="5"/>
  <c r="W1627" i="5"/>
  <c r="X1626" i="5"/>
  <c r="W1626" i="5"/>
  <c r="X1625" i="5"/>
  <c r="W1625" i="5"/>
  <c r="X1624" i="5"/>
  <c r="W1624" i="5"/>
  <c r="X1623" i="5"/>
  <c r="W1623" i="5"/>
  <c r="X1622" i="5"/>
  <c r="W1622" i="5"/>
  <c r="X1621" i="5"/>
  <c r="W1621" i="5"/>
  <c r="X1620" i="5"/>
  <c r="W1620" i="5"/>
  <c r="X1619" i="5"/>
  <c r="W1619" i="5"/>
  <c r="X1618" i="5"/>
  <c r="W1618" i="5"/>
  <c r="X1617" i="5"/>
  <c r="W1617" i="5"/>
  <c r="X1616" i="5"/>
  <c r="W1616" i="5"/>
  <c r="X1615" i="5"/>
  <c r="W1615" i="5"/>
  <c r="X1614" i="5"/>
  <c r="W1614" i="5"/>
  <c r="X1613" i="5"/>
  <c r="W1613" i="5"/>
  <c r="X1612" i="5"/>
  <c r="W1612" i="5"/>
  <c r="X1611" i="5"/>
  <c r="W1611" i="5"/>
  <c r="X1610" i="5"/>
  <c r="W1610" i="5"/>
  <c r="X1609" i="5"/>
  <c r="W1609" i="5"/>
  <c r="X1608" i="5"/>
  <c r="W1608" i="5"/>
  <c r="X1607" i="5"/>
  <c r="W1607" i="5"/>
  <c r="X1606" i="5"/>
  <c r="W1606" i="5"/>
  <c r="X1605" i="5"/>
  <c r="W1605" i="5"/>
  <c r="X1604" i="5"/>
  <c r="W1604" i="5"/>
  <c r="X1603" i="5"/>
  <c r="W1603" i="5"/>
  <c r="X1602" i="5"/>
  <c r="W1602" i="5"/>
  <c r="X1601" i="5"/>
  <c r="W1601" i="5"/>
  <c r="X1600" i="5"/>
  <c r="W1600" i="5"/>
  <c r="X1599" i="5"/>
  <c r="W1599" i="5"/>
  <c r="X1598" i="5"/>
  <c r="W1598" i="5"/>
  <c r="X1597" i="5"/>
  <c r="W1597" i="5"/>
  <c r="X1596" i="5"/>
  <c r="W1596" i="5"/>
  <c r="X1595" i="5"/>
  <c r="W1595" i="5"/>
  <c r="X1594" i="5"/>
  <c r="W1594" i="5"/>
  <c r="X1593" i="5"/>
  <c r="W1593" i="5"/>
  <c r="X1592" i="5"/>
  <c r="W1592" i="5"/>
  <c r="X1591" i="5"/>
  <c r="W1591" i="5"/>
  <c r="X1590" i="5"/>
  <c r="W1590" i="5"/>
  <c r="X1589" i="5"/>
  <c r="W1589" i="5"/>
  <c r="X1588" i="5"/>
  <c r="W1588" i="5"/>
  <c r="X1587" i="5"/>
  <c r="W1587" i="5"/>
  <c r="X1586" i="5"/>
  <c r="W1586" i="5"/>
  <c r="X1585" i="5"/>
  <c r="W1585" i="5"/>
  <c r="X1584" i="5"/>
  <c r="W1584" i="5"/>
  <c r="X1583" i="5"/>
  <c r="W1583" i="5"/>
  <c r="X1582" i="5"/>
  <c r="W1582" i="5"/>
  <c r="X1581" i="5"/>
  <c r="W1581" i="5"/>
  <c r="X1580" i="5"/>
  <c r="W1580" i="5"/>
  <c r="X1579" i="5"/>
  <c r="W1579" i="5"/>
  <c r="X1578" i="5"/>
  <c r="W1578" i="5"/>
  <c r="X1577" i="5"/>
  <c r="W1577" i="5"/>
  <c r="X1576" i="5"/>
  <c r="W1576" i="5"/>
  <c r="X1575" i="5"/>
  <c r="W1575" i="5"/>
  <c r="X1574" i="5"/>
  <c r="W1574" i="5"/>
  <c r="X1573" i="5"/>
  <c r="W1573" i="5"/>
  <c r="X1572" i="5"/>
  <c r="W1572" i="5"/>
  <c r="X1571" i="5"/>
  <c r="W1571" i="5"/>
  <c r="X1570" i="5"/>
  <c r="W1570" i="5"/>
  <c r="X1569" i="5"/>
  <c r="W1569" i="5"/>
  <c r="X1568" i="5"/>
  <c r="W1568" i="5"/>
  <c r="X1567" i="5"/>
  <c r="W1567" i="5"/>
  <c r="X1566" i="5"/>
  <c r="W1566" i="5"/>
  <c r="X1565" i="5"/>
  <c r="W1565" i="5"/>
  <c r="X1564" i="5"/>
  <c r="W1564" i="5"/>
  <c r="X1563" i="5"/>
  <c r="W1563" i="5"/>
  <c r="X1562" i="5"/>
  <c r="W1562" i="5"/>
  <c r="X1561" i="5"/>
  <c r="W1561" i="5"/>
  <c r="X1560" i="5"/>
  <c r="W1560" i="5"/>
  <c r="X1559" i="5"/>
  <c r="W1559" i="5"/>
  <c r="X1558" i="5"/>
  <c r="W1558" i="5"/>
  <c r="X1557" i="5"/>
  <c r="W1557" i="5"/>
  <c r="X1556" i="5"/>
  <c r="W1556" i="5"/>
  <c r="X1555" i="5"/>
  <c r="W1555" i="5"/>
  <c r="X1554" i="5"/>
  <c r="W1554" i="5"/>
  <c r="X1553" i="5"/>
  <c r="W1553" i="5"/>
  <c r="X1552" i="5"/>
  <c r="W1552" i="5"/>
  <c r="X1551" i="5"/>
  <c r="W1551" i="5"/>
  <c r="X1550" i="5"/>
  <c r="W1550" i="5"/>
  <c r="X1549" i="5"/>
  <c r="W1549" i="5"/>
  <c r="X1548" i="5"/>
  <c r="W1548" i="5"/>
  <c r="X1547" i="5"/>
  <c r="W1547" i="5"/>
  <c r="X1546" i="5"/>
  <c r="W1546" i="5"/>
  <c r="X1545" i="5"/>
  <c r="W1545" i="5"/>
  <c r="X1544" i="5"/>
  <c r="W1544" i="5"/>
  <c r="X1543" i="5"/>
  <c r="W1543" i="5"/>
  <c r="X1542" i="5"/>
  <c r="W1542" i="5"/>
  <c r="X1541" i="5"/>
  <c r="W1541" i="5"/>
  <c r="X1540" i="5"/>
  <c r="W1540" i="5"/>
  <c r="X1539" i="5"/>
  <c r="W1539" i="5"/>
  <c r="X1538" i="5"/>
  <c r="W1538" i="5"/>
  <c r="X1537" i="5"/>
  <c r="W1537" i="5"/>
  <c r="X1536" i="5"/>
  <c r="W1536" i="5"/>
  <c r="X1535" i="5"/>
  <c r="W1535" i="5"/>
  <c r="X1534" i="5"/>
  <c r="W1534" i="5"/>
  <c r="X1533" i="5"/>
  <c r="W1533" i="5"/>
  <c r="X1532" i="5"/>
  <c r="W1532" i="5"/>
  <c r="X1531" i="5"/>
  <c r="W1531" i="5"/>
  <c r="X1530" i="5"/>
  <c r="W1530" i="5"/>
  <c r="X1529" i="5"/>
  <c r="W1529" i="5"/>
  <c r="X1528" i="5"/>
  <c r="W1528" i="5"/>
  <c r="X1527" i="5"/>
  <c r="W1527" i="5"/>
  <c r="X1526" i="5"/>
  <c r="W1526" i="5"/>
  <c r="X1525" i="5"/>
  <c r="W1525" i="5"/>
  <c r="X1524" i="5"/>
  <c r="W1524" i="5"/>
  <c r="X1523" i="5"/>
  <c r="W1523" i="5"/>
  <c r="X1522" i="5"/>
  <c r="W1522" i="5"/>
  <c r="X1521" i="5"/>
  <c r="W1521" i="5"/>
  <c r="X1520" i="5"/>
  <c r="W1520" i="5"/>
  <c r="X1519" i="5"/>
  <c r="W1519" i="5"/>
  <c r="X1518" i="5"/>
  <c r="W1518" i="5"/>
  <c r="X1517" i="5"/>
  <c r="W1517" i="5"/>
  <c r="X1516" i="5"/>
  <c r="W1516" i="5"/>
  <c r="X1515" i="5"/>
  <c r="W1515" i="5"/>
  <c r="X1514" i="5"/>
  <c r="W1514" i="5"/>
  <c r="X1513" i="5"/>
  <c r="W1513" i="5"/>
  <c r="X1512" i="5"/>
  <c r="W1512" i="5"/>
  <c r="X1511" i="5"/>
  <c r="W1511" i="5"/>
  <c r="X1510" i="5"/>
  <c r="W1510" i="5"/>
  <c r="X1509" i="5"/>
  <c r="W1509" i="5"/>
  <c r="X1508" i="5"/>
  <c r="W1508" i="5"/>
  <c r="X1507" i="5"/>
  <c r="W1507" i="5"/>
  <c r="X1506" i="5"/>
  <c r="W1506" i="5"/>
  <c r="X1505" i="5"/>
  <c r="W1505" i="5"/>
  <c r="X1504" i="5"/>
  <c r="W1504" i="5"/>
  <c r="X1503" i="5"/>
  <c r="W1503" i="5"/>
  <c r="X1502" i="5"/>
  <c r="W1502" i="5"/>
  <c r="X1501" i="5"/>
  <c r="W1501" i="5"/>
  <c r="X1500" i="5"/>
  <c r="W1500" i="5"/>
  <c r="X1499" i="5"/>
  <c r="W1499" i="5"/>
  <c r="X1498" i="5"/>
  <c r="W1498" i="5"/>
  <c r="X1497" i="5"/>
  <c r="W1497" i="5"/>
  <c r="X1496" i="5"/>
  <c r="W1496" i="5"/>
  <c r="X1495" i="5"/>
  <c r="W1495" i="5"/>
  <c r="X1494" i="5"/>
  <c r="W1494" i="5"/>
  <c r="X1493" i="5"/>
  <c r="W1493" i="5"/>
  <c r="X1492" i="5"/>
  <c r="W1492" i="5"/>
  <c r="X1491" i="5"/>
  <c r="W1491" i="5"/>
  <c r="X1490" i="5"/>
  <c r="W1490" i="5"/>
  <c r="X1489" i="5"/>
  <c r="W1489" i="5"/>
  <c r="X1488" i="5"/>
  <c r="W1488" i="5"/>
  <c r="X1487" i="5"/>
  <c r="W1487" i="5"/>
  <c r="X1486" i="5"/>
  <c r="W1486" i="5"/>
  <c r="X1485" i="5"/>
  <c r="W1485" i="5"/>
  <c r="X1484" i="5"/>
  <c r="W1484" i="5"/>
  <c r="X1483" i="5"/>
  <c r="W1483" i="5"/>
  <c r="X1482" i="5"/>
  <c r="W1482" i="5"/>
  <c r="X1481" i="5"/>
  <c r="W1481" i="5"/>
  <c r="X1480" i="5"/>
  <c r="W1480" i="5"/>
  <c r="X1479" i="5"/>
  <c r="W1479" i="5"/>
  <c r="X1478" i="5"/>
  <c r="W1478" i="5"/>
  <c r="X1477" i="5"/>
  <c r="W1477" i="5"/>
  <c r="X1476" i="5"/>
  <c r="W1476" i="5"/>
  <c r="X1475" i="5"/>
  <c r="W1475" i="5"/>
  <c r="X1474" i="5"/>
  <c r="W1474" i="5"/>
  <c r="X1473" i="5"/>
  <c r="W1473" i="5"/>
  <c r="X1472" i="5"/>
  <c r="W1472" i="5"/>
  <c r="X1471" i="5"/>
  <c r="W1471" i="5"/>
  <c r="X1470" i="5"/>
  <c r="W1470" i="5"/>
  <c r="X1469" i="5"/>
  <c r="W1469" i="5"/>
  <c r="X1468" i="5"/>
  <c r="W1468" i="5"/>
  <c r="X1467" i="5"/>
  <c r="W1467" i="5"/>
  <c r="X1466" i="5"/>
  <c r="W1466" i="5"/>
  <c r="X1465" i="5"/>
  <c r="W1465" i="5"/>
  <c r="X1464" i="5"/>
  <c r="W1464" i="5"/>
  <c r="X1463" i="5"/>
  <c r="W1463" i="5"/>
  <c r="X1462" i="5"/>
  <c r="W1462" i="5"/>
  <c r="X1461" i="5"/>
  <c r="W1461" i="5"/>
  <c r="X1460" i="5"/>
  <c r="W1460" i="5"/>
  <c r="X1459" i="5"/>
  <c r="W1459" i="5"/>
  <c r="X1458" i="5"/>
  <c r="W1458" i="5"/>
  <c r="X1457" i="5"/>
  <c r="W1457" i="5"/>
  <c r="X1456" i="5"/>
  <c r="W1456" i="5"/>
  <c r="X1455" i="5"/>
  <c r="W1455" i="5"/>
  <c r="X1454" i="5"/>
  <c r="W1454" i="5"/>
  <c r="X1453" i="5"/>
  <c r="W1453" i="5"/>
  <c r="X1452" i="5"/>
  <c r="W1452" i="5"/>
  <c r="X1451" i="5"/>
  <c r="W1451" i="5"/>
  <c r="X1450" i="5"/>
  <c r="W1450" i="5"/>
  <c r="X1449" i="5"/>
  <c r="W1449" i="5"/>
  <c r="X1448" i="5"/>
  <c r="W1448" i="5"/>
  <c r="X1447" i="5"/>
  <c r="W1447" i="5"/>
  <c r="X1446" i="5"/>
  <c r="W1446" i="5"/>
  <c r="X1445" i="5"/>
  <c r="W1445" i="5"/>
  <c r="X1444" i="5"/>
  <c r="W1444" i="5"/>
  <c r="X1443" i="5"/>
  <c r="W1443" i="5"/>
  <c r="X1442" i="5"/>
  <c r="W1442" i="5"/>
  <c r="X1441" i="5"/>
  <c r="W1441" i="5"/>
  <c r="X1440" i="5"/>
  <c r="W1440" i="5"/>
  <c r="X1439" i="5"/>
  <c r="W1439" i="5"/>
  <c r="X1438" i="5"/>
  <c r="W1438" i="5"/>
  <c r="X1437" i="5"/>
  <c r="W1437" i="5"/>
  <c r="X1436" i="5"/>
  <c r="W1436" i="5"/>
  <c r="X1435" i="5"/>
  <c r="W1435" i="5"/>
  <c r="X1434" i="5"/>
  <c r="W1434" i="5"/>
  <c r="X1433" i="5"/>
  <c r="W1433" i="5"/>
  <c r="X1432" i="5"/>
  <c r="W1432" i="5"/>
  <c r="X1431" i="5"/>
  <c r="W1431" i="5"/>
  <c r="X1430" i="5"/>
  <c r="W1430" i="5"/>
  <c r="X1429" i="5"/>
  <c r="W1429" i="5"/>
  <c r="X1428" i="5"/>
  <c r="W1428" i="5"/>
  <c r="X1427" i="5"/>
  <c r="W1427" i="5"/>
  <c r="X1426" i="5"/>
  <c r="W1426" i="5"/>
  <c r="X1425" i="5"/>
  <c r="W1425" i="5"/>
  <c r="X1424" i="5"/>
  <c r="W1424" i="5"/>
  <c r="X1423" i="5"/>
  <c r="W1423" i="5"/>
  <c r="X1422" i="5"/>
  <c r="W1422" i="5"/>
  <c r="X1421" i="5"/>
  <c r="W1421" i="5"/>
  <c r="X1420" i="5"/>
  <c r="W1420" i="5"/>
  <c r="X1419" i="5"/>
  <c r="W1419" i="5"/>
  <c r="X1418" i="5"/>
  <c r="W1418" i="5"/>
  <c r="X1417" i="5"/>
  <c r="W1417" i="5"/>
  <c r="X1416" i="5"/>
  <c r="W1416" i="5"/>
  <c r="X1415" i="5"/>
  <c r="W1415" i="5"/>
  <c r="X1414" i="5"/>
  <c r="W1414" i="5"/>
  <c r="X1413" i="5"/>
  <c r="W1413" i="5"/>
  <c r="X1412" i="5"/>
  <c r="W1412" i="5"/>
  <c r="X1411" i="5"/>
  <c r="W1411" i="5"/>
  <c r="X1410" i="5"/>
  <c r="W1410" i="5"/>
  <c r="X1409" i="5"/>
  <c r="W1409" i="5"/>
  <c r="X1408" i="5"/>
  <c r="W1408" i="5"/>
  <c r="X1407" i="5"/>
  <c r="W1407" i="5"/>
  <c r="X1406" i="5"/>
  <c r="W1406" i="5"/>
  <c r="X1405" i="5"/>
  <c r="W1405" i="5"/>
  <c r="X1404" i="5"/>
  <c r="W1404" i="5"/>
  <c r="X1403" i="5"/>
  <c r="W1403" i="5"/>
  <c r="X1402" i="5"/>
  <c r="W1402" i="5"/>
  <c r="X1401" i="5"/>
  <c r="W1401" i="5"/>
  <c r="X1400" i="5"/>
  <c r="W1400" i="5"/>
  <c r="X1399" i="5"/>
  <c r="W1399" i="5"/>
  <c r="X1398" i="5"/>
  <c r="W1398" i="5"/>
  <c r="X1397" i="5"/>
  <c r="W1397" i="5"/>
  <c r="X1396" i="5"/>
  <c r="W1396" i="5"/>
  <c r="X1395" i="5"/>
  <c r="W1395" i="5"/>
  <c r="X1394" i="5"/>
  <c r="W1394" i="5"/>
  <c r="X1393" i="5"/>
  <c r="W1393" i="5"/>
  <c r="X1392" i="5"/>
  <c r="W1392" i="5"/>
  <c r="X1391" i="5"/>
  <c r="W1391" i="5"/>
  <c r="X1390" i="5"/>
  <c r="W1390" i="5"/>
  <c r="X1389" i="5"/>
  <c r="W1389" i="5"/>
  <c r="X1388" i="5"/>
  <c r="W1388" i="5"/>
  <c r="X1387" i="5"/>
  <c r="W1387" i="5"/>
  <c r="X1386" i="5"/>
  <c r="W1386" i="5"/>
  <c r="X1385" i="5"/>
  <c r="W1385" i="5"/>
  <c r="X1384" i="5"/>
  <c r="W1384" i="5"/>
  <c r="X1383" i="5"/>
  <c r="W1383" i="5"/>
  <c r="X1382" i="5"/>
  <c r="W1382" i="5"/>
  <c r="X1381" i="5"/>
  <c r="W1381" i="5"/>
  <c r="X1380" i="5"/>
  <c r="W1380" i="5"/>
  <c r="X1379" i="5"/>
  <c r="W1379" i="5"/>
  <c r="X1378" i="5"/>
  <c r="W1378" i="5"/>
  <c r="X1377" i="5"/>
  <c r="W1377" i="5"/>
  <c r="X1376" i="5"/>
  <c r="W1376" i="5"/>
  <c r="X1375" i="5"/>
  <c r="W1375" i="5"/>
  <c r="X1374" i="5"/>
  <c r="W1374" i="5"/>
  <c r="X1373" i="5"/>
  <c r="W1373" i="5"/>
  <c r="X1372" i="5"/>
  <c r="W1372" i="5"/>
  <c r="X1371" i="5"/>
  <c r="W1371" i="5"/>
  <c r="X1370" i="5"/>
  <c r="W1370" i="5"/>
  <c r="X1369" i="5"/>
  <c r="W1369" i="5"/>
  <c r="X1368" i="5"/>
  <c r="W1368" i="5"/>
  <c r="X1367" i="5"/>
  <c r="W1367" i="5"/>
  <c r="X1366" i="5"/>
  <c r="W1366" i="5"/>
  <c r="X1365" i="5"/>
  <c r="W1365" i="5"/>
  <c r="X1364" i="5"/>
  <c r="W1364" i="5"/>
  <c r="X1363" i="5"/>
  <c r="W1363" i="5"/>
  <c r="X1362" i="5"/>
  <c r="W1362" i="5"/>
  <c r="X1361" i="5"/>
  <c r="W1361" i="5"/>
  <c r="X1360" i="5"/>
  <c r="W1360" i="5"/>
  <c r="X1359" i="5"/>
  <c r="W1359" i="5"/>
  <c r="X1358" i="5"/>
  <c r="W1358" i="5"/>
  <c r="X1357" i="5"/>
  <c r="W1357" i="5"/>
  <c r="X1356" i="5"/>
  <c r="W1356" i="5"/>
  <c r="X1355" i="5"/>
  <c r="W1355" i="5"/>
  <c r="X1354" i="5"/>
  <c r="W1354" i="5"/>
  <c r="X1353" i="5"/>
  <c r="W1353" i="5"/>
  <c r="X1352" i="5"/>
  <c r="W1352" i="5"/>
  <c r="X1351" i="5"/>
  <c r="W1351" i="5"/>
  <c r="X1350" i="5"/>
  <c r="W1350" i="5"/>
  <c r="X1349" i="5"/>
  <c r="W1349" i="5"/>
  <c r="X1348" i="5"/>
  <c r="W1348" i="5"/>
  <c r="X1347" i="5"/>
  <c r="W1347" i="5"/>
  <c r="X1346" i="5"/>
  <c r="W1346" i="5"/>
  <c r="X1345" i="5"/>
  <c r="W1345" i="5"/>
  <c r="X1344" i="5"/>
  <c r="W1344" i="5"/>
  <c r="X1343" i="5"/>
  <c r="W1343" i="5"/>
  <c r="X1342" i="5"/>
  <c r="W1342" i="5"/>
  <c r="X1341" i="5"/>
  <c r="W1341" i="5"/>
  <c r="X1340" i="5"/>
  <c r="W1340" i="5"/>
  <c r="X1339" i="5"/>
  <c r="W1339" i="5"/>
  <c r="X1338" i="5"/>
  <c r="W1338" i="5"/>
  <c r="X1337" i="5"/>
  <c r="W1337" i="5"/>
  <c r="X1336" i="5"/>
  <c r="W1336" i="5"/>
  <c r="X1335" i="5"/>
  <c r="W1335" i="5"/>
  <c r="X1334" i="5"/>
  <c r="W1334" i="5"/>
  <c r="X1333" i="5"/>
  <c r="W1333" i="5"/>
  <c r="X1332" i="5"/>
  <c r="W1332" i="5"/>
  <c r="X1331" i="5"/>
  <c r="W1331" i="5"/>
  <c r="X1330" i="5"/>
  <c r="W1330" i="5"/>
  <c r="X1329" i="5"/>
  <c r="W1329" i="5"/>
  <c r="X1328" i="5"/>
  <c r="W1328" i="5"/>
  <c r="X1327" i="5"/>
  <c r="W1327" i="5"/>
  <c r="X1326" i="5"/>
  <c r="W1326" i="5"/>
  <c r="X1325" i="5"/>
  <c r="W1325" i="5"/>
  <c r="X1324" i="5"/>
  <c r="W1324" i="5"/>
  <c r="X1323" i="5"/>
  <c r="W1323" i="5"/>
  <c r="X1322" i="5"/>
  <c r="W1322" i="5"/>
  <c r="X1321" i="5"/>
  <c r="W1321" i="5"/>
  <c r="X1320" i="5"/>
  <c r="W1320" i="5"/>
  <c r="X1319" i="5"/>
  <c r="W1319" i="5"/>
  <c r="X1318" i="5"/>
  <c r="W1318" i="5"/>
  <c r="X1317" i="5"/>
  <c r="W1317" i="5"/>
  <c r="X1316" i="5"/>
  <c r="W1316" i="5"/>
  <c r="X1315" i="5"/>
  <c r="W1315" i="5"/>
  <c r="X1314" i="5"/>
  <c r="W1314" i="5"/>
  <c r="X1313" i="5"/>
  <c r="W1313" i="5"/>
  <c r="X1312" i="5"/>
  <c r="W1312" i="5"/>
  <c r="X1311" i="5"/>
  <c r="W1311" i="5"/>
  <c r="X1310" i="5"/>
  <c r="W1310" i="5"/>
  <c r="X1309" i="5"/>
  <c r="W1309" i="5"/>
  <c r="X1308" i="5"/>
  <c r="W1308" i="5"/>
  <c r="X1307" i="5"/>
  <c r="W1307" i="5"/>
  <c r="X1306" i="5"/>
  <c r="W1306" i="5"/>
  <c r="X1305" i="5"/>
  <c r="W1305" i="5"/>
  <c r="X1304" i="5"/>
  <c r="W1304" i="5"/>
  <c r="X1303" i="5"/>
  <c r="W1303" i="5"/>
  <c r="X1302" i="5"/>
  <c r="W1302" i="5"/>
  <c r="X1301" i="5"/>
  <c r="W1301" i="5"/>
  <c r="X1300" i="5"/>
  <c r="W1300" i="5"/>
  <c r="X1299" i="5"/>
  <c r="W1299" i="5"/>
  <c r="X1298" i="5"/>
  <c r="W1298" i="5"/>
  <c r="X1297" i="5"/>
  <c r="W1297" i="5"/>
  <c r="X1296" i="5"/>
  <c r="W1296" i="5"/>
  <c r="X1295" i="5"/>
  <c r="W1295" i="5"/>
  <c r="X1294" i="5"/>
  <c r="W1294" i="5"/>
  <c r="X1293" i="5"/>
  <c r="W1293" i="5"/>
  <c r="X1292" i="5"/>
  <c r="W1292" i="5"/>
  <c r="X1291" i="5"/>
  <c r="W1291" i="5"/>
  <c r="X1290" i="5"/>
  <c r="W1290" i="5"/>
  <c r="X1289" i="5"/>
  <c r="W1289" i="5"/>
  <c r="X1288" i="5"/>
  <c r="W1288" i="5"/>
  <c r="X1287" i="5"/>
  <c r="W1287" i="5"/>
  <c r="X1286" i="5"/>
  <c r="W1286" i="5"/>
  <c r="X1285" i="5"/>
  <c r="W1285" i="5"/>
  <c r="X1284" i="5"/>
  <c r="W1284" i="5"/>
  <c r="X1283" i="5"/>
  <c r="W1283" i="5"/>
  <c r="X1282" i="5"/>
  <c r="W1282" i="5"/>
  <c r="X1281" i="5"/>
  <c r="W1281" i="5"/>
  <c r="X1280" i="5"/>
  <c r="W1280" i="5"/>
  <c r="X1279" i="5"/>
  <c r="W1279" i="5"/>
  <c r="X1278" i="5"/>
  <c r="W1278" i="5"/>
  <c r="X1277" i="5"/>
  <c r="W1277" i="5"/>
  <c r="X1276" i="5"/>
  <c r="W1276" i="5"/>
  <c r="X1275" i="5"/>
  <c r="W1275" i="5"/>
  <c r="X1274" i="5"/>
  <c r="W1274" i="5"/>
  <c r="X1273" i="5"/>
  <c r="W1273" i="5"/>
  <c r="X1272" i="5"/>
  <c r="W1272" i="5"/>
  <c r="X1271" i="5"/>
  <c r="W1271" i="5"/>
  <c r="X1270" i="5"/>
  <c r="W1270" i="5"/>
  <c r="X1269" i="5"/>
  <c r="W1269" i="5"/>
  <c r="X1268" i="5"/>
  <c r="W1268" i="5"/>
  <c r="X1267" i="5"/>
  <c r="W1267" i="5"/>
  <c r="X1266" i="5"/>
  <c r="W1266" i="5"/>
  <c r="X1265" i="5"/>
  <c r="W1265" i="5"/>
  <c r="X1264" i="5"/>
  <c r="W1264" i="5"/>
  <c r="X1263" i="5"/>
  <c r="W1263" i="5"/>
  <c r="X1262" i="5"/>
  <c r="W1262" i="5"/>
  <c r="X1261" i="5"/>
  <c r="W1261" i="5"/>
  <c r="X1260" i="5"/>
  <c r="W1260" i="5"/>
  <c r="X1259" i="5"/>
  <c r="W1259" i="5"/>
  <c r="X1258" i="5"/>
  <c r="W1258" i="5"/>
  <c r="X1257" i="5"/>
  <c r="W1257" i="5"/>
  <c r="X1256" i="5"/>
  <c r="W1256" i="5"/>
  <c r="X1255" i="5"/>
  <c r="W1255" i="5"/>
  <c r="X1254" i="5"/>
  <c r="W1254" i="5"/>
  <c r="X1253" i="5"/>
  <c r="W1253" i="5"/>
  <c r="X1252" i="5"/>
  <c r="W1252" i="5"/>
  <c r="X1251" i="5"/>
  <c r="W1251" i="5"/>
  <c r="X1250" i="5"/>
  <c r="W1250" i="5"/>
  <c r="X1249" i="5"/>
  <c r="W1249" i="5"/>
  <c r="X1248" i="5"/>
  <c r="W1248" i="5"/>
  <c r="X1247" i="5"/>
  <c r="W1247" i="5"/>
  <c r="X1246" i="5"/>
  <c r="W1246" i="5"/>
  <c r="X1245" i="5"/>
  <c r="W1245" i="5"/>
  <c r="X1244" i="5"/>
  <c r="W1244" i="5"/>
  <c r="X1243" i="5"/>
  <c r="W1243" i="5"/>
  <c r="X1242" i="5"/>
  <c r="W1242" i="5"/>
  <c r="X1241" i="5"/>
  <c r="W1241" i="5"/>
  <c r="X1240" i="5"/>
  <c r="W1240" i="5"/>
  <c r="X1239" i="5"/>
  <c r="W1239" i="5"/>
  <c r="X1238" i="5"/>
  <c r="W1238" i="5"/>
  <c r="X1237" i="5"/>
  <c r="W1237" i="5"/>
  <c r="X1236" i="5"/>
  <c r="W1236" i="5"/>
  <c r="X1235" i="5"/>
  <c r="W1235" i="5"/>
  <c r="X1234" i="5"/>
  <c r="W1234" i="5"/>
  <c r="X1233" i="5"/>
  <c r="W1233" i="5"/>
  <c r="X1232" i="5"/>
  <c r="W1232" i="5"/>
  <c r="X1231" i="5"/>
  <c r="W1231" i="5"/>
  <c r="X1230" i="5"/>
  <c r="W1230" i="5"/>
  <c r="X1229" i="5"/>
  <c r="W1229" i="5"/>
  <c r="X1228" i="5"/>
  <c r="W1228" i="5"/>
  <c r="X1227" i="5"/>
  <c r="W1227" i="5"/>
  <c r="X1226" i="5"/>
  <c r="W1226" i="5"/>
  <c r="X1225" i="5"/>
  <c r="W1225" i="5"/>
  <c r="X1224" i="5"/>
  <c r="W1224" i="5"/>
  <c r="X1223" i="5"/>
  <c r="W1223" i="5"/>
  <c r="X1222" i="5"/>
  <c r="W1222" i="5"/>
  <c r="X1221" i="5"/>
  <c r="W1221" i="5"/>
  <c r="X1220" i="5"/>
  <c r="W1220" i="5"/>
  <c r="X1219" i="5"/>
  <c r="W1219" i="5"/>
  <c r="X1218" i="5"/>
  <c r="W1218" i="5"/>
  <c r="X1217" i="5"/>
  <c r="W1217" i="5"/>
  <c r="X1216" i="5"/>
  <c r="W1216" i="5"/>
  <c r="X1215" i="5"/>
  <c r="W1215" i="5"/>
  <c r="X1214" i="5"/>
  <c r="W1214" i="5"/>
  <c r="X1213" i="5"/>
  <c r="W1213" i="5"/>
  <c r="X1212" i="5"/>
  <c r="W1212" i="5"/>
  <c r="X1211" i="5"/>
  <c r="W1211" i="5"/>
  <c r="X1210" i="5"/>
  <c r="W1210" i="5"/>
  <c r="X1209" i="5"/>
  <c r="W1209" i="5"/>
  <c r="X1208" i="5"/>
  <c r="W1208" i="5"/>
  <c r="X1207" i="5"/>
  <c r="W1207" i="5"/>
  <c r="X1206" i="5"/>
  <c r="W1206" i="5"/>
  <c r="X1205" i="5"/>
  <c r="W1205" i="5"/>
  <c r="X1204" i="5"/>
  <c r="W1204" i="5"/>
  <c r="X1203" i="5"/>
  <c r="W1203" i="5"/>
  <c r="X1202" i="5"/>
  <c r="W1202" i="5"/>
  <c r="X1201" i="5"/>
  <c r="W1201" i="5"/>
  <c r="X1200" i="5"/>
  <c r="W1200" i="5"/>
  <c r="X1199" i="5"/>
  <c r="W1199" i="5"/>
  <c r="X1198" i="5"/>
  <c r="W1198" i="5"/>
  <c r="X1197" i="5"/>
  <c r="W1197" i="5"/>
  <c r="X1196" i="5"/>
  <c r="W1196" i="5"/>
  <c r="X1195" i="5"/>
  <c r="W1195" i="5"/>
  <c r="X1194" i="5"/>
  <c r="W1194" i="5"/>
  <c r="X1193" i="5"/>
  <c r="W1193" i="5"/>
  <c r="X1192" i="5"/>
  <c r="W1192" i="5"/>
  <c r="X1191" i="5"/>
  <c r="W1191" i="5"/>
  <c r="X1190" i="5"/>
  <c r="W1190" i="5"/>
  <c r="X1189" i="5"/>
  <c r="W1189" i="5"/>
  <c r="X1188" i="5"/>
  <c r="W1188" i="5"/>
  <c r="X1187" i="5"/>
  <c r="W1187" i="5"/>
  <c r="X1186" i="5"/>
  <c r="W1186" i="5"/>
  <c r="X1185" i="5"/>
  <c r="W1185" i="5"/>
  <c r="X1184" i="5"/>
  <c r="W1184" i="5"/>
  <c r="X1183" i="5"/>
  <c r="W1183" i="5"/>
  <c r="X1182" i="5"/>
  <c r="W1182" i="5"/>
  <c r="X1181" i="5"/>
  <c r="W1181" i="5"/>
  <c r="X1180" i="5"/>
  <c r="W1180" i="5"/>
  <c r="X1179" i="5"/>
  <c r="W1179" i="5"/>
  <c r="X1178" i="5"/>
  <c r="W1178" i="5"/>
  <c r="X1177" i="5"/>
  <c r="W1177" i="5"/>
  <c r="X1176" i="5"/>
  <c r="W1176" i="5"/>
  <c r="X1175" i="5"/>
  <c r="W1175" i="5"/>
  <c r="X1174" i="5"/>
  <c r="W1174" i="5"/>
  <c r="X1173" i="5"/>
  <c r="W1173" i="5"/>
  <c r="X1172" i="5"/>
  <c r="W1172" i="5"/>
  <c r="X1171" i="5"/>
  <c r="W1171" i="5"/>
  <c r="X1170" i="5"/>
  <c r="W1170" i="5"/>
  <c r="X1169" i="5"/>
  <c r="W1169" i="5"/>
  <c r="X1168" i="5"/>
  <c r="W1168" i="5"/>
  <c r="X1167" i="5"/>
  <c r="W1167" i="5"/>
  <c r="X1166" i="5"/>
  <c r="W1166" i="5"/>
  <c r="X1165" i="5"/>
  <c r="W1165" i="5"/>
  <c r="X1164" i="5"/>
  <c r="W1164" i="5"/>
  <c r="X1163" i="5"/>
  <c r="W1163" i="5"/>
  <c r="X1162" i="5"/>
  <c r="W1162" i="5"/>
  <c r="X1161" i="5"/>
  <c r="W1161" i="5"/>
  <c r="X1160" i="5"/>
  <c r="W1160" i="5"/>
  <c r="X1159" i="5"/>
  <c r="W1159" i="5"/>
  <c r="X1158" i="5"/>
  <c r="W1158" i="5"/>
  <c r="X1157" i="5"/>
  <c r="W1157" i="5"/>
  <c r="X1156" i="5"/>
  <c r="W1156" i="5"/>
  <c r="X1155" i="5"/>
  <c r="W1155" i="5"/>
  <c r="X1154" i="5"/>
  <c r="W1154" i="5"/>
  <c r="X1153" i="5"/>
  <c r="W1153" i="5"/>
  <c r="X1152" i="5"/>
  <c r="W1152" i="5"/>
  <c r="X1151" i="5"/>
  <c r="W1151" i="5"/>
  <c r="X1150" i="5"/>
  <c r="W1150" i="5"/>
  <c r="X1149" i="5"/>
  <c r="W1149" i="5"/>
  <c r="X1148" i="5"/>
  <c r="W1148" i="5"/>
  <c r="X1147" i="5"/>
  <c r="W1147" i="5"/>
  <c r="X1146" i="5"/>
  <c r="W1146" i="5"/>
  <c r="X1145" i="5"/>
  <c r="W1145" i="5"/>
  <c r="X1144" i="5"/>
  <c r="W1144" i="5"/>
  <c r="X1143" i="5"/>
  <c r="W1143" i="5"/>
  <c r="X1142" i="5"/>
  <c r="W1142" i="5"/>
  <c r="X1141" i="5"/>
  <c r="W1141" i="5"/>
  <c r="X1140" i="5"/>
  <c r="W1140" i="5"/>
  <c r="X1139" i="5"/>
  <c r="W1139" i="5"/>
  <c r="X1138" i="5"/>
  <c r="W1138" i="5"/>
  <c r="X1137" i="5"/>
  <c r="W1137" i="5"/>
  <c r="X1136" i="5"/>
  <c r="W1136" i="5"/>
  <c r="X1135" i="5"/>
  <c r="W1135" i="5"/>
  <c r="X1134" i="5"/>
  <c r="W1134" i="5"/>
  <c r="X1133" i="5"/>
  <c r="W1133" i="5"/>
  <c r="X1132" i="5"/>
  <c r="W1132" i="5"/>
  <c r="X1131" i="5"/>
  <c r="W1131" i="5"/>
  <c r="X1130" i="5"/>
  <c r="W1130" i="5"/>
  <c r="X1129" i="5"/>
  <c r="W1129" i="5"/>
  <c r="X1128" i="5"/>
  <c r="W1128" i="5"/>
  <c r="X1127" i="5"/>
  <c r="W1127" i="5"/>
  <c r="X1126" i="5"/>
  <c r="W1126" i="5"/>
  <c r="X1125" i="5"/>
  <c r="W1125" i="5"/>
  <c r="X1124" i="5"/>
  <c r="W1124" i="5"/>
  <c r="X1123" i="5"/>
  <c r="W1123" i="5"/>
  <c r="X1122" i="5"/>
  <c r="W1122" i="5"/>
  <c r="X1121" i="5"/>
  <c r="W1121" i="5"/>
  <c r="X1120" i="5"/>
  <c r="W1120" i="5"/>
  <c r="X1119" i="5"/>
  <c r="W1119" i="5"/>
  <c r="X1118" i="5"/>
  <c r="W1118" i="5"/>
  <c r="X1117" i="5"/>
  <c r="W1117" i="5"/>
  <c r="X1116" i="5"/>
  <c r="W1116" i="5"/>
  <c r="X1115" i="5"/>
  <c r="W1115" i="5"/>
  <c r="X1114" i="5"/>
  <c r="W1114" i="5"/>
  <c r="X1113" i="5"/>
  <c r="W1113" i="5"/>
  <c r="X1112" i="5"/>
  <c r="W1112" i="5"/>
  <c r="X1111" i="5"/>
  <c r="W1111" i="5"/>
  <c r="X1110" i="5"/>
  <c r="W1110" i="5"/>
  <c r="X1109" i="5"/>
  <c r="W1109" i="5"/>
  <c r="X1108" i="5"/>
  <c r="W1108" i="5"/>
  <c r="X1107" i="5"/>
  <c r="W1107" i="5"/>
  <c r="X1106" i="5"/>
  <c r="W1106" i="5"/>
  <c r="X1105" i="5"/>
  <c r="W1105" i="5"/>
  <c r="X1104" i="5"/>
  <c r="W1104" i="5"/>
  <c r="X1103" i="5"/>
  <c r="W1103" i="5"/>
  <c r="X1102" i="5"/>
  <c r="W1102" i="5"/>
  <c r="X1101" i="5"/>
  <c r="W1101" i="5"/>
  <c r="X1100" i="5"/>
  <c r="W1100" i="5"/>
  <c r="X1099" i="5"/>
  <c r="W1099" i="5"/>
  <c r="X1098" i="5"/>
  <c r="W1098" i="5"/>
  <c r="X1097" i="5"/>
  <c r="W1097" i="5"/>
  <c r="X1096" i="5"/>
  <c r="W1096" i="5"/>
  <c r="X1095" i="5"/>
  <c r="W1095" i="5"/>
  <c r="X1094" i="5"/>
  <c r="W1094" i="5"/>
  <c r="X1093" i="5"/>
  <c r="W1093" i="5"/>
  <c r="X1092" i="5"/>
  <c r="W1092" i="5"/>
  <c r="X1091" i="5"/>
  <c r="W1091" i="5"/>
  <c r="X1090" i="5"/>
  <c r="W1090" i="5"/>
  <c r="X1089" i="5"/>
  <c r="W1089" i="5"/>
  <c r="X1088" i="5"/>
  <c r="W1088" i="5"/>
  <c r="X1087" i="5"/>
  <c r="W1087" i="5"/>
  <c r="X1086" i="5"/>
  <c r="W1086" i="5"/>
  <c r="X1085" i="5"/>
  <c r="W1085" i="5"/>
  <c r="X1084" i="5"/>
  <c r="W1084" i="5"/>
  <c r="X1083" i="5"/>
  <c r="W1083" i="5"/>
  <c r="X1082" i="5"/>
  <c r="W1082" i="5"/>
  <c r="X1081" i="5"/>
  <c r="W1081" i="5"/>
  <c r="X1080" i="5"/>
  <c r="W1080" i="5"/>
  <c r="X1079" i="5"/>
  <c r="W1079" i="5"/>
  <c r="X1078" i="5"/>
  <c r="W1078" i="5"/>
  <c r="X1077" i="5"/>
  <c r="W1077" i="5"/>
  <c r="X1076" i="5"/>
  <c r="W1076" i="5"/>
  <c r="X1075" i="5"/>
  <c r="W1075" i="5"/>
  <c r="X1074" i="5"/>
  <c r="W1074" i="5"/>
  <c r="X1073" i="5"/>
  <c r="W1073" i="5"/>
  <c r="X1072" i="5"/>
  <c r="W1072" i="5"/>
  <c r="X1071" i="5"/>
  <c r="W1071" i="5"/>
  <c r="X1070" i="5"/>
  <c r="W1070" i="5"/>
  <c r="X1069" i="5"/>
  <c r="W1069" i="5"/>
  <c r="X1068" i="5"/>
  <c r="W1068" i="5"/>
  <c r="X1067" i="5"/>
  <c r="W1067" i="5"/>
  <c r="X1066" i="5"/>
  <c r="W1066" i="5"/>
  <c r="X1065" i="5"/>
  <c r="W1065" i="5"/>
  <c r="X1064" i="5"/>
  <c r="W1064" i="5"/>
  <c r="X1063" i="5"/>
  <c r="W1063" i="5"/>
  <c r="X1062" i="5"/>
  <c r="W1062" i="5"/>
  <c r="X1061" i="5"/>
  <c r="W1061" i="5"/>
  <c r="X1060" i="5"/>
  <c r="W1060" i="5"/>
  <c r="X1059" i="5"/>
  <c r="W1059" i="5"/>
  <c r="X1058" i="5"/>
  <c r="W1058" i="5"/>
  <c r="X1057" i="5"/>
  <c r="W1057" i="5"/>
  <c r="X1056" i="5"/>
  <c r="W1056" i="5"/>
  <c r="X1055" i="5"/>
  <c r="W1055" i="5"/>
  <c r="X1054" i="5"/>
  <c r="W1054" i="5"/>
  <c r="X1053" i="5"/>
  <c r="W1053" i="5"/>
  <c r="X1052" i="5"/>
  <c r="W1052" i="5"/>
  <c r="X1051" i="5"/>
  <c r="W1051" i="5"/>
  <c r="X1050" i="5"/>
  <c r="W1050" i="5"/>
  <c r="X1049" i="5"/>
  <c r="W1049" i="5"/>
  <c r="X1048" i="5"/>
  <c r="W1048" i="5"/>
  <c r="X1047" i="5"/>
  <c r="W1047" i="5"/>
  <c r="X1046" i="5"/>
  <c r="W1046" i="5"/>
  <c r="X1045" i="5"/>
  <c r="W1045" i="5"/>
  <c r="X1044" i="5"/>
  <c r="W1044" i="5"/>
  <c r="X1043" i="5"/>
  <c r="W1043" i="5"/>
  <c r="X1042" i="5"/>
  <c r="W1042" i="5"/>
  <c r="X1041" i="5"/>
  <c r="W1041" i="5"/>
  <c r="X1040" i="5"/>
  <c r="W1040" i="5"/>
  <c r="X1039" i="5"/>
  <c r="W1039" i="5"/>
  <c r="X1038" i="5"/>
  <c r="W1038" i="5"/>
  <c r="X1037" i="5"/>
  <c r="W1037" i="5"/>
  <c r="X1036" i="5"/>
  <c r="W1036" i="5"/>
  <c r="X1035" i="5"/>
  <c r="W1035" i="5"/>
  <c r="X1034" i="5"/>
  <c r="W1034" i="5"/>
  <c r="X1033" i="5"/>
  <c r="W1033" i="5"/>
  <c r="X1032" i="5"/>
  <c r="W1032" i="5"/>
  <c r="X1031" i="5"/>
  <c r="W1031" i="5"/>
  <c r="X1030" i="5"/>
  <c r="W1030" i="5"/>
  <c r="X1029" i="5"/>
  <c r="W1029" i="5"/>
  <c r="X1028" i="5"/>
  <c r="W1028" i="5"/>
  <c r="X1027" i="5"/>
  <c r="W1027" i="5"/>
  <c r="X1026" i="5"/>
  <c r="W1026" i="5"/>
  <c r="X1025" i="5"/>
  <c r="W1025" i="5"/>
  <c r="X1024" i="5"/>
  <c r="W1024" i="5"/>
  <c r="X1023" i="5"/>
  <c r="W1023" i="5"/>
  <c r="X1022" i="5"/>
  <c r="W1022" i="5"/>
  <c r="X1021" i="5"/>
  <c r="W1021" i="5"/>
  <c r="X1020" i="5"/>
  <c r="W1020" i="5"/>
  <c r="X1019" i="5"/>
  <c r="W1019" i="5"/>
  <c r="X1018" i="5"/>
  <c r="W1018" i="5"/>
  <c r="X1017" i="5"/>
  <c r="W1017" i="5"/>
  <c r="X1016" i="5"/>
  <c r="W1016" i="5"/>
  <c r="X1015" i="5"/>
  <c r="W1015" i="5"/>
  <c r="X1014" i="5"/>
  <c r="W1014" i="5"/>
  <c r="X1013" i="5"/>
  <c r="W1013" i="5"/>
  <c r="X1012" i="5"/>
  <c r="W1012" i="5"/>
  <c r="X1011" i="5"/>
  <c r="W1011" i="5"/>
  <c r="X1010" i="5"/>
  <c r="W1010" i="5"/>
  <c r="X1009" i="5"/>
  <c r="W1009" i="5"/>
  <c r="X1008" i="5"/>
  <c r="W1008" i="5"/>
  <c r="X1007" i="5"/>
  <c r="W1007" i="5"/>
  <c r="X1006" i="5"/>
  <c r="W1006" i="5"/>
  <c r="X1005" i="5"/>
  <c r="W1005" i="5"/>
  <c r="X1004" i="5"/>
  <c r="W1004" i="5"/>
  <c r="X1003" i="5"/>
  <c r="W1003" i="5"/>
  <c r="X1002" i="5"/>
  <c r="W1002" i="5"/>
  <c r="X1001" i="5"/>
  <c r="W1001" i="5"/>
  <c r="X1000" i="5"/>
  <c r="W1000" i="5"/>
  <c r="X999" i="5"/>
  <c r="W999" i="5"/>
  <c r="X998" i="5"/>
  <c r="W998" i="5"/>
  <c r="X997" i="5"/>
  <c r="W997" i="5"/>
  <c r="X996" i="5"/>
  <c r="W996" i="5"/>
  <c r="X995" i="5"/>
  <c r="W995" i="5"/>
  <c r="X994" i="5"/>
  <c r="W994" i="5"/>
  <c r="X993" i="5"/>
  <c r="W993" i="5"/>
  <c r="X992" i="5"/>
  <c r="W992" i="5"/>
  <c r="X991" i="5"/>
  <c r="W991" i="5"/>
  <c r="X990" i="5"/>
  <c r="W990" i="5"/>
  <c r="X989" i="5"/>
  <c r="W989" i="5"/>
  <c r="X988" i="5"/>
  <c r="W988" i="5"/>
  <c r="X987" i="5"/>
  <c r="W987" i="5"/>
  <c r="X986" i="5"/>
  <c r="W986" i="5"/>
  <c r="X985" i="5"/>
  <c r="W985" i="5"/>
  <c r="X984" i="5"/>
  <c r="W984" i="5"/>
  <c r="X983" i="5"/>
  <c r="W983" i="5"/>
  <c r="X982" i="5"/>
  <c r="W982" i="5"/>
  <c r="X981" i="5"/>
  <c r="W981" i="5"/>
  <c r="X980" i="5"/>
  <c r="W980" i="5"/>
  <c r="X979" i="5"/>
  <c r="W979" i="5"/>
  <c r="X978" i="5"/>
  <c r="W978" i="5"/>
  <c r="X977" i="5"/>
  <c r="W977" i="5"/>
  <c r="X976" i="5"/>
  <c r="W976" i="5"/>
  <c r="X975" i="5"/>
  <c r="W975" i="5"/>
  <c r="X974" i="5"/>
  <c r="W974" i="5"/>
  <c r="X973" i="5"/>
  <c r="W973" i="5"/>
  <c r="X972" i="5"/>
  <c r="W972" i="5"/>
  <c r="X971" i="5"/>
  <c r="W971" i="5"/>
  <c r="X970" i="5"/>
  <c r="W970" i="5"/>
  <c r="X969" i="5"/>
  <c r="W969" i="5"/>
  <c r="X968" i="5"/>
  <c r="W968" i="5"/>
  <c r="X967" i="5"/>
  <c r="W967" i="5"/>
  <c r="X966" i="5"/>
  <c r="W966" i="5"/>
  <c r="X965" i="5"/>
  <c r="W965" i="5"/>
  <c r="X964" i="5"/>
  <c r="W964" i="5"/>
  <c r="X963" i="5"/>
  <c r="W963" i="5"/>
  <c r="X962" i="5"/>
  <c r="W962" i="5"/>
  <c r="X961" i="5"/>
  <c r="W961" i="5"/>
  <c r="X960" i="5"/>
  <c r="W960" i="5"/>
  <c r="X959" i="5"/>
  <c r="W959" i="5"/>
  <c r="X958" i="5"/>
  <c r="W958" i="5"/>
  <c r="X957" i="5"/>
  <c r="W957" i="5"/>
  <c r="X956" i="5"/>
  <c r="W956" i="5"/>
  <c r="X955" i="5"/>
  <c r="W955" i="5"/>
  <c r="X954" i="5"/>
  <c r="W954" i="5"/>
  <c r="X953" i="5"/>
  <c r="W953" i="5"/>
  <c r="X952" i="5"/>
  <c r="W952" i="5"/>
  <c r="X951" i="5"/>
  <c r="W951" i="5"/>
  <c r="X950" i="5"/>
  <c r="W950" i="5"/>
  <c r="X949" i="5"/>
  <c r="W949" i="5"/>
  <c r="X948" i="5"/>
  <c r="W948" i="5"/>
  <c r="X947" i="5"/>
  <c r="W947" i="5"/>
  <c r="X946" i="5"/>
  <c r="W946" i="5"/>
  <c r="X945" i="5"/>
  <c r="W945" i="5"/>
  <c r="X944" i="5"/>
  <c r="W944" i="5"/>
  <c r="X943" i="5"/>
  <c r="W943" i="5"/>
  <c r="X942" i="5"/>
  <c r="W942" i="5"/>
  <c r="X941" i="5"/>
  <c r="W941" i="5"/>
  <c r="X940" i="5"/>
  <c r="W940" i="5"/>
  <c r="X939" i="5"/>
  <c r="W939" i="5"/>
  <c r="X938" i="5"/>
  <c r="W938" i="5"/>
  <c r="X937" i="5"/>
  <c r="W937" i="5"/>
  <c r="X936" i="5"/>
  <c r="W936" i="5"/>
  <c r="X935" i="5"/>
  <c r="W935" i="5"/>
  <c r="X934" i="5"/>
  <c r="W934" i="5"/>
  <c r="X933" i="5"/>
  <c r="W933" i="5"/>
  <c r="X932" i="5"/>
  <c r="W932" i="5"/>
  <c r="X931" i="5"/>
  <c r="W931" i="5"/>
  <c r="X930" i="5"/>
  <c r="W930" i="5"/>
  <c r="X929" i="5"/>
  <c r="W929" i="5"/>
  <c r="X928" i="5"/>
  <c r="W928" i="5"/>
  <c r="X927" i="5"/>
  <c r="W927" i="5"/>
  <c r="X926" i="5"/>
  <c r="W926" i="5"/>
  <c r="X925" i="5"/>
  <c r="W925" i="5"/>
  <c r="X924" i="5"/>
  <c r="W924" i="5"/>
  <c r="X923" i="5"/>
  <c r="W923" i="5"/>
  <c r="X922" i="5"/>
  <c r="W922" i="5"/>
  <c r="X921" i="5"/>
  <c r="W921" i="5"/>
  <c r="X920" i="5"/>
  <c r="W920" i="5"/>
  <c r="X919" i="5"/>
  <c r="W919" i="5"/>
  <c r="X918" i="5"/>
  <c r="W918" i="5"/>
  <c r="X917" i="5"/>
  <c r="W917" i="5"/>
  <c r="X916" i="5"/>
  <c r="W916" i="5"/>
  <c r="X915" i="5"/>
  <c r="W915" i="5"/>
  <c r="X914" i="5"/>
  <c r="W914" i="5"/>
  <c r="X913" i="5"/>
  <c r="W913" i="5"/>
  <c r="X912" i="5"/>
  <c r="W912" i="5"/>
  <c r="X911" i="5"/>
  <c r="W911" i="5"/>
  <c r="X910" i="5"/>
  <c r="W910" i="5"/>
  <c r="X909" i="5"/>
  <c r="W909" i="5"/>
  <c r="X908" i="5"/>
  <c r="W908" i="5"/>
  <c r="X907" i="5"/>
  <c r="W907" i="5"/>
  <c r="X906" i="5"/>
  <c r="W906" i="5"/>
  <c r="X905" i="5"/>
  <c r="W905" i="5"/>
  <c r="X904" i="5"/>
  <c r="W904" i="5"/>
  <c r="X903" i="5"/>
  <c r="W903" i="5"/>
  <c r="X902" i="5"/>
  <c r="W902" i="5"/>
  <c r="X901" i="5"/>
  <c r="W901" i="5"/>
  <c r="X900" i="5"/>
  <c r="W900" i="5"/>
  <c r="X899" i="5"/>
  <c r="W899" i="5"/>
  <c r="X898" i="5"/>
  <c r="W898" i="5"/>
  <c r="X897" i="5"/>
  <c r="W897" i="5"/>
  <c r="X896" i="5"/>
  <c r="W896" i="5"/>
  <c r="X895" i="5"/>
  <c r="W895" i="5"/>
  <c r="X894" i="5"/>
  <c r="W894" i="5"/>
  <c r="X893" i="5"/>
  <c r="W893" i="5"/>
  <c r="X892" i="5"/>
  <c r="W892" i="5"/>
  <c r="X891" i="5"/>
  <c r="W891" i="5"/>
  <c r="X890" i="5"/>
  <c r="W890" i="5"/>
  <c r="X889" i="5"/>
  <c r="W889" i="5"/>
  <c r="X888" i="5"/>
  <c r="W888" i="5"/>
  <c r="X887" i="5"/>
  <c r="W887" i="5"/>
  <c r="X886" i="5"/>
  <c r="W886" i="5"/>
  <c r="X885" i="5"/>
  <c r="W885" i="5"/>
  <c r="X884" i="5"/>
  <c r="W884" i="5"/>
  <c r="X883" i="5"/>
  <c r="W883" i="5"/>
  <c r="X882" i="5"/>
  <c r="W882" i="5"/>
  <c r="X881" i="5"/>
  <c r="W881" i="5"/>
  <c r="X880" i="5"/>
  <c r="W880" i="5"/>
  <c r="X879" i="5"/>
  <c r="W879" i="5"/>
  <c r="X878" i="5"/>
  <c r="W878" i="5"/>
  <c r="X877" i="5"/>
  <c r="W877" i="5"/>
  <c r="X876" i="5"/>
  <c r="W876" i="5"/>
  <c r="X875" i="5"/>
  <c r="W875" i="5"/>
  <c r="X874" i="5"/>
  <c r="W874" i="5"/>
  <c r="X873" i="5"/>
  <c r="W873" i="5"/>
  <c r="X872" i="5"/>
  <c r="W872" i="5"/>
  <c r="X871" i="5"/>
  <c r="W871" i="5"/>
  <c r="X870" i="5"/>
  <c r="W870" i="5"/>
  <c r="X869" i="5"/>
  <c r="W869" i="5"/>
  <c r="X868" i="5"/>
  <c r="W868" i="5"/>
  <c r="X867" i="5"/>
  <c r="W867" i="5"/>
  <c r="X866" i="5"/>
  <c r="W866" i="5"/>
  <c r="X865" i="5"/>
  <c r="W865" i="5"/>
  <c r="X864" i="5"/>
  <c r="W864" i="5"/>
  <c r="X863" i="5"/>
  <c r="W863" i="5"/>
  <c r="X862" i="5"/>
  <c r="W862" i="5"/>
  <c r="X861" i="5"/>
  <c r="W861" i="5"/>
  <c r="X860" i="5"/>
  <c r="W860" i="5"/>
  <c r="X859" i="5"/>
  <c r="W859" i="5"/>
  <c r="X858" i="5"/>
  <c r="W858" i="5"/>
  <c r="X857" i="5"/>
  <c r="W857" i="5"/>
  <c r="X856" i="5"/>
  <c r="W856" i="5"/>
  <c r="X855" i="5"/>
  <c r="W855" i="5"/>
  <c r="X854" i="5"/>
  <c r="W854" i="5"/>
  <c r="X853" i="5"/>
  <c r="W853" i="5"/>
  <c r="X852" i="5"/>
  <c r="W852" i="5"/>
  <c r="X851" i="5"/>
  <c r="W851" i="5"/>
  <c r="X850" i="5"/>
  <c r="W850" i="5"/>
  <c r="X849" i="5"/>
  <c r="W849" i="5"/>
  <c r="X848" i="5"/>
  <c r="W848" i="5"/>
  <c r="X847" i="5"/>
  <c r="W847" i="5"/>
  <c r="X846" i="5"/>
  <c r="W846" i="5"/>
  <c r="X845" i="5"/>
  <c r="W845" i="5"/>
  <c r="X844" i="5"/>
  <c r="W844" i="5"/>
  <c r="X843" i="5"/>
  <c r="W843" i="5"/>
  <c r="X842" i="5"/>
  <c r="W842" i="5"/>
  <c r="X841" i="5"/>
  <c r="W841" i="5"/>
  <c r="X840" i="5"/>
  <c r="W840" i="5"/>
  <c r="X839" i="5"/>
  <c r="W839" i="5"/>
  <c r="X838" i="5"/>
  <c r="W838" i="5"/>
  <c r="X837" i="5"/>
  <c r="W837" i="5"/>
  <c r="X836" i="5"/>
  <c r="W836" i="5"/>
  <c r="X835" i="5"/>
  <c r="W835" i="5"/>
  <c r="X834" i="5"/>
  <c r="W834" i="5"/>
  <c r="X833" i="5"/>
  <c r="W833" i="5"/>
  <c r="X832" i="5"/>
  <c r="W832" i="5"/>
  <c r="X831" i="5"/>
  <c r="W831" i="5"/>
  <c r="X830" i="5"/>
  <c r="W830" i="5"/>
  <c r="X829" i="5"/>
  <c r="W829" i="5"/>
  <c r="X828" i="5"/>
  <c r="W828" i="5"/>
  <c r="X827" i="5"/>
  <c r="W827" i="5"/>
  <c r="X826" i="5"/>
  <c r="W826" i="5"/>
  <c r="X825" i="5"/>
  <c r="W825" i="5"/>
  <c r="X824" i="5"/>
  <c r="W824" i="5"/>
  <c r="X823" i="5"/>
  <c r="W823" i="5"/>
  <c r="X822" i="5"/>
  <c r="W822" i="5"/>
  <c r="X821" i="5"/>
  <c r="W821" i="5"/>
  <c r="X820" i="5"/>
  <c r="W820" i="5"/>
  <c r="X819" i="5"/>
  <c r="W819" i="5"/>
  <c r="X818" i="5"/>
  <c r="W818" i="5"/>
  <c r="X817" i="5"/>
  <c r="W817" i="5"/>
  <c r="X816" i="5"/>
  <c r="W816" i="5"/>
  <c r="X815" i="5"/>
  <c r="W815" i="5"/>
  <c r="X814" i="5"/>
  <c r="W814" i="5"/>
  <c r="X813" i="5"/>
  <c r="W813" i="5"/>
  <c r="X812" i="5"/>
  <c r="W812" i="5"/>
  <c r="X811" i="5"/>
  <c r="W811" i="5"/>
  <c r="X810" i="5"/>
  <c r="W810" i="5"/>
  <c r="X809" i="5"/>
  <c r="W809" i="5"/>
  <c r="X808" i="5"/>
  <c r="W808" i="5"/>
  <c r="X807" i="5"/>
  <c r="W807" i="5"/>
  <c r="X806" i="5"/>
  <c r="W806" i="5"/>
  <c r="X805" i="5"/>
  <c r="W805" i="5"/>
  <c r="X804" i="5"/>
  <c r="W804" i="5"/>
  <c r="X803" i="5"/>
  <c r="W803" i="5"/>
  <c r="X802" i="5"/>
  <c r="W802" i="5"/>
  <c r="X801" i="5"/>
  <c r="W801" i="5"/>
  <c r="X800" i="5"/>
  <c r="W800" i="5"/>
  <c r="X799" i="5"/>
  <c r="W799" i="5"/>
  <c r="X798" i="5"/>
  <c r="W798" i="5"/>
  <c r="X797" i="5"/>
  <c r="W797" i="5"/>
  <c r="X796" i="5"/>
  <c r="W796" i="5"/>
  <c r="X795" i="5"/>
  <c r="W795" i="5"/>
  <c r="X794" i="5"/>
  <c r="W794" i="5"/>
  <c r="X793" i="5"/>
  <c r="W793" i="5"/>
  <c r="X792" i="5"/>
  <c r="W792" i="5"/>
  <c r="X791" i="5"/>
  <c r="W791" i="5"/>
  <c r="X790" i="5"/>
  <c r="W790" i="5"/>
  <c r="X789" i="5"/>
  <c r="W789" i="5"/>
  <c r="X788" i="5"/>
  <c r="W788" i="5"/>
  <c r="X787" i="5"/>
  <c r="W787" i="5"/>
  <c r="X786" i="5"/>
  <c r="W786" i="5"/>
  <c r="X785" i="5"/>
  <c r="W785" i="5"/>
  <c r="X784" i="5"/>
  <c r="W784" i="5"/>
  <c r="X783" i="5"/>
  <c r="W783" i="5"/>
  <c r="X782" i="5"/>
  <c r="W782" i="5"/>
  <c r="X781" i="5"/>
  <c r="W781" i="5"/>
  <c r="X780" i="5"/>
  <c r="W780" i="5"/>
  <c r="X779" i="5"/>
  <c r="W779" i="5"/>
  <c r="X778" i="5"/>
  <c r="W778" i="5"/>
  <c r="X777" i="5"/>
  <c r="W777" i="5"/>
  <c r="X776" i="5"/>
  <c r="W776" i="5"/>
  <c r="X775" i="5"/>
  <c r="W775" i="5"/>
  <c r="X774" i="5"/>
  <c r="W774" i="5"/>
  <c r="X773" i="5"/>
  <c r="W773" i="5"/>
  <c r="X772" i="5"/>
  <c r="W772" i="5"/>
  <c r="X771" i="5"/>
  <c r="W771" i="5"/>
  <c r="X770" i="5"/>
  <c r="W770" i="5"/>
  <c r="X769" i="5"/>
  <c r="W769" i="5"/>
  <c r="X768" i="5"/>
  <c r="W768" i="5"/>
  <c r="X767" i="5"/>
  <c r="W767" i="5"/>
  <c r="X766" i="5"/>
  <c r="W766" i="5"/>
  <c r="X765" i="5"/>
  <c r="W765" i="5"/>
  <c r="X764" i="5"/>
  <c r="W764" i="5"/>
  <c r="X763" i="5"/>
  <c r="W763" i="5"/>
  <c r="X762" i="5"/>
  <c r="W762" i="5"/>
  <c r="X761" i="5"/>
  <c r="W761" i="5"/>
  <c r="X760" i="5"/>
  <c r="W760" i="5"/>
  <c r="X759" i="5"/>
  <c r="W759" i="5"/>
  <c r="X758" i="5"/>
  <c r="W758" i="5"/>
  <c r="X757" i="5"/>
  <c r="W757" i="5"/>
  <c r="X756" i="5"/>
  <c r="W756" i="5"/>
  <c r="X755" i="5"/>
  <c r="W755" i="5"/>
  <c r="X754" i="5"/>
  <c r="W754" i="5"/>
  <c r="X753" i="5"/>
  <c r="W753" i="5"/>
  <c r="X752" i="5"/>
  <c r="W752" i="5"/>
  <c r="X751" i="5"/>
  <c r="W751" i="5"/>
  <c r="X750" i="5"/>
  <c r="W750" i="5"/>
  <c r="X749" i="5"/>
  <c r="W749" i="5"/>
  <c r="X748" i="5"/>
  <c r="W748" i="5"/>
  <c r="X747" i="5"/>
  <c r="W747" i="5"/>
  <c r="X746" i="5"/>
  <c r="W746" i="5"/>
  <c r="X745" i="5"/>
  <c r="W745" i="5"/>
  <c r="X744" i="5"/>
  <c r="W744" i="5"/>
  <c r="X743" i="5"/>
  <c r="W743" i="5"/>
  <c r="X742" i="5"/>
  <c r="W742" i="5"/>
  <c r="X741" i="5"/>
  <c r="W741" i="5"/>
  <c r="X740" i="5"/>
  <c r="W740" i="5"/>
  <c r="X739" i="5"/>
  <c r="W739" i="5"/>
  <c r="X738" i="5"/>
  <c r="W738" i="5"/>
  <c r="X737" i="5"/>
  <c r="W737" i="5"/>
  <c r="X736" i="5"/>
  <c r="W736" i="5"/>
  <c r="X735" i="5"/>
  <c r="W735" i="5"/>
  <c r="X734" i="5"/>
  <c r="W734" i="5"/>
  <c r="X733" i="5"/>
  <c r="W733" i="5"/>
  <c r="X732" i="5"/>
  <c r="W732" i="5"/>
  <c r="X731" i="5"/>
  <c r="W731" i="5"/>
  <c r="X730" i="5"/>
  <c r="W730" i="5"/>
  <c r="X729" i="5"/>
  <c r="W729" i="5"/>
  <c r="X728" i="5"/>
  <c r="W728" i="5"/>
  <c r="X727" i="5"/>
  <c r="W727" i="5"/>
  <c r="X726" i="5"/>
  <c r="W726" i="5"/>
  <c r="X725" i="5"/>
  <c r="W725" i="5"/>
  <c r="X724" i="5"/>
  <c r="W724" i="5"/>
  <c r="X723" i="5"/>
  <c r="W723" i="5"/>
  <c r="X722" i="5"/>
  <c r="W722" i="5"/>
  <c r="X721" i="5"/>
  <c r="W721" i="5"/>
  <c r="X720" i="5"/>
  <c r="W720" i="5"/>
  <c r="X719" i="5"/>
  <c r="W719" i="5"/>
  <c r="X718" i="5"/>
  <c r="W718" i="5"/>
  <c r="X717" i="5"/>
  <c r="W717" i="5"/>
  <c r="X716" i="5"/>
  <c r="W716" i="5"/>
  <c r="X715" i="5"/>
  <c r="W715" i="5"/>
  <c r="X714" i="5"/>
  <c r="W714" i="5"/>
  <c r="X713" i="5"/>
  <c r="W713" i="5"/>
  <c r="X712" i="5"/>
  <c r="W712" i="5"/>
  <c r="X711" i="5"/>
  <c r="W711" i="5"/>
  <c r="X710" i="5"/>
  <c r="W710" i="5"/>
  <c r="X709" i="5"/>
  <c r="W709" i="5"/>
  <c r="X708" i="5"/>
  <c r="W708" i="5"/>
  <c r="X707" i="5"/>
  <c r="W707" i="5"/>
  <c r="X706" i="5"/>
  <c r="W706" i="5"/>
  <c r="X705" i="5"/>
  <c r="W705" i="5"/>
  <c r="X704" i="5"/>
  <c r="W704" i="5"/>
  <c r="X703" i="5"/>
  <c r="W703" i="5"/>
  <c r="X702" i="5"/>
  <c r="W702" i="5"/>
  <c r="X701" i="5"/>
  <c r="W701" i="5"/>
  <c r="X700" i="5"/>
  <c r="W700" i="5"/>
  <c r="X699" i="5"/>
  <c r="W699" i="5"/>
  <c r="X698" i="5"/>
  <c r="W698" i="5"/>
  <c r="X697" i="5"/>
  <c r="W697" i="5"/>
  <c r="X696" i="5"/>
  <c r="W696" i="5"/>
  <c r="X695" i="5"/>
  <c r="W695" i="5"/>
  <c r="X694" i="5"/>
  <c r="W694" i="5"/>
  <c r="X693" i="5"/>
  <c r="W693" i="5"/>
  <c r="X692" i="5"/>
  <c r="W692" i="5"/>
  <c r="X691" i="5"/>
  <c r="W691" i="5"/>
  <c r="X690" i="5"/>
  <c r="W690" i="5"/>
  <c r="X689" i="5"/>
  <c r="W689" i="5"/>
  <c r="X688" i="5"/>
  <c r="W688" i="5"/>
  <c r="X687" i="5"/>
  <c r="W687" i="5"/>
  <c r="X686" i="5"/>
  <c r="W686" i="5"/>
  <c r="X685" i="5"/>
  <c r="W685" i="5"/>
  <c r="X684" i="5"/>
  <c r="W684" i="5"/>
  <c r="X683" i="5"/>
  <c r="W683" i="5"/>
  <c r="X682" i="5"/>
  <c r="W682" i="5"/>
  <c r="X681" i="5"/>
  <c r="W681" i="5"/>
  <c r="X680" i="5"/>
  <c r="W680" i="5"/>
  <c r="X679" i="5"/>
  <c r="W679" i="5"/>
  <c r="X678" i="5"/>
  <c r="W678" i="5"/>
  <c r="X677" i="5"/>
  <c r="W677" i="5"/>
  <c r="X676" i="5"/>
  <c r="W676" i="5"/>
  <c r="X675" i="5"/>
  <c r="W675" i="5"/>
  <c r="X674" i="5"/>
  <c r="W674" i="5"/>
  <c r="X673" i="5"/>
  <c r="W673" i="5"/>
  <c r="X672" i="5"/>
  <c r="W672" i="5"/>
  <c r="X671" i="5"/>
  <c r="W671" i="5"/>
  <c r="X670" i="5"/>
  <c r="W670" i="5"/>
  <c r="X669" i="5"/>
  <c r="W669" i="5"/>
  <c r="X668" i="5"/>
  <c r="W668" i="5"/>
  <c r="X667" i="5"/>
  <c r="W667" i="5"/>
  <c r="X666" i="5"/>
  <c r="W666" i="5"/>
  <c r="X665" i="5"/>
  <c r="W665" i="5"/>
  <c r="X664" i="5"/>
  <c r="W664" i="5"/>
  <c r="X663" i="5"/>
  <c r="W663" i="5"/>
  <c r="X662" i="5"/>
  <c r="W662" i="5"/>
  <c r="X661" i="5"/>
  <c r="W661" i="5"/>
  <c r="X660" i="5"/>
  <c r="W660" i="5"/>
  <c r="X659" i="5"/>
  <c r="W659" i="5"/>
  <c r="X658" i="5"/>
  <c r="W658" i="5"/>
  <c r="X657" i="5"/>
  <c r="W657" i="5"/>
  <c r="X656" i="5"/>
  <c r="W656" i="5"/>
  <c r="X655" i="5"/>
  <c r="W655" i="5"/>
  <c r="X654" i="5"/>
  <c r="W654" i="5"/>
  <c r="X653" i="5"/>
  <c r="W653" i="5"/>
  <c r="X652" i="5"/>
  <c r="W652" i="5"/>
  <c r="X651" i="5"/>
  <c r="W651" i="5"/>
  <c r="X650" i="5"/>
  <c r="W650" i="5"/>
  <c r="X649" i="5"/>
  <c r="W649" i="5"/>
  <c r="X648" i="5"/>
  <c r="W648" i="5"/>
  <c r="X647" i="5"/>
  <c r="W647" i="5"/>
  <c r="X646" i="5"/>
  <c r="W646" i="5"/>
  <c r="X645" i="5"/>
  <c r="W645" i="5"/>
  <c r="X644" i="5"/>
  <c r="W644" i="5"/>
  <c r="X643" i="5"/>
  <c r="W643" i="5"/>
  <c r="X642" i="5"/>
  <c r="W642" i="5"/>
  <c r="X641" i="5"/>
  <c r="W641" i="5"/>
  <c r="X640" i="5"/>
  <c r="W640" i="5"/>
  <c r="X639" i="5"/>
  <c r="W639" i="5"/>
  <c r="X638" i="5"/>
  <c r="W638" i="5"/>
  <c r="X637" i="5"/>
  <c r="W637" i="5"/>
  <c r="X636" i="5"/>
  <c r="W636" i="5"/>
  <c r="X635" i="5"/>
  <c r="W635" i="5"/>
  <c r="X634" i="5"/>
  <c r="W634" i="5"/>
  <c r="X633" i="5"/>
  <c r="W633" i="5"/>
  <c r="X632" i="5"/>
  <c r="W632" i="5"/>
  <c r="X631" i="5"/>
  <c r="W631" i="5"/>
  <c r="X630" i="5"/>
  <c r="W630" i="5"/>
  <c r="X629" i="5"/>
  <c r="W629" i="5"/>
  <c r="X628" i="5"/>
  <c r="W628" i="5"/>
  <c r="X627" i="5"/>
  <c r="W627" i="5"/>
  <c r="X626" i="5"/>
  <c r="W626" i="5"/>
  <c r="X625" i="5"/>
  <c r="W625" i="5"/>
  <c r="X624" i="5"/>
  <c r="W624" i="5"/>
  <c r="X623" i="5"/>
  <c r="W623" i="5"/>
  <c r="X622" i="5"/>
  <c r="W622" i="5"/>
  <c r="X621" i="5"/>
  <c r="W621" i="5"/>
  <c r="X620" i="5"/>
  <c r="W620" i="5"/>
  <c r="X619" i="5"/>
  <c r="W619" i="5"/>
  <c r="X618" i="5"/>
  <c r="W618" i="5"/>
  <c r="X617" i="5"/>
  <c r="W617" i="5"/>
  <c r="X616" i="5"/>
  <c r="W616" i="5"/>
  <c r="X615" i="5"/>
  <c r="W615" i="5"/>
  <c r="X614" i="5"/>
  <c r="W614" i="5"/>
  <c r="X613" i="5"/>
  <c r="W613" i="5"/>
  <c r="X612" i="5"/>
  <c r="W612" i="5"/>
  <c r="X611" i="5"/>
  <c r="W611" i="5"/>
  <c r="X610" i="5"/>
  <c r="W610" i="5"/>
  <c r="X609" i="5"/>
  <c r="W609" i="5"/>
  <c r="X608" i="5"/>
  <c r="W608" i="5"/>
  <c r="X607" i="5"/>
  <c r="W607" i="5"/>
  <c r="X606" i="5"/>
  <c r="W606" i="5"/>
  <c r="X605" i="5"/>
  <c r="W605" i="5"/>
  <c r="X604" i="5"/>
  <c r="W604" i="5"/>
  <c r="X603" i="5"/>
  <c r="W603" i="5"/>
  <c r="X602" i="5"/>
  <c r="W602" i="5"/>
  <c r="X601" i="5"/>
  <c r="W601" i="5"/>
  <c r="X600" i="5"/>
  <c r="W600" i="5"/>
  <c r="X599" i="5"/>
  <c r="W599" i="5"/>
  <c r="X598" i="5"/>
  <c r="W598" i="5"/>
  <c r="X597" i="5"/>
  <c r="W597" i="5"/>
  <c r="X596" i="5"/>
  <c r="W596" i="5"/>
  <c r="X595" i="5"/>
  <c r="W595" i="5"/>
  <c r="X594" i="5"/>
  <c r="W594" i="5"/>
  <c r="X593" i="5"/>
  <c r="W593" i="5"/>
  <c r="X592" i="5"/>
  <c r="W592" i="5"/>
  <c r="X591" i="5"/>
  <c r="W591" i="5"/>
  <c r="X590" i="5"/>
  <c r="W590" i="5"/>
  <c r="X589" i="5"/>
  <c r="W589" i="5"/>
  <c r="X588" i="5"/>
  <c r="W588" i="5"/>
  <c r="X587" i="5"/>
  <c r="W587" i="5"/>
  <c r="X586" i="5"/>
  <c r="W586" i="5"/>
  <c r="X585" i="5"/>
  <c r="W585" i="5"/>
  <c r="X584" i="5"/>
  <c r="W584" i="5"/>
  <c r="X583" i="5"/>
  <c r="W583" i="5"/>
  <c r="X582" i="5"/>
  <c r="W582" i="5"/>
  <c r="X581" i="5"/>
  <c r="W581" i="5"/>
  <c r="X580" i="5"/>
  <c r="W580" i="5"/>
  <c r="X579" i="5"/>
  <c r="W579" i="5"/>
  <c r="X578" i="5"/>
  <c r="W578" i="5"/>
  <c r="X577" i="5"/>
  <c r="W577" i="5"/>
  <c r="X576" i="5"/>
  <c r="W576" i="5"/>
  <c r="X575" i="5"/>
  <c r="W575" i="5"/>
  <c r="X574" i="5"/>
  <c r="W574" i="5"/>
  <c r="X573" i="5"/>
  <c r="W573" i="5"/>
  <c r="X572" i="5"/>
  <c r="W572" i="5"/>
  <c r="X571" i="5"/>
  <c r="W571" i="5"/>
  <c r="X570" i="5"/>
  <c r="W570" i="5"/>
  <c r="X569" i="5"/>
  <c r="W569" i="5"/>
  <c r="X568" i="5"/>
  <c r="W568" i="5"/>
  <c r="X567" i="5"/>
  <c r="W567" i="5"/>
  <c r="X566" i="5"/>
  <c r="W566" i="5"/>
  <c r="X565" i="5"/>
  <c r="W565" i="5"/>
  <c r="X564" i="5"/>
  <c r="W564" i="5"/>
  <c r="X563" i="5"/>
  <c r="W563" i="5"/>
  <c r="X562" i="5"/>
  <c r="W562" i="5"/>
  <c r="X561" i="5"/>
  <c r="W561" i="5"/>
  <c r="X560" i="5"/>
  <c r="W560" i="5"/>
  <c r="X559" i="5"/>
  <c r="W559" i="5"/>
  <c r="X558" i="5"/>
  <c r="W558" i="5"/>
  <c r="X557" i="5"/>
  <c r="W557" i="5"/>
  <c r="X556" i="5"/>
  <c r="W556" i="5"/>
  <c r="X555" i="5"/>
  <c r="W555" i="5"/>
  <c r="X554" i="5"/>
  <c r="W554" i="5"/>
  <c r="X553" i="5"/>
  <c r="W553" i="5"/>
  <c r="X552" i="5"/>
  <c r="W552" i="5"/>
  <c r="X551" i="5"/>
  <c r="W551" i="5"/>
  <c r="X550" i="5"/>
  <c r="W550" i="5"/>
  <c r="X549" i="5"/>
  <c r="W549" i="5"/>
  <c r="X548" i="5"/>
  <c r="W548" i="5"/>
  <c r="X547" i="5"/>
  <c r="W547" i="5"/>
  <c r="X546" i="5"/>
  <c r="W546" i="5"/>
  <c r="X545" i="5"/>
  <c r="W545" i="5"/>
  <c r="X544" i="5"/>
  <c r="W544" i="5"/>
  <c r="X543" i="5"/>
  <c r="W543" i="5"/>
  <c r="X542" i="5"/>
  <c r="W542" i="5"/>
  <c r="X541" i="5"/>
  <c r="W541" i="5"/>
  <c r="X540" i="5"/>
  <c r="W540" i="5"/>
  <c r="X539" i="5"/>
  <c r="W539" i="5"/>
  <c r="X538" i="5"/>
  <c r="W538" i="5"/>
  <c r="X537" i="5"/>
  <c r="W537" i="5"/>
  <c r="X536" i="5"/>
  <c r="W536" i="5"/>
  <c r="X535" i="5"/>
  <c r="W535" i="5"/>
  <c r="X534" i="5"/>
  <c r="W534" i="5"/>
  <c r="X533" i="5"/>
  <c r="W533" i="5"/>
  <c r="X532" i="5"/>
  <c r="W532" i="5"/>
  <c r="X531" i="5"/>
  <c r="W531" i="5"/>
  <c r="X530" i="5"/>
  <c r="W530" i="5"/>
  <c r="X529" i="5"/>
  <c r="W529" i="5"/>
  <c r="X528" i="5"/>
  <c r="W528" i="5"/>
  <c r="X527" i="5"/>
  <c r="W527" i="5"/>
  <c r="X526" i="5"/>
  <c r="W526" i="5"/>
  <c r="X525" i="5"/>
  <c r="W525" i="5"/>
  <c r="X524" i="5"/>
  <c r="W524" i="5"/>
  <c r="X523" i="5"/>
  <c r="W523" i="5"/>
  <c r="X522" i="5"/>
  <c r="W522" i="5"/>
  <c r="X521" i="5"/>
  <c r="W521" i="5"/>
  <c r="X520" i="5"/>
  <c r="W520" i="5"/>
  <c r="X519" i="5"/>
  <c r="W519" i="5"/>
  <c r="X518" i="5"/>
  <c r="W518" i="5"/>
  <c r="X517" i="5"/>
  <c r="W517" i="5"/>
  <c r="X516" i="5"/>
  <c r="W516" i="5"/>
  <c r="X515" i="5"/>
  <c r="W515" i="5"/>
  <c r="X514" i="5"/>
  <c r="W514" i="5"/>
  <c r="X513" i="5"/>
  <c r="W513" i="5"/>
  <c r="X512" i="5"/>
  <c r="W512" i="5"/>
  <c r="X511" i="5"/>
  <c r="W511" i="5"/>
  <c r="X510" i="5"/>
  <c r="W510" i="5"/>
  <c r="X509" i="5"/>
  <c r="W509" i="5"/>
  <c r="X508" i="5"/>
  <c r="W508" i="5"/>
  <c r="X507" i="5"/>
  <c r="W507" i="5"/>
  <c r="X506" i="5"/>
  <c r="W506" i="5"/>
  <c r="X505" i="5"/>
  <c r="W505" i="5"/>
  <c r="X504" i="5"/>
  <c r="W504" i="5"/>
  <c r="X503" i="5"/>
  <c r="W503" i="5"/>
  <c r="X502" i="5"/>
  <c r="W502" i="5"/>
  <c r="X501" i="5"/>
  <c r="W501" i="5"/>
  <c r="X500" i="5"/>
  <c r="W500" i="5"/>
  <c r="X499" i="5"/>
  <c r="W499" i="5"/>
  <c r="X498" i="5"/>
  <c r="W498" i="5"/>
  <c r="X497" i="5"/>
  <c r="W497" i="5"/>
  <c r="X496" i="5"/>
  <c r="W496" i="5"/>
  <c r="X495" i="5"/>
  <c r="W495" i="5"/>
  <c r="X494" i="5"/>
  <c r="W494" i="5"/>
  <c r="X493" i="5"/>
  <c r="W493" i="5"/>
  <c r="X492" i="5"/>
  <c r="W492" i="5"/>
  <c r="X491" i="5"/>
  <c r="W491" i="5"/>
  <c r="X490" i="5"/>
  <c r="W490" i="5"/>
  <c r="X489" i="5"/>
  <c r="W489" i="5"/>
  <c r="X488" i="5"/>
  <c r="W488" i="5"/>
  <c r="X487" i="5"/>
  <c r="W487" i="5"/>
  <c r="X486" i="5"/>
  <c r="W486" i="5"/>
  <c r="X485" i="5"/>
  <c r="W485" i="5"/>
  <c r="X484" i="5"/>
  <c r="W484" i="5"/>
  <c r="X483" i="5"/>
  <c r="W483" i="5"/>
  <c r="X482" i="5"/>
  <c r="W482" i="5"/>
  <c r="X481" i="5"/>
  <c r="W481" i="5"/>
  <c r="X480" i="5"/>
  <c r="W480" i="5"/>
  <c r="X479" i="5"/>
  <c r="W479" i="5"/>
  <c r="X478" i="5"/>
  <c r="W478" i="5"/>
  <c r="X477" i="5"/>
  <c r="W477" i="5"/>
  <c r="X476" i="5"/>
  <c r="W476" i="5"/>
  <c r="X475" i="5"/>
  <c r="W475" i="5"/>
  <c r="X474" i="5"/>
  <c r="W474" i="5"/>
  <c r="X473" i="5"/>
  <c r="W473" i="5"/>
  <c r="X472" i="5"/>
  <c r="W472" i="5"/>
  <c r="X471" i="5"/>
  <c r="W471" i="5"/>
  <c r="X470" i="5"/>
  <c r="W470" i="5"/>
  <c r="X469" i="5"/>
  <c r="W469" i="5"/>
  <c r="X468" i="5"/>
  <c r="W468" i="5"/>
  <c r="X467" i="5"/>
  <c r="W467" i="5"/>
  <c r="X466" i="5"/>
  <c r="W466" i="5"/>
  <c r="X465" i="5"/>
  <c r="W465" i="5"/>
  <c r="X464" i="5"/>
  <c r="W464" i="5"/>
  <c r="X463" i="5"/>
  <c r="W463" i="5"/>
  <c r="X462" i="5"/>
  <c r="W462" i="5"/>
  <c r="X461" i="5"/>
  <c r="W461" i="5"/>
  <c r="X460" i="5"/>
  <c r="W460" i="5"/>
  <c r="X459" i="5"/>
  <c r="W459" i="5"/>
  <c r="X458" i="5"/>
  <c r="W458" i="5"/>
  <c r="X457" i="5"/>
  <c r="W457" i="5"/>
  <c r="X456" i="5"/>
  <c r="W456" i="5"/>
  <c r="X455" i="5"/>
  <c r="W455" i="5"/>
  <c r="X454" i="5"/>
  <c r="W454" i="5"/>
  <c r="X453" i="5"/>
  <c r="W453" i="5"/>
  <c r="X452" i="5"/>
  <c r="W452" i="5"/>
  <c r="X451" i="5"/>
  <c r="W451" i="5"/>
  <c r="X450" i="5"/>
  <c r="W450" i="5"/>
  <c r="X449" i="5"/>
  <c r="W449" i="5"/>
  <c r="X448" i="5"/>
  <c r="W448" i="5"/>
  <c r="X447" i="5"/>
  <c r="W447" i="5"/>
  <c r="X446" i="5"/>
  <c r="W446" i="5"/>
  <c r="X445" i="5"/>
  <c r="W445" i="5"/>
  <c r="X444" i="5"/>
  <c r="W444" i="5"/>
  <c r="X443" i="5"/>
  <c r="W443" i="5"/>
  <c r="X442" i="5"/>
  <c r="W442" i="5"/>
  <c r="X441" i="5"/>
  <c r="W441" i="5"/>
  <c r="X440" i="5"/>
  <c r="W440" i="5"/>
  <c r="X439" i="5"/>
  <c r="W439" i="5"/>
  <c r="X438" i="5"/>
  <c r="W438" i="5"/>
  <c r="X437" i="5"/>
  <c r="W437" i="5"/>
  <c r="X436" i="5"/>
  <c r="W436" i="5"/>
  <c r="X435" i="5"/>
  <c r="W435" i="5"/>
  <c r="X434" i="5"/>
  <c r="W434" i="5"/>
  <c r="X433" i="5"/>
  <c r="W433" i="5"/>
  <c r="X432" i="5"/>
  <c r="W432" i="5"/>
  <c r="X431" i="5"/>
  <c r="W431" i="5"/>
  <c r="X430" i="5"/>
  <c r="W430" i="5"/>
  <c r="X429" i="5"/>
  <c r="W429" i="5"/>
  <c r="X428" i="5"/>
  <c r="W428" i="5"/>
  <c r="X427" i="5"/>
  <c r="W427" i="5"/>
  <c r="X426" i="5"/>
  <c r="W426" i="5"/>
  <c r="X425" i="5"/>
  <c r="W425" i="5"/>
  <c r="X424" i="5"/>
  <c r="W424" i="5"/>
  <c r="X423" i="5"/>
  <c r="W423" i="5"/>
  <c r="X422" i="5"/>
  <c r="W422" i="5"/>
  <c r="X421" i="5"/>
  <c r="W421" i="5"/>
  <c r="X420" i="5"/>
  <c r="W420" i="5"/>
  <c r="X419" i="5"/>
  <c r="W419" i="5"/>
  <c r="X418" i="5"/>
  <c r="W418" i="5"/>
  <c r="X417" i="5"/>
  <c r="W417" i="5"/>
  <c r="X416" i="5"/>
  <c r="W416" i="5"/>
  <c r="X415" i="5"/>
  <c r="W415" i="5"/>
  <c r="X414" i="5"/>
  <c r="W414" i="5"/>
  <c r="X413" i="5"/>
  <c r="W413" i="5"/>
  <c r="X412" i="5"/>
  <c r="W412" i="5"/>
  <c r="X411" i="5"/>
  <c r="W411" i="5"/>
  <c r="X410" i="5"/>
  <c r="W410" i="5"/>
  <c r="X409" i="5"/>
  <c r="W409" i="5"/>
  <c r="X408" i="5"/>
  <c r="W408" i="5"/>
  <c r="X407" i="5"/>
  <c r="W407" i="5"/>
  <c r="X406" i="5"/>
  <c r="W406" i="5"/>
  <c r="X405" i="5"/>
  <c r="W405" i="5"/>
  <c r="X404" i="5"/>
  <c r="W404" i="5"/>
  <c r="X403" i="5"/>
  <c r="W403" i="5"/>
  <c r="X402" i="5"/>
  <c r="W402" i="5"/>
  <c r="X401" i="5"/>
  <c r="W401" i="5"/>
  <c r="X400" i="5"/>
  <c r="W400" i="5"/>
  <c r="X399" i="5"/>
  <c r="W399" i="5"/>
  <c r="X398" i="5"/>
  <c r="W398" i="5"/>
  <c r="X397" i="5"/>
  <c r="W397" i="5"/>
  <c r="X396" i="5"/>
  <c r="W396" i="5"/>
  <c r="X395" i="5"/>
  <c r="W395" i="5"/>
  <c r="X394" i="5"/>
  <c r="W394" i="5"/>
  <c r="X393" i="5"/>
  <c r="W393" i="5"/>
  <c r="X392" i="5"/>
  <c r="W392" i="5"/>
  <c r="X391" i="5"/>
  <c r="W391" i="5"/>
  <c r="X390" i="5"/>
  <c r="W390" i="5"/>
  <c r="X389" i="5"/>
  <c r="W389" i="5"/>
  <c r="X388" i="5"/>
  <c r="W388" i="5"/>
  <c r="X387" i="5"/>
  <c r="W387" i="5"/>
  <c r="X386" i="5"/>
  <c r="W386" i="5"/>
  <c r="X385" i="5"/>
  <c r="W385" i="5"/>
  <c r="X384" i="5"/>
  <c r="W384" i="5"/>
  <c r="X383" i="5"/>
  <c r="W383" i="5"/>
  <c r="X382" i="5"/>
  <c r="W382" i="5"/>
  <c r="X381" i="5"/>
  <c r="W381" i="5"/>
  <c r="X380" i="5"/>
  <c r="W380" i="5"/>
  <c r="X379" i="5"/>
  <c r="W379" i="5"/>
  <c r="X378" i="5"/>
  <c r="W378" i="5"/>
  <c r="X377" i="5"/>
  <c r="W377" i="5"/>
  <c r="X376" i="5"/>
  <c r="W376" i="5"/>
  <c r="X375" i="5"/>
  <c r="W375" i="5"/>
  <c r="X374" i="5"/>
  <c r="W374" i="5"/>
  <c r="X373" i="5"/>
  <c r="W373" i="5"/>
  <c r="X372" i="5"/>
  <c r="W372" i="5"/>
  <c r="X371" i="5"/>
  <c r="W371" i="5"/>
  <c r="X370" i="5"/>
  <c r="W370" i="5"/>
  <c r="X369" i="5"/>
  <c r="W369" i="5"/>
  <c r="X368" i="5"/>
  <c r="W368" i="5"/>
  <c r="X367" i="5"/>
  <c r="W367" i="5"/>
  <c r="X366" i="5"/>
  <c r="W366" i="5"/>
  <c r="X365" i="5"/>
  <c r="W365" i="5"/>
  <c r="X364" i="5"/>
  <c r="W364" i="5"/>
  <c r="X363" i="5"/>
  <c r="W363" i="5"/>
  <c r="X362" i="5"/>
  <c r="W362" i="5"/>
  <c r="X361" i="5"/>
  <c r="W361" i="5"/>
  <c r="X360" i="5"/>
  <c r="W360" i="5"/>
  <c r="X359" i="5"/>
  <c r="W359" i="5"/>
  <c r="X358" i="5"/>
  <c r="W358" i="5"/>
  <c r="X357" i="5"/>
  <c r="W357" i="5"/>
  <c r="X356" i="5"/>
  <c r="W356" i="5"/>
  <c r="X355" i="5"/>
  <c r="W355" i="5"/>
  <c r="X354" i="5"/>
  <c r="W354" i="5"/>
  <c r="X353" i="5"/>
  <c r="W353" i="5"/>
  <c r="X352" i="5"/>
  <c r="W352" i="5"/>
  <c r="X351" i="5"/>
  <c r="W351" i="5"/>
  <c r="X350" i="5"/>
  <c r="W350" i="5"/>
  <c r="X349" i="5"/>
  <c r="W349" i="5"/>
  <c r="X348" i="5"/>
  <c r="W348" i="5"/>
  <c r="X347" i="5"/>
  <c r="W347" i="5"/>
  <c r="X346" i="5"/>
  <c r="W346" i="5"/>
  <c r="X345" i="5"/>
  <c r="W345" i="5"/>
  <c r="X344" i="5"/>
  <c r="W344" i="5"/>
  <c r="X343" i="5"/>
  <c r="W343" i="5"/>
  <c r="X342" i="5"/>
  <c r="W342" i="5"/>
  <c r="X341" i="5"/>
  <c r="W341" i="5"/>
  <c r="X340" i="5"/>
  <c r="W340" i="5"/>
  <c r="X339" i="5"/>
  <c r="W339" i="5"/>
  <c r="X338" i="5"/>
  <c r="W338" i="5"/>
  <c r="X337" i="5"/>
  <c r="W337" i="5"/>
  <c r="X336" i="5"/>
  <c r="W336" i="5"/>
  <c r="X335" i="5"/>
  <c r="W335" i="5"/>
  <c r="X334" i="5"/>
  <c r="W334" i="5"/>
  <c r="X333" i="5"/>
  <c r="W333" i="5"/>
  <c r="X332" i="5"/>
  <c r="W332" i="5"/>
  <c r="X331" i="5"/>
  <c r="W331" i="5"/>
  <c r="X330" i="5"/>
  <c r="W330" i="5"/>
  <c r="X329" i="5"/>
  <c r="W329" i="5"/>
  <c r="X328" i="5"/>
  <c r="W328" i="5"/>
  <c r="X327" i="5"/>
  <c r="W327" i="5"/>
  <c r="X326" i="5"/>
  <c r="W326" i="5"/>
  <c r="X325" i="5"/>
  <c r="W325" i="5"/>
  <c r="X324" i="5"/>
  <c r="W324" i="5"/>
  <c r="X323" i="5"/>
  <c r="W323" i="5"/>
  <c r="X322" i="5"/>
  <c r="W322" i="5"/>
  <c r="X321" i="5"/>
  <c r="W321" i="5"/>
  <c r="X320" i="5"/>
  <c r="W320" i="5"/>
  <c r="X319" i="5"/>
  <c r="W319" i="5"/>
  <c r="X318" i="5"/>
  <c r="W318" i="5"/>
  <c r="X317" i="5"/>
  <c r="W317" i="5"/>
  <c r="X316" i="5"/>
  <c r="W316" i="5"/>
  <c r="X315" i="5"/>
  <c r="W315" i="5"/>
  <c r="X314" i="5"/>
  <c r="W314" i="5"/>
  <c r="X313" i="5"/>
  <c r="W313" i="5"/>
  <c r="X312" i="5"/>
  <c r="W312" i="5"/>
  <c r="X311" i="5"/>
  <c r="W311" i="5"/>
  <c r="X310" i="5"/>
  <c r="W310" i="5"/>
  <c r="X309" i="5"/>
  <c r="W309" i="5"/>
  <c r="X308" i="5"/>
  <c r="W308" i="5"/>
  <c r="X307" i="5"/>
  <c r="W307" i="5"/>
  <c r="X306" i="5"/>
  <c r="W306" i="5"/>
  <c r="X305" i="5"/>
  <c r="W305" i="5"/>
  <c r="W304" i="5"/>
  <c r="X303" i="5"/>
  <c r="W303" i="5"/>
  <c r="X302" i="5"/>
  <c r="W302" i="5"/>
  <c r="X301" i="5"/>
  <c r="W301" i="5"/>
  <c r="X300" i="5"/>
  <c r="W300" i="5"/>
  <c r="X299" i="5"/>
  <c r="W299" i="5"/>
  <c r="X298" i="5"/>
  <c r="W298" i="5"/>
  <c r="X297" i="5"/>
  <c r="W297" i="5"/>
  <c r="X296" i="5"/>
  <c r="W296" i="5"/>
  <c r="X295" i="5"/>
  <c r="W295" i="5"/>
  <c r="X294" i="5"/>
  <c r="W294" i="5"/>
  <c r="X293" i="5"/>
  <c r="W293" i="5"/>
  <c r="X292" i="5"/>
  <c r="W292" i="5"/>
  <c r="X291" i="5"/>
  <c r="W291" i="5"/>
  <c r="X290" i="5"/>
  <c r="W290" i="5"/>
  <c r="X289" i="5"/>
  <c r="W289" i="5"/>
  <c r="X288" i="5"/>
  <c r="W288" i="5"/>
  <c r="X287" i="5"/>
  <c r="W287" i="5"/>
  <c r="X286" i="5"/>
  <c r="W286" i="5"/>
  <c r="X285" i="5"/>
  <c r="W285" i="5"/>
  <c r="X284" i="5"/>
  <c r="W284" i="5"/>
  <c r="X283" i="5"/>
  <c r="W283" i="5"/>
  <c r="X282" i="5"/>
  <c r="W282" i="5"/>
  <c r="X281" i="5"/>
  <c r="W281" i="5"/>
  <c r="X280" i="5"/>
  <c r="W280" i="5"/>
  <c r="X279" i="5"/>
  <c r="W279" i="5"/>
  <c r="X278" i="5"/>
  <c r="W278" i="5"/>
  <c r="X277" i="5"/>
  <c r="W277" i="5"/>
  <c r="X276" i="5"/>
  <c r="W276" i="5"/>
  <c r="X275" i="5"/>
  <c r="W275" i="5"/>
  <c r="X274" i="5"/>
  <c r="W274" i="5"/>
  <c r="X273" i="5"/>
  <c r="W273" i="5"/>
  <c r="X272" i="5"/>
  <c r="W272" i="5"/>
  <c r="X271" i="5"/>
  <c r="W271" i="5"/>
  <c r="X270" i="5"/>
  <c r="W270" i="5"/>
  <c r="X269" i="5"/>
  <c r="W269" i="5"/>
  <c r="X268" i="5"/>
  <c r="W268" i="5"/>
  <c r="X267" i="5"/>
  <c r="W267" i="5"/>
  <c r="X266" i="5"/>
  <c r="W266" i="5"/>
  <c r="X265" i="5"/>
  <c r="W265" i="5"/>
  <c r="X264" i="5"/>
  <c r="W264" i="5"/>
  <c r="X263" i="5"/>
  <c r="W263" i="5"/>
  <c r="X262" i="5"/>
  <c r="W262" i="5"/>
  <c r="X261" i="5"/>
  <c r="W261" i="5"/>
  <c r="X260" i="5"/>
  <c r="W260" i="5"/>
  <c r="X259" i="5"/>
  <c r="W259" i="5"/>
  <c r="X258" i="5"/>
  <c r="W258" i="5"/>
  <c r="X257" i="5"/>
  <c r="W257" i="5"/>
  <c r="X256" i="5"/>
  <c r="W256" i="5"/>
  <c r="X255" i="5"/>
  <c r="W255" i="5"/>
  <c r="X254" i="5"/>
  <c r="W254" i="5"/>
  <c r="X253" i="5"/>
  <c r="W253" i="5"/>
  <c r="X252" i="5"/>
  <c r="W252" i="5"/>
  <c r="X251" i="5"/>
  <c r="W251" i="5"/>
  <c r="X250" i="5"/>
  <c r="W250" i="5"/>
  <c r="X249" i="5"/>
  <c r="W249" i="5"/>
  <c r="X248" i="5"/>
  <c r="W248" i="5"/>
  <c r="X247" i="5"/>
  <c r="W247" i="5"/>
  <c r="X246" i="5"/>
  <c r="W246" i="5"/>
  <c r="X245" i="5"/>
  <c r="W245" i="5"/>
  <c r="X244" i="5"/>
  <c r="W244" i="5"/>
  <c r="X243" i="5"/>
  <c r="W243" i="5"/>
  <c r="X242" i="5"/>
  <c r="W242" i="5"/>
  <c r="X241" i="5"/>
  <c r="W241" i="5"/>
  <c r="X240" i="5"/>
  <c r="W240" i="5"/>
  <c r="X239" i="5"/>
  <c r="W239" i="5"/>
  <c r="X238" i="5"/>
  <c r="W238" i="5"/>
  <c r="X237" i="5"/>
  <c r="W237" i="5"/>
  <c r="X236" i="5"/>
  <c r="W236" i="5"/>
  <c r="X235" i="5"/>
  <c r="W235" i="5"/>
  <c r="X234" i="5"/>
  <c r="W234" i="5"/>
  <c r="X233" i="5"/>
  <c r="W233" i="5"/>
  <c r="X232" i="5"/>
  <c r="W232" i="5"/>
  <c r="X231" i="5"/>
  <c r="W231" i="5"/>
  <c r="X230" i="5"/>
  <c r="W230" i="5"/>
  <c r="X229" i="5"/>
  <c r="W229" i="5"/>
  <c r="X228" i="5"/>
  <c r="W228" i="5"/>
  <c r="X227" i="5"/>
  <c r="W227" i="5"/>
  <c r="X226" i="5"/>
  <c r="W226" i="5"/>
  <c r="X225" i="5"/>
  <c r="W225" i="5"/>
  <c r="X224" i="5"/>
  <c r="W224" i="5"/>
  <c r="X223" i="5"/>
  <c r="W223" i="5"/>
  <c r="X222" i="5"/>
  <c r="W222" i="5"/>
  <c r="X221" i="5"/>
  <c r="W221" i="5"/>
  <c r="X220" i="5"/>
  <c r="W220" i="5"/>
  <c r="X219" i="5"/>
  <c r="W219" i="5"/>
  <c r="X218" i="5"/>
  <c r="W218" i="5"/>
  <c r="X217" i="5"/>
  <c r="W217" i="5"/>
  <c r="X216" i="5"/>
  <c r="W216" i="5"/>
  <c r="X215" i="5"/>
  <c r="W215" i="5"/>
  <c r="X214" i="5"/>
  <c r="W214" i="5"/>
  <c r="X213" i="5"/>
  <c r="W213" i="5"/>
  <c r="X212" i="5"/>
  <c r="W212" i="5"/>
  <c r="X211" i="5"/>
  <c r="W211" i="5"/>
  <c r="X210" i="5"/>
  <c r="W210" i="5"/>
  <c r="X209" i="5"/>
  <c r="W209" i="5"/>
  <c r="X208" i="5"/>
  <c r="W208" i="5"/>
  <c r="X207" i="5"/>
  <c r="W207" i="5"/>
  <c r="X206" i="5"/>
  <c r="W206" i="5"/>
  <c r="X205" i="5"/>
  <c r="W205" i="5"/>
  <c r="X204" i="5"/>
  <c r="W204" i="5"/>
  <c r="X203" i="5"/>
  <c r="W203" i="5"/>
  <c r="X202" i="5"/>
  <c r="W202" i="5"/>
  <c r="X201" i="5"/>
  <c r="W201" i="5"/>
  <c r="X200" i="5"/>
  <c r="W200" i="5"/>
  <c r="X199" i="5"/>
  <c r="W199" i="5"/>
  <c r="X198" i="5"/>
  <c r="W198" i="5"/>
  <c r="X197" i="5"/>
  <c r="W197" i="5"/>
  <c r="X196" i="5"/>
  <c r="W196" i="5"/>
  <c r="X195" i="5"/>
  <c r="W195" i="5"/>
  <c r="X194" i="5"/>
  <c r="W194" i="5"/>
  <c r="X193" i="5"/>
  <c r="W193" i="5"/>
  <c r="X192" i="5"/>
  <c r="W192" i="5"/>
  <c r="X191" i="5"/>
  <c r="W191" i="5"/>
  <c r="X190" i="5"/>
  <c r="W190" i="5"/>
  <c r="X189" i="5"/>
  <c r="W189" i="5"/>
  <c r="X188" i="5"/>
  <c r="W188" i="5"/>
  <c r="X187" i="5"/>
  <c r="W187" i="5"/>
  <c r="X186" i="5"/>
  <c r="W186" i="5"/>
  <c r="X185" i="5"/>
  <c r="W185" i="5"/>
  <c r="X184" i="5"/>
  <c r="W184" i="5"/>
  <c r="X183" i="5"/>
  <c r="W183" i="5"/>
  <c r="X182" i="5"/>
  <c r="W182" i="5"/>
  <c r="X181" i="5"/>
  <c r="W181" i="5"/>
  <c r="X180" i="5"/>
  <c r="W180" i="5"/>
  <c r="X179" i="5"/>
  <c r="W179" i="5"/>
  <c r="X178" i="5"/>
  <c r="W178" i="5"/>
  <c r="X177" i="5"/>
  <c r="W177" i="5"/>
  <c r="X176" i="5"/>
  <c r="W176" i="5"/>
  <c r="X175" i="5"/>
  <c r="W175" i="5"/>
  <c r="X174" i="5"/>
  <c r="W174" i="5"/>
  <c r="X173" i="5"/>
  <c r="W173" i="5"/>
  <c r="X172" i="5"/>
  <c r="W172" i="5"/>
  <c r="X171" i="5"/>
  <c r="W171" i="5"/>
  <c r="X170" i="5"/>
  <c r="W170" i="5"/>
  <c r="X169" i="5"/>
  <c r="W169" i="5"/>
  <c r="X168" i="5"/>
  <c r="W168" i="5"/>
  <c r="X167" i="5"/>
  <c r="W167" i="5"/>
  <c r="X166" i="5"/>
  <c r="W166" i="5"/>
  <c r="X165" i="5"/>
  <c r="W165" i="5"/>
  <c r="X164" i="5"/>
  <c r="W164" i="5"/>
  <c r="X163" i="5"/>
  <c r="W163" i="5"/>
  <c r="X162" i="5"/>
  <c r="W162" i="5"/>
  <c r="X161" i="5"/>
  <c r="W161" i="5"/>
  <c r="X160" i="5"/>
  <c r="W160" i="5"/>
  <c r="X159" i="5"/>
  <c r="W159" i="5"/>
  <c r="X158" i="5"/>
  <c r="W158" i="5"/>
  <c r="X157" i="5"/>
  <c r="W157" i="5"/>
  <c r="X156" i="5"/>
  <c r="W156" i="5"/>
  <c r="X155" i="5"/>
  <c r="W155" i="5"/>
  <c r="X154" i="5"/>
  <c r="W154" i="5"/>
  <c r="W153" i="5"/>
  <c r="X152" i="5"/>
  <c r="X151" i="5"/>
  <c r="X150" i="5"/>
  <c r="X149" i="5"/>
  <c r="X148" i="5"/>
  <c r="X147" i="5"/>
  <c r="X146" i="5"/>
  <c r="X145" i="5"/>
  <c r="X144" i="5"/>
  <c r="X143" i="5"/>
  <c r="X142" i="5"/>
  <c r="X141" i="5"/>
  <c r="X140" i="5"/>
  <c r="X139" i="5"/>
  <c r="X138" i="5"/>
  <c r="X137" i="5"/>
  <c r="X136" i="5"/>
  <c r="X135" i="5"/>
  <c r="X134" i="5"/>
  <c r="X133" i="5"/>
  <c r="X132" i="5"/>
  <c r="X131" i="5"/>
  <c r="X130" i="5"/>
  <c r="X129" i="5"/>
  <c r="X128" i="5"/>
  <c r="X127" i="5"/>
  <c r="X126" i="5"/>
  <c r="X125" i="5"/>
  <c r="X124" i="5"/>
  <c r="X123" i="5"/>
  <c r="X122" i="5"/>
  <c r="X121" i="5"/>
  <c r="X120" i="5"/>
  <c r="X119" i="5"/>
  <c r="X118" i="5"/>
  <c r="X117" i="5"/>
  <c r="X116" i="5"/>
  <c r="X115" i="5"/>
  <c r="X114" i="5"/>
  <c r="X113" i="5"/>
  <c r="X112" i="5"/>
  <c r="X111" i="5"/>
  <c r="X110" i="5"/>
  <c r="X109" i="5"/>
  <c r="X108" i="5"/>
  <c r="X107" i="5"/>
  <c r="X106" i="5"/>
  <c r="X105" i="5"/>
  <c r="X104" i="5"/>
  <c r="X103" i="5"/>
  <c r="X102" i="5"/>
  <c r="X101" i="5"/>
  <c r="X100" i="5"/>
  <c r="X99" i="5"/>
  <c r="X98" i="5"/>
  <c r="X97" i="5"/>
  <c r="X96" i="5"/>
  <c r="X95" i="5"/>
  <c r="X94" i="5"/>
  <c r="X93" i="5"/>
  <c r="X92" i="5"/>
  <c r="X91" i="5"/>
  <c r="X90" i="5"/>
  <c r="X89" i="5"/>
  <c r="X88" i="5"/>
  <c r="X87" i="5"/>
  <c r="X86" i="5"/>
  <c r="X85" i="5"/>
  <c r="X84" i="5"/>
  <c r="X83" i="5"/>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N32" i="5"/>
  <c r="S32" i="5" s="1"/>
  <c r="G32" i="5"/>
  <c r="X31" i="5"/>
  <c r="X30" i="5"/>
  <c r="X29" i="5"/>
  <c r="X28" i="5"/>
  <c r="X27" i="5"/>
  <c r="X26" i="5"/>
  <c r="K26" i="5"/>
  <c r="J26" i="5"/>
  <c r="I26" i="5"/>
  <c r="H26" i="5"/>
  <c r="E26" i="5"/>
  <c r="D26" i="5"/>
  <c r="X25" i="5"/>
  <c r="X24" i="5"/>
  <c r="N24" i="5"/>
  <c r="G24" i="5"/>
  <c r="X23" i="5"/>
  <c r="N23" i="5"/>
  <c r="S23" i="5" s="1"/>
  <c r="T24" i="5" s="1"/>
  <c r="G23" i="5"/>
  <c r="X22" i="5"/>
  <c r="N22" i="5"/>
  <c r="G22" i="5"/>
  <c r="X21" i="5"/>
  <c r="N21" i="5"/>
  <c r="S21" i="5" s="1"/>
  <c r="T22" i="5" s="1"/>
  <c r="G21" i="5"/>
  <c r="X20" i="5"/>
  <c r="N20" i="5"/>
  <c r="G20" i="5"/>
  <c r="X19" i="5"/>
  <c r="N19" i="5"/>
  <c r="S19" i="5" s="1"/>
  <c r="T20" i="5" s="1"/>
  <c r="G19" i="5"/>
  <c r="X18" i="5"/>
  <c r="N18" i="5"/>
  <c r="G18" i="5"/>
  <c r="X17" i="5"/>
  <c r="N17" i="5"/>
  <c r="S17" i="5" s="1"/>
  <c r="T18" i="5" s="1"/>
  <c r="G17" i="5"/>
  <c r="X16" i="5"/>
  <c r="N16" i="5"/>
  <c r="O16" i="5" s="1"/>
  <c r="G16" i="5"/>
  <c r="X15" i="5"/>
  <c r="N15" i="5"/>
  <c r="S15" i="5" s="1"/>
  <c r="T16" i="5" s="1"/>
  <c r="G15" i="5"/>
  <c r="X14" i="5"/>
  <c r="N14" i="5"/>
  <c r="G14" i="5"/>
  <c r="X13" i="5"/>
  <c r="T13" i="5"/>
  <c r="N13" i="5"/>
  <c r="S13" i="5" s="1"/>
  <c r="T14" i="5" s="1"/>
  <c r="G13" i="5"/>
  <c r="X12" i="5"/>
  <c r="X11" i="5"/>
  <c r="X10" i="5"/>
  <c r="X9" i="5"/>
  <c r="X8" i="5"/>
  <c r="X7" i="5"/>
  <c r="X6" i="5"/>
  <c r="AG5" i="5"/>
  <c r="AB5" i="5"/>
  <c r="Y303" i="5" s="1"/>
  <c r="X5" i="5"/>
  <c r="X4" i="5"/>
  <c r="X3" i="5"/>
  <c r="W3" i="5"/>
  <c r="V3" i="5"/>
  <c r="V4" i="5" s="1"/>
  <c r="X3626" i="4"/>
  <c r="W3626" i="4"/>
  <c r="X3625" i="4"/>
  <c r="W3625" i="4"/>
  <c r="X3624" i="4"/>
  <c r="W3624" i="4"/>
  <c r="X3623" i="4"/>
  <c r="W3623" i="4"/>
  <c r="X3622" i="4"/>
  <c r="W3622" i="4"/>
  <c r="X3621" i="4"/>
  <c r="W3621" i="4"/>
  <c r="X3620" i="4"/>
  <c r="W3620" i="4"/>
  <c r="X3619" i="4"/>
  <c r="W3619" i="4"/>
  <c r="X3618" i="4"/>
  <c r="W3618" i="4"/>
  <c r="X3617" i="4"/>
  <c r="W3617" i="4"/>
  <c r="X3616" i="4"/>
  <c r="W3616" i="4"/>
  <c r="X3615" i="4"/>
  <c r="W3615" i="4"/>
  <c r="X3614" i="4"/>
  <c r="W3614" i="4"/>
  <c r="X3613" i="4"/>
  <c r="W3613" i="4"/>
  <c r="X3612" i="4"/>
  <c r="W3612" i="4"/>
  <c r="X3611" i="4"/>
  <c r="W3611" i="4"/>
  <c r="X3610" i="4"/>
  <c r="W3610" i="4"/>
  <c r="X3609" i="4"/>
  <c r="W3609" i="4"/>
  <c r="X3608" i="4"/>
  <c r="W3608" i="4"/>
  <c r="X3607" i="4"/>
  <c r="W3607" i="4"/>
  <c r="X3606" i="4"/>
  <c r="W3606" i="4"/>
  <c r="X3605" i="4"/>
  <c r="W3605" i="4"/>
  <c r="X3604" i="4"/>
  <c r="W3604" i="4"/>
  <c r="X3603" i="4"/>
  <c r="W3603" i="4"/>
  <c r="X3602" i="4"/>
  <c r="W3602" i="4"/>
  <c r="X3601" i="4"/>
  <c r="W3601" i="4"/>
  <c r="X3600" i="4"/>
  <c r="W3600" i="4"/>
  <c r="X3599" i="4"/>
  <c r="W3599" i="4"/>
  <c r="X3598" i="4"/>
  <c r="W3598" i="4"/>
  <c r="X3597" i="4"/>
  <c r="W3597" i="4"/>
  <c r="X3596" i="4"/>
  <c r="W3596" i="4"/>
  <c r="X3595" i="4"/>
  <c r="W3595" i="4"/>
  <c r="X3594" i="4"/>
  <c r="W3594" i="4"/>
  <c r="X3593" i="4"/>
  <c r="W3593" i="4"/>
  <c r="X3592" i="4"/>
  <c r="W3592" i="4"/>
  <c r="X3591" i="4"/>
  <c r="W3591" i="4"/>
  <c r="X3590" i="4"/>
  <c r="W3590" i="4"/>
  <c r="X3589" i="4"/>
  <c r="W3589" i="4"/>
  <c r="X3588" i="4"/>
  <c r="W3588" i="4"/>
  <c r="X3587" i="4"/>
  <c r="W3587" i="4"/>
  <c r="X3586" i="4"/>
  <c r="W3586" i="4"/>
  <c r="X3585" i="4"/>
  <c r="W3585" i="4"/>
  <c r="X3584" i="4"/>
  <c r="W3584" i="4"/>
  <c r="X3583" i="4"/>
  <c r="W3583" i="4"/>
  <c r="X3582" i="4"/>
  <c r="W3582" i="4"/>
  <c r="X3581" i="4"/>
  <c r="W3581" i="4"/>
  <c r="X3580" i="4"/>
  <c r="W3580" i="4"/>
  <c r="X3579" i="4"/>
  <c r="W3579" i="4"/>
  <c r="X3578" i="4"/>
  <c r="W3578" i="4"/>
  <c r="X3577" i="4"/>
  <c r="W3577" i="4"/>
  <c r="X3576" i="4"/>
  <c r="W3576" i="4"/>
  <c r="X3575" i="4"/>
  <c r="W3575" i="4"/>
  <c r="X3574" i="4"/>
  <c r="W3574" i="4"/>
  <c r="X3573" i="4"/>
  <c r="W3573" i="4"/>
  <c r="X3572" i="4"/>
  <c r="W3572" i="4"/>
  <c r="X3571" i="4"/>
  <c r="W3571" i="4"/>
  <c r="X3570" i="4"/>
  <c r="W3570" i="4"/>
  <c r="X3569" i="4"/>
  <c r="W3569" i="4"/>
  <c r="X3568" i="4"/>
  <c r="W3568" i="4"/>
  <c r="X3567" i="4"/>
  <c r="W3567" i="4"/>
  <c r="X3566" i="4"/>
  <c r="W3566" i="4"/>
  <c r="X3565" i="4"/>
  <c r="W3565" i="4"/>
  <c r="X3564" i="4"/>
  <c r="W3564" i="4"/>
  <c r="X3563" i="4"/>
  <c r="W3563" i="4"/>
  <c r="X3562" i="4"/>
  <c r="W3562" i="4"/>
  <c r="X3561" i="4"/>
  <c r="W3561" i="4"/>
  <c r="X3560" i="4"/>
  <c r="W3560" i="4"/>
  <c r="X3559" i="4"/>
  <c r="W3559" i="4"/>
  <c r="X3558" i="4"/>
  <c r="W3558" i="4"/>
  <c r="X3557" i="4"/>
  <c r="W3557" i="4"/>
  <c r="X3556" i="4"/>
  <c r="W3556" i="4"/>
  <c r="X3555" i="4"/>
  <c r="W3555" i="4"/>
  <c r="X3554" i="4"/>
  <c r="W3554" i="4"/>
  <c r="X3553" i="4"/>
  <c r="W3553" i="4"/>
  <c r="X3552" i="4"/>
  <c r="W3552" i="4"/>
  <c r="X3551" i="4"/>
  <c r="W3551" i="4"/>
  <c r="X3550" i="4"/>
  <c r="W3550" i="4"/>
  <c r="X3549" i="4"/>
  <c r="W3549" i="4"/>
  <c r="X3548" i="4"/>
  <c r="W3548" i="4"/>
  <c r="X3547" i="4"/>
  <c r="W3547" i="4"/>
  <c r="X3546" i="4"/>
  <c r="W3546" i="4"/>
  <c r="X3545" i="4"/>
  <c r="W3545" i="4"/>
  <c r="X3544" i="4"/>
  <c r="W3544" i="4"/>
  <c r="X3543" i="4"/>
  <c r="W3543" i="4"/>
  <c r="X3542" i="4"/>
  <c r="W3542" i="4"/>
  <c r="X3541" i="4"/>
  <c r="W3541" i="4"/>
  <c r="X3540" i="4"/>
  <c r="W3540" i="4"/>
  <c r="X3539" i="4"/>
  <c r="W3539" i="4"/>
  <c r="X3538" i="4"/>
  <c r="W3538" i="4"/>
  <c r="X3537" i="4"/>
  <c r="W3537" i="4"/>
  <c r="X3536" i="4"/>
  <c r="W3536" i="4"/>
  <c r="X3535" i="4"/>
  <c r="W3535" i="4"/>
  <c r="X3534" i="4"/>
  <c r="W3534" i="4"/>
  <c r="X3533" i="4"/>
  <c r="W3533" i="4"/>
  <c r="X3532" i="4"/>
  <c r="W3532" i="4"/>
  <c r="X3531" i="4"/>
  <c r="W3531" i="4"/>
  <c r="X3530" i="4"/>
  <c r="W3530" i="4"/>
  <c r="X3529" i="4"/>
  <c r="W3529" i="4"/>
  <c r="X3528" i="4"/>
  <c r="W3528" i="4"/>
  <c r="X3527" i="4"/>
  <c r="W3527" i="4"/>
  <c r="X3526" i="4"/>
  <c r="W3526" i="4"/>
  <c r="X3525" i="4"/>
  <c r="W3525" i="4"/>
  <c r="X3524" i="4"/>
  <c r="W3524" i="4"/>
  <c r="X3523" i="4"/>
  <c r="W3523" i="4"/>
  <c r="X3522" i="4"/>
  <c r="W3522" i="4"/>
  <c r="X3521" i="4"/>
  <c r="W3521" i="4"/>
  <c r="X3520" i="4"/>
  <c r="W3520" i="4"/>
  <c r="X3519" i="4"/>
  <c r="W3519" i="4"/>
  <c r="X3518" i="4"/>
  <c r="W3518" i="4"/>
  <c r="X3517" i="4"/>
  <c r="W3517" i="4"/>
  <c r="X3516" i="4"/>
  <c r="W3516" i="4"/>
  <c r="X3515" i="4"/>
  <c r="W3515" i="4"/>
  <c r="X3514" i="4"/>
  <c r="W3514" i="4"/>
  <c r="X3513" i="4"/>
  <c r="W3513" i="4"/>
  <c r="X3512" i="4"/>
  <c r="W3512" i="4"/>
  <c r="X3511" i="4"/>
  <c r="W3511" i="4"/>
  <c r="X3510" i="4"/>
  <c r="W3510" i="4"/>
  <c r="X3509" i="4"/>
  <c r="W3509" i="4"/>
  <c r="X3508" i="4"/>
  <c r="W3508" i="4"/>
  <c r="X3507" i="4"/>
  <c r="W3507" i="4"/>
  <c r="X3506" i="4"/>
  <c r="W3506" i="4"/>
  <c r="X3505" i="4"/>
  <c r="W3505" i="4"/>
  <c r="X3504" i="4"/>
  <c r="W3504" i="4"/>
  <c r="X3503" i="4"/>
  <c r="W3503" i="4"/>
  <c r="X3502" i="4"/>
  <c r="W3502" i="4"/>
  <c r="X3501" i="4"/>
  <c r="W3501" i="4"/>
  <c r="X3500" i="4"/>
  <c r="W3500" i="4"/>
  <c r="X3499" i="4"/>
  <c r="W3499" i="4"/>
  <c r="X3498" i="4"/>
  <c r="W3498" i="4"/>
  <c r="X3497" i="4"/>
  <c r="W3497" i="4"/>
  <c r="X3496" i="4"/>
  <c r="W3496" i="4"/>
  <c r="X3495" i="4"/>
  <c r="W3495" i="4"/>
  <c r="X3494" i="4"/>
  <c r="W3494" i="4"/>
  <c r="X3493" i="4"/>
  <c r="W3493" i="4"/>
  <c r="X3492" i="4"/>
  <c r="W3492" i="4"/>
  <c r="X3491" i="4"/>
  <c r="W3491" i="4"/>
  <c r="X3490" i="4"/>
  <c r="W3490" i="4"/>
  <c r="X3489" i="4"/>
  <c r="W3489" i="4"/>
  <c r="X3488" i="4"/>
  <c r="W3488" i="4"/>
  <c r="X3487" i="4"/>
  <c r="W3487" i="4"/>
  <c r="X3486" i="4"/>
  <c r="W3486" i="4"/>
  <c r="X3485" i="4"/>
  <c r="W3485" i="4"/>
  <c r="X3484" i="4"/>
  <c r="W3484" i="4"/>
  <c r="X3483" i="4"/>
  <c r="W3483" i="4"/>
  <c r="X3482" i="4"/>
  <c r="W3482" i="4"/>
  <c r="X3481" i="4"/>
  <c r="W3481" i="4"/>
  <c r="X3480" i="4"/>
  <c r="W3480" i="4"/>
  <c r="X3479" i="4"/>
  <c r="W3479" i="4"/>
  <c r="X3478" i="4"/>
  <c r="W3478" i="4"/>
  <c r="X3477" i="4"/>
  <c r="W3477" i="4"/>
  <c r="X3476" i="4"/>
  <c r="W3476" i="4"/>
  <c r="X3475" i="4"/>
  <c r="W3475" i="4"/>
  <c r="X3474" i="4"/>
  <c r="W3474" i="4"/>
  <c r="X3473" i="4"/>
  <c r="W3473" i="4"/>
  <c r="X3472" i="4"/>
  <c r="W3472" i="4"/>
  <c r="X3471" i="4"/>
  <c r="W3471" i="4"/>
  <c r="X3470" i="4"/>
  <c r="W3470" i="4"/>
  <c r="X3469" i="4"/>
  <c r="W3469" i="4"/>
  <c r="X3468" i="4"/>
  <c r="W3468" i="4"/>
  <c r="X3467" i="4"/>
  <c r="W3467" i="4"/>
  <c r="X3466" i="4"/>
  <c r="W3466" i="4"/>
  <c r="X3465" i="4"/>
  <c r="W3465" i="4"/>
  <c r="X3464" i="4"/>
  <c r="W3464" i="4"/>
  <c r="X3463" i="4"/>
  <c r="W3463" i="4"/>
  <c r="X3462" i="4"/>
  <c r="W3462" i="4"/>
  <c r="X3461" i="4"/>
  <c r="W3461" i="4"/>
  <c r="X3460" i="4"/>
  <c r="W3460" i="4"/>
  <c r="X3459" i="4"/>
  <c r="W3459" i="4"/>
  <c r="X3458" i="4"/>
  <c r="W3458" i="4"/>
  <c r="X3457" i="4"/>
  <c r="W3457" i="4"/>
  <c r="X3456" i="4"/>
  <c r="W3456" i="4"/>
  <c r="X3455" i="4"/>
  <c r="W3455" i="4"/>
  <c r="X3454" i="4"/>
  <c r="W3454" i="4"/>
  <c r="X3453" i="4"/>
  <c r="W3453" i="4"/>
  <c r="X3452" i="4"/>
  <c r="W3452" i="4"/>
  <c r="X3451" i="4"/>
  <c r="W3451" i="4"/>
  <c r="X3450" i="4"/>
  <c r="W3450" i="4"/>
  <c r="X3449" i="4"/>
  <c r="W3449" i="4"/>
  <c r="X3448" i="4"/>
  <c r="W3448" i="4"/>
  <c r="X3447" i="4"/>
  <c r="W3447" i="4"/>
  <c r="X3446" i="4"/>
  <c r="W3446" i="4"/>
  <c r="X3445" i="4"/>
  <c r="W3445" i="4"/>
  <c r="X3444" i="4"/>
  <c r="W3444" i="4"/>
  <c r="X3443" i="4"/>
  <c r="W3443" i="4"/>
  <c r="X3442" i="4"/>
  <c r="W3442" i="4"/>
  <c r="X3441" i="4"/>
  <c r="W3441" i="4"/>
  <c r="X3440" i="4"/>
  <c r="W3440" i="4"/>
  <c r="X3439" i="4"/>
  <c r="W3439" i="4"/>
  <c r="X3438" i="4"/>
  <c r="W3438" i="4"/>
  <c r="X3437" i="4"/>
  <c r="W3437" i="4"/>
  <c r="X3436" i="4"/>
  <c r="W3436" i="4"/>
  <c r="X3435" i="4"/>
  <c r="W3435" i="4"/>
  <c r="X3434" i="4"/>
  <c r="W3434" i="4"/>
  <c r="X3433" i="4"/>
  <c r="W3433" i="4"/>
  <c r="X3432" i="4"/>
  <c r="W3432" i="4"/>
  <c r="X3431" i="4"/>
  <c r="W3431" i="4"/>
  <c r="X3430" i="4"/>
  <c r="W3430" i="4"/>
  <c r="X3429" i="4"/>
  <c r="W3429" i="4"/>
  <c r="X3428" i="4"/>
  <c r="W3428" i="4"/>
  <c r="X3427" i="4"/>
  <c r="W3427" i="4"/>
  <c r="X3426" i="4"/>
  <c r="W3426" i="4"/>
  <c r="X3425" i="4"/>
  <c r="W3425" i="4"/>
  <c r="X3424" i="4"/>
  <c r="W3424" i="4"/>
  <c r="X3423" i="4"/>
  <c r="W3423" i="4"/>
  <c r="X3422" i="4"/>
  <c r="W3422" i="4"/>
  <c r="X3421" i="4"/>
  <c r="W3421" i="4"/>
  <c r="X3420" i="4"/>
  <c r="W3420" i="4"/>
  <c r="X3419" i="4"/>
  <c r="W3419" i="4"/>
  <c r="X3418" i="4"/>
  <c r="W3418" i="4"/>
  <c r="X3417" i="4"/>
  <c r="W3417" i="4"/>
  <c r="X3416" i="4"/>
  <c r="W3416" i="4"/>
  <c r="X3415" i="4"/>
  <c r="W3415" i="4"/>
  <c r="X3414" i="4"/>
  <c r="W3414" i="4"/>
  <c r="X3413" i="4"/>
  <c r="W3413" i="4"/>
  <c r="X3412" i="4"/>
  <c r="W3412" i="4"/>
  <c r="X3411" i="4"/>
  <c r="W3411" i="4"/>
  <c r="X3410" i="4"/>
  <c r="W3410" i="4"/>
  <c r="X3409" i="4"/>
  <c r="W3409" i="4"/>
  <c r="X3408" i="4"/>
  <c r="W3408" i="4"/>
  <c r="X3407" i="4"/>
  <c r="W3407" i="4"/>
  <c r="X3406" i="4"/>
  <c r="W3406" i="4"/>
  <c r="X3405" i="4"/>
  <c r="W3405" i="4"/>
  <c r="X3404" i="4"/>
  <c r="W3404" i="4"/>
  <c r="X3403" i="4"/>
  <c r="W3403" i="4"/>
  <c r="X3402" i="4"/>
  <c r="W3402" i="4"/>
  <c r="X3401" i="4"/>
  <c r="W3401" i="4"/>
  <c r="X3400" i="4"/>
  <c r="W3400" i="4"/>
  <c r="X3399" i="4"/>
  <c r="W3399" i="4"/>
  <c r="X3398" i="4"/>
  <c r="W3398" i="4"/>
  <c r="X3397" i="4"/>
  <c r="W3397" i="4"/>
  <c r="X3396" i="4"/>
  <c r="W3396" i="4"/>
  <c r="X3395" i="4"/>
  <c r="W3395" i="4"/>
  <c r="X3394" i="4"/>
  <c r="W3394" i="4"/>
  <c r="X3393" i="4"/>
  <c r="W3393" i="4"/>
  <c r="X3392" i="4"/>
  <c r="W3392" i="4"/>
  <c r="X3391" i="4"/>
  <c r="W3391" i="4"/>
  <c r="X3390" i="4"/>
  <c r="W3390" i="4"/>
  <c r="X3389" i="4"/>
  <c r="W3389" i="4"/>
  <c r="X3388" i="4"/>
  <c r="W3388" i="4"/>
  <c r="X3387" i="4"/>
  <c r="W3387" i="4"/>
  <c r="X3386" i="4"/>
  <c r="W3386" i="4"/>
  <c r="X3385" i="4"/>
  <c r="W3385" i="4"/>
  <c r="X3384" i="4"/>
  <c r="W3384" i="4"/>
  <c r="X3383" i="4"/>
  <c r="W3383" i="4"/>
  <c r="X3382" i="4"/>
  <c r="W3382" i="4"/>
  <c r="X3381" i="4"/>
  <c r="W3381" i="4"/>
  <c r="X3380" i="4"/>
  <c r="W3380" i="4"/>
  <c r="X3379" i="4"/>
  <c r="W3379" i="4"/>
  <c r="X3378" i="4"/>
  <c r="W3378" i="4"/>
  <c r="X3377" i="4"/>
  <c r="W3377" i="4"/>
  <c r="X3376" i="4"/>
  <c r="W3376" i="4"/>
  <c r="X3375" i="4"/>
  <c r="W3375" i="4"/>
  <c r="X3374" i="4"/>
  <c r="W3374" i="4"/>
  <c r="X3373" i="4"/>
  <c r="W3373" i="4"/>
  <c r="X3372" i="4"/>
  <c r="W3372" i="4"/>
  <c r="X3371" i="4"/>
  <c r="W3371" i="4"/>
  <c r="X3370" i="4"/>
  <c r="W3370" i="4"/>
  <c r="X3369" i="4"/>
  <c r="W3369" i="4"/>
  <c r="X3368" i="4"/>
  <c r="W3368" i="4"/>
  <c r="X3367" i="4"/>
  <c r="W3367" i="4"/>
  <c r="X3366" i="4"/>
  <c r="W3366" i="4"/>
  <c r="X3365" i="4"/>
  <c r="W3365" i="4"/>
  <c r="X3364" i="4"/>
  <c r="W3364" i="4"/>
  <c r="X3363" i="4"/>
  <c r="W3363" i="4"/>
  <c r="X3362" i="4"/>
  <c r="W3362" i="4"/>
  <c r="X3361" i="4"/>
  <c r="W3361" i="4"/>
  <c r="X3360" i="4"/>
  <c r="W3360" i="4"/>
  <c r="X3359" i="4"/>
  <c r="W3359" i="4"/>
  <c r="X3358" i="4"/>
  <c r="W3358" i="4"/>
  <c r="X3357" i="4"/>
  <c r="W3357" i="4"/>
  <c r="X3356" i="4"/>
  <c r="W3356" i="4"/>
  <c r="X3355" i="4"/>
  <c r="W3355" i="4"/>
  <c r="X3354" i="4"/>
  <c r="W3354" i="4"/>
  <c r="X3353" i="4"/>
  <c r="W3353" i="4"/>
  <c r="X3352" i="4"/>
  <c r="W3352" i="4"/>
  <c r="X3351" i="4"/>
  <c r="W3351" i="4"/>
  <c r="X3350" i="4"/>
  <c r="W3350" i="4"/>
  <c r="X3349" i="4"/>
  <c r="W3349" i="4"/>
  <c r="X3348" i="4"/>
  <c r="W3348" i="4"/>
  <c r="X3347" i="4"/>
  <c r="W3347" i="4"/>
  <c r="X3346" i="4"/>
  <c r="W3346" i="4"/>
  <c r="X3345" i="4"/>
  <c r="W3345" i="4"/>
  <c r="X3344" i="4"/>
  <c r="W3344" i="4"/>
  <c r="X3343" i="4"/>
  <c r="W3343" i="4"/>
  <c r="X3342" i="4"/>
  <c r="W3342" i="4"/>
  <c r="X3341" i="4"/>
  <c r="W3341" i="4"/>
  <c r="X3340" i="4"/>
  <c r="W3340" i="4"/>
  <c r="X3339" i="4"/>
  <c r="W3339" i="4"/>
  <c r="X3338" i="4"/>
  <c r="W3338" i="4"/>
  <c r="X3337" i="4"/>
  <c r="W3337" i="4"/>
  <c r="X3336" i="4"/>
  <c r="W3336" i="4"/>
  <c r="X3335" i="4"/>
  <c r="W3335" i="4"/>
  <c r="X3334" i="4"/>
  <c r="W3334" i="4"/>
  <c r="X3333" i="4"/>
  <c r="W3333" i="4"/>
  <c r="X3332" i="4"/>
  <c r="W3332" i="4"/>
  <c r="X3331" i="4"/>
  <c r="W3331" i="4"/>
  <c r="X3330" i="4"/>
  <c r="W3330" i="4"/>
  <c r="X3329" i="4"/>
  <c r="W3329" i="4"/>
  <c r="X3328" i="4"/>
  <c r="W3328" i="4"/>
  <c r="X3327" i="4"/>
  <c r="W3327" i="4"/>
  <c r="X3326" i="4"/>
  <c r="W3326" i="4"/>
  <c r="X3325" i="4"/>
  <c r="W3325" i="4"/>
  <c r="X3324" i="4"/>
  <c r="W3324" i="4"/>
  <c r="X3323" i="4"/>
  <c r="W3323" i="4"/>
  <c r="X3322" i="4"/>
  <c r="W3322" i="4"/>
  <c r="X3321" i="4"/>
  <c r="W3321" i="4"/>
  <c r="X3320" i="4"/>
  <c r="W3320" i="4"/>
  <c r="X3319" i="4"/>
  <c r="W3319" i="4"/>
  <c r="X3318" i="4"/>
  <c r="W3318" i="4"/>
  <c r="X3317" i="4"/>
  <c r="W3317" i="4"/>
  <c r="X3316" i="4"/>
  <c r="W3316" i="4"/>
  <c r="X3315" i="4"/>
  <c r="W3315" i="4"/>
  <c r="X3314" i="4"/>
  <c r="W3314" i="4"/>
  <c r="X3313" i="4"/>
  <c r="W3313" i="4"/>
  <c r="X3312" i="4"/>
  <c r="W3312" i="4"/>
  <c r="X3311" i="4"/>
  <c r="W3311" i="4"/>
  <c r="X3310" i="4"/>
  <c r="W3310" i="4"/>
  <c r="X3309" i="4"/>
  <c r="W3309" i="4"/>
  <c r="X3308" i="4"/>
  <c r="W3308" i="4"/>
  <c r="X3307" i="4"/>
  <c r="W3307" i="4"/>
  <c r="X3306" i="4"/>
  <c r="W3306" i="4"/>
  <c r="X3305" i="4"/>
  <c r="W3305" i="4"/>
  <c r="X3304" i="4"/>
  <c r="W3304" i="4"/>
  <c r="X3303" i="4"/>
  <c r="W3303" i="4"/>
  <c r="X3302" i="4"/>
  <c r="W3302" i="4"/>
  <c r="X3301" i="4"/>
  <c r="W3301" i="4"/>
  <c r="X3300" i="4"/>
  <c r="W3300" i="4"/>
  <c r="X3299" i="4"/>
  <c r="W3299" i="4"/>
  <c r="X3298" i="4"/>
  <c r="W3298" i="4"/>
  <c r="X3297" i="4"/>
  <c r="W3297" i="4"/>
  <c r="X3296" i="4"/>
  <c r="W3296" i="4"/>
  <c r="X3295" i="4"/>
  <c r="W3295" i="4"/>
  <c r="X3294" i="4"/>
  <c r="W3294" i="4"/>
  <c r="X3293" i="4"/>
  <c r="W3293" i="4"/>
  <c r="X3292" i="4"/>
  <c r="W3292" i="4"/>
  <c r="X3291" i="4"/>
  <c r="W3291" i="4"/>
  <c r="X3290" i="4"/>
  <c r="W3290" i="4"/>
  <c r="X3289" i="4"/>
  <c r="W3289" i="4"/>
  <c r="X3288" i="4"/>
  <c r="W3288" i="4"/>
  <c r="X3287" i="4"/>
  <c r="W3287" i="4"/>
  <c r="X3286" i="4"/>
  <c r="W3286" i="4"/>
  <c r="X3285" i="4"/>
  <c r="W3285" i="4"/>
  <c r="X3284" i="4"/>
  <c r="W3284" i="4"/>
  <c r="X3283" i="4"/>
  <c r="W3283" i="4"/>
  <c r="X3282" i="4"/>
  <c r="W3282" i="4"/>
  <c r="X3281" i="4"/>
  <c r="W3281" i="4"/>
  <c r="X3280" i="4"/>
  <c r="W3280" i="4"/>
  <c r="X3279" i="4"/>
  <c r="W3279" i="4"/>
  <c r="X3278" i="4"/>
  <c r="W3278" i="4"/>
  <c r="X3277" i="4"/>
  <c r="W3277" i="4"/>
  <c r="X3276" i="4"/>
  <c r="W3276" i="4"/>
  <c r="X3275" i="4"/>
  <c r="W3275" i="4"/>
  <c r="X3274" i="4"/>
  <c r="W3274" i="4"/>
  <c r="X3273" i="4"/>
  <c r="W3273" i="4"/>
  <c r="X3272" i="4"/>
  <c r="W3272" i="4"/>
  <c r="X3271" i="4"/>
  <c r="W3271" i="4"/>
  <c r="X3270" i="4"/>
  <c r="W3270" i="4"/>
  <c r="X3269" i="4"/>
  <c r="W3269" i="4"/>
  <c r="X3268" i="4"/>
  <c r="W3268" i="4"/>
  <c r="X3267" i="4"/>
  <c r="W3267" i="4"/>
  <c r="X3266" i="4"/>
  <c r="W3266" i="4"/>
  <c r="X3265" i="4"/>
  <c r="W3265" i="4"/>
  <c r="X3264" i="4"/>
  <c r="W3264" i="4"/>
  <c r="X3263" i="4"/>
  <c r="W3263" i="4"/>
  <c r="X3262" i="4"/>
  <c r="W3262" i="4"/>
  <c r="X3261" i="4"/>
  <c r="W3261" i="4"/>
  <c r="X3260" i="4"/>
  <c r="W3260" i="4"/>
  <c r="X3259" i="4"/>
  <c r="W3259" i="4"/>
  <c r="X3258" i="4"/>
  <c r="W3258" i="4"/>
  <c r="X3257" i="4"/>
  <c r="W3257" i="4"/>
  <c r="X3256" i="4"/>
  <c r="W3256" i="4"/>
  <c r="X3255" i="4"/>
  <c r="W3255" i="4"/>
  <c r="X3254" i="4"/>
  <c r="W3254" i="4"/>
  <c r="X3253" i="4"/>
  <c r="W3253" i="4"/>
  <c r="X3252" i="4"/>
  <c r="W3252" i="4"/>
  <c r="X3251" i="4"/>
  <c r="W3251" i="4"/>
  <c r="X3250" i="4"/>
  <c r="W3250" i="4"/>
  <c r="X3249" i="4"/>
  <c r="W3249" i="4"/>
  <c r="X3248" i="4"/>
  <c r="W3248" i="4"/>
  <c r="X3247" i="4"/>
  <c r="W3247" i="4"/>
  <c r="X3246" i="4"/>
  <c r="W3246" i="4"/>
  <c r="X3245" i="4"/>
  <c r="W3245" i="4"/>
  <c r="X3244" i="4"/>
  <c r="W3244" i="4"/>
  <c r="X3243" i="4"/>
  <c r="W3243" i="4"/>
  <c r="X3242" i="4"/>
  <c r="W3242" i="4"/>
  <c r="X3241" i="4"/>
  <c r="W3241" i="4"/>
  <c r="X3240" i="4"/>
  <c r="W3240" i="4"/>
  <c r="X3239" i="4"/>
  <c r="W3239" i="4"/>
  <c r="X3238" i="4"/>
  <c r="W3238" i="4"/>
  <c r="X3237" i="4"/>
  <c r="W3237" i="4"/>
  <c r="X3236" i="4"/>
  <c r="W3236" i="4"/>
  <c r="X3235" i="4"/>
  <c r="W3235" i="4"/>
  <c r="X3234" i="4"/>
  <c r="W3234" i="4"/>
  <c r="X3233" i="4"/>
  <c r="W3233" i="4"/>
  <c r="X3232" i="4"/>
  <c r="W3232" i="4"/>
  <c r="X3231" i="4"/>
  <c r="W3231" i="4"/>
  <c r="X3230" i="4"/>
  <c r="W3230" i="4"/>
  <c r="X3229" i="4"/>
  <c r="W3229" i="4"/>
  <c r="X3228" i="4"/>
  <c r="W3228" i="4"/>
  <c r="X3227" i="4"/>
  <c r="W3227" i="4"/>
  <c r="X3226" i="4"/>
  <c r="W3226" i="4"/>
  <c r="X3225" i="4"/>
  <c r="W3225" i="4"/>
  <c r="X3224" i="4"/>
  <c r="W3224" i="4"/>
  <c r="X3223" i="4"/>
  <c r="W3223" i="4"/>
  <c r="X3222" i="4"/>
  <c r="W3222" i="4"/>
  <c r="X3221" i="4"/>
  <c r="W3221" i="4"/>
  <c r="X3220" i="4"/>
  <c r="W3220" i="4"/>
  <c r="X3219" i="4"/>
  <c r="W3219" i="4"/>
  <c r="X3218" i="4"/>
  <c r="W3218" i="4"/>
  <c r="X3217" i="4"/>
  <c r="W3217" i="4"/>
  <c r="X3216" i="4"/>
  <c r="W3216" i="4"/>
  <c r="X3215" i="4"/>
  <c r="W3215" i="4"/>
  <c r="X3214" i="4"/>
  <c r="W3214" i="4"/>
  <c r="X3213" i="4"/>
  <c r="W3213" i="4"/>
  <c r="X3212" i="4"/>
  <c r="W3212" i="4"/>
  <c r="X3211" i="4"/>
  <c r="W3211" i="4"/>
  <c r="X3210" i="4"/>
  <c r="W3210" i="4"/>
  <c r="X3209" i="4"/>
  <c r="W3209" i="4"/>
  <c r="X3208" i="4"/>
  <c r="W3208" i="4"/>
  <c r="X3207" i="4"/>
  <c r="W3207" i="4"/>
  <c r="X3206" i="4"/>
  <c r="W3206" i="4"/>
  <c r="X3205" i="4"/>
  <c r="W3205" i="4"/>
  <c r="X3204" i="4"/>
  <c r="W3204" i="4"/>
  <c r="X3203" i="4"/>
  <c r="W3203" i="4"/>
  <c r="X3202" i="4"/>
  <c r="W3202" i="4"/>
  <c r="X3201" i="4"/>
  <c r="W3201" i="4"/>
  <c r="X3200" i="4"/>
  <c r="W3200" i="4"/>
  <c r="X3199" i="4"/>
  <c r="W3199" i="4"/>
  <c r="X3198" i="4"/>
  <c r="W3198" i="4"/>
  <c r="X3197" i="4"/>
  <c r="W3197" i="4"/>
  <c r="X3196" i="4"/>
  <c r="W3196" i="4"/>
  <c r="X3195" i="4"/>
  <c r="W3195" i="4"/>
  <c r="X3194" i="4"/>
  <c r="W3194" i="4"/>
  <c r="X3193" i="4"/>
  <c r="W3193" i="4"/>
  <c r="X3192" i="4"/>
  <c r="W3192" i="4"/>
  <c r="X3191" i="4"/>
  <c r="W3191" i="4"/>
  <c r="X3190" i="4"/>
  <c r="W3190" i="4"/>
  <c r="X3189" i="4"/>
  <c r="W3189" i="4"/>
  <c r="X3188" i="4"/>
  <c r="W3188" i="4"/>
  <c r="X3187" i="4"/>
  <c r="W3187" i="4"/>
  <c r="X3186" i="4"/>
  <c r="W3186" i="4"/>
  <c r="X3185" i="4"/>
  <c r="W3185" i="4"/>
  <c r="X3184" i="4"/>
  <c r="W3184" i="4"/>
  <c r="X3183" i="4"/>
  <c r="W3183" i="4"/>
  <c r="X3182" i="4"/>
  <c r="W3182" i="4"/>
  <c r="X3181" i="4"/>
  <c r="W3181" i="4"/>
  <c r="X3180" i="4"/>
  <c r="W3180" i="4"/>
  <c r="X3179" i="4"/>
  <c r="W3179" i="4"/>
  <c r="X3178" i="4"/>
  <c r="W3178" i="4"/>
  <c r="X3177" i="4"/>
  <c r="W3177" i="4"/>
  <c r="X3176" i="4"/>
  <c r="W3176" i="4"/>
  <c r="X3175" i="4"/>
  <c r="W3175" i="4"/>
  <c r="X3174" i="4"/>
  <c r="W3174" i="4"/>
  <c r="X3173" i="4"/>
  <c r="W3173" i="4"/>
  <c r="X3172" i="4"/>
  <c r="W3172" i="4"/>
  <c r="X3171" i="4"/>
  <c r="W3171" i="4"/>
  <c r="X3170" i="4"/>
  <c r="W3170" i="4"/>
  <c r="X3169" i="4"/>
  <c r="W3169" i="4"/>
  <c r="X3168" i="4"/>
  <c r="W3168" i="4"/>
  <c r="X3167" i="4"/>
  <c r="W3167" i="4"/>
  <c r="X3166" i="4"/>
  <c r="W3166" i="4"/>
  <c r="X3165" i="4"/>
  <c r="W3165" i="4"/>
  <c r="X3164" i="4"/>
  <c r="W3164" i="4"/>
  <c r="X3163" i="4"/>
  <c r="W3163" i="4"/>
  <c r="X3162" i="4"/>
  <c r="W3162" i="4"/>
  <c r="X3161" i="4"/>
  <c r="W3161" i="4"/>
  <c r="X3160" i="4"/>
  <c r="W3160" i="4"/>
  <c r="X3159" i="4"/>
  <c r="W3159" i="4"/>
  <c r="X3158" i="4"/>
  <c r="W3158" i="4"/>
  <c r="X3157" i="4"/>
  <c r="W3157" i="4"/>
  <c r="X3156" i="4"/>
  <c r="W3156" i="4"/>
  <c r="X3155" i="4"/>
  <c r="W3155" i="4"/>
  <c r="X3154" i="4"/>
  <c r="W3154" i="4"/>
  <c r="X3153" i="4"/>
  <c r="W3153" i="4"/>
  <c r="X3152" i="4"/>
  <c r="W3152" i="4"/>
  <c r="X3151" i="4"/>
  <c r="W3151" i="4"/>
  <c r="X3150" i="4"/>
  <c r="W3150" i="4"/>
  <c r="X3149" i="4"/>
  <c r="W3149" i="4"/>
  <c r="X3148" i="4"/>
  <c r="W3148" i="4"/>
  <c r="X3147" i="4"/>
  <c r="W3147" i="4"/>
  <c r="X3146" i="4"/>
  <c r="W3146" i="4"/>
  <c r="X3145" i="4"/>
  <c r="W3145" i="4"/>
  <c r="X3144" i="4"/>
  <c r="W3144" i="4"/>
  <c r="X3143" i="4"/>
  <c r="W3143" i="4"/>
  <c r="X3142" i="4"/>
  <c r="W3142" i="4"/>
  <c r="X3141" i="4"/>
  <c r="W3141" i="4"/>
  <c r="X3140" i="4"/>
  <c r="W3140" i="4"/>
  <c r="X3139" i="4"/>
  <c r="W3139" i="4"/>
  <c r="X3138" i="4"/>
  <c r="W3138" i="4"/>
  <c r="X3137" i="4"/>
  <c r="W3137" i="4"/>
  <c r="X3136" i="4"/>
  <c r="W3136" i="4"/>
  <c r="X3135" i="4"/>
  <c r="W3135" i="4"/>
  <c r="X3134" i="4"/>
  <c r="W3134" i="4"/>
  <c r="X3133" i="4"/>
  <c r="W3133" i="4"/>
  <c r="X3132" i="4"/>
  <c r="W3132" i="4"/>
  <c r="X3131" i="4"/>
  <c r="W3131" i="4"/>
  <c r="X3130" i="4"/>
  <c r="W3130" i="4"/>
  <c r="X3129" i="4"/>
  <c r="W3129" i="4"/>
  <c r="X3128" i="4"/>
  <c r="W3128" i="4"/>
  <c r="X3127" i="4"/>
  <c r="W3127" i="4"/>
  <c r="X3126" i="4"/>
  <c r="W3126" i="4"/>
  <c r="X3125" i="4"/>
  <c r="W3125" i="4"/>
  <c r="X3124" i="4"/>
  <c r="W3124" i="4"/>
  <c r="X3123" i="4"/>
  <c r="W3123" i="4"/>
  <c r="X3122" i="4"/>
  <c r="W3122" i="4"/>
  <c r="X3121" i="4"/>
  <c r="W3121" i="4"/>
  <c r="X3120" i="4"/>
  <c r="W3120" i="4"/>
  <c r="X3119" i="4"/>
  <c r="W3119" i="4"/>
  <c r="X3118" i="4"/>
  <c r="W3118" i="4"/>
  <c r="X3117" i="4"/>
  <c r="W3117" i="4"/>
  <c r="X3116" i="4"/>
  <c r="W3116" i="4"/>
  <c r="X3115" i="4"/>
  <c r="W3115" i="4"/>
  <c r="X3114" i="4"/>
  <c r="W3114" i="4"/>
  <c r="X3113" i="4"/>
  <c r="W3113" i="4"/>
  <c r="X3112" i="4"/>
  <c r="W3112" i="4"/>
  <c r="X3111" i="4"/>
  <c r="W3111" i="4"/>
  <c r="X3110" i="4"/>
  <c r="W3110" i="4"/>
  <c r="X3109" i="4"/>
  <c r="W3109" i="4"/>
  <c r="X3108" i="4"/>
  <c r="W3108" i="4"/>
  <c r="X3107" i="4"/>
  <c r="W3107" i="4"/>
  <c r="X3106" i="4"/>
  <c r="W3106" i="4"/>
  <c r="X3105" i="4"/>
  <c r="W3105" i="4"/>
  <c r="X3104" i="4"/>
  <c r="W3104" i="4"/>
  <c r="X3103" i="4"/>
  <c r="W3103" i="4"/>
  <c r="X3102" i="4"/>
  <c r="W3102" i="4"/>
  <c r="X3101" i="4"/>
  <c r="W3101" i="4"/>
  <c r="X3100" i="4"/>
  <c r="W3100" i="4"/>
  <c r="X3099" i="4"/>
  <c r="W3099" i="4"/>
  <c r="X3098" i="4"/>
  <c r="W3098" i="4"/>
  <c r="X3097" i="4"/>
  <c r="W3097" i="4"/>
  <c r="X3096" i="4"/>
  <c r="W3096" i="4"/>
  <c r="X3095" i="4"/>
  <c r="W3095" i="4"/>
  <c r="X3094" i="4"/>
  <c r="W3094" i="4"/>
  <c r="X3093" i="4"/>
  <c r="W3093" i="4"/>
  <c r="X3092" i="4"/>
  <c r="W3092" i="4"/>
  <c r="X3091" i="4"/>
  <c r="W3091" i="4"/>
  <c r="X3090" i="4"/>
  <c r="W3090" i="4"/>
  <c r="X3089" i="4"/>
  <c r="W3089" i="4"/>
  <c r="X3088" i="4"/>
  <c r="W3088" i="4"/>
  <c r="X3087" i="4"/>
  <c r="W3087" i="4"/>
  <c r="X3086" i="4"/>
  <c r="W3086" i="4"/>
  <c r="X3085" i="4"/>
  <c r="W3085" i="4"/>
  <c r="X3084" i="4"/>
  <c r="W3084" i="4"/>
  <c r="X3083" i="4"/>
  <c r="W3083" i="4"/>
  <c r="X3082" i="4"/>
  <c r="W3082" i="4"/>
  <c r="X3081" i="4"/>
  <c r="W3081" i="4"/>
  <c r="X3080" i="4"/>
  <c r="W3080" i="4"/>
  <c r="X3079" i="4"/>
  <c r="W3079" i="4"/>
  <c r="X3078" i="4"/>
  <c r="W3078" i="4"/>
  <c r="X3077" i="4"/>
  <c r="W3077" i="4"/>
  <c r="X3076" i="4"/>
  <c r="W3076" i="4"/>
  <c r="X3075" i="4"/>
  <c r="W3075" i="4"/>
  <c r="X3074" i="4"/>
  <c r="W3074" i="4"/>
  <c r="X3073" i="4"/>
  <c r="W3073" i="4"/>
  <c r="X3072" i="4"/>
  <c r="W3072" i="4"/>
  <c r="X3071" i="4"/>
  <c r="W3071" i="4"/>
  <c r="X3070" i="4"/>
  <c r="W3070" i="4"/>
  <c r="X3069" i="4"/>
  <c r="W3069" i="4"/>
  <c r="X3068" i="4"/>
  <c r="W3068" i="4"/>
  <c r="X3067" i="4"/>
  <c r="W3067" i="4"/>
  <c r="X3066" i="4"/>
  <c r="W3066" i="4"/>
  <c r="X3065" i="4"/>
  <c r="W3065" i="4"/>
  <c r="X3064" i="4"/>
  <c r="W3064" i="4"/>
  <c r="X3063" i="4"/>
  <c r="W3063" i="4"/>
  <c r="X3062" i="4"/>
  <c r="W3062" i="4"/>
  <c r="X3061" i="4"/>
  <c r="W3061" i="4"/>
  <c r="X3060" i="4"/>
  <c r="W3060" i="4"/>
  <c r="X3059" i="4"/>
  <c r="W3059" i="4"/>
  <c r="X3058" i="4"/>
  <c r="W3058" i="4"/>
  <c r="X3057" i="4"/>
  <c r="W3057" i="4"/>
  <c r="X3056" i="4"/>
  <c r="W3056" i="4"/>
  <c r="X3055" i="4"/>
  <c r="W3055" i="4"/>
  <c r="X3054" i="4"/>
  <c r="W3054" i="4"/>
  <c r="X3053" i="4"/>
  <c r="W3053" i="4"/>
  <c r="X3052" i="4"/>
  <c r="W3052" i="4"/>
  <c r="X3051" i="4"/>
  <c r="W3051" i="4"/>
  <c r="X3050" i="4"/>
  <c r="W3050" i="4"/>
  <c r="X3049" i="4"/>
  <c r="W3049" i="4"/>
  <c r="X3048" i="4"/>
  <c r="W3048" i="4"/>
  <c r="X3047" i="4"/>
  <c r="W3047" i="4"/>
  <c r="X3046" i="4"/>
  <c r="W3046" i="4"/>
  <c r="X3045" i="4"/>
  <c r="W3045" i="4"/>
  <c r="X3044" i="4"/>
  <c r="W3044" i="4"/>
  <c r="X3043" i="4"/>
  <c r="W3043" i="4"/>
  <c r="X3042" i="4"/>
  <c r="W3042" i="4"/>
  <c r="X3041" i="4"/>
  <c r="W3041" i="4"/>
  <c r="X3040" i="4"/>
  <c r="W3040" i="4"/>
  <c r="X3039" i="4"/>
  <c r="W3039" i="4"/>
  <c r="X3038" i="4"/>
  <c r="W3038" i="4"/>
  <c r="X3037" i="4"/>
  <c r="W3037" i="4"/>
  <c r="X3036" i="4"/>
  <c r="W3036" i="4"/>
  <c r="X3035" i="4"/>
  <c r="W3035" i="4"/>
  <c r="X3034" i="4"/>
  <c r="W3034" i="4"/>
  <c r="X3033" i="4"/>
  <c r="W3033" i="4"/>
  <c r="X3032" i="4"/>
  <c r="W3032" i="4"/>
  <c r="X3031" i="4"/>
  <c r="W3031" i="4"/>
  <c r="X3030" i="4"/>
  <c r="W3030" i="4"/>
  <c r="X3029" i="4"/>
  <c r="W3029" i="4"/>
  <c r="X3028" i="4"/>
  <c r="W3028" i="4"/>
  <c r="X3027" i="4"/>
  <c r="W3027" i="4"/>
  <c r="X3026" i="4"/>
  <c r="W3026" i="4"/>
  <c r="X3025" i="4"/>
  <c r="W3025" i="4"/>
  <c r="X3024" i="4"/>
  <c r="W3024" i="4"/>
  <c r="X3023" i="4"/>
  <c r="W3023" i="4"/>
  <c r="X3022" i="4"/>
  <c r="W3022" i="4"/>
  <c r="X3021" i="4"/>
  <c r="W3021" i="4"/>
  <c r="X3020" i="4"/>
  <c r="W3020" i="4"/>
  <c r="X3019" i="4"/>
  <c r="W3019" i="4"/>
  <c r="X3018" i="4"/>
  <c r="W3018" i="4"/>
  <c r="X3017" i="4"/>
  <c r="W3017" i="4"/>
  <c r="X3016" i="4"/>
  <c r="W3016" i="4"/>
  <c r="X3015" i="4"/>
  <c r="W3015" i="4"/>
  <c r="X3014" i="4"/>
  <c r="W3014" i="4"/>
  <c r="X3013" i="4"/>
  <c r="W3013" i="4"/>
  <c r="X3012" i="4"/>
  <c r="W3012" i="4"/>
  <c r="X3011" i="4"/>
  <c r="W3011" i="4"/>
  <c r="X3010" i="4"/>
  <c r="W3010" i="4"/>
  <c r="X3009" i="4"/>
  <c r="W3009" i="4"/>
  <c r="X3008" i="4"/>
  <c r="W3008" i="4"/>
  <c r="X3007" i="4"/>
  <c r="W3007" i="4"/>
  <c r="X3006" i="4"/>
  <c r="W3006" i="4"/>
  <c r="X3005" i="4"/>
  <c r="W3005" i="4"/>
  <c r="X3004" i="4"/>
  <c r="W3004" i="4"/>
  <c r="X3003" i="4"/>
  <c r="W3003" i="4"/>
  <c r="X3002" i="4"/>
  <c r="W3002" i="4"/>
  <c r="X3001" i="4"/>
  <c r="W3001" i="4"/>
  <c r="X3000" i="4"/>
  <c r="W3000" i="4"/>
  <c r="X2999" i="4"/>
  <c r="W2999" i="4"/>
  <c r="X2998" i="4"/>
  <c r="W2998" i="4"/>
  <c r="X2997" i="4"/>
  <c r="W2997" i="4"/>
  <c r="X2996" i="4"/>
  <c r="W2996" i="4"/>
  <c r="X2995" i="4"/>
  <c r="W2995" i="4"/>
  <c r="X2994" i="4"/>
  <c r="W2994" i="4"/>
  <c r="X2993" i="4"/>
  <c r="W2993" i="4"/>
  <c r="X2992" i="4"/>
  <c r="W2992" i="4"/>
  <c r="X2991" i="4"/>
  <c r="W2991" i="4"/>
  <c r="X2990" i="4"/>
  <c r="W2990" i="4"/>
  <c r="X2989" i="4"/>
  <c r="W2989" i="4"/>
  <c r="X2988" i="4"/>
  <c r="W2988" i="4"/>
  <c r="X2987" i="4"/>
  <c r="W2987" i="4"/>
  <c r="X2986" i="4"/>
  <c r="W2986" i="4"/>
  <c r="X2985" i="4"/>
  <c r="W2985" i="4"/>
  <c r="X2984" i="4"/>
  <c r="W2984" i="4"/>
  <c r="X2983" i="4"/>
  <c r="W2983" i="4"/>
  <c r="X2982" i="4"/>
  <c r="W2982" i="4"/>
  <c r="X2981" i="4"/>
  <c r="W2981" i="4"/>
  <c r="X2980" i="4"/>
  <c r="W2980" i="4"/>
  <c r="X2979" i="4"/>
  <c r="W2979" i="4"/>
  <c r="X2978" i="4"/>
  <c r="W2978" i="4"/>
  <c r="X2977" i="4"/>
  <c r="W2977" i="4"/>
  <c r="X2976" i="4"/>
  <c r="W2976" i="4"/>
  <c r="X2975" i="4"/>
  <c r="W2975" i="4"/>
  <c r="X2974" i="4"/>
  <c r="W2974" i="4"/>
  <c r="X2973" i="4"/>
  <c r="W2973" i="4"/>
  <c r="X2972" i="4"/>
  <c r="W2972" i="4"/>
  <c r="X2971" i="4"/>
  <c r="W2971" i="4"/>
  <c r="X2970" i="4"/>
  <c r="W2970" i="4"/>
  <c r="X2969" i="4"/>
  <c r="W2969" i="4"/>
  <c r="X2968" i="4"/>
  <c r="W2968" i="4"/>
  <c r="X2967" i="4"/>
  <c r="W2967" i="4"/>
  <c r="X2966" i="4"/>
  <c r="W2966" i="4"/>
  <c r="X2965" i="4"/>
  <c r="W2965" i="4"/>
  <c r="X2964" i="4"/>
  <c r="W2964" i="4"/>
  <c r="X2963" i="4"/>
  <c r="W2963" i="4"/>
  <c r="X2962" i="4"/>
  <c r="W2962" i="4"/>
  <c r="X2961" i="4"/>
  <c r="W2961" i="4"/>
  <c r="X2960" i="4"/>
  <c r="W2960" i="4"/>
  <c r="X2959" i="4"/>
  <c r="W2959" i="4"/>
  <c r="X2958" i="4"/>
  <c r="W2958" i="4"/>
  <c r="X2957" i="4"/>
  <c r="W2957" i="4"/>
  <c r="X2956" i="4"/>
  <c r="W2956" i="4"/>
  <c r="X2955" i="4"/>
  <c r="W2955" i="4"/>
  <c r="X2954" i="4"/>
  <c r="W2954" i="4"/>
  <c r="X2953" i="4"/>
  <c r="W2953" i="4"/>
  <c r="X2952" i="4"/>
  <c r="W2952" i="4"/>
  <c r="X2951" i="4"/>
  <c r="W2951" i="4"/>
  <c r="X2950" i="4"/>
  <c r="W2950" i="4"/>
  <c r="X2949" i="4"/>
  <c r="W2949" i="4"/>
  <c r="X2948" i="4"/>
  <c r="W2948" i="4"/>
  <c r="X2947" i="4"/>
  <c r="W2947" i="4"/>
  <c r="X2946" i="4"/>
  <c r="W2946" i="4"/>
  <c r="X2945" i="4"/>
  <c r="W2945" i="4"/>
  <c r="X2944" i="4"/>
  <c r="W2944" i="4"/>
  <c r="X2943" i="4"/>
  <c r="W2943" i="4"/>
  <c r="X2942" i="4"/>
  <c r="W2942" i="4"/>
  <c r="X2941" i="4"/>
  <c r="W2941" i="4"/>
  <c r="X2940" i="4"/>
  <c r="W2940" i="4"/>
  <c r="X2939" i="4"/>
  <c r="W2939" i="4"/>
  <c r="X2938" i="4"/>
  <c r="W2938" i="4"/>
  <c r="X2937" i="4"/>
  <c r="W2937" i="4"/>
  <c r="X2936" i="4"/>
  <c r="W2936" i="4"/>
  <c r="X2935" i="4"/>
  <c r="W2935" i="4"/>
  <c r="X2934" i="4"/>
  <c r="W2934" i="4"/>
  <c r="X2933" i="4"/>
  <c r="W2933" i="4"/>
  <c r="X2932" i="4"/>
  <c r="W2932" i="4"/>
  <c r="X2931" i="4"/>
  <c r="W2931" i="4"/>
  <c r="X2930" i="4"/>
  <c r="W2930" i="4"/>
  <c r="X2929" i="4"/>
  <c r="W2929" i="4"/>
  <c r="X2928" i="4"/>
  <c r="W2928" i="4"/>
  <c r="X2927" i="4"/>
  <c r="W2927" i="4"/>
  <c r="X2926" i="4"/>
  <c r="W2926" i="4"/>
  <c r="X2925" i="4"/>
  <c r="W2925" i="4"/>
  <c r="X2924" i="4"/>
  <c r="W2924" i="4"/>
  <c r="X2923" i="4"/>
  <c r="W2923" i="4"/>
  <c r="X2922" i="4"/>
  <c r="W2922" i="4"/>
  <c r="X2921" i="4"/>
  <c r="W2921" i="4"/>
  <c r="X2920" i="4"/>
  <c r="W2920" i="4"/>
  <c r="X2919" i="4"/>
  <c r="W2919" i="4"/>
  <c r="X2918" i="4"/>
  <c r="W2918" i="4"/>
  <c r="X2917" i="4"/>
  <c r="W2917" i="4"/>
  <c r="X2916" i="4"/>
  <c r="W2916" i="4"/>
  <c r="X2915" i="4"/>
  <c r="W2915" i="4"/>
  <c r="X2914" i="4"/>
  <c r="W2914" i="4"/>
  <c r="X2913" i="4"/>
  <c r="W2913" i="4"/>
  <c r="X2912" i="4"/>
  <c r="W2912" i="4"/>
  <c r="X2911" i="4"/>
  <c r="W2911" i="4"/>
  <c r="X2910" i="4"/>
  <c r="W2910" i="4"/>
  <c r="X2909" i="4"/>
  <c r="W2909" i="4"/>
  <c r="X2908" i="4"/>
  <c r="W2908" i="4"/>
  <c r="X2907" i="4"/>
  <c r="W2907" i="4"/>
  <c r="X2906" i="4"/>
  <c r="W2906" i="4"/>
  <c r="X2905" i="4"/>
  <c r="W2905" i="4"/>
  <c r="X2904" i="4"/>
  <c r="W2904" i="4"/>
  <c r="X2903" i="4"/>
  <c r="W2903" i="4"/>
  <c r="X2902" i="4"/>
  <c r="W2902" i="4"/>
  <c r="X2901" i="4"/>
  <c r="W2901" i="4"/>
  <c r="X2900" i="4"/>
  <c r="W2900" i="4"/>
  <c r="X2899" i="4"/>
  <c r="W2899" i="4"/>
  <c r="X2898" i="4"/>
  <c r="W2898" i="4"/>
  <c r="X2897" i="4"/>
  <c r="W2897" i="4"/>
  <c r="X2896" i="4"/>
  <c r="W2896" i="4"/>
  <c r="X2895" i="4"/>
  <c r="W2895" i="4"/>
  <c r="X2894" i="4"/>
  <c r="W2894" i="4"/>
  <c r="X2893" i="4"/>
  <c r="W2893" i="4"/>
  <c r="X2892" i="4"/>
  <c r="W2892" i="4"/>
  <c r="X2891" i="4"/>
  <c r="W2891" i="4"/>
  <c r="X2890" i="4"/>
  <c r="W2890" i="4"/>
  <c r="X2889" i="4"/>
  <c r="W2889" i="4"/>
  <c r="X2888" i="4"/>
  <c r="W2888" i="4"/>
  <c r="X2887" i="4"/>
  <c r="W2887" i="4"/>
  <c r="X2886" i="4"/>
  <c r="W2886" i="4"/>
  <c r="X2885" i="4"/>
  <c r="W2885" i="4"/>
  <c r="X2884" i="4"/>
  <c r="W2884" i="4"/>
  <c r="X2883" i="4"/>
  <c r="W2883" i="4"/>
  <c r="X2882" i="4"/>
  <c r="W2882" i="4"/>
  <c r="X2881" i="4"/>
  <c r="W2881" i="4"/>
  <c r="X2880" i="4"/>
  <c r="W2880" i="4"/>
  <c r="X2879" i="4"/>
  <c r="W2879" i="4"/>
  <c r="X2878" i="4"/>
  <c r="W2878" i="4"/>
  <c r="X2877" i="4"/>
  <c r="W2877" i="4"/>
  <c r="X2876" i="4"/>
  <c r="W2876" i="4"/>
  <c r="X2875" i="4"/>
  <c r="W2875" i="4"/>
  <c r="X2874" i="4"/>
  <c r="W2874" i="4"/>
  <c r="X2873" i="4"/>
  <c r="W2873" i="4"/>
  <c r="X2872" i="4"/>
  <c r="W2872" i="4"/>
  <c r="X2871" i="4"/>
  <c r="W2871" i="4"/>
  <c r="X2870" i="4"/>
  <c r="W2870" i="4"/>
  <c r="X2869" i="4"/>
  <c r="W2869" i="4"/>
  <c r="X2868" i="4"/>
  <c r="W2868" i="4"/>
  <c r="X2867" i="4"/>
  <c r="W2867" i="4"/>
  <c r="X2866" i="4"/>
  <c r="W2866" i="4"/>
  <c r="X2865" i="4"/>
  <c r="W2865" i="4"/>
  <c r="X2864" i="4"/>
  <c r="W2864" i="4"/>
  <c r="X2863" i="4"/>
  <c r="W2863" i="4"/>
  <c r="X2862" i="4"/>
  <c r="W2862" i="4"/>
  <c r="X2861" i="4"/>
  <c r="W2861" i="4"/>
  <c r="X2860" i="4"/>
  <c r="W2860" i="4"/>
  <c r="X2859" i="4"/>
  <c r="W2859" i="4"/>
  <c r="X2858" i="4"/>
  <c r="W2858" i="4"/>
  <c r="X2857" i="4"/>
  <c r="W2857" i="4"/>
  <c r="X2856" i="4"/>
  <c r="W2856" i="4"/>
  <c r="X2855" i="4"/>
  <c r="W2855" i="4"/>
  <c r="X2854" i="4"/>
  <c r="W2854" i="4"/>
  <c r="X2853" i="4"/>
  <c r="W2853" i="4"/>
  <c r="X2852" i="4"/>
  <c r="W2852" i="4"/>
  <c r="X2851" i="4"/>
  <c r="W2851" i="4"/>
  <c r="X2850" i="4"/>
  <c r="W2850" i="4"/>
  <c r="X2849" i="4"/>
  <c r="W2849" i="4"/>
  <c r="X2848" i="4"/>
  <c r="W2848" i="4"/>
  <c r="X2847" i="4"/>
  <c r="W2847" i="4"/>
  <c r="X2846" i="4"/>
  <c r="W2846" i="4"/>
  <c r="X2845" i="4"/>
  <c r="W2845" i="4"/>
  <c r="X2844" i="4"/>
  <c r="W2844" i="4"/>
  <c r="X2843" i="4"/>
  <c r="W2843" i="4"/>
  <c r="X2842" i="4"/>
  <c r="W2842" i="4"/>
  <c r="X2841" i="4"/>
  <c r="W2841" i="4"/>
  <c r="X2840" i="4"/>
  <c r="W2840" i="4"/>
  <c r="X2839" i="4"/>
  <c r="W2839" i="4"/>
  <c r="X2838" i="4"/>
  <c r="W2838" i="4"/>
  <c r="X2837" i="4"/>
  <c r="W2837" i="4"/>
  <c r="X2836" i="4"/>
  <c r="W2836" i="4"/>
  <c r="X2835" i="4"/>
  <c r="W2835" i="4"/>
  <c r="X2834" i="4"/>
  <c r="W2834" i="4"/>
  <c r="X2833" i="4"/>
  <c r="W2833" i="4"/>
  <c r="X2832" i="4"/>
  <c r="W2832" i="4"/>
  <c r="X2831" i="4"/>
  <c r="W2831" i="4"/>
  <c r="X2830" i="4"/>
  <c r="W2830" i="4"/>
  <c r="X2829" i="4"/>
  <c r="W2829" i="4"/>
  <c r="X2828" i="4"/>
  <c r="W2828" i="4"/>
  <c r="X2827" i="4"/>
  <c r="W2827" i="4"/>
  <c r="X2826" i="4"/>
  <c r="W2826" i="4"/>
  <c r="X2825" i="4"/>
  <c r="W2825" i="4"/>
  <c r="X2824" i="4"/>
  <c r="W2824" i="4"/>
  <c r="X2823" i="4"/>
  <c r="W2823" i="4"/>
  <c r="X2822" i="4"/>
  <c r="W2822" i="4"/>
  <c r="X2821" i="4"/>
  <c r="W2821" i="4"/>
  <c r="X2820" i="4"/>
  <c r="W2820" i="4"/>
  <c r="X2819" i="4"/>
  <c r="W2819" i="4"/>
  <c r="X2818" i="4"/>
  <c r="W2818" i="4"/>
  <c r="X2817" i="4"/>
  <c r="W2817" i="4"/>
  <c r="X2816" i="4"/>
  <c r="W2816" i="4"/>
  <c r="X2815" i="4"/>
  <c r="W2815" i="4"/>
  <c r="X2814" i="4"/>
  <c r="W2814" i="4"/>
  <c r="X2813" i="4"/>
  <c r="W2813" i="4"/>
  <c r="X2812" i="4"/>
  <c r="W2812" i="4"/>
  <c r="X2811" i="4"/>
  <c r="W2811" i="4"/>
  <c r="X2810" i="4"/>
  <c r="W2810" i="4"/>
  <c r="X2809" i="4"/>
  <c r="W2809" i="4"/>
  <c r="X2808" i="4"/>
  <c r="W2808" i="4"/>
  <c r="X2807" i="4"/>
  <c r="W2807" i="4"/>
  <c r="X2806" i="4"/>
  <c r="W2806" i="4"/>
  <c r="X2805" i="4"/>
  <c r="W2805" i="4"/>
  <c r="X2804" i="4"/>
  <c r="W2804" i="4"/>
  <c r="X2803" i="4"/>
  <c r="W2803" i="4"/>
  <c r="X2802" i="4"/>
  <c r="W2802" i="4"/>
  <c r="X2801" i="4"/>
  <c r="W2801" i="4"/>
  <c r="X2800" i="4"/>
  <c r="W2800" i="4"/>
  <c r="X2799" i="4"/>
  <c r="W2799" i="4"/>
  <c r="X2798" i="4"/>
  <c r="W2798" i="4"/>
  <c r="X2797" i="4"/>
  <c r="W2797" i="4"/>
  <c r="X2796" i="4"/>
  <c r="W2796" i="4"/>
  <c r="X2795" i="4"/>
  <c r="W2795" i="4"/>
  <c r="X2794" i="4"/>
  <c r="W2794" i="4"/>
  <c r="X2793" i="4"/>
  <c r="W2793" i="4"/>
  <c r="X2792" i="4"/>
  <c r="W2792" i="4"/>
  <c r="X2791" i="4"/>
  <c r="W2791" i="4"/>
  <c r="X2790" i="4"/>
  <c r="W2790" i="4"/>
  <c r="X2789" i="4"/>
  <c r="W2789" i="4"/>
  <c r="X2788" i="4"/>
  <c r="W2788" i="4"/>
  <c r="X2787" i="4"/>
  <c r="W2787" i="4"/>
  <c r="X2786" i="4"/>
  <c r="W2786" i="4"/>
  <c r="X2785" i="4"/>
  <c r="W2785" i="4"/>
  <c r="X2784" i="4"/>
  <c r="W2784" i="4"/>
  <c r="X2783" i="4"/>
  <c r="W2783" i="4"/>
  <c r="X2782" i="4"/>
  <c r="W2782" i="4"/>
  <c r="X2781" i="4"/>
  <c r="W2781" i="4"/>
  <c r="X2780" i="4"/>
  <c r="W2780" i="4"/>
  <c r="X2779" i="4"/>
  <c r="W2779" i="4"/>
  <c r="X2778" i="4"/>
  <c r="W2778" i="4"/>
  <c r="X2777" i="4"/>
  <c r="W2777" i="4"/>
  <c r="X2776" i="4"/>
  <c r="W2776" i="4"/>
  <c r="X2775" i="4"/>
  <c r="W2775" i="4"/>
  <c r="X2774" i="4"/>
  <c r="W2774" i="4"/>
  <c r="X2773" i="4"/>
  <c r="W2773" i="4"/>
  <c r="X2772" i="4"/>
  <c r="W2772" i="4"/>
  <c r="X2771" i="4"/>
  <c r="W2771" i="4"/>
  <c r="X2770" i="4"/>
  <c r="W2770" i="4"/>
  <c r="X2769" i="4"/>
  <c r="W2769" i="4"/>
  <c r="X2768" i="4"/>
  <c r="W2768" i="4"/>
  <c r="X2767" i="4"/>
  <c r="W2767" i="4"/>
  <c r="X2766" i="4"/>
  <c r="W2766" i="4"/>
  <c r="X2765" i="4"/>
  <c r="W2765" i="4"/>
  <c r="X2764" i="4"/>
  <c r="W2764" i="4"/>
  <c r="X2763" i="4"/>
  <c r="W2763" i="4"/>
  <c r="X2762" i="4"/>
  <c r="W2762" i="4"/>
  <c r="X2761" i="4"/>
  <c r="W2761" i="4"/>
  <c r="X2760" i="4"/>
  <c r="W2760" i="4"/>
  <c r="X2759" i="4"/>
  <c r="W2759" i="4"/>
  <c r="X2758" i="4"/>
  <c r="W2758" i="4"/>
  <c r="X2757" i="4"/>
  <c r="W2757" i="4"/>
  <c r="X2756" i="4"/>
  <c r="W2756" i="4"/>
  <c r="X2755" i="4"/>
  <c r="W2755" i="4"/>
  <c r="X2754" i="4"/>
  <c r="W2754" i="4"/>
  <c r="X2753" i="4"/>
  <c r="W2753" i="4"/>
  <c r="X2752" i="4"/>
  <c r="W2752" i="4"/>
  <c r="X2751" i="4"/>
  <c r="W2751" i="4"/>
  <c r="X2750" i="4"/>
  <c r="W2750" i="4"/>
  <c r="X2749" i="4"/>
  <c r="W2749" i="4"/>
  <c r="X2748" i="4"/>
  <c r="W2748" i="4"/>
  <c r="X2747" i="4"/>
  <c r="W2747" i="4"/>
  <c r="X2746" i="4"/>
  <c r="W2746" i="4"/>
  <c r="X2745" i="4"/>
  <c r="W2745" i="4"/>
  <c r="X2744" i="4"/>
  <c r="W2744" i="4"/>
  <c r="X2743" i="4"/>
  <c r="W2743" i="4"/>
  <c r="X2742" i="4"/>
  <c r="W2742" i="4"/>
  <c r="X2741" i="4"/>
  <c r="W2741" i="4"/>
  <c r="X2740" i="4"/>
  <c r="W2740" i="4"/>
  <c r="X2739" i="4"/>
  <c r="W2739" i="4"/>
  <c r="X2738" i="4"/>
  <c r="W2738" i="4"/>
  <c r="X2737" i="4"/>
  <c r="W2737" i="4"/>
  <c r="X2736" i="4"/>
  <c r="W2736" i="4"/>
  <c r="X2735" i="4"/>
  <c r="W2735" i="4"/>
  <c r="X2734" i="4"/>
  <c r="W2734" i="4"/>
  <c r="X2733" i="4"/>
  <c r="W2733" i="4"/>
  <c r="X2732" i="4"/>
  <c r="W2732" i="4"/>
  <c r="X2731" i="4"/>
  <c r="W2731" i="4"/>
  <c r="X2730" i="4"/>
  <c r="W2730" i="4"/>
  <c r="X2729" i="4"/>
  <c r="W2729" i="4"/>
  <c r="X2728" i="4"/>
  <c r="W2728" i="4"/>
  <c r="X2727" i="4"/>
  <c r="W2727" i="4"/>
  <c r="X2726" i="4"/>
  <c r="W2726" i="4"/>
  <c r="X2725" i="4"/>
  <c r="W2725" i="4"/>
  <c r="X2724" i="4"/>
  <c r="W2724" i="4"/>
  <c r="X2723" i="4"/>
  <c r="W2723" i="4"/>
  <c r="X2722" i="4"/>
  <c r="W2722" i="4"/>
  <c r="X2721" i="4"/>
  <c r="W2721" i="4"/>
  <c r="X2720" i="4"/>
  <c r="W2720" i="4"/>
  <c r="X2719" i="4"/>
  <c r="W2719" i="4"/>
  <c r="X2718" i="4"/>
  <c r="W2718" i="4"/>
  <c r="X2717" i="4"/>
  <c r="W2717" i="4"/>
  <c r="X2716" i="4"/>
  <c r="W2716" i="4"/>
  <c r="X2715" i="4"/>
  <c r="W2715" i="4"/>
  <c r="X2714" i="4"/>
  <c r="W2714" i="4"/>
  <c r="X2713" i="4"/>
  <c r="W2713" i="4"/>
  <c r="X2712" i="4"/>
  <c r="W2712" i="4"/>
  <c r="X2711" i="4"/>
  <c r="W2711" i="4"/>
  <c r="X2710" i="4"/>
  <c r="W2710" i="4"/>
  <c r="X2709" i="4"/>
  <c r="W2709" i="4"/>
  <c r="X2708" i="4"/>
  <c r="W2708" i="4"/>
  <c r="X2707" i="4"/>
  <c r="W2707" i="4"/>
  <c r="X2706" i="4"/>
  <c r="W2706" i="4"/>
  <c r="X2705" i="4"/>
  <c r="W2705" i="4"/>
  <c r="X2704" i="4"/>
  <c r="W2704" i="4"/>
  <c r="X2703" i="4"/>
  <c r="W2703" i="4"/>
  <c r="X2702" i="4"/>
  <c r="W2702" i="4"/>
  <c r="X2701" i="4"/>
  <c r="W2701" i="4"/>
  <c r="X2700" i="4"/>
  <c r="W2700" i="4"/>
  <c r="X2699" i="4"/>
  <c r="W2699" i="4"/>
  <c r="X2698" i="4"/>
  <c r="W2698" i="4"/>
  <c r="X2697" i="4"/>
  <c r="W2697" i="4"/>
  <c r="X2696" i="4"/>
  <c r="W2696" i="4"/>
  <c r="X2695" i="4"/>
  <c r="W2695" i="4"/>
  <c r="X2694" i="4"/>
  <c r="W2694" i="4"/>
  <c r="X2693" i="4"/>
  <c r="W2693" i="4"/>
  <c r="X2692" i="4"/>
  <c r="W2692" i="4"/>
  <c r="X2691" i="4"/>
  <c r="W2691" i="4"/>
  <c r="X2690" i="4"/>
  <c r="W2690" i="4"/>
  <c r="X2689" i="4"/>
  <c r="W2689" i="4"/>
  <c r="X2688" i="4"/>
  <c r="W2688" i="4"/>
  <c r="X2687" i="4"/>
  <c r="W2687" i="4"/>
  <c r="X2686" i="4"/>
  <c r="W2686" i="4"/>
  <c r="X2685" i="4"/>
  <c r="W2685" i="4"/>
  <c r="X2684" i="4"/>
  <c r="W2684" i="4"/>
  <c r="X2683" i="4"/>
  <c r="W2683" i="4"/>
  <c r="X2682" i="4"/>
  <c r="W2682" i="4"/>
  <c r="X2681" i="4"/>
  <c r="W2681" i="4"/>
  <c r="X2680" i="4"/>
  <c r="W2680" i="4"/>
  <c r="X2679" i="4"/>
  <c r="W2679" i="4"/>
  <c r="X2678" i="4"/>
  <c r="W2678" i="4"/>
  <c r="X2677" i="4"/>
  <c r="W2677" i="4"/>
  <c r="X2676" i="4"/>
  <c r="W2676" i="4"/>
  <c r="X2675" i="4"/>
  <c r="W2675" i="4"/>
  <c r="X2674" i="4"/>
  <c r="W2674" i="4"/>
  <c r="X2673" i="4"/>
  <c r="W2673" i="4"/>
  <c r="X2672" i="4"/>
  <c r="W2672" i="4"/>
  <c r="X2671" i="4"/>
  <c r="W2671" i="4"/>
  <c r="X2670" i="4"/>
  <c r="W2670" i="4"/>
  <c r="X2669" i="4"/>
  <c r="W2669" i="4"/>
  <c r="X2668" i="4"/>
  <c r="W2668" i="4"/>
  <c r="X2667" i="4"/>
  <c r="W2667" i="4"/>
  <c r="X2666" i="4"/>
  <c r="W2666" i="4"/>
  <c r="X2665" i="4"/>
  <c r="W2665" i="4"/>
  <c r="X2664" i="4"/>
  <c r="W2664" i="4"/>
  <c r="X2663" i="4"/>
  <c r="W2663" i="4"/>
  <c r="X2662" i="4"/>
  <c r="W2662" i="4"/>
  <c r="X2661" i="4"/>
  <c r="W2661" i="4"/>
  <c r="X2660" i="4"/>
  <c r="W2660" i="4"/>
  <c r="X2659" i="4"/>
  <c r="W2659" i="4"/>
  <c r="X2658" i="4"/>
  <c r="W2658" i="4"/>
  <c r="X2657" i="4"/>
  <c r="W2657" i="4"/>
  <c r="X2656" i="4"/>
  <c r="W2656" i="4"/>
  <c r="X2655" i="4"/>
  <c r="W2655" i="4"/>
  <c r="X2654" i="4"/>
  <c r="W2654" i="4"/>
  <c r="X2653" i="4"/>
  <c r="W2653" i="4"/>
  <c r="X2652" i="4"/>
  <c r="W2652" i="4"/>
  <c r="X2651" i="4"/>
  <c r="W2651" i="4"/>
  <c r="X2650" i="4"/>
  <c r="W2650" i="4"/>
  <c r="X2649" i="4"/>
  <c r="W2649" i="4"/>
  <c r="X2648" i="4"/>
  <c r="W2648" i="4"/>
  <c r="X2647" i="4"/>
  <c r="W2647" i="4"/>
  <c r="X2646" i="4"/>
  <c r="W2646" i="4"/>
  <c r="X2645" i="4"/>
  <c r="W2645" i="4"/>
  <c r="X2644" i="4"/>
  <c r="W2644" i="4"/>
  <c r="X2643" i="4"/>
  <c r="W2643" i="4"/>
  <c r="X2642" i="4"/>
  <c r="W2642" i="4"/>
  <c r="X2641" i="4"/>
  <c r="W2641" i="4"/>
  <c r="X2640" i="4"/>
  <c r="W2640" i="4"/>
  <c r="X2639" i="4"/>
  <c r="W2639" i="4"/>
  <c r="X2638" i="4"/>
  <c r="W2638" i="4"/>
  <c r="X2637" i="4"/>
  <c r="W2637" i="4"/>
  <c r="X2636" i="4"/>
  <c r="W2636" i="4"/>
  <c r="X2635" i="4"/>
  <c r="W2635" i="4"/>
  <c r="X2634" i="4"/>
  <c r="W2634" i="4"/>
  <c r="X2633" i="4"/>
  <c r="W2633" i="4"/>
  <c r="X2632" i="4"/>
  <c r="W2632" i="4"/>
  <c r="X2631" i="4"/>
  <c r="W2631" i="4"/>
  <c r="X2630" i="4"/>
  <c r="W2630" i="4"/>
  <c r="X2629" i="4"/>
  <c r="W2629" i="4"/>
  <c r="X2628" i="4"/>
  <c r="W2628" i="4"/>
  <c r="X2627" i="4"/>
  <c r="W2627" i="4"/>
  <c r="X2626" i="4"/>
  <c r="W2626" i="4"/>
  <c r="X2625" i="4"/>
  <c r="W2625" i="4"/>
  <c r="X2624" i="4"/>
  <c r="W2624" i="4"/>
  <c r="X2623" i="4"/>
  <c r="W2623" i="4"/>
  <c r="X2622" i="4"/>
  <c r="W2622" i="4"/>
  <c r="X2621" i="4"/>
  <c r="W2621" i="4"/>
  <c r="X2620" i="4"/>
  <c r="W2620" i="4"/>
  <c r="X2619" i="4"/>
  <c r="W2619" i="4"/>
  <c r="X2618" i="4"/>
  <c r="W2618" i="4"/>
  <c r="X2617" i="4"/>
  <c r="W2617" i="4"/>
  <c r="X2616" i="4"/>
  <c r="W2616" i="4"/>
  <c r="X2615" i="4"/>
  <c r="W2615" i="4"/>
  <c r="X2614" i="4"/>
  <c r="W2614" i="4"/>
  <c r="X2613" i="4"/>
  <c r="W2613" i="4"/>
  <c r="X2612" i="4"/>
  <c r="W2612" i="4"/>
  <c r="X2611" i="4"/>
  <c r="W2611" i="4"/>
  <c r="X2610" i="4"/>
  <c r="W2610" i="4"/>
  <c r="X2609" i="4"/>
  <c r="W2609" i="4"/>
  <c r="X2608" i="4"/>
  <c r="W2608" i="4"/>
  <c r="X2607" i="4"/>
  <c r="W2607" i="4"/>
  <c r="X2606" i="4"/>
  <c r="W2606" i="4"/>
  <c r="X2605" i="4"/>
  <c r="W2605" i="4"/>
  <c r="X2604" i="4"/>
  <c r="W2604" i="4"/>
  <c r="X2603" i="4"/>
  <c r="W2603" i="4"/>
  <c r="X2602" i="4"/>
  <c r="W2602" i="4"/>
  <c r="X2601" i="4"/>
  <c r="W2601" i="4"/>
  <c r="X2600" i="4"/>
  <c r="W2600" i="4"/>
  <c r="X2599" i="4"/>
  <c r="W2599" i="4"/>
  <c r="X2598" i="4"/>
  <c r="W2598" i="4"/>
  <c r="X2597" i="4"/>
  <c r="W2597" i="4"/>
  <c r="X2596" i="4"/>
  <c r="W2596" i="4"/>
  <c r="X2595" i="4"/>
  <c r="W2595" i="4"/>
  <c r="X2594" i="4"/>
  <c r="W2594" i="4"/>
  <c r="X2593" i="4"/>
  <c r="W2593" i="4"/>
  <c r="X2592" i="4"/>
  <c r="W2592" i="4"/>
  <c r="X2591" i="4"/>
  <c r="W2591" i="4"/>
  <c r="X2590" i="4"/>
  <c r="W2590" i="4"/>
  <c r="X2589" i="4"/>
  <c r="W2589" i="4"/>
  <c r="X2588" i="4"/>
  <c r="W2588" i="4"/>
  <c r="X2587" i="4"/>
  <c r="W2587" i="4"/>
  <c r="X2586" i="4"/>
  <c r="W2586" i="4"/>
  <c r="X2585" i="4"/>
  <c r="W2585" i="4"/>
  <c r="X2584" i="4"/>
  <c r="W2584" i="4"/>
  <c r="X2583" i="4"/>
  <c r="W2583" i="4"/>
  <c r="X2582" i="4"/>
  <c r="W2582" i="4"/>
  <c r="X2581" i="4"/>
  <c r="W2581" i="4"/>
  <c r="X2580" i="4"/>
  <c r="W2580" i="4"/>
  <c r="X2579" i="4"/>
  <c r="W2579" i="4"/>
  <c r="X2578" i="4"/>
  <c r="W2578" i="4"/>
  <c r="X2577" i="4"/>
  <c r="W2577" i="4"/>
  <c r="X2576" i="4"/>
  <c r="W2576" i="4"/>
  <c r="X2575" i="4"/>
  <c r="W2575" i="4"/>
  <c r="X2574" i="4"/>
  <c r="W2574" i="4"/>
  <c r="X2573" i="4"/>
  <c r="W2573" i="4"/>
  <c r="X2572" i="4"/>
  <c r="W2572" i="4"/>
  <c r="X2571" i="4"/>
  <c r="W2571" i="4"/>
  <c r="X2570" i="4"/>
  <c r="W2570" i="4"/>
  <c r="X2569" i="4"/>
  <c r="W2569" i="4"/>
  <c r="X2568" i="4"/>
  <c r="W2568" i="4"/>
  <c r="X2567" i="4"/>
  <c r="W2567" i="4"/>
  <c r="X2566" i="4"/>
  <c r="W2566" i="4"/>
  <c r="X2565" i="4"/>
  <c r="W2565" i="4"/>
  <c r="X2564" i="4"/>
  <c r="W2564" i="4"/>
  <c r="X2563" i="4"/>
  <c r="W2563" i="4"/>
  <c r="X2562" i="4"/>
  <c r="W2562" i="4"/>
  <c r="X2561" i="4"/>
  <c r="W2561" i="4"/>
  <c r="X2560" i="4"/>
  <c r="W2560" i="4"/>
  <c r="X2559" i="4"/>
  <c r="W2559" i="4"/>
  <c r="X2558" i="4"/>
  <c r="W2558" i="4"/>
  <c r="X2557" i="4"/>
  <c r="W2557" i="4"/>
  <c r="X2556" i="4"/>
  <c r="W2556" i="4"/>
  <c r="X2555" i="4"/>
  <c r="W2555" i="4"/>
  <c r="X2554" i="4"/>
  <c r="W2554" i="4"/>
  <c r="X2553" i="4"/>
  <c r="W2553" i="4"/>
  <c r="X2552" i="4"/>
  <c r="W2552" i="4"/>
  <c r="X2551" i="4"/>
  <c r="W2551" i="4"/>
  <c r="X2550" i="4"/>
  <c r="W2550" i="4"/>
  <c r="X2549" i="4"/>
  <c r="W2549" i="4"/>
  <c r="X2548" i="4"/>
  <c r="W2548" i="4"/>
  <c r="X2547" i="4"/>
  <c r="W2547" i="4"/>
  <c r="X2546" i="4"/>
  <c r="W2546" i="4"/>
  <c r="X2545" i="4"/>
  <c r="W2545" i="4"/>
  <c r="X2544" i="4"/>
  <c r="W2544" i="4"/>
  <c r="X2543" i="4"/>
  <c r="W2543" i="4"/>
  <c r="X2542" i="4"/>
  <c r="W2542" i="4"/>
  <c r="X2541" i="4"/>
  <c r="W2541" i="4"/>
  <c r="X2540" i="4"/>
  <c r="W2540" i="4"/>
  <c r="X2539" i="4"/>
  <c r="W2539" i="4"/>
  <c r="X2538" i="4"/>
  <c r="W2538" i="4"/>
  <c r="X2537" i="4"/>
  <c r="W2537" i="4"/>
  <c r="X2536" i="4"/>
  <c r="W2536" i="4"/>
  <c r="X2535" i="4"/>
  <c r="W2535" i="4"/>
  <c r="X2534" i="4"/>
  <c r="W2534" i="4"/>
  <c r="X2533" i="4"/>
  <c r="W2533" i="4"/>
  <c r="X2532" i="4"/>
  <c r="W2532" i="4"/>
  <c r="X2531" i="4"/>
  <c r="W2531" i="4"/>
  <c r="X2530" i="4"/>
  <c r="W2530" i="4"/>
  <c r="X2529" i="4"/>
  <c r="W2529" i="4"/>
  <c r="X2528" i="4"/>
  <c r="W2528" i="4"/>
  <c r="X2527" i="4"/>
  <c r="W2527" i="4"/>
  <c r="X2526" i="4"/>
  <c r="W2526" i="4"/>
  <c r="X2525" i="4"/>
  <c r="W2525" i="4"/>
  <c r="X2524" i="4"/>
  <c r="W2524" i="4"/>
  <c r="X2523" i="4"/>
  <c r="W2523" i="4"/>
  <c r="X2522" i="4"/>
  <c r="W2522" i="4"/>
  <c r="X2521" i="4"/>
  <c r="W2521" i="4"/>
  <c r="X2520" i="4"/>
  <c r="W2520" i="4"/>
  <c r="X2519" i="4"/>
  <c r="W2519" i="4"/>
  <c r="X2518" i="4"/>
  <c r="W2518" i="4"/>
  <c r="X2517" i="4"/>
  <c r="W2517" i="4"/>
  <c r="X2516" i="4"/>
  <c r="W2516" i="4"/>
  <c r="X2515" i="4"/>
  <c r="W2515" i="4"/>
  <c r="X2514" i="4"/>
  <c r="W2514" i="4"/>
  <c r="X2513" i="4"/>
  <c r="W2513" i="4"/>
  <c r="X2512" i="4"/>
  <c r="W2512" i="4"/>
  <c r="X2511" i="4"/>
  <c r="W2511" i="4"/>
  <c r="X2510" i="4"/>
  <c r="W2510" i="4"/>
  <c r="X2509" i="4"/>
  <c r="W2509" i="4"/>
  <c r="X2508" i="4"/>
  <c r="W2508" i="4"/>
  <c r="X2507" i="4"/>
  <c r="W2507" i="4"/>
  <c r="X2506" i="4"/>
  <c r="W2506" i="4"/>
  <c r="X2505" i="4"/>
  <c r="W2505" i="4"/>
  <c r="X2504" i="4"/>
  <c r="W2504" i="4"/>
  <c r="X2503" i="4"/>
  <c r="W2503" i="4"/>
  <c r="X2502" i="4"/>
  <c r="W2502" i="4"/>
  <c r="X2501" i="4"/>
  <c r="W2501" i="4"/>
  <c r="X2500" i="4"/>
  <c r="W2500" i="4"/>
  <c r="X2499" i="4"/>
  <c r="W2499" i="4"/>
  <c r="X2498" i="4"/>
  <c r="W2498" i="4"/>
  <c r="X2497" i="4"/>
  <c r="W2497" i="4"/>
  <c r="X2496" i="4"/>
  <c r="W2496" i="4"/>
  <c r="X2495" i="4"/>
  <c r="W2495" i="4"/>
  <c r="X2494" i="4"/>
  <c r="W2494" i="4"/>
  <c r="X2493" i="4"/>
  <c r="W2493" i="4"/>
  <c r="X2492" i="4"/>
  <c r="W2492" i="4"/>
  <c r="X2491" i="4"/>
  <c r="W2491" i="4"/>
  <c r="X2490" i="4"/>
  <c r="W2490" i="4"/>
  <c r="X2489" i="4"/>
  <c r="W2489" i="4"/>
  <c r="X2488" i="4"/>
  <c r="W2488" i="4"/>
  <c r="X2487" i="4"/>
  <c r="W2487" i="4"/>
  <c r="X2486" i="4"/>
  <c r="W2486" i="4"/>
  <c r="X2485" i="4"/>
  <c r="W2485" i="4"/>
  <c r="X2484" i="4"/>
  <c r="W2484" i="4"/>
  <c r="X2483" i="4"/>
  <c r="W2483" i="4"/>
  <c r="X2482" i="4"/>
  <c r="W2482" i="4"/>
  <c r="X2481" i="4"/>
  <c r="W2481" i="4"/>
  <c r="X2480" i="4"/>
  <c r="W2480" i="4"/>
  <c r="X2479" i="4"/>
  <c r="W2479" i="4"/>
  <c r="X2478" i="4"/>
  <c r="W2478" i="4"/>
  <c r="X2477" i="4"/>
  <c r="W2477" i="4"/>
  <c r="X2476" i="4"/>
  <c r="W2476" i="4"/>
  <c r="X2475" i="4"/>
  <c r="W2475" i="4"/>
  <c r="X2474" i="4"/>
  <c r="W2474" i="4"/>
  <c r="X2473" i="4"/>
  <c r="W2473" i="4"/>
  <c r="X2472" i="4"/>
  <c r="W2472" i="4"/>
  <c r="X2471" i="4"/>
  <c r="W2471" i="4"/>
  <c r="X2470" i="4"/>
  <c r="W2470" i="4"/>
  <c r="X2469" i="4"/>
  <c r="W2469" i="4"/>
  <c r="X2468" i="4"/>
  <c r="W2468" i="4"/>
  <c r="X2467" i="4"/>
  <c r="W2467" i="4"/>
  <c r="X2466" i="4"/>
  <c r="W2466" i="4"/>
  <c r="X2465" i="4"/>
  <c r="W2465" i="4"/>
  <c r="X2464" i="4"/>
  <c r="W2464" i="4"/>
  <c r="X2463" i="4"/>
  <c r="W2463" i="4"/>
  <c r="X2462" i="4"/>
  <c r="W2462" i="4"/>
  <c r="X2461" i="4"/>
  <c r="W2461" i="4"/>
  <c r="X2460" i="4"/>
  <c r="W2460" i="4"/>
  <c r="X2459" i="4"/>
  <c r="W2459" i="4"/>
  <c r="X2458" i="4"/>
  <c r="W2458" i="4"/>
  <c r="X2457" i="4"/>
  <c r="W2457" i="4"/>
  <c r="X2456" i="4"/>
  <c r="W2456" i="4"/>
  <c r="X2455" i="4"/>
  <c r="W2455" i="4"/>
  <c r="X2454" i="4"/>
  <c r="W2454" i="4"/>
  <c r="X2453" i="4"/>
  <c r="W2453" i="4"/>
  <c r="X2452" i="4"/>
  <c r="W2452" i="4"/>
  <c r="X2451" i="4"/>
  <c r="W2451" i="4"/>
  <c r="X2450" i="4"/>
  <c r="W2450" i="4"/>
  <c r="X2449" i="4"/>
  <c r="W2449" i="4"/>
  <c r="X2448" i="4"/>
  <c r="W2448" i="4"/>
  <c r="X2447" i="4"/>
  <c r="W2447" i="4"/>
  <c r="X2446" i="4"/>
  <c r="W2446" i="4"/>
  <c r="X2445" i="4"/>
  <c r="W2445" i="4"/>
  <c r="X2444" i="4"/>
  <c r="W2444" i="4"/>
  <c r="X2443" i="4"/>
  <c r="W2443" i="4"/>
  <c r="X2442" i="4"/>
  <c r="W2442" i="4"/>
  <c r="X2441" i="4"/>
  <c r="W2441" i="4"/>
  <c r="X2440" i="4"/>
  <c r="W2440" i="4"/>
  <c r="X2439" i="4"/>
  <c r="W2439" i="4"/>
  <c r="X2438" i="4"/>
  <c r="W2438" i="4"/>
  <c r="X2437" i="4"/>
  <c r="W2437" i="4"/>
  <c r="X2436" i="4"/>
  <c r="W2436" i="4"/>
  <c r="X2435" i="4"/>
  <c r="W2435" i="4"/>
  <c r="X2434" i="4"/>
  <c r="W2434" i="4"/>
  <c r="X2433" i="4"/>
  <c r="W2433" i="4"/>
  <c r="X2432" i="4"/>
  <c r="W2432" i="4"/>
  <c r="X2431" i="4"/>
  <c r="W2431" i="4"/>
  <c r="X2430" i="4"/>
  <c r="W2430" i="4"/>
  <c r="X2429" i="4"/>
  <c r="W2429" i="4"/>
  <c r="X2428" i="4"/>
  <c r="W2428" i="4"/>
  <c r="X2427" i="4"/>
  <c r="W2427" i="4"/>
  <c r="X2426" i="4"/>
  <c r="W2426" i="4"/>
  <c r="X2425" i="4"/>
  <c r="W2425" i="4"/>
  <c r="X2424" i="4"/>
  <c r="W2424" i="4"/>
  <c r="X2423" i="4"/>
  <c r="W2423" i="4"/>
  <c r="X2422" i="4"/>
  <c r="W2422" i="4"/>
  <c r="X2421" i="4"/>
  <c r="W2421" i="4"/>
  <c r="X2420" i="4"/>
  <c r="W2420" i="4"/>
  <c r="X2419" i="4"/>
  <c r="W2419" i="4"/>
  <c r="X2418" i="4"/>
  <c r="W2418" i="4"/>
  <c r="X2417" i="4"/>
  <c r="W2417" i="4"/>
  <c r="X2416" i="4"/>
  <c r="W2416" i="4"/>
  <c r="X2415" i="4"/>
  <c r="W2415" i="4"/>
  <c r="X2414" i="4"/>
  <c r="W2414" i="4"/>
  <c r="X2413" i="4"/>
  <c r="W2413" i="4"/>
  <c r="X2412" i="4"/>
  <c r="W2412" i="4"/>
  <c r="X2411" i="4"/>
  <c r="W2411" i="4"/>
  <c r="X2410" i="4"/>
  <c r="W2410" i="4"/>
  <c r="X2409" i="4"/>
  <c r="W2409" i="4"/>
  <c r="X2408" i="4"/>
  <c r="W2408" i="4"/>
  <c r="X2407" i="4"/>
  <c r="W2407" i="4"/>
  <c r="X2406" i="4"/>
  <c r="W2406" i="4"/>
  <c r="X2405" i="4"/>
  <c r="W2405" i="4"/>
  <c r="X2404" i="4"/>
  <c r="W2404" i="4"/>
  <c r="X2403" i="4"/>
  <c r="W2403" i="4"/>
  <c r="X2402" i="4"/>
  <c r="W2402" i="4"/>
  <c r="X2401" i="4"/>
  <c r="W2401" i="4"/>
  <c r="X2400" i="4"/>
  <c r="W2400" i="4"/>
  <c r="X2399" i="4"/>
  <c r="W2399" i="4"/>
  <c r="X2398" i="4"/>
  <c r="W2398" i="4"/>
  <c r="X2397" i="4"/>
  <c r="W2397" i="4"/>
  <c r="X2396" i="4"/>
  <c r="W2396" i="4"/>
  <c r="X2395" i="4"/>
  <c r="W2395" i="4"/>
  <c r="X2394" i="4"/>
  <c r="W2394" i="4"/>
  <c r="X2393" i="4"/>
  <c r="W2393" i="4"/>
  <c r="X2392" i="4"/>
  <c r="W2392" i="4"/>
  <c r="X2391" i="4"/>
  <c r="W2391" i="4"/>
  <c r="X2390" i="4"/>
  <c r="W2390" i="4"/>
  <c r="X2389" i="4"/>
  <c r="W2389" i="4"/>
  <c r="X2388" i="4"/>
  <c r="W2388" i="4"/>
  <c r="X2387" i="4"/>
  <c r="W2387" i="4"/>
  <c r="X2386" i="4"/>
  <c r="W2386" i="4"/>
  <c r="X2385" i="4"/>
  <c r="W2385" i="4"/>
  <c r="X2384" i="4"/>
  <c r="W2384" i="4"/>
  <c r="X2383" i="4"/>
  <c r="W2383" i="4"/>
  <c r="X2382" i="4"/>
  <c r="W2382" i="4"/>
  <c r="X2381" i="4"/>
  <c r="W2381" i="4"/>
  <c r="X2380" i="4"/>
  <c r="W2380" i="4"/>
  <c r="X2379" i="4"/>
  <c r="W2379" i="4"/>
  <c r="X2378" i="4"/>
  <c r="W2378" i="4"/>
  <c r="X2377" i="4"/>
  <c r="W2377" i="4"/>
  <c r="X2376" i="4"/>
  <c r="W2376" i="4"/>
  <c r="X2375" i="4"/>
  <c r="W2375" i="4"/>
  <c r="X2374" i="4"/>
  <c r="W2374" i="4"/>
  <c r="X2373" i="4"/>
  <c r="W2373" i="4"/>
  <c r="X2372" i="4"/>
  <c r="W2372" i="4"/>
  <c r="X2371" i="4"/>
  <c r="W2371" i="4"/>
  <c r="X2370" i="4"/>
  <c r="W2370" i="4"/>
  <c r="X2369" i="4"/>
  <c r="W2369" i="4"/>
  <c r="X2368" i="4"/>
  <c r="W2368" i="4"/>
  <c r="X2367" i="4"/>
  <c r="W2367" i="4"/>
  <c r="X2366" i="4"/>
  <c r="W2366" i="4"/>
  <c r="X2365" i="4"/>
  <c r="W2365" i="4"/>
  <c r="X2364" i="4"/>
  <c r="W2364" i="4"/>
  <c r="X2363" i="4"/>
  <c r="W2363" i="4"/>
  <c r="X2362" i="4"/>
  <c r="W2362" i="4"/>
  <c r="X2361" i="4"/>
  <c r="W2361" i="4"/>
  <c r="X2360" i="4"/>
  <c r="W2360" i="4"/>
  <c r="X2359" i="4"/>
  <c r="W2359" i="4"/>
  <c r="X2358" i="4"/>
  <c r="W2358" i="4"/>
  <c r="X2357" i="4"/>
  <c r="W2357" i="4"/>
  <c r="X2356" i="4"/>
  <c r="W2356" i="4"/>
  <c r="X2355" i="4"/>
  <c r="W2355" i="4"/>
  <c r="X2354" i="4"/>
  <c r="W2354" i="4"/>
  <c r="X2353" i="4"/>
  <c r="W2353" i="4"/>
  <c r="X2352" i="4"/>
  <c r="W2352" i="4"/>
  <c r="X2351" i="4"/>
  <c r="W2351" i="4"/>
  <c r="X2350" i="4"/>
  <c r="W2350" i="4"/>
  <c r="X2349" i="4"/>
  <c r="W2349" i="4"/>
  <c r="X2348" i="4"/>
  <c r="W2348" i="4"/>
  <c r="X2347" i="4"/>
  <c r="W2347" i="4"/>
  <c r="X2346" i="4"/>
  <c r="W2346" i="4"/>
  <c r="X2345" i="4"/>
  <c r="W2345" i="4"/>
  <c r="X2344" i="4"/>
  <c r="W2344" i="4"/>
  <c r="X2343" i="4"/>
  <c r="W2343" i="4"/>
  <c r="X2342" i="4"/>
  <c r="W2342" i="4"/>
  <c r="X2341" i="4"/>
  <c r="W2341" i="4"/>
  <c r="X2340" i="4"/>
  <c r="W2340" i="4"/>
  <c r="X2339" i="4"/>
  <c r="W2339" i="4"/>
  <c r="X2338" i="4"/>
  <c r="W2338" i="4"/>
  <c r="X2337" i="4"/>
  <c r="W2337" i="4"/>
  <c r="X2336" i="4"/>
  <c r="W2336" i="4"/>
  <c r="X2335" i="4"/>
  <c r="W2335" i="4"/>
  <c r="X2334" i="4"/>
  <c r="W2334" i="4"/>
  <c r="X2333" i="4"/>
  <c r="W2333" i="4"/>
  <c r="X2332" i="4"/>
  <c r="W2332" i="4"/>
  <c r="X2331" i="4"/>
  <c r="W2331" i="4"/>
  <c r="X2330" i="4"/>
  <c r="W2330" i="4"/>
  <c r="X2329" i="4"/>
  <c r="W2329" i="4"/>
  <c r="X2328" i="4"/>
  <c r="W2328" i="4"/>
  <c r="X2327" i="4"/>
  <c r="W2327" i="4"/>
  <c r="X2326" i="4"/>
  <c r="W2326" i="4"/>
  <c r="X2325" i="4"/>
  <c r="W2325" i="4"/>
  <c r="X2324" i="4"/>
  <c r="W2324" i="4"/>
  <c r="X2323" i="4"/>
  <c r="W2323" i="4"/>
  <c r="X2322" i="4"/>
  <c r="W2322" i="4"/>
  <c r="X2321" i="4"/>
  <c r="W2321" i="4"/>
  <c r="X2320" i="4"/>
  <c r="W2320" i="4"/>
  <c r="X2319" i="4"/>
  <c r="W2319" i="4"/>
  <c r="X2318" i="4"/>
  <c r="W2318" i="4"/>
  <c r="X2317" i="4"/>
  <c r="W2317" i="4"/>
  <c r="X2316" i="4"/>
  <c r="W2316" i="4"/>
  <c r="X2315" i="4"/>
  <c r="W2315" i="4"/>
  <c r="X2314" i="4"/>
  <c r="W2314" i="4"/>
  <c r="X2313" i="4"/>
  <c r="W2313" i="4"/>
  <c r="X2312" i="4"/>
  <c r="W2312" i="4"/>
  <c r="X2311" i="4"/>
  <c r="W2311" i="4"/>
  <c r="X2310" i="4"/>
  <c r="W2310" i="4"/>
  <c r="X2309" i="4"/>
  <c r="W2309" i="4"/>
  <c r="X2308" i="4"/>
  <c r="W2308" i="4"/>
  <c r="X2307" i="4"/>
  <c r="W2307" i="4"/>
  <c r="X2306" i="4"/>
  <c r="W2306" i="4"/>
  <c r="X2305" i="4"/>
  <c r="W2305" i="4"/>
  <c r="X2304" i="4"/>
  <c r="W2304" i="4"/>
  <c r="X2303" i="4"/>
  <c r="W2303" i="4"/>
  <c r="X2302" i="4"/>
  <c r="W2302" i="4"/>
  <c r="X2301" i="4"/>
  <c r="W2301" i="4"/>
  <c r="X2300" i="4"/>
  <c r="W2300" i="4"/>
  <c r="X2299" i="4"/>
  <c r="W2299" i="4"/>
  <c r="X2298" i="4"/>
  <c r="W2298" i="4"/>
  <c r="X2297" i="4"/>
  <c r="W2297" i="4"/>
  <c r="X2296" i="4"/>
  <c r="W2296" i="4"/>
  <c r="X2295" i="4"/>
  <c r="W2295" i="4"/>
  <c r="X2294" i="4"/>
  <c r="W2294" i="4"/>
  <c r="X2293" i="4"/>
  <c r="W2293" i="4"/>
  <c r="X2292" i="4"/>
  <c r="W2292" i="4"/>
  <c r="X2291" i="4"/>
  <c r="W2291" i="4"/>
  <c r="X2290" i="4"/>
  <c r="W2290" i="4"/>
  <c r="X2289" i="4"/>
  <c r="W2289" i="4"/>
  <c r="X2288" i="4"/>
  <c r="W2288" i="4"/>
  <c r="X2287" i="4"/>
  <c r="W2287" i="4"/>
  <c r="X2286" i="4"/>
  <c r="W2286" i="4"/>
  <c r="X2285" i="4"/>
  <c r="W2285" i="4"/>
  <c r="X2284" i="4"/>
  <c r="W2284" i="4"/>
  <c r="X2283" i="4"/>
  <c r="W2283" i="4"/>
  <c r="X2282" i="4"/>
  <c r="W2282" i="4"/>
  <c r="X2281" i="4"/>
  <c r="W2281" i="4"/>
  <c r="X2280" i="4"/>
  <c r="W2280" i="4"/>
  <c r="X2279" i="4"/>
  <c r="W2279" i="4"/>
  <c r="X2278" i="4"/>
  <c r="W2278" i="4"/>
  <c r="X2277" i="4"/>
  <c r="W2277" i="4"/>
  <c r="X2276" i="4"/>
  <c r="W2276" i="4"/>
  <c r="X2275" i="4"/>
  <c r="W2275" i="4"/>
  <c r="X2274" i="4"/>
  <c r="W2274" i="4"/>
  <c r="X2273" i="4"/>
  <c r="W2273" i="4"/>
  <c r="X2272" i="4"/>
  <c r="W2272" i="4"/>
  <c r="X2271" i="4"/>
  <c r="W2271" i="4"/>
  <c r="X2270" i="4"/>
  <c r="W2270" i="4"/>
  <c r="X2269" i="4"/>
  <c r="W2269" i="4"/>
  <c r="X2268" i="4"/>
  <c r="W2268" i="4"/>
  <c r="X2267" i="4"/>
  <c r="W2267" i="4"/>
  <c r="X2266" i="4"/>
  <c r="W2266" i="4"/>
  <c r="X2265" i="4"/>
  <c r="W2265" i="4"/>
  <c r="X2264" i="4"/>
  <c r="W2264" i="4"/>
  <c r="X2263" i="4"/>
  <c r="W2263" i="4"/>
  <c r="X2262" i="4"/>
  <c r="W2262" i="4"/>
  <c r="X2261" i="4"/>
  <c r="W2261" i="4"/>
  <c r="X2260" i="4"/>
  <c r="W2260" i="4"/>
  <c r="X2259" i="4"/>
  <c r="W2259" i="4"/>
  <c r="X2258" i="4"/>
  <c r="W2258" i="4"/>
  <c r="X2257" i="4"/>
  <c r="W2257" i="4"/>
  <c r="X2256" i="4"/>
  <c r="W2256" i="4"/>
  <c r="X2255" i="4"/>
  <c r="W2255" i="4"/>
  <c r="X2254" i="4"/>
  <c r="W2254" i="4"/>
  <c r="X2253" i="4"/>
  <c r="W2253" i="4"/>
  <c r="X2252" i="4"/>
  <c r="W2252" i="4"/>
  <c r="X2251" i="4"/>
  <c r="W2251" i="4"/>
  <c r="X2250" i="4"/>
  <c r="W2250" i="4"/>
  <c r="X2249" i="4"/>
  <c r="W2249" i="4"/>
  <c r="X2248" i="4"/>
  <c r="W2248" i="4"/>
  <c r="X2247" i="4"/>
  <c r="W2247" i="4"/>
  <c r="X2246" i="4"/>
  <c r="W2246" i="4"/>
  <c r="X2245" i="4"/>
  <c r="W2245" i="4"/>
  <c r="X2244" i="4"/>
  <c r="W2244" i="4"/>
  <c r="X2243" i="4"/>
  <c r="W2243" i="4"/>
  <c r="X2242" i="4"/>
  <c r="W2242" i="4"/>
  <c r="X2241" i="4"/>
  <c r="W2241" i="4"/>
  <c r="X2240" i="4"/>
  <c r="W2240" i="4"/>
  <c r="X2239" i="4"/>
  <c r="W2239" i="4"/>
  <c r="X2238" i="4"/>
  <c r="W2238" i="4"/>
  <c r="X2237" i="4"/>
  <c r="W2237" i="4"/>
  <c r="X2236" i="4"/>
  <c r="W2236" i="4"/>
  <c r="X2235" i="4"/>
  <c r="W2235" i="4"/>
  <c r="X2234" i="4"/>
  <c r="W2234" i="4"/>
  <c r="X2233" i="4"/>
  <c r="W2233" i="4"/>
  <c r="X2232" i="4"/>
  <c r="W2232" i="4"/>
  <c r="X2231" i="4"/>
  <c r="W2231" i="4"/>
  <c r="X2230" i="4"/>
  <c r="W2230" i="4"/>
  <c r="X2229" i="4"/>
  <c r="W2229" i="4"/>
  <c r="X2228" i="4"/>
  <c r="W2228" i="4"/>
  <c r="X2227" i="4"/>
  <c r="W2227" i="4"/>
  <c r="X2226" i="4"/>
  <c r="W2226" i="4"/>
  <c r="X2225" i="4"/>
  <c r="W2225" i="4"/>
  <c r="X2224" i="4"/>
  <c r="W2224" i="4"/>
  <c r="X2223" i="4"/>
  <c r="W2223" i="4"/>
  <c r="X2222" i="4"/>
  <c r="W2222" i="4"/>
  <c r="X2221" i="4"/>
  <c r="W2221" i="4"/>
  <c r="X2220" i="4"/>
  <c r="W2220" i="4"/>
  <c r="X2219" i="4"/>
  <c r="W2219" i="4"/>
  <c r="X2218" i="4"/>
  <c r="W2218" i="4"/>
  <c r="X2217" i="4"/>
  <c r="W2217" i="4"/>
  <c r="X2216" i="4"/>
  <c r="W2216" i="4"/>
  <c r="X2215" i="4"/>
  <c r="W2215" i="4"/>
  <c r="X2214" i="4"/>
  <c r="W2214" i="4"/>
  <c r="X2213" i="4"/>
  <c r="W2213" i="4"/>
  <c r="X2212" i="4"/>
  <c r="W2212" i="4"/>
  <c r="X2211" i="4"/>
  <c r="W2211" i="4"/>
  <c r="X2210" i="4"/>
  <c r="W2210" i="4"/>
  <c r="X2209" i="4"/>
  <c r="W2209" i="4"/>
  <c r="X2208" i="4"/>
  <c r="W2208" i="4"/>
  <c r="X2207" i="4"/>
  <c r="W2207" i="4"/>
  <c r="X2206" i="4"/>
  <c r="W2206" i="4"/>
  <c r="X2205" i="4"/>
  <c r="W2205" i="4"/>
  <c r="X2204" i="4"/>
  <c r="W2204" i="4"/>
  <c r="X2203" i="4"/>
  <c r="W2203" i="4"/>
  <c r="X2202" i="4"/>
  <c r="W2202" i="4"/>
  <c r="X2201" i="4"/>
  <c r="W2201" i="4"/>
  <c r="X2200" i="4"/>
  <c r="W2200" i="4"/>
  <c r="X2199" i="4"/>
  <c r="W2199" i="4"/>
  <c r="X2198" i="4"/>
  <c r="W2198" i="4"/>
  <c r="X2197" i="4"/>
  <c r="W2197" i="4"/>
  <c r="X2196" i="4"/>
  <c r="W2196" i="4"/>
  <c r="X2195" i="4"/>
  <c r="W2195" i="4"/>
  <c r="X2194" i="4"/>
  <c r="W2194" i="4"/>
  <c r="X2193" i="4"/>
  <c r="W2193" i="4"/>
  <c r="X2192" i="4"/>
  <c r="W2192" i="4"/>
  <c r="X2191" i="4"/>
  <c r="W2191" i="4"/>
  <c r="X2190" i="4"/>
  <c r="W2190" i="4"/>
  <c r="X2189" i="4"/>
  <c r="W2189" i="4"/>
  <c r="X2188" i="4"/>
  <c r="W2188" i="4"/>
  <c r="X2187" i="4"/>
  <c r="W2187" i="4"/>
  <c r="X2186" i="4"/>
  <c r="W2186" i="4"/>
  <c r="X2185" i="4"/>
  <c r="W2185" i="4"/>
  <c r="X2184" i="4"/>
  <c r="W2184" i="4"/>
  <c r="X2183" i="4"/>
  <c r="W2183" i="4"/>
  <c r="X2182" i="4"/>
  <c r="W2182" i="4"/>
  <c r="X2181" i="4"/>
  <c r="W2181" i="4"/>
  <c r="X2180" i="4"/>
  <c r="W2180" i="4"/>
  <c r="X2179" i="4"/>
  <c r="W2179" i="4"/>
  <c r="X2178" i="4"/>
  <c r="W2178" i="4"/>
  <c r="X2177" i="4"/>
  <c r="W2177" i="4"/>
  <c r="X2176" i="4"/>
  <c r="W2176" i="4"/>
  <c r="X2175" i="4"/>
  <c r="W2175" i="4"/>
  <c r="X2174" i="4"/>
  <c r="W2174" i="4"/>
  <c r="X2173" i="4"/>
  <c r="W2173" i="4"/>
  <c r="X2172" i="4"/>
  <c r="W2172" i="4"/>
  <c r="X2171" i="4"/>
  <c r="W2171" i="4"/>
  <c r="X2170" i="4"/>
  <c r="W2170" i="4"/>
  <c r="X2169" i="4"/>
  <c r="W2169" i="4"/>
  <c r="X2168" i="4"/>
  <c r="W2168" i="4"/>
  <c r="X2167" i="4"/>
  <c r="W2167" i="4"/>
  <c r="X2166" i="4"/>
  <c r="W2166" i="4"/>
  <c r="X2165" i="4"/>
  <c r="W2165" i="4"/>
  <c r="X2164" i="4"/>
  <c r="W2164" i="4"/>
  <c r="X2163" i="4"/>
  <c r="W2163" i="4"/>
  <c r="X2162" i="4"/>
  <c r="W2162" i="4"/>
  <c r="X2161" i="4"/>
  <c r="W2161" i="4"/>
  <c r="X2160" i="4"/>
  <c r="W2160" i="4"/>
  <c r="X2159" i="4"/>
  <c r="W2159" i="4"/>
  <c r="X2158" i="4"/>
  <c r="W2158" i="4"/>
  <c r="X2157" i="4"/>
  <c r="W2157" i="4"/>
  <c r="X2156" i="4"/>
  <c r="W2156" i="4"/>
  <c r="X2155" i="4"/>
  <c r="W2155" i="4"/>
  <c r="X2154" i="4"/>
  <c r="W2154" i="4"/>
  <c r="X2153" i="4"/>
  <c r="W2153" i="4"/>
  <c r="X2152" i="4"/>
  <c r="W2152" i="4"/>
  <c r="X2151" i="4"/>
  <c r="W2151" i="4"/>
  <c r="X2150" i="4"/>
  <c r="W2150" i="4"/>
  <c r="X2149" i="4"/>
  <c r="W2149" i="4"/>
  <c r="X2148" i="4"/>
  <c r="W2148" i="4"/>
  <c r="X2147" i="4"/>
  <c r="W2147" i="4"/>
  <c r="X2146" i="4"/>
  <c r="W2146" i="4"/>
  <c r="X2145" i="4"/>
  <c r="W2145" i="4"/>
  <c r="X2144" i="4"/>
  <c r="W2144" i="4"/>
  <c r="X2143" i="4"/>
  <c r="W2143" i="4"/>
  <c r="X2142" i="4"/>
  <c r="W2142" i="4"/>
  <c r="X2141" i="4"/>
  <c r="W2141" i="4"/>
  <c r="X2140" i="4"/>
  <c r="W2140" i="4"/>
  <c r="X2139" i="4"/>
  <c r="W2139" i="4"/>
  <c r="X2138" i="4"/>
  <c r="W2138" i="4"/>
  <c r="X2137" i="4"/>
  <c r="W2137" i="4"/>
  <c r="X2136" i="4"/>
  <c r="W2136" i="4"/>
  <c r="X2135" i="4"/>
  <c r="W2135" i="4"/>
  <c r="X2134" i="4"/>
  <c r="W2134" i="4"/>
  <c r="X2133" i="4"/>
  <c r="W2133" i="4"/>
  <c r="X2132" i="4"/>
  <c r="W2132" i="4"/>
  <c r="X2131" i="4"/>
  <c r="W2131" i="4"/>
  <c r="X2130" i="4"/>
  <c r="W2130" i="4"/>
  <c r="X2129" i="4"/>
  <c r="W2129" i="4"/>
  <c r="X2128" i="4"/>
  <c r="W2128" i="4"/>
  <c r="X2127" i="4"/>
  <c r="W2127" i="4"/>
  <c r="X2126" i="4"/>
  <c r="W2126" i="4"/>
  <c r="X2125" i="4"/>
  <c r="W2125" i="4"/>
  <c r="X2124" i="4"/>
  <c r="W2124" i="4"/>
  <c r="X2123" i="4"/>
  <c r="W2123" i="4"/>
  <c r="X2122" i="4"/>
  <c r="W2122" i="4"/>
  <c r="X2121" i="4"/>
  <c r="W2121" i="4"/>
  <c r="X2120" i="4"/>
  <c r="W2120" i="4"/>
  <c r="X2119" i="4"/>
  <c r="W2119" i="4"/>
  <c r="X2118" i="4"/>
  <c r="W2118" i="4"/>
  <c r="X2117" i="4"/>
  <c r="W2117" i="4"/>
  <c r="X2116" i="4"/>
  <c r="W2116" i="4"/>
  <c r="X2115" i="4"/>
  <c r="W2115" i="4"/>
  <c r="X2114" i="4"/>
  <c r="W2114" i="4"/>
  <c r="X2113" i="4"/>
  <c r="W2113" i="4"/>
  <c r="X2112" i="4"/>
  <c r="W2112" i="4"/>
  <c r="X2111" i="4"/>
  <c r="W2111" i="4"/>
  <c r="X2110" i="4"/>
  <c r="W2110" i="4"/>
  <c r="X2109" i="4"/>
  <c r="W2109" i="4"/>
  <c r="X2108" i="4"/>
  <c r="W2108" i="4"/>
  <c r="X2107" i="4"/>
  <c r="W2107" i="4"/>
  <c r="X2106" i="4"/>
  <c r="W2106" i="4"/>
  <c r="X2105" i="4"/>
  <c r="W2105" i="4"/>
  <c r="X2104" i="4"/>
  <c r="W2104" i="4"/>
  <c r="X2103" i="4"/>
  <c r="W2103" i="4"/>
  <c r="X2102" i="4"/>
  <c r="W2102" i="4"/>
  <c r="X2101" i="4"/>
  <c r="W2101" i="4"/>
  <c r="X2100" i="4"/>
  <c r="W2100" i="4"/>
  <c r="X2099" i="4"/>
  <c r="W2099" i="4"/>
  <c r="X2098" i="4"/>
  <c r="W2098" i="4"/>
  <c r="X2097" i="4"/>
  <c r="W2097" i="4"/>
  <c r="X2096" i="4"/>
  <c r="W2096" i="4"/>
  <c r="X2095" i="4"/>
  <c r="W2095" i="4"/>
  <c r="X2094" i="4"/>
  <c r="W2094" i="4"/>
  <c r="X2093" i="4"/>
  <c r="W2093" i="4"/>
  <c r="X2092" i="4"/>
  <c r="W2092" i="4"/>
  <c r="X2091" i="4"/>
  <c r="W2091" i="4"/>
  <c r="X2090" i="4"/>
  <c r="W2090" i="4"/>
  <c r="X2089" i="4"/>
  <c r="W2089" i="4"/>
  <c r="X2088" i="4"/>
  <c r="W2088" i="4"/>
  <c r="X2087" i="4"/>
  <c r="W2087" i="4"/>
  <c r="X2086" i="4"/>
  <c r="W2086" i="4"/>
  <c r="X2085" i="4"/>
  <c r="W2085" i="4"/>
  <c r="X2084" i="4"/>
  <c r="W2084" i="4"/>
  <c r="X2083" i="4"/>
  <c r="W2083" i="4"/>
  <c r="X2082" i="4"/>
  <c r="W2082" i="4"/>
  <c r="X2081" i="4"/>
  <c r="W2081" i="4"/>
  <c r="X2080" i="4"/>
  <c r="W2080" i="4"/>
  <c r="X2079" i="4"/>
  <c r="W2079" i="4"/>
  <c r="X2078" i="4"/>
  <c r="W2078" i="4"/>
  <c r="X2077" i="4"/>
  <c r="W2077" i="4"/>
  <c r="X2076" i="4"/>
  <c r="W2076" i="4"/>
  <c r="X2075" i="4"/>
  <c r="W2075" i="4"/>
  <c r="X2074" i="4"/>
  <c r="W2074" i="4"/>
  <c r="X2073" i="4"/>
  <c r="W2073" i="4"/>
  <c r="X2072" i="4"/>
  <c r="W2072" i="4"/>
  <c r="X2071" i="4"/>
  <c r="W2071" i="4"/>
  <c r="X2070" i="4"/>
  <c r="W2070" i="4"/>
  <c r="X2069" i="4"/>
  <c r="W2069" i="4"/>
  <c r="X2068" i="4"/>
  <c r="W2068" i="4"/>
  <c r="X2067" i="4"/>
  <c r="W2067" i="4"/>
  <c r="X2066" i="4"/>
  <c r="W2066" i="4"/>
  <c r="X2065" i="4"/>
  <c r="W2065" i="4"/>
  <c r="X2064" i="4"/>
  <c r="W2064" i="4"/>
  <c r="X2063" i="4"/>
  <c r="W2063" i="4"/>
  <c r="X2062" i="4"/>
  <c r="W2062" i="4"/>
  <c r="X2061" i="4"/>
  <c r="W2061" i="4"/>
  <c r="X2060" i="4"/>
  <c r="W2060" i="4"/>
  <c r="X2059" i="4"/>
  <c r="W2059" i="4"/>
  <c r="X2058" i="4"/>
  <c r="W2058" i="4"/>
  <c r="X2057" i="4"/>
  <c r="W2057" i="4"/>
  <c r="X2056" i="4"/>
  <c r="W2056" i="4"/>
  <c r="X2055" i="4"/>
  <c r="W2055" i="4"/>
  <c r="X2054" i="4"/>
  <c r="W2054" i="4"/>
  <c r="X2053" i="4"/>
  <c r="W2053" i="4"/>
  <c r="X2052" i="4"/>
  <c r="W2052" i="4"/>
  <c r="X2051" i="4"/>
  <c r="W2051" i="4"/>
  <c r="X2050" i="4"/>
  <c r="W2050" i="4"/>
  <c r="X2049" i="4"/>
  <c r="W2049" i="4"/>
  <c r="X2048" i="4"/>
  <c r="W2048" i="4"/>
  <c r="X2047" i="4"/>
  <c r="W2047" i="4"/>
  <c r="X2046" i="4"/>
  <c r="W2046" i="4"/>
  <c r="X2045" i="4"/>
  <c r="W2045" i="4"/>
  <c r="X2044" i="4"/>
  <c r="W2044" i="4"/>
  <c r="X2043" i="4"/>
  <c r="W2043" i="4"/>
  <c r="X2042" i="4"/>
  <c r="W2042" i="4"/>
  <c r="X2041" i="4"/>
  <c r="W2041" i="4"/>
  <c r="X2040" i="4"/>
  <c r="W2040" i="4"/>
  <c r="X2039" i="4"/>
  <c r="W2039" i="4"/>
  <c r="X2038" i="4"/>
  <c r="W2038" i="4"/>
  <c r="X2037" i="4"/>
  <c r="W2037" i="4"/>
  <c r="X2036" i="4"/>
  <c r="W2036" i="4"/>
  <c r="X2035" i="4"/>
  <c r="W2035" i="4"/>
  <c r="X2034" i="4"/>
  <c r="W2034" i="4"/>
  <c r="X2033" i="4"/>
  <c r="W2033" i="4"/>
  <c r="X2032" i="4"/>
  <c r="W2032" i="4"/>
  <c r="X2031" i="4"/>
  <c r="W2031" i="4"/>
  <c r="X2030" i="4"/>
  <c r="W2030" i="4"/>
  <c r="X2029" i="4"/>
  <c r="W2029" i="4"/>
  <c r="X2028" i="4"/>
  <c r="W2028" i="4"/>
  <c r="X2027" i="4"/>
  <c r="W2027" i="4"/>
  <c r="X2026" i="4"/>
  <c r="W2026" i="4"/>
  <c r="X2025" i="4"/>
  <c r="W2025" i="4"/>
  <c r="X2024" i="4"/>
  <c r="W2024" i="4"/>
  <c r="X2023" i="4"/>
  <c r="W2023" i="4"/>
  <c r="X2022" i="4"/>
  <c r="W2022" i="4"/>
  <c r="X2021" i="4"/>
  <c r="W2021" i="4"/>
  <c r="X2020" i="4"/>
  <c r="W2020" i="4"/>
  <c r="X2019" i="4"/>
  <c r="W2019" i="4"/>
  <c r="X2018" i="4"/>
  <c r="W2018" i="4"/>
  <c r="X2017" i="4"/>
  <c r="W2017" i="4"/>
  <c r="X2016" i="4"/>
  <c r="W2016" i="4"/>
  <c r="X2015" i="4"/>
  <c r="W2015" i="4"/>
  <c r="X2014" i="4"/>
  <c r="W2014" i="4"/>
  <c r="X2013" i="4"/>
  <c r="W2013" i="4"/>
  <c r="X2012" i="4"/>
  <c r="W2012" i="4"/>
  <c r="X2011" i="4"/>
  <c r="W2011" i="4"/>
  <c r="X2010" i="4"/>
  <c r="W2010" i="4"/>
  <c r="X2009" i="4"/>
  <c r="W2009" i="4"/>
  <c r="X2008" i="4"/>
  <c r="W2008" i="4"/>
  <c r="X2007" i="4"/>
  <c r="W2007" i="4"/>
  <c r="X2006" i="4"/>
  <c r="W2006" i="4"/>
  <c r="X2005" i="4"/>
  <c r="W2005" i="4"/>
  <c r="X2004" i="4"/>
  <c r="W2004" i="4"/>
  <c r="X2003" i="4"/>
  <c r="W2003" i="4"/>
  <c r="X2002" i="4"/>
  <c r="W2002" i="4"/>
  <c r="X2001" i="4"/>
  <c r="W2001" i="4"/>
  <c r="X2000" i="4"/>
  <c r="W2000" i="4"/>
  <c r="X1999" i="4"/>
  <c r="W1999" i="4"/>
  <c r="X1998" i="4"/>
  <c r="W1998" i="4"/>
  <c r="X1997" i="4"/>
  <c r="W1997" i="4"/>
  <c r="X1996" i="4"/>
  <c r="W1996" i="4"/>
  <c r="X1995" i="4"/>
  <c r="W1995" i="4"/>
  <c r="X1994" i="4"/>
  <c r="W1994" i="4"/>
  <c r="X1993" i="4"/>
  <c r="W1993" i="4"/>
  <c r="X1992" i="4"/>
  <c r="W1992" i="4"/>
  <c r="X1991" i="4"/>
  <c r="W1991" i="4"/>
  <c r="X1990" i="4"/>
  <c r="W1990" i="4"/>
  <c r="X1989" i="4"/>
  <c r="W1989" i="4"/>
  <c r="X1988" i="4"/>
  <c r="W1988" i="4"/>
  <c r="X1987" i="4"/>
  <c r="W1987" i="4"/>
  <c r="X1986" i="4"/>
  <c r="W1986" i="4"/>
  <c r="X1985" i="4"/>
  <c r="W1985" i="4"/>
  <c r="X1984" i="4"/>
  <c r="W1984" i="4"/>
  <c r="X1983" i="4"/>
  <c r="W1983" i="4"/>
  <c r="X1982" i="4"/>
  <c r="W1982" i="4"/>
  <c r="X1981" i="4"/>
  <c r="W1981" i="4"/>
  <c r="X1980" i="4"/>
  <c r="W1980" i="4"/>
  <c r="X1979" i="4"/>
  <c r="W1979" i="4"/>
  <c r="X1978" i="4"/>
  <c r="W1978" i="4"/>
  <c r="X1977" i="4"/>
  <c r="W1977" i="4"/>
  <c r="X1976" i="4"/>
  <c r="W1976" i="4"/>
  <c r="X1975" i="4"/>
  <c r="W1975" i="4"/>
  <c r="X1974" i="4"/>
  <c r="W1974" i="4"/>
  <c r="X1973" i="4"/>
  <c r="W1973" i="4"/>
  <c r="X1972" i="4"/>
  <c r="W1972" i="4"/>
  <c r="X1971" i="4"/>
  <c r="W1971" i="4"/>
  <c r="X1970" i="4"/>
  <c r="W1970" i="4"/>
  <c r="X1969" i="4"/>
  <c r="W1969" i="4"/>
  <c r="X1968" i="4"/>
  <c r="W1968" i="4"/>
  <c r="X1967" i="4"/>
  <c r="W1967" i="4"/>
  <c r="X1966" i="4"/>
  <c r="W1966" i="4"/>
  <c r="X1965" i="4"/>
  <c r="W1965" i="4"/>
  <c r="X1964" i="4"/>
  <c r="W1964" i="4"/>
  <c r="X1963" i="4"/>
  <c r="W1963" i="4"/>
  <c r="X1962" i="4"/>
  <c r="W1962" i="4"/>
  <c r="X1961" i="4"/>
  <c r="W1961" i="4"/>
  <c r="X1960" i="4"/>
  <c r="W1960" i="4"/>
  <c r="X1959" i="4"/>
  <c r="W1959" i="4"/>
  <c r="X1958" i="4"/>
  <c r="W1958" i="4"/>
  <c r="X1957" i="4"/>
  <c r="W1957" i="4"/>
  <c r="X1956" i="4"/>
  <c r="W1956" i="4"/>
  <c r="X1955" i="4"/>
  <c r="W1955" i="4"/>
  <c r="X1954" i="4"/>
  <c r="W1954" i="4"/>
  <c r="X1953" i="4"/>
  <c r="W1953" i="4"/>
  <c r="X1952" i="4"/>
  <c r="W1952" i="4"/>
  <c r="X1951" i="4"/>
  <c r="W1951" i="4"/>
  <c r="X1950" i="4"/>
  <c r="W1950" i="4"/>
  <c r="X1949" i="4"/>
  <c r="W1949" i="4"/>
  <c r="X1948" i="4"/>
  <c r="W1948" i="4"/>
  <c r="X1947" i="4"/>
  <c r="W1947" i="4"/>
  <c r="X1946" i="4"/>
  <c r="W1946" i="4"/>
  <c r="X1945" i="4"/>
  <c r="W1945" i="4"/>
  <c r="X1944" i="4"/>
  <c r="W1944" i="4"/>
  <c r="X1943" i="4"/>
  <c r="W1943" i="4"/>
  <c r="X1942" i="4"/>
  <c r="W1942" i="4"/>
  <c r="X1941" i="4"/>
  <c r="W1941" i="4"/>
  <c r="X1940" i="4"/>
  <c r="W1940" i="4"/>
  <c r="X1939" i="4"/>
  <c r="W1939" i="4"/>
  <c r="X1938" i="4"/>
  <c r="W1938" i="4"/>
  <c r="X1937" i="4"/>
  <c r="W1937" i="4"/>
  <c r="X1936" i="4"/>
  <c r="W1936" i="4"/>
  <c r="X1935" i="4"/>
  <c r="W1935" i="4"/>
  <c r="X1934" i="4"/>
  <c r="W1934" i="4"/>
  <c r="X1933" i="4"/>
  <c r="W1933" i="4"/>
  <c r="X1932" i="4"/>
  <c r="W1932" i="4"/>
  <c r="X1931" i="4"/>
  <c r="W1931" i="4"/>
  <c r="X1930" i="4"/>
  <c r="W1930" i="4"/>
  <c r="X1929" i="4"/>
  <c r="W1929" i="4"/>
  <c r="X1928" i="4"/>
  <c r="W1928" i="4"/>
  <c r="X1927" i="4"/>
  <c r="W1927" i="4"/>
  <c r="X1926" i="4"/>
  <c r="W1926" i="4"/>
  <c r="X1925" i="4"/>
  <c r="W1925" i="4"/>
  <c r="X1924" i="4"/>
  <c r="W1924" i="4"/>
  <c r="X1923" i="4"/>
  <c r="W1923" i="4"/>
  <c r="X1922" i="4"/>
  <c r="W1922" i="4"/>
  <c r="X1921" i="4"/>
  <c r="W1921" i="4"/>
  <c r="X1920" i="4"/>
  <c r="W1920" i="4"/>
  <c r="X1919" i="4"/>
  <c r="W1919" i="4"/>
  <c r="X1918" i="4"/>
  <c r="W1918" i="4"/>
  <c r="X1917" i="4"/>
  <c r="W1917" i="4"/>
  <c r="X1916" i="4"/>
  <c r="W1916" i="4"/>
  <c r="X1915" i="4"/>
  <c r="W1915" i="4"/>
  <c r="X1914" i="4"/>
  <c r="W1914" i="4"/>
  <c r="X1913" i="4"/>
  <c r="W1913" i="4"/>
  <c r="X1912" i="4"/>
  <c r="W1912" i="4"/>
  <c r="X1911" i="4"/>
  <c r="W1911" i="4"/>
  <c r="X1910" i="4"/>
  <c r="W1910" i="4"/>
  <c r="X1909" i="4"/>
  <c r="W1909" i="4"/>
  <c r="X1908" i="4"/>
  <c r="W1908" i="4"/>
  <c r="X1907" i="4"/>
  <c r="W1907" i="4"/>
  <c r="X1906" i="4"/>
  <c r="W1906" i="4"/>
  <c r="X1905" i="4"/>
  <c r="W1905" i="4"/>
  <c r="X1904" i="4"/>
  <c r="W1904" i="4"/>
  <c r="X1903" i="4"/>
  <c r="W1903" i="4"/>
  <c r="X1902" i="4"/>
  <c r="W1902" i="4"/>
  <c r="X1901" i="4"/>
  <c r="W1901" i="4"/>
  <c r="X1900" i="4"/>
  <c r="W1900" i="4"/>
  <c r="X1899" i="4"/>
  <c r="W1899" i="4"/>
  <c r="X1898" i="4"/>
  <c r="W1898" i="4"/>
  <c r="X1897" i="4"/>
  <c r="W1897" i="4"/>
  <c r="X1896" i="4"/>
  <c r="W1896" i="4"/>
  <c r="X1895" i="4"/>
  <c r="W1895" i="4"/>
  <c r="X1894" i="4"/>
  <c r="W1894" i="4"/>
  <c r="X1893" i="4"/>
  <c r="W1893" i="4"/>
  <c r="X1892" i="4"/>
  <c r="W1892" i="4"/>
  <c r="X1891" i="4"/>
  <c r="W1891" i="4"/>
  <c r="X1890" i="4"/>
  <c r="W1890" i="4"/>
  <c r="X1889" i="4"/>
  <c r="W1889" i="4"/>
  <c r="X1888" i="4"/>
  <c r="W1888" i="4"/>
  <c r="X1887" i="4"/>
  <c r="W1887" i="4"/>
  <c r="X1886" i="4"/>
  <c r="W1886" i="4"/>
  <c r="X1885" i="4"/>
  <c r="W1885" i="4"/>
  <c r="X1884" i="4"/>
  <c r="W1884" i="4"/>
  <c r="X1883" i="4"/>
  <c r="W1883" i="4"/>
  <c r="X1882" i="4"/>
  <c r="W1882" i="4"/>
  <c r="X1881" i="4"/>
  <c r="W1881" i="4"/>
  <c r="X1880" i="4"/>
  <c r="W1880" i="4"/>
  <c r="X1879" i="4"/>
  <c r="W1879" i="4"/>
  <c r="X1878" i="4"/>
  <c r="W1878" i="4"/>
  <c r="X1877" i="4"/>
  <c r="W1877" i="4"/>
  <c r="X1876" i="4"/>
  <c r="W1876" i="4"/>
  <c r="X1875" i="4"/>
  <c r="W1875" i="4"/>
  <c r="X1874" i="4"/>
  <c r="W1874" i="4"/>
  <c r="X1873" i="4"/>
  <c r="W1873" i="4"/>
  <c r="X1872" i="4"/>
  <c r="W1872" i="4"/>
  <c r="X1871" i="4"/>
  <c r="W1871" i="4"/>
  <c r="X1870" i="4"/>
  <c r="W1870" i="4"/>
  <c r="X1869" i="4"/>
  <c r="W1869" i="4"/>
  <c r="X1868" i="4"/>
  <c r="W1868" i="4"/>
  <c r="X1867" i="4"/>
  <c r="W1867" i="4"/>
  <c r="X1866" i="4"/>
  <c r="W1866" i="4"/>
  <c r="X1865" i="4"/>
  <c r="W1865" i="4"/>
  <c r="X1864" i="4"/>
  <c r="W1864" i="4"/>
  <c r="X1863" i="4"/>
  <c r="W1863" i="4"/>
  <c r="X1862" i="4"/>
  <c r="W1862" i="4"/>
  <c r="X1861" i="4"/>
  <c r="W1861" i="4"/>
  <c r="X1860" i="4"/>
  <c r="W1860" i="4"/>
  <c r="X1859" i="4"/>
  <c r="W1859" i="4"/>
  <c r="X1858" i="4"/>
  <c r="W1858" i="4"/>
  <c r="X1857" i="4"/>
  <c r="W1857" i="4"/>
  <c r="X1856" i="4"/>
  <c r="W1856" i="4"/>
  <c r="X1855" i="4"/>
  <c r="W1855" i="4"/>
  <c r="X1854" i="4"/>
  <c r="W1854" i="4"/>
  <c r="X1853" i="4"/>
  <c r="W1853" i="4"/>
  <c r="X1852" i="4"/>
  <c r="W1852" i="4"/>
  <c r="X1851" i="4"/>
  <c r="W1851" i="4"/>
  <c r="X1850" i="4"/>
  <c r="W1850" i="4"/>
  <c r="X1849" i="4"/>
  <c r="W1849" i="4"/>
  <c r="X1848" i="4"/>
  <c r="W1848" i="4"/>
  <c r="X1847" i="4"/>
  <c r="W1847" i="4"/>
  <c r="X1846" i="4"/>
  <c r="W1846" i="4"/>
  <c r="X1845" i="4"/>
  <c r="W1845" i="4"/>
  <c r="X1844" i="4"/>
  <c r="W1844" i="4"/>
  <c r="X1843" i="4"/>
  <c r="W1843" i="4"/>
  <c r="X1842" i="4"/>
  <c r="W1842" i="4"/>
  <c r="X1841" i="4"/>
  <c r="W1841" i="4"/>
  <c r="X1840" i="4"/>
  <c r="W1840" i="4"/>
  <c r="X1839" i="4"/>
  <c r="W1839" i="4"/>
  <c r="X1838" i="4"/>
  <c r="W1838" i="4"/>
  <c r="X1837" i="4"/>
  <c r="W1837" i="4"/>
  <c r="X1836" i="4"/>
  <c r="W1836" i="4"/>
  <c r="X1835" i="4"/>
  <c r="W1835" i="4"/>
  <c r="X1834" i="4"/>
  <c r="W1834" i="4"/>
  <c r="X1833" i="4"/>
  <c r="W1833" i="4"/>
  <c r="X1832" i="4"/>
  <c r="W1832" i="4"/>
  <c r="X1831" i="4"/>
  <c r="W1831" i="4"/>
  <c r="X1830" i="4"/>
  <c r="W1830" i="4"/>
  <c r="X1829" i="4"/>
  <c r="W1829" i="4"/>
  <c r="X1828" i="4"/>
  <c r="W1828" i="4"/>
  <c r="X1827" i="4"/>
  <c r="W1827" i="4"/>
  <c r="X1826" i="4"/>
  <c r="W1826" i="4"/>
  <c r="X1825" i="4"/>
  <c r="W1825" i="4"/>
  <c r="X1824" i="4"/>
  <c r="W1824" i="4"/>
  <c r="X1823" i="4"/>
  <c r="W1823" i="4"/>
  <c r="X1822" i="4"/>
  <c r="W1822" i="4"/>
  <c r="X1821" i="4"/>
  <c r="W1821" i="4"/>
  <c r="X1820" i="4"/>
  <c r="W1820" i="4"/>
  <c r="X1819" i="4"/>
  <c r="W1819" i="4"/>
  <c r="X1818" i="4"/>
  <c r="W1818" i="4"/>
  <c r="X1817" i="4"/>
  <c r="W1817" i="4"/>
  <c r="X1816" i="4"/>
  <c r="W1816" i="4"/>
  <c r="X1815" i="4"/>
  <c r="W1815" i="4"/>
  <c r="X1814" i="4"/>
  <c r="W1814" i="4"/>
  <c r="X1813" i="4"/>
  <c r="W1813" i="4"/>
  <c r="X1812" i="4"/>
  <c r="W1812" i="4"/>
  <c r="X1811" i="4"/>
  <c r="W1811" i="4"/>
  <c r="X1810" i="4"/>
  <c r="W1810" i="4"/>
  <c r="X1809" i="4"/>
  <c r="W1809" i="4"/>
  <c r="X1808" i="4"/>
  <c r="W1808" i="4"/>
  <c r="X1807" i="4"/>
  <c r="W1807" i="4"/>
  <c r="X1806" i="4"/>
  <c r="W1806" i="4"/>
  <c r="X1805" i="4"/>
  <c r="W1805" i="4"/>
  <c r="X1804" i="4"/>
  <c r="W1804" i="4"/>
  <c r="X1803" i="4"/>
  <c r="W1803" i="4"/>
  <c r="X1802" i="4"/>
  <c r="W1802" i="4"/>
  <c r="X1801" i="4"/>
  <c r="W1801" i="4"/>
  <c r="X1800" i="4"/>
  <c r="W1800" i="4"/>
  <c r="X1799" i="4"/>
  <c r="W1799" i="4"/>
  <c r="X1798" i="4"/>
  <c r="W1798" i="4"/>
  <c r="X1797" i="4"/>
  <c r="W1797" i="4"/>
  <c r="X1796" i="4"/>
  <c r="W1796" i="4"/>
  <c r="X1795" i="4"/>
  <c r="W1795" i="4"/>
  <c r="X1794" i="4"/>
  <c r="W1794" i="4"/>
  <c r="X1793" i="4"/>
  <c r="W1793" i="4"/>
  <c r="X1792" i="4"/>
  <c r="W1792" i="4"/>
  <c r="X1791" i="4"/>
  <c r="W1791" i="4"/>
  <c r="X1790" i="4"/>
  <c r="W1790" i="4"/>
  <c r="X1789" i="4"/>
  <c r="W1789" i="4"/>
  <c r="X1788" i="4"/>
  <c r="W1788" i="4"/>
  <c r="X1787" i="4"/>
  <c r="W1787" i="4"/>
  <c r="X1786" i="4"/>
  <c r="W1786" i="4"/>
  <c r="X1785" i="4"/>
  <c r="W1785" i="4"/>
  <c r="X1784" i="4"/>
  <c r="W1784" i="4"/>
  <c r="X1783" i="4"/>
  <c r="W1783" i="4"/>
  <c r="X1782" i="4"/>
  <c r="W1782" i="4"/>
  <c r="X1781" i="4"/>
  <c r="W1781" i="4"/>
  <c r="X1780" i="4"/>
  <c r="W1780" i="4"/>
  <c r="X1779" i="4"/>
  <c r="W1779" i="4"/>
  <c r="X1778" i="4"/>
  <c r="W1778" i="4"/>
  <c r="X1777" i="4"/>
  <c r="W1777" i="4"/>
  <c r="X1776" i="4"/>
  <c r="W1776" i="4"/>
  <c r="X1775" i="4"/>
  <c r="W1775" i="4"/>
  <c r="X1774" i="4"/>
  <c r="W1774" i="4"/>
  <c r="X1773" i="4"/>
  <c r="W1773" i="4"/>
  <c r="X1772" i="4"/>
  <c r="W1772" i="4"/>
  <c r="X1771" i="4"/>
  <c r="W1771" i="4"/>
  <c r="X1770" i="4"/>
  <c r="W1770" i="4"/>
  <c r="X1769" i="4"/>
  <c r="W1769" i="4"/>
  <c r="X1768" i="4"/>
  <c r="W1768" i="4"/>
  <c r="X1767" i="4"/>
  <c r="W1767" i="4"/>
  <c r="X1766" i="4"/>
  <c r="W1766" i="4"/>
  <c r="X1765" i="4"/>
  <c r="W1765" i="4"/>
  <c r="X1764" i="4"/>
  <c r="W1764" i="4"/>
  <c r="X1763" i="4"/>
  <c r="W1763" i="4"/>
  <c r="X1762" i="4"/>
  <c r="W1762" i="4"/>
  <c r="X1761" i="4"/>
  <c r="W1761" i="4"/>
  <c r="X1760" i="4"/>
  <c r="W1760" i="4"/>
  <c r="X1759" i="4"/>
  <c r="W1759" i="4"/>
  <c r="X1758" i="4"/>
  <c r="W1758" i="4"/>
  <c r="X1757" i="4"/>
  <c r="W1757" i="4"/>
  <c r="X1756" i="4"/>
  <c r="W1756" i="4"/>
  <c r="X1755" i="4"/>
  <c r="W1755" i="4"/>
  <c r="X1754" i="4"/>
  <c r="W1754" i="4"/>
  <c r="X1753" i="4"/>
  <c r="W1753" i="4"/>
  <c r="X1752" i="4"/>
  <c r="W1752" i="4"/>
  <c r="X1751" i="4"/>
  <c r="W1751" i="4"/>
  <c r="X1750" i="4"/>
  <c r="W1750" i="4"/>
  <c r="X1749" i="4"/>
  <c r="W1749" i="4"/>
  <c r="X1748" i="4"/>
  <c r="W1748" i="4"/>
  <c r="X1747" i="4"/>
  <c r="W1747" i="4"/>
  <c r="X1746" i="4"/>
  <c r="W1746" i="4"/>
  <c r="X1745" i="4"/>
  <c r="W1745" i="4"/>
  <c r="X1744" i="4"/>
  <c r="W1744" i="4"/>
  <c r="X1743" i="4"/>
  <c r="W1743" i="4"/>
  <c r="X1742" i="4"/>
  <c r="W1742" i="4"/>
  <c r="X1741" i="4"/>
  <c r="W1741" i="4"/>
  <c r="X1740" i="4"/>
  <c r="W1740" i="4"/>
  <c r="X1739" i="4"/>
  <c r="W1739" i="4"/>
  <c r="X1738" i="4"/>
  <c r="W1738" i="4"/>
  <c r="X1737" i="4"/>
  <c r="W1737" i="4"/>
  <c r="X1736" i="4"/>
  <c r="W1736" i="4"/>
  <c r="X1735" i="4"/>
  <c r="W1735" i="4"/>
  <c r="X1734" i="4"/>
  <c r="W1734" i="4"/>
  <c r="X1733" i="4"/>
  <c r="W1733" i="4"/>
  <c r="X1732" i="4"/>
  <c r="W1732" i="4"/>
  <c r="X1731" i="4"/>
  <c r="W1731" i="4"/>
  <c r="X1730" i="4"/>
  <c r="W1730" i="4"/>
  <c r="X1729" i="4"/>
  <c r="W1729" i="4"/>
  <c r="X1728" i="4"/>
  <c r="W1728" i="4"/>
  <c r="X1727" i="4"/>
  <c r="W1727" i="4"/>
  <c r="X1726" i="4"/>
  <c r="W1726" i="4"/>
  <c r="X1725" i="4"/>
  <c r="W1725" i="4"/>
  <c r="X1724" i="4"/>
  <c r="W1724" i="4"/>
  <c r="X1723" i="4"/>
  <c r="W1723" i="4"/>
  <c r="X1722" i="4"/>
  <c r="W1722" i="4"/>
  <c r="X1721" i="4"/>
  <c r="W1721" i="4"/>
  <c r="X1720" i="4"/>
  <c r="W1720" i="4"/>
  <c r="X1719" i="4"/>
  <c r="W1719" i="4"/>
  <c r="X1718" i="4"/>
  <c r="W1718" i="4"/>
  <c r="X1717" i="4"/>
  <c r="W1717" i="4"/>
  <c r="X1716" i="4"/>
  <c r="W1716" i="4"/>
  <c r="X1715" i="4"/>
  <c r="W1715" i="4"/>
  <c r="X1714" i="4"/>
  <c r="W1714" i="4"/>
  <c r="X1713" i="4"/>
  <c r="W1713" i="4"/>
  <c r="X1712" i="4"/>
  <c r="W1712" i="4"/>
  <c r="X1711" i="4"/>
  <c r="W1711" i="4"/>
  <c r="X1710" i="4"/>
  <c r="W1710" i="4"/>
  <c r="X1709" i="4"/>
  <c r="W1709" i="4"/>
  <c r="X1708" i="4"/>
  <c r="W1708" i="4"/>
  <c r="X1707" i="4"/>
  <c r="W1707" i="4"/>
  <c r="X1706" i="4"/>
  <c r="W1706" i="4"/>
  <c r="X1705" i="4"/>
  <c r="W1705" i="4"/>
  <c r="X1704" i="4"/>
  <c r="W1704" i="4"/>
  <c r="X1703" i="4"/>
  <c r="W1703" i="4"/>
  <c r="X1702" i="4"/>
  <c r="W1702" i="4"/>
  <c r="X1701" i="4"/>
  <c r="W1701" i="4"/>
  <c r="X1700" i="4"/>
  <c r="W1700" i="4"/>
  <c r="X1699" i="4"/>
  <c r="W1699" i="4"/>
  <c r="X1698" i="4"/>
  <c r="W1698" i="4"/>
  <c r="X1697" i="4"/>
  <c r="W1697" i="4"/>
  <c r="X1696" i="4"/>
  <c r="W1696" i="4"/>
  <c r="X1695" i="4"/>
  <c r="W1695" i="4"/>
  <c r="X1694" i="4"/>
  <c r="W1694" i="4"/>
  <c r="X1693" i="4"/>
  <c r="W1693" i="4"/>
  <c r="X1692" i="4"/>
  <c r="W1692" i="4"/>
  <c r="X1691" i="4"/>
  <c r="W1691" i="4"/>
  <c r="X1690" i="4"/>
  <c r="W1690" i="4"/>
  <c r="X1689" i="4"/>
  <c r="W1689" i="4"/>
  <c r="X1688" i="4"/>
  <c r="W1688" i="4"/>
  <c r="X1687" i="4"/>
  <c r="W1687" i="4"/>
  <c r="X1686" i="4"/>
  <c r="W1686" i="4"/>
  <c r="X1685" i="4"/>
  <c r="W1685" i="4"/>
  <c r="X1684" i="4"/>
  <c r="W1684" i="4"/>
  <c r="X1683" i="4"/>
  <c r="W1683" i="4"/>
  <c r="X1682" i="4"/>
  <c r="W1682" i="4"/>
  <c r="X1681" i="4"/>
  <c r="W1681" i="4"/>
  <c r="X1680" i="4"/>
  <c r="W1680" i="4"/>
  <c r="X1679" i="4"/>
  <c r="W1679" i="4"/>
  <c r="X1678" i="4"/>
  <c r="W1678" i="4"/>
  <c r="X1677" i="4"/>
  <c r="W1677" i="4"/>
  <c r="X1676" i="4"/>
  <c r="W1676" i="4"/>
  <c r="X1675" i="4"/>
  <c r="W1675" i="4"/>
  <c r="X1674" i="4"/>
  <c r="W1674" i="4"/>
  <c r="X1673" i="4"/>
  <c r="W1673" i="4"/>
  <c r="X1672" i="4"/>
  <c r="W1672" i="4"/>
  <c r="X1671" i="4"/>
  <c r="W1671" i="4"/>
  <c r="X1670" i="4"/>
  <c r="W1670" i="4"/>
  <c r="X1669" i="4"/>
  <c r="W1669" i="4"/>
  <c r="X1668" i="4"/>
  <c r="W1668" i="4"/>
  <c r="X1667" i="4"/>
  <c r="W1667" i="4"/>
  <c r="X1666" i="4"/>
  <c r="W1666" i="4"/>
  <c r="X1665" i="4"/>
  <c r="W1665" i="4"/>
  <c r="X1664" i="4"/>
  <c r="W1664" i="4"/>
  <c r="X1663" i="4"/>
  <c r="W1663" i="4"/>
  <c r="X1662" i="4"/>
  <c r="W1662" i="4"/>
  <c r="X1661" i="4"/>
  <c r="W1661" i="4"/>
  <c r="X1660" i="4"/>
  <c r="W1660" i="4"/>
  <c r="X1659" i="4"/>
  <c r="W1659" i="4"/>
  <c r="X1658" i="4"/>
  <c r="W1658" i="4"/>
  <c r="X1657" i="4"/>
  <c r="W1657" i="4"/>
  <c r="X1656" i="4"/>
  <c r="W1656" i="4"/>
  <c r="X1655" i="4"/>
  <c r="W1655" i="4"/>
  <c r="X1654" i="4"/>
  <c r="W1654" i="4"/>
  <c r="X1653" i="4"/>
  <c r="W1653" i="4"/>
  <c r="X1652" i="4"/>
  <c r="W1652" i="4"/>
  <c r="X1651" i="4"/>
  <c r="W1651" i="4"/>
  <c r="X1650" i="4"/>
  <c r="W1650" i="4"/>
  <c r="X1649" i="4"/>
  <c r="W1649" i="4"/>
  <c r="X1648" i="4"/>
  <c r="W1648" i="4"/>
  <c r="X1647" i="4"/>
  <c r="W1647" i="4"/>
  <c r="X1646" i="4"/>
  <c r="W1646" i="4"/>
  <c r="X1645" i="4"/>
  <c r="W1645" i="4"/>
  <c r="X1644" i="4"/>
  <c r="W1644" i="4"/>
  <c r="X1643" i="4"/>
  <c r="W1643" i="4"/>
  <c r="X1642" i="4"/>
  <c r="W1642" i="4"/>
  <c r="X1641" i="4"/>
  <c r="W1641" i="4"/>
  <c r="X1640" i="4"/>
  <c r="W1640" i="4"/>
  <c r="X1639" i="4"/>
  <c r="W1639" i="4"/>
  <c r="X1638" i="4"/>
  <c r="W1638" i="4"/>
  <c r="X1637" i="4"/>
  <c r="W1637" i="4"/>
  <c r="X1636" i="4"/>
  <c r="W1636" i="4"/>
  <c r="X1635" i="4"/>
  <c r="W1635" i="4"/>
  <c r="X1634" i="4"/>
  <c r="W1634" i="4"/>
  <c r="X1633" i="4"/>
  <c r="W1633" i="4"/>
  <c r="X1632" i="4"/>
  <c r="W1632" i="4"/>
  <c r="X1631" i="4"/>
  <c r="W1631" i="4"/>
  <c r="X1630" i="4"/>
  <c r="W1630" i="4"/>
  <c r="X1629" i="4"/>
  <c r="W1629" i="4"/>
  <c r="X1628" i="4"/>
  <c r="W1628" i="4"/>
  <c r="X1627" i="4"/>
  <c r="W1627" i="4"/>
  <c r="X1626" i="4"/>
  <c r="W1626" i="4"/>
  <c r="X1625" i="4"/>
  <c r="W1625" i="4"/>
  <c r="X1624" i="4"/>
  <c r="W1624" i="4"/>
  <c r="X1623" i="4"/>
  <c r="W1623" i="4"/>
  <c r="X1622" i="4"/>
  <c r="W1622" i="4"/>
  <c r="X1621" i="4"/>
  <c r="W1621" i="4"/>
  <c r="X1620" i="4"/>
  <c r="W1620" i="4"/>
  <c r="X1619" i="4"/>
  <c r="W1619" i="4"/>
  <c r="X1618" i="4"/>
  <c r="W1618" i="4"/>
  <c r="X1617" i="4"/>
  <c r="W1617" i="4"/>
  <c r="X1616" i="4"/>
  <c r="W1616" i="4"/>
  <c r="X1615" i="4"/>
  <c r="W1615" i="4"/>
  <c r="X1614" i="4"/>
  <c r="W1614" i="4"/>
  <c r="X1613" i="4"/>
  <c r="W1613" i="4"/>
  <c r="X1612" i="4"/>
  <c r="W1612" i="4"/>
  <c r="X1611" i="4"/>
  <c r="W1611" i="4"/>
  <c r="X1610" i="4"/>
  <c r="W1610" i="4"/>
  <c r="X1609" i="4"/>
  <c r="W1609" i="4"/>
  <c r="X1608" i="4"/>
  <c r="W1608" i="4"/>
  <c r="X1607" i="4"/>
  <c r="W1607" i="4"/>
  <c r="X1606" i="4"/>
  <c r="W1606" i="4"/>
  <c r="X1605" i="4"/>
  <c r="W1605" i="4"/>
  <c r="X1604" i="4"/>
  <c r="W1604" i="4"/>
  <c r="X1603" i="4"/>
  <c r="W1603" i="4"/>
  <c r="X1602" i="4"/>
  <c r="W1602" i="4"/>
  <c r="X1601" i="4"/>
  <c r="W1601" i="4"/>
  <c r="X1600" i="4"/>
  <c r="W1600" i="4"/>
  <c r="X1599" i="4"/>
  <c r="W1599" i="4"/>
  <c r="X1598" i="4"/>
  <c r="W1598" i="4"/>
  <c r="X1597" i="4"/>
  <c r="W1597" i="4"/>
  <c r="X1596" i="4"/>
  <c r="W1596" i="4"/>
  <c r="X1595" i="4"/>
  <c r="W1595" i="4"/>
  <c r="X1594" i="4"/>
  <c r="W1594" i="4"/>
  <c r="X1593" i="4"/>
  <c r="W1593" i="4"/>
  <c r="X1592" i="4"/>
  <c r="W1592" i="4"/>
  <c r="X1591" i="4"/>
  <c r="W1591" i="4"/>
  <c r="X1590" i="4"/>
  <c r="W1590" i="4"/>
  <c r="X1589" i="4"/>
  <c r="W1589" i="4"/>
  <c r="X1588" i="4"/>
  <c r="W1588" i="4"/>
  <c r="X1587" i="4"/>
  <c r="W1587" i="4"/>
  <c r="X1586" i="4"/>
  <c r="W1586" i="4"/>
  <c r="X1585" i="4"/>
  <c r="W1585" i="4"/>
  <c r="X1584" i="4"/>
  <c r="W1584" i="4"/>
  <c r="X1583" i="4"/>
  <c r="W1583" i="4"/>
  <c r="X1582" i="4"/>
  <c r="W1582" i="4"/>
  <c r="X1581" i="4"/>
  <c r="W1581" i="4"/>
  <c r="X1580" i="4"/>
  <c r="W1580" i="4"/>
  <c r="X1579" i="4"/>
  <c r="W1579" i="4"/>
  <c r="X1578" i="4"/>
  <c r="W1578" i="4"/>
  <c r="X1577" i="4"/>
  <c r="W1577" i="4"/>
  <c r="X1576" i="4"/>
  <c r="W1576" i="4"/>
  <c r="X1575" i="4"/>
  <c r="W1575" i="4"/>
  <c r="X1574" i="4"/>
  <c r="W1574" i="4"/>
  <c r="X1573" i="4"/>
  <c r="W1573" i="4"/>
  <c r="X1572" i="4"/>
  <c r="W1572" i="4"/>
  <c r="X1571" i="4"/>
  <c r="W1571" i="4"/>
  <c r="X1570" i="4"/>
  <c r="W1570" i="4"/>
  <c r="X1569" i="4"/>
  <c r="W1569" i="4"/>
  <c r="X1568" i="4"/>
  <c r="W1568" i="4"/>
  <c r="X1567" i="4"/>
  <c r="W1567" i="4"/>
  <c r="X1566" i="4"/>
  <c r="W1566" i="4"/>
  <c r="X1565" i="4"/>
  <c r="W1565" i="4"/>
  <c r="X1564" i="4"/>
  <c r="W1564" i="4"/>
  <c r="X1563" i="4"/>
  <c r="W1563" i="4"/>
  <c r="X1562" i="4"/>
  <c r="W1562" i="4"/>
  <c r="X1561" i="4"/>
  <c r="W1561" i="4"/>
  <c r="X1560" i="4"/>
  <c r="W1560" i="4"/>
  <c r="X1559" i="4"/>
  <c r="W1559" i="4"/>
  <c r="X1558" i="4"/>
  <c r="W1558" i="4"/>
  <c r="X1557" i="4"/>
  <c r="W1557" i="4"/>
  <c r="X1556" i="4"/>
  <c r="W1556" i="4"/>
  <c r="X1555" i="4"/>
  <c r="W1555" i="4"/>
  <c r="X1554" i="4"/>
  <c r="W1554" i="4"/>
  <c r="X1553" i="4"/>
  <c r="W1553" i="4"/>
  <c r="X1552" i="4"/>
  <c r="W1552" i="4"/>
  <c r="X1551" i="4"/>
  <c r="W1551" i="4"/>
  <c r="X1550" i="4"/>
  <c r="W1550" i="4"/>
  <c r="X1549" i="4"/>
  <c r="W1549" i="4"/>
  <c r="X1548" i="4"/>
  <c r="W1548" i="4"/>
  <c r="X1547" i="4"/>
  <c r="W1547" i="4"/>
  <c r="X1546" i="4"/>
  <c r="W1546" i="4"/>
  <c r="X1545" i="4"/>
  <c r="W1545" i="4"/>
  <c r="X1544" i="4"/>
  <c r="W1544" i="4"/>
  <c r="X1543" i="4"/>
  <c r="W1543" i="4"/>
  <c r="X1542" i="4"/>
  <c r="W1542" i="4"/>
  <c r="X1541" i="4"/>
  <c r="W1541" i="4"/>
  <c r="X1540" i="4"/>
  <c r="W1540" i="4"/>
  <c r="X1539" i="4"/>
  <c r="W1539" i="4"/>
  <c r="X1538" i="4"/>
  <c r="W1538" i="4"/>
  <c r="X1537" i="4"/>
  <c r="W1537" i="4"/>
  <c r="X1536" i="4"/>
  <c r="W1536" i="4"/>
  <c r="X1535" i="4"/>
  <c r="W1535" i="4"/>
  <c r="X1534" i="4"/>
  <c r="W1534" i="4"/>
  <c r="X1533" i="4"/>
  <c r="W1533" i="4"/>
  <c r="X1532" i="4"/>
  <c r="W1532" i="4"/>
  <c r="X1531" i="4"/>
  <c r="W1531" i="4"/>
  <c r="X1530" i="4"/>
  <c r="W1530" i="4"/>
  <c r="X1529" i="4"/>
  <c r="W1529" i="4"/>
  <c r="X1528" i="4"/>
  <c r="W1528" i="4"/>
  <c r="X1527" i="4"/>
  <c r="W1527" i="4"/>
  <c r="X1526" i="4"/>
  <c r="W1526" i="4"/>
  <c r="X1525" i="4"/>
  <c r="W1525" i="4"/>
  <c r="X1524" i="4"/>
  <c r="W1524" i="4"/>
  <c r="X1523" i="4"/>
  <c r="W1523" i="4"/>
  <c r="X1522" i="4"/>
  <c r="W1522" i="4"/>
  <c r="X1521" i="4"/>
  <c r="W1521" i="4"/>
  <c r="X1520" i="4"/>
  <c r="W1520" i="4"/>
  <c r="X1519" i="4"/>
  <c r="W1519" i="4"/>
  <c r="X1518" i="4"/>
  <c r="W1518" i="4"/>
  <c r="X1517" i="4"/>
  <c r="W1517" i="4"/>
  <c r="X1516" i="4"/>
  <c r="W1516" i="4"/>
  <c r="X1515" i="4"/>
  <c r="W1515" i="4"/>
  <c r="X1514" i="4"/>
  <c r="W1514" i="4"/>
  <c r="X1513" i="4"/>
  <c r="W1513" i="4"/>
  <c r="X1512" i="4"/>
  <c r="W1512" i="4"/>
  <c r="X1511" i="4"/>
  <c r="W1511" i="4"/>
  <c r="X1510" i="4"/>
  <c r="W1510" i="4"/>
  <c r="X1509" i="4"/>
  <c r="W1509" i="4"/>
  <c r="X1508" i="4"/>
  <c r="W1508" i="4"/>
  <c r="X1507" i="4"/>
  <c r="W1507" i="4"/>
  <c r="X1506" i="4"/>
  <c r="W1506" i="4"/>
  <c r="X1505" i="4"/>
  <c r="W1505" i="4"/>
  <c r="X1504" i="4"/>
  <c r="W1504" i="4"/>
  <c r="X1503" i="4"/>
  <c r="W1503" i="4"/>
  <c r="X1502" i="4"/>
  <c r="W1502" i="4"/>
  <c r="X1501" i="4"/>
  <c r="W1501" i="4"/>
  <c r="X1500" i="4"/>
  <c r="W1500" i="4"/>
  <c r="X1499" i="4"/>
  <c r="W1499" i="4"/>
  <c r="X1498" i="4"/>
  <c r="W1498" i="4"/>
  <c r="X1497" i="4"/>
  <c r="W1497" i="4"/>
  <c r="X1496" i="4"/>
  <c r="W1496" i="4"/>
  <c r="X1495" i="4"/>
  <c r="W1495" i="4"/>
  <c r="X1494" i="4"/>
  <c r="W1494" i="4"/>
  <c r="X1493" i="4"/>
  <c r="W1493" i="4"/>
  <c r="X1492" i="4"/>
  <c r="W1492" i="4"/>
  <c r="X1491" i="4"/>
  <c r="W1491" i="4"/>
  <c r="X1490" i="4"/>
  <c r="W1490" i="4"/>
  <c r="X1489" i="4"/>
  <c r="W1489" i="4"/>
  <c r="X1488" i="4"/>
  <c r="W1488" i="4"/>
  <c r="X1487" i="4"/>
  <c r="W1487" i="4"/>
  <c r="X1486" i="4"/>
  <c r="W1486" i="4"/>
  <c r="X1485" i="4"/>
  <c r="W1485" i="4"/>
  <c r="X1484" i="4"/>
  <c r="W1484" i="4"/>
  <c r="X1483" i="4"/>
  <c r="W1483" i="4"/>
  <c r="X1482" i="4"/>
  <c r="W1482" i="4"/>
  <c r="X1481" i="4"/>
  <c r="W1481" i="4"/>
  <c r="X1480" i="4"/>
  <c r="W1480" i="4"/>
  <c r="X1479" i="4"/>
  <c r="W1479" i="4"/>
  <c r="X1478" i="4"/>
  <c r="W1478" i="4"/>
  <c r="X1477" i="4"/>
  <c r="W1477" i="4"/>
  <c r="X1476" i="4"/>
  <c r="W1476" i="4"/>
  <c r="X1475" i="4"/>
  <c r="W1475" i="4"/>
  <c r="X1474" i="4"/>
  <c r="W1474" i="4"/>
  <c r="X1473" i="4"/>
  <c r="W1473" i="4"/>
  <c r="X1472" i="4"/>
  <c r="W1472" i="4"/>
  <c r="X1471" i="4"/>
  <c r="W1471" i="4"/>
  <c r="X1470" i="4"/>
  <c r="W1470" i="4"/>
  <c r="X1469" i="4"/>
  <c r="W1469" i="4"/>
  <c r="X1468" i="4"/>
  <c r="W1468" i="4"/>
  <c r="X1467" i="4"/>
  <c r="W1467" i="4"/>
  <c r="X1466" i="4"/>
  <c r="W1466" i="4"/>
  <c r="X1465" i="4"/>
  <c r="W1465" i="4"/>
  <c r="X1464" i="4"/>
  <c r="W1464" i="4"/>
  <c r="X1463" i="4"/>
  <c r="W1463" i="4"/>
  <c r="X1462" i="4"/>
  <c r="W1462" i="4"/>
  <c r="X1461" i="4"/>
  <c r="W1461" i="4"/>
  <c r="X1460" i="4"/>
  <c r="W1460" i="4"/>
  <c r="X1459" i="4"/>
  <c r="W1459" i="4"/>
  <c r="X1458" i="4"/>
  <c r="W1458" i="4"/>
  <c r="X1457" i="4"/>
  <c r="W1457" i="4"/>
  <c r="X1456" i="4"/>
  <c r="W1456" i="4"/>
  <c r="X1455" i="4"/>
  <c r="W1455" i="4"/>
  <c r="X1454" i="4"/>
  <c r="W1454" i="4"/>
  <c r="X1453" i="4"/>
  <c r="W1453" i="4"/>
  <c r="X1452" i="4"/>
  <c r="W1452" i="4"/>
  <c r="X1451" i="4"/>
  <c r="W1451" i="4"/>
  <c r="X1450" i="4"/>
  <c r="W1450" i="4"/>
  <c r="X1449" i="4"/>
  <c r="W1449" i="4"/>
  <c r="X1448" i="4"/>
  <c r="W1448" i="4"/>
  <c r="X1447" i="4"/>
  <c r="W1447" i="4"/>
  <c r="X1446" i="4"/>
  <c r="W1446" i="4"/>
  <c r="X1445" i="4"/>
  <c r="W1445" i="4"/>
  <c r="X1444" i="4"/>
  <c r="W1444" i="4"/>
  <c r="X1443" i="4"/>
  <c r="W1443" i="4"/>
  <c r="X1442" i="4"/>
  <c r="W1442" i="4"/>
  <c r="X1441" i="4"/>
  <c r="W1441" i="4"/>
  <c r="X1440" i="4"/>
  <c r="W1440" i="4"/>
  <c r="X1439" i="4"/>
  <c r="W1439" i="4"/>
  <c r="X1438" i="4"/>
  <c r="W1438" i="4"/>
  <c r="X1437" i="4"/>
  <c r="W1437" i="4"/>
  <c r="X1436" i="4"/>
  <c r="W1436" i="4"/>
  <c r="X1435" i="4"/>
  <c r="W1435" i="4"/>
  <c r="X1434" i="4"/>
  <c r="W1434" i="4"/>
  <c r="X1433" i="4"/>
  <c r="W1433" i="4"/>
  <c r="X1432" i="4"/>
  <c r="W1432" i="4"/>
  <c r="X1431" i="4"/>
  <c r="W1431" i="4"/>
  <c r="X1430" i="4"/>
  <c r="W1430" i="4"/>
  <c r="X1429" i="4"/>
  <c r="W1429" i="4"/>
  <c r="X1428" i="4"/>
  <c r="W1428" i="4"/>
  <c r="X1427" i="4"/>
  <c r="W1427" i="4"/>
  <c r="X1426" i="4"/>
  <c r="W1426" i="4"/>
  <c r="X1425" i="4"/>
  <c r="W1425" i="4"/>
  <c r="X1424" i="4"/>
  <c r="W1424" i="4"/>
  <c r="X1423" i="4"/>
  <c r="W1423" i="4"/>
  <c r="X1422" i="4"/>
  <c r="W1422" i="4"/>
  <c r="X1421" i="4"/>
  <c r="W1421" i="4"/>
  <c r="X1420" i="4"/>
  <c r="W1420" i="4"/>
  <c r="X1419" i="4"/>
  <c r="W1419" i="4"/>
  <c r="X1418" i="4"/>
  <c r="W1418" i="4"/>
  <c r="X1417" i="4"/>
  <c r="W1417" i="4"/>
  <c r="X1416" i="4"/>
  <c r="W1416" i="4"/>
  <c r="X1415" i="4"/>
  <c r="W1415" i="4"/>
  <c r="X1414" i="4"/>
  <c r="W1414" i="4"/>
  <c r="X1413" i="4"/>
  <c r="W1413" i="4"/>
  <c r="X1412" i="4"/>
  <c r="W1412" i="4"/>
  <c r="X1411" i="4"/>
  <c r="W1411" i="4"/>
  <c r="X1410" i="4"/>
  <c r="W1410" i="4"/>
  <c r="X1409" i="4"/>
  <c r="W1409" i="4"/>
  <c r="X1408" i="4"/>
  <c r="W1408" i="4"/>
  <c r="X1407" i="4"/>
  <c r="W1407" i="4"/>
  <c r="X1406" i="4"/>
  <c r="W1406" i="4"/>
  <c r="X1405" i="4"/>
  <c r="W1405" i="4"/>
  <c r="X1404" i="4"/>
  <c r="W1404" i="4"/>
  <c r="X1403" i="4"/>
  <c r="W1403" i="4"/>
  <c r="X1402" i="4"/>
  <c r="W1402" i="4"/>
  <c r="X1401" i="4"/>
  <c r="W1401" i="4"/>
  <c r="X1400" i="4"/>
  <c r="W1400" i="4"/>
  <c r="X1399" i="4"/>
  <c r="W1399" i="4"/>
  <c r="X1398" i="4"/>
  <c r="W1398" i="4"/>
  <c r="X1397" i="4"/>
  <c r="W1397" i="4"/>
  <c r="X1396" i="4"/>
  <c r="W1396" i="4"/>
  <c r="X1395" i="4"/>
  <c r="W1395" i="4"/>
  <c r="X1394" i="4"/>
  <c r="W1394" i="4"/>
  <c r="X1393" i="4"/>
  <c r="W1393" i="4"/>
  <c r="X1392" i="4"/>
  <c r="W1392" i="4"/>
  <c r="X1391" i="4"/>
  <c r="W1391" i="4"/>
  <c r="X1390" i="4"/>
  <c r="W1390" i="4"/>
  <c r="X1389" i="4"/>
  <c r="W1389" i="4"/>
  <c r="X1388" i="4"/>
  <c r="W1388" i="4"/>
  <c r="X1387" i="4"/>
  <c r="W1387" i="4"/>
  <c r="X1386" i="4"/>
  <c r="W1386" i="4"/>
  <c r="X1385" i="4"/>
  <c r="W1385" i="4"/>
  <c r="X1384" i="4"/>
  <c r="W1384" i="4"/>
  <c r="X1383" i="4"/>
  <c r="W1383" i="4"/>
  <c r="X1382" i="4"/>
  <c r="W1382" i="4"/>
  <c r="X1381" i="4"/>
  <c r="W1381" i="4"/>
  <c r="X1380" i="4"/>
  <c r="W1380" i="4"/>
  <c r="X1379" i="4"/>
  <c r="W1379" i="4"/>
  <c r="X1378" i="4"/>
  <c r="W1378" i="4"/>
  <c r="X1377" i="4"/>
  <c r="W1377" i="4"/>
  <c r="X1376" i="4"/>
  <c r="W1376" i="4"/>
  <c r="X1375" i="4"/>
  <c r="W1375" i="4"/>
  <c r="X1374" i="4"/>
  <c r="W1374" i="4"/>
  <c r="X1373" i="4"/>
  <c r="W1373" i="4"/>
  <c r="X1372" i="4"/>
  <c r="W1372" i="4"/>
  <c r="X1371" i="4"/>
  <c r="W1371" i="4"/>
  <c r="X1370" i="4"/>
  <c r="W1370" i="4"/>
  <c r="X1369" i="4"/>
  <c r="W1369" i="4"/>
  <c r="X1368" i="4"/>
  <c r="W1368" i="4"/>
  <c r="X1367" i="4"/>
  <c r="W1367" i="4"/>
  <c r="X1366" i="4"/>
  <c r="W1366" i="4"/>
  <c r="X1365" i="4"/>
  <c r="W1365" i="4"/>
  <c r="X1364" i="4"/>
  <c r="W1364" i="4"/>
  <c r="X1363" i="4"/>
  <c r="W1363" i="4"/>
  <c r="X1362" i="4"/>
  <c r="W1362" i="4"/>
  <c r="X1361" i="4"/>
  <c r="W1361" i="4"/>
  <c r="X1360" i="4"/>
  <c r="W1360" i="4"/>
  <c r="X1359" i="4"/>
  <c r="W1359" i="4"/>
  <c r="X1358" i="4"/>
  <c r="W1358" i="4"/>
  <c r="X1357" i="4"/>
  <c r="W1357" i="4"/>
  <c r="X1356" i="4"/>
  <c r="W1356" i="4"/>
  <c r="X1355" i="4"/>
  <c r="W1355" i="4"/>
  <c r="X1354" i="4"/>
  <c r="W1354" i="4"/>
  <c r="X1353" i="4"/>
  <c r="W1353" i="4"/>
  <c r="X1352" i="4"/>
  <c r="W1352" i="4"/>
  <c r="X1351" i="4"/>
  <c r="W1351" i="4"/>
  <c r="X1350" i="4"/>
  <c r="W1350" i="4"/>
  <c r="X1349" i="4"/>
  <c r="W1349" i="4"/>
  <c r="X1348" i="4"/>
  <c r="W1348" i="4"/>
  <c r="X1347" i="4"/>
  <c r="W1347" i="4"/>
  <c r="X1346" i="4"/>
  <c r="W1346" i="4"/>
  <c r="X1345" i="4"/>
  <c r="W1345" i="4"/>
  <c r="X1344" i="4"/>
  <c r="W1344" i="4"/>
  <c r="X1343" i="4"/>
  <c r="W1343" i="4"/>
  <c r="X1342" i="4"/>
  <c r="W1342" i="4"/>
  <c r="X1341" i="4"/>
  <c r="W1341" i="4"/>
  <c r="X1340" i="4"/>
  <c r="W1340" i="4"/>
  <c r="X1339" i="4"/>
  <c r="W1339" i="4"/>
  <c r="X1338" i="4"/>
  <c r="W1338" i="4"/>
  <c r="X1337" i="4"/>
  <c r="W1337" i="4"/>
  <c r="X1336" i="4"/>
  <c r="W1336" i="4"/>
  <c r="X1335" i="4"/>
  <c r="W1335" i="4"/>
  <c r="X1334" i="4"/>
  <c r="W1334" i="4"/>
  <c r="X1333" i="4"/>
  <c r="W1333" i="4"/>
  <c r="X1332" i="4"/>
  <c r="W1332" i="4"/>
  <c r="X1331" i="4"/>
  <c r="W1331" i="4"/>
  <c r="X1330" i="4"/>
  <c r="W1330" i="4"/>
  <c r="X1329" i="4"/>
  <c r="W1329" i="4"/>
  <c r="X1328" i="4"/>
  <c r="W1328" i="4"/>
  <c r="X1327" i="4"/>
  <c r="W1327" i="4"/>
  <c r="X1326" i="4"/>
  <c r="W1326" i="4"/>
  <c r="X1325" i="4"/>
  <c r="W1325" i="4"/>
  <c r="X1324" i="4"/>
  <c r="W1324" i="4"/>
  <c r="X1323" i="4"/>
  <c r="W1323" i="4"/>
  <c r="X1322" i="4"/>
  <c r="W1322" i="4"/>
  <c r="X1321" i="4"/>
  <c r="W1321" i="4"/>
  <c r="X1320" i="4"/>
  <c r="W1320" i="4"/>
  <c r="X1319" i="4"/>
  <c r="W1319" i="4"/>
  <c r="X1318" i="4"/>
  <c r="W1318" i="4"/>
  <c r="X1317" i="4"/>
  <c r="W1317" i="4"/>
  <c r="X1316" i="4"/>
  <c r="W1316" i="4"/>
  <c r="X1315" i="4"/>
  <c r="W1315" i="4"/>
  <c r="X1314" i="4"/>
  <c r="W1314" i="4"/>
  <c r="X1313" i="4"/>
  <c r="W1313" i="4"/>
  <c r="X1312" i="4"/>
  <c r="W1312" i="4"/>
  <c r="X1311" i="4"/>
  <c r="W1311" i="4"/>
  <c r="X1310" i="4"/>
  <c r="W1310" i="4"/>
  <c r="X1309" i="4"/>
  <c r="W1309" i="4"/>
  <c r="X1308" i="4"/>
  <c r="W1308" i="4"/>
  <c r="X1307" i="4"/>
  <c r="W1307" i="4"/>
  <c r="X1306" i="4"/>
  <c r="W1306" i="4"/>
  <c r="X1305" i="4"/>
  <c r="W1305" i="4"/>
  <c r="X1304" i="4"/>
  <c r="W1304" i="4"/>
  <c r="X1303" i="4"/>
  <c r="W1303" i="4"/>
  <c r="X1302" i="4"/>
  <c r="W1302" i="4"/>
  <c r="X1301" i="4"/>
  <c r="W1301" i="4"/>
  <c r="X1300" i="4"/>
  <c r="W1300" i="4"/>
  <c r="X1299" i="4"/>
  <c r="W1299" i="4"/>
  <c r="X1298" i="4"/>
  <c r="W1298" i="4"/>
  <c r="X1297" i="4"/>
  <c r="W1297" i="4"/>
  <c r="X1296" i="4"/>
  <c r="W1296" i="4"/>
  <c r="X1295" i="4"/>
  <c r="W1295" i="4"/>
  <c r="X1294" i="4"/>
  <c r="W1294" i="4"/>
  <c r="X1293" i="4"/>
  <c r="W1293" i="4"/>
  <c r="X1292" i="4"/>
  <c r="W1292" i="4"/>
  <c r="X1291" i="4"/>
  <c r="W1291" i="4"/>
  <c r="X1290" i="4"/>
  <c r="W1290" i="4"/>
  <c r="X1289" i="4"/>
  <c r="W1289" i="4"/>
  <c r="X1288" i="4"/>
  <c r="W1288" i="4"/>
  <c r="X1287" i="4"/>
  <c r="W1287" i="4"/>
  <c r="X1286" i="4"/>
  <c r="W1286" i="4"/>
  <c r="X1285" i="4"/>
  <c r="W1285" i="4"/>
  <c r="X1284" i="4"/>
  <c r="W1284" i="4"/>
  <c r="X1283" i="4"/>
  <c r="W1283" i="4"/>
  <c r="X1282" i="4"/>
  <c r="W1282" i="4"/>
  <c r="X1281" i="4"/>
  <c r="W1281" i="4"/>
  <c r="X1280" i="4"/>
  <c r="W1280" i="4"/>
  <c r="X1279" i="4"/>
  <c r="W1279" i="4"/>
  <c r="X1278" i="4"/>
  <c r="W1278" i="4"/>
  <c r="X1277" i="4"/>
  <c r="W1277" i="4"/>
  <c r="X1276" i="4"/>
  <c r="W1276" i="4"/>
  <c r="X1275" i="4"/>
  <c r="W1275" i="4"/>
  <c r="X1274" i="4"/>
  <c r="W1274" i="4"/>
  <c r="X1273" i="4"/>
  <c r="W1273" i="4"/>
  <c r="X1272" i="4"/>
  <c r="W1272" i="4"/>
  <c r="X1271" i="4"/>
  <c r="W1271" i="4"/>
  <c r="X1270" i="4"/>
  <c r="W1270" i="4"/>
  <c r="X1269" i="4"/>
  <c r="W1269" i="4"/>
  <c r="X1268" i="4"/>
  <c r="W1268" i="4"/>
  <c r="X1267" i="4"/>
  <c r="W1267" i="4"/>
  <c r="X1266" i="4"/>
  <c r="W1266" i="4"/>
  <c r="X1265" i="4"/>
  <c r="W1265" i="4"/>
  <c r="X1264" i="4"/>
  <c r="W1264" i="4"/>
  <c r="X1263" i="4"/>
  <c r="W1263" i="4"/>
  <c r="X1262" i="4"/>
  <c r="W1262" i="4"/>
  <c r="X1261" i="4"/>
  <c r="W1261" i="4"/>
  <c r="X1260" i="4"/>
  <c r="W1260" i="4"/>
  <c r="X1259" i="4"/>
  <c r="W1259" i="4"/>
  <c r="X1258" i="4"/>
  <c r="W1258" i="4"/>
  <c r="X1257" i="4"/>
  <c r="W1257" i="4"/>
  <c r="X1256" i="4"/>
  <c r="W1256" i="4"/>
  <c r="X1255" i="4"/>
  <c r="W1255" i="4"/>
  <c r="X1254" i="4"/>
  <c r="W1254" i="4"/>
  <c r="X1253" i="4"/>
  <c r="W1253" i="4"/>
  <c r="X1252" i="4"/>
  <c r="W1252" i="4"/>
  <c r="X1251" i="4"/>
  <c r="W1251" i="4"/>
  <c r="X1250" i="4"/>
  <c r="W1250" i="4"/>
  <c r="X1249" i="4"/>
  <c r="W1249" i="4"/>
  <c r="X1248" i="4"/>
  <c r="W1248" i="4"/>
  <c r="X1247" i="4"/>
  <c r="W1247" i="4"/>
  <c r="X1246" i="4"/>
  <c r="W1246" i="4"/>
  <c r="X1245" i="4"/>
  <c r="W1245" i="4"/>
  <c r="X1244" i="4"/>
  <c r="W1244" i="4"/>
  <c r="X1243" i="4"/>
  <c r="W1243" i="4"/>
  <c r="X1242" i="4"/>
  <c r="W1242" i="4"/>
  <c r="X1241" i="4"/>
  <c r="W1241" i="4"/>
  <c r="X1240" i="4"/>
  <c r="W1240" i="4"/>
  <c r="X1239" i="4"/>
  <c r="W1239" i="4"/>
  <c r="X1238" i="4"/>
  <c r="W1238" i="4"/>
  <c r="X1237" i="4"/>
  <c r="W1237" i="4"/>
  <c r="X1236" i="4"/>
  <c r="W1236" i="4"/>
  <c r="X1235" i="4"/>
  <c r="W1235" i="4"/>
  <c r="X1234" i="4"/>
  <c r="W1234" i="4"/>
  <c r="X1233" i="4"/>
  <c r="W1233" i="4"/>
  <c r="X1232" i="4"/>
  <c r="W1232" i="4"/>
  <c r="X1231" i="4"/>
  <c r="W1231" i="4"/>
  <c r="X1230" i="4"/>
  <c r="W1230" i="4"/>
  <c r="X1229" i="4"/>
  <c r="W1229" i="4"/>
  <c r="X1228" i="4"/>
  <c r="W1228" i="4"/>
  <c r="X1227" i="4"/>
  <c r="W1227" i="4"/>
  <c r="X1226" i="4"/>
  <c r="W1226" i="4"/>
  <c r="X1225" i="4"/>
  <c r="W1225" i="4"/>
  <c r="X1224" i="4"/>
  <c r="W1224" i="4"/>
  <c r="X1223" i="4"/>
  <c r="W1223" i="4"/>
  <c r="X1222" i="4"/>
  <c r="W1222" i="4"/>
  <c r="X1221" i="4"/>
  <c r="W1221" i="4"/>
  <c r="X1220" i="4"/>
  <c r="W1220" i="4"/>
  <c r="X1219" i="4"/>
  <c r="W1219" i="4"/>
  <c r="X1218" i="4"/>
  <c r="W1218" i="4"/>
  <c r="X1217" i="4"/>
  <c r="W1217" i="4"/>
  <c r="X1216" i="4"/>
  <c r="W1216" i="4"/>
  <c r="X1215" i="4"/>
  <c r="W1215" i="4"/>
  <c r="X1214" i="4"/>
  <c r="W1214" i="4"/>
  <c r="X1213" i="4"/>
  <c r="W1213" i="4"/>
  <c r="X1212" i="4"/>
  <c r="W1212" i="4"/>
  <c r="X1211" i="4"/>
  <c r="W1211" i="4"/>
  <c r="X1210" i="4"/>
  <c r="W1210" i="4"/>
  <c r="X1209" i="4"/>
  <c r="W1209" i="4"/>
  <c r="X1208" i="4"/>
  <c r="W1208" i="4"/>
  <c r="X1207" i="4"/>
  <c r="W1207" i="4"/>
  <c r="X1206" i="4"/>
  <c r="W1206" i="4"/>
  <c r="X1205" i="4"/>
  <c r="W1205" i="4"/>
  <c r="X1204" i="4"/>
  <c r="W1204" i="4"/>
  <c r="X1203" i="4"/>
  <c r="W1203" i="4"/>
  <c r="X1202" i="4"/>
  <c r="W1202" i="4"/>
  <c r="X1201" i="4"/>
  <c r="W1201" i="4"/>
  <c r="X1200" i="4"/>
  <c r="W1200" i="4"/>
  <c r="X1199" i="4"/>
  <c r="W1199" i="4"/>
  <c r="X1198" i="4"/>
  <c r="W1198" i="4"/>
  <c r="X1197" i="4"/>
  <c r="W1197" i="4"/>
  <c r="X1196" i="4"/>
  <c r="W1196" i="4"/>
  <c r="X1195" i="4"/>
  <c r="W1195" i="4"/>
  <c r="X1194" i="4"/>
  <c r="W1194" i="4"/>
  <c r="X1193" i="4"/>
  <c r="W1193" i="4"/>
  <c r="X1192" i="4"/>
  <c r="W1192" i="4"/>
  <c r="X1191" i="4"/>
  <c r="W1191" i="4"/>
  <c r="X1190" i="4"/>
  <c r="W1190" i="4"/>
  <c r="X1189" i="4"/>
  <c r="W1189" i="4"/>
  <c r="X1188" i="4"/>
  <c r="W1188" i="4"/>
  <c r="X1187" i="4"/>
  <c r="W1187" i="4"/>
  <c r="X1186" i="4"/>
  <c r="W1186" i="4"/>
  <c r="X1185" i="4"/>
  <c r="W1185" i="4"/>
  <c r="X1184" i="4"/>
  <c r="W1184" i="4"/>
  <c r="X1183" i="4"/>
  <c r="W1183" i="4"/>
  <c r="X1182" i="4"/>
  <c r="W1182" i="4"/>
  <c r="X1181" i="4"/>
  <c r="W1181" i="4"/>
  <c r="X1180" i="4"/>
  <c r="W1180" i="4"/>
  <c r="X1179" i="4"/>
  <c r="W1179" i="4"/>
  <c r="X1178" i="4"/>
  <c r="W1178" i="4"/>
  <c r="X1177" i="4"/>
  <c r="W1177" i="4"/>
  <c r="X1176" i="4"/>
  <c r="W1176" i="4"/>
  <c r="X1175" i="4"/>
  <c r="W1175" i="4"/>
  <c r="X1174" i="4"/>
  <c r="W1174" i="4"/>
  <c r="X1173" i="4"/>
  <c r="W1173" i="4"/>
  <c r="X1172" i="4"/>
  <c r="W1172" i="4"/>
  <c r="X1171" i="4"/>
  <c r="W1171" i="4"/>
  <c r="X1170" i="4"/>
  <c r="W1170" i="4"/>
  <c r="X1169" i="4"/>
  <c r="W1169" i="4"/>
  <c r="X1168" i="4"/>
  <c r="W1168" i="4"/>
  <c r="X1167" i="4"/>
  <c r="W1167" i="4"/>
  <c r="X1166" i="4"/>
  <c r="W1166" i="4"/>
  <c r="X1165" i="4"/>
  <c r="W1165" i="4"/>
  <c r="X1164" i="4"/>
  <c r="W1164" i="4"/>
  <c r="X1163" i="4"/>
  <c r="W1163" i="4"/>
  <c r="X1162" i="4"/>
  <c r="W1162" i="4"/>
  <c r="X1161" i="4"/>
  <c r="W1161" i="4"/>
  <c r="X1160" i="4"/>
  <c r="W1160" i="4"/>
  <c r="X1159" i="4"/>
  <c r="W1159" i="4"/>
  <c r="X1158" i="4"/>
  <c r="W1158" i="4"/>
  <c r="X1157" i="4"/>
  <c r="W1157" i="4"/>
  <c r="X1156" i="4"/>
  <c r="W1156" i="4"/>
  <c r="X1155" i="4"/>
  <c r="W1155" i="4"/>
  <c r="X1154" i="4"/>
  <c r="W1154" i="4"/>
  <c r="X1153" i="4"/>
  <c r="W1153" i="4"/>
  <c r="X1152" i="4"/>
  <c r="W1152" i="4"/>
  <c r="X1151" i="4"/>
  <c r="W1151" i="4"/>
  <c r="X1150" i="4"/>
  <c r="W1150" i="4"/>
  <c r="X1149" i="4"/>
  <c r="W1149" i="4"/>
  <c r="X1148" i="4"/>
  <c r="W1148" i="4"/>
  <c r="X1147" i="4"/>
  <c r="W1147" i="4"/>
  <c r="X1146" i="4"/>
  <c r="W1146" i="4"/>
  <c r="X1145" i="4"/>
  <c r="W1145" i="4"/>
  <c r="X1144" i="4"/>
  <c r="W1144" i="4"/>
  <c r="X1143" i="4"/>
  <c r="W1143" i="4"/>
  <c r="X1142" i="4"/>
  <c r="W1142" i="4"/>
  <c r="X1141" i="4"/>
  <c r="W1141" i="4"/>
  <c r="X1140" i="4"/>
  <c r="W1140" i="4"/>
  <c r="X1139" i="4"/>
  <c r="W1139" i="4"/>
  <c r="X1138" i="4"/>
  <c r="W1138" i="4"/>
  <c r="X1137" i="4"/>
  <c r="W1137" i="4"/>
  <c r="X1136" i="4"/>
  <c r="W1136" i="4"/>
  <c r="X1135" i="4"/>
  <c r="W1135" i="4"/>
  <c r="X1134" i="4"/>
  <c r="W1134" i="4"/>
  <c r="X1133" i="4"/>
  <c r="W1133" i="4"/>
  <c r="X1132" i="4"/>
  <c r="W1132" i="4"/>
  <c r="X1131" i="4"/>
  <c r="W1131" i="4"/>
  <c r="X1130" i="4"/>
  <c r="W1130" i="4"/>
  <c r="X1129" i="4"/>
  <c r="W1129" i="4"/>
  <c r="X1128" i="4"/>
  <c r="W1128" i="4"/>
  <c r="X1127" i="4"/>
  <c r="W1127" i="4"/>
  <c r="X1126" i="4"/>
  <c r="W1126" i="4"/>
  <c r="X1125" i="4"/>
  <c r="W1125" i="4"/>
  <c r="X1124" i="4"/>
  <c r="W1124" i="4"/>
  <c r="X1123" i="4"/>
  <c r="W1123" i="4"/>
  <c r="X1122" i="4"/>
  <c r="W1122" i="4"/>
  <c r="X1121" i="4"/>
  <c r="W1121" i="4"/>
  <c r="X1120" i="4"/>
  <c r="W1120" i="4"/>
  <c r="X1119" i="4"/>
  <c r="W1119" i="4"/>
  <c r="X1118" i="4"/>
  <c r="W1118" i="4"/>
  <c r="X1117" i="4"/>
  <c r="W1117" i="4"/>
  <c r="X1116" i="4"/>
  <c r="W1116" i="4"/>
  <c r="X1115" i="4"/>
  <c r="W1115" i="4"/>
  <c r="X1114" i="4"/>
  <c r="W1114" i="4"/>
  <c r="X1113" i="4"/>
  <c r="W1113" i="4"/>
  <c r="X1112" i="4"/>
  <c r="W1112" i="4"/>
  <c r="X1111" i="4"/>
  <c r="W1111" i="4"/>
  <c r="X1110" i="4"/>
  <c r="W1110" i="4"/>
  <c r="X1109" i="4"/>
  <c r="W1109" i="4"/>
  <c r="X1108" i="4"/>
  <c r="W1108" i="4"/>
  <c r="X1107" i="4"/>
  <c r="W1107" i="4"/>
  <c r="X1106" i="4"/>
  <c r="W1106" i="4"/>
  <c r="X1105" i="4"/>
  <c r="W1105" i="4"/>
  <c r="X1104" i="4"/>
  <c r="W1104" i="4"/>
  <c r="X1103" i="4"/>
  <c r="W1103" i="4"/>
  <c r="X1102" i="4"/>
  <c r="W1102" i="4"/>
  <c r="X1101" i="4"/>
  <c r="W1101" i="4"/>
  <c r="X1100" i="4"/>
  <c r="W1100" i="4"/>
  <c r="X1099" i="4"/>
  <c r="W1099" i="4"/>
  <c r="X1098" i="4"/>
  <c r="W1098" i="4"/>
  <c r="X1097" i="4"/>
  <c r="W1097" i="4"/>
  <c r="X1096" i="4"/>
  <c r="W1096" i="4"/>
  <c r="X1095" i="4"/>
  <c r="W1095" i="4"/>
  <c r="X1094" i="4"/>
  <c r="W1094" i="4"/>
  <c r="X1093" i="4"/>
  <c r="W1093" i="4"/>
  <c r="X1092" i="4"/>
  <c r="W1092" i="4"/>
  <c r="X1091" i="4"/>
  <c r="W1091" i="4"/>
  <c r="X1090" i="4"/>
  <c r="W1090" i="4"/>
  <c r="X1089" i="4"/>
  <c r="W1089" i="4"/>
  <c r="X1088" i="4"/>
  <c r="W1088" i="4"/>
  <c r="X1087" i="4"/>
  <c r="W1087" i="4"/>
  <c r="X1086" i="4"/>
  <c r="W1086" i="4"/>
  <c r="X1085" i="4"/>
  <c r="W1085" i="4"/>
  <c r="X1084" i="4"/>
  <c r="W1084" i="4"/>
  <c r="X1083" i="4"/>
  <c r="W1083" i="4"/>
  <c r="X1082" i="4"/>
  <c r="W1082" i="4"/>
  <c r="X1081" i="4"/>
  <c r="W1081" i="4"/>
  <c r="X1080" i="4"/>
  <c r="W1080" i="4"/>
  <c r="X1079" i="4"/>
  <c r="W1079" i="4"/>
  <c r="X1078" i="4"/>
  <c r="W1078" i="4"/>
  <c r="X1077" i="4"/>
  <c r="W1077" i="4"/>
  <c r="X1076" i="4"/>
  <c r="W1076" i="4"/>
  <c r="X1075" i="4"/>
  <c r="W1075" i="4"/>
  <c r="X1074" i="4"/>
  <c r="W1074" i="4"/>
  <c r="X1073" i="4"/>
  <c r="W1073" i="4"/>
  <c r="X1072" i="4"/>
  <c r="W1072" i="4"/>
  <c r="X1071" i="4"/>
  <c r="W1071" i="4"/>
  <c r="X1070" i="4"/>
  <c r="W1070" i="4"/>
  <c r="X1069" i="4"/>
  <c r="W1069" i="4"/>
  <c r="X1068" i="4"/>
  <c r="W1068" i="4"/>
  <c r="X1067" i="4"/>
  <c r="W1067" i="4"/>
  <c r="X1066" i="4"/>
  <c r="W1066" i="4"/>
  <c r="X1065" i="4"/>
  <c r="W1065" i="4"/>
  <c r="X1064" i="4"/>
  <c r="W1064" i="4"/>
  <c r="X1063" i="4"/>
  <c r="W1063" i="4"/>
  <c r="X1062" i="4"/>
  <c r="W1062" i="4"/>
  <c r="X1061" i="4"/>
  <c r="W1061" i="4"/>
  <c r="X1060" i="4"/>
  <c r="W1060" i="4"/>
  <c r="X1059" i="4"/>
  <c r="W1059" i="4"/>
  <c r="X1058" i="4"/>
  <c r="W1058" i="4"/>
  <c r="X1057" i="4"/>
  <c r="W1057" i="4"/>
  <c r="X1056" i="4"/>
  <c r="W1056" i="4"/>
  <c r="X1055" i="4"/>
  <c r="W1055" i="4"/>
  <c r="X1054" i="4"/>
  <c r="W1054" i="4"/>
  <c r="X1053" i="4"/>
  <c r="W1053" i="4"/>
  <c r="X1052" i="4"/>
  <c r="W1052" i="4"/>
  <c r="X1051" i="4"/>
  <c r="W1051" i="4"/>
  <c r="X1050" i="4"/>
  <c r="W1050" i="4"/>
  <c r="X1049" i="4"/>
  <c r="W1049" i="4"/>
  <c r="X1048" i="4"/>
  <c r="W1048" i="4"/>
  <c r="X1047" i="4"/>
  <c r="W1047" i="4"/>
  <c r="X1046" i="4"/>
  <c r="W1046" i="4"/>
  <c r="X1045" i="4"/>
  <c r="W1045" i="4"/>
  <c r="X1044" i="4"/>
  <c r="W1044" i="4"/>
  <c r="X1043" i="4"/>
  <c r="W1043" i="4"/>
  <c r="X1042" i="4"/>
  <c r="W1042" i="4"/>
  <c r="X1041" i="4"/>
  <c r="W1041" i="4"/>
  <c r="X1040" i="4"/>
  <c r="W1040" i="4"/>
  <c r="X1039" i="4"/>
  <c r="W1039" i="4"/>
  <c r="X1038" i="4"/>
  <c r="W1038" i="4"/>
  <c r="X1037" i="4"/>
  <c r="W1037" i="4"/>
  <c r="X1036" i="4"/>
  <c r="W1036" i="4"/>
  <c r="X1035" i="4"/>
  <c r="W1035" i="4"/>
  <c r="X1034" i="4"/>
  <c r="W1034" i="4"/>
  <c r="X1033" i="4"/>
  <c r="W1033" i="4"/>
  <c r="X1032" i="4"/>
  <c r="W1032" i="4"/>
  <c r="X1031" i="4"/>
  <c r="W1031" i="4"/>
  <c r="X1030" i="4"/>
  <c r="W1030" i="4"/>
  <c r="X1029" i="4"/>
  <c r="W1029" i="4"/>
  <c r="X1028" i="4"/>
  <c r="W1028" i="4"/>
  <c r="X1027" i="4"/>
  <c r="W1027" i="4"/>
  <c r="X1026" i="4"/>
  <c r="W1026" i="4"/>
  <c r="X1025" i="4"/>
  <c r="W1025" i="4"/>
  <c r="X1024" i="4"/>
  <c r="W1024" i="4"/>
  <c r="X1023" i="4"/>
  <c r="W1023" i="4"/>
  <c r="X1022" i="4"/>
  <c r="W1022" i="4"/>
  <c r="X1021" i="4"/>
  <c r="W1021" i="4"/>
  <c r="X1020" i="4"/>
  <c r="W1020" i="4"/>
  <c r="X1019" i="4"/>
  <c r="W1019" i="4"/>
  <c r="X1018" i="4"/>
  <c r="W1018" i="4"/>
  <c r="X1017" i="4"/>
  <c r="W1017" i="4"/>
  <c r="X1016" i="4"/>
  <c r="W1016" i="4"/>
  <c r="X1015" i="4"/>
  <c r="W1015" i="4"/>
  <c r="X1014" i="4"/>
  <c r="W1014" i="4"/>
  <c r="X1013" i="4"/>
  <c r="W1013" i="4"/>
  <c r="X1012" i="4"/>
  <c r="W1012" i="4"/>
  <c r="X1011" i="4"/>
  <c r="W1011" i="4"/>
  <c r="X1010" i="4"/>
  <c r="W1010" i="4"/>
  <c r="X1009" i="4"/>
  <c r="W1009" i="4"/>
  <c r="X1008" i="4"/>
  <c r="W1008" i="4"/>
  <c r="X1007" i="4"/>
  <c r="W1007" i="4"/>
  <c r="X1006" i="4"/>
  <c r="W1006" i="4"/>
  <c r="X1005" i="4"/>
  <c r="W1005" i="4"/>
  <c r="X1004" i="4"/>
  <c r="W1004" i="4"/>
  <c r="X1003" i="4"/>
  <c r="W1003" i="4"/>
  <c r="X1002" i="4"/>
  <c r="W1002" i="4"/>
  <c r="X1001" i="4"/>
  <c r="W1001" i="4"/>
  <c r="X1000" i="4"/>
  <c r="W1000" i="4"/>
  <c r="X999" i="4"/>
  <c r="W999" i="4"/>
  <c r="X998" i="4"/>
  <c r="W998" i="4"/>
  <c r="X997" i="4"/>
  <c r="W997" i="4"/>
  <c r="X996" i="4"/>
  <c r="W996" i="4"/>
  <c r="X995" i="4"/>
  <c r="W995" i="4"/>
  <c r="X994" i="4"/>
  <c r="W994" i="4"/>
  <c r="X993" i="4"/>
  <c r="W993" i="4"/>
  <c r="X992" i="4"/>
  <c r="W992" i="4"/>
  <c r="X991" i="4"/>
  <c r="W991" i="4"/>
  <c r="X990" i="4"/>
  <c r="W990" i="4"/>
  <c r="X989" i="4"/>
  <c r="W989" i="4"/>
  <c r="X988" i="4"/>
  <c r="W988" i="4"/>
  <c r="X987" i="4"/>
  <c r="W987" i="4"/>
  <c r="X986" i="4"/>
  <c r="W986" i="4"/>
  <c r="X985" i="4"/>
  <c r="W985" i="4"/>
  <c r="X984" i="4"/>
  <c r="W984" i="4"/>
  <c r="X983" i="4"/>
  <c r="W983" i="4"/>
  <c r="X982" i="4"/>
  <c r="W982" i="4"/>
  <c r="X981" i="4"/>
  <c r="W981" i="4"/>
  <c r="X980" i="4"/>
  <c r="W980" i="4"/>
  <c r="X979" i="4"/>
  <c r="W979" i="4"/>
  <c r="X978" i="4"/>
  <c r="W978" i="4"/>
  <c r="X977" i="4"/>
  <c r="W977" i="4"/>
  <c r="X976" i="4"/>
  <c r="W976" i="4"/>
  <c r="X975" i="4"/>
  <c r="W975" i="4"/>
  <c r="X974" i="4"/>
  <c r="W974" i="4"/>
  <c r="X973" i="4"/>
  <c r="W973" i="4"/>
  <c r="X972" i="4"/>
  <c r="W972" i="4"/>
  <c r="X971" i="4"/>
  <c r="W971" i="4"/>
  <c r="X970" i="4"/>
  <c r="W970" i="4"/>
  <c r="X969" i="4"/>
  <c r="W969" i="4"/>
  <c r="X968" i="4"/>
  <c r="W968" i="4"/>
  <c r="X967" i="4"/>
  <c r="W967" i="4"/>
  <c r="X966" i="4"/>
  <c r="W966" i="4"/>
  <c r="X965" i="4"/>
  <c r="W965" i="4"/>
  <c r="X964" i="4"/>
  <c r="W964" i="4"/>
  <c r="X963" i="4"/>
  <c r="W963" i="4"/>
  <c r="X962" i="4"/>
  <c r="W962" i="4"/>
  <c r="X961" i="4"/>
  <c r="W961" i="4"/>
  <c r="X960" i="4"/>
  <c r="W960" i="4"/>
  <c r="X959" i="4"/>
  <c r="W959" i="4"/>
  <c r="X958" i="4"/>
  <c r="W958" i="4"/>
  <c r="X957" i="4"/>
  <c r="W957" i="4"/>
  <c r="X956" i="4"/>
  <c r="W956" i="4"/>
  <c r="X955" i="4"/>
  <c r="W955" i="4"/>
  <c r="X954" i="4"/>
  <c r="W954" i="4"/>
  <c r="X953" i="4"/>
  <c r="W953" i="4"/>
  <c r="X952" i="4"/>
  <c r="W952" i="4"/>
  <c r="X951" i="4"/>
  <c r="W951" i="4"/>
  <c r="X950" i="4"/>
  <c r="W950" i="4"/>
  <c r="X949" i="4"/>
  <c r="W949" i="4"/>
  <c r="X948" i="4"/>
  <c r="W948" i="4"/>
  <c r="X947" i="4"/>
  <c r="W947" i="4"/>
  <c r="X946" i="4"/>
  <c r="W946" i="4"/>
  <c r="X945" i="4"/>
  <c r="W945" i="4"/>
  <c r="X944" i="4"/>
  <c r="W944" i="4"/>
  <c r="X943" i="4"/>
  <c r="W943" i="4"/>
  <c r="X942" i="4"/>
  <c r="W942" i="4"/>
  <c r="X941" i="4"/>
  <c r="W941" i="4"/>
  <c r="X940" i="4"/>
  <c r="W940" i="4"/>
  <c r="X939" i="4"/>
  <c r="W939" i="4"/>
  <c r="X938" i="4"/>
  <c r="W938" i="4"/>
  <c r="X937" i="4"/>
  <c r="W937" i="4"/>
  <c r="X936" i="4"/>
  <c r="W936" i="4"/>
  <c r="X935" i="4"/>
  <c r="W935" i="4"/>
  <c r="X934" i="4"/>
  <c r="W934" i="4"/>
  <c r="X933" i="4"/>
  <c r="W933" i="4"/>
  <c r="X932" i="4"/>
  <c r="W932" i="4"/>
  <c r="X931" i="4"/>
  <c r="W931" i="4"/>
  <c r="X930" i="4"/>
  <c r="W930" i="4"/>
  <c r="X929" i="4"/>
  <c r="W929" i="4"/>
  <c r="X928" i="4"/>
  <c r="W928" i="4"/>
  <c r="X927" i="4"/>
  <c r="W927" i="4"/>
  <c r="X926" i="4"/>
  <c r="W926" i="4"/>
  <c r="X925" i="4"/>
  <c r="W925" i="4"/>
  <c r="X924" i="4"/>
  <c r="W924" i="4"/>
  <c r="X923" i="4"/>
  <c r="W923" i="4"/>
  <c r="X922" i="4"/>
  <c r="W922" i="4"/>
  <c r="X921" i="4"/>
  <c r="W921" i="4"/>
  <c r="X920" i="4"/>
  <c r="W920" i="4"/>
  <c r="X919" i="4"/>
  <c r="W919" i="4"/>
  <c r="X918" i="4"/>
  <c r="W918" i="4"/>
  <c r="X917" i="4"/>
  <c r="W917" i="4"/>
  <c r="X916" i="4"/>
  <c r="W916" i="4"/>
  <c r="X915" i="4"/>
  <c r="W915" i="4"/>
  <c r="X914" i="4"/>
  <c r="W914" i="4"/>
  <c r="X913" i="4"/>
  <c r="W913" i="4"/>
  <c r="X912" i="4"/>
  <c r="W912" i="4"/>
  <c r="X911" i="4"/>
  <c r="W911" i="4"/>
  <c r="X910" i="4"/>
  <c r="W910" i="4"/>
  <c r="X909" i="4"/>
  <c r="W909" i="4"/>
  <c r="X908" i="4"/>
  <c r="W908" i="4"/>
  <c r="X907" i="4"/>
  <c r="W907" i="4"/>
  <c r="X906" i="4"/>
  <c r="W906" i="4"/>
  <c r="X905" i="4"/>
  <c r="W905" i="4"/>
  <c r="X904" i="4"/>
  <c r="W904" i="4"/>
  <c r="X903" i="4"/>
  <c r="W903" i="4"/>
  <c r="X902" i="4"/>
  <c r="W902" i="4"/>
  <c r="X901" i="4"/>
  <c r="W901" i="4"/>
  <c r="X900" i="4"/>
  <c r="W900" i="4"/>
  <c r="X899" i="4"/>
  <c r="W899" i="4"/>
  <c r="X898" i="4"/>
  <c r="W898" i="4"/>
  <c r="X897" i="4"/>
  <c r="W897" i="4"/>
  <c r="X896" i="4"/>
  <c r="W896" i="4"/>
  <c r="X895" i="4"/>
  <c r="W895" i="4"/>
  <c r="X894" i="4"/>
  <c r="W894" i="4"/>
  <c r="X893" i="4"/>
  <c r="W893" i="4"/>
  <c r="X892" i="4"/>
  <c r="W892" i="4"/>
  <c r="X891" i="4"/>
  <c r="W891" i="4"/>
  <c r="X890" i="4"/>
  <c r="W890" i="4"/>
  <c r="X889" i="4"/>
  <c r="W889" i="4"/>
  <c r="X888" i="4"/>
  <c r="W888" i="4"/>
  <c r="X887" i="4"/>
  <c r="W887" i="4"/>
  <c r="X886" i="4"/>
  <c r="W886" i="4"/>
  <c r="X885" i="4"/>
  <c r="W885" i="4"/>
  <c r="X884" i="4"/>
  <c r="W884" i="4"/>
  <c r="X883" i="4"/>
  <c r="W883" i="4"/>
  <c r="X882" i="4"/>
  <c r="W882" i="4"/>
  <c r="X881" i="4"/>
  <c r="W881" i="4"/>
  <c r="X880" i="4"/>
  <c r="W880" i="4"/>
  <c r="X879" i="4"/>
  <c r="W879" i="4"/>
  <c r="X878" i="4"/>
  <c r="W878" i="4"/>
  <c r="X877" i="4"/>
  <c r="W877" i="4"/>
  <c r="X876" i="4"/>
  <c r="W876" i="4"/>
  <c r="X875" i="4"/>
  <c r="W875" i="4"/>
  <c r="X874" i="4"/>
  <c r="W874" i="4"/>
  <c r="X873" i="4"/>
  <c r="W873" i="4"/>
  <c r="X872" i="4"/>
  <c r="W872" i="4"/>
  <c r="X871" i="4"/>
  <c r="W871" i="4"/>
  <c r="X870" i="4"/>
  <c r="W870" i="4"/>
  <c r="X869" i="4"/>
  <c r="W869" i="4"/>
  <c r="X868" i="4"/>
  <c r="W868" i="4"/>
  <c r="X867" i="4"/>
  <c r="W867" i="4"/>
  <c r="X866" i="4"/>
  <c r="W866" i="4"/>
  <c r="X865" i="4"/>
  <c r="W865" i="4"/>
  <c r="X864" i="4"/>
  <c r="W864" i="4"/>
  <c r="X863" i="4"/>
  <c r="W863" i="4"/>
  <c r="X862" i="4"/>
  <c r="W862" i="4"/>
  <c r="X861" i="4"/>
  <c r="W861" i="4"/>
  <c r="X860" i="4"/>
  <c r="W860" i="4"/>
  <c r="X859" i="4"/>
  <c r="W859" i="4"/>
  <c r="X858" i="4"/>
  <c r="W858" i="4"/>
  <c r="X857" i="4"/>
  <c r="W857" i="4"/>
  <c r="X856" i="4"/>
  <c r="W856" i="4"/>
  <c r="X855" i="4"/>
  <c r="W855" i="4"/>
  <c r="X854" i="4"/>
  <c r="W854" i="4"/>
  <c r="X853" i="4"/>
  <c r="W853" i="4"/>
  <c r="X852" i="4"/>
  <c r="W852" i="4"/>
  <c r="X851" i="4"/>
  <c r="W851" i="4"/>
  <c r="X850" i="4"/>
  <c r="W850" i="4"/>
  <c r="X849" i="4"/>
  <c r="W849" i="4"/>
  <c r="X848" i="4"/>
  <c r="W848" i="4"/>
  <c r="X847" i="4"/>
  <c r="W847" i="4"/>
  <c r="X846" i="4"/>
  <c r="W846" i="4"/>
  <c r="X845" i="4"/>
  <c r="W845" i="4"/>
  <c r="X844" i="4"/>
  <c r="W844" i="4"/>
  <c r="X843" i="4"/>
  <c r="W843" i="4"/>
  <c r="X842" i="4"/>
  <c r="W842" i="4"/>
  <c r="X841" i="4"/>
  <c r="W841" i="4"/>
  <c r="X840" i="4"/>
  <c r="W840" i="4"/>
  <c r="X839" i="4"/>
  <c r="W839" i="4"/>
  <c r="X838" i="4"/>
  <c r="W838" i="4"/>
  <c r="X837" i="4"/>
  <c r="W837" i="4"/>
  <c r="X836" i="4"/>
  <c r="W836" i="4"/>
  <c r="X835" i="4"/>
  <c r="W835" i="4"/>
  <c r="X834" i="4"/>
  <c r="W834" i="4"/>
  <c r="X833" i="4"/>
  <c r="W833" i="4"/>
  <c r="X832" i="4"/>
  <c r="W832" i="4"/>
  <c r="X831" i="4"/>
  <c r="W831" i="4"/>
  <c r="X830" i="4"/>
  <c r="W830" i="4"/>
  <c r="X829" i="4"/>
  <c r="W829" i="4"/>
  <c r="X828" i="4"/>
  <c r="W828" i="4"/>
  <c r="X827" i="4"/>
  <c r="W827" i="4"/>
  <c r="X826" i="4"/>
  <c r="W826" i="4"/>
  <c r="X825" i="4"/>
  <c r="W825" i="4"/>
  <c r="X824" i="4"/>
  <c r="W824" i="4"/>
  <c r="X823" i="4"/>
  <c r="W823" i="4"/>
  <c r="X822" i="4"/>
  <c r="W822" i="4"/>
  <c r="X821" i="4"/>
  <c r="W821" i="4"/>
  <c r="X820" i="4"/>
  <c r="W820" i="4"/>
  <c r="X819" i="4"/>
  <c r="W819" i="4"/>
  <c r="X818" i="4"/>
  <c r="W818" i="4"/>
  <c r="X817" i="4"/>
  <c r="W817" i="4"/>
  <c r="X816" i="4"/>
  <c r="W816" i="4"/>
  <c r="X815" i="4"/>
  <c r="W815" i="4"/>
  <c r="X814" i="4"/>
  <c r="W814" i="4"/>
  <c r="X813" i="4"/>
  <c r="W813" i="4"/>
  <c r="X812" i="4"/>
  <c r="W812" i="4"/>
  <c r="X811" i="4"/>
  <c r="W811" i="4"/>
  <c r="X810" i="4"/>
  <c r="W810" i="4"/>
  <c r="X809" i="4"/>
  <c r="W809" i="4"/>
  <c r="X808" i="4"/>
  <c r="W808" i="4"/>
  <c r="X807" i="4"/>
  <c r="W807" i="4"/>
  <c r="X806" i="4"/>
  <c r="W806" i="4"/>
  <c r="X805" i="4"/>
  <c r="W805" i="4"/>
  <c r="X804" i="4"/>
  <c r="W804" i="4"/>
  <c r="X803" i="4"/>
  <c r="W803" i="4"/>
  <c r="X802" i="4"/>
  <c r="W802" i="4"/>
  <c r="X801" i="4"/>
  <c r="W801" i="4"/>
  <c r="X800" i="4"/>
  <c r="W800" i="4"/>
  <c r="X799" i="4"/>
  <c r="W799" i="4"/>
  <c r="X798" i="4"/>
  <c r="W798" i="4"/>
  <c r="X797" i="4"/>
  <c r="W797" i="4"/>
  <c r="X796" i="4"/>
  <c r="W796" i="4"/>
  <c r="X795" i="4"/>
  <c r="W795" i="4"/>
  <c r="X794" i="4"/>
  <c r="W794" i="4"/>
  <c r="X793" i="4"/>
  <c r="W793" i="4"/>
  <c r="X792" i="4"/>
  <c r="W792" i="4"/>
  <c r="X791" i="4"/>
  <c r="W791" i="4"/>
  <c r="X790" i="4"/>
  <c r="W790" i="4"/>
  <c r="X789" i="4"/>
  <c r="W789" i="4"/>
  <c r="X788" i="4"/>
  <c r="W788" i="4"/>
  <c r="X787" i="4"/>
  <c r="W787" i="4"/>
  <c r="X786" i="4"/>
  <c r="W786" i="4"/>
  <c r="X785" i="4"/>
  <c r="W785" i="4"/>
  <c r="X784" i="4"/>
  <c r="W784" i="4"/>
  <c r="X783" i="4"/>
  <c r="W783" i="4"/>
  <c r="X782" i="4"/>
  <c r="W782" i="4"/>
  <c r="X781" i="4"/>
  <c r="W781" i="4"/>
  <c r="X780" i="4"/>
  <c r="W780" i="4"/>
  <c r="X779" i="4"/>
  <c r="W779" i="4"/>
  <c r="X778" i="4"/>
  <c r="W778" i="4"/>
  <c r="X777" i="4"/>
  <c r="W777" i="4"/>
  <c r="X776" i="4"/>
  <c r="W776" i="4"/>
  <c r="X775" i="4"/>
  <c r="W775" i="4"/>
  <c r="X774" i="4"/>
  <c r="W774" i="4"/>
  <c r="X773" i="4"/>
  <c r="W773" i="4"/>
  <c r="X772" i="4"/>
  <c r="W772" i="4"/>
  <c r="X771" i="4"/>
  <c r="W771" i="4"/>
  <c r="X770" i="4"/>
  <c r="W770" i="4"/>
  <c r="X769" i="4"/>
  <c r="W769" i="4"/>
  <c r="X768" i="4"/>
  <c r="W768" i="4"/>
  <c r="X767" i="4"/>
  <c r="W767" i="4"/>
  <c r="X766" i="4"/>
  <c r="W766" i="4"/>
  <c r="X765" i="4"/>
  <c r="W765" i="4"/>
  <c r="X764" i="4"/>
  <c r="W764" i="4"/>
  <c r="X763" i="4"/>
  <c r="W763" i="4"/>
  <c r="X762" i="4"/>
  <c r="W762" i="4"/>
  <c r="X761" i="4"/>
  <c r="W761" i="4"/>
  <c r="X760" i="4"/>
  <c r="W760" i="4"/>
  <c r="X759" i="4"/>
  <c r="W759" i="4"/>
  <c r="X758" i="4"/>
  <c r="W758" i="4"/>
  <c r="X757" i="4"/>
  <c r="W757" i="4"/>
  <c r="X756" i="4"/>
  <c r="W756" i="4"/>
  <c r="X755" i="4"/>
  <c r="W755" i="4"/>
  <c r="X754" i="4"/>
  <c r="W754" i="4"/>
  <c r="X753" i="4"/>
  <c r="W753" i="4"/>
  <c r="X752" i="4"/>
  <c r="W752" i="4"/>
  <c r="X751" i="4"/>
  <c r="W751" i="4"/>
  <c r="X750" i="4"/>
  <c r="W750" i="4"/>
  <c r="X749" i="4"/>
  <c r="W749" i="4"/>
  <c r="X748" i="4"/>
  <c r="W748" i="4"/>
  <c r="X747" i="4"/>
  <c r="W747" i="4"/>
  <c r="X746" i="4"/>
  <c r="W746" i="4"/>
  <c r="X745" i="4"/>
  <c r="W745" i="4"/>
  <c r="X744" i="4"/>
  <c r="W744" i="4"/>
  <c r="X743" i="4"/>
  <c r="W743" i="4"/>
  <c r="X742" i="4"/>
  <c r="W742" i="4"/>
  <c r="X741" i="4"/>
  <c r="W741" i="4"/>
  <c r="X740" i="4"/>
  <c r="W740" i="4"/>
  <c r="X739" i="4"/>
  <c r="W739" i="4"/>
  <c r="X738" i="4"/>
  <c r="W738" i="4"/>
  <c r="X737" i="4"/>
  <c r="W737" i="4"/>
  <c r="X736" i="4"/>
  <c r="W736" i="4"/>
  <c r="X735" i="4"/>
  <c r="W735" i="4"/>
  <c r="X734" i="4"/>
  <c r="W734" i="4"/>
  <c r="X733" i="4"/>
  <c r="W733" i="4"/>
  <c r="X732" i="4"/>
  <c r="W732" i="4"/>
  <c r="X731" i="4"/>
  <c r="W731" i="4"/>
  <c r="X730" i="4"/>
  <c r="W730" i="4"/>
  <c r="X729" i="4"/>
  <c r="W729" i="4"/>
  <c r="X728" i="4"/>
  <c r="W728" i="4"/>
  <c r="X727" i="4"/>
  <c r="W727" i="4"/>
  <c r="X726" i="4"/>
  <c r="W726" i="4"/>
  <c r="X725" i="4"/>
  <c r="W725" i="4"/>
  <c r="X724" i="4"/>
  <c r="W724" i="4"/>
  <c r="X723" i="4"/>
  <c r="W723" i="4"/>
  <c r="X722" i="4"/>
  <c r="W722" i="4"/>
  <c r="X721" i="4"/>
  <c r="W721" i="4"/>
  <c r="X720" i="4"/>
  <c r="W720" i="4"/>
  <c r="X719" i="4"/>
  <c r="W719" i="4"/>
  <c r="X718" i="4"/>
  <c r="W718" i="4"/>
  <c r="X717" i="4"/>
  <c r="W717" i="4"/>
  <c r="X716" i="4"/>
  <c r="W716" i="4"/>
  <c r="X715" i="4"/>
  <c r="W715" i="4"/>
  <c r="X714" i="4"/>
  <c r="W714" i="4"/>
  <c r="X713" i="4"/>
  <c r="W713" i="4"/>
  <c r="X712" i="4"/>
  <c r="W712" i="4"/>
  <c r="X711" i="4"/>
  <c r="W711" i="4"/>
  <c r="X710" i="4"/>
  <c r="W710" i="4"/>
  <c r="X709" i="4"/>
  <c r="W709" i="4"/>
  <c r="X708" i="4"/>
  <c r="W708" i="4"/>
  <c r="X707" i="4"/>
  <c r="W707" i="4"/>
  <c r="X706" i="4"/>
  <c r="W706" i="4"/>
  <c r="X705" i="4"/>
  <c r="W705" i="4"/>
  <c r="X704" i="4"/>
  <c r="W704" i="4"/>
  <c r="X703" i="4"/>
  <c r="W703" i="4"/>
  <c r="X702" i="4"/>
  <c r="W702" i="4"/>
  <c r="X701" i="4"/>
  <c r="W701" i="4"/>
  <c r="X700" i="4"/>
  <c r="W700" i="4"/>
  <c r="X699" i="4"/>
  <c r="W699" i="4"/>
  <c r="X698" i="4"/>
  <c r="W698" i="4"/>
  <c r="X697" i="4"/>
  <c r="W697" i="4"/>
  <c r="X696" i="4"/>
  <c r="W696" i="4"/>
  <c r="X695" i="4"/>
  <c r="W695" i="4"/>
  <c r="X694" i="4"/>
  <c r="W694" i="4"/>
  <c r="X693" i="4"/>
  <c r="W693" i="4"/>
  <c r="X692" i="4"/>
  <c r="W692" i="4"/>
  <c r="X691" i="4"/>
  <c r="W691" i="4"/>
  <c r="X690" i="4"/>
  <c r="W690" i="4"/>
  <c r="X689" i="4"/>
  <c r="W689" i="4"/>
  <c r="X688" i="4"/>
  <c r="W688" i="4"/>
  <c r="X687" i="4"/>
  <c r="W687" i="4"/>
  <c r="X686" i="4"/>
  <c r="W686" i="4"/>
  <c r="X685" i="4"/>
  <c r="W685" i="4"/>
  <c r="X684" i="4"/>
  <c r="W684" i="4"/>
  <c r="X683" i="4"/>
  <c r="W683" i="4"/>
  <c r="X682" i="4"/>
  <c r="W682" i="4"/>
  <c r="X681" i="4"/>
  <c r="W681" i="4"/>
  <c r="X680" i="4"/>
  <c r="W680" i="4"/>
  <c r="X679" i="4"/>
  <c r="W679" i="4"/>
  <c r="X678" i="4"/>
  <c r="W678" i="4"/>
  <c r="X677" i="4"/>
  <c r="W677" i="4"/>
  <c r="X676" i="4"/>
  <c r="W676" i="4"/>
  <c r="X675" i="4"/>
  <c r="W675" i="4"/>
  <c r="X674" i="4"/>
  <c r="W674" i="4"/>
  <c r="X673" i="4"/>
  <c r="W673" i="4"/>
  <c r="X672" i="4"/>
  <c r="W672" i="4"/>
  <c r="X671" i="4"/>
  <c r="W671" i="4"/>
  <c r="X670" i="4"/>
  <c r="W670" i="4"/>
  <c r="X669" i="4"/>
  <c r="W669" i="4"/>
  <c r="X668" i="4"/>
  <c r="W668" i="4"/>
  <c r="X667" i="4"/>
  <c r="W667" i="4"/>
  <c r="X666" i="4"/>
  <c r="W666" i="4"/>
  <c r="X665" i="4"/>
  <c r="W665" i="4"/>
  <c r="X664" i="4"/>
  <c r="W664" i="4"/>
  <c r="X663" i="4"/>
  <c r="W663" i="4"/>
  <c r="X662" i="4"/>
  <c r="W662" i="4"/>
  <c r="X661" i="4"/>
  <c r="W661" i="4"/>
  <c r="X660" i="4"/>
  <c r="W660" i="4"/>
  <c r="X659" i="4"/>
  <c r="W659" i="4"/>
  <c r="X658" i="4"/>
  <c r="W658" i="4"/>
  <c r="X657" i="4"/>
  <c r="W657" i="4"/>
  <c r="X656" i="4"/>
  <c r="W656" i="4"/>
  <c r="X655" i="4"/>
  <c r="W655" i="4"/>
  <c r="X654" i="4"/>
  <c r="W654" i="4"/>
  <c r="X653" i="4"/>
  <c r="W653" i="4"/>
  <c r="X652" i="4"/>
  <c r="W652" i="4"/>
  <c r="X651" i="4"/>
  <c r="W651" i="4"/>
  <c r="X650" i="4"/>
  <c r="W650" i="4"/>
  <c r="X649" i="4"/>
  <c r="W649" i="4"/>
  <c r="X648" i="4"/>
  <c r="W648" i="4"/>
  <c r="X647" i="4"/>
  <c r="W647" i="4"/>
  <c r="X646" i="4"/>
  <c r="W646" i="4"/>
  <c r="X645" i="4"/>
  <c r="W645" i="4"/>
  <c r="X644" i="4"/>
  <c r="W644" i="4"/>
  <c r="X643" i="4"/>
  <c r="W643" i="4"/>
  <c r="X642" i="4"/>
  <c r="W642" i="4"/>
  <c r="X641" i="4"/>
  <c r="W641" i="4"/>
  <c r="X640" i="4"/>
  <c r="W640" i="4"/>
  <c r="X639" i="4"/>
  <c r="W639" i="4"/>
  <c r="X638" i="4"/>
  <c r="W638" i="4"/>
  <c r="X637" i="4"/>
  <c r="W637" i="4"/>
  <c r="X636" i="4"/>
  <c r="W636" i="4"/>
  <c r="X635" i="4"/>
  <c r="W635" i="4"/>
  <c r="X634" i="4"/>
  <c r="W634" i="4"/>
  <c r="X633" i="4"/>
  <c r="W633" i="4"/>
  <c r="X632" i="4"/>
  <c r="W632" i="4"/>
  <c r="X631" i="4"/>
  <c r="W631" i="4"/>
  <c r="X630" i="4"/>
  <c r="W630" i="4"/>
  <c r="X629" i="4"/>
  <c r="W629" i="4"/>
  <c r="X628" i="4"/>
  <c r="W628" i="4"/>
  <c r="X627" i="4"/>
  <c r="W627" i="4"/>
  <c r="X626" i="4"/>
  <c r="W626" i="4"/>
  <c r="X625" i="4"/>
  <c r="W625" i="4"/>
  <c r="X624" i="4"/>
  <c r="W624" i="4"/>
  <c r="X623" i="4"/>
  <c r="W623" i="4"/>
  <c r="X622" i="4"/>
  <c r="W622" i="4"/>
  <c r="X621" i="4"/>
  <c r="W621" i="4"/>
  <c r="X620" i="4"/>
  <c r="W620" i="4"/>
  <c r="X619" i="4"/>
  <c r="W619" i="4"/>
  <c r="X618" i="4"/>
  <c r="W618" i="4"/>
  <c r="X617" i="4"/>
  <c r="W617" i="4"/>
  <c r="X616" i="4"/>
  <c r="W616" i="4"/>
  <c r="X615" i="4"/>
  <c r="W615" i="4"/>
  <c r="X614" i="4"/>
  <c r="W614" i="4"/>
  <c r="X613" i="4"/>
  <c r="W613" i="4"/>
  <c r="X612" i="4"/>
  <c r="W612" i="4"/>
  <c r="X611" i="4"/>
  <c r="W611" i="4"/>
  <c r="X610" i="4"/>
  <c r="W610" i="4"/>
  <c r="X609" i="4"/>
  <c r="W609" i="4"/>
  <c r="X608" i="4"/>
  <c r="W608" i="4"/>
  <c r="X607" i="4"/>
  <c r="W607" i="4"/>
  <c r="X606" i="4"/>
  <c r="W606" i="4"/>
  <c r="X605" i="4"/>
  <c r="W605" i="4"/>
  <c r="X604" i="4"/>
  <c r="W604" i="4"/>
  <c r="X603" i="4"/>
  <c r="W603" i="4"/>
  <c r="X602" i="4"/>
  <c r="W602" i="4"/>
  <c r="X601" i="4"/>
  <c r="W601" i="4"/>
  <c r="X600" i="4"/>
  <c r="W600" i="4"/>
  <c r="X599" i="4"/>
  <c r="W599" i="4"/>
  <c r="X598" i="4"/>
  <c r="W598" i="4"/>
  <c r="X597" i="4"/>
  <c r="W597" i="4"/>
  <c r="X596" i="4"/>
  <c r="W596" i="4"/>
  <c r="X595" i="4"/>
  <c r="W595" i="4"/>
  <c r="X594" i="4"/>
  <c r="W594" i="4"/>
  <c r="X593" i="4"/>
  <c r="W593" i="4"/>
  <c r="X592" i="4"/>
  <c r="W592" i="4"/>
  <c r="X591" i="4"/>
  <c r="W591" i="4"/>
  <c r="X590" i="4"/>
  <c r="W590" i="4"/>
  <c r="X589" i="4"/>
  <c r="W589" i="4"/>
  <c r="X588" i="4"/>
  <c r="W588" i="4"/>
  <c r="X587" i="4"/>
  <c r="W587" i="4"/>
  <c r="X586" i="4"/>
  <c r="W586" i="4"/>
  <c r="X585" i="4"/>
  <c r="W585" i="4"/>
  <c r="X584" i="4"/>
  <c r="W584" i="4"/>
  <c r="X583" i="4"/>
  <c r="W583" i="4"/>
  <c r="X582" i="4"/>
  <c r="W582" i="4"/>
  <c r="X581" i="4"/>
  <c r="W581" i="4"/>
  <c r="X580" i="4"/>
  <c r="W580" i="4"/>
  <c r="X579" i="4"/>
  <c r="W579" i="4"/>
  <c r="X578" i="4"/>
  <c r="W578" i="4"/>
  <c r="X577" i="4"/>
  <c r="W577" i="4"/>
  <c r="X576" i="4"/>
  <c r="W576" i="4"/>
  <c r="X575" i="4"/>
  <c r="W575" i="4"/>
  <c r="X574" i="4"/>
  <c r="W574" i="4"/>
  <c r="X573" i="4"/>
  <c r="W573" i="4"/>
  <c r="X572" i="4"/>
  <c r="W572" i="4"/>
  <c r="X571" i="4"/>
  <c r="W571" i="4"/>
  <c r="X570" i="4"/>
  <c r="W570" i="4"/>
  <c r="X569" i="4"/>
  <c r="W569" i="4"/>
  <c r="X568" i="4"/>
  <c r="W568" i="4"/>
  <c r="X567" i="4"/>
  <c r="W567" i="4"/>
  <c r="X566" i="4"/>
  <c r="W566" i="4"/>
  <c r="X565" i="4"/>
  <c r="W565" i="4"/>
  <c r="X564" i="4"/>
  <c r="W564" i="4"/>
  <c r="X563" i="4"/>
  <c r="W563" i="4"/>
  <c r="X562" i="4"/>
  <c r="W562" i="4"/>
  <c r="X561" i="4"/>
  <c r="W561" i="4"/>
  <c r="X560" i="4"/>
  <c r="W560" i="4"/>
  <c r="X559" i="4"/>
  <c r="W559" i="4"/>
  <c r="X558" i="4"/>
  <c r="W558" i="4"/>
  <c r="X557" i="4"/>
  <c r="W557" i="4"/>
  <c r="X556" i="4"/>
  <c r="W556" i="4"/>
  <c r="X555" i="4"/>
  <c r="W555" i="4"/>
  <c r="X554" i="4"/>
  <c r="W554" i="4"/>
  <c r="X553" i="4"/>
  <c r="W553" i="4"/>
  <c r="X552" i="4"/>
  <c r="W552" i="4"/>
  <c r="X551" i="4"/>
  <c r="W551" i="4"/>
  <c r="X550" i="4"/>
  <c r="W550" i="4"/>
  <c r="X549" i="4"/>
  <c r="W549" i="4"/>
  <c r="X548" i="4"/>
  <c r="W548" i="4"/>
  <c r="X547" i="4"/>
  <c r="W547" i="4"/>
  <c r="X546" i="4"/>
  <c r="W546" i="4"/>
  <c r="X545" i="4"/>
  <c r="W545" i="4"/>
  <c r="X544" i="4"/>
  <c r="W544" i="4"/>
  <c r="X543" i="4"/>
  <c r="W543" i="4"/>
  <c r="X542" i="4"/>
  <c r="W542" i="4"/>
  <c r="X541" i="4"/>
  <c r="W541" i="4"/>
  <c r="X540" i="4"/>
  <c r="W540" i="4"/>
  <c r="X539" i="4"/>
  <c r="W539" i="4"/>
  <c r="X538" i="4"/>
  <c r="W538" i="4"/>
  <c r="X537" i="4"/>
  <c r="W537" i="4"/>
  <c r="X536" i="4"/>
  <c r="W536" i="4"/>
  <c r="X535" i="4"/>
  <c r="W535" i="4"/>
  <c r="X534" i="4"/>
  <c r="W534" i="4"/>
  <c r="X533" i="4"/>
  <c r="W533" i="4"/>
  <c r="X532" i="4"/>
  <c r="W532" i="4"/>
  <c r="X531" i="4"/>
  <c r="W531" i="4"/>
  <c r="X530" i="4"/>
  <c r="W530" i="4"/>
  <c r="X529" i="4"/>
  <c r="W529" i="4"/>
  <c r="X528" i="4"/>
  <c r="W528" i="4"/>
  <c r="X527" i="4"/>
  <c r="W527" i="4"/>
  <c r="X526" i="4"/>
  <c r="W526" i="4"/>
  <c r="X525" i="4"/>
  <c r="W525" i="4"/>
  <c r="X524" i="4"/>
  <c r="W524" i="4"/>
  <c r="X523" i="4"/>
  <c r="W523" i="4"/>
  <c r="X522" i="4"/>
  <c r="W522" i="4"/>
  <c r="X521" i="4"/>
  <c r="W521" i="4"/>
  <c r="X520" i="4"/>
  <c r="W520" i="4"/>
  <c r="X519" i="4"/>
  <c r="W519" i="4"/>
  <c r="X518" i="4"/>
  <c r="W518" i="4"/>
  <c r="X517" i="4"/>
  <c r="W517" i="4"/>
  <c r="X516" i="4"/>
  <c r="W516" i="4"/>
  <c r="X515" i="4"/>
  <c r="W515" i="4"/>
  <c r="X514" i="4"/>
  <c r="W514" i="4"/>
  <c r="X513" i="4"/>
  <c r="W513" i="4"/>
  <c r="X512" i="4"/>
  <c r="W512" i="4"/>
  <c r="X511" i="4"/>
  <c r="W511" i="4"/>
  <c r="X510" i="4"/>
  <c r="W510" i="4"/>
  <c r="X509" i="4"/>
  <c r="W509" i="4"/>
  <c r="X508" i="4"/>
  <c r="W508" i="4"/>
  <c r="X507" i="4"/>
  <c r="W507" i="4"/>
  <c r="X506" i="4"/>
  <c r="W506" i="4"/>
  <c r="X505" i="4"/>
  <c r="W505" i="4"/>
  <c r="X504" i="4"/>
  <c r="W504" i="4"/>
  <c r="X503" i="4"/>
  <c r="W503" i="4"/>
  <c r="X502" i="4"/>
  <c r="W502" i="4"/>
  <c r="X501" i="4"/>
  <c r="W501" i="4"/>
  <c r="X500" i="4"/>
  <c r="W500" i="4"/>
  <c r="X499" i="4"/>
  <c r="W499" i="4"/>
  <c r="X498" i="4"/>
  <c r="W498" i="4"/>
  <c r="X497" i="4"/>
  <c r="W497" i="4"/>
  <c r="X496" i="4"/>
  <c r="W496" i="4"/>
  <c r="X495" i="4"/>
  <c r="W495" i="4"/>
  <c r="X494" i="4"/>
  <c r="W494" i="4"/>
  <c r="X493" i="4"/>
  <c r="W493" i="4"/>
  <c r="X492" i="4"/>
  <c r="W492" i="4"/>
  <c r="X491" i="4"/>
  <c r="W491" i="4"/>
  <c r="X490" i="4"/>
  <c r="W490" i="4"/>
  <c r="X489" i="4"/>
  <c r="W489" i="4"/>
  <c r="X488" i="4"/>
  <c r="W488" i="4"/>
  <c r="X487" i="4"/>
  <c r="W487" i="4"/>
  <c r="X486" i="4"/>
  <c r="W486" i="4"/>
  <c r="X485" i="4"/>
  <c r="W485" i="4"/>
  <c r="X484" i="4"/>
  <c r="W484" i="4"/>
  <c r="X483" i="4"/>
  <c r="W483" i="4"/>
  <c r="X482" i="4"/>
  <c r="W482" i="4"/>
  <c r="X481" i="4"/>
  <c r="W481" i="4"/>
  <c r="X480" i="4"/>
  <c r="W480" i="4"/>
  <c r="X479" i="4"/>
  <c r="W479" i="4"/>
  <c r="X478" i="4"/>
  <c r="W478" i="4"/>
  <c r="X477" i="4"/>
  <c r="W477" i="4"/>
  <c r="X476" i="4"/>
  <c r="W476" i="4"/>
  <c r="X475" i="4"/>
  <c r="W475" i="4"/>
  <c r="X474" i="4"/>
  <c r="W474" i="4"/>
  <c r="X473" i="4"/>
  <c r="W473" i="4"/>
  <c r="X472" i="4"/>
  <c r="W472" i="4"/>
  <c r="X471" i="4"/>
  <c r="W471" i="4"/>
  <c r="X470" i="4"/>
  <c r="W470" i="4"/>
  <c r="X469" i="4"/>
  <c r="W469" i="4"/>
  <c r="X468" i="4"/>
  <c r="W468" i="4"/>
  <c r="X467" i="4"/>
  <c r="W467" i="4"/>
  <c r="X466" i="4"/>
  <c r="W466" i="4"/>
  <c r="X465" i="4"/>
  <c r="W465" i="4"/>
  <c r="X464" i="4"/>
  <c r="W464" i="4"/>
  <c r="X463" i="4"/>
  <c r="W463" i="4"/>
  <c r="X462" i="4"/>
  <c r="W462" i="4"/>
  <c r="X461" i="4"/>
  <c r="W461" i="4"/>
  <c r="X460" i="4"/>
  <c r="W460" i="4"/>
  <c r="X459" i="4"/>
  <c r="W459" i="4"/>
  <c r="X458" i="4"/>
  <c r="W458" i="4"/>
  <c r="X457" i="4"/>
  <c r="W457" i="4"/>
  <c r="X456" i="4"/>
  <c r="W456" i="4"/>
  <c r="X455" i="4"/>
  <c r="W455" i="4"/>
  <c r="X454" i="4"/>
  <c r="W454" i="4"/>
  <c r="X453" i="4"/>
  <c r="W453" i="4"/>
  <c r="X452" i="4"/>
  <c r="W452" i="4"/>
  <c r="X451" i="4"/>
  <c r="W451" i="4"/>
  <c r="X450" i="4"/>
  <c r="W450" i="4"/>
  <c r="X449" i="4"/>
  <c r="W449" i="4"/>
  <c r="X448" i="4"/>
  <c r="W448" i="4"/>
  <c r="X447" i="4"/>
  <c r="W447" i="4"/>
  <c r="X446" i="4"/>
  <c r="W446" i="4"/>
  <c r="X445" i="4"/>
  <c r="W445" i="4"/>
  <c r="X444" i="4"/>
  <c r="W444" i="4"/>
  <c r="X443" i="4"/>
  <c r="W443" i="4"/>
  <c r="X442" i="4"/>
  <c r="W442" i="4"/>
  <c r="X441" i="4"/>
  <c r="W441" i="4"/>
  <c r="X440" i="4"/>
  <c r="W440" i="4"/>
  <c r="X439" i="4"/>
  <c r="W439" i="4"/>
  <c r="X438" i="4"/>
  <c r="W438" i="4"/>
  <c r="X437" i="4"/>
  <c r="W437" i="4"/>
  <c r="X436" i="4"/>
  <c r="W436" i="4"/>
  <c r="X435" i="4"/>
  <c r="W435" i="4"/>
  <c r="X434" i="4"/>
  <c r="W434" i="4"/>
  <c r="X433" i="4"/>
  <c r="W433" i="4"/>
  <c r="X432" i="4"/>
  <c r="W432" i="4"/>
  <c r="X431" i="4"/>
  <c r="W431" i="4"/>
  <c r="X430" i="4"/>
  <c r="W430" i="4"/>
  <c r="X429" i="4"/>
  <c r="W429" i="4"/>
  <c r="X428" i="4"/>
  <c r="W428" i="4"/>
  <c r="X427" i="4"/>
  <c r="W427" i="4"/>
  <c r="X426" i="4"/>
  <c r="W426" i="4"/>
  <c r="X425" i="4"/>
  <c r="W425" i="4"/>
  <c r="X424" i="4"/>
  <c r="W424" i="4"/>
  <c r="X423" i="4"/>
  <c r="W423" i="4"/>
  <c r="X422" i="4"/>
  <c r="W422" i="4"/>
  <c r="X421" i="4"/>
  <c r="W421" i="4"/>
  <c r="X420" i="4"/>
  <c r="W420" i="4"/>
  <c r="X419" i="4"/>
  <c r="W419" i="4"/>
  <c r="X418" i="4"/>
  <c r="W418" i="4"/>
  <c r="X417" i="4"/>
  <c r="W417" i="4"/>
  <c r="X416" i="4"/>
  <c r="W416" i="4"/>
  <c r="X415" i="4"/>
  <c r="W415" i="4"/>
  <c r="X414" i="4"/>
  <c r="W414" i="4"/>
  <c r="X413" i="4"/>
  <c r="W413" i="4"/>
  <c r="X412" i="4"/>
  <c r="W412" i="4"/>
  <c r="X411" i="4"/>
  <c r="W411" i="4"/>
  <c r="X410" i="4"/>
  <c r="W410" i="4"/>
  <c r="X409" i="4"/>
  <c r="W409" i="4"/>
  <c r="X408" i="4"/>
  <c r="W408" i="4"/>
  <c r="X407" i="4"/>
  <c r="W407" i="4"/>
  <c r="X406" i="4"/>
  <c r="W406" i="4"/>
  <c r="X405" i="4"/>
  <c r="W405" i="4"/>
  <c r="X404" i="4"/>
  <c r="W404" i="4"/>
  <c r="X403" i="4"/>
  <c r="W403" i="4"/>
  <c r="X402" i="4"/>
  <c r="W402" i="4"/>
  <c r="X401" i="4"/>
  <c r="W401" i="4"/>
  <c r="X400" i="4"/>
  <c r="W400" i="4"/>
  <c r="X399" i="4"/>
  <c r="W399" i="4"/>
  <c r="X398" i="4"/>
  <c r="W398" i="4"/>
  <c r="X397" i="4"/>
  <c r="W397" i="4"/>
  <c r="X396" i="4"/>
  <c r="W396" i="4"/>
  <c r="X395" i="4"/>
  <c r="W395" i="4"/>
  <c r="X394" i="4"/>
  <c r="W394" i="4"/>
  <c r="X393" i="4"/>
  <c r="W393" i="4"/>
  <c r="X392" i="4"/>
  <c r="W392" i="4"/>
  <c r="X391" i="4"/>
  <c r="W391" i="4"/>
  <c r="X390" i="4"/>
  <c r="W390" i="4"/>
  <c r="X389" i="4"/>
  <c r="W389" i="4"/>
  <c r="X388" i="4"/>
  <c r="W388" i="4"/>
  <c r="X387" i="4"/>
  <c r="W387" i="4"/>
  <c r="X386" i="4"/>
  <c r="W386" i="4"/>
  <c r="X385" i="4"/>
  <c r="W385" i="4"/>
  <c r="X384" i="4"/>
  <c r="W384" i="4"/>
  <c r="X383" i="4"/>
  <c r="W383" i="4"/>
  <c r="X382" i="4"/>
  <c r="W382" i="4"/>
  <c r="X381" i="4"/>
  <c r="W381" i="4"/>
  <c r="X380" i="4"/>
  <c r="W380" i="4"/>
  <c r="X379" i="4"/>
  <c r="W379" i="4"/>
  <c r="X378" i="4"/>
  <c r="W378" i="4"/>
  <c r="X377" i="4"/>
  <c r="W377" i="4"/>
  <c r="X376" i="4"/>
  <c r="W376" i="4"/>
  <c r="X375" i="4"/>
  <c r="W375" i="4"/>
  <c r="X374" i="4"/>
  <c r="W374" i="4"/>
  <c r="X373" i="4"/>
  <c r="W373" i="4"/>
  <c r="X372" i="4"/>
  <c r="W372" i="4"/>
  <c r="X371" i="4"/>
  <c r="W371" i="4"/>
  <c r="X370" i="4"/>
  <c r="W370" i="4"/>
  <c r="X369" i="4"/>
  <c r="W369" i="4"/>
  <c r="X368" i="4"/>
  <c r="W368" i="4"/>
  <c r="X367" i="4"/>
  <c r="W367" i="4"/>
  <c r="X366" i="4"/>
  <c r="W366" i="4"/>
  <c r="X365" i="4"/>
  <c r="W365" i="4"/>
  <c r="X364" i="4"/>
  <c r="W364" i="4"/>
  <c r="X363" i="4"/>
  <c r="W363" i="4"/>
  <c r="X362" i="4"/>
  <c r="W362" i="4"/>
  <c r="X361" i="4"/>
  <c r="W361" i="4"/>
  <c r="X360" i="4"/>
  <c r="W360" i="4"/>
  <c r="X359" i="4"/>
  <c r="W359" i="4"/>
  <c r="X358" i="4"/>
  <c r="W358" i="4"/>
  <c r="X357" i="4"/>
  <c r="W357" i="4"/>
  <c r="X356" i="4"/>
  <c r="W356" i="4"/>
  <c r="X355" i="4"/>
  <c r="W355" i="4"/>
  <c r="X354" i="4"/>
  <c r="W354" i="4"/>
  <c r="X353" i="4"/>
  <c r="W353" i="4"/>
  <c r="X352" i="4"/>
  <c r="W352" i="4"/>
  <c r="X351" i="4"/>
  <c r="W351" i="4"/>
  <c r="X350" i="4"/>
  <c r="W350" i="4"/>
  <c r="X349" i="4"/>
  <c r="W349" i="4"/>
  <c r="X348" i="4"/>
  <c r="W348" i="4"/>
  <c r="X347" i="4"/>
  <c r="W347" i="4"/>
  <c r="X346" i="4"/>
  <c r="W346" i="4"/>
  <c r="X345" i="4"/>
  <c r="W345" i="4"/>
  <c r="X344" i="4"/>
  <c r="W344" i="4"/>
  <c r="X343" i="4"/>
  <c r="W343" i="4"/>
  <c r="X342" i="4"/>
  <c r="W342" i="4"/>
  <c r="X341" i="4"/>
  <c r="W341" i="4"/>
  <c r="X340" i="4"/>
  <c r="W340" i="4"/>
  <c r="X339" i="4"/>
  <c r="W339" i="4"/>
  <c r="X338" i="4"/>
  <c r="W338" i="4"/>
  <c r="X337" i="4"/>
  <c r="W337" i="4"/>
  <c r="X336" i="4"/>
  <c r="W336" i="4"/>
  <c r="X335" i="4"/>
  <c r="W335" i="4"/>
  <c r="X334" i="4"/>
  <c r="W334" i="4"/>
  <c r="X333" i="4"/>
  <c r="W333" i="4"/>
  <c r="X332" i="4"/>
  <c r="W332" i="4"/>
  <c r="X331" i="4"/>
  <c r="W331" i="4"/>
  <c r="X330" i="4"/>
  <c r="W330" i="4"/>
  <c r="X329" i="4"/>
  <c r="W329" i="4"/>
  <c r="X328" i="4"/>
  <c r="W328" i="4"/>
  <c r="X327" i="4"/>
  <c r="W327" i="4"/>
  <c r="X326" i="4"/>
  <c r="W326" i="4"/>
  <c r="X325" i="4"/>
  <c r="W325" i="4"/>
  <c r="X324" i="4"/>
  <c r="W324" i="4"/>
  <c r="X323" i="4"/>
  <c r="W323" i="4"/>
  <c r="X322" i="4"/>
  <c r="W322" i="4"/>
  <c r="X321" i="4"/>
  <c r="W321" i="4"/>
  <c r="X320" i="4"/>
  <c r="W320" i="4"/>
  <c r="X319" i="4"/>
  <c r="W319" i="4"/>
  <c r="X318" i="4"/>
  <c r="W318" i="4"/>
  <c r="X317" i="4"/>
  <c r="W317" i="4"/>
  <c r="X316" i="4"/>
  <c r="W316" i="4"/>
  <c r="X315" i="4"/>
  <c r="W315" i="4"/>
  <c r="X314" i="4"/>
  <c r="W314" i="4"/>
  <c r="X313" i="4"/>
  <c r="W313" i="4"/>
  <c r="X312" i="4"/>
  <c r="W312" i="4"/>
  <c r="X311" i="4"/>
  <c r="W311" i="4"/>
  <c r="X310" i="4"/>
  <c r="W310" i="4"/>
  <c r="X309" i="4"/>
  <c r="W309" i="4"/>
  <c r="X308" i="4"/>
  <c r="W308" i="4"/>
  <c r="X307" i="4"/>
  <c r="W307" i="4"/>
  <c r="X306" i="4"/>
  <c r="W306" i="4"/>
  <c r="X305" i="4"/>
  <c r="W305" i="4"/>
  <c r="W304" i="4"/>
  <c r="X303" i="4"/>
  <c r="W303" i="4"/>
  <c r="X302" i="4"/>
  <c r="W302" i="4"/>
  <c r="X301" i="4"/>
  <c r="W301" i="4"/>
  <c r="X300" i="4"/>
  <c r="W300" i="4"/>
  <c r="X299" i="4"/>
  <c r="W299" i="4"/>
  <c r="X298" i="4"/>
  <c r="W298" i="4"/>
  <c r="X297" i="4"/>
  <c r="W297" i="4"/>
  <c r="X296" i="4"/>
  <c r="W296" i="4"/>
  <c r="X295" i="4"/>
  <c r="W295" i="4"/>
  <c r="X294" i="4"/>
  <c r="W294" i="4"/>
  <c r="X293" i="4"/>
  <c r="W293" i="4"/>
  <c r="X292" i="4"/>
  <c r="W292" i="4"/>
  <c r="X291" i="4"/>
  <c r="Y291" i="4" s="1"/>
  <c r="W291" i="4"/>
  <c r="X290" i="4"/>
  <c r="W290" i="4"/>
  <c r="X289" i="4"/>
  <c r="W289" i="4"/>
  <c r="X288" i="4"/>
  <c r="W288" i="4"/>
  <c r="X287" i="4"/>
  <c r="W287" i="4"/>
  <c r="X286" i="4"/>
  <c r="W286" i="4"/>
  <c r="X285" i="4"/>
  <c r="W285" i="4"/>
  <c r="X284" i="4"/>
  <c r="W284" i="4"/>
  <c r="X283" i="4"/>
  <c r="W283" i="4"/>
  <c r="X282" i="4"/>
  <c r="W282" i="4"/>
  <c r="X281" i="4"/>
  <c r="W281" i="4"/>
  <c r="X280" i="4"/>
  <c r="W280" i="4"/>
  <c r="X279" i="4"/>
  <c r="W279" i="4"/>
  <c r="X278" i="4"/>
  <c r="W278" i="4"/>
  <c r="X277" i="4"/>
  <c r="W277" i="4"/>
  <c r="X276" i="4"/>
  <c r="W276" i="4"/>
  <c r="X275" i="4"/>
  <c r="W275" i="4"/>
  <c r="X274" i="4"/>
  <c r="W274" i="4"/>
  <c r="X273" i="4"/>
  <c r="W273" i="4"/>
  <c r="X272" i="4"/>
  <c r="W272" i="4"/>
  <c r="X271" i="4"/>
  <c r="W271" i="4"/>
  <c r="X270" i="4"/>
  <c r="W270" i="4"/>
  <c r="X269" i="4"/>
  <c r="W269" i="4"/>
  <c r="X268" i="4"/>
  <c r="W268" i="4"/>
  <c r="X267" i="4"/>
  <c r="W267" i="4"/>
  <c r="X266" i="4"/>
  <c r="W266" i="4"/>
  <c r="X265" i="4"/>
  <c r="W265" i="4"/>
  <c r="X264" i="4"/>
  <c r="W264" i="4"/>
  <c r="X263" i="4"/>
  <c r="W263" i="4"/>
  <c r="X262" i="4"/>
  <c r="W262" i="4"/>
  <c r="X261" i="4"/>
  <c r="W261" i="4"/>
  <c r="X260" i="4"/>
  <c r="W260" i="4"/>
  <c r="X259" i="4"/>
  <c r="Y259" i="4" s="1"/>
  <c r="W259" i="4"/>
  <c r="X258" i="4"/>
  <c r="W258" i="4"/>
  <c r="X257" i="4"/>
  <c r="W257" i="4"/>
  <c r="X256" i="4"/>
  <c r="W256" i="4"/>
  <c r="X255" i="4"/>
  <c r="W255" i="4"/>
  <c r="X254" i="4"/>
  <c r="W254" i="4"/>
  <c r="X253" i="4"/>
  <c r="W253" i="4"/>
  <c r="X252" i="4"/>
  <c r="W252" i="4"/>
  <c r="X251" i="4"/>
  <c r="W251" i="4"/>
  <c r="X250" i="4"/>
  <c r="W250" i="4"/>
  <c r="X249" i="4"/>
  <c r="W249" i="4"/>
  <c r="X248" i="4"/>
  <c r="W248" i="4"/>
  <c r="X247" i="4"/>
  <c r="W247" i="4"/>
  <c r="X246" i="4"/>
  <c r="W246" i="4"/>
  <c r="X245" i="4"/>
  <c r="W245" i="4"/>
  <c r="X244" i="4"/>
  <c r="W244" i="4"/>
  <c r="X243" i="4"/>
  <c r="Y243" i="4" s="1"/>
  <c r="W243" i="4"/>
  <c r="X242" i="4"/>
  <c r="W242" i="4"/>
  <c r="X241" i="4"/>
  <c r="W241" i="4"/>
  <c r="X240" i="4"/>
  <c r="W240" i="4"/>
  <c r="X239" i="4"/>
  <c r="W239" i="4"/>
  <c r="X238" i="4"/>
  <c r="W238" i="4"/>
  <c r="X237" i="4"/>
  <c r="W237" i="4"/>
  <c r="X236" i="4"/>
  <c r="W236" i="4"/>
  <c r="X235" i="4"/>
  <c r="W235" i="4"/>
  <c r="X234" i="4"/>
  <c r="W234" i="4"/>
  <c r="X233" i="4"/>
  <c r="W233" i="4"/>
  <c r="X232" i="4"/>
  <c r="W232" i="4"/>
  <c r="X231" i="4"/>
  <c r="W231" i="4"/>
  <c r="X230" i="4"/>
  <c r="W230" i="4"/>
  <c r="X229" i="4"/>
  <c r="W229" i="4"/>
  <c r="X228" i="4"/>
  <c r="W228" i="4"/>
  <c r="X227" i="4"/>
  <c r="Y227" i="4" s="1"/>
  <c r="W227" i="4"/>
  <c r="X226" i="4"/>
  <c r="W226" i="4"/>
  <c r="X225" i="4"/>
  <c r="W225" i="4"/>
  <c r="X224" i="4"/>
  <c r="W224" i="4"/>
  <c r="X223" i="4"/>
  <c r="W223" i="4"/>
  <c r="X222" i="4"/>
  <c r="W222" i="4"/>
  <c r="X221" i="4"/>
  <c r="W221" i="4"/>
  <c r="X220" i="4"/>
  <c r="W220" i="4"/>
  <c r="X219" i="4"/>
  <c r="W219" i="4"/>
  <c r="X218" i="4"/>
  <c r="W218" i="4"/>
  <c r="X217" i="4"/>
  <c r="W217" i="4"/>
  <c r="X216" i="4"/>
  <c r="W216" i="4"/>
  <c r="X215" i="4"/>
  <c r="W215" i="4"/>
  <c r="X214" i="4"/>
  <c r="W214" i="4"/>
  <c r="X213" i="4"/>
  <c r="W213" i="4"/>
  <c r="X212" i="4"/>
  <c r="W212" i="4"/>
  <c r="X211" i="4"/>
  <c r="W211" i="4"/>
  <c r="X210" i="4"/>
  <c r="W210" i="4"/>
  <c r="X209" i="4"/>
  <c r="W209" i="4"/>
  <c r="X208" i="4"/>
  <c r="W208" i="4"/>
  <c r="X207" i="4"/>
  <c r="W207" i="4"/>
  <c r="X206" i="4"/>
  <c r="W206" i="4"/>
  <c r="X205" i="4"/>
  <c r="W205" i="4"/>
  <c r="X204" i="4"/>
  <c r="W204" i="4"/>
  <c r="X203" i="4"/>
  <c r="W203" i="4"/>
  <c r="X202" i="4"/>
  <c r="W202" i="4"/>
  <c r="X201" i="4"/>
  <c r="W201" i="4"/>
  <c r="X200" i="4"/>
  <c r="W200" i="4"/>
  <c r="X199" i="4"/>
  <c r="W199" i="4"/>
  <c r="X198" i="4"/>
  <c r="W198" i="4"/>
  <c r="X197" i="4"/>
  <c r="W197" i="4"/>
  <c r="X196" i="4"/>
  <c r="W196" i="4"/>
  <c r="X195" i="4"/>
  <c r="Y195" i="4" s="1"/>
  <c r="W195" i="4"/>
  <c r="X194" i="4"/>
  <c r="W194" i="4"/>
  <c r="X193" i="4"/>
  <c r="W193" i="4"/>
  <c r="X192" i="4"/>
  <c r="W192" i="4"/>
  <c r="X191" i="4"/>
  <c r="W191" i="4"/>
  <c r="X190" i="4"/>
  <c r="W190" i="4"/>
  <c r="X189" i="4"/>
  <c r="W189" i="4"/>
  <c r="X188" i="4"/>
  <c r="W188" i="4"/>
  <c r="X187" i="4"/>
  <c r="W187" i="4"/>
  <c r="X186" i="4"/>
  <c r="W186" i="4"/>
  <c r="X185" i="4"/>
  <c r="W185" i="4"/>
  <c r="X184" i="4"/>
  <c r="W184" i="4"/>
  <c r="X183" i="4"/>
  <c r="W183" i="4"/>
  <c r="X182" i="4"/>
  <c r="W182" i="4"/>
  <c r="X181" i="4"/>
  <c r="W181" i="4"/>
  <c r="X180" i="4"/>
  <c r="W180" i="4"/>
  <c r="X179" i="4"/>
  <c r="Y179" i="4" s="1"/>
  <c r="W179" i="4"/>
  <c r="X178" i="4"/>
  <c r="W178" i="4"/>
  <c r="X177" i="4"/>
  <c r="W177" i="4"/>
  <c r="X176" i="4"/>
  <c r="W176" i="4"/>
  <c r="X175" i="4"/>
  <c r="W175" i="4"/>
  <c r="X174" i="4"/>
  <c r="W174" i="4"/>
  <c r="X173" i="4"/>
  <c r="W173" i="4"/>
  <c r="X172" i="4"/>
  <c r="W172" i="4"/>
  <c r="X171" i="4"/>
  <c r="W171" i="4"/>
  <c r="X170" i="4"/>
  <c r="W170" i="4"/>
  <c r="X169" i="4"/>
  <c r="W169" i="4"/>
  <c r="X168" i="4"/>
  <c r="W168" i="4"/>
  <c r="X167" i="4"/>
  <c r="W167" i="4"/>
  <c r="X166" i="4"/>
  <c r="W166" i="4"/>
  <c r="X165" i="4"/>
  <c r="W165" i="4"/>
  <c r="X164" i="4"/>
  <c r="W164" i="4"/>
  <c r="X163" i="4"/>
  <c r="Y163" i="4" s="1"/>
  <c r="W163" i="4"/>
  <c r="X162" i="4"/>
  <c r="W162" i="4"/>
  <c r="X161" i="4"/>
  <c r="W161" i="4"/>
  <c r="X160" i="4"/>
  <c r="W160" i="4"/>
  <c r="X159" i="4"/>
  <c r="W159" i="4"/>
  <c r="X158" i="4"/>
  <c r="W158" i="4"/>
  <c r="X157" i="4"/>
  <c r="W157" i="4"/>
  <c r="X156" i="4"/>
  <c r="W156" i="4"/>
  <c r="X155" i="4"/>
  <c r="W155" i="4"/>
  <c r="X154" i="4"/>
  <c r="W154" i="4"/>
  <c r="W153" i="4"/>
  <c r="X152" i="4"/>
  <c r="X151" i="4"/>
  <c r="X150" i="4"/>
  <c r="X149" i="4"/>
  <c r="X148" i="4"/>
  <c r="X147" i="4"/>
  <c r="X146" i="4"/>
  <c r="X145" i="4"/>
  <c r="X144" i="4"/>
  <c r="X143" i="4"/>
  <c r="X142" i="4"/>
  <c r="X141" i="4"/>
  <c r="X140" i="4"/>
  <c r="X139" i="4"/>
  <c r="X138" i="4"/>
  <c r="X137" i="4"/>
  <c r="X136" i="4"/>
  <c r="X135" i="4"/>
  <c r="X134" i="4"/>
  <c r="X133" i="4"/>
  <c r="X132" i="4"/>
  <c r="X131" i="4"/>
  <c r="X130" i="4"/>
  <c r="X129" i="4"/>
  <c r="X128" i="4"/>
  <c r="X127" i="4"/>
  <c r="X126" i="4"/>
  <c r="X125" i="4"/>
  <c r="X124" i="4"/>
  <c r="X123" i="4"/>
  <c r="X122" i="4"/>
  <c r="X121" i="4"/>
  <c r="X120" i="4"/>
  <c r="X119" i="4"/>
  <c r="X118" i="4"/>
  <c r="X117" i="4"/>
  <c r="X116" i="4"/>
  <c r="X115" i="4"/>
  <c r="X114" i="4"/>
  <c r="X113" i="4"/>
  <c r="X112" i="4"/>
  <c r="X111" i="4"/>
  <c r="X110" i="4"/>
  <c r="X109" i="4"/>
  <c r="X108" i="4"/>
  <c r="X107" i="4"/>
  <c r="X106" i="4"/>
  <c r="X105" i="4"/>
  <c r="X104" i="4"/>
  <c r="X103" i="4"/>
  <c r="X102" i="4"/>
  <c r="X101" i="4"/>
  <c r="X100" i="4"/>
  <c r="X99" i="4"/>
  <c r="X98" i="4"/>
  <c r="X97" i="4"/>
  <c r="X96" i="4"/>
  <c r="X95" i="4"/>
  <c r="X94" i="4"/>
  <c r="X93" i="4"/>
  <c r="X92" i="4"/>
  <c r="X91" i="4"/>
  <c r="X90" i="4"/>
  <c r="X89" i="4"/>
  <c r="X88" i="4"/>
  <c r="X87" i="4"/>
  <c r="X86" i="4"/>
  <c r="X85" i="4"/>
  <c r="X84" i="4"/>
  <c r="X83" i="4"/>
  <c r="X82" i="4"/>
  <c r="X81" i="4"/>
  <c r="X80" i="4"/>
  <c r="X79" i="4"/>
  <c r="X78" i="4"/>
  <c r="X77" i="4"/>
  <c r="X76" i="4"/>
  <c r="X75" i="4"/>
  <c r="X74" i="4"/>
  <c r="X73" i="4"/>
  <c r="X72" i="4"/>
  <c r="X71" i="4"/>
  <c r="X70" i="4"/>
  <c r="X69" i="4"/>
  <c r="X68" i="4"/>
  <c r="X67" i="4"/>
  <c r="X66" i="4"/>
  <c r="X65" i="4"/>
  <c r="X64" i="4"/>
  <c r="X63" i="4"/>
  <c r="X62" i="4"/>
  <c r="X61" i="4"/>
  <c r="X60" i="4"/>
  <c r="X59" i="4"/>
  <c r="X58" i="4"/>
  <c r="X57" i="4"/>
  <c r="X56" i="4"/>
  <c r="X55" i="4"/>
  <c r="X54" i="4"/>
  <c r="X53" i="4"/>
  <c r="X52" i="4"/>
  <c r="X51" i="4"/>
  <c r="X50" i="4"/>
  <c r="X49" i="4"/>
  <c r="X48" i="4"/>
  <c r="X47" i="4"/>
  <c r="X46" i="4"/>
  <c r="X45" i="4"/>
  <c r="X44" i="4"/>
  <c r="X43" i="4"/>
  <c r="X42" i="4"/>
  <c r="X41" i="4"/>
  <c r="X40" i="4"/>
  <c r="X39" i="4"/>
  <c r="X38" i="4"/>
  <c r="X37" i="4"/>
  <c r="X36" i="4"/>
  <c r="X35" i="4"/>
  <c r="X34" i="4"/>
  <c r="X33" i="4"/>
  <c r="X32" i="4"/>
  <c r="N32" i="4"/>
  <c r="S32" i="4" s="1"/>
  <c r="T32" i="4" s="1"/>
  <c r="G32" i="4"/>
  <c r="X31" i="4"/>
  <c r="X30" i="4"/>
  <c r="X29" i="4"/>
  <c r="X28" i="4"/>
  <c r="X27" i="4"/>
  <c r="X26" i="4"/>
  <c r="K26" i="4"/>
  <c r="J26" i="4"/>
  <c r="I26" i="4"/>
  <c r="H26" i="4"/>
  <c r="E26" i="4"/>
  <c r="D26" i="4"/>
  <c r="X25" i="4"/>
  <c r="X24" i="4"/>
  <c r="N24" i="4"/>
  <c r="S24" i="4" s="1"/>
  <c r="T25" i="4" s="1"/>
  <c r="G24" i="4"/>
  <c r="X23" i="4"/>
  <c r="N23" i="4"/>
  <c r="S23" i="4" s="1"/>
  <c r="T24" i="4" s="1"/>
  <c r="G23" i="4"/>
  <c r="X22" i="4"/>
  <c r="N22" i="4"/>
  <c r="S22" i="4" s="1"/>
  <c r="T23" i="4" s="1"/>
  <c r="G22" i="4"/>
  <c r="X21" i="4"/>
  <c r="N21" i="4"/>
  <c r="S21" i="4" s="1"/>
  <c r="T22" i="4" s="1"/>
  <c r="G21" i="4"/>
  <c r="X20" i="4"/>
  <c r="N20" i="4"/>
  <c r="S20" i="4" s="1"/>
  <c r="T21" i="4" s="1"/>
  <c r="G20" i="4"/>
  <c r="X19" i="4"/>
  <c r="N19" i="4"/>
  <c r="S19" i="4" s="1"/>
  <c r="T20" i="4" s="1"/>
  <c r="G19" i="4"/>
  <c r="X18" i="4"/>
  <c r="N18" i="4"/>
  <c r="S18" i="4" s="1"/>
  <c r="T19" i="4" s="1"/>
  <c r="G18" i="4"/>
  <c r="X17" i="4"/>
  <c r="N17" i="4"/>
  <c r="S17" i="4" s="1"/>
  <c r="T18" i="4" s="1"/>
  <c r="G17" i="4"/>
  <c r="X16" i="4"/>
  <c r="N16" i="4"/>
  <c r="S16" i="4" s="1"/>
  <c r="T17" i="4" s="1"/>
  <c r="G16" i="4"/>
  <c r="X15" i="4"/>
  <c r="N15" i="4"/>
  <c r="S15" i="4" s="1"/>
  <c r="T16" i="4" s="1"/>
  <c r="G15" i="4"/>
  <c r="X14" i="4"/>
  <c r="N14" i="4"/>
  <c r="S14" i="4" s="1"/>
  <c r="T15" i="4" s="1"/>
  <c r="G14" i="4"/>
  <c r="X13" i="4"/>
  <c r="T13" i="4"/>
  <c r="N13" i="4"/>
  <c r="S13" i="4" s="1"/>
  <c r="T14" i="4" s="1"/>
  <c r="G13" i="4"/>
  <c r="X12" i="4"/>
  <c r="X11" i="4"/>
  <c r="X10" i="4"/>
  <c r="X9" i="4"/>
  <c r="X8" i="4"/>
  <c r="X7" i="4"/>
  <c r="X6" i="4"/>
  <c r="AG5" i="4"/>
  <c r="AB5" i="4"/>
  <c r="X5" i="4"/>
  <c r="X4" i="4"/>
  <c r="X3" i="4"/>
  <c r="V3" i="4"/>
  <c r="W3" i="4" s="1"/>
  <c r="X3626" i="3"/>
  <c r="W3626" i="3"/>
  <c r="X3625" i="3"/>
  <c r="W3625" i="3"/>
  <c r="X3624" i="3"/>
  <c r="W3624" i="3"/>
  <c r="X3623" i="3"/>
  <c r="W3623" i="3"/>
  <c r="X3622" i="3"/>
  <c r="W3622" i="3"/>
  <c r="X3621" i="3"/>
  <c r="W3621" i="3"/>
  <c r="X3620" i="3"/>
  <c r="W3620" i="3"/>
  <c r="X3619" i="3"/>
  <c r="W3619" i="3"/>
  <c r="X3618" i="3"/>
  <c r="W3618" i="3"/>
  <c r="X3617" i="3"/>
  <c r="W3617" i="3"/>
  <c r="X3616" i="3"/>
  <c r="W3616" i="3"/>
  <c r="X3615" i="3"/>
  <c r="W3615" i="3"/>
  <c r="X3614" i="3"/>
  <c r="W3614" i="3"/>
  <c r="X3613" i="3"/>
  <c r="W3613" i="3"/>
  <c r="X3612" i="3"/>
  <c r="W3612" i="3"/>
  <c r="X3611" i="3"/>
  <c r="W3611" i="3"/>
  <c r="X3610" i="3"/>
  <c r="W3610" i="3"/>
  <c r="X3609" i="3"/>
  <c r="W3609" i="3"/>
  <c r="X3608" i="3"/>
  <c r="W3608" i="3"/>
  <c r="X3607" i="3"/>
  <c r="W3607" i="3"/>
  <c r="X3606" i="3"/>
  <c r="W3606" i="3"/>
  <c r="X3605" i="3"/>
  <c r="W3605" i="3"/>
  <c r="X3604" i="3"/>
  <c r="W3604" i="3"/>
  <c r="X3603" i="3"/>
  <c r="W3603" i="3"/>
  <c r="X3602" i="3"/>
  <c r="W3602" i="3"/>
  <c r="X3601" i="3"/>
  <c r="W3601" i="3"/>
  <c r="X3600" i="3"/>
  <c r="W3600" i="3"/>
  <c r="X3599" i="3"/>
  <c r="W3599" i="3"/>
  <c r="X3598" i="3"/>
  <c r="W3598" i="3"/>
  <c r="X3597" i="3"/>
  <c r="W3597" i="3"/>
  <c r="X3596" i="3"/>
  <c r="W3596" i="3"/>
  <c r="X3595" i="3"/>
  <c r="W3595" i="3"/>
  <c r="X3594" i="3"/>
  <c r="W3594" i="3"/>
  <c r="X3593" i="3"/>
  <c r="W3593" i="3"/>
  <c r="X3592" i="3"/>
  <c r="W3592" i="3"/>
  <c r="X3591" i="3"/>
  <c r="W3591" i="3"/>
  <c r="X3590" i="3"/>
  <c r="W3590" i="3"/>
  <c r="X3589" i="3"/>
  <c r="W3589" i="3"/>
  <c r="X3588" i="3"/>
  <c r="W3588" i="3"/>
  <c r="X3587" i="3"/>
  <c r="W3587" i="3"/>
  <c r="X3586" i="3"/>
  <c r="W3586" i="3"/>
  <c r="X3585" i="3"/>
  <c r="W3585" i="3"/>
  <c r="X3584" i="3"/>
  <c r="W3584" i="3"/>
  <c r="X3583" i="3"/>
  <c r="W3583" i="3"/>
  <c r="X3582" i="3"/>
  <c r="W3582" i="3"/>
  <c r="X3581" i="3"/>
  <c r="W3581" i="3"/>
  <c r="X3580" i="3"/>
  <c r="W3580" i="3"/>
  <c r="X3579" i="3"/>
  <c r="W3579" i="3"/>
  <c r="X3578" i="3"/>
  <c r="W3578" i="3"/>
  <c r="X3577" i="3"/>
  <c r="W3577" i="3"/>
  <c r="X3576" i="3"/>
  <c r="W3576" i="3"/>
  <c r="X3575" i="3"/>
  <c r="W3575" i="3"/>
  <c r="X3574" i="3"/>
  <c r="W3574" i="3"/>
  <c r="X3573" i="3"/>
  <c r="W3573" i="3"/>
  <c r="X3572" i="3"/>
  <c r="W3572" i="3"/>
  <c r="X3571" i="3"/>
  <c r="W3571" i="3"/>
  <c r="X3570" i="3"/>
  <c r="W3570" i="3"/>
  <c r="X3569" i="3"/>
  <c r="W3569" i="3"/>
  <c r="X3568" i="3"/>
  <c r="W3568" i="3"/>
  <c r="X3567" i="3"/>
  <c r="W3567" i="3"/>
  <c r="X3566" i="3"/>
  <c r="W3566" i="3"/>
  <c r="X3565" i="3"/>
  <c r="W3565" i="3"/>
  <c r="X3564" i="3"/>
  <c r="W3564" i="3"/>
  <c r="X3563" i="3"/>
  <c r="W3563" i="3"/>
  <c r="X3562" i="3"/>
  <c r="W3562" i="3"/>
  <c r="X3561" i="3"/>
  <c r="W3561" i="3"/>
  <c r="X3560" i="3"/>
  <c r="W3560" i="3"/>
  <c r="X3559" i="3"/>
  <c r="W3559" i="3"/>
  <c r="X3558" i="3"/>
  <c r="W3558" i="3"/>
  <c r="X3557" i="3"/>
  <c r="W3557" i="3"/>
  <c r="X3556" i="3"/>
  <c r="W3556" i="3"/>
  <c r="X3555" i="3"/>
  <c r="W3555" i="3"/>
  <c r="X3554" i="3"/>
  <c r="W3554" i="3"/>
  <c r="X3553" i="3"/>
  <c r="W3553" i="3"/>
  <c r="X3552" i="3"/>
  <c r="W3552" i="3"/>
  <c r="X3551" i="3"/>
  <c r="W3551" i="3"/>
  <c r="X3550" i="3"/>
  <c r="W3550" i="3"/>
  <c r="X3549" i="3"/>
  <c r="W3549" i="3"/>
  <c r="X3548" i="3"/>
  <c r="W3548" i="3"/>
  <c r="X3547" i="3"/>
  <c r="W3547" i="3"/>
  <c r="X3546" i="3"/>
  <c r="W3546" i="3"/>
  <c r="X3545" i="3"/>
  <c r="W3545" i="3"/>
  <c r="X3544" i="3"/>
  <c r="W3544" i="3"/>
  <c r="X3543" i="3"/>
  <c r="W3543" i="3"/>
  <c r="X3542" i="3"/>
  <c r="W3542" i="3"/>
  <c r="X3541" i="3"/>
  <c r="W3541" i="3"/>
  <c r="X3540" i="3"/>
  <c r="W3540" i="3"/>
  <c r="X3539" i="3"/>
  <c r="W3539" i="3"/>
  <c r="X3538" i="3"/>
  <c r="W3538" i="3"/>
  <c r="X3537" i="3"/>
  <c r="W3537" i="3"/>
  <c r="X3536" i="3"/>
  <c r="W3536" i="3"/>
  <c r="X3535" i="3"/>
  <c r="W3535" i="3"/>
  <c r="X3534" i="3"/>
  <c r="W3534" i="3"/>
  <c r="X3533" i="3"/>
  <c r="W3533" i="3"/>
  <c r="X3532" i="3"/>
  <c r="W3532" i="3"/>
  <c r="X3531" i="3"/>
  <c r="W3531" i="3"/>
  <c r="X3530" i="3"/>
  <c r="W3530" i="3"/>
  <c r="X3529" i="3"/>
  <c r="W3529" i="3"/>
  <c r="X3528" i="3"/>
  <c r="W3528" i="3"/>
  <c r="X3527" i="3"/>
  <c r="W3527" i="3"/>
  <c r="X3526" i="3"/>
  <c r="W3526" i="3"/>
  <c r="X3525" i="3"/>
  <c r="W3525" i="3"/>
  <c r="X3524" i="3"/>
  <c r="W3524" i="3"/>
  <c r="X3523" i="3"/>
  <c r="W3523" i="3"/>
  <c r="X3522" i="3"/>
  <c r="W3522" i="3"/>
  <c r="X3521" i="3"/>
  <c r="W3521" i="3"/>
  <c r="X3520" i="3"/>
  <c r="W3520" i="3"/>
  <c r="X3519" i="3"/>
  <c r="W3519" i="3"/>
  <c r="X3518" i="3"/>
  <c r="W3518" i="3"/>
  <c r="X3517" i="3"/>
  <c r="W3517" i="3"/>
  <c r="X3516" i="3"/>
  <c r="W3516" i="3"/>
  <c r="X3515" i="3"/>
  <c r="W3515" i="3"/>
  <c r="X3514" i="3"/>
  <c r="W3514" i="3"/>
  <c r="X3513" i="3"/>
  <c r="W3513" i="3"/>
  <c r="X3512" i="3"/>
  <c r="W3512" i="3"/>
  <c r="X3511" i="3"/>
  <c r="W3511" i="3"/>
  <c r="X3510" i="3"/>
  <c r="W3510" i="3"/>
  <c r="X3509" i="3"/>
  <c r="W3509" i="3"/>
  <c r="X3508" i="3"/>
  <c r="W3508" i="3"/>
  <c r="X3507" i="3"/>
  <c r="W3507" i="3"/>
  <c r="X3506" i="3"/>
  <c r="W3506" i="3"/>
  <c r="X3505" i="3"/>
  <c r="W3505" i="3"/>
  <c r="X3504" i="3"/>
  <c r="W3504" i="3"/>
  <c r="X3503" i="3"/>
  <c r="W3503" i="3"/>
  <c r="X3502" i="3"/>
  <c r="W3502" i="3"/>
  <c r="X3501" i="3"/>
  <c r="W3501" i="3"/>
  <c r="X3500" i="3"/>
  <c r="W3500" i="3"/>
  <c r="X3499" i="3"/>
  <c r="W3499" i="3"/>
  <c r="X3498" i="3"/>
  <c r="W3498" i="3"/>
  <c r="X3497" i="3"/>
  <c r="W3497" i="3"/>
  <c r="X3496" i="3"/>
  <c r="W3496" i="3"/>
  <c r="X3495" i="3"/>
  <c r="W3495" i="3"/>
  <c r="X3494" i="3"/>
  <c r="W3494" i="3"/>
  <c r="X3493" i="3"/>
  <c r="W3493" i="3"/>
  <c r="X3492" i="3"/>
  <c r="W3492" i="3"/>
  <c r="X3491" i="3"/>
  <c r="W3491" i="3"/>
  <c r="X3490" i="3"/>
  <c r="W3490" i="3"/>
  <c r="X3489" i="3"/>
  <c r="W3489" i="3"/>
  <c r="X3488" i="3"/>
  <c r="W3488" i="3"/>
  <c r="X3487" i="3"/>
  <c r="W3487" i="3"/>
  <c r="X3486" i="3"/>
  <c r="W3486" i="3"/>
  <c r="X3485" i="3"/>
  <c r="W3485" i="3"/>
  <c r="X3484" i="3"/>
  <c r="W3484" i="3"/>
  <c r="X3483" i="3"/>
  <c r="W3483" i="3"/>
  <c r="X3482" i="3"/>
  <c r="W3482" i="3"/>
  <c r="X3481" i="3"/>
  <c r="W3481" i="3"/>
  <c r="X3480" i="3"/>
  <c r="W3480" i="3"/>
  <c r="X3479" i="3"/>
  <c r="W3479" i="3"/>
  <c r="X3478" i="3"/>
  <c r="W3478" i="3"/>
  <c r="X3477" i="3"/>
  <c r="W3477" i="3"/>
  <c r="X3476" i="3"/>
  <c r="W3476" i="3"/>
  <c r="X3475" i="3"/>
  <c r="W3475" i="3"/>
  <c r="X3474" i="3"/>
  <c r="W3474" i="3"/>
  <c r="X3473" i="3"/>
  <c r="W3473" i="3"/>
  <c r="X3472" i="3"/>
  <c r="W3472" i="3"/>
  <c r="X3471" i="3"/>
  <c r="W3471" i="3"/>
  <c r="X3470" i="3"/>
  <c r="W3470" i="3"/>
  <c r="X3469" i="3"/>
  <c r="W3469" i="3"/>
  <c r="X3468" i="3"/>
  <c r="W3468" i="3"/>
  <c r="X3467" i="3"/>
  <c r="W3467" i="3"/>
  <c r="X3466" i="3"/>
  <c r="W3466" i="3"/>
  <c r="X3465" i="3"/>
  <c r="W3465" i="3"/>
  <c r="X3464" i="3"/>
  <c r="W3464" i="3"/>
  <c r="X3463" i="3"/>
  <c r="W3463" i="3"/>
  <c r="X3462" i="3"/>
  <c r="W3462" i="3"/>
  <c r="X3461" i="3"/>
  <c r="W3461" i="3"/>
  <c r="X3460" i="3"/>
  <c r="W3460" i="3"/>
  <c r="X3459" i="3"/>
  <c r="W3459" i="3"/>
  <c r="X3458" i="3"/>
  <c r="W3458" i="3"/>
  <c r="X3457" i="3"/>
  <c r="W3457" i="3"/>
  <c r="X3456" i="3"/>
  <c r="W3456" i="3"/>
  <c r="X3455" i="3"/>
  <c r="W3455" i="3"/>
  <c r="X3454" i="3"/>
  <c r="W3454" i="3"/>
  <c r="X3453" i="3"/>
  <c r="W3453" i="3"/>
  <c r="X3452" i="3"/>
  <c r="W3452" i="3"/>
  <c r="X3451" i="3"/>
  <c r="W3451" i="3"/>
  <c r="X3450" i="3"/>
  <c r="W3450" i="3"/>
  <c r="X3449" i="3"/>
  <c r="W3449" i="3"/>
  <c r="X3448" i="3"/>
  <c r="W3448" i="3"/>
  <c r="X3447" i="3"/>
  <c r="W3447" i="3"/>
  <c r="X3446" i="3"/>
  <c r="W3446" i="3"/>
  <c r="X3445" i="3"/>
  <c r="W3445" i="3"/>
  <c r="X3444" i="3"/>
  <c r="W3444" i="3"/>
  <c r="X3443" i="3"/>
  <c r="W3443" i="3"/>
  <c r="X3442" i="3"/>
  <c r="W3442" i="3"/>
  <c r="X3441" i="3"/>
  <c r="W3441" i="3"/>
  <c r="X3440" i="3"/>
  <c r="W3440" i="3"/>
  <c r="X3439" i="3"/>
  <c r="W3439" i="3"/>
  <c r="X3438" i="3"/>
  <c r="W3438" i="3"/>
  <c r="X3437" i="3"/>
  <c r="W3437" i="3"/>
  <c r="X3436" i="3"/>
  <c r="W3436" i="3"/>
  <c r="X3435" i="3"/>
  <c r="W3435" i="3"/>
  <c r="X3434" i="3"/>
  <c r="W3434" i="3"/>
  <c r="X3433" i="3"/>
  <c r="W3433" i="3"/>
  <c r="X3432" i="3"/>
  <c r="W3432" i="3"/>
  <c r="X3431" i="3"/>
  <c r="W3431" i="3"/>
  <c r="X3430" i="3"/>
  <c r="W3430" i="3"/>
  <c r="X3429" i="3"/>
  <c r="W3429" i="3"/>
  <c r="X3428" i="3"/>
  <c r="W3428" i="3"/>
  <c r="X3427" i="3"/>
  <c r="W3427" i="3"/>
  <c r="X3426" i="3"/>
  <c r="W3426" i="3"/>
  <c r="X3425" i="3"/>
  <c r="W3425" i="3"/>
  <c r="X3424" i="3"/>
  <c r="W3424" i="3"/>
  <c r="X3423" i="3"/>
  <c r="W3423" i="3"/>
  <c r="X3422" i="3"/>
  <c r="W3422" i="3"/>
  <c r="X3421" i="3"/>
  <c r="W3421" i="3"/>
  <c r="X3420" i="3"/>
  <c r="W3420" i="3"/>
  <c r="X3419" i="3"/>
  <c r="W3419" i="3"/>
  <c r="X3418" i="3"/>
  <c r="W3418" i="3"/>
  <c r="X3417" i="3"/>
  <c r="W3417" i="3"/>
  <c r="X3416" i="3"/>
  <c r="W3416" i="3"/>
  <c r="X3415" i="3"/>
  <c r="W3415" i="3"/>
  <c r="X3414" i="3"/>
  <c r="W3414" i="3"/>
  <c r="X3413" i="3"/>
  <c r="W3413" i="3"/>
  <c r="X3412" i="3"/>
  <c r="W3412" i="3"/>
  <c r="X3411" i="3"/>
  <c r="W3411" i="3"/>
  <c r="X3410" i="3"/>
  <c r="W3410" i="3"/>
  <c r="X3409" i="3"/>
  <c r="W3409" i="3"/>
  <c r="X3408" i="3"/>
  <c r="W3408" i="3"/>
  <c r="X3407" i="3"/>
  <c r="W3407" i="3"/>
  <c r="X3406" i="3"/>
  <c r="W3406" i="3"/>
  <c r="X3405" i="3"/>
  <c r="W3405" i="3"/>
  <c r="X3404" i="3"/>
  <c r="W3404" i="3"/>
  <c r="X3403" i="3"/>
  <c r="W3403" i="3"/>
  <c r="X3402" i="3"/>
  <c r="W3402" i="3"/>
  <c r="X3401" i="3"/>
  <c r="W3401" i="3"/>
  <c r="X3400" i="3"/>
  <c r="W3400" i="3"/>
  <c r="X3399" i="3"/>
  <c r="W3399" i="3"/>
  <c r="X3398" i="3"/>
  <c r="W3398" i="3"/>
  <c r="X3397" i="3"/>
  <c r="W3397" i="3"/>
  <c r="X3396" i="3"/>
  <c r="W3396" i="3"/>
  <c r="X3395" i="3"/>
  <c r="W3395" i="3"/>
  <c r="X3394" i="3"/>
  <c r="W3394" i="3"/>
  <c r="X3393" i="3"/>
  <c r="W3393" i="3"/>
  <c r="X3392" i="3"/>
  <c r="W3392" i="3"/>
  <c r="X3391" i="3"/>
  <c r="W3391" i="3"/>
  <c r="X3390" i="3"/>
  <c r="W3390" i="3"/>
  <c r="X3389" i="3"/>
  <c r="W3389" i="3"/>
  <c r="X3388" i="3"/>
  <c r="W3388" i="3"/>
  <c r="X3387" i="3"/>
  <c r="W3387" i="3"/>
  <c r="X3386" i="3"/>
  <c r="W3386" i="3"/>
  <c r="X3385" i="3"/>
  <c r="W3385" i="3"/>
  <c r="X3384" i="3"/>
  <c r="W3384" i="3"/>
  <c r="X3383" i="3"/>
  <c r="W3383" i="3"/>
  <c r="X3382" i="3"/>
  <c r="W3382" i="3"/>
  <c r="X3381" i="3"/>
  <c r="W3381" i="3"/>
  <c r="X3380" i="3"/>
  <c r="W3380" i="3"/>
  <c r="X3379" i="3"/>
  <c r="W3379" i="3"/>
  <c r="X3378" i="3"/>
  <c r="W3378" i="3"/>
  <c r="X3377" i="3"/>
  <c r="W3377" i="3"/>
  <c r="X3376" i="3"/>
  <c r="W3376" i="3"/>
  <c r="X3375" i="3"/>
  <c r="W3375" i="3"/>
  <c r="X3374" i="3"/>
  <c r="W3374" i="3"/>
  <c r="X3373" i="3"/>
  <c r="W3373" i="3"/>
  <c r="X3372" i="3"/>
  <c r="W3372" i="3"/>
  <c r="X3371" i="3"/>
  <c r="W3371" i="3"/>
  <c r="X3370" i="3"/>
  <c r="W3370" i="3"/>
  <c r="X3369" i="3"/>
  <c r="W3369" i="3"/>
  <c r="X3368" i="3"/>
  <c r="W3368" i="3"/>
  <c r="X3367" i="3"/>
  <c r="W3367" i="3"/>
  <c r="X3366" i="3"/>
  <c r="W3366" i="3"/>
  <c r="X3365" i="3"/>
  <c r="W3365" i="3"/>
  <c r="X3364" i="3"/>
  <c r="W3364" i="3"/>
  <c r="X3363" i="3"/>
  <c r="W3363" i="3"/>
  <c r="X3362" i="3"/>
  <c r="W3362" i="3"/>
  <c r="X3361" i="3"/>
  <c r="W3361" i="3"/>
  <c r="X3360" i="3"/>
  <c r="W3360" i="3"/>
  <c r="X3359" i="3"/>
  <c r="W3359" i="3"/>
  <c r="X3358" i="3"/>
  <c r="W3358" i="3"/>
  <c r="X3357" i="3"/>
  <c r="W3357" i="3"/>
  <c r="X3356" i="3"/>
  <c r="W3356" i="3"/>
  <c r="X3355" i="3"/>
  <c r="W3355" i="3"/>
  <c r="X3354" i="3"/>
  <c r="W3354" i="3"/>
  <c r="X3353" i="3"/>
  <c r="W3353" i="3"/>
  <c r="X3352" i="3"/>
  <c r="W3352" i="3"/>
  <c r="X3351" i="3"/>
  <c r="W3351" i="3"/>
  <c r="X3350" i="3"/>
  <c r="W3350" i="3"/>
  <c r="X3349" i="3"/>
  <c r="W3349" i="3"/>
  <c r="X3348" i="3"/>
  <c r="W3348" i="3"/>
  <c r="X3347" i="3"/>
  <c r="W3347" i="3"/>
  <c r="X3346" i="3"/>
  <c r="W3346" i="3"/>
  <c r="X3345" i="3"/>
  <c r="W3345" i="3"/>
  <c r="X3344" i="3"/>
  <c r="W3344" i="3"/>
  <c r="X3343" i="3"/>
  <c r="W3343" i="3"/>
  <c r="X3342" i="3"/>
  <c r="W3342" i="3"/>
  <c r="X3341" i="3"/>
  <c r="W3341" i="3"/>
  <c r="X3340" i="3"/>
  <c r="W3340" i="3"/>
  <c r="X3339" i="3"/>
  <c r="W3339" i="3"/>
  <c r="X3338" i="3"/>
  <c r="W3338" i="3"/>
  <c r="X3337" i="3"/>
  <c r="W3337" i="3"/>
  <c r="X3336" i="3"/>
  <c r="W3336" i="3"/>
  <c r="X3335" i="3"/>
  <c r="W3335" i="3"/>
  <c r="X3334" i="3"/>
  <c r="W3334" i="3"/>
  <c r="X3333" i="3"/>
  <c r="W3333" i="3"/>
  <c r="X3332" i="3"/>
  <c r="W3332" i="3"/>
  <c r="X3331" i="3"/>
  <c r="W3331" i="3"/>
  <c r="X3330" i="3"/>
  <c r="W3330" i="3"/>
  <c r="X3329" i="3"/>
  <c r="W3329" i="3"/>
  <c r="X3328" i="3"/>
  <c r="W3328" i="3"/>
  <c r="X3327" i="3"/>
  <c r="W3327" i="3"/>
  <c r="X3326" i="3"/>
  <c r="W3326" i="3"/>
  <c r="X3325" i="3"/>
  <c r="W3325" i="3"/>
  <c r="X3324" i="3"/>
  <c r="W3324" i="3"/>
  <c r="X3323" i="3"/>
  <c r="W3323" i="3"/>
  <c r="X3322" i="3"/>
  <c r="W3322" i="3"/>
  <c r="X3321" i="3"/>
  <c r="W3321" i="3"/>
  <c r="X3320" i="3"/>
  <c r="W3320" i="3"/>
  <c r="X3319" i="3"/>
  <c r="W3319" i="3"/>
  <c r="X3318" i="3"/>
  <c r="W3318" i="3"/>
  <c r="X3317" i="3"/>
  <c r="W3317" i="3"/>
  <c r="X3316" i="3"/>
  <c r="W3316" i="3"/>
  <c r="X3315" i="3"/>
  <c r="W3315" i="3"/>
  <c r="X3314" i="3"/>
  <c r="W3314" i="3"/>
  <c r="X3313" i="3"/>
  <c r="W3313" i="3"/>
  <c r="X3312" i="3"/>
  <c r="W3312" i="3"/>
  <c r="X3311" i="3"/>
  <c r="W3311" i="3"/>
  <c r="X3310" i="3"/>
  <c r="W3310" i="3"/>
  <c r="X3309" i="3"/>
  <c r="W3309" i="3"/>
  <c r="X3308" i="3"/>
  <c r="W3308" i="3"/>
  <c r="X3307" i="3"/>
  <c r="W3307" i="3"/>
  <c r="X3306" i="3"/>
  <c r="W3306" i="3"/>
  <c r="X3305" i="3"/>
  <c r="W3305" i="3"/>
  <c r="X3304" i="3"/>
  <c r="W3304" i="3"/>
  <c r="X3303" i="3"/>
  <c r="W3303" i="3"/>
  <c r="X3302" i="3"/>
  <c r="W3302" i="3"/>
  <c r="X3301" i="3"/>
  <c r="W3301" i="3"/>
  <c r="X3300" i="3"/>
  <c r="W3300" i="3"/>
  <c r="X3299" i="3"/>
  <c r="W3299" i="3"/>
  <c r="X3298" i="3"/>
  <c r="W3298" i="3"/>
  <c r="X3297" i="3"/>
  <c r="W3297" i="3"/>
  <c r="X3296" i="3"/>
  <c r="W3296" i="3"/>
  <c r="X3295" i="3"/>
  <c r="W3295" i="3"/>
  <c r="X3294" i="3"/>
  <c r="W3294" i="3"/>
  <c r="X3293" i="3"/>
  <c r="W3293" i="3"/>
  <c r="X3292" i="3"/>
  <c r="W3292" i="3"/>
  <c r="X3291" i="3"/>
  <c r="W3291" i="3"/>
  <c r="X3290" i="3"/>
  <c r="W3290" i="3"/>
  <c r="X3289" i="3"/>
  <c r="W3289" i="3"/>
  <c r="X3288" i="3"/>
  <c r="W3288" i="3"/>
  <c r="X3287" i="3"/>
  <c r="W3287" i="3"/>
  <c r="X3286" i="3"/>
  <c r="W3286" i="3"/>
  <c r="X3285" i="3"/>
  <c r="W3285" i="3"/>
  <c r="X3284" i="3"/>
  <c r="W3284" i="3"/>
  <c r="X3283" i="3"/>
  <c r="W3283" i="3"/>
  <c r="X3282" i="3"/>
  <c r="W3282" i="3"/>
  <c r="X3281" i="3"/>
  <c r="W3281" i="3"/>
  <c r="X3280" i="3"/>
  <c r="W3280" i="3"/>
  <c r="X3279" i="3"/>
  <c r="W3279" i="3"/>
  <c r="X3278" i="3"/>
  <c r="W3278" i="3"/>
  <c r="X3277" i="3"/>
  <c r="W3277" i="3"/>
  <c r="X3276" i="3"/>
  <c r="W3276" i="3"/>
  <c r="X3275" i="3"/>
  <c r="W3275" i="3"/>
  <c r="X3274" i="3"/>
  <c r="W3274" i="3"/>
  <c r="X3273" i="3"/>
  <c r="W3273" i="3"/>
  <c r="X3272" i="3"/>
  <c r="W3272" i="3"/>
  <c r="X3271" i="3"/>
  <c r="W3271" i="3"/>
  <c r="X3270" i="3"/>
  <c r="W3270" i="3"/>
  <c r="X3269" i="3"/>
  <c r="W3269" i="3"/>
  <c r="X3268" i="3"/>
  <c r="W3268" i="3"/>
  <c r="X3267" i="3"/>
  <c r="W3267" i="3"/>
  <c r="X3266" i="3"/>
  <c r="W3266" i="3"/>
  <c r="X3265" i="3"/>
  <c r="W3265" i="3"/>
  <c r="X3264" i="3"/>
  <c r="W3264" i="3"/>
  <c r="X3263" i="3"/>
  <c r="W3263" i="3"/>
  <c r="X3262" i="3"/>
  <c r="W3262" i="3"/>
  <c r="X3261" i="3"/>
  <c r="W3261" i="3"/>
  <c r="X3260" i="3"/>
  <c r="W3260" i="3"/>
  <c r="X3259" i="3"/>
  <c r="W3259" i="3"/>
  <c r="X3258" i="3"/>
  <c r="W3258" i="3"/>
  <c r="X3257" i="3"/>
  <c r="W3257" i="3"/>
  <c r="X3256" i="3"/>
  <c r="W3256" i="3"/>
  <c r="X3255" i="3"/>
  <c r="W3255" i="3"/>
  <c r="X3254" i="3"/>
  <c r="W3254" i="3"/>
  <c r="X3253" i="3"/>
  <c r="W3253" i="3"/>
  <c r="X3252" i="3"/>
  <c r="W3252" i="3"/>
  <c r="X3251" i="3"/>
  <c r="W3251" i="3"/>
  <c r="X3250" i="3"/>
  <c r="W3250" i="3"/>
  <c r="X3249" i="3"/>
  <c r="W3249" i="3"/>
  <c r="X3248" i="3"/>
  <c r="W3248" i="3"/>
  <c r="X3247" i="3"/>
  <c r="W3247" i="3"/>
  <c r="X3246" i="3"/>
  <c r="W3246" i="3"/>
  <c r="X3245" i="3"/>
  <c r="W3245" i="3"/>
  <c r="X3244" i="3"/>
  <c r="W3244" i="3"/>
  <c r="X3243" i="3"/>
  <c r="W3243" i="3"/>
  <c r="X3242" i="3"/>
  <c r="W3242" i="3"/>
  <c r="X3241" i="3"/>
  <c r="W3241" i="3"/>
  <c r="X3240" i="3"/>
  <c r="W3240" i="3"/>
  <c r="X3239" i="3"/>
  <c r="W3239" i="3"/>
  <c r="X3238" i="3"/>
  <c r="W3238" i="3"/>
  <c r="X3237" i="3"/>
  <c r="W3237" i="3"/>
  <c r="X3236" i="3"/>
  <c r="W3236" i="3"/>
  <c r="X3235" i="3"/>
  <c r="W3235" i="3"/>
  <c r="X3234" i="3"/>
  <c r="W3234" i="3"/>
  <c r="X3233" i="3"/>
  <c r="W3233" i="3"/>
  <c r="X3232" i="3"/>
  <c r="W3232" i="3"/>
  <c r="X3231" i="3"/>
  <c r="W3231" i="3"/>
  <c r="X3230" i="3"/>
  <c r="W3230" i="3"/>
  <c r="X3229" i="3"/>
  <c r="W3229" i="3"/>
  <c r="X3228" i="3"/>
  <c r="W3228" i="3"/>
  <c r="X3227" i="3"/>
  <c r="W3227" i="3"/>
  <c r="X3226" i="3"/>
  <c r="W3226" i="3"/>
  <c r="X3225" i="3"/>
  <c r="W3225" i="3"/>
  <c r="X3224" i="3"/>
  <c r="W3224" i="3"/>
  <c r="X3223" i="3"/>
  <c r="W3223" i="3"/>
  <c r="X3222" i="3"/>
  <c r="W3222" i="3"/>
  <c r="X3221" i="3"/>
  <c r="W3221" i="3"/>
  <c r="X3220" i="3"/>
  <c r="W3220" i="3"/>
  <c r="X3219" i="3"/>
  <c r="W3219" i="3"/>
  <c r="X3218" i="3"/>
  <c r="W3218" i="3"/>
  <c r="X3217" i="3"/>
  <c r="W3217" i="3"/>
  <c r="X3216" i="3"/>
  <c r="W3216" i="3"/>
  <c r="X3215" i="3"/>
  <c r="W3215" i="3"/>
  <c r="X3214" i="3"/>
  <c r="W3214" i="3"/>
  <c r="X3213" i="3"/>
  <c r="W3213" i="3"/>
  <c r="X3212" i="3"/>
  <c r="W3212" i="3"/>
  <c r="X3211" i="3"/>
  <c r="W3211" i="3"/>
  <c r="X3210" i="3"/>
  <c r="W3210" i="3"/>
  <c r="X3209" i="3"/>
  <c r="W3209" i="3"/>
  <c r="X3208" i="3"/>
  <c r="W3208" i="3"/>
  <c r="X3207" i="3"/>
  <c r="W3207" i="3"/>
  <c r="X3206" i="3"/>
  <c r="W3206" i="3"/>
  <c r="X3205" i="3"/>
  <c r="W3205" i="3"/>
  <c r="X3204" i="3"/>
  <c r="W3204" i="3"/>
  <c r="X3203" i="3"/>
  <c r="W3203" i="3"/>
  <c r="X3202" i="3"/>
  <c r="W3202" i="3"/>
  <c r="X3201" i="3"/>
  <c r="W3201" i="3"/>
  <c r="X3200" i="3"/>
  <c r="W3200" i="3"/>
  <c r="X3199" i="3"/>
  <c r="W3199" i="3"/>
  <c r="X3198" i="3"/>
  <c r="W3198" i="3"/>
  <c r="X3197" i="3"/>
  <c r="W3197" i="3"/>
  <c r="X3196" i="3"/>
  <c r="W3196" i="3"/>
  <c r="X3195" i="3"/>
  <c r="W3195" i="3"/>
  <c r="X3194" i="3"/>
  <c r="W3194" i="3"/>
  <c r="X3193" i="3"/>
  <c r="W3193" i="3"/>
  <c r="X3192" i="3"/>
  <c r="W3192" i="3"/>
  <c r="X3191" i="3"/>
  <c r="W3191" i="3"/>
  <c r="X3190" i="3"/>
  <c r="W3190" i="3"/>
  <c r="X3189" i="3"/>
  <c r="W3189" i="3"/>
  <c r="X3188" i="3"/>
  <c r="W3188" i="3"/>
  <c r="X3187" i="3"/>
  <c r="W3187" i="3"/>
  <c r="X3186" i="3"/>
  <c r="W3186" i="3"/>
  <c r="X3185" i="3"/>
  <c r="W3185" i="3"/>
  <c r="X3184" i="3"/>
  <c r="W3184" i="3"/>
  <c r="X3183" i="3"/>
  <c r="W3183" i="3"/>
  <c r="X3182" i="3"/>
  <c r="W3182" i="3"/>
  <c r="X3181" i="3"/>
  <c r="W3181" i="3"/>
  <c r="X3180" i="3"/>
  <c r="W3180" i="3"/>
  <c r="X3179" i="3"/>
  <c r="W3179" i="3"/>
  <c r="X3178" i="3"/>
  <c r="W3178" i="3"/>
  <c r="X3177" i="3"/>
  <c r="W3177" i="3"/>
  <c r="X3176" i="3"/>
  <c r="W3176" i="3"/>
  <c r="X3175" i="3"/>
  <c r="W3175" i="3"/>
  <c r="X3174" i="3"/>
  <c r="W3174" i="3"/>
  <c r="X3173" i="3"/>
  <c r="W3173" i="3"/>
  <c r="X3172" i="3"/>
  <c r="W3172" i="3"/>
  <c r="X3171" i="3"/>
  <c r="W3171" i="3"/>
  <c r="X3170" i="3"/>
  <c r="W3170" i="3"/>
  <c r="X3169" i="3"/>
  <c r="W3169" i="3"/>
  <c r="X3168" i="3"/>
  <c r="W3168" i="3"/>
  <c r="X3167" i="3"/>
  <c r="W3167" i="3"/>
  <c r="X3166" i="3"/>
  <c r="W3166" i="3"/>
  <c r="X3165" i="3"/>
  <c r="W3165" i="3"/>
  <c r="X3164" i="3"/>
  <c r="W3164" i="3"/>
  <c r="X3163" i="3"/>
  <c r="W3163" i="3"/>
  <c r="X3162" i="3"/>
  <c r="W3162" i="3"/>
  <c r="X3161" i="3"/>
  <c r="W3161" i="3"/>
  <c r="X3160" i="3"/>
  <c r="W3160" i="3"/>
  <c r="X3159" i="3"/>
  <c r="W3159" i="3"/>
  <c r="X3158" i="3"/>
  <c r="W3158" i="3"/>
  <c r="X3157" i="3"/>
  <c r="W3157" i="3"/>
  <c r="X3156" i="3"/>
  <c r="W3156" i="3"/>
  <c r="X3155" i="3"/>
  <c r="W3155" i="3"/>
  <c r="X3154" i="3"/>
  <c r="W3154" i="3"/>
  <c r="X3153" i="3"/>
  <c r="W3153" i="3"/>
  <c r="X3152" i="3"/>
  <c r="W3152" i="3"/>
  <c r="X3151" i="3"/>
  <c r="W3151" i="3"/>
  <c r="X3150" i="3"/>
  <c r="W3150" i="3"/>
  <c r="X3149" i="3"/>
  <c r="W3149" i="3"/>
  <c r="X3148" i="3"/>
  <c r="W3148" i="3"/>
  <c r="X3147" i="3"/>
  <c r="W3147" i="3"/>
  <c r="X3146" i="3"/>
  <c r="W3146" i="3"/>
  <c r="X3145" i="3"/>
  <c r="W3145" i="3"/>
  <c r="X3144" i="3"/>
  <c r="W3144" i="3"/>
  <c r="X3143" i="3"/>
  <c r="W3143" i="3"/>
  <c r="X3142" i="3"/>
  <c r="W3142" i="3"/>
  <c r="X3141" i="3"/>
  <c r="W3141" i="3"/>
  <c r="X3140" i="3"/>
  <c r="W3140" i="3"/>
  <c r="X3139" i="3"/>
  <c r="W3139" i="3"/>
  <c r="X3138" i="3"/>
  <c r="W3138" i="3"/>
  <c r="X3137" i="3"/>
  <c r="W3137" i="3"/>
  <c r="X3136" i="3"/>
  <c r="W3136" i="3"/>
  <c r="X3135" i="3"/>
  <c r="W3135" i="3"/>
  <c r="X3134" i="3"/>
  <c r="W3134" i="3"/>
  <c r="X3133" i="3"/>
  <c r="W3133" i="3"/>
  <c r="X3132" i="3"/>
  <c r="W3132" i="3"/>
  <c r="X3131" i="3"/>
  <c r="W3131" i="3"/>
  <c r="X3130" i="3"/>
  <c r="W3130" i="3"/>
  <c r="X3129" i="3"/>
  <c r="W3129" i="3"/>
  <c r="X3128" i="3"/>
  <c r="W3128" i="3"/>
  <c r="X3127" i="3"/>
  <c r="W3127" i="3"/>
  <c r="X3126" i="3"/>
  <c r="W3126" i="3"/>
  <c r="X3125" i="3"/>
  <c r="W3125" i="3"/>
  <c r="X3124" i="3"/>
  <c r="W3124" i="3"/>
  <c r="X3123" i="3"/>
  <c r="W3123" i="3"/>
  <c r="X3122" i="3"/>
  <c r="W3122" i="3"/>
  <c r="X3121" i="3"/>
  <c r="W3121" i="3"/>
  <c r="X3120" i="3"/>
  <c r="W3120" i="3"/>
  <c r="X3119" i="3"/>
  <c r="W3119" i="3"/>
  <c r="X3118" i="3"/>
  <c r="W3118" i="3"/>
  <c r="X3117" i="3"/>
  <c r="W3117" i="3"/>
  <c r="X3116" i="3"/>
  <c r="W3116" i="3"/>
  <c r="X3115" i="3"/>
  <c r="W3115" i="3"/>
  <c r="X3114" i="3"/>
  <c r="W3114" i="3"/>
  <c r="X3113" i="3"/>
  <c r="W3113" i="3"/>
  <c r="X3112" i="3"/>
  <c r="W3112" i="3"/>
  <c r="X3111" i="3"/>
  <c r="W3111" i="3"/>
  <c r="X3110" i="3"/>
  <c r="W3110" i="3"/>
  <c r="X3109" i="3"/>
  <c r="W3109" i="3"/>
  <c r="X3108" i="3"/>
  <c r="W3108" i="3"/>
  <c r="X3107" i="3"/>
  <c r="W3107" i="3"/>
  <c r="X3106" i="3"/>
  <c r="W3106" i="3"/>
  <c r="X3105" i="3"/>
  <c r="W3105" i="3"/>
  <c r="X3104" i="3"/>
  <c r="W3104" i="3"/>
  <c r="X3103" i="3"/>
  <c r="W3103" i="3"/>
  <c r="X3102" i="3"/>
  <c r="W3102" i="3"/>
  <c r="X3101" i="3"/>
  <c r="W3101" i="3"/>
  <c r="X3100" i="3"/>
  <c r="W3100" i="3"/>
  <c r="X3099" i="3"/>
  <c r="W3099" i="3"/>
  <c r="X3098" i="3"/>
  <c r="W3098" i="3"/>
  <c r="X3097" i="3"/>
  <c r="W3097" i="3"/>
  <c r="X3096" i="3"/>
  <c r="W3096" i="3"/>
  <c r="X3095" i="3"/>
  <c r="W3095" i="3"/>
  <c r="X3094" i="3"/>
  <c r="W3094" i="3"/>
  <c r="X3093" i="3"/>
  <c r="W3093" i="3"/>
  <c r="X3092" i="3"/>
  <c r="W3092" i="3"/>
  <c r="X3091" i="3"/>
  <c r="W3091" i="3"/>
  <c r="X3090" i="3"/>
  <c r="W3090" i="3"/>
  <c r="X3089" i="3"/>
  <c r="W3089" i="3"/>
  <c r="X3088" i="3"/>
  <c r="W3088" i="3"/>
  <c r="X3087" i="3"/>
  <c r="W3087" i="3"/>
  <c r="X3086" i="3"/>
  <c r="W3086" i="3"/>
  <c r="X3085" i="3"/>
  <c r="W3085" i="3"/>
  <c r="X3084" i="3"/>
  <c r="W3084" i="3"/>
  <c r="X3083" i="3"/>
  <c r="W3083" i="3"/>
  <c r="X3082" i="3"/>
  <c r="W3082" i="3"/>
  <c r="X3081" i="3"/>
  <c r="W3081" i="3"/>
  <c r="X3080" i="3"/>
  <c r="W3080" i="3"/>
  <c r="X3079" i="3"/>
  <c r="W3079" i="3"/>
  <c r="X3078" i="3"/>
  <c r="W3078" i="3"/>
  <c r="X3077" i="3"/>
  <c r="W3077" i="3"/>
  <c r="X3076" i="3"/>
  <c r="W3076" i="3"/>
  <c r="X3075" i="3"/>
  <c r="W3075" i="3"/>
  <c r="X3074" i="3"/>
  <c r="W3074" i="3"/>
  <c r="X3073" i="3"/>
  <c r="W3073" i="3"/>
  <c r="X3072" i="3"/>
  <c r="W3072" i="3"/>
  <c r="X3071" i="3"/>
  <c r="W3071" i="3"/>
  <c r="X3070" i="3"/>
  <c r="W3070" i="3"/>
  <c r="X3069" i="3"/>
  <c r="W3069" i="3"/>
  <c r="X3068" i="3"/>
  <c r="W3068" i="3"/>
  <c r="X3067" i="3"/>
  <c r="W3067" i="3"/>
  <c r="X3066" i="3"/>
  <c r="W3066" i="3"/>
  <c r="X3065" i="3"/>
  <c r="W3065" i="3"/>
  <c r="X3064" i="3"/>
  <c r="W3064" i="3"/>
  <c r="X3063" i="3"/>
  <c r="W3063" i="3"/>
  <c r="X3062" i="3"/>
  <c r="W3062" i="3"/>
  <c r="X3061" i="3"/>
  <c r="W3061" i="3"/>
  <c r="X3060" i="3"/>
  <c r="W3060" i="3"/>
  <c r="X3059" i="3"/>
  <c r="W3059" i="3"/>
  <c r="X3058" i="3"/>
  <c r="W3058" i="3"/>
  <c r="X3057" i="3"/>
  <c r="W3057" i="3"/>
  <c r="X3056" i="3"/>
  <c r="W3056" i="3"/>
  <c r="X3055" i="3"/>
  <c r="W3055" i="3"/>
  <c r="X3054" i="3"/>
  <c r="W3054" i="3"/>
  <c r="X3053" i="3"/>
  <c r="W3053" i="3"/>
  <c r="X3052" i="3"/>
  <c r="W3052" i="3"/>
  <c r="X3051" i="3"/>
  <c r="W3051" i="3"/>
  <c r="X3050" i="3"/>
  <c r="W3050" i="3"/>
  <c r="X3049" i="3"/>
  <c r="W3049" i="3"/>
  <c r="X3048" i="3"/>
  <c r="W3048" i="3"/>
  <c r="X3047" i="3"/>
  <c r="W3047" i="3"/>
  <c r="X3046" i="3"/>
  <c r="W3046" i="3"/>
  <c r="X3045" i="3"/>
  <c r="W3045" i="3"/>
  <c r="X3044" i="3"/>
  <c r="W3044" i="3"/>
  <c r="X3043" i="3"/>
  <c r="W3043" i="3"/>
  <c r="X3042" i="3"/>
  <c r="W3042" i="3"/>
  <c r="X3041" i="3"/>
  <c r="W3041" i="3"/>
  <c r="X3040" i="3"/>
  <c r="W3040" i="3"/>
  <c r="X3039" i="3"/>
  <c r="W3039" i="3"/>
  <c r="X3038" i="3"/>
  <c r="W3038" i="3"/>
  <c r="X3037" i="3"/>
  <c r="W3037" i="3"/>
  <c r="X3036" i="3"/>
  <c r="W3036" i="3"/>
  <c r="X3035" i="3"/>
  <c r="W3035" i="3"/>
  <c r="X3034" i="3"/>
  <c r="W3034" i="3"/>
  <c r="X3033" i="3"/>
  <c r="W3033" i="3"/>
  <c r="X3032" i="3"/>
  <c r="W3032" i="3"/>
  <c r="X3031" i="3"/>
  <c r="W3031" i="3"/>
  <c r="X3030" i="3"/>
  <c r="W3030" i="3"/>
  <c r="X3029" i="3"/>
  <c r="W3029" i="3"/>
  <c r="X3028" i="3"/>
  <c r="W3028" i="3"/>
  <c r="X3027" i="3"/>
  <c r="W3027" i="3"/>
  <c r="X3026" i="3"/>
  <c r="W3026" i="3"/>
  <c r="X3025" i="3"/>
  <c r="W3025" i="3"/>
  <c r="X3024" i="3"/>
  <c r="W3024" i="3"/>
  <c r="X3023" i="3"/>
  <c r="W3023" i="3"/>
  <c r="X3022" i="3"/>
  <c r="W3022" i="3"/>
  <c r="X3021" i="3"/>
  <c r="W3021" i="3"/>
  <c r="X3020" i="3"/>
  <c r="W3020" i="3"/>
  <c r="X3019" i="3"/>
  <c r="W3019" i="3"/>
  <c r="X3018" i="3"/>
  <c r="W3018" i="3"/>
  <c r="X3017" i="3"/>
  <c r="W3017" i="3"/>
  <c r="X3016" i="3"/>
  <c r="W3016" i="3"/>
  <c r="X3015" i="3"/>
  <c r="W3015" i="3"/>
  <c r="X3014" i="3"/>
  <c r="W3014" i="3"/>
  <c r="X3013" i="3"/>
  <c r="W3013" i="3"/>
  <c r="X3012" i="3"/>
  <c r="W3012" i="3"/>
  <c r="X3011" i="3"/>
  <c r="W3011" i="3"/>
  <c r="X3010" i="3"/>
  <c r="W3010" i="3"/>
  <c r="X3009" i="3"/>
  <c r="W3009" i="3"/>
  <c r="X3008" i="3"/>
  <c r="W3008" i="3"/>
  <c r="X3007" i="3"/>
  <c r="W3007" i="3"/>
  <c r="X3006" i="3"/>
  <c r="W3006" i="3"/>
  <c r="X3005" i="3"/>
  <c r="W3005" i="3"/>
  <c r="X3004" i="3"/>
  <c r="W3004" i="3"/>
  <c r="X3003" i="3"/>
  <c r="W3003" i="3"/>
  <c r="X3002" i="3"/>
  <c r="W3002" i="3"/>
  <c r="X3001" i="3"/>
  <c r="W3001" i="3"/>
  <c r="X3000" i="3"/>
  <c r="W3000" i="3"/>
  <c r="X2999" i="3"/>
  <c r="W2999" i="3"/>
  <c r="X2998" i="3"/>
  <c r="W2998" i="3"/>
  <c r="X2997" i="3"/>
  <c r="W2997" i="3"/>
  <c r="X2996" i="3"/>
  <c r="W2996" i="3"/>
  <c r="X2995" i="3"/>
  <c r="W2995" i="3"/>
  <c r="X2994" i="3"/>
  <c r="W2994" i="3"/>
  <c r="X2993" i="3"/>
  <c r="W2993" i="3"/>
  <c r="X2992" i="3"/>
  <c r="W2992" i="3"/>
  <c r="X2991" i="3"/>
  <c r="W2991" i="3"/>
  <c r="X2990" i="3"/>
  <c r="W2990" i="3"/>
  <c r="X2989" i="3"/>
  <c r="W2989" i="3"/>
  <c r="X2988" i="3"/>
  <c r="W2988" i="3"/>
  <c r="X2987" i="3"/>
  <c r="W2987" i="3"/>
  <c r="X2986" i="3"/>
  <c r="W2986" i="3"/>
  <c r="X2985" i="3"/>
  <c r="W2985" i="3"/>
  <c r="X2984" i="3"/>
  <c r="W2984" i="3"/>
  <c r="X2983" i="3"/>
  <c r="W2983" i="3"/>
  <c r="X2982" i="3"/>
  <c r="W2982" i="3"/>
  <c r="X2981" i="3"/>
  <c r="W2981" i="3"/>
  <c r="X2980" i="3"/>
  <c r="W2980" i="3"/>
  <c r="X2979" i="3"/>
  <c r="W2979" i="3"/>
  <c r="X2978" i="3"/>
  <c r="W2978" i="3"/>
  <c r="X2977" i="3"/>
  <c r="W2977" i="3"/>
  <c r="X2976" i="3"/>
  <c r="W2976" i="3"/>
  <c r="X2975" i="3"/>
  <c r="W2975" i="3"/>
  <c r="X2974" i="3"/>
  <c r="W2974" i="3"/>
  <c r="X2973" i="3"/>
  <c r="W2973" i="3"/>
  <c r="X2972" i="3"/>
  <c r="W2972" i="3"/>
  <c r="X2971" i="3"/>
  <c r="W2971" i="3"/>
  <c r="X2970" i="3"/>
  <c r="W2970" i="3"/>
  <c r="X2969" i="3"/>
  <c r="W2969" i="3"/>
  <c r="X2968" i="3"/>
  <c r="W2968" i="3"/>
  <c r="X2967" i="3"/>
  <c r="W2967" i="3"/>
  <c r="X2966" i="3"/>
  <c r="W2966" i="3"/>
  <c r="X2965" i="3"/>
  <c r="W2965" i="3"/>
  <c r="X2964" i="3"/>
  <c r="W2964" i="3"/>
  <c r="X2963" i="3"/>
  <c r="W2963" i="3"/>
  <c r="X2962" i="3"/>
  <c r="W2962" i="3"/>
  <c r="X2961" i="3"/>
  <c r="W2961" i="3"/>
  <c r="X2960" i="3"/>
  <c r="W2960" i="3"/>
  <c r="X2959" i="3"/>
  <c r="W2959" i="3"/>
  <c r="X2958" i="3"/>
  <c r="W2958" i="3"/>
  <c r="X2957" i="3"/>
  <c r="W2957" i="3"/>
  <c r="X2956" i="3"/>
  <c r="W2956" i="3"/>
  <c r="X2955" i="3"/>
  <c r="W2955" i="3"/>
  <c r="X2954" i="3"/>
  <c r="W2954" i="3"/>
  <c r="X2953" i="3"/>
  <c r="W2953" i="3"/>
  <c r="X2952" i="3"/>
  <c r="W2952" i="3"/>
  <c r="X2951" i="3"/>
  <c r="W2951" i="3"/>
  <c r="X2950" i="3"/>
  <c r="W2950" i="3"/>
  <c r="X2949" i="3"/>
  <c r="W2949" i="3"/>
  <c r="X2948" i="3"/>
  <c r="W2948" i="3"/>
  <c r="X2947" i="3"/>
  <c r="W2947" i="3"/>
  <c r="X2946" i="3"/>
  <c r="W2946" i="3"/>
  <c r="X2945" i="3"/>
  <c r="W2945" i="3"/>
  <c r="X2944" i="3"/>
  <c r="W2944" i="3"/>
  <c r="X2943" i="3"/>
  <c r="W2943" i="3"/>
  <c r="X2942" i="3"/>
  <c r="W2942" i="3"/>
  <c r="X2941" i="3"/>
  <c r="W2941" i="3"/>
  <c r="X2940" i="3"/>
  <c r="W2940" i="3"/>
  <c r="X2939" i="3"/>
  <c r="W2939" i="3"/>
  <c r="X2938" i="3"/>
  <c r="W2938" i="3"/>
  <c r="X2937" i="3"/>
  <c r="W2937" i="3"/>
  <c r="X2936" i="3"/>
  <c r="W2936" i="3"/>
  <c r="X2935" i="3"/>
  <c r="W2935" i="3"/>
  <c r="X2934" i="3"/>
  <c r="W2934" i="3"/>
  <c r="X2933" i="3"/>
  <c r="W2933" i="3"/>
  <c r="X2932" i="3"/>
  <c r="W2932" i="3"/>
  <c r="X2931" i="3"/>
  <c r="W2931" i="3"/>
  <c r="X2930" i="3"/>
  <c r="W2930" i="3"/>
  <c r="X2929" i="3"/>
  <c r="W2929" i="3"/>
  <c r="X2928" i="3"/>
  <c r="W2928" i="3"/>
  <c r="X2927" i="3"/>
  <c r="W2927" i="3"/>
  <c r="X2926" i="3"/>
  <c r="W2926" i="3"/>
  <c r="X2925" i="3"/>
  <c r="W2925" i="3"/>
  <c r="X2924" i="3"/>
  <c r="W2924" i="3"/>
  <c r="X2923" i="3"/>
  <c r="W2923" i="3"/>
  <c r="X2922" i="3"/>
  <c r="W2922" i="3"/>
  <c r="X2921" i="3"/>
  <c r="W2921" i="3"/>
  <c r="X2920" i="3"/>
  <c r="W2920" i="3"/>
  <c r="X2919" i="3"/>
  <c r="W2919" i="3"/>
  <c r="X2918" i="3"/>
  <c r="W2918" i="3"/>
  <c r="X2917" i="3"/>
  <c r="W2917" i="3"/>
  <c r="X2916" i="3"/>
  <c r="W2916" i="3"/>
  <c r="X2915" i="3"/>
  <c r="W2915" i="3"/>
  <c r="X2914" i="3"/>
  <c r="W2914" i="3"/>
  <c r="X2913" i="3"/>
  <c r="W2913" i="3"/>
  <c r="X2912" i="3"/>
  <c r="W2912" i="3"/>
  <c r="X2911" i="3"/>
  <c r="W2911" i="3"/>
  <c r="X2910" i="3"/>
  <c r="W2910" i="3"/>
  <c r="X2909" i="3"/>
  <c r="W2909" i="3"/>
  <c r="X2908" i="3"/>
  <c r="W2908" i="3"/>
  <c r="X2907" i="3"/>
  <c r="W2907" i="3"/>
  <c r="X2906" i="3"/>
  <c r="W2906" i="3"/>
  <c r="X2905" i="3"/>
  <c r="W2905" i="3"/>
  <c r="X2904" i="3"/>
  <c r="W2904" i="3"/>
  <c r="X2903" i="3"/>
  <c r="W2903" i="3"/>
  <c r="X2902" i="3"/>
  <c r="W2902" i="3"/>
  <c r="X2901" i="3"/>
  <c r="W2901" i="3"/>
  <c r="X2900" i="3"/>
  <c r="W2900" i="3"/>
  <c r="X2899" i="3"/>
  <c r="W2899" i="3"/>
  <c r="X2898" i="3"/>
  <c r="W2898" i="3"/>
  <c r="X2897" i="3"/>
  <c r="W2897" i="3"/>
  <c r="X2896" i="3"/>
  <c r="W2896" i="3"/>
  <c r="X2895" i="3"/>
  <c r="W2895" i="3"/>
  <c r="X2894" i="3"/>
  <c r="W2894" i="3"/>
  <c r="X2893" i="3"/>
  <c r="W2893" i="3"/>
  <c r="X2892" i="3"/>
  <c r="W2892" i="3"/>
  <c r="X2891" i="3"/>
  <c r="W2891" i="3"/>
  <c r="X2890" i="3"/>
  <c r="W2890" i="3"/>
  <c r="X2889" i="3"/>
  <c r="W2889" i="3"/>
  <c r="X2888" i="3"/>
  <c r="W2888" i="3"/>
  <c r="X2887" i="3"/>
  <c r="W2887" i="3"/>
  <c r="X2886" i="3"/>
  <c r="W2886" i="3"/>
  <c r="X2885" i="3"/>
  <c r="W2885" i="3"/>
  <c r="X2884" i="3"/>
  <c r="W2884" i="3"/>
  <c r="X2883" i="3"/>
  <c r="W2883" i="3"/>
  <c r="X2882" i="3"/>
  <c r="W2882" i="3"/>
  <c r="X2881" i="3"/>
  <c r="W2881" i="3"/>
  <c r="X2880" i="3"/>
  <c r="W2880" i="3"/>
  <c r="X2879" i="3"/>
  <c r="W2879" i="3"/>
  <c r="X2878" i="3"/>
  <c r="W2878" i="3"/>
  <c r="X2877" i="3"/>
  <c r="W2877" i="3"/>
  <c r="X2876" i="3"/>
  <c r="W2876" i="3"/>
  <c r="X2875" i="3"/>
  <c r="W2875" i="3"/>
  <c r="X2874" i="3"/>
  <c r="W2874" i="3"/>
  <c r="X2873" i="3"/>
  <c r="W2873" i="3"/>
  <c r="X2872" i="3"/>
  <c r="W2872" i="3"/>
  <c r="X2871" i="3"/>
  <c r="W2871" i="3"/>
  <c r="X2870" i="3"/>
  <c r="W2870" i="3"/>
  <c r="X2869" i="3"/>
  <c r="W2869" i="3"/>
  <c r="X2868" i="3"/>
  <c r="W2868" i="3"/>
  <c r="X2867" i="3"/>
  <c r="W2867" i="3"/>
  <c r="X2866" i="3"/>
  <c r="W2866" i="3"/>
  <c r="X2865" i="3"/>
  <c r="W2865" i="3"/>
  <c r="X2864" i="3"/>
  <c r="W2864" i="3"/>
  <c r="X2863" i="3"/>
  <c r="W2863" i="3"/>
  <c r="X2862" i="3"/>
  <c r="W2862" i="3"/>
  <c r="X2861" i="3"/>
  <c r="W2861" i="3"/>
  <c r="X2860" i="3"/>
  <c r="W2860" i="3"/>
  <c r="X2859" i="3"/>
  <c r="W2859" i="3"/>
  <c r="X2858" i="3"/>
  <c r="W2858" i="3"/>
  <c r="X2857" i="3"/>
  <c r="W2857" i="3"/>
  <c r="X2856" i="3"/>
  <c r="W2856" i="3"/>
  <c r="X2855" i="3"/>
  <c r="W2855" i="3"/>
  <c r="X2854" i="3"/>
  <c r="W2854" i="3"/>
  <c r="X2853" i="3"/>
  <c r="W2853" i="3"/>
  <c r="X2852" i="3"/>
  <c r="W2852" i="3"/>
  <c r="X2851" i="3"/>
  <c r="W2851" i="3"/>
  <c r="X2850" i="3"/>
  <c r="W2850" i="3"/>
  <c r="X2849" i="3"/>
  <c r="W2849" i="3"/>
  <c r="X2848" i="3"/>
  <c r="W2848" i="3"/>
  <c r="X2847" i="3"/>
  <c r="W2847" i="3"/>
  <c r="X2846" i="3"/>
  <c r="W2846" i="3"/>
  <c r="X2845" i="3"/>
  <c r="W2845" i="3"/>
  <c r="X2844" i="3"/>
  <c r="W2844" i="3"/>
  <c r="X2843" i="3"/>
  <c r="W2843" i="3"/>
  <c r="X2842" i="3"/>
  <c r="W2842" i="3"/>
  <c r="X2841" i="3"/>
  <c r="W2841" i="3"/>
  <c r="X2840" i="3"/>
  <c r="W2840" i="3"/>
  <c r="X2839" i="3"/>
  <c r="W2839" i="3"/>
  <c r="X2838" i="3"/>
  <c r="W2838" i="3"/>
  <c r="X2837" i="3"/>
  <c r="W2837" i="3"/>
  <c r="X2836" i="3"/>
  <c r="W2836" i="3"/>
  <c r="X2835" i="3"/>
  <c r="W2835" i="3"/>
  <c r="X2834" i="3"/>
  <c r="W2834" i="3"/>
  <c r="X2833" i="3"/>
  <c r="W2833" i="3"/>
  <c r="X2832" i="3"/>
  <c r="W2832" i="3"/>
  <c r="X2831" i="3"/>
  <c r="W2831" i="3"/>
  <c r="X2830" i="3"/>
  <c r="W2830" i="3"/>
  <c r="X2829" i="3"/>
  <c r="W2829" i="3"/>
  <c r="X2828" i="3"/>
  <c r="W2828" i="3"/>
  <c r="X2827" i="3"/>
  <c r="W2827" i="3"/>
  <c r="X2826" i="3"/>
  <c r="W2826" i="3"/>
  <c r="X2825" i="3"/>
  <c r="W2825" i="3"/>
  <c r="X2824" i="3"/>
  <c r="W2824" i="3"/>
  <c r="X2823" i="3"/>
  <c r="W2823" i="3"/>
  <c r="X2822" i="3"/>
  <c r="W2822" i="3"/>
  <c r="X2821" i="3"/>
  <c r="W2821" i="3"/>
  <c r="X2820" i="3"/>
  <c r="W2820" i="3"/>
  <c r="X2819" i="3"/>
  <c r="W2819" i="3"/>
  <c r="X2818" i="3"/>
  <c r="W2818" i="3"/>
  <c r="X2817" i="3"/>
  <c r="W2817" i="3"/>
  <c r="X2816" i="3"/>
  <c r="W2816" i="3"/>
  <c r="X2815" i="3"/>
  <c r="W2815" i="3"/>
  <c r="X2814" i="3"/>
  <c r="W2814" i="3"/>
  <c r="X2813" i="3"/>
  <c r="W2813" i="3"/>
  <c r="X2812" i="3"/>
  <c r="W2812" i="3"/>
  <c r="X2811" i="3"/>
  <c r="W2811" i="3"/>
  <c r="X2810" i="3"/>
  <c r="W2810" i="3"/>
  <c r="X2809" i="3"/>
  <c r="W2809" i="3"/>
  <c r="X2808" i="3"/>
  <c r="W2808" i="3"/>
  <c r="X2807" i="3"/>
  <c r="W2807" i="3"/>
  <c r="X2806" i="3"/>
  <c r="W2806" i="3"/>
  <c r="X2805" i="3"/>
  <c r="W2805" i="3"/>
  <c r="X2804" i="3"/>
  <c r="W2804" i="3"/>
  <c r="X2803" i="3"/>
  <c r="W2803" i="3"/>
  <c r="X2802" i="3"/>
  <c r="W2802" i="3"/>
  <c r="X2801" i="3"/>
  <c r="W2801" i="3"/>
  <c r="X2800" i="3"/>
  <c r="W2800" i="3"/>
  <c r="X2799" i="3"/>
  <c r="W2799" i="3"/>
  <c r="X2798" i="3"/>
  <c r="W2798" i="3"/>
  <c r="X2797" i="3"/>
  <c r="W2797" i="3"/>
  <c r="X2796" i="3"/>
  <c r="W2796" i="3"/>
  <c r="X2795" i="3"/>
  <c r="W2795" i="3"/>
  <c r="X2794" i="3"/>
  <c r="W2794" i="3"/>
  <c r="X2793" i="3"/>
  <c r="W2793" i="3"/>
  <c r="X2792" i="3"/>
  <c r="W2792" i="3"/>
  <c r="X2791" i="3"/>
  <c r="W2791" i="3"/>
  <c r="X2790" i="3"/>
  <c r="W2790" i="3"/>
  <c r="X2789" i="3"/>
  <c r="W2789" i="3"/>
  <c r="X2788" i="3"/>
  <c r="W2788" i="3"/>
  <c r="X2787" i="3"/>
  <c r="W2787" i="3"/>
  <c r="X2786" i="3"/>
  <c r="W2786" i="3"/>
  <c r="X2785" i="3"/>
  <c r="W2785" i="3"/>
  <c r="X2784" i="3"/>
  <c r="W2784" i="3"/>
  <c r="X2783" i="3"/>
  <c r="W2783" i="3"/>
  <c r="X2782" i="3"/>
  <c r="W2782" i="3"/>
  <c r="X2781" i="3"/>
  <c r="W2781" i="3"/>
  <c r="X2780" i="3"/>
  <c r="W2780" i="3"/>
  <c r="X2779" i="3"/>
  <c r="W2779" i="3"/>
  <c r="X2778" i="3"/>
  <c r="W2778" i="3"/>
  <c r="X2777" i="3"/>
  <c r="W2777" i="3"/>
  <c r="X2776" i="3"/>
  <c r="W2776" i="3"/>
  <c r="X2775" i="3"/>
  <c r="W2775" i="3"/>
  <c r="X2774" i="3"/>
  <c r="W2774" i="3"/>
  <c r="X2773" i="3"/>
  <c r="W2773" i="3"/>
  <c r="X2772" i="3"/>
  <c r="W2772" i="3"/>
  <c r="X2771" i="3"/>
  <c r="W2771" i="3"/>
  <c r="X2770" i="3"/>
  <c r="W2770" i="3"/>
  <c r="X2769" i="3"/>
  <c r="W2769" i="3"/>
  <c r="X2768" i="3"/>
  <c r="W2768" i="3"/>
  <c r="X2767" i="3"/>
  <c r="W2767" i="3"/>
  <c r="X2766" i="3"/>
  <c r="W2766" i="3"/>
  <c r="X2765" i="3"/>
  <c r="W2765" i="3"/>
  <c r="X2764" i="3"/>
  <c r="W2764" i="3"/>
  <c r="X2763" i="3"/>
  <c r="W2763" i="3"/>
  <c r="X2762" i="3"/>
  <c r="W2762" i="3"/>
  <c r="X2761" i="3"/>
  <c r="W2761" i="3"/>
  <c r="X2760" i="3"/>
  <c r="W2760" i="3"/>
  <c r="X2759" i="3"/>
  <c r="W2759" i="3"/>
  <c r="X2758" i="3"/>
  <c r="W2758" i="3"/>
  <c r="X2757" i="3"/>
  <c r="W2757" i="3"/>
  <c r="X2756" i="3"/>
  <c r="W2756" i="3"/>
  <c r="X2755" i="3"/>
  <c r="W2755" i="3"/>
  <c r="X2754" i="3"/>
  <c r="W2754" i="3"/>
  <c r="X2753" i="3"/>
  <c r="W2753" i="3"/>
  <c r="X2752" i="3"/>
  <c r="W2752" i="3"/>
  <c r="X2751" i="3"/>
  <c r="W2751" i="3"/>
  <c r="X2750" i="3"/>
  <c r="W2750" i="3"/>
  <c r="X2749" i="3"/>
  <c r="W2749" i="3"/>
  <c r="X2748" i="3"/>
  <c r="W2748" i="3"/>
  <c r="X2747" i="3"/>
  <c r="W2747" i="3"/>
  <c r="X2746" i="3"/>
  <c r="W2746" i="3"/>
  <c r="X2745" i="3"/>
  <c r="W2745" i="3"/>
  <c r="X2744" i="3"/>
  <c r="W2744" i="3"/>
  <c r="X2743" i="3"/>
  <c r="W2743" i="3"/>
  <c r="X2742" i="3"/>
  <c r="W2742" i="3"/>
  <c r="X2741" i="3"/>
  <c r="W2741" i="3"/>
  <c r="X2740" i="3"/>
  <c r="W2740" i="3"/>
  <c r="X2739" i="3"/>
  <c r="W2739" i="3"/>
  <c r="X2738" i="3"/>
  <c r="W2738" i="3"/>
  <c r="X2737" i="3"/>
  <c r="W2737" i="3"/>
  <c r="X2736" i="3"/>
  <c r="W2736" i="3"/>
  <c r="X2735" i="3"/>
  <c r="W2735" i="3"/>
  <c r="X2734" i="3"/>
  <c r="W2734" i="3"/>
  <c r="X2733" i="3"/>
  <c r="W2733" i="3"/>
  <c r="X2732" i="3"/>
  <c r="W2732" i="3"/>
  <c r="X2731" i="3"/>
  <c r="W2731" i="3"/>
  <c r="X2730" i="3"/>
  <c r="W2730" i="3"/>
  <c r="X2729" i="3"/>
  <c r="W2729" i="3"/>
  <c r="X2728" i="3"/>
  <c r="W2728" i="3"/>
  <c r="X2727" i="3"/>
  <c r="W2727" i="3"/>
  <c r="X2726" i="3"/>
  <c r="W2726" i="3"/>
  <c r="X2725" i="3"/>
  <c r="W2725" i="3"/>
  <c r="X2724" i="3"/>
  <c r="W2724" i="3"/>
  <c r="X2723" i="3"/>
  <c r="W2723" i="3"/>
  <c r="X2722" i="3"/>
  <c r="W2722" i="3"/>
  <c r="X2721" i="3"/>
  <c r="W2721" i="3"/>
  <c r="X2720" i="3"/>
  <c r="W2720" i="3"/>
  <c r="X2719" i="3"/>
  <c r="W2719" i="3"/>
  <c r="X2718" i="3"/>
  <c r="W2718" i="3"/>
  <c r="X2717" i="3"/>
  <c r="W2717" i="3"/>
  <c r="X2716" i="3"/>
  <c r="W2716" i="3"/>
  <c r="X2715" i="3"/>
  <c r="W2715" i="3"/>
  <c r="X2714" i="3"/>
  <c r="W2714" i="3"/>
  <c r="X2713" i="3"/>
  <c r="W2713" i="3"/>
  <c r="X2712" i="3"/>
  <c r="W2712" i="3"/>
  <c r="X2711" i="3"/>
  <c r="W2711" i="3"/>
  <c r="X2710" i="3"/>
  <c r="W2710" i="3"/>
  <c r="X2709" i="3"/>
  <c r="W2709" i="3"/>
  <c r="X2708" i="3"/>
  <c r="W2708" i="3"/>
  <c r="X2707" i="3"/>
  <c r="W2707" i="3"/>
  <c r="X2706" i="3"/>
  <c r="W2706" i="3"/>
  <c r="X2705" i="3"/>
  <c r="W2705" i="3"/>
  <c r="X2704" i="3"/>
  <c r="W2704" i="3"/>
  <c r="X2703" i="3"/>
  <c r="W2703" i="3"/>
  <c r="X2702" i="3"/>
  <c r="W2702" i="3"/>
  <c r="X2701" i="3"/>
  <c r="W2701" i="3"/>
  <c r="X2700" i="3"/>
  <c r="W2700" i="3"/>
  <c r="X2699" i="3"/>
  <c r="W2699" i="3"/>
  <c r="X2698" i="3"/>
  <c r="W2698" i="3"/>
  <c r="X2697" i="3"/>
  <c r="W2697" i="3"/>
  <c r="X2696" i="3"/>
  <c r="W2696" i="3"/>
  <c r="X2695" i="3"/>
  <c r="W2695" i="3"/>
  <c r="X2694" i="3"/>
  <c r="W2694" i="3"/>
  <c r="X2693" i="3"/>
  <c r="W2693" i="3"/>
  <c r="X2692" i="3"/>
  <c r="W2692" i="3"/>
  <c r="X2691" i="3"/>
  <c r="W2691" i="3"/>
  <c r="X2690" i="3"/>
  <c r="W2690" i="3"/>
  <c r="X2689" i="3"/>
  <c r="W2689" i="3"/>
  <c r="X2688" i="3"/>
  <c r="W2688" i="3"/>
  <c r="X2687" i="3"/>
  <c r="W2687" i="3"/>
  <c r="X2686" i="3"/>
  <c r="W2686" i="3"/>
  <c r="X2685" i="3"/>
  <c r="W2685" i="3"/>
  <c r="X2684" i="3"/>
  <c r="W2684" i="3"/>
  <c r="X2683" i="3"/>
  <c r="W2683" i="3"/>
  <c r="X2682" i="3"/>
  <c r="W2682" i="3"/>
  <c r="X2681" i="3"/>
  <c r="W2681" i="3"/>
  <c r="X2680" i="3"/>
  <c r="W2680" i="3"/>
  <c r="X2679" i="3"/>
  <c r="W2679" i="3"/>
  <c r="X2678" i="3"/>
  <c r="W2678" i="3"/>
  <c r="X2677" i="3"/>
  <c r="W2677" i="3"/>
  <c r="X2676" i="3"/>
  <c r="W2676" i="3"/>
  <c r="X2675" i="3"/>
  <c r="W2675" i="3"/>
  <c r="X2674" i="3"/>
  <c r="W2674" i="3"/>
  <c r="X2673" i="3"/>
  <c r="W2673" i="3"/>
  <c r="X2672" i="3"/>
  <c r="W2672" i="3"/>
  <c r="X2671" i="3"/>
  <c r="W2671" i="3"/>
  <c r="X2670" i="3"/>
  <c r="W2670" i="3"/>
  <c r="X2669" i="3"/>
  <c r="W2669" i="3"/>
  <c r="X2668" i="3"/>
  <c r="W2668" i="3"/>
  <c r="X2667" i="3"/>
  <c r="W2667" i="3"/>
  <c r="X2666" i="3"/>
  <c r="W2666" i="3"/>
  <c r="X2665" i="3"/>
  <c r="W2665" i="3"/>
  <c r="X2664" i="3"/>
  <c r="W2664" i="3"/>
  <c r="X2663" i="3"/>
  <c r="W2663" i="3"/>
  <c r="X2662" i="3"/>
  <c r="W2662" i="3"/>
  <c r="X2661" i="3"/>
  <c r="W2661" i="3"/>
  <c r="X2660" i="3"/>
  <c r="W2660" i="3"/>
  <c r="X2659" i="3"/>
  <c r="W2659" i="3"/>
  <c r="X2658" i="3"/>
  <c r="W2658" i="3"/>
  <c r="X2657" i="3"/>
  <c r="W2657" i="3"/>
  <c r="X2656" i="3"/>
  <c r="W2656" i="3"/>
  <c r="X2655" i="3"/>
  <c r="W2655" i="3"/>
  <c r="X2654" i="3"/>
  <c r="W2654" i="3"/>
  <c r="X2653" i="3"/>
  <c r="W2653" i="3"/>
  <c r="X2652" i="3"/>
  <c r="W2652" i="3"/>
  <c r="X2651" i="3"/>
  <c r="W2651" i="3"/>
  <c r="X2650" i="3"/>
  <c r="W2650" i="3"/>
  <c r="X2649" i="3"/>
  <c r="W2649" i="3"/>
  <c r="X2648" i="3"/>
  <c r="W2648" i="3"/>
  <c r="X2647" i="3"/>
  <c r="W2647" i="3"/>
  <c r="X2646" i="3"/>
  <c r="W2646" i="3"/>
  <c r="X2645" i="3"/>
  <c r="W2645" i="3"/>
  <c r="X2644" i="3"/>
  <c r="W2644" i="3"/>
  <c r="X2643" i="3"/>
  <c r="W2643" i="3"/>
  <c r="X2642" i="3"/>
  <c r="W2642" i="3"/>
  <c r="X2641" i="3"/>
  <c r="W2641" i="3"/>
  <c r="X2640" i="3"/>
  <c r="W2640" i="3"/>
  <c r="X2639" i="3"/>
  <c r="W2639" i="3"/>
  <c r="X2638" i="3"/>
  <c r="W2638" i="3"/>
  <c r="X2637" i="3"/>
  <c r="W2637" i="3"/>
  <c r="X2636" i="3"/>
  <c r="W2636" i="3"/>
  <c r="X2635" i="3"/>
  <c r="W2635" i="3"/>
  <c r="X2634" i="3"/>
  <c r="W2634" i="3"/>
  <c r="X2633" i="3"/>
  <c r="W2633" i="3"/>
  <c r="X2632" i="3"/>
  <c r="W2632" i="3"/>
  <c r="X2631" i="3"/>
  <c r="W2631" i="3"/>
  <c r="X2630" i="3"/>
  <c r="W2630" i="3"/>
  <c r="X2629" i="3"/>
  <c r="W2629" i="3"/>
  <c r="X2628" i="3"/>
  <c r="W2628" i="3"/>
  <c r="X2627" i="3"/>
  <c r="W2627" i="3"/>
  <c r="X2626" i="3"/>
  <c r="W2626" i="3"/>
  <c r="X2625" i="3"/>
  <c r="W2625" i="3"/>
  <c r="X2624" i="3"/>
  <c r="W2624" i="3"/>
  <c r="X2623" i="3"/>
  <c r="W2623" i="3"/>
  <c r="X2622" i="3"/>
  <c r="W2622" i="3"/>
  <c r="X2621" i="3"/>
  <c r="W2621" i="3"/>
  <c r="X2620" i="3"/>
  <c r="W2620" i="3"/>
  <c r="X2619" i="3"/>
  <c r="W2619" i="3"/>
  <c r="X2618" i="3"/>
  <c r="W2618" i="3"/>
  <c r="X2617" i="3"/>
  <c r="W2617" i="3"/>
  <c r="X2616" i="3"/>
  <c r="W2616" i="3"/>
  <c r="X2615" i="3"/>
  <c r="W2615" i="3"/>
  <c r="X2614" i="3"/>
  <c r="W2614" i="3"/>
  <c r="X2613" i="3"/>
  <c r="W2613" i="3"/>
  <c r="X2612" i="3"/>
  <c r="W2612" i="3"/>
  <c r="X2611" i="3"/>
  <c r="W2611" i="3"/>
  <c r="X2610" i="3"/>
  <c r="W2610" i="3"/>
  <c r="X2609" i="3"/>
  <c r="W2609" i="3"/>
  <c r="X2608" i="3"/>
  <c r="W2608" i="3"/>
  <c r="X2607" i="3"/>
  <c r="W2607" i="3"/>
  <c r="X2606" i="3"/>
  <c r="W2606" i="3"/>
  <c r="X2605" i="3"/>
  <c r="W2605" i="3"/>
  <c r="X2604" i="3"/>
  <c r="W2604" i="3"/>
  <c r="X2603" i="3"/>
  <c r="W2603" i="3"/>
  <c r="X2602" i="3"/>
  <c r="W2602" i="3"/>
  <c r="X2601" i="3"/>
  <c r="W2601" i="3"/>
  <c r="X2600" i="3"/>
  <c r="W2600" i="3"/>
  <c r="X2599" i="3"/>
  <c r="W2599" i="3"/>
  <c r="X2598" i="3"/>
  <c r="W2598" i="3"/>
  <c r="X2597" i="3"/>
  <c r="W2597" i="3"/>
  <c r="X2596" i="3"/>
  <c r="W2596" i="3"/>
  <c r="X2595" i="3"/>
  <c r="W2595" i="3"/>
  <c r="X2594" i="3"/>
  <c r="W2594" i="3"/>
  <c r="X2593" i="3"/>
  <c r="W2593" i="3"/>
  <c r="X2592" i="3"/>
  <c r="W2592" i="3"/>
  <c r="X2591" i="3"/>
  <c r="W2591" i="3"/>
  <c r="X2590" i="3"/>
  <c r="W2590" i="3"/>
  <c r="X2589" i="3"/>
  <c r="W2589" i="3"/>
  <c r="X2588" i="3"/>
  <c r="W2588" i="3"/>
  <c r="X2587" i="3"/>
  <c r="W2587" i="3"/>
  <c r="X2586" i="3"/>
  <c r="W2586" i="3"/>
  <c r="X2585" i="3"/>
  <c r="W2585" i="3"/>
  <c r="X2584" i="3"/>
  <c r="W2584" i="3"/>
  <c r="X2583" i="3"/>
  <c r="W2583" i="3"/>
  <c r="X2582" i="3"/>
  <c r="W2582" i="3"/>
  <c r="X2581" i="3"/>
  <c r="W2581" i="3"/>
  <c r="X2580" i="3"/>
  <c r="W2580" i="3"/>
  <c r="X2579" i="3"/>
  <c r="W2579" i="3"/>
  <c r="X2578" i="3"/>
  <c r="W2578" i="3"/>
  <c r="X2577" i="3"/>
  <c r="W2577" i="3"/>
  <c r="X2576" i="3"/>
  <c r="W2576" i="3"/>
  <c r="X2575" i="3"/>
  <c r="W2575" i="3"/>
  <c r="X2574" i="3"/>
  <c r="W2574" i="3"/>
  <c r="X2573" i="3"/>
  <c r="W2573" i="3"/>
  <c r="X2572" i="3"/>
  <c r="W2572" i="3"/>
  <c r="X2571" i="3"/>
  <c r="W2571" i="3"/>
  <c r="X2570" i="3"/>
  <c r="W2570" i="3"/>
  <c r="X2569" i="3"/>
  <c r="W2569" i="3"/>
  <c r="X2568" i="3"/>
  <c r="W2568" i="3"/>
  <c r="X2567" i="3"/>
  <c r="W2567" i="3"/>
  <c r="X2566" i="3"/>
  <c r="W2566" i="3"/>
  <c r="X2565" i="3"/>
  <c r="W2565" i="3"/>
  <c r="X2564" i="3"/>
  <c r="W2564" i="3"/>
  <c r="X2563" i="3"/>
  <c r="W2563" i="3"/>
  <c r="X2562" i="3"/>
  <c r="W2562" i="3"/>
  <c r="X2561" i="3"/>
  <c r="W2561" i="3"/>
  <c r="X2560" i="3"/>
  <c r="W2560" i="3"/>
  <c r="X2559" i="3"/>
  <c r="W2559" i="3"/>
  <c r="X2558" i="3"/>
  <c r="W2558" i="3"/>
  <c r="X2557" i="3"/>
  <c r="W2557" i="3"/>
  <c r="X2556" i="3"/>
  <c r="W2556" i="3"/>
  <c r="X2555" i="3"/>
  <c r="W2555" i="3"/>
  <c r="X2554" i="3"/>
  <c r="W2554" i="3"/>
  <c r="X2553" i="3"/>
  <c r="W2553" i="3"/>
  <c r="X2552" i="3"/>
  <c r="W2552" i="3"/>
  <c r="X2551" i="3"/>
  <c r="W2551" i="3"/>
  <c r="X2550" i="3"/>
  <c r="W2550" i="3"/>
  <c r="X2549" i="3"/>
  <c r="W2549" i="3"/>
  <c r="X2548" i="3"/>
  <c r="W2548" i="3"/>
  <c r="X2547" i="3"/>
  <c r="W2547" i="3"/>
  <c r="X2546" i="3"/>
  <c r="W2546" i="3"/>
  <c r="X2545" i="3"/>
  <c r="W2545" i="3"/>
  <c r="X2544" i="3"/>
  <c r="W2544" i="3"/>
  <c r="X2543" i="3"/>
  <c r="W2543" i="3"/>
  <c r="X2542" i="3"/>
  <c r="W2542" i="3"/>
  <c r="X2541" i="3"/>
  <c r="W2541" i="3"/>
  <c r="X2540" i="3"/>
  <c r="W2540" i="3"/>
  <c r="X2539" i="3"/>
  <c r="W2539" i="3"/>
  <c r="X2538" i="3"/>
  <c r="W2538" i="3"/>
  <c r="X2537" i="3"/>
  <c r="W2537" i="3"/>
  <c r="X2536" i="3"/>
  <c r="W2536" i="3"/>
  <c r="X2535" i="3"/>
  <c r="W2535" i="3"/>
  <c r="X2534" i="3"/>
  <c r="W2534" i="3"/>
  <c r="X2533" i="3"/>
  <c r="W2533" i="3"/>
  <c r="X2532" i="3"/>
  <c r="W2532" i="3"/>
  <c r="X2531" i="3"/>
  <c r="W2531" i="3"/>
  <c r="X2530" i="3"/>
  <c r="W2530" i="3"/>
  <c r="X2529" i="3"/>
  <c r="W2529" i="3"/>
  <c r="X2528" i="3"/>
  <c r="W2528" i="3"/>
  <c r="X2527" i="3"/>
  <c r="W2527" i="3"/>
  <c r="X2526" i="3"/>
  <c r="W2526" i="3"/>
  <c r="X2525" i="3"/>
  <c r="W2525" i="3"/>
  <c r="X2524" i="3"/>
  <c r="W2524" i="3"/>
  <c r="X2523" i="3"/>
  <c r="W2523" i="3"/>
  <c r="X2522" i="3"/>
  <c r="W2522" i="3"/>
  <c r="X2521" i="3"/>
  <c r="W2521" i="3"/>
  <c r="X2520" i="3"/>
  <c r="W2520" i="3"/>
  <c r="X2519" i="3"/>
  <c r="W2519" i="3"/>
  <c r="X2518" i="3"/>
  <c r="W2518" i="3"/>
  <c r="X2517" i="3"/>
  <c r="W2517" i="3"/>
  <c r="X2516" i="3"/>
  <c r="W2516" i="3"/>
  <c r="X2515" i="3"/>
  <c r="W2515" i="3"/>
  <c r="X2514" i="3"/>
  <c r="W2514" i="3"/>
  <c r="X2513" i="3"/>
  <c r="W2513" i="3"/>
  <c r="X2512" i="3"/>
  <c r="W2512" i="3"/>
  <c r="X2511" i="3"/>
  <c r="W2511" i="3"/>
  <c r="X2510" i="3"/>
  <c r="W2510" i="3"/>
  <c r="X2509" i="3"/>
  <c r="W2509" i="3"/>
  <c r="X2508" i="3"/>
  <c r="W2508" i="3"/>
  <c r="X2507" i="3"/>
  <c r="W2507" i="3"/>
  <c r="X2506" i="3"/>
  <c r="W2506" i="3"/>
  <c r="X2505" i="3"/>
  <c r="W2505" i="3"/>
  <c r="X2504" i="3"/>
  <c r="W2504" i="3"/>
  <c r="X2503" i="3"/>
  <c r="W2503" i="3"/>
  <c r="X2502" i="3"/>
  <c r="W2502" i="3"/>
  <c r="X2501" i="3"/>
  <c r="W2501" i="3"/>
  <c r="X2500" i="3"/>
  <c r="W2500" i="3"/>
  <c r="X2499" i="3"/>
  <c r="W2499" i="3"/>
  <c r="X2498" i="3"/>
  <c r="W2498" i="3"/>
  <c r="X2497" i="3"/>
  <c r="W2497" i="3"/>
  <c r="X2496" i="3"/>
  <c r="W2496" i="3"/>
  <c r="X2495" i="3"/>
  <c r="W2495" i="3"/>
  <c r="X2494" i="3"/>
  <c r="W2494" i="3"/>
  <c r="X2493" i="3"/>
  <c r="W2493" i="3"/>
  <c r="X2492" i="3"/>
  <c r="W2492" i="3"/>
  <c r="X2491" i="3"/>
  <c r="W2491" i="3"/>
  <c r="X2490" i="3"/>
  <c r="W2490" i="3"/>
  <c r="X2489" i="3"/>
  <c r="W2489" i="3"/>
  <c r="X2488" i="3"/>
  <c r="W2488" i="3"/>
  <c r="X2487" i="3"/>
  <c r="W2487" i="3"/>
  <c r="X2486" i="3"/>
  <c r="W2486" i="3"/>
  <c r="X2485" i="3"/>
  <c r="W2485" i="3"/>
  <c r="X2484" i="3"/>
  <c r="W2484" i="3"/>
  <c r="X2483" i="3"/>
  <c r="W2483" i="3"/>
  <c r="X2482" i="3"/>
  <c r="W2482" i="3"/>
  <c r="X2481" i="3"/>
  <c r="W2481" i="3"/>
  <c r="X2480" i="3"/>
  <c r="W2480" i="3"/>
  <c r="X2479" i="3"/>
  <c r="W2479" i="3"/>
  <c r="X2478" i="3"/>
  <c r="W2478" i="3"/>
  <c r="X2477" i="3"/>
  <c r="W2477" i="3"/>
  <c r="X2476" i="3"/>
  <c r="W2476" i="3"/>
  <c r="X2475" i="3"/>
  <c r="W2475" i="3"/>
  <c r="X2474" i="3"/>
  <c r="W2474" i="3"/>
  <c r="X2473" i="3"/>
  <c r="W2473" i="3"/>
  <c r="X2472" i="3"/>
  <c r="W2472" i="3"/>
  <c r="X2471" i="3"/>
  <c r="W2471" i="3"/>
  <c r="X2470" i="3"/>
  <c r="W2470" i="3"/>
  <c r="X2469" i="3"/>
  <c r="W2469" i="3"/>
  <c r="X2468" i="3"/>
  <c r="W2468" i="3"/>
  <c r="X2467" i="3"/>
  <c r="W2467" i="3"/>
  <c r="X2466" i="3"/>
  <c r="W2466" i="3"/>
  <c r="X2465" i="3"/>
  <c r="W2465" i="3"/>
  <c r="X2464" i="3"/>
  <c r="W2464" i="3"/>
  <c r="X2463" i="3"/>
  <c r="W2463" i="3"/>
  <c r="X2462" i="3"/>
  <c r="W2462" i="3"/>
  <c r="X2461" i="3"/>
  <c r="W2461" i="3"/>
  <c r="X2460" i="3"/>
  <c r="W2460" i="3"/>
  <c r="X2459" i="3"/>
  <c r="W2459" i="3"/>
  <c r="X2458" i="3"/>
  <c r="W2458" i="3"/>
  <c r="X2457" i="3"/>
  <c r="W2457" i="3"/>
  <c r="X2456" i="3"/>
  <c r="W2456" i="3"/>
  <c r="X2455" i="3"/>
  <c r="W2455" i="3"/>
  <c r="X2454" i="3"/>
  <c r="W2454" i="3"/>
  <c r="X2453" i="3"/>
  <c r="W2453" i="3"/>
  <c r="X2452" i="3"/>
  <c r="W2452" i="3"/>
  <c r="X2451" i="3"/>
  <c r="W2451" i="3"/>
  <c r="X2450" i="3"/>
  <c r="W2450" i="3"/>
  <c r="X2449" i="3"/>
  <c r="W2449" i="3"/>
  <c r="X2448" i="3"/>
  <c r="W2448" i="3"/>
  <c r="X2447" i="3"/>
  <c r="W2447" i="3"/>
  <c r="X2446" i="3"/>
  <c r="W2446" i="3"/>
  <c r="X2445" i="3"/>
  <c r="W2445" i="3"/>
  <c r="X2444" i="3"/>
  <c r="W2444" i="3"/>
  <c r="X2443" i="3"/>
  <c r="W2443" i="3"/>
  <c r="X2442" i="3"/>
  <c r="W2442" i="3"/>
  <c r="X2441" i="3"/>
  <c r="W2441" i="3"/>
  <c r="X2440" i="3"/>
  <c r="W2440" i="3"/>
  <c r="X2439" i="3"/>
  <c r="W2439" i="3"/>
  <c r="X2438" i="3"/>
  <c r="W2438" i="3"/>
  <c r="X2437" i="3"/>
  <c r="W2437" i="3"/>
  <c r="X2436" i="3"/>
  <c r="W2436" i="3"/>
  <c r="X2435" i="3"/>
  <c r="W2435" i="3"/>
  <c r="X2434" i="3"/>
  <c r="W2434" i="3"/>
  <c r="X2433" i="3"/>
  <c r="W2433" i="3"/>
  <c r="X2432" i="3"/>
  <c r="W2432" i="3"/>
  <c r="X2431" i="3"/>
  <c r="W2431" i="3"/>
  <c r="X2430" i="3"/>
  <c r="W2430" i="3"/>
  <c r="X2429" i="3"/>
  <c r="W2429" i="3"/>
  <c r="X2428" i="3"/>
  <c r="W2428" i="3"/>
  <c r="X2427" i="3"/>
  <c r="W2427" i="3"/>
  <c r="X2426" i="3"/>
  <c r="W2426" i="3"/>
  <c r="X2425" i="3"/>
  <c r="W2425" i="3"/>
  <c r="X2424" i="3"/>
  <c r="W2424" i="3"/>
  <c r="X2423" i="3"/>
  <c r="W2423" i="3"/>
  <c r="X2422" i="3"/>
  <c r="W2422" i="3"/>
  <c r="X2421" i="3"/>
  <c r="W2421" i="3"/>
  <c r="X2420" i="3"/>
  <c r="W2420" i="3"/>
  <c r="X2419" i="3"/>
  <c r="W2419" i="3"/>
  <c r="X2418" i="3"/>
  <c r="W2418" i="3"/>
  <c r="X2417" i="3"/>
  <c r="W2417" i="3"/>
  <c r="X2416" i="3"/>
  <c r="W2416" i="3"/>
  <c r="X2415" i="3"/>
  <c r="W2415" i="3"/>
  <c r="X2414" i="3"/>
  <c r="W2414" i="3"/>
  <c r="X2413" i="3"/>
  <c r="W2413" i="3"/>
  <c r="X2412" i="3"/>
  <c r="W2412" i="3"/>
  <c r="X2411" i="3"/>
  <c r="W2411" i="3"/>
  <c r="X2410" i="3"/>
  <c r="W2410" i="3"/>
  <c r="X2409" i="3"/>
  <c r="W2409" i="3"/>
  <c r="X2408" i="3"/>
  <c r="W2408" i="3"/>
  <c r="X2407" i="3"/>
  <c r="W2407" i="3"/>
  <c r="X2406" i="3"/>
  <c r="W2406" i="3"/>
  <c r="X2405" i="3"/>
  <c r="W2405" i="3"/>
  <c r="X2404" i="3"/>
  <c r="W2404" i="3"/>
  <c r="X2403" i="3"/>
  <c r="W2403" i="3"/>
  <c r="X2402" i="3"/>
  <c r="W2402" i="3"/>
  <c r="X2401" i="3"/>
  <c r="W2401" i="3"/>
  <c r="X2400" i="3"/>
  <c r="W2400" i="3"/>
  <c r="X2399" i="3"/>
  <c r="W2399" i="3"/>
  <c r="X2398" i="3"/>
  <c r="W2398" i="3"/>
  <c r="X2397" i="3"/>
  <c r="W2397" i="3"/>
  <c r="X2396" i="3"/>
  <c r="W2396" i="3"/>
  <c r="X2395" i="3"/>
  <c r="W2395" i="3"/>
  <c r="X2394" i="3"/>
  <c r="W2394" i="3"/>
  <c r="X2393" i="3"/>
  <c r="W2393" i="3"/>
  <c r="X2392" i="3"/>
  <c r="W2392" i="3"/>
  <c r="X2391" i="3"/>
  <c r="W2391" i="3"/>
  <c r="X2390" i="3"/>
  <c r="W2390" i="3"/>
  <c r="X2389" i="3"/>
  <c r="W2389" i="3"/>
  <c r="X2388" i="3"/>
  <c r="W2388" i="3"/>
  <c r="X2387" i="3"/>
  <c r="W2387" i="3"/>
  <c r="X2386" i="3"/>
  <c r="W2386" i="3"/>
  <c r="X2385" i="3"/>
  <c r="W2385" i="3"/>
  <c r="X2384" i="3"/>
  <c r="W2384" i="3"/>
  <c r="X2383" i="3"/>
  <c r="W2383" i="3"/>
  <c r="X2382" i="3"/>
  <c r="W2382" i="3"/>
  <c r="X2381" i="3"/>
  <c r="W2381" i="3"/>
  <c r="X2380" i="3"/>
  <c r="W2380" i="3"/>
  <c r="X2379" i="3"/>
  <c r="W2379" i="3"/>
  <c r="X2378" i="3"/>
  <c r="W2378" i="3"/>
  <c r="X2377" i="3"/>
  <c r="W2377" i="3"/>
  <c r="X2376" i="3"/>
  <c r="W2376" i="3"/>
  <c r="X2375" i="3"/>
  <c r="W2375" i="3"/>
  <c r="X2374" i="3"/>
  <c r="W2374" i="3"/>
  <c r="X2373" i="3"/>
  <c r="W2373" i="3"/>
  <c r="X2372" i="3"/>
  <c r="W2372" i="3"/>
  <c r="X2371" i="3"/>
  <c r="W2371" i="3"/>
  <c r="X2370" i="3"/>
  <c r="W2370" i="3"/>
  <c r="X2369" i="3"/>
  <c r="W2369" i="3"/>
  <c r="X2368" i="3"/>
  <c r="W2368" i="3"/>
  <c r="X2367" i="3"/>
  <c r="W2367" i="3"/>
  <c r="X2366" i="3"/>
  <c r="W2366" i="3"/>
  <c r="X2365" i="3"/>
  <c r="W2365" i="3"/>
  <c r="X2364" i="3"/>
  <c r="W2364" i="3"/>
  <c r="X2363" i="3"/>
  <c r="W2363" i="3"/>
  <c r="X2362" i="3"/>
  <c r="W2362" i="3"/>
  <c r="X2361" i="3"/>
  <c r="W2361" i="3"/>
  <c r="X2360" i="3"/>
  <c r="W2360" i="3"/>
  <c r="X2359" i="3"/>
  <c r="W2359" i="3"/>
  <c r="X2358" i="3"/>
  <c r="W2358" i="3"/>
  <c r="X2357" i="3"/>
  <c r="W2357" i="3"/>
  <c r="X2356" i="3"/>
  <c r="W2356" i="3"/>
  <c r="X2355" i="3"/>
  <c r="W2355" i="3"/>
  <c r="X2354" i="3"/>
  <c r="W2354" i="3"/>
  <c r="X2353" i="3"/>
  <c r="W2353" i="3"/>
  <c r="X2352" i="3"/>
  <c r="W2352" i="3"/>
  <c r="X2351" i="3"/>
  <c r="W2351" i="3"/>
  <c r="X2350" i="3"/>
  <c r="W2350" i="3"/>
  <c r="X2349" i="3"/>
  <c r="W2349" i="3"/>
  <c r="X2348" i="3"/>
  <c r="W2348" i="3"/>
  <c r="X2347" i="3"/>
  <c r="W2347" i="3"/>
  <c r="X2346" i="3"/>
  <c r="W2346" i="3"/>
  <c r="X2345" i="3"/>
  <c r="W2345" i="3"/>
  <c r="X2344" i="3"/>
  <c r="W2344" i="3"/>
  <c r="X2343" i="3"/>
  <c r="W2343" i="3"/>
  <c r="X2342" i="3"/>
  <c r="W2342" i="3"/>
  <c r="X2341" i="3"/>
  <c r="W2341" i="3"/>
  <c r="X2340" i="3"/>
  <c r="W2340" i="3"/>
  <c r="X2339" i="3"/>
  <c r="W2339" i="3"/>
  <c r="X2338" i="3"/>
  <c r="W2338" i="3"/>
  <c r="X2337" i="3"/>
  <c r="W2337" i="3"/>
  <c r="X2336" i="3"/>
  <c r="W2336" i="3"/>
  <c r="X2335" i="3"/>
  <c r="W2335" i="3"/>
  <c r="X2334" i="3"/>
  <c r="W2334" i="3"/>
  <c r="X2333" i="3"/>
  <c r="W2333" i="3"/>
  <c r="X2332" i="3"/>
  <c r="W2332" i="3"/>
  <c r="X2331" i="3"/>
  <c r="W2331" i="3"/>
  <c r="X2330" i="3"/>
  <c r="W2330" i="3"/>
  <c r="X2329" i="3"/>
  <c r="W2329" i="3"/>
  <c r="X2328" i="3"/>
  <c r="W2328" i="3"/>
  <c r="X2327" i="3"/>
  <c r="W2327" i="3"/>
  <c r="X2326" i="3"/>
  <c r="W2326" i="3"/>
  <c r="X2325" i="3"/>
  <c r="W2325" i="3"/>
  <c r="X2324" i="3"/>
  <c r="W2324" i="3"/>
  <c r="X2323" i="3"/>
  <c r="W2323" i="3"/>
  <c r="X2322" i="3"/>
  <c r="W2322" i="3"/>
  <c r="X2321" i="3"/>
  <c r="W2321" i="3"/>
  <c r="X2320" i="3"/>
  <c r="W2320" i="3"/>
  <c r="X2319" i="3"/>
  <c r="W2319" i="3"/>
  <c r="X2318" i="3"/>
  <c r="W2318" i="3"/>
  <c r="X2317" i="3"/>
  <c r="W2317" i="3"/>
  <c r="X2316" i="3"/>
  <c r="W2316" i="3"/>
  <c r="X2315" i="3"/>
  <c r="W2315" i="3"/>
  <c r="X2314" i="3"/>
  <c r="W2314" i="3"/>
  <c r="X2313" i="3"/>
  <c r="W2313" i="3"/>
  <c r="X2312" i="3"/>
  <c r="W2312" i="3"/>
  <c r="X2311" i="3"/>
  <c r="W2311" i="3"/>
  <c r="X2310" i="3"/>
  <c r="W2310" i="3"/>
  <c r="X2309" i="3"/>
  <c r="W2309" i="3"/>
  <c r="X2308" i="3"/>
  <c r="W2308" i="3"/>
  <c r="X2307" i="3"/>
  <c r="W2307" i="3"/>
  <c r="X2306" i="3"/>
  <c r="W2306" i="3"/>
  <c r="X2305" i="3"/>
  <c r="W2305" i="3"/>
  <c r="X2304" i="3"/>
  <c r="W2304" i="3"/>
  <c r="X2303" i="3"/>
  <c r="W2303" i="3"/>
  <c r="X2302" i="3"/>
  <c r="W2302" i="3"/>
  <c r="X2301" i="3"/>
  <c r="W2301" i="3"/>
  <c r="X2300" i="3"/>
  <c r="W2300" i="3"/>
  <c r="X2299" i="3"/>
  <c r="W2299" i="3"/>
  <c r="X2298" i="3"/>
  <c r="W2298" i="3"/>
  <c r="X2297" i="3"/>
  <c r="W2297" i="3"/>
  <c r="X2296" i="3"/>
  <c r="W2296" i="3"/>
  <c r="X2295" i="3"/>
  <c r="W2295" i="3"/>
  <c r="X2294" i="3"/>
  <c r="W2294" i="3"/>
  <c r="X2293" i="3"/>
  <c r="W2293" i="3"/>
  <c r="X2292" i="3"/>
  <c r="W2292" i="3"/>
  <c r="X2291" i="3"/>
  <c r="W2291" i="3"/>
  <c r="X2290" i="3"/>
  <c r="W2290" i="3"/>
  <c r="X2289" i="3"/>
  <c r="W2289" i="3"/>
  <c r="X2288" i="3"/>
  <c r="W2288" i="3"/>
  <c r="X2287" i="3"/>
  <c r="W2287" i="3"/>
  <c r="X2286" i="3"/>
  <c r="W2286" i="3"/>
  <c r="X2285" i="3"/>
  <c r="W2285" i="3"/>
  <c r="X2284" i="3"/>
  <c r="W2284" i="3"/>
  <c r="X2283" i="3"/>
  <c r="W2283" i="3"/>
  <c r="X2282" i="3"/>
  <c r="W2282" i="3"/>
  <c r="X2281" i="3"/>
  <c r="W2281" i="3"/>
  <c r="X2280" i="3"/>
  <c r="W2280" i="3"/>
  <c r="X2279" i="3"/>
  <c r="W2279" i="3"/>
  <c r="X2278" i="3"/>
  <c r="W2278" i="3"/>
  <c r="X2277" i="3"/>
  <c r="W2277" i="3"/>
  <c r="X2276" i="3"/>
  <c r="W2276" i="3"/>
  <c r="X2275" i="3"/>
  <c r="W2275" i="3"/>
  <c r="X2274" i="3"/>
  <c r="W2274" i="3"/>
  <c r="X2273" i="3"/>
  <c r="W2273" i="3"/>
  <c r="X2272" i="3"/>
  <c r="W2272" i="3"/>
  <c r="X2271" i="3"/>
  <c r="W2271" i="3"/>
  <c r="X2270" i="3"/>
  <c r="W2270" i="3"/>
  <c r="X2269" i="3"/>
  <c r="W2269" i="3"/>
  <c r="X2268" i="3"/>
  <c r="W2268" i="3"/>
  <c r="X2267" i="3"/>
  <c r="W2267" i="3"/>
  <c r="X2266" i="3"/>
  <c r="W2266" i="3"/>
  <c r="X2265" i="3"/>
  <c r="W2265" i="3"/>
  <c r="X2264" i="3"/>
  <c r="W2264" i="3"/>
  <c r="X2263" i="3"/>
  <c r="W2263" i="3"/>
  <c r="X2262" i="3"/>
  <c r="W2262" i="3"/>
  <c r="X2261" i="3"/>
  <c r="W2261" i="3"/>
  <c r="X2260" i="3"/>
  <c r="W2260" i="3"/>
  <c r="X2259" i="3"/>
  <c r="W2259" i="3"/>
  <c r="X2258" i="3"/>
  <c r="W2258" i="3"/>
  <c r="X2257" i="3"/>
  <c r="W2257" i="3"/>
  <c r="X2256" i="3"/>
  <c r="W2256" i="3"/>
  <c r="X2255" i="3"/>
  <c r="W2255" i="3"/>
  <c r="X2254" i="3"/>
  <c r="W2254" i="3"/>
  <c r="X2253" i="3"/>
  <c r="W2253" i="3"/>
  <c r="X2252" i="3"/>
  <c r="W2252" i="3"/>
  <c r="X2251" i="3"/>
  <c r="W2251" i="3"/>
  <c r="X2250" i="3"/>
  <c r="W2250" i="3"/>
  <c r="X2249" i="3"/>
  <c r="W2249" i="3"/>
  <c r="X2248" i="3"/>
  <c r="W2248" i="3"/>
  <c r="X2247" i="3"/>
  <c r="W2247" i="3"/>
  <c r="X2246" i="3"/>
  <c r="W2246" i="3"/>
  <c r="X2245" i="3"/>
  <c r="W2245" i="3"/>
  <c r="X2244" i="3"/>
  <c r="W2244" i="3"/>
  <c r="X2243" i="3"/>
  <c r="W2243" i="3"/>
  <c r="X2242" i="3"/>
  <c r="W2242" i="3"/>
  <c r="X2241" i="3"/>
  <c r="W2241" i="3"/>
  <c r="X2240" i="3"/>
  <c r="W2240" i="3"/>
  <c r="X2239" i="3"/>
  <c r="W2239" i="3"/>
  <c r="X2238" i="3"/>
  <c r="W2238" i="3"/>
  <c r="X2237" i="3"/>
  <c r="W2237" i="3"/>
  <c r="X2236" i="3"/>
  <c r="W2236" i="3"/>
  <c r="X2235" i="3"/>
  <c r="W2235" i="3"/>
  <c r="X2234" i="3"/>
  <c r="W2234" i="3"/>
  <c r="X2233" i="3"/>
  <c r="W2233" i="3"/>
  <c r="X2232" i="3"/>
  <c r="W2232" i="3"/>
  <c r="X2231" i="3"/>
  <c r="W2231" i="3"/>
  <c r="X2230" i="3"/>
  <c r="W2230" i="3"/>
  <c r="X2229" i="3"/>
  <c r="W2229" i="3"/>
  <c r="X2228" i="3"/>
  <c r="W2228" i="3"/>
  <c r="X2227" i="3"/>
  <c r="W2227" i="3"/>
  <c r="X2226" i="3"/>
  <c r="W2226" i="3"/>
  <c r="X2225" i="3"/>
  <c r="W2225" i="3"/>
  <c r="X2224" i="3"/>
  <c r="W2224" i="3"/>
  <c r="X2223" i="3"/>
  <c r="W2223" i="3"/>
  <c r="X2222" i="3"/>
  <c r="W2222" i="3"/>
  <c r="X2221" i="3"/>
  <c r="W2221" i="3"/>
  <c r="X2220" i="3"/>
  <c r="W2220" i="3"/>
  <c r="X2219" i="3"/>
  <c r="W2219" i="3"/>
  <c r="X2218" i="3"/>
  <c r="W2218" i="3"/>
  <c r="X2217" i="3"/>
  <c r="W2217" i="3"/>
  <c r="X2216" i="3"/>
  <c r="W2216" i="3"/>
  <c r="X2215" i="3"/>
  <c r="W2215" i="3"/>
  <c r="X2214" i="3"/>
  <c r="W2214" i="3"/>
  <c r="X2213" i="3"/>
  <c r="W2213" i="3"/>
  <c r="X2212" i="3"/>
  <c r="W2212" i="3"/>
  <c r="X2211" i="3"/>
  <c r="W2211" i="3"/>
  <c r="X2210" i="3"/>
  <c r="W2210" i="3"/>
  <c r="X2209" i="3"/>
  <c r="W2209" i="3"/>
  <c r="X2208" i="3"/>
  <c r="W2208" i="3"/>
  <c r="X2207" i="3"/>
  <c r="W2207" i="3"/>
  <c r="X2206" i="3"/>
  <c r="W2206" i="3"/>
  <c r="X2205" i="3"/>
  <c r="W2205" i="3"/>
  <c r="X2204" i="3"/>
  <c r="W2204" i="3"/>
  <c r="X2203" i="3"/>
  <c r="W2203" i="3"/>
  <c r="X2202" i="3"/>
  <c r="W2202" i="3"/>
  <c r="X2201" i="3"/>
  <c r="W2201" i="3"/>
  <c r="X2200" i="3"/>
  <c r="W2200" i="3"/>
  <c r="X2199" i="3"/>
  <c r="W2199" i="3"/>
  <c r="X2198" i="3"/>
  <c r="W2198" i="3"/>
  <c r="X2197" i="3"/>
  <c r="W2197" i="3"/>
  <c r="X2196" i="3"/>
  <c r="W2196" i="3"/>
  <c r="X2195" i="3"/>
  <c r="W2195" i="3"/>
  <c r="X2194" i="3"/>
  <c r="W2194" i="3"/>
  <c r="X2193" i="3"/>
  <c r="W2193" i="3"/>
  <c r="X2192" i="3"/>
  <c r="W2192" i="3"/>
  <c r="X2191" i="3"/>
  <c r="W2191" i="3"/>
  <c r="X2190" i="3"/>
  <c r="W2190" i="3"/>
  <c r="X2189" i="3"/>
  <c r="W2189" i="3"/>
  <c r="X2188" i="3"/>
  <c r="W2188" i="3"/>
  <c r="X2187" i="3"/>
  <c r="W2187" i="3"/>
  <c r="X2186" i="3"/>
  <c r="W2186" i="3"/>
  <c r="X2185" i="3"/>
  <c r="W2185" i="3"/>
  <c r="X2184" i="3"/>
  <c r="W2184" i="3"/>
  <c r="X2183" i="3"/>
  <c r="W2183" i="3"/>
  <c r="X2182" i="3"/>
  <c r="W2182" i="3"/>
  <c r="X2181" i="3"/>
  <c r="W2181" i="3"/>
  <c r="X2180" i="3"/>
  <c r="W2180" i="3"/>
  <c r="X2179" i="3"/>
  <c r="W2179" i="3"/>
  <c r="X2178" i="3"/>
  <c r="W2178" i="3"/>
  <c r="X2177" i="3"/>
  <c r="W2177" i="3"/>
  <c r="X2176" i="3"/>
  <c r="W2176" i="3"/>
  <c r="X2175" i="3"/>
  <c r="W2175" i="3"/>
  <c r="X2174" i="3"/>
  <c r="W2174" i="3"/>
  <c r="X2173" i="3"/>
  <c r="W2173" i="3"/>
  <c r="X2172" i="3"/>
  <c r="W2172" i="3"/>
  <c r="X2171" i="3"/>
  <c r="W2171" i="3"/>
  <c r="X2170" i="3"/>
  <c r="W2170" i="3"/>
  <c r="X2169" i="3"/>
  <c r="W2169" i="3"/>
  <c r="X2168" i="3"/>
  <c r="W2168" i="3"/>
  <c r="X2167" i="3"/>
  <c r="W2167" i="3"/>
  <c r="X2166" i="3"/>
  <c r="W2166" i="3"/>
  <c r="X2165" i="3"/>
  <c r="W2165" i="3"/>
  <c r="X2164" i="3"/>
  <c r="W2164" i="3"/>
  <c r="X2163" i="3"/>
  <c r="W2163" i="3"/>
  <c r="X2162" i="3"/>
  <c r="W2162" i="3"/>
  <c r="X2161" i="3"/>
  <c r="W2161" i="3"/>
  <c r="X2160" i="3"/>
  <c r="W2160" i="3"/>
  <c r="X2159" i="3"/>
  <c r="W2159" i="3"/>
  <c r="X2158" i="3"/>
  <c r="W2158" i="3"/>
  <c r="X2157" i="3"/>
  <c r="W2157" i="3"/>
  <c r="X2156" i="3"/>
  <c r="W2156" i="3"/>
  <c r="X2155" i="3"/>
  <c r="W2155" i="3"/>
  <c r="X2154" i="3"/>
  <c r="W2154" i="3"/>
  <c r="X2153" i="3"/>
  <c r="W2153" i="3"/>
  <c r="X2152" i="3"/>
  <c r="W2152" i="3"/>
  <c r="X2151" i="3"/>
  <c r="W2151" i="3"/>
  <c r="X2150" i="3"/>
  <c r="W2150" i="3"/>
  <c r="X2149" i="3"/>
  <c r="W2149" i="3"/>
  <c r="X2148" i="3"/>
  <c r="W2148" i="3"/>
  <c r="X2147" i="3"/>
  <c r="W2147" i="3"/>
  <c r="X2146" i="3"/>
  <c r="W2146" i="3"/>
  <c r="X2145" i="3"/>
  <c r="W2145" i="3"/>
  <c r="X2144" i="3"/>
  <c r="W2144" i="3"/>
  <c r="X2143" i="3"/>
  <c r="W2143" i="3"/>
  <c r="X2142" i="3"/>
  <c r="W2142" i="3"/>
  <c r="X2141" i="3"/>
  <c r="W2141" i="3"/>
  <c r="X2140" i="3"/>
  <c r="W2140" i="3"/>
  <c r="X2139" i="3"/>
  <c r="W2139" i="3"/>
  <c r="X2138" i="3"/>
  <c r="W2138" i="3"/>
  <c r="X2137" i="3"/>
  <c r="W2137" i="3"/>
  <c r="X2136" i="3"/>
  <c r="W2136" i="3"/>
  <c r="X2135" i="3"/>
  <c r="W2135" i="3"/>
  <c r="X2134" i="3"/>
  <c r="W2134" i="3"/>
  <c r="X2133" i="3"/>
  <c r="W2133" i="3"/>
  <c r="X2132" i="3"/>
  <c r="W2132" i="3"/>
  <c r="X2131" i="3"/>
  <c r="W2131" i="3"/>
  <c r="X2130" i="3"/>
  <c r="W2130" i="3"/>
  <c r="X2129" i="3"/>
  <c r="W2129" i="3"/>
  <c r="X2128" i="3"/>
  <c r="W2128" i="3"/>
  <c r="X2127" i="3"/>
  <c r="W2127" i="3"/>
  <c r="X2126" i="3"/>
  <c r="W2126" i="3"/>
  <c r="X2125" i="3"/>
  <c r="W2125" i="3"/>
  <c r="X2124" i="3"/>
  <c r="W2124" i="3"/>
  <c r="X2123" i="3"/>
  <c r="W2123" i="3"/>
  <c r="X2122" i="3"/>
  <c r="W2122" i="3"/>
  <c r="X2121" i="3"/>
  <c r="W2121" i="3"/>
  <c r="X2120" i="3"/>
  <c r="W2120" i="3"/>
  <c r="X2119" i="3"/>
  <c r="W2119" i="3"/>
  <c r="X2118" i="3"/>
  <c r="W2118" i="3"/>
  <c r="X2117" i="3"/>
  <c r="W2117" i="3"/>
  <c r="X2116" i="3"/>
  <c r="W2116" i="3"/>
  <c r="X2115" i="3"/>
  <c r="W2115" i="3"/>
  <c r="X2114" i="3"/>
  <c r="W2114" i="3"/>
  <c r="X2113" i="3"/>
  <c r="W2113" i="3"/>
  <c r="X2112" i="3"/>
  <c r="W2112" i="3"/>
  <c r="X2111" i="3"/>
  <c r="W2111" i="3"/>
  <c r="X2110" i="3"/>
  <c r="W2110" i="3"/>
  <c r="X2109" i="3"/>
  <c r="W2109" i="3"/>
  <c r="X2108" i="3"/>
  <c r="W2108" i="3"/>
  <c r="X2107" i="3"/>
  <c r="W2107" i="3"/>
  <c r="X2106" i="3"/>
  <c r="W2106" i="3"/>
  <c r="X2105" i="3"/>
  <c r="W2105" i="3"/>
  <c r="X2104" i="3"/>
  <c r="W2104" i="3"/>
  <c r="X2103" i="3"/>
  <c r="W2103" i="3"/>
  <c r="X2102" i="3"/>
  <c r="W2102" i="3"/>
  <c r="X2101" i="3"/>
  <c r="W2101" i="3"/>
  <c r="X2100" i="3"/>
  <c r="W2100" i="3"/>
  <c r="X2099" i="3"/>
  <c r="W2099" i="3"/>
  <c r="X2098" i="3"/>
  <c r="W2098" i="3"/>
  <c r="X2097" i="3"/>
  <c r="W2097" i="3"/>
  <c r="X2096" i="3"/>
  <c r="W2096" i="3"/>
  <c r="X2095" i="3"/>
  <c r="W2095" i="3"/>
  <c r="X2094" i="3"/>
  <c r="W2094" i="3"/>
  <c r="X2093" i="3"/>
  <c r="W2093" i="3"/>
  <c r="X2092" i="3"/>
  <c r="W2092" i="3"/>
  <c r="X2091" i="3"/>
  <c r="W2091" i="3"/>
  <c r="X2090" i="3"/>
  <c r="W2090" i="3"/>
  <c r="X2089" i="3"/>
  <c r="W2089" i="3"/>
  <c r="X2088" i="3"/>
  <c r="W2088" i="3"/>
  <c r="X2087" i="3"/>
  <c r="W2087" i="3"/>
  <c r="X2086" i="3"/>
  <c r="W2086" i="3"/>
  <c r="X2085" i="3"/>
  <c r="W2085" i="3"/>
  <c r="X2084" i="3"/>
  <c r="W2084" i="3"/>
  <c r="X2083" i="3"/>
  <c r="W2083" i="3"/>
  <c r="X2082" i="3"/>
  <c r="W2082" i="3"/>
  <c r="X2081" i="3"/>
  <c r="W2081" i="3"/>
  <c r="X2080" i="3"/>
  <c r="W2080" i="3"/>
  <c r="X2079" i="3"/>
  <c r="W2079" i="3"/>
  <c r="X2078" i="3"/>
  <c r="W2078" i="3"/>
  <c r="X2077" i="3"/>
  <c r="W2077" i="3"/>
  <c r="X2076" i="3"/>
  <c r="W2076" i="3"/>
  <c r="X2075" i="3"/>
  <c r="W2075" i="3"/>
  <c r="X2074" i="3"/>
  <c r="W2074" i="3"/>
  <c r="X2073" i="3"/>
  <c r="W2073" i="3"/>
  <c r="X2072" i="3"/>
  <c r="W2072" i="3"/>
  <c r="X2071" i="3"/>
  <c r="W2071" i="3"/>
  <c r="X2070" i="3"/>
  <c r="W2070" i="3"/>
  <c r="X2069" i="3"/>
  <c r="W2069" i="3"/>
  <c r="X2068" i="3"/>
  <c r="W2068" i="3"/>
  <c r="X2067" i="3"/>
  <c r="W2067" i="3"/>
  <c r="X2066" i="3"/>
  <c r="W2066" i="3"/>
  <c r="X2065" i="3"/>
  <c r="W2065" i="3"/>
  <c r="X2064" i="3"/>
  <c r="W2064" i="3"/>
  <c r="X2063" i="3"/>
  <c r="W2063" i="3"/>
  <c r="X2062" i="3"/>
  <c r="W2062" i="3"/>
  <c r="X2061" i="3"/>
  <c r="W2061" i="3"/>
  <c r="X2060" i="3"/>
  <c r="W2060" i="3"/>
  <c r="X2059" i="3"/>
  <c r="W2059" i="3"/>
  <c r="X2058" i="3"/>
  <c r="W2058" i="3"/>
  <c r="X2057" i="3"/>
  <c r="W2057" i="3"/>
  <c r="X2056" i="3"/>
  <c r="W2056" i="3"/>
  <c r="X2055" i="3"/>
  <c r="W2055" i="3"/>
  <c r="X2054" i="3"/>
  <c r="W2054" i="3"/>
  <c r="X2053" i="3"/>
  <c r="W2053" i="3"/>
  <c r="X2052" i="3"/>
  <c r="W2052" i="3"/>
  <c r="X2051" i="3"/>
  <c r="W2051" i="3"/>
  <c r="X2050" i="3"/>
  <c r="W2050" i="3"/>
  <c r="X2049" i="3"/>
  <c r="W2049" i="3"/>
  <c r="X2048" i="3"/>
  <c r="W2048" i="3"/>
  <c r="X2047" i="3"/>
  <c r="W2047" i="3"/>
  <c r="X2046" i="3"/>
  <c r="W2046" i="3"/>
  <c r="X2045" i="3"/>
  <c r="W2045" i="3"/>
  <c r="X2044" i="3"/>
  <c r="W2044" i="3"/>
  <c r="X2043" i="3"/>
  <c r="W2043" i="3"/>
  <c r="X2042" i="3"/>
  <c r="W2042" i="3"/>
  <c r="X2041" i="3"/>
  <c r="W2041" i="3"/>
  <c r="X2040" i="3"/>
  <c r="W2040" i="3"/>
  <c r="X2039" i="3"/>
  <c r="W2039" i="3"/>
  <c r="X2038" i="3"/>
  <c r="W2038" i="3"/>
  <c r="X2037" i="3"/>
  <c r="W2037" i="3"/>
  <c r="X2036" i="3"/>
  <c r="W2036" i="3"/>
  <c r="X2035" i="3"/>
  <c r="W2035" i="3"/>
  <c r="X2034" i="3"/>
  <c r="W2034" i="3"/>
  <c r="X2033" i="3"/>
  <c r="W2033" i="3"/>
  <c r="X2032" i="3"/>
  <c r="W2032" i="3"/>
  <c r="X2031" i="3"/>
  <c r="W2031" i="3"/>
  <c r="X2030" i="3"/>
  <c r="W2030" i="3"/>
  <c r="X2029" i="3"/>
  <c r="W2029" i="3"/>
  <c r="X2028" i="3"/>
  <c r="W2028" i="3"/>
  <c r="X2027" i="3"/>
  <c r="W2027" i="3"/>
  <c r="X2026" i="3"/>
  <c r="W2026" i="3"/>
  <c r="X2025" i="3"/>
  <c r="W2025" i="3"/>
  <c r="X2024" i="3"/>
  <c r="W2024" i="3"/>
  <c r="X2023" i="3"/>
  <c r="W2023" i="3"/>
  <c r="X2022" i="3"/>
  <c r="W2022" i="3"/>
  <c r="X2021" i="3"/>
  <c r="W2021" i="3"/>
  <c r="X2020" i="3"/>
  <c r="W2020" i="3"/>
  <c r="X2019" i="3"/>
  <c r="W2019" i="3"/>
  <c r="X2018" i="3"/>
  <c r="W2018" i="3"/>
  <c r="X2017" i="3"/>
  <c r="W2017" i="3"/>
  <c r="X2016" i="3"/>
  <c r="W2016" i="3"/>
  <c r="X2015" i="3"/>
  <c r="W2015" i="3"/>
  <c r="X2014" i="3"/>
  <c r="W2014" i="3"/>
  <c r="X2013" i="3"/>
  <c r="W2013" i="3"/>
  <c r="X2012" i="3"/>
  <c r="W2012" i="3"/>
  <c r="X2011" i="3"/>
  <c r="W2011" i="3"/>
  <c r="X2010" i="3"/>
  <c r="W2010" i="3"/>
  <c r="X2009" i="3"/>
  <c r="W2009" i="3"/>
  <c r="X2008" i="3"/>
  <c r="W2008" i="3"/>
  <c r="X2007" i="3"/>
  <c r="W2007" i="3"/>
  <c r="X2006" i="3"/>
  <c r="W2006" i="3"/>
  <c r="X2005" i="3"/>
  <c r="W2005" i="3"/>
  <c r="X2004" i="3"/>
  <c r="W2004" i="3"/>
  <c r="X2003" i="3"/>
  <c r="W2003" i="3"/>
  <c r="X2002" i="3"/>
  <c r="W2002" i="3"/>
  <c r="X2001" i="3"/>
  <c r="W2001" i="3"/>
  <c r="X2000" i="3"/>
  <c r="W2000" i="3"/>
  <c r="X1999" i="3"/>
  <c r="W1999" i="3"/>
  <c r="X1998" i="3"/>
  <c r="W1998" i="3"/>
  <c r="X1997" i="3"/>
  <c r="W1997" i="3"/>
  <c r="X1996" i="3"/>
  <c r="W1996" i="3"/>
  <c r="X1995" i="3"/>
  <c r="W1995" i="3"/>
  <c r="X1994" i="3"/>
  <c r="W1994" i="3"/>
  <c r="X1993" i="3"/>
  <c r="W1993" i="3"/>
  <c r="X1992" i="3"/>
  <c r="W1992" i="3"/>
  <c r="X1991" i="3"/>
  <c r="W1991" i="3"/>
  <c r="X1990" i="3"/>
  <c r="W1990" i="3"/>
  <c r="X1989" i="3"/>
  <c r="W1989" i="3"/>
  <c r="X1988" i="3"/>
  <c r="W1988" i="3"/>
  <c r="X1987" i="3"/>
  <c r="W1987" i="3"/>
  <c r="X1986" i="3"/>
  <c r="W1986" i="3"/>
  <c r="X1985" i="3"/>
  <c r="W1985" i="3"/>
  <c r="X1984" i="3"/>
  <c r="W1984" i="3"/>
  <c r="X1983" i="3"/>
  <c r="W1983" i="3"/>
  <c r="X1982" i="3"/>
  <c r="W1982" i="3"/>
  <c r="X1981" i="3"/>
  <c r="W1981" i="3"/>
  <c r="X1980" i="3"/>
  <c r="W1980" i="3"/>
  <c r="X1979" i="3"/>
  <c r="W1979" i="3"/>
  <c r="X1978" i="3"/>
  <c r="W1978" i="3"/>
  <c r="X1977" i="3"/>
  <c r="W1977" i="3"/>
  <c r="X1976" i="3"/>
  <c r="W1976" i="3"/>
  <c r="X1975" i="3"/>
  <c r="W1975" i="3"/>
  <c r="X1974" i="3"/>
  <c r="W1974" i="3"/>
  <c r="X1973" i="3"/>
  <c r="W1973" i="3"/>
  <c r="X1972" i="3"/>
  <c r="W1972" i="3"/>
  <c r="X1971" i="3"/>
  <c r="W1971" i="3"/>
  <c r="X1970" i="3"/>
  <c r="W1970" i="3"/>
  <c r="X1969" i="3"/>
  <c r="W1969" i="3"/>
  <c r="X1968" i="3"/>
  <c r="W1968" i="3"/>
  <c r="X1967" i="3"/>
  <c r="W1967" i="3"/>
  <c r="X1966" i="3"/>
  <c r="W1966" i="3"/>
  <c r="X1965" i="3"/>
  <c r="W1965" i="3"/>
  <c r="X1964" i="3"/>
  <c r="W1964" i="3"/>
  <c r="X1963" i="3"/>
  <c r="W1963" i="3"/>
  <c r="X1962" i="3"/>
  <c r="W1962" i="3"/>
  <c r="X1961" i="3"/>
  <c r="W1961" i="3"/>
  <c r="X1960" i="3"/>
  <c r="W1960" i="3"/>
  <c r="X1959" i="3"/>
  <c r="W1959" i="3"/>
  <c r="X1958" i="3"/>
  <c r="W1958" i="3"/>
  <c r="X1957" i="3"/>
  <c r="W1957" i="3"/>
  <c r="X1956" i="3"/>
  <c r="W1956" i="3"/>
  <c r="X1955" i="3"/>
  <c r="W1955" i="3"/>
  <c r="X1954" i="3"/>
  <c r="W1954" i="3"/>
  <c r="X1953" i="3"/>
  <c r="W1953" i="3"/>
  <c r="X1952" i="3"/>
  <c r="W1952" i="3"/>
  <c r="X1951" i="3"/>
  <c r="W1951" i="3"/>
  <c r="X1950" i="3"/>
  <c r="W1950" i="3"/>
  <c r="X1949" i="3"/>
  <c r="W1949" i="3"/>
  <c r="X1948" i="3"/>
  <c r="W1948" i="3"/>
  <c r="X1947" i="3"/>
  <c r="W1947" i="3"/>
  <c r="X1946" i="3"/>
  <c r="W1946" i="3"/>
  <c r="X1945" i="3"/>
  <c r="W1945" i="3"/>
  <c r="X1944" i="3"/>
  <c r="W1944" i="3"/>
  <c r="X1943" i="3"/>
  <c r="W1943" i="3"/>
  <c r="X1942" i="3"/>
  <c r="W1942" i="3"/>
  <c r="X1941" i="3"/>
  <c r="W1941" i="3"/>
  <c r="X1940" i="3"/>
  <c r="W1940" i="3"/>
  <c r="X1939" i="3"/>
  <c r="W1939" i="3"/>
  <c r="X1938" i="3"/>
  <c r="W1938" i="3"/>
  <c r="X1937" i="3"/>
  <c r="W1937" i="3"/>
  <c r="X1936" i="3"/>
  <c r="W1936" i="3"/>
  <c r="X1935" i="3"/>
  <c r="W1935" i="3"/>
  <c r="X1934" i="3"/>
  <c r="W1934" i="3"/>
  <c r="X1933" i="3"/>
  <c r="W1933" i="3"/>
  <c r="X1932" i="3"/>
  <c r="W1932" i="3"/>
  <c r="X1931" i="3"/>
  <c r="W1931" i="3"/>
  <c r="X1930" i="3"/>
  <c r="W1930" i="3"/>
  <c r="X1929" i="3"/>
  <c r="W1929" i="3"/>
  <c r="X1928" i="3"/>
  <c r="W1928" i="3"/>
  <c r="X1927" i="3"/>
  <c r="W1927" i="3"/>
  <c r="X1926" i="3"/>
  <c r="W1926" i="3"/>
  <c r="X1925" i="3"/>
  <c r="W1925" i="3"/>
  <c r="X1924" i="3"/>
  <c r="W1924" i="3"/>
  <c r="X1923" i="3"/>
  <c r="W1923" i="3"/>
  <c r="X1922" i="3"/>
  <c r="W1922" i="3"/>
  <c r="X1921" i="3"/>
  <c r="W1921" i="3"/>
  <c r="X1920" i="3"/>
  <c r="W1920" i="3"/>
  <c r="X1919" i="3"/>
  <c r="W1919" i="3"/>
  <c r="X1918" i="3"/>
  <c r="W1918" i="3"/>
  <c r="X1917" i="3"/>
  <c r="W1917" i="3"/>
  <c r="X1916" i="3"/>
  <c r="W1916" i="3"/>
  <c r="X1915" i="3"/>
  <c r="W1915" i="3"/>
  <c r="X1914" i="3"/>
  <c r="W1914" i="3"/>
  <c r="X1913" i="3"/>
  <c r="W1913" i="3"/>
  <c r="X1912" i="3"/>
  <c r="W1912" i="3"/>
  <c r="X1911" i="3"/>
  <c r="W1911" i="3"/>
  <c r="X1910" i="3"/>
  <c r="W1910" i="3"/>
  <c r="X1909" i="3"/>
  <c r="W1909" i="3"/>
  <c r="X1908" i="3"/>
  <c r="W1908" i="3"/>
  <c r="X1907" i="3"/>
  <c r="W1907" i="3"/>
  <c r="X1906" i="3"/>
  <c r="W1906" i="3"/>
  <c r="X1905" i="3"/>
  <c r="W1905" i="3"/>
  <c r="X1904" i="3"/>
  <c r="W1904" i="3"/>
  <c r="X1903" i="3"/>
  <c r="W1903" i="3"/>
  <c r="X1902" i="3"/>
  <c r="W1902" i="3"/>
  <c r="X1901" i="3"/>
  <c r="W1901" i="3"/>
  <c r="X1900" i="3"/>
  <c r="W1900" i="3"/>
  <c r="X1899" i="3"/>
  <c r="W1899" i="3"/>
  <c r="X1898" i="3"/>
  <c r="W1898" i="3"/>
  <c r="X1897" i="3"/>
  <c r="W1897" i="3"/>
  <c r="X1896" i="3"/>
  <c r="W1896" i="3"/>
  <c r="X1895" i="3"/>
  <c r="W1895" i="3"/>
  <c r="X1894" i="3"/>
  <c r="W1894" i="3"/>
  <c r="X1893" i="3"/>
  <c r="W1893" i="3"/>
  <c r="X1892" i="3"/>
  <c r="W1892" i="3"/>
  <c r="X1891" i="3"/>
  <c r="W1891" i="3"/>
  <c r="X1890" i="3"/>
  <c r="W1890" i="3"/>
  <c r="X1889" i="3"/>
  <c r="W1889" i="3"/>
  <c r="X1888" i="3"/>
  <c r="W1888" i="3"/>
  <c r="X1887" i="3"/>
  <c r="W1887" i="3"/>
  <c r="X1886" i="3"/>
  <c r="W1886" i="3"/>
  <c r="X1885" i="3"/>
  <c r="W1885" i="3"/>
  <c r="X1884" i="3"/>
  <c r="W1884" i="3"/>
  <c r="X1883" i="3"/>
  <c r="W1883" i="3"/>
  <c r="X1882" i="3"/>
  <c r="W1882" i="3"/>
  <c r="X1881" i="3"/>
  <c r="W1881" i="3"/>
  <c r="X1880" i="3"/>
  <c r="W1880" i="3"/>
  <c r="X1879" i="3"/>
  <c r="W1879" i="3"/>
  <c r="X1878" i="3"/>
  <c r="W1878" i="3"/>
  <c r="X1877" i="3"/>
  <c r="W1877" i="3"/>
  <c r="X1876" i="3"/>
  <c r="W1876" i="3"/>
  <c r="X1875" i="3"/>
  <c r="W1875" i="3"/>
  <c r="X1874" i="3"/>
  <c r="W1874" i="3"/>
  <c r="X1873" i="3"/>
  <c r="W1873" i="3"/>
  <c r="X1872" i="3"/>
  <c r="W1872" i="3"/>
  <c r="X1871" i="3"/>
  <c r="W1871" i="3"/>
  <c r="X1870" i="3"/>
  <c r="W1870" i="3"/>
  <c r="X1869" i="3"/>
  <c r="W1869" i="3"/>
  <c r="X1868" i="3"/>
  <c r="W1868" i="3"/>
  <c r="X1867" i="3"/>
  <c r="W1867" i="3"/>
  <c r="X1866" i="3"/>
  <c r="W1866" i="3"/>
  <c r="X1865" i="3"/>
  <c r="W1865" i="3"/>
  <c r="X1864" i="3"/>
  <c r="W1864" i="3"/>
  <c r="X1863" i="3"/>
  <c r="W1863" i="3"/>
  <c r="X1862" i="3"/>
  <c r="W1862" i="3"/>
  <c r="X1861" i="3"/>
  <c r="W1861" i="3"/>
  <c r="X1860" i="3"/>
  <c r="W1860" i="3"/>
  <c r="X1859" i="3"/>
  <c r="W1859" i="3"/>
  <c r="X1858" i="3"/>
  <c r="W1858" i="3"/>
  <c r="X1857" i="3"/>
  <c r="W1857" i="3"/>
  <c r="X1856" i="3"/>
  <c r="W1856" i="3"/>
  <c r="X1855" i="3"/>
  <c r="W1855" i="3"/>
  <c r="X1854" i="3"/>
  <c r="W1854" i="3"/>
  <c r="X1853" i="3"/>
  <c r="W1853" i="3"/>
  <c r="X1852" i="3"/>
  <c r="W1852" i="3"/>
  <c r="X1851" i="3"/>
  <c r="W1851" i="3"/>
  <c r="X1850" i="3"/>
  <c r="W1850" i="3"/>
  <c r="X1849" i="3"/>
  <c r="W1849" i="3"/>
  <c r="X1848" i="3"/>
  <c r="W1848" i="3"/>
  <c r="X1847" i="3"/>
  <c r="W1847" i="3"/>
  <c r="X1846" i="3"/>
  <c r="W1846" i="3"/>
  <c r="X1845" i="3"/>
  <c r="W1845" i="3"/>
  <c r="X1844" i="3"/>
  <c r="W1844" i="3"/>
  <c r="X1843" i="3"/>
  <c r="W1843" i="3"/>
  <c r="X1842" i="3"/>
  <c r="W1842" i="3"/>
  <c r="X1841" i="3"/>
  <c r="W1841" i="3"/>
  <c r="X1840" i="3"/>
  <c r="W1840" i="3"/>
  <c r="X1839" i="3"/>
  <c r="W1839" i="3"/>
  <c r="X1838" i="3"/>
  <c r="W1838" i="3"/>
  <c r="X1837" i="3"/>
  <c r="W1837" i="3"/>
  <c r="X1836" i="3"/>
  <c r="W1836" i="3"/>
  <c r="X1835" i="3"/>
  <c r="W1835" i="3"/>
  <c r="X1834" i="3"/>
  <c r="W1834" i="3"/>
  <c r="X1833" i="3"/>
  <c r="W1833" i="3"/>
  <c r="X1832" i="3"/>
  <c r="W1832" i="3"/>
  <c r="X1831" i="3"/>
  <c r="W1831" i="3"/>
  <c r="X1830" i="3"/>
  <c r="W1830" i="3"/>
  <c r="X1829" i="3"/>
  <c r="W1829" i="3"/>
  <c r="X1828" i="3"/>
  <c r="W1828" i="3"/>
  <c r="X1827" i="3"/>
  <c r="W1827" i="3"/>
  <c r="X1826" i="3"/>
  <c r="W1826" i="3"/>
  <c r="X1825" i="3"/>
  <c r="W1825" i="3"/>
  <c r="X1824" i="3"/>
  <c r="W1824" i="3"/>
  <c r="X1823" i="3"/>
  <c r="W1823" i="3"/>
  <c r="X1822" i="3"/>
  <c r="W1822" i="3"/>
  <c r="X1821" i="3"/>
  <c r="W1821" i="3"/>
  <c r="X1820" i="3"/>
  <c r="W1820" i="3"/>
  <c r="X1819" i="3"/>
  <c r="W1819" i="3"/>
  <c r="X1818" i="3"/>
  <c r="W1818" i="3"/>
  <c r="X1817" i="3"/>
  <c r="W1817" i="3"/>
  <c r="X1816" i="3"/>
  <c r="W1816" i="3"/>
  <c r="X1815" i="3"/>
  <c r="W1815" i="3"/>
  <c r="X1814" i="3"/>
  <c r="W1814" i="3"/>
  <c r="X1813" i="3"/>
  <c r="W1813" i="3"/>
  <c r="X1812" i="3"/>
  <c r="W1812" i="3"/>
  <c r="X1811" i="3"/>
  <c r="W1811" i="3"/>
  <c r="X1810" i="3"/>
  <c r="W1810" i="3"/>
  <c r="X1809" i="3"/>
  <c r="W1809" i="3"/>
  <c r="X1808" i="3"/>
  <c r="W1808" i="3"/>
  <c r="X1807" i="3"/>
  <c r="W1807" i="3"/>
  <c r="X1806" i="3"/>
  <c r="W1806" i="3"/>
  <c r="X1805" i="3"/>
  <c r="W1805" i="3"/>
  <c r="X1804" i="3"/>
  <c r="W1804" i="3"/>
  <c r="X1803" i="3"/>
  <c r="W1803" i="3"/>
  <c r="X1802" i="3"/>
  <c r="W1802" i="3"/>
  <c r="X1801" i="3"/>
  <c r="W1801" i="3"/>
  <c r="X1800" i="3"/>
  <c r="W1800" i="3"/>
  <c r="X1799" i="3"/>
  <c r="W1799" i="3"/>
  <c r="X1798" i="3"/>
  <c r="W1798" i="3"/>
  <c r="X1797" i="3"/>
  <c r="W1797" i="3"/>
  <c r="X1796" i="3"/>
  <c r="W1796" i="3"/>
  <c r="X1795" i="3"/>
  <c r="W1795" i="3"/>
  <c r="X1794" i="3"/>
  <c r="W1794" i="3"/>
  <c r="X1793" i="3"/>
  <c r="W1793" i="3"/>
  <c r="X1792" i="3"/>
  <c r="W1792" i="3"/>
  <c r="X1791" i="3"/>
  <c r="W1791" i="3"/>
  <c r="X1790" i="3"/>
  <c r="W1790" i="3"/>
  <c r="X1789" i="3"/>
  <c r="W1789" i="3"/>
  <c r="X1788" i="3"/>
  <c r="W1788" i="3"/>
  <c r="X1787" i="3"/>
  <c r="W1787" i="3"/>
  <c r="X1786" i="3"/>
  <c r="W1786" i="3"/>
  <c r="X1785" i="3"/>
  <c r="W1785" i="3"/>
  <c r="X1784" i="3"/>
  <c r="W1784" i="3"/>
  <c r="X1783" i="3"/>
  <c r="W1783" i="3"/>
  <c r="X1782" i="3"/>
  <c r="W1782" i="3"/>
  <c r="X1781" i="3"/>
  <c r="W1781" i="3"/>
  <c r="X1780" i="3"/>
  <c r="W1780" i="3"/>
  <c r="X1779" i="3"/>
  <c r="W1779" i="3"/>
  <c r="X1778" i="3"/>
  <c r="W1778" i="3"/>
  <c r="X1777" i="3"/>
  <c r="W1777" i="3"/>
  <c r="X1776" i="3"/>
  <c r="W1776" i="3"/>
  <c r="X1775" i="3"/>
  <c r="W1775" i="3"/>
  <c r="X1774" i="3"/>
  <c r="W1774" i="3"/>
  <c r="X1773" i="3"/>
  <c r="W1773" i="3"/>
  <c r="X1772" i="3"/>
  <c r="W1772" i="3"/>
  <c r="X1771" i="3"/>
  <c r="W1771" i="3"/>
  <c r="X1770" i="3"/>
  <c r="W1770" i="3"/>
  <c r="X1769" i="3"/>
  <c r="W1769" i="3"/>
  <c r="X1768" i="3"/>
  <c r="W1768" i="3"/>
  <c r="X1767" i="3"/>
  <c r="W1767" i="3"/>
  <c r="X1766" i="3"/>
  <c r="W1766" i="3"/>
  <c r="X1765" i="3"/>
  <c r="W1765" i="3"/>
  <c r="X1764" i="3"/>
  <c r="W1764" i="3"/>
  <c r="X1763" i="3"/>
  <c r="W1763" i="3"/>
  <c r="X1762" i="3"/>
  <c r="W1762" i="3"/>
  <c r="X1761" i="3"/>
  <c r="W1761" i="3"/>
  <c r="X1760" i="3"/>
  <c r="W1760" i="3"/>
  <c r="X1759" i="3"/>
  <c r="W1759" i="3"/>
  <c r="X1758" i="3"/>
  <c r="W1758" i="3"/>
  <c r="X1757" i="3"/>
  <c r="W1757" i="3"/>
  <c r="X1756" i="3"/>
  <c r="W1756" i="3"/>
  <c r="X1755" i="3"/>
  <c r="W1755" i="3"/>
  <c r="X1754" i="3"/>
  <c r="W1754" i="3"/>
  <c r="X1753" i="3"/>
  <c r="W1753" i="3"/>
  <c r="X1752" i="3"/>
  <c r="W1752" i="3"/>
  <c r="X1751" i="3"/>
  <c r="W1751" i="3"/>
  <c r="X1750" i="3"/>
  <c r="W1750" i="3"/>
  <c r="X1749" i="3"/>
  <c r="W1749" i="3"/>
  <c r="X1748" i="3"/>
  <c r="W1748" i="3"/>
  <c r="X1747" i="3"/>
  <c r="W1747" i="3"/>
  <c r="X1746" i="3"/>
  <c r="W1746" i="3"/>
  <c r="X1745" i="3"/>
  <c r="W1745" i="3"/>
  <c r="X1744" i="3"/>
  <c r="W1744" i="3"/>
  <c r="X1743" i="3"/>
  <c r="W1743" i="3"/>
  <c r="X1742" i="3"/>
  <c r="W1742" i="3"/>
  <c r="X1741" i="3"/>
  <c r="W1741" i="3"/>
  <c r="X1740" i="3"/>
  <c r="W1740" i="3"/>
  <c r="X1739" i="3"/>
  <c r="W1739" i="3"/>
  <c r="X1738" i="3"/>
  <c r="W1738" i="3"/>
  <c r="X1737" i="3"/>
  <c r="W1737" i="3"/>
  <c r="X1736" i="3"/>
  <c r="W1736" i="3"/>
  <c r="X1735" i="3"/>
  <c r="W1735" i="3"/>
  <c r="X1734" i="3"/>
  <c r="W1734" i="3"/>
  <c r="X1733" i="3"/>
  <c r="W1733" i="3"/>
  <c r="X1732" i="3"/>
  <c r="W1732" i="3"/>
  <c r="X1731" i="3"/>
  <c r="W1731" i="3"/>
  <c r="X1730" i="3"/>
  <c r="W1730" i="3"/>
  <c r="X1729" i="3"/>
  <c r="W1729" i="3"/>
  <c r="X1728" i="3"/>
  <c r="W1728" i="3"/>
  <c r="X1727" i="3"/>
  <c r="W1727" i="3"/>
  <c r="X1726" i="3"/>
  <c r="W1726" i="3"/>
  <c r="X1725" i="3"/>
  <c r="W1725" i="3"/>
  <c r="X1724" i="3"/>
  <c r="W1724" i="3"/>
  <c r="X1723" i="3"/>
  <c r="W1723" i="3"/>
  <c r="X1722" i="3"/>
  <c r="W1722" i="3"/>
  <c r="X1721" i="3"/>
  <c r="W1721" i="3"/>
  <c r="X1720" i="3"/>
  <c r="W1720" i="3"/>
  <c r="X1719" i="3"/>
  <c r="W1719" i="3"/>
  <c r="X1718" i="3"/>
  <c r="W1718" i="3"/>
  <c r="X1717" i="3"/>
  <c r="W1717" i="3"/>
  <c r="X1716" i="3"/>
  <c r="W1716" i="3"/>
  <c r="X1715" i="3"/>
  <c r="W1715" i="3"/>
  <c r="X1714" i="3"/>
  <c r="W1714" i="3"/>
  <c r="X1713" i="3"/>
  <c r="W1713" i="3"/>
  <c r="X1712" i="3"/>
  <c r="W1712" i="3"/>
  <c r="X1711" i="3"/>
  <c r="W1711" i="3"/>
  <c r="X1710" i="3"/>
  <c r="W1710" i="3"/>
  <c r="X1709" i="3"/>
  <c r="W1709" i="3"/>
  <c r="X1708" i="3"/>
  <c r="W1708" i="3"/>
  <c r="X1707" i="3"/>
  <c r="W1707" i="3"/>
  <c r="X1706" i="3"/>
  <c r="W1706" i="3"/>
  <c r="X1705" i="3"/>
  <c r="W1705" i="3"/>
  <c r="X1704" i="3"/>
  <c r="W1704" i="3"/>
  <c r="X1703" i="3"/>
  <c r="W1703" i="3"/>
  <c r="X1702" i="3"/>
  <c r="W1702" i="3"/>
  <c r="X1701" i="3"/>
  <c r="W1701" i="3"/>
  <c r="X1700" i="3"/>
  <c r="W1700" i="3"/>
  <c r="X1699" i="3"/>
  <c r="W1699" i="3"/>
  <c r="X1698" i="3"/>
  <c r="W1698" i="3"/>
  <c r="X1697" i="3"/>
  <c r="W1697" i="3"/>
  <c r="X1696" i="3"/>
  <c r="W1696" i="3"/>
  <c r="X1695" i="3"/>
  <c r="W1695" i="3"/>
  <c r="X1694" i="3"/>
  <c r="W1694" i="3"/>
  <c r="X1693" i="3"/>
  <c r="W1693" i="3"/>
  <c r="X1692" i="3"/>
  <c r="W1692" i="3"/>
  <c r="X1691" i="3"/>
  <c r="W1691" i="3"/>
  <c r="X1690" i="3"/>
  <c r="W1690" i="3"/>
  <c r="X1689" i="3"/>
  <c r="W1689" i="3"/>
  <c r="X1688" i="3"/>
  <c r="W1688" i="3"/>
  <c r="X1687" i="3"/>
  <c r="W1687" i="3"/>
  <c r="X1686" i="3"/>
  <c r="W1686" i="3"/>
  <c r="X1685" i="3"/>
  <c r="W1685" i="3"/>
  <c r="X1684" i="3"/>
  <c r="W1684" i="3"/>
  <c r="X1683" i="3"/>
  <c r="W1683" i="3"/>
  <c r="X1682" i="3"/>
  <c r="W1682" i="3"/>
  <c r="X1681" i="3"/>
  <c r="W1681" i="3"/>
  <c r="X1680" i="3"/>
  <c r="W1680" i="3"/>
  <c r="X1679" i="3"/>
  <c r="W1679" i="3"/>
  <c r="X1678" i="3"/>
  <c r="W1678" i="3"/>
  <c r="X1677" i="3"/>
  <c r="W1677" i="3"/>
  <c r="X1676" i="3"/>
  <c r="W1676" i="3"/>
  <c r="X1675" i="3"/>
  <c r="W1675" i="3"/>
  <c r="X1674" i="3"/>
  <c r="W1674" i="3"/>
  <c r="X1673" i="3"/>
  <c r="W1673" i="3"/>
  <c r="X1672" i="3"/>
  <c r="W1672" i="3"/>
  <c r="X1671" i="3"/>
  <c r="W1671" i="3"/>
  <c r="X1670" i="3"/>
  <c r="W1670" i="3"/>
  <c r="X1669" i="3"/>
  <c r="W1669" i="3"/>
  <c r="X1668" i="3"/>
  <c r="W1668" i="3"/>
  <c r="X1667" i="3"/>
  <c r="W1667" i="3"/>
  <c r="X1666" i="3"/>
  <c r="W1666" i="3"/>
  <c r="X1665" i="3"/>
  <c r="W1665" i="3"/>
  <c r="X1664" i="3"/>
  <c r="W1664" i="3"/>
  <c r="X1663" i="3"/>
  <c r="W1663" i="3"/>
  <c r="X1662" i="3"/>
  <c r="W1662" i="3"/>
  <c r="X1661" i="3"/>
  <c r="W1661" i="3"/>
  <c r="X1660" i="3"/>
  <c r="W1660" i="3"/>
  <c r="X1659" i="3"/>
  <c r="W1659" i="3"/>
  <c r="X1658" i="3"/>
  <c r="W1658" i="3"/>
  <c r="X1657" i="3"/>
  <c r="W1657" i="3"/>
  <c r="X1656" i="3"/>
  <c r="W1656" i="3"/>
  <c r="X1655" i="3"/>
  <c r="W1655" i="3"/>
  <c r="X1654" i="3"/>
  <c r="W1654" i="3"/>
  <c r="X1653" i="3"/>
  <c r="W1653" i="3"/>
  <c r="X1652" i="3"/>
  <c r="W1652" i="3"/>
  <c r="X1651" i="3"/>
  <c r="W1651" i="3"/>
  <c r="X1650" i="3"/>
  <c r="W1650" i="3"/>
  <c r="X1649" i="3"/>
  <c r="W1649" i="3"/>
  <c r="X1648" i="3"/>
  <c r="W1648" i="3"/>
  <c r="X1647" i="3"/>
  <c r="W1647" i="3"/>
  <c r="X1646" i="3"/>
  <c r="W1646" i="3"/>
  <c r="X1645" i="3"/>
  <c r="W1645" i="3"/>
  <c r="X1644" i="3"/>
  <c r="W1644" i="3"/>
  <c r="X1643" i="3"/>
  <c r="W1643" i="3"/>
  <c r="X1642" i="3"/>
  <c r="W1642" i="3"/>
  <c r="X1641" i="3"/>
  <c r="W1641" i="3"/>
  <c r="X1640" i="3"/>
  <c r="W1640" i="3"/>
  <c r="X1639" i="3"/>
  <c r="W1639" i="3"/>
  <c r="X1638" i="3"/>
  <c r="W1638" i="3"/>
  <c r="X1637" i="3"/>
  <c r="W1637" i="3"/>
  <c r="X1636" i="3"/>
  <c r="W1636" i="3"/>
  <c r="X1635" i="3"/>
  <c r="W1635" i="3"/>
  <c r="X1634" i="3"/>
  <c r="W1634" i="3"/>
  <c r="X1633" i="3"/>
  <c r="W1633" i="3"/>
  <c r="X1632" i="3"/>
  <c r="W1632" i="3"/>
  <c r="X1631" i="3"/>
  <c r="W1631" i="3"/>
  <c r="X1630" i="3"/>
  <c r="W1630" i="3"/>
  <c r="X1629" i="3"/>
  <c r="W1629" i="3"/>
  <c r="X1628" i="3"/>
  <c r="W1628" i="3"/>
  <c r="X1627" i="3"/>
  <c r="W1627" i="3"/>
  <c r="X1626" i="3"/>
  <c r="W1626" i="3"/>
  <c r="X1625" i="3"/>
  <c r="W1625" i="3"/>
  <c r="X1624" i="3"/>
  <c r="W1624" i="3"/>
  <c r="X1623" i="3"/>
  <c r="W1623" i="3"/>
  <c r="X1622" i="3"/>
  <c r="W1622" i="3"/>
  <c r="X1621" i="3"/>
  <c r="W1621" i="3"/>
  <c r="X1620" i="3"/>
  <c r="W1620" i="3"/>
  <c r="X1619" i="3"/>
  <c r="W1619" i="3"/>
  <c r="X1618" i="3"/>
  <c r="W1618" i="3"/>
  <c r="X1617" i="3"/>
  <c r="W1617" i="3"/>
  <c r="X1616" i="3"/>
  <c r="W1616" i="3"/>
  <c r="X1615" i="3"/>
  <c r="W1615" i="3"/>
  <c r="X1614" i="3"/>
  <c r="W1614" i="3"/>
  <c r="X1613" i="3"/>
  <c r="W1613" i="3"/>
  <c r="X1612" i="3"/>
  <c r="W1612" i="3"/>
  <c r="X1611" i="3"/>
  <c r="W1611" i="3"/>
  <c r="X1610" i="3"/>
  <c r="W1610" i="3"/>
  <c r="X1609" i="3"/>
  <c r="W1609" i="3"/>
  <c r="X1608" i="3"/>
  <c r="W1608" i="3"/>
  <c r="X1607" i="3"/>
  <c r="W1607" i="3"/>
  <c r="X1606" i="3"/>
  <c r="W1606" i="3"/>
  <c r="X1605" i="3"/>
  <c r="W1605" i="3"/>
  <c r="X1604" i="3"/>
  <c r="W1604" i="3"/>
  <c r="X1603" i="3"/>
  <c r="W1603" i="3"/>
  <c r="X1602" i="3"/>
  <c r="W1602" i="3"/>
  <c r="X1601" i="3"/>
  <c r="W1601" i="3"/>
  <c r="X1600" i="3"/>
  <c r="W1600" i="3"/>
  <c r="X1599" i="3"/>
  <c r="W1599" i="3"/>
  <c r="X1598" i="3"/>
  <c r="W1598" i="3"/>
  <c r="X1597" i="3"/>
  <c r="W1597" i="3"/>
  <c r="X1596" i="3"/>
  <c r="W1596" i="3"/>
  <c r="X1595" i="3"/>
  <c r="W1595" i="3"/>
  <c r="X1594" i="3"/>
  <c r="W1594" i="3"/>
  <c r="X1593" i="3"/>
  <c r="W1593" i="3"/>
  <c r="X1592" i="3"/>
  <c r="W1592" i="3"/>
  <c r="X1591" i="3"/>
  <c r="W1591" i="3"/>
  <c r="X1590" i="3"/>
  <c r="W1590" i="3"/>
  <c r="X1589" i="3"/>
  <c r="W1589" i="3"/>
  <c r="X1588" i="3"/>
  <c r="W1588" i="3"/>
  <c r="X1587" i="3"/>
  <c r="W1587" i="3"/>
  <c r="X1586" i="3"/>
  <c r="W1586" i="3"/>
  <c r="X1585" i="3"/>
  <c r="W1585" i="3"/>
  <c r="X1584" i="3"/>
  <c r="W1584" i="3"/>
  <c r="X1583" i="3"/>
  <c r="W1583" i="3"/>
  <c r="X1582" i="3"/>
  <c r="W1582" i="3"/>
  <c r="X1581" i="3"/>
  <c r="W1581" i="3"/>
  <c r="X1580" i="3"/>
  <c r="W1580" i="3"/>
  <c r="X1579" i="3"/>
  <c r="W1579" i="3"/>
  <c r="X1578" i="3"/>
  <c r="W1578" i="3"/>
  <c r="X1577" i="3"/>
  <c r="W1577" i="3"/>
  <c r="X1576" i="3"/>
  <c r="W1576" i="3"/>
  <c r="X1575" i="3"/>
  <c r="W1575" i="3"/>
  <c r="X1574" i="3"/>
  <c r="W1574" i="3"/>
  <c r="X1573" i="3"/>
  <c r="W1573" i="3"/>
  <c r="X1572" i="3"/>
  <c r="W1572" i="3"/>
  <c r="X1571" i="3"/>
  <c r="W1571" i="3"/>
  <c r="X1570" i="3"/>
  <c r="W1570" i="3"/>
  <c r="X1569" i="3"/>
  <c r="W1569" i="3"/>
  <c r="X1568" i="3"/>
  <c r="W1568" i="3"/>
  <c r="X1567" i="3"/>
  <c r="W1567" i="3"/>
  <c r="X1566" i="3"/>
  <c r="W1566" i="3"/>
  <c r="X1565" i="3"/>
  <c r="W1565" i="3"/>
  <c r="X1564" i="3"/>
  <c r="W1564" i="3"/>
  <c r="X1563" i="3"/>
  <c r="W1563" i="3"/>
  <c r="X1562" i="3"/>
  <c r="W1562" i="3"/>
  <c r="X1561" i="3"/>
  <c r="W1561" i="3"/>
  <c r="X1560" i="3"/>
  <c r="W1560" i="3"/>
  <c r="X1559" i="3"/>
  <c r="W1559" i="3"/>
  <c r="X1558" i="3"/>
  <c r="W1558" i="3"/>
  <c r="X1557" i="3"/>
  <c r="W1557" i="3"/>
  <c r="X1556" i="3"/>
  <c r="W1556" i="3"/>
  <c r="X1555" i="3"/>
  <c r="W1555" i="3"/>
  <c r="X1554" i="3"/>
  <c r="W1554" i="3"/>
  <c r="X1553" i="3"/>
  <c r="W1553" i="3"/>
  <c r="X1552" i="3"/>
  <c r="W1552" i="3"/>
  <c r="X1551" i="3"/>
  <c r="W1551" i="3"/>
  <c r="X1550" i="3"/>
  <c r="W1550" i="3"/>
  <c r="X1549" i="3"/>
  <c r="W1549" i="3"/>
  <c r="X1548" i="3"/>
  <c r="W1548" i="3"/>
  <c r="X1547" i="3"/>
  <c r="W1547" i="3"/>
  <c r="X1546" i="3"/>
  <c r="W1546" i="3"/>
  <c r="X1545" i="3"/>
  <c r="W1545" i="3"/>
  <c r="X1544" i="3"/>
  <c r="W1544" i="3"/>
  <c r="X1543" i="3"/>
  <c r="W1543" i="3"/>
  <c r="X1542" i="3"/>
  <c r="W1542" i="3"/>
  <c r="X1541" i="3"/>
  <c r="W1541" i="3"/>
  <c r="X1540" i="3"/>
  <c r="W1540" i="3"/>
  <c r="X1539" i="3"/>
  <c r="W1539" i="3"/>
  <c r="X1538" i="3"/>
  <c r="W1538" i="3"/>
  <c r="X1537" i="3"/>
  <c r="W1537" i="3"/>
  <c r="X1536" i="3"/>
  <c r="W1536" i="3"/>
  <c r="X1535" i="3"/>
  <c r="W1535" i="3"/>
  <c r="X1534" i="3"/>
  <c r="W1534" i="3"/>
  <c r="X1533" i="3"/>
  <c r="W1533" i="3"/>
  <c r="X1532" i="3"/>
  <c r="W1532" i="3"/>
  <c r="X1531" i="3"/>
  <c r="W1531" i="3"/>
  <c r="X1530" i="3"/>
  <c r="W1530" i="3"/>
  <c r="X1529" i="3"/>
  <c r="W1529" i="3"/>
  <c r="X1528" i="3"/>
  <c r="W1528" i="3"/>
  <c r="X1527" i="3"/>
  <c r="W1527" i="3"/>
  <c r="X1526" i="3"/>
  <c r="W1526" i="3"/>
  <c r="X1525" i="3"/>
  <c r="W1525" i="3"/>
  <c r="X1524" i="3"/>
  <c r="W1524" i="3"/>
  <c r="X1523" i="3"/>
  <c r="W1523" i="3"/>
  <c r="X1522" i="3"/>
  <c r="W1522" i="3"/>
  <c r="X1521" i="3"/>
  <c r="W1521" i="3"/>
  <c r="X1520" i="3"/>
  <c r="W1520" i="3"/>
  <c r="X1519" i="3"/>
  <c r="W1519" i="3"/>
  <c r="X1518" i="3"/>
  <c r="W1518" i="3"/>
  <c r="X1517" i="3"/>
  <c r="W1517" i="3"/>
  <c r="X1516" i="3"/>
  <c r="W1516" i="3"/>
  <c r="X1515" i="3"/>
  <c r="W1515" i="3"/>
  <c r="X1514" i="3"/>
  <c r="W1514" i="3"/>
  <c r="X1513" i="3"/>
  <c r="W1513" i="3"/>
  <c r="X1512" i="3"/>
  <c r="W1512" i="3"/>
  <c r="X1511" i="3"/>
  <c r="W1511" i="3"/>
  <c r="X1510" i="3"/>
  <c r="W1510" i="3"/>
  <c r="X1509" i="3"/>
  <c r="W1509" i="3"/>
  <c r="X1508" i="3"/>
  <c r="W1508" i="3"/>
  <c r="X1507" i="3"/>
  <c r="W1507" i="3"/>
  <c r="X1506" i="3"/>
  <c r="W1506" i="3"/>
  <c r="X1505" i="3"/>
  <c r="W1505" i="3"/>
  <c r="X1504" i="3"/>
  <c r="W1504" i="3"/>
  <c r="X1503" i="3"/>
  <c r="W1503" i="3"/>
  <c r="X1502" i="3"/>
  <c r="W1502" i="3"/>
  <c r="X1501" i="3"/>
  <c r="W1501" i="3"/>
  <c r="X1500" i="3"/>
  <c r="W1500" i="3"/>
  <c r="X1499" i="3"/>
  <c r="W1499" i="3"/>
  <c r="X1498" i="3"/>
  <c r="W1498" i="3"/>
  <c r="X1497" i="3"/>
  <c r="W1497" i="3"/>
  <c r="X1496" i="3"/>
  <c r="W1496" i="3"/>
  <c r="X1495" i="3"/>
  <c r="W1495" i="3"/>
  <c r="X1494" i="3"/>
  <c r="W1494" i="3"/>
  <c r="X1493" i="3"/>
  <c r="W1493" i="3"/>
  <c r="X1492" i="3"/>
  <c r="W1492" i="3"/>
  <c r="X1491" i="3"/>
  <c r="W1491" i="3"/>
  <c r="X1490" i="3"/>
  <c r="W1490" i="3"/>
  <c r="X1489" i="3"/>
  <c r="W1489" i="3"/>
  <c r="X1488" i="3"/>
  <c r="W1488" i="3"/>
  <c r="X1487" i="3"/>
  <c r="W1487" i="3"/>
  <c r="X1486" i="3"/>
  <c r="W1486" i="3"/>
  <c r="X1485" i="3"/>
  <c r="W1485" i="3"/>
  <c r="X1484" i="3"/>
  <c r="W1484" i="3"/>
  <c r="X1483" i="3"/>
  <c r="W1483" i="3"/>
  <c r="X1482" i="3"/>
  <c r="W1482" i="3"/>
  <c r="X1481" i="3"/>
  <c r="W1481" i="3"/>
  <c r="X1480" i="3"/>
  <c r="W1480" i="3"/>
  <c r="X1479" i="3"/>
  <c r="W1479" i="3"/>
  <c r="X1478" i="3"/>
  <c r="W1478" i="3"/>
  <c r="X1477" i="3"/>
  <c r="W1477" i="3"/>
  <c r="X1476" i="3"/>
  <c r="W1476" i="3"/>
  <c r="X1475" i="3"/>
  <c r="W1475" i="3"/>
  <c r="X1474" i="3"/>
  <c r="W1474" i="3"/>
  <c r="X1473" i="3"/>
  <c r="W1473" i="3"/>
  <c r="X1472" i="3"/>
  <c r="W1472" i="3"/>
  <c r="X1471" i="3"/>
  <c r="W1471" i="3"/>
  <c r="X1470" i="3"/>
  <c r="W1470" i="3"/>
  <c r="X1469" i="3"/>
  <c r="W1469" i="3"/>
  <c r="X1468" i="3"/>
  <c r="W1468" i="3"/>
  <c r="X1467" i="3"/>
  <c r="W1467" i="3"/>
  <c r="X1466" i="3"/>
  <c r="W1466" i="3"/>
  <c r="X1465" i="3"/>
  <c r="W1465" i="3"/>
  <c r="X1464" i="3"/>
  <c r="W1464" i="3"/>
  <c r="X1463" i="3"/>
  <c r="W1463" i="3"/>
  <c r="X1462" i="3"/>
  <c r="W1462" i="3"/>
  <c r="X1461" i="3"/>
  <c r="W1461" i="3"/>
  <c r="X1460" i="3"/>
  <c r="W1460" i="3"/>
  <c r="X1459" i="3"/>
  <c r="W1459" i="3"/>
  <c r="X1458" i="3"/>
  <c r="W1458" i="3"/>
  <c r="X1457" i="3"/>
  <c r="W1457" i="3"/>
  <c r="X1456" i="3"/>
  <c r="W1456" i="3"/>
  <c r="X1455" i="3"/>
  <c r="W1455" i="3"/>
  <c r="X1454" i="3"/>
  <c r="W1454" i="3"/>
  <c r="X1453" i="3"/>
  <c r="W1453" i="3"/>
  <c r="X1452" i="3"/>
  <c r="W1452" i="3"/>
  <c r="X1451" i="3"/>
  <c r="W1451" i="3"/>
  <c r="X1450" i="3"/>
  <c r="W1450" i="3"/>
  <c r="X1449" i="3"/>
  <c r="W1449" i="3"/>
  <c r="X1448" i="3"/>
  <c r="W1448" i="3"/>
  <c r="X1447" i="3"/>
  <c r="W1447" i="3"/>
  <c r="X1446" i="3"/>
  <c r="W1446" i="3"/>
  <c r="X1445" i="3"/>
  <c r="W1445" i="3"/>
  <c r="X1444" i="3"/>
  <c r="W1444" i="3"/>
  <c r="X1443" i="3"/>
  <c r="W1443" i="3"/>
  <c r="X1442" i="3"/>
  <c r="W1442" i="3"/>
  <c r="X1441" i="3"/>
  <c r="W1441" i="3"/>
  <c r="X1440" i="3"/>
  <c r="W1440" i="3"/>
  <c r="X1439" i="3"/>
  <c r="W1439" i="3"/>
  <c r="X1438" i="3"/>
  <c r="W1438" i="3"/>
  <c r="X1437" i="3"/>
  <c r="W1437" i="3"/>
  <c r="X1436" i="3"/>
  <c r="W1436" i="3"/>
  <c r="X1435" i="3"/>
  <c r="W1435" i="3"/>
  <c r="X1434" i="3"/>
  <c r="W1434" i="3"/>
  <c r="X1433" i="3"/>
  <c r="W1433" i="3"/>
  <c r="X1432" i="3"/>
  <c r="W1432" i="3"/>
  <c r="X1431" i="3"/>
  <c r="W1431" i="3"/>
  <c r="X1430" i="3"/>
  <c r="W1430" i="3"/>
  <c r="X1429" i="3"/>
  <c r="W1429" i="3"/>
  <c r="X1428" i="3"/>
  <c r="W1428" i="3"/>
  <c r="X1427" i="3"/>
  <c r="W1427" i="3"/>
  <c r="X1426" i="3"/>
  <c r="W1426" i="3"/>
  <c r="X1425" i="3"/>
  <c r="W1425" i="3"/>
  <c r="X1424" i="3"/>
  <c r="W1424" i="3"/>
  <c r="X1423" i="3"/>
  <c r="W1423" i="3"/>
  <c r="X1422" i="3"/>
  <c r="W1422" i="3"/>
  <c r="X1421" i="3"/>
  <c r="W1421" i="3"/>
  <c r="X1420" i="3"/>
  <c r="W1420" i="3"/>
  <c r="X1419" i="3"/>
  <c r="W1419" i="3"/>
  <c r="X1418" i="3"/>
  <c r="W1418" i="3"/>
  <c r="X1417" i="3"/>
  <c r="W1417" i="3"/>
  <c r="X1416" i="3"/>
  <c r="W1416" i="3"/>
  <c r="X1415" i="3"/>
  <c r="W1415" i="3"/>
  <c r="X1414" i="3"/>
  <c r="W1414" i="3"/>
  <c r="X1413" i="3"/>
  <c r="W1413" i="3"/>
  <c r="X1412" i="3"/>
  <c r="W1412" i="3"/>
  <c r="X1411" i="3"/>
  <c r="W1411" i="3"/>
  <c r="X1410" i="3"/>
  <c r="W1410" i="3"/>
  <c r="X1409" i="3"/>
  <c r="W1409" i="3"/>
  <c r="X1408" i="3"/>
  <c r="W1408" i="3"/>
  <c r="X1407" i="3"/>
  <c r="W1407" i="3"/>
  <c r="X1406" i="3"/>
  <c r="W1406" i="3"/>
  <c r="X1405" i="3"/>
  <c r="W1405" i="3"/>
  <c r="X1404" i="3"/>
  <c r="W1404" i="3"/>
  <c r="X1403" i="3"/>
  <c r="W1403" i="3"/>
  <c r="X1402" i="3"/>
  <c r="W1402" i="3"/>
  <c r="X1401" i="3"/>
  <c r="W1401" i="3"/>
  <c r="X1400" i="3"/>
  <c r="W1400" i="3"/>
  <c r="X1399" i="3"/>
  <c r="W1399" i="3"/>
  <c r="X1398" i="3"/>
  <c r="W1398" i="3"/>
  <c r="X1397" i="3"/>
  <c r="W1397" i="3"/>
  <c r="X1396" i="3"/>
  <c r="W1396" i="3"/>
  <c r="X1395" i="3"/>
  <c r="W1395" i="3"/>
  <c r="X1394" i="3"/>
  <c r="W1394" i="3"/>
  <c r="X1393" i="3"/>
  <c r="W1393" i="3"/>
  <c r="X1392" i="3"/>
  <c r="W1392" i="3"/>
  <c r="X1391" i="3"/>
  <c r="W1391" i="3"/>
  <c r="X1390" i="3"/>
  <c r="W1390" i="3"/>
  <c r="X1389" i="3"/>
  <c r="W1389" i="3"/>
  <c r="X1388" i="3"/>
  <c r="W1388" i="3"/>
  <c r="X1387" i="3"/>
  <c r="W1387" i="3"/>
  <c r="X1386" i="3"/>
  <c r="W1386" i="3"/>
  <c r="X1385" i="3"/>
  <c r="W1385" i="3"/>
  <c r="X1384" i="3"/>
  <c r="W1384" i="3"/>
  <c r="X1383" i="3"/>
  <c r="W1383" i="3"/>
  <c r="X1382" i="3"/>
  <c r="W1382" i="3"/>
  <c r="X1381" i="3"/>
  <c r="W1381" i="3"/>
  <c r="X1380" i="3"/>
  <c r="W1380" i="3"/>
  <c r="X1379" i="3"/>
  <c r="W1379" i="3"/>
  <c r="X1378" i="3"/>
  <c r="W1378" i="3"/>
  <c r="X1377" i="3"/>
  <c r="W1377" i="3"/>
  <c r="X1376" i="3"/>
  <c r="W1376" i="3"/>
  <c r="X1375" i="3"/>
  <c r="W1375" i="3"/>
  <c r="X1374" i="3"/>
  <c r="W1374" i="3"/>
  <c r="X1373" i="3"/>
  <c r="W1373" i="3"/>
  <c r="X1372" i="3"/>
  <c r="W1372" i="3"/>
  <c r="X1371" i="3"/>
  <c r="W1371" i="3"/>
  <c r="X1370" i="3"/>
  <c r="W1370" i="3"/>
  <c r="X1369" i="3"/>
  <c r="W1369" i="3"/>
  <c r="X1368" i="3"/>
  <c r="W1368" i="3"/>
  <c r="X1367" i="3"/>
  <c r="W1367" i="3"/>
  <c r="X1366" i="3"/>
  <c r="W1366" i="3"/>
  <c r="X1365" i="3"/>
  <c r="W1365" i="3"/>
  <c r="X1364" i="3"/>
  <c r="W1364" i="3"/>
  <c r="X1363" i="3"/>
  <c r="W1363" i="3"/>
  <c r="X1362" i="3"/>
  <c r="W1362" i="3"/>
  <c r="X1361" i="3"/>
  <c r="W1361" i="3"/>
  <c r="X1360" i="3"/>
  <c r="W1360" i="3"/>
  <c r="X1359" i="3"/>
  <c r="W1359" i="3"/>
  <c r="X1358" i="3"/>
  <c r="W1358" i="3"/>
  <c r="X1357" i="3"/>
  <c r="W1357" i="3"/>
  <c r="X1356" i="3"/>
  <c r="W1356" i="3"/>
  <c r="X1355" i="3"/>
  <c r="W1355" i="3"/>
  <c r="X1354" i="3"/>
  <c r="W1354" i="3"/>
  <c r="X1353" i="3"/>
  <c r="W1353" i="3"/>
  <c r="X1352" i="3"/>
  <c r="W1352" i="3"/>
  <c r="X1351" i="3"/>
  <c r="W1351" i="3"/>
  <c r="X1350" i="3"/>
  <c r="W1350" i="3"/>
  <c r="X1349" i="3"/>
  <c r="W1349" i="3"/>
  <c r="X1348" i="3"/>
  <c r="W1348" i="3"/>
  <c r="X1347" i="3"/>
  <c r="W1347" i="3"/>
  <c r="X1346" i="3"/>
  <c r="W1346" i="3"/>
  <c r="X1345" i="3"/>
  <c r="W1345" i="3"/>
  <c r="X1344" i="3"/>
  <c r="W1344" i="3"/>
  <c r="X1343" i="3"/>
  <c r="W1343" i="3"/>
  <c r="X1342" i="3"/>
  <c r="W1342" i="3"/>
  <c r="X1341" i="3"/>
  <c r="W1341" i="3"/>
  <c r="X1340" i="3"/>
  <c r="W1340" i="3"/>
  <c r="X1339" i="3"/>
  <c r="W1339" i="3"/>
  <c r="X1338" i="3"/>
  <c r="W1338" i="3"/>
  <c r="X1337" i="3"/>
  <c r="W1337" i="3"/>
  <c r="X1336" i="3"/>
  <c r="W1336" i="3"/>
  <c r="X1335" i="3"/>
  <c r="W1335" i="3"/>
  <c r="X1334" i="3"/>
  <c r="W1334" i="3"/>
  <c r="X1333" i="3"/>
  <c r="W1333" i="3"/>
  <c r="X1332" i="3"/>
  <c r="W1332" i="3"/>
  <c r="X1331" i="3"/>
  <c r="W1331" i="3"/>
  <c r="X1330" i="3"/>
  <c r="W1330" i="3"/>
  <c r="X1329" i="3"/>
  <c r="W1329" i="3"/>
  <c r="X1328" i="3"/>
  <c r="W1328" i="3"/>
  <c r="X1327" i="3"/>
  <c r="W1327" i="3"/>
  <c r="X1326" i="3"/>
  <c r="W1326" i="3"/>
  <c r="X1325" i="3"/>
  <c r="W1325" i="3"/>
  <c r="X1324" i="3"/>
  <c r="W1324" i="3"/>
  <c r="X1323" i="3"/>
  <c r="W1323" i="3"/>
  <c r="X1322" i="3"/>
  <c r="W1322" i="3"/>
  <c r="X1321" i="3"/>
  <c r="W1321" i="3"/>
  <c r="X1320" i="3"/>
  <c r="W1320" i="3"/>
  <c r="X1319" i="3"/>
  <c r="W1319" i="3"/>
  <c r="X1318" i="3"/>
  <c r="W1318" i="3"/>
  <c r="X1317" i="3"/>
  <c r="W1317" i="3"/>
  <c r="X1316" i="3"/>
  <c r="W1316" i="3"/>
  <c r="X1315" i="3"/>
  <c r="W1315" i="3"/>
  <c r="X1314" i="3"/>
  <c r="W1314" i="3"/>
  <c r="X1313" i="3"/>
  <c r="W1313" i="3"/>
  <c r="X1312" i="3"/>
  <c r="W1312" i="3"/>
  <c r="X1311" i="3"/>
  <c r="W1311" i="3"/>
  <c r="X1310" i="3"/>
  <c r="W1310" i="3"/>
  <c r="X1309" i="3"/>
  <c r="W1309" i="3"/>
  <c r="X1308" i="3"/>
  <c r="W1308" i="3"/>
  <c r="X1307" i="3"/>
  <c r="W1307" i="3"/>
  <c r="X1306" i="3"/>
  <c r="W1306" i="3"/>
  <c r="X1305" i="3"/>
  <c r="W1305" i="3"/>
  <c r="X1304" i="3"/>
  <c r="W1304" i="3"/>
  <c r="X1303" i="3"/>
  <c r="W1303" i="3"/>
  <c r="X1302" i="3"/>
  <c r="W1302" i="3"/>
  <c r="X1301" i="3"/>
  <c r="W1301" i="3"/>
  <c r="X1300" i="3"/>
  <c r="W1300" i="3"/>
  <c r="X1299" i="3"/>
  <c r="W1299" i="3"/>
  <c r="X1298" i="3"/>
  <c r="W1298" i="3"/>
  <c r="X1297" i="3"/>
  <c r="W1297" i="3"/>
  <c r="X1296" i="3"/>
  <c r="W1296" i="3"/>
  <c r="X1295" i="3"/>
  <c r="W1295" i="3"/>
  <c r="X1294" i="3"/>
  <c r="W1294" i="3"/>
  <c r="X1293" i="3"/>
  <c r="W1293" i="3"/>
  <c r="X1292" i="3"/>
  <c r="W1292" i="3"/>
  <c r="X1291" i="3"/>
  <c r="W1291" i="3"/>
  <c r="X1290" i="3"/>
  <c r="W1290" i="3"/>
  <c r="X1289" i="3"/>
  <c r="W1289" i="3"/>
  <c r="X1288" i="3"/>
  <c r="W1288" i="3"/>
  <c r="X1287" i="3"/>
  <c r="W1287" i="3"/>
  <c r="X1286" i="3"/>
  <c r="W1286" i="3"/>
  <c r="X1285" i="3"/>
  <c r="W1285" i="3"/>
  <c r="X1284" i="3"/>
  <c r="W1284" i="3"/>
  <c r="X1283" i="3"/>
  <c r="W1283" i="3"/>
  <c r="X1282" i="3"/>
  <c r="W1282" i="3"/>
  <c r="X1281" i="3"/>
  <c r="W1281" i="3"/>
  <c r="X1280" i="3"/>
  <c r="W1280" i="3"/>
  <c r="X1279" i="3"/>
  <c r="W1279" i="3"/>
  <c r="X1278" i="3"/>
  <c r="W1278" i="3"/>
  <c r="X1277" i="3"/>
  <c r="W1277" i="3"/>
  <c r="X1276" i="3"/>
  <c r="W1276" i="3"/>
  <c r="X1275" i="3"/>
  <c r="W1275" i="3"/>
  <c r="X1274" i="3"/>
  <c r="W1274" i="3"/>
  <c r="X1273" i="3"/>
  <c r="W1273" i="3"/>
  <c r="X1272" i="3"/>
  <c r="W1272" i="3"/>
  <c r="X1271" i="3"/>
  <c r="W1271" i="3"/>
  <c r="X1270" i="3"/>
  <c r="W1270" i="3"/>
  <c r="X1269" i="3"/>
  <c r="W1269" i="3"/>
  <c r="X1268" i="3"/>
  <c r="W1268" i="3"/>
  <c r="X1267" i="3"/>
  <c r="W1267" i="3"/>
  <c r="X1266" i="3"/>
  <c r="W1266" i="3"/>
  <c r="X1265" i="3"/>
  <c r="W1265" i="3"/>
  <c r="X1264" i="3"/>
  <c r="W1264" i="3"/>
  <c r="X1263" i="3"/>
  <c r="W1263" i="3"/>
  <c r="X1262" i="3"/>
  <c r="W1262" i="3"/>
  <c r="X1261" i="3"/>
  <c r="W1261" i="3"/>
  <c r="X1260" i="3"/>
  <c r="W1260" i="3"/>
  <c r="X1259" i="3"/>
  <c r="W1259" i="3"/>
  <c r="X1258" i="3"/>
  <c r="W1258" i="3"/>
  <c r="X1257" i="3"/>
  <c r="W1257" i="3"/>
  <c r="X1256" i="3"/>
  <c r="W1256" i="3"/>
  <c r="X1255" i="3"/>
  <c r="W1255" i="3"/>
  <c r="X1254" i="3"/>
  <c r="W1254" i="3"/>
  <c r="X1253" i="3"/>
  <c r="W1253" i="3"/>
  <c r="X1252" i="3"/>
  <c r="W1252" i="3"/>
  <c r="X1251" i="3"/>
  <c r="W1251" i="3"/>
  <c r="X1250" i="3"/>
  <c r="W1250" i="3"/>
  <c r="X1249" i="3"/>
  <c r="W1249" i="3"/>
  <c r="X1248" i="3"/>
  <c r="W1248" i="3"/>
  <c r="X1247" i="3"/>
  <c r="W1247" i="3"/>
  <c r="X1246" i="3"/>
  <c r="W1246" i="3"/>
  <c r="X1245" i="3"/>
  <c r="W1245" i="3"/>
  <c r="X1244" i="3"/>
  <c r="W1244" i="3"/>
  <c r="X1243" i="3"/>
  <c r="W1243" i="3"/>
  <c r="X1242" i="3"/>
  <c r="W1242" i="3"/>
  <c r="X1241" i="3"/>
  <c r="W1241" i="3"/>
  <c r="X1240" i="3"/>
  <c r="W1240" i="3"/>
  <c r="X1239" i="3"/>
  <c r="W1239" i="3"/>
  <c r="X1238" i="3"/>
  <c r="W1238" i="3"/>
  <c r="X1237" i="3"/>
  <c r="W1237" i="3"/>
  <c r="X1236" i="3"/>
  <c r="W1236" i="3"/>
  <c r="X1235" i="3"/>
  <c r="W1235" i="3"/>
  <c r="X1234" i="3"/>
  <c r="W1234" i="3"/>
  <c r="X1233" i="3"/>
  <c r="W1233" i="3"/>
  <c r="X1232" i="3"/>
  <c r="W1232" i="3"/>
  <c r="X1231" i="3"/>
  <c r="W1231" i="3"/>
  <c r="X1230" i="3"/>
  <c r="W1230" i="3"/>
  <c r="X1229" i="3"/>
  <c r="W1229" i="3"/>
  <c r="X1228" i="3"/>
  <c r="W1228" i="3"/>
  <c r="X1227" i="3"/>
  <c r="W1227" i="3"/>
  <c r="X1226" i="3"/>
  <c r="W1226" i="3"/>
  <c r="X1225" i="3"/>
  <c r="W1225" i="3"/>
  <c r="X1224" i="3"/>
  <c r="W1224" i="3"/>
  <c r="X1223" i="3"/>
  <c r="W1223" i="3"/>
  <c r="X1222" i="3"/>
  <c r="W1222" i="3"/>
  <c r="X1221" i="3"/>
  <c r="W1221" i="3"/>
  <c r="X1220" i="3"/>
  <c r="W1220" i="3"/>
  <c r="X1219" i="3"/>
  <c r="W1219" i="3"/>
  <c r="X1218" i="3"/>
  <c r="W1218" i="3"/>
  <c r="X1217" i="3"/>
  <c r="W1217" i="3"/>
  <c r="X1216" i="3"/>
  <c r="W1216" i="3"/>
  <c r="X1215" i="3"/>
  <c r="W1215" i="3"/>
  <c r="X1214" i="3"/>
  <c r="W1214" i="3"/>
  <c r="X1213" i="3"/>
  <c r="W1213" i="3"/>
  <c r="X1212" i="3"/>
  <c r="W1212" i="3"/>
  <c r="X1211" i="3"/>
  <c r="W1211" i="3"/>
  <c r="X1210" i="3"/>
  <c r="W1210" i="3"/>
  <c r="X1209" i="3"/>
  <c r="W1209" i="3"/>
  <c r="X1208" i="3"/>
  <c r="W1208" i="3"/>
  <c r="X1207" i="3"/>
  <c r="W1207" i="3"/>
  <c r="X1206" i="3"/>
  <c r="W1206" i="3"/>
  <c r="X1205" i="3"/>
  <c r="W1205" i="3"/>
  <c r="X1204" i="3"/>
  <c r="W1204" i="3"/>
  <c r="X1203" i="3"/>
  <c r="W1203" i="3"/>
  <c r="X1202" i="3"/>
  <c r="W1202" i="3"/>
  <c r="X1201" i="3"/>
  <c r="W1201" i="3"/>
  <c r="X1200" i="3"/>
  <c r="W1200" i="3"/>
  <c r="X1199" i="3"/>
  <c r="W1199" i="3"/>
  <c r="X1198" i="3"/>
  <c r="W1198" i="3"/>
  <c r="X1197" i="3"/>
  <c r="W1197" i="3"/>
  <c r="X1196" i="3"/>
  <c r="W1196" i="3"/>
  <c r="X1195" i="3"/>
  <c r="W1195" i="3"/>
  <c r="X1194" i="3"/>
  <c r="W1194" i="3"/>
  <c r="X1193" i="3"/>
  <c r="W1193" i="3"/>
  <c r="X1192" i="3"/>
  <c r="W1192" i="3"/>
  <c r="X1191" i="3"/>
  <c r="W1191" i="3"/>
  <c r="X1190" i="3"/>
  <c r="W1190" i="3"/>
  <c r="X1189" i="3"/>
  <c r="W1189" i="3"/>
  <c r="X1188" i="3"/>
  <c r="W1188" i="3"/>
  <c r="X1187" i="3"/>
  <c r="W1187" i="3"/>
  <c r="X1186" i="3"/>
  <c r="W1186" i="3"/>
  <c r="X1185" i="3"/>
  <c r="W1185" i="3"/>
  <c r="X1184" i="3"/>
  <c r="W1184" i="3"/>
  <c r="X1183" i="3"/>
  <c r="W1183" i="3"/>
  <c r="X1182" i="3"/>
  <c r="W1182" i="3"/>
  <c r="X1181" i="3"/>
  <c r="W1181" i="3"/>
  <c r="X1180" i="3"/>
  <c r="W1180" i="3"/>
  <c r="X1179" i="3"/>
  <c r="W1179" i="3"/>
  <c r="X1178" i="3"/>
  <c r="W1178" i="3"/>
  <c r="X1177" i="3"/>
  <c r="W1177" i="3"/>
  <c r="X1176" i="3"/>
  <c r="W1176" i="3"/>
  <c r="X1175" i="3"/>
  <c r="W1175" i="3"/>
  <c r="X1174" i="3"/>
  <c r="W1174" i="3"/>
  <c r="X1173" i="3"/>
  <c r="W1173" i="3"/>
  <c r="X1172" i="3"/>
  <c r="W1172" i="3"/>
  <c r="X1171" i="3"/>
  <c r="W1171" i="3"/>
  <c r="X1170" i="3"/>
  <c r="W1170" i="3"/>
  <c r="X1169" i="3"/>
  <c r="W1169" i="3"/>
  <c r="X1168" i="3"/>
  <c r="W1168" i="3"/>
  <c r="X1167" i="3"/>
  <c r="W1167" i="3"/>
  <c r="X1166" i="3"/>
  <c r="W1166" i="3"/>
  <c r="X1165" i="3"/>
  <c r="W1165" i="3"/>
  <c r="X1164" i="3"/>
  <c r="W1164" i="3"/>
  <c r="X1163" i="3"/>
  <c r="W1163" i="3"/>
  <c r="X1162" i="3"/>
  <c r="W1162" i="3"/>
  <c r="X1161" i="3"/>
  <c r="W1161" i="3"/>
  <c r="X1160" i="3"/>
  <c r="W1160" i="3"/>
  <c r="X1159" i="3"/>
  <c r="W1159" i="3"/>
  <c r="X1158" i="3"/>
  <c r="W1158" i="3"/>
  <c r="X1157" i="3"/>
  <c r="W1157" i="3"/>
  <c r="X1156" i="3"/>
  <c r="W1156" i="3"/>
  <c r="X1155" i="3"/>
  <c r="W1155" i="3"/>
  <c r="X1154" i="3"/>
  <c r="W1154" i="3"/>
  <c r="X1153" i="3"/>
  <c r="W1153" i="3"/>
  <c r="X1152" i="3"/>
  <c r="W1152" i="3"/>
  <c r="X1151" i="3"/>
  <c r="W1151" i="3"/>
  <c r="X1150" i="3"/>
  <c r="W1150" i="3"/>
  <c r="X1149" i="3"/>
  <c r="W1149" i="3"/>
  <c r="X1148" i="3"/>
  <c r="W1148" i="3"/>
  <c r="X1147" i="3"/>
  <c r="W1147" i="3"/>
  <c r="X1146" i="3"/>
  <c r="W1146" i="3"/>
  <c r="X1145" i="3"/>
  <c r="W1145" i="3"/>
  <c r="X1144" i="3"/>
  <c r="W1144" i="3"/>
  <c r="X1143" i="3"/>
  <c r="W1143" i="3"/>
  <c r="X1142" i="3"/>
  <c r="W1142" i="3"/>
  <c r="X1141" i="3"/>
  <c r="W1141" i="3"/>
  <c r="X1140" i="3"/>
  <c r="W1140" i="3"/>
  <c r="X1139" i="3"/>
  <c r="W1139" i="3"/>
  <c r="X1138" i="3"/>
  <c r="W1138" i="3"/>
  <c r="X1137" i="3"/>
  <c r="W1137" i="3"/>
  <c r="X1136" i="3"/>
  <c r="W1136" i="3"/>
  <c r="X1135" i="3"/>
  <c r="W1135" i="3"/>
  <c r="X1134" i="3"/>
  <c r="W1134" i="3"/>
  <c r="X1133" i="3"/>
  <c r="W1133" i="3"/>
  <c r="X1132" i="3"/>
  <c r="W1132" i="3"/>
  <c r="X1131" i="3"/>
  <c r="W1131" i="3"/>
  <c r="X1130" i="3"/>
  <c r="W1130" i="3"/>
  <c r="X1129" i="3"/>
  <c r="W1129" i="3"/>
  <c r="X1128" i="3"/>
  <c r="W1128" i="3"/>
  <c r="X1127" i="3"/>
  <c r="W1127" i="3"/>
  <c r="X1126" i="3"/>
  <c r="W1126" i="3"/>
  <c r="X1125" i="3"/>
  <c r="W1125" i="3"/>
  <c r="X1124" i="3"/>
  <c r="W1124" i="3"/>
  <c r="X1123" i="3"/>
  <c r="W1123" i="3"/>
  <c r="X1122" i="3"/>
  <c r="W1122" i="3"/>
  <c r="X1121" i="3"/>
  <c r="W1121" i="3"/>
  <c r="X1120" i="3"/>
  <c r="W1120" i="3"/>
  <c r="X1119" i="3"/>
  <c r="W1119" i="3"/>
  <c r="X1118" i="3"/>
  <c r="W1118" i="3"/>
  <c r="X1117" i="3"/>
  <c r="W1117" i="3"/>
  <c r="X1116" i="3"/>
  <c r="W1116" i="3"/>
  <c r="X1115" i="3"/>
  <c r="W1115" i="3"/>
  <c r="X1114" i="3"/>
  <c r="W1114" i="3"/>
  <c r="X1113" i="3"/>
  <c r="W1113" i="3"/>
  <c r="X1112" i="3"/>
  <c r="W1112" i="3"/>
  <c r="X1111" i="3"/>
  <c r="W1111" i="3"/>
  <c r="X1110" i="3"/>
  <c r="W1110" i="3"/>
  <c r="X1109" i="3"/>
  <c r="W1109" i="3"/>
  <c r="X1108" i="3"/>
  <c r="W1108" i="3"/>
  <c r="X1107" i="3"/>
  <c r="W1107" i="3"/>
  <c r="X1106" i="3"/>
  <c r="W1106" i="3"/>
  <c r="X1105" i="3"/>
  <c r="W1105" i="3"/>
  <c r="X1104" i="3"/>
  <c r="W1104" i="3"/>
  <c r="X1103" i="3"/>
  <c r="W1103" i="3"/>
  <c r="X1102" i="3"/>
  <c r="W1102" i="3"/>
  <c r="X1101" i="3"/>
  <c r="W1101" i="3"/>
  <c r="X1100" i="3"/>
  <c r="W1100" i="3"/>
  <c r="X1099" i="3"/>
  <c r="W1099" i="3"/>
  <c r="X1098" i="3"/>
  <c r="W1098" i="3"/>
  <c r="X1097" i="3"/>
  <c r="W1097" i="3"/>
  <c r="X1096" i="3"/>
  <c r="W1096" i="3"/>
  <c r="X1095" i="3"/>
  <c r="W1095" i="3"/>
  <c r="X1094" i="3"/>
  <c r="W1094" i="3"/>
  <c r="X1093" i="3"/>
  <c r="W1093" i="3"/>
  <c r="X1092" i="3"/>
  <c r="W1092" i="3"/>
  <c r="X1091" i="3"/>
  <c r="W1091" i="3"/>
  <c r="X1090" i="3"/>
  <c r="W1090" i="3"/>
  <c r="X1089" i="3"/>
  <c r="W1089" i="3"/>
  <c r="X1088" i="3"/>
  <c r="W1088" i="3"/>
  <c r="X1087" i="3"/>
  <c r="W1087" i="3"/>
  <c r="X1086" i="3"/>
  <c r="W1086" i="3"/>
  <c r="X1085" i="3"/>
  <c r="W1085" i="3"/>
  <c r="X1084" i="3"/>
  <c r="W1084" i="3"/>
  <c r="X1083" i="3"/>
  <c r="W1083" i="3"/>
  <c r="X1082" i="3"/>
  <c r="W1082" i="3"/>
  <c r="X1081" i="3"/>
  <c r="W1081" i="3"/>
  <c r="X1080" i="3"/>
  <c r="W1080" i="3"/>
  <c r="X1079" i="3"/>
  <c r="W1079" i="3"/>
  <c r="X1078" i="3"/>
  <c r="W1078" i="3"/>
  <c r="X1077" i="3"/>
  <c r="W1077" i="3"/>
  <c r="X1076" i="3"/>
  <c r="W1076" i="3"/>
  <c r="X1075" i="3"/>
  <c r="W1075" i="3"/>
  <c r="X1074" i="3"/>
  <c r="W1074" i="3"/>
  <c r="X1073" i="3"/>
  <c r="W1073" i="3"/>
  <c r="X1072" i="3"/>
  <c r="W1072" i="3"/>
  <c r="X1071" i="3"/>
  <c r="W1071" i="3"/>
  <c r="X1070" i="3"/>
  <c r="W1070" i="3"/>
  <c r="X1069" i="3"/>
  <c r="W1069" i="3"/>
  <c r="X1068" i="3"/>
  <c r="W1068" i="3"/>
  <c r="X1067" i="3"/>
  <c r="W1067" i="3"/>
  <c r="X1066" i="3"/>
  <c r="W1066" i="3"/>
  <c r="X1065" i="3"/>
  <c r="W1065" i="3"/>
  <c r="X1064" i="3"/>
  <c r="W1064" i="3"/>
  <c r="X1063" i="3"/>
  <c r="W1063" i="3"/>
  <c r="X1062" i="3"/>
  <c r="W1062" i="3"/>
  <c r="X1061" i="3"/>
  <c r="W1061" i="3"/>
  <c r="X1060" i="3"/>
  <c r="W1060" i="3"/>
  <c r="X1059" i="3"/>
  <c r="W1059" i="3"/>
  <c r="X1058" i="3"/>
  <c r="W1058" i="3"/>
  <c r="X1057" i="3"/>
  <c r="W1057" i="3"/>
  <c r="X1056" i="3"/>
  <c r="W1056" i="3"/>
  <c r="X1055" i="3"/>
  <c r="W1055" i="3"/>
  <c r="X1054" i="3"/>
  <c r="W1054" i="3"/>
  <c r="X1053" i="3"/>
  <c r="W1053" i="3"/>
  <c r="X1052" i="3"/>
  <c r="W1052" i="3"/>
  <c r="X1051" i="3"/>
  <c r="W1051" i="3"/>
  <c r="X1050" i="3"/>
  <c r="W1050" i="3"/>
  <c r="X1049" i="3"/>
  <c r="W1049" i="3"/>
  <c r="X1048" i="3"/>
  <c r="W1048" i="3"/>
  <c r="X1047" i="3"/>
  <c r="W1047" i="3"/>
  <c r="X1046" i="3"/>
  <c r="W1046" i="3"/>
  <c r="X1045" i="3"/>
  <c r="W1045" i="3"/>
  <c r="X1044" i="3"/>
  <c r="W1044" i="3"/>
  <c r="X1043" i="3"/>
  <c r="W1043" i="3"/>
  <c r="X1042" i="3"/>
  <c r="W1042" i="3"/>
  <c r="X1041" i="3"/>
  <c r="W1041" i="3"/>
  <c r="X1040" i="3"/>
  <c r="W1040" i="3"/>
  <c r="X1039" i="3"/>
  <c r="W1039" i="3"/>
  <c r="X1038" i="3"/>
  <c r="W1038" i="3"/>
  <c r="X1037" i="3"/>
  <c r="W1037" i="3"/>
  <c r="X1036" i="3"/>
  <c r="W1036" i="3"/>
  <c r="X1035" i="3"/>
  <c r="W1035" i="3"/>
  <c r="X1034" i="3"/>
  <c r="W1034" i="3"/>
  <c r="X1033" i="3"/>
  <c r="W1033" i="3"/>
  <c r="X1032" i="3"/>
  <c r="W1032" i="3"/>
  <c r="X1031" i="3"/>
  <c r="W1031" i="3"/>
  <c r="X1030" i="3"/>
  <c r="W1030" i="3"/>
  <c r="X1029" i="3"/>
  <c r="W1029" i="3"/>
  <c r="X1028" i="3"/>
  <c r="W1028" i="3"/>
  <c r="X1027" i="3"/>
  <c r="W1027" i="3"/>
  <c r="X1026" i="3"/>
  <c r="W1026" i="3"/>
  <c r="X1025" i="3"/>
  <c r="W1025" i="3"/>
  <c r="X1024" i="3"/>
  <c r="W1024" i="3"/>
  <c r="X1023" i="3"/>
  <c r="W1023" i="3"/>
  <c r="X1022" i="3"/>
  <c r="W1022" i="3"/>
  <c r="X1021" i="3"/>
  <c r="W1021" i="3"/>
  <c r="X1020" i="3"/>
  <c r="W1020" i="3"/>
  <c r="X1019" i="3"/>
  <c r="W1019" i="3"/>
  <c r="X1018" i="3"/>
  <c r="W1018" i="3"/>
  <c r="X1017" i="3"/>
  <c r="W1017" i="3"/>
  <c r="X1016" i="3"/>
  <c r="W1016" i="3"/>
  <c r="X1015" i="3"/>
  <c r="W1015" i="3"/>
  <c r="X1014" i="3"/>
  <c r="W1014" i="3"/>
  <c r="X1013" i="3"/>
  <c r="W1013" i="3"/>
  <c r="X1012" i="3"/>
  <c r="W1012" i="3"/>
  <c r="X1011" i="3"/>
  <c r="W1011" i="3"/>
  <c r="X1010" i="3"/>
  <c r="W1010" i="3"/>
  <c r="X1009" i="3"/>
  <c r="W1009" i="3"/>
  <c r="X1008" i="3"/>
  <c r="W1008" i="3"/>
  <c r="X1007" i="3"/>
  <c r="W1007" i="3"/>
  <c r="X1006" i="3"/>
  <c r="W1006" i="3"/>
  <c r="X1005" i="3"/>
  <c r="W1005" i="3"/>
  <c r="X1004" i="3"/>
  <c r="W1004" i="3"/>
  <c r="X1003" i="3"/>
  <c r="W1003" i="3"/>
  <c r="X1002" i="3"/>
  <c r="W1002" i="3"/>
  <c r="X1001" i="3"/>
  <c r="W1001" i="3"/>
  <c r="X1000" i="3"/>
  <c r="W1000" i="3"/>
  <c r="X999" i="3"/>
  <c r="W999" i="3"/>
  <c r="X998" i="3"/>
  <c r="W998" i="3"/>
  <c r="X997" i="3"/>
  <c r="W997" i="3"/>
  <c r="X996" i="3"/>
  <c r="W996" i="3"/>
  <c r="X995" i="3"/>
  <c r="W995" i="3"/>
  <c r="X994" i="3"/>
  <c r="W994" i="3"/>
  <c r="X993" i="3"/>
  <c r="W993" i="3"/>
  <c r="X992" i="3"/>
  <c r="W992" i="3"/>
  <c r="X991" i="3"/>
  <c r="W991" i="3"/>
  <c r="X990" i="3"/>
  <c r="W990" i="3"/>
  <c r="X989" i="3"/>
  <c r="W989" i="3"/>
  <c r="X988" i="3"/>
  <c r="W988" i="3"/>
  <c r="X987" i="3"/>
  <c r="W987" i="3"/>
  <c r="X986" i="3"/>
  <c r="W986" i="3"/>
  <c r="X985" i="3"/>
  <c r="W985" i="3"/>
  <c r="X984" i="3"/>
  <c r="W984" i="3"/>
  <c r="X983" i="3"/>
  <c r="W983" i="3"/>
  <c r="X982" i="3"/>
  <c r="W982" i="3"/>
  <c r="X981" i="3"/>
  <c r="W981" i="3"/>
  <c r="X980" i="3"/>
  <c r="W980" i="3"/>
  <c r="X979" i="3"/>
  <c r="W979" i="3"/>
  <c r="X978" i="3"/>
  <c r="W978" i="3"/>
  <c r="X977" i="3"/>
  <c r="W977" i="3"/>
  <c r="X976" i="3"/>
  <c r="W976" i="3"/>
  <c r="X975" i="3"/>
  <c r="W975" i="3"/>
  <c r="X974" i="3"/>
  <c r="W974" i="3"/>
  <c r="X973" i="3"/>
  <c r="W973" i="3"/>
  <c r="X972" i="3"/>
  <c r="W972" i="3"/>
  <c r="X971" i="3"/>
  <c r="W971" i="3"/>
  <c r="X970" i="3"/>
  <c r="W970" i="3"/>
  <c r="X969" i="3"/>
  <c r="W969" i="3"/>
  <c r="X968" i="3"/>
  <c r="W968" i="3"/>
  <c r="X967" i="3"/>
  <c r="W967" i="3"/>
  <c r="X966" i="3"/>
  <c r="W966" i="3"/>
  <c r="X965" i="3"/>
  <c r="W965" i="3"/>
  <c r="X964" i="3"/>
  <c r="W964" i="3"/>
  <c r="X963" i="3"/>
  <c r="W963" i="3"/>
  <c r="X962" i="3"/>
  <c r="W962" i="3"/>
  <c r="X961" i="3"/>
  <c r="W961" i="3"/>
  <c r="X960" i="3"/>
  <c r="W960" i="3"/>
  <c r="X959" i="3"/>
  <c r="W959" i="3"/>
  <c r="X958" i="3"/>
  <c r="W958" i="3"/>
  <c r="X957" i="3"/>
  <c r="W957" i="3"/>
  <c r="X956" i="3"/>
  <c r="W956" i="3"/>
  <c r="X955" i="3"/>
  <c r="W955" i="3"/>
  <c r="X954" i="3"/>
  <c r="W954" i="3"/>
  <c r="X953" i="3"/>
  <c r="W953" i="3"/>
  <c r="X952" i="3"/>
  <c r="W952" i="3"/>
  <c r="X951" i="3"/>
  <c r="W951" i="3"/>
  <c r="X950" i="3"/>
  <c r="W950" i="3"/>
  <c r="X949" i="3"/>
  <c r="W949" i="3"/>
  <c r="X948" i="3"/>
  <c r="W948" i="3"/>
  <c r="X947" i="3"/>
  <c r="W947" i="3"/>
  <c r="X946" i="3"/>
  <c r="W946" i="3"/>
  <c r="X945" i="3"/>
  <c r="W945" i="3"/>
  <c r="X944" i="3"/>
  <c r="W944" i="3"/>
  <c r="X943" i="3"/>
  <c r="W943" i="3"/>
  <c r="X942" i="3"/>
  <c r="W942" i="3"/>
  <c r="X941" i="3"/>
  <c r="W941" i="3"/>
  <c r="X940" i="3"/>
  <c r="W940" i="3"/>
  <c r="X939" i="3"/>
  <c r="W939" i="3"/>
  <c r="X938" i="3"/>
  <c r="W938" i="3"/>
  <c r="X937" i="3"/>
  <c r="W937" i="3"/>
  <c r="X936" i="3"/>
  <c r="W936" i="3"/>
  <c r="X935" i="3"/>
  <c r="W935" i="3"/>
  <c r="X934" i="3"/>
  <c r="W934" i="3"/>
  <c r="X933" i="3"/>
  <c r="W933" i="3"/>
  <c r="X932" i="3"/>
  <c r="W932" i="3"/>
  <c r="X931" i="3"/>
  <c r="W931" i="3"/>
  <c r="X930" i="3"/>
  <c r="W930" i="3"/>
  <c r="X929" i="3"/>
  <c r="W929" i="3"/>
  <c r="X928" i="3"/>
  <c r="W928" i="3"/>
  <c r="X927" i="3"/>
  <c r="W927" i="3"/>
  <c r="X926" i="3"/>
  <c r="W926" i="3"/>
  <c r="X925" i="3"/>
  <c r="W925" i="3"/>
  <c r="X924" i="3"/>
  <c r="W924" i="3"/>
  <c r="X923" i="3"/>
  <c r="W923" i="3"/>
  <c r="X922" i="3"/>
  <c r="W922" i="3"/>
  <c r="X921" i="3"/>
  <c r="W921" i="3"/>
  <c r="X920" i="3"/>
  <c r="W920" i="3"/>
  <c r="X919" i="3"/>
  <c r="W919" i="3"/>
  <c r="X918" i="3"/>
  <c r="W918" i="3"/>
  <c r="X917" i="3"/>
  <c r="W917" i="3"/>
  <c r="X916" i="3"/>
  <c r="W916" i="3"/>
  <c r="X915" i="3"/>
  <c r="W915" i="3"/>
  <c r="X914" i="3"/>
  <c r="W914" i="3"/>
  <c r="X913" i="3"/>
  <c r="W913" i="3"/>
  <c r="X912" i="3"/>
  <c r="W912" i="3"/>
  <c r="X911" i="3"/>
  <c r="W911" i="3"/>
  <c r="X910" i="3"/>
  <c r="W910" i="3"/>
  <c r="X909" i="3"/>
  <c r="W909" i="3"/>
  <c r="X908" i="3"/>
  <c r="W908" i="3"/>
  <c r="X907" i="3"/>
  <c r="W907" i="3"/>
  <c r="X906" i="3"/>
  <c r="W906" i="3"/>
  <c r="X905" i="3"/>
  <c r="W905" i="3"/>
  <c r="X904" i="3"/>
  <c r="W904" i="3"/>
  <c r="X903" i="3"/>
  <c r="W903" i="3"/>
  <c r="X902" i="3"/>
  <c r="W902" i="3"/>
  <c r="X901" i="3"/>
  <c r="W901" i="3"/>
  <c r="X900" i="3"/>
  <c r="W900" i="3"/>
  <c r="X899" i="3"/>
  <c r="W899" i="3"/>
  <c r="X898" i="3"/>
  <c r="W898" i="3"/>
  <c r="X897" i="3"/>
  <c r="W897" i="3"/>
  <c r="X896" i="3"/>
  <c r="W896" i="3"/>
  <c r="X895" i="3"/>
  <c r="W895" i="3"/>
  <c r="X894" i="3"/>
  <c r="W894" i="3"/>
  <c r="X893" i="3"/>
  <c r="W893" i="3"/>
  <c r="X892" i="3"/>
  <c r="W892" i="3"/>
  <c r="X891" i="3"/>
  <c r="W891" i="3"/>
  <c r="X890" i="3"/>
  <c r="W890" i="3"/>
  <c r="X889" i="3"/>
  <c r="W889" i="3"/>
  <c r="X888" i="3"/>
  <c r="W888" i="3"/>
  <c r="X887" i="3"/>
  <c r="W887" i="3"/>
  <c r="X886" i="3"/>
  <c r="W886" i="3"/>
  <c r="X885" i="3"/>
  <c r="W885" i="3"/>
  <c r="X884" i="3"/>
  <c r="W884" i="3"/>
  <c r="X883" i="3"/>
  <c r="W883" i="3"/>
  <c r="X882" i="3"/>
  <c r="W882" i="3"/>
  <c r="X881" i="3"/>
  <c r="W881" i="3"/>
  <c r="X880" i="3"/>
  <c r="W880" i="3"/>
  <c r="X879" i="3"/>
  <c r="W879" i="3"/>
  <c r="X878" i="3"/>
  <c r="W878" i="3"/>
  <c r="X877" i="3"/>
  <c r="W877" i="3"/>
  <c r="X876" i="3"/>
  <c r="W876" i="3"/>
  <c r="X875" i="3"/>
  <c r="W875" i="3"/>
  <c r="X874" i="3"/>
  <c r="W874" i="3"/>
  <c r="X873" i="3"/>
  <c r="W873" i="3"/>
  <c r="X872" i="3"/>
  <c r="W872" i="3"/>
  <c r="X871" i="3"/>
  <c r="W871" i="3"/>
  <c r="X870" i="3"/>
  <c r="W870" i="3"/>
  <c r="X869" i="3"/>
  <c r="W869" i="3"/>
  <c r="X868" i="3"/>
  <c r="W868" i="3"/>
  <c r="X867" i="3"/>
  <c r="W867" i="3"/>
  <c r="X866" i="3"/>
  <c r="W866" i="3"/>
  <c r="X865" i="3"/>
  <c r="W865" i="3"/>
  <c r="X864" i="3"/>
  <c r="W864" i="3"/>
  <c r="X863" i="3"/>
  <c r="W863" i="3"/>
  <c r="X862" i="3"/>
  <c r="W862" i="3"/>
  <c r="X861" i="3"/>
  <c r="W861" i="3"/>
  <c r="X860" i="3"/>
  <c r="W860" i="3"/>
  <c r="X859" i="3"/>
  <c r="W859" i="3"/>
  <c r="X858" i="3"/>
  <c r="W858" i="3"/>
  <c r="X857" i="3"/>
  <c r="W857" i="3"/>
  <c r="X856" i="3"/>
  <c r="W856" i="3"/>
  <c r="X855" i="3"/>
  <c r="W855" i="3"/>
  <c r="X854" i="3"/>
  <c r="W854" i="3"/>
  <c r="X853" i="3"/>
  <c r="W853" i="3"/>
  <c r="X852" i="3"/>
  <c r="W852" i="3"/>
  <c r="X851" i="3"/>
  <c r="W851" i="3"/>
  <c r="X850" i="3"/>
  <c r="W850" i="3"/>
  <c r="X849" i="3"/>
  <c r="W849" i="3"/>
  <c r="X848" i="3"/>
  <c r="W848" i="3"/>
  <c r="X847" i="3"/>
  <c r="W847" i="3"/>
  <c r="X846" i="3"/>
  <c r="W846" i="3"/>
  <c r="X845" i="3"/>
  <c r="W845" i="3"/>
  <c r="X844" i="3"/>
  <c r="W844" i="3"/>
  <c r="X843" i="3"/>
  <c r="W843" i="3"/>
  <c r="X842" i="3"/>
  <c r="W842" i="3"/>
  <c r="X841" i="3"/>
  <c r="W841" i="3"/>
  <c r="X840" i="3"/>
  <c r="W840" i="3"/>
  <c r="X839" i="3"/>
  <c r="W839" i="3"/>
  <c r="X838" i="3"/>
  <c r="W838" i="3"/>
  <c r="X837" i="3"/>
  <c r="W837" i="3"/>
  <c r="X836" i="3"/>
  <c r="W836" i="3"/>
  <c r="X835" i="3"/>
  <c r="W835" i="3"/>
  <c r="X834" i="3"/>
  <c r="W834" i="3"/>
  <c r="X833" i="3"/>
  <c r="W833" i="3"/>
  <c r="X832" i="3"/>
  <c r="W832" i="3"/>
  <c r="X831" i="3"/>
  <c r="W831" i="3"/>
  <c r="X830" i="3"/>
  <c r="W830" i="3"/>
  <c r="X829" i="3"/>
  <c r="W829" i="3"/>
  <c r="X828" i="3"/>
  <c r="W828" i="3"/>
  <c r="X827" i="3"/>
  <c r="W827" i="3"/>
  <c r="X826" i="3"/>
  <c r="W826" i="3"/>
  <c r="X825" i="3"/>
  <c r="W825" i="3"/>
  <c r="X824" i="3"/>
  <c r="W824" i="3"/>
  <c r="X823" i="3"/>
  <c r="W823" i="3"/>
  <c r="X822" i="3"/>
  <c r="W822" i="3"/>
  <c r="X821" i="3"/>
  <c r="W821" i="3"/>
  <c r="X820" i="3"/>
  <c r="W820" i="3"/>
  <c r="X819" i="3"/>
  <c r="W819" i="3"/>
  <c r="X818" i="3"/>
  <c r="W818" i="3"/>
  <c r="X817" i="3"/>
  <c r="W817" i="3"/>
  <c r="X816" i="3"/>
  <c r="W816" i="3"/>
  <c r="X815" i="3"/>
  <c r="W815" i="3"/>
  <c r="X814" i="3"/>
  <c r="W814" i="3"/>
  <c r="X813" i="3"/>
  <c r="W813" i="3"/>
  <c r="X812" i="3"/>
  <c r="W812" i="3"/>
  <c r="X811" i="3"/>
  <c r="W811" i="3"/>
  <c r="X810" i="3"/>
  <c r="W810" i="3"/>
  <c r="X809" i="3"/>
  <c r="W809" i="3"/>
  <c r="X808" i="3"/>
  <c r="W808" i="3"/>
  <c r="X807" i="3"/>
  <c r="W807" i="3"/>
  <c r="X806" i="3"/>
  <c r="W806" i="3"/>
  <c r="X805" i="3"/>
  <c r="W805" i="3"/>
  <c r="X804" i="3"/>
  <c r="W804" i="3"/>
  <c r="X803" i="3"/>
  <c r="W803" i="3"/>
  <c r="X802" i="3"/>
  <c r="W802" i="3"/>
  <c r="X801" i="3"/>
  <c r="W801" i="3"/>
  <c r="X800" i="3"/>
  <c r="W800" i="3"/>
  <c r="X799" i="3"/>
  <c r="W799" i="3"/>
  <c r="X798" i="3"/>
  <c r="W798" i="3"/>
  <c r="X797" i="3"/>
  <c r="W797" i="3"/>
  <c r="X796" i="3"/>
  <c r="W796" i="3"/>
  <c r="X795" i="3"/>
  <c r="W795" i="3"/>
  <c r="X794" i="3"/>
  <c r="W794" i="3"/>
  <c r="X793" i="3"/>
  <c r="W793" i="3"/>
  <c r="X792" i="3"/>
  <c r="W792" i="3"/>
  <c r="X791" i="3"/>
  <c r="W791" i="3"/>
  <c r="X790" i="3"/>
  <c r="W790" i="3"/>
  <c r="X789" i="3"/>
  <c r="W789" i="3"/>
  <c r="X788" i="3"/>
  <c r="W788" i="3"/>
  <c r="X787" i="3"/>
  <c r="W787" i="3"/>
  <c r="X786" i="3"/>
  <c r="W786" i="3"/>
  <c r="X785" i="3"/>
  <c r="W785" i="3"/>
  <c r="X784" i="3"/>
  <c r="W784" i="3"/>
  <c r="X783" i="3"/>
  <c r="W783" i="3"/>
  <c r="X782" i="3"/>
  <c r="W782" i="3"/>
  <c r="X781" i="3"/>
  <c r="W781" i="3"/>
  <c r="X780" i="3"/>
  <c r="W780" i="3"/>
  <c r="X779" i="3"/>
  <c r="W779" i="3"/>
  <c r="X778" i="3"/>
  <c r="W778" i="3"/>
  <c r="X777" i="3"/>
  <c r="W777" i="3"/>
  <c r="X776" i="3"/>
  <c r="W776" i="3"/>
  <c r="X775" i="3"/>
  <c r="W775" i="3"/>
  <c r="X774" i="3"/>
  <c r="W774" i="3"/>
  <c r="X773" i="3"/>
  <c r="W773" i="3"/>
  <c r="X772" i="3"/>
  <c r="W772" i="3"/>
  <c r="X771" i="3"/>
  <c r="W771" i="3"/>
  <c r="X770" i="3"/>
  <c r="W770" i="3"/>
  <c r="X769" i="3"/>
  <c r="W769" i="3"/>
  <c r="X768" i="3"/>
  <c r="W768" i="3"/>
  <c r="X767" i="3"/>
  <c r="W767" i="3"/>
  <c r="X766" i="3"/>
  <c r="W766" i="3"/>
  <c r="X765" i="3"/>
  <c r="W765" i="3"/>
  <c r="X764" i="3"/>
  <c r="W764" i="3"/>
  <c r="X763" i="3"/>
  <c r="W763" i="3"/>
  <c r="X762" i="3"/>
  <c r="W762" i="3"/>
  <c r="X761" i="3"/>
  <c r="W761" i="3"/>
  <c r="X760" i="3"/>
  <c r="W760" i="3"/>
  <c r="X759" i="3"/>
  <c r="W759" i="3"/>
  <c r="X758" i="3"/>
  <c r="W758" i="3"/>
  <c r="X757" i="3"/>
  <c r="W757" i="3"/>
  <c r="X756" i="3"/>
  <c r="W756" i="3"/>
  <c r="X755" i="3"/>
  <c r="W755" i="3"/>
  <c r="X754" i="3"/>
  <c r="W754" i="3"/>
  <c r="X753" i="3"/>
  <c r="W753" i="3"/>
  <c r="X752" i="3"/>
  <c r="W752" i="3"/>
  <c r="X751" i="3"/>
  <c r="W751" i="3"/>
  <c r="X750" i="3"/>
  <c r="W750" i="3"/>
  <c r="X749" i="3"/>
  <c r="W749" i="3"/>
  <c r="X748" i="3"/>
  <c r="W748" i="3"/>
  <c r="X747" i="3"/>
  <c r="W747" i="3"/>
  <c r="X746" i="3"/>
  <c r="W746" i="3"/>
  <c r="X745" i="3"/>
  <c r="W745" i="3"/>
  <c r="X744" i="3"/>
  <c r="W744" i="3"/>
  <c r="X743" i="3"/>
  <c r="W743" i="3"/>
  <c r="X742" i="3"/>
  <c r="W742" i="3"/>
  <c r="X741" i="3"/>
  <c r="W741" i="3"/>
  <c r="X740" i="3"/>
  <c r="W740" i="3"/>
  <c r="X739" i="3"/>
  <c r="W739" i="3"/>
  <c r="X738" i="3"/>
  <c r="W738" i="3"/>
  <c r="X737" i="3"/>
  <c r="W737" i="3"/>
  <c r="X736" i="3"/>
  <c r="W736" i="3"/>
  <c r="X735" i="3"/>
  <c r="W735" i="3"/>
  <c r="X734" i="3"/>
  <c r="W734" i="3"/>
  <c r="X733" i="3"/>
  <c r="W733" i="3"/>
  <c r="X732" i="3"/>
  <c r="W732" i="3"/>
  <c r="X731" i="3"/>
  <c r="W731" i="3"/>
  <c r="X730" i="3"/>
  <c r="W730" i="3"/>
  <c r="X729" i="3"/>
  <c r="W729" i="3"/>
  <c r="X728" i="3"/>
  <c r="W728" i="3"/>
  <c r="X727" i="3"/>
  <c r="W727" i="3"/>
  <c r="X726" i="3"/>
  <c r="W726" i="3"/>
  <c r="X725" i="3"/>
  <c r="W725" i="3"/>
  <c r="X724" i="3"/>
  <c r="W724" i="3"/>
  <c r="X723" i="3"/>
  <c r="W723" i="3"/>
  <c r="X722" i="3"/>
  <c r="W722" i="3"/>
  <c r="X721" i="3"/>
  <c r="W721" i="3"/>
  <c r="X720" i="3"/>
  <c r="W720" i="3"/>
  <c r="X719" i="3"/>
  <c r="W719" i="3"/>
  <c r="X718" i="3"/>
  <c r="W718" i="3"/>
  <c r="X717" i="3"/>
  <c r="W717" i="3"/>
  <c r="X716" i="3"/>
  <c r="W716" i="3"/>
  <c r="X715" i="3"/>
  <c r="W715" i="3"/>
  <c r="X714" i="3"/>
  <c r="W714" i="3"/>
  <c r="X713" i="3"/>
  <c r="W713" i="3"/>
  <c r="X712" i="3"/>
  <c r="W712" i="3"/>
  <c r="X711" i="3"/>
  <c r="W711" i="3"/>
  <c r="X710" i="3"/>
  <c r="W710" i="3"/>
  <c r="X709" i="3"/>
  <c r="W709" i="3"/>
  <c r="X708" i="3"/>
  <c r="W708" i="3"/>
  <c r="X707" i="3"/>
  <c r="W707" i="3"/>
  <c r="X706" i="3"/>
  <c r="W706" i="3"/>
  <c r="X705" i="3"/>
  <c r="W705" i="3"/>
  <c r="X704" i="3"/>
  <c r="W704" i="3"/>
  <c r="X703" i="3"/>
  <c r="W703" i="3"/>
  <c r="X702" i="3"/>
  <c r="W702" i="3"/>
  <c r="X701" i="3"/>
  <c r="W701" i="3"/>
  <c r="X700" i="3"/>
  <c r="W700" i="3"/>
  <c r="X699" i="3"/>
  <c r="W699" i="3"/>
  <c r="X698" i="3"/>
  <c r="W698" i="3"/>
  <c r="X697" i="3"/>
  <c r="W697" i="3"/>
  <c r="X696" i="3"/>
  <c r="W696" i="3"/>
  <c r="X695" i="3"/>
  <c r="W695" i="3"/>
  <c r="X694" i="3"/>
  <c r="W694" i="3"/>
  <c r="X693" i="3"/>
  <c r="W693" i="3"/>
  <c r="X692" i="3"/>
  <c r="W692" i="3"/>
  <c r="X691" i="3"/>
  <c r="W691" i="3"/>
  <c r="X690" i="3"/>
  <c r="W690" i="3"/>
  <c r="X689" i="3"/>
  <c r="W689" i="3"/>
  <c r="X688" i="3"/>
  <c r="W688" i="3"/>
  <c r="X687" i="3"/>
  <c r="W687" i="3"/>
  <c r="X686" i="3"/>
  <c r="W686" i="3"/>
  <c r="X685" i="3"/>
  <c r="W685" i="3"/>
  <c r="X684" i="3"/>
  <c r="W684" i="3"/>
  <c r="X683" i="3"/>
  <c r="W683" i="3"/>
  <c r="X682" i="3"/>
  <c r="W682" i="3"/>
  <c r="X681" i="3"/>
  <c r="W681" i="3"/>
  <c r="X680" i="3"/>
  <c r="W680" i="3"/>
  <c r="X679" i="3"/>
  <c r="W679" i="3"/>
  <c r="X678" i="3"/>
  <c r="W678" i="3"/>
  <c r="X677" i="3"/>
  <c r="W677" i="3"/>
  <c r="X676" i="3"/>
  <c r="W676" i="3"/>
  <c r="X675" i="3"/>
  <c r="W675" i="3"/>
  <c r="X674" i="3"/>
  <c r="W674" i="3"/>
  <c r="X673" i="3"/>
  <c r="W673" i="3"/>
  <c r="X672" i="3"/>
  <c r="W672" i="3"/>
  <c r="X671" i="3"/>
  <c r="W671" i="3"/>
  <c r="X670" i="3"/>
  <c r="W670" i="3"/>
  <c r="X669" i="3"/>
  <c r="W669" i="3"/>
  <c r="X668" i="3"/>
  <c r="W668" i="3"/>
  <c r="X667" i="3"/>
  <c r="W667" i="3"/>
  <c r="X666" i="3"/>
  <c r="W666" i="3"/>
  <c r="X665" i="3"/>
  <c r="W665" i="3"/>
  <c r="X664" i="3"/>
  <c r="W664" i="3"/>
  <c r="X663" i="3"/>
  <c r="W663" i="3"/>
  <c r="X662" i="3"/>
  <c r="W662" i="3"/>
  <c r="X661" i="3"/>
  <c r="W661" i="3"/>
  <c r="X660" i="3"/>
  <c r="W660" i="3"/>
  <c r="X659" i="3"/>
  <c r="W659" i="3"/>
  <c r="X658" i="3"/>
  <c r="W658" i="3"/>
  <c r="X657" i="3"/>
  <c r="W657" i="3"/>
  <c r="X656" i="3"/>
  <c r="W656" i="3"/>
  <c r="X655" i="3"/>
  <c r="W655" i="3"/>
  <c r="X654" i="3"/>
  <c r="W654" i="3"/>
  <c r="X653" i="3"/>
  <c r="W653" i="3"/>
  <c r="X652" i="3"/>
  <c r="W652" i="3"/>
  <c r="X651" i="3"/>
  <c r="W651" i="3"/>
  <c r="X650" i="3"/>
  <c r="W650" i="3"/>
  <c r="X649" i="3"/>
  <c r="W649" i="3"/>
  <c r="X648" i="3"/>
  <c r="W648" i="3"/>
  <c r="X647" i="3"/>
  <c r="W647" i="3"/>
  <c r="X646" i="3"/>
  <c r="W646" i="3"/>
  <c r="X645" i="3"/>
  <c r="W645" i="3"/>
  <c r="X644" i="3"/>
  <c r="W644" i="3"/>
  <c r="X643" i="3"/>
  <c r="W643" i="3"/>
  <c r="X642" i="3"/>
  <c r="W642" i="3"/>
  <c r="X641" i="3"/>
  <c r="W641" i="3"/>
  <c r="X640" i="3"/>
  <c r="W640" i="3"/>
  <c r="X639" i="3"/>
  <c r="W639" i="3"/>
  <c r="X638" i="3"/>
  <c r="W638" i="3"/>
  <c r="X637" i="3"/>
  <c r="W637" i="3"/>
  <c r="X636" i="3"/>
  <c r="W636" i="3"/>
  <c r="X635" i="3"/>
  <c r="W635" i="3"/>
  <c r="X634" i="3"/>
  <c r="W634" i="3"/>
  <c r="X633" i="3"/>
  <c r="W633" i="3"/>
  <c r="X632" i="3"/>
  <c r="W632" i="3"/>
  <c r="X631" i="3"/>
  <c r="W631" i="3"/>
  <c r="X630" i="3"/>
  <c r="W630" i="3"/>
  <c r="X629" i="3"/>
  <c r="W629" i="3"/>
  <c r="X628" i="3"/>
  <c r="W628" i="3"/>
  <c r="X627" i="3"/>
  <c r="W627" i="3"/>
  <c r="X626" i="3"/>
  <c r="W626" i="3"/>
  <c r="X625" i="3"/>
  <c r="W625" i="3"/>
  <c r="X624" i="3"/>
  <c r="W624" i="3"/>
  <c r="X623" i="3"/>
  <c r="W623" i="3"/>
  <c r="X622" i="3"/>
  <c r="W622" i="3"/>
  <c r="X621" i="3"/>
  <c r="W621" i="3"/>
  <c r="X620" i="3"/>
  <c r="W620" i="3"/>
  <c r="X619" i="3"/>
  <c r="W619" i="3"/>
  <c r="X618" i="3"/>
  <c r="W618" i="3"/>
  <c r="X617" i="3"/>
  <c r="W617" i="3"/>
  <c r="X616" i="3"/>
  <c r="W616" i="3"/>
  <c r="X615" i="3"/>
  <c r="W615" i="3"/>
  <c r="X614" i="3"/>
  <c r="W614" i="3"/>
  <c r="X613" i="3"/>
  <c r="W613" i="3"/>
  <c r="X612" i="3"/>
  <c r="W612" i="3"/>
  <c r="X611" i="3"/>
  <c r="W611" i="3"/>
  <c r="X610" i="3"/>
  <c r="W610" i="3"/>
  <c r="X609" i="3"/>
  <c r="W609" i="3"/>
  <c r="X608" i="3"/>
  <c r="W608" i="3"/>
  <c r="X607" i="3"/>
  <c r="W607" i="3"/>
  <c r="X606" i="3"/>
  <c r="W606" i="3"/>
  <c r="X605" i="3"/>
  <c r="W605" i="3"/>
  <c r="X604" i="3"/>
  <c r="W604" i="3"/>
  <c r="X603" i="3"/>
  <c r="W603" i="3"/>
  <c r="X602" i="3"/>
  <c r="W602" i="3"/>
  <c r="X601" i="3"/>
  <c r="W601" i="3"/>
  <c r="X600" i="3"/>
  <c r="W600" i="3"/>
  <c r="X599" i="3"/>
  <c r="W599" i="3"/>
  <c r="X598" i="3"/>
  <c r="W598" i="3"/>
  <c r="X597" i="3"/>
  <c r="W597" i="3"/>
  <c r="X596" i="3"/>
  <c r="W596" i="3"/>
  <c r="X595" i="3"/>
  <c r="W595" i="3"/>
  <c r="X594" i="3"/>
  <c r="W594" i="3"/>
  <c r="X593" i="3"/>
  <c r="W593" i="3"/>
  <c r="X592" i="3"/>
  <c r="W592" i="3"/>
  <c r="X591" i="3"/>
  <c r="W591" i="3"/>
  <c r="X590" i="3"/>
  <c r="W590" i="3"/>
  <c r="X589" i="3"/>
  <c r="W589" i="3"/>
  <c r="X588" i="3"/>
  <c r="W588" i="3"/>
  <c r="X587" i="3"/>
  <c r="W587" i="3"/>
  <c r="X586" i="3"/>
  <c r="W586" i="3"/>
  <c r="X585" i="3"/>
  <c r="W585" i="3"/>
  <c r="X584" i="3"/>
  <c r="W584" i="3"/>
  <c r="X583" i="3"/>
  <c r="W583" i="3"/>
  <c r="X582" i="3"/>
  <c r="W582" i="3"/>
  <c r="X581" i="3"/>
  <c r="W581" i="3"/>
  <c r="X580" i="3"/>
  <c r="W580" i="3"/>
  <c r="X579" i="3"/>
  <c r="W579" i="3"/>
  <c r="X578" i="3"/>
  <c r="W578" i="3"/>
  <c r="X577" i="3"/>
  <c r="W577" i="3"/>
  <c r="X576" i="3"/>
  <c r="W576" i="3"/>
  <c r="X575" i="3"/>
  <c r="W575" i="3"/>
  <c r="X574" i="3"/>
  <c r="W574" i="3"/>
  <c r="X573" i="3"/>
  <c r="W573" i="3"/>
  <c r="X572" i="3"/>
  <c r="W572" i="3"/>
  <c r="X571" i="3"/>
  <c r="W571" i="3"/>
  <c r="X570" i="3"/>
  <c r="W570" i="3"/>
  <c r="X569" i="3"/>
  <c r="W569" i="3"/>
  <c r="X568" i="3"/>
  <c r="W568" i="3"/>
  <c r="X567" i="3"/>
  <c r="W567" i="3"/>
  <c r="X566" i="3"/>
  <c r="W566" i="3"/>
  <c r="X565" i="3"/>
  <c r="W565" i="3"/>
  <c r="X564" i="3"/>
  <c r="W564" i="3"/>
  <c r="X563" i="3"/>
  <c r="W563" i="3"/>
  <c r="X562" i="3"/>
  <c r="W562" i="3"/>
  <c r="X561" i="3"/>
  <c r="W561" i="3"/>
  <c r="X560" i="3"/>
  <c r="W560" i="3"/>
  <c r="X559" i="3"/>
  <c r="W559" i="3"/>
  <c r="X558" i="3"/>
  <c r="W558" i="3"/>
  <c r="X557" i="3"/>
  <c r="W557" i="3"/>
  <c r="X556" i="3"/>
  <c r="W556" i="3"/>
  <c r="X555" i="3"/>
  <c r="W555" i="3"/>
  <c r="X554" i="3"/>
  <c r="W554" i="3"/>
  <c r="X553" i="3"/>
  <c r="W553" i="3"/>
  <c r="X552" i="3"/>
  <c r="W552" i="3"/>
  <c r="X551" i="3"/>
  <c r="W551" i="3"/>
  <c r="X550" i="3"/>
  <c r="W550" i="3"/>
  <c r="X549" i="3"/>
  <c r="W549" i="3"/>
  <c r="X548" i="3"/>
  <c r="W548" i="3"/>
  <c r="X547" i="3"/>
  <c r="W547" i="3"/>
  <c r="X546" i="3"/>
  <c r="W546" i="3"/>
  <c r="X545" i="3"/>
  <c r="W545" i="3"/>
  <c r="X544" i="3"/>
  <c r="W544" i="3"/>
  <c r="X543" i="3"/>
  <c r="W543" i="3"/>
  <c r="X542" i="3"/>
  <c r="W542" i="3"/>
  <c r="X541" i="3"/>
  <c r="W541" i="3"/>
  <c r="X540" i="3"/>
  <c r="W540" i="3"/>
  <c r="X539" i="3"/>
  <c r="W539" i="3"/>
  <c r="X538" i="3"/>
  <c r="W538" i="3"/>
  <c r="X537" i="3"/>
  <c r="W537" i="3"/>
  <c r="X536" i="3"/>
  <c r="W536" i="3"/>
  <c r="X535" i="3"/>
  <c r="W535" i="3"/>
  <c r="X534" i="3"/>
  <c r="W534" i="3"/>
  <c r="X533" i="3"/>
  <c r="W533" i="3"/>
  <c r="X532" i="3"/>
  <c r="W532" i="3"/>
  <c r="X531" i="3"/>
  <c r="W531" i="3"/>
  <c r="X530" i="3"/>
  <c r="W530" i="3"/>
  <c r="X529" i="3"/>
  <c r="W529" i="3"/>
  <c r="X528" i="3"/>
  <c r="W528" i="3"/>
  <c r="X527" i="3"/>
  <c r="W527" i="3"/>
  <c r="X526" i="3"/>
  <c r="W526" i="3"/>
  <c r="X525" i="3"/>
  <c r="W525" i="3"/>
  <c r="X524" i="3"/>
  <c r="W524" i="3"/>
  <c r="X523" i="3"/>
  <c r="W523" i="3"/>
  <c r="X522" i="3"/>
  <c r="W522" i="3"/>
  <c r="X521" i="3"/>
  <c r="W521" i="3"/>
  <c r="X520" i="3"/>
  <c r="W520" i="3"/>
  <c r="X519" i="3"/>
  <c r="W519" i="3"/>
  <c r="X518" i="3"/>
  <c r="W518" i="3"/>
  <c r="X517" i="3"/>
  <c r="W517" i="3"/>
  <c r="X516" i="3"/>
  <c r="W516" i="3"/>
  <c r="X515" i="3"/>
  <c r="W515" i="3"/>
  <c r="X514" i="3"/>
  <c r="W514" i="3"/>
  <c r="X513" i="3"/>
  <c r="W513" i="3"/>
  <c r="X512" i="3"/>
  <c r="W512" i="3"/>
  <c r="X511" i="3"/>
  <c r="W511" i="3"/>
  <c r="X510" i="3"/>
  <c r="W510" i="3"/>
  <c r="X509" i="3"/>
  <c r="W509" i="3"/>
  <c r="X508" i="3"/>
  <c r="W508" i="3"/>
  <c r="X507" i="3"/>
  <c r="W507" i="3"/>
  <c r="X506" i="3"/>
  <c r="W506" i="3"/>
  <c r="X505" i="3"/>
  <c r="W505" i="3"/>
  <c r="X504" i="3"/>
  <c r="W504" i="3"/>
  <c r="X503" i="3"/>
  <c r="W503" i="3"/>
  <c r="X502" i="3"/>
  <c r="W502" i="3"/>
  <c r="X501" i="3"/>
  <c r="W501" i="3"/>
  <c r="X500" i="3"/>
  <c r="W500" i="3"/>
  <c r="X499" i="3"/>
  <c r="W499" i="3"/>
  <c r="X498" i="3"/>
  <c r="W498" i="3"/>
  <c r="X497" i="3"/>
  <c r="W497" i="3"/>
  <c r="X496" i="3"/>
  <c r="W496" i="3"/>
  <c r="X495" i="3"/>
  <c r="W495" i="3"/>
  <c r="X494" i="3"/>
  <c r="W494" i="3"/>
  <c r="X493" i="3"/>
  <c r="W493" i="3"/>
  <c r="X492" i="3"/>
  <c r="W492" i="3"/>
  <c r="X491" i="3"/>
  <c r="W491" i="3"/>
  <c r="X490" i="3"/>
  <c r="W490" i="3"/>
  <c r="X489" i="3"/>
  <c r="W489" i="3"/>
  <c r="X488" i="3"/>
  <c r="W488" i="3"/>
  <c r="X487" i="3"/>
  <c r="W487" i="3"/>
  <c r="X486" i="3"/>
  <c r="W486" i="3"/>
  <c r="X485" i="3"/>
  <c r="W485" i="3"/>
  <c r="X484" i="3"/>
  <c r="W484" i="3"/>
  <c r="X483" i="3"/>
  <c r="W483" i="3"/>
  <c r="X482" i="3"/>
  <c r="W482" i="3"/>
  <c r="X481" i="3"/>
  <c r="W481" i="3"/>
  <c r="X480" i="3"/>
  <c r="W480" i="3"/>
  <c r="X479" i="3"/>
  <c r="W479" i="3"/>
  <c r="X478" i="3"/>
  <c r="W478" i="3"/>
  <c r="X477" i="3"/>
  <c r="W477" i="3"/>
  <c r="X476" i="3"/>
  <c r="W476" i="3"/>
  <c r="X475" i="3"/>
  <c r="W475" i="3"/>
  <c r="X474" i="3"/>
  <c r="W474" i="3"/>
  <c r="X473" i="3"/>
  <c r="W473" i="3"/>
  <c r="X472" i="3"/>
  <c r="W472" i="3"/>
  <c r="X471" i="3"/>
  <c r="W471" i="3"/>
  <c r="X470" i="3"/>
  <c r="W470" i="3"/>
  <c r="X469" i="3"/>
  <c r="W469" i="3"/>
  <c r="X468" i="3"/>
  <c r="W468" i="3"/>
  <c r="X467" i="3"/>
  <c r="W467" i="3"/>
  <c r="X466" i="3"/>
  <c r="W466" i="3"/>
  <c r="X465" i="3"/>
  <c r="W465" i="3"/>
  <c r="X464" i="3"/>
  <c r="W464" i="3"/>
  <c r="X463" i="3"/>
  <c r="W463" i="3"/>
  <c r="X462" i="3"/>
  <c r="W462" i="3"/>
  <c r="X461" i="3"/>
  <c r="W461" i="3"/>
  <c r="X460" i="3"/>
  <c r="W460" i="3"/>
  <c r="X459" i="3"/>
  <c r="W459" i="3"/>
  <c r="X458" i="3"/>
  <c r="W458" i="3"/>
  <c r="X457" i="3"/>
  <c r="W457" i="3"/>
  <c r="X456" i="3"/>
  <c r="W456" i="3"/>
  <c r="X455" i="3"/>
  <c r="W455" i="3"/>
  <c r="X454" i="3"/>
  <c r="W454" i="3"/>
  <c r="X453" i="3"/>
  <c r="W453" i="3"/>
  <c r="X452" i="3"/>
  <c r="W452" i="3"/>
  <c r="X451" i="3"/>
  <c r="W451" i="3"/>
  <c r="X450" i="3"/>
  <c r="W450" i="3"/>
  <c r="X449" i="3"/>
  <c r="W449" i="3"/>
  <c r="X448" i="3"/>
  <c r="W448" i="3"/>
  <c r="X447" i="3"/>
  <c r="W447" i="3"/>
  <c r="X446" i="3"/>
  <c r="W446" i="3"/>
  <c r="X445" i="3"/>
  <c r="W445" i="3"/>
  <c r="X444" i="3"/>
  <c r="W444" i="3"/>
  <c r="X443" i="3"/>
  <c r="W443" i="3"/>
  <c r="X442" i="3"/>
  <c r="W442" i="3"/>
  <c r="X441" i="3"/>
  <c r="W441" i="3"/>
  <c r="X440" i="3"/>
  <c r="W440" i="3"/>
  <c r="X439" i="3"/>
  <c r="W439" i="3"/>
  <c r="X438" i="3"/>
  <c r="W438" i="3"/>
  <c r="X437" i="3"/>
  <c r="W437" i="3"/>
  <c r="X436" i="3"/>
  <c r="W436" i="3"/>
  <c r="X435" i="3"/>
  <c r="W435" i="3"/>
  <c r="X434" i="3"/>
  <c r="W434" i="3"/>
  <c r="X433" i="3"/>
  <c r="W433" i="3"/>
  <c r="X432" i="3"/>
  <c r="W432" i="3"/>
  <c r="X431" i="3"/>
  <c r="W431" i="3"/>
  <c r="X430" i="3"/>
  <c r="W430" i="3"/>
  <c r="X429" i="3"/>
  <c r="W429" i="3"/>
  <c r="X428" i="3"/>
  <c r="W428" i="3"/>
  <c r="X427" i="3"/>
  <c r="W427" i="3"/>
  <c r="X426" i="3"/>
  <c r="W426" i="3"/>
  <c r="X425" i="3"/>
  <c r="W425" i="3"/>
  <c r="X424" i="3"/>
  <c r="W424" i="3"/>
  <c r="X423" i="3"/>
  <c r="W423" i="3"/>
  <c r="X422" i="3"/>
  <c r="W422" i="3"/>
  <c r="X421" i="3"/>
  <c r="W421" i="3"/>
  <c r="X420" i="3"/>
  <c r="W420" i="3"/>
  <c r="X419" i="3"/>
  <c r="W419" i="3"/>
  <c r="X418" i="3"/>
  <c r="W418" i="3"/>
  <c r="X417" i="3"/>
  <c r="W417" i="3"/>
  <c r="X416" i="3"/>
  <c r="W416" i="3"/>
  <c r="X415" i="3"/>
  <c r="W415" i="3"/>
  <c r="X414" i="3"/>
  <c r="W414" i="3"/>
  <c r="X413" i="3"/>
  <c r="W413" i="3"/>
  <c r="X412" i="3"/>
  <c r="W412" i="3"/>
  <c r="X411" i="3"/>
  <c r="W411" i="3"/>
  <c r="X410" i="3"/>
  <c r="W410" i="3"/>
  <c r="X409" i="3"/>
  <c r="W409" i="3"/>
  <c r="X408" i="3"/>
  <c r="W408" i="3"/>
  <c r="X407" i="3"/>
  <c r="W407" i="3"/>
  <c r="X406" i="3"/>
  <c r="W406" i="3"/>
  <c r="X405" i="3"/>
  <c r="W405" i="3"/>
  <c r="X404" i="3"/>
  <c r="W404" i="3"/>
  <c r="X403" i="3"/>
  <c r="W403" i="3"/>
  <c r="X402" i="3"/>
  <c r="W402" i="3"/>
  <c r="X401" i="3"/>
  <c r="W401" i="3"/>
  <c r="X400" i="3"/>
  <c r="W400" i="3"/>
  <c r="X399" i="3"/>
  <c r="W399" i="3"/>
  <c r="X398" i="3"/>
  <c r="W398" i="3"/>
  <c r="X397" i="3"/>
  <c r="W397" i="3"/>
  <c r="X396" i="3"/>
  <c r="W396" i="3"/>
  <c r="X395" i="3"/>
  <c r="W395" i="3"/>
  <c r="X394" i="3"/>
  <c r="W394" i="3"/>
  <c r="X393" i="3"/>
  <c r="W393" i="3"/>
  <c r="X392" i="3"/>
  <c r="W392" i="3"/>
  <c r="X391" i="3"/>
  <c r="W391" i="3"/>
  <c r="X390" i="3"/>
  <c r="W390" i="3"/>
  <c r="X389" i="3"/>
  <c r="W389" i="3"/>
  <c r="X388" i="3"/>
  <c r="W388" i="3"/>
  <c r="X387" i="3"/>
  <c r="W387" i="3"/>
  <c r="X386" i="3"/>
  <c r="W386" i="3"/>
  <c r="X385" i="3"/>
  <c r="W385" i="3"/>
  <c r="X384" i="3"/>
  <c r="W384" i="3"/>
  <c r="X383" i="3"/>
  <c r="W383" i="3"/>
  <c r="X382" i="3"/>
  <c r="W382" i="3"/>
  <c r="X381" i="3"/>
  <c r="W381" i="3"/>
  <c r="X380" i="3"/>
  <c r="W380" i="3"/>
  <c r="X379" i="3"/>
  <c r="W379" i="3"/>
  <c r="X378" i="3"/>
  <c r="W378" i="3"/>
  <c r="X377" i="3"/>
  <c r="W377" i="3"/>
  <c r="X376" i="3"/>
  <c r="W376" i="3"/>
  <c r="X375" i="3"/>
  <c r="W375" i="3"/>
  <c r="X374" i="3"/>
  <c r="W374" i="3"/>
  <c r="X373" i="3"/>
  <c r="W373" i="3"/>
  <c r="X372" i="3"/>
  <c r="W372" i="3"/>
  <c r="X371" i="3"/>
  <c r="W371" i="3"/>
  <c r="X370" i="3"/>
  <c r="W370" i="3"/>
  <c r="X369" i="3"/>
  <c r="W369" i="3"/>
  <c r="X368" i="3"/>
  <c r="W368" i="3"/>
  <c r="X367" i="3"/>
  <c r="W367" i="3"/>
  <c r="X366" i="3"/>
  <c r="W366" i="3"/>
  <c r="X365" i="3"/>
  <c r="W365" i="3"/>
  <c r="X364" i="3"/>
  <c r="W364" i="3"/>
  <c r="X363" i="3"/>
  <c r="W363" i="3"/>
  <c r="X362" i="3"/>
  <c r="W362" i="3"/>
  <c r="X361" i="3"/>
  <c r="W361" i="3"/>
  <c r="X360" i="3"/>
  <c r="W360" i="3"/>
  <c r="X359" i="3"/>
  <c r="W359" i="3"/>
  <c r="X358" i="3"/>
  <c r="W358" i="3"/>
  <c r="X357" i="3"/>
  <c r="W357" i="3"/>
  <c r="X356" i="3"/>
  <c r="W356" i="3"/>
  <c r="X355" i="3"/>
  <c r="W355" i="3"/>
  <c r="X354" i="3"/>
  <c r="W354" i="3"/>
  <c r="X353" i="3"/>
  <c r="W353" i="3"/>
  <c r="X352" i="3"/>
  <c r="W352" i="3"/>
  <c r="X351" i="3"/>
  <c r="W351" i="3"/>
  <c r="X350" i="3"/>
  <c r="W350" i="3"/>
  <c r="X349" i="3"/>
  <c r="W349" i="3"/>
  <c r="X348" i="3"/>
  <c r="W348" i="3"/>
  <c r="X347" i="3"/>
  <c r="W347" i="3"/>
  <c r="X346" i="3"/>
  <c r="W346" i="3"/>
  <c r="X345" i="3"/>
  <c r="W345" i="3"/>
  <c r="X344" i="3"/>
  <c r="W344" i="3"/>
  <c r="X343" i="3"/>
  <c r="W343" i="3"/>
  <c r="X342" i="3"/>
  <c r="W342" i="3"/>
  <c r="X341" i="3"/>
  <c r="W341" i="3"/>
  <c r="X340" i="3"/>
  <c r="W340" i="3"/>
  <c r="X339" i="3"/>
  <c r="W339" i="3"/>
  <c r="X338" i="3"/>
  <c r="W338" i="3"/>
  <c r="X337" i="3"/>
  <c r="W337" i="3"/>
  <c r="X336" i="3"/>
  <c r="W336" i="3"/>
  <c r="X335" i="3"/>
  <c r="W335" i="3"/>
  <c r="X334" i="3"/>
  <c r="W334" i="3"/>
  <c r="X333" i="3"/>
  <c r="W333" i="3"/>
  <c r="X332" i="3"/>
  <c r="W332" i="3"/>
  <c r="X331" i="3"/>
  <c r="W331" i="3"/>
  <c r="X330" i="3"/>
  <c r="W330" i="3"/>
  <c r="X329" i="3"/>
  <c r="W329" i="3"/>
  <c r="X328" i="3"/>
  <c r="W328" i="3"/>
  <c r="X327" i="3"/>
  <c r="W327" i="3"/>
  <c r="X326" i="3"/>
  <c r="W326" i="3"/>
  <c r="X325" i="3"/>
  <c r="W325" i="3"/>
  <c r="X324" i="3"/>
  <c r="W324" i="3"/>
  <c r="X323" i="3"/>
  <c r="W323" i="3"/>
  <c r="X322" i="3"/>
  <c r="W322" i="3"/>
  <c r="X321" i="3"/>
  <c r="W321" i="3"/>
  <c r="X320" i="3"/>
  <c r="W320" i="3"/>
  <c r="X319" i="3"/>
  <c r="W319" i="3"/>
  <c r="X318" i="3"/>
  <c r="W318" i="3"/>
  <c r="X317" i="3"/>
  <c r="W317" i="3"/>
  <c r="X316" i="3"/>
  <c r="W316" i="3"/>
  <c r="X315" i="3"/>
  <c r="W315" i="3"/>
  <c r="X314" i="3"/>
  <c r="W314" i="3"/>
  <c r="X313" i="3"/>
  <c r="W313" i="3"/>
  <c r="X312" i="3"/>
  <c r="W312" i="3"/>
  <c r="X311" i="3"/>
  <c r="W311" i="3"/>
  <c r="X310" i="3"/>
  <c r="W310" i="3"/>
  <c r="X309" i="3"/>
  <c r="W309" i="3"/>
  <c r="X308" i="3"/>
  <c r="W308" i="3"/>
  <c r="X307" i="3"/>
  <c r="W307" i="3"/>
  <c r="X306" i="3"/>
  <c r="W306" i="3"/>
  <c r="X305" i="3"/>
  <c r="W305" i="3"/>
  <c r="W304" i="3"/>
  <c r="X303" i="3"/>
  <c r="W303" i="3"/>
  <c r="X302" i="3"/>
  <c r="W302" i="3"/>
  <c r="X301" i="3"/>
  <c r="W301" i="3"/>
  <c r="X300" i="3"/>
  <c r="W300" i="3"/>
  <c r="X299" i="3"/>
  <c r="W299" i="3"/>
  <c r="X298" i="3"/>
  <c r="W298" i="3"/>
  <c r="X297" i="3"/>
  <c r="W297" i="3"/>
  <c r="X296" i="3"/>
  <c r="W296" i="3"/>
  <c r="X295" i="3"/>
  <c r="W295" i="3"/>
  <c r="X294" i="3"/>
  <c r="W294" i="3"/>
  <c r="X293" i="3"/>
  <c r="W293" i="3"/>
  <c r="X292" i="3"/>
  <c r="W292" i="3"/>
  <c r="X291" i="3"/>
  <c r="W291" i="3"/>
  <c r="X290" i="3"/>
  <c r="W290" i="3"/>
  <c r="X289" i="3"/>
  <c r="W289" i="3"/>
  <c r="X288" i="3"/>
  <c r="W288" i="3"/>
  <c r="X287" i="3"/>
  <c r="W287" i="3"/>
  <c r="X286" i="3"/>
  <c r="W286" i="3"/>
  <c r="X285" i="3"/>
  <c r="W285" i="3"/>
  <c r="X284" i="3"/>
  <c r="W284" i="3"/>
  <c r="X283" i="3"/>
  <c r="W283" i="3"/>
  <c r="X282" i="3"/>
  <c r="W282" i="3"/>
  <c r="X281" i="3"/>
  <c r="W281" i="3"/>
  <c r="X280" i="3"/>
  <c r="W280" i="3"/>
  <c r="X279" i="3"/>
  <c r="W279" i="3"/>
  <c r="X278" i="3"/>
  <c r="W278" i="3"/>
  <c r="X277" i="3"/>
  <c r="W277" i="3"/>
  <c r="X276" i="3"/>
  <c r="W276" i="3"/>
  <c r="X275" i="3"/>
  <c r="W275" i="3"/>
  <c r="X274" i="3"/>
  <c r="W274" i="3"/>
  <c r="X273" i="3"/>
  <c r="W273" i="3"/>
  <c r="X272" i="3"/>
  <c r="W272" i="3"/>
  <c r="X271" i="3"/>
  <c r="W271" i="3"/>
  <c r="X270" i="3"/>
  <c r="W270" i="3"/>
  <c r="X269" i="3"/>
  <c r="W269" i="3"/>
  <c r="X268" i="3"/>
  <c r="W268" i="3"/>
  <c r="X267" i="3"/>
  <c r="W267" i="3"/>
  <c r="X266" i="3"/>
  <c r="W266" i="3"/>
  <c r="X265" i="3"/>
  <c r="W265" i="3"/>
  <c r="X264" i="3"/>
  <c r="W264" i="3"/>
  <c r="X263" i="3"/>
  <c r="W263" i="3"/>
  <c r="X262" i="3"/>
  <c r="W262" i="3"/>
  <c r="X261" i="3"/>
  <c r="W261" i="3"/>
  <c r="X260" i="3"/>
  <c r="W260" i="3"/>
  <c r="X259" i="3"/>
  <c r="W259" i="3"/>
  <c r="X258" i="3"/>
  <c r="W258" i="3"/>
  <c r="X257" i="3"/>
  <c r="W257" i="3"/>
  <c r="X256" i="3"/>
  <c r="W256" i="3"/>
  <c r="X255" i="3"/>
  <c r="W255" i="3"/>
  <c r="X254" i="3"/>
  <c r="W254" i="3"/>
  <c r="X253" i="3"/>
  <c r="W253" i="3"/>
  <c r="X252" i="3"/>
  <c r="W252" i="3"/>
  <c r="X251" i="3"/>
  <c r="W251" i="3"/>
  <c r="X250" i="3"/>
  <c r="W250" i="3"/>
  <c r="X249" i="3"/>
  <c r="W249" i="3"/>
  <c r="X248" i="3"/>
  <c r="W248" i="3"/>
  <c r="X247" i="3"/>
  <c r="W247" i="3"/>
  <c r="X246" i="3"/>
  <c r="W246" i="3"/>
  <c r="X245" i="3"/>
  <c r="W245" i="3"/>
  <c r="X244" i="3"/>
  <c r="W244" i="3"/>
  <c r="X243" i="3"/>
  <c r="W243" i="3"/>
  <c r="X242" i="3"/>
  <c r="W242" i="3"/>
  <c r="X241" i="3"/>
  <c r="W241" i="3"/>
  <c r="X240" i="3"/>
  <c r="W240" i="3"/>
  <c r="X239" i="3"/>
  <c r="W239" i="3"/>
  <c r="X238" i="3"/>
  <c r="W238" i="3"/>
  <c r="X237" i="3"/>
  <c r="W237" i="3"/>
  <c r="X236" i="3"/>
  <c r="W236" i="3"/>
  <c r="X235" i="3"/>
  <c r="W235" i="3"/>
  <c r="X234" i="3"/>
  <c r="W234" i="3"/>
  <c r="X233" i="3"/>
  <c r="W233" i="3"/>
  <c r="X232" i="3"/>
  <c r="W232" i="3"/>
  <c r="X231" i="3"/>
  <c r="W231" i="3"/>
  <c r="X230" i="3"/>
  <c r="W230" i="3"/>
  <c r="X229" i="3"/>
  <c r="W229" i="3"/>
  <c r="X228" i="3"/>
  <c r="W228" i="3"/>
  <c r="X227" i="3"/>
  <c r="W227" i="3"/>
  <c r="X226" i="3"/>
  <c r="W226" i="3"/>
  <c r="X225" i="3"/>
  <c r="W225" i="3"/>
  <c r="X224" i="3"/>
  <c r="W224" i="3"/>
  <c r="X223" i="3"/>
  <c r="W223" i="3"/>
  <c r="X222" i="3"/>
  <c r="W222" i="3"/>
  <c r="X221" i="3"/>
  <c r="W221" i="3"/>
  <c r="X220" i="3"/>
  <c r="W220" i="3"/>
  <c r="X219" i="3"/>
  <c r="W219" i="3"/>
  <c r="X218" i="3"/>
  <c r="W218" i="3"/>
  <c r="X217" i="3"/>
  <c r="W217" i="3"/>
  <c r="X216" i="3"/>
  <c r="W216" i="3"/>
  <c r="X215" i="3"/>
  <c r="W215" i="3"/>
  <c r="X214" i="3"/>
  <c r="W214" i="3"/>
  <c r="X213" i="3"/>
  <c r="W213" i="3"/>
  <c r="X212" i="3"/>
  <c r="W212" i="3"/>
  <c r="X211" i="3"/>
  <c r="W211" i="3"/>
  <c r="X210" i="3"/>
  <c r="W210" i="3"/>
  <c r="X209" i="3"/>
  <c r="W209" i="3"/>
  <c r="X208" i="3"/>
  <c r="W208" i="3"/>
  <c r="X207" i="3"/>
  <c r="W207" i="3"/>
  <c r="X206" i="3"/>
  <c r="W206" i="3"/>
  <c r="X205" i="3"/>
  <c r="W205" i="3"/>
  <c r="X204" i="3"/>
  <c r="W204" i="3"/>
  <c r="X203" i="3"/>
  <c r="W203" i="3"/>
  <c r="X202" i="3"/>
  <c r="W202" i="3"/>
  <c r="X201" i="3"/>
  <c r="W201" i="3"/>
  <c r="X200" i="3"/>
  <c r="W200" i="3"/>
  <c r="X199" i="3"/>
  <c r="W199" i="3"/>
  <c r="X198" i="3"/>
  <c r="W198" i="3"/>
  <c r="X197" i="3"/>
  <c r="W197" i="3"/>
  <c r="X196" i="3"/>
  <c r="W196" i="3"/>
  <c r="X195" i="3"/>
  <c r="W195" i="3"/>
  <c r="X194" i="3"/>
  <c r="W194" i="3"/>
  <c r="X193" i="3"/>
  <c r="W193" i="3"/>
  <c r="X192" i="3"/>
  <c r="W192" i="3"/>
  <c r="X191" i="3"/>
  <c r="W191" i="3"/>
  <c r="X190" i="3"/>
  <c r="W190" i="3"/>
  <c r="X189" i="3"/>
  <c r="W189" i="3"/>
  <c r="X188" i="3"/>
  <c r="W188" i="3"/>
  <c r="X187" i="3"/>
  <c r="W187" i="3"/>
  <c r="X186" i="3"/>
  <c r="W186" i="3"/>
  <c r="X185" i="3"/>
  <c r="W185" i="3"/>
  <c r="X184" i="3"/>
  <c r="W184" i="3"/>
  <c r="X183" i="3"/>
  <c r="W183" i="3"/>
  <c r="X182" i="3"/>
  <c r="W182" i="3"/>
  <c r="X181" i="3"/>
  <c r="W181" i="3"/>
  <c r="X180" i="3"/>
  <c r="W180" i="3"/>
  <c r="X179" i="3"/>
  <c r="W179" i="3"/>
  <c r="X178" i="3"/>
  <c r="W178" i="3"/>
  <c r="X177" i="3"/>
  <c r="W177" i="3"/>
  <c r="X176" i="3"/>
  <c r="W176" i="3"/>
  <c r="X175" i="3"/>
  <c r="W175" i="3"/>
  <c r="X174" i="3"/>
  <c r="W174" i="3"/>
  <c r="X173" i="3"/>
  <c r="W173" i="3"/>
  <c r="X172" i="3"/>
  <c r="W172" i="3"/>
  <c r="X171" i="3"/>
  <c r="W171" i="3"/>
  <c r="X170" i="3"/>
  <c r="W170" i="3"/>
  <c r="X169" i="3"/>
  <c r="W169" i="3"/>
  <c r="X168" i="3"/>
  <c r="W168" i="3"/>
  <c r="X167" i="3"/>
  <c r="W167" i="3"/>
  <c r="X166" i="3"/>
  <c r="W166" i="3"/>
  <c r="X165" i="3"/>
  <c r="W165" i="3"/>
  <c r="X164" i="3"/>
  <c r="W164" i="3"/>
  <c r="X163" i="3"/>
  <c r="W163" i="3"/>
  <c r="X162" i="3"/>
  <c r="W162" i="3"/>
  <c r="X161" i="3"/>
  <c r="W161" i="3"/>
  <c r="X160" i="3"/>
  <c r="W160" i="3"/>
  <c r="X159" i="3"/>
  <c r="W159" i="3"/>
  <c r="X158" i="3"/>
  <c r="W158" i="3"/>
  <c r="X157" i="3"/>
  <c r="W157" i="3"/>
  <c r="X156" i="3"/>
  <c r="W156" i="3"/>
  <c r="X155" i="3"/>
  <c r="W155" i="3"/>
  <c r="X154" i="3"/>
  <c r="W154" i="3"/>
  <c r="W153" i="3"/>
  <c r="X152" i="3"/>
  <c r="X151" i="3"/>
  <c r="X150" i="3"/>
  <c r="X149" i="3"/>
  <c r="X148" i="3"/>
  <c r="X147" i="3"/>
  <c r="X146" i="3"/>
  <c r="X145" i="3"/>
  <c r="X144" i="3"/>
  <c r="X143" i="3"/>
  <c r="X142" i="3"/>
  <c r="X141" i="3"/>
  <c r="X140" i="3"/>
  <c r="X139" i="3"/>
  <c r="X138" i="3"/>
  <c r="X137" i="3"/>
  <c r="X136" i="3"/>
  <c r="X135" i="3"/>
  <c r="X134" i="3"/>
  <c r="X133" i="3"/>
  <c r="X132" i="3"/>
  <c r="X131" i="3"/>
  <c r="X130" i="3"/>
  <c r="X129" i="3"/>
  <c r="X128" i="3"/>
  <c r="X127" i="3"/>
  <c r="X126" i="3"/>
  <c r="X125" i="3"/>
  <c r="X124" i="3"/>
  <c r="X123" i="3"/>
  <c r="X122" i="3"/>
  <c r="X121" i="3"/>
  <c r="X120" i="3"/>
  <c r="X119" i="3"/>
  <c r="X118" i="3"/>
  <c r="X117" i="3"/>
  <c r="X116" i="3"/>
  <c r="X115" i="3"/>
  <c r="X114" i="3"/>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3" i="3"/>
  <c r="X82" i="3"/>
  <c r="X81" i="3"/>
  <c r="X80" i="3"/>
  <c r="X79"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N32" i="3"/>
  <c r="S32" i="3" s="1"/>
  <c r="T33" i="3" s="1"/>
  <c r="G32" i="3"/>
  <c r="X31" i="3"/>
  <c r="X30" i="3"/>
  <c r="X29" i="3"/>
  <c r="X28" i="3"/>
  <c r="X27" i="3"/>
  <c r="X26" i="3"/>
  <c r="K26" i="3"/>
  <c r="J26" i="3"/>
  <c r="I26" i="3"/>
  <c r="H26" i="3"/>
  <c r="E26" i="3"/>
  <c r="D26" i="3"/>
  <c r="X25" i="3"/>
  <c r="X24" i="3"/>
  <c r="N24" i="3"/>
  <c r="S24" i="3" s="1"/>
  <c r="T25" i="3" s="1"/>
  <c r="G24" i="3"/>
  <c r="X23" i="3"/>
  <c r="N23" i="3"/>
  <c r="S23" i="3" s="1"/>
  <c r="T24" i="3" s="1"/>
  <c r="G23" i="3"/>
  <c r="X22" i="3"/>
  <c r="N22" i="3"/>
  <c r="S22" i="3" s="1"/>
  <c r="T23" i="3" s="1"/>
  <c r="G22" i="3"/>
  <c r="X21" i="3"/>
  <c r="N21" i="3"/>
  <c r="S21" i="3" s="1"/>
  <c r="T22" i="3" s="1"/>
  <c r="G21" i="3"/>
  <c r="X20" i="3"/>
  <c r="N20" i="3"/>
  <c r="S20" i="3" s="1"/>
  <c r="T21" i="3" s="1"/>
  <c r="G20" i="3"/>
  <c r="X19" i="3"/>
  <c r="N19" i="3"/>
  <c r="S19" i="3" s="1"/>
  <c r="T20" i="3" s="1"/>
  <c r="G19" i="3"/>
  <c r="X18" i="3"/>
  <c r="N18" i="3"/>
  <c r="S18" i="3" s="1"/>
  <c r="T19" i="3" s="1"/>
  <c r="G18" i="3"/>
  <c r="X17" i="3"/>
  <c r="N17" i="3"/>
  <c r="S17" i="3" s="1"/>
  <c r="T18" i="3" s="1"/>
  <c r="G17" i="3"/>
  <c r="X16" i="3"/>
  <c r="N16" i="3"/>
  <c r="S16" i="3" s="1"/>
  <c r="T17" i="3" s="1"/>
  <c r="G16" i="3"/>
  <c r="X15" i="3"/>
  <c r="N15" i="3"/>
  <c r="S15" i="3" s="1"/>
  <c r="T16" i="3" s="1"/>
  <c r="G15" i="3"/>
  <c r="X14" i="3"/>
  <c r="N14" i="3"/>
  <c r="S14" i="3" s="1"/>
  <c r="T15" i="3" s="1"/>
  <c r="G14" i="3"/>
  <c r="X13" i="3"/>
  <c r="T13" i="3"/>
  <c r="N13" i="3"/>
  <c r="S13" i="3" s="1"/>
  <c r="T14" i="3" s="1"/>
  <c r="G13" i="3"/>
  <c r="X12" i="3"/>
  <c r="X11" i="3"/>
  <c r="X10" i="3"/>
  <c r="X9" i="3"/>
  <c r="X8" i="3"/>
  <c r="X7" i="3"/>
  <c r="X6" i="3"/>
  <c r="AG5" i="3"/>
  <c r="AB5" i="3"/>
  <c r="X5" i="3"/>
  <c r="X4" i="3"/>
  <c r="X3" i="3"/>
  <c r="V3" i="3"/>
  <c r="V4" i="3" s="1"/>
  <c r="N76" i="2"/>
  <c r="G76" i="2"/>
  <c r="N75" i="2"/>
  <c r="G75" i="2"/>
  <c r="N74" i="2"/>
  <c r="G74" i="2"/>
  <c r="N24" i="10" l="1"/>
  <c r="Y217" i="8"/>
  <c r="O12" i="13"/>
  <c r="O20" i="13"/>
  <c r="O15" i="9"/>
  <c r="O18" i="12"/>
  <c r="Y259" i="8"/>
  <c r="Y303" i="8"/>
  <c r="O11" i="9"/>
  <c r="Z173" i="12"/>
  <c r="Y180" i="8"/>
  <c r="Y212" i="8"/>
  <c r="Y224" i="8"/>
  <c r="Y252" i="8"/>
  <c r="Y256" i="8"/>
  <c r="Z192" i="12"/>
  <c r="O21" i="14"/>
  <c r="O17" i="7"/>
  <c r="O17" i="4"/>
  <c r="O23" i="4"/>
  <c r="O32" i="4"/>
  <c r="O22" i="4"/>
  <c r="Y3" i="5"/>
  <c r="O26" i="8"/>
  <c r="Z3" i="10"/>
  <c r="Z165" i="10"/>
  <c r="Z173" i="10"/>
  <c r="Z181" i="10"/>
  <c r="Y191" i="6"/>
  <c r="Y166" i="8"/>
  <c r="Y178" i="8"/>
  <c r="Y182" i="8"/>
  <c r="Y198" i="8"/>
  <c r="Y210" i="8"/>
  <c r="O14" i="9"/>
  <c r="O19" i="9"/>
  <c r="O30" i="9"/>
  <c r="Z273" i="10"/>
  <c r="Z302" i="14"/>
  <c r="O11" i="14"/>
  <c r="Y173" i="7"/>
  <c r="Y189" i="7"/>
  <c r="Y253" i="7"/>
  <c r="Y269" i="7"/>
  <c r="Y226" i="8"/>
  <c r="Y234" i="8"/>
  <c r="Y242" i="8"/>
  <c r="Z242" i="12"/>
  <c r="Z246" i="12"/>
  <c r="Y229" i="4"/>
  <c r="Y237" i="4"/>
  <c r="Y245" i="4"/>
  <c r="Y253" i="4"/>
  <c r="O15" i="7"/>
  <c r="Y163" i="8"/>
  <c r="Y175" i="8"/>
  <c r="Y215" i="8"/>
  <c r="O12" i="9"/>
  <c r="O17" i="9"/>
  <c r="Z162" i="10"/>
  <c r="Z290" i="10"/>
  <c r="Z157" i="11"/>
  <c r="Z169" i="11"/>
  <c r="Z173" i="11"/>
  <c r="Z185" i="11"/>
  <c r="Z189" i="11"/>
  <c r="Z201" i="11"/>
  <c r="Z205" i="11"/>
  <c r="Z217" i="11"/>
  <c r="Z221" i="11"/>
  <c r="Z233" i="11"/>
  <c r="Z237" i="11"/>
  <c r="Z249" i="11"/>
  <c r="Z281" i="11"/>
  <c r="Z156" i="12"/>
  <c r="Z160" i="12"/>
  <c r="Z215" i="12"/>
  <c r="Y275" i="4"/>
  <c r="Y154" i="7"/>
  <c r="Y186" i="7"/>
  <c r="Y202" i="7"/>
  <c r="Y266" i="7"/>
  <c r="Y227" i="8"/>
  <c r="Y247" i="8"/>
  <c r="Y262" i="8"/>
  <c r="Y266" i="8"/>
  <c r="Z264" i="10"/>
  <c r="Z3" i="11"/>
  <c r="Z259" i="12"/>
  <c r="Z166" i="13"/>
  <c r="Z218" i="13"/>
  <c r="Y242" i="6"/>
  <c r="Y298" i="8"/>
  <c r="O19" i="13"/>
  <c r="N24" i="13"/>
  <c r="O30" i="13"/>
  <c r="X3" i="14"/>
  <c r="O16" i="4"/>
  <c r="Y271" i="8"/>
  <c r="Y275" i="8"/>
  <c r="Y291" i="8"/>
  <c r="O13" i="9"/>
  <c r="Z200" i="10"/>
  <c r="N24" i="11"/>
  <c r="O14" i="13"/>
  <c r="O22" i="13"/>
  <c r="Z3" i="14"/>
  <c r="O13" i="6"/>
  <c r="Z174" i="14"/>
  <c r="Z238" i="14"/>
  <c r="Y246" i="6"/>
  <c r="Y297" i="4"/>
  <c r="O20" i="4"/>
  <c r="Y261" i="4"/>
  <c r="Y269" i="4"/>
  <c r="Y3" i="7"/>
  <c r="Y170" i="8"/>
  <c r="Y189" i="8"/>
  <c r="Y220" i="8"/>
  <c r="O20" i="9"/>
  <c r="Z299" i="10"/>
  <c r="Z4" i="11"/>
  <c r="O12" i="12"/>
  <c r="O20" i="12"/>
  <c r="O13" i="13"/>
  <c r="O21" i="13"/>
  <c r="O19" i="14"/>
  <c r="O30" i="14"/>
  <c r="Y277" i="4"/>
  <c r="Z217" i="9"/>
  <c r="Z221" i="9"/>
  <c r="Z174" i="10"/>
  <c r="Z178" i="10"/>
  <c r="Z213" i="10"/>
  <c r="Z221" i="10"/>
  <c r="O16" i="13"/>
  <c r="O23" i="13" s="1"/>
  <c r="Y165" i="4"/>
  <c r="Y301" i="4"/>
  <c r="Y204" i="6"/>
  <c r="O18" i="9"/>
  <c r="Z206" i="10"/>
  <c r="Z261" i="10"/>
  <c r="Z292" i="10"/>
  <c r="G23" i="13"/>
  <c r="Y285" i="4"/>
  <c r="Y255" i="6"/>
  <c r="Y275" i="6"/>
  <c r="Y173" i="4"/>
  <c r="Y189" i="4"/>
  <c r="Y176" i="7"/>
  <c r="Y240" i="7"/>
  <c r="Y256" i="7"/>
  <c r="Y288" i="7"/>
  <c r="Y156" i="8"/>
  <c r="Y245" i="8"/>
  <c r="X3" i="9"/>
  <c r="O21" i="9"/>
  <c r="Z171" i="10"/>
  <c r="Z222" i="10"/>
  <c r="Z301" i="11"/>
  <c r="Z255" i="11"/>
  <c r="Z287" i="11"/>
  <c r="Z284" i="12"/>
  <c r="Z250" i="13"/>
  <c r="Z259" i="13"/>
  <c r="O20" i="14"/>
  <c r="Y157" i="4"/>
  <c r="Y164" i="6"/>
  <c r="Y283" i="6"/>
  <c r="Y293" i="4"/>
  <c r="Y181" i="4"/>
  <c r="O75" i="2"/>
  <c r="Y197" i="4"/>
  <c r="Y205" i="4"/>
  <c r="O32" i="5"/>
  <c r="Y301" i="7"/>
  <c r="G25" i="7"/>
  <c r="Y288" i="8"/>
  <c r="Y183" i="8"/>
  <c r="Y191" i="8"/>
  <c r="Y203" i="8"/>
  <c r="Y207" i="8"/>
  <c r="Y276" i="8"/>
  <c r="Y284" i="8"/>
  <c r="X3" i="10"/>
  <c r="Z254" i="10"/>
  <c r="Z293" i="10"/>
  <c r="Z301" i="10"/>
  <c r="G23" i="12"/>
  <c r="O16" i="12"/>
  <c r="O30" i="12"/>
  <c r="Z217" i="12"/>
  <c r="O17" i="13"/>
  <c r="O13" i="14"/>
  <c r="Y211" i="4"/>
  <c r="Y3" i="4"/>
  <c r="Y213" i="4"/>
  <c r="Y221" i="4"/>
  <c r="O26" i="6"/>
  <c r="Y162" i="6"/>
  <c r="Y178" i="6"/>
  <c r="Y277" i="6"/>
  <c r="O23" i="7"/>
  <c r="O26" i="7"/>
  <c r="Z215" i="9"/>
  <c r="Z164" i="10"/>
  <c r="Z219" i="10"/>
  <c r="Z274" i="10"/>
  <c r="Z160" i="11"/>
  <c r="Z176" i="11"/>
  <c r="Z192" i="11"/>
  <c r="Z208" i="11"/>
  <c r="Z224" i="11"/>
  <c r="Z240" i="11"/>
  <c r="Z268" i="11"/>
  <c r="Z300" i="11"/>
  <c r="Z194" i="12"/>
  <c r="Z198" i="12"/>
  <c r="Y192" i="8"/>
  <c r="Y254" i="8"/>
  <c r="G23" i="9"/>
  <c r="O22" i="9"/>
  <c r="Z302" i="10"/>
  <c r="Z298" i="12"/>
  <c r="O14" i="12"/>
  <c r="O22" i="12"/>
  <c r="Z175" i="12"/>
  <c r="Z179" i="12"/>
  <c r="Z234" i="12"/>
  <c r="O15" i="13"/>
  <c r="Z5" i="14"/>
  <c r="O16" i="14"/>
  <c r="O17" i="3"/>
  <c r="O13" i="3"/>
  <c r="O19" i="3"/>
  <c r="O21" i="3"/>
  <c r="W3" i="3"/>
  <c r="Y302" i="3"/>
  <c r="O15" i="3"/>
  <c r="O23" i="3"/>
  <c r="Y304" i="3"/>
  <c r="Y164" i="3"/>
  <c r="Y176" i="3"/>
  <c r="Y180" i="3"/>
  <c r="Y204" i="3"/>
  <c r="Y216" i="3"/>
  <c r="Y220" i="3"/>
  <c r="Y224" i="3"/>
  <c r="Y236" i="3"/>
  <c r="Y244" i="3"/>
  <c r="Y248" i="3"/>
  <c r="Y268" i="3"/>
  <c r="Y280" i="3"/>
  <c r="O74" i="2"/>
  <c r="O26" i="3"/>
  <c r="Y155" i="3"/>
  <c r="Y159" i="3"/>
  <c r="Y163" i="3"/>
  <c r="Y167" i="3"/>
  <c r="Y171" i="3"/>
  <c r="Y175" i="3"/>
  <c r="Y179" i="3"/>
  <c r="Y183" i="3"/>
  <c r="Y187" i="3"/>
  <c r="Y191" i="3"/>
  <c r="Y195" i="3"/>
  <c r="Y199" i="3"/>
  <c r="Y203" i="3"/>
  <c r="Y207" i="3"/>
  <c r="Y211" i="3"/>
  <c r="Y215" i="3"/>
  <c r="Y219" i="3"/>
  <c r="Y223" i="3"/>
  <c r="Y227" i="3"/>
  <c r="Y231" i="3"/>
  <c r="Y235" i="3"/>
  <c r="Y239" i="3"/>
  <c r="Y243" i="3"/>
  <c r="Y247" i="3"/>
  <c r="Y251" i="3"/>
  <c r="Y255" i="3"/>
  <c r="Y259" i="3"/>
  <c r="Y263" i="3"/>
  <c r="Y267" i="3"/>
  <c r="Y271" i="3"/>
  <c r="Y275" i="3"/>
  <c r="Y279" i="3"/>
  <c r="Y283" i="3"/>
  <c r="Y287" i="3"/>
  <c r="Y291" i="3"/>
  <c r="Y295" i="3"/>
  <c r="Y299" i="3"/>
  <c r="Y303" i="3"/>
  <c r="G25" i="4"/>
  <c r="O14" i="4"/>
  <c r="Y154" i="4"/>
  <c r="Y168" i="4"/>
  <c r="Y170" i="4"/>
  <c r="Y184" i="4"/>
  <c r="Y186" i="4"/>
  <c r="Y200" i="4"/>
  <c r="Y202" i="4"/>
  <c r="Y216" i="4"/>
  <c r="Y218" i="4"/>
  <c r="Y232" i="4"/>
  <c r="Y234" i="4"/>
  <c r="Y248" i="4"/>
  <c r="Y250" i="4"/>
  <c r="Y264" i="4"/>
  <c r="Y266" i="4"/>
  <c r="Y280" i="4"/>
  <c r="Y282" i="4"/>
  <c r="Y296" i="4"/>
  <c r="Y298" i="4"/>
  <c r="Y155" i="5"/>
  <c r="Y168" i="5"/>
  <c r="Y170" i="5"/>
  <c r="Y183" i="5"/>
  <c r="Y187" i="5"/>
  <c r="Y200" i="5"/>
  <c r="Y202" i="5"/>
  <c r="Y215" i="5"/>
  <c r="Y219" i="5"/>
  <c r="Y232" i="5"/>
  <c r="Y234" i="5"/>
  <c r="Y247" i="5"/>
  <c r="Y251" i="5"/>
  <c r="Y264" i="5"/>
  <c r="Y266" i="5"/>
  <c r="Y279" i="5"/>
  <c r="Y283" i="5"/>
  <c r="Y296" i="5"/>
  <c r="Y298" i="5"/>
  <c r="T32" i="5"/>
  <c r="T33" i="5"/>
  <c r="Y159" i="5"/>
  <c r="Y163" i="5"/>
  <c r="Y176" i="5"/>
  <c r="Y178" i="5"/>
  <c r="Y191" i="5"/>
  <c r="Y195" i="5"/>
  <c r="Y208" i="5"/>
  <c r="Y210" i="5"/>
  <c r="Y223" i="5"/>
  <c r="Y227" i="5"/>
  <c r="Y240" i="5"/>
  <c r="Y242" i="5"/>
  <c r="Y255" i="5"/>
  <c r="Y259" i="5"/>
  <c r="Y272" i="5"/>
  <c r="Y274" i="5"/>
  <c r="Y287" i="5"/>
  <c r="Y291" i="5"/>
  <c r="V4" i="6"/>
  <c r="V5" i="6" s="1"/>
  <c r="V6" i="6" s="1"/>
  <c r="Y6" i="6" s="1"/>
  <c r="W3" i="6"/>
  <c r="Y3" i="3"/>
  <c r="Y160" i="3"/>
  <c r="Y172" i="3"/>
  <c r="Y184" i="3"/>
  <c r="Y192" i="3"/>
  <c r="Y200" i="3"/>
  <c r="Y208" i="3"/>
  <c r="Y228" i="3"/>
  <c r="Y240" i="3"/>
  <c r="Y252" i="3"/>
  <c r="Y264" i="3"/>
  <c r="Y272" i="3"/>
  <c r="Y288" i="3"/>
  <c r="Y296" i="3"/>
  <c r="O15" i="4"/>
  <c r="O26" i="4"/>
  <c r="Y160" i="4"/>
  <c r="Y162" i="4"/>
  <c r="Y176" i="4"/>
  <c r="Y178" i="4"/>
  <c r="Y192" i="4"/>
  <c r="Y194" i="4"/>
  <c r="Y208" i="4"/>
  <c r="Y210" i="4"/>
  <c r="Y224" i="4"/>
  <c r="Y226" i="4"/>
  <c r="Y240" i="4"/>
  <c r="Y242" i="4"/>
  <c r="Y256" i="4"/>
  <c r="Y258" i="4"/>
  <c r="Y272" i="4"/>
  <c r="Y274" i="4"/>
  <c r="Y288" i="4"/>
  <c r="Y290" i="4"/>
  <c r="Y304" i="4"/>
  <c r="Y304" i="5"/>
  <c r="G25" i="5"/>
  <c r="Y154" i="5"/>
  <c r="Y167" i="5"/>
  <c r="Y171" i="5"/>
  <c r="Y184" i="5"/>
  <c r="Y186" i="5"/>
  <c r="Y199" i="5"/>
  <c r="Y203" i="5"/>
  <c r="Y216" i="5"/>
  <c r="Y218" i="5"/>
  <c r="Y231" i="5"/>
  <c r="Y235" i="5"/>
  <c r="Y248" i="5"/>
  <c r="Y250" i="5"/>
  <c r="Y263" i="5"/>
  <c r="Y267" i="5"/>
  <c r="Y280" i="5"/>
  <c r="Y282" i="5"/>
  <c r="Y295" i="5"/>
  <c r="Y299" i="5"/>
  <c r="Y156" i="3"/>
  <c r="Y168" i="3"/>
  <c r="Y188" i="3"/>
  <c r="Y196" i="3"/>
  <c r="Y212" i="3"/>
  <c r="Y232" i="3"/>
  <c r="Y256" i="3"/>
  <c r="Y260" i="3"/>
  <c r="Y276" i="3"/>
  <c r="Y284" i="3"/>
  <c r="Y292" i="3"/>
  <c r="Y300" i="3"/>
  <c r="O76" i="2"/>
  <c r="Y155" i="4"/>
  <c r="Y171" i="4"/>
  <c r="Y187" i="4"/>
  <c r="Y203" i="4"/>
  <c r="Y219" i="4"/>
  <c r="Y235" i="4"/>
  <c r="Y251" i="4"/>
  <c r="Y267" i="4"/>
  <c r="Y283" i="4"/>
  <c r="Y299" i="4"/>
  <c r="Y160" i="5"/>
  <c r="Y162" i="5"/>
  <c r="Y175" i="5"/>
  <c r="Y179" i="5"/>
  <c r="Y192" i="5"/>
  <c r="Y194" i="5"/>
  <c r="Y207" i="5"/>
  <c r="Y211" i="5"/>
  <c r="Y224" i="5"/>
  <c r="Y226" i="5"/>
  <c r="Y239" i="5"/>
  <c r="Y243" i="5"/>
  <c r="Y256" i="5"/>
  <c r="Y258" i="5"/>
  <c r="Y271" i="5"/>
  <c r="Y275" i="5"/>
  <c r="Y288" i="5"/>
  <c r="Y290" i="5"/>
  <c r="Y4" i="5"/>
  <c r="O14" i="5"/>
  <c r="O17" i="5"/>
  <c r="O18" i="5"/>
  <c r="O21" i="5"/>
  <c r="O22" i="5"/>
  <c r="Y164" i="5"/>
  <c r="Y166" i="5"/>
  <c r="Y180" i="5"/>
  <c r="Y182" i="5"/>
  <c r="Y196" i="5"/>
  <c r="Y198" i="5"/>
  <c r="Y212" i="5"/>
  <c r="Y214" i="5"/>
  <c r="Y228" i="5"/>
  <c r="Y230" i="5"/>
  <c r="Y244" i="5"/>
  <c r="Y246" i="5"/>
  <c r="Y260" i="5"/>
  <c r="Y262" i="5"/>
  <c r="Y276" i="5"/>
  <c r="Y278" i="5"/>
  <c r="Y292" i="5"/>
  <c r="Y294" i="5"/>
  <c r="O17" i="6"/>
  <c r="O21" i="6"/>
  <c r="Y182" i="6"/>
  <c r="Y211" i="6"/>
  <c r="Y213" i="6"/>
  <c r="Y219" i="6"/>
  <c r="O13" i="7"/>
  <c r="O21" i="7"/>
  <c r="Y156" i="7"/>
  <c r="Y188" i="7"/>
  <c r="Y193" i="7"/>
  <c r="Y195" i="7"/>
  <c r="Y201" i="7"/>
  <c r="Y225" i="7"/>
  <c r="Y227" i="7"/>
  <c r="Y233" i="7"/>
  <c r="Y244" i="7"/>
  <c r="Y268" i="7"/>
  <c r="Y158" i="8"/>
  <c r="Y179" i="8"/>
  <c r="Y214" i="8"/>
  <c r="Y221" i="8"/>
  <c r="Y223" i="8"/>
  <c r="Y235" i="8"/>
  <c r="Y249" i="8"/>
  <c r="Y258" i="8"/>
  <c r="Y277" i="8"/>
  <c r="Y286" i="8"/>
  <c r="Z158" i="10"/>
  <c r="Z197" i="10"/>
  <c r="Z210" i="10"/>
  <c r="Z229" i="10"/>
  <c r="Z235" i="10"/>
  <c r="Z237" i="10"/>
  <c r="Z245" i="10"/>
  <c r="Z270" i="10"/>
  <c r="Z277" i="10"/>
  <c r="Z283" i="10"/>
  <c r="Z285" i="10"/>
  <c r="Y303" i="6"/>
  <c r="Y153" i="6"/>
  <c r="Y268" i="6"/>
  <c r="Y270" i="6"/>
  <c r="Y304" i="7"/>
  <c r="O19" i="7"/>
  <c r="O20" i="7"/>
  <c r="Y160" i="7"/>
  <c r="Y164" i="7"/>
  <c r="Y218" i="7"/>
  <c r="Y220" i="7"/>
  <c r="Y237" i="7"/>
  <c r="Y250" i="7"/>
  <c r="Y252" i="7"/>
  <c r="Y257" i="7"/>
  <c r="Y259" i="7"/>
  <c r="Y265" i="7"/>
  <c r="Y289" i="7"/>
  <c r="Y291" i="7"/>
  <c r="Y297" i="7"/>
  <c r="Y160" i="8"/>
  <c r="Y162" i="8"/>
  <c r="Y181" i="8"/>
  <c r="Y188" i="8"/>
  <c r="Y190" i="8"/>
  <c r="Y195" i="8"/>
  <c r="Y202" i="8"/>
  <c r="Y211" i="8"/>
  <c r="Y230" i="8"/>
  <c r="Y239" i="8"/>
  <c r="Y244" i="8"/>
  <c r="Y246" i="8"/>
  <c r="Y253" i="8"/>
  <c r="Y255" i="8"/>
  <c r="Y267" i="8"/>
  <c r="Y274" i="8"/>
  <c r="Y279" i="8"/>
  <c r="Y281" i="8"/>
  <c r="Y290" i="8"/>
  <c r="O20" i="5"/>
  <c r="O24" i="5"/>
  <c r="Y156" i="5"/>
  <c r="Y158" i="5"/>
  <c r="Y172" i="5"/>
  <c r="Y174" i="5"/>
  <c r="Y188" i="5"/>
  <c r="Y190" i="5"/>
  <c r="Y204" i="5"/>
  <c r="Y206" i="5"/>
  <c r="Y220" i="5"/>
  <c r="Y222" i="5"/>
  <c r="Y236" i="5"/>
  <c r="Y238" i="5"/>
  <c r="Y252" i="5"/>
  <c r="Y254" i="5"/>
  <c r="Y268" i="5"/>
  <c r="Y270" i="5"/>
  <c r="Y284" i="5"/>
  <c r="Y286" i="5"/>
  <c r="Y300" i="5"/>
  <c r="Y302" i="5"/>
  <c r="G25" i="6"/>
  <c r="O15" i="6"/>
  <c r="O19" i="6"/>
  <c r="O23" i="6"/>
  <c r="Y206" i="6"/>
  <c r="Y192" i="7"/>
  <c r="Y196" i="7"/>
  <c r="Y205" i="7"/>
  <c r="Y209" i="7"/>
  <c r="Y211" i="7"/>
  <c r="Y217" i="7"/>
  <c r="Y224" i="7"/>
  <c r="Y228" i="7"/>
  <c r="Y282" i="7"/>
  <c r="Y284" i="7"/>
  <c r="Y157" i="8"/>
  <c r="Y159" i="8"/>
  <c r="Y171" i="8"/>
  <c r="Y185" i="8"/>
  <c r="Y194" i="8"/>
  <c r="Y213" i="8"/>
  <c r="Y222" i="8"/>
  <c r="Y243" i="8"/>
  <c r="Y278" i="8"/>
  <c r="Y285" i="8"/>
  <c r="Y287" i="8"/>
  <c r="Y299" i="8"/>
  <c r="Z300" i="10"/>
  <c r="Z296" i="10"/>
  <c r="Z280" i="10"/>
  <c r="Z258" i="10"/>
  <c r="Z244" i="10"/>
  <c r="Z241" i="10"/>
  <c r="Z232" i="10"/>
  <c r="Z216" i="10"/>
  <c r="Z194" i="10"/>
  <c r="Z180" i="10"/>
  <c r="Z177" i="10"/>
  <c r="Z168" i="10"/>
  <c r="Z155" i="10"/>
  <c r="Z157" i="10"/>
  <c r="Z184" i="10"/>
  <c r="Z190" i="10"/>
  <c r="Z209" i="10"/>
  <c r="Z226" i="10"/>
  <c r="Z228" i="10"/>
  <c r="Z238" i="10"/>
  <c r="Z242" i="10"/>
  <c r="Z276" i="10"/>
  <c r="Z286" i="10"/>
  <c r="T32" i="7"/>
  <c r="Y161" i="7"/>
  <c r="Y163" i="7"/>
  <c r="Y169" i="7"/>
  <c r="Y180" i="7"/>
  <c r="Y204" i="7"/>
  <c r="Y260" i="7"/>
  <c r="Y273" i="7"/>
  <c r="Y275" i="7"/>
  <c r="Y281" i="7"/>
  <c r="Y292" i="7"/>
  <c r="Z257" i="9"/>
  <c r="Z180" i="9"/>
  <c r="Z188" i="9"/>
  <c r="Z270" i="9"/>
  <c r="Z157" i="9"/>
  <c r="Z272" i="9"/>
  <c r="Z4" i="10"/>
  <c r="Z161" i="10"/>
  <c r="Z183" i="10"/>
  <c r="Z192" i="10"/>
  <c r="Z199" i="10"/>
  <c r="Z208" i="10"/>
  <c r="Z225" i="10"/>
  <c r="Z247" i="10"/>
  <c r="Z256" i="10"/>
  <c r="Z263" i="10"/>
  <c r="Z272" i="10"/>
  <c r="Z289" i="10"/>
  <c r="X3" i="11"/>
  <c r="Z155" i="11"/>
  <c r="Z178" i="11"/>
  <c r="Z187" i="11"/>
  <c r="Z210" i="11"/>
  <c r="Z219" i="11"/>
  <c r="Z242" i="11"/>
  <c r="Z251" i="11"/>
  <c r="Z258" i="11"/>
  <c r="Z264" i="11"/>
  <c r="X4" i="12"/>
  <c r="Z300" i="12"/>
  <c r="O11" i="12"/>
  <c r="O15" i="12"/>
  <c r="O19" i="12"/>
  <c r="Z183" i="12"/>
  <c r="Z287" i="12"/>
  <c r="Z230" i="13"/>
  <c r="O11" i="13"/>
  <c r="Z222" i="13"/>
  <c r="Z215" i="14"/>
  <c r="Z187" i="10"/>
  <c r="Z189" i="10"/>
  <c r="Z196" i="10"/>
  <c r="Z203" i="10"/>
  <c r="Z205" i="10"/>
  <c r="Z251" i="10"/>
  <c r="Z253" i="10"/>
  <c r="Z260" i="10"/>
  <c r="Z267" i="10"/>
  <c r="Z269" i="10"/>
  <c r="G23" i="11"/>
  <c r="Z163" i="11"/>
  <c r="Z172" i="11"/>
  <c r="Z175" i="11"/>
  <c r="Z182" i="11"/>
  <c r="Z184" i="11"/>
  <c r="Z195" i="11"/>
  <c r="Z204" i="11"/>
  <c r="Z207" i="11"/>
  <c r="Z214" i="11"/>
  <c r="Z216" i="11"/>
  <c r="Z227" i="11"/>
  <c r="Z236" i="11"/>
  <c r="Z239" i="11"/>
  <c r="Z246" i="11"/>
  <c r="Z248" i="11"/>
  <c r="Z271" i="11"/>
  <c r="Z284" i="11"/>
  <c r="Z297" i="11"/>
  <c r="Z299" i="11"/>
  <c r="Z243" i="12"/>
  <c r="Z245" i="12"/>
  <c r="Z253" i="12"/>
  <c r="Z255" i="12"/>
  <c r="Z276" i="12"/>
  <c r="Z278" i="12"/>
  <c r="Z303" i="12"/>
  <c r="Z171" i="13"/>
  <c r="Z173" i="13"/>
  <c r="Z175" i="13"/>
  <c r="Z179" i="13"/>
  <c r="Z254" i="14"/>
  <c r="O18" i="14"/>
  <c r="N24" i="14"/>
  <c r="Z279" i="14"/>
  <c r="N24" i="9"/>
  <c r="Z298" i="10"/>
  <c r="O30" i="10"/>
  <c r="Z160" i="10"/>
  <c r="Z167" i="10"/>
  <c r="Z176" i="10"/>
  <c r="Z193" i="10"/>
  <c r="Z215" i="10"/>
  <c r="Z224" i="10"/>
  <c r="Z231" i="10"/>
  <c r="Z240" i="10"/>
  <c r="Z257" i="10"/>
  <c r="Z279" i="10"/>
  <c r="Z288" i="10"/>
  <c r="Z295" i="10"/>
  <c r="Z304" i="10"/>
  <c r="Z293" i="11"/>
  <c r="Z162" i="11"/>
  <c r="Z171" i="11"/>
  <c r="Z194" i="11"/>
  <c r="Z203" i="11"/>
  <c r="Z226" i="11"/>
  <c r="Z235" i="11"/>
  <c r="Z283" i="11"/>
  <c r="Z290" i="11"/>
  <c r="Z296" i="11"/>
  <c r="X3" i="12"/>
  <c r="X5" i="12"/>
  <c r="O13" i="12"/>
  <c r="O17" i="12"/>
  <c r="O21" i="12"/>
  <c r="Z180" i="12"/>
  <c r="Z182" i="12"/>
  <c r="Z188" i="12"/>
  <c r="Z203" i="12"/>
  <c r="Z211" i="12"/>
  <c r="Z286" i="12"/>
  <c r="Z290" i="12"/>
  <c r="Z156" i="11"/>
  <c r="Z159" i="11"/>
  <c r="Z166" i="11"/>
  <c r="Z168" i="11"/>
  <c r="Z179" i="11"/>
  <c r="Z188" i="11"/>
  <c r="Z191" i="11"/>
  <c r="Z198" i="11"/>
  <c r="Z200" i="11"/>
  <c r="Z211" i="11"/>
  <c r="Z220" i="11"/>
  <c r="Z223" i="11"/>
  <c r="Z230" i="11"/>
  <c r="Z232" i="11"/>
  <c r="Z243" i="11"/>
  <c r="Z252" i="11"/>
  <c r="Z265" i="11"/>
  <c r="Z267" i="11"/>
  <c r="Z274" i="11"/>
  <c r="Z280" i="11"/>
  <c r="Z303" i="11"/>
  <c r="Z182" i="13"/>
  <c r="G23" i="14"/>
  <c r="O14" i="14"/>
  <c r="O22" i="14"/>
  <c r="Y4" i="3"/>
  <c r="V5" i="3"/>
  <c r="W4" i="3"/>
  <c r="O14" i="3"/>
  <c r="O16" i="3"/>
  <c r="O18" i="3"/>
  <c r="O20" i="3"/>
  <c r="O22" i="3"/>
  <c r="O24" i="3"/>
  <c r="G25" i="3"/>
  <c r="T32" i="3"/>
  <c r="V4" i="4"/>
  <c r="O19" i="4"/>
  <c r="T33" i="4"/>
  <c r="Y156" i="4"/>
  <c r="Y159" i="4"/>
  <c r="Y164" i="4"/>
  <c r="Y167" i="4"/>
  <c r="Y172" i="4"/>
  <c r="Y175" i="4"/>
  <c r="Y180" i="4"/>
  <c r="Y183" i="4"/>
  <c r="Y188" i="4"/>
  <c r="Y191" i="4"/>
  <c r="Y196" i="4"/>
  <c r="Y199" i="4"/>
  <c r="Y204" i="4"/>
  <c r="Y207" i="4"/>
  <c r="Y212" i="4"/>
  <c r="Y215" i="4"/>
  <c r="Y220" i="4"/>
  <c r="Y223" i="4"/>
  <c r="Y228" i="4"/>
  <c r="Y231" i="4"/>
  <c r="Y236" i="4"/>
  <c r="Y239" i="4"/>
  <c r="Y244" i="4"/>
  <c r="Y247" i="4"/>
  <c r="Y252" i="4"/>
  <c r="Y255" i="4"/>
  <c r="Y260" i="4"/>
  <c r="Y263" i="4"/>
  <c r="Y268" i="4"/>
  <c r="Y271" i="4"/>
  <c r="Y276" i="4"/>
  <c r="Y279" i="4"/>
  <c r="Y284" i="4"/>
  <c r="Y287" i="4"/>
  <c r="Y292" i="4"/>
  <c r="Y295" i="4"/>
  <c r="Y300" i="4"/>
  <c r="Y303" i="4"/>
  <c r="Y296" i="6"/>
  <c r="O16" i="6"/>
  <c r="O20" i="6"/>
  <c r="O24" i="6"/>
  <c r="T33" i="6"/>
  <c r="T32" i="6"/>
  <c r="Y157" i="6"/>
  <c r="Y166" i="6"/>
  <c r="Y168" i="6"/>
  <c r="Y175" i="6"/>
  <c r="Y188" i="6"/>
  <c r="Y190" i="6"/>
  <c r="Y195" i="6"/>
  <c r="Y197" i="6"/>
  <c r="Y203" i="6"/>
  <c r="Y226" i="6"/>
  <c r="Y230" i="6"/>
  <c r="Y239" i="6"/>
  <c r="Y252" i="6"/>
  <c r="Y254" i="6"/>
  <c r="Y259" i="6"/>
  <c r="Y261" i="6"/>
  <c r="Y267" i="6"/>
  <c r="Y290" i="6"/>
  <c r="Y294" i="6"/>
  <c r="Y296" i="7"/>
  <c r="Y293" i="7"/>
  <c r="Y290" i="7"/>
  <c r="Y280" i="7"/>
  <c r="Y277" i="7"/>
  <c r="Y274" i="7"/>
  <c r="Y264" i="7"/>
  <c r="Y261" i="7"/>
  <c r="Y258" i="7"/>
  <c r="Y248" i="7"/>
  <c r="Y245" i="7"/>
  <c r="Y242" i="7"/>
  <c r="Y232" i="7"/>
  <c r="Y229" i="7"/>
  <c r="Y226" i="7"/>
  <c r="Y216" i="7"/>
  <c r="Y213" i="7"/>
  <c r="Y210" i="7"/>
  <c r="Y200" i="7"/>
  <c r="Y197" i="7"/>
  <c r="Y194" i="7"/>
  <c r="Y184" i="7"/>
  <c r="Y181" i="7"/>
  <c r="Y178" i="7"/>
  <c r="Y168" i="7"/>
  <c r="Y165" i="7"/>
  <c r="Y162" i="7"/>
  <c r="O18" i="7"/>
  <c r="Y157" i="7"/>
  <c r="Y170" i="7"/>
  <c r="Y172" i="7"/>
  <c r="Y177" i="7"/>
  <c r="Y179" i="7"/>
  <c r="Y185" i="7"/>
  <c r="Y208" i="7"/>
  <c r="Y212" i="7"/>
  <c r="Y221" i="7"/>
  <c r="Y234" i="7"/>
  <c r="Y236" i="7"/>
  <c r="Y241" i="7"/>
  <c r="Y243" i="7"/>
  <c r="Y249" i="7"/>
  <c r="Y272" i="7"/>
  <c r="Y276" i="7"/>
  <c r="Y285" i="7"/>
  <c r="Y298" i="7"/>
  <c r="Y300" i="7"/>
  <c r="Y157" i="3"/>
  <c r="Y165" i="3"/>
  <c r="Y169" i="3"/>
  <c r="Y181" i="3"/>
  <c r="Y185" i="3"/>
  <c r="Y189" i="3"/>
  <c r="Y193" i="3"/>
  <c r="Y197" i="3"/>
  <c r="Y201" i="3"/>
  <c r="Y205" i="3"/>
  <c r="Y209" i="3"/>
  <c r="Y217" i="3"/>
  <c r="Y221" i="3"/>
  <c r="Y225" i="3"/>
  <c r="Y229" i="3"/>
  <c r="Y233" i="3"/>
  <c r="Y237" i="3"/>
  <c r="Y253" i="3"/>
  <c r="Y257" i="3"/>
  <c r="Y261" i="3"/>
  <c r="Y273" i="3"/>
  <c r="Y277" i="3"/>
  <c r="Y285" i="3"/>
  <c r="Y289" i="3"/>
  <c r="Y293" i="3"/>
  <c r="W4" i="5"/>
  <c r="V5" i="5"/>
  <c r="O32" i="3"/>
  <c r="O13" i="4"/>
  <c r="O21" i="4"/>
  <c r="O24" i="4"/>
  <c r="Y153" i="4"/>
  <c r="Y158" i="4"/>
  <c r="Y161" i="4"/>
  <c r="Y166" i="4"/>
  <c r="Y169" i="4"/>
  <c r="Y174" i="4"/>
  <c r="Y177" i="4"/>
  <c r="Y182" i="4"/>
  <c r="Y185" i="4"/>
  <c r="Y190" i="4"/>
  <c r="Y193" i="4"/>
  <c r="Y198" i="4"/>
  <c r="Y201" i="4"/>
  <c r="Y206" i="4"/>
  <c r="Y209" i="4"/>
  <c r="Y214" i="4"/>
  <c r="Y217" i="4"/>
  <c r="Y222" i="4"/>
  <c r="Y225" i="4"/>
  <c r="Y230" i="4"/>
  <c r="Y233" i="4"/>
  <c r="Y238" i="4"/>
  <c r="Y241" i="4"/>
  <c r="Y246" i="4"/>
  <c r="Y249" i="4"/>
  <c r="Y254" i="4"/>
  <c r="Y257" i="4"/>
  <c r="Y262" i="4"/>
  <c r="Y265" i="4"/>
  <c r="Y270" i="4"/>
  <c r="Y273" i="4"/>
  <c r="Y278" i="4"/>
  <c r="Y281" i="4"/>
  <c r="Y286" i="4"/>
  <c r="Y289" i="4"/>
  <c r="Y294" i="4"/>
  <c r="Y302" i="4"/>
  <c r="O15" i="5"/>
  <c r="O19" i="5"/>
  <c r="O23" i="5"/>
  <c r="Y298" i="6"/>
  <c r="Y295" i="6"/>
  <c r="Y292" i="6"/>
  <c r="Y282" i="6"/>
  <c r="Y279" i="6"/>
  <c r="Y276" i="6"/>
  <c r="Y266" i="6"/>
  <c r="Y263" i="6"/>
  <c r="Y260" i="6"/>
  <c r="Y250" i="6"/>
  <c r="Y247" i="6"/>
  <c r="Y244" i="6"/>
  <c r="Y234" i="6"/>
  <c r="Y231" i="6"/>
  <c r="Y228" i="6"/>
  <c r="Y218" i="6"/>
  <c r="Y215" i="6"/>
  <c r="Y212" i="6"/>
  <c r="Y202" i="6"/>
  <c r="Y199" i="6"/>
  <c r="Y196" i="6"/>
  <c r="Y186" i="6"/>
  <c r="Y183" i="6"/>
  <c r="Y180" i="6"/>
  <c r="Y170" i="6"/>
  <c r="Y167" i="6"/>
  <c r="Y163" i="6"/>
  <c r="Y159" i="6"/>
  <c r="Y155" i="6"/>
  <c r="Y3" i="6"/>
  <c r="Y154" i="6"/>
  <c r="Y156" i="6"/>
  <c r="Y161" i="6"/>
  <c r="Y172" i="6"/>
  <c r="Y174" i="6"/>
  <c r="Y179" i="6"/>
  <c r="Y181" i="6"/>
  <c r="Y187" i="6"/>
  <c r="Y210" i="6"/>
  <c r="Y214" i="6"/>
  <c r="Y223" i="6"/>
  <c r="Y236" i="6"/>
  <c r="Y238" i="6"/>
  <c r="Y243" i="6"/>
  <c r="Y245" i="6"/>
  <c r="Y251" i="6"/>
  <c r="Y274" i="6"/>
  <c r="Y278" i="6"/>
  <c r="Y287" i="6"/>
  <c r="Y300" i="6"/>
  <c r="Y302" i="6"/>
  <c r="O32" i="7"/>
  <c r="W3" i="8"/>
  <c r="V4" i="8"/>
  <c r="Y4" i="8" s="1"/>
  <c r="Y3" i="8"/>
  <c r="Y153" i="3"/>
  <c r="Y161" i="3"/>
  <c r="Y173" i="3"/>
  <c r="Y177" i="3"/>
  <c r="Y213" i="3"/>
  <c r="Y241" i="3"/>
  <c r="Y245" i="3"/>
  <c r="Y249" i="3"/>
  <c r="Y265" i="3"/>
  <c r="Y269" i="3"/>
  <c r="Y281" i="3"/>
  <c r="Y297" i="3"/>
  <c r="Y301" i="3"/>
  <c r="Y154" i="3"/>
  <c r="Y158" i="3"/>
  <c r="Y162" i="3"/>
  <c r="Y166" i="3"/>
  <c r="Y170" i="3"/>
  <c r="Y174" i="3"/>
  <c r="Y178" i="3"/>
  <c r="Y182" i="3"/>
  <c r="Y186" i="3"/>
  <c r="Y190" i="3"/>
  <c r="Y194" i="3"/>
  <c r="Y198" i="3"/>
  <c r="Y202" i="3"/>
  <c r="Y206" i="3"/>
  <c r="Y210" i="3"/>
  <c r="Y214" i="3"/>
  <c r="Y218" i="3"/>
  <c r="Y222" i="3"/>
  <c r="Y226" i="3"/>
  <c r="Y230" i="3"/>
  <c r="Y234" i="3"/>
  <c r="Y238" i="3"/>
  <c r="Y242" i="3"/>
  <c r="Y246" i="3"/>
  <c r="Y250" i="3"/>
  <c r="Y254" i="3"/>
  <c r="Y258" i="3"/>
  <c r="Y262" i="3"/>
  <c r="Y266" i="3"/>
  <c r="Y270" i="3"/>
  <c r="Y274" i="3"/>
  <c r="Y278" i="3"/>
  <c r="Y282" i="3"/>
  <c r="Y286" i="3"/>
  <c r="Y290" i="3"/>
  <c r="Y294" i="3"/>
  <c r="Y298" i="3"/>
  <c r="O18" i="4"/>
  <c r="O26" i="5"/>
  <c r="O14" i="6"/>
  <c r="O18" i="6"/>
  <c r="O22" i="6"/>
  <c r="O32" i="6"/>
  <c r="Y158" i="6"/>
  <c r="Y160" i="6"/>
  <c r="Y165" i="6"/>
  <c r="Y171" i="6"/>
  <c r="Y194" i="6"/>
  <c r="Y198" i="6"/>
  <c r="Y207" i="6"/>
  <c r="Y220" i="6"/>
  <c r="Y222" i="6"/>
  <c r="Y227" i="6"/>
  <c r="Y229" i="6"/>
  <c r="Y235" i="6"/>
  <c r="Y258" i="6"/>
  <c r="Y262" i="6"/>
  <c r="Y271" i="6"/>
  <c r="Y284" i="6"/>
  <c r="Y286" i="6"/>
  <c r="Y291" i="6"/>
  <c r="Y293" i="6"/>
  <c r="Y299" i="6"/>
  <c r="O14" i="7"/>
  <c r="O22" i="7"/>
  <c r="O13" i="8"/>
  <c r="O14" i="8"/>
  <c r="O15" i="8"/>
  <c r="O16" i="8"/>
  <c r="O17" i="8"/>
  <c r="O18" i="8"/>
  <c r="O19" i="8"/>
  <c r="O20" i="8"/>
  <c r="O21" i="8"/>
  <c r="O22" i="8"/>
  <c r="O23" i="8"/>
  <c r="O24" i="8"/>
  <c r="G25" i="8"/>
  <c r="S32" i="8"/>
  <c r="O32" i="8"/>
  <c r="W5" i="9"/>
  <c r="X4" i="9"/>
  <c r="O13" i="5"/>
  <c r="S14" i="5"/>
  <c r="T15" i="5" s="1"/>
  <c r="S16" i="5"/>
  <c r="T17" i="5" s="1"/>
  <c r="S18" i="5"/>
  <c r="T19" i="5" s="1"/>
  <c r="S20" i="5"/>
  <c r="T21" i="5" s="1"/>
  <c r="S22" i="5"/>
  <c r="T23" i="5" s="1"/>
  <c r="S24" i="5"/>
  <c r="T25" i="5" s="1"/>
  <c r="S13" i="6"/>
  <c r="T14" i="6" s="1"/>
  <c r="S15" i="6"/>
  <c r="T16" i="6" s="1"/>
  <c r="S17" i="6"/>
  <c r="T18" i="6" s="1"/>
  <c r="S19" i="6"/>
  <c r="T20" i="6" s="1"/>
  <c r="S21" i="6"/>
  <c r="T22" i="6" s="1"/>
  <c r="S23" i="6"/>
  <c r="T24" i="6" s="1"/>
  <c r="Y177" i="6"/>
  <c r="Y184" i="6"/>
  <c r="Y193" i="6"/>
  <c r="Y200" i="6"/>
  <c r="Y209" i="6"/>
  <c r="Y216" i="6"/>
  <c r="Y225" i="6"/>
  <c r="Y232" i="6"/>
  <c r="Y241" i="6"/>
  <c r="Y248" i="6"/>
  <c r="Y257" i="6"/>
  <c r="Y264" i="6"/>
  <c r="Y273" i="6"/>
  <c r="Y280" i="6"/>
  <c r="Y289" i="6"/>
  <c r="V4" i="7"/>
  <c r="Y4" i="7" s="1"/>
  <c r="Y153" i="7"/>
  <c r="Y159" i="7"/>
  <c r="Y166" i="7"/>
  <c r="Y175" i="7"/>
  <c r="Y182" i="7"/>
  <c r="Y191" i="7"/>
  <c r="Y198" i="7"/>
  <c r="Y207" i="7"/>
  <c r="Y214" i="7"/>
  <c r="Y223" i="7"/>
  <c r="Y230" i="7"/>
  <c r="Y239" i="7"/>
  <c r="Y246" i="7"/>
  <c r="Y255" i="7"/>
  <c r="Y262" i="7"/>
  <c r="Y271" i="7"/>
  <c r="Y278" i="7"/>
  <c r="Y287" i="7"/>
  <c r="Y294" i="7"/>
  <c r="Y303" i="7"/>
  <c r="Y304" i="8"/>
  <c r="Y153" i="8"/>
  <c r="Y296" i="8"/>
  <c r="Y280" i="8"/>
  <c r="Y264" i="8"/>
  <c r="Y248" i="8"/>
  <c r="Y232" i="8"/>
  <c r="Y216" i="8"/>
  <c r="Y200" i="8"/>
  <c r="Y184" i="8"/>
  <c r="Y168" i="8"/>
  <c r="Y154" i="8"/>
  <c r="Y165" i="8"/>
  <c r="Y173" i="8"/>
  <c r="Y176" i="8"/>
  <c r="Y187" i="8"/>
  <c r="Y196" i="8"/>
  <c r="Y199" i="8"/>
  <c r="Y201" i="8"/>
  <c r="Y204" i="8"/>
  <c r="Y206" i="8"/>
  <c r="Y218" i="8"/>
  <c r="Y229" i="8"/>
  <c r="Y237" i="8"/>
  <c r="Y240" i="8"/>
  <c r="Y251" i="8"/>
  <c r="Y260" i="8"/>
  <c r="Y263" i="8"/>
  <c r="Y265" i="8"/>
  <c r="Y268" i="8"/>
  <c r="Y270" i="8"/>
  <c r="Y282" i="8"/>
  <c r="Y293" i="8"/>
  <c r="Y301" i="8"/>
  <c r="Z206" i="9"/>
  <c r="Z208" i="9"/>
  <c r="Y153" i="5"/>
  <c r="Y157" i="5"/>
  <c r="Y161" i="5"/>
  <c r="Y165" i="5"/>
  <c r="Y169" i="5"/>
  <c r="Y173" i="5"/>
  <c r="Y177" i="5"/>
  <c r="Y181" i="5"/>
  <c r="Y185" i="5"/>
  <c r="Y189" i="5"/>
  <c r="Y193" i="5"/>
  <c r="Y197" i="5"/>
  <c r="Y201" i="5"/>
  <c r="Y205" i="5"/>
  <c r="Y209" i="5"/>
  <c r="Y213" i="5"/>
  <c r="Y217" i="5"/>
  <c r="Y221" i="5"/>
  <c r="Y225" i="5"/>
  <c r="Y229" i="5"/>
  <c r="Y233" i="5"/>
  <c r="Y237" i="5"/>
  <c r="Y241" i="5"/>
  <c r="Y245" i="5"/>
  <c r="Y249" i="5"/>
  <c r="Y253" i="5"/>
  <c r="Y257" i="5"/>
  <c r="Y261" i="5"/>
  <c r="Y265" i="5"/>
  <c r="Y269" i="5"/>
  <c r="Y273" i="5"/>
  <c r="Y277" i="5"/>
  <c r="Y281" i="5"/>
  <c r="Y285" i="5"/>
  <c r="Y289" i="5"/>
  <c r="Y293" i="5"/>
  <c r="Y297" i="5"/>
  <c r="Y301" i="5"/>
  <c r="Y173" i="6"/>
  <c r="Y189" i="6"/>
  <c r="Y205" i="6"/>
  <c r="Y221" i="6"/>
  <c r="Y237" i="6"/>
  <c r="Y253" i="6"/>
  <c r="Y269" i="6"/>
  <c r="Y285" i="6"/>
  <c r="Y301" i="6"/>
  <c r="Y155" i="7"/>
  <c r="Y171" i="7"/>
  <c r="Y187" i="7"/>
  <c r="Y203" i="7"/>
  <c r="Y219" i="7"/>
  <c r="Y235" i="7"/>
  <c r="Y251" i="7"/>
  <c r="Y267" i="7"/>
  <c r="Y283" i="7"/>
  <c r="Y299" i="7"/>
  <c r="Z304" i="9"/>
  <c r="Z302" i="9"/>
  <c r="Z289" i="9"/>
  <c r="Z276" i="9"/>
  <c r="Z238" i="9"/>
  <c r="Z225" i="9"/>
  <c r="Z212" i="9"/>
  <c r="Z174" i="9"/>
  <c r="Z161" i="9"/>
  <c r="Z292" i="9"/>
  <c r="Z254" i="9"/>
  <c r="Z241" i="9"/>
  <c r="Z228" i="9"/>
  <c r="Z190" i="9"/>
  <c r="Z177" i="9"/>
  <c r="Z164" i="9"/>
  <c r="Z286" i="9"/>
  <c r="Z273" i="9"/>
  <c r="Z260" i="9"/>
  <c r="Z222" i="9"/>
  <c r="Z209" i="9"/>
  <c r="Z196" i="9"/>
  <c r="Z158" i="9"/>
  <c r="Z193" i="9"/>
  <c r="Z244" i="9"/>
  <c r="Z252" i="9"/>
  <c r="Z279" i="9"/>
  <c r="Z281" i="9"/>
  <c r="Z285" i="9"/>
  <c r="Y304" i="6"/>
  <c r="Y169" i="6"/>
  <c r="Y176" i="6"/>
  <c r="Y185" i="6"/>
  <c r="Y192" i="6"/>
  <c r="Y201" i="6"/>
  <c r="Y208" i="6"/>
  <c r="Y217" i="6"/>
  <c r="Y224" i="6"/>
  <c r="Y233" i="6"/>
  <c r="Y240" i="6"/>
  <c r="Y249" i="6"/>
  <c r="Y256" i="6"/>
  <c r="Y265" i="6"/>
  <c r="Y272" i="6"/>
  <c r="Y281" i="6"/>
  <c r="Y288" i="6"/>
  <c r="Y297" i="6"/>
  <c r="Y158" i="7"/>
  <c r="Y167" i="7"/>
  <c r="Y174" i="7"/>
  <c r="Y183" i="7"/>
  <c r="Y190" i="7"/>
  <c r="Y199" i="7"/>
  <c r="Y206" i="7"/>
  <c r="Y215" i="7"/>
  <c r="Y222" i="7"/>
  <c r="Y231" i="7"/>
  <c r="Y238" i="7"/>
  <c r="Y247" i="7"/>
  <c r="Y254" i="7"/>
  <c r="Y263" i="7"/>
  <c r="Y270" i="7"/>
  <c r="Y279" i="7"/>
  <c r="Y286" i="7"/>
  <c r="Y295" i="7"/>
  <c r="Y302" i="7"/>
  <c r="Y155" i="8"/>
  <c r="Y164" i="8"/>
  <c r="Y167" i="8"/>
  <c r="Y169" i="8"/>
  <c r="Y172" i="8"/>
  <c r="Y174" i="8"/>
  <c r="Y186" i="8"/>
  <c r="Y197" i="8"/>
  <c r="Y205" i="8"/>
  <c r="Y208" i="8"/>
  <c r="Y219" i="8"/>
  <c r="Y228" i="8"/>
  <c r="Y231" i="8"/>
  <c r="Y233" i="8"/>
  <c r="Y236" i="8"/>
  <c r="Y238" i="8"/>
  <c r="Y250" i="8"/>
  <c r="Y261" i="8"/>
  <c r="Y269" i="8"/>
  <c r="Y272" i="8"/>
  <c r="Y283" i="8"/>
  <c r="Y292" i="8"/>
  <c r="Y295" i="8"/>
  <c r="Y297" i="8"/>
  <c r="Y300" i="8"/>
  <c r="Y302" i="8"/>
  <c r="Z4" i="9"/>
  <c r="Y161" i="8"/>
  <c r="Y177" i="8"/>
  <c r="Y193" i="8"/>
  <c r="Y209" i="8"/>
  <c r="Y225" i="8"/>
  <c r="Y241" i="8"/>
  <c r="Y257" i="8"/>
  <c r="Y273" i="8"/>
  <c r="Y289" i="8"/>
  <c r="Z296" i="9"/>
  <c r="Z160" i="9"/>
  <c r="Z167" i="9"/>
  <c r="Z169" i="9"/>
  <c r="Z173" i="9"/>
  <c r="Z204" i="9"/>
  <c r="Z224" i="9"/>
  <c r="Z231" i="9"/>
  <c r="Z233" i="9"/>
  <c r="Z237" i="9"/>
  <c r="Z268" i="9"/>
  <c r="Z288" i="9"/>
  <c r="Z295" i="9"/>
  <c r="Z297" i="9"/>
  <c r="Z301" i="9"/>
  <c r="Z172" i="9"/>
  <c r="Z192" i="9"/>
  <c r="Z199" i="9"/>
  <c r="Z201" i="9"/>
  <c r="Z205" i="9"/>
  <c r="Z236" i="9"/>
  <c r="Z256" i="9"/>
  <c r="Z263" i="9"/>
  <c r="Z265" i="9"/>
  <c r="Z269" i="9"/>
  <c r="Z300" i="9"/>
  <c r="Z3" i="9"/>
  <c r="Z156" i="9"/>
  <c r="Z176" i="9"/>
  <c r="Z183" i="9"/>
  <c r="Z185" i="9"/>
  <c r="Z189" i="9"/>
  <c r="Z220" i="9"/>
  <c r="Z240" i="9"/>
  <c r="Z247" i="9"/>
  <c r="Z249" i="9"/>
  <c r="Z253" i="9"/>
  <c r="Z284" i="9"/>
  <c r="O13" i="10"/>
  <c r="O17" i="10"/>
  <c r="O21" i="10"/>
  <c r="Z154" i="9"/>
  <c r="Z163" i="9"/>
  <c r="Z170" i="9"/>
  <c r="Z179" i="9"/>
  <c r="Z186" i="9"/>
  <c r="Z195" i="9"/>
  <c r="Z202" i="9"/>
  <c r="Z211" i="9"/>
  <c r="Z218" i="9"/>
  <c r="Z227" i="9"/>
  <c r="Z234" i="9"/>
  <c r="Z243" i="9"/>
  <c r="Z250" i="9"/>
  <c r="Z259" i="9"/>
  <c r="Z266" i="9"/>
  <c r="Z275" i="9"/>
  <c r="Z282" i="9"/>
  <c r="Z291" i="9"/>
  <c r="Z298" i="9"/>
  <c r="X4" i="10"/>
  <c r="W5" i="10"/>
  <c r="O14" i="10"/>
  <c r="O18" i="10"/>
  <c r="O22" i="10"/>
  <c r="Z153" i="9"/>
  <c r="Z159" i="9"/>
  <c r="Z166" i="9"/>
  <c r="Z175" i="9"/>
  <c r="Z182" i="9"/>
  <c r="Z191" i="9"/>
  <c r="Z198" i="9"/>
  <c r="Z207" i="9"/>
  <c r="Z214" i="9"/>
  <c r="Z223" i="9"/>
  <c r="Z230" i="9"/>
  <c r="Z239" i="9"/>
  <c r="Z246" i="9"/>
  <c r="Z255" i="9"/>
  <c r="Z262" i="9"/>
  <c r="Z271" i="9"/>
  <c r="Z278" i="9"/>
  <c r="Z287" i="9"/>
  <c r="Z294" i="9"/>
  <c r="Z303" i="9"/>
  <c r="O11" i="10"/>
  <c r="O15" i="10"/>
  <c r="O19" i="10"/>
  <c r="G23" i="10"/>
  <c r="Z155" i="9"/>
  <c r="Z162" i="9"/>
  <c r="Z165" i="9"/>
  <c r="Z168" i="9"/>
  <c r="Z171" i="9"/>
  <c r="Z178" i="9"/>
  <c r="Z181" i="9"/>
  <c r="Z184" i="9"/>
  <c r="Z187" i="9"/>
  <c r="Z194" i="9"/>
  <c r="Z197" i="9"/>
  <c r="Z200" i="9"/>
  <c r="Z203" i="9"/>
  <c r="Z210" i="9"/>
  <c r="Z213" i="9"/>
  <c r="Z216" i="9"/>
  <c r="Z219" i="9"/>
  <c r="Z226" i="9"/>
  <c r="Z229" i="9"/>
  <c r="Z232" i="9"/>
  <c r="Z235" i="9"/>
  <c r="Z242" i="9"/>
  <c r="Z245" i="9"/>
  <c r="Z248" i="9"/>
  <c r="Z251" i="9"/>
  <c r="Z258" i="9"/>
  <c r="Z261" i="9"/>
  <c r="Z264" i="9"/>
  <c r="Z267" i="9"/>
  <c r="Z274" i="9"/>
  <c r="Z277" i="9"/>
  <c r="Z280" i="9"/>
  <c r="Z283" i="9"/>
  <c r="Z290" i="9"/>
  <c r="Z293" i="9"/>
  <c r="Z299" i="9"/>
  <c r="O12" i="10"/>
  <c r="O16" i="10"/>
  <c r="O20" i="10"/>
  <c r="Z154" i="10"/>
  <c r="Z163" i="10"/>
  <c r="Z170" i="10"/>
  <c r="Z179" i="10"/>
  <c r="Z186" i="10"/>
  <c r="Z195" i="10"/>
  <c r="Z202" i="10"/>
  <c r="Z211" i="10"/>
  <c r="Z218" i="10"/>
  <c r="Z227" i="10"/>
  <c r="Z234" i="10"/>
  <c r="Z243" i="10"/>
  <c r="Z250" i="10"/>
  <c r="Z259" i="10"/>
  <c r="Z266" i="10"/>
  <c r="Z275" i="10"/>
  <c r="Z282" i="10"/>
  <c r="Z291" i="10"/>
  <c r="X4" i="11"/>
  <c r="W5" i="11"/>
  <c r="O30" i="11"/>
  <c r="Z153" i="10"/>
  <c r="Z156" i="10"/>
  <c r="Z159" i="10"/>
  <c r="Z166" i="10"/>
  <c r="Z169" i="10"/>
  <c r="Z172" i="10"/>
  <c r="Z175" i="10"/>
  <c r="Z182" i="10"/>
  <c r="Z185" i="10"/>
  <c r="Z188" i="10"/>
  <c r="Z191" i="10"/>
  <c r="Z198" i="10"/>
  <c r="Z201" i="10"/>
  <c r="Z204" i="10"/>
  <c r="Z207" i="10"/>
  <c r="Z214" i="10"/>
  <c r="Z217" i="10"/>
  <c r="Z220" i="10"/>
  <c r="Z223" i="10"/>
  <c r="Z230" i="10"/>
  <c r="Z233" i="10"/>
  <c r="Z236" i="10"/>
  <c r="Z239" i="10"/>
  <c r="Z246" i="10"/>
  <c r="Z249" i="10"/>
  <c r="Z252" i="10"/>
  <c r="Z255" i="10"/>
  <c r="Z262" i="10"/>
  <c r="Z265" i="10"/>
  <c r="Z268" i="10"/>
  <c r="Z271" i="10"/>
  <c r="Z278" i="10"/>
  <c r="Z281" i="10"/>
  <c r="Z284" i="10"/>
  <c r="Z287" i="10"/>
  <c r="Z294" i="10"/>
  <c r="Z297" i="10"/>
  <c r="Z303" i="10"/>
  <c r="O11" i="11"/>
  <c r="O12" i="11"/>
  <c r="O13" i="11"/>
  <c r="O14" i="11"/>
  <c r="O15" i="11"/>
  <c r="O16" i="11"/>
  <c r="O17" i="11"/>
  <c r="O18" i="11"/>
  <c r="O19" i="11"/>
  <c r="O20" i="11"/>
  <c r="O21" i="11"/>
  <c r="O22" i="11"/>
  <c r="Z158" i="11"/>
  <c r="Z165" i="11"/>
  <c r="Z174" i="11"/>
  <c r="Z181" i="11"/>
  <c r="Z190" i="11"/>
  <c r="Z197" i="11"/>
  <c r="Z206" i="11"/>
  <c r="Z213" i="11"/>
  <c r="Z222" i="11"/>
  <c r="Z229" i="11"/>
  <c r="Z238" i="11"/>
  <c r="Z245" i="11"/>
  <c r="Z254" i="11"/>
  <c r="Z261" i="11"/>
  <c r="Z270" i="11"/>
  <c r="Z277" i="11"/>
  <c r="Z286" i="11"/>
  <c r="Z302" i="11"/>
  <c r="Z6" i="12"/>
  <c r="Z157" i="12"/>
  <c r="Z159" i="12"/>
  <c r="Z164" i="12"/>
  <c r="Z166" i="12"/>
  <c r="Z172" i="12"/>
  <c r="Z195" i="12"/>
  <c r="Z212" i="12"/>
  <c r="Z214" i="12"/>
  <c r="Z223" i="12"/>
  <c r="Z262" i="12"/>
  <c r="Z279" i="12"/>
  <c r="Z281" i="12"/>
  <c r="Z154" i="11"/>
  <c r="Z161" i="11"/>
  <c r="Z164" i="11"/>
  <c r="Z167" i="11"/>
  <c r="Z170" i="11"/>
  <c r="Z177" i="11"/>
  <c r="Z180" i="11"/>
  <c r="Z183" i="11"/>
  <c r="Z186" i="11"/>
  <c r="Z193" i="11"/>
  <c r="Z196" i="11"/>
  <c r="Z199" i="11"/>
  <c r="Z202" i="11"/>
  <c r="Z209" i="11"/>
  <c r="Z212" i="11"/>
  <c r="Z215" i="11"/>
  <c r="Z218" i="11"/>
  <c r="Z225" i="11"/>
  <c r="Z228" i="11"/>
  <c r="Z231" i="11"/>
  <c r="Z234" i="11"/>
  <c r="Z241" i="11"/>
  <c r="Z244" i="11"/>
  <c r="Z247" i="11"/>
  <c r="Z250" i="11"/>
  <c r="Z257" i="11"/>
  <c r="Z260" i="11"/>
  <c r="Z263" i="11"/>
  <c r="Z266" i="11"/>
  <c r="Z273" i="11"/>
  <c r="Z276" i="11"/>
  <c r="Z279" i="11"/>
  <c r="Z282" i="11"/>
  <c r="Z289" i="11"/>
  <c r="Z292" i="11"/>
  <c r="Z295" i="11"/>
  <c r="Z298" i="11"/>
  <c r="Z304" i="11"/>
  <c r="Z253" i="11"/>
  <c r="Z256" i="11"/>
  <c r="Z259" i="11"/>
  <c r="Z262" i="11"/>
  <c r="Z269" i="11"/>
  <c r="Z272" i="11"/>
  <c r="Z275" i="11"/>
  <c r="Z278" i="11"/>
  <c r="Z285" i="11"/>
  <c r="Z288" i="11"/>
  <c r="Z291" i="11"/>
  <c r="Z294" i="11"/>
  <c r="X6" i="12"/>
  <c r="W7" i="12"/>
  <c r="Z7" i="12" s="1"/>
  <c r="Z294" i="12"/>
  <c r="Z291" i="12"/>
  <c r="Z288" i="12"/>
  <c r="Z274" i="12"/>
  <c r="Z271" i="12"/>
  <c r="Z266" i="12"/>
  <c r="Z252" i="12"/>
  <c r="Z247" i="12"/>
  <c r="Z244" i="12"/>
  <c r="Z230" i="12"/>
  <c r="Z227" i="12"/>
  <c r="Z224" i="12"/>
  <c r="Z210" i="12"/>
  <c r="Z207" i="12"/>
  <c r="Z202" i="12"/>
  <c r="Z187" i="12"/>
  <c r="Z184" i="12"/>
  <c r="Z181" i="12"/>
  <c r="Z171" i="12"/>
  <c r="Z168" i="12"/>
  <c r="Z165" i="12"/>
  <c r="Z155" i="12"/>
  <c r="Z5" i="12"/>
  <c r="Z4" i="12"/>
  <c r="Z3" i="12"/>
  <c r="N24" i="12"/>
  <c r="Z163" i="12"/>
  <c r="Z167" i="12"/>
  <c r="Z176" i="12"/>
  <c r="Z189" i="12"/>
  <c r="Z191" i="12"/>
  <c r="Z220" i="12"/>
  <c r="Z222" i="12"/>
  <c r="Z226" i="12"/>
  <c r="Z239" i="12"/>
  <c r="Z256" i="12"/>
  <c r="Z258" i="12"/>
  <c r="Z267" i="12"/>
  <c r="Z275" i="12"/>
  <c r="Z153" i="12"/>
  <c r="Z162" i="12"/>
  <c r="Z169" i="12"/>
  <c r="Z178" i="12"/>
  <c r="Z185" i="12"/>
  <c r="Z197" i="12"/>
  <c r="Z205" i="12"/>
  <c r="Z208" i="12"/>
  <c r="Z219" i="12"/>
  <c r="Z228" i="12"/>
  <c r="Z231" i="12"/>
  <c r="Z233" i="12"/>
  <c r="Z236" i="12"/>
  <c r="Z238" i="12"/>
  <c r="Z250" i="12"/>
  <c r="Z261" i="12"/>
  <c r="Z269" i="12"/>
  <c r="Z272" i="12"/>
  <c r="Z283" i="12"/>
  <c r="Z292" i="12"/>
  <c r="Z295" i="12"/>
  <c r="Z297" i="12"/>
  <c r="Z302" i="12"/>
  <c r="Z235" i="13"/>
  <c r="Z237" i="13"/>
  <c r="Z239" i="13"/>
  <c r="Z243" i="13"/>
  <c r="Z278" i="13"/>
  <c r="Z286" i="13"/>
  <c r="Z158" i="12"/>
  <c r="Z174" i="12"/>
  <c r="Z190" i="12"/>
  <c r="Z213" i="12"/>
  <c r="Z221" i="12"/>
  <c r="Z235" i="12"/>
  <c r="Z249" i="12"/>
  <c r="Z254" i="12"/>
  <c r="Z277" i="12"/>
  <c r="Z285" i="12"/>
  <c r="Z299" i="12"/>
  <c r="X3" i="13"/>
  <c r="W4" i="13"/>
  <c r="Z4" i="13" s="1"/>
  <c r="Z304" i="12"/>
  <c r="Z296" i="12"/>
  <c r="Z280" i="12"/>
  <c r="Z264" i="12"/>
  <c r="Z248" i="12"/>
  <c r="Z232" i="12"/>
  <c r="Z216" i="12"/>
  <c r="Z200" i="12"/>
  <c r="Z154" i="12"/>
  <c r="Z161" i="12"/>
  <c r="Z170" i="12"/>
  <c r="Z177" i="12"/>
  <c r="Z186" i="12"/>
  <c r="Z196" i="12"/>
  <c r="Z199" i="12"/>
  <c r="Z201" i="12"/>
  <c r="Z204" i="12"/>
  <c r="Z206" i="12"/>
  <c r="Z218" i="12"/>
  <c r="Z229" i="12"/>
  <c r="Z237" i="12"/>
  <c r="Z240" i="12"/>
  <c r="Z251" i="12"/>
  <c r="Z260" i="12"/>
  <c r="Z263" i="12"/>
  <c r="Z265" i="12"/>
  <c r="Z268" i="12"/>
  <c r="Z270" i="12"/>
  <c r="Z282" i="12"/>
  <c r="Z293" i="12"/>
  <c r="Z301" i="12"/>
  <c r="Z3" i="13"/>
  <c r="Z154" i="13"/>
  <c r="Z158" i="13"/>
  <c r="Z195" i="13"/>
  <c r="Z246" i="13"/>
  <c r="Z193" i="12"/>
  <c r="Z209" i="12"/>
  <c r="Z225" i="12"/>
  <c r="Z241" i="12"/>
  <c r="Z257" i="12"/>
  <c r="Z273" i="12"/>
  <c r="Z289" i="12"/>
  <c r="Z198" i="13"/>
  <c r="Z214" i="13"/>
  <c r="Z227" i="13"/>
  <c r="Z254" i="13"/>
  <c r="Z304" i="13"/>
  <c r="Z153" i="13"/>
  <c r="Z296" i="13"/>
  <c r="Z280" i="13"/>
  <c r="Z264" i="13"/>
  <c r="Z248" i="13"/>
  <c r="Z232" i="13"/>
  <c r="Z216" i="13"/>
  <c r="Z200" i="13"/>
  <c r="Z184" i="13"/>
  <c r="Z168" i="13"/>
  <c r="Z300" i="13"/>
  <c r="Z284" i="13"/>
  <c r="Z268" i="13"/>
  <c r="Z252" i="13"/>
  <c r="Z236" i="13"/>
  <c r="Z220" i="13"/>
  <c r="Z204" i="13"/>
  <c r="Z188" i="13"/>
  <c r="Z172" i="13"/>
  <c r="Z156" i="13"/>
  <c r="Z298" i="13"/>
  <c r="Z295" i="13"/>
  <c r="Z292" i="13"/>
  <c r="Z282" i="13"/>
  <c r="Z279" i="13"/>
  <c r="Z276" i="13"/>
  <c r="Z266" i="13"/>
  <c r="Z288" i="13"/>
  <c r="Z275" i="13"/>
  <c r="Z256" i="13"/>
  <c r="Z247" i="13"/>
  <c r="Z244" i="13"/>
  <c r="Z224" i="13"/>
  <c r="Z215" i="13"/>
  <c r="Z212" i="13"/>
  <c r="Z192" i="13"/>
  <c r="Z183" i="13"/>
  <c r="Z180" i="13"/>
  <c r="Z160" i="13"/>
  <c r="Z294" i="13"/>
  <c r="Z263" i="13"/>
  <c r="Z260" i="13"/>
  <c r="Z240" i="13"/>
  <c r="Z231" i="13"/>
  <c r="Z228" i="13"/>
  <c r="Z208" i="13"/>
  <c r="Z199" i="13"/>
  <c r="Z196" i="13"/>
  <c r="Z176" i="13"/>
  <c r="Z167" i="13"/>
  <c r="Z164" i="13"/>
  <c r="Z272" i="13"/>
  <c r="Z234" i="13"/>
  <c r="Z202" i="13"/>
  <c r="Z170" i="13"/>
  <c r="Z163" i="13"/>
  <c r="Z186" i="13"/>
  <c r="Z190" i="13"/>
  <c r="Z203" i="13"/>
  <c r="Z205" i="13"/>
  <c r="Z207" i="13"/>
  <c r="Z211" i="13"/>
  <c r="Z262" i="13"/>
  <c r="Z291" i="13"/>
  <c r="Z155" i="13"/>
  <c r="Z157" i="13"/>
  <c r="Z159" i="13"/>
  <c r="Z174" i="13"/>
  <c r="Z187" i="13"/>
  <c r="Z189" i="13"/>
  <c r="Z191" i="13"/>
  <c r="Z206" i="13"/>
  <c r="Z219" i="13"/>
  <c r="Z221" i="13"/>
  <c r="Z223" i="13"/>
  <c r="Z238" i="13"/>
  <c r="Z251" i="13"/>
  <c r="Z253" i="13"/>
  <c r="Z255" i="13"/>
  <c r="Z274" i="13"/>
  <c r="Z281" i="13"/>
  <c r="Z283" i="13"/>
  <c r="Z287" i="13"/>
  <c r="Z169" i="13"/>
  <c r="Z178" i="13"/>
  <c r="Z201" i="13"/>
  <c r="Z210" i="13"/>
  <c r="Z233" i="13"/>
  <c r="Z242" i="13"/>
  <c r="Z265" i="13"/>
  <c r="Z267" i="13"/>
  <c r="Z271" i="13"/>
  <c r="Z302" i="13"/>
  <c r="Z162" i="13"/>
  <c r="Z185" i="13"/>
  <c r="Z194" i="13"/>
  <c r="Z217" i="13"/>
  <c r="Z226" i="13"/>
  <c r="Z249" i="13"/>
  <c r="Z258" i="13"/>
  <c r="Z270" i="13"/>
  <c r="Z290" i="13"/>
  <c r="Z297" i="13"/>
  <c r="Z299" i="13"/>
  <c r="Z303" i="13"/>
  <c r="Z269" i="13"/>
  <c r="Z285" i="13"/>
  <c r="Z301" i="13"/>
  <c r="Z165" i="13"/>
  <c r="Z181" i="13"/>
  <c r="Z197" i="13"/>
  <c r="Z213" i="13"/>
  <c r="Z229" i="13"/>
  <c r="Z245" i="13"/>
  <c r="Z261" i="13"/>
  <c r="Z277" i="13"/>
  <c r="Z293" i="13"/>
  <c r="Z161" i="13"/>
  <c r="Z177" i="13"/>
  <c r="Z193" i="13"/>
  <c r="Z209" i="13"/>
  <c r="Z225" i="13"/>
  <c r="Z241" i="13"/>
  <c r="Z257" i="13"/>
  <c r="Z273" i="13"/>
  <c r="Z289" i="13"/>
  <c r="Z4" i="14"/>
  <c r="Z167" i="14"/>
  <c r="Z190" i="14"/>
  <c r="Z231" i="14"/>
  <c r="Z295" i="14"/>
  <c r="X5" i="14"/>
  <c r="Z298" i="14"/>
  <c r="Z282" i="14"/>
  <c r="Z266" i="14"/>
  <c r="Z250" i="14"/>
  <c r="Z234" i="14"/>
  <c r="Z218" i="14"/>
  <c r="Z202" i="14"/>
  <c r="Z186" i="14"/>
  <c r="Z170" i="14"/>
  <c r="Z154" i="14"/>
  <c r="Z294" i="14"/>
  <c r="Z278" i="14"/>
  <c r="Z262" i="14"/>
  <c r="Z246" i="14"/>
  <c r="Z230" i="14"/>
  <c r="Z214" i="14"/>
  <c r="Z198" i="14"/>
  <c r="Z182" i="14"/>
  <c r="Z166" i="14"/>
  <c r="Z183" i="14"/>
  <c r="Z206" i="14"/>
  <c r="Z247" i="14"/>
  <c r="Z270" i="14"/>
  <c r="W7" i="14"/>
  <c r="X6" i="14"/>
  <c r="X4" i="14"/>
  <c r="Z6" i="14"/>
  <c r="Z158" i="14"/>
  <c r="Z199" i="14"/>
  <c r="Z222" i="14"/>
  <c r="Z263" i="14"/>
  <c r="Z286" i="14"/>
  <c r="Z304" i="14"/>
  <c r="Z153" i="14"/>
  <c r="Z300" i="14"/>
  <c r="Z292" i="14"/>
  <c r="Z284" i="14"/>
  <c r="Z276" i="14"/>
  <c r="Z268" i="14"/>
  <c r="Z260" i="14"/>
  <c r="Z252" i="14"/>
  <c r="Z244" i="14"/>
  <c r="Z236" i="14"/>
  <c r="Z228" i="14"/>
  <c r="Z220" i="14"/>
  <c r="Z212" i="14"/>
  <c r="Z204" i="14"/>
  <c r="Z196" i="14"/>
  <c r="Z188" i="14"/>
  <c r="Z180" i="14"/>
  <c r="Z172" i="14"/>
  <c r="Z164" i="14"/>
  <c r="Z156" i="14"/>
  <c r="Z296" i="14"/>
  <c r="Z288" i="14"/>
  <c r="Z280" i="14"/>
  <c r="Z272" i="14"/>
  <c r="Z264" i="14"/>
  <c r="Z256" i="14"/>
  <c r="Z248" i="14"/>
  <c r="Z240" i="14"/>
  <c r="Z232" i="14"/>
  <c r="Z224" i="14"/>
  <c r="Z216" i="14"/>
  <c r="Z208" i="14"/>
  <c r="Z200" i="14"/>
  <c r="Z192" i="14"/>
  <c r="Z184" i="14"/>
  <c r="Z176" i="14"/>
  <c r="Z168" i="14"/>
  <c r="Z160" i="14"/>
  <c r="Z155" i="14"/>
  <c r="Z162" i="14"/>
  <c r="Z171" i="14"/>
  <c r="Z178" i="14"/>
  <c r="Z187" i="14"/>
  <c r="Z194" i="14"/>
  <c r="Z203" i="14"/>
  <c r="Z210" i="14"/>
  <c r="Z219" i="14"/>
  <c r="Z226" i="14"/>
  <c r="Z235" i="14"/>
  <c r="Z242" i="14"/>
  <c r="Z251" i="14"/>
  <c r="Z258" i="14"/>
  <c r="Z267" i="14"/>
  <c r="Z274" i="14"/>
  <c r="Z283" i="14"/>
  <c r="Z290" i="14"/>
  <c r="Z299" i="14"/>
  <c r="Z159" i="14"/>
  <c r="Z175" i="14"/>
  <c r="Z191" i="14"/>
  <c r="Z207" i="14"/>
  <c r="Z223" i="14"/>
  <c r="Z239" i="14"/>
  <c r="Z255" i="14"/>
  <c r="Z271" i="14"/>
  <c r="Z287" i="14"/>
  <c r="Z303" i="14"/>
  <c r="Z163" i="14"/>
  <c r="Z179" i="14"/>
  <c r="Z195" i="14"/>
  <c r="Z211" i="14"/>
  <c r="Z227" i="14"/>
  <c r="Z243" i="14"/>
  <c r="Z259" i="14"/>
  <c r="Z275" i="14"/>
  <c r="Z291" i="14"/>
  <c r="Z157" i="14"/>
  <c r="Z165" i="14"/>
  <c r="Z173" i="14"/>
  <c r="Z181" i="14"/>
  <c r="Z189" i="14"/>
  <c r="Z197" i="14"/>
  <c r="Z205" i="14"/>
  <c r="Z213" i="14"/>
  <c r="Z221" i="14"/>
  <c r="Z229" i="14"/>
  <c r="Z237" i="14"/>
  <c r="Z245" i="14"/>
  <c r="Z253" i="14"/>
  <c r="Z261" i="14"/>
  <c r="Z269" i="14"/>
  <c r="Z277" i="14"/>
  <c r="Z285" i="14"/>
  <c r="Z293" i="14"/>
  <c r="Z301" i="14"/>
  <c r="Z161" i="14"/>
  <c r="Z169" i="14"/>
  <c r="Z177" i="14"/>
  <c r="Z185" i="14"/>
  <c r="Z193" i="14"/>
  <c r="Z201" i="14"/>
  <c r="Z209" i="14"/>
  <c r="Z217" i="14"/>
  <c r="Z225" i="14"/>
  <c r="Z233" i="14"/>
  <c r="Z241" i="14"/>
  <c r="Z249" i="14"/>
  <c r="Z257" i="14"/>
  <c r="Z265" i="14"/>
  <c r="Z273" i="14"/>
  <c r="Z281" i="14"/>
  <c r="Z289" i="14"/>
  <c r="Z297" i="14"/>
  <c r="O23" i="12" l="1"/>
  <c r="O23" i="9"/>
  <c r="W5" i="6"/>
  <c r="Y5" i="6"/>
  <c r="O23" i="14"/>
  <c r="V7" i="6"/>
  <c r="W7" i="6" s="1"/>
  <c r="Y4" i="6"/>
  <c r="W6" i="6"/>
  <c r="W4" i="6"/>
  <c r="O25" i="7"/>
  <c r="O25" i="3"/>
  <c r="O25" i="6"/>
  <c r="W5" i="3"/>
  <c r="V6" i="3"/>
  <c r="Y5" i="3"/>
  <c r="W8" i="14"/>
  <c r="X7" i="14"/>
  <c r="V8" i="6"/>
  <c r="V6" i="5"/>
  <c r="W5" i="5"/>
  <c r="Y5" i="5"/>
  <c r="O23" i="11"/>
  <c r="W6" i="11"/>
  <c r="X5" i="11"/>
  <c r="Z5" i="11"/>
  <c r="Z7" i="14"/>
  <c r="W6" i="9"/>
  <c r="X5" i="9"/>
  <c r="Z5" i="9"/>
  <c r="O25" i="8"/>
  <c r="O23" i="10"/>
  <c r="X5" i="10"/>
  <c r="W6" i="10"/>
  <c r="Z5" i="10"/>
  <c r="T32" i="8"/>
  <c r="T33" i="8"/>
  <c r="W4" i="8"/>
  <c r="V5" i="8"/>
  <c r="W5" i="13"/>
  <c r="X4" i="13"/>
  <c r="O25" i="4"/>
  <c r="X7" i="12"/>
  <c r="W8" i="12"/>
  <c r="W4" i="7"/>
  <c r="V5" i="7"/>
  <c r="O25" i="5"/>
  <c r="Y4" i="4"/>
  <c r="W4" i="4"/>
  <c r="V5" i="4"/>
  <c r="Y7" i="6" l="1"/>
  <c r="W6" i="13"/>
  <c r="X5" i="13"/>
  <c r="Z5" i="13"/>
  <c r="W5" i="8"/>
  <c r="V6" i="8"/>
  <c r="Y5" i="8"/>
  <c r="W8" i="6"/>
  <c r="V9" i="6"/>
  <c r="Y8" i="6"/>
  <c r="X6" i="9"/>
  <c r="W7" i="9"/>
  <c r="Z6" i="9"/>
  <c r="W7" i="11"/>
  <c r="X6" i="11"/>
  <c r="Z6" i="11"/>
  <c r="V6" i="4"/>
  <c r="W5" i="4"/>
  <c r="Y5" i="4"/>
  <c r="W9" i="14"/>
  <c r="X8" i="14"/>
  <c r="Z8" i="14"/>
  <c r="V6" i="7"/>
  <c r="W5" i="7"/>
  <c r="Y5" i="7"/>
  <c r="X8" i="12"/>
  <c r="W9" i="12"/>
  <c r="Z8" i="12"/>
  <c r="W7" i="10"/>
  <c r="X6" i="10"/>
  <c r="Z6" i="10"/>
  <c r="V7" i="5"/>
  <c r="W6" i="5"/>
  <c r="Y6" i="5"/>
  <c r="W6" i="3"/>
  <c r="V7" i="3"/>
  <c r="Y6" i="3"/>
  <c r="X7" i="10" l="1"/>
  <c r="W8" i="10"/>
  <c r="Z7" i="10"/>
  <c r="W10" i="14"/>
  <c r="X9" i="14"/>
  <c r="Z9" i="14"/>
  <c r="X7" i="9"/>
  <c r="W8" i="9"/>
  <c r="Z7" i="9"/>
  <c r="W9" i="6"/>
  <c r="V10" i="6"/>
  <c r="Y9" i="6"/>
  <c r="V7" i="8"/>
  <c r="W6" i="8"/>
  <c r="Y6" i="8"/>
  <c r="X6" i="13"/>
  <c r="W7" i="13"/>
  <c r="Z6" i="13"/>
  <c r="V8" i="5"/>
  <c r="W7" i="5"/>
  <c r="Y7" i="5"/>
  <c r="W7" i="3"/>
  <c r="V8" i="3"/>
  <c r="Y7" i="3"/>
  <c r="X9" i="12"/>
  <c r="W10" i="12"/>
  <c r="Z9" i="12"/>
  <c r="W6" i="7"/>
  <c r="V7" i="7"/>
  <c r="Y6" i="7"/>
  <c r="V7" i="4"/>
  <c r="W6" i="4"/>
  <c r="Y6" i="4"/>
  <c r="W8" i="11"/>
  <c r="X7" i="11"/>
  <c r="Z7" i="11"/>
  <c r="W10" i="6" l="1"/>
  <c r="V11" i="6"/>
  <c r="Y10" i="6"/>
  <c r="X8" i="10"/>
  <c r="W9" i="10"/>
  <c r="Z8" i="10"/>
  <c r="W8" i="3"/>
  <c r="V9" i="3"/>
  <c r="Y8" i="3"/>
  <c r="V9" i="5"/>
  <c r="W8" i="5"/>
  <c r="Y8" i="5"/>
  <c r="X7" i="13"/>
  <c r="W8" i="13"/>
  <c r="Z7" i="13"/>
  <c r="W7" i="8"/>
  <c r="V8" i="8"/>
  <c r="Y7" i="8"/>
  <c r="W11" i="14"/>
  <c r="X10" i="14"/>
  <c r="Z10" i="14"/>
  <c r="V8" i="4"/>
  <c r="W7" i="4"/>
  <c r="Y7" i="4"/>
  <c r="W7" i="7"/>
  <c r="V8" i="7"/>
  <c r="Y7" i="7"/>
  <c r="W9" i="11"/>
  <c r="X8" i="11"/>
  <c r="Z8" i="11"/>
  <c r="X10" i="12"/>
  <c r="W11" i="12"/>
  <c r="Z10" i="12"/>
  <c r="X8" i="9"/>
  <c r="W9" i="9"/>
  <c r="Z8" i="9"/>
  <c r="X11" i="12" l="1"/>
  <c r="W12" i="12"/>
  <c r="Z11" i="12"/>
  <c r="W10" i="11"/>
  <c r="X9" i="11"/>
  <c r="Z9" i="11"/>
  <c r="W8" i="7"/>
  <c r="V9" i="7"/>
  <c r="Y8" i="7"/>
  <c r="V9" i="4"/>
  <c r="Y8" i="4"/>
  <c r="W8" i="4"/>
  <c r="W9" i="3"/>
  <c r="V10" i="3"/>
  <c r="Y9" i="3"/>
  <c r="W8" i="8"/>
  <c r="V9" i="8"/>
  <c r="Y8" i="8"/>
  <c r="W10" i="10"/>
  <c r="X9" i="10"/>
  <c r="Z9" i="10"/>
  <c r="W11" i="6"/>
  <c r="V12" i="6"/>
  <c r="Y11" i="6"/>
  <c r="X9" i="9"/>
  <c r="W10" i="9"/>
  <c r="Z9" i="9"/>
  <c r="W12" i="14"/>
  <c r="X11" i="14"/>
  <c r="Z11" i="14"/>
  <c r="X8" i="13"/>
  <c r="W9" i="13"/>
  <c r="Z8" i="13"/>
  <c r="V10" i="5"/>
  <c r="W9" i="5"/>
  <c r="Y9" i="5"/>
  <c r="V13" i="6" l="1"/>
  <c r="W12" i="6"/>
  <c r="Y12" i="6"/>
  <c r="W10" i="3"/>
  <c r="V11" i="3"/>
  <c r="Y10" i="3"/>
  <c r="V10" i="4"/>
  <c r="W9" i="4"/>
  <c r="Y9" i="4"/>
  <c r="X9" i="13"/>
  <c r="W10" i="13"/>
  <c r="Z9" i="13"/>
  <c r="W13" i="14"/>
  <c r="X12" i="14"/>
  <c r="Z12" i="14"/>
  <c r="X10" i="9"/>
  <c r="W11" i="9"/>
  <c r="Z10" i="9"/>
  <c r="W11" i="10"/>
  <c r="X10" i="10"/>
  <c r="Z10" i="10"/>
  <c r="V11" i="5"/>
  <c r="W10" i="5"/>
  <c r="Y10" i="5"/>
  <c r="V10" i="8"/>
  <c r="W9" i="8"/>
  <c r="Y9" i="8"/>
  <c r="W9" i="7"/>
  <c r="V10" i="7"/>
  <c r="Y9" i="7"/>
  <c r="W11" i="11"/>
  <c r="X10" i="11"/>
  <c r="Z10" i="11"/>
  <c r="X12" i="12"/>
  <c r="W13" i="12"/>
  <c r="Z12" i="12"/>
  <c r="V12" i="5" l="1"/>
  <c r="W11" i="5"/>
  <c r="Y11" i="5"/>
  <c r="X13" i="12"/>
  <c r="W14" i="12"/>
  <c r="Z13" i="12"/>
  <c r="W12" i="11"/>
  <c r="X11" i="11"/>
  <c r="Z11" i="11"/>
  <c r="W12" i="10"/>
  <c r="X11" i="10"/>
  <c r="Z11" i="10"/>
  <c r="V11" i="4"/>
  <c r="W10" i="4"/>
  <c r="Y10" i="4"/>
  <c r="W10" i="7"/>
  <c r="V11" i="7"/>
  <c r="Y10" i="7"/>
  <c r="W11" i="3"/>
  <c r="V12" i="3"/>
  <c r="Y11" i="3"/>
  <c r="X10" i="13"/>
  <c r="W11" i="13"/>
  <c r="Z10" i="13"/>
  <c r="V11" i="8"/>
  <c r="W10" i="8"/>
  <c r="Y10" i="8"/>
  <c r="X11" i="9"/>
  <c r="W12" i="9"/>
  <c r="Z11" i="9"/>
  <c r="W14" i="14"/>
  <c r="X13" i="14"/>
  <c r="Z13" i="14"/>
  <c r="V14" i="6"/>
  <c r="W13" i="6"/>
  <c r="Y13" i="6"/>
  <c r="W13" i="10" l="1"/>
  <c r="X12" i="10"/>
  <c r="Z12" i="10"/>
  <c r="V15" i="6"/>
  <c r="W14" i="6"/>
  <c r="Y14" i="6"/>
  <c r="X12" i="9"/>
  <c r="W13" i="9"/>
  <c r="Z12" i="9"/>
  <c r="X11" i="13"/>
  <c r="W12" i="13"/>
  <c r="Z11" i="13"/>
  <c r="V13" i="3"/>
  <c r="W12" i="3"/>
  <c r="Y12" i="3"/>
  <c r="W13" i="11"/>
  <c r="X12" i="11"/>
  <c r="Z12" i="11"/>
  <c r="W11" i="7"/>
  <c r="V12" i="7"/>
  <c r="Y11" i="7"/>
  <c r="W11" i="8"/>
  <c r="V12" i="8"/>
  <c r="Y11" i="8"/>
  <c r="V12" i="4"/>
  <c r="W11" i="4"/>
  <c r="Y11" i="4"/>
  <c r="X14" i="12"/>
  <c r="W15" i="12"/>
  <c r="Z14" i="12"/>
  <c r="V13" i="5"/>
  <c r="W12" i="5"/>
  <c r="Y12" i="5"/>
  <c r="W15" i="14"/>
  <c r="X14" i="14"/>
  <c r="Z14" i="14"/>
  <c r="X15" i="12" l="1"/>
  <c r="W16" i="12"/>
  <c r="Z15" i="12"/>
  <c r="Y12" i="4"/>
  <c r="V13" i="4"/>
  <c r="W12" i="4"/>
  <c r="W13" i="3"/>
  <c r="V14" i="3"/>
  <c r="Y13" i="3"/>
  <c r="V14" i="5"/>
  <c r="W13" i="5"/>
  <c r="Y13" i="5"/>
  <c r="W12" i="8"/>
  <c r="V13" i="8"/>
  <c r="Y12" i="8"/>
  <c r="W12" i="7"/>
  <c r="V13" i="7"/>
  <c r="Y12" i="7"/>
  <c r="W14" i="11"/>
  <c r="X13" i="11"/>
  <c r="Z13" i="11"/>
  <c r="X13" i="9"/>
  <c r="W14" i="9"/>
  <c r="Z13" i="9"/>
  <c r="V16" i="6"/>
  <c r="W15" i="6"/>
  <c r="Y15" i="6"/>
  <c r="W14" i="10"/>
  <c r="X13" i="10"/>
  <c r="Z13" i="10"/>
  <c r="W16" i="14"/>
  <c r="X15" i="14"/>
  <c r="Z15" i="14"/>
  <c r="X12" i="13"/>
  <c r="W13" i="13"/>
  <c r="Z12" i="13"/>
  <c r="W13" i="7" l="1"/>
  <c r="V14" i="7"/>
  <c r="Y13" i="7"/>
  <c r="X13" i="13"/>
  <c r="W14" i="13"/>
  <c r="Z13" i="13"/>
  <c r="V17" i="6"/>
  <c r="W16" i="6"/>
  <c r="Y16" i="6"/>
  <c r="V14" i="4"/>
  <c r="Y13" i="4"/>
  <c r="W13" i="4"/>
  <c r="W15" i="10"/>
  <c r="X14" i="10"/>
  <c r="Z14" i="10"/>
  <c r="V15" i="3"/>
  <c r="W14" i="3"/>
  <c r="Y14" i="3"/>
  <c r="W17" i="14"/>
  <c r="X16" i="14"/>
  <c r="Z16" i="14"/>
  <c r="X14" i="9"/>
  <c r="W15" i="9"/>
  <c r="Z14" i="9"/>
  <c r="W15" i="11"/>
  <c r="X14" i="11"/>
  <c r="Z14" i="11"/>
  <c r="W13" i="8"/>
  <c r="V14" i="8"/>
  <c r="Y13" i="8"/>
  <c r="V15" i="5"/>
  <c r="W14" i="5"/>
  <c r="Y14" i="5"/>
  <c r="X16" i="12"/>
  <c r="W17" i="12"/>
  <c r="Z16" i="12"/>
  <c r="W16" i="10" l="1"/>
  <c r="X15" i="10"/>
  <c r="Z15" i="10"/>
  <c r="X14" i="13"/>
  <c r="W15" i="13"/>
  <c r="Z14" i="13"/>
  <c r="X17" i="12"/>
  <c r="W18" i="12"/>
  <c r="Z17" i="12"/>
  <c r="V16" i="5"/>
  <c r="W15" i="5"/>
  <c r="Y15" i="5"/>
  <c r="X15" i="9"/>
  <c r="W16" i="9"/>
  <c r="Z15" i="9"/>
  <c r="W18" i="14"/>
  <c r="X17" i="14"/>
  <c r="Z17" i="14"/>
  <c r="V18" i="6"/>
  <c r="W17" i="6"/>
  <c r="Y17" i="6"/>
  <c r="W14" i="8"/>
  <c r="V15" i="8"/>
  <c r="Y14" i="8"/>
  <c r="W16" i="11"/>
  <c r="X15" i="11"/>
  <c r="Z15" i="11"/>
  <c r="W15" i="3"/>
  <c r="V16" i="3"/>
  <c r="Y15" i="3"/>
  <c r="Y14" i="4"/>
  <c r="V15" i="4"/>
  <c r="W14" i="4"/>
  <c r="W14" i="7"/>
  <c r="V15" i="7"/>
  <c r="Y14" i="7"/>
  <c r="V17" i="3" l="1"/>
  <c r="W16" i="3"/>
  <c r="Y16" i="3"/>
  <c r="X15" i="13"/>
  <c r="W16" i="13"/>
  <c r="Z15" i="13"/>
  <c r="V16" i="4"/>
  <c r="W15" i="4"/>
  <c r="Y15" i="4"/>
  <c r="X18" i="12"/>
  <c r="W19" i="12"/>
  <c r="Z18" i="12"/>
  <c r="W15" i="7"/>
  <c r="V16" i="7"/>
  <c r="Y15" i="7"/>
  <c r="W15" i="8"/>
  <c r="V16" i="8"/>
  <c r="Y15" i="8"/>
  <c r="V19" i="6"/>
  <c r="W18" i="6"/>
  <c r="Y18" i="6"/>
  <c r="W17" i="11"/>
  <c r="X16" i="11"/>
  <c r="Z16" i="11"/>
  <c r="W17" i="10"/>
  <c r="X16" i="10"/>
  <c r="Z16" i="10"/>
  <c r="W19" i="14"/>
  <c r="X18" i="14"/>
  <c r="Z18" i="14"/>
  <c r="X16" i="9"/>
  <c r="W17" i="9"/>
  <c r="Z16" i="9"/>
  <c r="V17" i="5"/>
  <c r="W16" i="5"/>
  <c r="Y16" i="5"/>
  <c r="W17" i="3" l="1"/>
  <c r="V18" i="3"/>
  <c r="Y17" i="3"/>
  <c r="X17" i="9"/>
  <c r="W18" i="9"/>
  <c r="Z17" i="9"/>
  <c r="V20" i="6"/>
  <c r="W19" i="6"/>
  <c r="Y19" i="6"/>
  <c r="X19" i="12"/>
  <c r="W20" i="12"/>
  <c r="Z19" i="12"/>
  <c r="V17" i="4"/>
  <c r="W16" i="4"/>
  <c r="Y16" i="4"/>
  <c r="W18" i="10"/>
  <c r="X17" i="10"/>
  <c r="Z17" i="10"/>
  <c r="W16" i="8"/>
  <c r="V17" i="8"/>
  <c r="Y16" i="8"/>
  <c r="X16" i="13"/>
  <c r="W17" i="13"/>
  <c r="Z16" i="13"/>
  <c r="W20" i="14"/>
  <c r="X19" i="14"/>
  <c r="Z19" i="14"/>
  <c r="V18" i="5"/>
  <c r="W17" i="5"/>
  <c r="Y17" i="5"/>
  <c r="W18" i="11"/>
  <c r="X17" i="11"/>
  <c r="Z17" i="11"/>
  <c r="W16" i="7"/>
  <c r="V17" i="7"/>
  <c r="Y16" i="7"/>
  <c r="W17" i="7" l="1"/>
  <c r="V18" i="7"/>
  <c r="Y17" i="7"/>
  <c r="W19" i="11"/>
  <c r="X18" i="11"/>
  <c r="Z18" i="11"/>
  <c r="X17" i="13"/>
  <c r="W18" i="13"/>
  <c r="Z17" i="13"/>
  <c r="X20" i="12"/>
  <c r="W21" i="12"/>
  <c r="Z20" i="12"/>
  <c r="V21" i="6"/>
  <c r="W20" i="6"/>
  <c r="Y20" i="6"/>
  <c r="V19" i="3"/>
  <c r="W18" i="3"/>
  <c r="Y18" i="3"/>
  <c r="W21" i="14"/>
  <c r="X20" i="14"/>
  <c r="Z20" i="14"/>
  <c r="V18" i="4"/>
  <c r="W17" i="4"/>
  <c r="Y17" i="4"/>
  <c r="X18" i="9"/>
  <c r="W19" i="9"/>
  <c r="Z18" i="9"/>
  <c r="V19" i="5"/>
  <c r="W18" i="5"/>
  <c r="Y18" i="5"/>
  <c r="W17" i="8"/>
  <c r="V18" i="8"/>
  <c r="Y17" i="8"/>
  <c r="W19" i="10"/>
  <c r="X18" i="10"/>
  <c r="Z18" i="10"/>
  <c r="V19" i="4" l="1"/>
  <c r="W18" i="4"/>
  <c r="Y18" i="4"/>
  <c r="V22" i="6"/>
  <c r="W21" i="6"/>
  <c r="Y21" i="6"/>
  <c r="W18" i="8"/>
  <c r="V19" i="8"/>
  <c r="Y18" i="8"/>
  <c r="V20" i="5"/>
  <c r="W19" i="5"/>
  <c r="Y19" i="5"/>
  <c r="W19" i="3"/>
  <c r="V20" i="3"/>
  <c r="Y19" i="3"/>
  <c r="X18" i="13"/>
  <c r="W19" i="13"/>
  <c r="Z18" i="13"/>
  <c r="W20" i="11"/>
  <c r="X19" i="11"/>
  <c r="Z19" i="11"/>
  <c r="W22" i="14"/>
  <c r="X21" i="14"/>
  <c r="Z21" i="14"/>
  <c r="X21" i="12"/>
  <c r="W22" i="12"/>
  <c r="Z21" i="12"/>
  <c r="W20" i="10"/>
  <c r="X19" i="10"/>
  <c r="Z19" i="10"/>
  <c r="W18" i="7"/>
  <c r="V19" i="7"/>
  <c r="Y18" i="7"/>
  <c r="X19" i="9"/>
  <c r="W20" i="9"/>
  <c r="Z19" i="9"/>
  <c r="W21" i="10" l="1"/>
  <c r="X20" i="10"/>
  <c r="Z20" i="10"/>
  <c r="W21" i="11"/>
  <c r="X20" i="11"/>
  <c r="Z20" i="11"/>
  <c r="W19" i="7"/>
  <c r="V20" i="7"/>
  <c r="Y19" i="7"/>
  <c r="W19" i="8"/>
  <c r="V20" i="8"/>
  <c r="Y19" i="8"/>
  <c r="V23" i="6"/>
  <c r="W22" i="6"/>
  <c r="Y22" i="6"/>
  <c r="X20" i="9"/>
  <c r="W21" i="9"/>
  <c r="Z20" i="9"/>
  <c r="X22" i="12"/>
  <c r="W23" i="12"/>
  <c r="Z22" i="12"/>
  <c r="X22" i="14"/>
  <c r="W23" i="14"/>
  <c r="Z22" i="14"/>
  <c r="V21" i="3"/>
  <c r="W20" i="3"/>
  <c r="Y20" i="3"/>
  <c r="V21" i="5"/>
  <c r="W20" i="5"/>
  <c r="Y20" i="5"/>
  <c r="X19" i="13"/>
  <c r="W20" i="13"/>
  <c r="Z19" i="13"/>
  <c r="V20" i="4"/>
  <c r="Y19" i="4"/>
  <c r="W19" i="4"/>
  <c r="W21" i="3" l="1"/>
  <c r="V22" i="3"/>
  <c r="Y21" i="3"/>
  <c r="W22" i="10"/>
  <c r="X21" i="10"/>
  <c r="Z21" i="10"/>
  <c r="X20" i="13"/>
  <c r="W21" i="13"/>
  <c r="Z20" i="13"/>
  <c r="V22" i="5"/>
  <c r="W21" i="5"/>
  <c r="Y21" i="5"/>
  <c r="W24" i="12"/>
  <c r="X23" i="12"/>
  <c r="Z23" i="12"/>
  <c r="W20" i="8"/>
  <c r="V21" i="8"/>
  <c r="Y20" i="8"/>
  <c r="X21" i="9"/>
  <c r="W22" i="9"/>
  <c r="Z21" i="9"/>
  <c r="V24" i="6"/>
  <c r="W23" i="6"/>
  <c r="Y23" i="6"/>
  <c r="W20" i="7"/>
  <c r="V21" i="7"/>
  <c r="Y20" i="7"/>
  <c r="W22" i="11"/>
  <c r="X21" i="11"/>
  <c r="Z21" i="11"/>
  <c r="X23" i="14"/>
  <c r="W24" i="14"/>
  <c r="Z23" i="14"/>
  <c r="Y20" i="4"/>
  <c r="V21" i="4"/>
  <c r="W20" i="4"/>
  <c r="W21" i="8" l="1"/>
  <c r="V22" i="8"/>
  <c r="Y21" i="8"/>
  <c r="X21" i="13"/>
  <c r="W22" i="13"/>
  <c r="Z21" i="13"/>
  <c r="V22" i="4"/>
  <c r="Y21" i="4"/>
  <c r="W21" i="4"/>
  <c r="X24" i="12"/>
  <c r="W25" i="12"/>
  <c r="Z24" i="12"/>
  <c r="W25" i="14"/>
  <c r="X24" i="14"/>
  <c r="Z24" i="14"/>
  <c r="W23" i="11"/>
  <c r="X22" i="11"/>
  <c r="Z22" i="11"/>
  <c r="X22" i="9"/>
  <c r="W23" i="9"/>
  <c r="Z22" i="9"/>
  <c r="W23" i="10"/>
  <c r="X22" i="10"/>
  <c r="Z22" i="10"/>
  <c r="W21" i="7"/>
  <c r="V22" i="7"/>
  <c r="Y21" i="7"/>
  <c r="W24" i="6"/>
  <c r="V25" i="6"/>
  <c r="Y24" i="6"/>
  <c r="V23" i="5"/>
  <c r="W22" i="5"/>
  <c r="Y22" i="5"/>
  <c r="V23" i="3"/>
  <c r="W22" i="3"/>
  <c r="Y22" i="3"/>
  <c r="W25" i="6" l="1"/>
  <c r="V26" i="6"/>
  <c r="Y25" i="6"/>
  <c r="X25" i="14"/>
  <c r="W26" i="14"/>
  <c r="Z25" i="14"/>
  <c r="X22" i="13"/>
  <c r="W23" i="13"/>
  <c r="Z22" i="13"/>
  <c r="X25" i="12"/>
  <c r="W26" i="12"/>
  <c r="Z25" i="12"/>
  <c r="Y22" i="4"/>
  <c r="V23" i="4"/>
  <c r="W22" i="4"/>
  <c r="W24" i="9"/>
  <c r="X23" i="9"/>
  <c r="Z23" i="9"/>
  <c r="X23" i="11"/>
  <c r="W24" i="11"/>
  <c r="Z23" i="11"/>
  <c r="V24" i="5"/>
  <c r="W23" i="5"/>
  <c r="Y23" i="5"/>
  <c r="W23" i="3"/>
  <c r="V24" i="3"/>
  <c r="Y23" i="3"/>
  <c r="W22" i="7"/>
  <c r="V23" i="7"/>
  <c r="Y22" i="7"/>
  <c r="W24" i="10"/>
  <c r="X23" i="10"/>
  <c r="Z23" i="10"/>
  <c r="W22" i="8"/>
  <c r="V23" i="8"/>
  <c r="Y22" i="8"/>
  <c r="X26" i="14" l="1"/>
  <c r="W27" i="14"/>
  <c r="Z26" i="14"/>
  <c r="W24" i="13"/>
  <c r="X23" i="13"/>
  <c r="Z23" i="13"/>
  <c r="X26" i="12"/>
  <c r="W27" i="12"/>
  <c r="Z26" i="12"/>
  <c r="W23" i="7"/>
  <c r="V24" i="7"/>
  <c r="Y23" i="7"/>
  <c r="Z24" i="11"/>
  <c r="X24" i="11"/>
  <c r="W25" i="11"/>
  <c r="X24" i="9"/>
  <c r="W25" i="9"/>
  <c r="Z24" i="9"/>
  <c r="W23" i="8"/>
  <c r="V24" i="8"/>
  <c r="Y23" i="8"/>
  <c r="X24" i="10"/>
  <c r="W25" i="10"/>
  <c r="Z24" i="10"/>
  <c r="W24" i="3"/>
  <c r="V25" i="3"/>
  <c r="Y24" i="3"/>
  <c r="V25" i="5"/>
  <c r="W24" i="5"/>
  <c r="Y24" i="5"/>
  <c r="V24" i="4"/>
  <c r="W23" i="4"/>
  <c r="Y23" i="4"/>
  <c r="W26" i="6"/>
  <c r="V27" i="6"/>
  <c r="Y26" i="6"/>
  <c r="X25" i="9" l="1"/>
  <c r="W26" i="9"/>
  <c r="Z25" i="9"/>
  <c r="X27" i="12"/>
  <c r="W28" i="12"/>
  <c r="Z27" i="12"/>
  <c r="W25" i="13"/>
  <c r="X24" i="13"/>
  <c r="Z24" i="13"/>
  <c r="W27" i="6"/>
  <c r="V28" i="6"/>
  <c r="Y27" i="6"/>
  <c r="V25" i="4"/>
  <c r="W24" i="4"/>
  <c r="Y24" i="4"/>
  <c r="X25" i="10"/>
  <c r="W26" i="10"/>
  <c r="Z25" i="10"/>
  <c r="Z25" i="11"/>
  <c r="X25" i="11"/>
  <c r="W26" i="11"/>
  <c r="W24" i="7"/>
  <c r="V25" i="7"/>
  <c r="Y24" i="7"/>
  <c r="V26" i="5"/>
  <c r="W25" i="5"/>
  <c r="Y25" i="5"/>
  <c r="V25" i="8"/>
  <c r="W24" i="8"/>
  <c r="Y24" i="8"/>
  <c r="V26" i="3"/>
  <c r="W25" i="3"/>
  <c r="Y25" i="3"/>
  <c r="X27" i="14"/>
  <c r="W28" i="14"/>
  <c r="Z27" i="14"/>
  <c r="X26" i="10" l="1"/>
  <c r="W27" i="10"/>
  <c r="Z26" i="10"/>
  <c r="V26" i="8"/>
  <c r="W25" i="8"/>
  <c r="Y25" i="8"/>
  <c r="W29" i="14"/>
  <c r="X28" i="14"/>
  <c r="Z28" i="14"/>
  <c r="V27" i="3"/>
  <c r="W26" i="3"/>
  <c r="Y26" i="3"/>
  <c r="W25" i="7"/>
  <c r="V26" i="7"/>
  <c r="Y25" i="7"/>
  <c r="W28" i="6"/>
  <c r="V29" i="6"/>
  <c r="Y28" i="6"/>
  <c r="W26" i="13"/>
  <c r="X25" i="13"/>
  <c r="Z25" i="13"/>
  <c r="W26" i="5"/>
  <c r="V27" i="5"/>
  <c r="Y26" i="5"/>
  <c r="Z26" i="11"/>
  <c r="X26" i="11"/>
  <c r="W27" i="11"/>
  <c r="V26" i="4"/>
  <c r="Y25" i="4"/>
  <c r="W25" i="4"/>
  <c r="X28" i="12"/>
  <c r="W29" i="12"/>
  <c r="Z28" i="12"/>
  <c r="X26" i="9"/>
  <c r="W27" i="9"/>
  <c r="Z26" i="9"/>
  <c r="X27" i="9" l="1"/>
  <c r="W28" i="9"/>
  <c r="Z27" i="9"/>
  <c r="W27" i="5"/>
  <c r="V28" i="5"/>
  <c r="Y27" i="5"/>
  <c r="W29" i="6"/>
  <c r="V30" i="6"/>
  <c r="Y29" i="6"/>
  <c r="X29" i="12"/>
  <c r="W30" i="12"/>
  <c r="Z29" i="12"/>
  <c r="W26" i="4"/>
  <c r="V27" i="4"/>
  <c r="Y26" i="4"/>
  <c r="V27" i="8"/>
  <c r="W26" i="8"/>
  <c r="Y26" i="8"/>
  <c r="W27" i="13"/>
  <c r="X26" i="13"/>
  <c r="Z26" i="13"/>
  <c r="W30" i="14"/>
  <c r="X29" i="14"/>
  <c r="Z29" i="14"/>
  <c r="W26" i="7"/>
  <c r="V27" i="7"/>
  <c r="Y26" i="7"/>
  <c r="V28" i="3"/>
  <c r="W27" i="3"/>
  <c r="Y27" i="3"/>
  <c r="X27" i="10"/>
  <c r="Z27" i="10"/>
  <c r="W28" i="10"/>
  <c r="Z27" i="11"/>
  <c r="X27" i="11"/>
  <c r="W28" i="11"/>
  <c r="V29" i="3" l="1"/>
  <c r="W28" i="3"/>
  <c r="Y28" i="3"/>
  <c r="W30" i="6"/>
  <c r="V31" i="6"/>
  <c r="Y30" i="6"/>
  <c r="W28" i="13"/>
  <c r="X27" i="13"/>
  <c r="Z27" i="13"/>
  <c r="X30" i="12"/>
  <c r="W31" i="12"/>
  <c r="Z30" i="12"/>
  <c r="Z28" i="11"/>
  <c r="X28" i="11"/>
  <c r="W29" i="11"/>
  <c r="V28" i="8"/>
  <c r="Y27" i="8"/>
  <c r="W27" i="8"/>
  <c r="W27" i="7"/>
  <c r="V28" i="7"/>
  <c r="Y27" i="7"/>
  <c r="X30" i="14"/>
  <c r="W31" i="14"/>
  <c r="Z30" i="14"/>
  <c r="W27" i="4"/>
  <c r="Y27" i="4"/>
  <c r="V28" i="4"/>
  <c r="X28" i="9"/>
  <c r="W29" i="9"/>
  <c r="Z28" i="9"/>
  <c r="X28" i="10"/>
  <c r="W29" i="10"/>
  <c r="Z28" i="10"/>
  <c r="W28" i="5"/>
  <c r="V29" i="5"/>
  <c r="Y28" i="5"/>
  <c r="W28" i="4" l="1"/>
  <c r="Y28" i="4"/>
  <c r="V29" i="4"/>
  <c r="W32" i="14"/>
  <c r="X31" i="14"/>
  <c r="Z31" i="14"/>
  <c r="Z29" i="11"/>
  <c r="X29" i="11"/>
  <c r="W30" i="11"/>
  <c r="X31" i="12"/>
  <c r="W32" i="12"/>
  <c r="Z31" i="12"/>
  <c r="W29" i="13"/>
  <c r="X28" i="13"/>
  <c r="Z28" i="13"/>
  <c r="V29" i="8"/>
  <c r="W28" i="8"/>
  <c r="Y28" i="8"/>
  <c r="W29" i="5"/>
  <c r="V30" i="5"/>
  <c r="Y29" i="5"/>
  <c r="X29" i="10"/>
  <c r="W30" i="10"/>
  <c r="Z29" i="10"/>
  <c r="W28" i="7"/>
  <c r="V29" i="7"/>
  <c r="Y28" i="7"/>
  <c r="X29" i="9"/>
  <c r="W30" i="9"/>
  <c r="Z29" i="9"/>
  <c r="V32" i="6"/>
  <c r="W31" i="6"/>
  <c r="Y31" i="6"/>
  <c r="V30" i="3"/>
  <c r="W29" i="3"/>
  <c r="Y29" i="3"/>
  <c r="V30" i="8" l="1"/>
  <c r="W29" i="8"/>
  <c r="Y29" i="8"/>
  <c r="W33" i="14"/>
  <c r="X32" i="14"/>
  <c r="Z32" i="14"/>
  <c r="V33" i="6"/>
  <c r="W32" i="6"/>
  <c r="Y32" i="6"/>
  <c r="X30" i="10"/>
  <c r="W31" i="10"/>
  <c r="Z30" i="10"/>
  <c r="X32" i="12"/>
  <c r="W33" i="12"/>
  <c r="Z32" i="12"/>
  <c r="W29" i="4"/>
  <c r="V30" i="4"/>
  <c r="Y29" i="4"/>
  <c r="W30" i="5"/>
  <c r="V31" i="5"/>
  <c r="Y30" i="5"/>
  <c r="V31" i="3"/>
  <c r="W30" i="3"/>
  <c r="Y30" i="3"/>
  <c r="W29" i="7"/>
  <c r="V30" i="7"/>
  <c r="Y29" i="7"/>
  <c r="W31" i="9"/>
  <c r="X30" i="9"/>
  <c r="Z30" i="9"/>
  <c r="W30" i="13"/>
  <c r="X29" i="13"/>
  <c r="Z29" i="13"/>
  <c r="Z30" i="11"/>
  <c r="X30" i="11"/>
  <c r="W31" i="11"/>
  <c r="W32" i="9" l="1"/>
  <c r="X31" i="9"/>
  <c r="Z31" i="9"/>
  <c r="W31" i="13"/>
  <c r="X30" i="13"/>
  <c r="Z30" i="13"/>
  <c r="W32" i="10"/>
  <c r="X31" i="10"/>
  <c r="Z31" i="10"/>
  <c r="V34" i="6"/>
  <c r="W33" i="6"/>
  <c r="Y33" i="6"/>
  <c r="X33" i="14"/>
  <c r="W34" i="14"/>
  <c r="Z33" i="14"/>
  <c r="W30" i="7"/>
  <c r="V31" i="7"/>
  <c r="Y30" i="7"/>
  <c r="V32" i="3"/>
  <c r="W31" i="3"/>
  <c r="Y31" i="3"/>
  <c r="X33" i="12"/>
  <c r="W34" i="12"/>
  <c r="Z33" i="12"/>
  <c r="Z31" i="11"/>
  <c r="X31" i="11"/>
  <c r="W32" i="11"/>
  <c r="W31" i="5"/>
  <c r="V32" i="5"/>
  <c r="Y31" i="5"/>
  <c r="W30" i="4"/>
  <c r="V31" i="4"/>
  <c r="Y30" i="4"/>
  <c r="V31" i="8"/>
  <c r="W30" i="8"/>
  <c r="Y30" i="8"/>
  <c r="W31" i="4" l="1"/>
  <c r="Y31" i="4"/>
  <c r="V32" i="4"/>
  <c r="Z32" i="11"/>
  <c r="X32" i="11"/>
  <c r="W33" i="11"/>
  <c r="X34" i="12"/>
  <c r="W35" i="12"/>
  <c r="Z34" i="12"/>
  <c r="V33" i="3"/>
  <c r="W32" i="3"/>
  <c r="Y32" i="3"/>
  <c r="W33" i="10"/>
  <c r="X32" i="10"/>
  <c r="Z32" i="10"/>
  <c r="Y31" i="8"/>
  <c r="W31" i="8"/>
  <c r="V32" i="8"/>
  <c r="X34" i="14"/>
  <c r="W35" i="14"/>
  <c r="Z34" i="14"/>
  <c r="V35" i="6"/>
  <c r="W34" i="6"/>
  <c r="Y34" i="6"/>
  <c r="W32" i="13"/>
  <c r="X31" i="13"/>
  <c r="Z31" i="13"/>
  <c r="V33" i="5"/>
  <c r="W32" i="5"/>
  <c r="Y32" i="5"/>
  <c r="V32" i="7"/>
  <c r="W31" i="7"/>
  <c r="Y31" i="7"/>
  <c r="X32" i="9"/>
  <c r="W33" i="9"/>
  <c r="Z32" i="9"/>
  <c r="W36" i="14" l="1"/>
  <c r="X35" i="14"/>
  <c r="Z35" i="14"/>
  <c r="X33" i="9"/>
  <c r="W34" i="9"/>
  <c r="Z33" i="9"/>
  <c r="W32" i="7"/>
  <c r="V33" i="7"/>
  <c r="Y32" i="7"/>
  <c r="W32" i="4"/>
  <c r="V33" i="4"/>
  <c r="Y32" i="4"/>
  <c r="V36" i="6"/>
  <c r="W35" i="6"/>
  <c r="Y35" i="6"/>
  <c r="V33" i="8"/>
  <c r="W32" i="8"/>
  <c r="Y32" i="8"/>
  <c r="V34" i="3"/>
  <c r="W33" i="3"/>
  <c r="Y33" i="3"/>
  <c r="Z33" i="11"/>
  <c r="X33" i="11"/>
  <c r="W34" i="11"/>
  <c r="W33" i="5"/>
  <c r="V34" i="5"/>
  <c r="Y33" i="5"/>
  <c r="X35" i="12"/>
  <c r="W36" i="12"/>
  <c r="Z35" i="12"/>
  <c r="W33" i="13"/>
  <c r="X32" i="13"/>
  <c r="Z32" i="13"/>
  <c r="X33" i="10"/>
  <c r="W34" i="10"/>
  <c r="Z33" i="10"/>
  <c r="V35" i="3" l="1"/>
  <c r="W34" i="3"/>
  <c r="Y34" i="3"/>
  <c r="W33" i="4"/>
  <c r="V34" i="4"/>
  <c r="Y33" i="4"/>
  <c r="X36" i="12"/>
  <c r="W37" i="12"/>
  <c r="Z36" i="12"/>
  <c r="Z34" i="11"/>
  <c r="X34" i="11"/>
  <c r="W35" i="11"/>
  <c r="W33" i="8"/>
  <c r="V34" i="8"/>
  <c r="Y33" i="8"/>
  <c r="V34" i="7"/>
  <c r="W33" i="7"/>
  <c r="Y33" i="7"/>
  <c r="W34" i="5"/>
  <c r="V35" i="5"/>
  <c r="Y34" i="5"/>
  <c r="X34" i="10"/>
  <c r="W35" i="10"/>
  <c r="Z34" i="10"/>
  <c r="W34" i="13"/>
  <c r="X33" i="13"/>
  <c r="Z33" i="13"/>
  <c r="V37" i="6"/>
  <c r="W36" i="6"/>
  <c r="Y36" i="6"/>
  <c r="W35" i="9"/>
  <c r="X34" i="9"/>
  <c r="Z34" i="9"/>
  <c r="W37" i="14"/>
  <c r="X36" i="14"/>
  <c r="Z36" i="14"/>
  <c r="W35" i="13" l="1"/>
  <c r="X34" i="13"/>
  <c r="Z34" i="13"/>
  <c r="V38" i="6"/>
  <c r="W37" i="6"/>
  <c r="Y37" i="6"/>
  <c r="W35" i="5"/>
  <c r="V36" i="5"/>
  <c r="Y35" i="5"/>
  <c r="V35" i="7"/>
  <c r="W34" i="7"/>
  <c r="Y34" i="7"/>
  <c r="Z35" i="11"/>
  <c r="X35" i="11"/>
  <c r="W36" i="11"/>
  <c r="X37" i="12"/>
  <c r="W38" i="12"/>
  <c r="Z37" i="12"/>
  <c r="X37" i="14"/>
  <c r="W38" i="14"/>
  <c r="Z37" i="14"/>
  <c r="W34" i="8"/>
  <c r="V35" i="8"/>
  <c r="Y34" i="8"/>
  <c r="W36" i="9"/>
  <c r="X35" i="9"/>
  <c r="Z35" i="9"/>
  <c r="W36" i="10"/>
  <c r="X35" i="10"/>
  <c r="Z35" i="10"/>
  <c r="W34" i="4"/>
  <c r="V35" i="4"/>
  <c r="Y34" i="4"/>
  <c r="V36" i="3"/>
  <c r="W35" i="3"/>
  <c r="Y35" i="3"/>
  <c r="X36" i="9" l="1"/>
  <c r="W37" i="9"/>
  <c r="Z36" i="9"/>
  <c r="X38" i="12"/>
  <c r="W39" i="12"/>
  <c r="Z38" i="12"/>
  <c r="W36" i="13"/>
  <c r="X35" i="13"/>
  <c r="Z35" i="13"/>
  <c r="W35" i="4"/>
  <c r="V36" i="4"/>
  <c r="Y35" i="4"/>
  <c r="W37" i="10"/>
  <c r="X36" i="10"/>
  <c r="Z36" i="10"/>
  <c r="X38" i="14"/>
  <c r="W39" i="14"/>
  <c r="Z38" i="14"/>
  <c r="W36" i="5"/>
  <c r="V37" i="5"/>
  <c r="Y36" i="5"/>
  <c r="V39" i="6"/>
  <c r="W38" i="6"/>
  <c r="Y38" i="6"/>
  <c r="V37" i="3"/>
  <c r="W36" i="3"/>
  <c r="Y36" i="3"/>
  <c r="W35" i="7"/>
  <c r="V36" i="7"/>
  <c r="Y35" i="7"/>
  <c r="W35" i="8"/>
  <c r="V36" i="8"/>
  <c r="Y35" i="8"/>
  <c r="Z36" i="11"/>
  <c r="X36" i="11"/>
  <c r="W37" i="11"/>
  <c r="W36" i="8" l="1"/>
  <c r="V37" i="8"/>
  <c r="Y36" i="8"/>
  <c r="W36" i="4"/>
  <c r="V37" i="4"/>
  <c r="Y36" i="4"/>
  <c r="W37" i="13"/>
  <c r="X36" i="13"/>
  <c r="Z36" i="13"/>
  <c r="W37" i="5"/>
  <c r="V38" i="5"/>
  <c r="Y37" i="5"/>
  <c r="V40" i="6"/>
  <c r="W39" i="6"/>
  <c r="Y39" i="6"/>
  <c r="X37" i="9"/>
  <c r="W38" i="9"/>
  <c r="Z37" i="9"/>
  <c r="Z37" i="11"/>
  <c r="X37" i="11"/>
  <c r="W38" i="11"/>
  <c r="W36" i="7"/>
  <c r="V37" i="7"/>
  <c r="Y36" i="7"/>
  <c r="V38" i="3"/>
  <c r="W37" i="3"/>
  <c r="Y37" i="3"/>
  <c r="W40" i="14"/>
  <c r="X39" i="14"/>
  <c r="Z39" i="14"/>
  <c r="X37" i="10"/>
  <c r="W38" i="10"/>
  <c r="Z37" i="10"/>
  <c r="X39" i="12"/>
  <c r="W40" i="12"/>
  <c r="Z39" i="12"/>
  <c r="X40" i="12" l="1"/>
  <c r="W41" i="12"/>
  <c r="Z40" i="12"/>
  <c r="V38" i="7"/>
  <c r="W37" i="7"/>
  <c r="Y37" i="7"/>
  <c r="W38" i="5"/>
  <c r="V39" i="5"/>
  <c r="Y38" i="5"/>
  <c r="W38" i="13"/>
  <c r="X37" i="13"/>
  <c r="Z37" i="13"/>
  <c r="W37" i="8"/>
  <c r="V38" i="8"/>
  <c r="Y37" i="8"/>
  <c r="X38" i="10"/>
  <c r="W39" i="10"/>
  <c r="Z38" i="10"/>
  <c r="W41" i="14"/>
  <c r="X40" i="14"/>
  <c r="Z40" i="14"/>
  <c r="V39" i="3"/>
  <c r="W38" i="3"/>
  <c r="Y38" i="3"/>
  <c r="Z38" i="11"/>
  <c r="X38" i="11"/>
  <c r="W39" i="11"/>
  <c r="W39" i="9"/>
  <c r="X38" i="9"/>
  <c r="Z38" i="9"/>
  <c r="V41" i="6"/>
  <c r="W40" i="6"/>
  <c r="Y40" i="6"/>
  <c r="W37" i="4"/>
  <c r="V38" i="4"/>
  <c r="Y37" i="4"/>
  <c r="W40" i="9" l="1"/>
  <c r="X39" i="9"/>
  <c r="Z39" i="9"/>
  <c r="W39" i="5"/>
  <c r="V40" i="5"/>
  <c r="Y39" i="5"/>
  <c r="V39" i="7"/>
  <c r="W38" i="7"/>
  <c r="Y38" i="7"/>
  <c r="W38" i="4"/>
  <c r="V39" i="4"/>
  <c r="Y38" i="4"/>
  <c r="V42" i="6"/>
  <c r="W41" i="6"/>
  <c r="Y41" i="6"/>
  <c r="Z39" i="11"/>
  <c r="X39" i="11"/>
  <c r="W40" i="11"/>
  <c r="X41" i="14"/>
  <c r="W42" i="14"/>
  <c r="Z41" i="14"/>
  <c r="V40" i="3"/>
  <c r="W39" i="3"/>
  <c r="Y39" i="3"/>
  <c r="W38" i="8"/>
  <c r="V39" i="8"/>
  <c r="Y38" i="8"/>
  <c r="W39" i="13"/>
  <c r="X38" i="13"/>
  <c r="Z38" i="13"/>
  <c r="X41" i="12"/>
  <c r="W42" i="12"/>
  <c r="Z41" i="12"/>
  <c r="W40" i="10"/>
  <c r="X39" i="10"/>
  <c r="Z39" i="10"/>
  <c r="X42" i="12" l="1"/>
  <c r="W43" i="12"/>
  <c r="Z42" i="12"/>
  <c r="V40" i="4"/>
  <c r="W39" i="4"/>
  <c r="Y39" i="4"/>
  <c r="W39" i="7"/>
  <c r="V40" i="7"/>
  <c r="Y39" i="7"/>
  <c r="X39" i="13"/>
  <c r="W40" i="13"/>
  <c r="Z39" i="13"/>
  <c r="W41" i="10"/>
  <c r="X40" i="10"/>
  <c r="Z40" i="10"/>
  <c r="W39" i="8"/>
  <c r="V40" i="8"/>
  <c r="Y39" i="8"/>
  <c r="V41" i="3"/>
  <c r="W40" i="3"/>
  <c r="Y40" i="3"/>
  <c r="Z40" i="11"/>
  <c r="X40" i="11"/>
  <c r="W41" i="11"/>
  <c r="X42" i="14"/>
  <c r="W43" i="14"/>
  <c r="Z42" i="14"/>
  <c r="V43" i="6"/>
  <c r="W42" i="6"/>
  <c r="Y42" i="6"/>
  <c r="W40" i="5"/>
  <c r="V41" i="5"/>
  <c r="Y40" i="5"/>
  <c r="X40" i="9"/>
  <c r="W41" i="9"/>
  <c r="Z40" i="9"/>
  <c r="X41" i="9" l="1"/>
  <c r="W42" i="9"/>
  <c r="Z41" i="9"/>
  <c r="V42" i="3"/>
  <c r="W41" i="3"/>
  <c r="Y41" i="3"/>
  <c r="W40" i="8"/>
  <c r="V41" i="8"/>
  <c r="Y40" i="8"/>
  <c r="X41" i="10"/>
  <c r="W42" i="10"/>
  <c r="Z41" i="10"/>
  <c r="W41" i="5"/>
  <c r="V42" i="5"/>
  <c r="Y41" i="5"/>
  <c r="V44" i="6"/>
  <c r="W43" i="6"/>
  <c r="Y43" i="6"/>
  <c r="Z41" i="11"/>
  <c r="X41" i="11"/>
  <c r="W42" i="11"/>
  <c r="W40" i="7"/>
  <c r="V41" i="7"/>
  <c r="Y40" i="7"/>
  <c r="V41" i="4"/>
  <c r="W40" i="4"/>
  <c r="Y40" i="4"/>
  <c r="X40" i="13"/>
  <c r="W41" i="13"/>
  <c r="Z40" i="13"/>
  <c r="W44" i="14"/>
  <c r="X43" i="14"/>
  <c r="Z43" i="14"/>
  <c r="X43" i="12"/>
  <c r="W44" i="12"/>
  <c r="Z43" i="12"/>
  <c r="V45" i="6" l="1"/>
  <c r="W44" i="6"/>
  <c r="Y44" i="6"/>
  <c r="W41" i="8"/>
  <c r="V42" i="8"/>
  <c r="Y41" i="8"/>
  <c r="V43" i="3"/>
  <c r="W42" i="3"/>
  <c r="Y42" i="3"/>
  <c r="X44" i="12"/>
  <c r="W45" i="12"/>
  <c r="Z44" i="12"/>
  <c r="W45" i="14"/>
  <c r="X44" i="14"/>
  <c r="Z44" i="14"/>
  <c r="V42" i="7"/>
  <c r="W41" i="7"/>
  <c r="Y41" i="7"/>
  <c r="X42" i="10"/>
  <c r="W43" i="10"/>
  <c r="Z42" i="10"/>
  <c r="W42" i="5"/>
  <c r="V43" i="5"/>
  <c r="Y42" i="5"/>
  <c r="W43" i="9"/>
  <c r="X42" i="9"/>
  <c r="Z42" i="9"/>
  <c r="X41" i="13"/>
  <c r="W42" i="13"/>
  <c r="Z41" i="13"/>
  <c r="V42" i="4"/>
  <c r="Y41" i="4"/>
  <c r="W41" i="4"/>
  <c r="Z42" i="11"/>
  <c r="X42" i="11"/>
  <c r="W43" i="11"/>
  <c r="W44" i="10" l="1"/>
  <c r="X43" i="10"/>
  <c r="Z43" i="10"/>
  <c r="V43" i="4"/>
  <c r="W42" i="4"/>
  <c r="Y42" i="4"/>
  <c r="W43" i="5"/>
  <c r="V44" i="5"/>
  <c r="Y43" i="5"/>
  <c r="X45" i="12"/>
  <c r="W46" i="12"/>
  <c r="Z45" i="12"/>
  <c r="V44" i="3"/>
  <c r="W43" i="3"/>
  <c r="Y43" i="3"/>
  <c r="Z43" i="11"/>
  <c r="X43" i="11"/>
  <c r="W44" i="11"/>
  <c r="V43" i="7"/>
  <c r="W42" i="7"/>
  <c r="Y42" i="7"/>
  <c r="X42" i="13"/>
  <c r="W43" i="13"/>
  <c r="Z42" i="13"/>
  <c r="W44" i="9"/>
  <c r="X43" i="9"/>
  <c r="Z43" i="9"/>
  <c r="X45" i="14"/>
  <c r="W46" i="14"/>
  <c r="Z45" i="14"/>
  <c r="W42" i="8"/>
  <c r="V43" i="8"/>
  <c r="Y42" i="8"/>
  <c r="V46" i="6"/>
  <c r="W45" i="6"/>
  <c r="Y45" i="6"/>
  <c r="X43" i="13" l="1"/>
  <c r="W44" i="13"/>
  <c r="Z43" i="13"/>
  <c r="X46" i="12"/>
  <c r="W47" i="12"/>
  <c r="Z46" i="12"/>
  <c r="X46" i="14"/>
  <c r="W47" i="14"/>
  <c r="Z46" i="14"/>
  <c r="X44" i="9"/>
  <c r="W45" i="9"/>
  <c r="Z44" i="9"/>
  <c r="V45" i="3"/>
  <c r="W44" i="3"/>
  <c r="Y44" i="3"/>
  <c r="W43" i="8"/>
  <c r="V44" i="8"/>
  <c r="Y43" i="8"/>
  <c r="W44" i="5"/>
  <c r="V45" i="5"/>
  <c r="Y44" i="5"/>
  <c r="V44" i="4"/>
  <c r="W43" i="4"/>
  <c r="Y43" i="4"/>
  <c r="W43" i="7"/>
  <c r="V44" i="7"/>
  <c r="Y43" i="7"/>
  <c r="V47" i="6"/>
  <c r="W46" i="6"/>
  <c r="Y46" i="6"/>
  <c r="Z44" i="11"/>
  <c r="X44" i="11"/>
  <c r="W45" i="11"/>
  <c r="W45" i="10"/>
  <c r="X44" i="10"/>
  <c r="Z44" i="10"/>
  <c r="Z45" i="11" l="1"/>
  <c r="X45" i="11"/>
  <c r="W46" i="11"/>
  <c r="W44" i="8"/>
  <c r="V45" i="8"/>
  <c r="Y44" i="8"/>
  <c r="V46" i="3"/>
  <c r="W45" i="3"/>
  <c r="Y45" i="3"/>
  <c r="X47" i="12"/>
  <c r="W48" i="12"/>
  <c r="Z47" i="12"/>
  <c r="V48" i="6"/>
  <c r="W47" i="6"/>
  <c r="Y47" i="6"/>
  <c r="W45" i="5"/>
  <c r="V46" i="5"/>
  <c r="Y45" i="5"/>
  <c r="W48" i="14"/>
  <c r="X47" i="14"/>
  <c r="Z47" i="14"/>
  <c r="X45" i="9"/>
  <c r="W46" i="9"/>
  <c r="Z45" i="9"/>
  <c r="X45" i="10"/>
  <c r="W46" i="10"/>
  <c r="Z45" i="10"/>
  <c r="W44" i="7"/>
  <c r="V45" i="7"/>
  <c r="Y44" i="7"/>
  <c r="V45" i="4"/>
  <c r="W44" i="4"/>
  <c r="Y44" i="4"/>
  <c r="X44" i="13"/>
  <c r="W45" i="13"/>
  <c r="Z44" i="13"/>
  <c r="X45" i="13" l="1"/>
  <c r="W46" i="13"/>
  <c r="Z45" i="13"/>
  <c r="V46" i="4"/>
  <c r="Y45" i="4"/>
  <c r="W45" i="4"/>
  <c r="W47" i="9"/>
  <c r="X46" i="9"/>
  <c r="Z46" i="9"/>
  <c r="W49" i="14"/>
  <c r="X48" i="14"/>
  <c r="Z48" i="14"/>
  <c r="X48" i="12"/>
  <c r="W49" i="12"/>
  <c r="Z48" i="12"/>
  <c r="V47" i="3"/>
  <c r="W46" i="3"/>
  <c r="Y46" i="3"/>
  <c r="Z46" i="11"/>
  <c r="X46" i="11"/>
  <c r="W47" i="11"/>
  <c r="X46" i="10"/>
  <c r="W47" i="10"/>
  <c r="Z46" i="10"/>
  <c r="V46" i="7"/>
  <c r="W45" i="7"/>
  <c r="Y45" i="7"/>
  <c r="W46" i="5"/>
  <c r="V47" i="5"/>
  <c r="Y46" i="5"/>
  <c r="V49" i="6"/>
  <c r="W48" i="6"/>
  <c r="Y48" i="6"/>
  <c r="W45" i="8"/>
  <c r="V46" i="8"/>
  <c r="Y45" i="8"/>
  <c r="V50" i="6" l="1"/>
  <c r="W49" i="6"/>
  <c r="Y49" i="6"/>
  <c r="W47" i="5"/>
  <c r="V48" i="5"/>
  <c r="Y47" i="5"/>
  <c r="V47" i="7"/>
  <c r="W46" i="7"/>
  <c r="Y46" i="7"/>
  <c r="W48" i="11"/>
  <c r="Z47" i="11"/>
  <c r="X47" i="11"/>
  <c r="V48" i="3"/>
  <c r="W47" i="3"/>
  <c r="Y47" i="3"/>
  <c r="V47" i="4"/>
  <c r="W46" i="4"/>
  <c r="Y46" i="4"/>
  <c r="W46" i="8"/>
  <c r="V47" i="8"/>
  <c r="Y46" i="8"/>
  <c r="W48" i="10"/>
  <c r="X47" i="10"/>
  <c r="Z47" i="10"/>
  <c r="W48" i="9"/>
  <c r="X47" i="9"/>
  <c r="Z47" i="9"/>
  <c r="X49" i="12"/>
  <c r="W50" i="12"/>
  <c r="Z49" i="12"/>
  <c r="X49" i="14"/>
  <c r="W50" i="14"/>
  <c r="Z49" i="14"/>
  <c r="X46" i="13"/>
  <c r="W47" i="13"/>
  <c r="Z46" i="13"/>
  <c r="X47" i="13" l="1"/>
  <c r="W48" i="13"/>
  <c r="Z47" i="13"/>
  <c r="W47" i="7"/>
  <c r="V48" i="7"/>
  <c r="Y47" i="7"/>
  <c r="W51" i="12"/>
  <c r="X50" i="12"/>
  <c r="Z50" i="12"/>
  <c r="X50" i="14"/>
  <c r="W51" i="14"/>
  <c r="Z50" i="14"/>
  <c r="W47" i="8"/>
  <c r="V48" i="8"/>
  <c r="Y47" i="8"/>
  <c r="V48" i="4"/>
  <c r="W47" i="4"/>
  <c r="Y47" i="4"/>
  <c r="W49" i="10"/>
  <c r="X48" i="10"/>
  <c r="Z48" i="10"/>
  <c r="W49" i="11"/>
  <c r="X48" i="11"/>
  <c r="Z48" i="11"/>
  <c r="X48" i="9"/>
  <c r="W49" i="9"/>
  <c r="Z48" i="9"/>
  <c r="V49" i="3"/>
  <c r="W48" i="3"/>
  <c r="Y48" i="3"/>
  <c r="W48" i="5"/>
  <c r="V49" i="5"/>
  <c r="Y48" i="5"/>
  <c r="V51" i="6"/>
  <c r="W50" i="6"/>
  <c r="Y50" i="6"/>
  <c r="X49" i="10" l="1"/>
  <c r="W50" i="10"/>
  <c r="Z49" i="10"/>
  <c r="W52" i="14"/>
  <c r="X51" i="14"/>
  <c r="Z51" i="14"/>
  <c r="W52" i="12"/>
  <c r="X51" i="12"/>
  <c r="Z51" i="12"/>
  <c r="V49" i="4"/>
  <c r="W48" i="4"/>
  <c r="Y48" i="4"/>
  <c r="V52" i="6"/>
  <c r="W51" i="6"/>
  <c r="Y51" i="6"/>
  <c r="X49" i="9"/>
  <c r="W50" i="9"/>
  <c r="Z49" i="9"/>
  <c r="W50" i="11"/>
  <c r="X49" i="11"/>
  <c r="Z49" i="11"/>
  <c r="W48" i="8"/>
  <c r="V49" i="8"/>
  <c r="Y48" i="8"/>
  <c r="X48" i="13"/>
  <c r="W49" i="13"/>
  <c r="Z48" i="13"/>
  <c r="W49" i="5"/>
  <c r="V50" i="5"/>
  <c r="Y49" i="5"/>
  <c r="V50" i="3"/>
  <c r="W49" i="3"/>
  <c r="Y49" i="3"/>
  <c r="W48" i="7"/>
  <c r="V49" i="7"/>
  <c r="Y48" i="7"/>
  <c r="V51" i="3" l="1"/>
  <c r="W50" i="3"/>
  <c r="Y50" i="3"/>
  <c r="W51" i="9"/>
  <c r="X50" i="9"/>
  <c r="Z50" i="9"/>
  <c r="W53" i="14"/>
  <c r="X52" i="14"/>
  <c r="Z52" i="14"/>
  <c r="V50" i="7"/>
  <c r="W49" i="7"/>
  <c r="Y49" i="7"/>
  <c r="W49" i="8"/>
  <c r="V50" i="8"/>
  <c r="Y49" i="8"/>
  <c r="W51" i="11"/>
  <c r="X50" i="11"/>
  <c r="Z50" i="11"/>
  <c r="W53" i="12"/>
  <c r="X52" i="12"/>
  <c r="Z52" i="12"/>
  <c r="X49" i="13"/>
  <c r="W50" i="13"/>
  <c r="Z49" i="13"/>
  <c r="V50" i="4"/>
  <c r="Y49" i="4"/>
  <c r="W49" i="4"/>
  <c r="X50" i="10"/>
  <c r="W51" i="10"/>
  <c r="Z50" i="10"/>
  <c r="W50" i="5"/>
  <c r="V51" i="5"/>
  <c r="Y50" i="5"/>
  <c r="V53" i="6"/>
  <c r="W52" i="6"/>
  <c r="Y52" i="6"/>
  <c r="W51" i="5" l="1"/>
  <c r="V52" i="5"/>
  <c r="Y51" i="5"/>
  <c r="W52" i="11"/>
  <c r="Z51" i="11"/>
  <c r="X51" i="11"/>
  <c r="W52" i="9"/>
  <c r="X51" i="9"/>
  <c r="Z51" i="9"/>
  <c r="X50" i="13"/>
  <c r="W51" i="13"/>
  <c r="Z50" i="13"/>
  <c r="W54" i="12"/>
  <c r="X53" i="12"/>
  <c r="Z53" i="12"/>
  <c r="X53" i="14"/>
  <c r="W54" i="14"/>
  <c r="Z53" i="14"/>
  <c r="V54" i="6"/>
  <c r="W53" i="6"/>
  <c r="Y53" i="6"/>
  <c r="W50" i="8"/>
  <c r="V51" i="8"/>
  <c r="Y50" i="8"/>
  <c r="V51" i="7"/>
  <c r="W50" i="7"/>
  <c r="Y50" i="7"/>
  <c r="W52" i="10"/>
  <c r="X51" i="10"/>
  <c r="Z51" i="10"/>
  <c r="V51" i="4"/>
  <c r="W50" i="4"/>
  <c r="Y50" i="4"/>
  <c r="V52" i="3"/>
  <c r="W51" i="3"/>
  <c r="Y51" i="3"/>
  <c r="W53" i="10" l="1"/>
  <c r="X52" i="10"/>
  <c r="Z52" i="10"/>
  <c r="W53" i="11"/>
  <c r="X52" i="11"/>
  <c r="Z52" i="11"/>
  <c r="V52" i="4"/>
  <c r="W51" i="4"/>
  <c r="Y51" i="4"/>
  <c r="W51" i="8"/>
  <c r="V52" i="8"/>
  <c r="Y51" i="8"/>
  <c r="V55" i="6"/>
  <c r="W54" i="6"/>
  <c r="Y54" i="6"/>
  <c r="X51" i="13"/>
  <c r="W52" i="13"/>
  <c r="Z51" i="13"/>
  <c r="X52" i="9"/>
  <c r="W53" i="9"/>
  <c r="Z52" i="9"/>
  <c r="V53" i="3"/>
  <c r="W52" i="3"/>
  <c r="Y52" i="3"/>
  <c r="W52" i="5"/>
  <c r="V53" i="5"/>
  <c r="Y52" i="5"/>
  <c r="W51" i="7"/>
  <c r="V52" i="7"/>
  <c r="Y51" i="7"/>
  <c r="X54" i="14"/>
  <c r="W55" i="14"/>
  <c r="Z54" i="14"/>
  <c r="W55" i="12"/>
  <c r="X54" i="12"/>
  <c r="Z54" i="12"/>
  <c r="W52" i="8" l="1"/>
  <c r="V53" i="8"/>
  <c r="Y52" i="8"/>
  <c r="V53" i="4"/>
  <c r="W52" i="4"/>
  <c r="Y52" i="4"/>
  <c r="X53" i="9"/>
  <c r="W54" i="9"/>
  <c r="Z53" i="9"/>
  <c r="W54" i="11"/>
  <c r="X53" i="11"/>
  <c r="Z53" i="11"/>
  <c r="V54" i="3"/>
  <c r="W53" i="3"/>
  <c r="Y53" i="3"/>
  <c r="W56" i="14"/>
  <c r="X55" i="14"/>
  <c r="Z55" i="14"/>
  <c r="W56" i="12"/>
  <c r="X55" i="12"/>
  <c r="Z55" i="12"/>
  <c r="W53" i="5"/>
  <c r="V54" i="5"/>
  <c r="Y53" i="5"/>
  <c r="W52" i="7"/>
  <c r="V53" i="7"/>
  <c r="Y52" i="7"/>
  <c r="X52" i="13"/>
  <c r="W53" i="13"/>
  <c r="Z52" i="13"/>
  <c r="V56" i="6"/>
  <c r="W55" i="6"/>
  <c r="Y55" i="6"/>
  <c r="X53" i="10"/>
  <c r="W54" i="10"/>
  <c r="Z53" i="10"/>
  <c r="V54" i="4" l="1"/>
  <c r="Y53" i="4"/>
  <c r="W53" i="4"/>
  <c r="X54" i="10"/>
  <c r="W55" i="10"/>
  <c r="Z54" i="10"/>
  <c r="V57" i="6"/>
  <c r="W56" i="6"/>
  <c r="Y56" i="6"/>
  <c r="W54" i="5"/>
  <c r="V55" i="5"/>
  <c r="Y54" i="5"/>
  <c r="W57" i="12"/>
  <c r="X56" i="12"/>
  <c r="Z56" i="12"/>
  <c r="V54" i="7"/>
  <c r="W53" i="7"/>
  <c r="Y53" i="7"/>
  <c r="W55" i="11"/>
  <c r="X54" i="11"/>
  <c r="Z54" i="11"/>
  <c r="W53" i="8"/>
  <c r="V54" i="8"/>
  <c r="Y53" i="8"/>
  <c r="W57" i="14"/>
  <c r="X56" i="14"/>
  <c r="Z56" i="14"/>
  <c r="W55" i="9"/>
  <c r="X54" i="9"/>
  <c r="Z54" i="9"/>
  <c r="X53" i="13"/>
  <c r="W54" i="13"/>
  <c r="Z53" i="13"/>
  <c r="V55" i="3"/>
  <c r="W54" i="3"/>
  <c r="Y54" i="3"/>
  <c r="W54" i="8" l="1"/>
  <c r="V55" i="8"/>
  <c r="Y54" i="8"/>
  <c r="W56" i="11"/>
  <c r="Z55" i="11"/>
  <c r="X55" i="11"/>
  <c r="W55" i="5"/>
  <c r="V56" i="5"/>
  <c r="Y55" i="5"/>
  <c r="V58" i="6"/>
  <c r="W57" i="6"/>
  <c r="Y57" i="6"/>
  <c r="X54" i="13"/>
  <c r="W55" i="13"/>
  <c r="Z54" i="13"/>
  <c r="V55" i="7"/>
  <c r="W54" i="7"/>
  <c r="Y54" i="7"/>
  <c r="W56" i="9"/>
  <c r="X55" i="9"/>
  <c r="Z55" i="9"/>
  <c r="V56" i="3"/>
  <c r="W55" i="3"/>
  <c r="Y55" i="3"/>
  <c r="X57" i="14"/>
  <c r="W58" i="14"/>
  <c r="Z57" i="14"/>
  <c r="W58" i="12"/>
  <c r="X57" i="12"/>
  <c r="Z57" i="12"/>
  <c r="W56" i="10"/>
  <c r="X55" i="10"/>
  <c r="Z55" i="10"/>
  <c r="V55" i="4"/>
  <c r="W54" i="4"/>
  <c r="Y54" i="4"/>
  <c r="W57" i="11" l="1"/>
  <c r="X56" i="11"/>
  <c r="Z56" i="11"/>
  <c r="X56" i="9"/>
  <c r="W57" i="9"/>
  <c r="Z56" i="9"/>
  <c r="W56" i="5"/>
  <c r="V57" i="5"/>
  <c r="Y56" i="5"/>
  <c r="W57" i="10"/>
  <c r="X56" i="10"/>
  <c r="Z56" i="10"/>
  <c r="V56" i="4"/>
  <c r="W55" i="4"/>
  <c r="Y55" i="4"/>
  <c r="X58" i="14"/>
  <c r="W59" i="14"/>
  <c r="Z58" i="14"/>
  <c r="V57" i="3"/>
  <c r="W56" i="3"/>
  <c r="Y56" i="3"/>
  <c r="X55" i="13"/>
  <c r="W56" i="13"/>
  <c r="Z55" i="13"/>
  <c r="V59" i="6"/>
  <c r="W58" i="6"/>
  <c r="Y58" i="6"/>
  <c r="W55" i="8"/>
  <c r="V56" i="8"/>
  <c r="Y55" i="8"/>
  <c r="W59" i="12"/>
  <c r="X58" i="12"/>
  <c r="Z58" i="12"/>
  <c r="W55" i="7"/>
  <c r="V56" i="7"/>
  <c r="Y55" i="7"/>
  <c r="W56" i="7" l="1"/>
  <c r="V57" i="7"/>
  <c r="Y56" i="7"/>
  <c r="X56" i="13"/>
  <c r="W57" i="13"/>
  <c r="Z56" i="13"/>
  <c r="W57" i="5"/>
  <c r="V58" i="5"/>
  <c r="Y57" i="5"/>
  <c r="V58" i="3"/>
  <c r="W57" i="3"/>
  <c r="Y57" i="3"/>
  <c r="W60" i="12"/>
  <c r="X59" i="12"/>
  <c r="Z59" i="12"/>
  <c r="X57" i="10"/>
  <c r="W58" i="10"/>
  <c r="Z57" i="10"/>
  <c r="W56" i="8"/>
  <c r="V57" i="8"/>
  <c r="Y56" i="8"/>
  <c r="V60" i="6"/>
  <c r="W59" i="6"/>
  <c r="Y59" i="6"/>
  <c r="W60" i="14"/>
  <c r="X59" i="14"/>
  <c r="Z59" i="14"/>
  <c r="V57" i="4"/>
  <c r="W56" i="4"/>
  <c r="Y56" i="4"/>
  <c r="X57" i="9"/>
  <c r="W58" i="9"/>
  <c r="Z57" i="9"/>
  <c r="W58" i="11"/>
  <c r="X57" i="11"/>
  <c r="Z57" i="11"/>
  <c r="W59" i="11" l="1"/>
  <c r="X58" i="11"/>
  <c r="Z58" i="11"/>
  <c r="W59" i="9"/>
  <c r="X58" i="9"/>
  <c r="Z58" i="9"/>
  <c r="V58" i="4"/>
  <c r="Y57" i="4"/>
  <c r="W57" i="4"/>
  <c r="W57" i="8"/>
  <c r="V58" i="8"/>
  <c r="Y57" i="8"/>
  <c r="W58" i="5"/>
  <c r="V59" i="5"/>
  <c r="Y58" i="5"/>
  <c r="V61" i="6"/>
  <c r="W60" i="6"/>
  <c r="Y60" i="6"/>
  <c r="V59" i="3"/>
  <c r="W58" i="3"/>
  <c r="Y58" i="3"/>
  <c r="V58" i="7"/>
  <c r="W57" i="7"/>
  <c r="Y57" i="7"/>
  <c r="W61" i="14"/>
  <c r="X60" i="14"/>
  <c r="Z60" i="14"/>
  <c r="X58" i="10"/>
  <c r="W59" i="10"/>
  <c r="Z58" i="10"/>
  <c r="W61" i="12"/>
  <c r="X60" i="12"/>
  <c r="Z60" i="12"/>
  <c r="X57" i="13"/>
  <c r="W58" i="13"/>
  <c r="Z57" i="13"/>
  <c r="X58" i="13" l="1"/>
  <c r="W59" i="13"/>
  <c r="Z58" i="13"/>
  <c r="V59" i="4"/>
  <c r="W58" i="4"/>
  <c r="Y58" i="4"/>
  <c r="V62" i="6"/>
  <c r="W61" i="6"/>
  <c r="Y61" i="6"/>
  <c r="W60" i="9"/>
  <c r="X59" i="9"/>
  <c r="Z59" i="9"/>
  <c r="W62" i="12"/>
  <c r="X61" i="12"/>
  <c r="Z61" i="12"/>
  <c r="V60" i="3"/>
  <c r="W59" i="3"/>
  <c r="Y59" i="3"/>
  <c r="W58" i="8"/>
  <c r="V59" i="8"/>
  <c r="Y58" i="8"/>
  <c r="V59" i="7"/>
  <c r="W58" i="7"/>
  <c r="Y58" i="7"/>
  <c r="W59" i="5"/>
  <c r="V60" i="5"/>
  <c r="Y59" i="5"/>
  <c r="W60" i="10"/>
  <c r="X59" i="10"/>
  <c r="Z59" i="10"/>
  <c r="X61" i="14"/>
  <c r="W62" i="14"/>
  <c r="Z61" i="14"/>
  <c r="W60" i="11"/>
  <c r="Z59" i="11"/>
  <c r="X59" i="11"/>
  <c r="W60" i="5" l="1"/>
  <c r="V61" i="5"/>
  <c r="Y60" i="5"/>
  <c r="W59" i="7"/>
  <c r="V60" i="7"/>
  <c r="Y59" i="7"/>
  <c r="X60" i="9"/>
  <c r="W61" i="9"/>
  <c r="Z60" i="9"/>
  <c r="X62" i="14"/>
  <c r="W63" i="14"/>
  <c r="Z62" i="14"/>
  <c r="W61" i="10"/>
  <c r="X60" i="10"/>
  <c r="Z60" i="10"/>
  <c r="W59" i="8"/>
  <c r="V60" i="8"/>
  <c r="Y59" i="8"/>
  <c r="V61" i="3"/>
  <c r="W60" i="3"/>
  <c r="Y60" i="3"/>
  <c r="V60" i="4"/>
  <c r="W59" i="4"/>
  <c r="Y59" i="4"/>
  <c r="X59" i="13"/>
  <c r="W60" i="13"/>
  <c r="Z59" i="13"/>
  <c r="V63" i="6"/>
  <c r="W62" i="6"/>
  <c r="Y62" i="6"/>
  <c r="W61" i="11"/>
  <c r="X60" i="11"/>
  <c r="Z60" i="11"/>
  <c r="W63" i="12"/>
  <c r="X62" i="12"/>
  <c r="Z62" i="12"/>
  <c r="V64" i="6" l="1"/>
  <c r="W63" i="6"/>
  <c r="Y63" i="6"/>
  <c r="W62" i="11"/>
  <c r="X61" i="11"/>
  <c r="Z61" i="11"/>
  <c r="V62" i="3"/>
  <c r="W61" i="3"/>
  <c r="Y61" i="3"/>
  <c r="W64" i="14"/>
  <c r="X63" i="14"/>
  <c r="Z63" i="14"/>
  <c r="W64" i="12"/>
  <c r="X63" i="12"/>
  <c r="Z63" i="12"/>
  <c r="X60" i="13"/>
  <c r="W61" i="13"/>
  <c r="Z60" i="13"/>
  <c r="V61" i="4"/>
  <c r="W60" i="4"/>
  <c r="Y60" i="4"/>
  <c r="W61" i="5"/>
  <c r="V62" i="5"/>
  <c r="Y61" i="5"/>
  <c r="X61" i="9"/>
  <c r="W62" i="9"/>
  <c r="Z61" i="9"/>
  <c r="W60" i="8"/>
  <c r="V61" i="8"/>
  <c r="Y60" i="8"/>
  <c r="X61" i="10"/>
  <c r="W62" i="10"/>
  <c r="Z61" i="10"/>
  <c r="W60" i="7"/>
  <c r="V61" i="7"/>
  <c r="Y60" i="7"/>
  <c r="V62" i="7" l="1"/>
  <c r="W61" i="7"/>
  <c r="Y61" i="7"/>
  <c r="W62" i="5"/>
  <c r="V63" i="5"/>
  <c r="Y62" i="5"/>
  <c r="V62" i="4"/>
  <c r="Y61" i="4"/>
  <c r="W61" i="4"/>
  <c r="V63" i="3"/>
  <c r="W62" i="3"/>
  <c r="Y62" i="3"/>
  <c r="X62" i="10"/>
  <c r="W63" i="10"/>
  <c r="Z62" i="10"/>
  <c r="W63" i="9"/>
  <c r="X62" i="9"/>
  <c r="Z62" i="9"/>
  <c r="W65" i="14"/>
  <c r="X64" i="14"/>
  <c r="Z64" i="14"/>
  <c r="W63" i="11"/>
  <c r="X62" i="11"/>
  <c r="Z62" i="11"/>
  <c r="W61" i="8"/>
  <c r="V62" i="8"/>
  <c r="Y61" i="8"/>
  <c r="X61" i="13"/>
  <c r="W62" i="13"/>
  <c r="Z61" i="13"/>
  <c r="W65" i="12"/>
  <c r="X64" i="12"/>
  <c r="Z64" i="12"/>
  <c r="V65" i="6"/>
  <c r="W64" i="6"/>
  <c r="Y64" i="6"/>
  <c r="X65" i="14" l="1"/>
  <c r="W66" i="14"/>
  <c r="Z65" i="14"/>
  <c r="V63" i="4"/>
  <c r="W62" i="4"/>
  <c r="Y62" i="4"/>
  <c r="W64" i="9"/>
  <c r="X63" i="9"/>
  <c r="Z63" i="9"/>
  <c r="W66" i="12"/>
  <c r="X65" i="12"/>
  <c r="Z65" i="12"/>
  <c r="V66" i="6"/>
  <c r="W65" i="6"/>
  <c r="Y65" i="6"/>
  <c r="W62" i="8"/>
  <c r="V63" i="8"/>
  <c r="Y62" i="8"/>
  <c r="W64" i="11"/>
  <c r="Z63" i="11"/>
  <c r="X63" i="11"/>
  <c r="W64" i="10"/>
  <c r="X63" i="10"/>
  <c r="Z63" i="10"/>
  <c r="V64" i="3"/>
  <c r="W63" i="3"/>
  <c r="Y63" i="3"/>
  <c r="X62" i="13"/>
  <c r="W63" i="13"/>
  <c r="Z62" i="13"/>
  <c r="W63" i="5"/>
  <c r="V64" i="5"/>
  <c r="Y63" i="5"/>
  <c r="V63" i="7"/>
  <c r="W62" i="7"/>
  <c r="Y62" i="7"/>
  <c r="X63" i="13" l="1"/>
  <c r="W64" i="13"/>
  <c r="Z63" i="13"/>
  <c r="W63" i="8"/>
  <c r="V64" i="8"/>
  <c r="Y63" i="8"/>
  <c r="V67" i="6"/>
  <c r="W66" i="6"/>
  <c r="Y66" i="6"/>
  <c r="W64" i="5"/>
  <c r="V65" i="5"/>
  <c r="Y64" i="5"/>
  <c r="V64" i="4"/>
  <c r="W63" i="4"/>
  <c r="Y63" i="4"/>
  <c r="W65" i="11"/>
  <c r="X64" i="11"/>
  <c r="Z64" i="11"/>
  <c r="X64" i="9"/>
  <c r="W65" i="9"/>
  <c r="Z64" i="9"/>
  <c r="W63" i="7"/>
  <c r="V64" i="7"/>
  <c r="Y63" i="7"/>
  <c r="W65" i="10"/>
  <c r="X64" i="10"/>
  <c r="Z64" i="10"/>
  <c r="W67" i="12"/>
  <c r="X66" i="12"/>
  <c r="Z66" i="12"/>
  <c r="X66" i="14"/>
  <c r="W67" i="14"/>
  <c r="Z66" i="14"/>
  <c r="V65" i="3"/>
  <c r="W64" i="3"/>
  <c r="Y64" i="3"/>
  <c r="W68" i="14" l="1"/>
  <c r="X67" i="14"/>
  <c r="Z67" i="14"/>
  <c r="W64" i="7"/>
  <c r="V65" i="7"/>
  <c r="Y64" i="7"/>
  <c r="W65" i="5"/>
  <c r="V66" i="5"/>
  <c r="Y65" i="5"/>
  <c r="V68" i="6"/>
  <c r="W67" i="6"/>
  <c r="Y67" i="6"/>
  <c r="X65" i="9"/>
  <c r="W66" i="9"/>
  <c r="Z65" i="9"/>
  <c r="W66" i="11"/>
  <c r="X65" i="11"/>
  <c r="Z65" i="11"/>
  <c r="X64" i="13"/>
  <c r="W65" i="13"/>
  <c r="Z64" i="13"/>
  <c r="W68" i="12"/>
  <c r="X67" i="12"/>
  <c r="Z67" i="12"/>
  <c r="V66" i="3"/>
  <c r="W65" i="3"/>
  <c r="Y65" i="3"/>
  <c r="X65" i="10"/>
  <c r="W66" i="10"/>
  <c r="Z65" i="10"/>
  <c r="V65" i="4"/>
  <c r="W64" i="4"/>
  <c r="Y64" i="4"/>
  <c r="W64" i="8"/>
  <c r="V65" i="8"/>
  <c r="Y64" i="8"/>
  <c r="W67" i="11" l="1"/>
  <c r="X66" i="11"/>
  <c r="Z66" i="11"/>
  <c r="W66" i="5"/>
  <c r="V67" i="5"/>
  <c r="Y66" i="5"/>
  <c r="X65" i="13"/>
  <c r="W66" i="13"/>
  <c r="Z65" i="13"/>
  <c r="W65" i="8"/>
  <c r="V66" i="8"/>
  <c r="Y65" i="8"/>
  <c r="V66" i="4"/>
  <c r="Y65" i="4"/>
  <c r="W65" i="4"/>
  <c r="W69" i="12"/>
  <c r="X68" i="12"/>
  <c r="Z68" i="12"/>
  <c r="W67" i="9"/>
  <c r="X66" i="9"/>
  <c r="Z66" i="9"/>
  <c r="V69" i="6"/>
  <c r="W68" i="6"/>
  <c r="Y68" i="6"/>
  <c r="X66" i="10"/>
  <c r="W67" i="10"/>
  <c r="Z66" i="10"/>
  <c r="V67" i="3"/>
  <c r="W66" i="3"/>
  <c r="Y66" i="3"/>
  <c r="V66" i="7"/>
  <c r="W65" i="7"/>
  <c r="Y65" i="7"/>
  <c r="W69" i="14"/>
  <c r="X68" i="14"/>
  <c r="Z68" i="14"/>
  <c r="W67" i="5" l="1"/>
  <c r="V68" i="5"/>
  <c r="Y67" i="5"/>
  <c r="V68" i="3"/>
  <c r="W67" i="3"/>
  <c r="Y67" i="3"/>
  <c r="W70" i="12"/>
  <c r="X69" i="12"/>
  <c r="Z69" i="12"/>
  <c r="X66" i="13"/>
  <c r="W67" i="13"/>
  <c r="Z66" i="13"/>
  <c r="W68" i="9"/>
  <c r="X67" i="9"/>
  <c r="Z67" i="9"/>
  <c r="W66" i="8"/>
  <c r="V67" i="8"/>
  <c r="Y66" i="8"/>
  <c r="X69" i="14"/>
  <c r="W70" i="14"/>
  <c r="Z69" i="14"/>
  <c r="W68" i="10"/>
  <c r="X67" i="10"/>
  <c r="Z67" i="10"/>
  <c r="V70" i="6"/>
  <c r="W69" i="6"/>
  <c r="Y69" i="6"/>
  <c r="V67" i="7"/>
  <c r="W66" i="7"/>
  <c r="Y66" i="7"/>
  <c r="V67" i="4"/>
  <c r="W66" i="4"/>
  <c r="Y66" i="4"/>
  <c r="W68" i="11"/>
  <c r="Z67" i="11"/>
  <c r="X67" i="11"/>
  <c r="W67" i="8" l="1"/>
  <c r="V68" i="8"/>
  <c r="Y67" i="8"/>
  <c r="X68" i="9"/>
  <c r="W69" i="9"/>
  <c r="Z68" i="9"/>
  <c r="W67" i="7"/>
  <c r="V68" i="7"/>
  <c r="Y67" i="7"/>
  <c r="X70" i="14"/>
  <c r="W71" i="14"/>
  <c r="Z70" i="14"/>
  <c r="V69" i="3"/>
  <c r="W68" i="3"/>
  <c r="Y68" i="3"/>
  <c r="V68" i="4"/>
  <c r="W67" i="4"/>
  <c r="Y67" i="4"/>
  <c r="X67" i="13"/>
  <c r="W68" i="13"/>
  <c r="Z67" i="13"/>
  <c r="W71" i="12"/>
  <c r="X70" i="12"/>
  <c r="Z70" i="12"/>
  <c r="W69" i="11"/>
  <c r="X68" i="11"/>
  <c r="Z68" i="11"/>
  <c r="W69" i="10"/>
  <c r="X68" i="10"/>
  <c r="Z68" i="10"/>
  <c r="W68" i="5"/>
  <c r="V69" i="5"/>
  <c r="Y68" i="5"/>
  <c r="V71" i="6"/>
  <c r="W70" i="6"/>
  <c r="Y70" i="6"/>
  <c r="W69" i="5" l="1"/>
  <c r="V70" i="5"/>
  <c r="Y69" i="5"/>
  <c r="X68" i="13"/>
  <c r="W69" i="13"/>
  <c r="Z68" i="13"/>
  <c r="V69" i="4"/>
  <c r="W68" i="4"/>
  <c r="Y68" i="4"/>
  <c r="W68" i="7"/>
  <c r="V69" i="7"/>
  <c r="Y68" i="7"/>
  <c r="W72" i="14"/>
  <c r="X71" i="14"/>
  <c r="Z71" i="14"/>
  <c r="W72" i="12"/>
  <c r="X71" i="12"/>
  <c r="Z71" i="12"/>
  <c r="W68" i="8"/>
  <c r="V69" i="8"/>
  <c r="Y68" i="8"/>
  <c r="X69" i="10"/>
  <c r="W70" i="10"/>
  <c r="Z69" i="10"/>
  <c r="V72" i="6"/>
  <c r="W71" i="6"/>
  <c r="Y71" i="6"/>
  <c r="W70" i="11"/>
  <c r="X69" i="11"/>
  <c r="Z69" i="11"/>
  <c r="V70" i="3"/>
  <c r="W69" i="3"/>
  <c r="Y69" i="3"/>
  <c r="X69" i="9"/>
  <c r="W70" i="9"/>
  <c r="Z69" i="9"/>
  <c r="V71" i="3" l="1"/>
  <c r="W70" i="3"/>
  <c r="Y70" i="3"/>
  <c r="X70" i="10"/>
  <c r="W71" i="10"/>
  <c r="Z70" i="10"/>
  <c r="V73" i="6"/>
  <c r="W72" i="6"/>
  <c r="Y72" i="6"/>
  <c r="W73" i="14"/>
  <c r="X72" i="14"/>
  <c r="Z72" i="14"/>
  <c r="W71" i="11"/>
  <c r="X70" i="11"/>
  <c r="Z70" i="11"/>
  <c r="W69" i="8"/>
  <c r="V70" i="8"/>
  <c r="Y69" i="8"/>
  <c r="W73" i="12"/>
  <c r="X72" i="12"/>
  <c r="Z72" i="12"/>
  <c r="W71" i="9"/>
  <c r="X70" i="9"/>
  <c r="Z70" i="9"/>
  <c r="V70" i="7"/>
  <c r="W69" i="7"/>
  <c r="Y69" i="7"/>
  <c r="V70" i="4"/>
  <c r="Y69" i="4"/>
  <c r="W69" i="4"/>
  <c r="W70" i="5"/>
  <c r="V71" i="5"/>
  <c r="Y70" i="5"/>
  <c r="X69" i="13"/>
  <c r="W70" i="13"/>
  <c r="Z69" i="13"/>
  <c r="W71" i="5" l="1"/>
  <c r="V72" i="5"/>
  <c r="Y71" i="5"/>
  <c r="V71" i="4"/>
  <c r="W70" i="4"/>
  <c r="Y70" i="4"/>
  <c r="W74" i="12"/>
  <c r="X73" i="12"/>
  <c r="Z73" i="12"/>
  <c r="V74" i="6"/>
  <c r="W73" i="6"/>
  <c r="Y73" i="6"/>
  <c r="X73" i="14"/>
  <c r="W74" i="14"/>
  <c r="Z73" i="14"/>
  <c r="X70" i="13"/>
  <c r="W71" i="13"/>
  <c r="Z70" i="13"/>
  <c r="W72" i="9"/>
  <c r="X71" i="9"/>
  <c r="Z71" i="9"/>
  <c r="V71" i="7"/>
  <c r="W70" i="7"/>
  <c r="Y70" i="7"/>
  <c r="W70" i="8"/>
  <c r="V71" i="8"/>
  <c r="Y70" i="8"/>
  <c r="W72" i="11"/>
  <c r="Z71" i="11"/>
  <c r="X71" i="11"/>
  <c r="W72" i="10"/>
  <c r="X71" i="10"/>
  <c r="Z71" i="10"/>
  <c r="V72" i="3"/>
  <c r="W71" i="3"/>
  <c r="Y71" i="3"/>
  <c r="W73" i="11" l="1"/>
  <c r="X72" i="11"/>
  <c r="Z72" i="11"/>
  <c r="V72" i="4"/>
  <c r="W71" i="4"/>
  <c r="Y71" i="4"/>
  <c r="W73" i="10"/>
  <c r="X72" i="10"/>
  <c r="Z72" i="10"/>
  <c r="X72" i="9"/>
  <c r="W73" i="9"/>
  <c r="Z72" i="9"/>
  <c r="W75" i="12"/>
  <c r="X74" i="12"/>
  <c r="Z74" i="12"/>
  <c r="V73" i="3"/>
  <c r="W72" i="3"/>
  <c r="Y72" i="3"/>
  <c r="W71" i="8"/>
  <c r="V72" i="8"/>
  <c r="Y71" i="8"/>
  <c r="W71" i="7"/>
  <c r="V72" i="7"/>
  <c r="Y71" i="7"/>
  <c r="X74" i="14"/>
  <c r="W75" i="14"/>
  <c r="Z74" i="14"/>
  <c r="V75" i="6"/>
  <c r="W74" i="6"/>
  <c r="Y74" i="6"/>
  <c r="W72" i="5"/>
  <c r="V73" i="5"/>
  <c r="Y72" i="5"/>
  <c r="X71" i="13"/>
  <c r="W72" i="13"/>
  <c r="Z71" i="13"/>
  <c r="W73" i="5" l="1"/>
  <c r="V74" i="5"/>
  <c r="Y73" i="5"/>
  <c r="W72" i="8"/>
  <c r="V73" i="8"/>
  <c r="Y72" i="8"/>
  <c r="V74" i="3"/>
  <c r="W73" i="3"/>
  <c r="Y73" i="3"/>
  <c r="V73" i="4"/>
  <c r="W72" i="4"/>
  <c r="Y72" i="4"/>
  <c r="X72" i="13"/>
  <c r="W73" i="13"/>
  <c r="Z72" i="13"/>
  <c r="W72" i="7"/>
  <c r="V73" i="7"/>
  <c r="Y72" i="7"/>
  <c r="X73" i="9"/>
  <c r="W74" i="9"/>
  <c r="Z73" i="9"/>
  <c r="X73" i="10"/>
  <c r="W74" i="10"/>
  <c r="Z73" i="10"/>
  <c r="V76" i="6"/>
  <c r="W75" i="6"/>
  <c r="Y75" i="6"/>
  <c r="W76" i="14"/>
  <c r="X75" i="14"/>
  <c r="Z75" i="14"/>
  <c r="W76" i="12"/>
  <c r="X75" i="12"/>
  <c r="Z75" i="12"/>
  <c r="W74" i="11"/>
  <c r="X73" i="11"/>
  <c r="Z73" i="11"/>
  <c r="W75" i="9" l="1"/>
  <c r="X74" i="9"/>
  <c r="Z74" i="9"/>
  <c r="W77" i="12"/>
  <c r="X76" i="12"/>
  <c r="Z76" i="12"/>
  <c r="X74" i="10"/>
  <c r="W75" i="10"/>
  <c r="Z74" i="10"/>
  <c r="V75" i="3"/>
  <c r="W74" i="3"/>
  <c r="Y74" i="3"/>
  <c r="W77" i="14"/>
  <c r="X76" i="14"/>
  <c r="Z76" i="14"/>
  <c r="W75" i="11"/>
  <c r="X74" i="11"/>
  <c r="Z74" i="11"/>
  <c r="X73" i="13"/>
  <c r="W74" i="13"/>
  <c r="Z73" i="13"/>
  <c r="V74" i="4"/>
  <c r="Y73" i="4"/>
  <c r="W73" i="4"/>
  <c r="W74" i="5"/>
  <c r="V75" i="5"/>
  <c r="Y74" i="5"/>
  <c r="V77" i="6"/>
  <c r="W76" i="6"/>
  <c r="Y76" i="6"/>
  <c r="V74" i="7"/>
  <c r="W73" i="7"/>
  <c r="Y73" i="7"/>
  <c r="W73" i="8"/>
  <c r="V74" i="8"/>
  <c r="Y73" i="8"/>
  <c r="W76" i="10" l="1"/>
  <c r="X75" i="10"/>
  <c r="Z75" i="10"/>
  <c r="W78" i="12"/>
  <c r="X77" i="12"/>
  <c r="Z77" i="12"/>
  <c r="W74" i="8"/>
  <c r="V75" i="8"/>
  <c r="Y74" i="8"/>
  <c r="V75" i="7"/>
  <c r="W74" i="7"/>
  <c r="Y74" i="7"/>
  <c r="W76" i="11"/>
  <c r="Z75" i="11"/>
  <c r="X75" i="11"/>
  <c r="W75" i="5"/>
  <c r="V76" i="5"/>
  <c r="Y75" i="5"/>
  <c r="V75" i="4"/>
  <c r="W74" i="4"/>
  <c r="Y74" i="4"/>
  <c r="V76" i="3"/>
  <c r="W75" i="3"/>
  <c r="Y75" i="3"/>
  <c r="V78" i="6"/>
  <c r="W77" i="6"/>
  <c r="Y77" i="6"/>
  <c r="X74" i="13"/>
  <c r="W75" i="13"/>
  <c r="Z74" i="13"/>
  <c r="X77" i="14"/>
  <c r="W78" i="14"/>
  <c r="Z77" i="14"/>
  <c r="W76" i="9"/>
  <c r="X75" i="9"/>
  <c r="Z75" i="9"/>
  <c r="X78" i="14" l="1"/>
  <c r="W79" i="14"/>
  <c r="Z78" i="14"/>
  <c r="W75" i="8"/>
  <c r="V76" i="8"/>
  <c r="Y75" i="8"/>
  <c r="W79" i="12"/>
  <c r="X78" i="12"/>
  <c r="Z78" i="12"/>
  <c r="X76" i="9"/>
  <c r="W77" i="9"/>
  <c r="Z76" i="9"/>
  <c r="V77" i="3"/>
  <c r="W76" i="3"/>
  <c r="Y76" i="3"/>
  <c r="W75" i="7"/>
  <c r="V76" i="7"/>
  <c r="Y75" i="7"/>
  <c r="V76" i="4"/>
  <c r="W75" i="4"/>
  <c r="Y75" i="4"/>
  <c r="X75" i="13"/>
  <c r="W76" i="13"/>
  <c r="Z75" i="13"/>
  <c r="V79" i="6"/>
  <c r="W78" i="6"/>
  <c r="Y78" i="6"/>
  <c r="W76" i="5"/>
  <c r="V77" i="5"/>
  <c r="Y76" i="5"/>
  <c r="W77" i="11"/>
  <c r="X76" i="11"/>
  <c r="Z76" i="11"/>
  <c r="W77" i="10"/>
  <c r="X76" i="10"/>
  <c r="Z76" i="10"/>
  <c r="V77" i="4" l="1"/>
  <c r="W76" i="4"/>
  <c r="Y76" i="4"/>
  <c r="W80" i="12"/>
  <c r="X79" i="12"/>
  <c r="Z79" i="12"/>
  <c r="X77" i="10"/>
  <c r="W78" i="10"/>
  <c r="Z77" i="10"/>
  <c r="W80" i="14"/>
  <c r="X79" i="14"/>
  <c r="Z79" i="14"/>
  <c r="W78" i="11"/>
  <c r="X77" i="11"/>
  <c r="Z77" i="11"/>
  <c r="X76" i="13"/>
  <c r="W77" i="13"/>
  <c r="Z76" i="13"/>
  <c r="X77" i="9"/>
  <c r="W78" i="9"/>
  <c r="Z77" i="9"/>
  <c r="W77" i="5"/>
  <c r="V78" i="5"/>
  <c r="Y77" i="5"/>
  <c r="V80" i="6"/>
  <c r="W79" i="6"/>
  <c r="Y79" i="6"/>
  <c r="W76" i="7"/>
  <c r="V77" i="7"/>
  <c r="Y76" i="7"/>
  <c r="V78" i="3"/>
  <c r="W77" i="3"/>
  <c r="Y77" i="3"/>
  <c r="W76" i="8"/>
  <c r="V77" i="8"/>
  <c r="Y76" i="8"/>
  <c r="W78" i="5" l="1"/>
  <c r="V79" i="5"/>
  <c r="Y78" i="5"/>
  <c r="W79" i="9"/>
  <c r="X78" i="9"/>
  <c r="Z78" i="9"/>
  <c r="X78" i="10"/>
  <c r="W79" i="10"/>
  <c r="Z78" i="10"/>
  <c r="W81" i="12"/>
  <c r="X80" i="12"/>
  <c r="Z80" i="12"/>
  <c r="W77" i="8"/>
  <c r="V78" i="8"/>
  <c r="Y77" i="8"/>
  <c r="W81" i="14"/>
  <c r="X80" i="14"/>
  <c r="Z80" i="14"/>
  <c r="V79" i="3"/>
  <c r="W78" i="3"/>
  <c r="Y78" i="3"/>
  <c r="V78" i="7"/>
  <c r="W77" i="7"/>
  <c r="Y77" i="7"/>
  <c r="V81" i="6"/>
  <c r="W80" i="6"/>
  <c r="Y80" i="6"/>
  <c r="X77" i="13"/>
  <c r="W78" i="13"/>
  <c r="Z77" i="13"/>
  <c r="W79" i="11"/>
  <c r="X78" i="11"/>
  <c r="Z78" i="11"/>
  <c r="V78" i="4"/>
  <c r="Y77" i="4"/>
  <c r="W77" i="4"/>
  <c r="V80" i="3" l="1"/>
  <c r="W79" i="3"/>
  <c r="Y79" i="3"/>
  <c r="X81" i="14"/>
  <c r="W82" i="14"/>
  <c r="Z81" i="14"/>
  <c r="W80" i="10"/>
  <c r="X79" i="10"/>
  <c r="Z79" i="10"/>
  <c r="W80" i="9"/>
  <c r="X79" i="9"/>
  <c r="Z79" i="9"/>
  <c r="V79" i="4"/>
  <c r="W78" i="4"/>
  <c r="Y78" i="4"/>
  <c r="V79" i="7"/>
  <c r="W78" i="7"/>
  <c r="Y78" i="7"/>
  <c r="W78" i="8"/>
  <c r="V79" i="8"/>
  <c r="Y78" i="8"/>
  <c r="W82" i="12"/>
  <c r="X81" i="12"/>
  <c r="Z81" i="12"/>
  <c r="W79" i="5"/>
  <c r="V80" i="5"/>
  <c r="Y79" i="5"/>
  <c r="W80" i="11"/>
  <c r="Z79" i="11"/>
  <c r="X79" i="11"/>
  <c r="X78" i="13"/>
  <c r="W79" i="13"/>
  <c r="Z78" i="13"/>
  <c r="V82" i="6"/>
  <c r="W81" i="6"/>
  <c r="Y81" i="6"/>
  <c r="W81" i="10" l="1"/>
  <c r="X80" i="10"/>
  <c r="Z80" i="10"/>
  <c r="V83" i="6"/>
  <c r="W82" i="6"/>
  <c r="Y82" i="6"/>
  <c r="X79" i="13"/>
  <c r="W80" i="13"/>
  <c r="Z79" i="13"/>
  <c r="W81" i="11"/>
  <c r="X80" i="11"/>
  <c r="Z80" i="11"/>
  <c r="W79" i="8"/>
  <c r="V80" i="8"/>
  <c r="Y79" i="8"/>
  <c r="W79" i="7"/>
  <c r="V80" i="7"/>
  <c r="Y79" i="7"/>
  <c r="W80" i="5"/>
  <c r="V81" i="5"/>
  <c r="Y80" i="5"/>
  <c r="W83" i="12"/>
  <c r="X82" i="12"/>
  <c r="Z82" i="12"/>
  <c r="X80" i="9"/>
  <c r="W81" i="9"/>
  <c r="Z80" i="9"/>
  <c r="V80" i="4"/>
  <c r="W79" i="4"/>
  <c r="Y79" i="4"/>
  <c r="X82" i="14"/>
  <c r="W83" i="14"/>
  <c r="Z82" i="14"/>
  <c r="V81" i="3"/>
  <c r="W80" i="3"/>
  <c r="Y80" i="3"/>
  <c r="X83" i="14" l="1"/>
  <c r="W84" i="14"/>
  <c r="Z83" i="14"/>
  <c r="V81" i="4"/>
  <c r="W80" i="4"/>
  <c r="Y80" i="4"/>
  <c r="W81" i="5"/>
  <c r="V82" i="5"/>
  <c r="Y81" i="5"/>
  <c r="X80" i="13"/>
  <c r="W81" i="13"/>
  <c r="Z80" i="13"/>
  <c r="V84" i="6"/>
  <c r="W83" i="6"/>
  <c r="Y83" i="6"/>
  <c r="V82" i="3"/>
  <c r="W81" i="3"/>
  <c r="Y81" i="3"/>
  <c r="X81" i="9"/>
  <c r="W82" i="9"/>
  <c r="Z81" i="9"/>
  <c r="W84" i="12"/>
  <c r="X83" i="12"/>
  <c r="Z83" i="12"/>
  <c r="W80" i="8"/>
  <c r="V81" i="8"/>
  <c r="Y80" i="8"/>
  <c r="W82" i="11"/>
  <c r="X81" i="11"/>
  <c r="Z81" i="11"/>
  <c r="W80" i="7"/>
  <c r="V81" i="7"/>
  <c r="Y80" i="7"/>
  <c r="X81" i="10"/>
  <c r="W82" i="10"/>
  <c r="Z81" i="10"/>
  <c r="W83" i="11" l="1"/>
  <c r="X82" i="11"/>
  <c r="Z82" i="11"/>
  <c r="W83" i="9"/>
  <c r="X82" i="9"/>
  <c r="Z82" i="9"/>
  <c r="V83" i="3"/>
  <c r="W82" i="3"/>
  <c r="Y82" i="3"/>
  <c r="W82" i="5"/>
  <c r="V83" i="5"/>
  <c r="Y82" i="5"/>
  <c r="V82" i="4"/>
  <c r="Y81" i="4"/>
  <c r="W81" i="4"/>
  <c r="X82" i="10"/>
  <c r="W83" i="10"/>
  <c r="Z82" i="10"/>
  <c r="X81" i="13"/>
  <c r="W82" i="13"/>
  <c r="Z81" i="13"/>
  <c r="W81" i="8"/>
  <c r="V82" i="8"/>
  <c r="Y81" i="8"/>
  <c r="W85" i="12"/>
  <c r="X84" i="12"/>
  <c r="Z84" i="12"/>
  <c r="X84" i="14"/>
  <c r="W85" i="14"/>
  <c r="Z84" i="14"/>
  <c r="V82" i="7"/>
  <c r="W81" i="7"/>
  <c r="Y81" i="7"/>
  <c r="V85" i="6"/>
  <c r="W84" i="6"/>
  <c r="Y84" i="6"/>
  <c r="X82" i="13" l="1"/>
  <c r="W83" i="13"/>
  <c r="Z82" i="13"/>
  <c r="W84" i="9"/>
  <c r="X83" i="9"/>
  <c r="Z83" i="9"/>
  <c r="V83" i="7"/>
  <c r="W82" i="7"/>
  <c r="Y82" i="7"/>
  <c r="W82" i="8"/>
  <c r="V83" i="8"/>
  <c r="Y82" i="8"/>
  <c r="W83" i="5"/>
  <c r="V84" i="5"/>
  <c r="Y83" i="5"/>
  <c r="V84" i="3"/>
  <c r="W83" i="3"/>
  <c r="Y83" i="3"/>
  <c r="V86" i="6"/>
  <c r="W85" i="6"/>
  <c r="Y85" i="6"/>
  <c r="X85" i="14"/>
  <c r="W86" i="14"/>
  <c r="Z85" i="14"/>
  <c r="W86" i="12"/>
  <c r="X85" i="12"/>
  <c r="Z85" i="12"/>
  <c r="W84" i="10"/>
  <c r="X83" i="10"/>
  <c r="Z83" i="10"/>
  <c r="V83" i="4"/>
  <c r="W82" i="4"/>
  <c r="Y82" i="4"/>
  <c r="W84" i="11"/>
  <c r="Z83" i="11"/>
  <c r="X83" i="11"/>
  <c r="W85" i="10" l="1"/>
  <c r="X84" i="10"/>
  <c r="Z84" i="10"/>
  <c r="V85" i="3"/>
  <c r="W84" i="3"/>
  <c r="Y84" i="3"/>
  <c r="X84" i="9"/>
  <c r="W85" i="9"/>
  <c r="Z84" i="9"/>
  <c r="V84" i="4"/>
  <c r="W83" i="4"/>
  <c r="Y83" i="4"/>
  <c r="X86" i="14"/>
  <c r="W87" i="14"/>
  <c r="Z86" i="14"/>
  <c r="V87" i="6"/>
  <c r="W86" i="6"/>
  <c r="Y86" i="6"/>
  <c r="W83" i="8"/>
  <c r="V84" i="8"/>
  <c r="Y83" i="8"/>
  <c r="W83" i="7"/>
  <c r="V84" i="7"/>
  <c r="Y83" i="7"/>
  <c r="W85" i="11"/>
  <c r="X84" i="11"/>
  <c r="Z84" i="11"/>
  <c r="W84" i="5"/>
  <c r="V85" i="5"/>
  <c r="Y84" i="5"/>
  <c r="X83" i="13"/>
  <c r="W84" i="13"/>
  <c r="Z83" i="13"/>
  <c r="W87" i="12"/>
  <c r="X86" i="12"/>
  <c r="Z86" i="12"/>
  <c r="X84" i="13" l="1"/>
  <c r="W85" i="13"/>
  <c r="Z84" i="13"/>
  <c r="W84" i="8"/>
  <c r="V85" i="8"/>
  <c r="Y84" i="8"/>
  <c r="V86" i="3"/>
  <c r="W85" i="3"/>
  <c r="Y85" i="3"/>
  <c r="W84" i="7"/>
  <c r="V85" i="7"/>
  <c r="Y84" i="7"/>
  <c r="X87" i="14"/>
  <c r="W88" i="14"/>
  <c r="Z87" i="14"/>
  <c r="V85" i="4"/>
  <c r="Y84" i="4"/>
  <c r="W84" i="4"/>
  <c r="V88" i="6"/>
  <c r="W87" i="6"/>
  <c r="Y87" i="6"/>
  <c r="X85" i="9"/>
  <c r="W86" i="9"/>
  <c r="Z85" i="9"/>
  <c r="W88" i="12"/>
  <c r="X87" i="12"/>
  <c r="Z87" i="12"/>
  <c r="W85" i="5"/>
  <c r="V86" i="5"/>
  <c r="Y85" i="5"/>
  <c r="W86" i="11"/>
  <c r="X85" i="11"/>
  <c r="Z85" i="11"/>
  <c r="X85" i="10"/>
  <c r="W86" i="10"/>
  <c r="Z85" i="10"/>
  <c r="V86" i="4" l="1"/>
  <c r="Y85" i="4"/>
  <c r="W85" i="4"/>
  <c r="X86" i="10"/>
  <c r="W87" i="10"/>
  <c r="Z86" i="10"/>
  <c r="W87" i="11"/>
  <c r="X86" i="11"/>
  <c r="Z86" i="11"/>
  <c r="W87" i="9"/>
  <c r="X86" i="9"/>
  <c r="Z86" i="9"/>
  <c r="V89" i="6"/>
  <c r="W88" i="6"/>
  <c r="Y88" i="6"/>
  <c r="V86" i="7"/>
  <c r="W85" i="7"/>
  <c r="Y85" i="7"/>
  <c r="V87" i="3"/>
  <c r="W86" i="3"/>
  <c r="Y86" i="3"/>
  <c r="X88" i="14"/>
  <c r="W89" i="14"/>
  <c r="Z88" i="14"/>
  <c r="X85" i="13"/>
  <c r="W86" i="13"/>
  <c r="Z85" i="13"/>
  <c r="W86" i="5"/>
  <c r="V87" i="5"/>
  <c r="Y86" i="5"/>
  <c r="W89" i="12"/>
  <c r="X88" i="12"/>
  <c r="Z88" i="12"/>
  <c r="W85" i="8"/>
  <c r="V86" i="8"/>
  <c r="Y85" i="8"/>
  <c r="V87" i="7" l="1"/>
  <c r="W86" i="7"/>
  <c r="Y86" i="7"/>
  <c r="W86" i="8"/>
  <c r="V87" i="8"/>
  <c r="Y86" i="8"/>
  <c r="W90" i="12"/>
  <c r="X89" i="12"/>
  <c r="Z89" i="12"/>
  <c r="X89" i="14"/>
  <c r="W90" i="14"/>
  <c r="Z89" i="14"/>
  <c r="V88" i="3"/>
  <c r="W87" i="3"/>
  <c r="Y87" i="3"/>
  <c r="W88" i="11"/>
  <c r="Z87" i="11"/>
  <c r="X87" i="11"/>
  <c r="X86" i="13"/>
  <c r="W87" i="13"/>
  <c r="Z86" i="13"/>
  <c r="W88" i="9"/>
  <c r="X87" i="9"/>
  <c r="Z87" i="9"/>
  <c r="W87" i="5"/>
  <c r="V88" i="5"/>
  <c r="Y87" i="5"/>
  <c r="V90" i="6"/>
  <c r="W89" i="6"/>
  <c r="Y89" i="6"/>
  <c r="W88" i="10"/>
  <c r="X87" i="10"/>
  <c r="Z87" i="10"/>
  <c r="V87" i="4"/>
  <c r="W86" i="4"/>
  <c r="Y86" i="4"/>
  <c r="W89" i="10" l="1"/>
  <c r="X88" i="10"/>
  <c r="Z88" i="10"/>
  <c r="W91" i="12"/>
  <c r="X90" i="12"/>
  <c r="Z90" i="12"/>
  <c r="V91" i="6"/>
  <c r="W90" i="6"/>
  <c r="Y90" i="6"/>
  <c r="X87" i="13"/>
  <c r="W88" i="13"/>
  <c r="Z87" i="13"/>
  <c r="W89" i="11"/>
  <c r="X88" i="11"/>
  <c r="Z88" i="11"/>
  <c r="X90" i="14"/>
  <c r="W91" i="14"/>
  <c r="Z90" i="14"/>
  <c r="X88" i="9"/>
  <c r="W89" i="9"/>
  <c r="Z88" i="9"/>
  <c r="V88" i="4"/>
  <c r="W87" i="4"/>
  <c r="Y87" i="4"/>
  <c r="W88" i="5"/>
  <c r="V89" i="5"/>
  <c r="Y88" i="5"/>
  <c r="V89" i="3"/>
  <c r="W88" i="3"/>
  <c r="Y88" i="3"/>
  <c r="W87" i="8"/>
  <c r="V88" i="8"/>
  <c r="Y87" i="8"/>
  <c r="W87" i="7"/>
  <c r="V88" i="7"/>
  <c r="Y87" i="7"/>
  <c r="X88" i="13" l="1"/>
  <c r="W89" i="13"/>
  <c r="Z88" i="13"/>
  <c r="V92" i="6"/>
  <c r="W91" i="6"/>
  <c r="Y91" i="6"/>
  <c r="W88" i="8"/>
  <c r="V89" i="8"/>
  <c r="Y88" i="8"/>
  <c r="V90" i="3"/>
  <c r="W89" i="3"/>
  <c r="Y89" i="3"/>
  <c r="X89" i="9"/>
  <c r="W90" i="9"/>
  <c r="Z89" i="9"/>
  <c r="W92" i="12"/>
  <c r="X91" i="12"/>
  <c r="Z91" i="12"/>
  <c r="W88" i="7"/>
  <c r="V89" i="7"/>
  <c r="Y88" i="7"/>
  <c r="W89" i="5"/>
  <c r="V90" i="5"/>
  <c r="Y89" i="5"/>
  <c r="V89" i="4"/>
  <c r="Y88" i="4"/>
  <c r="W88" i="4"/>
  <c r="X91" i="14"/>
  <c r="W92" i="14"/>
  <c r="Z91" i="14"/>
  <c r="W90" i="11"/>
  <c r="X89" i="11"/>
  <c r="Z89" i="11"/>
  <c r="X89" i="10"/>
  <c r="W90" i="10"/>
  <c r="Z89" i="10"/>
  <c r="W91" i="11" l="1"/>
  <c r="X90" i="11"/>
  <c r="Z90" i="11"/>
  <c r="V90" i="7"/>
  <c r="W89" i="7"/>
  <c r="Y89" i="7"/>
  <c r="W93" i="12"/>
  <c r="X92" i="12"/>
  <c r="Z92" i="12"/>
  <c r="W89" i="8"/>
  <c r="V90" i="8"/>
  <c r="Y89" i="8"/>
  <c r="V93" i="6"/>
  <c r="W92" i="6"/>
  <c r="Y92" i="6"/>
  <c r="X90" i="10"/>
  <c r="W91" i="10"/>
  <c r="Z90" i="10"/>
  <c r="W91" i="9"/>
  <c r="X90" i="9"/>
  <c r="Z90" i="9"/>
  <c r="V91" i="3"/>
  <c r="W90" i="3"/>
  <c r="Y90" i="3"/>
  <c r="X89" i="13"/>
  <c r="W90" i="13"/>
  <c r="Z89" i="13"/>
  <c r="W90" i="5"/>
  <c r="V91" i="5"/>
  <c r="Y90" i="5"/>
  <c r="X92" i="14"/>
  <c r="W93" i="14"/>
  <c r="Z92" i="14"/>
  <c r="V90" i="4"/>
  <c r="Y89" i="4"/>
  <c r="W89" i="4"/>
  <c r="X93" i="14" l="1"/>
  <c r="W94" i="14"/>
  <c r="Z93" i="14"/>
  <c r="V91" i="7"/>
  <c r="W90" i="7"/>
  <c r="Y90" i="7"/>
  <c r="W94" i="12"/>
  <c r="X93" i="12"/>
  <c r="Z93" i="12"/>
  <c r="V92" i="3"/>
  <c r="W91" i="3"/>
  <c r="Y91" i="3"/>
  <c r="W92" i="9"/>
  <c r="X91" i="9"/>
  <c r="Z91" i="9"/>
  <c r="W90" i="8"/>
  <c r="V91" i="8"/>
  <c r="Y90" i="8"/>
  <c r="V91" i="4"/>
  <c r="W90" i="4"/>
  <c r="Y90" i="4"/>
  <c r="X90" i="13"/>
  <c r="W91" i="13"/>
  <c r="Z90" i="13"/>
  <c r="W91" i="5"/>
  <c r="V92" i="5"/>
  <c r="Y91" i="5"/>
  <c r="W92" i="10"/>
  <c r="X91" i="10"/>
  <c r="Z91" i="10"/>
  <c r="V94" i="6"/>
  <c r="W93" i="6"/>
  <c r="Y93" i="6"/>
  <c r="W92" i="11"/>
  <c r="Z91" i="11"/>
  <c r="X91" i="11"/>
  <c r="W91" i="7" l="1"/>
  <c r="V92" i="7"/>
  <c r="Y91" i="7"/>
  <c r="V95" i="6"/>
  <c r="W94" i="6"/>
  <c r="Y94" i="6"/>
  <c r="X91" i="13"/>
  <c r="W92" i="13"/>
  <c r="Z91" i="13"/>
  <c r="V92" i="4"/>
  <c r="W91" i="4"/>
  <c r="Y91" i="4"/>
  <c r="W95" i="12"/>
  <c r="X94" i="12"/>
  <c r="Z94" i="12"/>
  <c r="W93" i="10"/>
  <c r="X92" i="10"/>
  <c r="Z92" i="10"/>
  <c r="W93" i="11"/>
  <c r="X92" i="11"/>
  <c r="Z92" i="11"/>
  <c r="W92" i="5"/>
  <c r="V93" i="5"/>
  <c r="Y92" i="5"/>
  <c r="V93" i="3"/>
  <c r="W92" i="3"/>
  <c r="Y92" i="3"/>
  <c r="X94" i="14"/>
  <c r="W95" i="14"/>
  <c r="Z94" i="14"/>
  <c r="W91" i="8"/>
  <c r="V92" i="8"/>
  <c r="Y91" i="8"/>
  <c r="X92" i="9"/>
  <c r="W93" i="9"/>
  <c r="Z92" i="9"/>
  <c r="X93" i="10" l="1"/>
  <c r="W94" i="10"/>
  <c r="Z93" i="10"/>
  <c r="X92" i="13"/>
  <c r="W93" i="13"/>
  <c r="Z92" i="13"/>
  <c r="V96" i="6"/>
  <c r="W95" i="6"/>
  <c r="Y95" i="6"/>
  <c r="X93" i="9"/>
  <c r="W94" i="9"/>
  <c r="Z93" i="9"/>
  <c r="W93" i="5"/>
  <c r="V94" i="5"/>
  <c r="Y93" i="5"/>
  <c r="W94" i="11"/>
  <c r="X93" i="11"/>
  <c r="Z93" i="11"/>
  <c r="W92" i="8"/>
  <c r="V93" i="8"/>
  <c r="Y92" i="8"/>
  <c r="V93" i="4"/>
  <c r="W92" i="4"/>
  <c r="Y92" i="4"/>
  <c r="W92" i="7"/>
  <c r="V93" i="7"/>
  <c r="Y92" i="7"/>
  <c r="X95" i="14"/>
  <c r="W96" i="14"/>
  <c r="Z95" i="14"/>
  <c r="V94" i="3"/>
  <c r="W93" i="3"/>
  <c r="Y93" i="3"/>
  <c r="W96" i="12"/>
  <c r="X95" i="12"/>
  <c r="Z95" i="12"/>
  <c r="W93" i="8" l="1"/>
  <c r="V94" i="8"/>
  <c r="Y93" i="8"/>
  <c r="W95" i="11"/>
  <c r="X94" i="11"/>
  <c r="Z94" i="11"/>
  <c r="V95" i="3"/>
  <c r="W94" i="3"/>
  <c r="Y94" i="3"/>
  <c r="W95" i="9"/>
  <c r="X94" i="9"/>
  <c r="Z94" i="9"/>
  <c r="V97" i="6"/>
  <c r="W96" i="6"/>
  <c r="Y96" i="6"/>
  <c r="W97" i="12"/>
  <c r="X96" i="12"/>
  <c r="Z96" i="12"/>
  <c r="V94" i="7"/>
  <c r="W93" i="7"/>
  <c r="Y93" i="7"/>
  <c r="V94" i="4"/>
  <c r="Y93" i="4"/>
  <c r="W93" i="4"/>
  <c r="W94" i="5"/>
  <c r="V95" i="5"/>
  <c r="Y94" i="5"/>
  <c r="X94" i="10"/>
  <c r="W95" i="10"/>
  <c r="Z94" i="10"/>
  <c r="X96" i="14"/>
  <c r="W97" i="14"/>
  <c r="Z96" i="14"/>
  <c r="X93" i="13"/>
  <c r="W94" i="13"/>
  <c r="Z93" i="13"/>
  <c r="V95" i="7" l="1"/>
  <c r="W94" i="7"/>
  <c r="Y94" i="7"/>
  <c r="X97" i="14"/>
  <c r="W98" i="14"/>
  <c r="Z97" i="14"/>
  <c r="W98" i="12"/>
  <c r="X97" i="12"/>
  <c r="Z97" i="12"/>
  <c r="W96" i="11"/>
  <c r="Z95" i="11"/>
  <c r="X95" i="11"/>
  <c r="V96" i="3"/>
  <c r="W95" i="3"/>
  <c r="Y95" i="3"/>
  <c r="W95" i="5"/>
  <c r="V96" i="5"/>
  <c r="Y95" i="5"/>
  <c r="V95" i="4"/>
  <c r="W94" i="4"/>
  <c r="Y94" i="4"/>
  <c r="W96" i="9"/>
  <c r="X95" i="9"/>
  <c r="Z95" i="9"/>
  <c r="W94" i="8"/>
  <c r="V95" i="8"/>
  <c r="Y94" i="8"/>
  <c r="X94" i="13"/>
  <c r="W95" i="13"/>
  <c r="Z94" i="13"/>
  <c r="W96" i="10"/>
  <c r="X95" i="10"/>
  <c r="Z95" i="10"/>
  <c r="V98" i="6"/>
  <c r="W97" i="6"/>
  <c r="Y97" i="6"/>
  <c r="W97" i="10" l="1"/>
  <c r="X96" i="10"/>
  <c r="Z96" i="10"/>
  <c r="V96" i="4"/>
  <c r="W95" i="4"/>
  <c r="Y95" i="4"/>
  <c r="W99" i="12"/>
  <c r="X98" i="12"/>
  <c r="Z98" i="12"/>
  <c r="W95" i="8"/>
  <c r="V96" i="8"/>
  <c r="Y95" i="8"/>
  <c r="X96" i="9"/>
  <c r="W97" i="9"/>
  <c r="Z96" i="9"/>
  <c r="W97" i="11"/>
  <c r="X96" i="11"/>
  <c r="Z96" i="11"/>
  <c r="V99" i="6"/>
  <c r="W98" i="6"/>
  <c r="Y98" i="6"/>
  <c r="X95" i="13"/>
  <c r="W96" i="13"/>
  <c r="Z95" i="13"/>
  <c r="W96" i="5"/>
  <c r="V97" i="5"/>
  <c r="Y96" i="5"/>
  <c r="V97" i="3"/>
  <c r="W96" i="3"/>
  <c r="Y96" i="3"/>
  <c r="X98" i="14"/>
  <c r="W99" i="14"/>
  <c r="Z98" i="14"/>
  <c r="W95" i="7"/>
  <c r="V96" i="7"/>
  <c r="Y95" i="7"/>
  <c r="X99" i="14" l="1"/>
  <c r="W100" i="14"/>
  <c r="Z99" i="14"/>
  <c r="V98" i="3"/>
  <c r="W97" i="3"/>
  <c r="Y97" i="3"/>
  <c r="W98" i="11"/>
  <c r="X97" i="11"/>
  <c r="Z97" i="11"/>
  <c r="V97" i="4"/>
  <c r="W96" i="4"/>
  <c r="Y96" i="4"/>
  <c r="W96" i="7"/>
  <c r="V97" i="7"/>
  <c r="Y96" i="7"/>
  <c r="X96" i="13"/>
  <c r="W97" i="13"/>
  <c r="Z96" i="13"/>
  <c r="V100" i="6"/>
  <c r="W99" i="6"/>
  <c r="Y99" i="6"/>
  <c r="W96" i="8"/>
  <c r="V97" i="8"/>
  <c r="Y96" i="8"/>
  <c r="W100" i="12"/>
  <c r="X99" i="12"/>
  <c r="Z99" i="12"/>
  <c r="W97" i="5"/>
  <c r="V98" i="5"/>
  <c r="Y97" i="5"/>
  <c r="X97" i="9"/>
  <c r="W98" i="9"/>
  <c r="Z97" i="9"/>
  <c r="X97" i="10"/>
  <c r="W98" i="10"/>
  <c r="Z97" i="10"/>
  <c r="X98" i="10" l="1"/>
  <c r="W99" i="10"/>
  <c r="Z98" i="10"/>
  <c r="W97" i="8"/>
  <c r="V98" i="8"/>
  <c r="Y97" i="8"/>
  <c r="W99" i="9"/>
  <c r="X98" i="9"/>
  <c r="Z98" i="9"/>
  <c r="V99" i="3"/>
  <c r="W98" i="3"/>
  <c r="Y98" i="3"/>
  <c r="V98" i="7"/>
  <c r="W97" i="7"/>
  <c r="Y97" i="7"/>
  <c r="V98" i="4"/>
  <c r="Y97" i="4"/>
  <c r="W97" i="4"/>
  <c r="X100" i="14"/>
  <c r="W101" i="14"/>
  <c r="Z100" i="14"/>
  <c r="V101" i="6"/>
  <c r="W100" i="6"/>
  <c r="Y100" i="6"/>
  <c r="W99" i="11"/>
  <c r="X98" i="11"/>
  <c r="Z98" i="11"/>
  <c r="W98" i="5"/>
  <c r="V99" i="5"/>
  <c r="Y98" i="5"/>
  <c r="W101" i="12"/>
  <c r="X100" i="12"/>
  <c r="Z100" i="12"/>
  <c r="X97" i="13"/>
  <c r="W98" i="13"/>
  <c r="Z97" i="13"/>
  <c r="X98" i="13" l="1"/>
  <c r="W99" i="13"/>
  <c r="Z98" i="13"/>
  <c r="W102" i="12"/>
  <c r="X101" i="12"/>
  <c r="Z101" i="12"/>
  <c r="W100" i="9"/>
  <c r="X99" i="9"/>
  <c r="Z99" i="9"/>
  <c r="X101" i="14"/>
  <c r="W102" i="14"/>
  <c r="Z101" i="14"/>
  <c r="V102" i="6"/>
  <c r="W101" i="6"/>
  <c r="Y101" i="6"/>
  <c r="V100" i="3"/>
  <c r="W99" i="3"/>
  <c r="Y99" i="3"/>
  <c r="W100" i="10"/>
  <c r="X99" i="10"/>
  <c r="Z99" i="10"/>
  <c r="V99" i="4"/>
  <c r="W98" i="4"/>
  <c r="Y98" i="4"/>
  <c r="W99" i="5"/>
  <c r="V100" i="5"/>
  <c r="Y99" i="5"/>
  <c r="W100" i="11"/>
  <c r="Z99" i="11"/>
  <c r="X99" i="11"/>
  <c r="V99" i="7"/>
  <c r="W98" i="7"/>
  <c r="Y98" i="7"/>
  <c r="W98" i="8"/>
  <c r="V99" i="8"/>
  <c r="Y98" i="8"/>
  <c r="W101" i="11" l="1"/>
  <c r="X100" i="11"/>
  <c r="Z100" i="11"/>
  <c r="V101" i="3"/>
  <c r="W100" i="3"/>
  <c r="Y100" i="3"/>
  <c r="W103" i="12"/>
  <c r="X102" i="12"/>
  <c r="Z102" i="12"/>
  <c r="W99" i="8"/>
  <c r="V100" i="8"/>
  <c r="Y99" i="8"/>
  <c r="W99" i="7"/>
  <c r="V100" i="7"/>
  <c r="Y99" i="7"/>
  <c r="W101" i="10"/>
  <c r="X100" i="10"/>
  <c r="Z100" i="10"/>
  <c r="X102" i="14"/>
  <c r="W103" i="14"/>
  <c r="Z102" i="14"/>
  <c r="X100" i="9"/>
  <c r="W101" i="9"/>
  <c r="Z100" i="9"/>
  <c r="W100" i="5"/>
  <c r="V101" i="5"/>
  <c r="Y100" i="5"/>
  <c r="V100" i="4"/>
  <c r="W99" i="4"/>
  <c r="Y99" i="4"/>
  <c r="X99" i="13"/>
  <c r="W100" i="13"/>
  <c r="Z99" i="13"/>
  <c r="V103" i="6"/>
  <c r="W102" i="6"/>
  <c r="Y102" i="6"/>
  <c r="X100" i="13" l="1"/>
  <c r="W101" i="13"/>
  <c r="Z100" i="13"/>
  <c r="X101" i="10"/>
  <c r="W102" i="10"/>
  <c r="Z101" i="10"/>
  <c r="V102" i="3"/>
  <c r="W101" i="3"/>
  <c r="Y101" i="3"/>
  <c r="X101" i="9"/>
  <c r="W102" i="9"/>
  <c r="Z101" i="9"/>
  <c r="W100" i="8"/>
  <c r="V101" i="8"/>
  <c r="Y100" i="8"/>
  <c r="W104" i="12"/>
  <c r="X103" i="12"/>
  <c r="Z103" i="12"/>
  <c r="V101" i="4"/>
  <c r="W100" i="4"/>
  <c r="Y100" i="4"/>
  <c r="X103" i="14"/>
  <c r="W104" i="14"/>
  <c r="Z103" i="14"/>
  <c r="V104" i="6"/>
  <c r="W103" i="6"/>
  <c r="Y103" i="6"/>
  <c r="W101" i="5"/>
  <c r="V102" i="5"/>
  <c r="Y101" i="5"/>
  <c r="W100" i="7"/>
  <c r="V101" i="7"/>
  <c r="Y100" i="7"/>
  <c r="W102" i="11"/>
  <c r="X101" i="11"/>
  <c r="Z101" i="11"/>
  <c r="V102" i="7" l="1"/>
  <c r="W101" i="7"/>
  <c r="Y101" i="7"/>
  <c r="W105" i="12"/>
  <c r="X104" i="12"/>
  <c r="Z104" i="12"/>
  <c r="X104" i="14"/>
  <c r="W105" i="14"/>
  <c r="Z104" i="14"/>
  <c r="V102" i="4"/>
  <c r="Y101" i="4"/>
  <c r="W101" i="4"/>
  <c r="W103" i="9"/>
  <c r="X102" i="9"/>
  <c r="Z102" i="9"/>
  <c r="V103" i="3"/>
  <c r="W102" i="3"/>
  <c r="Y102" i="3"/>
  <c r="W103" i="11"/>
  <c r="X102" i="11"/>
  <c r="Z102" i="11"/>
  <c r="W101" i="8"/>
  <c r="V102" i="8"/>
  <c r="Y101" i="8"/>
  <c r="X101" i="13"/>
  <c r="W102" i="13"/>
  <c r="Z101" i="13"/>
  <c r="W102" i="5"/>
  <c r="V103" i="5"/>
  <c r="Y102" i="5"/>
  <c r="V105" i="6"/>
  <c r="W104" i="6"/>
  <c r="Y104" i="6"/>
  <c r="X102" i="10"/>
  <c r="W103" i="10"/>
  <c r="Z102" i="10"/>
  <c r="V104" i="3" l="1"/>
  <c r="W103" i="3"/>
  <c r="Y103" i="3"/>
  <c r="X105" i="14"/>
  <c r="W106" i="14"/>
  <c r="Z105" i="14"/>
  <c r="W106" i="12"/>
  <c r="X105" i="12"/>
  <c r="Z105" i="12"/>
  <c r="W104" i="10"/>
  <c r="X103" i="10"/>
  <c r="Z103" i="10"/>
  <c r="V106" i="6"/>
  <c r="W105" i="6"/>
  <c r="Y105" i="6"/>
  <c r="W102" i="8"/>
  <c r="V103" i="8"/>
  <c r="Y102" i="8"/>
  <c r="W104" i="11"/>
  <c r="Z103" i="11"/>
  <c r="X103" i="11"/>
  <c r="X102" i="13"/>
  <c r="W103" i="13"/>
  <c r="Z102" i="13"/>
  <c r="V103" i="4"/>
  <c r="W102" i="4"/>
  <c r="Y102" i="4"/>
  <c r="W103" i="5"/>
  <c r="V104" i="5"/>
  <c r="Y103" i="5"/>
  <c r="W104" i="9"/>
  <c r="X103" i="9"/>
  <c r="Z103" i="9"/>
  <c r="V103" i="7"/>
  <c r="W102" i="7"/>
  <c r="Y102" i="7"/>
  <c r="X103" i="13" l="1"/>
  <c r="W104" i="13"/>
  <c r="Z103" i="13"/>
  <c r="W105" i="11"/>
  <c r="X104" i="11"/>
  <c r="Z104" i="11"/>
  <c r="W105" i="10"/>
  <c r="X104" i="10"/>
  <c r="Z104" i="10"/>
  <c r="X104" i="9"/>
  <c r="W105" i="9"/>
  <c r="Z104" i="9"/>
  <c r="W107" i="12"/>
  <c r="X106" i="12"/>
  <c r="Z106" i="12"/>
  <c r="W103" i="7"/>
  <c r="V104" i="7"/>
  <c r="Y103" i="7"/>
  <c r="W104" i="5"/>
  <c r="V105" i="5"/>
  <c r="Y104" i="5"/>
  <c r="V104" i="4"/>
  <c r="W103" i="4"/>
  <c r="Y103" i="4"/>
  <c r="W103" i="8"/>
  <c r="V104" i="8"/>
  <c r="Y103" i="8"/>
  <c r="V107" i="6"/>
  <c r="W106" i="6"/>
  <c r="Y106" i="6"/>
  <c r="X106" i="14"/>
  <c r="W107" i="14"/>
  <c r="Z106" i="14"/>
  <c r="V105" i="3"/>
  <c r="W104" i="3"/>
  <c r="Y104" i="3"/>
  <c r="W108" i="14" l="1"/>
  <c r="X107" i="14"/>
  <c r="Z107" i="14"/>
  <c r="V108" i="6"/>
  <c r="W107" i="6"/>
  <c r="Y107" i="6"/>
  <c r="W105" i="5"/>
  <c r="V106" i="5"/>
  <c r="Y105" i="5"/>
  <c r="W106" i="11"/>
  <c r="X105" i="11"/>
  <c r="Z105" i="11"/>
  <c r="X105" i="9"/>
  <c r="W106" i="9"/>
  <c r="Z105" i="9"/>
  <c r="V106" i="3"/>
  <c r="W105" i="3"/>
  <c r="Y105" i="3"/>
  <c r="W104" i="8"/>
  <c r="V105" i="8"/>
  <c r="Y104" i="8"/>
  <c r="V105" i="4"/>
  <c r="Y104" i="4"/>
  <c r="W104" i="4"/>
  <c r="X104" i="13"/>
  <c r="W105" i="13"/>
  <c r="Z104" i="13"/>
  <c r="X105" i="10"/>
  <c r="W106" i="10"/>
  <c r="Z105" i="10"/>
  <c r="W104" i="7"/>
  <c r="V105" i="7"/>
  <c r="Y104" i="7"/>
  <c r="W108" i="12"/>
  <c r="X107" i="12"/>
  <c r="Z107" i="12"/>
  <c r="W106" i="5" l="1"/>
  <c r="V107" i="5"/>
  <c r="Y106" i="5"/>
  <c r="W105" i="8"/>
  <c r="V106" i="8"/>
  <c r="Y105" i="8"/>
  <c r="V107" i="3"/>
  <c r="W106" i="3"/>
  <c r="Y106" i="3"/>
  <c r="V109" i="6"/>
  <c r="W108" i="6"/>
  <c r="Y108" i="6"/>
  <c r="W109" i="12"/>
  <c r="X108" i="12"/>
  <c r="Z108" i="12"/>
  <c r="X105" i="13"/>
  <c r="W106" i="13"/>
  <c r="Z105" i="13"/>
  <c r="V106" i="4"/>
  <c r="Y105" i="4"/>
  <c r="W105" i="4"/>
  <c r="W107" i="9"/>
  <c r="X106" i="9"/>
  <c r="Z106" i="9"/>
  <c r="W107" i="11"/>
  <c r="X106" i="11"/>
  <c r="Z106" i="11"/>
  <c r="V106" i="7"/>
  <c r="W105" i="7"/>
  <c r="Y105" i="7"/>
  <c r="X106" i="10"/>
  <c r="W107" i="10"/>
  <c r="Z106" i="10"/>
  <c r="W109" i="14"/>
  <c r="X108" i="14"/>
  <c r="Z108" i="14"/>
  <c r="V107" i="4" l="1"/>
  <c r="W106" i="4"/>
  <c r="Y106" i="4"/>
  <c r="W108" i="10"/>
  <c r="X107" i="10"/>
  <c r="Z107" i="10"/>
  <c r="V107" i="7"/>
  <c r="W106" i="7"/>
  <c r="Y106" i="7"/>
  <c r="V108" i="3"/>
  <c r="W107" i="3"/>
  <c r="Y107" i="3"/>
  <c r="W110" i="14"/>
  <c r="X109" i="14"/>
  <c r="Z109" i="14"/>
  <c r="W108" i="9"/>
  <c r="X107" i="9"/>
  <c r="Z107" i="9"/>
  <c r="V110" i="6"/>
  <c r="W109" i="6"/>
  <c r="Y109" i="6"/>
  <c r="W107" i="5"/>
  <c r="V108" i="5"/>
  <c r="Y107" i="5"/>
  <c r="W108" i="11"/>
  <c r="Z107" i="11"/>
  <c r="X107" i="11"/>
  <c r="X106" i="13"/>
  <c r="W107" i="13"/>
  <c r="Z106" i="13"/>
  <c r="W110" i="12"/>
  <c r="X109" i="12"/>
  <c r="Z109" i="12"/>
  <c r="W106" i="8"/>
  <c r="V107" i="8"/>
  <c r="Y106" i="8"/>
  <c r="W107" i="8" l="1"/>
  <c r="V108" i="8"/>
  <c r="Y107" i="8"/>
  <c r="W111" i="12"/>
  <c r="X110" i="12"/>
  <c r="Z110" i="12"/>
  <c r="W108" i="5"/>
  <c r="V109" i="5"/>
  <c r="Y108" i="5"/>
  <c r="V111" i="6"/>
  <c r="W110" i="6"/>
  <c r="Y110" i="6"/>
  <c r="X108" i="9"/>
  <c r="W109" i="9"/>
  <c r="Z108" i="9"/>
  <c r="W109" i="10"/>
  <c r="X108" i="10"/>
  <c r="Z108" i="10"/>
  <c r="V109" i="3"/>
  <c r="W108" i="3"/>
  <c r="Y108" i="3"/>
  <c r="W107" i="7"/>
  <c r="V108" i="7"/>
  <c r="Y107" i="7"/>
  <c r="X107" i="13"/>
  <c r="W108" i="13"/>
  <c r="Z107" i="13"/>
  <c r="W109" i="11"/>
  <c r="X108" i="11"/>
  <c r="Z108" i="11"/>
  <c r="X110" i="14"/>
  <c r="W111" i="14"/>
  <c r="Z110" i="14"/>
  <c r="V108" i="4"/>
  <c r="W107" i="4"/>
  <c r="Y107" i="4"/>
  <c r="W112" i="14" l="1"/>
  <c r="X111" i="14"/>
  <c r="Z111" i="14"/>
  <c r="W110" i="11"/>
  <c r="X109" i="11"/>
  <c r="Z109" i="11"/>
  <c r="X109" i="10"/>
  <c r="W110" i="10"/>
  <c r="Z109" i="10"/>
  <c r="W112" i="12"/>
  <c r="X111" i="12"/>
  <c r="Z111" i="12"/>
  <c r="W108" i="7"/>
  <c r="V109" i="7"/>
  <c r="Y108" i="7"/>
  <c r="V110" i="3"/>
  <c r="W109" i="3"/>
  <c r="Y109" i="3"/>
  <c r="W109" i="5"/>
  <c r="V110" i="5"/>
  <c r="Y109" i="5"/>
  <c r="V109" i="4"/>
  <c r="Y108" i="4"/>
  <c r="W108" i="4"/>
  <c r="X108" i="13"/>
  <c r="W109" i="13"/>
  <c r="Z108" i="13"/>
  <c r="X109" i="9"/>
  <c r="W110" i="9"/>
  <c r="Z109" i="9"/>
  <c r="V112" i="6"/>
  <c r="W111" i="6"/>
  <c r="Y111" i="6"/>
  <c r="W108" i="8"/>
  <c r="V109" i="8"/>
  <c r="Y108" i="8"/>
  <c r="W110" i="5" l="1"/>
  <c r="V111" i="5"/>
  <c r="Y110" i="5"/>
  <c r="X110" i="10"/>
  <c r="W111" i="10"/>
  <c r="Z110" i="10"/>
  <c r="W111" i="11"/>
  <c r="X110" i="11"/>
  <c r="Z110" i="11"/>
  <c r="W109" i="8"/>
  <c r="V110" i="8"/>
  <c r="Y109" i="8"/>
  <c r="V113" i="6"/>
  <c r="W112" i="6"/>
  <c r="Y112" i="6"/>
  <c r="V111" i="3"/>
  <c r="W110" i="3"/>
  <c r="Y110" i="3"/>
  <c r="X109" i="13"/>
  <c r="W110" i="13"/>
  <c r="Z109" i="13"/>
  <c r="V110" i="4"/>
  <c r="Y109" i="4"/>
  <c r="W109" i="4"/>
  <c r="V110" i="7"/>
  <c r="W109" i="7"/>
  <c r="Y109" i="7"/>
  <c r="W113" i="12"/>
  <c r="X112" i="12"/>
  <c r="Z112" i="12"/>
  <c r="W111" i="9"/>
  <c r="X110" i="9"/>
  <c r="Z110" i="9"/>
  <c r="W113" i="14"/>
  <c r="X112" i="14"/>
  <c r="Z112" i="14"/>
  <c r="W114" i="12" l="1"/>
  <c r="X113" i="12"/>
  <c r="Z113" i="12"/>
  <c r="W112" i="9"/>
  <c r="X111" i="9"/>
  <c r="Z111" i="9"/>
  <c r="W110" i="8"/>
  <c r="V111" i="8"/>
  <c r="Y110" i="8"/>
  <c r="W112" i="11"/>
  <c r="Z111" i="11"/>
  <c r="X111" i="11"/>
  <c r="X110" i="13"/>
  <c r="W111" i="13"/>
  <c r="Z110" i="13"/>
  <c r="X113" i="14"/>
  <c r="W114" i="14"/>
  <c r="Z113" i="14"/>
  <c r="V111" i="4"/>
  <c r="W110" i="4"/>
  <c r="Y110" i="4"/>
  <c r="W111" i="5"/>
  <c r="V112" i="5"/>
  <c r="Y111" i="5"/>
  <c r="V112" i="3"/>
  <c r="W111" i="3"/>
  <c r="Y111" i="3"/>
  <c r="V111" i="7"/>
  <c r="W110" i="7"/>
  <c r="Y110" i="7"/>
  <c r="V114" i="6"/>
  <c r="W113" i="6"/>
  <c r="Y113" i="6"/>
  <c r="W112" i="10"/>
  <c r="X111" i="10"/>
  <c r="Z111" i="10"/>
  <c r="W111" i="8" l="1"/>
  <c r="V112" i="8"/>
  <c r="Y111" i="8"/>
  <c r="X112" i="9"/>
  <c r="W113" i="9"/>
  <c r="Z112" i="9"/>
  <c r="V115" i="6"/>
  <c r="W114" i="6"/>
  <c r="Y114" i="6"/>
  <c r="W112" i="5"/>
  <c r="V113" i="5"/>
  <c r="Y112" i="5"/>
  <c r="V112" i="4"/>
  <c r="W111" i="4"/>
  <c r="Y111" i="4"/>
  <c r="X111" i="13"/>
  <c r="W112" i="13"/>
  <c r="Z111" i="13"/>
  <c r="W113" i="11"/>
  <c r="X112" i="11"/>
  <c r="Z112" i="11"/>
  <c r="W111" i="7"/>
  <c r="V112" i="7"/>
  <c r="Y111" i="7"/>
  <c r="W113" i="10"/>
  <c r="X112" i="10"/>
  <c r="Z112" i="10"/>
  <c r="V113" i="3"/>
  <c r="W112" i="3"/>
  <c r="Y112" i="3"/>
  <c r="X114" i="14"/>
  <c r="W115" i="14"/>
  <c r="Z114" i="14"/>
  <c r="W115" i="12"/>
  <c r="X114" i="12"/>
  <c r="Z114" i="12"/>
  <c r="X115" i="14" l="1"/>
  <c r="W116" i="14"/>
  <c r="Z115" i="14"/>
  <c r="V114" i="3"/>
  <c r="W113" i="3"/>
  <c r="Y113" i="3"/>
  <c r="W112" i="7"/>
  <c r="V113" i="7"/>
  <c r="Y112" i="7"/>
  <c r="W112" i="8"/>
  <c r="V113" i="8"/>
  <c r="Y112" i="8"/>
  <c r="W114" i="11"/>
  <c r="X113" i="11"/>
  <c r="Z113" i="11"/>
  <c r="W113" i="5"/>
  <c r="V114" i="5"/>
  <c r="Y113" i="5"/>
  <c r="V116" i="6"/>
  <c r="W115" i="6"/>
  <c r="Y115" i="6"/>
  <c r="W116" i="12"/>
  <c r="X115" i="12"/>
  <c r="Z115" i="12"/>
  <c r="X113" i="10"/>
  <c r="W114" i="10"/>
  <c r="Z113" i="10"/>
  <c r="X112" i="13"/>
  <c r="W113" i="13"/>
  <c r="Z112" i="13"/>
  <c r="V113" i="4"/>
  <c r="W112" i="4"/>
  <c r="Y112" i="4"/>
  <c r="X113" i="9"/>
  <c r="W114" i="9"/>
  <c r="Z113" i="9"/>
  <c r="W115" i="9" l="1"/>
  <c r="X114" i="9"/>
  <c r="Z114" i="9"/>
  <c r="V114" i="7"/>
  <c r="W113" i="7"/>
  <c r="Y113" i="7"/>
  <c r="V115" i="3"/>
  <c r="W114" i="3"/>
  <c r="Y114" i="3"/>
  <c r="V114" i="4"/>
  <c r="Y113" i="4"/>
  <c r="W113" i="4"/>
  <c r="X114" i="10"/>
  <c r="W115" i="10"/>
  <c r="Z114" i="10"/>
  <c r="W117" i="12"/>
  <c r="X116" i="12"/>
  <c r="Z116" i="12"/>
  <c r="X116" i="14"/>
  <c r="W117" i="14"/>
  <c r="Z116" i="14"/>
  <c r="V117" i="6"/>
  <c r="W116" i="6"/>
  <c r="Y116" i="6"/>
  <c r="W113" i="8"/>
  <c r="V114" i="8"/>
  <c r="Y113" i="8"/>
  <c r="X113" i="13"/>
  <c r="W114" i="13"/>
  <c r="Z113" i="13"/>
  <c r="W114" i="5"/>
  <c r="V115" i="5"/>
  <c r="Y114" i="5"/>
  <c r="W115" i="11"/>
  <c r="X114" i="11"/>
  <c r="Z114" i="11"/>
  <c r="W115" i="5" l="1"/>
  <c r="V116" i="5"/>
  <c r="Y115" i="5"/>
  <c r="X117" i="14"/>
  <c r="W118" i="14"/>
  <c r="Z117" i="14"/>
  <c r="W118" i="12"/>
  <c r="X117" i="12"/>
  <c r="Z117" i="12"/>
  <c r="V115" i="7"/>
  <c r="W114" i="7"/>
  <c r="Y114" i="7"/>
  <c r="V116" i="3"/>
  <c r="W115" i="3"/>
  <c r="Y115" i="3"/>
  <c r="W116" i="11"/>
  <c r="Z115" i="11"/>
  <c r="X115" i="11"/>
  <c r="W114" i="8"/>
  <c r="V115" i="8"/>
  <c r="Y114" i="8"/>
  <c r="V118" i="6"/>
  <c r="W117" i="6"/>
  <c r="Y117" i="6"/>
  <c r="W116" i="10"/>
  <c r="X115" i="10"/>
  <c r="Z115" i="10"/>
  <c r="V115" i="4"/>
  <c r="W114" i="4"/>
  <c r="Y114" i="4"/>
  <c r="X114" i="13"/>
  <c r="W115" i="13"/>
  <c r="Z114" i="13"/>
  <c r="W116" i="9"/>
  <c r="X115" i="9"/>
  <c r="Z115" i="9"/>
  <c r="W119" i="12" l="1"/>
  <c r="X118" i="12"/>
  <c r="Z118" i="12"/>
  <c r="X115" i="13"/>
  <c r="W116" i="13"/>
  <c r="Z115" i="13"/>
  <c r="V116" i="4"/>
  <c r="W115" i="4"/>
  <c r="Y115" i="4"/>
  <c r="W115" i="8"/>
  <c r="V116" i="8"/>
  <c r="Y115" i="8"/>
  <c r="W117" i="11"/>
  <c r="X116" i="11"/>
  <c r="Z116" i="11"/>
  <c r="V119" i="6"/>
  <c r="W118" i="6"/>
  <c r="Y118" i="6"/>
  <c r="W115" i="7"/>
  <c r="V116" i="7"/>
  <c r="Y115" i="7"/>
  <c r="W116" i="5"/>
  <c r="V117" i="5"/>
  <c r="Y116" i="5"/>
  <c r="X116" i="9"/>
  <c r="W117" i="9"/>
  <c r="Z116" i="9"/>
  <c r="W117" i="10"/>
  <c r="X116" i="10"/>
  <c r="Z116" i="10"/>
  <c r="V117" i="3"/>
  <c r="W116" i="3"/>
  <c r="Y116" i="3"/>
  <c r="X118" i="14"/>
  <c r="W119" i="14"/>
  <c r="Z118" i="14"/>
  <c r="X117" i="10" l="1"/>
  <c r="W118" i="10"/>
  <c r="Z117" i="10"/>
  <c r="W116" i="7"/>
  <c r="V117" i="7"/>
  <c r="Y116" i="7"/>
  <c r="V120" i="6"/>
  <c r="W119" i="6"/>
  <c r="Y119" i="6"/>
  <c r="X119" i="14"/>
  <c r="W120" i="14"/>
  <c r="Z119" i="14"/>
  <c r="V118" i="3"/>
  <c r="W117" i="3"/>
  <c r="Y117" i="3"/>
  <c r="W117" i="5"/>
  <c r="V118" i="5"/>
  <c r="Y117" i="5"/>
  <c r="W116" i="8"/>
  <c r="V117" i="8"/>
  <c r="Y116" i="8"/>
  <c r="V117" i="4"/>
  <c r="W116" i="4"/>
  <c r="Y116" i="4"/>
  <c r="X117" i="9"/>
  <c r="W118" i="9"/>
  <c r="Z117" i="9"/>
  <c r="W118" i="11"/>
  <c r="X117" i="11"/>
  <c r="Z117" i="11"/>
  <c r="X116" i="13"/>
  <c r="W117" i="13"/>
  <c r="Z116" i="13"/>
  <c r="W120" i="12"/>
  <c r="X119" i="12"/>
  <c r="Z119" i="12"/>
  <c r="X120" i="14" l="1"/>
  <c r="W121" i="14"/>
  <c r="Z120" i="14"/>
  <c r="V121" i="6"/>
  <c r="W120" i="6"/>
  <c r="Y120" i="6"/>
  <c r="X117" i="13"/>
  <c r="W118" i="13"/>
  <c r="Z117" i="13"/>
  <c r="W119" i="11"/>
  <c r="X118" i="11"/>
  <c r="Z118" i="11"/>
  <c r="W117" i="8"/>
  <c r="V118" i="8"/>
  <c r="Y117" i="8"/>
  <c r="W121" i="12"/>
  <c r="X120" i="12"/>
  <c r="Z120" i="12"/>
  <c r="W119" i="9"/>
  <c r="X118" i="9"/>
  <c r="Z118" i="9"/>
  <c r="V118" i="4"/>
  <c r="Y117" i="4"/>
  <c r="W117" i="4"/>
  <c r="X118" i="10"/>
  <c r="W119" i="10"/>
  <c r="Z118" i="10"/>
  <c r="W118" i="5"/>
  <c r="V119" i="5"/>
  <c r="Y118" i="5"/>
  <c r="V119" i="3"/>
  <c r="W118" i="3"/>
  <c r="Y118" i="3"/>
  <c r="V118" i="7"/>
  <c r="W117" i="7"/>
  <c r="Y117" i="7"/>
  <c r="V120" i="3" l="1"/>
  <c r="W119" i="3"/>
  <c r="Y119" i="3"/>
  <c r="W120" i="9"/>
  <c r="X119" i="9"/>
  <c r="Z119" i="9"/>
  <c r="W122" i="12"/>
  <c r="X121" i="12"/>
  <c r="Z121" i="12"/>
  <c r="X118" i="13"/>
  <c r="W119" i="13"/>
  <c r="Z118" i="13"/>
  <c r="V122" i="6"/>
  <c r="W121" i="6"/>
  <c r="Y121" i="6"/>
  <c r="V119" i="7"/>
  <c r="W118" i="7"/>
  <c r="Y118" i="7"/>
  <c r="W120" i="10"/>
  <c r="X119" i="10"/>
  <c r="Z119" i="10"/>
  <c r="V119" i="4"/>
  <c r="W118" i="4"/>
  <c r="Y118" i="4"/>
  <c r="W118" i="8"/>
  <c r="V119" i="8"/>
  <c r="Y118" i="8"/>
  <c r="W120" i="11"/>
  <c r="Z119" i="11"/>
  <c r="X119" i="11"/>
  <c r="X121" i="14"/>
  <c r="W122" i="14"/>
  <c r="Z121" i="14"/>
  <c r="W119" i="5"/>
  <c r="V120" i="5"/>
  <c r="Y119" i="5"/>
  <c r="W119" i="7" l="1"/>
  <c r="V120" i="7"/>
  <c r="Y119" i="7"/>
  <c r="X120" i="9"/>
  <c r="W121" i="9"/>
  <c r="Z120" i="9"/>
  <c r="W120" i="5"/>
  <c r="V121" i="5"/>
  <c r="Y120" i="5"/>
  <c r="W121" i="10"/>
  <c r="X120" i="10"/>
  <c r="Z120" i="10"/>
  <c r="X119" i="13"/>
  <c r="W120" i="13"/>
  <c r="Z119" i="13"/>
  <c r="W123" i="12"/>
  <c r="X122" i="12"/>
  <c r="Z122" i="12"/>
  <c r="W121" i="11"/>
  <c r="X120" i="11"/>
  <c r="Z120" i="11"/>
  <c r="W119" i="8"/>
  <c r="V120" i="8"/>
  <c r="Y119" i="8"/>
  <c r="V120" i="4"/>
  <c r="W119" i="4"/>
  <c r="Y119" i="4"/>
  <c r="X122" i="14"/>
  <c r="W123" i="14"/>
  <c r="Z122" i="14"/>
  <c r="V123" i="6"/>
  <c r="W122" i="6"/>
  <c r="Y122" i="6"/>
  <c r="V121" i="3"/>
  <c r="W120" i="3"/>
  <c r="Y120" i="3"/>
  <c r="V124" i="6" l="1"/>
  <c r="W123" i="6"/>
  <c r="Y123" i="6"/>
  <c r="W120" i="8"/>
  <c r="V121" i="8"/>
  <c r="Y120" i="8"/>
  <c r="W122" i="11"/>
  <c r="X121" i="11"/>
  <c r="Z121" i="11"/>
  <c r="W124" i="12"/>
  <c r="X123" i="12"/>
  <c r="Z123" i="12"/>
  <c r="V122" i="3"/>
  <c r="W121" i="3"/>
  <c r="Y121" i="3"/>
  <c r="X120" i="13"/>
  <c r="W121" i="13"/>
  <c r="Z120" i="13"/>
  <c r="X121" i="10"/>
  <c r="W122" i="10"/>
  <c r="Z121" i="10"/>
  <c r="W120" i="7"/>
  <c r="V121" i="7"/>
  <c r="Y120" i="7"/>
  <c r="W121" i="5"/>
  <c r="V122" i="5"/>
  <c r="Y121" i="5"/>
  <c r="X123" i="14"/>
  <c r="W124" i="14"/>
  <c r="Z123" i="14"/>
  <c r="V121" i="4"/>
  <c r="W120" i="4"/>
  <c r="Y120" i="4"/>
  <c r="X121" i="9"/>
  <c r="W122" i="9"/>
  <c r="Z121" i="9"/>
  <c r="X122" i="10" l="1"/>
  <c r="W123" i="10"/>
  <c r="Z122" i="10"/>
  <c r="W123" i="9"/>
  <c r="X122" i="9"/>
  <c r="Z122" i="9"/>
  <c r="V122" i="4"/>
  <c r="Y121" i="4"/>
  <c r="W121" i="4"/>
  <c r="V122" i="7"/>
  <c r="W121" i="7"/>
  <c r="Y121" i="7"/>
  <c r="W123" i="11"/>
  <c r="X122" i="11"/>
  <c r="Z122" i="11"/>
  <c r="W125" i="12"/>
  <c r="X124" i="12"/>
  <c r="Z124" i="12"/>
  <c r="W122" i="5"/>
  <c r="V123" i="5"/>
  <c r="Y122" i="5"/>
  <c r="X124" i="14"/>
  <c r="W125" i="14"/>
  <c r="Z124" i="14"/>
  <c r="X121" i="13"/>
  <c r="W122" i="13"/>
  <c r="Z121" i="13"/>
  <c r="V123" i="3"/>
  <c r="W122" i="3"/>
  <c r="Y122" i="3"/>
  <c r="W121" i="8"/>
  <c r="V122" i="8"/>
  <c r="Y121" i="8"/>
  <c r="V125" i="6"/>
  <c r="W124" i="6"/>
  <c r="Y124" i="6"/>
  <c r="X125" i="14" l="1"/>
  <c r="W126" i="14"/>
  <c r="Z125" i="14"/>
  <c r="V123" i="4"/>
  <c r="W122" i="4"/>
  <c r="Y122" i="4"/>
  <c r="W122" i="8"/>
  <c r="V123" i="8"/>
  <c r="Y122" i="8"/>
  <c r="V124" i="3"/>
  <c r="W123" i="3"/>
  <c r="Y123" i="3"/>
  <c r="W123" i="5"/>
  <c r="V124" i="5"/>
  <c r="Y123" i="5"/>
  <c r="W126" i="12"/>
  <c r="X125" i="12"/>
  <c r="Z125" i="12"/>
  <c r="W124" i="9"/>
  <c r="X123" i="9"/>
  <c r="Z123" i="9"/>
  <c r="V126" i="6"/>
  <c r="W125" i="6"/>
  <c r="Y125" i="6"/>
  <c r="X122" i="13"/>
  <c r="W123" i="13"/>
  <c r="Z122" i="13"/>
  <c r="V123" i="7"/>
  <c r="W122" i="7"/>
  <c r="Y122" i="7"/>
  <c r="W124" i="10"/>
  <c r="X123" i="10"/>
  <c r="Z123" i="10"/>
  <c r="W124" i="11"/>
  <c r="Z123" i="11"/>
  <c r="X123" i="11"/>
  <c r="W123" i="7" l="1"/>
  <c r="V124" i="7"/>
  <c r="Y123" i="7"/>
  <c r="W127" i="12"/>
  <c r="X126" i="12"/>
  <c r="Z126" i="12"/>
  <c r="W123" i="8"/>
  <c r="V124" i="8"/>
  <c r="Y123" i="8"/>
  <c r="V124" i="4"/>
  <c r="W123" i="4"/>
  <c r="Y123" i="4"/>
  <c r="W125" i="10"/>
  <c r="X124" i="10"/>
  <c r="Z124" i="10"/>
  <c r="W125" i="11"/>
  <c r="X124" i="11"/>
  <c r="Z124" i="11"/>
  <c r="X123" i="13"/>
  <c r="W124" i="13"/>
  <c r="Z123" i="13"/>
  <c r="V127" i="6"/>
  <c r="W126" i="6"/>
  <c r="Y126" i="6"/>
  <c r="W124" i="5"/>
  <c r="V125" i="5"/>
  <c r="Y124" i="5"/>
  <c r="V125" i="3"/>
  <c r="W124" i="3"/>
  <c r="Y124" i="3"/>
  <c r="X126" i="14"/>
  <c r="W127" i="14"/>
  <c r="Z126" i="14"/>
  <c r="X124" i="9"/>
  <c r="W125" i="9"/>
  <c r="Z124" i="9"/>
  <c r="W124" i="8" l="1"/>
  <c r="V125" i="8"/>
  <c r="Y124" i="8"/>
  <c r="X127" i="14"/>
  <c r="W128" i="14"/>
  <c r="Z127" i="14"/>
  <c r="X124" i="13"/>
  <c r="W125" i="13"/>
  <c r="Z124" i="13"/>
  <c r="W126" i="11"/>
  <c r="X125" i="11"/>
  <c r="Z125" i="11"/>
  <c r="W128" i="12"/>
  <c r="X127" i="12"/>
  <c r="Z127" i="12"/>
  <c r="X125" i="9"/>
  <c r="W126" i="9"/>
  <c r="Z125" i="9"/>
  <c r="W125" i="5"/>
  <c r="V126" i="5"/>
  <c r="Y125" i="5"/>
  <c r="V128" i="6"/>
  <c r="W127" i="6"/>
  <c r="Y127" i="6"/>
  <c r="V125" i="4"/>
  <c r="Y124" i="4"/>
  <c r="W124" i="4"/>
  <c r="W124" i="7"/>
  <c r="V125" i="7"/>
  <c r="Y124" i="7"/>
  <c r="V126" i="3"/>
  <c r="W125" i="3"/>
  <c r="Y125" i="3"/>
  <c r="X125" i="10"/>
  <c r="W126" i="10"/>
  <c r="Z125" i="10"/>
  <c r="X126" i="10" l="1"/>
  <c r="W127" i="10"/>
  <c r="Z126" i="10"/>
  <c r="X125" i="13"/>
  <c r="W126" i="13"/>
  <c r="Z125" i="13"/>
  <c r="V127" i="3"/>
  <c r="W126" i="3"/>
  <c r="Y126" i="3"/>
  <c r="V129" i="6"/>
  <c r="W128" i="6"/>
  <c r="Y128" i="6"/>
  <c r="W127" i="11"/>
  <c r="X126" i="11"/>
  <c r="Z126" i="11"/>
  <c r="W125" i="8"/>
  <c r="V126" i="8"/>
  <c r="Y125" i="8"/>
  <c r="W126" i="5"/>
  <c r="V127" i="5"/>
  <c r="Y126" i="5"/>
  <c r="V126" i="7"/>
  <c r="W125" i="7"/>
  <c r="Y125" i="7"/>
  <c r="V126" i="4"/>
  <c r="Y125" i="4"/>
  <c r="W125" i="4"/>
  <c r="W127" i="9"/>
  <c r="X126" i="9"/>
  <c r="Z126" i="9"/>
  <c r="W129" i="12"/>
  <c r="X128" i="12"/>
  <c r="Z128" i="12"/>
  <c r="X128" i="14"/>
  <c r="W129" i="14"/>
  <c r="Z128" i="14"/>
  <c r="W128" i="9" l="1"/>
  <c r="X127" i="9"/>
  <c r="Z127" i="9"/>
  <c r="W127" i="5"/>
  <c r="V128" i="5"/>
  <c r="Y127" i="5"/>
  <c r="X129" i="14"/>
  <c r="W130" i="14"/>
  <c r="Z129" i="14"/>
  <c r="V128" i="3"/>
  <c r="W127" i="3"/>
  <c r="Y127" i="3"/>
  <c r="V127" i="7"/>
  <c r="W126" i="7"/>
  <c r="Y126" i="7"/>
  <c r="V130" i="6"/>
  <c r="W129" i="6"/>
  <c r="Y129" i="6"/>
  <c r="W128" i="10"/>
  <c r="X127" i="10"/>
  <c r="Z127" i="10"/>
  <c r="W130" i="12"/>
  <c r="X129" i="12"/>
  <c r="Z129" i="12"/>
  <c r="V127" i="4"/>
  <c r="W126" i="4"/>
  <c r="Y126" i="4"/>
  <c r="W126" i="8"/>
  <c r="V127" i="8"/>
  <c r="Y126" i="8"/>
  <c r="W128" i="11"/>
  <c r="Z127" i="11"/>
  <c r="X127" i="11"/>
  <c r="X126" i="13"/>
  <c r="W127" i="13"/>
  <c r="Z126" i="13"/>
  <c r="V131" i="6" l="1"/>
  <c r="W130" i="6"/>
  <c r="Y130" i="6"/>
  <c r="X127" i="13"/>
  <c r="W128" i="13"/>
  <c r="Z127" i="13"/>
  <c r="W129" i="11"/>
  <c r="X128" i="11"/>
  <c r="Z128" i="11"/>
  <c r="W129" i="10"/>
  <c r="X128" i="10"/>
  <c r="Z128" i="10"/>
  <c r="W131" i="12"/>
  <c r="X130" i="12"/>
  <c r="Z130" i="12"/>
  <c r="V129" i="3"/>
  <c r="W128" i="3"/>
  <c r="Y128" i="3"/>
  <c r="X130" i="14"/>
  <c r="W131" i="14"/>
  <c r="Z130" i="14"/>
  <c r="W127" i="8"/>
  <c r="V128" i="8"/>
  <c r="Y127" i="8"/>
  <c r="V128" i="4"/>
  <c r="W127" i="4"/>
  <c r="Y127" i="4"/>
  <c r="W127" i="7"/>
  <c r="V128" i="7"/>
  <c r="Y127" i="7"/>
  <c r="W128" i="5"/>
  <c r="V129" i="5"/>
  <c r="Y128" i="5"/>
  <c r="X128" i="9"/>
  <c r="W129" i="9"/>
  <c r="Z128" i="9"/>
  <c r="V130" i="3" l="1"/>
  <c r="W129" i="3"/>
  <c r="Y129" i="3"/>
  <c r="X129" i="9"/>
  <c r="W130" i="9"/>
  <c r="Z129" i="9"/>
  <c r="W128" i="8"/>
  <c r="V129" i="8"/>
  <c r="Y128" i="8"/>
  <c r="W130" i="11"/>
  <c r="X129" i="11"/>
  <c r="Z129" i="11"/>
  <c r="W129" i="5"/>
  <c r="V130" i="5"/>
  <c r="Y129" i="5"/>
  <c r="X131" i="14"/>
  <c r="W132" i="14"/>
  <c r="Z131" i="14"/>
  <c r="X129" i="10"/>
  <c r="W130" i="10"/>
  <c r="Z129" i="10"/>
  <c r="W128" i="7"/>
  <c r="V129" i="7"/>
  <c r="Y128" i="7"/>
  <c r="V129" i="4"/>
  <c r="Y128" i="4"/>
  <c r="W128" i="4"/>
  <c r="W132" i="12"/>
  <c r="X131" i="12"/>
  <c r="Z131" i="12"/>
  <c r="X128" i="13"/>
  <c r="W129" i="13"/>
  <c r="Z128" i="13"/>
  <c r="V132" i="6"/>
  <c r="W131" i="6"/>
  <c r="Y131" i="6"/>
  <c r="W129" i="8" l="1"/>
  <c r="V130" i="8"/>
  <c r="Y129" i="8"/>
  <c r="V130" i="7"/>
  <c r="W129" i="7"/>
  <c r="Y129" i="7"/>
  <c r="W133" i="12"/>
  <c r="X132" i="12"/>
  <c r="Z132" i="12"/>
  <c r="X130" i="10"/>
  <c r="W131" i="10"/>
  <c r="Z130" i="10"/>
  <c r="V133" i="6"/>
  <c r="W132" i="6"/>
  <c r="Y132" i="6"/>
  <c r="W130" i="5"/>
  <c r="V131" i="5"/>
  <c r="Y130" i="5"/>
  <c r="W131" i="11"/>
  <c r="X130" i="11"/>
  <c r="Z130" i="11"/>
  <c r="X129" i="13"/>
  <c r="W130" i="13"/>
  <c r="Z129" i="13"/>
  <c r="V130" i="4"/>
  <c r="Y129" i="4"/>
  <c r="W129" i="4"/>
  <c r="X132" i="14"/>
  <c r="W133" i="14"/>
  <c r="Z132" i="14"/>
  <c r="W131" i="9"/>
  <c r="X130" i="9"/>
  <c r="Z130" i="9"/>
  <c r="V131" i="3"/>
  <c r="W130" i="3"/>
  <c r="Y130" i="3"/>
  <c r="V131" i="7" l="1"/>
  <c r="W130" i="7"/>
  <c r="Y130" i="7"/>
  <c r="W132" i="9"/>
  <c r="X131" i="9"/>
  <c r="Z131" i="9"/>
  <c r="X130" i="13"/>
  <c r="W131" i="13"/>
  <c r="Z130" i="13"/>
  <c r="W132" i="11"/>
  <c r="Z131" i="11"/>
  <c r="X131" i="11"/>
  <c r="W132" i="10"/>
  <c r="X131" i="10"/>
  <c r="Z131" i="10"/>
  <c r="W134" i="12"/>
  <c r="X133" i="12"/>
  <c r="Z133" i="12"/>
  <c r="W130" i="8"/>
  <c r="V131" i="8"/>
  <c r="Y130" i="8"/>
  <c r="V132" i="3"/>
  <c r="W131" i="3"/>
  <c r="Y131" i="3"/>
  <c r="X133" i="14"/>
  <c r="W134" i="14"/>
  <c r="Z133" i="14"/>
  <c r="V131" i="4"/>
  <c r="W130" i="4"/>
  <c r="Y130" i="4"/>
  <c r="W131" i="5"/>
  <c r="V132" i="5"/>
  <c r="Y131" i="5"/>
  <c r="V134" i="6"/>
  <c r="W133" i="6"/>
  <c r="Y133" i="6"/>
  <c r="W132" i="5" l="1"/>
  <c r="V133" i="5"/>
  <c r="Y132" i="5"/>
  <c r="W131" i="8"/>
  <c r="V132" i="8"/>
  <c r="Y131" i="8"/>
  <c r="W135" i="12"/>
  <c r="X134" i="12"/>
  <c r="Z134" i="12"/>
  <c r="X131" i="13"/>
  <c r="W132" i="13"/>
  <c r="Z131" i="13"/>
  <c r="X132" i="9"/>
  <c r="W133" i="9"/>
  <c r="Z132" i="9"/>
  <c r="V135" i="6"/>
  <c r="W134" i="6"/>
  <c r="Y134" i="6"/>
  <c r="X134" i="14"/>
  <c r="W135" i="14"/>
  <c r="Z134" i="14"/>
  <c r="V133" i="3"/>
  <c r="W132" i="3"/>
  <c r="Y132" i="3"/>
  <c r="W133" i="11"/>
  <c r="X132" i="11"/>
  <c r="Z132" i="11"/>
  <c r="V132" i="4"/>
  <c r="W131" i="4"/>
  <c r="Y131" i="4"/>
  <c r="W133" i="10"/>
  <c r="X132" i="10"/>
  <c r="Z132" i="10"/>
  <c r="W131" i="7"/>
  <c r="V132" i="7"/>
  <c r="Y131" i="7"/>
  <c r="V133" i="4" l="1"/>
  <c r="Y132" i="4"/>
  <c r="W132" i="4"/>
  <c r="V136" i="6"/>
  <c r="W135" i="6"/>
  <c r="Y135" i="6"/>
  <c r="W132" i="7"/>
  <c r="V133" i="7"/>
  <c r="Y132" i="7"/>
  <c r="X133" i="10"/>
  <c r="W134" i="10"/>
  <c r="Z133" i="10"/>
  <c r="X132" i="13"/>
  <c r="W133" i="13"/>
  <c r="Z132" i="13"/>
  <c r="W136" i="12"/>
  <c r="X135" i="12"/>
  <c r="Z135" i="12"/>
  <c r="X135" i="14"/>
  <c r="W136" i="14"/>
  <c r="Z135" i="14"/>
  <c r="V134" i="3"/>
  <c r="W133" i="3"/>
  <c r="Y133" i="3"/>
  <c r="X133" i="9"/>
  <c r="W134" i="9"/>
  <c r="Z133" i="9"/>
  <c r="W133" i="5"/>
  <c r="V134" i="5"/>
  <c r="Y133" i="5"/>
  <c r="W134" i="11"/>
  <c r="X133" i="11"/>
  <c r="Z133" i="11"/>
  <c r="W132" i="8"/>
  <c r="V133" i="8"/>
  <c r="Y132" i="8"/>
  <c r="W137" i="12" l="1"/>
  <c r="X136" i="12"/>
  <c r="Z136" i="12"/>
  <c r="V134" i="7"/>
  <c r="W133" i="7"/>
  <c r="Y133" i="7"/>
  <c r="V137" i="6"/>
  <c r="W136" i="6"/>
  <c r="Y136" i="6"/>
  <c r="W133" i="8"/>
  <c r="V134" i="8"/>
  <c r="Y133" i="8"/>
  <c r="W135" i="11"/>
  <c r="X134" i="11"/>
  <c r="Z134" i="11"/>
  <c r="X134" i="10"/>
  <c r="W135" i="10"/>
  <c r="Z134" i="10"/>
  <c r="W135" i="9"/>
  <c r="X134" i="9"/>
  <c r="Z134" i="9"/>
  <c r="V135" i="3"/>
  <c r="W134" i="3"/>
  <c r="Y134" i="3"/>
  <c r="X133" i="13"/>
  <c r="W134" i="13"/>
  <c r="Z133" i="13"/>
  <c r="X136" i="14"/>
  <c r="W137" i="14"/>
  <c r="Z136" i="14"/>
  <c r="W134" i="5"/>
  <c r="V135" i="5"/>
  <c r="Y134" i="5"/>
  <c r="V134" i="4"/>
  <c r="Y133" i="4"/>
  <c r="W133" i="4"/>
  <c r="W135" i="5" l="1"/>
  <c r="V136" i="5"/>
  <c r="Y135" i="5"/>
  <c r="V135" i="7"/>
  <c r="W134" i="7"/>
  <c r="Y134" i="7"/>
  <c r="X134" i="13"/>
  <c r="W135" i="13"/>
  <c r="Z134" i="13"/>
  <c r="V136" i="3"/>
  <c r="W135" i="3"/>
  <c r="Y135" i="3"/>
  <c r="W136" i="9"/>
  <c r="X135" i="9"/>
  <c r="Z135" i="9"/>
  <c r="W134" i="8"/>
  <c r="V135" i="8"/>
  <c r="Y134" i="8"/>
  <c r="V138" i="6"/>
  <c r="W137" i="6"/>
  <c r="Y137" i="6"/>
  <c r="V135" i="4"/>
  <c r="W134" i="4"/>
  <c r="Y134" i="4"/>
  <c r="X137" i="14"/>
  <c r="W138" i="14"/>
  <c r="Z137" i="14"/>
  <c r="W136" i="10"/>
  <c r="X135" i="10"/>
  <c r="Z135" i="10"/>
  <c r="W136" i="11"/>
  <c r="Z135" i="11"/>
  <c r="X135" i="11"/>
  <c r="W138" i="12"/>
  <c r="X137" i="12"/>
  <c r="Z137" i="12"/>
  <c r="W137" i="11" l="1"/>
  <c r="X136" i="11"/>
  <c r="Z136" i="11"/>
  <c r="W137" i="10"/>
  <c r="X136" i="10"/>
  <c r="Z136" i="10"/>
  <c r="X135" i="13"/>
  <c r="W136" i="13"/>
  <c r="Z135" i="13"/>
  <c r="W135" i="7"/>
  <c r="V136" i="7"/>
  <c r="Y135" i="7"/>
  <c r="W139" i="12"/>
  <c r="X138" i="12"/>
  <c r="Z138" i="12"/>
  <c r="X138" i="14"/>
  <c r="W139" i="14"/>
  <c r="Z138" i="14"/>
  <c r="V136" i="4"/>
  <c r="W135" i="4"/>
  <c r="Y135" i="4"/>
  <c r="V137" i="3"/>
  <c r="W136" i="3"/>
  <c r="Y136" i="3"/>
  <c r="W136" i="5"/>
  <c r="V137" i="5"/>
  <c r="Y136" i="5"/>
  <c r="V139" i="6"/>
  <c r="W138" i="6"/>
  <c r="Y138" i="6"/>
  <c r="W135" i="8"/>
  <c r="V136" i="8"/>
  <c r="Y135" i="8"/>
  <c r="X136" i="9"/>
  <c r="W137" i="9"/>
  <c r="Z136" i="9"/>
  <c r="W136" i="8" l="1"/>
  <c r="V137" i="8"/>
  <c r="Y136" i="8"/>
  <c r="V140" i="6"/>
  <c r="W139" i="6"/>
  <c r="Y139" i="6"/>
  <c r="X136" i="13"/>
  <c r="W137" i="13"/>
  <c r="Z136" i="13"/>
  <c r="X137" i="10"/>
  <c r="W138" i="10"/>
  <c r="Z137" i="10"/>
  <c r="V137" i="4"/>
  <c r="Y136" i="4"/>
  <c r="W136" i="4"/>
  <c r="W136" i="7"/>
  <c r="V137" i="7"/>
  <c r="Y136" i="7"/>
  <c r="V138" i="3"/>
  <c r="W137" i="3"/>
  <c r="Y137" i="3"/>
  <c r="X137" i="9"/>
  <c r="W138" i="9"/>
  <c r="Z137" i="9"/>
  <c r="W137" i="5"/>
  <c r="V138" i="5"/>
  <c r="Y137" i="5"/>
  <c r="X139" i="14"/>
  <c r="W140" i="14"/>
  <c r="Z139" i="14"/>
  <c r="W140" i="12"/>
  <c r="X139" i="12"/>
  <c r="Z139" i="12"/>
  <c r="W138" i="11"/>
  <c r="X137" i="11"/>
  <c r="Z137" i="11"/>
  <c r="X138" i="10" l="1"/>
  <c r="W139" i="10"/>
  <c r="Z138" i="10"/>
  <c r="X137" i="13"/>
  <c r="W138" i="13"/>
  <c r="Z137" i="13"/>
  <c r="V141" i="6"/>
  <c r="W140" i="6"/>
  <c r="Y140" i="6"/>
  <c r="W141" i="12"/>
  <c r="X140" i="12"/>
  <c r="Z140" i="12"/>
  <c r="W139" i="9"/>
  <c r="X138" i="9"/>
  <c r="Z138" i="9"/>
  <c r="W139" i="11"/>
  <c r="X138" i="11"/>
  <c r="Z138" i="11"/>
  <c r="W138" i="5"/>
  <c r="V139" i="5"/>
  <c r="Y138" i="5"/>
  <c r="W137" i="8"/>
  <c r="V138" i="8"/>
  <c r="Y137" i="8"/>
  <c r="V139" i="3"/>
  <c r="W138" i="3"/>
  <c r="Y138" i="3"/>
  <c r="X140" i="14"/>
  <c r="W141" i="14"/>
  <c r="Z140" i="14"/>
  <c r="V138" i="7"/>
  <c r="W137" i="7"/>
  <c r="Y137" i="7"/>
  <c r="V138" i="4"/>
  <c r="Y137" i="4"/>
  <c r="W137" i="4"/>
  <c r="W139" i="5" l="1"/>
  <c r="V140" i="5"/>
  <c r="Y139" i="5"/>
  <c r="W140" i="11"/>
  <c r="Z139" i="11"/>
  <c r="X139" i="11"/>
  <c r="W138" i="8"/>
  <c r="V139" i="8"/>
  <c r="Y138" i="8"/>
  <c r="V142" i="6"/>
  <c r="W141" i="6"/>
  <c r="Y141" i="6"/>
  <c r="W142" i="12"/>
  <c r="X141" i="12"/>
  <c r="Z141" i="12"/>
  <c r="W140" i="10"/>
  <c r="X139" i="10"/>
  <c r="Z139" i="10"/>
  <c r="V139" i="7"/>
  <c r="W138" i="7"/>
  <c r="Y138" i="7"/>
  <c r="V139" i="4"/>
  <c r="W138" i="4"/>
  <c r="Y138" i="4"/>
  <c r="X141" i="14"/>
  <c r="W142" i="14"/>
  <c r="Z141" i="14"/>
  <c r="V140" i="3"/>
  <c r="W139" i="3"/>
  <c r="Y139" i="3"/>
  <c r="W140" i="9"/>
  <c r="X139" i="9"/>
  <c r="Z139" i="9"/>
  <c r="X138" i="13"/>
  <c r="W139" i="13"/>
  <c r="Z138" i="13"/>
  <c r="W141" i="10" l="1"/>
  <c r="X140" i="10"/>
  <c r="Z140" i="10"/>
  <c r="W139" i="8"/>
  <c r="V140" i="8"/>
  <c r="Y139" i="8"/>
  <c r="W141" i="11"/>
  <c r="X140" i="11"/>
  <c r="Z140" i="11"/>
  <c r="X139" i="13"/>
  <c r="W140" i="13"/>
  <c r="Z139" i="13"/>
  <c r="X140" i="9"/>
  <c r="W141" i="9"/>
  <c r="Z140" i="9"/>
  <c r="W139" i="7"/>
  <c r="V140" i="7"/>
  <c r="Y139" i="7"/>
  <c r="V141" i="3"/>
  <c r="W140" i="3"/>
  <c r="Y140" i="3"/>
  <c r="X142" i="14"/>
  <c r="W143" i="14"/>
  <c r="Z142" i="14"/>
  <c r="V140" i="4"/>
  <c r="W139" i="4"/>
  <c r="Y139" i="4"/>
  <c r="V143" i="6"/>
  <c r="W142" i="6"/>
  <c r="Y142" i="6"/>
  <c r="W140" i="5"/>
  <c r="V141" i="5"/>
  <c r="Y140" i="5"/>
  <c r="W143" i="12"/>
  <c r="X142" i="12"/>
  <c r="Z142" i="12"/>
  <c r="V144" i="6" l="1"/>
  <c r="W143" i="6"/>
  <c r="Y143" i="6"/>
  <c r="X143" i="14"/>
  <c r="W144" i="14"/>
  <c r="Z143" i="14"/>
  <c r="V142" i="3"/>
  <c r="W141" i="3"/>
  <c r="Y141" i="3"/>
  <c r="X140" i="13"/>
  <c r="W141" i="13"/>
  <c r="Z140" i="13"/>
  <c r="W142" i="11"/>
  <c r="X141" i="11"/>
  <c r="Z141" i="11"/>
  <c r="W141" i="5"/>
  <c r="V142" i="5"/>
  <c r="Y141" i="5"/>
  <c r="X141" i="9"/>
  <c r="W142" i="9"/>
  <c r="Z141" i="9"/>
  <c r="W144" i="12"/>
  <c r="X143" i="12"/>
  <c r="Z143" i="12"/>
  <c r="V141" i="4"/>
  <c r="Y140" i="4"/>
  <c r="W140" i="4"/>
  <c r="W140" i="7"/>
  <c r="V141" i="7"/>
  <c r="Y140" i="7"/>
  <c r="W140" i="8"/>
  <c r="V141" i="8"/>
  <c r="Y140" i="8"/>
  <c r="X141" i="10"/>
  <c r="W142" i="10"/>
  <c r="Z141" i="10"/>
  <c r="W143" i="9" l="1"/>
  <c r="X142" i="9"/>
  <c r="Z142" i="9"/>
  <c r="X142" i="10"/>
  <c r="W143" i="10"/>
  <c r="Z142" i="10"/>
  <c r="X141" i="13"/>
  <c r="W142" i="13"/>
  <c r="Z141" i="13"/>
  <c r="V143" i="3"/>
  <c r="W142" i="3"/>
  <c r="Y142" i="3"/>
  <c r="W141" i="8"/>
  <c r="V142" i="8"/>
  <c r="Y141" i="8"/>
  <c r="W145" i="12"/>
  <c r="X144" i="12"/>
  <c r="Z144" i="12"/>
  <c r="V142" i="7"/>
  <c r="W141" i="7"/>
  <c r="Y141" i="7"/>
  <c r="V142" i="4"/>
  <c r="Y141" i="4"/>
  <c r="W141" i="4"/>
  <c r="W142" i="5"/>
  <c r="V143" i="5"/>
  <c r="Y142" i="5"/>
  <c r="W143" i="11"/>
  <c r="X142" i="11"/>
  <c r="Z142" i="11"/>
  <c r="X144" i="14"/>
  <c r="W145" i="14"/>
  <c r="Z144" i="14"/>
  <c r="V145" i="6"/>
  <c r="W144" i="6"/>
  <c r="Y144" i="6"/>
  <c r="W146" i="12" l="1"/>
  <c r="X145" i="12"/>
  <c r="Z145" i="12"/>
  <c r="X142" i="13"/>
  <c r="W143" i="13"/>
  <c r="Z142" i="13"/>
  <c r="V143" i="7"/>
  <c r="W142" i="7"/>
  <c r="Y142" i="7"/>
  <c r="V146" i="6"/>
  <c r="W145" i="6"/>
  <c r="Y145" i="6"/>
  <c r="W143" i="5"/>
  <c r="V144" i="5"/>
  <c r="Y143" i="5"/>
  <c r="V143" i="4"/>
  <c r="W142" i="4"/>
  <c r="Y142" i="4"/>
  <c r="W142" i="8"/>
  <c r="V143" i="8"/>
  <c r="Y142" i="8"/>
  <c r="V144" i="3"/>
  <c r="W143" i="3"/>
  <c r="Y143" i="3"/>
  <c r="X145" i="14"/>
  <c r="W146" i="14"/>
  <c r="Z145" i="14"/>
  <c r="W144" i="11"/>
  <c r="Z143" i="11"/>
  <c r="X143" i="11"/>
  <c r="W144" i="10"/>
  <c r="X143" i="10"/>
  <c r="Z143" i="10"/>
  <c r="W144" i="9"/>
  <c r="X143" i="9"/>
  <c r="Z143" i="9"/>
  <c r="W145" i="11" l="1"/>
  <c r="X144" i="11"/>
  <c r="Z144" i="11"/>
  <c r="W143" i="8"/>
  <c r="V144" i="8"/>
  <c r="Y143" i="8"/>
  <c r="V144" i="4"/>
  <c r="W143" i="4"/>
  <c r="Y143" i="4"/>
  <c r="X144" i="9"/>
  <c r="W145" i="9"/>
  <c r="Z144" i="9"/>
  <c r="X146" i="14"/>
  <c r="W147" i="14"/>
  <c r="Z146" i="14"/>
  <c r="V145" i="3"/>
  <c r="W144" i="3"/>
  <c r="Y144" i="3"/>
  <c r="W144" i="5"/>
  <c r="V145" i="5"/>
  <c r="Y144" i="5"/>
  <c r="V147" i="6"/>
  <c r="W146" i="6"/>
  <c r="Y146" i="6"/>
  <c r="W145" i="10"/>
  <c r="X144" i="10"/>
  <c r="Z144" i="10"/>
  <c r="W143" i="7"/>
  <c r="V144" i="7"/>
  <c r="Y143" i="7"/>
  <c r="X143" i="13"/>
  <c r="W144" i="13"/>
  <c r="Z143" i="13"/>
  <c r="W147" i="12"/>
  <c r="X146" i="12"/>
  <c r="Z146" i="12"/>
  <c r="X145" i="9" l="1"/>
  <c r="W146" i="9"/>
  <c r="Z145" i="9"/>
  <c r="X144" i="13"/>
  <c r="W145" i="13"/>
  <c r="Z144" i="13"/>
  <c r="W145" i="5"/>
  <c r="V146" i="5"/>
  <c r="Y145" i="5"/>
  <c r="V146" i="3"/>
  <c r="W145" i="3"/>
  <c r="Y145" i="3"/>
  <c r="V145" i="4"/>
  <c r="Y144" i="4"/>
  <c r="W144" i="4"/>
  <c r="V148" i="6"/>
  <c r="W147" i="6"/>
  <c r="Y147" i="6"/>
  <c r="X147" i="14"/>
  <c r="W148" i="14"/>
  <c r="Z147" i="14"/>
  <c r="W148" i="12"/>
  <c r="X147" i="12"/>
  <c r="Z147" i="12"/>
  <c r="W144" i="7"/>
  <c r="V145" i="7"/>
  <c r="Y144" i="7"/>
  <c r="X145" i="10"/>
  <c r="W146" i="10"/>
  <c r="Z145" i="10"/>
  <c r="W144" i="8"/>
  <c r="V145" i="8"/>
  <c r="Y144" i="8"/>
  <c r="W146" i="11"/>
  <c r="X145" i="11"/>
  <c r="Z145" i="11"/>
  <c r="W145" i="8" l="1"/>
  <c r="V146" i="8"/>
  <c r="Y145" i="8"/>
  <c r="X148" i="14"/>
  <c r="W149" i="14"/>
  <c r="Z148" i="14"/>
  <c r="V149" i="6"/>
  <c r="W148" i="6"/>
  <c r="Y148" i="6"/>
  <c r="W146" i="5"/>
  <c r="V147" i="5"/>
  <c r="Y146" i="5"/>
  <c r="W147" i="11"/>
  <c r="X146" i="11"/>
  <c r="Z146" i="11"/>
  <c r="V146" i="7"/>
  <c r="W145" i="7"/>
  <c r="Y145" i="7"/>
  <c r="W149" i="12"/>
  <c r="X148" i="12"/>
  <c r="Z148" i="12"/>
  <c r="V147" i="3"/>
  <c r="W146" i="3"/>
  <c r="Y146" i="3"/>
  <c r="W147" i="9"/>
  <c r="X146" i="9"/>
  <c r="Z146" i="9"/>
  <c r="X146" i="10"/>
  <c r="W147" i="10"/>
  <c r="Z146" i="10"/>
  <c r="V146" i="4"/>
  <c r="Y145" i="4"/>
  <c r="W145" i="4"/>
  <c r="X145" i="13"/>
  <c r="W146" i="13"/>
  <c r="Z145" i="13"/>
  <c r="V147" i="7" l="1"/>
  <c r="W146" i="7"/>
  <c r="Y146" i="7"/>
  <c r="X146" i="13"/>
  <c r="W147" i="13"/>
  <c r="Z146" i="13"/>
  <c r="V147" i="4"/>
  <c r="W146" i="4"/>
  <c r="Y146" i="4"/>
  <c r="W150" i="12"/>
  <c r="X149" i="12"/>
  <c r="Z149" i="12"/>
  <c r="W147" i="5"/>
  <c r="V148" i="5"/>
  <c r="Y147" i="5"/>
  <c r="V150" i="6"/>
  <c r="W149" i="6"/>
  <c r="Y149" i="6"/>
  <c r="V148" i="3"/>
  <c r="W147" i="3"/>
  <c r="Y147" i="3"/>
  <c r="W146" i="8"/>
  <c r="V147" i="8"/>
  <c r="Y146" i="8"/>
  <c r="W148" i="10"/>
  <c r="X147" i="10"/>
  <c r="Z147" i="10"/>
  <c r="W148" i="9"/>
  <c r="X147" i="9"/>
  <c r="Z147" i="9"/>
  <c r="W148" i="11"/>
  <c r="Z147" i="11"/>
  <c r="X147" i="11"/>
  <c r="X149" i="14"/>
  <c r="W150" i="14"/>
  <c r="Z149" i="14"/>
  <c r="V151" i="6" l="1"/>
  <c r="W150" i="6"/>
  <c r="Y150" i="6"/>
  <c r="X150" i="14"/>
  <c r="W151" i="14"/>
  <c r="Z150" i="14"/>
  <c r="W149" i="11"/>
  <c r="X148" i="11"/>
  <c r="Z148" i="11"/>
  <c r="W147" i="8"/>
  <c r="V148" i="8"/>
  <c r="Y147" i="8"/>
  <c r="V149" i="3"/>
  <c r="W148" i="3"/>
  <c r="Y148" i="3"/>
  <c r="V148" i="4"/>
  <c r="W147" i="4"/>
  <c r="Y147" i="4"/>
  <c r="W148" i="5"/>
  <c r="V149" i="5"/>
  <c r="Y148" i="5"/>
  <c r="W151" i="12"/>
  <c r="X150" i="12"/>
  <c r="Z150" i="12"/>
  <c r="X148" i="9"/>
  <c r="W149" i="9"/>
  <c r="Z148" i="9"/>
  <c r="W149" i="10"/>
  <c r="X148" i="10"/>
  <c r="Z148" i="10"/>
  <c r="X147" i="13"/>
  <c r="W148" i="13"/>
  <c r="Z147" i="13"/>
  <c r="W147" i="7"/>
  <c r="V148" i="7"/>
  <c r="Y147" i="7"/>
  <c r="X149" i="10" l="1"/>
  <c r="W150" i="10"/>
  <c r="Z149" i="10"/>
  <c r="W149" i="5"/>
  <c r="V150" i="5"/>
  <c r="Y149" i="5"/>
  <c r="V149" i="4"/>
  <c r="Y148" i="4"/>
  <c r="W148" i="4"/>
  <c r="W148" i="7"/>
  <c r="V149" i="7"/>
  <c r="Y148" i="7"/>
  <c r="W148" i="8"/>
  <c r="V149" i="8"/>
  <c r="Y148" i="8"/>
  <c r="W150" i="11"/>
  <c r="X149" i="11"/>
  <c r="Z149" i="11"/>
  <c r="X149" i="9"/>
  <c r="W150" i="9"/>
  <c r="Z149" i="9"/>
  <c r="W152" i="12"/>
  <c r="X151" i="12"/>
  <c r="Z151" i="12"/>
  <c r="X148" i="13"/>
  <c r="W149" i="13"/>
  <c r="Z148" i="13"/>
  <c r="V150" i="3"/>
  <c r="W149" i="3"/>
  <c r="Y149" i="3"/>
  <c r="X151" i="14"/>
  <c r="W152" i="14"/>
  <c r="Z151" i="14"/>
  <c r="V152" i="6"/>
  <c r="W151" i="6"/>
  <c r="Y151" i="6"/>
  <c r="X152" i="14" l="1"/>
  <c r="Z152" i="14"/>
  <c r="V151" i="3"/>
  <c r="W150" i="3"/>
  <c r="Y150" i="3"/>
  <c r="W151" i="9"/>
  <c r="X150" i="9"/>
  <c r="Z150" i="9"/>
  <c r="W151" i="11"/>
  <c r="X150" i="11"/>
  <c r="Z150" i="11"/>
  <c r="V150" i="7"/>
  <c r="W149" i="7"/>
  <c r="Y149" i="7"/>
  <c r="V150" i="4"/>
  <c r="Y149" i="4"/>
  <c r="W149" i="4"/>
  <c r="W152" i="6"/>
  <c r="Y152" i="6"/>
  <c r="X149" i="13"/>
  <c r="W150" i="13"/>
  <c r="Z149" i="13"/>
  <c r="X152" i="12"/>
  <c r="Z152" i="12"/>
  <c r="W149" i="8"/>
  <c r="V150" i="8"/>
  <c r="Y149" i="8"/>
  <c r="X150" i="10"/>
  <c r="W151" i="10"/>
  <c r="Z150" i="10"/>
  <c r="W150" i="5"/>
  <c r="V151" i="5"/>
  <c r="Y150" i="5"/>
  <c r="P14" i="6" l="1"/>
  <c r="P19" i="6"/>
  <c r="P16" i="6"/>
  <c r="P18" i="6"/>
  <c r="P22" i="6"/>
  <c r="P17" i="6"/>
  <c r="P21" i="6"/>
  <c r="P24" i="6"/>
  <c r="P20" i="6"/>
  <c r="P32" i="6"/>
  <c r="P13" i="6"/>
  <c r="P15" i="6"/>
  <c r="P23" i="6"/>
  <c r="V151" i="4"/>
  <c r="W150" i="4"/>
  <c r="Y150" i="4"/>
  <c r="V152" i="3"/>
  <c r="W151" i="3"/>
  <c r="Y151" i="3"/>
  <c r="V151" i="7"/>
  <c r="W150" i="7"/>
  <c r="Y150" i="7"/>
  <c r="W150" i="8"/>
  <c r="V151" i="8"/>
  <c r="Y150" i="8"/>
  <c r="W152" i="9"/>
  <c r="X151" i="9"/>
  <c r="Z151" i="9"/>
  <c r="P13" i="14"/>
  <c r="P20" i="14"/>
  <c r="P19" i="14"/>
  <c r="P11" i="14"/>
  <c r="P30" i="14"/>
  <c r="P18" i="14"/>
  <c r="P12" i="14"/>
  <c r="P15" i="14"/>
  <c r="P17" i="14"/>
  <c r="P16" i="14"/>
  <c r="P22" i="14"/>
  <c r="P21" i="14"/>
  <c r="P14" i="14"/>
  <c r="W151" i="5"/>
  <c r="V152" i="5"/>
  <c r="Y151" i="5"/>
  <c r="P30" i="12"/>
  <c r="P16" i="12"/>
  <c r="P12" i="12"/>
  <c r="P22" i="12"/>
  <c r="P20" i="12"/>
  <c r="P15" i="12"/>
  <c r="P11" i="12"/>
  <c r="P18" i="12"/>
  <c r="P19" i="12"/>
  <c r="P13" i="12"/>
  <c r="P17" i="12"/>
  <c r="P21" i="12"/>
  <c r="P14" i="12"/>
  <c r="W152" i="10"/>
  <c r="X151" i="10"/>
  <c r="Z151" i="10"/>
  <c r="X150" i="13"/>
  <c r="W151" i="13"/>
  <c r="Z150" i="13"/>
  <c r="W152" i="11"/>
  <c r="Z151" i="11"/>
  <c r="X151" i="11"/>
  <c r="P25" i="6" l="1"/>
  <c r="X152" i="11"/>
  <c r="Z152" i="11"/>
  <c r="P23" i="14"/>
  <c r="W151" i="8"/>
  <c r="V152" i="8"/>
  <c r="Y151" i="8"/>
  <c r="W151" i="7"/>
  <c r="V152" i="7"/>
  <c r="Y151" i="7"/>
  <c r="X151" i="13"/>
  <c r="W152" i="13"/>
  <c r="Z151" i="13"/>
  <c r="X152" i="10"/>
  <c r="Z152" i="10"/>
  <c r="X152" i="9"/>
  <c r="Z152" i="9"/>
  <c r="V152" i="4"/>
  <c r="W151" i="4"/>
  <c r="Y151" i="4"/>
  <c r="P23" i="12"/>
  <c r="W152" i="5"/>
  <c r="Y152" i="5"/>
  <c r="W152" i="3"/>
  <c r="Y152" i="3"/>
  <c r="X152" i="13" l="1"/>
  <c r="Z152" i="13"/>
  <c r="W152" i="4"/>
  <c r="Y152" i="4"/>
  <c r="P76" i="2"/>
  <c r="P18" i="3"/>
  <c r="P75" i="2"/>
  <c r="P22" i="3"/>
  <c r="P16" i="3"/>
  <c r="P20" i="3"/>
  <c r="P14" i="3"/>
  <c r="P21" i="3"/>
  <c r="P32" i="3"/>
  <c r="P24" i="3"/>
  <c r="P74" i="2"/>
  <c r="P13" i="3"/>
  <c r="P17" i="3"/>
  <c r="P15" i="3"/>
  <c r="P23" i="3"/>
  <c r="P19" i="3"/>
  <c r="P30" i="9"/>
  <c r="P19" i="9"/>
  <c r="P14" i="9"/>
  <c r="P15" i="9"/>
  <c r="P22" i="9"/>
  <c r="P11" i="9"/>
  <c r="P12" i="9"/>
  <c r="P13" i="9"/>
  <c r="P18" i="9"/>
  <c r="P16" i="9"/>
  <c r="P21" i="9"/>
  <c r="P20" i="9"/>
  <c r="P17" i="9"/>
  <c r="W152" i="7"/>
  <c r="Y152" i="7"/>
  <c r="P21" i="5"/>
  <c r="P17" i="5"/>
  <c r="P24" i="5"/>
  <c r="P15" i="5"/>
  <c r="P19" i="5"/>
  <c r="P32" i="5"/>
  <c r="P18" i="5"/>
  <c r="P23" i="5"/>
  <c r="P16" i="5"/>
  <c r="P14" i="5"/>
  <c r="P20" i="5"/>
  <c r="P22" i="5"/>
  <c r="P13" i="5"/>
  <c r="P14" i="10"/>
  <c r="P12" i="10"/>
  <c r="P13" i="10"/>
  <c r="P22" i="10"/>
  <c r="P11" i="10"/>
  <c r="P30" i="10"/>
  <c r="P17" i="10"/>
  <c r="P20" i="10"/>
  <c r="P18" i="10"/>
  <c r="P19" i="10"/>
  <c r="P21" i="10"/>
  <c r="P16" i="10"/>
  <c r="P15" i="10"/>
  <c r="P21" i="11"/>
  <c r="P15" i="11"/>
  <c r="P12" i="11"/>
  <c r="P30" i="11"/>
  <c r="P13" i="11"/>
  <c r="P18" i="11"/>
  <c r="P16" i="11"/>
  <c r="P22" i="11"/>
  <c r="P19" i="11"/>
  <c r="P17" i="11"/>
  <c r="P14" i="11"/>
  <c r="P20" i="11"/>
  <c r="P11" i="11"/>
  <c r="W152" i="8"/>
  <c r="Y152" i="8"/>
  <c r="P25" i="5" l="1"/>
  <c r="P25" i="3"/>
  <c r="P32" i="4"/>
  <c r="P24" i="4"/>
  <c r="P15" i="4"/>
  <c r="P18" i="4"/>
  <c r="P22" i="4"/>
  <c r="P19" i="4"/>
  <c r="P16" i="4"/>
  <c r="P21" i="4"/>
  <c r="P14" i="4"/>
  <c r="P13" i="4"/>
  <c r="P23" i="4"/>
  <c r="P17" i="4"/>
  <c r="P20" i="4"/>
  <c r="P15" i="7"/>
  <c r="P32" i="7"/>
  <c r="P18" i="7"/>
  <c r="P19" i="7"/>
  <c r="P14" i="7"/>
  <c r="P24" i="7"/>
  <c r="P23" i="7"/>
  <c r="P20" i="7"/>
  <c r="P17" i="7"/>
  <c r="P22" i="7"/>
  <c r="P21" i="7"/>
  <c r="P13" i="7"/>
  <c r="P16" i="7"/>
  <c r="P15" i="8"/>
  <c r="P20" i="8"/>
  <c r="P16" i="8"/>
  <c r="P18" i="8"/>
  <c r="P17" i="8"/>
  <c r="P22" i="8"/>
  <c r="P13" i="8"/>
  <c r="P23" i="8"/>
  <c r="P32" i="8"/>
  <c r="P14" i="8"/>
  <c r="P21" i="8"/>
  <c r="P24" i="8"/>
  <c r="P19" i="8"/>
  <c r="P23" i="11"/>
  <c r="P23" i="9"/>
  <c r="P30" i="13"/>
  <c r="U19" i="1" s="1"/>
  <c r="P19" i="13"/>
  <c r="P12" i="13"/>
  <c r="P22" i="13"/>
  <c r="P21" i="13"/>
  <c r="P14" i="13"/>
  <c r="P17" i="13"/>
  <c r="P20" i="13"/>
  <c r="P18" i="13"/>
  <c r="P15" i="13"/>
  <c r="P13" i="13"/>
  <c r="P11" i="13"/>
  <c r="P16" i="13"/>
  <c r="P23" i="10"/>
  <c r="U17" i="1" l="1"/>
  <c r="P25" i="4"/>
  <c r="P23" i="13"/>
  <c r="T19" i="1" s="1"/>
  <c r="C19" i="1" s="1"/>
  <c r="P25" i="8"/>
  <c r="P25" i="7"/>
  <c r="T17" i="1" l="1"/>
  <c r="C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66" authorId="0" shapeId="0" xr:uid="{00000000-0006-0000-0100-000001000000}">
      <text>
        <r>
          <rPr>
            <b/>
            <sz val="8"/>
            <color indexed="81"/>
            <rFont val="Tahoma"/>
            <family val="2"/>
          </rPr>
          <t>HYDE:</t>
        </r>
        <r>
          <rPr>
            <sz val="8"/>
            <color indexed="81"/>
            <rFont val="Tahoma"/>
            <family val="2"/>
          </rPr>
          <t xml:space="preserve">
Please select from the drop down menu</t>
        </r>
      </text>
    </comment>
    <comment ref="C67" authorId="0" shapeId="0" xr:uid="{00000000-0006-0000-0100-000002000000}">
      <text>
        <r>
          <rPr>
            <b/>
            <sz val="8"/>
            <color indexed="81"/>
            <rFont val="Tahoma"/>
            <family val="2"/>
          </rPr>
          <t>HYDE:</t>
        </r>
        <r>
          <rPr>
            <sz val="8"/>
            <color indexed="81"/>
            <rFont val="Tahoma"/>
            <family val="2"/>
          </rPr>
          <t xml:space="preserve">
Please state whether the flare is open or enclosed</t>
        </r>
      </text>
    </comment>
    <comment ref="J67" authorId="0" shapeId="0" xr:uid="{00000000-0006-0000-0100-000003000000}">
      <text>
        <r>
          <rPr>
            <b/>
            <sz val="8"/>
            <color indexed="81"/>
            <rFont val="Tahoma"/>
            <family val="2"/>
          </rPr>
          <t>HYDE:</t>
        </r>
        <r>
          <rPr>
            <sz val="8"/>
            <color indexed="81"/>
            <rFont val="Tahoma"/>
            <family val="2"/>
          </rPr>
          <t xml:space="preserve">
Rated flare capacity in m3/hr</t>
        </r>
      </text>
    </comment>
    <comment ref="C68" authorId="0" shapeId="0" xr:uid="{00000000-0006-0000-01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69" authorId="0" shapeId="0" xr:uid="{00000000-0006-0000-0100-000005000000}">
      <text>
        <r>
          <rPr>
            <b/>
            <sz val="8"/>
            <color indexed="81"/>
            <rFont val="Tahoma"/>
            <family val="2"/>
          </rPr>
          <t>HYDE:</t>
        </r>
        <r>
          <rPr>
            <sz val="8"/>
            <color indexed="81"/>
            <rFont val="Tahoma"/>
            <family val="2"/>
          </rPr>
          <t xml:space="preserve">
If decomissioned in 2023, please choose the month from the drop down menu</t>
        </r>
      </text>
    </comment>
    <comment ref="C70" authorId="0" shapeId="0" xr:uid="{00000000-0006-0000-0100-000006000000}">
      <text>
        <r>
          <rPr>
            <b/>
            <sz val="8"/>
            <color indexed="81"/>
            <rFont val="Tahoma"/>
            <family val="2"/>
          </rPr>
          <t>HYDE:</t>
        </r>
        <r>
          <rPr>
            <sz val="8"/>
            <color indexed="81"/>
            <rFont val="Tahoma"/>
            <family val="2"/>
          </rPr>
          <t xml:space="preserve">
What is the main function of the flare on site</t>
        </r>
      </text>
    </comment>
    <comment ref="C72" authorId="0" shapeId="0" xr:uid="{00000000-0006-0000-0100-000007000000}">
      <text>
        <r>
          <rPr>
            <b/>
            <sz val="8"/>
            <color indexed="81"/>
            <rFont val="Tahoma"/>
            <family val="2"/>
          </rPr>
          <t>HYDE:</t>
        </r>
        <r>
          <rPr>
            <sz val="8"/>
            <color indexed="81"/>
            <rFont val="Tahoma"/>
            <family val="2"/>
          </rPr>
          <t xml:space="preserve">
Indicate whether data is measured (M), Calculated (C) or Estimated (E) </t>
        </r>
      </text>
    </comment>
    <comment ref="D72" authorId="0" shapeId="0" xr:uid="{00000000-0006-0000-01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72" authorId="0" shapeId="0" xr:uid="{00000000-0006-0000-0100-000009000000}">
      <text>
        <r>
          <rPr>
            <b/>
            <sz val="8"/>
            <color indexed="81"/>
            <rFont val="Tahoma"/>
            <family val="2"/>
          </rPr>
          <t>HYDE:</t>
        </r>
        <r>
          <rPr>
            <sz val="8"/>
            <color indexed="81"/>
            <rFont val="Tahoma"/>
            <family val="2"/>
          </rPr>
          <t xml:space="preserve">
Typical number of hours per day that the flare is in operation. </t>
        </r>
      </text>
    </comment>
    <comment ref="F72" authorId="0" shapeId="0" xr:uid="{00000000-0006-0000-0100-00000A000000}">
      <text>
        <r>
          <rPr>
            <b/>
            <sz val="8"/>
            <color indexed="81"/>
            <rFont val="Tahoma"/>
            <family val="2"/>
          </rPr>
          <t>HYDE:</t>
        </r>
        <r>
          <rPr>
            <sz val="8"/>
            <color indexed="81"/>
            <rFont val="Tahoma"/>
            <family val="2"/>
          </rPr>
          <t xml:space="preserve">
Number of hours downtime per month</t>
        </r>
      </text>
    </comment>
    <comment ref="G72" authorId="0" shapeId="0" xr:uid="{00000000-0006-0000-01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72" authorId="0" shapeId="0" xr:uid="{00000000-0006-0000-01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72" authorId="1" shapeId="0" xr:uid="{00000000-0006-0000-01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72" authorId="0" shapeId="0" xr:uid="{00000000-0006-0000-0100-00000E000000}">
      <text>
        <r>
          <rPr>
            <b/>
            <sz val="8"/>
            <color indexed="81"/>
            <rFont val="Tahoma"/>
            <family val="2"/>
          </rPr>
          <t>HYDE:</t>
        </r>
        <r>
          <rPr>
            <sz val="8"/>
            <color indexed="81"/>
            <rFont val="Tahoma"/>
            <family val="2"/>
          </rPr>
          <t xml:space="preserve">
Average flow rate of landfill gas at flare inlet</t>
        </r>
      </text>
    </comment>
    <comment ref="K72" authorId="0" shapeId="0" xr:uid="{00000000-0006-0000-0100-00000F000000}">
      <text>
        <r>
          <rPr>
            <b/>
            <sz val="8"/>
            <color indexed="81"/>
            <rFont val="Tahoma"/>
            <family val="2"/>
          </rPr>
          <t>HYDE:</t>
        </r>
        <r>
          <rPr>
            <sz val="8"/>
            <color indexed="81"/>
            <rFont val="Tahoma"/>
            <family val="2"/>
          </rPr>
          <t xml:space="preserve">
Average methane content at flare (percentage)</t>
        </r>
      </text>
    </comment>
    <comment ref="L72" authorId="0" shapeId="0" xr:uid="{00000000-0006-0000-0100-000010000000}">
      <text>
        <r>
          <rPr>
            <b/>
            <sz val="8"/>
            <color indexed="81"/>
            <rFont val="Tahoma"/>
            <family val="2"/>
          </rPr>
          <t>HYDE:</t>
        </r>
        <r>
          <rPr>
            <sz val="8"/>
            <color indexed="81"/>
            <rFont val="Tahoma"/>
            <family val="2"/>
          </rPr>
          <t xml:space="preserve">
Average carbon dioxide content at flare (percentage)</t>
        </r>
      </text>
    </comment>
    <comment ref="M72" authorId="0" shapeId="0" xr:uid="{00000000-0006-0000-0100-000011000000}">
      <text>
        <r>
          <rPr>
            <b/>
            <sz val="8"/>
            <color indexed="81"/>
            <rFont val="Tahoma"/>
            <family val="2"/>
          </rPr>
          <t>HYDE:</t>
        </r>
        <r>
          <rPr>
            <sz val="8"/>
            <color indexed="81"/>
            <rFont val="Tahoma"/>
            <family val="2"/>
          </rPr>
          <t xml:space="preserve">
Average oxygen content at flare (percentage)</t>
        </r>
      </text>
    </comment>
    <comment ref="N72" authorId="0" shapeId="0" xr:uid="{00000000-0006-0000-01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72" authorId="0" shapeId="0" xr:uid="{00000000-0006-0000-0100-000013000000}">
      <text>
        <r>
          <rPr>
            <b/>
            <sz val="8"/>
            <color indexed="81"/>
            <rFont val="Tahoma"/>
            <family val="2"/>
          </rPr>
          <t>HYDE:</t>
        </r>
        <r>
          <rPr>
            <sz val="8"/>
            <color indexed="81"/>
            <rFont val="Tahoma"/>
            <family val="2"/>
          </rPr>
          <t xml:space="preserve">
Methane flared (m3) based on runtime, flow rate and methane concentration</t>
        </r>
      </text>
    </comment>
    <comment ref="P72" authorId="0" shapeId="0" xr:uid="{00000000-0006-0000-01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A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A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A00-000003000000}">
      <text>
        <r>
          <rPr>
            <b/>
            <sz val="8"/>
            <color indexed="81"/>
            <rFont val="Tahoma"/>
            <family val="2"/>
          </rPr>
          <t>HYDE:</t>
        </r>
        <r>
          <rPr>
            <sz val="8"/>
            <color indexed="81"/>
            <rFont val="Tahoma"/>
            <family val="2"/>
          </rPr>
          <t xml:space="preserve">
If decomissioned in 2024, please choose the month from the drop down menu</t>
        </r>
      </text>
    </comment>
    <comment ref="C9" authorId="0" shapeId="0" xr:uid="{00000000-0006-0000-0A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A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A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A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A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A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A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A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A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A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A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A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A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A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A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A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A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A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A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A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A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A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A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A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A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A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A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A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A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B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B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B00-000003000000}">
      <text>
        <r>
          <rPr>
            <b/>
            <sz val="8"/>
            <color indexed="81"/>
            <rFont val="Tahoma"/>
            <family val="2"/>
          </rPr>
          <t>HYDE:</t>
        </r>
        <r>
          <rPr>
            <sz val="8"/>
            <color indexed="81"/>
            <rFont val="Tahoma"/>
            <family val="2"/>
          </rPr>
          <t xml:space="preserve">
If decomissioned in 2024, please choose the month from the drop down menu</t>
        </r>
      </text>
    </comment>
    <comment ref="C9" authorId="0" shapeId="0" xr:uid="{00000000-0006-0000-0B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B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B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B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B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B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B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B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B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B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B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B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B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B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B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B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B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B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B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B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B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B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B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B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B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B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B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B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B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C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C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C00-000003000000}">
      <text>
        <r>
          <rPr>
            <b/>
            <sz val="8"/>
            <color indexed="81"/>
            <rFont val="Tahoma"/>
            <family val="2"/>
          </rPr>
          <t>HYDE:</t>
        </r>
        <r>
          <rPr>
            <sz val="8"/>
            <color indexed="81"/>
            <rFont val="Tahoma"/>
            <family val="2"/>
          </rPr>
          <t xml:space="preserve">
If decomissioned in 2024, please choose the month from the drop down menu</t>
        </r>
      </text>
    </comment>
    <comment ref="C9" authorId="0" shapeId="0" xr:uid="{00000000-0006-0000-0C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C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C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C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C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C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C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C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C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C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C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C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C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C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C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C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C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C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C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C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C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C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C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C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C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C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C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C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C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D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D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D00-000003000000}">
      <text>
        <r>
          <rPr>
            <b/>
            <sz val="8"/>
            <color indexed="81"/>
            <rFont val="Tahoma"/>
            <family val="2"/>
          </rPr>
          <t>HYDE:</t>
        </r>
        <r>
          <rPr>
            <sz val="8"/>
            <color indexed="81"/>
            <rFont val="Tahoma"/>
            <family val="2"/>
          </rPr>
          <t xml:space="preserve">
If decomissioned in 2024, please choose the month from the drop down menu</t>
        </r>
      </text>
    </comment>
    <comment ref="C9" authorId="0" shapeId="0" xr:uid="{00000000-0006-0000-0D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D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D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D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D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D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D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D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D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D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D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D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D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D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D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D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D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D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D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D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D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D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D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D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D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D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D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D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D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2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2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200-000003000000}">
      <text>
        <r>
          <rPr>
            <b/>
            <sz val="8"/>
            <color indexed="81"/>
            <rFont val="Tahoma"/>
            <family val="2"/>
          </rPr>
          <t>HYDE:</t>
        </r>
        <r>
          <rPr>
            <sz val="8"/>
            <color indexed="81"/>
            <rFont val="Tahoma"/>
            <family val="2"/>
          </rPr>
          <t xml:space="preserve">
Rated flare capacity in m3/hr</t>
        </r>
      </text>
    </comment>
    <comment ref="C7" authorId="0" shapeId="0" xr:uid="{00000000-0006-0000-02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200-000005000000}">
      <text>
        <r>
          <rPr>
            <b/>
            <sz val="8"/>
            <color indexed="81"/>
            <rFont val="Tahoma"/>
            <family val="2"/>
          </rPr>
          <t>HYDE:</t>
        </r>
        <r>
          <rPr>
            <sz val="8"/>
            <color indexed="81"/>
            <rFont val="Tahoma"/>
            <family val="2"/>
          </rPr>
          <t xml:space="preserve">
If decomissioned in 2024, please choose the month from the drop down menu</t>
        </r>
      </text>
    </comment>
    <comment ref="C9" authorId="0" shapeId="0" xr:uid="{00000000-0006-0000-02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2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2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2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2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2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2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2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2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2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2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2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2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2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2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200-000015000000}">
      <text>
        <r>
          <rPr>
            <b/>
            <sz val="8"/>
            <color indexed="81"/>
            <rFont val="Tahoma"/>
            <family val="2"/>
          </rPr>
          <t>HYDE:</t>
        </r>
        <r>
          <rPr>
            <sz val="8"/>
            <color indexed="81"/>
            <rFont val="Tahoma"/>
            <family val="2"/>
          </rPr>
          <t xml:space="preserve">
Test for combustion efficiency
</t>
        </r>
      </text>
    </comment>
    <comment ref="B26" authorId="0" shapeId="0" xr:uid="{00000000-0006-0000-02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2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2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2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2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2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2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2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2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2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2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2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2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2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2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3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3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300-000003000000}">
      <text>
        <r>
          <rPr>
            <b/>
            <sz val="8"/>
            <color indexed="81"/>
            <rFont val="Tahoma"/>
            <family val="2"/>
          </rPr>
          <t>HYDE:</t>
        </r>
        <r>
          <rPr>
            <sz val="8"/>
            <color indexed="81"/>
            <rFont val="Tahoma"/>
            <family val="2"/>
          </rPr>
          <t xml:space="preserve">
Rated flare capacity in m3/hr</t>
        </r>
      </text>
    </comment>
    <comment ref="C7" authorId="0" shapeId="0" xr:uid="{00000000-0006-0000-03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300-000005000000}">
      <text>
        <r>
          <rPr>
            <b/>
            <sz val="8"/>
            <color indexed="81"/>
            <rFont val="Tahoma"/>
            <family val="2"/>
          </rPr>
          <t>HYDE:</t>
        </r>
        <r>
          <rPr>
            <sz val="8"/>
            <color indexed="81"/>
            <rFont val="Tahoma"/>
            <family val="2"/>
          </rPr>
          <t xml:space="preserve">
If decomissioned in 2024, please choose the month from the drop down menu</t>
        </r>
      </text>
    </comment>
    <comment ref="C9" authorId="0" shapeId="0" xr:uid="{00000000-0006-0000-03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3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3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3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3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3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3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3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3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3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3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3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3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3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3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300-000015000000}">
      <text>
        <r>
          <rPr>
            <b/>
            <sz val="8"/>
            <color indexed="81"/>
            <rFont val="Tahoma"/>
            <family val="2"/>
          </rPr>
          <t>HYDE:</t>
        </r>
        <r>
          <rPr>
            <sz val="8"/>
            <color indexed="81"/>
            <rFont val="Tahoma"/>
            <family val="2"/>
          </rPr>
          <t xml:space="preserve">
Test for combustion efficiency
</t>
        </r>
      </text>
    </comment>
    <comment ref="B26" authorId="0" shapeId="0" xr:uid="{00000000-0006-0000-03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3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3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3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3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3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3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3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3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3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3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3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3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3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3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4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4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400-000003000000}">
      <text>
        <r>
          <rPr>
            <b/>
            <sz val="8"/>
            <color indexed="81"/>
            <rFont val="Tahoma"/>
            <family val="2"/>
          </rPr>
          <t>HYDE:</t>
        </r>
        <r>
          <rPr>
            <sz val="8"/>
            <color indexed="81"/>
            <rFont val="Tahoma"/>
            <family val="2"/>
          </rPr>
          <t xml:space="preserve">
Rated flare capacity in m3/hr</t>
        </r>
      </text>
    </comment>
    <comment ref="C7" authorId="0" shapeId="0" xr:uid="{00000000-0006-0000-04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400-000005000000}">
      <text>
        <r>
          <rPr>
            <b/>
            <sz val="8"/>
            <color indexed="81"/>
            <rFont val="Tahoma"/>
            <family val="2"/>
          </rPr>
          <t>HYDE:</t>
        </r>
        <r>
          <rPr>
            <sz val="8"/>
            <color indexed="81"/>
            <rFont val="Tahoma"/>
            <family val="2"/>
          </rPr>
          <t xml:space="preserve">
If decomissioned in 2024, please choose the month from the drop down menu</t>
        </r>
      </text>
    </comment>
    <comment ref="C9" authorId="0" shapeId="0" xr:uid="{00000000-0006-0000-04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4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4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4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4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4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4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4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4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4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4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4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4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4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4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400-000015000000}">
      <text>
        <r>
          <rPr>
            <b/>
            <sz val="8"/>
            <color indexed="81"/>
            <rFont val="Tahoma"/>
            <family val="2"/>
          </rPr>
          <t>HYDE:</t>
        </r>
        <r>
          <rPr>
            <sz val="8"/>
            <color indexed="81"/>
            <rFont val="Tahoma"/>
            <family val="2"/>
          </rPr>
          <t xml:space="preserve">
Test for combustion efficiency
</t>
        </r>
      </text>
    </comment>
    <comment ref="B26" authorId="0" shapeId="0" xr:uid="{00000000-0006-0000-04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4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4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4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4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4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4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4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4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4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4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4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4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4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4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5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5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500-000003000000}">
      <text>
        <r>
          <rPr>
            <b/>
            <sz val="8"/>
            <color indexed="81"/>
            <rFont val="Tahoma"/>
            <family val="2"/>
          </rPr>
          <t>HYDE:</t>
        </r>
        <r>
          <rPr>
            <sz val="8"/>
            <color indexed="81"/>
            <rFont val="Tahoma"/>
            <family val="2"/>
          </rPr>
          <t xml:space="preserve">
Rated flare capacity in m3/hr</t>
        </r>
      </text>
    </comment>
    <comment ref="C7" authorId="0" shapeId="0" xr:uid="{00000000-0006-0000-05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500-000005000000}">
      <text>
        <r>
          <rPr>
            <b/>
            <sz val="8"/>
            <color indexed="81"/>
            <rFont val="Tahoma"/>
            <family val="2"/>
          </rPr>
          <t>HYDE:</t>
        </r>
        <r>
          <rPr>
            <sz val="8"/>
            <color indexed="81"/>
            <rFont val="Tahoma"/>
            <family val="2"/>
          </rPr>
          <t xml:space="preserve">
If decomissioned in 2024, please choose the month from the drop down menu</t>
        </r>
      </text>
    </comment>
    <comment ref="C9" authorId="0" shapeId="0" xr:uid="{00000000-0006-0000-05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5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5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5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5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5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5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5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5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5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5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5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5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5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5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500-000015000000}">
      <text>
        <r>
          <rPr>
            <b/>
            <sz val="8"/>
            <color indexed="81"/>
            <rFont val="Tahoma"/>
            <family val="2"/>
          </rPr>
          <t>HYDE:</t>
        </r>
        <r>
          <rPr>
            <sz val="8"/>
            <color indexed="81"/>
            <rFont val="Tahoma"/>
            <family val="2"/>
          </rPr>
          <t xml:space="preserve">
Test for combustion efficiency
</t>
        </r>
      </text>
    </comment>
    <comment ref="B26" authorId="0" shapeId="0" xr:uid="{00000000-0006-0000-05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5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5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5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5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5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5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5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5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5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5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5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5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5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5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6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6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600-000003000000}">
      <text>
        <r>
          <rPr>
            <b/>
            <sz val="8"/>
            <color indexed="81"/>
            <rFont val="Tahoma"/>
            <family val="2"/>
          </rPr>
          <t>HYDE:</t>
        </r>
        <r>
          <rPr>
            <sz val="8"/>
            <color indexed="81"/>
            <rFont val="Tahoma"/>
            <family val="2"/>
          </rPr>
          <t xml:space="preserve">
Rated flare capacity in m3/hr</t>
        </r>
      </text>
    </comment>
    <comment ref="C7" authorId="0" shapeId="0" xr:uid="{00000000-0006-0000-06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600-000005000000}">
      <text>
        <r>
          <rPr>
            <b/>
            <sz val="8"/>
            <color indexed="81"/>
            <rFont val="Tahoma"/>
            <family val="2"/>
          </rPr>
          <t>HYDE:</t>
        </r>
        <r>
          <rPr>
            <sz val="8"/>
            <color indexed="81"/>
            <rFont val="Tahoma"/>
            <family val="2"/>
          </rPr>
          <t xml:space="preserve">
If decomissioned in 2024, please choose the month from the drop down menu</t>
        </r>
      </text>
    </comment>
    <comment ref="C9" authorId="0" shapeId="0" xr:uid="{00000000-0006-0000-06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6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6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6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6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6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6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6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6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6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6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6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6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6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6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600-000015000000}">
      <text>
        <r>
          <rPr>
            <b/>
            <sz val="8"/>
            <color indexed="81"/>
            <rFont val="Tahoma"/>
            <family val="2"/>
          </rPr>
          <t>HYDE:</t>
        </r>
        <r>
          <rPr>
            <sz val="8"/>
            <color indexed="81"/>
            <rFont val="Tahoma"/>
            <family val="2"/>
          </rPr>
          <t xml:space="preserve">
Test for combustion efficiency
</t>
        </r>
      </text>
    </comment>
    <comment ref="B26" authorId="0" shapeId="0" xr:uid="{00000000-0006-0000-06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6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6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6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6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6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6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6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6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6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6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6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6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6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6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7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7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700-000003000000}">
      <text>
        <r>
          <rPr>
            <b/>
            <sz val="8"/>
            <color indexed="81"/>
            <rFont val="Tahoma"/>
            <family val="2"/>
          </rPr>
          <t>HYDE:</t>
        </r>
        <r>
          <rPr>
            <sz val="8"/>
            <color indexed="81"/>
            <rFont val="Tahoma"/>
            <family val="2"/>
          </rPr>
          <t xml:space="preserve">
Rated flare capacity in m3/hr</t>
        </r>
      </text>
    </comment>
    <comment ref="C7" authorId="0" shapeId="0" xr:uid="{00000000-0006-0000-07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700-000005000000}">
      <text>
        <r>
          <rPr>
            <b/>
            <sz val="8"/>
            <color indexed="81"/>
            <rFont val="Tahoma"/>
            <family val="2"/>
          </rPr>
          <t>HYDE:</t>
        </r>
        <r>
          <rPr>
            <sz val="8"/>
            <color indexed="81"/>
            <rFont val="Tahoma"/>
            <family val="2"/>
          </rPr>
          <t xml:space="preserve">
If decomissioned in 2024, please choose the month from the drop down menu</t>
        </r>
      </text>
    </comment>
    <comment ref="C9" authorId="0" shapeId="0" xr:uid="{00000000-0006-0000-07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7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7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7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7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7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7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7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7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7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7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7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7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7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7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700-000015000000}">
      <text>
        <r>
          <rPr>
            <b/>
            <sz val="8"/>
            <color indexed="81"/>
            <rFont val="Tahoma"/>
            <family val="2"/>
          </rPr>
          <t>HYDE:</t>
        </r>
        <r>
          <rPr>
            <sz val="8"/>
            <color indexed="81"/>
            <rFont val="Tahoma"/>
            <family val="2"/>
          </rPr>
          <t xml:space="preserve">
Test for combustion efficiency
</t>
        </r>
      </text>
    </comment>
    <comment ref="B26" authorId="0" shapeId="0" xr:uid="{00000000-0006-0000-07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7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7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7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7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7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7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7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7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7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7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7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7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7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7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8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8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800-000003000000}">
      <text>
        <r>
          <rPr>
            <b/>
            <sz val="8"/>
            <color indexed="81"/>
            <rFont val="Tahoma"/>
            <family val="2"/>
          </rPr>
          <t>HYDE:</t>
        </r>
        <r>
          <rPr>
            <sz val="8"/>
            <color indexed="81"/>
            <rFont val="Tahoma"/>
            <family val="2"/>
          </rPr>
          <t xml:space="preserve">
If decomissioned in 2024, please choose the month from the drop down menu</t>
        </r>
      </text>
    </comment>
    <comment ref="C9" authorId="0" shapeId="0" xr:uid="{00000000-0006-0000-08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8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8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8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8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8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8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8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8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8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8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8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8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8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8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8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8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8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8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8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8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8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8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8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8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8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8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8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8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9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9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900-000003000000}">
      <text>
        <r>
          <rPr>
            <b/>
            <sz val="8"/>
            <color indexed="81"/>
            <rFont val="Tahoma"/>
            <family val="2"/>
          </rPr>
          <t>HYDE:</t>
        </r>
        <r>
          <rPr>
            <sz val="8"/>
            <color indexed="81"/>
            <rFont val="Tahoma"/>
            <family val="2"/>
          </rPr>
          <t xml:space="preserve">
If decomissioned in 2024, please choose the month from the drop down menu</t>
        </r>
      </text>
    </comment>
    <comment ref="C9" authorId="0" shapeId="0" xr:uid="{00000000-0006-0000-09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9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9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9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9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9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9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9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9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9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9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9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9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9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9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9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9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9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9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9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9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9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9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9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9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9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9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9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9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sharedStrings.xml><?xml version="1.0" encoding="utf-8"?>
<sst xmlns="http://schemas.openxmlformats.org/spreadsheetml/2006/main" count="2263" uniqueCount="290">
  <si>
    <t>Please choose from the drop down menu the name of the landfill site</t>
  </si>
  <si>
    <t>OK</t>
  </si>
  <si>
    <t xml:space="preserve">Total methane flared                                 </t>
  </si>
  <si>
    <t>kg/year</t>
  </si>
  <si>
    <t>sum is wrong, please check individual sheets, data can only be entered either on a monthly or yearly basis but not both</t>
  </si>
  <si>
    <t xml:space="preserve">Total methane utilised in engines       </t>
  </si>
  <si>
    <t>Introduction</t>
  </si>
  <si>
    <t>It is on this basis that the Environmental Protection Agency is asking landfill operators to partake in  this survey so that the most uptodate information on methane flaring and recovery in utilisation plants at landfills sites is used in calculating the contribution of the landfill sector to national greenhouse gas emissions</t>
  </si>
  <si>
    <t>The Environmental Protection Agency wishes to thank you for partaking in this survey. If you have any questions about the survey and how to complete it please view the "Help sheet" worksheet. If however, your query is not answered by viewing the "Help sheet" worksheet please contact:</t>
  </si>
  <si>
    <t>LFGProject@epa.ie</t>
  </si>
  <si>
    <t>Select</t>
  </si>
  <si>
    <t>W0001</t>
  </si>
  <si>
    <t>Arthurstown Landfill</t>
  </si>
  <si>
    <t>W0002</t>
  </si>
  <si>
    <t>Bailieborough Landfill</t>
  </si>
  <si>
    <t>W0004</t>
  </si>
  <si>
    <t>Balbane Landfill Site</t>
  </si>
  <si>
    <t>W0009</t>
  </si>
  <si>
    <t>Ballaghaderreen Landfill</t>
  </si>
  <si>
    <t>W0010</t>
  </si>
  <si>
    <t>Ballaghveny Landfill</t>
  </si>
  <si>
    <t>W0011</t>
  </si>
  <si>
    <t>Balleally Landfill</t>
  </si>
  <si>
    <t>W0012</t>
  </si>
  <si>
    <t>Ballydonagh Landfill</t>
  </si>
  <si>
    <t>W0013</t>
  </si>
  <si>
    <t>Ballyduff Beg</t>
  </si>
  <si>
    <t>W0014</t>
  </si>
  <si>
    <t>Ballyguyroe Landfill Site</t>
  </si>
  <si>
    <t>W0015</t>
  </si>
  <si>
    <t>Ballyjamesduff Landfill</t>
  </si>
  <si>
    <t>W0016</t>
  </si>
  <si>
    <t>Ballymurtagh Landfill Facility</t>
  </si>
  <si>
    <t>W0017</t>
  </si>
  <si>
    <t>Ballynacarrick Landfill Site</t>
  </si>
  <si>
    <t>W0018</t>
  </si>
  <si>
    <t>Ballynagran Residual Landfill</t>
  </si>
  <si>
    <t>W0020</t>
  </si>
  <si>
    <t>Ballyogan</t>
  </si>
  <si>
    <t>W0021</t>
  </si>
  <si>
    <t>Basketstown Landfill</t>
  </si>
  <si>
    <t>W0022</t>
  </si>
  <si>
    <t>Belturbet Landfill</t>
  </si>
  <si>
    <t>W0023</t>
  </si>
  <si>
    <t>Benduff Landfill</t>
  </si>
  <si>
    <t>W0024</t>
  </si>
  <si>
    <t>Bottlehill</t>
  </si>
  <si>
    <t>W0025</t>
  </si>
  <si>
    <t>Caherciveen Transfer Station</t>
  </si>
  <si>
    <t>W0026</t>
  </si>
  <si>
    <t>Carrick On Shannon Landfill</t>
  </si>
  <si>
    <t>W0027</t>
  </si>
  <si>
    <t>Carrowbrowne</t>
  </si>
  <si>
    <t>W0028</t>
  </si>
  <si>
    <t>Churchtown Landfill</t>
  </si>
  <si>
    <t>W0029</t>
  </si>
  <si>
    <t>Coolcaslagh</t>
  </si>
  <si>
    <t>W0030</t>
  </si>
  <si>
    <t>Corranure</t>
  </si>
  <si>
    <t>W0031</t>
  </si>
  <si>
    <t>Derrinumera Landfill Facility</t>
  </si>
  <si>
    <t>W0032</t>
  </si>
  <si>
    <t>Derryclure Landfill</t>
  </si>
  <si>
    <t>W0033</t>
  </si>
  <si>
    <t>Derryconnell Landfill</t>
  </si>
  <si>
    <t>W0034</t>
  </si>
  <si>
    <t>Donohill Landfill</t>
  </si>
  <si>
    <t>W0059</t>
  </si>
  <si>
    <t>Doora Landfill Site</t>
  </si>
  <si>
    <t>W0060</t>
  </si>
  <si>
    <t>Drehid</t>
  </si>
  <si>
    <t>W0062</t>
  </si>
  <si>
    <t>Drogheda Landfill</t>
  </si>
  <si>
    <t>W0063</t>
  </si>
  <si>
    <t>Drumabodan Landfill Site</t>
  </si>
  <si>
    <t>W0064</t>
  </si>
  <si>
    <t>Dungarvan</t>
  </si>
  <si>
    <t>W0065</t>
  </si>
  <si>
    <t>Dunmore Landfill</t>
  </si>
  <si>
    <t>W0066</t>
  </si>
  <si>
    <t>Dunsink</t>
  </si>
  <si>
    <t>W0067</t>
  </si>
  <si>
    <t>East Cork Landfill Site</t>
  </si>
  <si>
    <t>W0068</t>
  </si>
  <si>
    <t>East Galway Residual Landfill Site</t>
  </si>
  <si>
    <t>W0069</t>
  </si>
  <si>
    <t>Glenalla Landfill Site</t>
  </si>
  <si>
    <t>W0070</t>
  </si>
  <si>
    <t>Gortadroma Landfill Site</t>
  </si>
  <si>
    <t>W0071</t>
  </si>
  <si>
    <t>Holmestown Landfill</t>
  </si>
  <si>
    <t>W0072</t>
  </si>
  <si>
    <t>Kenmare WTS</t>
  </si>
  <si>
    <t>W0073</t>
  </si>
  <si>
    <t>Kilbarry Landfill Site</t>
  </si>
  <si>
    <t>W0074</t>
  </si>
  <si>
    <t>Killurin Landfill Site</t>
  </si>
  <si>
    <t>W0075</t>
  </si>
  <si>
    <t>Kinsale Road Landfill</t>
  </si>
  <si>
    <t>W0076</t>
  </si>
  <si>
    <t>Knockharley Landfill</t>
  </si>
  <si>
    <t>W0077</t>
  </si>
  <si>
    <t>KTK (Brownstown and Carnalway)</t>
  </si>
  <si>
    <t>W0078</t>
  </si>
  <si>
    <t>Kyletalesha Landfill</t>
  </si>
  <si>
    <t>W0081</t>
  </si>
  <si>
    <t>Lisdeen Recycling Centre and Transfer Station</t>
  </si>
  <si>
    <t>W0086</t>
  </si>
  <si>
    <t>Longpavement</t>
  </si>
  <si>
    <t>W0087</t>
  </si>
  <si>
    <t>Marlinstown Landfill</t>
  </si>
  <si>
    <t>W0089</t>
  </si>
  <si>
    <t>Milltown</t>
  </si>
  <si>
    <t>W0090</t>
  </si>
  <si>
    <t>Mohill Landfill</t>
  </si>
  <si>
    <t>W0091</t>
  </si>
  <si>
    <t>Muckish Landfill Site</t>
  </si>
  <si>
    <t>W0092</t>
  </si>
  <si>
    <t>Newry Road/Dundalk Landfill</t>
  </si>
  <si>
    <t>W0093</t>
  </si>
  <si>
    <t>North Kerry</t>
  </si>
  <si>
    <t>W0109</t>
  </si>
  <si>
    <t>Pollboy Landfill</t>
  </si>
  <si>
    <t>W0125</t>
  </si>
  <si>
    <t>Powerstown Landfill Site</t>
  </si>
  <si>
    <t>W0126</t>
  </si>
  <si>
    <t>Raffeen Landfill Site</t>
  </si>
  <si>
    <t>W0127</t>
  </si>
  <si>
    <t>Rampere Landfill</t>
  </si>
  <si>
    <t>W0146</t>
  </si>
  <si>
    <t>Rathroeen Landfill</t>
  </si>
  <si>
    <t>W0161</t>
  </si>
  <si>
    <t>Rosscommon</t>
  </si>
  <si>
    <t>W0165</t>
  </si>
  <si>
    <t>Scotch Corner Landfill</t>
  </si>
  <si>
    <t>W0170</t>
  </si>
  <si>
    <t>Silliot Hill</t>
  </si>
  <si>
    <t>W0178</t>
  </si>
  <si>
    <t xml:space="preserve">Tramore </t>
  </si>
  <si>
    <t>W0191</t>
  </si>
  <si>
    <t>Whiteriver Landfill Site</t>
  </si>
  <si>
    <t>W0201</t>
  </si>
  <si>
    <t>Youghal Landfill</t>
  </si>
  <si>
    <t>How to use the survey?</t>
  </si>
  <si>
    <t>2) Please enter the landfill name in the title sheet</t>
  </si>
  <si>
    <t>7) Data can either be directly enetered in each cell of the tables or chosen from the drop down menus. Where data is outside of the range of values presented in the drop down menus an error message will appear. Please check the value and try again. Where data or description is not provided in the drop down menus please type the answer in the box provided</t>
  </si>
  <si>
    <t>8) Please view a copy of the worksheet for flare No. 1 below and click on the cells under each of the headings to help you  fill out the survey questionnaire.</t>
  </si>
  <si>
    <t>9) Please note under the method heading</t>
  </si>
  <si>
    <t xml:space="preserve">M = </t>
  </si>
  <si>
    <t>Measured e.g. direct from scada</t>
  </si>
  <si>
    <t xml:space="preserve">C = </t>
  </si>
  <si>
    <t>Calculated e.g from weekly/fortnightly/monthly checks/monitoring</t>
  </si>
  <si>
    <t xml:space="preserve">E = </t>
  </si>
  <si>
    <t>Estimated  e.g. based on operational design of flare/engine</t>
  </si>
  <si>
    <t>10) Please note that data is only to be enetered in either the monthly or the yearly tables but not both</t>
  </si>
  <si>
    <t>Biogas BG2468</t>
  </si>
  <si>
    <t>June</t>
  </si>
  <si>
    <t>Fans and Blowers 1500</t>
  </si>
  <si>
    <t>July</t>
  </si>
  <si>
    <t>Flare Tech 500</t>
  </si>
  <si>
    <t>August</t>
  </si>
  <si>
    <t>Haase 500</t>
  </si>
  <si>
    <t>September</t>
  </si>
  <si>
    <t>Haase 600</t>
  </si>
  <si>
    <t>October</t>
  </si>
  <si>
    <t>Haase HTN 2000</t>
  </si>
  <si>
    <t>November</t>
  </si>
  <si>
    <t>HASSE 2500 HT</t>
  </si>
  <si>
    <t>December</t>
  </si>
  <si>
    <t>Hofsetter EGH-01A</t>
  </si>
  <si>
    <t>Organics SC250</t>
  </si>
  <si>
    <t>Organics 750</t>
  </si>
  <si>
    <t>UFO-500</t>
  </si>
  <si>
    <t>UFO-2500</t>
  </si>
  <si>
    <t>Other</t>
  </si>
  <si>
    <t>Flare No. 1</t>
  </si>
  <si>
    <t>Flare type ?</t>
  </si>
  <si>
    <t>If "other" enter flare description here</t>
  </si>
  <si>
    <t>Is the flare an open or enclosed flare ?</t>
  </si>
  <si>
    <t>=</t>
  </si>
  <si>
    <t>Rated flare capacity ?</t>
  </si>
  <si>
    <t xml:space="preserve">  m3/hr</t>
  </si>
  <si>
    <t>Month /year comissioned ?</t>
  </si>
  <si>
    <t>What is the function of the flare ?</t>
  </si>
  <si>
    <t>If "other" enter flare function here</t>
  </si>
  <si>
    <t>Monthly</t>
  </si>
  <si>
    <t>Method</t>
  </si>
  <si>
    <t>Runtime</t>
  </si>
  <si>
    <t>Downtime</t>
  </si>
  <si>
    <t>Total runtime</t>
  </si>
  <si>
    <t xml:space="preserve">Average Inlet </t>
  </si>
  <si>
    <t>Average Inlet Temp</t>
  </si>
  <si>
    <t xml:space="preserve">Average Flow </t>
  </si>
  <si>
    <r>
      <t>Average CH</t>
    </r>
    <r>
      <rPr>
        <vertAlign val="subscript"/>
        <sz val="11"/>
        <color indexed="8"/>
        <rFont val="Calibri"/>
        <family val="2"/>
      </rPr>
      <t>4</t>
    </r>
  </si>
  <si>
    <r>
      <t>Average CO</t>
    </r>
    <r>
      <rPr>
        <vertAlign val="subscript"/>
        <sz val="11"/>
        <color indexed="8"/>
        <rFont val="Calibri"/>
        <family val="2"/>
      </rPr>
      <t>2</t>
    </r>
  </si>
  <si>
    <r>
      <t>Average O</t>
    </r>
    <r>
      <rPr>
        <vertAlign val="subscript"/>
        <sz val="11"/>
        <color indexed="8"/>
        <rFont val="Calibri"/>
        <family val="2"/>
      </rPr>
      <t>2</t>
    </r>
  </si>
  <si>
    <t>Combustion</t>
  </si>
  <si>
    <r>
      <t>Total CH</t>
    </r>
    <r>
      <rPr>
        <vertAlign val="subscript"/>
        <sz val="11"/>
        <color indexed="8"/>
        <rFont val="Calibri"/>
        <family val="2"/>
      </rPr>
      <t>4</t>
    </r>
  </si>
  <si>
    <t>M/C/E</t>
  </si>
  <si>
    <t>days/month</t>
  </si>
  <si>
    <t>hrs/day</t>
  </si>
  <si>
    <t>hrs</t>
  </si>
  <si>
    <t>hrs/month</t>
  </si>
  <si>
    <t>Pressure (mbg)</t>
  </si>
  <si>
    <t>◦ C</t>
  </si>
  <si>
    <r>
      <t>Rate (m</t>
    </r>
    <r>
      <rPr>
        <vertAlign val="superscript"/>
        <sz val="10"/>
        <rFont val="Arial"/>
        <family val="2"/>
      </rPr>
      <t>3</t>
    </r>
    <r>
      <rPr>
        <sz val="10"/>
        <rFont val="Arial"/>
        <family val="2"/>
      </rPr>
      <t>/hr)</t>
    </r>
  </si>
  <si>
    <t>%v/v</t>
  </si>
  <si>
    <t>efficiency (%)</t>
  </si>
  <si>
    <r>
      <t>m</t>
    </r>
    <r>
      <rPr>
        <vertAlign val="superscript"/>
        <sz val="11"/>
        <color indexed="8"/>
        <rFont val="Calibri"/>
        <family val="2"/>
      </rPr>
      <t>3</t>
    </r>
  </si>
  <si>
    <t xml:space="preserve">kgs </t>
  </si>
  <si>
    <t>January</t>
  </si>
  <si>
    <t>February</t>
  </si>
  <si>
    <t>March</t>
  </si>
  <si>
    <t>to be filled in by licensee</t>
  </si>
  <si>
    <t>calculated by spreadsheet</t>
  </si>
  <si>
    <t>-ive pressure (mb)</t>
  </si>
  <si>
    <t>t</t>
  </si>
  <si>
    <t>(mb)&amp;t</t>
  </si>
  <si>
    <t>% atm</t>
  </si>
  <si>
    <t xml:space="preserve">Density </t>
  </si>
  <si>
    <t>Assume a standard ambient temperature of 10 C applies (I.e.average daily temp in IRE) to temp of inlet gas</t>
  </si>
  <si>
    <t>d = PxMM/RT</t>
  </si>
  <si>
    <t>where d=density, P =pressure (as proportion of 1atm), MM= molar mass and t =temperature (K, 0C=273.15K)</t>
  </si>
  <si>
    <t xml:space="preserve">MM = </t>
  </si>
  <si>
    <t>R=1/temp(K)*molar volume(where molar volumeat STP=22.414L)</t>
  </si>
  <si>
    <t>April</t>
  </si>
  <si>
    <t>May</t>
  </si>
  <si>
    <t>Total</t>
  </si>
  <si>
    <t>Average total</t>
  </si>
  <si>
    <t>Please note: Only fill the "Yearly"  table if data is not availabe or cannot be calculated nor estimated on a monthly basis</t>
  </si>
  <si>
    <t>Yearly</t>
  </si>
  <si>
    <t>days/year</t>
  </si>
  <si>
    <t>hrs/year</t>
  </si>
  <si>
    <r>
      <t>Rate m</t>
    </r>
    <r>
      <rPr>
        <vertAlign val="superscript"/>
        <sz val="10"/>
        <rFont val="Arial"/>
        <family val="2"/>
      </rPr>
      <t>3</t>
    </r>
    <r>
      <rPr>
        <sz val="10"/>
        <rFont val="Arial"/>
        <family val="2"/>
      </rPr>
      <t>/hr</t>
    </r>
  </si>
  <si>
    <t>2</t>
  </si>
  <si>
    <t>Open</t>
  </si>
  <si>
    <t>Enclosed</t>
  </si>
  <si>
    <t>Odour control</t>
  </si>
  <si>
    <t>M</t>
  </si>
  <si>
    <t>Back-up to engines</t>
  </si>
  <si>
    <t>C</t>
  </si>
  <si>
    <t>Active face control</t>
  </si>
  <si>
    <t>E</t>
  </si>
  <si>
    <t>Extraction from capped area</t>
  </si>
  <si>
    <t>MCE</t>
  </si>
  <si>
    <t>Extraction from uncapped area</t>
  </si>
  <si>
    <t>Extraction from capped and uncapped areas</t>
  </si>
  <si>
    <t>AFS HT150</t>
  </si>
  <si>
    <t>AFS HT250</t>
  </si>
  <si>
    <t>AFS HT500</t>
  </si>
  <si>
    <t>AFS HT750</t>
  </si>
  <si>
    <t>AFS HT1000</t>
  </si>
  <si>
    <t>AFS HT1200</t>
  </si>
  <si>
    <t>Flare No. 2</t>
  </si>
  <si>
    <t>Flare No. 3</t>
  </si>
  <si>
    <t>Flare No. 4</t>
  </si>
  <si>
    <t>Flare No. 5</t>
  </si>
  <si>
    <t>Flare No. 6</t>
  </si>
  <si>
    <t>Engine No. 1</t>
  </si>
  <si>
    <t>Engine type ?</t>
  </si>
  <si>
    <t>If "other" enter engine description here</t>
  </si>
  <si>
    <t>Average Inlet</t>
  </si>
  <si>
    <t>Deutz TGB 620 V12</t>
  </si>
  <si>
    <t>Deutz TGB 620 V16</t>
  </si>
  <si>
    <t>Deutz TGB 620 V12k</t>
  </si>
  <si>
    <t>Deutz TGB 620 V16k</t>
  </si>
  <si>
    <t>Jenbacher J412 GS</t>
  </si>
  <si>
    <t>Jenbacher J416 GS</t>
  </si>
  <si>
    <t>Jenbacher J420 GS</t>
  </si>
  <si>
    <t>Engine No. 2</t>
  </si>
  <si>
    <t>Engine No. 3</t>
  </si>
  <si>
    <t>Engine No. 4</t>
  </si>
  <si>
    <t>Engine No. 5</t>
  </si>
  <si>
    <t>Engine No. 6</t>
  </si>
  <si>
    <t>Please choose from the drop down menu the licence number for your site</t>
  </si>
  <si>
    <t>1) Please enter your licence details in the title sheet</t>
  </si>
  <si>
    <t>P1063</t>
  </si>
  <si>
    <t>Kerdiffstown Landfill</t>
  </si>
  <si>
    <t>The Office of Evidence and Assessment (OEA) of the Environmental Protection Agency acts as the inventory agency in Ireland with responsibility for compiling and reporting national greenhouse gas inventories to the European Commission and the United Nations Framework Convention on Climate Change.   In addition to meeting international commitments Ireland’s national greenhouse gas inventory informs national agencies and Government departments as they face the challenge to curb emissions and meet Ireland’s emission reduction targets under the Effort Sharing Regulation (EU) 2018/842. The national inventory also informs data suppliers, making them aware of the importance of their contributions to the inventory process and a means of identifying areas where input data may be improved.</t>
  </si>
  <si>
    <t>A survey of landfill sites to determine the quantity of methane flared and or recovered in utilisation plants for 2024</t>
  </si>
  <si>
    <t>Please enter the number of flares operational at your site in 2024</t>
  </si>
  <si>
    <t>Please enter the number of engines operational at your site in 2024</t>
  </si>
  <si>
    <t>Please note that the closing date for receipt of completed surveys is 31/03/2025</t>
  </si>
  <si>
    <t>Once completed please send the completed file as an attachment clearly stating the name and or licence number of the landfill site (e.g. W000 Xanadu landfill_2024) to:</t>
  </si>
  <si>
    <t>3) Please enter the number of flares present and in use at your site in 2024 in the title sheet</t>
  </si>
  <si>
    <t>4) Please enter the number of engines present and in use at your site in 2024 in the title sheet</t>
  </si>
  <si>
    <t>5) The survey consists of 6 worksheets for flares. Only complete the number of worksheets for the number of flares present and in use in 2024 at your site</t>
  </si>
  <si>
    <t>6) The survey consists of 6 worksheets for utilisation engines. Only complete the number of worksheets for the number of engines present and in use in 2024 at your site</t>
  </si>
  <si>
    <t>Month decomissioned if decomissioned in 2024 ?</t>
  </si>
  <si>
    <t>Month decomissioned if decomissioned in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</si>
</sst>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00"/>
    <numFmt numFmtId="165" formatCode="0.0"/>
    <numFmt numFmtId="166" formatCode="#,##0.0"/>
    <numFmt numFmtId="167" formatCode="0.00000"/>
  </numFmts>
  <fonts count="22" x14ac:knownFonts="1">
    <font>
      <sz val="11"/>
      <color theme="1"/>
      <name val="Calibri"/>
      <family val="2"/>
      <scheme val="minor"/>
    </font>
    <font>
      <sz val="11"/>
      <color rgb="FFFF0000"/>
      <name val="Calibri"/>
      <family val="2"/>
      <scheme val="minor"/>
    </font>
    <font>
      <b/>
      <sz val="11"/>
      <color theme="1"/>
      <name val="Calibri"/>
      <family val="2"/>
      <scheme val="minor"/>
    </font>
    <font>
      <b/>
      <sz val="18"/>
      <name val="Times New Roman"/>
      <family val="1"/>
    </font>
    <font>
      <b/>
      <sz val="12"/>
      <color theme="1"/>
      <name val="Calibri"/>
      <family val="2"/>
      <scheme val="minor"/>
    </font>
    <font>
      <sz val="10"/>
      <name val="Times New Roman"/>
      <family val="1"/>
    </font>
    <font>
      <b/>
      <sz val="14"/>
      <color rgb="FFFF0000"/>
      <name val="Calibri"/>
      <family val="2"/>
      <scheme val="minor"/>
    </font>
    <font>
      <u/>
      <sz val="10"/>
      <color indexed="12"/>
      <name val="Arial"/>
      <family val="2"/>
    </font>
    <font>
      <b/>
      <sz val="12"/>
      <color rgb="FFFF0000"/>
      <name val="Calibri"/>
      <family val="2"/>
      <scheme val="minor"/>
    </font>
    <font>
      <sz val="10"/>
      <name val="Arial"/>
      <family val="2"/>
    </font>
    <font>
      <b/>
      <sz val="10"/>
      <name val="Arial"/>
      <family val="2"/>
    </font>
    <font>
      <sz val="11"/>
      <name val="Calibri"/>
      <family val="2"/>
      <scheme val="minor"/>
    </font>
    <font>
      <vertAlign val="subscript"/>
      <sz val="11"/>
      <color indexed="8"/>
      <name val="Calibri"/>
      <family val="2"/>
    </font>
    <font>
      <sz val="11"/>
      <color theme="1"/>
      <name val="Calibri"/>
      <family val="2"/>
    </font>
    <font>
      <vertAlign val="superscript"/>
      <sz val="10"/>
      <name val="Arial"/>
      <family val="2"/>
    </font>
    <font>
      <vertAlign val="superscript"/>
      <sz val="11"/>
      <color indexed="8"/>
      <name val="Calibri"/>
      <family val="2"/>
    </font>
    <font>
      <b/>
      <sz val="8"/>
      <color indexed="81"/>
      <name val="Tahoma"/>
      <family val="2"/>
    </font>
    <font>
      <sz val="8"/>
      <color indexed="81"/>
      <name val="Tahoma"/>
      <family val="2"/>
    </font>
    <font>
      <b/>
      <sz val="9"/>
      <color indexed="81"/>
      <name val="Tahoma"/>
      <family val="2"/>
    </font>
    <font>
      <sz val="9"/>
      <color indexed="81"/>
      <name val="Tahoma"/>
      <family val="2"/>
    </font>
    <font>
      <b/>
      <sz val="11"/>
      <color rgb="FFFF0000"/>
      <name val="Calibri"/>
      <family val="2"/>
      <scheme val="minor"/>
    </font>
    <font>
      <sz val="10"/>
      <name val="Calibri"/>
      <family val="2"/>
    </font>
  </fonts>
  <fills count="10">
    <fill>
      <patternFill patternType="none"/>
    </fill>
    <fill>
      <patternFill patternType="gray125"/>
    </fill>
    <fill>
      <patternFill patternType="solid">
        <fgColor indexed="9"/>
        <bgColor indexed="64"/>
      </patternFill>
    </fill>
    <fill>
      <patternFill patternType="solid">
        <fgColor rgb="FF92D050"/>
        <bgColor indexed="64"/>
      </patternFill>
    </fill>
    <fill>
      <patternFill patternType="solid">
        <fgColor theme="0"/>
        <bgColor indexed="64"/>
      </patternFill>
    </fill>
    <fill>
      <patternFill patternType="solid">
        <fgColor indexed="22"/>
        <bgColor indexed="64"/>
      </patternFill>
    </fill>
    <fill>
      <patternFill patternType="solid">
        <fgColor rgb="FFFFFF00"/>
        <bgColor indexed="64"/>
      </patternFill>
    </fill>
    <fill>
      <gradientFill degree="90">
        <stop position="0">
          <color rgb="FF00B050"/>
        </stop>
        <stop position="1">
          <color rgb="FF92D050"/>
        </stop>
      </gradientFill>
    </fill>
    <fill>
      <patternFill patternType="solid">
        <fgColor theme="0" tint="-0.249977111117893"/>
        <bgColor indexed="64"/>
      </patternFill>
    </fill>
    <fill>
      <gradientFill degree="90">
        <stop position="0">
          <color rgb="FF92D050"/>
        </stop>
        <stop position="1">
          <color rgb="FF00B050"/>
        </stop>
      </gradientFill>
    </fill>
  </fills>
  <borders count="44">
    <border>
      <left/>
      <right/>
      <top/>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thin">
        <color indexed="64"/>
      </right>
      <top style="thin">
        <color indexed="64"/>
      </top>
      <bottom/>
      <diagonal/>
    </border>
  </borders>
  <cellStyleXfs count="2">
    <xf numFmtId="0" fontId="0" fillId="0" borderId="0"/>
    <xf numFmtId="0" fontId="7" fillId="0" borderId="0" applyNumberFormat="0" applyFill="0" applyBorder="0" applyAlignment="0" applyProtection="0">
      <alignment vertical="top"/>
      <protection locked="0"/>
    </xf>
  </cellStyleXfs>
  <cellXfs count="160">
    <xf numFmtId="0" fontId="0" fillId="0" borderId="0" xfId="0"/>
    <xf numFmtId="0" fontId="3" fillId="2" borderId="0" xfId="0" applyFont="1" applyFill="1" applyBorder="1" applyProtection="1"/>
    <xf numFmtId="0" fontId="4" fillId="0" borderId="0" xfId="0" applyFont="1"/>
    <xf numFmtId="0" fontId="5" fillId="2" borderId="0" xfId="0" applyFont="1" applyFill="1" applyBorder="1" applyProtection="1"/>
    <xf numFmtId="0" fontId="0" fillId="3" borderId="0" xfId="0" applyFill="1"/>
    <xf numFmtId="0" fontId="1" fillId="3" borderId="0" xfId="0" applyFont="1" applyFill="1"/>
    <xf numFmtId="0" fontId="0" fillId="3" borderId="0" xfId="0" applyFill="1" applyAlignment="1">
      <alignment wrapText="1"/>
    </xf>
    <xf numFmtId="0" fontId="0" fillId="3" borderId="0" xfId="0" applyFill="1" applyAlignment="1">
      <alignment horizontal="right"/>
    </xf>
    <xf numFmtId="3" fontId="0" fillId="0" borderId="1" xfId="0" applyNumberFormat="1" applyFill="1" applyBorder="1"/>
    <xf numFmtId="3" fontId="0" fillId="0" borderId="0" xfId="0" applyNumberFormat="1"/>
    <xf numFmtId="0" fontId="0" fillId="3" borderId="0" xfId="0" applyFill="1" applyBorder="1"/>
    <xf numFmtId="0" fontId="2" fillId="0" borderId="0" xfId="0" applyFont="1"/>
    <xf numFmtId="0" fontId="0" fillId="0" borderId="0" xfId="0" applyAlignment="1">
      <alignment horizontal="justify"/>
    </xf>
    <xf numFmtId="0" fontId="7" fillId="0" borderId="0" xfId="1" applyAlignment="1" applyProtection="1"/>
    <xf numFmtId="0" fontId="0" fillId="0" borderId="0" xfId="0" applyProtection="1">
      <protection locked="0"/>
    </xf>
    <xf numFmtId="14" fontId="0" fillId="0" borderId="0" xfId="0" applyNumberFormat="1" applyProtection="1">
      <protection locked="0"/>
    </xf>
    <xf numFmtId="0" fontId="8" fillId="0" borderId="0" xfId="0" applyFont="1"/>
    <xf numFmtId="0" fontId="0" fillId="0" borderId="0" xfId="0" applyAlignment="1">
      <alignment wrapText="1"/>
    </xf>
    <xf numFmtId="164" fontId="0" fillId="0" borderId="0" xfId="0" applyNumberFormat="1"/>
    <xf numFmtId="165" fontId="0" fillId="0" borderId="0" xfId="0" applyNumberFormat="1" applyProtection="1">
      <protection locked="0"/>
    </xf>
    <xf numFmtId="49" fontId="9" fillId="0" borderId="0" xfId="0" applyNumberFormat="1" applyFont="1" applyProtection="1">
      <protection locked="0"/>
    </xf>
    <xf numFmtId="0" fontId="9" fillId="0" borderId="0" xfId="0" applyFont="1" applyProtection="1">
      <protection locked="0"/>
    </xf>
    <xf numFmtId="0" fontId="9" fillId="0" borderId="0" xfId="0" quotePrefix="1" applyFont="1" applyProtection="1">
      <protection locked="0"/>
    </xf>
    <xf numFmtId="0" fontId="9" fillId="0" borderId="0" xfId="0" applyFont="1" applyAlignment="1" applyProtection="1">
      <alignment horizontal="left"/>
      <protection locked="0"/>
    </xf>
    <xf numFmtId="0" fontId="10" fillId="2" borderId="2" xfId="0" applyFont="1" applyFill="1" applyBorder="1" applyAlignment="1">
      <alignment vertical="center"/>
    </xf>
    <xf numFmtId="0" fontId="10" fillId="2" borderId="3" xfId="0" applyFont="1" applyFill="1" applyBorder="1" applyAlignment="1">
      <alignment vertical="center"/>
    </xf>
    <xf numFmtId="0" fontId="10" fillId="2" borderId="3" xfId="0" applyFont="1" applyFill="1" applyBorder="1" applyAlignment="1">
      <alignment horizontal="center" vertical="center"/>
    </xf>
    <xf numFmtId="0" fontId="10" fillId="2" borderId="3" xfId="0" applyFont="1" applyFill="1" applyBorder="1" applyAlignment="1"/>
    <xf numFmtId="0" fontId="0" fillId="4" borderId="3" xfId="0" applyFill="1" applyBorder="1"/>
    <xf numFmtId="0" fontId="0" fillId="4" borderId="4" xfId="0" applyFill="1" applyBorder="1"/>
    <xf numFmtId="0" fontId="0" fillId="4" borderId="5" xfId="0" applyFill="1" applyBorder="1"/>
    <xf numFmtId="0" fontId="10" fillId="3" borderId="6" xfId="0" applyFont="1" applyFill="1" applyBorder="1" applyAlignment="1">
      <alignment vertical="center"/>
    </xf>
    <xf numFmtId="0" fontId="10" fillId="3" borderId="4" xfId="0" applyFont="1" applyFill="1" applyBorder="1" applyAlignment="1">
      <alignment vertical="center"/>
    </xf>
    <xf numFmtId="0" fontId="10" fillId="3" borderId="4" xfId="0" applyFont="1" applyFill="1" applyBorder="1" applyAlignment="1">
      <alignment horizontal="justify" vertical="center"/>
    </xf>
    <xf numFmtId="0" fontId="10" fillId="3" borderId="4" xfId="0" applyFont="1" applyFill="1" applyBorder="1"/>
    <xf numFmtId="0" fontId="0" fillId="3" borderId="3" xfId="0" applyFill="1" applyBorder="1" applyAlignment="1"/>
    <xf numFmtId="0" fontId="0" fillId="3" borderId="7" xfId="0" applyFill="1" applyBorder="1" applyAlignment="1"/>
    <xf numFmtId="0" fontId="10" fillId="3" borderId="8" xfId="0" applyFont="1" applyFill="1" applyBorder="1" applyAlignment="1">
      <alignment vertical="center"/>
    </xf>
    <xf numFmtId="0" fontId="10" fillId="3" borderId="0" xfId="0" applyFont="1" applyFill="1" applyBorder="1" applyAlignment="1">
      <alignment vertical="center"/>
    </xf>
    <xf numFmtId="0" fontId="10" fillId="3" borderId="0" xfId="0" applyFont="1" applyFill="1" applyBorder="1" applyAlignment="1"/>
    <xf numFmtId="0" fontId="10" fillId="3" borderId="0" xfId="0" applyFont="1" applyFill="1" applyBorder="1"/>
    <xf numFmtId="0" fontId="10" fillId="3" borderId="0" xfId="0" applyFont="1" applyFill="1" applyBorder="1" applyAlignment="1">
      <alignment horizontal="center" vertical="center"/>
    </xf>
    <xf numFmtId="0" fontId="10" fillId="3" borderId="9" xfId="0" applyFont="1" applyFill="1" applyBorder="1" applyAlignment="1"/>
    <xf numFmtId="0" fontId="2" fillId="5" borderId="10" xfId="0" applyFont="1" applyFill="1" applyBorder="1"/>
    <xf numFmtId="0" fontId="0" fillId="5" borderId="11" xfId="0" applyFont="1" applyFill="1" applyBorder="1" applyAlignment="1">
      <alignment horizontal="center"/>
    </xf>
    <xf numFmtId="0" fontId="11" fillId="5" borderId="11" xfId="0" applyFont="1" applyFill="1" applyBorder="1" applyAlignment="1">
      <alignment horizontal="center"/>
    </xf>
    <xf numFmtId="0" fontId="0" fillId="5" borderId="12" xfId="0" applyFill="1" applyBorder="1" applyAlignment="1">
      <alignment horizontal="center" wrapText="1"/>
    </xf>
    <xf numFmtId="0" fontId="0" fillId="5" borderId="11" xfId="0" applyFill="1" applyBorder="1" applyAlignment="1">
      <alignment horizontal="center"/>
    </xf>
    <xf numFmtId="0" fontId="0" fillId="5" borderId="12" xfId="0" applyFill="1" applyBorder="1" applyAlignment="1">
      <alignment horizontal="center"/>
    </xf>
    <xf numFmtId="0" fontId="0" fillId="5" borderId="13" xfId="0" applyFill="1" applyBorder="1" applyAlignment="1">
      <alignment horizontal="center"/>
    </xf>
    <xf numFmtId="0" fontId="0" fillId="5" borderId="14" xfId="0" applyFill="1" applyBorder="1"/>
    <xf numFmtId="0" fontId="0" fillId="5" borderId="15" xfId="0" applyFill="1" applyBorder="1" applyAlignment="1">
      <alignment horizontal="center"/>
    </xf>
    <xf numFmtId="0" fontId="9" fillId="5" borderId="15" xfId="0" applyFont="1" applyFill="1" applyBorder="1" applyAlignment="1">
      <alignment horizontal="center"/>
    </xf>
    <xf numFmtId="0" fontId="13" fillId="5" borderId="16" xfId="0" applyFont="1" applyFill="1" applyBorder="1" applyAlignment="1">
      <alignment horizontal="center"/>
    </xf>
    <xf numFmtId="0" fontId="9" fillId="5" borderId="17" xfId="0" applyFont="1" applyFill="1" applyBorder="1" applyAlignment="1">
      <alignment horizontal="center"/>
    </xf>
    <xf numFmtId="0" fontId="0" fillId="5" borderId="16" xfId="0" applyFill="1" applyBorder="1" applyAlignment="1">
      <alignment horizontal="center"/>
    </xf>
    <xf numFmtId="0" fontId="0" fillId="5" borderId="18" xfId="0" applyFill="1" applyBorder="1" applyAlignment="1">
      <alignment horizontal="center"/>
    </xf>
    <xf numFmtId="0" fontId="0" fillId="5" borderId="19" xfId="0" applyFill="1" applyBorder="1"/>
    <xf numFmtId="3" fontId="0" fillId="3" borderId="20" xfId="0" applyNumberFormat="1" applyFill="1" applyBorder="1" applyAlignment="1" applyProtection="1">
      <alignment horizontal="center"/>
      <protection locked="0"/>
    </xf>
    <xf numFmtId="166" fontId="0" fillId="3" borderId="20" xfId="0" applyNumberFormat="1" applyFill="1" applyBorder="1" applyAlignment="1" applyProtection="1">
      <alignment horizontal="center"/>
      <protection locked="0"/>
    </xf>
    <xf numFmtId="3" fontId="0" fillId="6" borderId="20" xfId="0" applyNumberFormat="1" applyFill="1" applyBorder="1" applyAlignment="1" applyProtection="1">
      <alignment horizontal="center"/>
    </xf>
    <xf numFmtId="1" fontId="0" fillId="3" borderId="20" xfId="0" applyNumberFormat="1" applyFill="1" applyBorder="1" applyAlignment="1" applyProtection="1">
      <alignment horizontal="center"/>
      <protection locked="0"/>
    </xf>
    <xf numFmtId="1" fontId="9" fillId="3" borderId="20" xfId="0" applyNumberFormat="1" applyFont="1" applyFill="1" applyBorder="1" applyAlignment="1" applyProtection="1">
      <alignment horizontal="center" vertical="center"/>
      <protection locked="0"/>
    </xf>
    <xf numFmtId="4" fontId="0" fillId="3" borderId="20" xfId="0" applyNumberFormat="1" applyFill="1" applyBorder="1" applyAlignment="1" applyProtection="1">
      <alignment horizontal="center"/>
      <protection locked="0"/>
    </xf>
    <xf numFmtId="166" fontId="0" fillId="7" borderId="21" xfId="0" applyNumberFormat="1" applyFill="1" applyBorder="1" applyAlignment="1" applyProtection="1">
      <alignment horizontal="center"/>
      <protection locked="0"/>
    </xf>
    <xf numFmtId="3" fontId="0" fillId="6" borderId="21" xfId="0" applyNumberFormat="1" applyFill="1" applyBorder="1" applyAlignment="1" applyProtection="1">
      <alignment horizontal="center"/>
    </xf>
    <xf numFmtId="3" fontId="0" fillId="6" borderId="22" xfId="0" applyNumberFormat="1" applyFill="1" applyBorder="1" applyAlignment="1" applyProtection="1">
      <alignment horizontal="center"/>
    </xf>
    <xf numFmtId="0" fontId="0" fillId="4" borderId="0" xfId="0" applyFill="1"/>
    <xf numFmtId="0" fontId="7" fillId="2" borderId="0" xfId="1" applyFill="1" applyBorder="1" applyAlignment="1" applyProtection="1">
      <alignment horizontal="center"/>
    </xf>
    <xf numFmtId="0" fontId="0" fillId="3" borderId="23" xfId="0" applyFill="1" applyBorder="1"/>
    <xf numFmtId="0" fontId="0" fillId="2" borderId="24" xfId="0" applyFill="1" applyBorder="1"/>
    <xf numFmtId="0" fontId="0" fillId="2" borderId="25" xfId="0" applyFill="1" applyBorder="1"/>
    <xf numFmtId="0" fontId="0" fillId="6" borderId="23" xfId="0" applyFill="1" applyBorder="1"/>
    <xf numFmtId="0" fontId="0" fillId="2" borderId="26" xfId="0" applyFill="1" applyBorder="1"/>
    <xf numFmtId="0" fontId="0" fillId="2" borderId="0" xfId="0" applyFill="1" applyBorder="1"/>
    <xf numFmtId="0" fontId="10" fillId="0" borderId="0" xfId="0" quotePrefix="1" applyFont="1" applyAlignment="1" applyProtection="1">
      <alignment horizontal="center"/>
      <protection locked="0"/>
    </xf>
    <xf numFmtId="0" fontId="10" fillId="0" borderId="0" xfId="0" applyFont="1" applyAlignment="1" applyProtection="1">
      <alignment horizontal="center"/>
      <protection locked="0"/>
    </xf>
    <xf numFmtId="0" fontId="0" fillId="2" borderId="27" xfId="0" applyFill="1" applyBorder="1"/>
    <xf numFmtId="167" fontId="0" fillId="0" borderId="0" xfId="0" applyNumberFormat="1" applyProtection="1">
      <protection locked="0"/>
    </xf>
    <xf numFmtId="164" fontId="0" fillId="0" borderId="0" xfId="0" applyNumberFormat="1" applyProtection="1">
      <protection locked="0"/>
    </xf>
    <xf numFmtId="0" fontId="0" fillId="4" borderId="0" xfId="0" applyFill="1" applyBorder="1"/>
    <xf numFmtId="4" fontId="0" fillId="0" borderId="0" xfId="0" applyNumberFormat="1" applyProtection="1">
      <protection locked="0"/>
    </xf>
    <xf numFmtId="0" fontId="0" fillId="5" borderId="28" xfId="0" applyFill="1" applyBorder="1"/>
    <xf numFmtId="0" fontId="0" fillId="8" borderId="29" xfId="0" applyFill="1" applyBorder="1"/>
    <xf numFmtId="0" fontId="0" fillId="8" borderId="30" xfId="0" applyFill="1" applyBorder="1"/>
    <xf numFmtId="0" fontId="0" fillId="8" borderId="31" xfId="0" applyFill="1" applyBorder="1"/>
    <xf numFmtId="3" fontId="0" fillId="6" borderId="31" xfId="0" applyNumberFormat="1" applyFill="1" applyBorder="1" applyAlignment="1" applyProtection="1">
      <alignment horizontal="center"/>
    </xf>
    <xf numFmtId="0" fontId="0" fillId="8" borderId="32" xfId="0" applyFill="1" applyBorder="1"/>
    <xf numFmtId="3" fontId="0" fillId="6" borderId="29" xfId="0" applyNumberFormat="1" applyFill="1" applyBorder="1" applyAlignment="1" applyProtection="1">
      <alignment horizontal="center"/>
    </xf>
    <xf numFmtId="3" fontId="0" fillId="6" borderId="33" xfId="0" applyNumberFormat="1" applyFill="1" applyBorder="1" applyAlignment="1" applyProtection="1">
      <alignment horizontal="center"/>
    </xf>
    <xf numFmtId="0" fontId="0" fillId="6" borderId="34" xfId="0" applyFill="1" applyBorder="1"/>
    <xf numFmtId="0" fontId="0" fillId="5" borderId="35" xfId="0" applyFill="1" applyBorder="1" applyAlignment="1">
      <alignment horizontal="center"/>
    </xf>
    <xf numFmtId="3" fontId="0" fillId="6" borderId="35" xfId="0" applyNumberFormat="1" applyFill="1" applyBorder="1" applyAlignment="1">
      <alignment horizontal="center"/>
    </xf>
    <xf numFmtId="0" fontId="0" fillId="6" borderId="35" xfId="0" applyFill="1" applyBorder="1"/>
    <xf numFmtId="0" fontId="0" fillId="5" borderId="36" xfId="0" applyFill="1" applyBorder="1" applyAlignment="1">
      <alignment horizontal="center"/>
    </xf>
    <xf numFmtId="0" fontId="0" fillId="5" borderId="37" xfId="0" applyFill="1" applyBorder="1" applyAlignment="1">
      <alignment horizontal="center"/>
    </xf>
    <xf numFmtId="0" fontId="0" fillId="5" borderId="0" xfId="0" applyFill="1" applyBorder="1" applyAlignment="1">
      <alignment horizontal="center"/>
    </xf>
    <xf numFmtId="3" fontId="0" fillId="6" borderId="18" xfId="0" applyNumberFormat="1" applyFill="1" applyBorder="1" applyAlignment="1">
      <alignment horizontal="center"/>
    </xf>
    <xf numFmtId="3" fontId="0" fillId="6" borderId="0" xfId="0" applyNumberFormat="1" applyFill="1" applyBorder="1" applyAlignment="1">
      <alignment horizontal="center"/>
    </xf>
    <xf numFmtId="0" fontId="0" fillId="4" borderId="4" xfId="0" applyFill="1" applyBorder="1" applyAlignment="1">
      <alignment horizontal="center"/>
    </xf>
    <xf numFmtId="3" fontId="0" fillId="4" borderId="4" xfId="0" applyNumberFormat="1" applyFill="1" applyBorder="1" applyAlignment="1">
      <alignment horizontal="center"/>
    </xf>
    <xf numFmtId="3" fontId="0" fillId="4" borderId="0" xfId="0" applyNumberFormat="1" applyFill="1" applyBorder="1" applyAlignment="1">
      <alignment horizontal="center"/>
    </xf>
    <xf numFmtId="0" fontId="20" fillId="2" borderId="0" xfId="0" applyFont="1" applyFill="1" applyBorder="1"/>
    <xf numFmtId="0" fontId="0" fillId="2" borderId="0" xfId="0" applyFill="1"/>
    <xf numFmtId="0" fontId="20" fillId="2" borderId="27" xfId="0" applyFont="1" applyFill="1" applyBorder="1"/>
    <xf numFmtId="0" fontId="2" fillId="5" borderId="38" xfId="0" applyFont="1" applyFill="1" applyBorder="1"/>
    <xf numFmtId="0" fontId="9" fillId="5" borderId="11" xfId="0" applyFont="1" applyFill="1" applyBorder="1" applyAlignment="1">
      <alignment horizontal="center"/>
    </xf>
    <xf numFmtId="0" fontId="0" fillId="5" borderId="39" xfId="0" applyFill="1" applyBorder="1" applyAlignment="1">
      <alignment horizontal="center"/>
    </xf>
    <xf numFmtId="0" fontId="10" fillId="3" borderId="40" xfId="0" applyFont="1" applyFill="1" applyBorder="1" applyAlignment="1">
      <alignment horizontal="center"/>
    </xf>
    <xf numFmtId="3" fontId="0" fillId="3" borderId="31" xfId="0" applyNumberFormat="1" applyFill="1" applyBorder="1" applyAlignment="1" applyProtection="1">
      <alignment horizontal="center"/>
      <protection locked="0"/>
    </xf>
    <xf numFmtId="166" fontId="0" fillId="3" borderId="31" xfId="0" applyNumberFormat="1" applyFill="1" applyBorder="1" applyAlignment="1" applyProtection="1">
      <alignment horizontal="center"/>
      <protection locked="0"/>
    </xf>
    <xf numFmtId="1" fontId="0" fillId="3" borderId="31" xfId="0" applyNumberFormat="1" applyFill="1" applyBorder="1" applyAlignment="1" applyProtection="1">
      <alignment horizontal="center"/>
      <protection locked="0"/>
    </xf>
    <xf numFmtId="1" fontId="9" fillId="3" borderId="31" xfId="0" applyNumberFormat="1" applyFont="1" applyFill="1" applyBorder="1" applyAlignment="1" applyProtection="1">
      <alignment horizontal="center" vertical="center"/>
      <protection locked="0"/>
    </xf>
    <xf numFmtId="4" fontId="0" fillId="3" borderId="31" xfId="0" applyNumberFormat="1" applyFill="1" applyBorder="1" applyAlignment="1" applyProtection="1">
      <alignment horizontal="center"/>
      <protection locked="0"/>
    </xf>
    <xf numFmtId="166" fontId="0" fillId="7" borderId="31" xfId="0" applyNumberFormat="1" applyFill="1" applyBorder="1" applyAlignment="1" applyProtection="1">
      <alignment horizontal="center"/>
      <protection locked="0"/>
    </xf>
    <xf numFmtId="0" fontId="0" fillId="0" borderId="4" xfId="0" applyFill="1" applyBorder="1"/>
    <xf numFmtId="0" fontId="0" fillId="4" borderId="0" xfId="0" applyFill="1" applyProtection="1">
      <protection locked="0"/>
    </xf>
    <xf numFmtId="0" fontId="21" fillId="0" borderId="0" xfId="0" applyFont="1" applyProtection="1">
      <protection locked="0"/>
    </xf>
    <xf numFmtId="0" fontId="0" fillId="3" borderId="41" xfId="0" applyFill="1" applyBorder="1"/>
    <xf numFmtId="0" fontId="0" fillId="2" borderId="7" xfId="0" applyFill="1" applyBorder="1"/>
    <xf numFmtId="0" fontId="0" fillId="2" borderId="42" xfId="0" applyFill="1" applyBorder="1"/>
    <xf numFmtId="0" fontId="0" fillId="6" borderId="41" xfId="0" applyFill="1" applyBorder="1"/>
    <xf numFmtId="0" fontId="10" fillId="4" borderId="3" xfId="0" applyFont="1" applyFill="1" applyBorder="1" applyAlignment="1">
      <alignment vertical="center"/>
    </xf>
    <xf numFmtId="0" fontId="10" fillId="4" borderId="3" xfId="0" applyFont="1" applyFill="1" applyBorder="1" applyAlignment="1">
      <alignment horizontal="center" vertical="center"/>
    </xf>
    <xf numFmtId="0" fontId="10" fillId="2" borderId="5" xfId="0" applyFont="1" applyFill="1" applyBorder="1" applyAlignment="1"/>
    <xf numFmtId="0" fontId="0" fillId="4" borderId="0" xfId="0" applyFill="1" applyBorder="1" applyProtection="1">
      <protection locked="0"/>
    </xf>
    <xf numFmtId="0" fontId="9" fillId="3" borderId="20" xfId="0" applyFont="1" applyFill="1" applyBorder="1" applyAlignment="1" applyProtection="1">
      <alignment horizontal="center" vertical="center"/>
      <protection locked="0"/>
    </xf>
    <xf numFmtId="2" fontId="0" fillId="3" borderId="20" xfId="0" applyNumberFormat="1" applyFill="1" applyBorder="1" applyAlignment="1" applyProtection="1">
      <alignment horizontal="center"/>
      <protection locked="0"/>
    </xf>
    <xf numFmtId="165" fontId="0" fillId="9" borderId="21" xfId="0" applyNumberFormat="1" applyFill="1" applyBorder="1" applyAlignment="1" applyProtection="1">
      <alignment horizontal="center"/>
      <protection locked="0"/>
    </xf>
    <xf numFmtId="0" fontId="0" fillId="5" borderId="43" xfId="0" applyFill="1" applyBorder="1"/>
    <xf numFmtId="0" fontId="0" fillId="8" borderId="0" xfId="0" applyFill="1"/>
    <xf numFmtId="0" fontId="0" fillId="6" borderId="28" xfId="0" applyFill="1" applyBorder="1"/>
    <xf numFmtId="0" fontId="0" fillId="5" borderId="31" xfId="0" applyFill="1" applyBorder="1" applyAlignment="1">
      <alignment horizontal="center"/>
    </xf>
    <xf numFmtId="3" fontId="0" fillId="5" borderId="31" xfId="0" applyNumberFormat="1" applyFill="1" applyBorder="1" applyAlignment="1">
      <alignment horizontal="center"/>
    </xf>
    <xf numFmtId="0" fontId="0" fillId="6" borderId="31" xfId="0" applyFill="1" applyBorder="1"/>
    <xf numFmtId="0" fontId="0" fillId="5" borderId="29" xfId="0" applyFill="1" applyBorder="1" applyAlignment="1">
      <alignment horizontal="center"/>
    </xf>
    <xf numFmtId="3" fontId="0" fillId="6" borderId="33" xfId="0" applyNumberFormat="1" applyFill="1" applyBorder="1" applyAlignment="1">
      <alignment horizontal="center"/>
    </xf>
    <xf numFmtId="0" fontId="9" fillId="3" borderId="31" xfId="0" applyFont="1" applyFill="1" applyBorder="1" applyAlignment="1" applyProtection="1">
      <alignment horizontal="center" vertical="center"/>
      <protection locked="0"/>
    </xf>
    <xf numFmtId="2" fontId="0" fillId="3" borderId="31" xfId="0" applyNumberFormat="1" applyFill="1" applyBorder="1" applyAlignment="1" applyProtection="1">
      <alignment horizontal="center"/>
      <protection locked="0"/>
    </xf>
    <xf numFmtId="165" fontId="0" fillId="9" borderId="31" xfId="0" applyNumberFormat="1" applyFill="1" applyBorder="1" applyAlignment="1" applyProtection="1">
      <alignment horizontal="center"/>
      <protection locked="0"/>
    </xf>
    <xf numFmtId="0" fontId="0" fillId="0" borderId="0" xfId="0" applyAlignment="1">
      <alignment wrapText="1"/>
    </xf>
    <xf numFmtId="0" fontId="1" fillId="3" borderId="0" xfId="0" applyFont="1" applyFill="1" applyAlignment="1">
      <alignment vertical="top" wrapText="1"/>
    </xf>
    <xf numFmtId="0" fontId="0" fillId="0" borderId="0" xfId="0" applyAlignment="1">
      <alignment vertical="top" wrapText="1"/>
    </xf>
    <xf numFmtId="0" fontId="1" fillId="3" borderId="0" xfId="0" applyFont="1" applyFill="1" applyAlignment="1">
      <alignment vertical="center" wrapText="1"/>
    </xf>
    <xf numFmtId="0" fontId="6" fillId="0" borderId="0" xfId="0" applyFont="1" applyAlignment="1">
      <alignment horizontal="center" wrapText="1"/>
    </xf>
    <xf numFmtId="0" fontId="0" fillId="0" borderId="0" xfId="0" applyAlignment="1"/>
    <xf numFmtId="0" fontId="0" fillId="0" borderId="0" xfId="0" applyAlignment="1">
      <alignment horizontal="justify" wrapText="1"/>
    </xf>
    <xf numFmtId="0" fontId="0" fillId="0" borderId="0" xfId="0" applyAlignment="1">
      <alignment horizontal="justify"/>
    </xf>
    <xf numFmtId="0" fontId="10" fillId="3" borderId="0" xfId="0" applyFont="1" applyFill="1" applyBorder="1" applyAlignment="1">
      <alignment vertical="center"/>
    </xf>
    <xf numFmtId="0" fontId="0" fillId="0" borderId="0" xfId="0" applyAlignment="1">
      <alignment vertical="center"/>
    </xf>
    <xf numFmtId="0" fontId="10" fillId="3" borderId="2" xfId="0" applyFont="1" applyFill="1" applyBorder="1" applyAlignment="1" applyProtection="1">
      <alignment horizontal="left" vertical="center"/>
      <protection locked="0"/>
    </xf>
    <xf numFmtId="0" fontId="0" fillId="0" borderId="3" xfId="0" applyBorder="1" applyAlignment="1"/>
    <xf numFmtId="0" fontId="0" fillId="0" borderId="7" xfId="0" applyBorder="1" applyAlignment="1"/>
    <xf numFmtId="0" fontId="10" fillId="3" borderId="2" xfId="0" applyFont="1" applyFill="1" applyBorder="1" applyAlignment="1" applyProtection="1">
      <alignment horizontal="center" vertical="center"/>
      <protection locked="0"/>
    </xf>
    <xf numFmtId="0" fontId="0" fillId="3" borderId="3" xfId="0" applyFill="1" applyBorder="1" applyAlignment="1"/>
    <xf numFmtId="0" fontId="10" fillId="3" borderId="4" xfId="0" applyFont="1" applyFill="1" applyBorder="1" applyAlignment="1">
      <alignment vertical="center"/>
    </xf>
    <xf numFmtId="0" fontId="0" fillId="3" borderId="4" xfId="0" applyFill="1" applyBorder="1" applyAlignment="1">
      <alignment vertical="center"/>
    </xf>
    <xf numFmtId="0" fontId="10" fillId="3" borderId="4" xfId="0" applyFont="1" applyFill="1" applyBorder="1" applyAlignment="1">
      <alignment horizontal="left" vertical="center"/>
    </xf>
    <xf numFmtId="0" fontId="0" fillId="0" borderId="5" xfId="0" applyBorder="1" applyAlignment="1">
      <alignment horizontal="left" vertical="center"/>
    </xf>
    <xf numFmtId="0" fontId="7" fillId="2" borderId="0" xfId="1" applyFill="1" applyBorder="1" applyAlignment="1" applyProtection="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Drop" dropStyle="combo" dx="16" fmlaLink="'Title Sheet'!$C$43:$C$110" fmlaRange="'Title Sheet'!$D$43:$D$110" sel="1" val="0"/>
</file>

<file path=xl/ctrlProps/ctrlProp10.xml><?xml version="1.0" encoding="utf-8"?>
<formControlPr xmlns="http://schemas.microsoft.com/office/spreadsheetml/2009/9/main" objectType="Drop" dropLines="21" dropStyle="combo" dx="16" fmlaLink="'Flare 1 '!$B$50:$B$69" fmlaRange="'Flare 1 '!$C$50:$C$69" sel="1" val="0"/>
</file>

<file path=xl/ctrlProps/ctrlProp11.xml><?xml version="1.0" encoding="utf-8"?>
<formControlPr xmlns="http://schemas.microsoft.com/office/spreadsheetml/2009/9/main" objectType="Drop" dropStyle="combo" dx="16" fmlaLink="'Flare 1 '!$S$54:$S$835" fmlaRange="'Flare 1 '!$S$54:$S$835" sel="0" val="0"/>
</file>

<file path=xl/ctrlProps/ctrlProp12.xml><?xml version="1.0" encoding="utf-8"?>
<formControlPr xmlns="http://schemas.microsoft.com/office/spreadsheetml/2009/9/main" objectType="Drop" dropLines="13" dropStyle="combo" dx="16" fmlaLink="'Flare 1 '!$H$40:$H$52" fmlaRange="'Flare 1 '!$I$40:$I$52" sel="1" val="0"/>
</file>

<file path=xl/ctrlProps/ctrlProp13.xml><?xml version="1.0" encoding="utf-8"?>
<formControlPr xmlns="http://schemas.microsoft.com/office/spreadsheetml/2009/9/main" objectType="Drop" dropLines="21" dropStyle="combo" dx="16" fmlaLink="'Flare 1 '!$G$39:$G$68" fmlaRange="$G$39:$G$68" sel="30" val="0"/>
</file>

<file path=xl/ctrlProps/ctrlProp14.xml><?xml version="1.0" encoding="utf-8"?>
<formControlPr xmlns="http://schemas.microsoft.com/office/spreadsheetml/2009/9/main" objectType="Drop" dropLines="13" dropStyle="combo" dx="16" fmlaLink="'Flare 1 '!$J$40:$J$52" fmlaRange="'Flare 1 '!$K$40:$K$52" sel="1" val="0"/>
</file>

<file path=xl/ctrlProps/ctrlProp15.xml><?xml version="1.0" encoding="utf-8"?>
<formControlPr xmlns="http://schemas.microsoft.com/office/spreadsheetml/2009/9/main" objectType="Drop" dropLines="3" dropStyle="combo" dx="16" fmlaLink="'Flare 1 '!$C$40:$C$42" fmlaRange="'Flare 1 '!$D$40:$D$42" sel="1" val="0"/>
</file>

<file path=xl/ctrlProps/ctrlProp16.xml><?xml version="1.0" encoding="utf-8"?>
<formControlPr xmlns="http://schemas.microsoft.com/office/spreadsheetml/2009/9/main" objectType="Drop" dropStyle="combo" dx="16" fmlaLink="'Flare 1 '!$N$42:$N$49" fmlaRange="'Flare 1 '!$Q$42:$Q$49" sel="1" val="0"/>
</file>

<file path=xl/ctrlProps/ctrlProp17.xml><?xml version="1.0" encoding="utf-8"?>
<formControlPr xmlns="http://schemas.microsoft.com/office/spreadsheetml/2009/9/main" objectType="Drop" dropLines="21" dropStyle="combo" dx="16" fmlaLink="'Flare 1 '!$B$50:$B$69" fmlaRange="'Flare 1 '!$C$50:$C$69" sel="1" val="0"/>
</file>

<file path=xl/ctrlProps/ctrlProp18.xml><?xml version="1.0" encoding="utf-8"?>
<formControlPr xmlns="http://schemas.microsoft.com/office/spreadsheetml/2009/9/main" objectType="Drop" dropStyle="combo" dx="16" fmlaLink="$R$54:$R$835" fmlaRange="$S$54:$S$835" sel="1" val="0"/>
</file>

<file path=xl/ctrlProps/ctrlProp19.xml><?xml version="1.0" encoding="utf-8"?>
<formControlPr xmlns="http://schemas.microsoft.com/office/spreadsheetml/2009/9/main" objectType="Drop" dropLines="13" dropStyle="combo" dx="16" fmlaLink="'Flare 2'!$H$40:$H$52" fmlaRange="'Flare 2'!$I$40:$I$52" sel="1" val="0"/>
</file>

<file path=xl/ctrlProps/ctrlProp2.xml><?xml version="1.0" encoding="utf-8"?>
<formControlPr xmlns="http://schemas.microsoft.com/office/spreadsheetml/2009/9/main" objectType="Drop" dropStyle="combo" dx="16" fmlaLink="'Title Sheet'!$F$43:$F$110" fmlaRange="'Title Sheet'!$G$43:$G$110" sel="1" val="0"/>
</file>

<file path=xl/ctrlProps/ctrlProp20.xml><?xml version="1.0" encoding="utf-8"?>
<formControlPr xmlns="http://schemas.microsoft.com/office/spreadsheetml/2009/9/main" objectType="Drop" dropLines="21" dropStyle="combo" dx="16" fmlaLink="$F$40:$F$68" fmlaRange="$G$40:$G$68" sel="1" val="8"/>
</file>

<file path=xl/ctrlProps/ctrlProp21.xml><?xml version="1.0" encoding="utf-8"?>
<formControlPr xmlns="http://schemas.microsoft.com/office/spreadsheetml/2009/9/main" objectType="Drop" dropLines="13" dropStyle="combo" dx="16" fmlaLink="'Flare 2'!$J$40:$J$52" fmlaRange="'Flare 2'!$K$40:$K$52" sel="1" val="0"/>
</file>

<file path=xl/ctrlProps/ctrlProp22.xml><?xml version="1.0" encoding="utf-8"?>
<formControlPr xmlns="http://schemas.microsoft.com/office/spreadsheetml/2009/9/main" objectType="Drop" dropLines="3" dropStyle="combo" dx="16" fmlaLink="'Flare 2'!$C$40:$C$42" fmlaRange="'Flare 2'!$D$40:$D$42" sel="1" val="0"/>
</file>

<file path=xl/ctrlProps/ctrlProp23.xml><?xml version="1.0" encoding="utf-8"?>
<formControlPr xmlns="http://schemas.microsoft.com/office/spreadsheetml/2009/9/main" objectType="Drop" dropStyle="combo" dx="16" fmlaLink="'Flare 2'!$N$42:$N$49" fmlaRange="'Flare 2'!$Q$42:$Q$49" sel="1" val="0"/>
</file>

<file path=xl/ctrlProps/ctrlProp24.xml><?xml version="1.0" encoding="utf-8"?>
<formControlPr xmlns="http://schemas.microsoft.com/office/spreadsheetml/2009/9/main" objectType="Drop" dropLines="21" dropStyle="combo" dx="16" fmlaLink="'Flare 2'!$B$50:$B$69" fmlaRange="'Flare 2'!$C$50:$C$69" sel="1" val="0"/>
</file>

<file path=xl/ctrlProps/ctrlProp25.xml><?xml version="1.0" encoding="utf-8"?>
<formControlPr xmlns="http://schemas.microsoft.com/office/spreadsheetml/2009/9/main" objectType="Drop" dropStyle="combo" dx="16" fmlaLink="$R$54:$R$835" fmlaRange="$S$54:$S$835" sel="1" val="0"/>
</file>

<file path=xl/ctrlProps/ctrlProp26.xml><?xml version="1.0" encoding="utf-8"?>
<formControlPr xmlns="http://schemas.microsoft.com/office/spreadsheetml/2009/9/main" objectType="Drop" dropLines="13" dropStyle="combo" dx="16" fmlaLink="'Flare 3'!$H$40:$H$52" fmlaRange="'Flare 3'!$I$40:$I$52" sel="1" val="0"/>
</file>

<file path=xl/ctrlProps/ctrlProp27.xml><?xml version="1.0" encoding="utf-8"?>
<formControlPr xmlns="http://schemas.microsoft.com/office/spreadsheetml/2009/9/main" objectType="Drop" dropLines="21" dropStyle="combo" dx="16" fmlaLink="$F$39:$F$68" fmlaRange="$G$39:$G$68" sel="1" val="0"/>
</file>

<file path=xl/ctrlProps/ctrlProp28.xml><?xml version="1.0" encoding="utf-8"?>
<formControlPr xmlns="http://schemas.microsoft.com/office/spreadsheetml/2009/9/main" objectType="Drop" dropLines="13" dropStyle="combo" dx="16" fmlaLink="'Flare 3'!$J$40:$J$52" fmlaRange="'Flare 3'!$K$40:$K$52" sel="1" val="0"/>
</file>

<file path=xl/ctrlProps/ctrlProp29.xml><?xml version="1.0" encoding="utf-8"?>
<formControlPr xmlns="http://schemas.microsoft.com/office/spreadsheetml/2009/9/main" objectType="Drop" dropLines="3" dropStyle="combo" dx="16" fmlaLink="'Flare 3'!$C$40:$C$42" fmlaRange="'Flare 3'!$D$40:$D$42" sel="1" val="0"/>
</file>

<file path=xl/ctrlProps/ctrlProp3.xml><?xml version="1.0" encoding="utf-8"?>
<formControlPr xmlns="http://schemas.microsoft.com/office/spreadsheetml/2009/9/main" objectType="Drop" dropStyle="combo" dx="16" fmlaLink="'Title Sheet'!$N$43:$N$55" fmlaRange="'Title Sheet'!$O$43:$O$55" sel="1" val="0"/>
</file>

<file path=xl/ctrlProps/ctrlProp30.xml><?xml version="1.0" encoding="utf-8"?>
<formControlPr xmlns="http://schemas.microsoft.com/office/spreadsheetml/2009/9/main" objectType="Drop" dropStyle="combo" dx="16" fmlaLink="'Flare 3'!$N$42:$N$49" fmlaRange="'Flare 3'!$Q$42:$Q$49" sel="1" val="0"/>
</file>

<file path=xl/ctrlProps/ctrlProp31.xml><?xml version="1.0" encoding="utf-8"?>
<formControlPr xmlns="http://schemas.microsoft.com/office/spreadsheetml/2009/9/main" objectType="Drop" dropLines="21" dropStyle="combo" dx="16" fmlaLink="'Flare 3'!$B$50:$B$69" fmlaRange="'Flare 3'!$C$50:$C$69" sel="1" val="0"/>
</file>

<file path=xl/ctrlProps/ctrlProp32.xml><?xml version="1.0" encoding="utf-8"?>
<formControlPr xmlns="http://schemas.microsoft.com/office/spreadsheetml/2009/9/main" objectType="Drop" dropStyle="combo" dx="16" fmlaLink="$R$54:$R$835" fmlaRange="$S$54:$S$835" sel="1" val="0"/>
</file>

<file path=xl/ctrlProps/ctrlProp33.xml><?xml version="1.0" encoding="utf-8"?>
<formControlPr xmlns="http://schemas.microsoft.com/office/spreadsheetml/2009/9/main" objectType="Drop" dropLines="13" dropStyle="combo" dx="16" fmlaLink="'Flare 4'!$H$40:$H$52" fmlaRange="'Flare 4'!$I$40:$I$52" sel="1" val="0"/>
</file>

<file path=xl/ctrlProps/ctrlProp34.xml><?xml version="1.0" encoding="utf-8"?>
<formControlPr xmlns="http://schemas.microsoft.com/office/spreadsheetml/2009/9/main" objectType="Drop" dropLines="21" dropStyle="combo" dx="16" fmlaLink="$F$39:$F$68" fmlaRange="$G$39:$G$68" sel="1" val="9"/>
</file>

<file path=xl/ctrlProps/ctrlProp35.xml><?xml version="1.0" encoding="utf-8"?>
<formControlPr xmlns="http://schemas.microsoft.com/office/spreadsheetml/2009/9/main" objectType="Drop" dropLines="13" dropStyle="combo" dx="16" fmlaLink="'Flare 4'!$J$40:$J$52" fmlaRange="'Flare 4'!$K$40:$K$52" sel="1" val="0"/>
</file>

<file path=xl/ctrlProps/ctrlProp36.xml><?xml version="1.0" encoding="utf-8"?>
<formControlPr xmlns="http://schemas.microsoft.com/office/spreadsheetml/2009/9/main" objectType="Drop" dropLines="3" dropStyle="combo" dx="16" fmlaLink="'Flare 4'!$C$40:$C$42" fmlaRange="'Flare 4'!$D$40:$D$42" sel="1" val="0"/>
</file>

<file path=xl/ctrlProps/ctrlProp37.xml><?xml version="1.0" encoding="utf-8"?>
<formControlPr xmlns="http://schemas.microsoft.com/office/spreadsheetml/2009/9/main" objectType="Drop" dropStyle="combo" dx="16" fmlaLink="'Flare 4'!$N$42:$N$49" fmlaRange="'Flare 4'!$Q$42:$Q$49" sel="1" val="0"/>
</file>

<file path=xl/ctrlProps/ctrlProp38.xml><?xml version="1.0" encoding="utf-8"?>
<formControlPr xmlns="http://schemas.microsoft.com/office/spreadsheetml/2009/9/main" objectType="Drop" dropLines="21" dropStyle="combo" dx="16" fmlaLink="'Flare 4'!$B$50:$B$69" fmlaRange="'Flare 4'!$C$50:$C$69" sel="1" val="0"/>
</file>

<file path=xl/ctrlProps/ctrlProp39.xml><?xml version="1.0" encoding="utf-8"?>
<formControlPr xmlns="http://schemas.microsoft.com/office/spreadsheetml/2009/9/main" objectType="Drop" dropStyle="combo" dx="16" fmlaLink="$R$54:$R$835" fmlaRange="$S$54:$S$835" sel="1" val="0"/>
</file>

<file path=xl/ctrlProps/ctrlProp4.xml><?xml version="1.0" encoding="utf-8"?>
<formControlPr xmlns="http://schemas.microsoft.com/office/spreadsheetml/2009/9/main" objectType="Drop" dropStyle="combo" dx="16" fmlaLink="'Title Sheet'!$Q$43:$Q$54" fmlaRange="'Title Sheet'!$R$43:$R$55" sel="1" val="0"/>
</file>

<file path=xl/ctrlProps/ctrlProp40.xml><?xml version="1.0" encoding="utf-8"?>
<formControlPr xmlns="http://schemas.microsoft.com/office/spreadsheetml/2009/9/main" objectType="Drop" dropLines="13" dropStyle="combo" dx="16" fmlaLink="'Flare 5'!$H$40:$H$52" fmlaRange="'Flare 5'!$I$40:$I$52" sel="1" val="0"/>
</file>

<file path=xl/ctrlProps/ctrlProp41.xml><?xml version="1.0" encoding="utf-8"?>
<formControlPr xmlns="http://schemas.microsoft.com/office/spreadsheetml/2009/9/main" objectType="Drop" dropLines="21" dropStyle="combo" dx="16" fmlaLink="$F$39:$F$68" fmlaRange="$G$39:$G$68" sel="1" val="9"/>
</file>

<file path=xl/ctrlProps/ctrlProp42.xml><?xml version="1.0" encoding="utf-8"?>
<formControlPr xmlns="http://schemas.microsoft.com/office/spreadsheetml/2009/9/main" objectType="Drop" dropLines="13" dropStyle="combo" dx="16" fmlaLink="'Flare 5'!$J$40:$J$52" fmlaRange="'Flare 5'!$K$40:$K$52" sel="1" val="0"/>
</file>

<file path=xl/ctrlProps/ctrlProp43.xml><?xml version="1.0" encoding="utf-8"?>
<formControlPr xmlns="http://schemas.microsoft.com/office/spreadsheetml/2009/9/main" objectType="Drop" dropLines="3" dropStyle="combo" dx="16" fmlaLink="'Flare 5'!$C$40:$C$42" fmlaRange="'Flare 5'!$D$40:$D$42" sel="1" val="0"/>
</file>

<file path=xl/ctrlProps/ctrlProp44.xml><?xml version="1.0" encoding="utf-8"?>
<formControlPr xmlns="http://schemas.microsoft.com/office/spreadsheetml/2009/9/main" objectType="Drop" dropStyle="combo" dx="16" fmlaLink="'Flare 5'!$N$42:$N$49" fmlaRange="'Flare 5'!$Q$42:$Q$49" sel="1" val="0"/>
</file>

<file path=xl/ctrlProps/ctrlProp45.xml><?xml version="1.0" encoding="utf-8"?>
<formControlPr xmlns="http://schemas.microsoft.com/office/spreadsheetml/2009/9/main" objectType="Drop" dropLines="21" dropStyle="combo" dx="16" fmlaLink="'Flare 5'!$B$50:$B$69" fmlaRange="'Flare 5'!$C$50:$C$69" sel="1" val="0"/>
</file>

<file path=xl/ctrlProps/ctrlProp46.xml><?xml version="1.0" encoding="utf-8"?>
<formControlPr xmlns="http://schemas.microsoft.com/office/spreadsheetml/2009/9/main" objectType="Drop" dropStyle="combo" dx="16" fmlaLink="$R$54:$R$835" fmlaRange="$S$54:$S$835" sel="1" val="0"/>
</file>

<file path=xl/ctrlProps/ctrlProp47.xml><?xml version="1.0" encoding="utf-8"?>
<formControlPr xmlns="http://schemas.microsoft.com/office/spreadsheetml/2009/9/main" objectType="Drop" dropLines="13" dropStyle="combo" dx="16" fmlaLink="'Flare 6'!$H$40:$H$52" fmlaRange="'Flare 6'!$I$40:$I$52" sel="1" val="0"/>
</file>

<file path=xl/ctrlProps/ctrlProp48.xml><?xml version="1.0" encoding="utf-8"?>
<formControlPr xmlns="http://schemas.microsoft.com/office/spreadsheetml/2009/9/main" objectType="Drop" dropLines="21" dropStyle="combo" dx="16" fmlaLink="$F$39:$F$68" fmlaRange="$G$39:$G$68" sel="1" val="0"/>
</file>

<file path=xl/ctrlProps/ctrlProp49.xml><?xml version="1.0" encoding="utf-8"?>
<formControlPr xmlns="http://schemas.microsoft.com/office/spreadsheetml/2009/9/main" objectType="Drop" dropLines="13" dropStyle="combo" dx="16" fmlaLink="'Flare 6'!$J$40:$J$52" fmlaRange="'Flare 6'!$K$40:$K$52" sel="1" val="0"/>
</file>

<file path=xl/ctrlProps/ctrlProp5.xml><?xml version="1.0" encoding="utf-8"?>
<formControlPr xmlns="http://schemas.microsoft.com/office/spreadsheetml/2009/9/main" objectType="Drop" dropLines="13" dropStyle="combo" dx="16" fmlaLink="'Flare 1 '!$H$40:$H$52" fmlaRange="'Flare 1 '!$I$40:$I$52" sel="1" val="0"/>
</file>

<file path=xl/ctrlProps/ctrlProp50.xml><?xml version="1.0" encoding="utf-8"?>
<formControlPr xmlns="http://schemas.microsoft.com/office/spreadsheetml/2009/9/main" objectType="Drop" dropLines="3" dropStyle="combo" dx="16" fmlaLink="'Flare 6'!$C$40:$C$42" fmlaRange="'Flare 6'!$D$40:$D$42" sel="1" val="0"/>
</file>

<file path=xl/ctrlProps/ctrlProp51.xml><?xml version="1.0" encoding="utf-8"?>
<formControlPr xmlns="http://schemas.microsoft.com/office/spreadsheetml/2009/9/main" objectType="Drop" dropStyle="combo" dx="16" fmlaLink="'Flare 6'!$N$42:$N$49" fmlaRange="'Flare 6'!$Q$42:$Q$49" sel="1" val="0"/>
</file>

<file path=xl/ctrlProps/ctrlProp52.xml><?xml version="1.0" encoding="utf-8"?>
<formControlPr xmlns="http://schemas.microsoft.com/office/spreadsheetml/2009/9/main" objectType="Drop" dropLines="21" dropStyle="combo" dx="16" fmlaLink="'Flare 6'!$B$50:$B$69" fmlaRange="'Flare 6'!$C$50:$C$69" sel="1" val="0"/>
</file>

<file path=xl/ctrlProps/ctrlProp53.xml><?xml version="1.0" encoding="utf-8"?>
<formControlPr xmlns="http://schemas.microsoft.com/office/spreadsheetml/2009/9/main" objectType="Drop" dropStyle="combo" dx="16" fmlaLink="$R$54:$R$835" fmlaRange="$S$54:$S$835" sel="1" val="0"/>
</file>

<file path=xl/ctrlProps/ctrlProp54.xml><?xml version="1.0" encoding="utf-8"?>
<formControlPr xmlns="http://schemas.microsoft.com/office/spreadsheetml/2009/9/main" objectType="Drop" dropLines="13" dropStyle="combo" dx="16" fmlaLink="'Engine 1'!$H$40:$H$52" fmlaRange="'Engine 1'!$I$40:$I$52" sel="1" val="0"/>
</file>

<file path=xl/ctrlProps/ctrlProp55.xml><?xml version="1.0" encoding="utf-8"?>
<formControlPr xmlns="http://schemas.microsoft.com/office/spreadsheetml/2009/9/main" objectType="Drop" dropLines="21" dropStyle="combo" dx="16" fmlaLink="$L$40:$L$69" fmlaRange="$N$40:$N$69" sel="1" val="0"/>
</file>

<file path=xl/ctrlProps/ctrlProp56.xml><?xml version="1.0" encoding="utf-8"?>
<formControlPr xmlns="http://schemas.microsoft.com/office/spreadsheetml/2009/9/main" objectType="Drop" dropLines="13" dropStyle="combo" dx="16" fmlaLink="'Engine 1'!$J$40:$J$52" fmlaRange="'Engine 1'!$K$40:$K$52" sel="1" val="0"/>
</file>

<file path=xl/ctrlProps/ctrlProp57.xml><?xml version="1.0" encoding="utf-8"?>
<formControlPr xmlns="http://schemas.microsoft.com/office/spreadsheetml/2009/9/main" objectType="Drop" dropStyle="combo" dx="16" fmlaLink="'Engine 1'!$B$40:$B$48" fmlaRange="'Engine 1'!$C$40:$C$48" sel="1" val="0"/>
</file>

<file path=xl/ctrlProps/ctrlProp58.xml><?xml version="1.0" encoding="utf-8"?>
<formControlPr xmlns="http://schemas.microsoft.com/office/spreadsheetml/2009/9/main" objectType="Drop" dropLines="13" dropStyle="combo" dx="16" fmlaLink="'Engine 2'!$H$40:$H$52" fmlaRange="'Engine 2'!$I$40:$I$52" sel="1" val="0"/>
</file>

<file path=xl/ctrlProps/ctrlProp59.xml><?xml version="1.0" encoding="utf-8"?>
<formControlPr xmlns="http://schemas.microsoft.com/office/spreadsheetml/2009/9/main" objectType="Drop" dropLines="21" dropStyle="combo" dx="16" fmlaLink="$L$40:$L$69" fmlaRange="$N$40:$N$69" sel="1" val="8"/>
</file>

<file path=xl/ctrlProps/ctrlProp6.xml><?xml version="1.0" encoding="utf-8"?>
<formControlPr xmlns="http://schemas.microsoft.com/office/spreadsheetml/2009/9/main" objectType="Drop" dropLines="20" dropStyle="combo" dx="16" fmlaLink="'Flare 1 '!$G$39:$G$66" fmlaRange="'Flare 1 '!$G$39:$G$66" sel="28" val="0"/>
</file>

<file path=xl/ctrlProps/ctrlProp60.xml><?xml version="1.0" encoding="utf-8"?>
<formControlPr xmlns="http://schemas.microsoft.com/office/spreadsheetml/2009/9/main" objectType="Drop" dropLines="13" dropStyle="combo" dx="16" fmlaLink="'Engine 2'!$J$40:$J$52" fmlaRange="'Engine 2'!$K$40:$K$52" sel="1" val="0"/>
</file>

<file path=xl/ctrlProps/ctrlProp61.xml><?xml version="1.0" encoding="utf-8"?>
<formControlPr xmlns="http://schemas.microsoft.com/office/spreadsheetml/2009/9/main" objectType="Drop" dropStyle="combo" dx="16" fmlaLink="'Engine 2'!$B$40:$B$48" fmlaRange="'Engine 2'!$C$40:$C$48" sel="1" val="0"/>
</file>

<file path=xl/ctrlProps/ctrlProp62.xml><?xml version="1.0" encoding="utf-8"?>
<formControlPr xmlns="http://schemas.microsoft.com/office/spreadsheetml/2009/9/main" objectType="Drop" dropLines="13" dropStyle="combo" dx="16" fmlaLink="'Engine 3'!$H$40:$H$52" fmlaRange="'Engine 3'!$I$40:$I$52" sel="1" val="0"/>
</file>

<file path=xl/ctrlProps/ctrlProp63.xml><?xml version="1.0" encoding="utf-8"?>
<formControlPr xmlns="http://schemas.microsoft.com/office/spreadsheetml/2009/9/main" objectType="Drop" dropLines="21" dropStyle="combo" dx="16" fmlaLink="$L$40:$L$69" fmlaRange="$N$40:$N$69" sel="1" val="9"/>
</file>

<file path=xl/ctrlProps/ctrlProp64.xml><?xml version="1.0" encoding="utf-8"?>
<formControlPr xmlns="http://schemas.microsoft.com/office/spreadsheetml/2009/9/main" objectType="Drop" dropLines="13" dropStyle="combo" dx="16" fmlaLink="'Engine 3'!$J$40:$J$52" fmlaRange="'Engine 3'!$K$40:$K$52" sel="1" val="0"/>
</file>

<file path=xl/ctrlProps/ctrlProp65.xml><?xml version="1.0" encoding="utf-8"?>
<formControlPr xmlns="http://schemas.microsoft.com/office/spreadsheetml/2009/9/main" objectType="Drop" dropStyle="combo" dx="16" fmlaLink="'Engine 3'!$B$40:$B$48" fmlaRange="'Engine 3'!$C$40:$C$48" sel="1" val="0"/>
</file>

<file path=xl/ctrlProps/ctrlProp66.xml><?xml version="1.0" encoding="utf-8"?>
<formControlPr xmlns="http://schemas.microsoft.com/office/spreadsheetml/2009/9/main" objectType="Drop" dropLines="13" dropStyle="combo" dx="16" fmlaLink="'Engine 4'!$H$40:$H$52" fmlaRange="'Engine 4'!$I$40:$I$52" sel="1" val="0"/>
</file>

<file path=xl/ctrlProps/ctrlProp67.xml><?xml version="1.0" encoding="utf-8"?>
<formControlPr xmlns="http://schemas.microsoft.com/office/spreadsheetml/2009/9/main" objectType="Drop" dropLines="21" dropStyle="combo" dx="16" fmlaLink="$L$40:$L$69" fmlaRange="$N$40:$N$69" sel="1" val="8"/>
</file>

<file path=xl/ctrlProps/ctrlProp68.xml><?xml version="1.0" encoding="utf-8"?>
<formControlPr xmlns="http://schemas.microsoft.com/office/spreadsheetml/2009/9/main" objectType="Drop" dropLines="13" dropStyle="combo" dx="16" fmlaLink="'Engine 4'!$J$40:$J$52" fmlaRange="'Engine 4'!$K$40:$K$52" sel="1" val="0"/>
</file>

<file path=xl/ctrlProps/ctrlProp69.xml><?xml version="1.0" encoding="utf-8"?>
<formControlPr xmlns="http://schemas.microsoft.com/office/spreadsheetml/2009/9/main" objectType="Drop" dropStyle="combo" dx="16" fmlaLink="'Engine 4'!$B$40:$B$48" fmlaRange="'Engine 4'!$C$40:$C$48" sel="1" val="0"/>
</file>

<file path=xl/ctrlProps/ctrlProp7.xml><?xml version="1.0" encoding="utf-8"?>
<formControlPr xmlns="http://schemas.microsoft.com/office/spreadsheetml/2009/9/main" objectType="Drop" dropLines="13" dropStyle="combo" dx="16" fmlaLink="'Flare 1 '!$J$40:$J$52" fmlaRange="'Flare 1 '!$K$40:$K$52" sel="1" val="0"/>
</file>

<file path=xl/ctrlProps/ctrlProp70.xml><?xml version="1.0" encoding="utf-8"?>
<formControlPr xmlns="http://schemas.microsoft.com/office/spreadsheetml/2009/9/main" objectType="Drop" dropLines="13" dropStyle="combo" dx="16" fmlaLink="'Engine 5'!$H$40:$H$52" fmlaRange="'Engine 5'!$I$40:$I$52" sel="1" val="0"/>
</file>

<file path=xl/ctrlProps/ctrlProp71.xml><?xml version="1.0" encoding="utf-8"?>
<formControlPr xmlns="http://schemas.microsoft.com/office/spreadsheetml/2009/9/main" objectType="Drop" dropLines="21" dropStyle="combo" dx="16" fmlaLink="$L$40:$L$69" fmlaRange="$N$40:$N$69" sel="1" val="0"/>
</file>

<file path=xl/ctrlProps/ctrlProp72.xml><?xml version="1.0" encoding="utf-8"?>
<formControlPr xmlns="http://schemas.microsoft.com/office/spreadsheetml/2009/9/main" objectType="Drop" dropLines="13" dropStyle="combo" dx="16" fmlaLink="'Engine 5'!$J$40:$J$52" fmlaRange="'Engine 5'!$K$40:$K$52" sel="1" val="0"/>
</file>

<file path=xl/ctrlProps/ctrlProp73.xml><?xml version="1.0" encoding="utf-8"?>
<formControlPr xmlns="http://schemas.microsoft.com/office/spreadsheetml/2009/9/main" objectType="Drop" dropStyle="combo" dx="16" fmlaLink="'Engine 5'!$B$40:$B$48" fmlaRange="'Engine 5'!$C$40:$C$48" sel="1" val="0"/>
</file>

<file path=xl/ctrlProps/ctrlProp74.xml><?xml version="1.0" encoding="utf-8"?>
<formControlPr xmlns="http://schemas.microsoft.com/office/spreadsheetml/2009/9/main" objectType="Drop" dropLines="13" dropStyle="combo" dx="16" fmlaLink="'Engine 6'!$H$40:$H$52" fmlaRange="'Engine 6'!$I$40:$I$52" sel="1" val="0"/>
</file>

<file path=xl/ctrlProps/ctrlProp75.xml><?xml version="1.0" encoding="utf-8"?>
<formControlPr xmlns="http://schemas.microsoft.com/office/spreadsheetml/2009/9/main" objectType="Drop" dropLines="21" dropStyle="combo" dx="16" fmlaLink="$L$40:$L$69" fmlaRange="$N$40:$N$69" sel="1" val="8"/>
</file>

<file path=xl/ctrlProps/ctrlProp76.xml><?xml version="1.0" encoding="utf-8"?>
<formControlPr xmlns="http://schemas.microsoft.com/office/spreadsheetml/2009/9/main" objectType="Drop" dropLines="13" dropStyle="combo" dx="16" fmlaLink="'Engine 6'!$J$40:$J$52" fmlaRange="'Engine 6'!$K$40:$K$52" sel="1" val="0"/>
</file>

<file path=xl/ctrlProps/ctrlProp77.xml><?xml version="1.0" encoding="utf-8"?>
<formControlPr xmlns="http://schemas.microsoft.com/office/spreadsheetml/2009/9/main" objectType="Drop" dropStyle="combo" dx="16" fmlaLink="'Engine 6'!$B$40:$B$48" fmlaRange="'Engine 6'!$C$40:$C$48" sel="1" val="0"/>
</file>

<file path=xl/ctrlProps/ctrlProp8.xml><?xml version="1.0" encoding="utf-8"?>
<formControlPr xmlns="http://schemas.microsoft.com/office/spreadsheetml/2009/9/main" objectType="Drop" dropLines="3" dropStyle="combo" dx="16" fmlaLink="'Flare 1 '!$C$40:$C$42" fmlaRange="'Flare 1 '!$D$40:$D$42" sel="1" val="0"/>
</file>

<file path=xl/ctrlProps/ctrlProp9.xml><?xml version="1.0" encoding="utf-8"?>
<formControlPr xmlns="http://schemas.microsoft.com/office/spreadsheetml/2009/9/main" objectType="Drop" dropStyle="combo" dx="16" fmlaLink="'Flare 1 '!$N$42:$N$49" fmlaRange="'Flare 1 '!$Q$42:$Q$49"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161925</xdr:colOff>
      <xdr:row>0</xdr:row>
      <xdr:rowOff>0</xdr:rowOff>
    </xdr:from>
    <xdr:to>
      <xdr:col>1</xdr:col>
      <xdr:colOff>1752600</xdr:colOff>
      <xdr:row>6</xdr:row>
      <xdr:rowOff>28575</xdr:rowOff>
    </xdr:to>
    <xdr:pic>
      <xdr:nvPicPr>
        <xdr:cNvPr id="2" name="Picture 16" descr="EPA - Environmental Protection Agency">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0"/>
          <a:ext cx="18764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5543550</xdr:colOff>
          <xdr:row>9</xdr:row>
          <xdr:rowOff>57150</xdr:rowOff>
        </xdr:from>
        <xdr:to>
          <xdr:col>2</xdr:col>
          <xdr:colOff>885825</xdr:colOff>
          <xdr:row>10</xdr:row>
          <xdr:rowOff>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5534025</xdr:colOff>
          <xdr:row>10</xdr:row>
          <xdr:rowOff>76200</xdr:rowOff>
        </xdr:from>
        <xdr:to>
          <xdr:col>5</xdr:col>
          <xdr:colOff>247650</xdr:colOff>
          <xdr:row>10</xdr:row>
          <xdr:rowOff>276225</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5543550</xdr:colOff>
          <xdr:row>12</xdr:row>
          <xdr:rowOff>0</xdr:rowOff>
        </xdr:from>
        <xdr:to>
          <xdr:col>2</xdr:col>
          <xdr:colOff>1019175</xdr:colOff>
          <xdr:row>13</xdr:row>
          <xdr:rowOff>9525</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5543550</xdr:colOff>
          <xdr:row>13</xdr:row>
          <xdr:rowOff>66675</xdr:rowOff>
        </xdr:from>
        <xdr:to>
          <xdr:col>2</xdr:col>
          <xdr:colOff>1019175</xdr:colOff>
          <xdr:row>14</xdr:row>
          <xdr:rowOff>180975</xdr:rowOff>
        </xdr:to>
        <xdr:sp macro="" textlink="">
          <xdr:nvSpPr>
            <xdr:cNvPr id="1028" name="Drop Dow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238125</xdr:rowOff>
        </xdr:to>
        <xdr:sp macro="" textlink="">
          <xdr:nvSpPr>
            <xdr:cNvPr id="10241" name="Drop Down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257175</xdr:rowOff>
        </xdr:to>
        <xdr:sp macro="" textlink="">
          <xdr:nvSpPr>
            <xdr:cNvPr id="10242" name="Drop Down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xdr:row>
          <xdr:rowOff>0</xdr:rowOff>
        </xdr:from>
        <xdr:to>
          <xdr:col>8</xdr:col>
          <xdr:colOff>161925</xdr:colOff>
          <xdr:row>7</xdr:row>
          <xdr:rowOff>9525</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xdr:row>
          <xdr:rowOff>57150</xdr:rowOff>
        </xdr:from>
        <xdr:to>
          <xdr:col>8</xdr:col>
          <xdr:colOff>752475</xdr:colOff>
          <xdr:row>4</xdr:row>
          <xdr:rowOff>257175</xdr:rowOff>
        </xdr:to>
        <xdr:sp macro="" textlink="">
          <xdr:nvSpPr>
            <xdr:cNvPr id="10244" name="Drop Down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238125</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257175</xdr:rowOff>
        </xdr:to>
        <xdr:sp macro="" textlink="">
          <xdr:nvSpPr>
            <xdr:cNvPr id="11266" name="Drop Down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xdr:row>
          <xdr:rowOff>0</xdr:rowOff>
        </xdr:from>
        <xdr:to>
          <xdr:col>8</xdr:col>
          <xdr:colOff>161925</xdr:colOff>
          <xdr:row>7</xdr:row>
          <xdr:rowOff>9525</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xdr:row>
          <xdr:rowOff>57150</xdr:rowOff>
        </xdr:from>
        <xdr:to>
          <xdr:col>8</xdr:col>
          <xdr:colOff>752475</xdr:colOff>
          <xdr:row>4</xdr:row>
          <xdr:rowOff>257175</xdr:rowOff>
        </xdr:to>
        <xdr:sp macro="" textlink="">
          <xdr:nvSpPr>
            <xdr:cNvPr id="11268" name="Drop Down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238125</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257175</xdr:rowOff>
        </xdr:to>
        <xdr:sp macro="" textlink="">
          <xdr:nvSpPr>
            <xdr:cNvPr id="12290" name="Drop Down 2" hidden="1">
              <a:extLst>
                <a:ext uri="{63B3BB69-23CF-44E3-9099-C40C66FF867C}">
                  <a14:compatExt spid="_x0000_s12290"/>
                </a:ext>
                <a:ext uri="{FF2B5EF4-FFF2-40B4-BE49-F238E27FC236}">
                  <a16:creationId xmlns:a16="http://schemas.microsoft.com/office/drawing/2014/main" id="{00000000-0008-0000-0B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xdr:row>
          <xdr:rowOff>0</xdr:rowOff>
        </xdr:from>
        <xdr:to>
          <xdr:col>8</xdr:col>
          <xdr:colOff>161925</xdr:colOff>
          <xdr:row>7</xdr:row>
          <xdr:rowOff>9525</xdr:rowOff>
        </xdr:to>
        <xdr:sp macro="" textlink="">
          <xdr:nvSpPr>
            <xdr:cNvPr id="12291" name="Drop Down 3" hidden="1">
              <a:extLst>
                <a:ext uri="{63B3BB69-23CF-44E3-9099-C40C66FF867C}">
                  <a14:compatExt spid="_x0000_s12291"/>
                </a:ext>
                <a:ext uri="{FF2B5EF4-FFF2-40B4-BE49-F238E27FC236}">
                  <a16:creationId xmlns:a16="http://schemas.microsoft.com/office/drawing/2014/main" id="{00000000-0008-0000-0B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xdr:row>
          <xdr:rowOff>57150</xdr:rowOff>
        </xdr:from>
        <xdr:to>
          <xdr:col>8</xdr:col>
          <xdr:colOff>752475</xdr:colOff>
          <xdr:row>4</xdr:row>
          <xdr:rowOff>257175</xdr:rowOff>
        </xdr:to>
        <xdr:sp macro="" textlink="">
          <xdr:nvSpPr>
            <xdr:cNvPr id="12292" name="Drop Down 4" hidden="1">
              <a:extLst>
                <a:ext uri="{63B3BB69-23CF-44E3-9099-C40C66FF867C}">
                  <a14:compatExt spid="_x0000_s12292"/>
                </a:ext>
                <a:ext uri="{FF2B5EF4-FFF2-40B4-BE49-F238E27FC236}">
                  <a16:creationId xmlns:a16="http://schemas.microsoft.com/office/drawing/2014/main" id="{00000000-0008-0000-0B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238125</xdr:rowOff>
        </xdr:to>
        <xdr:sp macro="" textlink="">
          <xdr:nvSpPr>
            <xdr:cNvPr id="13313" name="Drop Down 1" hidden="1">
              <a:extLst>
                <a:ext uri="{63B3BB69-23CF-44E3-9099-C40C66FF867C}">
                  <a14:compatExt spid="_x0000_s13313"/>
                </a:ext>
                <a:ext uri="{FF2B5EF4-FFF2-40B4-BE49-F238E27FC236}">
                  <a16:creationId xmlns:a16="http://schemas.microsoft.com/office/drawing/2014/main" id="{00000000-0008-0000-0C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257175</xdr:rowOff>
        </xdr:to>
        <xdr:sp macro="" textlink="">
          <xdr:nvSpPr>
            <xdr:cNvPr id="13314" name="Drop Down 2" hidden="1">
              <a:extLst>
                <a:ext uri="{63B3BB69-23CF-44E3-9099-C40C66FF867C}">
                  <a14:compatExt spid="_x0000_s13314"/>
                </a:ext>
                <a:ext uri="{FF2B5EF4-FFF2-40B4-BE49-F238E27FC236}">
                  <a16:creationId xmlns:a16="http://schemas.microsoft.com/office/drawing/2014/main" id="{00000000-0008-0000-0C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xdr:row>
          <xdr:rowOff>0</xdr:rowOff>
        </xdr:from>
        <xdr:to>
          <xdr:col>8</xdr:col>
          <xdr:colOff>161925</xdr:colOff>
          <xdr:row>7</xdr:row>
          <xdr:rowOff>9525</xdr:rowOff>
        </xdr:to>
        <xdr:sp macro="" textlink="">
          <xdr:nvSpPr>
            <xdr:cNvPr id="13315" name="Drop Down 3" hidden="1">
              <a:extLst>
                <a:ext uri="{63B3BB69-23CF-44E3-9099-C40C66FF867C}">
                  <a14:compatExt spid="_x0000_s13315"/>
                </a:ext>
                <a:ext uri="{FF2B5EF4-FFF2-40B4-BE49-F238E27FC236}">
                  <a16:creationId xmlns:a16="http://schemas.microsoft.com/office/drawing/2014/main" id="{00000000-0008-0000-0C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xdr:row>
          <xdr:rowOff>57150</xdr:rowOff>
        </xdr:from>
        <xdr:to>
          <xdr:col>8</xdr:col>
          <xdr:colOff>752475</xdr:colOff>
          <xdr:row>4</xdr:row>
          <xdr:rowOff>257175</xdr:rowOff>
        </xdr:to>
        <xdr:sp macro="" textlink="">
          <xdr:nvSpPr>
            <xdr:cNvPr id="13316" name="Drop Down 4" hidden="1">
              <a:extLst>
                <a:ext uri="{63B3BB69-23CF-44E3-9099-C40C66FF867C}">
                  <a14:compatExt spid="_x0000_s13316"/>
                </a:ext>
                <a:ext uri="{FF2B5EF4-FFF2-40B4-BE49-F238E27FC236}">
                  <a16:creationId xmlns:a16="http://schemas.microsoft.com/office/drawing/2014/main" id="{00000000-0008-0000-0C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238125</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0D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257175</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D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xdr:row>
          <xdr:rowOff>0</xdr:rowOff>
        </xdr:from>
        <xdr:to>
          <xdr:col>8</xdr:col>
          <xdr:colOff>161925</xdr:colOff>
          <xdr:row>7</xdr:row>
          <xdr:rowOff>9525</xdr:rowOff>
        </xdr:to>
        <xdr:sp macro="" textlink="">
          <xdr:nvSpPr>
            <xdr:cNvPr id="14339" name="Drop Down 3" hidden="1">
              <a:extLst>
                <a:ext uri="{63B3BB69-23CF-44E3-9099-C40C66FF867C}">
                  <a14:compatExt spid="_x0000_s14339"/>
                </a:ext>
                <a:ext uri="{FF2B5EF4-FFF2-40B4-BE49-F238E27FC236}">
                  <a16:creationId xmlns:a16="http://schemas.microsoft.com/office/drawing/2014/main" id="{00000000-0008-0000-0D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xdr:row>
          <xdr:rowOff>57150</xdr:rowOff>
        </xdr:from>
        <xdr:to>
          <xdr:col>8</xdr:col>
          <xdr:colOff>752475</xdr:colOff>
          <xdr:row>4</xdr:row>
          <xdr:rowOff>257175</xdr:rowOff>
        </xdr:to>
        <xdr:sp macro="" textlink="">
          <xdr:nvSpPr>
            <xdr:cNvPr id="14340" name="Drop Down 4" hidden="1">
              <a:extLst>
                <a:ext uri="{63B3BB69-23CF-44E3-9099-C40C66FF867C}">
                  <a14:compatExt spid="_x0000_s14340"/>
                </a:ext>
                <a:ext uri="{FF2B5EF4-FFF2-40B4-BE49-F238E27FC236}">
                  <a16:creationId xmlns:a16="http://schemas.microsoft.com/office/drawing/2014/main" id="{00000000-0008-0000-0D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495300</xdr:colOff>
      <xdr:row>3</xdr:row>
      <xdr:rowOff>180975</xdr:rowOff>
    </xdr:to>
    <xdr:pic>
      <xdr:nvPicPr>
        <xdr:cNvPr id="2" name="Picture 16" descr="EPA - Environmental Protection Agency">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764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304800</xdr:colOff>
          <xdr:row>67</xdr:row>
          <xdr:rowOff>19050</xdr:rowOff>
        </xdr:from>
        <xdr:to>
          <xdr:col>8</xdr:col>
          <xdr:colOff>180975</xdr:colOff>
          <xdr:row>68</xdr:row>
          <xdr:rowOff>9525</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67</xdr:row>
          <xdr:rowOff>9525</xdr:rowOff>
        </xdr:from>
        <xdr:to>
          <xdr:col>9</xdr:col>
          <xdr:colOff>485775</xdr:colOff>
          <xdr:row>68</xdr:row>
          <xdr:rowOff>9525</xdr:rowOff>
        </xdr:to>
        <xdr:sp macro="" textlink="">
          <xdr:nvSpPr>
            <xdr:cNvPr id="2050" name="Drop Down 2" descr="Select"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68</xdr:row>
          <xdr:rowOff>66675</xdr:rowOff>
        </xdr:from>
        <xdr:to>
          <xdr:col>8</xdr:col>
          <xdr:colOff>180975</xdr:colOff>
          <xdr:row>68</xdr:row>
          <xdr:rowOff>238125</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66</xdr:row>
          <xdr:rowOff>28575</xdr:rowOff>
        </xdr:from>
        <xdr:to>
          <xdr:col>8</xdr:col>
          <xdr:colOff>495300</xdr:colOff>
          <xdr:row>66</xdr:row>
          <xdr:rowOff>171450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69</xdr:row>
          <xdr:rowOff>47625</xdr:rowOff>
        </xdr:from>
        <xdr:to>
          <xdr:col>9</xdr:col>
          <xdr:colOff>571500</xdr:colOff>
          <xdr:row>69</xdr:row>
          <xdr:rowOff>200025</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65</xdr:row>
          <xdr:rowOff>57150</xdr:rowOff>
        </xdr:from>
        <xdr:to>
          <xdr:col>8</xdr:col>
          <xdr:colOff>180975</xdr:colOff>
          <xdr:row>65</xdr:row>
          <xdr:rowOff>257175</xdr:rowOff>
        </xdr:to>
        <xdr:sp macro="" textlink="">
          <xdr:nvSpPr>
            <xdr:cNvPr id="2054" name="Drop Down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66</xdr:row>
          <xdr:rowOff>57150</xdr:rowOff>
        </xdr:from>
        <xdr:to>
          <xdr:col>12</xdr:col>
          <xdr:colOff>485775</xdr:colOff>
          <xdr:row>66</xdr:row>
          <xdr:rowOff>228600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180975</xdr:colOff>
          <xdr:row>6</xdr:row>
          <xdr:rowOff>219075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6</xdr:row>
          <xdr:rowOff>9525</xdr:rowOff>
        </xdr:from>
        <xdr:to>
          <xdr:col>9</xdr:col>
          <xdr:colOff>485775</xdr:colOff>
          <xdr:row>6</xdr:row>
          <xdr:rowOff>209550</xdr:rowOff>
        </xdr:to>
        <xdr:sp macro="" textlink="">
          <xdr:nvSpPr>
            <xdr:cNvPr id="3074" name="Drop Down 2" descr="Select"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180975</xdr:colOff>
          <xdr:row>7</xdr:row>
          <xdr:rowOff>219075</xdr:rowOff>
        </xdr:to>
        <xdr:sp macro="" textlink="">
          <xdr:nvSpPr>
            <xdr:cNvPr id="3075" name="Drop Down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xdr:row>
          <xdr:rowOff>28575</xdr:rowOff>
        </xdr:from>
        <xdr:to>
          <xdr:col>8</xdr:col>
          <xdr:colOff>495300</xdr:colOff>
          <xdr:row>5</xdr:row>
          <xdr:rowOff>257175</xdr:rowOff>
        </xdr:to>
        <xdr:sp macro="" textlink="">
          <xdr:nvSpPr>
            <xdr:cNvPr id="3076" name="Drop Down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47625</xdr:rowOff>
        </xdr:from>
        <xdr:to>
          <xdr:col>9</xdr:col>
          <xdr:colOff>571500</xdr:colOff>
          <xdr:row>9</xdr:row>
          <xdr:rowOff>9525</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180975</xdr:colOff>
          <xdr:row>4</xdr:row>
          <xdr:rowOff>257175</xdr:rowOff>
        </xdr:to>
        <xdr:sp macro="" textlink="">
          <xdr:nvSpPr>
            <xdr:cNvPr id="3078" name="Drop Down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xdr:row>
          <xdr:rowOff>57150</xdr:rowOff>
        </xdr:from>
        <xdr:to>
          <xdr:col>12</xdr:col>
          <xdr:colOff>485775</xdr:colOff>
          <xdr:row>5</xdr:row>
          <xdr:rowOff>257175</xdr:rowOff>
        </xdr:to>
        <xdr:sp macro="" textlink="">
          <xdr:nvSpPr>
            <xdr:cNvPr id="3079" name="Drop Down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180975</xdr:colOff>
          <xdr:row>6</xdr:row>
          <xdr:rowOff>219075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6</xdr:row>
          <xdr:rowOff>9525</xdr:rowOff>
        </xdr:from>
        <xdr:to>
          <xdr:col>9</xdr:col>
          <xdr:colOff>485775</xdr:colOff>
          <xdr:row>6</xdr:row>
          <xdr:rowOff>209550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180975</xdr:colOff>
          <xdr:row>7</xdr:row>
          <xdr:rowOff>219075</xdr:rowOff>
        </xdr:to>
        <xdr:sp macro="" textlink="">
          <xdr:nvSpPr>
            <xdr:cNvPr id="4099" name="Drop Down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xdr:row>
          <xdr:rowOff>28575</xdr:rowOff>
        </xdr:from>
        <xdr:to>
          <xdr:col>8</xdr:col>
          <xdr:colOff>495300</xdr:colOff>
          <xdr:row>5</xdr:row>
          <xdr:rowOff>257175</xdr:rowOff>
        </xdr:to>
        <xdr:sp macro="" textlink="">
          <xdr:nvSpPr>
            <xdr:cNvPr id="4100" name="Drop Down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47625</xdr:rowOff>
        </xdr:from>
        <xdr:to>
          <xdr:col>9</xdr:col>
          <xdr:colOff>571500</xdr:colOff>
          <xdr:row>9</xdr:row>
          <xdr:rowOff>9525</xdr:rowOff>
        </xdr:to>
        <xdr:sp macro="" textlink="">
          <xdr:nvSpPr>
            <xdr:cNvPr id="4101" name="Drop Down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180975</xdr:colOff>
          <xdr:row>4</xdr:row>
          <xdr:rowOff>257175</xdr:rowOff>
        </xdr:to>
        <xdr:sp macro="" textlink="">
          <xdr:nvSpPr>
            <xdr:cNvPr id="4102" name="Drop Down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xdr:row>
          <xdr:rowOff>57150</xdr:rowOff>
        </xdr:from>
        <xdr:to>
          <xdr:col>12</xdr:col>
          <xdr:colOff>485775</xdr:colOff>
          <xdr:row>5</xdr:row>
          <xdr:rowOff>257175</xdr:rowOff>
        </xdr:to>
        <xdr:sp macro="" textlink="">
          <xdr:nvSpPr>
            <xdr:cNvPr id="4103" name="Drop Down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180975</xdr:colOff>
          <xdr:row>6</xdr:row>
          <xdr:rowOff>219075</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6</xdr:row>
          <xdr:rowOff>9525</xdr:rowOff>
        </xdr:from>
        <xdr:to>
          <xdr:col>9</xdr:col>
          <xdr:colOff>485775</xdr:colOff>
          <xdr:row>6</xdr:row>
          <xdr:rowOff>209550</xdr:rowOff>
        </xdr:to>
        <xdr:sp macro="" textlink="">
          <xdr:nvSpPr>
            <xdr:cNvPr id="5122" name="Drop Down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180975</xdr:colOff>
          <xdr:row>7</xdr:row>
          <xdr:rowOff>219075</xdr:rowOff>
        </xdr:to>
        <xdr:sp macro="" textlink="">
          <xdr:nvSpPr>
            <xdr:cNvPr id="5123" name="Drop Down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xdr:row>
          <xdr:rowOff>28575</xdr:rowOff>
        </xdr:from>
        <xdr:to>
          <xdr:col>8</xdr:col>
          <xdr:colOff>495300</xdr:colOff>
          <xdr:row>5</xdr:row>
          <xdr:rowOff>257175</xdr:rowOff>
        </xdr:to>
        <xdr:sp macro="" textlink="">
          <xdr:nvSpPr>
            <xdr:cNvPr id="5124" name="Drop Down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47625</xdr:rowOff>
        </xdr:from>
        <xdr:to>
          <xdr:col>9</xdr:col>
          <xdr:colOff>571500</xdr:colOff>
          <xdr:row>9</xdr:row>
          <xdr:rowOff>9525</xdr:rowOff>
        </xdr:to>
        <xdr:sp macro="" textlink="">
          <xdr:nvSpPr>
            <xdr:cNvPr id="5125" name="Drop Down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180975</xdr:colOff>
          <xdr:row>4</xdr:row>
          <xdr:rowOff>257175</xdr:rowOff>
        </xdr:to>
        <xdr:sp macro="" textlink="">
          <xdr:nvSpPr>
            <xdr:cNvPr id="5126" name="Drop Down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xdr:row>
          <xdr:rowOff>57150</xdr:rowOff>
        </xdr:from>
        <xdr:to>
          <xdr:col>12</xdr:col>
          <xdr:colOff>485775</xdr:colOff>
          <xdr:row>5</xdr:row>
          <xdr:rowOff>257175</xdr:rowOff>
        </xdr:to>
        <xdr:sp macro="" textlink="">
          <xdr:nvSpPr>
            <xdr:cNvPr id="5127" name="Drop Down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180975</xdr:colOff>
          <xdr:row>6</xdr:row>
          <xdr:rowOff>219075</xdr:rowOff>
        </xdr:to>
        <xdr:sp macro="" textlink="">
          <xdr:nvSpPr>
            <xdr:cNvPr id="6145" name="Drop Down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6</xdr:row>
          <xdr:rowOff>9525</xdr:rowOff>
        </xdr:from>
        <xdr:to>
          <xdr:col>9</xdr:col>
          <xdr:colOff>485775</xdr:colOff>
          <xdr:row>6</xdr:row>
          <xdr:rowOff>209550</xdr:rowOff>
        </xdr:to>
        <xdr:sp macro="" textlink="">
          <xdr:nvSpPr>
            <xdr:cNvPr id="6146" name="Drop Down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180975</xdr:colOff>
          <xdr:row>7</xdr:row>
          <xdr:rowOff>219075</xdr:rowOff>
        </xdr:to>
        <xdr:sp macro="" textlink="">
          <xdr:nvSpPr>
            <xdr:cNvPr id="6147" name="Drop Down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xdr:row>
          <xdr:rowOff>28575</xdr:rowOff>
        </xdr:from>
        <xdr:to>
          <xdr:col>8</xdr:col>
          <xdr:colOff>495300</xdr:colOff>
          <xdr:row>5</xdr:row>
          <xdr:rowOff>257175</xdr:rowOff>
        </xdr:to>
        <xdr:sp macro="" textlink="">
          <xdr:nvSpPr>
            <xdr:cNvPr id="6148" name="Drop Down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47625</xdr:rowOff>
        </xdr:from>
        <xdr:to>
          <xdr:col>9</xdr:col>
          <xdr:colOff>571500</xdr:colOff>
          <xdr:row>9</xdr:row>
          <xdr:rowOff>9525</xdr:rowOff>
        </xdr:to>
        <xdr:sp macro="" textlink="">
          <xdr:nvSpPr>
            <xdr:cNvPr id="6149" name="Drop Down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180975</xdr:colOff>
          <xdr:row>4</xdr:row>
          <xdr:rowOff>257175</xdr:rowOff>
        </xdr:to>
        <xdr:sp macro="" textlink="">
          <xdr:nvSpPr>
            <xdr:cNvPr id="6150" name="Drop Down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xdr:row>
          <xdr:rowOff>57150</xdr:rowOff>
        </xdr:from>
        <xdr:to>
          <xdr:col>12</xdr:col>
          <xdr:colOff>485775</xdr:colOff>
          <xdr:row>5</xdr:row>
          <xdr:rowOff>257175</xdr:rowOff>
        </xdr:to>
        <xdr:sp macro="" textlink="">
          <xdr:nvSpPr>
            <xdr:cNvPr id="6151" name="Drop Down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180975</xdr:colOff>
          <xdr:row>6</xdr:row>
          <xdr:rowOff>219075</xdr:rowOff>
        </xdr:to>
        <xdr:sp macro="" textlink="">
          <xdr:nvSpPr>
            <xdr:cNvPr id="7169" name="Drop Down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6</xdr:row>
          <xdr:rowOff>9525</xdr:rowOff>
        </xdr:from>
        <xdr:to>
          <xdr:col>9</xdr:col>
          <xdr:colOff>485775</xdr:colOff>
          <xdr:row>6</xdr:row>
          <xdr:rowOff>209550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180975</xdr:colOff>
          <xdr:row>7</xdr:row>
          <xdr:rowOff>219075</xdr:rowOff>
        </xdr:to>
        <xdr:sp macro="" textlink="">
          <xdr:nvSpPr>
            <xdr:cNvPr id="7171" name="Drop Down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xdr:row>
          <xdr:rowOff>28575</xdr:rowOff>
        </xdr:from>
        <xdr:to>
          <xdr:col>8</xdr:col>
          <xdr:colOff>495300</xdr:colOff>
          <xdr:row>5</xdr:row>
          <xdr:rowOff>257175</xdr:rowOff>
        </xdr:to>
        <xdr:sp macro="" textlink="">
          <xdr:nvSpPr>
            <xdr:cNvPr id="7172" name="Drop Down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47625</xdr:rowOff>
        </xdr:from>
        <xdr:to>
          <xdr:col>9</xdr:col>
          <xdr:colOff>571500</xdr:colOff>
          <xdr:row>9</xdr:row>
          <xdr:rowOff>9525</xdr:rowOff>
        </xdr:to>
        <xdr:sp macro="" textlink="">
          <xdr:nvSpPr>
            <xdr:cNvPr id="7173" name="Drop Down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180975</xdr:colOff>
          <xdr:row>4</xdr:row>
          <xdr:rowOff>257175</xdr:rowOff>
        </xdr:to>
        <xdr:sp macro="" textlink="">
          <xdr:nvSpPr>
            <xdr:cNvPr id="7174" name="Drop Down 6" hidden="1">
              <a:extLst>
                <a:ext uri="{63B3BB69-23CF-44E3-9099-C40C66FF867C}">
                  <a14:compatExt spid="_x0000_s7174"/>
                </a:ext>
                <a:ext uri="{FF2B5EF4-FFF2-40B4-BE49-F238E27FC236}">
                  <a16:creationId xmlns:a16="http://schemas.microsoft.com/office/drawing/2014/main" id="{00000000-0008-0000-0600-00000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xdr:row>
          <xdr:rowOff>57150</xdr:rowOff>
        </xdr:from>
        <xdr:to>
          <xdr:col>12</xdr:col>
          <xdr:colOff>485775</xdr:colOff>
          <xdr:row>5</xdr:row>
          <xdr:rowOff>257175</xdr:rowOff>
        </xdr:to>
        <xdr:sp macro="" textlink="">
          <xdr:nvSpPr>
            <xdr:cNvPr id="7175" name="Drop Down 7" hidden="1">
              <a:extLst>
                <a:ext uri="{63B3BB69-23CF-44E3-9099-C40C66FF867C}">
                  <a14:compatExt spid="_x0000_s7175"/>
                </a:ext>
                <a:ext uri="{FF2B5EF4-FFF2-40B4-BE49-F238E27FC236}">
                  <a16:creationId xmlns:a16="http://schemas.microsoft.com/office/drawing/2014/main" id="{00000000-0008-0000-0600-00000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180975</xdr:colOff>
          <xdr:row>6</xdr:row>
          <xdr:rowOff>219075</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6</xdr:row>
          <xdr:rowOff>9525</xdr:rowOff>
        </xdr:from>
        <xdr:to>
          <xdr:col>9</xdr:col>
          <xdr:colOff>485775</xdr:colOff>
          <xdr:row>6</xdr:row>
          <xdr:rowOff>209550</xdr:rowOff>
        </xdr:to>
        <xdr:sp macro="" textlink="">
          <xdr:nvSpPr>
            <xdr:cNvPr id="8194" name="Drop Down 2" hidden="1">
              <a:extLst>
                <a:ext uri="{63B3BB69-23CF-44E3-9099-C40C66FF867C}">
                  <a14:compatExt spid="_x0000_s8194"/>
                </a:ext>
                <a:ext uri="{FF2B5EF4-FFF2-40B4-BE49-F238E27FC236}">
                  <a16:creationId xmlns:a16="http://schemas.microsoft.com/office/drawing/2014/main" id="{00000000-0008-0000-07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180975</xdr:colOff>
          <xdr:row>7</xdr:row>
          <xdr:rowOff>219075</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7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xdr:row>
          <xdr:rowOff>28575</xdr:rowOff>
        </xdr:from>
        <xdr:to>
          <xdr:col>8</xdr:col>
          <xdr:colOff>495300</xdr:colOff>
          <xdr:row>5</xdr:row>
          <xdr:rowOff>257175</xdr:rowOff>
        </xdr:to>
        <xdr:sp macro="" textlink="">
          <xdr:nvSpPr>
            <xdr:cNvPr id="8196" name="Drop Down 4" hidden="1">
              <a:extLst>
                <a:ext uri="{63B3BB69-23CF-44E3-9099-C40C66FF867C}">
                  <a14:compatExt spid="_x0000_s8196"/>
                </a:ext>
                <a:ext uri="{FF2B5EF4-FFF2-40B4-BE49-F238E27FC236}">
                  <a16:creationId xmlns:a16="http://schemas.microsoft.com/office/drawing/2014/main" id="{00000000-0008-0000-0700-00000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47625</xdr:rowOff>
        </xdr:from>
        <xdr:to>
          <xdr:col>9</xdr:col>
          <xdr:colOff>571500</xdr:colOff>
          <xdr:row>9</xdr:row>
          <xdr:rowOff>9525</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7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180975</xdr:colOff>
          <xdr:row>4</xdr:row>
          <xdr:rowOff>257175</xdr:rowOff>
        </xdr:to>
        <xdr:sp macro="" textlink="">
          <xdr:nvSpPr>
            <xdr:cNvPr id="8198" name="Drop Down 6" hidden="1">
              <a:extLst>
                <a:ext uri="{63B3BB69-23CF-44E3-9099-C40C66FF867C}">
                  <a14:compatExt spid="_x0000_s8198"/>
                </a:ext>
                <a:ext uri="{FF2B5EF4-FFF2-40B4-BE49-F238E27FC236}">
                  <a16:creationId xmlns:a16="http://schemas.microsoft.com/office/drawing/2014/main" id="{00000000-0008-0000-0700-00000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xdr:row>
          <xdr:rowOff>57150</xdr:rowOff>
        </xdr:from>
        <xdr:to>
          <xdr:col>12</xdr:col>
          <xdr:colOff>485775</xdr:colOff>
          <xdr:row>5</xdr:row>
          <xdr:rowOff>257175</xdr:rowOff>
        </xdr:to>
        <xdr:sp macro="" textlink="">
          <xdr:nvSpPr>
            <xdr:cNvPr id="8199" name="Drop Down 7" hidden="1">
              <a:extLst>
                <a:ext uri="{63B3BB69-23CF-44E3-9099-C40C66FF867C}">
                  <a14:compatExt spid="_x0000_s8199"/>
                </a:ext>
                <a:ext uri="{FF2B5EF4-FFF2-40B4-BE49-F238E27FC236}">
                  <a16:creationId xmlns:a16="http://schemas.microsoft.com/office/drawing/2014/main" id="{00000000-0008-0000-0700-00000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238125</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257175</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8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xdr:row>
          <xdr:rowOff>0</xdr:rowOff>
        </xdr:from>
        <xdr:to>
          <xdr:col>8</xdr:col>
          <xdr:colOff>161925</xdr:colOff>
          <xdr:row>7</xdr:row>
          <xdr:rowOff>9525</xdr:rowOff>
        </xdr:to>
        <xdr:sp macro="" textlink="">
          <xdr:nvSpPr>
            <xdr:cNvPr id="9219" name="Drop Down 3" hidden="1">
              <a:extLst>
                <a:ext uri="{63B3BB69-23CF-44E3-9099-C40C66FF867C}">
                  <a14:compatExt spid="_x0000_s9219"/>
                </a:ext>
                <a:ext uri="{FF2B5EF4-FFF2-40B4-BE49-F238E27FC236}">
                  <a16:creationId xmlns:a16="http://schemas.microsoft.com/office/drawing/2014/main" id="{00000000-0008-0000-0800-00000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xdr:row>
          <xdr:rowOff>57150</xdr:rowOff>
        </xdr:from>
        <xdr:to>
          <xdr:col>8</xdr:col>
          <xdr:colOff>752475</xdr:colOff>
          <xdr:row>4</xdr:row>
          <xdr:rowOff>257175</xdr:rowOff>
        </xdr:to>
        <xdr:sp macro="" textlink="">
          <xdr:nvSpPr>
            <xdr:cNvPr id="9220" name="Drop Down 4" hidden="1">
              <a:extLst>
                <a:ext uri="{63B3BB69-23CF-44E3-9099-C40C66FF867C}">
                  <a14:compatExt spid="_x0000_s9220"/>
                </a:ext>
                <a:ext uri="{FF2B5EF4-FFF2-40B4-BE49-F238E27FC236}">
                  <a16:creationId xmlns:a16="http://schemas.microsoft.com/office/drawing/2014/main" id="{00000000-0008-0000-0800-00000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1.bin"/><Relationship Id="rId7" Type="http://schemas.openxmlformats.org/officeDocument/2006/relationships/ctrlProp" Target="../ctrlProps/ctrlProp2.xml"/><Relationship Id="rId2" Type="http://schemas.openxmlformats.org/officeDocument/2006/relationships/hyperlink" Target="mailto:LFGProject@epa.ie" TargetMode="External"/><Relationship Id="rId1" Type="http://schemas.openxmlformats.org/officeDocument/2006/relationships/hyperlink" Target="mailto:LFGProject@epa.ie"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 Id="rId9" Type="http://schemas.openxmlformats.org/officeDocument/2006/relationships/ctrlProp" Target="../ctrlProps/ctrlProp4.xml"/></Relationships>
</file>

<file path=xl/worksheets/_rels/sheet10.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vmlDrawing" Target="../drawings/vmlDrawing10.vml"/><Relationship Id="rId7" Type="http://schemas.openxmlformats.org/officeDocument/2006/relationships/ctrlProp" Target="../ctrlProps/ctrlProp61.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60.xml"/><Relationship Id="rId5" Type="http://schemas.openxmlformats.org/officeDocument/2006/relationships/ctrlProp" Target="../ctrlProps/ctrlProp59.xml"/><Relationship Id="rId4" Type="http://schemas.openxmlformats.org/officeDocument/2006/relationships/ctrlProp" Target="../ctrlProps/ctrlProp58.xml"/></Relationships>
</file>

<file path=xl/worksheets/_rels/sheet11.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vmlDrawing" Target="../drawings/vmlDrawing11.vml"/><Relationship Id="rId7" Type="http://schemas.openxmlformats.org/officeDocument/2006/relationships/ctrlProp" Target="../ctrlProps/ctrlProp65.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64.xml"/><Relationship Id="rId5" Type="http://schemas.openxmlformats.org/officeDocument/2006/relationships/ctrlProp" Target="../ctrlProps/ctrlProp63.xml"/><Relationship Id="rId4" Type="http://schemas.openxmlformats.org/officeDocument/2006/relationships/ctrlProp" Target="../ctrlProps/ctrlProp62.xml"/></Relationships>
</file>

<file path=xl/worksheets/_rels/sheet12.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vmlDrawing" Target="../drawings/vmlDrawing12.vml"/><Relationship Id="rId7" Type="http://schemas.openxmlformats.org/officeDocument/2006/relationships/ctrlProp" Target="../ctrlProps/ctrlProp69.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68.xml"/><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13.xml.rels><?xml version="1.0" encoding="UTF-8" standalone="yes"?>
<Relationships xmlns="http://schemas.openxmlformats.org/package/2006/relationships"><Relationship Id="rId8" Type="http://schemas.openxmlformats.org/officeDocument/2006/relationships/comments" Target="../comments12.xml"/><Relationship Id="rId3" Type="http://schemas.openxmlformats.org/officeDocument/2006/relationships/vmlDrawing" Target="../drawings/vmlDrawing13.vml"/><Relationship Id="rId7" Type="http://schemas.openxmlformats.org/officeDocument/2006/relationships/ctrlProp" Target="../ctrlProps/ctrlProp73.x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72.xml"/><Relationship Id="rId5" Type="http://schemas.openxmlformats.org/officeDocument/2006/relationships/ctrlProp" Target="../ctrlProps/ctrlProp71.xml"/><Relationship Id="rId4" Type="http://schemas.openxmlformats.org/officeDocument/2006/relationships/ctrlProp" Target="../ctrlProps/ctrlProp70.xml"/></Relationships>
</file>

<file path=xl/worksheets/_rels/sheet14.xml.rels><?xml version="1.0" encoding="UTF-8" standalone="yes"?>
<Relationships xmlns="http://schemas.openxmlformats.org/package/2006/relationships"><Relationship Id="rId8" Type="http://schemas.openxmlformats.org/officeDocument/2006/relationships/comments" Target="../comments13.xml"/><Relationship Id="rId3" Type="http://schemas.openxmlformats.org/officeDocument/2006/relationships/vmlDrawing" Target="../drawings/vmlDrawing14.vml"/><Relationship Id="rId7" Type="http://schemas.openxmlformats.org/officeDocument/2006/relationships/ctrlProp" Target="../ctrlProps/ctrlProp77.x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trlProp" Target="../ctrlProps/ctrlProp76.xml"/><Relationship Id="rId5" Type="http://schemas.openxmlformats.org/officeDocument/2006/relationships/ctrlProp" Target="../ctrlProps/ctrlProp75.xml"/><Relationship Id="rId4" Type="http://schemas.openxmlformats.org/officeDocument/2006/relationships/ctrlProp" Target="../ctrlProps/ctrlProp7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1" Type="http://schemas.openxmlformats.org/officeDocument/2006/relationships/comments" Target="../comments1.xml"/><Relationship Id="rId5" Type="http://schemas.openxmlformats.org/officeDocument/2006/relationships/ctrlProp" Target="../ctrlProps/ctrlProp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3.vml"/><Relationship Id="rId7" Type="http://schemas.openxmlformats.org/officeDocument/2006/relationships/ctrlProp" Target="../ctrlProps/ctrlProp15.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4.xml"/><Relationship Id="rId11" Type="http://schemas.openxmlformats.org/officeDocument/2006/relationships/comments" Target="../comments2.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vmlDrawing" Target="../drawings/vmlDrawing4.vml"/><Relationship Id="rId7" Type="http://schemas.openxmlformats.org/officeDocument/2006/relationships/ctrlProp" Target="../ctrlProps/ctrlProp2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21.xml"/><Relationship Id="rId11" Type="http://schemas.openxmlformats.org/officeDocument/2006/relationships/comments" Target="../comments3.xml"/><Relationship Id="rId5" Type="http://schemas.openxmlformats.org/officeDocument/2006/relationships/ctrlProp" Target="../ctrlProps/ctrlProp20.xml"/><Relationship Id="rId10" Type="http://schemas.openxmlformats.org/officeDocument/2006/relationships/ctrlProp" Target="../ctrlProps/ctrlProp25.xml"/><Relationship Id="rId4" Type="http://schemas.openxmlformats.org/officeDocument/2006/relationships/ctrlProp" Target="../ctrlProps/ctrlProp19.xml"/><Relationship Id="rId9" Type="http://schemas.openxmlformats.org/officeDocument/2006/relationships/ctrlProp" Target="../ctrlProps/ctrlProp24.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0.xml"/><Relationship Id="rId3" Type="http://schemas.openxmlformats.org/officeDocument/2006/relationships/vmlDrawing" Target="../drawings/vmlDrawing5.vml"/><Relationship Id="rId7" Type="http://schemas.openxmlformats.org/officeDocument/2006/relationships/ctrlProp" Target="../ctrlProps/ctrlProp29.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8.xml"/><Relationship Id="rId11" Type="http://schemas.openxmlformats.org/officeDocument/2006/relationships/comments" Target="../comments4.xml"/><Relationship Id="rId5" Type="http://schemas.openxmlformats.org/officeDocument/2006/relationships/ctrlProp" Target="../ctrlProps/ctrlProp27.xml"/><Relationship Id="rId10" Type="http://schemas.openxmlformats.org/officeDocument/2006/relationships/ctrlProp" Target="../ctrlProps/ctrlProp32.xml"/><Relationship Id="rId4" Type="http://schemas.openxmlformats.org/officeDocument/2006/relationships/ctrlProp" Target="../ctrlProps/ctrlProp26.xml"/><Relationship Id="rId9" Type="http://schemas.openxmlformats.org/officeDocument/2006/relationships/ctrlProp" Target="../ctrlProps/ctrlProp3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6.vml"/><Relationship Id="rId7" Type="http://schemas.openxmlformats.org/officeDocument/2006/relationships/ctrlProp" Target="../ctrlProps/ctrlProp36.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35.xml"/><Relationship Id="rId11" Type="http://schemas.openxmlformats.org/officeDocument/2006/relationships/comments" Target="../comments5.xml"/><Relationship Id="rId5" Type="http://schemas.openxmlformats.org/officeDocument/2006/relationships/ctrlProp" Target="../ctrlProps/ctrlProp34.xml"/><Relationship Id="rId10" Type="http://schemas.openxmlformats.org/officeDocument/2006/relationships/ctrlProp" Target="../ctrlProps/ctrlProp39.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4.xml"/><Relationship Id="rId3" Type="http://schemas.openxmlformats.org/officeDocument/2006/relationships/vmlDrawing" Target="../drawings/vmlDrawing7.vml"/><Relationship Id="rId7" Type="http://schemas.openxmlformats.org/officeDocument/2006/relationships/ctrlProp" Target="../ctrlProps/ctrlProp43.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42.xml"/><Relationship Id="rId11" Type="http://schemas.openxmlformats.org/officeDocument/2006/relationships/comments" Target="../comments6.xml"/><Relationship Id="rId5" Type="http://schemas.openxmlformats.org/officeDocument/2006/relationships/ctrlProp" Target="../ctrlProps/ctrlProp41.xml"/><Relationship Id="rId10" Type="http://schemas.openxmlformats.org/officeDocument/2006/relationships/ctrlProp" Target="../ctrlProps/ctrlProp46.xml"/><Relationship Id="rId4" Type="http://schemas.openxmlformats.org/officeDocument/2006/relationships/ctrlProp" Target="../ctrlProps/ctrlProp40.xml"/><Relationship Id="rId9" Type="http://schemas.openxmlformats.org/officeDocument/2006/relationships/ctrlProp" Target="../ctrlProps/ctrlProp45.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1.xml"/><Relationship Id="rId3" Type="http://schemas.openxmlformats.org/officeDocument/2006/relationships/vmlDrawing" Target="../drawings/vmlDrawing8.vml"/><Relationship Id="rId7" Type="http://schemas.openxmlformats.org/officeDocument/2006/relationships/ctrlProp" Target="../ctrlProps/ctrlProp5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49.xml"/><Relationship Id="rId11" Type="http://schemas.openxmlformats.org/officeDocument/2006/relationships/comments" Target="../comments7.xml"/><Relationship Id="rId5" Type="http://schemas.openxmlformats.org/officeDocument/2006/relationships/ctrlProp" Target="../ctrlProps/ctrlProp48.xml"/><Relationship Id="rId10" Type="http://schemas.openxmlformats.org/officeDocument/2006/relationships/ctrlProp" Target="../ctrlProps/ctrlProp53.xml"/><Relationship Id="rId4" Type="http://schemas.openxmlformats.org/officeDocument/2006/relationships/ctrlProp" Target="../ctrlProps/ctrlProp47.xml"/><Relationship Id="rId9" Type="http://schemas.openxmlformats.org/officeDocument/2006/relationships/ctrlProp" Target="../ctrlProps/ctrlProp52.xml"/></Relationships>
</file>

<file path=xl/worksheets/_rels/sheet9.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vmlDrawing" Target="../drawings/vmlDrawing9.vml"/><Relationship Id="rId7" Type="http://schemas.openxmlformats.org/officeDocument/2006/relationships/ctrlProp" Target="../ctrlProps/ctrlProp57.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8:W205"/>
  <sheetViews>
    <sheetView showGridLines="0" showRowColHeaders="0" zoomScaleNormal="100" workbookViewId="0">
      <selection activeCell="G207" sqref="G207"/>
    </sheetView>
  </sheetViews>
  <sheetFormatPr defaultRowHeight="15" x14ac:dyDescent="0.25"/>
  <cols>
    <col min="1" max="1" width="4.28515625" customWidth="1"/>
    <col min="2" max="2" width="83.5703125" customWidth="1"/>
    <col min="3" max="3" width="15.42578125" customWidth="1"/>
    <col min="12" max="12" width="11.140625" customWidth="1"/>
    <col min="18" max="18" width="9.140625" customWidth="1"/>
    <col min="19" max="23" width="9.140625" hidden="1" customWidth="1"/>
    <col min="24" max="34" width="9.140625" customWidth="1"/>
  </cols>
  <sheetData>
    <row r="8" spans="1:22" ht="22.5" x14ac:dyDescent="0.3">
      <c r="B8" s="1" t="s">
        <v>279</v>
      </c>
      <c r="C8" s="2"/>
      <c r="D8" s="2"/>
      <c r="E8" s="2"/>
      <c r="F8" s="2"/>
      <c r="G8" s="2"/>
      <c r="H8" s="2"/>
      <c r="I8" s="2"/>
      <c r="J8" s="2"/>
      <c r="K8" s="2"/>
    </row>
    <row r="9" spans="1:22" x14ac:dyDescent="0.25">
      <c r="B9" s="3"/>
    </row>
    <row r="10" spans="1:22" ht="20.25" customHeight="1" x14ac:dyDescent="0.25">
      <c r="A10" s="4"/>
      <c r="B10" s="4" t="s">
        <v>274</v>
      </c>
      <c r="C10" s="4"/>
      <c r="D10" s="4"/>
      <c r="E10" s="4"/>
      <c r="F10" s="4"/>
      <c r="G10" s="4"/>
      <c r="H10" s="4"/>
      <c r="I10" s="4"/>
      <c r="J10" s="4"/>
      <c r="K10" s="4"/>
      <c r="L10" s="4"/>
    </row>
    <row r="11" spans="1:22" ht="22.5" customHeight="1" x14ac:dyDescent="0.25">
      <c r="A11" s="4"/>
      <c r="B11" s="4" t="s">
        <v>0</v>
      </c>
      <c r="C11" s="4"/>
      <c r="D11" s="4"/>
      <c r="E11" s="4"/>
      <c r="F11" s="4"/>
      <c r="G11" s="4"/>
      <c r="H11" s="4"/>
      <c r="I11" s="4"/>
      <c r="J11" s="4"/>
      <c r="K11" s="4"/>
      <c r="L11" s="4"/>
    </row>
    <row r="12" spans="1:22" ht="9.75" customHeight="1" x14ac:dyDescent="0.25">
      <c r="A12" s="4"/>
      <c r="B12" s="4"/>
      <c r="C12" s="4"/>
      <c r="D12" s="4"/>
      <c r="E12" s="4"/>
      <c r="F12" s="4"/>
      <c r="G12" s="4"/>
      <c r="H12" s="4"/>
      <c r="I12" s="4"/>
      <c r="J12" s="4"/>
      <c r="K12" s="4"/>
      <c r="L12" s="4"/>
    </row>
    <row r="13" spans="1:22" x14ac:dyDescent="0.25">
      <c r="A13" s="4"/>
      <c r="B13" s="4" t="s">
        <v>280</v>
      </c>
      <c r="C13" s="4"/>
      <c r="D13" s="4"/>
      <c r="E13" s="4"/>
      <c r="F13" s="4"/>
      <c r="G13" s="4"/>
      <c r="H13" s="4"/>
      <c r="I13" s="4"/>
      <c r="J13" s="4"/>
      <c r="K13" s="4"/>
      <c r="L13" s="4"/>
    </row>
    <row r="14" spans="1:22" ht="6.75" customHeight="1" x14ac:dyDescent="0.25">
      <c r="A14" s="4"/>
      <c r="B14" s="4"/>
      <c r="C14" s="4"/>
      <c r="D14" s="4"/>
      <c r="E14" s="4"/>
      <c r="F14" s="4"/>
      <c r="G14" s="4"/>
      <c r="H14" s="4"/>
      <c r="I14" s="4"/>
      <c r="J14" s="4"/>
      <c r="K14" s="4"/>
      <c r="L14" s="4"/>
    </row>
    <row r="15" spans="1:22" x14ac:dyDescent="0.25">
      <c r="A15" s="4"/>
      <c r="B15" s="4" t="s">
        <v>281</v>
      </c>
      <c r="C15" s="4"/>
      <c r="D15" s="4"/>
      <c r="E15" s="4"/>
      <c r="F15" s="4"/>
      <c r="G15" s="4"/>
      <c r="H15" s="4"/>
      <c r="I15" s="4"/>
      <c r="J15" s="4"/>
      <c r="K15" s="4"/>
      <c r="L15" s="4"/>
    </row>
    <row r="16" spans="1:22" ht="15.75" thickBot="1" x14ac:dyDescent="0.3">
      <c r="A16" s="4"/>
      <c r="B16" s="4"/>
      <c r="C16" s="4"/>
      <c r="D16" s="4"/>
      <c r="E16" s="5"/>
      <c r="F16" s="6"/>
      <c r="G16" s="6"/>
      <c r="H16" s="6"/>
      <c r="I16" s="6"/>
      <c r="J16" s="6"/>
      <c r="K16" s="6"/>
      <c r="L16" s="6"/>
      <c r="V16" t="s">
        <v>1</v>
      </c>
    </row>
    <row r="17" spans="1:22" ht="15.75" thickBot="1" x14ac:dyDescent="0.3">
      <c r="A17" s="4"/>
      <c r="B17" s="7" t="s">
        <v>2</v>
      </c>
      <c r="C17" s="8">
        <f>SUMIF(T17:U17, "&lt;&gt;#N/A", T17:U17)</f>
        <v>0</v>
      </c>
      <c r="D17" s="4" t="s">
        <v>3</v>
      </c>
      <c r="E17" s="141"/>
      <c r="F17" s="142"/>
      <c r="G17" s="142"/>
      <c r="H17" s="142"/>
      <c r="I17" s="142"/>
      <c r="J17" s="142"/>
      <c r="K17" s="142"/>
      <c r="L17" s="142"/>
      <c r="T17" s="9">
        <f>'Flare 1 '!P25+'Flare 2'!P25+'Flare 3'!P25+'Flare 4'!P25+'Flare 5'!P25+'Flare 6'!P25</f>
        <v>0</v>
      </c>
      <c r="U17" s="9">
        <f>'Flare 1 '!P32+'Flare 2'!P32+'Flare 3'!P32+'Flare 4'!P32+'Flare 5'!P32+'Flare 6'!P32</f>
        <v>0</v>
      </c>
      <c r="V17" t="s">
        <v>4</v>
      </c>
    </row>
    <row r="18" spans="1:22" ht="12" customHeight="1" thickBot="1" x14ac:dyDescent="0.3">
      <c r="A18" s="4"/>
      <c r="B18" s="4"/>
      <c r="C18" s="10"/>
      <c r="D18" s="4"/>
      <c r="E18" s="142"/>
      <c r="F18" s="142"/>
      <c r="G18" s="142"/>
      <c r="H18" s="142"/>
      <c r="I18" s="142"/>
      <c r="J18" s="142"/>
      <c r="K18" s="142"/>
      <c r="L18" s="142"/>
      <c r="V18" t="s">
        <v>1</v>
      </c>
    </row>
    <row r="19" spans="1:22" ht="15.75" thickBot="1" x14ac:dyDescent="0.3">
      <c r="A19" s="4"/>
      <c r="B19" s="7" t="s">
        <v>5</v>
      </c>
      <c r="C19" s="8">
        <f>SUMIF(T19:U19, "&lt;&gt;#N/A", T19:U19)</f>
        <v>0</v>
      </c>
      <c r="D19" s="4" t="s">
        <v>3</v>
      </c>
      <c r="E19" s="143"/>
      <c r="F19" s="143"/>
      <c r="G19" s="143"/>
      <c r="H19" s="143"/>
      <c r="I19" s="143"/>
      <c r="J19" s="143"/>
      <c r="K19" s="143"/>
      <c r="L19" s="143"/>
      <c r="T19" s="9">
        <f>'Engine 1'!P23+'Engine 2'!P23+'Engine 3'!P23+'Engine 4'!P23+'Engine 5'!P23+'Engine 6'!P23</f>
        <v>0</v>
      </c>
      <c r="U19" s="9">
        <f>'Engine 1'!P30+'Engine 2'!P30+'Engine 3'!P30+'Engine 4'!P30+'Engine 5'!P30+'Engine 6'!P30</f>
        <v>0</v>
      </c>
      <c r="V19" t="s">
        <v>4</v>
      </c>
    </row>
    <row r="20" spans="1:22" ht="12" customHeight="1" x14ac:dyDescent="0.25">
      <c r="A20" s="4"/>
      <c r="B20" s="4"/>
      <c r="C20" s="4"/>
      <c r="D20" s="4"/>
      <c r="E20" s="143"/>
      <c r="F20" s="143"/>
      <c r="G20" s="143"/>
      <c r="H20" s="143"/>
      <c r="I20" s="143"/>
      <c r="J20" s="143"/>
      <c r="K20" s="143"/>
      <c r="L20" s="143"/>
      <c r="U20" s="9"/>
    </row>
    <row r="21" spans="1:22" ht="22.5" customHeight="1" x14ac:dyDescent="0.3">
      <c r="B21" s="144" t="s">
        <v>282</v>
      </c>
      <c r="C21" s="145"/>
      <c r="D21" s="145"/>
      <c r="E21" s="145"/>
      <c r="F21" s="145"/>
      <c r="G21" s="145"/>
      <c r="H21" s="145"/>
      <c r="I21" s="145"/>
      <c r="J21" s="145"/>
    </row>
    <row r="22" spans="1:22" ht="8.25" customHeight="1" x14ac:dyDescent="0.25"/>
    <row r="23" spans="1:22" x14ac:dyDescent="0.25">
      <c r="B23" s="11" t="s">
        <v>6</v>
      </c>
    </row>
    <row r="24" spans="1:22" ht="75.75" customHeight="1" x14ac:dyDescent="0.25">
      <c r="B24" s="146" t="s">
        <v>278</v>
      </c>
      <c r="C24" s="147"/>
      <c r="D24" s="145"/>
      <c r="E24" s="145"/>
      <c r="F24" s="145"/>
      <c r="G24" s="145"/>
      <c r="H24" s="145"/>
      <c r="I24" s="145"/>
      <c r="J24" s="145"/>
    </row>
    <row r="26" spans="1:22" ht="26.25" customHeight="1" x14ac:dyDescent="0.25">
      <c r="B26" s="146" t="s">
        <v>7</v>
      </c>
      <c r="C26" s="147"/>
      <c r="D26" s="145"/>
      <c r="E26" s="145"/>
      <c r="F26" s="145"/>
      <c r="G26" s="145"/>
      <c r="H26" s="145"/>
      <c r="I26" s="145"/>
      <c r="J26" s="145"/>
    </row>
    <row r="27" spans="1:22" x14ac:dyDescent="0.25">
      <c r="B27" s="12"/>
      <c r="C27" s="12"/>
    </row>
    <row r="28" spans="1:22" ht="27.75" customHeight="1" x14ac:dyDescent="0.25">
      <c r="B28" s="146" t="s">
        <v>8</v>
      </c>
      <c r="C28" s="147"/>
      <c r="D28" s="145"/>
      <c r="E28" s="145"/>
      <c r="F28" s="145"/>
      <c r="G28" s="145"/>
      <c r="H28" s="145"/>
      <c r="I28" s="145"/>
      <c r="J28" s="145"/>
    </row>
    <row r="29" spans="1:22" x14ac:dyDescent="0.25">
      <c r="B29" s="13" t="s">
        <v>9</v>
      </c>
    </row>
    <row r="31" spans="1:22" x14ac:dyDescent="0.25">
      <c r="B31" s="140" t="s">
        <v>283</v>
      </c>
      <c r="C31" s="140"/>
      <c r="D31" s="140"/>
      <c r="E31" s="140"/>
      <c r="F31" s="140"/>
      <c r="G31" s="140"/>
      <c r="H31" s="140"/>
      <c r="I31" s="140"/>
      <c r="J31" s="140"/>
    </row>
    <row r="32" spans="1:22" x14ac:dyDescent="0.25">
      <c r="B32" s="13" t="s">
        <v>9</v>
      </c>
    </row>
    <row r="38" spans="3:18" hidden="1" x14ac:dyDescent="0.25"/>
    <row r="39" spans="3:18" hidden="1" x14ac:dyDescent="0.25"/>
    <row r="40" spans="3:18" hidden="1" x14ac:dyDescent="0.25"/>
    <row r="41" spans="3:18" s="14" customFormat="1" hidden="1" x14ac:dyDescent="0.25"/>
    <row r="42" spans="3:18" s="14" customFormat="1" hidden="1" x14ac:dyDescent="0.25"/>
    <row r="43" spans="3:18" s="14" customFormat="1" hidden="1" x14ac:dyDescent="0.25">
      <c r="C43" s="14">
        <v>1</v>
      </c>
      <c r="D43" s="14" t="s">
        <v>10</v>
      </c>
      <c r="F43" s="14">
        <v>1</v>
      </c>
      <c r="G43" s="14" t="s">
        <v>10</v>
      </c>
      <c r="K43" s="14">
        <v>1</v>
      </c>
      <c r="L43" s="14" t="s">
        <v>10</v>
      </c>
      <c r="N43" s="14">
        <v>1</v>
      </c>
      <c r="O43" s="14" t="s">
        <v>10</v>
      </c>
      <c r="Q43" s="14">
        <v>1</v>
      </c>
      <c r="R43" s="14" t="s">
        <v>10</v>
      </c>
    </row>
    <row r="44" spans="3:18" s="14" customFormat="1" hidden="1" x14ac:dyDescent="0.25">
      <c r="C44" s="14">
        <v>2</v>
      </c>
      <c r="D44" s="14" t="s">
        <v>11</v>
      </c>
      <c r="F44" s="14">
        <v>2</v>
      </c>
      <c r="G44" s="14" t="s">
        <v>12</v>
      </c>
      <c r="K44" s="14">
        <v>2</v>
      </c>
      <c r="L44" s="15">
        <v>40299</v>
      </c>
      <c r="N44" s="14">
        <v>2</v>
      </c>
      <c r="O44" s="14">
        <v>0</v>
      </c>
      <c r="Q44" s="14">
        <v>2</v>
      </c>
      <c r="R44" s="14">
        <v>0</v>
      </c>
    </row>
    <row r="45" spans="3:18" s="14" customFormat="1" hidden="1" x14ac:dyDescent="0.25">
      <c r="C45" s="14">
        <v>3</v>
      </c>
      <c r="D45" s="14" t="s">
        <v>13</v>
      </c>
      <c r="F45" s="14">
        <v>3</v>
      </c>
      <c r="G45" s="14" t="s">
        <v>14</v>
      </c>
      <c r="K45" s="14">
        <v>3</v>
      </c>
      <c r="L45" s="15">
        <v>40300</v>
      </c>
      <c r="N45" s="14">
        <v>3</v>
      </c>
      <c r="O45" s="14">
        <v>1</v>
      </c>
      <c r="Q45" s="14">
        <v>3</v>
      </c>
      <c r="R45" s="14">
        <v>1</v>
      </c>
    </row>
    <row r="46" spans="3:18" s="14" customFormat="1" hidden="1" x14ac:dyDescent="0.25">
      <c r="C46" s="14">
        <v>4</v>
      </c>
      <c r="D46" s="14" t="s">
        <v>15</v>
      </c>
      <c r="F46" s="14">
        <v>4</v>
      </c>
      <c r="G46" s="14" t="s">
        <v>16</v>
      </c>
      <c r="K46" s="14">
        <v>4</v>
      </c>
      <c r="L46" s="15">
        <v>40301</v>
      </c>
      <c r="N46" s="14">
        <v>4</v>
      </c>
      <c r="O46" s="14">
        <v>2</v>
      </c>
      <c r="Q46" s="14">
        <v>4</v>
      </c>
      <c r="R46" s="14">
        <v>2</v>
      </c>
    </row>
    <row r="47" spans="3:18" s="14" customFormat="1" hidden="1" x14ac:dyDescent="0.25">
      <c r="C47" s="14">
        <v>5</v>
      </c>
      <c r="D47" s="14" t="s">
        <v>17</v>
      </c>
      <c r="F47" s="14">
        <v>5</v>
      </c>
      <c r="G47" s="14" t="s">
        <v>18</v>
      </c>
      <c r="K47" s="14">
        <v>5</v>
      </c>
      <c r="L47" s="15">
        <v>40302</v>
      </c>
      <c r="N47" s="14">
        <v>5</v>
      </c>
      <c r="O47" s="14">
        <v>3</v>
      </c>
      <c r="Q47" s="14">
        <v>5</v>
      </c>
      <c r="R47" s="14">
        <v>3</v>
      </c>
    </row>
    <row r="48" spans="3:18" s="14" customFormat="1" hidden="1" x14ac:dyDescent="0.25">
      <c r="C48" s="14">
        <v>6</v>
      </c>
      <c r="D48" s="14" t="s">
        <v>19</v>
      </c>
      <c r="F48" s="14">
        <v>6</v>
      </c>
      <c r="G48" s="14" t="s">
        <v>20</v>
      </c>
      <c r="K48" s="14">
        <v>6</v>
      </c>
      <c r="L48" s="15">
        <v>40303</v>
      </c>
      <c r="N48" s="14">
        <v>6</v>
      </c>
      <c r="O48" s="14">
        <v>4</v>
      </c>
      <c r="Q48" s="14">
        <v>6</v>
      </c>
      <c r="R48" s="14">
        <v>4</v>
      </c>
    </row>
    <row r="49" spans="3:18" s="14" customFormat="1" hidden="1" x14ac:dyDescent="0.25">
      <c r="C49" s="14">
        <v>7</v>
      </c>
      <c r="D49" s="14" t="s">
        <v>21</v>
      </c>
      <c r="F49" s="14">
        <v>7</v>
      </c>
      <c r="G49" s="14" t="s">
        <v>22</v>
      </c>
      <c r="K49" s="14">
        <v>7</v>
      </c>
      <c r="L49" s="15">
        <v>40304</v>
      </c>
      <c r="N49" s="14">
        <v>7</v>
      </c>
      <c r="O49" s="14">
        <v>5</v>
      </c>
      <c r="Q49" s="14">
        <v>7</v>
      </c>
      <c r="R49" s="14">
        <v>5</v>
      </c>
    </row>
    <row r="50" spans="3:18" s="14" customFormat="1" hidden="1" x14ac:dyDescent="0.25">
      <c r="C50" s="14">
        <v>8</v>
      </c>
      <c r="D50" s="14" t="s">
        <v>23</v>
      </c>
      <c r="F50" s="14">
        <v>8</v>
      </c>
      <c r="G50" s="14" t="s">
        <v>24</v>
      </c>
      <c r="K50" s="14">
        <v>8</v>
      </c>
      <c r="L50" s="15">
        <v>40305</v>
      </c>
      <c r="N50" s="14">
        <v>8</v>
      </c>
      <c r="O50" s="14">
        <v>6</v>
      </c>
      <c r="Q50" s="14">
        <v>8</v>
      </c>
      <c r="R50" s="14">
        <v>6</v>
      </c>
    </row>
    <row r="51" spans="3:18" s="14" customFormat="1" hidden="1" x14ac:dyDescent="0.25">
      <c r="C51" s="14">
        <v>9</v>
      </c>
      <c r="D51" s="14" t="s">
        <v>25</v>
      </c>
      <c r="F51" s="14">
        <v>9</v>
      </c>
      <c r="G51" s="14" t="s">
        <v>26</v>
      </c>
      <c r="K51" s="14">
        <v>9</v>
      </c>
      <c r="L51" s="15">
        <v>40306</v>
      </c>
      <c r="N51" s="14">
        <v>9</v>
      </c>
      <c r="O51" s="14">
        <v>7</v>
      </c>
      <c r="Q51" s="14">
        <v>9</v>
      </c>
      <c r="R51" s="14">
        <v>7</v>
      </c>
    </row>
    <row r="52" spans="3:18" s="14" customFormat="1" hidden="1" x14ac:dyDescent="0.25">
      <c r="C52" s="14">
        <v>10</v>
      </c>
      <c r="D52" s="14" t="s">
        <v>27</v>
      </c>
      <c r="F52" s="14">
        <v>10</v>
      </c>
      <c r="G52" s="14" t="s">
        <v>28</v>
      </c>
      <c r="K52" s="14">
        <v>10</v>
      </c>
      <c r="L52" s="15">
        <v>40307</v>
      </c>
      <c r="N52" s="14">
        <v>10</v>
      </c>
      <c r="O52" s="14">
        <v>8</v>
      </c>
      <c r="Q52" s="14">
        <v>10</v>
      </c>
      <c r="R52" s="14">
        <v>8</v>
      </c>
    </row>
    <row r="53" spans="3:18" s="14" customFormat="1" hidden="1" x14ac:dyDescent="0.25">
      <c r="C53" s="14">
        <v>11</v>
      </c>
      <c r="D53" s="14" t="s">
        <v>29</v>
      </c>
      <c r="F53" s="14">
        <v>11</v>
      </c>
      <c r="G53" s="14" t="s">
        <v>30</v>
      </c>
      <c r="K53" s="14">
        <v>11</v>
      </c>
      <c r="L53" s="15">
        <v>40308</v>
      </c>
      <c r="N53" s="14">
        <v>11</v>
      </c>
      <c r="O53" s="14">
        <v>9</v>
      </c>
      <c r="Q53" s="14">
        <v>11</v>
      </c>
      <c r="R53" s="14">
        <v>9</v>
      </c>
    </row>
    <row r="54" spans="3:18" s="14" customFormat="1" hidden="1" x14ac:dyDescent="0.25">
      <c r="C54" s="14">
        <v>12</v>
      </c>
      <c r="D54" s="14" t="s">
        <v>31</v>
      </c>
      <c r="F54" s="14">
        <v>12</v>
      </c>
      <c r="G54" s="14" t="s">
        <v>32</v>
      </c>
      <c r="K54" s="14">
        <v>12</v>
      </c>
      <c r="L54" s="15">
        <v>40309</v>
      </c>
      <c r="O54" s="14">
        <v>10</v>
      </c>
      <c r="Q54" s="14">
        <v>12</v>
      </c>
      <c r="R54" s="14">
        <v>10</v>
      </c>
    </row>
    <row r="55" spans="3:18" s="14" customFormat="1" hidden="1" x14ac:dyDescent="0.25">
      <c r="C55" s="14">
        <v>13</v>
      </c>
      <c r="D55" s="14" t="s">
        <v>33</v>
      </c>
      <c r="F55" s="14">
        <v>13</v>
      </c>
      <c r="G55" s="14" t="s">
        <v>34</v>
      </c>
      <c r="K55" s="14">
        <v>13</v>
      </c>
      <c r="L55" s="15">
        <v>40310</v>
      </c>
      <c r="R55" s="14">
        <v>11</v>
      </c>
    </row>
    <row r="56" spans="3:18" s="14" customFormat="1" hidden="1" x14ac:dyDescent="0.25">
      <c r="C56" s="14">
        <v>14</v>
      </c>
      <c r="D56" s="14" t="s">
        <v>35</v>
      </c>
      <c r="F56" s="14">
        <v>14</v>
      </c>
      <c r="G56" s="14" t="s">
        <v>36</v>
      </c>
      <c r="K56" s="14">
        <v>14</v>
      </c>
      <c r="L56" s="15">
        <v>40311</v>
      </c>
    </row>
    <row r="57" spans="3:18" s="14" customFormat="1" hidden="1" x14ac:dyDescent="0.25">
      <c r="C57" s="14">
        <v>15</v>
      </c>
      <c r="D57" s="14" t="s">
        <v>37</v>
      </c>
      <c r="F57" s="14">
        <v>15</v>
      </c>
      <c r="G57" s="14" t="s">
        <v>38</v>
      </c>
      <c r="K57" s="14">
        <v>15</v>
      </c>
      <c r="L57" s="15">
        <v>40312</v>
      </c>
    </row>
    <row r="58" spans="3:18" s="14" customFormat="1" hidden="1" x14ac:dyDescent="0.25">
      <c r="C58" s="14">
        <v>16</v>
      </c>
      <c r="D58" s="14" t="s">
        <v>39</v>
      </c>
      <c r="F58" s="14">
        <v>16</v>
      </c>
      <c r="G58" s="14" t="s">
        <v>40</v>
      </c>
      <c r="K58" s="14">
        <v>16</v>
      </c>
      <c r="L58" s="15">
        <v>40313</v>
      </c>
    </row>
    <row r="59" spans="3:18" s="14" customFormat="1" hidden="1" x14ac:dyDescent="0.25">
      <c r="C59" s="14">
        <v>17</v>
      </c>
      <c r="D59" s="14" t="s">
        <v>41</v>
      </c>
      <c r="F59" s="14">
        <v>17</v>
      </c>
      <c r="G59" s="14" t="s">
        <v>42</v>
      </c>
      <c r="K59" s="14">
        <v>17</v>
      </c>
      <c r="L59" s="15">
        <v>40314</v>
      </c>
    </row>
    <row r="60" spans="3:18" s="14" customFormat="1" hidden="1" x14ac:dyDescent="0.25">
      <c r="C60" s="14">
        <v>18</v>
      </c>
      <c r="D60" s="14" t="s">
        <v>43</v>
      </c>
      <c r="F60" s="14">
        <v>18</v>
      </c>
      <c r="G60" s="14" t="s">
        <v>44</v>
      </c>
      <c r="K60" s="14">
        <v>18</v>
      </c>
      <c r="L60" s="15">
        <v>40315</v>
      </c>
    </row>
    <row r="61" spans="3:18" s="14" customFormat="1" hidden="1" x14ac:dyDescent="0.25">
      <c r="C61" s="14">
        <v>19</v>
      </c>
      <c r="D61" s="14" t="s">
        <v>45</v>
      </c>
      <c r="F61" s="14">
        <v>19</v>
      </c>
      <c r="G61" s="14" t="s">
        <v>46</v>
      </c>
      <c r="K61" s="14">
        <v>19</v>
      </c>
      <c r="L61" s="15">
        <v>40316</v>
      </c>
    </row>
    <row r="62" spans="3:18" s="14" customFormat="1" hidden="1" x14ac:dyDescent="0.25">
      <c r="C62" s="14">
        <v>20</v>
      </c>
      <c r="D62" s="14" t="s">
        <v>47</v>
      </c>
      <c r="F62" s="14">
        <v>20</v>
      </c>
      <c r="G62" s="14" t="s">
        <v>48</v>
      </c>
      <c r="K62" s="14">
        <v>20</v>
      </c>
      <c r="L62" s="15">
        <v>40317</v>
      </c>
    </row>
    <row r="63" spans="3:18" s="14" customFormat="1" hidden="1" x14ac:dyDescent="0.25">
      <c r="C63" s="14">
        <v>21</v>
      </c>
      <c r="D63" s="14" t="s">
        <v>49</v>
      </c>
      <c r="F63" s="14">
        <v>21</v>
      </c>
      <c r="G63" s="14" t="s">
        <v>50</v>
      </c>
      <c r="K63" s="14">
        <v>21</v>
      </c>
      <c r="L63" s="15">
        <v>40318</v>
      </c>
    </row>
    <row r="64" spans="3:18" s="14" customFormat="1" hidden="1" x14ac:dyDescent="0.25">
      <c r="C64" s="14">
        <v>22</v>
      </c>
      <c r="D64" s="14" t="s">
        <v>51</v>
      </c>
      <c r="F64" s="14">
        <v>22</v>
      </c>
      <c r="G64" s="14" t="s">
        <v>52</v>
      </c>
      <c r="K64" s="14">
        <v>22</v>
      </c>
      <c r="L64" s="15">
        <v>40319</v>
      </c>
    </row>
    <row r="65" spans="3:12" s="14" customFormat="1" hidden="1" x14ac:dyDescent="0.25">
      <c r="C65" s="14">
        <v>23</v>
      </c>
      <c r="D65" s="14" t="s">
        <v>53</v>
      </c>
      <c r="F65" s="14">
        <v>23</v>
      </c>
      <c r="G65" s="14" t="s">
        <v>54</v>
      </c>
      <c r="K65" s="14">
        <v>23</v>
      </c>
      <c r="L65" s="15">
        <v>40320</v>
      </c>
    </row>
    <row r="66" spans="3:12" s="14" customFormat="1" hidden="1" x14ac:dyDescent="0.25">
      <c r="C66" s="14">
        <v>24</v>
      </c>
      <c r="D66" s="14" t="s">
        <v>55</v>
      </c>
      <c r="F66" s="14">
        <v>24</v>
      </c>
      <c r="G66" s="14" t="s">
        <v>56</v>
      </c>
      <c r="K66" s="14">
        <v>24</v>
      </c>
      <c r="L66" s="15">
        <v>40321</v>
      </c>
    </row>
    <row r="67" spans="3:12" s="14" customFormat="1" hidden="1" x14ac:dyDescent="0.25">
      <c r="C67" s="14">
        <v>25</v>
      </c>
      <c r="D67" s="14" t="s">
        <v>57</v>
      </c>
      <c r="F67" s="14">
        <v>25</v>
      </c>
      <c r="G67" s="14" t="s">
        <v>58</v>
      </c>
      <c r="K67" s="14">
        <v>25</v>
      </c>
      <c r="L67" s="15">
        <v>40322</v>
      </c>
    </row>
    <row r="68" spans="3:12" s="14" customFormat="1" hidden="1" x14ac:dyDescent="0.25">
      <c r="C68" s="14">
        <v>26</v>
      </c>
      <c r="D68" s="14" t="s">
        <v>59</v>
      </c>
      <c r="F68" s="14">
        <v>26</v>
      </c>
      <c r="G68" s="14" t="s">
        <v>60</v>
      </c>
      <c r="K68" s="14">
        <v>26</v>
      </c>
      <c r="L68" s="15">
        <v>40323</v>
      </c>
    </row>
    <row r="69" spans="3:12" s="14" customFormat="1" hidden="1" x14ac:dyDescent="0.25">
      <c r="C69" s="14">
        <v>27</v>
      </c>
      <c r="D69" s="14" t="s">
        <v>61</v>
      </c>
      <c r="F69" s="14">
        <v>27</v>
      </c>
      <c r="G69" s="14" t="s">
        <v>62</v>
      </c>
      <c r="K69" s="14">
        <v>27</v>
      </c>
      <c r="L69" s="15">
        <v>40324</v>
      </c>
    </row>
    <row r="70" spans="3:12" s="14" customFormat="1" hidden="1" x14ac:dyDescent="0.25">
      <c r="C70" s="14">
        <v>28</v>
      </c>
      <c r="D70" s="14" t="s">
        <v>63</v>
      </c>
      <c r="F70" s="14">
        <v>28</v>
      </c>
      <c r="G70" s="14" t="s">
        <v>64</v>
      </c>
      <c r="K70" s="14">
        <v>28</v>
      </c>
      <c r="L70" s="15">
        <v>40325</v>
      </c>
    </row>
    <row r="71" spans="3:12" s="14" customFormat="1" hidden="1" x14ac:dyDescent="0.25">
      <c r="C71" s="14">
        <v>29</v>
      </c>
      <c r="D71" s="14" t="s">
        <v>65</v>
      </c>
      <c r="F71" s="14">
        <v>29</v>
      </c>
      <c r="G71" s="14" t="s">
        <v>66</v>
      </c>
      <c r="K71" s="14">
        <v>29</v>
      </c>
      <c r="L71" s="15">
        <v>40326</v>
      </c>
    </row>
    <row r="72" spans="3:12" s="14" customFormat="1" hidden="1" x14ac:dyDescent="0.25">
      <c r="C72" s="14">
        <v>30</v>
      </c>
      <c r="D72" s="14" t="s">
        <v>67</v>
      </c>
      <c r="F72" s="14">
        <v>30</v>
      </c>
      <c r="G72" s="14" t="s">
        <v>68</v>
      </c>
      <c r="K72" s="14">
        <v>30</v>
      </c>
      <c r="L72" s="15">
        <v>40327</v>
      </c>
    </row>
    <row r="73" spans="3:12" s="14" customFormat="1" hidden="1" x14ac:dyDescent="0.25">
      <c r="C73" s="14">
        <v>31</v>
      </c>
      <c r="D73" s="14" t="s">
        <v>69</v>
      </c>
      <c r="F73" s="14">
        <v>31</v>
      </c>
      <c r="G73" s="14" t="s">
        <v>70</v>
      </c>
      <c r="K73" s="14">
        <v>31</v>
      </c>
      <c r="L73" s="15">
        <v>40328</v>
      </c>
    </row>
    <row r="74" spans="3:12" s="14" customFormat="1" hidden="1" x14ac:dyDescent="0.25">
      <c r="C74" s="14">
        <v>32</v>
      </c>
      <c r="D74" s="14" t="s">
        <v>71</v>
      </c>
      <c r="F74" s="14">
        <v>32</v>
      </c>
      <c r="G74" s="14" t="s">
        <v>72</v>
      </c>
      <c r="K74" s="14">
        <v>32</v>
      </c>
      <c r="L74" s="15">
        <v>40329</v>
      </c>
    </row>
    <row r="75" spans="3:12" s="14" customFormat="1" hidden="1" x14ac:dyDescent="0.25">
      <c r="C75" s="14">
        <v>33</v>
      </c>
      <c r="D75" s="14" t="s">
        <v>73</v>
      </c>
      <c r="F75" s="14">
        <v>33</v>
      </c>
      <c r="G75" s="14" t="s">
        <v>74</v>
      </c>
      <c r="K75" s="14">
        <v>33</v>
      </c>
      <c r="L75" s="15">
        <v>40330</v>
      </c>
    </row>
    <row r="76" spans="3:12" s="14" customFormat="1" hidden="1" x14ac:dyDescent="0.25">
      <c r="C76" s="14">
        <v>34</v>
      </c>
      <c r="D76" s="14" t="s">
        <v>75</v>
      </c>
      <c r="F76" s="14">
        <v>34</v>
      </c>
      <c r="G76" s="14" t="s">
        <v>76</v>
      </c>
      <c r="K76" s="14">
        <v>34</v>
      </c>
      <c r="L76" s="15">
        <v>40331</v>
      </c>
    </row>
    <row r="77" spans="3:12" s="14" customFormat="1" hidden="1" x14ac:dyDescent="0.25">
      <c r="C77" s="14">
        <v>35</v>
      </c>
      <c r="D77" s="14" t="s">
        <v>77</v>
      </c>
      <c r="F77" s="14">
        <v>35</v>
      </c>
      <c r="G77" s="14" t="s">
        <v>78</v>
      </c>
      <c r="K77" s="14">
        <v>35</v>
      </c>
      <c r="L77" s="15">
        <v>40332</v>
      </c>
    </row>
    <row r="78" spans="3:12" s="14" customFormat="1" hidden="1" x14ac:dyDescent="0.25">
      <c r="C78" s="14">
        <v>36</v>
      </c>
      <c r="D78" s="14" t="s">
        <v>79</v>
      </c>
      <c r="F78" s="14">
        <v>36</v>
      </c>
      <c r="G78" s="14" t="s">
        <v>80</v>
      </c>
      <c r="K78" s="14">
        <v>36</v>
      </c>
      <c r="L78" s="15">
        <v>40333</v>
      </c>
    </row>
    <row r="79" spans="3:12" s="14" customFormat="1" hidden="1" x14ac:dyDescent="0.25">
      <c r="C79" s="14">
        <v>37</v>
      </c>
      <c r="D79" s="14" t="s">
        <v>81</v>
      </c>
      <c r="F79" s="14">
        <v>37</v>
      </c>
      <c r="G79" s="14" t="s">
        <v>82</v>
      </c>
      <c r="K79" s="14">
        <v>37</v>
      </c>
      <c r="L79" s="15">
        <v>40334</v>
      </c>
    </row>
    <row r="80" spans="3:12" s="14" customFormat="1" hidden="1" x14ac:dyDescent="0.25">
      <c r="C80" s="14">
        <v>38</v>
      </c>
      <c r="D80" s="14" t="s">
        <v>83</v>
      </c>
      <c r="F80" s="14">
        <v>38</v>
      </c>
      <c r="G80" s="14" t="s">
        <v>84</v>
      </c>
      <c r="K80" s="14">
        <v>38</v>
      </c>
      <c r="L80" s="15">
        <v>40335</v>
      </c>
    </row>
    <row r="81" spans="3:12" s="14" customFormat="1" hidden="1" x14ac:dyDescent="0.25">
      <c r="C81" s="14">
        <v>39</v>
      </c>
      <c r="D81" s="14" t="s">
        <v>85</v>
      </c>
      <c r="F81" s="14">
        <v>39</v>
      </c>
      <c r="G81" s="14" t="s">
        <v>86</v>
      </c>
      <c r="K81" s="14">
        <v>39</v>
      </c>
      <c r="L81" s="15">
        <v>40336</v>
      </c>
    </row>
    <row r="82" spans="3:12" s="14" customFormat="1" hidden="1" x14ac:dyDescent="0.25">
      <c r="C82" s="14">
        <v>40</v>
      </c>
      <c r="D82" s="14" t="s">
        <v>87</v>
      </c>
      <c r="F82" s="14">
        <v>40</v>
      </c>
      <c r="G82" s="14" t="s">
        <v>88</v>
      </c>
      <c r="K82" s="14">
        <v>40</v>
      </c>
      <c r="L82" s="15">
        <v>40337</v>
      </c>
    </row>
    <row r="83" spans="3:12" s="14" customFormat="1" hidden="1" x14ac:dyDescent="0.25">
      <c r="C83" s="14">
        <v>41</v>
      </c>
      <c r="D83" s="14" t="s">
        <v>89</v>
      </c>
      <c r="F83" s="14">
        <v>41</v>
      </c>
      <c r="G83" s="14" t="s">
        <v>90</v>
      </c>
      <c r="K83" s="14">
        <v>41</v>
      </c>
      <c r="L83" s="15">
        <v>40338</v>
      </c>
    </row>
    <row r="84" spans="3:12" s="14" customFormat="1" hidden="1" x14ac:dyDescent="0.25">
      <c r="C84" s="14">
        <v>42</v>
      </c>
      <c r="D84" s="14" t="s">
        <v>91</v>
      </c>
      <c r="F84" s="14">
        <v>42</v>
      </c>
      <c r="G84" s="14" t="s">
        <v>92</v>
      </c>
      <c r="K84" s="14">
        <v>42</v>
      </c>
      <c r="L84" s="15">
        <v>40339</v>
      </c>
    </row>
    <row r="85" spans="3:12" s="14" customFormat="1" hidden="1" x14ac:dyDescent="0.25">
      <c r="C85" s="14">
        <v>43</v>
      </c>
      <c r="D85" s="14" t="s">
        <v>93</v>
      </c>
      <c r="F85" s="14">
        <v>43</v>
      </c>
      <c r="G85" s="14" t="s">
        <v>94</v>
      </c>
      <c r="K85" s="14">
        <v>43</v>
      </c>
      <c r="L85" s="15">
        <v>40340</v>
      </c>
    </row>
    <row r="86" spans="3:12" s="14" customFormat="1" hidden="1" x14ac:dyDescent="0.25">
      <c r="C86" s="14">
        <v>44</v>
      </c>
      <c r="D86" s="14" t="s">
        <v>95</v>
      </c>
      <c r="F86" s="14">
        <v>44</v>
      </c>
      <c r="G86" s="14" t="s">
        <v>96</v>
      </c>
      <c r="K86" s="14">
        <v>44</v>
      </c>
      <c r="L86" s="15">
        <v>40341</v>
      </c>
    </row>
    <row r="87" spans="3:12" s="14" customFormat="1" hidden="1" x14ac:dyDescent="0.25">
      <c r="C87" s="14">
        <v>45</v>
      </c>
      <c r="D87" s="14" t="s">
        <v>97</v>
      </c>
      <c r="F87" s="14">
        <v>45</v>
      </c>
      <c r="G87" s="14" t="s">
        <v>98</v>
      </c>
      <c r="K87" s="14">
        <v>45</v>
      </c>
      <c r="L87" s="15">
        <v>40342</v>
      </c>
    </row>
    <row r="88" spans="3:12" s="14" customFormat="1" hidden="1" x14ac:dyDescent="0.25">
      <c r="C88" s="14">
        <v>46</v>
      </c>
      <c r="D88" s="14" t="s">
        <v>99</v>
      </c>
      <c r="F88" s="14">
        <v>46</v>
      </c>
      <c r="G88" s="14" t="s">
        <v>100</v>
      </c>
      <c r="K88" s="14">
        <v>46</v>
      </c>
      <c r="L88" s="15">
        <v>40343</v>
      </c>
    </row>
    <row r="89" spans="3:12" s="14" customFormat="1" hidden="1" x14ac:dyDescent="0.25">
      <c r="C89" s="14">
        <v>47</v>
      </c>
      <c r="D89" s="14" t="s">
        <v>101</v>
      </c>
      <c r="F89" s="14">
        <v>47</v>
      </c>
      <c r="G89" s="14" t="s">
        <v>102</v>
      </c>
      <c r="K89" s="14">
        <v>47</v>
      </c>
      <c r="L89" s="15">
        <v>40344</v>
      </c>
    </row>
    <row r="90" spans="3:12" s="14" customFormat="1" hidden="1" x14ac:dyDescent="0.25">
      <c r="C90" s="14">
        <v>48</v>
      </c>
      <c r="D90" s="14" t="s">
        <v>103</v>
      </c>
      <c r="F90" s="14">
        <v>48</v>
      </c>
      <c r="G90" s="14" t="s">
        <v>104</v>
      </c>
      <c r="K90" s="14">
        <v>48</v>
      </c>
      <c r="L90" s="15">
        <v>40345</v>
      </c>
    </row>
    <row r="91" spans="3:12" s="14" customFormat="1" hidden="1" x14ac:dyDescent="0.25">
      <c r="C91" s="14">
        <v>49</v>
      </c>
      <c r="D91" s="14" t="s">
        <v>105</v>
      </c>
      <c r="F91" s="14">
        <v>49</v>
      </c>
      <c r="G91" s="14" t="s">
        <v>106</v>
      </c>
      <c r="K91" s="14">
        <v>49</v>
      </c>
      <c r="L91" s="15">
        <v>40346</v>
      </c>
    </row>
    <row r="92" spans="3:12" s="14" customFormat="1" hidden="1" x14ac:dyDescent="0.25">
      <c r="C92" s="14">
        <v>50</v>
      </c>
      <c r="D92" s="14" t="s">
        <v>107</v>
      </c>
      <c r="F92" s="14">
        <v>50</v>
      </c>
      <c r="G92" s="14" t="s">
        <v>108</v>
      </c>
      <c r="K92" s="14">
        <v>50</v>
      </c>
      <c r="L92" s="15">
        <v>40347</v>
      </c>
    </row>
    <row r="93" spans="3:12" s="14" customFormat="1" hidden="1" x14ac:dyDescent="0.25">
      <c r="C93" s="14">
        <v>51</v>
      </c>
      <c r="D93" s="14" t="s">
        <v>109</v>
      </c>
      <c r="F93" s="14">
        <v>51</v>
      </c>
      <c r="G93" s="14" t="s">
        <v>110</v>
      </c>
      <c r="K93" s="14">
        <v>51</v>
      </c>
      <c r="L93" s="15">
        <v>40348</v>
      </c>
    </row>
    <row r="94" spans="3:12" s="14" customFormat="1" hidden="1" x14ac:dyDescent="0.25">
      <c r="C94" s="14">
        <v>52</v>
      </c>
      <c r="D94" s="14" t="s">
        <v>111</v>
      </c>
      <c r="F94" s="14">
        <v>52</v>
      </c>
      <c r="G94" s="14" t="s">
        <v>112</v>
      </c>
      <c r="K94" s="14">
        <v>52</v>
      </c>
      <c r="L94" s="15">
        <v>40349</v>
      </c>
    </row>
    <row r="95" spans="3:12" s="14" customFormat="1" hidden="1" x14ac:dyDescent="0.25">
      <c r="C95" s="14">
        <v>53</v>
      </c>
      <c r="D95" s="14" t="s">
        <v>113</v>
      </c>
      <c r="F95" s="14">
        <v>53</v>
      </c>
      <c r="G95" s="14" t="s">
        <v>114</v>
      </c>
      <c r="K95" s="14">
        <v>53</v>
      </c>
      <c r="L95" s="15">
        <v>40350</v>
      </c>
    </row>
    <row r="96" spans="3:12" s="14" customFormat="1" hidden="1" x14ac:dyDescent="0.25">
      <c r="C96" s="14">
        <v>54</v>
      </c>
      <c r="D96" s="14" t="s">
        <v>115</v>
      </c>
      <c r="F96" s="14">
        <v>54</v>
      </c>
      <c r="G96" s="14" t="s">
        <v>116</v>
      </c>
      <c r="K96" s="14">
        <v>54</v>
      </c>
      <c r="L96" s="15">
        <v>40351</v>
      </c>
    </row>
    <row r="97" spans="3:12" s="14" customFormat="1" hidden="1" x14ac:dyDescent="0.25">
      <c r="C97" s="14">
        <v>55</v>
      </c>
      <c r="D97" s="14" t="s">
        <v>117</v>
      </c>
      <c r="F97" s="14">
        <v>55</v>
      </c>
      <c r="G97" s="14" t="s">
        <v>118</v>
      </c>
      <c r="K97" s="14">
        <v>55</v>
      </c>
      <c r="L97" s="15">
        <v>40352</v>
      </c>
    </row>
    <row r="98" spans="3:12" s="14" customFormat="1" hidden="1" x14ac:dyDescent="0.25">
      <c r="C98" s="14">
        <v>56</v>
      </c>
      <c r="D98" s="14" t="s">
        <v>119</v>
      </c>
      <c r="F98" s="14">
        <v>56</v>
      </c>
      <c r="G98" s="14" t="s">
        <v>120</v>
      </c>
      <c r="K98" s="14">
        <v>56</v>
      </c>
      <c r="L98" s="15">
        <v>40353</v>
      </c>
    </row>
    <row r="99" spans="3:12" s="14" customFormat="1" hidden="1" x14ac:dyDescent="0.25">
      <c r="C99" s="14">
        <v>57</v>
      </c>
      <c r="D99" s="14" t="s">
        <v>121</v>
      </c>
      <c r="F99" s="14">
        <v>57</v>
      </c>
      <c r="G99" s="14" t="s">
        <v>122</v>
      </c>
      <c r="K99" s="14">
        <v>57</v>
      </c>
      <c r="L99" s="15">
        <v>40354</v>
      </c>
    </row>
    <row r="100" spans="3:12" s="14" customFormat="1" hidden="1" x14ac:dyDescent="0.25">
      <c r="C100" s="14">
        <v>58</v>
      </c>
      <c r="D100" s="14" t="s">
        <v>123</v>
      </c>
      <c r="F100" s="14">
        <v>58</v>
      </c>
      <c r="G100" s="14" t="s">
        <v>124</v>
      </c>
      <c r="K100" s="14">
        <v>58</v>
      </c>
      <c r="L100" s="15">
        <v>40355</v>
      </c>
    </row>
    <row r="101" spans="3:12" s="14" customFormat="1" hidden="1" x14ac:dyDescent="0.25">
      <c r="C101" s="14">
        <v>59</v>
      </c>
      <c r="D101" s="14" t="s">
        <v>125</v>
      </c>
      <c r="F101" s="14">
        <v>59</v>
      </c>
      <c r="G101" s="14" t="s">
        <v>126</v>
      </c>
      <c r="K101" s="14">
        <v>59</v>
      </c>
      <c r="L101" s="15">
        <v>40356</v>
      </c>
    </row>
    <row r="102" spans="3:12" s="14" customFormat="1" hidden="1" x14ac:dyDescent="0.25">
      <c r="C102" s="14">
        <v>60</v>
      </c>
      <c r="D102" s="14" t="s">
        <v>127</v>
      </c>
      <c r="F102" s="14">
        <v>60</v>
      </c>
      <c r="G102" s="14" t="s">
        <v>128</v>
      </c>
      <c r="K102" s="14">
        <v>60</v>
      </c>
      <c r="L102" s="15">
        <v>40357</v>
      </c>
    </row>
    <row r="103" spans="3:12" s="14" customFormat="1" hidden="1" x14ac:dyDescent="0.25">
      <c r="C103" s="14">
        <v>61</v>
      </c>
      <c r="D103" s="14" t="s">
        <v>129</v>
      </c>
      <c r="F103" s="14">
        <v>61</v>
      </c>
      <c r="G103" s="14" t="s">
        <v>130</v>
      </c>
      <c r="K103" s="14">
        <v>61</v>
      </c>
      <c r="L103" s="15">
        <v>40358</v>
      </c>
    </row>
    <row r="104" spans="3:12" s="14" customFormat="1" hidden="1" x14ac:dyDescent="0.25">
      <c r="C104" s="14">
        <v>62</v>
      </c>
      <c r="D104" s="14" t="s">
        <v>131</v>
      </c>
      <c r="F104" s="14">
        <v>62</v>
      </c>
      <c r="G104" s="14" t="s">
        <v>132</v>
      </c>
      <c r="K104" s="14">
        <v>62</v>
      </c>
      <c r="L104" s="15">
        <v>40359</v>
      </c>
    </row>
    <row r="105" spans="3:12" s="14" customFormat="1" hidden="1" x14ac:dyDescent="0.25">
      <c r="C105" s="14">
        <v>63</v>
      </c>
      <c r="D105" s="14" t="s">
        <v>133</v>
      </c>
      <c r="F105" s="14">
        <v>63</v>
      </c>
      <c r="G105" s="14" t="s">
        <v>134</v>
      </c>
      <c r="K105" s="14">
        <v>63</v>
      </c>
      <c r="L105" s="15">
        <v>40360</v>
      </c>
    </row>
    <row r="106" spans="3:12" s="14" customFormat="1" hidden="1" x14ac:dyDescent="0.25">
      <c r="C106" s="14">
        <v>64</v>
      </c>
      <c r="D106" s="14" t="s">
        <v>135</v>
      </c>
      <c r="F106" s="14">
        <v>64</v>
      </c>
      <c r="G106" s="14" t="s">
        <v>136</v>
      </c>
      <c r="K106" s="14">
        <v>64</v>
      </c>
      <c r="L106" s="15">
        <v>40361</v>
      </c>
    </row>
    <row r="107" spans="3:12" s="14" customFormat="1" hidden="1" x14ac:dyDescent="0.25">
      <c r="C107" s="14">
        <v>65</v>
      </c>
      <c r="D107" s="14" t="s">
        <v>137</v>
      </c>
      <c r="F107" s="14">
        <v>65</v>
      </c>
      <c r="G107" s="14" t="s">
        <v>138</v>
      </c>
      <c r="K107" s="14">
        <v>65</v>
      </c>
      <c r="L107" s="15">
        <v>40362</v>
      </c>
    </row>
    <row r="108" spans="3:12" s="14" customFormat="1" hidden="1" x14ac:dyDescent="0.25">
      <c r="C108" s="14">
        <v>66</v>
      </c>
      <c r="D108" s="14" t="s">
        <v>139</v>
      </c>
      <c r="F108" s="14">
        <v>66</v>
      </c>
      <c r="G108" s="14" t="s">
        <v>140</v>
      </c>
      <c r="K108" s="14">
        <v>66</v>
      </c>
      <c r="L108" s="15">
        <v>40363</v>
      </c>
    </row>
    <row r="109" spans="3:12" s="14" customFormat="1" hidden="1" x14ac:dyDescent="0.25">
      <c r="C109" s="14">
        <v>67</v>
      </c>
      <c r="D109" s="14" t="s">
        <v>141</v>
      </c>
      <c r="F109" s="14">
        <v>67</v>
      </c>
      <c r="G109" s="14" t="s">
        <v>142</v>
      </c>
      <c r="K109" s="14">
        <v>67</v>
      </c>
      <c r="L109" s="15">
        <v>40364</v>
      </c>
    </row>
    <row r="110" spans="3:12" s="14" customFormat="1" hidden="1" x14ac:dyDescent="0.25">
      <c r="C110" s="14">
        <v>68</v>
      </c>
      <c r="D110" s="14" t="s">
        <v>276</v>
      </c>
      <c r="F110" s="14">
        <v>68</v>
      </c>
      <c r="G110" s="14" t="s">
        <v>277</v>
      </c>
      <c r="K110" s="14">
        <v>68</v>
      </c>
      <c r="L110" s="15">
        <v>40365</v>
      </c>
    </row>
    <row r="111" spans="3:12" s="14" customFormat="1" hidden="1" x14ac:dyDescent="0.25">
      <c r="K111" s="14">
        <v>69</v>
      </c>
      <c r="L111" s="15">
        <v>40366</v>
      </c>
    </row>
    <row r="112" spans="3:12" s="14" customFormat="1" hidden="1" x14ac:dyDescent="0.25">
      <c r="K112" s="14">
        <v>70</v>
      </c>
      <c r="L112" s="15">
        <v>40367</v>
      </c>
    </row>
    <row r="113" spans="11:12" s="14" customFormat="1" hidden="1" x14ac:dyDescent="0.25">
      <c r="K113" s="14">
        <v>71</v>
      </c>
      <c r="L113" s="15">
        <v>40368</v>
      </c>
    </row>
    <row r="114" spans="11:12" s="14" customFormat="1" hidden="1" x14ac:dyDescent="0.25">
      <c r="K114" s="14">
        <v>72</v>
      </c>
      <c r="L114" s="15">
        <v>40369</v>
      </c>
    </row>
    <row r="115" spans="11:12" s="14" customFormat="1" hidden="1" x14ac:dyDescent="0.25">
      <c r="K115" s="14">
        <v>73</v>
      </c>
      <c r="L115" s="15">
        <v>40370</v>
      </c>
    </row>
    <row r="116" spans="11:12" s="14" customFormat="1" hidden="1" x14ac:dyDescent="0.25">
      <c r="K116" s="14">
        <v>74</v>
      </c>
      <c r="L116" s="15">
        <v>40371</v>
      </c>
    </row>
    <row r="117" spans="11:12" s="14" customFormat="1" hidden="1" x14ac:dyDescent="0.25">
      <c r="K117" s="14">
        <v>75</v>
      </c>
      <c r="L117" s="15">
        <v>40372</v>
      </c>
    </row>
    <row r="118" spans="11:12" s="14" customFormat="1" hidden="1" x14ac:dyDescent="0.25">
      <c r="K118" s="14">
        <v>76</v>
      </c>
      <c r="L118" s="15">
        <v>40373</v>
      </c>
    </row>
    <row r="119" spans="11:12" s="14" customFormat="1" hidden="1" x14ac:dyDescent="0.25">
      <c r="K119" s="14">
        <v>77</v>
      </c>
      <c r="L119" s="15">
        <v>40374</v>
      </c>
    </row>
    <row r="120" spans="11:12" s="14" customFormat="1" hidden="1" x14ac:dyDescent="0.25">
      <c r="K120" s="14">
        <v>78</v>
      </c>
      <c r="L120" s="15">
        <v>40375</v>
      </c>
    </row>
    <row r="121" spans="11:12" s="14" customFormat="1" hidden="1" x14ac:dyDescent="0.25">
      <c r="K121" s="14">
        <v>79</v>
      </c>
      <c r="L121" s="15">
        <v>40376</v>
      </c>
    </row>
    <row r="122" spans="11:12" s="14" customFormat="1" hidden="1" x14ac:dyDescent="0.25">
      <c r="K122" s="14">
        <v>80</v>
      </c>
      <c r="L122" s="15">
        <v>40377</v>
      </c>
    </row>
    <row r="123" spans="11:12" s="14" customFormat="1" hidden="1" x14ac:dyDescent="0.25">
      <c r="K123" s="14">
        <v>81</v>
      </c>
      <c r="L123" s="15">
        <v>40378</v>
      </c>
    </row>
    <row r="124" spans="11:12" s="14" customFormat="1" hidden="1" x14ac:dyDescent="0.25">
      <c r="K124" s="14">
        <v>82</v>
      </c>
      <c r="L124" s="15">
        <v>40379</v>
      </c>
    </row>
    <row r="125" spans="11:12" s="14" customFormat="1" hidden="1" x14ac:dyDescent="0.25">
      <c r="K125" s="14">
        <v>83</v>
      </c>
      <c r="L125" s="15">
        <v>40380</v>
      </c>
    </row>
    <row r="126" spans="11:12" s="14" customFormat="1" hidden="1" x14ac:dyDescent="0.25">
      <c r="K126" s="14">
        <v>84</v>
      </c>
      <c r="L126" s="15">
        <v>40381</v>
      </c>
    </row>
    <row r="127" spans="11:12" s="14" customFormat="1" hidden="1" x14ac:dyDescent="0.25">
      <c r="K127" s="14">
        <v>85</v>
      </c>
      <c r="L127" s="15">
        <v>40382</v>
      </c>
    </row>
    <row r="128" spans="11:12" s="14" customFormat="1" hidden="1" x14ac:dyDescent="0.25">
      <c r="K128" s="14">
        <v>86</v>
      </c>
      <c r="L128" s="15">
        <v>40383</v>
      </c>
    </row>
    <row r="129" spans="11:12" s="14" customFormat="1" hidden="1" x14ac:dyDescent="0.25">
      <c r="K129" s="14">
        <v>87</v>
      </c>
      <c r="L129" s="15">
        <v>40384</v>
      </c>
    </row>
    <row r="130" spans="11:12" s="14" customFormat="1" hidden="1" x14ac:dyDescent="0.25">
      <c r="K130" s="14">
        <v>88</v>
      </c>
      <c r="L130" s="15">
        <v>40385</v>
      </c>
    </row>
    <row r="131" spans="11:12" s="14" customFormat="1" hidden="1" x14ac:dyDescent="0.25">
      <c r="K131" s="14">
        <v>89</v>
      </c>
      <c r="L131" s="15">
        <v>40386</v>
      </c>
    </row>
    <row r="132" spans="11:12" s="14" customFormat="1" hidden="1" x14ac:dyDescent="0.25">
      <c r="K132" s="14">
        <v>90</v>
      </c>
      <c r="L132" s="15">
        <v>40387</v>
      </c>
    </row>
    <row r="133" spans="11:12" s="14" customFormat="1" hidden="1" x14ac:dyDescent="0.25">
      <c r="K133" s="14">
        <v>91</v>
      </c>
      <c r="L133" s="15">
        <v>40388</v>
      </c>
    </row>
    <row r="134" spans="11:12" s="14" customFormat="1" hidden="1" x14ac:dyDescent="0.25">
      <c r="K134" s="14">
        <v>92</v>
      </c>
      <c r="L134" s="15">
        <v>40389</v>
      </c>
    </row>
    <row r="135" spans="11:12" s="14" customFormat="1" hidden="1" x14ac:dyDescent="0.25">
      <c r="K135" s="14">
        <v>93</v>
      </c>
      <c r="L135" s="15">
        <v>40390</v>
      </c>
    </row>
    <row r="136" spans="11:12" s="14" customFormat="1" hidden="1" x14ac:dyDescent="0.25">
      <c r="K136" s="14">
        <v>94</v>
      </c>
      <c r="L136" s="15">
        <v>40391</v>
      </c>
    </row>
    <row r="137" spans="11:12" s="14" customFormat="1" hidden="1" x14ac:dyDescent="0.25">
      <c r="K137" s="14">
        <v>95</v>
      </c>
      <c r="L137" s="15">
        <v>40392</v>
      </c>
    </row>
    <row r="138" spans="11:12" s="14" customFormat="1" hidden="1" x14ac:dyDescent="0.25">
      <c r="K138" s="14">
        <v>96</v>
      </c>
      <c r="L138" s="15">
        <v>40393</v>
      </c>
    </row>
    <row r="139" spans="11:12" s="14" customFormat="1" hidden="1" x14ac:dyDescent="0.25">
      <c r="K139" s="14">
        <v>97</v>
      </c>
      <c r="L139" s="15">
        <v>40394</v>
      </c>
    </row>
    <row r="140" spans="11:12" s="14" customFormat="1" hidden="1" x14ac:dyDescent="0.25">
      <c r="K140" s="14">
        <v>98</v>
      </c>
      <c r="L140" s="15">
        <v>40395</v>
      </c>
    </row>
    <row r="141" spans="11:12" s="14" customFormat="1" hidden="1" x14ac:dyDescent="0.25">
      <c r="K141" s="14">
        <v>99</v>
      </c>
      <c r="L141" s="15">
        <v>40396</v>
      </c>
    </row>
    <row r="142" spans="11:12" s="14" customFormat="1" hidden="1" x14ac:dyDescent="0.25">
      <c r="K142" s="14">
        <v>100</v>
      </c>
      <c r="L142" s="15">
        <v>40397</v>
      </c>
    </row>
    <row r="143" spans="11:12" s="14" customFormat="1" hidden="1" x14ac:dyDescent="0.25">
      <c r="K143" s="14">
        <v>101</v>
      </c>
      <c r="L143" s="15">
        <v>40398</v>
      </c>
    </row>
    <row r="144" spans="11:12" s="14" customFormat="1" hidden="1" x14ac:dyDescent="0.25">
      <c r="K144" s="14">
        <v>102</v>
      </c>
      <c r="L144" s="15">
        <v>40399</v>
      </c>
    </row>
    <row r="145" spans="11:12" s="14" customFormat="1" hidden="1" x14ac:dyDescent="0.25">
      <c r="K145" s="14">
        <v>103</v>
      </c>
      <c r="L145" s="15">
        <v>40400</v>
      </c>
    </row>
    <row r="146" spans="11:12" s="14" customFormat="1" hidden="1" x14ac:dyDescent="0.25">
      <c r="K146" s="14">
        <v>104</v>
      </c>
      <c r="L146" s="15">
        <v>40401</v>
      </c>
    </row>
    <row r="147" spans="11:12" s="14" customFormat="1" hidden="1" x14ac:dyDescent="0.25">
      <c r="K147" s="14">
        <v>105</v>
      </c>
      <c r="L147" s="15">
        <v>40402</v>
      </c>
    </row>
    <row r="148" spans="11:12" s="14" customFormat="1" hidden="1" x14ac:dyDescent="0.25">
      <c r="K148" s="14">
        <v>106</v>
      </c>
      <c r="L148" s="15">
        <v>40403</v>
      </c>
    </row>
    <row r="149" spans="11:12" s="14" customFormat="1" hidden="1" x14ac:dyDescent="0.25">
      <c r="K149" s="14">
        <v>107</v>
      </c>
      <c r="L149" s="15">
        <v>40404</v>
      </c>
    </row>
    <row r="150" spans="11:12" s="14" customFormat="1" hidden="1" x14ac:dyDescent="0.25">
      <c r="K150" s="14">
        <v>108</v>
      </c>
      <c r="L150" s="15">
        <v>40405</v>
      </c>
    </row>
    <row r="151" spans="11:12" s="14" customFormat="1" hidden="1" x14ac:dyDescent="0.25">
      <c r="K151" s="14">
        <v>109</v>
      </c>
      <c r="L151" s="15">
        <v>40406</v>
      </c>
    </row>
    <row r="152" spans="11:12" s="14" customFormat="1" hidden="1" x14ac:dyDescent="0.25">
      <c r="K152" s="14">
        <v>110</v>
      </c>
      <c r="L152" s="15">
        <v>40407</v>
      </c>
    </row>
    <row r="153" spans="11:12" s="14" customFormat="1" hidden="1" x14ac:dyDescent="0.25">
      <c r="K153" s="14">
        <v>111</v>
      </c>
      <c r="L153" s="15">
        <v>40408</v>
      </c>
    </row>
    <row r="154" spans="11:12" s="14" customFormat="1" hidden="1" x14ac:dyDescent="0.25">
      <c r="K154" s="14">
        <v>112</v>
      </c>
      <c r="L154" s="15">
        <v>40409</v>
      </c>
    </row>
    <row r="155" spans="11:12" s="14" customFormat="1" hidden="1" x14ac:dyDescent="0.25">
      <c r="K155" s="14">
        <v>113</v>
      </c>
      <c r="L155" s="15">
        <v>40410</v>
      </c>
    </row>
    <row r="156" spans="11:12" s="14" customFormat="1" hidden="1" x14ac:dyDescent="0.25">
      <c r="K156" s="14">
        <v>114</v>
      </c>
      <c r="L156" s="15">
        <v>40411</v>
      </c>
    </row>
    <row r="157" spans="11:12" s="14" customFormat="1" hidden="1" x14ac:dyDescent="0.25">
      <c r="K157" s="14">
        <v>115</v>
      </c>
      <c r="L157" s="15">
        <v>40412</v>
      </c>
    </row>
    <row r="158" spans="11:12" s="14" customFormat="1" hidden="1" x14ac:dyDescent="0.25">
      <c r="K158" s="14">
        <v>116</v>
      </c>
      <c r="L158" s="15">
        <v>40413</v>
      </c>
    </row>
    <row r="159" spans="11:12" s="14" customFormat="1" hidden="1" x14ac:dyDescent="0.25">
      <c r="K159" s="14">
        <v>117</v>
      </c>
      <c r="L159" s="15">
        <v>40414</v>
      </c>
    </row>
    <row r="160" spans="11:12" s="14" customFormat="1" hidden="1" x14ac:dyDescent="0.25">
      <c r="K160" s="14">
        <v>118</v>
      </c>
      <c r="L160" s="15">
        <v>40415</v>
      </c>
    </row>
    <row r="161" spans="11:12" s="14" customFormat="1" hidden="1" x14ac:dyDescent="0.25">
      <c r="K161" s="14">
        <v>119</v>
      </c>
      <c r="L161" s="15">
        <v>40416</v>
      </c>
    </row>
    <row r="162" spans="11:12" s="14" customFormat="1" hidden="1" x14ac:dyDescent="0.25">
      <c r="K162" s="14">
        <v>120</v>
      </c>
      <c r="L162" s="15">
        <v>40417</v>
      </c>
    </row>
    <row r="163" spans="11:12" s="14" customFormat="1" hidden="1" x14ac:dyDescent="0.25">
      <c r="K163" s="14">
        <v>121</v>
      </c>
      <c r="L163" s="15">
        <v>40418</v>
      </c>
    </row>
    <row r="164" spans="11:12" s="14" customFormat="1" hidden="1" x14ac:dyDescent="0.25">
      <c r="K164" s="14">
        <v>122</v>
      </c>
      <c r="L164" s="15">
        <v>40419</v>
      </c>
    </row>
    <row r="165" spans="11:12" s="14" customFormat="1" hidden="1" x14ac:dyDescent="0.25">
      <c r="K165" s="14">
        <v>123</v>
      </c>
      <c r="L165" s="15">
        <v>40420</v>
      </c>
    </row>
    <row r="166" spans="11:12" s="14" customFormat="1" hidden="1" x14ac:dyDescent="0.25">
      <c r="K166" s="14">
        <v>124</v>
      </c>
      <c r="L166" s="15">
        <v>40421</v>
      </c>
    </row>
    <row r="167" spans="11:12" s="14" customFormat="1" hidden="1" x14ac:dyDescent="0.25">
      <c r="K167" s="14">
        <v>125</v>
      </c>
      <c r="L167" s="15">
        <v>40422</v>
      </c>
    </row>
    <row r="168" spans="11:12" s="14" customFormat="1" hidden="1" x14ac:dyDescent="0.25">
      <c r="K168" s="14">
        <v>126</v>
      </c>
      <c r="L168" s="15">
        <v>40423</v>
      </c>
    </row>
    <row r="169" spans="11:12" s="14" customFormat="1" hidden="1" x14ac:dyDescent="0.25">
      <c r="K169" s="14">
        <v>127</v>
      </c>
      <c r="L169" s="15">
        <v>40424</v>
      </c>
    </row>
    <row r="170" spans="11:12" s="14" customFormat="1" hidden="1" x14ac:dyDescent="0.25">
      <c r="K170" s="14">
        <v>128</v>
      </c>
      <c r="L170" s="15">
        <v>40425</v>
      </c>
    </row>
    <row r="171" spans="11:12" s="14" customFormat="1" hidden="1" x14ac:dyDescent="0.25">
      <c r="K171" s="14">
        <v>129</v>
      </c>
      <c r="L171" s="15">
        <v>40426</v>
      </c>
    </row>
    <row r="172" spans="11:12" s="14" customFormat="1" hidden="1" x14ac:dyDescent="0.25">
      <c r="K172" s="14">
        <v>130</v>
      </c>
      <c r="L172" s="15">
        <v>40427</v>
      </c>
    </row>
    <row r="173" spans="11:12" s="14" customFormat="1" hidden="1" x14ac:dyDescent="0.25">
      <c r="K173" s="14">
        <v>131</v>
      </c>
      <c r="L173" s="15">
        <v>40428</v>
      </c>
    </row>
    <row r="174" spans="11:12" s="14" customFormat="1" hidden="1" x14ac:dyDescent="0.25">
      <c r="K174" s="14">
        <v>132</v>
      </c>
      <c r="L174" s="15">
        <v>40429</v>
      </c>
    </row>
    <row r="175" spans="11:12" s="14" customFormat="1" hidden="1" x14ac:dyDescent="0.25">
      <c r="K175" s="14">
        <v>133</v>
      </c>
      <c r="L175" s="15">
        <v>40430</v>
      </c>
    </row>
    <row r="176" spans="11:12" s="14" customFormat="1" hidden="1" x14ac:dyDescent="0.25">
      <c r="K176" s="14">
        <v>134</v>
      </c>
      <c r="L176" s="15">
        <v>40431</v>
      </c>
    </row>
    <row r="177" spans="11:12" s="14" customFormat="1" hidden="1" x14ac:dyDescent="0.25">
      <c r="K177" s="14">
        <v>135</v>
      </c>
      <c r="L177" s="15">
        <v>40432</v>
      </c>
    </row>
    <row r="178" spans="11:12" s="14" customFormat="1" hidden="1" x14ac:dyDescent="0.25">
      <c r="K178" s="14">
        <v>136</v>
      </c>
      <c r="L178" s="15">
        <v>40433</v>
      </c>
    </row>
    <row r="179" spans="11:12" s="14" customFormat="1" hidden="1" x14ac:dyDescent="0.25">
      <c r="K179" s="14">
        <v>137</v>
      </c>
      <c r="L179" s="15">
        <v>40434</v>
      </c>
    </row>
    <row r="180" spans="11:12" s="14" customFormat="1" hidden="1" x14ac:dyDescent="0.25">
      <c r="K180" s="14">
        <v>138</v>
      </c>
      <c r="L180" s="15">
        <v>40435</v>
      </c>
    </row>
    <row r="181" spans="11:12" s="14" customFormat="1" hidden="1" x14ac:dyDescent="0.25">
      <c r="K181" s="14">
        <v>139</v>
      </c>
      <c r="L181" s="15">
        <v>40436</v>
      </c>
    </row>
    <row r="182" spans="11:12" s="14" customFormat="1" hidden="1" x14ac:dyDescent="0.25">
      <c r="K182" s="14">
        <v>140</v>
      </c>
      <c r="L182" s="15">
        <v>40437</v>
      </c>
    </row>
    <row r="183" spans="11:12" s="14" customFormat="1" hidden="1" x14ac:dyDescent="0.25">
      <c r="K183" s="14">
        <v>141</v>
      </c>
      <c r="L183" s="15">
        <v>40438</v>
      </c>
    </row>
    <row r="184" spans="11:12" s="14" customFormat="1" hidden="1" x14ac:dyDescent="0.25">
      <c r="K184" s="14">
        <v>142</v>
      </c>
      <c r="L184" s="15">
        <v>40439</v>
      </c>
    </row>
    <row r="185" spans="11:12" s="14" customFormat="1" hidden="1" x14ac:dyDescent="0.25">
      <c r="K185" s="14">
        <v>143</v>
      </c>
      <c r="L185" s="15">
        <v>40440</v>
      </c>
    </row>
    <row r="186" spans="11:12" s="14" customFormat="1" hidden="1" x14ac:dyDescent="0.25">
      <c r="K186" s="14">
        <v>144</v>
      </c>
      <c r="L186" s="15">
        <v>40441</v>
      </c>
    </row>
    <row r="187" spans="11:12" s="14" customFormat="1" hidden="1" x14ac:dyDescent="0.25">
      <c r="K187" s="14">
        <v>145</v>
      </c>
      <c r="L187" s="15">
        <v>40442</v>
      </c>
    </row>
    <row r="188" spans="11:12" s="14" customFormat="1" hidden="1" x14ac:dyDescent="0.25">
      <c r="K188" s="14">
        <v>146</v>
      </c>
      <c r="L188" s="15">
        <v>40443</v>
      </c>
    </row>
    <row r="189" spans="11:12" s="14" customFormat="1" hidden="1" x14ac:dyDescent="0.25">
      <c r="K189" s="14">
        <v>147</v>
      </c>
      <c r="L189" s="15">
        <v>40444</v>
      </c>
    </row>
    <row r="190" spans="11:12" s="14" customFormat="1" hidden="1" x14ac:dyDescent="0.25">
      <c r="K190" s="14">
        <v>148</v>
      </c>
      <c r="L190" s="15">
        <v>40445</v>
      </c>
    </row>
    <row r="191" spans="11:12" s="14" customFormat="1" hidden="1" x14ac:dyDescent="0.25">
      <c r="K191" s="14">
        <v>149</v>
      </c>
      <c r="L191" s="15">
        <v>40446</v>
      </c>
    </row>
    <row r="192" spans="11:12" s="14" customFormat="1" hidden="1" x14ac:dyDescent="0.25">
      <c r="K192" s="14">
        <v>150</v>
      </c>
      <c r="L192" s="15">
        <v>40447</v>
      </c>
    </row>
    <row r="193" spans="11:18" s="14" customFormat="1" hidden="1" x14ac:dyDescent="0.25">
      <c r="K193" s="14">
        <v>151</v>
      </c>
      <c r="L193" s="15">
        <v>40448</v>
      </c>
    </row>
    <row r="194" spans="11:18" s="14" customFormat="1" hidden="1" x14ac:dyDescent="0.25">
      <c r="K194" s="14">
        <v>152</v>
      </c>
      <c r="L194" s="15">
        <v>40449</v>
      </c>
    </row>
    <row r="195" spans="11:18" s="14" customFormat="1" hidden="1" x14ac:dyDescent="0.25">
      <c r="K195" s="14">
        <v>153</v>
      </c>
      <c r="L195" s="15">
        <v>40450</v>
      </c>
    </row>
    <row r="196" spans="11:18" s="14" customFormat="1" hidden="1" x14ac:dyDescent="0.25">
      <c r="K196" s="14">
        <v>154</v>
      </c>
      <c r="L196" s="15">
        <v>40451</v>
      </c>
    </row>
    <row r="197" spans="11:18" s="14" customFormat="1" hidden="1" x14ac:dyDescent="0.25">
      <c r="K197" s="14">
        <v>155</v>
      </c>
      <c r="L197" s="15">
        <v>40452</v>
      </c>
    </row>
    <row r="198" spans="11:18" s="14" customFormat="1" hidden="1" x14ac:dyDescent="0.25"/>
    <row r="199" spans="11:18" s="14" customFormat="1" hidden="1" x14ac:dyDescent="0.25"/>
    <row r="200" spans="11:18" s="14" customFormat="1" hidden="1" x14ac:dyDescent="0.25"/>
    <row r="201" spans="11:18" s="14" customFormat="1" hidden="1" x14ac:dyDescent="0.25"/>
    <row r="202" spans="11:18" hidden="1" x14ac:dyDescent="0.25">
      <c r="O202" s="14"/>
      <c r="R202" s="14"/>
    </row>
    <row r="203" spans="11:18" hidden="1" x14ac:dyDescent="0.25"/>
    <row r="204" spans="11:18" hidden="1" x14ac:dyDescent="0.25"/>
    <row r="205" spans="11:18" hidden="1" x14ac:dyDescent="0.25"/>
  </sheetData>
  <sheetProtection algorithmName="SHA-512" hashValue="xv6OrlxW6WAg4u7KiQee1C7Q0ExX/b4s3DRBiQ6+riMhs19ik0pC+2gHDeHy8lmGkyqfiz0fKXQP0khnc6dbnQ==" saltValue="IA59E0hZYylnR8jNv7icWA==" spinCount="100000" sheet="1" objects="1" scenarios="1"/>
  <mergeCells count="7">
    <mergeCell ref="B31:J31"/>
    <mergeCell ref="E17:L18"/>
    <mergeCell ref="E19:L20"/>
    <mergeCell ref="B21:J21"/>
    <mergeCell ref="B24:J24"/>
    <mergeCell ref="B26:J26"/>
    <mergeCell ref="B28:J28"/>
  </mergeCells>
  <hyperlinks>
    <hyperlink ref="B29" r:id="rId1" xr:uid="{00000000-0004-0000-0000-000000000000}"/>
    <hyperlink ref="B32" r:id="rId2" xr:uid="{00000000-0004-0000-0000-000001000000}"/>
  </hyperlinks>
  <pageMargins left="0.70866141732283472" right="0.70866141732283472" top="0.24" bottom="0.74803149606299213" header="0.17" footer="0.31496062992125984"/>
  <pageSetup paperSize="9" scale="67"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025" r:id="rId6" name="Drop Down 1">
              <controlPr defaultSize="0" autoLine="0" autoPict="0">
                <anchor moveWithCells="1">
                  <from>
                    <xdr:col>1</xdr:col>
                    <xdr:colOff>5543550</xdr:colOff>
                    <xdr:row>9</xdr:row>
                    <xdr:rowOff>57150</xdr:rowOff>
                  </from>
                  <to>
                    <xdr:col>2</xdr:col>
                    <xdr:colOff>885825</xdr:colOff>
                    <xdr:row>10</xdr:row>
                    <xdr:rowOff>0</xdr:rowOff>
                  </to>
                </anchor>
              </controlPr>
            </control>
          </mc:Choice>
        </mc:AlternateContent>
        <mc:AlternateContent xmlns:mc="http://schemas.openxmlformats.org/markup-compatibility/2006">
          <mc:Choice Requires="x14">
            <control shapeId="1026" r:id="rId7" name="Drop Down 2">
              <controlPr defaultSize="0" autoLine="0" autoPict="0">
                <anchor moveWithCells="1">
                  <from>
                    <xdr:col>1</xdr:col>
                    <xdr:colOff>5534025</xdr:colOff>
                    <xdr:row>10</xdr:row>
                    <xdr:rowOff>76200</xdr:rowOff>
                  </from>
                  <to>
                    <xdr:col>5</xdr:col>
                    <xdr:colOff>247650</xdr:colOff>
                    <xdr:row>10</xdr:row>
                    <xdr:rowOff>276225</xdr:rowOff>
                  </to>
                </anchor>
              </controlPr>
            </control>
          </mc:Choice>
        </mc:AlternateContent>
        <mc:AlternateContent xmlns:mc="http://schemas.openxmlformats.org/markup-compatibility/2006">
          <mc:Choice Requires="x14">
            <control shapeId="1027" r:id="rId8" name="Drop Down 3">
              <controlPr defaultSize="0" autoLine="0" autoPict="0">
                <anchor moveWithCells="1">
                  <from>
                    <xdr:col>1</xdr:col>
                    <xdr:colOff>5543550</xdr:colOff>
                    <xdr:row>12</xdr:row>
                    <xdr:rowOff>0</xdr:rowOff>
                  </from>
                  <to>
                    <xdr:col>2</xdr:col>
                    <xdr:colOff>1019175</xdr:colOff>
                    <xdr:row>13</xdr:row>
                    <xdr:rowOff>9525</xdr:rowOff>
                  </to>
                </anchor>
              </controlPr>
            </control>
          </mc:Choice>
        </mc:AlternateContent>
        <mc:AlternateContent xmlns:mc="http://schemas.openxmlformats.org/markup-compatibility/2006">
          <mc:Choice Requires="x14">
            <control shapeId="1028" r:id="rId9" name="Drop Down 4">
              <controlPr defaultSize="0" autoLine="0" autoPict="0">
                <anchor moveWithCells="1">
                  <from>
                    <xdr:col>1</xdr:col>
                    <xdr:colOff>5543550</xdr:colOff>
                    <xdr:row>13</xdr:row>
                    <xdr:rowOff>66675</xdr:rowOff>
                  </from>
                  <to>
                    <xdr:col>2</xdr:col>
                    <xdr:colOff>1019175</xdr:colOff>
                    <xdr:row>14</xdr:row>
                    <xdr:rowOff>180975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4230"/>
  <sheetViews>
    <sheetView showGridLines="0" showRowColHeaders="0" zoomScaleNormal="100" workbookViewId="0">
      <selection activeCell="AM27" sqref="AM27"/>
    </sheetView>
  </sheetViews>
  <sheetFormatPr defaultRowHeight="15" x14ac:dyDescent="0.25"/>
  <cols>
    <col min="1" max="1" width="2.28515625" customWidth="1"/>
    <col min="2" max="2" width="13.7109375" customWidth="1"/>
    <col min="3" max="3" width="9.85546875" customWidth="1"/>
    <col min="4" max="4" width="14.42578125" customWidth="1"/>
    <col min="5" max="5" width="9.85546875" customWidth="1"/>
    <col min="6" max="6" width="10.28515625" customWidth="1"/>
    <col min="7" max="7" width="13.5703125" customWidth="1"/>
    <col min="8" max="8" width="14.28515625" customWidth="1"/>
    <col min="9" max="9" width="13.7109375" customWidth="1"/>
    <col min="10" max="10" width="12" customWidth="1"/>
    <col min="11" max="11" width="12.28515625" customWidth="1"/>
    <col min="12" max="12" width="12" customWidth="1"/>
    <col min="13" max="13" width="13.7109375" customWidth="1"/>
    <col min="14" max="14" width="12.42578125" customWidth="1"/>
    <col min="15" max="15" width="12.28515625" customWidth="1"/>
    <col min="16" max="16" width="9.140625" style="14"/>
    <col min="17" max="17" width="9.140625" style="14" customWidth="1"/>
    <col min="18" max="21" width="9.140625" style="14" hidden="1" customWidth="1"/>
    <col min="22" max="22" width="14" style="14" hidden="1" customWidth="1"/>
    <col min="23" max="25" width="9.140625" style="14" hidden="1" customWidth="1"/>
    <col min="26" max="26" width="10" style="14" hidden="1" customWidth="1"/>
    <col min="27" max="36" width="9.140625" style="14" hidden="1" customWidth="1"/>
    <col min="37" max="38" width="9.140625" style="14" customWidth="1"/>
    <col min="39" max="39" width="9.140625" style="14"/>
  </cols>
  <sheetData>
    <row r="1" spans="1:33" ht="15.75" thickBot="1" x14ac:dyDescent="0.3">
      <c r="A1" s="67"/>
      <c r="B1" s="67"/>
      <c r="C1" s="67"/>
      <c r="D1" s="67"/>
      <c r="E1" s="67"/>
      <c r="F1" s="67"/>
      <c r="G1" s="67"/>
      <c r="H1" s="67"/>
      <c r="I1" s="67"/>
      <c r="J1" s="67"/>
      <c r="K1" s="67"/>
      <c r="L1" s="67"/>
      <c r="M1" s="67"/>
      <c r="N1" s="67"/>
      <c r="O1" s="67"/>
      <c r="V1" s="14">
        <v>1</v>
      </c>
      <c r="W1" s="14">
        <v>2</v>
      </c>
      <c r="Y1" s="14">
        <v>3</v>
      </c>
      <c r="Z1" s="14">
        <v>4</v>
      </c>
    </row>
    <row r="2" spans="1:33" ht="16.5" thickTop="1" thickBot="1" x14ac:dyDescent="0.3">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6.5" thickTop="1" thickBot="1" x14ac:dyDescent="0.3">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6.5" thickTop="1" thickBot="1" x14ac:dyDescent="0.3">
      <c r="A4" s="67"/>
      <c r="B4" s="24" t="s">
        <v>269</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3">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2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25">
      <c r="A7" s="67"/>
      <c r="B7" s="37"/>
      <c r="C7" s="148" t="s">
        <v>288</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75" thickBot="1" x14ac:dyDescent="0.3">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2.25" thickTop="1" x14ac:dyDescent="0.3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7.25" x14ac:dyDescent="0.2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2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2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2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2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2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2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2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25">
      <c r="A18" s="67"/>
      <c r="B18" s="57" t="s">
        <v>160</v>
      </c>
      <c r="C18" s="58"/>
      <c r="D18" s="58"/>
      <c r="E18" s="58"/>
      <c r="F18" s="58"/>
      <c r="G18" s="60">
        <f t="shared" si="6"/>
        <v>0</v>
      </c>
      <c r="H18" s="58" t="s">
        <v>10</v>
      </c>
      <c r="I18" s="61">
        <v>10</v>
      </c>
      <c r="J18" s="126"/>
      <c r="K18" s="127"/>
      <c r="L18" s="127"/>
      <c r="M18" s="127"/>
      <c r="N18" s="128">
        <f t="shared" si="4"/>
        <v>98</v>
      </c>
      <c r="O18" s="65">
        <f t="shared" si="5"/>
        <v>0</v>
      </c>
      <c r="P18" s="66" t="e">
        <f t="shared" si="7"/>
        <v>#N/A</v>
      </c>
      <c r="Q18" s="116"/>
      <c r="V18" s="14">
        <v>-135</v>
      </c>
      <c r="W18" s="14">
        <f t="shared" si="2"/>
        <v>10</v>
      </c>
      <c r="X18" s="14" t="str">
        <f t="shared" si="0"/>
        <v>-13510</v>
      </c>
      <c r="Y18" s="78">
        <f t="shared" si="3"/>
        <v>0.86676535899333818</v>
      </c>
      <c r="Z18" s="79">
        <f t="shared" si="1"/>
        <v>0.59845768871496241</v>
      </c>
    </row>
    <row r="19" spans="1:26" x14ac:dyDescent="0.2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2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2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2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75" thickBot="1" x14ac:dyDescent="0.3">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6.5" hidden="1" thickTop="1" thickBot="1" x14ac:dyDescent="0.3">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75" thickTop="1" x14ac:dyDescent="0.2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2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75" thickBot="1" x14ac:dyDescent="0.3">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2.25" thickTop="1" x14ac:dyDescent="0.3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7.25" x14ac:dyDescent="0.2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75" thickBot="1" x14ac:dyDescent="0.3">
      <c r="A30" s="67"/>
      <c r="B30" s="108">
        <v>2024</v>
      </c>
      <c r="C30" s="109"/>
      <c r="D30" s="109"/>
      <c r="E30" s="109"/>
      <c r="F30" s="109"/>
      <c r="G30" s="86">
        <f>(D30*E30)-F30</f>
        <v>0</v>
      </c>
      <c r="H30" s="109"/>
      <c r="I30" s="109">
        <v>10</v>
      </c>
      <c r="J30" s="137"/>
      <c r="K30" s="138"/>
      <c r="L30" s="138"/>
      <c r="M30" s="138"/>
      <c r="N30" s="139">
        <f>$S$11</f>
        <v>98</v>
      </c>
      <c r="O30" s="88">
        <f>G30*J30*K30*N30/10000</f>
        <v>0</v>
      </c>
      <c r="P30" s="89" t="str">
        <f>IFERROR((J30*K30*G30*N30)/10000*((VLOOKUP(H30&amp;I30,$X$3:$Z$3626,3,FALSE))), "0")</f>
        <v>0</v>
      </c>
      <c r="Q30" s="116"/>
      <c r="V30" s="14">
        <v>-123</v>
      </c>
      <c r="W30" s="14">
        <f t="shared" si="2"/>
        <v>10</v>
      </c>
      <c r="X30" s="14" t="str">
        <f t="shared" si="0"/>
        <v>-12310</v>
      </c>
      <c r="Y30" s="78">
        <f t="shared" si="3"/>
        <v>0.87860843819393042</v>
      </c>
      <c r="Z30" s="79">
        <f t="shared" si="1"/>
        <v>0.60663473655393718</v>
      </c>
    </row>
    <row r="31" spans="1:26" ht="15.75" thickTop="1" x14ac:dyDescent="0.2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2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x14ac:dyDescent="0.2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2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x14ac:dyDescent="0.2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hidden="1" x14ac:dyDescent="0.2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hidden="1" x14ac:dyDescent="0.2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2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25">
      <c r="A39" s="14" t="s">
        <v>10</v>
      </c>
      <c r="V39" s="14">
        <v>-114</v>
      </c>
      <c r="W39" s="14">
        <f t="shared" si="2"/>
        <v>10</v>
      </c>
      <c r="X39" s="14" t="str">
        <f t="shared" si="0"/>
        <v>-11410</v>
      </c>
      <c r="Y39" s="78">
        <f t="shared" si="3"/>
        <v>0.88749074759437452</v>
      </c>
      <c r="Z39" s="79">
        <f t="shared" si="1"/>
        <v>0.61276752243316823</v>
      </c>
    </row>
    <row r="40" spans="1:26" s="14" customFormat="1" hidden="1" x14ac:dyDescent="0.2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2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2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2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2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2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2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2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2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2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2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2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2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2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2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2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2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2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2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2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2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2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2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2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2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2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2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2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2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2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25">
      <c r="B70" s="14">
        <v>13</v>
      </c>
      <c r="D70" s="14">
        <v>15</v>
      </c>
      <c r="H70" s="14">
        <v>12</v>
      </c>
      <c r="J70" s="21"/>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25">
      <c r="B71" s="14">
        <v>12</v>
      </c>
      <c r="D71" s="14">
        <v>14.5</v>
      </c>
      <c r="H71" s="14">
        <v>13</v>
      </c>
      <c r="J71" s="21"/>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25">
      <c r="B72" s="14">
        <v>11</v>
      </c>
      <c r="D72" s="14">
        <v>14</v>
      </c>
      <c r="H72" s="14">
        <v>14</v>
      </c>
      <c r="J72" s="21"/>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2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2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2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2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2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2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2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2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2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2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2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2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2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2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2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2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2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2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2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2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2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2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2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2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2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2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2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2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2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2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2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2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2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2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2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2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2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2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2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2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2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2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2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2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2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2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2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2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2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2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2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2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2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2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2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2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2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2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2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2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2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2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2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2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2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2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2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2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2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2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2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2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2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2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2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2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2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2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2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2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2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2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2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2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2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2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2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2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2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2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2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2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2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2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2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2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2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2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2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2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2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2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2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2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2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2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2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2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2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2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2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2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2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2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2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2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2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2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2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2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2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2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2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2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2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2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2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2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2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2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2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2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2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2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2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2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2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2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2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2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2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2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2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2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2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2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2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2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2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2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2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2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2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2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2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2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2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2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2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2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2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2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2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2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2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2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2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2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2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2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2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2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2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2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2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2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2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2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2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2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2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2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2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2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2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2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2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2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2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2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2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2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2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2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2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2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2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2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2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2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2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2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2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2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2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2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2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2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2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2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2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2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2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2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2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2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2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2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2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2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2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2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2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2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2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2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2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2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2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2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2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2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2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2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2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2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2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2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2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2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2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2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2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2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2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2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2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2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2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2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2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2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2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2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2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2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2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2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2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2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2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2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2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2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2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2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2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2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2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2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2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2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2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2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2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2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2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2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2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2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2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2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2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2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2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2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2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2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2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2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2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2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2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2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2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2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2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2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2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2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2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2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2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2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2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2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2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2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2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2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2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2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2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2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2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2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2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2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2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2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2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2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2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2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2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2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2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2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2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2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2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2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2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2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2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2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2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2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2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2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2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2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2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2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2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2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2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2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2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2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2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2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25">
      <c r="Q425" s="14">
        <v>2020</v>
      </c>
      <c r="S425" s="14">
        <v>48.4</v>
      </c>
      <c r="V425">
        <v>-30</v>
      </c>
      <c r="W425" s="14">
        <v>5</v>
      </c>
      <c r="X425" s="14" t="str">
        <f t="shared" si="26"/>
        <v>-305</v>
      </c>
      <c r="Y425" s="78">
        <f t="shared" si="25"/>
        <v>0.97039230199851956</v>
      </c>
      <c r="Z425" s="14">
        <v>0.68205084179827946</v>
      </c>
    </row>
    <row r="426" spans="8:26" s="14" customFormat="1" hidden="1" x14ac:dyDescent="0.25">
      <c r="Q426" s="14">
        <v>2025</v>
      </c>
      <c r="S426" s="14">
        <v>48.5</v>
      </c>
      <c r="V426">
        <v>-29</v>
      </c>
      <c r="W426" s="14">
        <v>5</v>
      </c>
      <c r="X426" s="14" t="str">
        <f t="shared" si="26"/>
        <v>-295</v>
      </c>
      <c r="Y426" s="78">
        <f t="shared" si="25"/>
        <v>0.97137922526523557</v>
      </c>
      <c r="Z426" s="14">
        <v>0.6827445116094143</v>
      </c>
    </row>
    <row r="427" spans="8:26" s="14" customFormat="1" hidden="1" x14ac:dyDescent="0.25">
      <c r="Q427" s="14">
        <v>2030</v>
      </c>
      <c r="S427" s="14">
        <v>48.6</v>
      </c>
      <c r="V427">
        <v>-28</v>
      </c>
      <c r="W427" s="14">
        <v>5</v>
      </c>
      <c r="X427" s="14" t="str">
        <f t="shared" si="26"/>
        <v>-285</v>
      </c>
      <c r="Y427" s="78">
        <f t="shared" si="25"/>
        <v>0.97236614853195158</v>
      </c>
      <c r="Z427" s="14">
        <v>0.68343818142054913</v>
      </c>
    </row>
    <row r="428" spans="8:26" hidden="1" x14ac:dyDescent="0.25">
      <c r="Q428" s="14">
        <v>2035</v>
      </c>
      <c r="S428" s="14">
        <v>48.7</v>
      </c>
      <c r="V428">
        <v>-27</v>
      </c>
      <c r="W428" s="14">
        <v>5</v>
      </c>
      <c r="X428" s="14" t="str">
        <f t="shared" si="26"/>
        <v>-275</v>
      </c>
      <c r="Y428" s="78">
        <f t="shared" si="25"/>
        <v>0.97335307179866759</v>
      </c>
      <c r="Z428" s="14">
        <v>0.68413185123168385</v>
      </c>
    </row>
    <row r="429" spans="8:26" hidden="1" x14ac:dyDescent="0.25">
      <c r="Q429" s="14">
        <v>2040</v>
      </c>
      <c r="S429" s="14">
        <v>48.8</v>
      </c>
      <c r="V429">
        <v>-26</v>
      </c>
      <c r="W429" s="14">
        <v>5</v>
      </c>
      <c r="X429" s="14" t="str">
        <f t="shared" si="26"/>
        <v>-265</v>
      </c>
      <c r="Y429" s="78">
        <f t="shared" si="25"/>
        <v>0.9743399950653836</v>
      </c>
      <c r="Z429" s="14">
        <v>0.68482552104281857</v>
      </c>
    </row>
    <row r="430" spans="8:26" hidden="1" x14ac:dyDescent="0.25">
      <c r="Q430" s="14">
        <v>2045</v>
      </c>
      <c r="S430" s="14">
        <v>48.9</v>
      </c>
      <c r="V430">
        <v>-25</v>
      </c>
      <c r="W430" s="14">
        <v>5</v>
      </c>
      <c r="X430" s="14" t="str">
        <f t="shared" si="26"/>
        <v>-255</v>
      </c>
      <c r="Y430" s="78">
        <f t="shared" si="25"/>
        <v>0.97532691833209961</v>
      </c>
      <c r="Z430" s="14">
        <v>0.68551919085395341</v>
      </c>
    </row>
    <row r="431" spans="8:26" hidden="1" x14ac:dyDescent="0.25">
      <c r="Q431" s="14">
        <v>2050</v>
      </c>
      <c r="S431" s="14">
        <v>49</v>
      </c>
      <c r="V431">
        <v>-24</v>
      </c>
      <c r="W431" s="14">
        <v>5</v>
      </c>
      <c r="X431" s="14" t="str">
        <f t="shared" si="26"/>
        <v>-245</v>
      </c>
      <c r="Y431" s="78">
        <f t="shared" si="25"/>
        <v>0.97631384159881562</v>
      </c>
      <c r="Z431" s="14">
        <v>0.68621286066508824</v>
      </c>
    </row>
    <row r="432" spans="8:26" hidden="1" x14ac:dyDescent="0.25">
      <c r="Q432" s="14">
        <v>2055</v>
      </c>
      <c r="S432" s="14">
        <v>49.1</v>
      </c>
      <c r="V432">
        <v>-23</v>
      </c>
      <c r="W432" s="14">
        <v>5</v>
      </c>
      <c r="X432" s="14" t="str">
        <f t="shared" si="26"/>
        <v>-235</v>
      </c>
      <c r="Y432" s="78">
        <f t="shared" si="25"/>
        <v>0.97730076486553163</v>
      </c>
      <c r="Z432" s="14">
        <v>0.68690653047622297</v>
      </c>
    </row>
    <row r="433" spans="17:26" hidden="1" x14ac:dyDescent="0.25">
      <c r="Q433" s="14">
        <v>2060</v>
      </c>
      <c r="S433" s="14">
        <v>49.2</v>
      </c>
      <c r="V433">
        <v>-22</v>
      </c>
      <c r="W433" s="14">
        <v>5</v>
      </c>
      <c r="X433" s="14" t="str">
        <f t="shared" si="26"/>
        <v>-225</v>
      </c>
      <c r="Y433" s="78">
        <f t="shared" si="25"/>
        <v>0.97828768813224765</v>
      </c>
      <c r="Z433" s="14">
        <v>0.6876002002873578</v>
      </c>
    </row>
    <row r="434" spans="17:26" hidden="1" x14ac:dyDescent="0.2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25">
      <c r="Q435" s="14">
        <v>2070</v>
      </c>
      <c r="S435" s="14">
        <v>49.4</v>
      </c>
      <c r="V435">
        <v>-20</v>
      </c>
      <c r="W435" s="14">
        <v>5</v>
      </c>
      <c r="X435" s="14" t="str">
        <f t="shared" si="26"/>
        <v>-205</v>
      </c>
      <c r="Y435" s="78">
        <f t="shared" si="27"/>
        <v>0.98026153466567967</v>
      </c>
      <c r="Z435" s="14">
        <v>0.68898753990962736</v>
      </c>
    </row>
    <row r="436" spans="17:26" hidden="1" x14ac:dyDescent="0.25">
      <c r="Q436" s="14">
        <v>2075</v>
      </c>
      <c r="S436" s="14">
        <v>49.5</v>
      </c>
      <c r="V436">
        <v>-19</v>
      </c>
      <c r="W436" s="14">
        <v>5</v>
      </c>
      <c r="X436" s="14" t="str">
        <f t="shared" si="26"/>
        <v>-195</v>
      </c>
      <c r="Y436" s="78">
        <f t="shared" si="27"/>
        <v>0.98124845793239568</v>
      </c>
      <c r="Z436" s="14">
        <v>0.68968120972076208</v>
      </c>
    </row>
    <row r="437" spans="17:26" hidden="1" x14ac:dyDescent="0.25">
      <c r="Q437" s="14">
        <v>2080</v>
      </c>
      <c r="S437" s="14">
        <v>49.6</v>
      </c>
      <c r="V437">
        <v>-18</v>
      </c>
      <c r="W437" s="14">
        <v>5</v>
      </c>
      <c r="X437" s="14" t="str">
        <f t="shared" si="26"/>
        <v>-185</v>
      </c>
      <c r="Y437" s="78">
        <f t="shared" si="27"/>
        <v>0.98223538119911169</v>
      </c>
      <c r="Z437" s="14">
        <v>0.69037487953189691</v>
      </c>
    </row>
    <row r="438" spans="17:26" hidden="1" x14ac:dyDescent="0.25">
      <c r="Q438" s="14">
        <v>2085</v>
      </c>
      <c r="S438" s="14">
        <v>49.7</v>
      </c>
      <c r="V438">
        <v>-17</v>
      </c>
      <c r="W438" s="14">
        <v>5</v>
      </c>
      <c r="X438" s="14" t="str">
        <f t="shared" si="26"/>
        <v>-175</v>
      </c>
      <c r="Y438" s="78">
        <f t="shared" si="27"/>
        <v>0.9832223044658277</v>
      </c>
      <c r="Z438" s="14">
        <v>0.69106854934303175</v>
      </c>
    </row>
    <row r="439" spans="17:26" hidden="1" x14ac:dyDescent="0.25">
      <c r="Q439" s="14">
        <v>2090</v>
      </c>
      <c r="S439" s="14">
        <v>49.8</v>
      </c>
      <c r="V439">
        <v>-16</v>
      </c>
      <c r="W439" s="14">
        <v>5</v>
      </c>
      <c r="X439" s="14" t="str">
        <f t="shared" si="26"/>
        <v>-165</v>
      </c>
      <c r="Y439" s="78">
        <f t="shared" si="27"/>
        <v>0.98420922773254371</v>
      </c>
      <c r="Z439" s="14">
        <v>0.69176221915416647</v>
      </c>
    </row>
    <row r="440" spans="17:26" hidden="1" x14ac:dyDescent="0.25">
      <c r="Q440" s="14">
        <v>2095</v>
      </c>
      <c r="S440" s="14">
        <v>49.9</v>
      </c>
      <c r="V440">
        <v>-15</v>
      </c>
      <c r="W440" s="14">
        <v>5</v>
      </c>
      <c r="X440" s="14" t="str">
        <f t="shared" si="26"/>
        <v>-155</v>
      </c>
      <c r="Y440" s="78">
        <f t="shared" si="27"/>
        <v>0.98519615099925972</v>
      </c>
      <c r="Z440" s="14">
        <v>0.6924558889653013</v>
      </c>
    </row>
    <row r="441" spans="17:26" hidden="1" x14ac:dyDescent="0.25">
      <c r="Q441" s="14">
        <v>2100</v>
      </c>
      <c r="S441" s="14">
        <v>50</v>
      </c>
      <c r="V441">
        <v>-14</v>
      </c>
      <c r="W441" s="14">
        <v>5</v>
      </c>
      <c r="X441" s="14" t="str">
        <f t="shared" si="26"/>
        <v>-145</v>
      </c>
      <c r="Y441" s="78">
        <f t="shared" si="27"/>
        <v>0.98618307426597573</v>
      </c>
      <c r="Z441" s="14">
        <v>0.69314955877643614</v>
      </c>
    </row>
    <row r="442" spans="17:26" hidden="1" x14ac:dyDescent="0.25">
      <c r="Q442" s="14">
        <v>2105</v>
      </c>
      <c r="S442" s="14">
        <v>50.1</v>
      </c>
      <c r="V442">
        <v>-13</v>
      </c>
      <c r="W442" s="14">
        <v>5</v>
      </c>
      <c r="X442" s="14" t="str">
        <f t="shared" si="26"/>
        <v>-135</v>
      </c>
      <c r="Y442" s="78">
        <f t="shared" si="27"/>
        <v>0.98716999753269175</v>
      </c>
      <c r="Z442" s="14">
        <v>0.69384322858757086</v>
      </c>
    </row>
    <row r="443" spans="17:26" hidden="1" x14ac:dyDescent="0.25">
      <c r="Q443" s="14">
        <v>2110</v>
      </c>
      <c r="S443" s="14">
        <v>50.2</v>
      </c>
      <c r="V443">
        <v>-12</v>
      </c>
      <c r="W443" s="14">
        <v>5</v>
      </c>
      <c r="X443" s="14" t="str">
        <f t="shared" si="26"/>
        <v>-125</v>
      </c>
      <c r="Y443" s="78">
        <f t="shared" si="27"/>
        <v>0.98815692079940776</v>
      </c>
      <c r="Z443" s="14">
        <v>0.69453689839870558</v>
      </c>
    </row>
    <row r="444" spans="17:26" hidden="1" x14ac:dyDescent="0.25">
      <c r="Q444" s="14">
        <v>2115</v>
      </c>
      <c r="S444" s="14">
        <v>50.3</v>
      </c>
      <c r="V444">
        <v>-11</v>
      </c>
      <c r="W444" s="14">
        <v>5</v>
      </c>
      <c r="X444" s="14" t="str">
        <f t="shared" si="26"/>
        <v>-115</v>
      </c>
      <c r="Y444" s="78">
        <f t="shared" si="27"/>
        <v>0.98914384406612377</v>
      </c>
      <c r="Z444" s="14">
        <v>0.69523056820984042</v>
      </c>
    </row>
    <row r="445" spans="17:26" hidden="1" x14ac:dyDescent="0.25">
      <c r="Q445" s="14">
        <v>2120</v>
      </c>
      <c r="S445" s="14">
        <v>50.4</v>
      </c>
      <c r="V445">
        <v>-10</v>
      </c>
      <c r="W445" s="14">
        <v>5</v>
      </c>
      <c r="X445" s="14" t="str">
        <f t="shared" si="26"/>
        <v>-105</v>
      </c>
      <c r="Y445" s="78">
        <f t="shared" si="27"/>
        <v>0.99013076733283978</v>
      </c>
      <c r="Z445" s="14">
        <v>0.69592423802097525</v>
      </c>
    </row>
    <row r="446" spans="17:26" hidden="1" x14ac:dyDescent="0.25">
      <c r="Q446" s="14">
        <v>2125</v>
      </c>
      <c r="S446" s="14">
        <v>50.5</v>
      </c>
      <c r="V446">
        <v>-9</v>
      </c>
      <c r="W446" s="14">
        <v>5</v>
      </c>
      <c r="X446" s="14" t="str">
        <f t="shared" si="26"/>
        <v>-95</v>
      </c>
      <c r="Y446" s="78">
        <f t="shared" si="27"/>
        <v>0.99111769059955579</v>
      </c>
      <c r="Z446" s="14">
        <v>0.69661790783210997</v>
      </c>
    </row>
    <row r="447" spans="17:26" hidden="1" x14ac:dyDescent="0.25">
      <c r="Q447" s="14">
        <v>2130</v>
      </c>
      <c r="S447" s="14">
        <v>50.6</v>
      </c>
      <c r="V447">
        <v>-8</v>
      </c>
      <c r="W447" s="14">
        <v>5</v>
      </c>
      <c r="X447" s="14" t="str">
        <f t="shared" si="26"/>
        <v>-85</v>
      </c>
      <c r="Y447" s="78">
        <f t="shared" si="27"/>
        <v>0.9921046138662718</v>
      </c>
      <c r="Z447" s="14">
        <v>0.69731157764324481</v>
      </c>
    </row>
    <row r="448" spans="17:26" hidden="1" x14ac:dyDescent="0.25">
      <c r="Q448" s="14">
        <v>2135</v>
      </c>
      <c r="S448" s="14">
        <v>50.7</v>
      </c>
      <c r="V448">
        <v>-7</v>
      </c>
      <c r="W448" s="14">
        <v>5</v>
      </c>
      <c r="X448" s="14" t="str">
        <f t="shared" si="26"/>
        <v>-75</v>
      </c>
      <c r="Y448" s="78">
        <f t="shared" si="27"/>
        <v>0.99309153713298781</v>
      </c>
      <c r="Z448" s="14">
        <v>0.69800524745437964</v>
      </c>
    </row>
    <row r="449" spans="17:26" hidden="1" x14ac:dyDescent="0.25">
      <c r="Q449" s="14">
        <v>2140</v>
      </c>
      <c r="S449" s="14">
        <v>50.8</v>
      </c>
      <c r="V449">
        <v>-6</v>
      </c>
      <c r="W449" s="14">
        <v>5</v>
      </c>
      <c r="X449" s="14" t="str">
        <f t="shared" si="26"/>
        <v>-65</v>
      </c>
      <c r="Y449" s="78">
        <f t="shared" si="27"/>
        <v>0.99407846039970382</v>
      </c>
      <c r="Z449" s="14">
        <v>0.69869891726551436</v>
      </c>
    </row>
    <row r="450" spans="17:26" hidden="1" x14ac:dyDescent="0.25">
      <c r="Q450" s="14">
        <v>2145</v>
      </c>
      <c r="S450" s="14">
        <v>50.9</v>
      </c>
      <c r="V450">
        <v>-5</v>
      </c>
      <c r="W450" s="14">
        <v>5</v>
      </c>
      <c r="X450" s="14" t="str">
        <f t="shared" si="26"/>
        <v>-55</v>
      </c>
      <c r="Y450" s="78">
        <f t="shared" si="27"/>
        <v>0.99506538366641994</v>
      </c>
      <c r="Z450" s="14">
        <v>0.69939258707664931</v>
      </c>
    </row>
    <row r="451" spans="17:26" hidden="1" x14ac:dyDescent="0.25">
      <c r="Q451" s="14">
        <v>2150</v>
      </c>
      <c r="S451" s="14">
        <v>51</v>
      </c>
      <c r="V451">
        <v>-4</v>
      </c>
      <c r="W451" s="14">
        <v>5</v>
      </c>
      <c r="X451" s="14" t="str">
        <f t="shared" ref="X451:X514" si="28">V451&amp;W451</f>
        <v>-45</v>
      </c>
      <c r="Y451" s="78">
        <f t="shared" si="27"/>
        <v>0.99605230693313596</v>
      </c>
      <c r="Z451" s="14">
        <v>0.70008625688778403</v>
      </c>
    </row>
    <row r="452" spans="17:26" hidden="1" x14ac:dyDescent="0.25">
      <c r="Q452" s="14">
        <v>2155</v>
      </c>
      <c r="S452" s="14">
        <v>51.1</v>
      </c>
      <c r="V452">
        <v>-3</v>
      </c>
      <c r="W452" s="14">
        <v>5</v>
      </c>
      <c r="X452" s="14" t="str">
        <f t="shared" si="28"/>
        <v>-35</v>
      </c>
      <c r="Y452" s="78">
        <f t="shared" si="27"/>
        <v>0.99703923019985197</v>
      </c>
      <c r="Z452" s="14">
        <v>0.70077992669891875</v>
      </c>
    </row>
    <row r="453" spans="17:26" hidden="1" x14ac:dyDescent="0.25">
      <c r="Q453" s="14">
        <v>2160</v>
      </c>
      <c r="S453" s="14">
        <v>51.2</v>
      </c>
      <c r="V453">
        <v>-2</v>
      </c>
      <c r="W453" s="14">
        <v>5</v>
      </c>
      <c r="X453" s="14" t="str">
        <f t="shared" si="28"/>
        <v>-25</v>
      </c>
      <c r="Y453" s="78">
        <f t="shared" si="27"/>
        <v>0.99802615346656798</v>
      </c>
      <c r="Z453" s="14">
        <v>0.70147359651005359</v>
      </c>
    </row>
    <row r="454" spans="17:26" hidden="1" x14ac:dyDescent="0.25">
      <c r="Q454" s="14">
        <v>2165</v>
      </c>
      <c r="S454" s="14">
        <v>51.3</v>
      </c>
      <c r="V454">
        <v>-1</v>
      </c>
      <c r="W454" s="14">
        <v>5</v>
      </c>
      <c r="X454" s="14" t="str">
        <f t="shared" si="28"/>
        <v>-15</v>
      </c>
      <c r="Y454" s="78">
        <f t="shared" si="27"/>
        <v>0.99901307673328399</v>
      </c>
      <c r="Z454" s="14">
        <v>0.70216726632118842</v>
      </c>
    </row>
    <row r="455" spans="17:26" hidden="1" x14ac:dyDescent="0.25">
      <c r="Q455" s="14">
        <v>2170</v>
      </c>
      <c r="S455" s="14">
        <v>51.4</v>
      </c>
      <c r="V455">
        <v>0</v>
      </c>
      <c r="W455" s="14">
        <v>5</v>
      </c>
      <c r="X455" s="14" t="str">
        <f t="shared" si="28"/>
        <v>05</v>
      </c>
      <c r="Y455" s="78">
        <f t="shared" si="27"/>
        <v>1</v>
      </c>
      <c r="Z455" s="14">
        <v>0.70286093613232314</v>
      </c>
    </row>
    <row r="456" spans="17:26" hidden="1" x14ac:dyDescent="0.25">
      <c r="Q456" s="14">
        <v>2175</v>
      </c>
      <c r="S456" s="14">
        <v>51.5</v>
      </c>
      <c r="V456">
        <v>0</v>
      </c>
      <c r="W456" s="14">
        <v>5</v>
      </c>
      <c r="X456" s="14" t="str">
        <f t="shared" si="28"/>
        <v>05</v>
      </c>
      <c r="Y456" s="78">
        <f t="shared" si="27"/>
        <v>1</v>
      </c>
      <c r="Z456" s="14">
        <v>0.7157267779066655</v>
      </c>
    </row>
    <row r="457" spans="17:26" hidden="1" x14ac:dyDescent="0.25">
      <c r="Q457" s="14">
        <v>2180</v>
      </c>
      <c r="S457" s="14">
        <v>51.6</v>
      </c>
      <c r="V457">
        <v>1</v>
      </c>
      <c r="W457" s="14">
        <v>5</v>
      </c>
      <c r="X457" s="14" t="str">
        <f t="shared" si="28"/>
        <v>15</v>
      </c>
      <c r="Y457" s="78">
        <f t="shared" si="27"/>
        <v>1.0009869232667159</v>
      </c>
      <c r="Z457" s="14">
        <v>0.70355460594345798</v>
      </c>
    </row>
    <row r="458" spans="17:26" hidden="1" x14ac:dyDescent="0.25">
      <c r="Q458" s="14">
        <v>2185</v>
      </c>
      <c r="S458" s="14">
        <v>51.7</v>
      </c>
      <c r="V458">
        <v>2</v>
      </c>
      <c r="W458" s="14">
        <v>5</v>
      </c>
      <c r="X458" s="14" t="str">
        <f t="shared" si="28"/>
        <v>25</v>
      </c>
      <c r="Y458" s="78">
        <f t="shared" si="27"/>
        <v>1.001973846533432</v>
      </c>
      <c r="Z458" s="14">
        <v>0.7042482757545927</v>
      </c>
    </row>
    <row r="459" spans="17:26" hidden="1" x14ac:dyDescent="0.25">
      <c r="Q459" s="14">
        <v>2190</v>
      </c>
      <c r="S459" s="14">
        <v>51.8</v>
      </c>
      <c r="V459">
        <v>3</v>
      </c>
      <c r="W459" s="14">
        <v>5</v>
      </c>
      <c r="X459" s="14" t="str">
        <f t="shared" si="28"/>
        <v>35</v>
      </c>
      <c r="Y459" s="78">
        <f t="shared" si="27"/>
        <v>1.0029607698001479</v>
      </c>
      <c r="Z459" s="14">
        <v>0.70494194556572742</v>
      </c>
    </row>
    <row r="460" spans="17:26" hidden="1" x14ac:dyDescent="0.25">
      <c r="Q460" s="14">
        <v>2195</v>
      </c>
      <c r="S460" s="14">
        <v>51.9</v>
      </c>
      <c r="V460">
        <v>4</v>
      </c>
      <c r="W460" s="14">
        <v>5</v>
      </c>
      <c r="X460" s="14" t="str">
        <f t="shared" si="28"/>
        <v>45</v>
      </c>
      <c r="Y460" s="78">
        <f t="shared" si="27"/>
        <v>1.003947693066864</v>
      </c>
      <c r="Z460" s="14">
        <v>0.70563561537686237</v>
      </c>
    </row>
    <row r="461" spans="17:26" hidden="1" x14ac:dyDescent="0.25">
      <c r="Q461" s="14">
        <v>2200</v>
      </c>
      <c r="S461" s="14">
        <v>52</v>
      </c>
      <c r="V461">
        <v>5</v>
      </c>
      <c r="W461" s="14">
        <v>5</v>
      </c>
      <c r="X461" s="14" t="str">
        <f t="shared" si="28"/>
        <v>55</v>
      </c>
      <c r="Y461" s="78">
        <f t="shared" si="27"/>
        <v>1.0049346163335799</v>
      </c>
      <c r="Z461" s="14">
        <v>0.70632928518799698</v>
      </c>
    </row>
    <row r="462" spans="17:26" hidden="1" x14ac:dyDescent="0.25">
      <c r="Q462" s="14">
        <v>2205</v>
      </c>
      <c r="S462" s="14">
        <v>52.1</v>
      </c>
      <c r="V462">
        <v>6</v>
      </c>
      <c r="W462" s="14">
        <v>5</v>
      </c>
      <c r="X462" s="14" t="str">
        <f t="shared" si="28"/>
        <v>65</v>
      </c>
      <c r="Y462" s="78">
        <f t="shared" si="27"/>
        <v>1.0059215396002961</v>
      </c>
      <c r="Z462" s="14">
        <v>0.70702295499913193</v>
      </c>
    </row>
    <row r="463" spans="17:26" hidden="1" x14ac:dyDescent="0.25">
      <c r="Q463" s="14">
        <v>2210</v>
      </c>
      <c r="S463" s="14">
        <v>52.2</v>
      </c>
      <c r="V463">
        <v>7</v>
      </c>
      <c r="W463" s="14">
        <v>5</v>
      </c>
      <c r="X463" s="14" t="str">
        <f t="shared" si="28"/>
        <v>75</v>
      </c>
      <c r="Y463" s="78">
        <f t="shared" si="27"/>
        <v>1.006908462867012</v>
      </c>
      <c r="Z463" s="14">
        <v>0.70771662481026665</v>
      </c>
    </row>
    <row r="464" spans="17:26" hidden="1" x14ac:dyDescent="0.25">
      <c r="Q464" s="14">
        <v>2215</v>
      </c>
      <c r="S464" s="14">
        <v>52.3</v>
      </c>
      <c r="V464">
        <v>8</v>
      </c>
      <c r="W464" s="14">
        <v>5</v>
      </c>
      <c r="X464" s="14" t="str">
        <f t="shared" si="28"/>
        <v>85</v>
      </c>
      <c r="Y464" s="78">
        <f t="shared" si="27"/>
        <v>1.0078953861337281</v>
      </c>
      <c r="Z464" s="14">
        <v>0.70841029462140148</v>
      </c>
    </row>
    <row r="465" spans="17:26" hidden="1" x14ac:dyDescent="0.25">
      <c r="Q465" s="14">
        <v>2220</v>
      </c>
      <c r="S465" s="14">
        <v>52.4</v>
      </c>
      <c r="V465">
        <v>9</v>
      </c>
      <c r="W465" s="14">
        <v>5</v>
      </c>
      <c r="X465" s="14" t="str">
        <f t="shared" si="28"/>
        <v>95</v>
      </c>
      <c r="Y465" s="78">
        <f t="shared" si="27"/>
        <v>1.008882309400444</v>
      </c>
      <c r="Z465" s="14">
        <v>0.7091039644325362</v>
      </c>
    </row>
    <row r="466" spans="17:26" hidden="1" x14ac:dyDescent="0.25">
      <c r="Q466" s="14">
        <v>2225</v>
      </c>
      <c r="S466" s="14">
        <v>52.5</v>
      </c>
      <c r="V466">
        <v>10</v>
      </c>
      <c r="W466" s="14">
        <v>5</v>
      </c>
      <c r="X466" s="14" t="str">
        <f t="shared" si="28"/>
        <v>105</v>
      </c>
      <c r="Y466" s="78">
        <f t="shared" si="27"/>
        <v>1.0098692326671601</v>
      </c>
      <c r="Z466" s="14">
        <v>0.70979763424367093</v>
      </c>
    </row>
    <row r="467" spans="17:26" hidden="1" x14ac:dyDescent="0.25">
      <c r="Q467" s="14">
        <v>2230</v>
      </c>
      <c r="S467" s="14">
        <v>52.6</v>
      </c>
      <c r="V467">
        <v>11</v>
      </c>
      <c r="W467" s="14">
        <v>5</v>
      </c>
      <c r="X467" s="14" t="str">
        <f t="shared" si="28"/>
        <v>115</v>
      </c>
      <c r="Y467" s="78">
        <f t="shared" si="27"/>
        <v>1.010856155933876</v>
      </c>
      <c r="Z467" s="14">
        <v>0.71049130405480576</v>
      </c>
    </row>
    <row r="468" spans="17:26" hidden="1" x14ac:dyDescent="0.25">
      <c r="Q468" s="14">
        <v>2235</v>
      </c>
      <c r="S468" s="14">
        <v>52.7</v>
      </c>
      <c r="V468">
        <v>12</v>
      </c>
      <c r="W468" s="14">
        <v>5</v>
      </c>
      <c r="X468" s="14" t="str">
        <f t="shared" si="28"/>
        <v>125</v>
      </c>
      <c r="Y468" s="78">
        <f t="shared" si="27"/>
        <v>1.0118430792005921</v>
      </c>
      <c r="Z468" s="14">
        <v>0.7111849738659406</v>
      </c>
    </row>
    <row r="469" spans="17:26" hidden="1" x14ac:dyDescent="0.25">
      <c r="Q469" s="14">
        <v>2240</v>
      </c>
      <c r="S469" s="14">
        <v>52.8</v>
      </c>
      <c r="V469">
        <v>13</v>
      </c>
      <c r="W469" s="14">
        <v>5</v>
      </c>
      <c r="X469" s="14" t="str">
        <f t="shared" si="28"/>
        <v>135</v>
      </c>
      <c r="Y469" s="78">
        <f t="shared" si="27"/>
        <v>1.012830002467308</v>
      </c>
      <c r="Z469" s="14">
        <v>0.71187864367707521</v>
      </c>
    </row>
    <row r="470" spans="17:26" hidden="1" x14ac:dyDescent="0.25">
      <c r="Q470" s="14">
        <v>2245</v>
      </c>
      <c r="S470" s="14">
        <v>52.9</v>
      </c>
      <c r="V470">
        <v>14</v>
      </c>
      <c r="W470" s="14">
        <v>5</v>
      </c>
      <c r="X470" s="14" t="str">
        <f t="shared" si="28"/>
        <v>145</v>
      </c>
      <c r="Y470" s="78">
        <f t="shared" si="27"/>
        <v>1.0138169257340242</v>
      </c>
      <c r="Z470" s="14">
        <v>0.71257231348821015</v>
      </c>
    </row>
    <row r="471" spans="17:26" hidden="1" x14ac:dyDescent="0.25">
      <c r="Q471" s="14">
        <v>2250</v>
      </c>
      <c r="S471" s="14">
        <v>53</v>
      </c>
      <c r="V471">
        <v>15</v>
      </c>
      <c r="W471" s="14">
        <v>5</v>
      </c>
      <c r="X471" s="14" t="str">
        <f t="shared" si="28"/>
        <v>155</v>
      </c>
      <c r="Y471" s="78">
        <f t="shared" si="27"/>
        <v>1.0148038490007401</v>
      </c>
      <c r="Z471" s="14">
        <v>0.71326598329934487</v>
      </c>
    </row>
    <row r="472" spans="17:26" hidden="1" x14ac:dyDescent="0.25">
      <c r="Q472" s="14">
        <v>2255</v>
      </c>
      <c r="S472" s="14">
        <v>53.1</v>
      </c>
      <c r="V472">
        <v>16</v>
      </c>
      <c r="W472" s="14">
        <v>5</v>
      </c>
      <c r="X472" s="14" t="str">
        <f t="shared" si="28"/>
        <v>165</v>
      </c>
      <c r="Y472" s="78">
        <f t="shared" si="27"/>
        <v>1.0157907722674562</v>
      </c>
      <c r="Z472" s="14">
        <v>0.71395965311047971</v>
      </c>
    </row>
    <row r="473" spans="17:26" hidden="1" x14ac:dyDescent="0.25">
      <c r="Q473" s="14">
        <v>2260</v>
      </c>
      <c r="S473" s="14">
        <v>53.2</v>
      </c>
      <c r="V473">
        <v>17</v>
      </c>
      <c r="W473" s="14">
        <v>5</v>
      </c>
      <c r="X473" s="14" t="str">
        <f t="shared" si="28"/>
        <v>175</v>
      </c>
      <c r="Y473" s="78">
        <f t="shared" si="27"/>
        <v>1.0167776955341721</v>
      </c>
      <c r="Z473" s="14">
        <v>0.71465332292161443</v>
      </c>
    </row>
    <row r="474" spans="17:26" hidden="1" x14ac:dyDescent="0.25">
      <c r="Q474" s="14">
        <v>2265</v>
      </c>
      <c r="S474" s="14">
        <v>53.3</v>
      </c>
      <c r="V474">
        <v>18</v>
      </c>
      <c r="W474" s="14">
        <v>5</v>
      </c>
      <c r="X474" s="14" t="str">
        <f t="shared" si="28"/>
        <v>185</v>
      </c>
      <c r="Y474" s="78">
        <f t="shared" si="27"/>
        <v>1.0177646188008882</v>
      </c>
      <c r="Z474" s="14">
        <v>0.71534699273274938</v>
      </c>
    </row>
    <row r="475" spans="17:26" hidden="1" x14ac:dyDescent="0.25">
      <c r="Q475" s="14">
        <v>2270</v>
      </c>
      <c r="S475" s="14">
        <v>53.4</v>
      </c>
      <c r="V475">
        <v>19</v>
      </c>
      <c r="W475" s="14">
        <v>5</v>
      </c>
      <c r="X475" s="14" t="str">
        <f t="shared" si="28"/>
        <v>195</v>
      </c>
      <c r="Y475" s="78">
        <f t="shared" si="27"/>
        <v>1.0187515420676041</v>
      </c>
      <c r="Z475" s="14">
        <v>0.71604066254388399</v>
      </c>
    </row>
    <row r="476" spans="17:26" hidden="1" x14ac:dyDescent="0.25">
      <c r="Q476" s="14">
        <v>2275</v>
      </c>
      <c r="S476" s="14">
        <v>53.5</v>
      </c>
      <c r="V476">
        <v>20</v>
      </c>
      <c r="W476" s="14">
        <v>5</v>
      </c>
      <c r="X476" s="14" t="str">
        <f t="shared" si="28"/>
        <v>205</v>
      </c>
      <c r="Y476" s="78">
        <f t="shared" si="27"/>
        <v>1.0197384653343202</v>
      </c>
      <c r="Z476" s="14">
        <v>0.71673433235501893</v>
      </c>
    </row>
    <row r="477" spans="17:26" hidden="1" x14ac:dyDescent="0.25">
      <c r="Q477" s="14">
        <v>2280</v>
      </c>
      <c r="S477" s="14">
        <v>53.6</v>
      </c>
      <c r="V477">
        <v>21</v>
      </c>
      <c r="W477" s="14">
        <v>5</v>
      </c>
      <c r="X477" s="14" t="str">
        <f t="shared" si="28"/>
        <v>215</v>
      </c>
      <c r="Y477" s="78">
        <f t="shared" si="27"/>
        <v>1.0207253886010361</v>
      </c>
      <c r="Z477" s="14">
        <v>0.71742800216615366</v>
      </c>
    </row>
    <row r="478" spans="17:26" hidden="1" x14ac:dyDescent="0.25">
      <c r="Q478" s="14">
        <v>2285</v>
      </c>
      <c r="S478" s="14">
        <v>53.7</v>
      </c>
      <c r="V478">
        <v>22</v>
      </c>
      <c r="W478" s="14">
        <v>5</v>
      </c>
      <c r="X478" s="14" t="str">
        <f t="shared" si="28"/>
        <v>225</v>
      </c>
      <c r="Y478" s="78">
        <f t="shared" si="27"/>
        <v>1.0217123118677522</v>
      </c>
      <c r="Z478" s="14">
        <v>0.71812167197728838</v>
      </c>
    </row>
    <row r="479" spans="17:26" hidden="1" x14ac:dyDescent="0.25">
      <c r="Q479" s="14">
        <v>2290</v>
      </c>
      <c r="S479" s="14">
        <v>53.8</v>
      </c>
      <c r="V479">
        <v>23</v>
      </c>
      <c r="W479" s="14">
        <v>5</v>
      </c>
      <c r="X479" s="14" t="str">
        <f t="shared" si="28"/>
        <v>235</v>
      </c>
      <c r="Y479" s="78">
        <f t="shared" si="27"/>
        <v>1.0226992351344681</v>
      </c>
      <c r="Z479" s="14">
        <v>0.71881534178842321</v>
      </c>
    </row>
    <row r="480" spans="17:26" hidden="1" x14ac:dyDescent="0.25">
      <c r="Q480" s="14">
        <v>2295</v>
      </c>
      <c r="S480" s="14">
        <v>53.9</v>
      </c>
      <c r="V480">
        <v>24</v>
      </c>
      <c r="W480" s="14">
        <v>5</v>
      </c>
      <c r="X480" s="14" t="str">
        <f t="shared" si="28"/>
        <v>245</v>
      </c>
      <c r="Y480" s="78">
        <f t="shared" si="27"/>
        <v>1.0236861584011843</v>
      </c>
      <c r="Z480" s="14">
        <v>0.71950901159955816</v>
      </c>
    </row>
    <row r="481" spans="17:26" hidden="1" x14ac:dyDescent="0.25">
      <c r="Q481" s="14">
        <v>2300</v>
      </c>
      <c r="S481" s="14">
        <v>54</v>
      </c>
      <c r="V481">
        <v>25</v>
      </c>
      <c r="W481" s="14">
        <v>5</v>
      </c>
      <c r="X481" s="14" t="str">
        <f t="shared" si="28"/>
        <v>255</v>
      </c>
      <c r="Y481" s="78">
        <f t="shared" si="27"/>
        <v>1.0246730816679002</v>
      </c>
      <c r="Z481" s="14">
        <v>0.72020268141069266</v>
      </c>
    </row>
    <row r="482" spans="17:26" hidden="1" x14ac:dyDescent="0.25">
      <c r="Q482" s="14">
        <v>2305</v>
      </c>
      <c r="S482" s="14">
        <v>54.1</v>
      </c>
      <c r="V482">
        <v>26</v>
      </c>
      <c r="W482" s="14">
        <v>5</v>
      </c>
      <c r="X482" s="14" t="str">
        <f t="shared" si="28"/>
        <v>265</v>
      </c>
      <c r="Y482" s="78">
        <f t="shared" si="27"/>
        <v>1.0256600049346163</v>
      </c>
      <c r="Z482" s="14">
        <v>0.7208963512218276</v>
      </c>
    </row>
    <row r="483" spans="17:26" hidden="1" x14ac:dyDescent="0.25">
      <c r="Q483" s="14">
        <v>2310</v>
      </c>
      <c r="S483" s="14">
        <v>54.2</v>
      </c>
      <c r="V483">
        <v>27</v>
      </c>
      <c r="W483" s="14">
        <v>5</v>
      </c>
      <c r="X483" s="14" t="str">
        <f t="shared" si="28"/>
        <v>275</v>
      </c>
      <c r="Y483" s="78">
        <f t="shared" si="27"/>
        <v>1.0266469282013324</v>
      </c>
      <c r="Z483" s="14">
        <v>0.72159002103296244</v>
      </c>
    </row>
    <row r="484" spans="17:26" hidden="1" x14ac:dyDescent="0.25">
      <c r="Q484" s="14">
        <v>2315</v>
      </c>
      <c r="S484" s="14">
        <v>54.3</v>
      </c>
      <c r="V484">
        <v>28</v>
      </c>
      <c r="W484" s="14">
        <v>5</v>
      </c>
      <c r="X484" s="14" t="str">
        <f t="shared" si="28"/>
        <v>285</v>
      </c>
      <c r="Y484" s="78">
        <f t="shared" si="27"/>
        <v>1.0276338514680483</v>
      </c>
      <c r="Z484" s="14">
        <v>0.72228369084409716</v>
      </c>
    </row>
    <row r="485" spans="17:26" hidden="1" x14ac:dyDescent="0.25">
      <c r="Q485" s="14">
        <v>2320</v>
      </c>
      <c r="S485" s="14">
        <v>54.4</v>
      </c>
      <c r="V485">
        <v>29</v>
      </c>
      <c r="W485" s="14">
        <v>5</v>
      </c>
      <c r="X485" s="14" t="str">
        <f t="shared" si="28"/>
        <v>295</v>
      </c>
      <c r="Y485" s="78">
        <f t="shared" si="27"/>
        <v>1.0286207747347644</v>
      </c>
      <c r="Z485" s="14">
        <v>0.7229773606552321</v>
      </c>
    </row>
    <row r="486" spans="17:26" hidden="1" x14ac:dyDescent="0.25">
      <c r="Q486" s="14">
        <v>2325</v>
      </c>
      <c r="S486" s="14">
        <v>54.5</v>
      </c>
      <c r="V486">
        <v>30</v>
      </c>
      <c r="W486" s="14">
        <v>5</v>
      </c>
      <c r="X486" s="14" t="str">
        <f t="shared" si="28"/>
        <v>305</v>
      </c>
      <c r="Y486" s="78">
        <f t="shared" si="27"/>
        <v>1.0296076980014803</v>
      </c>
      <c r="Z486" s="14">
        <v>0.72367103046636672</v>
      </c>
    </row>
    <row r="487" spans="17:26" hidden="1" x14ac:dyDescent="0.25">
      <c r="Q487" s="14">
        <v>2330</v>
      </c>
      <c r="S487" s="14">
        <v>54.6</v>
      </c>
      <c r="V487">
        <v>31</v>
      </c>
      <c r="W487" s="14">
        <v>5</v>
      </c>
      <c r="X487" s="14" t="str">
        <f t="shared" si="28"/>
        <v>315</v>
      </c>
      <c r="Y487" s="78">
        <f t="shared" si="27"/>
        <v>1.0305946212681965</v>
      </c>
      <c r="Z487" s="14">
        <v>0.72436470027750155</v>
      </c>
    </row>
    <row r="488" spans="17:26" hidden="1" x14ac:dyDescent="0.25">
      <c r="Q488" s="14">
        <v>2335</v>
      </c>
      <c r="S488" s="14">
        <v>54.7</v>
      </c>
      <c r="V488">
        <v>32</v>
      </c>
      <c r="W488" s="14">
        <v>5</v>
      </c>
      <c r="X488" s="14" t="str">
        <f t="shared" si="28"/>
        <v>325</v>
      </c>
      <c r="Y488" s="78">
        <f t="shared" si="27"/>
        <v>1.0315815445349124</v>
      </c>
      <c r="Z488" s="14">
        <v>0.72505837008863638</v>
      </c>
    </row>
    <row r="489" spans="17:26" hidden="1" x14ac:dyDescent="0.25">
      <c r="Q489" s="14">
        <v>2340</v>
      </c>
      <c r="S489" s="14">
        <v>54.8</v>
      </c>
      <c r="V489">
        <v>33</v>
      </c>
      <c r="W489" s="14">
        <v>5</v>
      </c>
      <c r="X489" s="14" t="str">
        <f t="shared" si="28"/>
        <v>335</v>
      </c>
      <c r="Y489" s="78">
        <f t="shared" si="27"/>
        <v>1.0325684678016285</v>
      </c>
      <c r="Z489" s="14">
        <v>0.72575203989977111</v>
      </c>
    </row>
    <row r="490" spans="17:26" hidden="1" x14ac:dyDescent="0.25">
      <c r="Q490" s="14">
        <v>2345</v>
      </c>
      <c r="S490" s="14">
        <v>54.9</v>
      </c>
      <c r="V490">
        <v>34</v>
      </c>
      <c r="W490" s="14">
        <v>5</v>
      </c>
      <c r="X490" s="14" t="str">
        <f t="shared" si="28"/>
        <v>345</v>
      </c>
      <c r="Y490" s="78">
        <f t="shared" si="27"/>
        <v>1.0335553910683444</v>
      </c>
      <c r="Z490" s="14">
        <v>0.72644570971090594</v>
      </c>
    </row>
    <row r="491" spans="17:26" hidden="1" x14ac:dyDescent="0.25">
      <c r="Q491" s="14">
        <v>2350</v>
      </c>
      <c r="S491" s="14">
        <v>55</v>
      </c>
      <c r="V491">
        <v>35</v>
      </c>
      <c r="W491" s="14">
        <v>5</v>
      </c>
      <c r="X491" s="14" t="str">
        <f t="shared" si="28"/>
        <v>355</v>
      </c>
      <c r="Y491" s="78">
        <f t="shared" si="27"/>
        <v>1.0345423143350605</v>
      </c>
      <c r="Z491" s="14">
        <v>0.72713937952204077</v>
      </c>
    </row>
    <row r="492" spans="17:26" hidden="1" x14ac:dyDescent="0.25">
      <c r="Q492" s="14">
        <v>2355</v>
      </c>
      <c r="S492" s="14">
        <v>55.1</v>
      </c>
      <c r="V492">
        <v>36</v>
      </c>
      <c r="W492" s="14">
        <v>5</v>
      </c>
      <c r="X492" s="14" t="str">
        <f t="shared" si="28"/>
        <v>365</v>
      </c>
      <c r="Y492" s="78">
        <f t="shared" si="27"/>
        <v>1.0355292376017764</v>
      </c>
      <c r="Z492" s="14">
        <v>0.72783304933317539</v>
      </c>
    </row>
    <row r="493" spans="17:26" hidden="1" x14ac:dyDescent="0.25">
      <c r="Q493" s="14">
        <v>2360</v>
      </c>
      <c r="S493" s="14">
        <v>55.2</v>
      </c>
      <c r="V493">
        <v>37</v>
      </c>
      <c r="W493" s="14">
        <v>5</v>
      </c>
      <c r="X493" s="14" t="str">
        <f t="shared" si="28"/>
        <v>375</v>
      </c>
      <c r="Y493" s="78">
        <f t="shared" si="27"/>
        <v>1.0365161608684925</v>
      </c>
      <c r="Z493" s="14">
        <v>0.72852671914431033</v>
      </c>
    </row>
    <row r="494" spans="17:26" hidden="1" x14ac:dyDescent="0.25">
      <c r="Q494" s="14">
        <v>2365</v>
      </c>
      <c r="S494" s="14">
        <v>55.3</v>
      </c>
      <c r="V494">
        <v>38</v>
      </c>
      <c r="W494" s="14">
        <v>5</v>
      </c>
      <c r="X494" s="14" t="str">
        <f t="shared" si="28"/>
        <v>385</v>
      </c>
      <c r="Y494" s="78">
        <f t="shared" si="27"/>
        <v>1.0375030841352084</v>
      </c>
      <c r="Z494" s="14">
        <v>0.72922038895544505</v>
      </c>
    </row>
    <row r="495" spans="17:26" hidden="1" x14ac:dyDescent="0.25">
      <c r="Q495" s="14">
        <v>2370</v>
      </c>
      <c r="S495" s="14">
        <v>55.4</v>
      </c>
      <c r="V495">
        <v>39</v>
      </c>
      <c r="W495" s="14">
        <v>5</v>
      </c>
      <c r="X495" s="14" t="str">
        <f t="shared" si="28"/>
        <v>395</v>
      </c>
      <c r="Y495" s="78">
        <f t="shared" si="27"/>
        <v>1.0384900074019245</v>
      </c>
      <c r="Z495" s="14">
        <v>0.72991405876657989</v>
      </c>
    </row>
    <row r="496" spans="17:26" hidden="1" x14ac:dyDescent="0.25">
      <c r="Q496" s="14">
        <v>2375</v>
      </c>
      <c r="S496" s="14">
        <v>55.5</v>
      </c>
      <c r="V496">
        <v>40</v>
      </c>
      <c r="W496" s="14">
        <v>5</v>
      </c>
      <c r="X496" s="14" t="str">
        <f t="shared" si="28"/>
        <v>405</v>
      </c>
      <c r="Y496" s="78">
        <f t="shared" si="27"/>
        <v>1.0394769306686404</v>
      </c>
      <c r="Z496" s="14">
        <v>0.73060772857771461</v>
      </c>
    </row>
    <row r="497" spans="17:26" hidden="1" x14ac:dyDescent="0.25">
      <c r="Q497" s="14">
        <v>2380</v>
      </c>
      <c r="S497" s="14">
        <v>55.6</v>
      </c>
      <c r="V497">
        <v>41</v>
      </c>
      <c r="W497" s="14">
        <v>5</v>
      </c>
      <c r="X497" s="14" t="str">
        <f t="shared" si="28"/>
        <v>415</v>
      </c>
      <c r="Y497" s="78">
        <f t="shared" si="27"/>
        <v>1.0404638539353566</v>
      </c>
      <c r="Z497" s="14">
        <v>0.73130139838884956</v>
      </c>
    </row>
    <row r="498" spans="17:26" hidden="1" x14ac:dyDescent="0.25">
      <c r="Q498" s="14">
        <v>2385</v>
      </c>
      <c r="S498" s="14">
        <v>55.7</v>
      </c>
      <c r="V498">
        <v>42</v>
      </c>
      <c r="W498" s="14">
        <v>5</v>
      </c>
      <c r="X498" s="14" t="str">
        <f t="shared" si="28"/>
        <v>425</v>
      </c>
      <c r="Y498" s="78">
        <f t="shared" ref="Y498:Y561" si="29">$Y$153/1013.25*(1013.25+V498)</f>
        <v>1.0414507772020725</v>
      </c>
      <c r="Z498" s="14">
        <v>0.73199506819998417</v>
      </c>
    </row>
    <row r="499" spans="17:26" hidden="1" x14ac:dyDescent="0.25">
      <c r="Q499" s="14">
        <v>2390</v>
      </c>
      <c r="S499" s="14">
        <v>55.8</v>
      </c>
      <c r="V499">
        <v>43</v>
      </c>
      <c r="W499" s="14">
        <v>5</v>
      </c>
      <c r="X499" s="14" t="str">
        <f t="shared" si="28"/>
        <v>435</v>
      </c>
      <c r="Y499" s="78">
        <f t="shared" si="29"/>
        <v>1.0424377004687886</v>
      </c>
      <c r="Z499" s="14">
        <v>0.73268873801111911</v>
      </c>
    </row>
    <row r="500" spans="17:26" hidden="1" x14ac:dyDescent="0.25">
      <c r="Q500" s="14">
        <v>2395</v>
      </c>
      <c r="S500" s="14">
        <v>55.9</v>
      </c>
      <c r="V500">
        <v>44</v>
      </c>
      <c r="W500" s="14">
        <v>5</v>
      </c>
      <c r="X500" s="14" t="str">
        <f t="shared" si="28"/>
        <v>445</v>
      </c>
      <c r="Y500" s="78">
        <f t="shared" si="29"/>
        <v>1.0434246237355045</v>
      </c>
      <c r="Z500" s="14">
        <v>0.73338240782225372</v>
      </c>
    </row>
    <row r="501" spans="17:26" hidden="1" x14ac:dyDescent="0.25">
      <c r="Q501" s="14">
        <v>2400</v>
      </c>
      <c r="S501" s="14">
        <v>56</v>
      </c>
      <c r="V501">
        <v>45</v>
      </c>
      <c r="W501" s="14">
        <v>5</v>
      </c>
      <c r="X501" s="14" t="str">
        <f t="shared" si="28"/>
        <v>455</v>
      </c>
      <c r="Y501" s="78">
        <f t="shared" si="29"/>
        <v>1.0444115470022206</v>
      </c>
      <c r="Z501" s="14">
        <v>0.73407607763338856</v>
      </c>
    </row>
    <row r="502" spans="17:26" hidden="1" x14ac:dyDescent="0.25">
      <c r="Q502" s="14">
        <v>2405</v>
      </c>
      <c r="S502" s="14">
        <v>56.1</v>
      </c>
      <c r="V502">
        <v>46</v>
      </c>
      <c r="W502" s="14">
        <v>5</v>
      </c>
      <c r="X502" s="14" t="str">
        <f t="shared" si="28"/>
        <v>465</v>
      </c>
      <c r="Y502" s="78">
        <f t="shared" si="29"/>
        <v>1.0453984702689365</v>
      </c>
      <c r="Z502" s="14">
        <v>0.73476974744452339</v>
      </c>
    </row>
    <row r="503" spans="17:26" hidden="1" x14ac:dyDescent="0.25">
      <c r="Q503" s="14">
        <v>2410</v>
      </c>
      <c r="S503" s="14">
        <v>56.2</v>
      </c>
      <c r="V503">
        <v>47</v>
      </c>
      <c r="W503" s="14">
        <v>5</v>
      </c>
      <c r="X503" s="14" t="str">
        <f t="shared" si="28"/>
        <v>475</v>
      </c>
      <c r="Y503" s="78">
        <f t="shared" si="29"/>
        <v>1.0463853935356526</v>
      </c>
      <c r="Z503" s="14">
        <v>0.73546341725565811</v>
      </c>
    </row>
    <row r="504" spans="17:26" hidden="1" x14ac:dyDescent="0.25">
      <c r="Q504" s="14">
        <v>2415</v>
      </c>
      <c r="S504" s="14">
        <v>56.3</v>
      </c>
      <c r="V504">
        <v>48</v>
      </c>
      <c r="W504" s="14">
        <v>5</v>
      </c>
      <c r="X504" s="14" t="str">
        <f t="shared" si="28"/>
        <v>485</v>
      </c>
      <c r="Y504" s="78">
        <f t="shared" si="29"/>
        <v>1.0473723168023685</v>
      </c>
      <c r="Z504" s="14">
        <v>0.73615708706679284</v>
      </c>
    </row>
    <row r="505" spans="17:26" hidden="1" x14ac:dyDescent="0.25">
      <c r="Q505" s="14">
        <v>2420</v>
      </c>
      <c r="S505" s="14">
        <v>56.4</v>
      </c>
      <c r="V505">
        <v>49</v>
      </c>
      <c r="W505" s="14">
        <v>5</v>
      </c>
      <c r="X505" s="14" t="str">
        <f t="shared" si="28"/>
        <v>495</v>
      </c>
      <c r="Y505" s="78">
        <f t="shared" si="29"/>
        <v>1.0483592400690847</v>
      </c>
      <c r="Z505" s="14">
        <v>0.73685075687792778</v>
      </c>
    </row>
    <row r="506" spans="17:26" hidden="1" x14ac:dyDescent="0.25">
      <c r="Q506" s="14">
        <v>2425</v>
      </c>
      <c r="S506" s="14">
        <v>56.5</v>
      </c>
      <c r="V506">
        <v>50</v>
      </c>
      <c r="W506" s="14">
        <v>5</v>
      </c>
      <c r="X506" s="14" t="str">
        <f t="shared" si="28"/>
        <v>505</v>
      </c>
      <c r="Y506" s="78">
        <f t="shared" si="29"/>
        <v>1.0493461633358006</v>
      </c>
      <c r="Z506" s="14">
        <v>0.73754442668906239</v>
      </c>
    </row>
    <row r="507" spans="17:26" hidden="1" x14ac:dyDescent="0.25">
      <c r="Q507" s="14">
        <v>2430</v>
      </c>
      <c r="S507" s="14">
        <v>56.6</v>
      </c>
      <c r="V507">
        <v>51</v>
      </c>
      <c r="W507" s="14">
        <v>5</v>
      </c>
      <c r="X507" s="14" t="str">
        <f t="shared" si="28"/>
        <v>515</v>
      </c>
      <c r="Y507" s="78">
        <f t="shared" si="29"/>
        <v>1.0503330866025167</v>
      </c>
      <c r="Z507" s="14">
        <v>0.73823809650019734</v>
      </c>
    </row>
    <row r="508" spans="17:26" hidden="1" x14ac:dyDescent="0.25">
      <c r="Q508" s="14">
        <v>2435</v>
      </c>
      <c r="S508" s="14">
        <v>56.7</v>
      </c>
      <c r="V508">
        <v>52</v>
      </c>
      <c r="W508" s="14">
        <v>5</v>
      </c>
      <c r="X508" s="14" t="str">
        <f t="shared" si="28"/>
        <v>525</v>
      </c>
      <c r="Y508" s="78">
        <f t="shared" si="29"/>
        <v>1.0513200098692326</v>
      </c>
      <c r="Z508" s="14">
        <v>0.73893176631133206</v>
      </c>
    </row>
    <row r="509" spans="17:26" hidden="1" x14ac:dyDescent="0.25">
      <c r="Q509" s="14">
        <v>2440</v>
      </c>
      <c r="S509" s="14">
        <v>56.8</v>
      </c>
      <c r="V509">
        <v>53</v>
      </c>
      <c r="W509" s="14">
        <v>5</v>
      </c>
      <c r="X509" s="14" t="str">
        <f t="shared" si="28"/>
        <v>535</v>
      </c>
      <c r="Y509" s="78">
        <f t="shared" si="29"/>
        <v>1.0523069331359487</v>
      </c>
      <c r="Z509" s="14">
        <v>0.73962543612246689</v>
      </c>
    </row>
    <row r="510" spans="17:26" hidden="1" x14ac:dyDescent="0.25">
      <c r="Q510" s="14">
        <v>2445</v>
      </c>
      <c r="S510" s="14">
        <v>56.9</v>
      </c>
      <c r="V510">
        <v>54</v>
      </c>
      <c r="W510" s="14">
        <v>5</v>
      </c>
      <c r="X510" s="14" t="str">
        <f t="shared" si="28"/>
        <v>545</v>
      </c>
      <c r="Y510" s="78">
        <f t="shared" si="29"/>
        <v>1.0532938564026646</v>
      </c>
      <c r="Z510" s="14">
        <v>0.74031910593360162</v>
      </c>
    </row>
    <row r="511" spans="17:26" hidden="1" x14ac:dyDescent="0.25">
      <c r="Q511" s="14">
        <v>2450</v>
      </c>
      <c r="S511" s="14">
        <v>57</v>
      </c>
      <c r="V511">
        <v>55</v>
      </c>
      <c r="W511" s="14">
        <v>5</v>
      </c>
      <c r="X511" s="14" t="str">
        <f t="shared" si="28"/>
        <v>555</v>
      </c>
      <c r="Y511" s="78">
        <f t="shared" si="29"/>
        <v>1.0542807796693807</v>
      </c>
      <c r="Z511" s="14">
        <v>0.74101277574473656</v>
      </c>
    </row>
    <row r="512" spans="17:26" hidden="1" x14ac:dyDescent="0.25">
      <c r="Q512" s="14">
        <v>2455</v>
      </c>
      <c r="S512" s="14">
        <v>57.1</v>
      </c>
      <c r="V512">
        <v>56</v>
      </c>
      <c r="W512" s="14">
        <v>5</v>
      </c>
      <c r="X512" s="14" t="str">
        <f t="shared" si="28"/>
        <v>565</v>
      </c>
      <c r="Y512" s="78">
        <f t="shared" si="29"/>
        <v>1.0552677029360966</v>
      </c>
      <c r="Z512" s="14">
        <v>0.74170644555587117</v>
      </c>
    </row>
    <row r="513" spans="17:26" hidden="1" x14ac:dyDescent="0.25">
      <c r="Q513" s="14">
        <v>2460</v>
      </c>
      <c r="S513" s="14">
        <v>57.2</v>
      </c>
      <c r="V513">
        <v>57</v>
      </c>
      <c r="W513" s="14">
        <v>5</v>
      </c>
      <c r="X513" s="14" t="str">
        <f t="shared" si="28"/>
        <v>575</v>
      </c>
      <c r="Y513" s="78">
        <f t="shared" si="29"/>
        <v>1.0562546262028127</v>
      </c>
      <c r="Z513" s="14">
        <v>0.74240011536700612</v>
      </c>
    </row>
    <row r="514" spans="17:26" hidden="1" x14ac:dyDescent="0.25">
      <c r="Q514" s="14">
        <v>2465</v>
      </c>
      <c r="S514" s="14">
        <v>57.3</v>
      </c>
      <c r="V514">
        <v>58</v>
      </c>
      <c r="W514" s="14">
        <v>5</v>
      </c>
      <c r="X514" s="14" t="str">
        <f t="shared" si="28"/>
        <v>585</v>
      </c>
      <c r="Y514" s="78">
        <f t="shared" si="29"/>
        <v>1.0572415494695286</v>
      </c>
      <c r="Z514" s="14">
        <v>0.74309378517814073</v>
      </c>
    </row>
    <row r="515" spans="17:26" hidden="1" x14ac:dyDescent="0.25">
      <c r="Q515" s="14">
        <v>2470</v>
      </c>
      <c r="S515" s="14">
        <v>57.4</v>
      </c>
      <c r="V515">
        <v>59</v>
      </c>
      <c r="W515" s="14">
        <v>5</v>
      </c>
      <c r="X515" s="14" t="str">
        <f t="shared" ref="X515:X578" si="30">V515&amp;W515</f>
        <v>595</v>
      </c>
      <c r="Y515" s="78">
        <f t="shared" si="29"/>
        <v>1.0582284727362448</v>
      </c>
      <c r="Z515" s="14">
        <v>0.74378745498927556</v>
      </c>
    </row>
    <row r="516" spans="17:26" hidden="1" x14ac:dyDescent="0.25">
      <c r="Q516" s="14">
        <v>2475</v>
      </c>
      <c r="S516" s="14">
        <v>57.5</v>
      </c>
      <c r="V516">
        <v>60</v>
      </c>
      <c r="W516" s="14">
        <v>5</v>
      </c>
      <c r="X516" s="14" t="str">
        <f t="shared" si="30"/>
        <v>605</v>
      </c>
      <c r="Y516" s="78">
        <f t="shared" si="29"/>
        <v>1.0592153960029607</v>
      </c>
      <c r="Z516" s="14">
        <v>0.7444811248004104</v>
      </c>
    </row>
    <row r="517" spans="17:26" hidden="1" x14ac:dyDescent="0.25">
      <c r="Q517" s="14">
        <v>2480</v>
      </c>
      <c r="S517" s="14">
        <v>57.6</v>
      </c>
      <c r="V517">
        <v>61</v>
      </c>
      <c r="W517" s="14">
        <v>5</v>
      </c>
      <c r="X517" s="14" t="str">
        <f t="shared" si="30"/>
        <v>615</v>
      </c>
      <c r="Y517" s="78">
        <f t="shared" si="29"/>
        <v>1.0602023192696768</v>
      </c>
      <c r="Z517" s="14">
        <v>0.74517479461154512</v>
      </c>
    </row>
    <row r="518" spans="17:26" hidden="1" x14ac:dyDescent="0.25">
      <c r="Q518" s="14">
        <v>2485</v>
      </c>
      <c r="S518" s="14">
        <v>57.7</v>
      </c>
      <c r="V518">
        <v>62</v>
      </c>
      <c r="W518" s="14">
        <v>5</v>
      </c>
      <c r="X518" s="14" t="str">
        <f t="shared" si="30"/>
        <v>625</v>
      </c>
      <c r="Y518" s="78">
        <f t="shared" si="29"/>
        <v>1.0611892425363927</v>
      </c>
      <c r="Z518" s="14">
        <v>0.74586846442267984</v>
      </c>
    </row>
    <row r="519" spans="17:26" hidden="1" x14ac:dyDescent="0.25">
      <c r="Q519" s="14">
        <v>2490</v>
      </c>
      <c r="S519" s="14">
        <v>57.8</v>
      </c>
      <c r="V519">
        <v>63</v>
      </c>
      <c r="W519" s="14">
        <v>5</v>
      </c>
      <c r="X519" s="14" t="str">
        <f t="shared" si="30"/>
        <v>635</v>
      </c>
      <c r="Y519" s="78">
        <f t="shared" si="29"/>
        <v>1.0621761658031088</v>
      </c>
      <c r="Z519" s="14">
        <v>0.74656213423381479</v>
      </c>
    </row>
    <row r="520" spans="17:26" hidden="1" x14ac:dyDescent="0.25">
      <c r="Q520" s="14">
        <v>2495</v>
      </c>
      <c r="S520" s="14">
        <v>57.9</v>
      </c>
      <c r="V520">
        <v>64</v>
      </c>
      <c r="W520" s="14">
        <v>5</v>
      </c>
      <c r="X520" s="14" t="str">
        <f t="shared" si="30"/>
        <v>645</v>
      </c>
      <c r="Y520" s="78">
        <f t="shared" si="29"/>
        <v>1.0631630890698247</v>
      </c>
      <c r="Z520" s="14">
        <v>0.7472558040449494</v>
      </c>
    </row>
    <row r="521" spans="17:26" hidden="1" x14ac:dyDescent="0.25">
      <c r="Q521" s="14">
        <v>2500</v>
      </c>
      <c r="S521" s="14">
        <v>58</v>
      </c>
      <c r="V521">
        <v>65</v>
      </c>
      <c r="W521" s="14">
        <v>5</v>
      </c>
      <c r="X521" s="14" t="str">
        <f t="shared" si="30"/>
        <v>655</v>
      </c>
      <c r="Y521" s="78">
        <f t="shared" si="29"/>
        <v>1.0641500123365408</v>
      </c>
      <c r="Z521" s="14">
        <v>0.74794947385608435</v>
      </c>
    </row>
    <row r="522" spans="17:26" hidden="1" x14ac:dyDescent="0.25">
      <c r="Q522" s="14">
        <v>2505</v>
      </c>
      <c r="S522" s="14">
        <v>58.1</v>
      </c>
      <c r="V522">
        <v>66</v>
      </c>
      <c r="W522" s="14">
        <v>5</v>
      </c>
      <c r="X522" s="14" t="str">
        <f t="shared" si="30"/>
        <v>665</v>
      </c>
      <c r="Y522" s="78">
        <f t="shared" si="29"/>
        <v>1.0651369356032567</v>
      </c>
      <c r="Z522" s="14">
        <v>0.74864314366721907</v>
      </c>
    </row>
    <row r="523" spans="17:26" hidden="1" x14ac:dyDescent="0.25">
      <c r="Q523" s="14">
        <v>2510</v>
      </c>
      <c r="S523" s="14">
        <v>58.2</v>
      </c>
      <c r="V523">
        <v>67</v>
      </c>
      <c r="W523" s="14">
        <v>5</v>
      </c>
      <c r="X523" s="14" t="str">
        <f t="shared" si="30"/>
        <v>675</v>
      </c>
      <c r="Y523" s="78">
        <f t="shared" si="29"/>
        <v>1.0661238588699729</v>
      </c>
      <c r="Z523" s="14">
        <v>0.7493368134783539</v>
      </c>
    </row>
    <row r="524" spans="17:26" hidden="1" x14ac:dyDescent="0.25">
      <c r="Q524" s="14">
        <v>2515</v>
      </c>
      <c r="S524" s="14">
        <v>58.3</v>
      </c>
      <c r="V524">
        <v>68</v>
      </c>
      <c r="W524" s="14">
        <v>5</v>
      </c>
      <c r="X524" s="14" t="str">
        <f t="shared" si="30"/>
        <v>685</v>
      </c>
      <c r="Y524" s="78">
        <f t="shared" si="29"/>
        <v>1.0671107821366888</v>
      </c>
      <c r="Z524" s="14">
        <v>0.75003048328948863</v>
      </c>
    </row>
    <row r="525" spans="17:26" hidden="1" x14ac:dyDescent="0.25">
      <c r="Q525" s="14">
        <v>2520</v>
      </c>
      <c r="S525" s="14">
        <v>58.4</v>
      </c>
      <c r="V525">
        <v>69</v>
      </c>
      <c r="W525" s="14">
        <v>5</v>
      </c>
      <c r="X525" s="14" t="str">
        <f t="shared" si="30"/>
        <v>695</v>
      </c>
      <c r="Y525" s="78">
        <f t="shared" si="29"/>
        <v>1.0680977054034049</v>
      </c>
      <c r="Z525" s="14">
        <v>0.75072415310062357</v>
      </c>
    </row>
    <row r="526" spans="17:26" hidden="1" x14ac:dyDescent="0.25">
      <c r="Q526" s="14">
        <v>2525</v>
      </c>
      <c r="S526" s="14">
        <v>58.5</v>
      </c>
      <c r="V526">
        <v>70</v>
      </c>
      <c r="W526" s="14">
        <v>5</v>
      </c>
      <c r="X526" s="14" t="str">
        <f t="shared" si="30"/>
        <v>705</v>
      </c>
      <c r="Y526" s="78">
        <f t="shared" si="29"/>
        <v>1.0690846286701208</v>
      </c>
      <c r="Z526" s="14">
        <v>0.75141782291175818</v>
      </c>
    </row>
    <row r="527" spans="17:26" hidden="1" x14ac:dyDescent="0.25">
      <c r="Q527" s="14">
        <v>2530</v>
      </c>
      <c r="S527" s="14">
        <v>58.6</v>
      </c>
      <c r="V527">
        <v>71</v>
      </c>
      <c r="W527" s="14">
        <v>5</v>
      </c>
      <c r="X527" s="14" t="str">
        <f t="shared" si="30"/>
        <v>715</v>
      </c>
      <c r="Y527" s="78">
        <f t="shared" si="29"/>
        <v>1.0700715519368369</v>
      </c>
      <c r="Z527" s="14">
        <v>0.75211149272289302</v>
      </c>
    </row>
    <row r="528" spans="17:26" hidden="1" x14ac:dyDescent="0.25">
      <c r="Q528" s="14">
        <v>2535</v>
      </c>
      <c r="S528" s="14">
        <v>58.7</v>
      </c>
      <c r="V528">
        <v>72</v>
      </c>
      <c r="W528" s="14">
        <v>5</v>
      </c>
      <c r="X528" s="14" t="str">
        <f t="shared" si="30"/>
        <v>725</v>
      </c>
      <c r="Y528" s="78">
        <f t="shared" si="29"/>
        <v>1.0710584752035528</v>
      </c>
      <c r="Z528" s="14">
        <v>0.75280516253402785</v>
      </c>
    </row>
    <row r="529" spans="17:26" hidden="1" x14ac:dyDescent="0.25">
      <c r="Q529" s="14">
        <v>2540</v>
      </c>
      <c r="S529" s="14">
        <v>58.8</v>
      </c>
      <c r="V529">
        <v>73</v>
      </c>
      <c r="W529" s="14">
        <v>5</v>
      </c>
      <c r="X529" s="14" t="str">
        <f t="shared" si="30"/>
        <v>735</v>
      </c>
      <c r="Y529" s="78">
        <f t="shared" si="29"/>
        <v>1.0720453984702689</v>
      </c>
      <c r="Z529" s="14">
        <v>0.75349883234516257</v>
      </c>
    </row>
    <row r="530" spans="17:26" hidden="1" x14ac:dyDescent="0.25">
      <c r="Q530" s="14">
        <v>2545</v>
      </c>
      <c r="S530" s="14">
        <v>58.9</v>
      </c>
      <c r="V530">
        <v>74</v>
      </c>
      <c r="W530" s="14">
        <v>5</v>
      </c>
      <c r="X530" s="14" t="str">
        <f t="shared" si="30"/>
        <v>745</v>
      </c>
      <c r="Y530" s="78">
        <f t="shared" si="29"/>
        <v>1.0730323217369848</v>
      </c>
      <c r="Z530" s="14">
        <v>0.75419250215629741</v>
      </c>
    </row>
    <row r="531" spans="17:26" hidden="1" x14ac:dyDescent="0.25">
      <c r="Q531" s="14">
        <v>2550</v>
      </c>
      <c r="S531" s="14">
        <v>59</v>
      </c>
      <c r="V531">
        <v>75</v>
      </c>
      <c r="W531" s="14">
        <v>5</v>
      </c>
      <c r="X531" s="14" t="str">
        <f t="shared" si="30"/>
        <v>755</v>
      </c>
      <c r="Y531" s="78">
        <f t="shared" si="29"/>
        <v>1.0740192450037009</v>
      </c>
      <c r="Z531" s="14">
        <v>0.75488617196743213</v>
      </c>
    </row>
    <row r="532" spans="17:26" hidden="1" x14ac:dyDescent="0.25">
      <c r="Q532" s="14">
        <v>2555</v>
      </c>
      <c r="S532" s="14">
        <v>59.1</v>
      </c>
      <c r="V532">
        <v>76</v>
      </c>
      <c r="W532" s="14">
        <v>5</v>
      </c>
      <c r="X532" s="14" t="str">
        <f t="shared" si="30"/>
        <v>765</v>
      </c>
      <c r="Y532" s="78">
        <f t="shared" si="29"/>
        <v>1.0750061682704168</v>
      </c>
      <c r="Z532" s="14">
        <v>0.75557984177856685</v>
      </c>
    </row>
    <row r="533" spans="17:26" hidden="1" x14ac:dyDescent="0.25">
      <c r="Q533" s="14">
        <v>2560</v>
      </c>
      <c r="S533" s="14">
        <v>59.2</v>
      </c>
      <c r="V533">
        <v>77</v>
      </c>
      <c r="W533" s="14">
        <v>5</v>
      </c>
      <c r="X533" s="14" t="str">
        <f t="shared" si="30"/>
        <v>775</v>
      </c>
      <c r="Y533" s="78">
        <f t="shared" si="29"/>
        <v>1.075993091537133</v>
      </c>
      <c r="Z533" s="14">
        <v>0.7562735115897018</v>
      </c>
    </row>
    <row r="534" spans="17:26" hidden="1" x14ac:dyDescent="0.25">
      <c r="Q534" s="14">
        <v>2565</v>
      </c>
      <c r="S534" s="14">
        <v>59.3</v>
      </c>
      <c r="V534">
        <v>78</v>
      </c>
      <c r="W534" s="14">
        <v>5</v>
      </c>
      <c r="X534" s="14" t="str">
        <f t="shared" si="30"/>
        <v>785</v>
      </c>
      <c r="Y534" s="78">
        <f t="shared" si="29"/>
        <v>1.0769800148038489</v>
      </c>
      <c r="Z534" s="14">
        <v>0.75696718140083641</v>
      </c>
    </row>
    <row r="535" spans="17:26" hidden="1" x14ac:dyDescent="0.25">
      <c r="Q535" s="14">
        <v>2570</v>
      </c>
      <c r="S535" s="14">
        <v>59.4</v>
      </c>
      <c r="V535">
        <v>79</v>
      </c>
      <c r="W535" s="14">
        <v>5</v>
      </c>
      <c r="X535" s="14" t="str">
        <f t="shared" si="30"/>
        <v>795</v>
      </c>
      <c r="Y535" s="78">
        <f t="shared" si="29"/>
        <v>1.077966938070565</v>
      </c>
      <c r="Z535" s="14">
        <v>0.75766085121197135</v>
      </c>
    </row>
    <row r="536" spans="17:26" hidden="1" x14ac:dyDescent="0.25">
      <c r="Q536" s="14">
        <v>2575</v>
      </c>
      <c r="S536" s="14">
        <v>59.5</v>
      </c>
      <c r="V536">
        <v>80</v>
      </c>
      <c r="W536" s="14">
        <v>5</v>
      </c>
      <c r="X536" s="14" t="str">
        <f t="shared" si="30"/>
        <v>805</v>
      </c>
      <c r="Y536" s="78">
        <f t="shared" si="29"/>
        <v>1.0789538613372809</v>
      </c>
      <c r="Z536" s="14">
        <v>0.75835452102310608</v>
      </c>
    </row>
    <row r="537" spans="17:26" hidden="1" x14ac:dyDescent="0.25">
      <c r="Q537" s="14">
        <v>2580</v>
      </c>
      <c r="S537" s="14">
        <v>59.6</v>
      </c>
      <c r="V537">
        <v>81</v>
      </c>
      <c r="W537" s="14">
        <v>5</v>
      </c>
      <c r="X537" s="14" t="str">
        <f t="shared" si="30"/>
        <v>815</v>
      </c>
      <c r="Y537" s="78">
        <f t="shared" si="29"/>
        <v>1.079940784603997</v>
      </c>
      <c r="Z537" s="14">
        <v>0.7590481908342408</v>
      </c>
    </row>
    <row r="538" spans="17:26" hidden="1" x14ac:dyDescent="0.25">
      <c r="Q538" s="14">
        <v>2585</v>
      </c>
      <c r="S538" s="14">
        <v>59.7</v>
      </c>
      <c r="V538">
        <v>82</v>
      </c>
      <c r="W538" s="14">
        <v>5</v>
      </c>
      <c r="X538" s="14" t="str">
        <f t="shared" si="30"/>
        <v>825</v>
      </c>
      <c r="Y538" s="78">
        <f t="shared" si="29"/>
        <v>1.0809277078707129</v>
      </c>
      <c r="Z538" s="14">
        <v>0.75974186064537563</v>
      </c>
    </row>
    <row r="539" spans="17:26" hidden="1" x14ac:dyDescent="0.25">
      <c r="Q539" s="14">
        <v>2590</v>
      </c>
      <c r="S539" s="14">
        <v>59.8</v>
      </c>
      <c r="V539">
        <v>83</v>
      </c>
      <c r="W539" s="14">
        <v>5</v>
      </c>
      <c r="X539" s="14" t="str">
        <f t="shared" si="30"/>
        <v>835</v>
      </c>
      <c r="Y539" s="78">
        <f t="shared" si="29"/>
        <v>1.081914631137429</v>
      </c>
      <c r="Z539" s="14">
        <v>0.76043553045651058</v>
      </c>
    </row>
    <row r="540" spans="17:26" hidden="1" x14ac:dyDescent="0.25">
      <c r="Q540" s="14">
        <v>2595</v>
      </c>
      <c r="S540" s="14">
        <v>59.9</v>
      </c>
      <c r="V540">
        <v>84</v>
      </c>
      <c r="W540" s="14">
        <v>5</v>
      </c>
      <c r="X540" s="14" t="str">
        <f t="shared" si="30"/>
        <v>845</v>
      </c>
      <c r="Y540" s="78">
        <f t="shared" si="29"/>
        <v>1.0829015544041449</v>
      </c>
      <c r="Z540" s="14">
        <v>0.76112920026764519</v>
      </c>
    </row>
    <row r="541" spans="17:26" hidden="1" x14ac:dyDescent="0.25">
      <c r="Q541" s="14">
        <v>2600</v>
      </c>
      <c r="S541" s="14">
        <v>60</v>
      </c>
      <c r="V541">
        <v>85</v>
      </c>
      <c r="W541" s="14">
        <v>5</v>
      </c>
      <c r="X541" s="14" t="str">
        <f t="shared" si="30"/>
        <v>855</v>
      </c>
      <c r="Y541" s="78">
        <f t="shared" si="29"/>
        <v>1.0838884776708611</v>
      </c>
      <c r="Z541" s="14">
        <v>0.76182287007878002</v>
      </c>
    </row>
    <row r="542" spans="17:26" hidden="1" x14ac:dyDescent="0.25">
      <c r="Q542" s="14">
        <v>2605</v>
      </c>
      <c r="V542">
        <v>86</v>
      </c>
      <c r="W542" s="14">
        <v>5</v>
      </c>
      <c r="X542" s="14" t="str">
        <f t="shared" si="30"/>
        <v>865</v>
      </c>
      <c r="Y542" s="78">
        <f t="shared" si="29"/>
        <v>1.084875400937577</v>
      </c>
      <c r="Z542" s="14">
        <v>0.76251653988991486</v>
      </c>
    </row>
    <row r="543" spans="17:26" hidden="1" x14ac:dyDescent="0.25">
      <c r="Q543" s="14">
        <v>2610</v>
      </c>
      <c r="V543">
        <v>87</v>
      </c>
      <c r="W543" s="14">
        <v>5</v>
      </c>
      <c r="X543" s="14" t="str">
        <f t="shared" si="30"/>
        <v>875</v>
      </c>
      <c r="Y543" s="78">
        <f t="shared" si="29"/>
        <v>1.0858623242042931</v>
      </c>
      <c r="Z543" s="14">
        <v>0.76321020970104958</v>
      </c>
    </row>
    <row r="544" spans="17:26" hidden="1" x14ac:dyDescent="0.25">
      <c r="Q544" s="14">
        <v>2615</v>
      </c>
      <c r="V544">
        <v>88</v>
      </c>
      <c r="W544" s="14">
        <v>5</v>
      </c>
      <c r="X544" s="14" t="str">
        <f t="shared" si="30"/>
        <v>885</v>
      </c>
      <c r="Y544" s="78">
        <f t="shared" si="29"/>
        <v>1.086849247471009</v>
      </c>
      <c r="Z544" s="14">
        <v>0.7639038795121843</v>
      </c>
    </row>
    <row r="545" spans="17:26" hidden="1" x14ac:dyDescent="0.25">
      <c r="Q545" s="14">
        <v>2620</v>
      </c>
      <c r="V545">
        <v>89</v>
      </c>
      <c r="W545" s="14">
        <v>5</v>
      </c>
      <c r="X545" s="14" t="str">
        <f t="shared" si="30"/>
        <v>895</v>
      </c>
      <c r="Y545" s="78">
        <f t="shared" si="29"/>
        <v>1.0878361707377251</v>
      </c>
      <c r="Z545" s="14">
        <v>0.76459754932331925</v>
      </c>
    </row>
    <row r="546" spans="17:26" hidden="1" x14ac:dyDescent="0.25">
      <c r="Q546" s="14">
        <v>2625</v>
      </c>
      <c r="V546">
        <v>90</v>
      </c>
      <c r="W546" s="14">
        <v>5</v>
      </c>
      <c r="X546" s="14" t="str">
        <f t="shared" si="30"/>
        <v>905</v>
      </c>
      <c r="Y546" s="78">
        <f t="shared" si="29"/>
        <v>1.088823094004441</v>
      </c>
      <c r="Z546" s="14">
        <v>0.76529121913445386</v>
      </c>
    </row>
    <row r="547" spans="17:26" hidden="1" x14ac:dyDescent="0.25">
      <c r="Q547" s="14">
        <v>2630</v>
      </c>
      <c r="V547">
        <v>91</v>
      </c>
      <c r="W547" s="14">
        <v>5</v>
      </c>
      <c r="X547" s="14" t="str">
        <f t="shared" si="30"/>
        <v>915</v>
      </c>
      <c r="Y547" s="78">
        <f t="shared" si="29"/>
        <v>1.0898100172711571</v>
      </c>
      <c r="Z547" s="14">
        <v>0.7659848889455888</v>
      </c>
    </row>
    <row r="548" spans="17:26" hidden="1" x14ac:dyDescent="0.25">
      <c r="Q548" s="14">
        <v>2635</v>
      </c>
      <c r="V548">
        <v>92</v>
      </c>
      <c r="W548" s="14">
        <v>5</v>
      </c>
      <c r="X548" s="14" t="str">
        <f t="shared" si="30"/>
        <v>925</v>
      </c>
      <c r="Y548" s="78">
        <f t="shared" si="29"/>
        <v>1.0907969405378732</v>
      </c>
      <c r="Z548" s="14">
        <v>0.76667855875672353</v>
      </c>
    </row>
    <row r="549" spans="17:26" hidden="1" x14ac:dyDescent="0.25">
      <c r="Q549" s="14">
        <v>2640</v>
      </c>
      <c r="V549">
        <v>93</v>
      </c>
      <c r="W549" s="14">
        <v>5</v>
      </c>
      <c r="X549" s="14" t="str">
        <f t="shared" si="30"/>
        <v>935</v>
      </c>
      <c r="Y549" s="78">
        <f t="shared" si="29"/>
        <v>1.0917838638045891</v>
      </c>
      <c r="Z549" s="14">
        <v>0.76737222856785836</v>
      </c>
    </row>
    <row r="550" spans="17:26" hidden="1" x14ac:dyDescent="0.25">
      <c r="Q550" s="14">
        <v>2645</v>
      </c>
      <c r="V550">
        <v>94</v>
      </c>
      <c r="W550" s="14">
        <v>5</v>
      </c>
      <c r="X550" s="14" t="str">
        <f t="shared" si="30"/>
        <v>945</v>
      </c>
      <c r="Y550" s="78">
        <f t="shared" si="29"/>
        <v>1.0927707870713053</v>
      </c>
      <c r="Z550" s="14">
        <v>0.76806589837899319</v>
      </c>
    </row>
    <row r="551" spans="17:26" hidden="1" x14ac:dyDescent="0.25">
      <c r="Q551" s="14">
        <v>2650</v>
      </c>
      <c r="V551">
        <v>95</v>
      </c>
      <c r="W551" s="14">
        <v>5</v>
      </c>
      <c r="X551" s="14" t="str">
        <f t="shared" si="30"/>
        <v>955</v>
      </c>
      <c r="Y551" s="78">
        <f t="shared" si="29"/>
        <v>1.0937577103380212</v>
      </c>
      <c r="Z551" s="14">
        <v>0.76875956819012781</v>
      </c>
    </row>
    <row r="552" spans="17:26" hidden="1" x14ac:dyDescent="0.25">
      <c r="Q552" s="14">
        <v>2655</v>
      </c>
      <c r="V552">
        <v>96</v>
      </c>
      <c r="W552" s="14">
        <v>5</v>
      </c>
      <c r="X552" s="14" t="str">
        <f t="shared" si="30"/>
        <v>965</v>
      </c>
      <c r="Y552" s="78">
        <f t="shared" si="29"/>
        <v>1.0947446336047373</v>
      </c>
      <c r="Z552" s="14">
        <v>0.76945323800126275</v>
      </c>
    </row>
    <row r="553" spans="17:26" hidden="1" x14ac:dyDescent="0.25">
      <c r="Q553" s="14">
        <v>2660</v>
      </c>
      <c r="V553">
        <v>97</v>
      </c>
      <c r="W553" s="14">
        <v>5</v>
      </c>
      <c r="X553" s="14" t="str">
        <f t="shared" si="30"/>
        <v>975</v>
      </c>
      <c r="Y553" s="78">
        <f t="shared" si="29"/>
        <v>1.0957315568714532</v>
      </c>
      <c r="Z553" s="14">
        <v>0.77014690781239759</v>
      </c>
    </row>
    <row r="554" spans="17:26" hidden="1" x14ac:dyDescent="0.25">
      <c r="Q554" s="14">
        <v>2665</v>
      </c>
      <c r="V554">
        <v>98</v>
      </c>
      <c r="W554" s="14">
        <v>5</v>
      </c>
      <c r="X554" s="14" t="str">
        <f t="shared" si="30"/>
        <v>985</v>
      </c>
      <c r="Y554" s="78">
        <f t="shared" si="29"/>
        <v>1.0967184801381693</v>
      </c>
      <c r="Z554" s="14">
        <v>0.77084057762353231</v>
      </c>
    </row>
    <row r="555" spans="17:26" hidden="1" x14ac:dyDescent="0.25">
      <c r="Q555" s="14">
        <v>2670</v>
      </c>
      <c r="V555">
        <v>99</v>
      </c>
      <c r="W555" s="14">
        <v>5</v>
      </c>
      <c r="X555" s="14" t="str">
        <f t="shared" si="30"/>
        <v>995</v>
      </c>
      <c r="Y555" s="78">
        <f t="shared" si="29"/>
        <v>1.0977054034048852</v>
      </c>
      <c r="Z555" s="14">
        <v>0.77153424743466703</v>
      </c>
    </row>
    <row r="556" spans="17:26" hidden="1" x14ac:dyDescent="0.25">
      <c r="Q556" s="14">
        <v>2675</v>
      </c>
      <c r="V556">
        <v>100</v>
      </c>
      <c r="W556" s="14">
        <v>5</v>
      </c>
      <c r="X556" s="14" t="str">
        <f t="shared" si="30"/>
        <v>1005</v>
      </c>
      <c r="Y556" s="78">
        <f t="shared" si="29"/>
        <v>1.0986923266716013</v>
      </c>
      <c r="Z556" s="14">
        <v>0.77222791724580198</v>
      </c>
    </row>
    <row r="557" spans="17:26" hidden="1" x14ac:dyDescent="0.25">
      <c r="Q557" s="14">
        <v>2680</v>
      </c>
      <c r="V557">
        <v>101</v>
      </c>
      <c r="W557" s="14">
        <v>5</v>
      </c>
      <c r="X557" s="14" t="str">
        <f t="shared" si="30"/>
        <v>1015</v>
      </c>
      <c r="Y557" s="78">
        <f t="shared" si="29"/>
        <v>1.0996792499383172</v>
      </c>
      <c r="Z557" s="14">
        <v>0.77292158705693659</v>
      </c>
    </row>
    <row r="558" spans="17:26" hidden="1" x14ac:dyDescent="0.25">
      <c r="Q558" s="14">
        <v>2685</v>
      </c>
      <c r="V558">
        <v>102</v>
      </c>
      <c r="W558" s="14">
        <v>5</v>
      </c>
      <c r="X558" s="14" t="str">
        <f t="shared" si="30"/>
        <v>1025</v>
      </c>
      <c r="Y558" s="78">
        <f t="shared" si="29"/>
        <v>1.1006661732050333</v>
      </c>
      <c r="Z558" s="14">
        <v>0.77361525686807153</v>
      </c>
    </row>
    <row r="559" spans="17:26" hidden="1" x14ac:dyDescent="0.25">
      <c r="Q559" s="14">
        <v>2690</v>
      </c>
      <c r="V559">
        <v>103</v>
      </c>
      <c r="W559" s="14">
        <v>5</v>
      </c>
      <c r="X559" s="14" t="str">
        <f t="shared" si="30"/>
        <v>1035</v>
      </c>
      <c r="Y559" s="78">
        <f t="shared" si="29"/>
        <v>1.1016530964717492</v>
      </c>
      <c r="Z559" s="14">
        <v>0.77430892667920626</v>
      </c>
    </row>
    <row r="560" spans="17:26" hidden="1" x14ac:dyDescent="0.25">
      <c r="Q560" s="14">
        <v>2695</v>
      </c>
      <c r="V560">
        <v>104</v>
      </c>
      <c r="W560" s="14">
        <v>5</v>
      </c>
      <c r="X560" s="14" t="str">
        <f t="shared" si="30"/>
        <v>1045</v>
      </c>
      <c r="Y560" s="78">
        <f t="shared" si="29"/>
        <v>1.1026400197384654</v>
      </c>
      <c r="Z560" s="14">
        <v>0.77500259649034098</v>
      </c>
    </row>
    <row r="561" spans="17:26" hidden="1" x14ac:dyDescent="0.25">
      <c r="Q561" s="14">
        <v>2700</v>
      </c>
      <c r="V561">
        <v>105</v>
      </c>
      <c r="W561" s="14">
        <v>5</v>
      </c>
      <c r="X561" s="14" t="str">
        <f t="shared" si="30"/>
        <v>1055</v>
      </c>
      <c r="Y561" s="78">
        <f t="shared" si="29"/>
        <v>1.1036269430051813</v>
      </c>
      <c r="Z561" s="14">
        <v>0.77569626630147581</v>
      </c>
    </row>
    <row r="562" spans="17:26" hidden="1" x14ac:dyDescent="0.25">
      <c r="Q562" s="14">
        <v>2705</v>
      </c>
      <c r="V562">
        <v>106</v>
      </c>
      <c r="W562" s="14">
        <v>5</v>
      </c>
      <c r="X562" s="14" t="str">
        <f t="shared" si="30"/>
        <v>1065</v>
      </c>
      <c r="Y562" s="78">
        <f t="shared" ref="Y562:Y625" si="31">$Y$153/1013.25*(1013.25+V562)</f>
        <v>1.1046138662718974</v>
      </c>
      <c r="Z562" s="14">
        <v>0.77638993611261076</v>
      </c>
    </row>
    <row r="563" spans="17:26" hidden="1" x14ac:dyDescent="0.25">
      <c r="Q563" s="14">
        <v>2710</v>
      </c>
      <c r="V563">
        <v>107</v>
      </c>
      <c r="W563" s="14">
        <v>5</v>
      </c>
      <c r="X563" s="14" t="str">
        <f t="shared" si="30"/>
        <v>1075</v>
      </c>
      <c r="Y563" s="78">
        <f t="shared" si="31"/>
        <v>1.1056007895386133</v>
      </c>
      <c r="Z563" s="14">
        <v>0.77708360592374537</v>
      </c>
    </row>
    <row r="564" spans="17:26" hidden="1" x14ac:dyDescent="0.25">
      <c r="Q564" s="14">
        <v>2715</v>
      </c>
      <c r="V564">
        <v>108</v>
      </c>
      <c r="W564" s="14">
        <v>5</v>
      </c>
      <c r="X564" s="14" t="str">
        <f t="shared" si="30"/>
        <v>1085</v>
      </c>
      <c r="Y564" s="78">
        <f t="shared" si="31"/>
        <v>1.1065877128053294</v>
      </c>
      <c r="Z564" s="14">
        <v>0.7777772757348802</v>
      </c>
    </row>
    <row r="565" spans="17:26" hidden="1" x14ac:dyDescent="0.25">
      <c r="Q565" s="14">
        <v>2720</v>
      </c>
      <c r="V565">
        <v>109</v>
      </c>
      <c r="W565" s="14">
        <v>5</v>
      </c>
      <c r="X565" s="14" t="str">
        <f t="shared" si="30"/>
        <v>1095</v>
      </c>
      <c r="Y565" s="78">
        <f t="shared" si="31"/>
        <v>1.1075746360720453</v>
      </c>
      <c r="Z565" s="14">
        <v>0.77847094554601481</v>
      </c>
    </row>
    <row r="566" spans="17:26" hidden="1" x14ac:dyDescent="0.25">
      <c r="Q566" s="14">
        <v>2725</v>
      </c>
      <c r="V566">
        <v>110</v>
      </c>
      <c r="W566" s="14">
        <v>5</v>
      </c>
      <c r="X566" s="14" t="str">
        <f t="shared" si="30"/>
        <v>1105</v>
      </c>
      <c r="Y566" s="78">
        <f t="shared" si="31"/>
        <v>1.1085615593387614</v>
      </c>
      <c r="Z566" s="14">
        <v>0.77916461535714976</v>
      </c>
    </row>
    <row r="567" spans="17:26" hidden="1" x14ac:dyDescent="0.25">
      <c r="Q567" s="14">
        <v>2730</v>
      </c>
      <c r="V567">
        <v>111</v>
      </c>
      <c r="W567" s="14">
        <v>5</v>
      </c>
      <c r="X567" s="14" t="str">
        <f t="shared" si="30"/>
        <v>1115</v>
      </c>
      <c r="Y567" s="78">
        <f t="shared" si="31"/>
        <v>1.1095484826054773</v>
      </c>
      <c r="Z567" s="14">
        <v>0.77985828516828448</v>
      </c>
    </row>
    <row r="568" spans="17:26" hidden="1" x14ac:dyDescent="0.25">
      <c r="Q568" s="14">
        <v>2735</v>
      </c>
      <c r="V568">
        <v>112</v>
      </c>
      <c r="W568" s="14">
        <v>5</v>
      </c>
      <c r="X568" s="14" t="str">
        <f t="shared" si="30"/>
        <v>1125</v>
      </c>
      <c r="Y568" s="78">
        <f t="shared" si="31"/>
        <v>1.1105354058721935</v>
      </c>
      <c r="Z568" s="14">
        <v>0.78055195497941932</v>
      </c>
    </row>
    <row r="569" spans="17:26" hidden="1" x14ac:dyDescent="0.25">
      <c r="Q569" s="14">
        <v>2740</v>
      </c>
      <c r="V569">
        <v>113</v>
      </c>
      <c r="W569" s="14">
        <v>5</v>
      </c>
      <c r="X569" s="14" t="str">
        <f t="shared" si="30"/>
        <v>1135</v>
      </c>
      <c r="Y569" s="78">
        <f t="shared" si="31"/>
        <v>1.1115223291389094</v>
      </c>
      <c r="Z569" s="14">
        <v>0.78124562479055404</v>
      </c>
    </row>
    <row r="570" spans="17:26" hidden="1" x14ac:dyDescent="0.25">
      <c r="Q570" s="14">
        <v>2745</v>
      </c>
      <c r="V570">
        <v>114</v>
      </c>
      <c r="W570" s="14">
        <v>5</v>
      </c>
      <c r="X570" s="14" t="str">
        <f t="shared" si="30"/>
        <v>1145</v>
      </c>
      <c r="Y570" s="78">
        <f t="shared" si="31"/>
        <v>1.1125092524056255</v>
      </c>
      <c r="Z570" s="14">
        <v>0.78193929460168898</v>
      </c>
    </row>
    <row r="571" spans="17:26" hidden="1" x14ac:dyDescent="0.25">
      <c r="Q571" s="14">
        <v>2750</v>
      </c>
      <c r="V571">
        <v>115</v>
      </c>
      <c r="W571" s="14">
        <v>5</v>
      </c>
      <c r="X571" s="14" t="str">
        <f t="shared" si="30"/>
        <v>1155</v>
      </c>
      <c r="Y571" s="78">
        <f t="shared" si="31"/>
        <v>1.1134961756723414</v>
      </c>
      <c r="Z571" s="14">
        <v>0.7826329644128236</v>
      </c>
    </row>
    <row r="572" spans="17:26" hidden="1" x14ac:dyDescent="0.25">
      <c r="Q572" s="14">
        <v>2755</v>
      </c>
      <c r="V572">
        <v>116</v>
      </c>
      <c r="W572" s="14">
        <v>5</v>
      </c>
      <c r="X572" s="14" t="str">
        <f t="shared" si="30"/>
        <v>1165</v>
      </c>
      <c r="Y572" s="78">
        <f t="shared" si="31"/>
        <v>1.1144830989390575</v>
      </c>
      <c r="Z572" s="14">
        <v>0.78332663422395854</v>
      </c>
    </row>
    <row r="573" spans="17:26" hidden="1" x14ac:dyDescent="0.25">
      <c r="Q573" s="14">
        <v>2760</v>
      </c>
      <c r="V573">
        <v>117</v>
      </c>
      <c r="W573" s="14">
        <v>5</v>
      </c>
      <c r="X573" s="14" t="str">
        <f t="shared" si="30"/>
        <v>1175</v>
      </c>
      <c r="Y573" s="78">
        <f t="shared" si="31"/>
        <v>1.1154700222057734</v>
      </c>
      <c r="Z573" s="14">
        <v>0.78402030403509326</v>
      </c>
    </row>
    <row r="574" spans="17:26" hidden="1" x14ac:dyDescent="0.25">
      <c r="Q574" s="14">
        <v>2765</v>
      </c>
      <c r="V574">
        <v>118</v>
      </c>
      <c r="W574" s="14">
        <v>5</v>
      </c>
      <c r="X574" s="14" t="str">
        <f t="shared" si="30"/>
        <v>1185</v>
      </c>
      <c r="Y574" s="78">
        <f t="shared" si="31"/>
        <v>1.1164569454724895</v>
      </c>
      <c r="Z574" s="14">
        <v>0.78471397384622799</v>
      </c>
    </row>
    <row r="575" spans="17:26" hidden="1" x14ac:dyDescent="0.25">
      <c r="Q575" s="14">
        <v>2770</v>
      </c>
      <c r="V575">
        <v>119</v>
      </c>
      <c r="W575" s="14">
        <v>5</v>
      </c>
      <c r="X575" s="14" t="str">
        <f t="shared" si="30"/>
        <v>1195</v>
      </c>
      <c r="Y575" s="78">
        <f t="shared" si="31"/>
        <v>1.1174438687392054</v>
      </c>
      <c r="Z575" s="14">
        <v>0.78540764365736282</v>
      </c>
    </row>
    <row r="576" spans="17:26" hidden="1" x14ac:dyDescent="0.25">
      <c r="Q576" s="14">
        <v>2775</v>
      </c>
      <c r="V576">
        <v>120</v>
      </c>
      <c r="W576" s="14">
        <v>5</v>
      </c>
      <c r="X576" s="14" t="str">
        <f t="shared" si="30"/>
        <v>1205</v>
      </c>
      <c r="Y576" s="78">
        <f t="shared" si="31"/>
        <v>1.1184307920059215</v>
      </c>
      <c r="Z576" s="14">
        <v>0.78610131346849765</v>
      </c>
    </row>
    <row r="577" spans="17:26" hidden="1" x14ac:dyDescent="0.25">
      <c r="Q577" s="14">
        <v>2780</v>
      </c>
      <c r="V577">
        <v>121</v>
      </c>
      <c r="W577" s="14">
        <v>5</v>
      </c>
      <c r="X577" s="14" t="str">
        <f t="shared" si="30"/>
        <v>1215</v>
      </c>
      <c r="Y577" s="78">
        <f t="shared" si="31"/>
        <v>1.1194177152726374</v>
      </c>
      <c r="Z577" s="14">
        <v>0.78679498327963227</v>
      </c>
    </row>
    <row r="578" spans="17:26" hidden="1" x14ac:dyDescent="0.25">
      <c r="Q578" s="14">
        <v>2785</v>
      </c>
      <c r="V578">
        <v>122</v>
      </c>
      <c r="W578" s="14">
        <v>5</v>
      </c>
      <c r="X578" s="14" t="str">
        <f t="shared" si="30"/>
        <v>1225</v>
      </c>
      <c r="Y578" s="78">
        <f t="shared" si="31"/>
        <v>1.1204046385393536</v>
      </c>
      <c r="Z578" s="14">
        <v>0.78748865309076721</v>
      </c>
    </row>
    <row r="579" spans="17:26" hidden="1" x14ac:dyDescent="0.25">
      <c r="Q579" s="14">
        <v>2790</v>
      </c>
      <c r="V579">
        <v>123</v>
      </c>
      <c r="W579" s="14">
        <v>5</v>
      </c>
      <c r="X579" s="14" t="str">
        <f t="shared" ref="X579:X642" si="32">V579&amp;W579</f>
        <v>1235</v>
      </c>
      <c r="Y579" s="78">
        <f t="shared" si="31"/>
        <v>1.1213915618060695</v>
      </c>
      <c r="Z579" s="14">
        <v>0.78818232290190204</v>
      </c>
    </row>
    <row r="580" spans="17:26" hidden="1" x14ac:dyDescent="0.25">
      <c r="Q580" s="14">
        <v>2795</v>
      </c>
      <c r="V580">
        <v>124</v>
      </c>
      <c r="W580" s="14">
        <v>5</v>
      </c>
      <c r="X580" s="14" t="str">
        <f t="shared" si="32"/>
        <v>1245</v>
      </c>
      <c r="Y580" s="78">
        <f t="shared" si="31"/>
        <v>1.1223784850727856</v>
      </c>
      <c r="Z580" s="14">
        <v>0.78887599271303677</v>
      </c>
    </row>
    <row r="581" spans="17:26" hidden="1" x14ac:dyDescent="0.25">
      <c r="Q581" s="14">
        <v>2800</v>
      </c>
      <c r="V581">
        <v>125</v>
      </c>
      <c r="W581" s="14">
        <v>5</v>
      </c>
      <c r="X581" s="14" t="str">
        <f t="shared" si="32"/>
        <v>1255</v>
      </c>
      <c r="Y581" s="78">
        <f t="shared" si="31"/>
        <v>1.1233654083395015</v>
      </c>
      <c r="Z581" s="14">
        <v>0.78956966252417149</v>
      </c>
    </row>
    <row r="582" spans="17:26" hidden="1" x14ac:dyDescent="0.25">
      <c r="Q582" s="14">
        <v>2805</v>
      </c>
      <c r="V582">
        <v>126</v>
      </c>
      <c r="W582" s="14">
        <v>5</v>
      </c>
      <c r="X582" s="14" t="str">
        <f t="shared" si="32"/>
        <v>1265</v>
      </c>
      <c r="Y582" s="78">
        <f t="shared" si="31"/>
        <v>1.1243523316062176</v>
      </c>
      <c r="Z582" s="14">
        <v>0.79026333233530632</v>
      </c>
    </row>
    <row r="583" spans="17:26" hidden="1" x14ac:dyDescent="0.25">
      <c r="Q583" s="14">
        <v>2810</v>
      </c>
      <c r="V583">
        <v>127</v>
      </c>
      <c r="W583" s="14">
        <v>5</v>
      </c>
      <c r="X583" s="14" t="str">
        <f t="shared" si="32"/>
        <v>1275</v>
      </c>
      <c r="Y583" s="78">
        <f t="shared" si="31"/>
        <v>1.1253392548729335</v>
      </c>
      <c r="Z583" s="14">
        <v>0.79095700214644105</v>
      </c>
    </row>
    <row r="584" spans="17:26" hidden="1" x14ac:dyDescent="0.25">
      <c r="Q584" s="14">
        <v>2815</v>
      </c>
      <c r="V584">
        <v>128</v>
      </c>
      <c r="W584" s="14">
        <v>5</v>
      </c>
      <c r="X584" s="14" t="str">
        <f t="shared" si="32"/>
        <v>1285</v>
      </c>
      <c r="Y584" s="78">
        <f t="shared" si="31"/>
        <v>1.1263261781396496</v>
      </c>
      <c r="Z584" s="14">
        <v>0.79165067195757599</v>
      </c>
    </row>
    <row r="585" spans="17:26" hidden="1" x14ac:dyDescent="0.25">
      <c r="Q585" s="14">
        <v>2820</v>
      </c>
      <c r="V585">
        <v>129</v>
      </c>
      <c r="W585" s="14">
        <v>5</v>
      </c>
      <c r="X585" s="14" t="str">
        <f t="shared" si="32"/>
        <v>1295</v>
      </c>
      <c r="Y585" s="78">
        <f t="shared" si="31"/>
        <v>1.1273131014063655</v>
      </c>
      <c r="Z585" s="14">
        <v>0.7923443417687106</v>
      </c>
    </row>
    <row r="586" spans="17:26" hidden="1" x14ac:dyDescent="0.25">
      <c r="Q586" s="14">
        <v>2825</v>
      </c>
      <c r="V586">
        <v>130</v>
      </c>
      <c r="W586" s="14">
        <v>5</v>
      </c>
      <c r="X586" s="14" t="str">
        <f t="shared" si="32"/>
        <v>1305</v>
      </c>
      <c r="Y586" s="78">
        <f t="shared" si="31"/>
        <v>1.1283000246730817</v>
      </c>
      <c r="Z586" s="14">
        <v>0.79303801157984555</v>
      </c>
    </row>
    <row r="587" spans="17:26" hidden="1" x14ac:dyDescent="0.25">
      <c r="Q587" s="14">
        <v>2830</v>
      </c>
      <c r="V587">
        <v>131</v>
      </c>
      <c r="W587" s="14">
        <v>5</v>
      </c>
      <c r="X587" s="14" t="str">
        <f t="shared" si="32"/>
        <v>1315</v>
      </c>
      <c r="Y587" s="78">
        <f t="shared" si="31"/>
        <v>1.1292869479397976</v>
      </c>
      <c r="Z587" s="14">
        <v>0.79373168139098027</v>
      </c>
    </row>
    <row r="588" spans="17:26" hidden="1" x14ac:dyDescent="0.25">
      <c r="Q588" s="14">
        <v>2835</v>
      </c>
      <c r="V588">
        <v>132</v>
      </c>
      <c r="W588" s="14">
        <v>5</v>
      </c>
      <c r="X588" s="14" t="str">
        <f t="shared" si="32"/>
        <v>1325</v>
      </c>
      <c r="Y588" s="78">
        <f t="shared" si="31"/>
        <v>1.1302738712065137</v>
      </c>
      <c r="Z588" s="14">
        <v>0.79442535120211499</v>
      </c>
    </row>
    <row r="589" spans="17:26" hidden="1" x14ac:dyDescent="0.25">
      <c r="Q589" s="14">
        <v>2840</v>
      </c>
      <c r="V589">
        <v>133</v>
      </c>
      <c r="W589" s="14">
        <v>5</v>
      </c>
      <c r="X589" s="14" t="str">
        <f t="shared" si="32"/>
        <v>1335</v>
      </c>
      <c r="Y589" s="78">
        <f t="shared" si="31"/>
        <v>1.1312607944732296</v>
      </c>
      <c r="Z589" s="14">
        <v>0.79511902101324983</v>
      </c>
    </row>
    <row r="590" spans="17:26" hidden="1" x14ac:dyDescent="0.25">
      <c r="Q590" s="14">
        <v>2845</v>
      </c>
      <c r="V590">
        <v>134</v>
      </c>
      <c r="W590" s="14">
        <v>5</v>
      </c>
      <c r="X590" s="14" t="str">
        <f t="shared" si="32"/>
        <v>1345</v>
      </c>
      <c r="Y590" s="78">
        <f t="shared" si="31"/>
        <v>1.1322477177399457</v>
      </c>
      <c r="Z590" s="14">
        <v>0.79581269082438466</v>
      </c>
    </row>
    <row r="591" spans="17:26" hidden="1" x14ac:dyDescent="0.25">
      <c r="Q591" s="14">
        <v>2850</v>
      </c>
      <c r="V591">
        <v>135</v>
      </c>
      <c r="W591" s="14">
        <v>5</v>
      </c>
      <c r="X591" s="14" t="str">
        <f t="shared" si="32"/>
        <v>1355</v>
      </c>
      <c r="Y591" s="78">
        <f t="shared" si="31"/>
        <v>1.1332346410066616</v>
      </c>
      <c r="Z591" s="14">
        <v>0.79650636063551927</v>
      </c>
    </row>
    <row r="592" spans="17:26" hidden="1" x14ac:dyDescent="0.25">
      <c r="Q592" s="14">
        <v>2855</v>
      </c>
      <c r="V592">
        <v>136</v>
      </c>
      <c r="W592" s="14">
        <v>5</v>
      </c>
      <c r="X592" s="14" t="str">
        <f t="shared" si="32"/>
        <v>1365</v>
      </c>
      <c r="Y592" s="78">
        <f t="shared" si="31"/>
        <v>1.1342215642733777</v>
      </c>
      <c r="Z592" s="14">
        <v>0.79720003044665422</v>
      </c>
    </row>
    <row r="593" spans="17:26" hidden="1" x14ac:dyDescent="0.25">
      <c r="Q593" s="14">
        <v>2860</v>
      </c>
      <c r="V593">
        <v>137</v>
      </c>
      <c r="W593" s="14">
        <v>5</v>
      </c>
      <c r="X593" s="14" t="str">
        <f t="shared" si="32"/>
        <v>1375</v>
      </c>
      <c r="Y593" s="78">
        <f t="shared" si="31"/>
        <v>1.1352084875400936</v>
      </c>
      <c r="Z593" s="14">
        <v>0.79789370025778894</v>
      </c>
    </row>
    <row r="594" spans="17:26" hidden="1" x14ac:dyDescent="0.25">
      <c r="Q594" s="14">
        <v>2865</v>
      </c>
      <c r="V594">
        <v>138</v>
      </c>
      <c r="W594" s="14">
        <v>5</v>
      </c>
      <c r="X594" s="14" t="str">
        <f t="shared" si="32"/>
        <v>1385</v>
      </c>
      <c r="Y594" s="78">
        <f t="shared" si="31"/>
        <v>1.1361954108068097</v>
      </c>
      <c r="Z594" s="14">
        <v>0.79858737006892377</v>
      </c>
    </row>
    <row r="595" spans="17:26" hidden="1" x14ac:dyDescent="0.25">
      <c r="Q595" s="14">
        <v>2870</v>
      </c>
      <c r="V595">
        <v>139</v>
      </c>
      <c r="W595" s="14">
        <v>5</v>
      </c>
      <c r="X595" s="14" t="str">
        <f t="shared" si="32"/>
        <v>1395</v>
      </c>
      <c r="Y595" s="78">
        <f t="shared" si="31"/>
        <v>1.1371823340735256</v>
      </c>
      <c r="Z595" s="14">
        <v>0.7992810398800585</v>
      </c>
    </row>
    <row r="596" spans="17:26" hidden="1" x14ac:dyDescent="0.25">
      <c r="Q596" s="14">
        <v>2875</v>
      </c>
      <c r="V596">
        <v>140</v>
      </c>
      <c r="W596" s="14">
        <v>5</v>
      </c>
      <c r="X596" s="14" t="str">
        <f t="shared" si="32"/>
        <v>1405</v>
      </c>
      <c r="Y596" s="78">
        <f t="shared" si="31"/>
        <v>1.1381692573402418</v>
      </c>
      <c r="Z596" s="14">
        <v>0.79997470969119344</v>
      </c>
    </row>
    <row r="597" spans="17:26" hidden="1" x14ac:dyDescent="0.25">
      <c r="Q597" s="14">
        <v>2880</v>
      </c>
      <c r="V597">
        <v>141</v>
      </c>
      <c r="W597" s="14">
        <v>5</v>
      </c>
      <c r="X597" s="14" t="str">
        <f t="shared" si="32"/>
        <v>1415</v>
      </c>
      <c r="Y597" s="78">
        <f t="shared" si="31"/>
        <v>1.1391561806069577</v>
      </c>
      <c r="Z597" s="14">
        <v>0.80066837950232805</v>
      </c>
    </row>
    <row r="598" spans="17:26" hidden="1" x14ac:dyDescent="0.25">
      <c r="Q598" s="14">
        <v>2885</v>
      </c>
      <c r="V598">
        <v>142</v>
      </c>
      <c r="W598" s="14">
        <v>5</v>
      </c>
      <c r="X598" s="14" t="str">
        <f t="shared" si="32"/>
        <v>1425</v>
      </c>
      <c r="Y598" s="78">
        <f t="shared" si="31"/>
        <v>1.1401431038736738</v>
      </c>
      <c r="Z598" s="14">
        <v>0.801362049313463</v>
      </c>
    </row>
    <row r="599" spans="17:26" hidden="1" x14ac:dyDescent="0.25">
      <c r="Q599" s="14">
        <v>2890</v>
      </c>
      <c r="V599">
        <v>143</v>
      </c>
      <c r="W599" s="14">
        <v>5</v>
      </c>
      <c r="X599" s="14" t="str">
        <f t="shared" si="32"/>
        <v>1435</v>
      </c>
      <c r="Y599" s="78">
        <f t="shared" si="31"/>
        <v>1.1411300271403897</v>
      </c>
      <c r="Z599" s="14">
        <v>0.80205571912459761</v>
      </c>
    </row>
    <row r="600" spans="17:26" hidden="1" x14ac:dyDescent="0.25">
      <c r="Q600" s="14">
        <v>2895</v>
      </c>
      <c r="V600">
        <v>144</v>
      </c>
      <c r="W600" s="14">
        <v>5</v>
      </c>
      <c r="X600" s="14" t="str">
        <f t="shared" si="32"/>
        <v>1445</v>
      </c>
      <c r="Y600" s="78">
        <f t="shared" si="31"/>
        <v>1.1421169504071058</v>
      </c>
      <c r="Z600" s="14">
        <v>0.80274938893573244</v>
      </c>
    </row>
    <row r="601" spans="17:26" hidden="1" x14ac:dyDescent="0.25">
      <c r="Q601" s="14">
        <v>2900</v>
      </c>
      <c r="V601">
        <v>145</v>
      </c>
      <c r="W601" s="14">
        <v>5</v>
      </c>
      <c r="X601" s="14" t="str">
        <f t="shared" si="32"/>
        <v>1455</v>
      </c>
      <c r="Y601" s="78">
        <f t="shared" si="31"/>
        <v>1.1431038736738217</v>
      </c>
      <c r="Z601" s="14">
        <v>0.80344305874686728</v>
      </c>
    </row>
    <row r="602" spans="17:26" hidden="1" x14ac:dyDescent="0.25">
      <c r="Q602" s="14">
        <v>2905</v>
      </c>
      <c r="V602">
        <v>146</v>
      </c>
      <c r="W602" s="14">
        <v>5</v>
      </c>
      <c r="X602" s="14" t="str">
        <f t="shared" si="32"/>
        <v>1465</v>
      </c>
      <c r="Y602" s="78">
        <f t="shared" si="31"/>
        <v>1.1440907969405378</v>
      </c>
      <c r="Z602" s="14">
        <v>0.804136728558002</v>
      </c>
    </row>
    <row r="603" spans="17:26" hidden="1" x14ac:dyDescent="0.25">
      <c r="Q603" s="14">
        <v>2910</v>
      </c>
      <c r="V603">
        <v>147</v>
      </c>
      <c r="W603" s="14">
        <v>5</v>
      </c>
      <c r="X603" s="14" t="str">
        <f t="shared" si="32"/>
        <v>1475</v>
      </c>
      <c r="Y603" s="78">
        <f t="shared" si="31"/>
        <v>1.1450777202072537</v>
      </c>
      <c r="Z603" s="14">
        <v>0.80483039836913683</v>
      </c>
    </row>
    <row r="604" spans="17:26" hidden="1" x14ac:dyDescent="0.25">
      <c r="Q604" s="14">
        <v>2915</v>
      </c>
      <c r="V604">
        <v>148</v>
      </c>
      <c r="W604" s="14">
        <v>5</v>
      </c>
      <c r="X604" s="14" t="str">
        <f t="shared" si="32"/>
        <v>1485</v>
      </c>
      <c r="Y604" s="78">
        <f t="shared" si="31"/>
        <v>1.1460646434739699</v>
      </c>
      <c r="Z604" s="14">
        <v>0.80552406818027167</v>
      </c>
    </row>
    <row r="605" spans="17:26" hidden="1" x14ac:dyDescent="0.25">
      <c r="Q605" s="14">
        <v>2920</v>
      </c>
      <c r="V605">
        <v>149</v>
      </c>
      <c r="W605" s="14">
        <v>5</v>
      </c>
      <c r="X605" s="14" t="str">
        <f t="shared" si="32"/>
        <v>1495</v>
      </c>
      <c r="Y605" s="78">
        <f t="shared" si="31"/>
        <v>1.1470515667406858</v>
      </c>
      <c r="Z605" s="14">
        <v>0.80621773799140628</v>
      </c>
    </row>
    <row r="606" spans="17:26" hidden="1" x14ac:dyDescent="0.25">
      <c r="Q606" s="14">
        <v>2925</v>
      </c>
      <c r="V606">
        <v>150</v>
      </c>
      <c r="W606" s="14">
        <v>5</v>
      </c>
      <c r="X606" s="14" t="str">
        <f t="shared" si="32"/>
        <v>1505</v>
      </c>
      <c r="Y606" s="78">
        <f t="shared" si="31"/>
        <v>1.1480384900074019</v>
      </c>
      <c r="Z606" s="14">
        <v>0.80691140780254123</v>
      </c>
    </row>
    <row r="607" spans="17:26" hidden="1" x14ac:dyDescent="0.25">
      <c r="Q607" s="14">
        <v>2930</v>
      </c>
      <c r="V607">
        <v>-150</v>
      </c>
      <c r="W607" s="14">
        <v>15</v>
      </c>
      <c r="X607" s="14" t="str">
        <f t="shared" si="32"/>
        <v>-15015</v>
      </c>
      <c r="Y607" s="78">
        <f t="shared" si="31"/>
        <v>0.85196150999259801</v>
      </c>
      <c r="Z607" s="14">
        <v>0.57802925799109672</v>
      </c>
    </row>
    <row r="608" spans="17:26" hidden="1" x14ac:dyDescent="0.25">
      <c r="Q608" s="14">
        <v>2935</v>
      </c>
      <c r="V608">
        <v>-149</v>
      </c>
      <c r="W608" s="14">
        <v>15</v>
      </c>
      <c r="X608" s="14" t="str">
        <f t="shared" si="32"/>
        <v>-14915</v>
      </c>
      <c r="Y608" s="78">
        <f t="shared" si="31"/>
        <v>0.85294843325931402</v>
      </c>
      <c r="Z608" s="14">
        <v>0.57869885458303538</v>
      </c>
    </row>
    <row r="609" spans="17:26" hidden="1" x14ac:dyDescent="0.25">
      <c r="Q609" s="14">
        <v>2940</v>
      </c>
      <c r="V609">
        <v>-148</v>
      </c>
      <c r="W609" s="14">
        <v>15</v>
      </c>
      <c r="X609" s="14" t="str">
        <f t="shared" si="32"/>
        <v>-14815</v>
      </c>
      <c r="Y609" s="78">
        <f t="shared" si="31"/>
        <v>0.85393535652603003</v>
      </c>
      <c r="Z609" s="14">
        <v>0.57936845117497415</v>
      </c>
    </row>
    <row r="610" spans="17:26" hidden="1" x14ac:dyDescent="0.25">
      <c r="Q610" s="14">
        <v>2945</v>
      </c>
      <c r="V610">
        <v>-147</v>
      </c>
      <c r="W610" s="14">
        <v>15</v>
      </c>
      <c r="X610" s="14" t="str">
        <f t="shared" si="32"/>
        <v>-14715</v>
      </c>
      <c r="Y610" s="78">
        <f t="shared" si="31"/>
        <v>0.85492227979274604</v>
      </c>
      <c r="Z610" s="14">
        <v>0.58003804776691281</v>
      </c>
    </row>
    <row r="611" spans="17:26" hidden="1" x14ac:dyDescent="0.25">
      <c r="Q611" s="14">
        <v>2950</v>
      </c>
      <c r="V611">
        <v>-146</v>
      </c>
      <c r="W611" s="14">
        <v>15</v>
      </c>
      <c r="X611" s="14" t="str">
        <f t="shared" si="32"/>
        <v>-14615</v>
      </c>
      <c r="Y611" s="78">
        <f t="shared" si="31"/>
        <v>0.85590920305946205</v>
      </c>
      <c r="Z611" s="14">
        <v>0.58070764435885158</v>
      </c>
    </row>
    <row r="612" spans="17:26" hidden="1" x14ac:dyDescent="0.25">
      <c r="Q612" s="14">
        <v>2955</v>
      </c>
      <c r="V612">
        <v>-145</v>
      </c>
      <c r="W612" s="14">
        <v>15</v>
      </c>
      <c r="X612" s="14" t="str">
        <f t="shared" si="32"/>
        <v>-14515</v>
      </c>
      <c r="Y612" s="78">
        <f t="shared" si="31"/>
        <v>0.85689612632617806</v>
      </c>
      <c r="Z612" s="14">
        <v>0.58137724095079035</v>
      </c>
    </row>
    <row r="613" spans="17:26" hidden="1" x14ac:dyDescent="0.25">
      <c r="Q613" s="14">
        <v>2960</v>
      </c>
      <c r="V613">
        <v>-144</v>
      </c>
      <c r="W613" s="14">
        <v>15</v>
      </c>
      <c r="X613" s="14" t="str">
        <f t="shared" si="32"/>
        <v>-14415</v>
      </c>
      <c r="Y613" s="78">
        <f t="shared" si="31"/>
        <v>0.85788304959289408</v>
      </c>
      <c r="Z613" s="14">
        <v>0.58204683754272901</v>
      </c>
    </row>
    <row r="614" spans="17:26" hidden="1" x14ac:dyDescent="0.25">
      <c r="Q614" s="14">
        <v>2965</v>
      </c>
      <c r="V614">
        <v>-143</v>
      </c>
      <c r="W614" s="14">
        <v>15</v>
      </c>
      <c r="X614" s="14" t="str">
        <f t="shared" si="32"/>
        <v>-14315</v>
      </c>
      <c r="Y614" s="78">
        <f t="shared" si="31"/>
        <v>0.85886997285961009</v>
      </c>
      <c r="Z614" s="14">
        <v>0.58271643413466767</v>
      </c>
    </row>
    <row r="615" spans="17:26" hidden="1" x14ac:dyDescent="0.25">
      <c r="Q615" s="14">
        <v>2970</v>
      </c>
      <c r="V615">
        <v>-142</v>
      </c>
      <c r="W615" s="14">
        <v>15</v>
      </c>
      <c r="X615" s="14" t="str">
        <f t="shared" si="32"/>
        <v>-14215</v>
      </c>
      <c r="Y615" s="78">
        <f t="shared" si="31"/>
        <v>0.8598568961263261</v>
      </c>
      <c r="Z615" s="14">
        <v>0.58338603072660644</v>
      </c>
    </row>
    <row r="616" spans="17:26" hidden="1" x14ac:dyDescent="0.25">
      <c r="Q616" s="14">
        <v>2975</v>
      </c>
      <c r="V616">
        <v>-141</v>
      </c>
      <c r="W616" s="14">
        <v>15</v>
      </c>
      <c r="X616" s="14" t="str">
        <f t="shared" si="32"/>
        <v>-14115</v>
      </c>
      <c r="Y616" s="78">
        <f t="shared" si="31"/>
        <v>0.86084381939304211</v>
      </c>
      <c r="Z616" s="14">
        <v>0.58405562731854521</v>
      </c>
    </row>
    <row r="617" spans="17:26" hidden="1" x14ac:dyDescent="0.25">
      <c r="Q617" s="14">
        <v>2980</v>
      </c>
      <c r="V617">
        <v>-140</v>
      </c>
      <c r="W617" s="14">
        <v>15</v>
      </c>
      <c r="X617" s="14" t="str">
        <f t="shared" si="32"/>
        <v>-14015</v>
      </c>
      <c r="Y617" s="78">
        <f t="shared" si="31"/>
        <v>0.86183074265975812</v>
      </c>
      <c r="Z617" s="14">
        <v>0.58472522391048387</v>
      </c>
    </row>
    <row r="618" spans="17:26" hidden="1" x14ac:dyDescent="0.25">
      <c r="Q618" s="14">
        <v>2985</v>
      </c>
      <c r="V618">
        <v>-139</v>
      </c>
      <c r="W618" s="14">
        <v>15</v>
      </c>
      <c r="X618" s="14" t="str">
        <f t="shared" si="32"/>
        <v>-13915</v>
      </c>
      <c r="Y618" s="78">
        <f t="shared" si="31"/>
        <v>0.86281766592647413</v>
      </c>
      <c r="Z618" s="14">
        <v>0.58539482050242253</v>
      </c>
    </row>
    <row r="619" spans="17:26" hidden="1" x14ac:dyDescent="0.25">
      <c r="Q619" s="14">
        <v>2990</v>
      </c>
      <c r="V619">
        <v>-138</v>
      </c>
      <c r="W619" s="14">
        <v>15</v>
      </c>
      <c r="X619" s="14" t="str">
        <f t="shared" si="32"/>
        <v>-13815</v>
      </c>
      <c r="Y619" s="78">
        <f t="shared" si="31"/>
        <v>0.86380458919319014</v>
      </c>
      <c r="Z619" s="14">
        <v>0.5860644170943613</v>
      </c>
    </row>
    <row r="620" spans="17:26" hidden="1" x14ac:dyDescent="0.25">
      <c r="Q620" s="14">
        <v>2995</v>
      </c>
      <c r="V620">
        <v>-137</v>
      </c>
      <c r="W620" s="14">
        <v>15</v>
      </c>
      <c r="X620" s="14" t="str">
        <f t="shared" si="32"/>
        <v>-13715</v>
      </c>
      <c r="Y620" s="78">
        <f t="shared" si="31"/>
        <v>0.86479151245990615</v>
      </c>
      <c r="Z620" s="14">
        <v>0.58673401368629996</v>
      </c>
    </row>
    <row r="621" spans="17:26" hidden="1" x14ac:dyDescent="0.25">
      <c r="Q621" s="14">
        <v>3000</v>
      </c>
      <c r="V621">
        <v>-136</v>
      </c>
      <c r="W621" s="14">
        <v>15</v>
      </c>
      <c r="X621" s="14" t="str">
        <f t="shared" si="32"/>
        <v>-13615</v>
      </c>
      <c r="Y621" s="78">
        <f t="shared" si="31"/>
        <v>0.86577843572662216</v>
      </c>
      <c r="Z621" s="14">
        <v>0.58740361027823873</v>
      </c>
    </row>
    <row r="622" spans="17:26" hidden="1" x14ac:dyDescent="0.25">
      <c r="Q622" s="14">
        <v>3005</v>
      </c>
      <c r="V622">
        <v>-135</v>
      </c>
      <c r="W622" s="14">
        <v>15</v>
      </c>
      <c r="X622" s="14" t="str">
        <f t="shared" si="32"/>
        <v>-13515</v>
      </c>
      <c r="Y622" s="78">
        <f t="shared" si="31"/>
        <v>0.86676535899333818</v>
      </c>
      <c r="Z622" s="14">
        <v>0.58807320687017739</v>
      </c>
    </row>
    <row r="623" spans="17:26" hidden="1" x14ac:dyDescent="0.25">
      <c r="Q623" s="14">
        <v>3010</v>
      </c>
      <c r="V623">
        <v>-134</v>
      </c>
      <c r="W623" s="14">
        <v>15</v>
      </c>
      <c r="X623" s="14" t="str">
        <f t="shared" si="32"/>
        <v>-13415</v>
      </c>
      <c r="Y623" s="78">
        <f t="shared" si="31"/>
        <v>0.86775228226005419</v>
      </c>
      <c r="Z623" s="14">
        <v>0.58874280346211616</v>
      </c>
    </row>
    <row r="624" spans="17:26" hidden="1" x14ac:dyDescent="0.25">
      <c r="Q624" s="14">
        <v>3015</v>
      </c>
      <c r="V624">
        <v>-133</v>
      </c>
      <c r="W624" s="14">
        <v>15</v>
      </c>
      <c r="X624" s="14" t="str">
        <f t="shared" si="32"/>
        <v>-13315</v>
      </c>
      <c r="Y624" s="78">
        <f t="shared" si="31"/>
        <v>0.86873920552677031</v>
      </c>
      <c r="Z624" s="14">
        <v>0.58941240005405493</v>
      </c>
    </row>
    <row r="625" spans="17:26" hidden="1" x14ac:dyDescent="0.25">
      <c r="Q625" s="14">
        <v>3020</v>
      </c>
      <c r="V625">
        <v>-132</v>
      </c>
      <c r="W625" s="14">
        <v>15</v>
      </c>
      <c r="X625" s="14" t="str">
        <f t="shared" si="32"/>
        <v>-13215</v>
      </c>
      <c r="Y625" s="78">
        <f t="shared" si="31"/>
        <v>0.86972612879348632</v>
      </c>
      <c r="Z625" s="14">
        <v>0.59008199664599359</v>
      </c>
    </row>
    <row r="626" spans="17:26" hidden="1" x14ac:dyDescent="0.25">
      <c r="Q626" s="14">
        <v>3025</v>
      </c>
      <c r="V626">
        <v>-131</v>
      </c>
      <c r="W626" s="14">
        <v>15</v>
      </c>
      <c r="X626" s="14" t="str">
        <f t="shared" si="32"/>
        <v>-13115</v>
      </c>
      <c r="Y626" s="78">
        <f t="shared" ref="Y626:Y689" si="33">$Y$153/1013.25*(1013.25+V626)</f>
        <v>0.87071305206020233</v>
      </c>
      <c r="Z626" s="14">
        <v>0.59075159323793236</v>
      </c>
    </row>
    <row r="627" spans="17:26" hidden="1" x14ac:dyDescent="0.25">
      <c r="Q627" s="14">
        <v>3030</v>
      </c>
      <c r="V627">
        <v>-130</v>
      </c>
      <c r="W627" s="14">
        <v>15</v>
      </c>
      <c r="X627" s="14" t="str">
        <f t="shared" si="32"/>
        <v>-13015</v>
      </c>
      <c r="Y627" s="78">
        <f t="shared" si="33"/>
        <v>0.87169997532691834</v>
      </c>
      <c r="Z627" s="14">
        <v>0.59142118982987113</v>
      </c>
    </row>
    <row r="628" spans="17:26" hidden="1" x14ac:dyDescent="0.25">
      <c r="Q628" s="14">
        <v>3035</v>
      </c>
      <c r="V628">
        <v>-129</v>
      </c>
      <c r="W628" s="14">
        <v>15</v>
      </c>
      <c r="X628" s="14" t="str">
        <f t="shared" si="32"/>
        <v>-12915</v>
      </c>
      <c r="Y628" s="78">
        <f t="shared" si="33"/>
        <v>0.87268689859363435</v>
      </c>
      <c r="Z628" s="14">
        <v>0.59209078642180979</v>
      </c>
    </row>
    <row r="629" spans="17:26" hidden="1" x14ac:dyDescent="0.25">
      <c r="Q629" s="14">
        <v>3040</v>
      </c>
      <c r="V629">
        <v>-128</v>
      </c>
      <c r="W629" s="14">
        <v>15</v>
      </c>
      <c r="X629" s="14" t="str">
        <f t="shared" si="32"/>
        <v>-12815</v>
      </c>
      <c r="Y629" s="78">
        <f t="shared" si="33"/>
        <v>0.87367382186035036</v>
      </c>
      <c r="Z629" s="14">
        <v>0.59276038301374856</v>
      </c>
    </row>
    <row r="630" spans="17:26" hidden="1" x14ac:dyDescent="0.25">
      <c r="Q630" s="14">
        <v>3045</v>
      </c>
      <c r="V630">
        <v>-127</v>
      </c>
      <c r="W630" s="14">
        <v>15</v>
      </c>
      <c r="X630" s="14" t="str">
        <f t="shared" si="32"/>
        <v>-12715</v>
      </c>
      <c r="Y630" s="78">
        <f t="shared" si="33"/>
        <v>0.87466074512706637</v>
      </c>
      <c r="Z630" s="14">
        <v>0.59342997960568722</v>
      </c>
    </row>
    <row r="631" spans="17:26" hidden="1" x14ac:dyDescent="0.25">
      <c r="Q631" s="14">
        <v>3050</v>
      </c>
      <c r="V631">
        <v>-126</v>
      </c>
      <c r="W631" s="14">
        <v>15</v>
      </c>
      <c r="X631" s="14" t="str">
        <f t="shared" si="32"/>
        <v>-12615</v>
      </c>
      <c r="Y631" s="78">
        <f t="shared" si="33"/>
        <v>0.87564766839378239</v>
      </c>
      <c r="Z631" s="14">
        <v>0.59409957619762588</v>
      </c>
    </row>
    <row r="632" spans="17:26" hidden="1" x14ac:dyDescent="0.25">
      <c r="Q632" s="14">
        <v>3055</v>
      </c>
      <c r="V632">
        <v>-125</v>
      </c>
      <c r="W632" s="14">
        <v>15</v>
      </c>
      <c r="X632" s="14" t="str">
        <f t="shared" si="32"/>
        <v>-12515</v>
      </c>
      <c r="Y632" s="78">
        <f t="shared" si="33"/>
        <v>0.8766345916604984</v>
      </c>
      <c r="Z632" s="14">
        <v>0.59476917278956465</v>
      </c>
    </row>
    <row r="633" spans="17:26" hidden="1" x14ac:dyDescent="0.25">
      <c r="Q633" s="14">
        <v>3060</v>
      </c>
      <c r="V633">
        <v>-124</v>
      </c>
      <c r="W633" s="14">
        <v>15</v>
      </c>
      <c r="X633" s="14" t="str">
        <f t="shared" si="32"/>
        <v>-12415</v>
      </c>
      <c r="Y633" s="78">
        <f t="shared" si="33"/>
        <v>0.87762151492721441</v>
      </c>
      <c r="Z633" s="14">
        <v>0.59543876938150342</v>
      </c>
    </row>
    <row r="634" spans="17:26" hidden="1" x14ac:dyDescent="0.25">
      <c r="Q634" s="14">
        <v>3065</v>
      </c>
      <c r="V634">
        <v>-123</v>
      </c>
      <c r="W634" s="14">
        <v>15</v>
      </c>
      <c r="X634" s="14" t="str">
        <f t="shared" si="32"/>
        <v>-12315</v>
      </c>
      <c r="Y634" s="78">
        <f t="shared" si="33"/>
        <v>0.87860843819393042</v>
      </c>
      <c r="Z634" s="14">
        <v>0.59610836597344208</v>
      </c>
    </row>
    <row r="635" spans="17:26" hidden="1" x14ac:dyDescent="0.25">
      <c r="Q635" s="14">
        <v>3070</v>
      </c>
      <c r="V635">
        <v>-122</v>
      </c>
      <c r="W635" s="14">
        <v>15</v>
      </c>
      <c r="X635" s="14" t="str">
        <f t="shared" si="32"/>
        <v>-12215</v>
      </c>
      <c r="Y635" s="78">
        <f t="shared" si="33"/>
        <v>0.87959536146064643</v>
      </c>
      <c r="Z635" s="14">
        <v>0.59677796256538074</v>
      </c>
    </row>
    <row r="636" spans="17:26" hidden="1" x14ac:dyDescent="0.25">
      <c r="Q636" s="14">
        <v>3075</v>
      </c>
      <c r="V636">
        <v>-121</v>
      </c>
      <c r="W636" s="14">
        <v>15</v>
      </c>
      <c r="X636" s="14" t="str">
        <f t="shared" si="32"/>
        <v>-12115</v>
      </c>
      <c r="Y636" s="78">
        <f t="shared" si="33"/>
        <v>0.88058228472736244</v>
      </c>
      <c r="Z636" s="14">
        <v>0.59744755915731951</v>
      </c>
    </row>
    <row r="637" spans="17:26" hidden="1" x14ac:dyDescent="0.25">
      <c r="Q637" s="14">
        <v>3080</v>
      </c>
      <c r="V637">
        <v>-120</v>
      </c>
      <c r="W637" s="14">
        <v>15</v>
      </c>
      <c r="X637" s="14" t="str">
        <f t="shared" si="32"/>
        <v>-12015</v>
      </c>
      <c r="Y637" s="78">
        <f t="shared" si="33"/>
        <v>0.88156920799407845</v>
      </c>
      <c r="Z637" s="14">
        <v>0.59811715574925828</v>
      </c>
    </row>
    <row r="638" spans="17:26" hidden="1" x14ac:dyDescent="0.25">
      <c r="Q638" s="14">
        <v>3085</v>
      </c>
      <c r="V638">
        <v>-119</v>
      </c>
      <c r="W638" s="14">
        <v>15</v>
      </c>
      <c r="X638" s="14" t="str">
        <f t="shared" si="32"/>
        <v>-11915</v>
      </c>
      <c r="Y638" s="78">
        <f t="shared" si="33"/>
        <v>0.88255613126079446</v>
      </c>
      <c r="Z638" s="14">
        <v>0.59878675234119694</v>
      </c>
    </row>
    <row r="639" spans="17:26" hidden="1" x14ac:dyDescent="0.25">
      <c r="Q639" s="14">
        <v>3090</v>
      </c>
      <c r="V639">
        <v>-118</v>
      </c>
      <c r="W639" s="14">
        <v>15</v>
      </c>
      <c r="X639" s="14" t="str">
        <f t="shared" si="32"/>
        <v>-11815</v>
      </c>
      <c r="Y639" s="78">
        <f t="shared" si="33"/>
        <v>0.88354305452751047</v>
      </c>
      <c r="Z639" s="14">
        <v>0.5994563489331356</v>
      </c>
    </row>
    <row r="640" spans="17:26" hidden="1" x14ac:dyDescent="0.25">
      <c r="Q640" s="14">
        <v>3095</v>
      </c>
      <c r="V640">
        <v>-117</v>
      </c>
      <c r="W640" s="14">
        <v>15</v>
      </c>
      <c r="X640" s="14" t="str">
        <f t="shared" si="32"/>
        <v>-11715</v>
      </c>
      <c r="Y640" s="78">
        <f t="shared" si="33"/>
        <v>0.88452997779422649</v>
      </c>
      <c r="Z640" s="14">
        <v>0.60012594552507437</v>
      </c>
    </row>
    <row r="641" spans="17:26" hidden="1" x14ac:dyDescent="0.25">
      <c r="Q641" s="14">
        <v>3100</v>
      </c>
      <c r="V641">
        <v>-116</v>
      </c>
      <c r="W641" s="14">
        <v>15</v>
      </c>
      <c r="X641" s="14" t="str">
        <f t="shared" si="32"/>
        <v>-11615</v>
      </c>
      <c r="Y641" s="78">
        <f t="shared" si="33"/>
        <v>0.8855169010609425</v>
      </c>
      <c r="Z641" s="14">
        <v>0.60079554211701314</v>
      </c>
    </row>
    <row r="642" spans="17:26" hidden="1" x14ac:dyDescent="0.25">
      <c r="Q642" s="14">
        <v>3105</v>
      </c>
      <c r="V642">
        <v>-115</v>
      </c>
      <c r="W642" s="14">
        <v>15</v>
      </c>
      <c r="X642" s="14" t="str">
        <f t="shared" si="32"/>
        <v>-11515</v>
      </c>
      <c r="Y642" s="78">
        <f t="shared" si="33"/>
        <v>0.88650382432765851</v>
      </c>
      <c r="Z642" s="14">
        <v>0.6014651387089518</v>
      </c>
    </row>
    <row r="643" spans="17:26" hidden="1" x14ac:dyDescent="0.25">
      <c r="Q643" s="14">
        <v>3110</v>
      </c>
      <c r="V643">
        <v>-114</v>
      </c>
      <c r="W643" s="14">
        <v>15</v>
      </c>
      <c r="X643" s="14" t="str">
        <f t="shared" ref="X643:X706" si="34">V643&amp;W643</f>
        <v>-11415</v>
      </c>
      <c r="Y643" s="78">
        <f t="shared" si="33"/>
        <v>0.88749074759437452</v>
      </c>
      <c r="Z643" s="14">
        <v>0.60213473530089057</v>
      </c>
    </row>
    <row r="644" spans="17:26" hidden="1" x14ac:dyDescent="0.25">
      <c r="Q644" s="14">
        <v>3115</v>
      </c>
      <c r="V644">
        <v>-113</v>
      </c>
      <c r="W644" s="14">
        <v>15</v>
      </c>
      <c r="X644" s="14" t="str">
        <f t="shared" si="34"/>
        <v>-11315</v>
      </c>
      <c r="Y644" s="78">
        <f t="shared" si="33"/>
        <v>0.88847767086109053</v>
      </c>
      <c r="Z644" s="14">
        <v>0.60280433189282923</v>
      </c>
    </row>
    <row r="645" spans="17:26" hidden="1" x14ac:dyDescent="0.25">
      <c r="Q645" s="14">
        <v>3120</v>
      </c>
      <c r="V645">
        <v>-112</v>
      </c>
      <c r="W645" s="14">
        <v>15</v>
      </c>
      <c r="X645" s="14" t="str">
        <f t="shared" si="34"/>
        <v>-11215</v>
      </c>
      <c r="Y645" s="78">
        <f t="shared" si="33"/>
        <v>0.88946459412780654</v>
      </c>
      <c r="Z645" s="14">
        <v>0.60347392848476789</v>
      </c>
    </row>
    <row r="646" spans="17:26" hidden="1" x14ac:dyDescent="0.25">
      <c r="Q646" s="14">
        <v>3125</v>
      </c>
      <c r="V646">
        <v>-111</v>
      </c>
      <c r="W646" s="14">
        <v>15</v>
      </c>
      <c r="X646" s="14" t="str">
        <f t="shared" si="34"/>
        <v>-11115</v>
      </c>
      <c r="Y646" s="78">
        <f t="shared" si="33"/>
        <v>0.89045151739452255</v>
      </c>
      <c r="Z646" s="14">
        <v>0.60414352507670666</v>
      </c>
    </row>
    <row r="647" spans="17:26" hidden="1" x14ac:dyDescent="0.25">
      <c r="Q647" s="14">
        <v>3130</v>
      </c>
      <c r="V647">
        <v>-110</v>
      </c>
      <c r="W647" s="14">
        <v>15</v>
      </c>
      <c r="X647" s="14" t="str">
        <f t="shared" si="34"/>
        <v>-11015</v>
      </c>
      <c r="Y647" s="78">
        <f t="shared" si="33"/>
        <v>0.89143844066123856</v>
      </c>
      <c r="Z647" s="14">
        <v>0.60481312166864543</v>
      </c>
    </row>
    <row r="648" spans="17:26" hidden="1" x14ac:dyDescent="0.25">
      <c r="Q648" s="14">
        <v>3135</v>
      </c>
      <c r="V648">
        <v>-109</v>
      </c>
      <c r="W648" s="14">
        <v>15</v>
      </c>
      <c r="X648" s="14" t="str">
        <f t="shared" si="34"/>
        <v>-10915</v>
      </c>
      <c r="Y648" s="78">
        <f t="shared" si="33"/>
        <v>0.89242536392795457</v>
      </c>
      <c r="Z648" s="14">
        <v>0.60548271826058409</v>
      </c>
    </row>
    <row r="649" spans="17:26" hidden="1" x14ac:dyDescent="0.25">
      <c r="Q649" s="14">
        <v>3140</v>
      </c>
      <c r="V649">
        <v>-108</v>
      </c>
      <c r="W649" s="14">
        <v>15</v>
      </c>
      <c r="X649" s="14" t="str">
        <f t="shared" si="34"/>
        <v>-10815</v>
      </c>
      <c r="Y649" s="78">
        <f t="shared" si="33"/>
        <v>0.89341228719467058</v>
      </c>
      <c r="Z649" s="14">
        <v>0.60615231485252274</v>
      </c>
    </row>
    <row r="650" spans="17:26" hidden="1" x14ac:dyDescent="0.25">
      <c r="Q650" s="14">
        <v>3145</v>
      </c>
      <c r="V650">
        <v>-107</v>
      </c>
      <c r="W650" s="14">
        <v>15</v>
      </c>
      <c r="X650" s="14" t="str">
        <f t="shared" si="34"/>
        <v>-10715</v>
      </c>
      <c r="Y650" s="78">
        <f t="shared" si="33"/>
        <v>0.8943992104613866</v>
      </c>
      <c r="Z650" s="14">
        <v>0.60682191144446151</v>
      </c>
    </row>
    <row r="651" spans="17:26" hidden="1" x14ac:dyDescent="0.25">
      <c r="Q651" s="14">
        <v>3150</v>
      </c>
      <c r="V651">
        <v>-106</v>
      </c>
      <c r="W651" s="14">
        <v>15</v>
      </c>
      <c r="X651" s="14" t="str">
        <f t="shared" si="34"/>
        <v>-10615</v>
      </c>
      <c r="Y651" s="78">
        <f t="shared" si="33"/>
        <v>0.89538613372810261</v>
      </c>
      <c r="Z651" s="14">
        <v>0.60749150803640029</v>
      </c>
    </row>
    <row r="652" spans="17:26" hidden="1" x14ac:dyDescent="0.25">
      <c r="Q652" s="14">
        <v>3155</v>
      </c>
      <c r="V652">
        <v>-105</v>
      </c>
      <c r="W652" s="14">
        <v>15</v>
      </c>
      <c r="X652" s="14" t="str">
        <f t="shared" si="34"/>
        <v>-10515</v>
      </c>
      <c r="Y652" s="78">
        <f t="shared" si="33"/>
        <v>0.89637305699481862</v>
      </c>
      <c r="Z652" s="14">
        <v>0.60816110462833894</v>
      </c>
    </row>
    <row r="653" spans="17:26" hidden="1" x14ac:dyDescent="0.25">
      <c r="Q653" s="14">
        <v>3160</v>
      </c>
      <c r="V653">
        <v>-104</v>
      </c>
      <c r="W653" s="14">
        <v>15</v>
      </c>
      <c r="X653" s="14" t="str">
        <f t="shared" si="34"/>
        <v>-10415</v>
      </c>
      <c r="Y653" s="78">
        <f t="shared" si="33"/>
        <v>0.89735998026153463</v>
      </c>
      <c r="Z653" s="14">
        <v>0.60883070122027771</v>
      </c>
    </row>
    <row r="654" spans="17:26" hidden="1" x14ac:dyDescent="0.25">
      <c r="Q654" s="14">
        <v>3165</v>
      </c>
      <c r="V654">
        <v>-103</v>
      </c>
      <c r="W654" s="14">
        <v>15</v>
      </c>
      <c r="X654" s="14" t="str">
        <f t="shared" si="34"/>
        <v>-10315</v>
      </c>
      <c r="Y654" s="78">
        <f t="shared" si="33"/>
        <v>0.89834690352825064</v>
      </c>
      <c r="Z654" s="14">
        <v>0.60950029781221637</v>
      </c>
    </row>
    <row r="655" spans="17:26" hidden="1" x14ac:dyDescent="0.25">
      <c r="Q655" s="14">
        <v>3170</v>
      </c>
      <c r="V655">
        <v>-102</v>
      </c>
      <c r="W655" s="14">
        <v>15</v>
      </c>
      <c r="X655" s="14" t="str">
        <f t="shared" si="34"/>
        <v>-10215</v>
      </c>
      <c r="Y655" s="78">
        <f t="shared" si="33"/>
        <v>0.89933382679496665</v>
      </c>
      <c r="Z655" s="14">
        <v>0.61016989440415503</v>
      </c>
    </row>
    <row r="656" spans="17:26" hidden="1" x14ac:dyDescent="0.25">
      <c r="Q656" s="14">
        <v>3175</v>
      </c>
      <c r="V656">
        <v>-101</v>
      </c>
      <c r="W656" s="14">
        <v>15</v>
      </c>
      <c r="X656" s="14" t="str">
        <f t="shared" si="34"/>
        <v>-10115</v>
      </c>
      <c r="Y656" s="78">
        <f t="shared" si="33"/>
        <v>0.90032075006168266</v>
      </c>
      <c r="Z656" s="14">
        <v>0.6108394909960938</v>
      </c>
    </row>
    <row r="657" spans="17:26" hidden="1" x14ac:dyDescent="0.25">
      <c r="Q657" s="14">
        <v>3180</v>
      </c>
      <c r="V657">
        <v>-100</v>
      </c>
      <c r="W657" s="14">
        <v>15</v>
      </c>
      <c r="X657" s="14" t="str">
        <f t="shared" si="34"/>
        <v>-10015</v>
      </c>
      <c r="Y657" s="78">
        <f t="shared" si="33"/>
        <v>0.90130767332839867</v>
      </c>
      <c r="Z657" s="14">
        <v>0.61150908758803257</v>
      </c>
    </row>
    <row r="658" spans="17:26" hidden="1" x14ac:dyDescent="0.25">
      <c r="Q658" s="14">
        <v>3185</v>
      </c>
      <c r="V658">
        <v>-99</v>
      </c>
      <c r="W658" s="14">
        <v>15</v>
      </c>
      <c r="X658" s="14" t="str">
        <f t="shared" si="34"/>
        <v>-9915</v>
      </c>
      <c r="Y658" s="78">
        <f t="shared" si="33"/>
        <v>0.90229459659511468</v>
      </c>
      <c r="Z658" s="14">
        <v>0.61217868417997123</v>
      </c>
    </row>
    <row r="659" spans="17:26" hidden="1" x14ac:dyDescent="0.25">
      <c r="Q659" s="14">
        <v>3190</v>
      </c>
      <c r="V659">
        <v>-98</v>
      </c>
      <c r="W659" s="14">
        <v>15</v>
      </c>
      <c r="X659" s="14" t="str">
        <f t="shared" si="34"/>
        <v>-9815</v>
      </c>
      <c r="Y659" s="78">
        <f t="shared" si="33"/>
        <v>0.9032815198618307</v>
      </c>
      <c r="Z659" s="14">
        <v>0.61284828077190989</v>
      </c>
    </row>
    <row r="660" spans="17:26" hidden="1" x14ac:dyDescent="0.25">
      <c r="Q660" s="14">
        <v>3195</v>
      </c>
      <c r="V660">
        <v>-97</v>
      </c>
      <c r="W660" s="14">
        <v>15</v>
      </c>
      <c r="X660" s="14" t="str">
        <f t="shared" si="34"/>
        <v>-9715</v>
      </c>
      <c r="Y660" s="78">
        <f t="shared" si="33"/>
        <v>0.90426844312854671</v>
      </c>
      <c r="Z660" s="14">
        <v>0.61351787736384866</v>
      </c>
    </row>
    <row r="661" spans="17:26" hidden="1" x14ac:dyDescent="0.25">
      <c r="Q661" s="14">
        <v>3200</v>
      </c>
      <c r="V661">
        <v>-96</v>
      </c>
      <c r="W661" s="14">
        <v>15</v>
      </c>
      <c r="X661" s="14" t="str">
        <f t="shared" si="34"/>
        <v>-9615</v>
      </c>
      <c r="Y661" s="78">
        <f t="shared" si="33"/>
        <v>0.90525536639526272</v>
      </c>
      <c r="Z661" s="14">
        <v>0.61418747395578743</v>
      </c>
    </row>
    <row r="662" spans="17:26" hidden="1" x14ac:dyDescent="0.25">
      <c r="Q662" s="14">
        <v>3205</v>
      </c>
      <c r="V662">
        <v>-95</v>
      </c>
      <c r="W662" s="14">
        <v>15</v>
      </c>
      <c r="X662" s="14" t="str">
        <f t="shared" si="34"/>
        <v>-9515</v>
      </c>
      <c r="Y662" s="78">
        <f t="shared" si="33"/>
        <v>0.90624228966197873</v>
      </c>
      <c r="Z662" s="14">
        <v>0.61485707054772609</v>
      </c>
    </row>
    <row r="663" spans="17:26" hidden="1" x14ac:dyDescent="0.25">
      <c r="Q663" s="14">
        <v>3210</v>
      </c>
      <c r="V663">
        <v>-94</v>
      </c>
      <c r="W663" s="14">
        <v>15</v>
      </c>
      <c r="X663" s="14" t="str">
        <f t="shared" si="34"/>
        <v>-9415</v>
      </c>
      <c r="Y663" s="78">
        <f t="shared" si="33"/>
        <v>0.90722921292869474</v>
      </c>
      <c r="Z663" s="14">
        <v>0.61552666713966475</v>
      </c>
    </row>
    <row r="664" spans="17:26" hidden="1" x14ac:dyDescent="0.25">
      <c r="Q664" s="14">
        <v>3215</v>
      </c>
      <c r="V664">
        <v>-93</v>
      </c>
      <c r="W664" s="14">
        <v>15</v>
      </c>
      <c r="X664" s="14" t="str">
        <f t="shared" si="34"/>
        <v>-9315</v>
      </c>
      <c r="Y664" s="78">
        <f t="shared" si="33"/>
        <v>0.90821613619541075</v>
      </c>
      <c r="Z664" s="14">
        <v>0.61619626373160352</v>
      </c>
    </row>
    <row r="665" spans="17:26" hidden="1" x14ac:dyDescent="0.25">
      <c r="Q665" s="14">
        <v>3220</v>
      </c>
      <c r="V665">
        <v>-92</v>
      </c>
      <c r="W665" s="14">
        <v>15</v>
      </c>
      <c r="X665" s="14" t="str">
        <f t="shared" si="34"/>
        <v>-9215</v>
      </c>
      <c r="Y665" s="78">
        <f t="shared" si="33"/>
        <v>0.90920305946212676</v>
      </c>
      <c r="Z665" s="14">
        <v>0.61686586032354229</v>
      </c>
    </row>
    <row r="666" spans="17:26" hidden="1" x14ac:dyDescent="0.25">
      <c r="Q666" s="14">
        <v>3225</v>
      </c>
      <c r="V666">
        <v>-91</v>
      </c>
      <c r="W666" s="14">
        <v>15</v>
      </c>
      <c r="X666" s="14" t="str">
        <f t="shared" si="34"/>
        <v>-9115</v>
      </c>
      <c r="Y666" s="78">
        <f t="shared" si="33"/>
        <v>0.91018998272884277</v>
      </c>
      <c r="Z666" s="14">
        <v>0.61753545691548095</v>
      </c>
    </row>
    <row r="667" spans="17:26" hidden="1" x14ac:dyDescent="0.25">
      <c r="Q667" s="14">
        <v>3230</v>
      </c>
      <c r="V667">
        <v>-90</v>
      </c>
      <c r="W667" s="14">
        <v>15</v>
      </c>
      <c r="X667" s="14" t="str">
        <f t="shared" si="34"/>
        <v>-9015</v>
      </c>
      <c r="Y667" s="78">
        <f t="shared" si="33"/>
        <v>0.91117690599555878</v>
      </c>
      <c r="Z667" s="14">
        <v>0.61820505350741972</v>
      </c>
    </row>
    <row r="668" spans="17:26" hidden="1" x14ac:dyDescent="0.25">
      <c r="Q668" s="14">
        <v>3235</v>
      </c>
      <c r="V668">
        <v>-89</v>
      </c>
      <c r="W668" s="14">
        <v>15</v>
      </c>
      <c r="X668" s="14" t="str">
        <f t="shared" si="34"/>
        <v>-8915</v>
      </c>
      <c r="Y668" s="78">
        <f t="shared" si="33"/>
        <v>0.91216382926227479</v>
      </c>
      <c r="Z668" s="14">
        <v>0.61887465009935838</v>
      </c>
    </row>
    <row r="669" spans="17:26" hidden="1" x14ac:dyDescent="0.25">
      <c r="Q669" s="14">
        <v>3240</v>
      </c>
      <c r="V669">
        <v>-88</v>
      </c>
      <c r="W669" s="14">
        <v>15</v>
      </c>
      <c r="X669" s="14" t="str">
        <f t="shared" si="34"/>
        <v>-8815</v>
      </c>
      <c r="Y669" s="78">
        <f t="shared" si="33"/>
        <v>0.91315075252899081</v>
      </c>
      <c r="Z669" s="14">
        <v>0.61954424669129704</v>
      </c>
    </row>
    <row r="670" spans="17:26" hidden="1" x14ac:dyDescent="0.25">
      <c r="Q670" s="14">
        <v>3245</v>
      </c>
      <c r="V670">
        <v>-87</v>
      </c>
      <c r="W670" s="14">
        <v>15</v>
      </c>
      <c r="X670" s="14" t="str">
        <f t="shared" si="34"/>
        <v>-8715</v>
      </c>
      <c r="Y670" s="78">
        <f t="shared" si="33"/>
        <v>0.91413767579570682</v>
      </c>
      <c r="Z670" s="14">
        <v>0.62021384328323581</v>
      </c>
    </row>
    <row r="671" spans="17:26" hidden="1" x14ac:dyDescent="0.25">
      <c r="Q671" s="14">
        <v>3250</v>
      </c>
      <c r="V671">
        <v>-86</v>
      </c>
      <c r="W671" s="14">
        <v>15</v>
      </c>
      <c r="X671" s="14" t="str">
        <f t="shared" si="34"/>
        <v>-8615</v>
      </c>
      <c r="Y671" s="78">
        <f t="shared" si="33"/>
        <v>0.91512459906242283</v>
      </c>
      <c r="Z671" s="14">
        <v>0.62088343987517458</v>
      </c>
    </row>
    <row r="672" spans="17:26" hidden="1" x14ac:dyDescent="0.25">
      <c r="Q672" s="14">
        <v>3255</v>
      </c>
      <c r="V672">
        <v>-85</v>
      </c>
      <c r="W672" s="14">
        <v>15</v>
      </c>
      <c r="X672" s="14" t="str">
        <f t="shared" si="34"/>
        <v>-8515</v>
      </c>
      <c r="Y672" s="78">
        <f t="shared" si="33"/>
        <v>0.91611152232913884</v>
      </c>
      <c r="Z672" s="14">
        <v>0.62155303646711324</v>
      </c>
    </row>
    <row r="673" spans="17:26" hidden="1" x14ac:dyDescent="0.25">
      <c r="Q673" s="14">
        <v>3260</v>
      </c>
      <c r="V673">
        <v>-84</v>
      </c>
      <c r="W673" s="14">
        <v>15</v>
      </c>
      <c r="X673" s="14" t="str">
        <f t="shared" si="34"/>
        <v>-8415</v>
      </c>
      <c r="Y673" s="78">
        <f t="shared" si="33"/>
        <v>0.91709844559585485</v>
      </c>
      <c r="Z673" s="14">
        <v>0.6222226330590519</v>
      </c>
    </row>
    <row r="674" spans="17:26" hidden="1" x14ac:dyDescent="0.25">
      <c r="Q674" s="14">
        <v>3265</v>
      </c>
      <c r="V674">
        <v>-83</v>
      </c>
      <c r="W674" s="14">
        <v>15</v>
      </c>
      <c r="X674" s="14" t="str">
        <f t="shared" si="34"/>
        <v>-8315</v>
      </c>
      <c r="Y674" s="78">
        <f t="shared" si="33"/>
        <v>0.91808536886257086</v>
      </c>
      <c r="Z674" s="14">
        <v>0.62289222965099067</v>
      </c>
    </row>
    <row r="675" spans="17:26" hidden="1" x14ac:dyDescent="0.25">
      <c r="Q675" s="14">
        <v>3270</v>
      </c>
      <c r="V675">
        <v>-82</v>
      </c>
      <c r="W675" s="14">
        <v>15</v>
      </c>
      <c r="X675" s="14" t="str">
        <f t="shared" si="34"/>
        <v>-8215</v>
      </c>
      <c r="Y675" s="78">
        <f t="shared" si="33"/>
        <v>0.91907229212928687</v>
      </c>
      <c r="Z675" s="14">
        <v>0.62356182624292944</v>
      </c>
    </row>
    <row r="676" spans="17:26" hidden="1" x14ac:dyDescent="0.25">
      <c r="Q676" s="14">
        <v>3275</v>
      </c>
      <c r="V676">
        <v>-81</v>
      </c>
      <c r="W676" s="14">
        <v>15</v>
      </c>
      <c r="X676" s="14" t="str">
        <f t="shared" si="34"/>
        <v>-8115</v>
      </c>
      <c r="Y676" s="78">
        <f t="shared" si="33"/>
        <v>0.92005921539600288</v>
      </c>
      <c r="Z676" s="14">
        <v>0.6242314228348681</v>
      </c>
    </row>
    <row r="677" spans="17:26" hidden="1" x14ac:dyDescent="0.25">
      <c r="Q677" s="14">
        <v>3280</v>
      </c>
      <c r="V677">
        <v>-80</v>
      </c>
      <c r="W677" s="14">
        <v>15</v>
      </c>
      <c r="X677" s="14" t="str">
        <f t="shared" si="34"/>
        <v>-8015</v>
      </c>
      <c r="Y677" s="78">
        <f t="shared" si="33"/>
        <v>0.92104613866271889</v>
      </c>
      <c r="Z677" s="14">
        <v>0.62490101942680687</v>
      </c>
    </row>
    <row r="678" spans="17:26" hidden="1" x14ac:dyDescent="0.25">
      <c r="Q678" s="14">
        <v>3285</v>
      </c>
      <c r="V678">
        <v>-79</v>
      </c>
      <c r="W678" s="14">
        <v>15</v>
      </c>
      <c r="X678" s="14" t="str">
        <f t="shared" si="34"/>
        <v>-7915</v>
      </c>
      <c r="Y678" s="78">
        <f t="shared" si="33"/>
        <v>0.92203306192943491</v>
      </c>
      <c r="Z678" s="14">
        <v>0.62557061601874553</v>
      </c>
    </row>
    <row r="679" spans="17:26" hidden="1" x14ac:dyDescent="0.25">
      <c r="Q679" s="14">
        <v>3290</v>
      </c>
      <c r="V679">
        <v>-78</v>
      </c>
      <c r="W679" s="14">
        <v>15</v>
      </c>
      <c r="X679" s="14" t="str">
        <f t="shared" si="34"/>
        <v>-7815</v>
      </c>
      <c r="Y679" s="78">
        <f t="shared" si="33"/>
        <v>0.92301998519615092</v>
      </c>
      <c r="Z679" s="14">
        <v>0.6262402126106843</v>
      </c>
    </row>
    <row r="680" spans="17:26" hidden="1" x14ac:dyDescent="0.25">
      <c r="Q680" s="14">
        <v>3295</v>
      </c>
      <c r="V680">
        <v>-77</v>
      </c>
      <c r="W680" s="14">
        <v>15</v>
      </c>
      <c r="X680" s="14" t="str">
        <f t="shared" si="34"/>
        <v>-7715</v>
      </c>
      <c r="Y680" s="78">
        <f t="shared" si="33"/>
        <v>0.92400690846286693</v>
      </c>
      <c r="Z680" s="14">
        <v>0.62690980920262296</v>
      </c>
    </row>
    <row r="681" spans="17:26" hidden="1" x14ac:dyDescent="0.25">
      <c r="Q681" s="14">
        <v>3300</v>
      </c>
      <c r="V681">
        <v>-76</v>
      </c>
      <c r="W681" s="14">
        <v>15</v>
      </c>
      <c r="X681" s="14" t="str">
        <f t="shared" si="34"/>
        <v>-7615</v>
      </c>
      <c r="Y681" s="78">
        <f t="shared" si="33"/>
        <v>0.92499383172958294</v>
      </c>
      <c r="Z681" s="14">
        <v>0.62757940579456173</v>
      </c>
    </row>
    <row r="682" spans="17:26" hidden="1" x14ac:dyDescent="0.25">
      <c r="Q682" s="14">
        <v>3305</v>
      </c>
      <c r="V682">
        <v>-75</v>
      </c>
      <c r="W682" s="14">
        <v>15</v>
      </c>
      <c r="X682" s="14" t="str">
        <f t="shared" si="34"/>
        <v>-7515</v>
      </c>
      <c r="Y682" s="78">
        <f t="shared" si="33"/>
        <v>0.92598075499629895</v>
      </c>
      <c r="Z682" s="14">
        <v>0.62824900238650039</v>
      </c>
    </row>
    <row r="683" spans="17:26" hidden="1" x14ac:dyDescent="0.25">
      <c r="Q683" s="14">
        <v>3310</v>
      </c>
      <c r="V683">
        <v>-74</v>
      </c>
      <c r="W683" s="14">
        <v>15</v>
      </c>
      <c r="X683" s="14" t="str">
        <f t="shared" si="34"/>
        <v>-7415</v>
      </c>
      <c r="Y683" s="78">
        <f t="shared" si="33"/>
        <v>0.92696767826301496</v>
      </c>
      <c r="Z683" s="14">
        <v>0.62891859897843905</v>
      </c>
    </row>
    <row r="684" spans="17:26" hidden="1" x14ac:dyDescent="0.25">
      <c r="Q684" s="14">
        <v>3315</v>
      </c>
      <c r="V684">
        <v>-73</v>
      </c>
      <c r="W684" s="14">
        <v>15</v>
      </c>
      <c r="X684" s="14" t="str">
        <f t="shared" si="34"/>
        <v>-7315</v>
      </c>
      <c r="Y684" s="78">
        <f t="shared" si="33"/>
        <v>0.92795460152973097</v>
      </c>
      <c r="Z684" s="14">
        <v>0.62958819557037782</v>
      </c>
    </row>
    <row r="685" spans="17:26" hidden="1" x14ac:dyDescent="0.25">
      <c r="Q685" s="14">
        <v>3320</v>
      </c>
      <c r="V685">
        <v>-72</v>
      </c>
      <c r="W685" s="14">
        <v>15</v>
      </c>
      <c r="X685" s="14" t="str">
        <f t="shared" si="34"/>
        <v>-7215</v>
      </c>
      <c r="Y685" s="78">
        <f t="shared" si="33"/>
        <v>0.92894152479644698</v>
      </c>
      <c r="Z685" s="14">
        <v>0.63025779216231659</v>
      </c>
    </row>
    <row r="686" spans="17:26" hidden="1" x14ac:dyDescent="0.25">
      <c r="Q686" s="14">
        <v>3325</v>
      </c>
      <c r="V686">
        <v>-71</v>
      </c>
      <c r="W686" s="14">
        <v>15</v>
      </c>
      <c r="X686" s="14" t="str">
        <f t="shared" si="34"/>
        <v>-7115</v>
      </c>
      <c r="Y686" s="78">
        <f t="shared" si="33"/>
        <v>0.92992844806316299</v>
      </c>
      <c r="Z686" s="14">
        <v>0.63092738875425525</v>
      </c>
    </row>
    <row r="687" spans="17:26" hidden="1" x14ac:dyDescent="0.25">
      <c r="Q687" s="14">
        <v>3330</v>
      </c>
      <c r="V687">
        <v>-70</v>
      </c>
      <c r="W687" s="14">
        <v>15</v>
      </c>
      <c r="X687" s="14" t="str">
        <f t="shared" si="34"/>
        <v>-7015</v>
      </c>
      <c r="Y687" s="78">
        <f t="shared" si="33"/>
        <v>0.930915371329879</v>
      </c>
      <c r="Z687" s="14">
        <v>0.63159698534619391</v>
      </c>
    </row>
    <row r="688" spans="17:26" hidden="1" x14ac:dyDescent="0.25">
      <c r="Q688" s="14">
        <v>3335</v>
      </c>
      <c r="V688">
        <v>-69</v>
      </c>
      <c r="W688" s="14">
        <v>15</v>
      </c>
      <c r="X688" s="14" t="str">
        <f t="shared" si="34"/>
        <v>-6915</v>
      </c>
      <c r="Y688" s="78">
        <f t="shared" si="33"/>
        <v>0.93190229459659513</v>
      </c>
      <c r="Z688" s="14">
        <v>0.63226658193813279</v>
      </c>
    </row>
    <row r="689" spans="17:26" hidden="1" x14ac:dyDescent="0.25">
      <c r="Q689" s="14">
        <v>3340</v>
      </c>
      <c r="V689">
        <v>-68</v>
      </c>
      <c r="W689" s="14">
        <v>15</v>
      </c>
      <c r="X689" s="14" t="str">
        <f t="shared" si="34"/>
        <v>-6815</v>
      </c>
      <c r="Y689" s="78">
        <f t="shared" si="33"/>
        <v>0.93288921786331114</v>
      </c>
      <c r="Z689" s="14">
        <v>0.63293617853007145</v>
      </c>
    </row>
    <row r="690" spans="17:26" hidden="1" x14ac:dyDescent="0.25">
      <c r="Q690" s="14">
        <v>3345</v>
      </c>
      <c r="V690">
        <v>-67</v>
      </c>
      <c r="W690" s="14">
        <v>15</v>
      </c>
      <c r="X690" s="14" t="str">
        <f t="shared" si="34"/>
        <v>-6715</v>
      </c>
      <c r="Y690" s="78">
        <f t="shared" ref="Y690:Y753" si="35">$Y$153/1013.25*(1013.25+V690)</f>
        <v>0.93387614113002715</v>
      </c>
      <c r="Z690" s="14">
        <v>0.63360577512201022</v>
      </c>
    </row>
    <row r="691" spans="17:26" hidden="1" x14ac:dyDescent="0.25">
      <c r="Q691" s="14">
        <v>3350</v>
      </c>
      <c r="V691">
        <v>-66</v>
      </c>
      <c r="W691" s="14">
        <v>15</v>
      </c>
      <c r="X691" s="14" t="str">
        <f t="shared" si="34"/>
        <v>-6615</v>
      </c>
      <c r="Y691" s="78">
        <f t="shared" si="35"/>
        <v>0.93486306439674316</v>
      </c>
      <c r="Z691" s="14">
        <v>0.63427537171394899</v>
      </c>
    </row>
    <row r="692" spans="17:26" hidden="1" x14ac:dyDescent="0.25">
      <c r="Q692" s="14">
        <v>3355</v>
      </c>
      <c r="V692">
        <v>-65</v>
      </c>
      <c r="W692" s="14">
        <v>15</v>
      </c>
      <c r="X692" s="14" t="str">
        <f t="shared" si="34"/>
        <v>-6515</v>
      </c>
      <c r="Y692" s="78">
        <f t="shared" si="35"/>
        <v>0.93584998766345917</v>
      </c>
      <c r="Z692" s="14">
        <v>0.63494496830588765</v>
      </c>
    </row>
    <row r="693" spans="17:26" hidden="1" x14ac:dyDescent="0.25">
      <c r="Q693" s="14">
        <v>3360</v>
      </c>
      <c r="V693">
        <v>-64</v>
      </c>
      <c r="W693" s="14">
        <v>15</v>
      </c>
      <c r="X693" s="14" t="str">
        <f t="shared" si="34"/>
        <v>-6415</v>
      </c>
      <c r="Y693" s="78">
        <f t="shared" si="35"/>
        <v>0.93683691093017518</v>
      </c>
      <c r="Z693" s="14">
        <v>0.63561456489782631</v>
      </c>
    </row>
    <row r="694" spans="17:26" hidden="1" x14ac:dyDescent="0.25">
      <c r="Q694" s="14">
        <v>3365</v>
      </c>
      <c r="V694">
        <v>-63</v>
      </c>
      <c r="W694" s="14">
        <v>15</v>
      </c>
      <c r="X694" s="14" t="str">
        <f t="shared" si="34"/>
        <v>-6315</v>
      </c>
      <c r="Y694" s="78">
        <f t="shared" si="35"/>
        <v>0.93782383419689119</v>
      </c>
      <c r="Z694" s="14">
        <v>0.63628416148976508</v>
      </c>
    </row>
    <row r="695" spans="17:26" hidden="1" x14ac:dyDescent="0.25">
      <c r="Q695" s="14">
        <v>3370</v>
      </c>
      <c r="V695">
        <v>-62</v>
      </c>
      <c r="W695" s="14">
        <v>15</v>
      </c>
      <c r="X695" s="14" t="str">
        <f t="shared" si="34"/>
        <v>-6215</v>
      </c>
      <c r="Y695" s="78">
        <f t="shared" si="35"/>
        <v>0.9388107574636072</v>
      </c>
      <c r="Z695" s="14">
        <v>0.63695375808170374</v>
      </c>
    </row>
    <row r="696" spans="17:26" hidden="1" x14ac:dyDescent="0.25">
      <c r="Q696" s="14">
        <v>3375</v>
      </c>
      <c r="V696">
        <v>-61</v>
      </c>
      <c r="W696" s="14">
        <v>15</v>
      </c>
      <c r="X696" s="14" t="str">
        <f t="shared" si="34"/>
        <v>-6115</v>
      </c>
      <c r="Y696" s="78">
        <f t="shared" si="35"/>
        <v>0.93979768073032321</v>
      </c>
      <c r="Z696" s="14">
        <v>0.63762335467364251</v>
      </c>
    </row>
    <row r="697" spans="17:26" hidden="1" x14ac:dyDescent="0.25">
      <c r="Q697" s="14">
        <v>3380</v>
      </c>
      <c r="V697">
        <v>-60</v>
      </c>
      <c r="W697" s="14">
        <v>15</v>
      </c>
      <c r="X697" s="14" t="str">
        <f t="shared" si="34"/>
        <v>-6015</v>
      </c>
      <c r="Y697" s="78">
        <f t="shared" si="35"/>
        <v>0.94078460399703923</v>
      </c>
      <c r="Z697" s="14">
        <v>0.63829295126558117</v>
      </c>
    </row>
    <row r="698" spans="17:26" hidden="1" x14ac:dyDescent="0.25">
      <c r="Q698" s="14">
        <v>3385</v>
      </c>
      <c r="V698">
        <v>-59</v>
      </c>
      <c r="W698" s="14">
        <v>15</v>
      </c>
      <c r="X698" s="14" t="str">
        <f t="shared" si="34"/>
        <v>-5915</v>
      </c>
      <c r="Y698" s="78">
        <f t="shared" si="35"/>
        <v>0.94177152726375524</v>
      </c>
      <c r="Z698" s="14">
        <v>0.63896254785751994</v>
      </c>
    </row>
    <row r="699" spans="17:26" hidden="1" x14ac:dyDescent="0.25">
      <c r="Q699" s="14">
        <v>3390</v>
      </c>
      <c r="V699">
        <v>-58</v>
      </c>
      <c r="W699" s="14">
        <v>15</v>
      </c>
      <c r="X699" s="14" t="str">
        <f t="shared" si="34"/>
        <v>-5815</v>
      </c>
      <c r="Y699" s="78">
        <f t="shared" si="35"/>
        <v>0.94275845053047125</v>
      </c>
      <c r="Z699" s="14">
        <v>0.6396321444494586</v>
      </c>
    </row>
    <row r="700" spans="17:26" hidden="1" x14ac:dyDescent="0.25">
      <c r="Q700" s="14">
        <v>3395</v>
      </c>
      <c r="V700">
        <v>-57</v>
      </c>
      <c r="W700" s="14">
        <v>15</v>
      </c>
      <c r="X700" s="14" t="str">
        <f t="shared" si="34"/>
        <v>-5715</v>
      </c>
      <c r="Y700" s="78">
        <f t="shared" si="35"/>
        <v>0.94374537379718726</v>
      </c>
      <c r="Z700" s="14">
        <v>0.64030174104139737</v>
      </c>
    </row>
    <row r="701" spans="17:26" hidden="1" x14ac:dyDescent="0.25">
      <c r="Q701" s="14">
        <v>3400</v>
      </c>
      <c r="V701">
        <v>-56</v>
      </c>
      <c r="W701" s="14">
        <v>15</v>
      </c>
      <c r="X701" s="14" t="str">
        <f t="shared" si="34"/>
        <v>-5615</v>
      </c>
      <c r="Y701" s="78">
        <f t="shared" si="35"/>
        <v>0.94473229706390327</v>
      </c>
      <c r="Z701" s="14">
        <v>0.64097133763333614</v>
      </c>
    </row>
    <row r="702" spans="17:26" hidden="1" x14ac:dyDescent="0.25">
      <c r="Q702" s="14">
        <v>3405</v>
      </c>
      <c r="V702">
        <v>-55</v>
      </c>
      <c r="W702" s="14">
        <v>15</v>
      </c>
      <c r="X702" s="14" t="str">
        <f t="shared" si="34"/>
        <v>-5515</v>
      </c>
      <c r="Y702" s="78">
        <f t="shared" si="35"/>
        <v>0.94571922033061928</v>
      </c>
      <c r="Z702" s="14">
        <v>0.64164093422527479</v>
      </c>
    </row>
    <row r="703" spans="17:26" hidden="1" x14ac:dyDescent="0.25">
      <c r="Q703" s="14">
        <v>3410</v>
      </c>
      <c r="V703">
        <v>-54</v>
      </c>
      <c r="W703" s="14">
        <v>15</v>
      </c>
      <c r="X703" s="14" t="str">
        <f t="shared" si="34"/>
        <v>-5415</v>
      </c>
      <c r="Y703" s="78">
        <f t="shared" si="35"/>
        <v>0.94670614359733529</v>
      </c>
      <c r="Z703" s="14">
        <v>0.64231053081721345</v>
      </c>
    </row>
    <row r="704" spans="17:26" hidden="1" x14ac:dyDescent="0.25">
      <c r="Q704" s="14">
        <v>3415</v>
      </c>
      <c r="V704">
        <v>-53</v>
      </c>
      <c r="W704" s="14">
        <v>15</v>
      </c>
      <c r="X704" s="14" t="str">
        <f t="shared" si="34"/>
        <v>-5315</v>
      </c>
      <c r="Y704" s="78">
        <f t="shared" si="35"/>
        <v>0.9476930668640513</v>
      </c>
      <c r="Z704" s="14">
        <v>0.64298012740915222</v>
      </c>
    </row>
    <row r="705" spans="17:26" hidden="1" x14ac:dyDescent="0.25">
      <c r="Q705" s="14">
        <v>3420</v>
      </c>
      <c r="V705">
        <v>-52</v>
      </c>
      <c r="W705" s="14">
        <v>15</v>
      </c>
      <c r="X705" s="14" t="str">
        <f t="shared" si="34"/>
        <v>-5215</v>
      </c>
      <c r="Y705" s="78">
        <f t="shared" si="35"/>
        <v>0.94867999013076731</v>
      </c>
      <c r="Z705" s="14">
        <v>0.64364972400109099</v>
      </c>
    </row>
    <row r="706" spans="17:26" hidden="1" x14ac:dyDescent="0.25">
      <c r="Q706" s="14">
        <v>3425</v>
      </c>
      <c r="V706">
        <v>-51</v>
      </c>
      <c r="W706" s="14">
        <v>15</v>
      </c>
      <c r="X706" s="14" t="str">
        <f t="shared" si="34"/>
        <v>-5115</v>
      </c>
      <c r="Y706" s="78">
        <f t="shared" si="35"/>
        <v>0.94966691339748333</v>
      </c>
      <c r="Z706" s="14">
        <v>0.64431932059302965</v>
      </c>
    </row>
    <row r="707" spans="17:26" hidden="1" x14ac:dyDescent="0.25">
      <c r="Q707" s="14">
        <v>3430</v>
      </c>
      <c r="V707">
        <v>-50</v>
      </c>
      <c r="W707" s="14">
        <v>15</v>
      </c>
      <c r="X707" s="14" t="str">
        <f t="shared" ref="X707:X770" si="36">V707&amp;W707</f>
        <v>-5015</v>
      </c>
      <c r="Y707" s="78">
        <f t="shared" si="35"/>
        <v>0.95065383666419934</v>
      </c>
      <c r="Z707" s="14">
        <v>0.64498891718496831</v>
      </c>
    </row>
    <row r="708" spans="17:26" hidden="1" x14ac:dyDescent="0.25">
      <c r="Q708" s="14">
        <v>3435</v>
      </c>
      <c r="V708">
        <v>-49</v>
      </c>
      <c r="W708" s="14">
        <v>15</v>
      </c>
      <c r="X708" s="14" t="str">
        <f t="shared" si="36"/>
        <v>-4915</v>
      </c>
      <c r="Y708" s="78">
        <f t="shared" si="35"/>
        <v>0.95164075993091535</v>
      </c>
      <c r="Z708" s="14">
        <v>0.64565851377690708</v>
      </c>
    </row>
    <row r="709" spans="17:26" hidden="1" x14ac:dyDescent="0.25">
      <c r="Q709" s="14">
        <v>3440</v>
      </c>
      <c r="V709">
        <v>-48</v>
      </c>
      <c r="W709" s="14">
        <v>15</v>
      </c>
      <c r="X709" s="14" t="str">
        <f t="shared" si="36"/>
        <v>-4815</v>
      </c>
      <c r="Y709" s="78">
        <f t="shared" si="35"/>
        <v>0.95262768319763136</v>
      </c>
      <c r="Z709" s="14">
        <v>0.64632811036884574</v>
      </c>
    </row>
    <row r="710" spans="17:26" hidden="1" x14ac:dyDescent="0.25">
      <c r="Q710" s="14">
        <v>3445</v>
      </c>
      <c r="V710">
        <v>-47</v>
      </c>
      <c r="W710" s="14">
        <v>15</v>
      </c>
      <c r="X710" s="14" t="str">
        <f t="shared" si="36"/>
        <v>-4715</v>
      </c>
      <c r="Y710" s="78">
        <f t="shared" si="35"/>
        <v>0.95361460646434737</v>
      </c>
      <c r="Z710" s="14">
        <v>0.64699770696078451</v>
      </c>
    </row>
    <row r="711" spans="17:26" hidden="1" x14ac:dyDescent="0.25">
      <c r="Q711" s="14">
        <v>3450</v>
      </c>
      <c r="V711">
        <v>-46</v>
      </c>
      <c r="W711" s="14">
        <v>15</v>
      </c>
      <c r="X711" s="14" t="str">
        <f t="shared" si="36"/>
        <v>-4615</v>
      </c>
      <c r="Y711" s="78">
        <f t="shared" si="35"/>
        <v>0.95460152973106338</v>
      </c>
      <c r="Z711" s="14">
        <v>0.64766730355272328</v>
      </c>
    </row>
    <row r="712" spans="17:26" hidden="1" x14ac:dyDescent="0.25">
      <c r="Q712" s="14">
        <v>3455</v>
      </c>
      <c r="V712">
        <v>-45</v>
      </c>
      <c r="W712" s="14">
        <v>15</v>
      </c>
      <c r="X712" s="14" t="str">
        <f t="shared" si="36"/>
        <v>-4515</v>
      </c>
      <c r="Y712" s="78">
        <f t="shared" si="35"/>
        <v>0.95558845299777939</v>
      </c>
      <c r="Z712" s="14">
        <v>0.64833690014466194</v>
      </c>
    </row>
    <row r="713" spans="17:26" hidden="1" x14ac:dyDescent="0.25">
      <c r="Q713" s="14">
        <v>3460</v>
      </c>
      <c r="V713">
        <v>-44</v>
      </c>
      <c r="W713" s="14">
        <v>15</v>
      </c>
      <c r="X713" s="14" t="str">
        <f t="shared" si="36"/>
        <v>-4415</v>
      </c>
      <c r="Y713" s="78">
        <f t="shared" si="35"/>
        <v>0.9565753762644954</v>
      </c>
      <c r="Z713" s="14">
        <v>0.6490064967366006</v>
      </c>
    </row>
    <row r="714" spans="17:26" hidden="1" x14ac:dyDescent="0.25">
      <c r="Q714" s="14">
        <v>3465</v>
      </c>
      <c r="V714">
        <v>-43</v>
      </c>
      <c r="W714" s="14">
        <v>15</v>
      </c>
      <c r="X714" s="14" t="str">
        <f t="shared" si="36"/>
        <v>-4315</v>
      </c>
      <c r="Y714" s="78">
        <f t="shared" si="35"/>
        <v>0.95756229953121141</v>
      </c>
      <c r="Z714" s="14">
        <v>0.64967609332853937</v>
      </c>
    </row>
    <row r="715" spans="17:26" hidden="1" x14ac:dyDescent="0.25">
      <c r="Q715" s="14">
        <v>3470</v>
      </c>
      <c r="V715">
        <v>-42</v>
      </c>
      <c r="W715" s="14">
        <v>15</v>
      </c>
      <c r="X715" s="14" t="str">
        <f t="shared" si="36"/>
        <v>-4215</v>
      </c>
      <c r="Y715" s="78">
        <f t="shared" si="35"/>
        <v>0.95854922279792742</v>
      </c>
      <c r="Z715" s="14">
        <v>0.65034568992047814</v>
      </c>
    </row>
    <row r="716" spans="17:26" hidden="1" x14ac:dyDescent="0.25">
      <c r="Q716" s="14">
        <v>3475</v>
      </c>
      <c r="V716">
        <v>-41</v>
      </c>
      <c r="W716" s="14">
        <v>15</v>
      </c>
      <c r="X716" s="14" t="str">
        <f t="shared" si="36"/>
        <v>-4115</v>
      </c>
      <c r="Y716" s="78">
        <f t="shared" si="35"/>
        <v>0.95953614606464344</v>
      </c>
      <c r="Z716" s="14">
        <v>0.6510152865124168</v>
      </c>
    </row>
    <row r="717" spans="17:26" hidden="1" x14ac:dyDescent="0.25">
      <c r="Q717" s="14">
        <v>3480</v>
      </c>
      <c r="V717">
        <v>-40</v>
      </c>
      <c r="W717" s="14">
        <v>15</v>
      </c>
      <c r="X717" s="14" t="str">
        <f t="shared" si="36"/>
        <v>-4015</v>
      </c>
      <c r="Y717" s="78">
        <f t="shared" si="35"/>
        <v>0.96052306933135945</v>
      </c>
      <c r="Z717" s="14">
        <v>0.65168488310435546</v>
      </c>
    </row>
    <row r="718" spans="17:26" hidden="1" x14ac:dyDescent="0.25">
      <c r="Q718" s="14">
        <v>3485</v>
      </c>
      <c r="V718">
        <v>-39</v>
      </c>
      <c r="W718" s="14">
        <v>15</v>
      </c>
      <c r="X718" s="14" t="str">
        <f t="shared" si="36"/>
        <v>-3915</v>
      </c>
      <c r="Y718" s="78">
        <f t="shared" si="35"/>
        <v>0.96150999259807546</v>
      </c>
      <c r="Z718" s="14">
        <v>0.65235447969629423</v>
      </c>
    </row>
    <row r="719" spans="17:26" hidden="1" x14ac:dyDescent="0.25">
      <c r="Q719" s="14">
        <v>3490</v>
      </c>
      <c r="V719">
        <v>-38</v>
      </c>
      <c r="W719" s="14">
        <v>15</v>
      </c>
      <c r="X719" s="14" t="str">
        <f t="shared" si="36"/>
        <v>-3815</v>
      </c>
      <c r="Y719" s="78">
        <f t="shared" si="35"/>
        <v>0.96249691586479147</v>
      </c>
      <c r="Z719" s="14">
        <v>0.65302407628823289</v>
      </c>
    </row>
    <row r="720" spans="17:26" hidden="1" x14ac:dyDescent="0.25">
      <c r="Q720" s="14">
        <v>3495</v>
      </c>
      <c r="V720">
        <v>-37</v>
      </c>
      <c r="W720" s="14">
        <v>15</v>
      </c>
      <c r="X720" s="14" t="str">
        <f t="shared" si="36"/>
        <v>-3715</v>
      </c>
      <c r="Y720" s="78">
        <f t="shared" si="35"/>
        <v>0.96348383913150748</v>
      </c>
      <c r="Z720" s="14">
        <v>0.65369367288017166</v>
      </c>
    </row>
    <row r="721" spans="17:26" hidden="1" x14ac:dyDescent="0.25">
      <c r="Q721" s="14">
        <v>3500</v>
      </c>
      <c r="V721">
        <v>-36</v>
      </c>
      <c r="W721" s="14">
        <v>15</v>
      </c>
      <c r="X721" s="14" t="str">
        <f t="shared" si="36"/>
        <v>-3615</v>
      </c>
      <c r="Y721" s="78">
        <f t="shared" si="35"/>
        <v>0.96447076239822349</v>
      </c>
      <c r="Z721" s="14">
        <v>0.65436326947211032</v>
      </c>
    </row>
    <row r="722" spans="17:26" hidden="1" x14ac:dyDescent="0.25">
      <c r="Q722" s="14">
        <v>3505</v>
      </c>
      <c r="V722">
        <v>-35</v>
      </c>
      <c r="W722" s="14">
        <v>15</v>
      </c>
      <c r="X722" s="14" t="str">
        <f t="shared" si="36"/>
        <v>-3515</v>
      </c>
      <c r="Y722" s="78">
        <f t="shared" si="35"/>
        <v>0.9654576856649395</v>
      </c>
      <c r="Z722" s="14">
        <v>0.65503286606404909</v>
      </c>
    </row>
    <row r="723" spans="17:26" hidden="1" x14ac:dyDescent="0.25">
      <c r="Q723" s="14">
        <v>3510</v>
      </c>
      <c r="V723">
        <v>-34</v>
      </c>
      <c r="W723" s="14">
        <v>15</v>
      </c>
      <c r="X723" s="14" t="str">
        <f t="shared" si="36"/>
        <v>-3415</v>
      </c>
      <c r="Y723" s="78">
        <f t="shared" si="35"/>
        <v>0.96644460893165551</v>
      </c>
      <c r="Z723" s="14">
        <v>0.65570246265598775</v>
      </c>
    </row>
    <row r="724" spans="17:26" hidden="1" x14ac:dyDescent="0.25">
      <c r="Q724" s="14">
        <v>3515</v>
      </c>
      <c r="V724">
        <v>-33</v>
      </c>
      <c r="W724" s="14">
        <v>15</v>
      </c>
      <c r="X724" s="14" t="str">
        <f t="shared" si="36"/>
        <v>-3315</v>
      </c>
      <c r="Y724" s="78">
        <f t="shared" si="35"/>
        <v>0.96743153219837152</v>
      </c>
      <c r="Z724" s="14">
        <v>0.65637205924792652</v>
      </c>
    </row>
    <row r="725" spans="17:26" hidden="1" x14ac:dyDescent="0.25">
      <c r="Q725" s="14">
        <v>3520</v>
      </c>
      <c r="V725">
        <v>-32</v>
      </c>
      <c r="W725" s="14">
        <v>15</v>
      </c>
      <c r="X725" s="14" t="str">
        <f t="shared" si="36"/>
        <v>-3215</v>
      </c>
      <c r="Y725" s="78">
        <f t="shared" si="35"/>
        <v>0.96841845546508754</v>
      </c>
      <c r="Z725" s="14">
        <v>0.65704165583986529</v>
      </c>
    </row>
    <row r="726" spans="17:26" hidden="1" x14ac:dyDescent="0.25">
      <c r="Q726" s="14">
        <v>3525</v>
      </c>
      <c r="V726">
        <v>-31</v>
      </c>
      <c r="W726" s="14">
        <v>15</v>
      </c>
      <c r="X726" s="14" t="str">
        <f t="shared" si="36"/>
        <v>-3115</v>
      </c>
      <c r="Y726" s="78">
        <f t="shared" si="35"/>
        <v>0.96940537873180355</v>
      </c>
      <c r="Z726" s="14">
        <v>0.65771125243180395</v>
      </c>
    </row>
    <row r="727" spans="17:26" hidden="1" x14ac:dyDescent="0.25">
      <c r="Q727" s="14">
        <v>3530</v>
      </c>
      <c r="V727">
        <v>-30</v>
      </c>
      <c r="W727" s="14">
        <v>15</v>
      </c>
      <c r="X727" s="14" t="str">
        <f t="shared" si="36"/>
        <v>-3015</v>
      </c>
      <c r="Y727" s="78">
        <f t="shared" si="35"/>
        <v>0.97039230199851956</v>
      </c>
      <c r="Z727" s="14">
        <v>0.65838084902374261</v>
      </c>
    </row>
    <row r="728" spans="17:26" hidden="1" x14ac:dyDescent="0.25">
      <c r="Q728" s="14">
        <v>3535</v>
      </c>
      <c r="V728">
        <v>-29</v>
      </c>
      <c r="W728" s="14">
        <v>15</v>
      </c>
      <c r="X728" s="14" t="str">
        <f t="shared" si="36"/>
        <v>-2915</v>
      </c>
      <c r="Y728" s="78">
        <f t="shared" si="35"/>
        <v>0.97137922526523557</v>
      </c>
      <c r="Z728" s="14">
        <v>0.65905044561568138</v>
      </c>
    </row>
    <row r="729" spans="17:26" hidden="1" x14ac:dyDescent="0.25">
      <c r="Q729" s="14">
        <v>3540</v>
      </c>
      <c r="V729">
        <v>-28</v>
      </c>
      <c r="W729" s="14">
        <v>15</v>
      </c>
      <c r="X729" s="14" t="str">
        <f t="shared" si="36"/>
        <v>-2815</v>
      </c>
      <c r="Y729" s="78">
        <f t="shared" si="35"/>
        <v>0.97236614853195158</v>
      </c>
      <c r="Z729" s="14">
        <v>0.65972004220762015</v>
      </c>
    </row>
    <row r="730" spans="17:26" hidden="1" x14ac:dyDescent="0.25">
      <c r="Q730" s="14">
        <v>3545</v>
      </c>
      <c r="V730">
        <v>-27</v>
      </c>
      <c r="W730" s="14">
        <v>15</v>
      </c>
      <c r="X730" s="14" t="str">
        <f t="shared" si="36"/>
        <v>-2715</v>
      </c>
      <c r="Y730" s="78">
        <f t="shared" si="35"/>
        <v>0.97335307179866759</v>
      </c>
      <c r="Z730" s="14">
        <v>0.66038963879955881</v>
      </c>
    </row>
    <row r="731" spans="17:26" hidden="1" x14ac:dyDescent="0.25">
      <c r="Q731" s="14">
        <v>3550</v>
      </c>
      <c r="V731">
        <v>-26</v>
      </c>
      <c r="W731" s="14">
        <v>15</v>
      </c>
      <c r="X731" s="14" t="str">
        <f t="shared" si="36"/>
        <v>-2615</v>
      </c>
      <c r="Y731" s="78">
        <f t="shared" si="35"/>
        <v>0.9743399950653836</v>
      </c>
      <c r="Z731" s="14">
        <v>0.66105923539149747</v>
      </c>
    </row>
    <row r="732" spans="17:26" hidden="1" x14ac:dyDescent="0.25">
      <c r="Q732" s="14">
        <v>3555</v>
      </c>
      <c r="V732">
        <v>-25</v>
      </c>
      <c r="W732" s="14">
        <v>15</v>
      </c>
      <c r="X732" s="14" t="str">
        <f t="shared" si="36"/>
        <v>-2515</v>
      </c>
      <c r="Y732" s="78">
        <f t="shared" si="35"/>
        <v>0.97532691833209961</v>
      </c>
      <c r="Z732" s="14">
        <v>0.66172883198343624</v>
      </c>
    </row>
    <row r="733" spans="17:26" hidden="1" x14ac:dyDescent="0.25">
      <c r="Q733" s="14">
        <v>3560</v>
      </c>
      <c r="V733">
        <v>-24</v>
      </c>
      <c r="W733" s="14">
        <v>15</v>
      </c>
      <c r="X733" s="14" t="str">
        <f t="shared" si="36"/>
        <v>-2415</v>
      </c>
      <c r="Y733" s="78">
        <f t="shared" si="35"/>
        <v>0.97631384159881562</v>
      </c>
      <c r="Z733" s="14">
        <v>0.6623984285753749</v>
      </c>
    </row>
    <row r="734" spans="17:26" hidden="1" x14ac:dyDescent="0.25">
      <c r="Q734" s="14">
        <v>3565</v>
      </c>
      <c r="V734">
        <v>-23</v>
      </c>
      <c r="W734" s="14">
        <v>15</v>
      </c>
      <c r="X734" s="14" t="str">
        <f t="shared" si="36"/>
        <v>-2315</v>
      </c>
      <c r="Y734" s="78">
        <f t="shared" si="35"/>
        <v>0.97730076486553163</v>
      </c>
      <c r="Z734" s="14">
        <v>0.66306802516731367</v>
      </c>
    </row>
    <row r="735" spans="17:26" hidden="1" x14ac:dyDescent="0.25">
      <c r="Q735" s="14">
        <v>3570</v>
      </c>
      <c r="V735">
        <v>-22</v>
      </c>
      <c r="W735" s="14">
        <v>15</v>
      </c>
      <c r="X735" s="14" t="str">
        <f t="shared" si="36"/>
        <v>-2215</v>
      </c>
      <c r="Y735" s="78">
        <f t="shared" si="35"/>
        <v>0.97828768813224765</v>
      </c>
      <c r="Z735" s="14">
        <v>0.66373762175925244</v>
      </c>
    </row>
    <row r="736" spans="17:26" hidden="1" x14ac:dyDescent="0.25">
      <c r="Q736" s="14">
        <v>3575</v>
      </c>
      <c r="V736">
        <v>-21</v>
      </c>
      <c r="W736" s="14">
        <v>15</v>
      </c>
      <c r="X736" s="14" t="str">
        <f t="shared" si="36"/>
        <v>-2115</v>
      </c>
      <c r="Y736" s="78">
        <f t="shared" si="35"/>
        <v>0.97927461139896366</v>
      </c>
      <c r="Z736" s="14">
        <v>0.6644072183511911</v>
      </c>
    </row>
    <row r="737" spans="17:26" hidden="1" x14ac:dyDescent="0.25">
      <c r="Q737" s="14">
        <v>3580</v>
      </c>
      <c r="V737">
        <v>-20</v>
      </c>
      <c r="W737" s="14">
        <v>15</v>
      </c>
      <c r="X737" s="14" t="str">
        <f t="shared" si="36"/>
        <v>-2015</v>
      </c>
      <c r="Y737" s="78">
        <f t="shared" si="35"/>
        <v>0.98026153466567967</v>
      </c>
      <c r="Z737" s="14">
        <v>0.66507681494312976</v>
      </c>
    </row>
    <row r="738" spans="17:26" hidden="1" x14ac:dyDescent="0.25">
      <c r="Q738" s="14">
        <v>3585</v>
      </c>
      <c r="V738">
        <v>-19</v>
      </c>
      <c r="W738" s="14">
        <v>15</v>
      </c>
      <c r="X738" s="14" t="str">
        <f t="shared" si="36"/>
        <v>-1915</v>
      </c>
      <c r="Y738" s="78">
        <f t="shared" si="35"/>
        <v>0.98124845793239568</v>
      </c>
      <c r="Z738" s="14">
        <v>0.66574641153506853</v>
      </c>
    </row>
    <row r="739" spans="17:26" hidden="1" x14ac:dyDescent="0.25">
      <c r="Q739" s="14">
        <v>3590</v>
      </c>
      <c r="V739">
        <v>-18</v>
      </c>
      <c r="W739" s="14">
        <v>15</v>
      </c>
      <c r="X739" s="14" t="str">
        <f t="shared" si="36"/>
        <v>-1815</v>
      </c>
      <c r="Y739" s="78">
        <f t="shared" si="35"/>
        <v>0.98223538119911169</v>
      </c>
      <c r="Z739" s="14">
        <v>0.6664160081270073</v>
      </c>
    </row>
    <row r="740" spans="17:26" hidden="1" x14ac:dyDescent="0.25">
      <c r="Q740" s="14">
        <v>3595</v>
      </c>
      <c r="V740">
        <v>-17</v>
      </c>
      <c r="W740" s="14">
        <v>15</v>
      </c>
      <c r="X740" s="14" t="str">
        <f t="shared" si="36"/>
        <v>-1715</v>
      </c>
      <c r="Y740" s="78">
        <f t="shared" si="35"/>
        <v>0.9832223044658277</v>
      </c>
      <c r="Z740" s="14">
        <v>0.66708560471894596</v>
      </c>
    </row>
    <row r="741" spans="17:26" hidden="1" x14ac:dyDescent="0.25">
      <c r="Q741" s="14">
        <v>3600</v>
      </c>
      <c r="V741">
        <v>-16</v>
      </c>
      <c r="W741" s="14">
        <v>15</v>
      </c>
      <c r="X741" s="14" t="str">
        <f t="shared" si="36"/>
        <v>-1615</v>
      </c>
      <c r="Y741" s="78">
        <f t="shared" si="35"/>
        <v>0.98420922773254371</v>
      </c>
      <c r="Z741" s="14">
        <v>0.66775520131088462</v>
      </c>
    </row>
    <row r="742" spans="17:26" hidden="1" x14ac:dyDescent="0.25">
      <c r="Q742" s="14">
        <v>3605</v>
      </c>
      <c r="V742">
        <v>-15</v>
      </c>
      <c r="W742" s="14">
        <v>15</v>
      </c>
      <c r="X742" s="14" t="str">
        <f t="shared" si="36"/>
        <v>-1515</v>
      </c>
      <c r="Y742" s="78">
        <f t="shared" si="35"/>
        <v>0.98519615099925972</v>
      </c>
      <c r="Z742" s="14">
        <v>0.66842479790282339</v>
      </c>
    </row>
    <row r="743" spans="17:26" hidden="1" x14ac:dyDescent="0.25">
      <c r="Q743" s="14">
        <v>3610</v>
      </c>
      <c r="V743">
        <v>-14</v>
      </c>
      <c r="W743" s="14">
        <v>15</v>
      </c>
      <c r="X743" s="14" t="str">
        <f t="shared" si="36"/>
        <v>-1415</v>
      </c>
      <c r="Y743" s="78">
        <f t="shared" si="35"/>
        <v>0.98618307426597573</v>
      </c>
      <c r="Z743" s="14">
        <v>0.66909439449476205</v>
      </c>
    </row>
    <row r="744" spans="17:26" hidden="1" x14ac:dyDescent="0.25">
      <c r="Q744" s="14">
        <v>3615</v>
      </c>
      <c r="V744">
        <v>-13</v>
      </c>
      <c r="W744" s="14">
        <v>15</v>
      </c>
      <c r="X744" s="14" t="str">
        <f t="shared" si="36"/>
        <v>-1315</v>
      </c>
      <c r="Y744" s="78">
        <f t="shared" si="35"/>
        <v>0.98716999753269175</v>
      </c>
      <c r="Z744" s="14">
        <v>0.66976399108670082</v>
      </c>
    </row>
    <row r="745" spans="17:26" hidden="1" x14ac:dyDescent="0.25">
      <c r="Q745" s="14">
        <v>3620</v>
      </c>
      <c r="V745">
        <v>-12</v>
      </c>
      <c r="W745" s="14">
        <v>15</v>
      </c>
      <c r="X745" s="14" t="str">
        <f t="shared" si="36"/>
        <v>-1215</v>
      </c>
      <c r="Y745" s="78">
        <f t="shared" si="35"/>
        <v>0.98815692079940776</v>
      </c>
      <c r="Z745" s="14">
        <v>0.67043358767863948</v>
      </c>
    </row>
    <row r="746" spans="17:26" hidden="1" x14ac:dyDescent="0.25">
      <c r="Q746" s="14">
        <v>3625</v>
      </c>
      <c r="V746">
        <v>-11</v>
      </c>
      <c r="W746" s="14">
        <v>15</v>
      </c>
      <c r="X746" s="14" t="str">
        <f t="shared" si="36"/>
        <v>-1115</v>
      </c>
      <c r="Y746" s="78">
        <f t="shared" si="35"/>
        <v>0.98914384406612377</v>
      </c>
      <c r="Z746" s="14">
        <v>0.67110318427057825</v>
      </c>
    </row>
    <row r="747" spans="17:26" hidden="1" x14ac:dyDescent="0.25">
      <c r="Q747" s="14">
        <v>3630</v>
      </c>
      <c r="V747">
        <v>-10</v>
      </c>
      <c r="W747" s="14">
        <v>15</v>
      </c>
      <c r="X747" s="14" t="str">
        <f t="shared" si="36"/>
        <v>-1015</v>
      </c>
      <c r="Y747" s="78">
        <f t="shared" si="35"/>
        <v>0.99013076733283978</v>
      </c>
      <c r="Z747" s="14">
        <v>0.67177278086251691</v>
      </c>
    </row>
    <row r="748" spans="17:26" hidden="1" x14ac:dyDescent="0.25">
      <c r="Q748" s="14">
        <v>3635</v>
      </c>
      <c r="V748">
        <v>-9</v>
      </c>
      <c r="W748" s="14">
        <v>15</v>
      </c>
      <c r="X748" s="14" t="str">
        <f t="shared" si="36"/>
        <v>-915</v>
      </c>
      <c r="Y748" s="78">
        <f t="shared" si="35"/>
        <v>0.99111769059955579</v>
      </c>
      <c r="Z748" s="14">
        <v>0.67244237745445568</v>
      </c>
    </row>
    <row r="749" spans="17:26" hidden="1" x14ac:dyDescent="0.25">
      <c r="Q749" s="14">
        <v>3640</v>
      </c>
      <c r="V749">
        <v>-8</v>
      </c>
      <c r="W749" s="14">
        <v>15</v>
      </c>
      <c r="X749" s="14" t="str">
        <f t="shared" si="36"/>
        <v>-815</v>
      </c>
      <c r="Y749" s="78">
        <f t="shared" si="35"/>
        <v>0.9921046138662718</v>
      </c>
      <c r="Z749" s="14">
        <v>0.67311197404639445</v>
      </c>
    </row>
    <row r="750" spans="17:26" hidden="1" x14ac:dyDescent="0.25">
      <c r="Q750" s="14">
        <v>3645</v>
      </c>
      <c r="V750">
        <v>-7</v>
      </c>
      <c r="W750" s="14">
        <v>15</v>
      </c>
      <c r="X750" s="14" t="str">
        <f t="shared" si="36"/>
        <v>-715</v>
      </c>
      <c r="Y750" s="78">
        <f t="shared" si="35"/>
        <v>0.99309153713298781</v>
      </c>
      <c r="Z750" s="14">
        <v>0.6737815706383331</v>
      </c>
    </row>
    <row r="751" spans="17:26" hidden="1" x14ac:dyDescent="0.25">
      <c r="Q751" s="14">
        <v>3650</v>
      </c>
      <c r="V751">
        <v>-6</v>
      </c>
      <c r="W751" s="14">
        <v>15</v>
      </c>
      <c r="X751" s="14" t="str">
        <f t="shared" si="36"/>
        <v>-615</v>
      </c>
      <c r="Y751" s="78">
        <f t="shared" si="35"/>
        <v>0.99407846039970382</v>
      </c>
      <c r="Z751" s="14">
        <v>0.67445116723027176</v>
      </c>
    </row>
    <row r="752" spans="17:26" hidden="1" x14ac:dyDescent="0.25">
      <c r="Q752" s="14">
        <v>3655</v>
      </c>
      <c r="V752">
        <v>-5</v>
      </c>
      <c r="W752" s="14">
        <v>15</v>
      </c>
      <c r="X752" s="14" t="str">
        <f t="shared" si="36"/>
        <v>-515</v>
      </c>
      <c r="Y752" s="78">
        <f t="shared" si="35"/>
        <v>0.99506538366641994</v>
      </c>
      <c r="Z752" s="14">
        <v>0.67512076382221065</v>
      </c>
    </row>
    <row r="753" spans="17:26" hidden="1" x14ac:dyDescent="0.25">
      <c r="Q753" s="14">
        <v>3660</v>
      </c>
      <c r="V753">
        <v>-4</v>
      </c>
      <c r="W753" s="14">
        <v>15</v>
      </c>
      <c r="X753" s="14" t="str">
        <f t="shared" si="36"/>
        <v>-415</v>
      </c>
      <c r="Y753" s="78">
        <f t="shared" si="35"/>
        <v>0.99605230693313596</v>
      </c>
      <c r="Z753" s="14">
        <v>0.6757903604141493</v>
      </c>
    </row>
    <row r="754" spans="17:26" hidden="1" x14ac:dyDescent="0.25">
      <c r="Q754" s="14">
        <v>3665</v>
      </c>
      <c r="V754">
        <v>-3</v>
      </c>
      <c r="W754" s="14">
        <v>15</v>
      </c>
      <c r="X754" s="14" t="str">
        <f t="shared" si="36"/>
        <v>-315</v>
      </c>
      <c r="Y754" s="78">
        <f t="shared" ref="Y754:Y817" si="37">$Y$153/1013.25*(1013.25+V754)</f>
        <v>0.99703923019985197</v>
      </c>
      <c r="Z754" s="14">
        <v>0.67645995700608808</v>
      </c>
    </row>
    <row r="755" spans="17:26" hidden="1" x14ac:dyDescent="0.25">
      <c r="Q755" s="14">
        <v>3670</v>
      </c>
      <c r="V755">
        <v>-2</v>
      </c>
      <c r="W755" s="14">
        <v>15</v>
      </c>
      <c r="X755" s="14" t="str">
        <f t="shared" si="36"/>
        <v>-215</v>
      </c>
      <c r="Y755" s="78">
        <f t="shared" si="37"/>
        <v>0.99802615346656798</v>
      </c>
      <c r="Z755" s="14">
        <v>0.67712955359802685</v>
      </c>
    </row>
    <row r="756" spans="17:26" hidden="1" x14ac:dyDescent="0.25">
      <c r="Q756" s="14">
        <v>3675</v>
      </c>
      <c r="V756">
        <v>-1</v>
      </c>
      <c r="W756" s="14">
        <v>15</v>
      </c>
      <c r="X756" s="14" t="str">
        <f t="shared" si="36"/>
        <v>-115</v>
      </c>
      <c r="Y756" s="78">
        <f t="shared" si="37"/>
        <v>0.99901307673328399</v>
      </c>
      <c r="Z756" s="14">
        <v>0.6777991501899655</v>
      </c>
    </row>
    <row r="757" spans="17:26" hidden="1" x14ac:dyDescent="0.25">
      <c r="Q757" s="14">
        <v>3680</v>
      </c>
      <c r="V757">
        <v>0</v>
      </c>
      <c r="W757" s="14">
        <v>15</v>
      </c>
      <c r="X757" s="14" t="str">
        <f t="shared" si="36"/>
        <v>015</v>
      </c>
      <c r="Y757" s="78">
        <f t="shared" si="37"/>
        <v>1</v>
      </c>
      <c r="Z757" s="14">
        <v>0.67846874678190416</v>
      </c>
    </row>
    <row r="758" spans="17:26" hidden="1" x14ac:dyDescent="0.25">
      <c r="Q758" s="14">
        <v>3685</v>
      </c>
      <c r="V758">
        <v>0</v>
      </c>
      <c r="W758" s="14">
        <v>15</v>
      </c>
      <c r="X758" s="14" t="str">
        <f t="shared" si="36"/>
        <v>015</v>
      </c>
      <c r="Y758" s="78">
        <f t="shared" si="37"/>
        <v>1</v>
      </c>
      <c r="Z758" s="14">
        <v>0.7157267779066655</v>
      </c>
    </row>
    <row r="759" spans="17:26" hidden="1" x14ac:dyDescent="0.25">
      <c r="Q759" s="14">
        <v>3690</v>
      </c>
      <c r="V759">
        <v>1</v>
      </c>
      <c r="W759" s="14">
        <v>15</v>
      </c>
      <c r="X759" s="14" t="str">
        <f t="shared" si="36"/>
        <v>115</v>
      </c>
      <c r="Y759" s="78">
        <f t="shared" si="37"/>
        <v>1.0009869232667159</v>
      </c>
      <c r="Z759" s="14">
        <v>0.67913834337384282</v>
      </c>
    </row>
    <row r="760" spans="17:26" hidden="1" x14ac:dyDescent="0.25">
      <c r="Q760" s="14">
        <v>3695</v>
      </c>
      <c r="V760">
        <v>2</v>
      </c>
      <c r="W760" s="14">
        <v>15</v>
      </c>
      <c r="X760" s="14" t="str">
        <f t="shared" si="36"/>
        <v>215</v>
      </c>
      <c r="Y760" s="78">
        <f t="shared" si="37"/>
        <v>1.001973846533432</v>
      </c>
      <c r="Z760" s="14">
        <v>0.67980793996578159</v>
      </c>
    </row>
    <row r="761" spans="17:26" hidden="1" x14ac:dyDescent="0.25">
      <c r="Q761" s="14">
        <v>3700</v>
      </c>
      <c r="V761">
        <v>3</v>
      </c>
      <c r="W761" s="14">
        <v>15</v>
      </c>
      <c r="X761" s="14" t="str">
        <f t="shared" si="36"/>
        <v>315</v>
      </c>
      <c r="Y761" s="78">
        <f t="shared" si="37"/>
        <v>1.0029607698001479</v>
      </c>
      <c r="Z761" s="14">
        <v>0.68047753655772025</v>
      </c>
    </row>
    <row r="762" spans="17:26" hidden="1" x14ac:dyDescent="0.25">
      <c r="Q762" s="14">
        <v>3705</v>
      </c>
      <c r="V762">
        <v>4</v>
      </c>
      <c r="W762" s="14">
        <v>15</v>
      </c>
      <c r="X762" s="14" t="str">
        <f t="shared" si="36"/>
        <v>415</v>
      </c>
      <c r="Y762" s="78">
        <f t="shared" si="37"/>
        <v>1.003947693066864</v>
      </c>
      <c r="Z762" s="14">
        <v>0.68114713314965913</v>
      </c>
    </row>
    <row r="763" spans="17:26" hidden="1" x14ac:dyDescent="0.25">
      <c r="Q763" s="14">
        <v>3710</v>
      </c>
      <c r="V763">
        <v>5</v>
      </c>
      <c r="W763" s="14">
        <v>15</v>
      </c>
      <c r="X763" s="14" t="str">
        <f t="shared" si="36"/>
        <v>515</v>
      </c>
      <c r="Y763" s="78">
        <f t="shared" si="37"/>
        <v>1.0049346163335799</v>
      </c>
      <c r="Z763" s="14">
        <v>0.68181672974159768</v>
      </c>
    </row>
    <row r="764" spans="17:26" hidden="1" x14ac:dyDescent="0.25">
      <c r="Q764" s="14">
        <v>3715</v>
      </c>
      <c r="V764">
        <v>6</v>
      </c>
      <c r="W764" s="14">
        <v>15</v>
      </c>
      <c r="X764" s="14" t="str">
        <f t="shared" si="36"/>
        <v>615</v>
      </c>
      <c r="Y764" s="78">
        <f t="shared" si="37"/>
        <v>1.0059215396002961</v>
      </c>
      <c r="Z764" s="14">
        <v>0.68248632633353645</v>
      </c>
    </row>
    <row r="765" spans="17:26" hidden="1" x14ac:dyDescent="0.25">
      <c r="Q765" s="14">
        <v>3720</v>
      </c>
      <c r="V765">
        <v>7</v>
      </c>
      <c r="W765" s="14">
        <v>15</v>
      </c>
      <c r="X765" s="14" t="str">
        <f t="shared" si="36"/>
        <v>715</v>
      </c>
      <c r="Y765" s="78">
        <f t="shared" si="37"/>
        <v>1.006908462867012</v>
      </c>
      <c r="Z765" s="14">
        <v>0.68315592292547522</v>
      </c>
    </row>
    <row r="766" spans="17:26" hidden="1" x14ac:dyDescent="0.25">
      <c r="Q766" s="14">
        <v>3725</v>
      </c>
      <c r="V766">
        <v>8</v>
      </c>
      <c r="W766" s="14">
        <v>15</v>
      </c>
      <c r="X766" s="14" t="str">
        <f t="shared" si="36"/>
        <v>815</v>
      </c>
      <c r="Y766" s="78">
        <f t="shared" si="37"/>
        <v>1.0078953861337281</v>
      </c>
      <c r="Z766" s="14">
        <v>0.68382551951741388</v>
      </c>
    </row>
    <row r="767" spans="17:26" hidden="1" x14ac:dyDescent="0.25">
      <c r="Q767" s="14">
        <v>3730</v>
      </c>
      <c r="V767">
        <v>9</v>
      </c>
      <c r="W767" s="14">
        <v>15</v>
      </c>
      <c r="X767" s="14" t="str">
        <f t="shared" si="36"/>
        <v>915</v>
      </c>
      <c r="Y767" s="78">
        <f t="shared" si="37"/>
        <v>1.008882309400444</v>
      </c>
      <c r="Z767" s="14">
        <v>0.68449511610935254</v>
      </c>
    </row>
    <row r="768" spans="17:26" hidden="1" x14ac:dyDescent="0.25">
      <c r="Q768" s="14">
        <v>3735</v>
      </c>
      <c r="V768">
        <v>10</v>
      </c>
      <c r="W768" s="14">
        <v>15</v>
      </c>
      <c r="X768" s="14" t="str">
        <f t="shared" si="36"/>
        <v>1015</v>
      </c>
      <c r="Y768" s="78">
        <f t="shared" si="37"/>
        <v>1.0098692326671601</v>
      </c>
      <c r="Z768" s="14">
        <v>0.68516471270129131</v>
      </c>
    </row>
    <row r="769" spans="17:26" hidden="1" x14ac:dyDescent="0.25">
      <c r="Q769" s="14">
        <v>3740</v>
      </c>
      <c r="V769">
        <v>11</v>
      </c>
      <c r="W769" s="14">
        <v>15</v>
      </c>
      <c r="X769" s="14" t="str">
        <f t="shared" si="36"/>
        <v>1115</v>
      </c>
      <c r="Y769" s="78">
        <f t="shared" si="37"/>
        <v>1.010856155933876</v>
      </c>
      <c r="Z769" s="14">
        <v>0.68583430929322997</v>
      </c>
    </row>
    <row r="770" spans="17:26" hidden="1" x14ac:dyDescent="0.25">
      <c r="Q770" s="14">
        <v>3745</v>
      </c>
      <c r="V770">
        <v>12</v>
      </c>
      <c r="W770" s="14">
        <v>15</v>
      </c>
      <c r="X770" s="14" t="str">
        <f t="shared" si="36"/>
        <v>1215</v>
      </c>
      <c r="Y770" s="78">
        <f t="shared" si="37"/>
        <v>1.0118430792005921</v>
      </c>
      <c r="Z770" s="14">
        <v>0.68650390588516874</v>
      </c>
    </row>
    <row r="771" spans="17:26" hidden="1" x14ac:dyDescent="0.25">
      <c r="Q771" s="14">
        <v>3750</v>
      </c>
      <c r="V771">
        <v>13</v>
      </c>
      <c r="W771" s="14">
        <v>15</v>
      </c>
      <c r="X771" s="14" t="str">
        <f t="shared" ref="X771:X834" si="38">V771&amp;W771</f>
        <v>1315</v>
      </c>
      <c r="Y771" s="78">
        <f t="shared" si="37"/>
        <v>1.012830002467308</v>
      </c>
      <c r="Z771" s="14">
        <v>0.68717350247710729</v>
      </c>
    </row>
    <row r="772" spans="17:26" hidden="1" x14ac:dyDescent="0.25">
      <c r="Q772" s="14">
        <v>3755</v>
      </c>
      <c r="V772">
        <v>14</v>
      </c>
      <c r="W772" s="14">
        <v>15</v>
      </c>
      <c r="X772" s="14" t="str">
        <f t="shared" si="38"/>
        <v>1415</v>
      </c>
      <c r="Y772" s="78">
        <f t="shared" si="37"/>
        <v>1.0138169257340242</v>
      </c>
      <c r="Z772" s="14">
        <v>0.68784309906904617</v>
      </c>
    </row>
    <row r="773" spans="17:26" hidden="1" x14ac:dyDescent="0.25">
      <c r="Q773" s="14">
        <v>3760</v>
      </c>
      <c r="V773">
        <v>15</v>
      </c>
      <c r="W773" s="14">
        <v>15</v>
      </c>
      <c r="X773" s="14" t="str">
        <f t="shared" si="38"/>
        <v>1515</v>
      </c>
      <c r="Y773" s="78">
        <f t="shared" si="37"/>
        <v>1.0148038490007401</v>
      </c>
      <c r="Z773" s="14">
        <v>0.68851269566098483</v>
      </c>
    </row>
    <row r="774" spans="17:26" hidden="1" x14ac:dyDescent="0.25">
      <c r="Q774" s="14">
        <v>3765</v>
      </c>
      <c r="V774">
        <v>16</v>
      </c>
      <c r="W774" s="14">
        <v>15</v>
      </c>
      <c r="X774" s="14" t="str">
        <f t="shared" si="38"/>
        <v>1615</v>
      </c>
      <c r="Y774" s="78">
        <f t="shared" si="37"/>
        <v>1.0157907722674562</v>
      </c>
      <c r="Z774" s="14">
        <v>0.6891822922529236</v>
      </c>
    </row>
    <row r="775" spans="17:26" hidden="1" x14ac:dyDescent="0.25">
      <c r="Q775" s="14">
        <v>3770</v>
      </c>
      <c r="V775">
        <v>17</v>
      </c>
      <c r="W775" s="14">
        <v>15</v>
      </c>
      <c r="X775" s="14" t="str">
        <f t="shared" si="38"/>
        <v>1715</v>
      </c>
      <c r="Y775" s="78">
        <f t="shared" si="37"/>
        <v>1.0167776955341721</v>
      </c>
      <c r="Z775" s="14">
        <v>0.68985188884486226</v>
      </c>
    </row>
    <row r="776" spans="17:26" hidden="1" x14ac:dyDescent="0.25">
      <c r="Q776" s="14">
        <v>3775</v>
      </c>
      <c r="V776">
        <v>18</v>
      </c>
      <c r="W776" s="14">
        <v>15</v>
      </c>
      <c r="X776" s="14" t="str">
        <f t="shared" si="38"/>
        <v>1815</v>
      </c>
      <c r="Y776" s="78">
        <f t="shared" si="37"/>
        <v>1.0177646188008882</v>
      </c>
      <c r="Z776" s="14">
        <v>0.69052148543680114</v>
      </c>
    </row>
    <row r="777" spans="17:26" hidden="1" x14ac:dyDescent="0.25">
      <c r="Q777" s="14">
        <v>3780</v>
      </c>
      <c r="V777">
        <v>19</v>
      </c>
      <c r="W777" s="14">
        <v>15</v>
      </c>
      <c r="X777" s="14" t="str">
        <f t="shared" si="38"/>
        <v>1915</v>
      </c>
      <c r="Y777" s="78">
        <f t="shared" si="37"/>
        <v>1.0187515420676041</v>
      </c>
      <c r="Z777" s="14">
        <v>0.69119108202873969</v>
      </c>
    </row>
    <row r="778" spans="17:26" hidden="1" x14ac:dyDescent="0.25">
      <c r="Q778" s="14">
        <v>3785</v>
      </c>
      <c r="V778">
        <v>20</v>
      </c>
      <c r="W778" s="14">
        <v>15</v>
      </c>
      <c r="X778" s="14" t="str">
        <f t="shared" si="38"/>
        <v>2015</v>
      </c>
      <c r="Y778" s="78">
        <f t="shared" si="37"/>
        <v>1.0197384653343202</v>
      </c>
      <c r="Z778" s="14">
        <v>0.69186067862067846</v>
      </c>
    </row>
    <row r="779" spans="17:26" hidden="1" x14ac:dyDescent="0.25">
      <c r="Q779" s="14">
        <v>3790</v>
      </c>
      <c r="V779">
        <v>21</v>
      </c>
      <c r="W779" s="14">
        <v>15</v>
      </c>
      <c r="X779" s="14" t="str">
        <f t="shared" si="38"/>
        <v>2115</v>
      </c>
      <c r="Y779" s="78">
        <f t="shared" si="37"/>
        <v>1.0207253886010361</v>
      </c>
      <c r="Z779" s="14">
        <v>0.69253027521261723</v>
      </c>
    </row>
    <row r="780" spans="17:26" hidden="1" x14ac:dyDescent="0.25">
      <c r="Q780" s="14">
        <v>3795</v>
      </c>
      <c r="V780">
        <v>22</v>
      </c>
      <c r="W780" s="14">
        <v>15</v>
      </c>
      <c r="X780" s="14" t="str">
        <f t="shared" si="38"/>
        <v>2215</v>
      </c>
      <c r="Y780" s="78">
        <f t="shared" si="37"/>
        <v>1.0217123118677522</v>
      </c>
      <c r="Z780" s="14">
        <v>0.69319987180455589</v>
      </c>
    </row>
    <row r="781" spans="17:26" hidden="1" x14ac:dyDescent="0.25">
      <c r="Q781" s="14">
        <v>3800</v>
      </c>
      <c r="V781">
        <v>23</v>
      </c>
      <c r="W781" s="14">
        <v>15</v>
      </c>
      <c r="X781" s="14" t="str">
        <f t="shared" si="38"/>
        <v>2315</v>
      </c>
      <c r="Y781" s="78">
        <f t="shared" si="37"/>
        <v>1.0226992351344681</v>
      </c>
      <c r="Z781" s="14">
        <v>0.69386946839649455</v>
      </c>
    </row>
    <row r="782" spans="17:26" hidden="1" x14ac:dyDescent="0.25">
      <c r="Q782" s="14">
        <v>3805</v>
      </c>
      <c r="V782">
        <v>24</v>
      </c>
      <c r="W782" s="14">
        <v>15</v>
      </c>
      <c r="X782" s="14" t="str">
        <f t="shared" si="38"/>
        <v>2415</v>
      </c>
      <c r="Y782" s="78">
        <f t="shared" si="37"/>
        <v>1.0236861584011843</v>
      </c>
      <c r="Z782" s="14">
        <v>0.69453906498843343</v>
      </c>
    </row>
    <row r="783" spans="17:26" hidden="1" x14ac:dyDescent="0.25">
      <c r="Q783" s="14">
        <v>3810</v>
      </c>
      <c r="V783">
        <v>25</v>
      </c>
      <c r="W783" s="14">
        <v>15</v>
      </c>
      <c r="X783" s="14" t="str">
        <f t="shared" si="38"/>
        <v>2515</v>
      </c>
      <c r="Y783" s="78">
        <f t="shared" si="37"/>
        <v>1.0246730816679002</v>
      </c>
      <c r="Z783" s="14">
        <v>0.69520866158037198</v>
      </c>
    </row>
    <row r="784" spans="17:26" hidden="1" x14ac:dyDescent="0.25">
      <c r="Q784" s="14">
        <v>3815</v>
      </c>
      <c r="V784">
        <v>26</v>
      </c>
      <c r="W784" s="14">
        <v>15</v>
      </c>
      <c r="X784" s="14" t="str">
        <f t="shared" si="38"/>
        <v>2615</v>
      </c>
      <c r="Y784" s="78">
        <f t="shared" si="37"/>
        <v>1.0256600049346163</v>
      </c>
      <c r="Z784" s="14">
        <v>0.69587825817231075</v>
      </c>
    </row>
    <row r="785" spans="17:26" hidden="1" x14ac:dyDescent="0.25">
      <c r="Q785" s="14">
        <v>3820</v>
      </c>
      <c r="V785">
        <v>27</v>
      </c>
      <c r="W785" s="14">
        <v>15</v>
      </c>
      <c r="X785" s="14" t="str">
        <f t="shared" si="38"/>
        <v>2715</v>
      </c>
      <c r="Y785" s="78">
        <f t="shared" si="37"/>
        <v>1.0266469282013324</v>
      </c>
      <c r="Z785" s="14">
        <v>0.69654785476424952</v>
      </c>
    </row>
    <row r="786" spans="17:26" hidden="1" x14ac:dyDescent="0.25">
      <c r="Q786" s="14">
        <v>3825</v>
      </c>
      <c r="V786">
        <v>28</v>
      </c>
      <c r="W786" s="14">
        <v>15</v>
      </c>
      <c r="X786" s="14" t="str">
        <f t="shared" si="38"/>
        <v>2815</v>
      </c>
      <c r="Y786" s="78">
        <f t="shared" si="37"/>
        <v>1.0276338514680483</v>
      </c>
      <c r="Z786" s="14">
        <v>0.69721745135618818</v>
      </c>
    </row>
    <row r="787" spans="17:26" hidden="1" x14ac:dyDescent="0.25">
      <c r="Q787" s="14">
        <v>3830</v>
      </c>
      <c r="V787">
        <v>29</v>
      </c>
      <c r="W787" s="14">
        <v>15</v>
      </c>
      <c r="X787" s="14" t="str">
        <f t="shared" si="38"/>
        <v>2915</v>
      </c>
      <c r="Y787" s="78">
        <f t="shared" si="37"/>
        <v>1.0286207747347644</v>
      </c>
      <c r="Z787" s="14">
        <v>0.69788704794812706</v>
      </c>
    </row>
    <row r="788" spans="17:26" hidden="1" x14ac:dyDescent="0.25">
      <c r="Q788" s="14">
        <v>3835</v>
      </c>
      <c r="V788">
        <v>30</v>
      </c>
      <c r="W788" s="14">
        <v>15</v>
      </c>
      <c r="X788" s="14" t="str">
        <f t="shared" si="38"/>
        <v>3015</v>
      </c>
      <c r="Y788" s="78">
        <f t="shared" si="37"/>
        <v>1.0296076980014803</v>
      </c>
      <c r="Z788" s="14">
        <v>0.69855664454006561</v>
      </c>
    </row>
    <row r="789" spans="17:26" hidden="1" x14ac:dyDescent="0.25">
      <c r="Q789" s="14">
        <v>3840</v>
      </c>
      <c r="V789">
        <v>31</v>
      </c>
      <c r="W789" s="14">
        <v>15</v>
      </c>
      <c r="X789" s="14" t="str">
        <f t="shared" si="38"/>
        <v>3115</v>
      </c>
      <c r="Y789" s="78">
        <f t="shared" si="37"/>
        <v>1.0305946212681965</v>
      </c>
      <c r="Z789" s="14">
        <v>0.69922624113200438</v>
      </c>
    </row>
    <row r="790" spans="17:26" hidden="1" x14ac:dyDescent="0.25">
      <c r="Q790" s="14">
        <v>3845</v>
      </c>
      <c r="V790">
        <v>32</v>
      </c>
      <c r="W790" s="14">
        <v>15</v>
      </c>
      <c r="X790" s="14" t="str">
        <f t="shared" si="38"/>
        <v>3215</v>
      </c>
      <c r="Y790" s="78">
        <f t="shared" si="37"/>
        <v>1.0315815445349124</v>
      </c>
      <c r="Z790" s="14">
        <v>0.69989583772394315</v>
      </c>
    </row>
    <row r="791" spans="17:26" hidden="1" x14ac:dyDescent="0.25">
      <c r="Q791" s="14">
        <v>3850</v>
      </c>
      <c r="V791">
        <v>33</v>
      </c>
      <c r="W791" s="14">
        <v>15</v>
      </c>
      <c r="X791" s="14" t="str">
        <f t="shared" si="38"/>
        <v>3315</v>
      </c>
      <c r="Y791" s="78">
        <f t="shared" si="37"/>
        <v>1.0325684678016285</v>
      </c>
      <c r="Z791" s="14">
        <v>0.70056543431588181</v>
      </c>
    </row>
    <row r="792" spans="17:26" hidden="1" x14ac:dyDescent="0.25">
      <c r="Q792" s="14">
        <v>3855</v>
      </c>
      <c r="V792">
        <v>34</v>
      </c>
      <c r="W792" s="14">
        <v>15</v>
      </c>
      <c r="X792" s="14" t="str">
        <f t="shared" si="38"/>
        <v>3415</v>
      </c>
      <c r="Y792" s="78">
        <f t="shared" si="37"/>
        <v>1.0335553910683444</v>
      </c>
      <c r="Z792" s="14">
        <v>0.70123503090782047</v>
      </c>
    </row>
    <row r="793" spans="17:26" hidden="1" x14ac:dyDescent="0.25">
      <c r="Q793" s="14">
        <v>3860</v>
      </c>
      <c r="V793">
        <v>35</v>
      </c>
      <c r="W793" s="14">
        <v>15</v>
      </c>
      <c r="X793" s="14" t="str">
        <f t="shared" si="38"/>
        <v>3515</v>
      </c>
      <c r="Y793" s="78">
        <f t="shared" si="37"/>
        <v>1.0345423143350605</v>
      </c>
      <c r="Z793" s="14">
        <v>0.70190462749975935</v>
      </c>
    </row>
    <row r="794" spans="17:26" hidden="1" x14ac:dyDescent="0.25">
      <c r="Q794" s="14">
        <v>3865</v>
      </c>
      <c r="V794">
        <v>36</v>
      </c>
      <c r="W794" s="14">
        <v>15</v>
      </c>
      <c r="X794" s="14" t="str">
        <f t="shared" si="38"/>
        <v>3615</v>
      </c>
      <c r="Y794" s="78">
        <f t="shared" si="37"/>
        <v>1.0355292376017764</v>
      </c>
      <c r="Z794" s="14">
        <v>0.7025742240916979</v>
      </c>
    </row>
    <row r="795" spans="17:26" hidden="1" x14ac:dyDescent="0.25">
      <c r="Q795" s="14">
        <v>3870</v>
      </c>
      <c r="V795">
        <v>37</v>
      </c>
      <c r="W795" s="14">
        <v>15</v>
      </c>
      <c r="X795" s="14" t="str">
        <f t="shared" si="38"/>
        <v>3715</v>
      </c>
      <c r="Y795" s="78">
        <f t="shared" si="37"/>
        <v>1.0365161608684925</v>
      </c>
      <c r="Z795" s="14">
        <v>0.70324382068363667</v>
      </c>
    </row>
    <row r="796" spans="17:26" hidden="1" x14ac:dyDescent="0.25">
      <c r="Q796" s="14">
        <v>3875</v>
      </c>
      <c r="V796">
        <v>38</v>
      </c>
      <c r="W796" s="14">
        <v>15</v>
      </c>
      <c r="X796" s="14" t="str">
        <f t="shared" si="38"/>
        <v>3815</v>
      </c>
      <c r="Y796" s="78">
        <f t="shared" si="37"/>
        <v>1.0375030841352084</v>
      </c>
      <c r="Z796" s="14">
        <v>0.70391341727557544</v>
      </c>
    </row>
    <row r="797" spans="17:26" hidden="1" x14ac:dyDescent="0.25">
      <c r="Q797" s="14">
        <v>3880</v>
      </c>
      <c r="V797">
        <v>39</v>
      </c>
      <c r="W797" s="14">
        <v>15</v>
      </c>
      <c r="X797" s="14" t="str">
        <f t="shared" si="38"/>
        <v>3915</v>
      </c>
      <c r="Y797" s="78">
        <f t="shared" si="37"/>
        <v>1.0384900074019245</v>
      </c>
      <c r="Z797" s="14">
        <v>0.7045830138675141</v>
      </c>
    </row>
    <row r="798" spans="17:26" hidden="1" x14ac:dyDescent="0.25">
      <c r="Q798" s="14">
        <v>3885</v>
      </c>
      <c r="V798">
        <v>40</v>
      </c>
      <c r="W798" s="14">
        <v>15</v>
      </c>
      <c r="X798" s="14" t="str">
        <f t="shared" si="38"/>
        <v>4015</v>
      </c>
      <c r="Y798" s="78">
        <f t="shared" si="37"/>
        <v>1.0394769306686404</v>
      </c>
      <c r="Z798" s="14">
        <v>0.70525261045945276</v>
      </c>
    </row>
    <row r="799" spans="17:26" hidden="1" x14ac:dyDescent="0.25">
      <c r="Q799" s="14">
        <v>3890</v>
      </c>
      <c r="V799">
        <v>41</v>
      </c>
      <c r="W799" s="14">
        <v>15</v>
      </c>
      <c r="X799" s="14" t="str">
        <f t="shared" si="38"/>
        <v>4115</v>
      </c>
      <c r="Y799" s="78">
        <f t="shared" si="37"/>
        <v>1.0404638539353566</v>
      </c>
      <c r="Z799" s="14">
        <v>0.70592220705139164</v>
      </c>
    </row>
    <row r="800" spans="17:26" hidden="1" x14ac:dyDescent="0.25">
      <c r="Q800" s="14">
        <v>3895</v>
      </c>
      <c r="V800">
        <v>42</v>
      </c>
      <c r="W800" s="14">
        <v>15</v>
      </c>
      <c r="X800" s="14" t="str">
        <f t="shared" si="38"/>
        <v>4215</v>
      </c>
      <c r="Y800" s="78">
        <f t="shared" si="37"/>
        <v>1.0414507772020725</v>
      </c>
      <c r="Z800" s="14">
        <v>0.70659180364333019</v>
      </c>
    </row>
    <row r="801" spans="17:26" hidden="1" x14ac:dyDescent="0.25">
      <c r="Q801" s="14">
        <v>3900</v>
      </c>
      <c r="V801">
        <v>43</v>
      </c>
      <c r="W801" s="14">
        <v>15</v>
      </c>
      <c r="X801" s="14" t="str">
        <f t="shared" si="38"/>
        <v>4315</v>
      </c>
      <c r="Y801" s="78">
        <f t="shared" si="37"/>
        <v>1.0424377004687886</v>
      </c>
      <c r="Z801" s="14">
        <v>0.70726140023526907</v>
      </c>
    </row>
    <row r="802" spans="17:26" hidden="1" x14ac:dyDescent="0.25">
      <c r="Q802" s="14">
        <v>3905</v>
      </c>
      <c r="V802">
        <v>44</v>
      </c>
      <c r="W802" s="14">
        <v>15</v>
      </c>
      <c r="X802" s="14" t="str">
        <f t="shared" si="38"/>
        <v>4415</v>
      </c>
      <c r="Y802" s="78">
        <f t="shared" si="37"/>
        <v>1.0434246237355045</v>
      </c>
      <c r="Z802" s="14">
        <v>0.70793099682720761</v>
      </c>
    </row>
    <row r="803" spans="17:26" hidden="1" x14ac:dyDescent="0.25">
      <c r="Q803" s="14">
        <v>3910</v>
      </c>
      <c r="V803">
        <v>45</v>
      </c>
      <c r="W803" s="14">
        <v>15</v>
      </c>
      <c r="X803" s="14" t="str">
        <f t="shared" si="38"/>
        <v>4515</v>
      </c>
      <c r="Y803" s="78">
        <f t="shared" si="37"/>
        <v>1.0444115470022206</v>
      </c>
      <c r="Z803" s="14">
        <v>0.70860059341914639</v>
      </c>
    </row>
    <row r="804" spans="17:26" hidden="1" x14ac:dyDescent="0.25">
      <c r="Q804" s="14">
        <v>3915</v>
      </c>
      <c r="V804">
        <v>46</v>
      </c>
      <c r="W804" s="14">
        <v>15</v>
      </c>
      <c r="X804" s="14" t="str">
        <f t="shared" si="38"/>
        <v>4615</v>
      </c>
      <c r="Y804" s="78">
        <f t="shared" si="37"/>
        <v>1.0453984702689365</v>
      </c>
      <c r="Z804" s="14">
        <v>0.70927019001108516</v>
      </c>
    </row>
    <row r="805" spans="17:26" hidden="1" x14ac:dyDescent="0.25">
      <c r="Q805" s="14">
        <v>3920</v>
      </c>
      <c r="V805">
        <v>47</v>
      </c>
      <c r="W805" s="14">
        <v>15</v>
      </c>
      <c r="X805" s="14" t="str">
        <f t="shared" si="38"/>
        <v>4715</v>
      </c>
      <c r="Y805" s="78">
        <f t="shared" si="37"/>
        <v>1.0463853935356526</v>
      </c>
      <c r="Z805" s="14">
        <v>0.70993978660302381</v>
      </c>
    </row>
    <row r="806" spans="17:26" hidden="1" x14ac:dyDescent="0.25">
      <c r="Q806" s="14">
        <v>3925</v>
      </c>
      <c r="V806">
        <v>48</v>
      </c>
      <c r="W806" s="14">
        <v>15</v>
      </c>
      <c r="X806" s="14" t="str">
        <f t="shared" si="38"/>
        <v>4815</v>
      </c>
      <c r="Y806" s="78">
        <f t="shared" si="37"/>
        <v>1.0473723168023685</v>
      </c>
      <c r="Z806" s="14">
        <v>0.71060938319496247</v>
      </c>
    </row>
    <row r="807" spans="17:26" hidden="1" x14ac:dyDescent="0.25">
      <c r="Q807" s="14">
        <v>3930</v>
      </c>
      <c r="V807">
        <v>49</v>
      </c>
      <c r="W807" s="14">
        <v>15</v>
      </c>
      <c r="X807" s="14" t="str">
        <f t="shared" si="38"/>
        <v>4915</v>
      </c>
      <c r="Y807" s="78">
        <f t="shared" si="37"/>
        <v>1.0483592400690847</v>
      </c>
      <c r="Z807" s="14">
        <v>0.71127897978690136</v>
      </c>
    </row>
    <row r="808" spans="17:26" hidden="1" x14ac:dyDescent="0.25">
      <c r="Q808" s="14">
        <v>3935</v>
      </c>
      <c r="V808">
        <v>50</v>
      </c>
      <c r="W808" s="14">
        <v>15</v>
      </c>
      <c r="X808" s="14" t="str">
        <f t="shared" si="38"/>
        <v>5015</v>
      </c>
      <c r="Y808" s="78">
        <f t="shared" si="37"/>
        <v>1.0493461633358006</v>
      </c>
      <c r="Z808" s="14">
        <v>0.7119485763788399</v>
      </c>
    </row>
    <row r="809" spans="17:26" hidden="1" x14ac:dyDescent="0.25">
      <c r="Q809" s="14">
        <v>3940</v>
      </c>
      <c r="V809">
        <v>51</v>
      </c>
      <c r="W809" s="14">
        <v>15</v>
      </c>
      <c r="X809" s="14" t="str">
        <f t="shared" si="38"/>
        <v>5115</v>
      </c>
      <c r="Y809" s="78">
        <f t="shared" si="37"/>
        <v>1.0503330866025167</v>
      </c>
      <c r="Z809" s="14">
        <v>0.71261817297077867</v>
      </c>
    </row>
    <row r="810" spans="17:26" hidden="1" x14ac:dyDescent="0.25">
      <c r="Q810" s="14">
        <v>3945</v>
      </c>
      <c r="V810">
        <v>52</v>
      </c>
      <c r="W810" s="14">
        <v>15</v>
      </c>
      <c r="X810" s="14" t="str">
        <f t="shared" si="38"/>
        <v>5215</v>
      </c>
      <c r="Y810" s="78">
        <f t="shared" si="37"/>
        <v>1.0513200098692326</v>
      </c>
      <c r="Z810" s="14">
        <v>0.71328776956271744</v>
      </c>
    </row>
    <row r="811" spans="17:26" hidden="1" x14ac:dyDescent="0.25">
      <c r="Q811" s="14">
        <v>3950</v>
      </c>
      <c r="V811">
        <v>53</v>
      </c>
      <c r="W811" s="14">
        <v>15</v>
      </c>
      <c r="X811" s="14" t="str">
        <f t="shared" si="38"/>
        <v>5315</v>
      </c>
      <c r="Y811" s="78">
        <f t="shared" si="37"/>
        <v>1.0523069331359487</v>
      </c>
      <c r="Z811" s="14">
        <v>0.7139573661546561</v>
      </c>
    </row>
    <row r="812" spans="17:26" hidden="1" x14ac:dyDescent="0.25">
      <c r="Q812" s="14">
        <v>3955</v>
      </c>
      <c r="V812">
        <v>54</v>
      </c>
      <c r="W812" s="14">
        <v>15</v>
      </c>
      <c r="X812" s="14" t="str">
        <f t="shared" si="38"/>
        <v>5415</v>
      </c>
      <c r="Y812" s="78">
        <f t="shared" si="37"/>
        <v>1.0532938564026646</v>
      </c>
      <c r="Z812" s="14">
        <v>0.71462696274659476</v>
      </c>
    </row>
    <row r="813" spans="17:26" hidden="1" x14ac:dyDescent="0.25">
      <c r="Q813" s="14">
        <v>3960</v>
      </c>
      <c r="V813">
        <v>55</v>
      </c>
      <c r="W813" s="14">
        <v>15</v>
      </c>
      <c r="X813" s="14" t="str">
        <f t="shared" si="38"/>
        <v>5515</v>
      </c>
      <c r="Y813" s="78">
        <f t="shared" si="37"/>
        <v>1.0542807796693807</v>
      </c>
      <c r="Z813" s="14">
        <v>0.71529655933853364</v>
      </c>
    </row>
    <row r="814" spans="17:26" hidden="1" x14ac:dyDescent="0.25">
      <c r="Q814" s="14">
        <v>3965</v>
      </c>
      <c r="V814">
        <v>56</v>
      </c>
      <c r="W814" s="14">
        <v>15</v>
      </c>
      <c r="X814" s="14" t="str">
        <f t="shared" si="38"/>
        <v>5615</v>
      </c>
      <c r="Y814" s="78">
        <f t="shared" si="37"/>
        <v>1.0552677029360966</v>
      </c>
      <c r="Z814" s="14">
        <v>0.71596615593047219</v>
      </c>
    </row>
    <row r="815" spans="17:26" hidden="1" x14ac:dyDescent="0.25">
      <c r="Q815" s="14">
        <v>3970</v>
      </c>
      <c r="V815">
        <v>57</v>
      </c>
      <c r="W815" s="14">
        <v>15</v>
      </c>
      <c r="X815" s="14" t="str">
        <f t="shared" si="38"/>
        <v>5715</v>
      </c>
      <c r="Y815" s="78">
        <f t="shared" si="37"/>
        <v>1.0562546262028127</v>
      </c>
      <c r="Z815" s="14">
        <v>0.71663575252241107</v>
      </c>
    </row>
    <row r="816" spans="17:26" hidden="1" x14ac:dyDescent="0.25">
      <c r="Q816" s="14">
        <v>3975</v>
      </c>
      <c r="V816">
        <v>58</v>
      </c>
      <c r="W816" s="14">
        <v>15</v>
      </c>
      <c r="X816" s="14" t="str">
        <f t="shared" si="38"/>
        <v>5815</v>
      </c>
      <c r="Y816" s="78">
        <f t="shared" si="37"/>
        <v>1.0572415494695286</v>
      </c>
      <c r="Z816" s="14">
        <v>0.71730534911434962</v>
      </c>
    </row>
    <row r="817" spans="17:26" hidden="1" x14ac:dyDescent="0.25">
      <c r="Q817" s="14">
        <v>3980</v>
      </c>
      <c r="V817">
        <v>59</v>
      </c>
      <c r="W817" s="14">
        <v>15</v>
      </c>
      <c r="X817" s="14" t="str">
        <f t="shared" si="38"/>
        <v>5915</v>
      </c>
      <c r="Y817" s="78">
        <f t="shared" si="37"/>
        <v>1.0582284727362448</v>
      </c>
      <c r="Z817" s="14">
        <v>0.71797494570628839</v>
      </c>
    </row>
    <row r="818" spans="17:26" hidden="1" x14ac:dyDescent="0.25">
      <c r="Q818" s="14">
        <v>3985</v>
      </c>
      <c r="V818">
        <v>60</v>
      </c>
      <c r="W818" s="14">
        <v>15</v>
      </c>
      <c r="X818" s="14" t="str">
        <f t="shared" si="38"/>
        <v>6015</v>
      </c>
      <c r="Y818" s="78">
        <f t="shared" ref="Y818:Y881" si="39">$Y$153/1013.25*(1013.25+V818)</f>
        <v>1.0592153960029607</v>
      </c>
      <c r="Z818" s="14">
        <v>0.71864454229822716</v>
      </c>
    </row>
    <row r="819" spans="17:26" hidden="1" x14ac:dyDescent="0.25">
      <c r="Q819" s="14">
        <v>3990</v>
      </c>
      <c r="V819">
        <v>61</v>
      </c>
      <c r="W819" s="14">
        <v>15</v>
      </c>
      <c r="X819" s="14" t="str">
        <f t="shared" si="38"/>
        <v>6115</v>
      </c>
      <c r="Y819" s="78">
        <f t="shared" si="39"/>
        <v>1.0602023192696768</v>
      </c>
      <c r="Z819" s="14">
        <v>0.71931413889016582</v>
      </c>
    </row>
    <row r="820" spans="17:26" hidden="1" x14ac:dyDescent="0.25">
      <c r="Q820" s="14">
        <v>3995</v>
      </c>
      <c r="V820">
        <v>62</v>
      </c>
      <c r="W820" s="14">
        <v>15</v>
      </c>
      <c r="X820" s="14" t="str">
        <f t="shared" si="38"/>
        <v>6215</v>
      </c>
      <c r="Y820" s="78">
        <f t="shared" si="39"/>
        <v>1.0611892425363927</v>
      </c>
      <c r="Z820" s="14">
        <v>0.71998373548210448</v>
      </c>
    </row>
    <row r="821" spans="17:26" hidden="1" x14ac:dyDescent="0.25">
      <c r="Q821" s="14">
        <v>4000</v>
      </c>
      <c r="V821">
        <v>63</v>
      </c>
      <c r="W821" s="14">
        <v>15</v>
      </c>
      <c r="X821" s="14" t="str">
        <f t="shared" si="38"/>
        <v>6315</v>
      </c>
      <c r="Y821" s="78">
        <f t="shared" si="39"/>
        <v>1.0621761658031088</v>
      </c>
      <c r="Z821" s="14">
        <v>0.72065333207404336</v>
      </c>
    </row>
    <row r="822" spans="17:26" hidden="1" x14ac:dyDescent="0.25">
      <c r="V822">
        <v>64</v>
      </c>
      <c r="W822" s="14">
        <v>15</v>
      </c>
      <c r="X822" s="14" t="str">
        <f t="shared" si="38"/>
        <v>6415</v>
      </c>
      <c r="Y822" s="78">
        <f t="shared" si="39"/>
        <v>1.0631630890698247</v>
      </c>
      <c r="Z822" s="14">
        <v>0.72132292866598191</v>
      </c>
    </row>
    <row r="823" spans="17:26" hidden="1" x14ac:dyDescent="0.25">
      <c r="V823">
        <v>65</v>
      </c>
      <c r="W823" s="14">
        <v>15</v>
      </c>
      <c r="X823" s="14" t="str">
        <f t="shared" si="38"/>
        <v>6515</v>
      </c>
      <c r="Y823" s="78">
        <f t="shared" si="39"/>
        <v>1.0641500123365408</v>
      </c>
      <c r="Z823" s="14">
        <v>0.72199252525792068</v>
      </c>
    </row>
    <row r="824" spans="17:26" hidden="1" x14ac:dyDescent="0.25">
      <c r="V824">
        <v>66</v>
      </c>
      <c r="W824" s="14">
        <v>15</v>
      </c>
      <c r="X824" s="14" t="str">
        <f t="shared" si="38"/>
        <v>6615</v>
      </c>
      <c r="Y824" s="78">
        <f t="shared" si="39"/>
        <v>1.0651369356032567</v>
      </c>
      <c r="Z824" s="14">
        <v>0.72266212184985945</v>
      </c>
    </row>
    <row r="825" spans="17:26" hidden="1" x14ac:dyDescent="0.25">
      <c r="V825">
        <v>67</v>
      </c>
      <c r="W825" s="14">
        <v>15</v>
      </c>
      <c r="X825" s="14" t="str">
        <f t="shared" si="38"/>
        <v>6715</v>
      </c>
      <c r="Y825" s="78">
        <f t="shared" si="39"/>
        <v>1.0661238588699729</v>
      </c>
      <c r="Z825" s="14">
        <v>0.72333171844179811</v>
      </c>
    </row>
    <row r="826" spans="17:26" hidden="1" x14ac:dyDescent="0.25">
      <c r="V826">
        <v>68</v>
      </c>
      <c r="W826" s="14">
        <v>15</v>
      </c>
      <c r="X826" s="14" t="str">
        <f t="shared" si="38"/>
        <v>6815</v>
      </c>
      <c r="Y826" s="78">
        <f t="shared" si="39"/>
        <v>1.0671107821366888</v>
      </c>
      <c r="Z826" s="14">
        <v>0.72400131503373677</v>
      </c>
    </row>
    <row r="827" spans="17:26" hidden="1" x14ac:dyDescent="0.25">
      <c r="V827">
        <v>69</v>
      </c>
      <c r="W827" s="14">
        <v>15</v>
      </c>
      <c r="X827" s="14" t="str">
        <f t="shared" si="38"/>
        <v>6915</v>
      </c>
      <c r="Y827" s="78">
        <f t="shared" si="39"/>
        <v>1.0680977054034049</v>
      </c>
      <c r="Z827" s="14">
        <v>0.72467091162567565</v>
      </c>
    </row>
    <row r="828" spans="17:26" hidden="1" x14ac:dyDescent="0.25">
      <c r="V828">
        <v>70</v>
      </c>
      <c r="W828" s="14">
        <v>15</v>
      </c>
      <c r="X828" s="14" t="str">
        <f t="shared" si="38"/>
        <v>7015</v>
      </c>
      <c r="Y828" s="78">
        <f t="shared" si="39"/>
        <v>1.0690846286701208</v>
      </c>
      <c r="Z828" s="14">
        <v>0.7253405082176142</v>
      </c>
    </row>
    <row r="829" spans="17:26" hidden="1" x14ac:dyDescent="0.25">
      <c r="V829">
        <v>71</v>
      </c>
      <c r="W829" s="14">
        <v>15</v>
      </c>
      <c r="X829" s="14" t="str">
        <f t="shared" si="38"/>
        <v>7115</v>
      </c>
      <c r="Y829" s="78">
        <f t="shared" si="39"/>
        <v>1.0700715519368369</v>
      </c>
      <c r="Z829" s="14">
        <v>0.72601010480955308</v>
      </c>
    </row>
    <row r="830" spans="17:26" hidden="1" x14ac:dyDescent="0.25">
      <c r="V830">
        <v>72</v>
      </c>
      <c r="W830" s="14">
        <v>15</v>
      </c>
      <c r="X830" s="14" t="str">
        <f t="shared" si="38"/>
        <v>7215</v>
      </c>
      <c r="Y830" s="78">
        <f t="shared" si="39"/>
        <v>1.0710584752035528</v>
      </c>
      <c r="Z830" s="14">
        <v>0.72667970140149174</v>
      </c>
    </row>
    <row r="831" spans="17:26" hidden="1" x14ac:dyDescent="0.25">
      <c r="V831">
        <v>73</v>
      </c>
      <c r="W831" s="14">
        <v>15</v>
      </c>
      <c r="X831" s="14" t="str">
        <f t="shared" si="38"/>
        <v>7315</v>
      </c>
      <c r="Y831" s="78">
        <f t="shared" si="39"/>
        <v>1.0720453984702689</v>
      </c>
      <c r="Z831" s="14">
        <v>0.7273492979934304</v>
      </c>
    </row>
    <row r="832" spans="17:26" hidden="1" x14ac:dyDescent="0.25">
      <c r="V832">
        <v>74</v>
      </c>
      <c r="W832" s="14">
        <v>15</v>
      </c>
      <c r="X832" s="14" t="str">
        <f t="shared" si="38"/>
        <v>7415</v>
      </c>
      <c r="Y832" s="78">
        <f t="shared" si="39"/>
        <v>1.0730323217369848</v>
      </c>
      <c r="Z832" s="14">
        <v>0.72801889458536906</v>
      </c>
    </row>
    <row r="833" spans="22:26" hidden="1" x14ac:dyDescent="0.25">
      <c r="V833">
        <v>75</v>
      </c>
      <c r="W833" s="14">
        <v>15</v>
      </c>
      <c r="X833" s="14" t="str">
        <f t="shared" si="38"/>
        <v>7515</v>
      </c>
      <c r="Y833" s="78">
        <f t="shared" si="39"/>
        <v>1.0740192450037009</v>
      </c>
      <c r="Z833" s="14">
        <v>0.72868849117730783</v>
      </c>
    </row>
    <row r="834" spans="22:26" hidden="1" x14ac:dyDescent="0.25">
      <c r="V834">
        <v>76</v>
      </c>
      <c r="W834" s="14">
        <v>15</v>
      </c>
      <c r="X834" s="14" t="str">
        <f t="shared" si="38"/>
        <v>7615</v>
      </c>
      <c r="Y834" s="78">
        <f t="shared" si="39"/>
        <v>1.0750061682704168</v>
      </c>
      <c r="Z834" s="14">
        <v>0.72935808776924649</v>
      </c>
    </row>
    <row r="835" spans="22:26" hidden="1" x14ac:dyDescent="0.25">
      <c r="V835">
        <v>77</v>
      </c>
      <c r="W835" s="14">
        <v>15</v>
      </c>
      <c r="X835" s="14" t="str">
        <f t="shared" ref="X835:X898" si="40">V835&amp;W835</f>
        <v>7715</v>
      </c>
      <c r="Y835" s="78">
        <f t="shared" si="39"/>
        <v>1.075993091537133</v>
      </c>
      <c r="Z835" s="14">
        <v>0.73002768436118537</v>
      </c>
    </row>
    <row r="836" spans="22:26" hidden="1" x14ac:dyDescent="0.25">
      <c r="V836">
        <v>78</v>
      </c>
      <c r="W836" s="14">
        <v>15</v>
      </c>
      <c r="X836" s="14" t="str">
        <f t="shared" si="40"/>
        <v>7815</v>
      </c>
      <c r="Y836" s="78">
        <f t="shared" si="39"/>
        <v>1.0769800148038489</v>
      </c>
      <c r="Z836" s="14">
        <v>0.73069728095312392</v>
      </c>
    </row>
    <row r="837" spans="22:26" hidden="1" x14ac:dyDescent="0.25">
      <c r="V837">
        <v>79</v>
      </c>
      <c r="W837" s="14">
        <v>15</v>
      </c>
      <c r="X837" s="14" t="str">
        <f t="shared" si="40"/>
        <v>7915</v>
      </c>
      <c r="Y837" s="78">
        <f t="shared" si="39"/>
        <v>1.077966938070565</v>
      </c>
      <c r="Z837" s="14">
        <v>0.73136687754506269</v>
      </c>
    </row>
    <row r="838" spans="22:26" hidden="1" x14ac:dyDescent="0.25">
      <c r="V838">
        <v>80</v>
      </c>
      <c r="W838" s="14">
        <v>15</v>
      </c>
      <c r="X838" s="14" t="str">
        <f t="shared" si="40"/>
        <v>8015</v>
      </c>
      <c r="Y838" s="78">
        <f t="shared" si="39"/>
        <v>1.0789538613372809</v>
      </c>
      <c r="Z838" s="14">
        <v>0.73203647413700146</v>
      </c>
    </row>
    <row r="839" spans="22:26" hidden="1" x14ac:dyDescent="0.25">
      <c r="V839">
        <v>81</v>
      </c>
      <c r="W839" s="14">
        <v>15</v>
      </c>
      <c r="X839" s="14" t="str">
        <f t="shared" si="40"/>
        <v>8115</v>
      </c>
      <c r="Y839" s="78">
        <f t="shared" si="39"/>
        <v>1.079940784603997</v>
      </c>
      <c r="Z839" s="14">
        <v>0.73270607072894012</v>
      </c>
    </row>
    <row r="840" spans="22:26" hidden="1" x14ac:dyDescent="0.25">
      <c r="V840">
        <v>82</v>
      </c>
      <c r="W840" s="14">
        <v>15</v>
      </c>
      <c r="X840" s="14" t="str">
        <f t="shared" si="40"/>
        <v>8215</v>
      </c>
      <c r="Y840" s="78">
        <f t="shared" si="39"/>
        <v>1.0809277078707129</v>
      </c>
      <c r="Z840" s="14">
        <v>0.73337566732087878</v>
      </c>
    </row>
    <row r="841" spans="22:26" hidden="1" x14ac:dyDescent="0.25">
      <c r="V841">
        <v>83</v>
      </c>
      <c r="W841" s="14">
        <v>15</v>
      </c>
      <c r="X841" s="14" t="str">
        <f t="shared" si="40"/>
        <v>8315</v>
      </c>
      <c r="Y841" s="78">
        <f t="shared" si="39"/>
        <v>1.081914631137429</v>
      </c>
      <c r="Z841" s="14">
        <v>0.73404526391281766</v>
      </c>
    </row>
    <row r="842" spans="22:26" hidden="1" x14ac:dyDescent="0.25">
      <c r="V842">
        <v>84</v>
      </c>
      <c r="W842" s="14">
        <v>15</v>
      </c>
      <c r="X842" s="14" t="str">
        <f t="shared" si="40"/>
        <v>8415</v>
      </c>
      <c r="Y842" s="78">
        <f t="shared" si="39"/>
        <v>1.0829015544041449</v>
      </c>
      <c r="Z842" s="14">
        <v>0.73471486050475621</v>
      </c>
    </row>
    <row r="843" spans="22:26" hidden="1" x14ac:dyDescent="0.25">
      <c r="V843">
        <v>85</v>
      </c>
      <c r="W843" s="14">
        <v>15</v>
      </c>
      <c r="X843" s="14" t="str">
        <f t="shared" si="40"/>
        <v>8515</v>
      </c>
      <c r="Y843" s="78">
        <f t="shared" si="39"/>
        <v>1.0838884776708611</v>
      </c>
      <c r="Z843" s="14">
        <v>0.73538445709669509</v>
      </c>
    </row>
    <row r="844" spans="22:26" hidden="1" x14ac:dyDescent="0.25">
      <c r="V844">
        <v>86</v>
      </c>
      <c r="W844" s="14">
        <v>15</v>
      </c>
      <c r="X844" s="14" t="str">
        <f t="shared" si="40"/>
        <v>8615</v>
      </c>
      <c r="Y844" s="78">
        <f t="shared" si="39"/>
        <v>1.084875400937577</v>
      </c>
      <c r="Z844" s="14">
        <v>0.73605405368863375</v>
      </c>
    </row>
    <row r="845" spans="22:26" hidden="1" x14ac:dyDescent="0.25">
      <c r="V845">
        <v>87</v>
      </c>
      <c r="W845" s="14">
        <v>15</v>
      </c>
      <c r="X845" s="14" t="str">
        <f t="shared" si="40"/>
        <v>8715</v>
      </c>
      <c r="Y845" s="78">
        <f t="shared" si="39"/>
        <v>1.0858623242042931</v>
      </c>
      <c r="Z845" s="14">
        <v>0.73672365028057241</v>
      </c>
    </row>
    <row r="846" spans="22:26" hidden="1" x14ac:dyDescent="0.25">
      <c r="V846">
        <v>88</v>
      </c>
      <c r="W846" s="14">
        <v>15</v>
      </c>
      <c r="X846" s="14" t="str">
        <f t="shared" si="40"/>
        <v>8815</v>
      </c>
      <c r="Y846" s="78">
        <f t="shared" si="39"/>
        <v>1.086849247471009</v>
      </c>
      <c r="Z846" s="14">
        <v>0.73739324687251107</v>
      </c>
    </row>
    <row r="847" spans="22:26" hidden="1" x14ac:dyDescent="0.25">
      <c r="V847">
        <v>89</v>
      </c>
      <c r="W847" s="14">
        <v>15</v>
      </c>
      <c r="X847" s="14" t="str">
        <f t="shared" si="40"/>
        <v>8915</v>
      </c>
      <c r="Y847" s="78">
        <f t="shared" si="39"/>
        <v>1.0878361707377251</v>
      </c>
      <c r="Z847" s="14">
        <v>0.73806284346444995</v>
      </c>
    </row>
    <row r="848" spans="22:26" hidden="1" x14ac:dyDescent="0.25">
      <c r="V848">
        <v>90</v>
      </c>
      <c r="W848" s="14">
        <v>15</v>
      </c>
      <c r="X848" s="14" t="str">
        <f t="shared" si="40"/>
        <v>9015</v>
      </c>
      <c r="Y848" s="78">
        <f t="shared" si="39"/>
        <v>1.088823094004441</v>
      </c>
      <c r="Z848" s="14">
        <v>0.7387324400563885</v>
      </c>
    </row>
    <row r="849" spans="22:26" hidden="1" x14ac:dyDescent="0.25">
      <c r="V849">
        <v>91</v>
      </c>
      <c r="W849" s="14">
        <v>15</v>
      </c>
      <c r="X849" s="14" t="str">
        <f t="shared" si="40"/>
        <v>9115</v>
      </c>
      <c r="Y849" s="78">
        <f t="shared" si="39"/>
        <v>1.0898100172711571</v>
      </c>
      <c r="Z849" s="14">
        <v>0.73940203664832738</v>
      </c>
    </row>
    <row r="850" spans="22:26" hidden="1" x14ac:dyDescent="0.25">
      <c r="V850">
        <v>92</v>
      </c>
      <c r="W850" s="14">
        <v>15</v>
      </c>
      <c r="X850" s="14" t="str">
        <f t="shared" si="40"/>
        <v>9215</v>
      </c>
      <c r="Y850" s="78">
        <f t="shared" si="39"/>
        <v>1.0907969405378732</v>
      </c>
      <c r="Z850" s="14">
        <v>0.74007163324026604</v>
      </c>
    </row>
    <row r="851" spans="22:26" hidden="1" x14ac:dyDescent="0.25">
      <c r="V851">
        <v>93</v>
      </c>
      <c r="W851" s="14">
        <v>15</v>
      </c>
      <c r="X851" s="14" t="str">
        <f t="shared" si="40"/>
        <v>9315</v>
      </c>
      <c r="Y851" s="78">
        <f t="shared" si="39"/>
        <v>1.0917838638045891</v>
      </c>
      <c r="Z851" s="14">
        <v>0.7407412298322047</v>
      </c>
    </row>
    <row r="852" spans="22:26" hidden="1" x14ac:dyDescent="0.25">
      <c r="V852">
        <v>94</v>
      </c>
      <c r="W852" s="14">
        <v>15</v>
      </c>
      <c r="X852" s="14" t="str">
        <f t="shared" si="40"/>
        <v>9415</v>
      </c>
      <c r="Y852" s="78">
        <f t="shared" si="39"/>
        <v>1.0927707870713053</v>
      </c>
      <c r="Z852" s="14">
        <v>0.74141082642414358</v>
      </c>
    </row>
    <row r="853" spans="22:26" hidden="1" x14ac:dyDescent="0.25">
      <c r="V853">
        <v>95</v>
      </c>
      <c r="W853" s="14">
        <v>15</v>
      </c>
      <c r="X853" s="14" t="str">
        <f t="shared" si="40"/>
        <v>9515</v>
      </c>
      <c r="Y853" s="78">
        <f t="shared" si="39"/>
        <v>1.0937577103380212</v>
      </c>
      <c r="Z853" s="14">
        <v>0.74208042301608212</v>
      </c>
    </row>
    <row r="854" spans="22:26" hidden="1" x14ac:dyDescent="0.25">
      <c r="V854">
        <v>96</v>
      </c>
      <c r="W854" s="14">
        <v>15</v>
      </c>
      <c r="X854" s="14" t="str">
        <f t="shared" si="40"/>
        <v>9615</v>
      </c>
      <c r="Y854" s="78">
        <f t="shared" si="39"/>
        <v>1.0947446336047373</v>
      </c>
      <c r="Z854" s="14">
        <v>0.74275001960802101</v>
      </c>
    </row>
    <row r="855" spans="22:26" hidden="1" x14ac:dyDescent="0.25">
      <c r="V855">
        <v>97</v>
      </c>
      <c r="W855" s="14">
        <v>15</v>
      </c>
      <c r="X855" s="14" t="str">
        <f t="shared" si="40"/>
        <v>9715</v>
      </c>
      <c r="Y855" s="78">
        <f t="shared" si="39"/>
        <v>1.0957315568714532</v>
      </c>
      <c r="Z855" s="14">
        <v>0.74341961619995967</v>
      </c>
    </row>
    <row r="856" spans="22:26" hidden="1" x14ac:dyDescent="0.25">
      <c r="V856">
        <v>98</v>
      </c>
      <c r="W856" s="14">
        <v>15</v>
      </c>
      <c r="X856" s="14" t="str">
        <f t="shared" si="40"/>
        <v>9815</v>
      </c>
      <c r="Y856" s="78">
        <f t="shared" si="39"/>
        <v>1.0967184801381693</v>
      </c>
      <c r="Z856" s="14">
        <v>0.74408921279189832</v>
      </c>
    </row>
    <row r="857" spans="22:26" hidden="1" x14ac:dyDescent="0.25">
      <c r="V857">
        <v>99</v>
      </c>
      <c r="W857" s="14">
        <v>15</v>
      </c>
      <c r="X857" s="14" t="str">
        <f t="shared" si="40"/>
        <v>9915</v>
      </c>
      <c r="Y857" s="78">
        <f t="shared" si="39"/>
        <v>1.0977054034048852</v>
      </c>
      <c r="Z857" s="14">
        <v>0.74475880938383698</v>
      </c>
    </row>
    <row r="858" spans="22:26" hidden="1" x14ac:dyDescent="0.25">
      <c r="V858">
        <v>100</v>
      </c>
      <c r="W858" s="14">
        <v>15</v>
      </c>
      <c r="X858" s="14" t="str">
        <f t="shared" si="40"/>
        <v>10015</v>
      </c>
      <c r="Y858" s="78">
        <f t="shared" si="39"/>
        <v>1.0986923266716013</v>
      </c>
      <c r="Z858" s="14">
        <v>0.74542840597577587</v>
      </c>
    </row>
    <row r="859" spans="22:26" hidden="1" x14ac:dyDescent="0.25">
      <c r="V859">
        <v>101</v>
      </c>
      <c r="W859" s="14">
        <v>15</v>
      </c>
      <c r="X859" s="14" t="str">
        <f t="shared" si="40"/>
        <v>10115</v>
      </c>
      <c r="Y859" s="78">
        <f t="shared" si="39"/>
        <v>1.0996792499383172</v>
      </c>
      <c r="Z859" s="14">
        <v>0.74609800256771441</v>
      </c>
    </row>
    <row r="860" spans="22:26" hidden="1" x14ac:dyDescent="0.25">
      <c r="V860">
        <v>102</v>
      </c>
      <c r="W860" s="14">
        <v>15</v>
      </c>
      <c r="X860" s="14" t="str">
        <f t="shared" si="40"/>
        <v>10215</v>
      </c>
      <c r="Y860" s="78">
        <f t="shared" si="39"/>
        <v>1.1006661732050333</v>
      </c>
      <c r="Z860" s="14">
        <v>0.74676759915965329</v>
      </c>
    </row>
    <row r="861" spans="22:26" hidden="1" x14ac:dyDescent="0.25">
      <c r="V861">
        <v>103</v>
      </c>
      <c r="W861" s="14">
        <v>15</v>
      </c>
      <c r="X861" s="14" t="str">
        <f t="shared" si="40"/>
        <v>10315</v>
      </c>
      <c r="Y861" s="78">
        <f t="shared" si="39"/>
        <v>1.1016530964717492</v>
      </c>
      <c r="Z861" s="14">
        <v>0.74743719575159195</v>
      </c>
    </row>
    <row r="862" spans="22:26" hidden="1" x14ac:dyDescent="0.25">
      <c r="V862">
        <v>104</v>
      </c>
      <c r="W862" s="14">
        <v>15</v>
      </c>
      <c r="X862" s="14" t="str">
        <f t="shared" si="40"/>
        <v>10415</v>
      </c>
      <c r="Y862" s="78">
        <f t="shared" si="39"/>
        <v>1.1026400197384654</v>
      </c>
      <c r="Z862" s="14">
        <v>0.74810679234353061</v>
      </c>
    </row>
    <row r="863" spans="22:26" hidden="1" x14ac:dyDescent="0.25">
      <c r="V863">
        <v>105</v>
      </c>
      <c r="W863" s="14">
        <v>15</v>
      </c>
      <c r="X863" s="14" t="str">
        <f t="shared" si="40"/>
        <v>10515</v>
      </c>
      <c r="Y863" s="78">
        <f t="shared" si="39"/>
        <v>1.1036269430051813</v>
      </c>
      <c r="Z863" s="14">
        <v>0.74877638893546938</v>
      </c>
    </row>
    <row r="864" spans="22:26" hidden="1" x14ac:dyDescent="0.25">
      <c r="V864">
        <v>106</v>
      </c>
      <c r="W864" s="14">
        <v>15</v>
      </c>
      <c r="X864" s="14" t="str">
        <f t="shared" si="40"/>
        <v>10615</v>
      </c>
      <c r="Y864" s="78">
        <f t="shared" si="39"/>
        <v>1.1046138662718974</v>
      </c>
      <c r="Z864" s="14">
        <v>0.74944598552740815</v>
      </c>
    </row>
    <row r="865" spans="22:26" hidden="1" x14ac:dyDescent="0.25">
      <c r="V865">
        <v>107</v>
      </c>
      <c r="W865" s="14">
        <v>15</v>
      </c>
      <c r="X865" s="14" t="str">
        <f t="shared" si="40"/>
        <v>10715</v>
      </c>
      <c r="Y865" s="78">
        <f t="shared" si="39"/>
        <v>1.1056007895386133</v>
      </c>
      <c r="Z865" s="14">
        <v>0.7501155821193467</v>
      </c>
    </row>
    <row r="866" spans="22:26" hidden="1" x14ac:dyDescent="0.25">
      <c r="V866">
        <v>108</v>
      </c>
      <c r="W866" s="14">
        <v>15</v>
      </c>
      <c r="X866" s="14" t="str">
        <f t="shared" si="40"/>
        <v>10815</v>
      </c>
      <c r="Y866" s="78">
        <f t="shared" si="39"/>
        <v>1.1065877128053294</v>
      </c>
      <c r="Z866" s="14">
        <v>0.75078517871128558</v>
      </c>
    </row>
    <row r="867" spans="22:26" hidden="1" x14ac:dyDescent="0.25">
      <c r="V867">
        <v>109</v>
      </c>
      <c r="W867" s="14">
        <v>15</v>
      </c>
      <c r="X867" s="14" t="str">
        <f t="shared" si="40"/>
        <v>10915</v>
      </c>
      <c r="Y867" s="78">
        <f t="shared" si="39"/>
        <v>1.1075746360720453</v>
      </c>
      <c r="Z867" s="14">
        <v>0.75145477530322413</v>
      </c>
    </row>
    <row r="868" spans="22:26" hidden="1" x14ac:dyDescent="0.25">
      <c r="V868">
        <v>110</v>
      </c>
      <c r="W868" s="14">
        <v>15</v>
      </c>
      <c r="X868" s="14" t="str">
        <f t="shared" si="40"/>
        <v>11015</v>
      </c>
      <c r="Y868" s="78">
        <f t="shared" si="39"/>
        <v>1.1085615593387614</v>
      </c>
      <c r="Z868" s="14">
        <v>0.75212437189516301</v>
      </c>
    </row>
    <row r="869" spans="22:26" hidden="1" x14ac:dyDescent="0.25">
      <c r="V869">
        <v>111</v>
      </c>
      <c r="W869" s="14">
        <v>15</v>
      </c>
      <c r="X869" s="14" t="str">
        <f t="shared" si="40"/>
        <v>11115</v>
      </c>
      <c r="Y869" s="78">
        <f t="shared" si="39"/>
        <v>1.1095484826054773</v>
      </c>
      <c r="Z869" s="14">
        <v>0.75279396848710167</v>
      </c>
    </row>
    <row r="870" spans="22:26" hidden="1" x14ac:dyDescent="0.25">
      <c r="V870">
        <v>112</v>
      </c>
      <c r="W870" s="14">
        <v>15</v>
      </c>
      <c r="X870" s="14" t="str">
        <f t="shared" si="40"/>
        <v>11215</v>
      </c>
      <c r="Y870" s="78">
        <f t="shared" si="39"/>
        <v>1.1105354058721935</v>
      </c>
      <c r="Z870" s="14">
        <v>0.75346356507904033</v>
      </c>
    </row>
    <row r="871" spans="22:26" hidden="1" x14ac:dyDescent="0.25">
      <c r="V871">
        <v>113</v>
      </c>
      <c r="W871" s="14">
        <v>15</v>
      </c>
      <c r="X871" s="14" t="str">
        <f t="shared" si="40"/>
        <v>11315</v>
      </c>
      <c r="Y871" s="78">
        <f t="shared" si="39"/>
        <v>1.1115223291389094</v>
      </c>
      <c r="Z871" s="14">
        <v>0.75413316167097899</v>
      </c>
    </row>
    <row r="872" spans="22:26" hidden="1" x14ac:dyDescent="0.25">
      <c r="V872">
        <v>114</v>
      </c>
      <c r="W872" s="14">
        <v>15</v>
      </c>
      <c r="X872" s="14" t="str">
        <f t="shared" si="40"/>
        <v>11415</v>
      </c>
      <c r="Y872" s="78">
        <f t="shared" si="39"/>
        <v>1.1125092524056255</v>
      </c>
      <c r="Z872" s="14">
        <v>0.75480275826291787</v>
      </c>
    </row>
    <row r="873" spans="22:26" hidden="1" x14ac:dyDescent="0.25">
      <c r="V873">
        <v>115</v>
      </c>
      <c r="W873" s="14">
        <v>15</v>
      </c>
      <c r="X873" s="14" t="str">
        <f t="shared" si="40"/>
        <v>11515</v>
      </c>
      <c r="Y873" s="78">
        <f t="shared" si="39"/>
        <v>1.1134961756723414</v>
      </c>
      <c r="Z873" s="14">
        <v>0.75547235485485642</v>
      </c>
    </row>
    <row r="874" spans="22:26" hidden="1" x14ac:dyDescent="0.25">
      <c r="V874">
        <v>116</v>
      </c>
      <c r="W874" s="14">
        <v>15</v>
      </c>
      <c r="X874" s="14" t="str">
        <f t="shared" si="40"/>
        <v>11615</v>
      </c>
      <c r="Y874" s="78">
        <f t="shared" si="39"/>
        <v>1.1144830989390575</v>
      </c>
      <c r="Z874" s="14">
        <v>0.7561419514467953</v>
      </c>
    </row>
    <row r="875" spans="22:26" hidden="1" x14ac:dyDescent="0.25">
      <c r="V875">
        <v>117</v>
      </c>
      <c r="W875" s="14">
        <v>15</v>
      </c>
      <c r="X875" s="14" t="str">
        <f t="shared" si="40"/>
        <v>11715</v>
      </c>
      <c r="Y875" s="78">
        <f t="shared" si="39"/>
        <v>1.1154700222057734</v>
      </c>
      <c r="Z875" s="14">
        <v>0.75681154803873396</v>
      </c>
    </row>
    <row r="876" spans="22:26" hidden="1" x14ac:dyDescent="0.25">
      <c r="V876">
        <v>118</v>
      </c>
      <c r="W876" s="14">
        <v>15</v>
      </c>
      <c r="X876" s="14" t="str">
        <f t="shared" si="40"/>
        <v>11815</v>
      </c>
      <c r="Y876" s="78">
        <f t="shared" si="39"/>
        <v>1.1164569454724895</v>
      </c>
      <c r="Z876" s="14">
        <v>0.75748114463067262</v>
      </c>
    </row>
    <row r="877" spans="22:26" hidden="1" x14ac:dyDescent="0.25">
      <c r="V877">
        <v>119</v>
      </c>
      <c r="W877" s="14">
        <v>15</v>
      </c>
      <c r="X877" s="14" t="str">
        <f t="shared" si="40"/>
        <v>11915</v>
      </c>
      <c r="Y877" s="78">
        <f t="shared" si="39"/>
        <v>1.1174438687392054</v>
      </c>
      <c r="Z877" s="14">
        <v>0.75815074122261139</v>
      </c>
    </row>
    <row r="878" spans="22:26" hidden="1" x14ac:dyDescent="0.25">
      <c r="V878">
        <v>120</v>
      </c>
      <c r="W878" s="14">
        <v>15</v>
      </c>
      <c r="X878" s="14" t="str">
        <f t="shared" si="40"/>
        <v>12015</v>
      </c>
      <c r="Y878" s="78">
        <f t="shared" si="39"/>
        <v>1.1184307920059215</v>
      </c>
      <c r="Z878" s="14">
        <v>0.75882033781455016</v>
      </c>
    </row>
    <row r="879" spans="22:26" hidden="1" x14ac:dyDescent="0.25">
      <c r="V879">
        <v>121</v>
      </c>
      <c r="W879" s="14">
        <v>15</v>
      </c>
      <c r="X879" s="14" t="str">
        <f t="shared" si="40"/>
        <v>12115</v>
      </c>
      <c r="Y879" s="78">
        <f t="shared" si="39"/>
        <v>1.1194177152726374</v>
      </c>
      <c r="Z879" s="14">
        <v>0.75948993440648871</v>
      </c>
    </row>
    <row r="880" spans="22:26" hidden="1" x14ac:dyDescent="0.25">
      <c r="V880">
        <v>122</v>
      </c>
      <c r="W880" s="14">
        <v>15</v>
      </c>
      <c r="X880" s="14" t="str">
        <f t="shared" si="40"/>
        <v>12215</v>
      </c>
      <c r="Y880" s="78">
        <f t="shared" si="39"/>
        <v>1.1204046385393536</v>
      </c>
      <c r="Z880" s="14">
        <v>0.76015953099842759</v>
      </c>
    </row>
    <row r="881" spans="22:26" hidden="1" x14ac:dyDescent="0.25">
      <c r="V881">
        <v>123</v>
      </c>
      <c r="W881" s="14">
        <v>15</v>
      </c>
      <c r="X881" s="14" t="str">
        <f t="shared" si="40"/>
        <v>12315</v>
      </c>
      <c r="Y881" s="78">
        <f t="shared" si="39"/>
        <v>1.1213915618060695</v>
      </c>
      <c r="Z881" s="14">
        <v>0.76082912759036625</v>
      </c>
    </row>
    <row r="882" spans="22:26" hidden="1" x14ac:dyDescent="0.25">
      <c r="V882">
        <v>124</v>
      </c>
      <c r="W882" s="14">
        <v>15</v>
      </c>
      <c r="X882" s="14" t="str">
        <f t="shared" si="40"/>
        <v>12415</v>
      </c>
      <c r="Y882" s="78">
        <f t="shared" ref="Y882:Y945" si="41">$Y$153/1013.25*(1013.25+V882)</f>
        <v>1.1223784850727856</v>
      </c>
      <c r="Z882" s="14">
        <v>0.76149872418230491</v>
      </c>
    </row>
    <row r="883" spans="22:26" hidden="1" x14ac:dyDescent="0.25">
      <c r="V883">
        <v>125</v>
      </c>
      <c r="W883" s="14">
        <v>15</v>
      </c>
      <c r="X883" s="14" t="str">
        <f t="shared" si="40"/>
        <v>12515</v>
      </c>
      <c r="Y883" s="78">
        <f t="shared" si="41"/>
        <v>1.1233654083395015</v>
      </c>
      <c r="Z883" s="14">
        <v>0.76216832077424368</v>
      </c>
    </row>
    <row r="884" spans="22:26" hidden="1" x14ac:dyDescent="0.25">
      <c r="V884">
        <v>126</v>
      </c>
      <c r="W884" s="14">
        <v>15</v>
      </c>
      <c r="X884" s="14" t="str">
        <f t="shared" si="40"/>
        <v>12615</v>
      </c>
      <c r="Y884" s="78">
        <f t="shared" si="41"/>
        <v>1.1243523316062176</v>
      </c>
      <c r="Z884" s="14">
        <v>0.76283791736618234</v>
      </c>
    </row>
    <row r="885" spans="22:26" hidden="1" x14ac:dyDescent="0.25">
      <c r="V885">
        <v>127</v>
      </c>
      <c r="W885" s="14">
        <v>15</v>
      </c>
      <c r="X885" s="14" t="str">
        <f t="shared" si="40"/>
        <v>12715</v>
      </c>
      <c r="Y885" s="78">
        <f t="shared" si="41"/>
        <v>1.1253392548729335</v>
      </c>
      <c r="Z885" s="14">
        <v>0.763507513958121</v>
      </c>
    </row>
    <row r="886" spans="22:26" x14ac:dyDescent="0.25">
      <c r="V886">
        <v>128</v>
      </c>
      <c r="W886" s="14">
        <v>15</v>
      </c>
      <c r="X886" s="14" t="str">
        <f t="shared" si="40"/>
        <v>12815</v>
      </c>
      <c r="Y886" s="78">
        <f t="shared" si="41"/>
        <v>1.1263261781396496</v>
      </c>
      <c r="Z886" s="14">
        <v>0.76417711055005988</v>
      </c>
    </row>
    <row r="887" spans="22:26" x14ac:dyDescent="0.25">
      <c r="V887">
        <v>129</v>
      </c>
      <c r="W887" s="14">
        <v>15</v>
      </c>
      <c r="X887" s="14" t="str">
        <f t="shared" si="40"/>
        <v>12915</v>
      </c>
      <c r="Y887" s="78">
        <f t="shared" si="41"/>
        <v>1.1273131014063655</v>
      </c>
      <c r="Z887" s="14">
        <v>0.76484670714199843</v>
      </c>
    </row>
    <row r="888" spans="22:26" x14ac:dyDescent="0.25">
      <c r="V888">
        <v>130</v>
      </c>
      <c r="W888" s="14">
        <v>15</v>
      </c>
      <c r="X888" s="14" t="str">
        <f t="shared" si="40"/>
        <v>13015</v>
      </c>
      <c r="Y888" s="78">
        <f t="shared" si="41"/>
        <v>1.1283000246730817</v>
      </c>
      <c r="Z888" s="14">
        <v>0.76551630373393731</v>
      </c>
    </row>
    <row r="889" spans="22:26" x14ac:dyDescent="0.25">
      <c r="V889">
        <v>131</v>
      </c>
      <c r="W889" s="14">
        <v>15</v>
      </c>
      <c r="X889" s="14" t="str">
        <f t="shared" si="40"/>
        <v>13115</v>
      </c>
      <c r="Y889" s="78">
        <f t="shared" si="41"/>
        <v>1.1292869479397976</v>
      </c>
      <c r="Z889" s="14">
        <v>0.76618590032587597</v>
      </c>
    </row>
    <row r="890" spans="22:26" x14ac:dyDescent="0.25">
      <c r="V890">
        <v>132</v>
      </c>
      <c r="W890" s="14">
        <v>15</v>
      </c>
      <c r="X890" s="14" t="str">
        <f t="shared" si="40"/>
        <v>13215</v>
      </c>
      <c r="Y890" s="78">
        <f t="shared" si="41"/>
        <v>1.1302738712065137</v>
      </c>
      <c r="Z890" s="14">
        <v>0.76685549691781463</v>
      </c>
    </row>
    <row r="891" spans="22:26" x14ac:dyDescent="0.25">
      <c r="V891">
        <v>133</v>
      </c>
      <c r="W891" s="14">
        <v>15</v>
      </c>
      <c r="X891" s="14" t="str">
        <f t="shared" si="40"/>
        <v>13315</v>
      </c>
      <c r="Y891" s="78">
        <f t="shared" si="41"/>
        <v>1.1312607944732296</v>
      </c>
      <c r="Z891" s="14">
        <v>0.7675250935097534</v>
      </c>
    </row>
    <row r="892" spans="22:26" x14ac:dyDescent="0.25">
      <c r="V892">
        <v>134</v>
      </c>
      <c r="W892" s="14">
        <v>15</v>
      </c>
      <c r="X892" s="14" t="str">
        <f t="shared" si="40"/>
        <v>13415</v>
      </c>
      <c r="Y892" s="78">
        <f t="shared" si="41"/>
        <v>1.1322477177399457</v>
      </c>
      <c r="Z892" s="14">
        <v>0.76819469010169217</v>
      </c>
    </row>
    <row r="893" spans="22:26" x14ac:dyDescent="0.25">
      <c r="V893">
        <v>135</v>
      </c>
      <c r="W893" s="14">
        <v>15</v>
      </c>
      <c r="X893" s="14" t="str">
        <f t="shared" si="40"/>
        <v>13515</v>
      </c>
      <c r="Y893" s="78">
        <f t="shared" si="41"/>
        <v>1.1332346410066616</v>
      </c>
      <c r="Z893" s="14">
        <v>0.76886428669363072</v>
      </c>
    </row>
    <row r="894" spans="22:26" x14ac:dyDescent="0.25">
      <c r="V894">
        <v>136</v>
      </c>
      <c r="W894" s="14">
        <v>15</v>
      </c>
      <c r="X894" s="14" t="str">
        <f t="shared" si="40"/>
        <v>13615</v>
      </c>
      <c r="Y894" s="78">
        <f t="shared" si="41"/>
        <v>1.1342215642733777</v>
      </c>
      <c r="Z894" s="14">
        <v>0.7695338832855696</v>
      </c>
    </row>
    <row r="895" spans="22:26" x14ac:dyDescent="0.25">
      <c r="V895">
        <v>137</v>
      </c>
      <c r="W895" s="14">
        <v>15</v>
      </c>
      <c r="X895" s="14" t="str">
        <f t="shared" si="40"/>
        <v>13715</v>
      </c>
      <c r="Y895" s="78">
        <f t="shared" si="41"/>
        <v>1.1352084875400936</v>
      </c>
      <c r="Z895" s="14">
        <v>0.77020347987750826</v>
      </c>
    </row>
    <row r="896" spans="22:26" x14ac:dyDescent="0.25">
      <c r="V896">
        <v>138</v>
      </c>
      <c r="W896" s="14">
        <v>15</v>
      </c>
      <c r="X896" s="14" t="str">
        <f t="shared" si="40"/>
        <v>13815</v>
      </c>
      <c r="Y896" s="78">
        <f t="shared" si="41"/>
        <v>1.1361954108068097</v>
      </c>
      <c r="Z896" s="14">
        <v>0.77087307646944692</v>
      </c>
    </row>
    <row r="897" spans="22:26" x14ac:dyDescent="0.25">
      <c r="V897">
        <v>139</v>
      </c>
      <c r="W897" s="14">
        <v>15</v>
      </c>
      <c r="X897" s="14" t="str">
        <f t="shared" si="40"/>
        <v>13915</v>
      </c>
      <c r="Y897" s="78">
        <f t="shared" si="41"/>
        <v>1.1371823340735256</v>
      </c>
      <c r="Z897" s="14">
        <v>0.77154267306138569</v>
      </c>
    </row>
    <row r="898" spans="22:26" x14ac:dyDescent="0.25">
      <c r="V898">
        <v>140</v>
      </c>
      <c r="W898" s="14">
        <v>15</v>
      </c>
      <c r="X898" s="14" t="str">
        <f t="shared" si="40"/>
        <v>14015</v>
      </c>
      <c r="Y898" s="78">
        <f t="shared" si="41"/>
        <v>1.1381692573402418</v>
      </c>
      <c r="Z898" s="14">
        <v>0.77221226965332446</v>
      </c>
    </row>
    <row r="899" spans="22:26" x14ac:dyDescent="0.25">
      <c r="V899">
        <v>141</v>
      </c>
      <c r="W899" s="14">
        <v>15</v>
      </c>
      <c r="X899" s="14" t="str">
        <f t="shared" ref="X899:X962" si="42">V899&amp;W899</f>
        <v>14115</v>
      </c>
      <c r="Y899" s="78">
        <f t="shared" si="41"/>
        <v>1.1391561806069577</v>
      </c>
      <c r="Z899" s="14">
        <v>0.77288186624526301</v>
      </c>
    </row>
    <row r="900" spans="22:26" x14ac:dyDescent="0.25">
      <c r="V900">
        <v>142</v>
      </c>
      <c r="W900" s="14">
        <v>15</v>
      </c>
      <c r="X900" s="14" t="str">
        <f t="shared" si="42"/>
        <v>14215</v>
      </c>
      <c r="Y900" s="78">
        <f t="shared" si="41"/>
        <v>1.1401431038736738</v>
      </c>
      <c r="Z900" s="14">
        <v>0.77355146283720189</v>
      </c>
    </row>
    <row r="901" spans="22:26" x14ac:dyDescent="0.25">
      <c r="V901">
        <v>143</v>
      </c>
      <c r="W901" s="14">
        <v>15</v>
      </c>
      <c r="X901" s="14" t="str">
        <f t="shared" si="42"/>
        <v>14315</v>
      </c>
      <c r="Y901" s="78">
        <f t="shared" si="41"/>
        <v>1.1411300271403897</v>
      </c>
      <c r="Z901" s="14">
        <v>0.77422105942914043</v>
      </c>
    </row>
    <row r="902" spans="22:26" x14ac:dyDescent="0.25">
      <c r="V902">
        <v>144</v>
      </c>
      <c r="W902" s="14">
        <v>15</v>
      </c>
      <c r="X902" s="14" t="str">
        <f t="shared" si="42"/>
        <v>14415</v>
      </c>
      <c r="Y902" s="78">
        <f t="shared" si="41"/>
        <v>1.1421169504071058</v>
      </c>
      <c r="Z902" s="14">
        <v>0.77489065602107932</v>
      </c>
    </row>
    <row r="903" spans="22:26" x14ac:dyDescent="0.25">
      <c r="V903">
        <v>145</v>
      </c>
      <c r="W903" s="14">
        <v>15</v>
      </c>
      <c r="X903" s="14" t="str">
        <f t="shared" si="42"/>
        <v>14515</v>
      </c>
      <c r="Y903" s="78">
        <f t="shared" si="41"/>
        <v>1.1431038736738217</v>
      </c>
      <c r="Z903" s="14">
        <v>0.77556025261301798</v>
      </c>
    </row>
    <row r="904" spans="22:26" x14ac:dyDescent="0.25">
      <c r="V904">
        <v>146</v>
      </c>
      <c r="W904" s="14">
        <v>15</v>
      </c>
      <c r="X904" s="14" t="str">
        <f t="shared" si="42"/>
        <v>14615</v>
      </c>
      <c r="Y904" s="78">
        <f t="shared" si="41"/>
        <v>1.1440907969405378</v>
      </c>
      <c r="Z904" s="14">
        <v>0.77622984920495663</v>
      </c>
    </row>
    <row r="905" spans="22:26" x14ac:dyDescent="0.25">
      <c r="V905">
        <v>147</v>
      </c>
      <c r="W905" s="14">
        <v>15</v>
      </c>
      <c r="X905" s="14" t="str">
        <f t="shared" si="42"/>
        <v>14715</v>
      </c>
      <c r="Y905" s="78">
        <f t="shared" si="41"/>
        <v>1.1450777202072537</v>
      </c>
      <c r="Z905" s="14">
        <v>0.7768994457968954</v>
      </c>
    </row>
    <row r="906" spans="22:26" x14ac:dyDescent="0.25">
      <c r="V906">
        <v>148</v>
      </c>
      <c r="W906" s="14">
        <v>15</v>
      </c>
      <c r="X906" s="14" t="str">
        <f t="shared" si="42"/>
        <v>14815</v>
      </c>
      <c r="Y906" s="78">
        <f t="shared" si="41"/>
        <v>1.1460646434739699</v>
      </c>
      <c r="Z906" s="14">
        <v>0.77756904238883418</v>
      </c>
    </row>
    <row r="907" spans="22:26" x14ac:dyDescent="0.25">
      <c r="V907">
        <v>149</v>
      </c>
      <c r="W907" s="14">
        <v>15</v>
      </c>
      <c r="X907" s="14" t="str">
        <f t="shared" si="42"/>
        <v>14915</v>
      </c>
      <c r="Y907" s="78">
        <f t="shared" si="41"/>
        <v>1.1470515667406858</v>
      </c>
      <c r="Z907" s="14">
        <v>0.77823863898077272</v>
      </c>
    </row>
    <row r="908" spans="22:26" x14ac:dyDescent="0.25">
      <c r="V908">
        <v>150</v>
      </c>
      <c r="W908" s="14">
        <v>15</v>
      </c>
      <c r="X908" s="14" t="str">
        <f t="shared" si="42"/>
        <v>15015</v>
      </c>
      <c r="Y908" s="78">
        <f t="shared" si="41"/>
        <v>1.1480384900074019</v>
      </c>
      <c r="Z908" s="14">
        <v>0.7789082355727116</v>
      </c>
    </row>
    <row r="909" spans="22:26" x14ac:dyDescent="0.25">
      <c r="V909">
        <v>-150</v>
      </c>
      <c r="W909" s="14">
        <v>20</v>
      </c>
      <c r="X909" s="14" t="str">
        <f t="shared" si="42"/>
        <v>-15020</v>
      </c>
      <c r="Y909" s="78">
        <f t="shared" si="41"/>
        <v>0.85196150999259801</v>
      </c>
      <c r="Z909">
        <v>0.56817032471476892</v>
      </c>
    </row>
    <row r="910" spans="22:26" x14ac:dyDescent="0.25">
      <c r="V910">
        <v>-149</v>
      </c>
      <c r="W910" s="14">
        <v>20</v>
      </c>
      <c r="X910" s="14" t="str">
        <f t="shared" si="42"/>
        <v>-14920</v>
      </c>
      <c r="Y910" s="78">
        <f t="shared" si="41"/>
        <v>0.85294843325931402</v>
      </c>
      <c r="Z910">
        <v>0.56882850059048828</v>
      </c>
    </row>
    <row r="911" spans="22:26" x14ac:dyDescent="0.25">
      <c r="V911">
        <v>-148</v>
      </c>
      <c r="W911" s="14">
        <v>20</v>
      </c>
      <c r="X911" s="14" t="str">
        <f t="shared" si="42"/>
        <v>-14820</v>
      </c>
      <c r="Y911" s="78">
        <f t="shared" si="41"/>
        <v>0.85393535652603003</v>
      </c>
      <c r="Z911">
        <v>0.56948667646620776</v>
      </c>
    </row>
    <row r="912" spans="22:26" x14ac:dyDescent="0.25">
      <c r="V912">
        <v>-147</v>
      </c>
      <c r="W912" s="14">
        <v>20</v>
      </c>
      <c r="X912" s="14" t="str">
        <f t="shared" si="42"/>
        <v>-14720</v>
      </c>
      <c r="Y912" s="78">
        <f t="shared" si="41"/>
        <v>0.85492227979274604</v>
      </c>
      <c r="Z912">
        <v>0.57014485234192713</v>
      </c>
    </row>
    <row r="913" spans="22:26" x14ac:dyDescent="0.25">
      <c r="V913">
        <v>-146</v>
      </c>
      <c r="W913" s="14">
        <v>20</v>
      </c>
      <c r="X913" s="14" t="str">
        <f t="shared" si="42"/>
        <v>-14620</v>
      </c>
      <c r="Y913" s="78">
        <f t="shared" si="41"/>
        <v>0.85590920305946205</v>
      </c>
      <c r="Z913">
        <v>0.5708030282176465</v>
      </c>
    </row>
    <row r="914" spans="22:26" x14ac:dyDescent="0.25">
      <c r="V914">
        <v>-145</v>
      </c>
      <c r="W914" s="14">
        <v>20</v>
      </c>
      <c r="X914" s="14" t="str">
        <f t="shared" si="42"/>
        <v>-14520</v>
      </c>
      <c r="Y914" s="78">
        <f t="shared" si="41"/>
        <v>0.85689612632617806</v>
      </c>
      <c r="Z914">
        <v>0.57146120409336587</v>
      </c>
    </row>
    <row r="915" spans="22:26" x14ac:dyDescent="0.25">
      <c r="V915">
        <v>-144</v>
      </c>
      <c r="W915" s="14">
        <v>20</v>
      </c>
      <c r="X915" s="14" t="str">
        <f t="shared" si="42"/>
        <v>-14420</v>
      </c>
      <c r="Y915" s="78">
        <f t="shared" si="41"/>
        <v>0.85788304959289408</v>
      </c>
      <c r="Z915">
        <v>0.57211937996908524</v>
      </c>
    </row>
    <row r="916" spans="22:26" x14ac:dyDescent="0.25">
      <c r="V916">
        <v>-143</v>
      </c>
      <c r="W916" s="14">
        <v>20</v>
      </c>
      <c r="X916" s="14" t="str">
        <f t="shared" si="42"/>
        <v>-14320</v>
      </c>
      <c r="Y916" s="78">
        <f t="shared" si="41"/>
        <v>0.85886997285961009</v>
      </c>
      <c r="Z916">
        <v>0.57277755584480461</v>
      </c>
    </row>
    <row r="917" spans="22:26" x14ac:dyDescent="0.25">
      <c r="V917">
        <v>-142</v>
      </c>
      <c r="W917" s="14">
        <v>20</v>
      </c>
      <c r="X917" s="14" t="str">
        <f t="shared" si="42"/>
        <v>-14220</v>
      </c>
      <c r="Y917" s="78">
        <f t="shared" si="41"/>
        <v>0.8598568961263261</v>
      </c>
      <c r="Z917">
        <v>0.57343573172052398</v>
      </c>
    </row>
    <row r="918" spans="22:26" x14ac:dyDescent="0.25">
      <c r="V918">
        <v>-141</v>
      </c>
      <c r="W918" s="14">
        <v>20</v>
      </c>
      <c r="X918" s="14" t="str">
        <f t="shared" si="42"/>
        <v>-14120</v>
      </c>
      <c r="Y918" s="78">
        <f t="shared" si="41"/>
        <v>0.86084381939304211</v>
      </c>
      <c r="Z918">
        <v>0.57409390759624346</v>
      </c>
    </row>
    <row r="919" spans="22:26" x14ac:dyDescent="0.25">
      <c r="V919">
        <v>-140</v>
      </c>
      <c r="W919" s="14">
        <v>20</v>
      </c>
      <c r="X919" s="14" t="str">
        <f t="shared" si="42"/>
        <v>-14020</v>
      </c>
      <c r="Y919" s="78">
        <f t="shared" si="41"/>
        <v>0.86183074265975812</v>
      </c>
      <c r="Z919">
        <v>0.57475208347196283</v>
      </c>
    </row>
    <row r="920" spans="22:26" x14ac:dyDescent="0.25">
      <c r="V920">
        <v>-139</v>
      </c>
      <c r="W920" s="14">
        <v>20</v>
      </c>
      <c r="X920" s="14" t="str">
        <f t="shared" si="42"/>
        <v>-13920</v>
      </c>
      <c r="Y920" s="78">
        <f t="shared" si="41"/>
        <v>0.86281766592647413</v>
      </c>
      <c r="Z920">
        <v>0.5754102593476822</v>
      </c>
    </row>
    <row r="921" spans="22:26" x14ac:dyDescent="0.25">
      <c r="V921">
        <v>-138</v>
      </c>
      <c r="W921" s="14">
        <v>20</v>
      </c>
      <c r="X921" s="14" t="str">
        <f t="shared" si="42"/>
        <v>-13820</v>
      </c>
      <c r="Y921" s="78">
        <f t="shared" si="41"/>
        <v>0.86380458919319014</v>
      </c>
      <c r="Z921">
        <v>0.57606843522340168</v>
      </c>
    </row>
    <row r="922" spans="22:26" x14ac:dyDescent="0.25">
      <c r="V922">
        <v>-137</v>
      </c>
      <c r="W922" s="14">
        <v>20</v>
      </c>
      <c r="X922" s="14" t="str">
        <f t="shared" si="42"/>
        <v>-13720</v>
      </c>
      <c r="Y922" s="78">
        <f t="shared" si="41"/>
        <v>0.86479151245990615</v>
      </c>
      <c r="Z922">
        <v>0.57672661109912104</v>
      </c>
    </row>
    <row r="923" spans="22:26" x14ac:dyDescent="0.25">
      <c r="V923">
        <v>-136</v>
      </c>
      <c r="W923" s="14">
        <v>20</v>
      </c>
      <c r="X923" s="14" t="str">
        <f t="shared" si="42"/>
        <v>-13620</v>
      </c>
      <c r="Y923" s="78">
        <f t="shared" si="41"/>
        <v>0.86577843572662216</v>
      </c>
      <c r="Z923">
        <v>0.57738478697484041</v>
      </c>
    </row>
    <row r="924" spans="22:26" x14ac:dyDescent="0.25">
      <c r="V924">
        <v>-135</v>
      </c>
      <c r="W924" s="14">
        <v>20</v>
      </c>
      <c r="X924" s="14" t="str">
        <f t="shared" si="42"/>
        <v>-13520</v>
      </c>
      <c r="Y924" s="78">
        <f t="shared" si="41"/>
        <v>0.86676535899333818</v>
      </c>
      <c r="Z924">
        <v>0.57804296285055978</v>
      </c>
    </row>
    <row r="925" spans="22:26" x14ac:dyDescent="0.25">
      <c r="V925">
        <v>-134</v>
      </c>
      <c r="W925" s="14">
        <v>20</v>
      </c>
      <c r="X925" s="14" t="str">
        <f t="shared" si="42"/>
        <v>-13420</v>
      </c>
      <c r="Y925" s="78">
        <f t="shared" si="41"/>
        <v>0.86775228226005419</v>
      </c>
      <c r="Z925">
        <v>0.57870113872627926</v>
      </c>
    </row>
    <row r="926" spans="22:26" x14ac:dyDescent="0.25">
      <c r="V926">
        <v>-133</v>
      </c>
      <c r="W926" s="14">
        <v>20</v>
      </c>
      <c r="X926" s="14" t="str">
        <f t="shared" si="42"/>
        <v>-13320</v>
      </c>
      <c r="Y926" s="78">
        <f t="shared" si="41"/>
        <v>0.86873920552677031</v>
      </c>
      <c r="Z926">
        <v>0.57935931460199874</v>
      </c>
    </row>
    <row r="927" spans="22:26" x14ac:dyDescent="0.25">
      <c r="V927">
        <v>-132</v>
      </c>
      <c r="W927" s="14">
        <v>20</v>
      </c>
      <c r="X927" s="14" t="str">
        <f t="shared" si="42"/>
        <v>-13220</v>
      </c>
      <c r="Y927" s="78">
        <f t="shared" si="41"/>
        <v>0.86972612879348632</v>
      </c>
      <c r="Z927">
        <v>0.58001749047771811</v>
      </c>
    </row>
    <row r="928" spans="22:26" x14ac:dyDescent="0.25">
      <c r="V928">
        <v>-131</v>
      </c>
      <c r="W928" s="14">
        <v>20</v>
      </c>
      <c r="X928" s="14" t="str">
        <f t="shared" si="42"/>
        <v>-13120</v>
      </c>
      <c r="Y928" s="78">
        <f t="shared" si="41"/>
        <v>0.87071305206020233</v>
      </c>
      <c r="Z928">
        <v>0.58067566635343748</v>
      </c>
    </row>
    <row r="929" spans="22:26" x14ac:dyDescent="0.25">
      <c r="V929">
        <v>-130</v>
      </c>
      <c r="W929" s="14">
        <v>20</v>
      </c>
      <c r="X929" s="14" t="str">
        <f t="shared" si="42"/>
        <v>-13020</v>
      </c>
      <c r="Y929" s="78">
        <f t="shared" si="41"/>
        <v>0.87169997532691834</v>
      </c>
      <c r="Z929">
        <v>0.58133384222915685</v>
      </c>
    </row>
    <row r="930" spans="22:26" x14ac:dyDescent="0.25">
      <c r="V930">
        <v>-129</v>
      </c>
      <c r="W930" s="14">
        <v>20</v>
      </c>
      <c r="X930" s="14" t="str">
        <f t="shared" si="42"/>
        <v>-12920</v>
      </c>
      <c r="Y930" s="78">
        <f t="shared" si="41"/>
        <v>0.87268689859363435</v>
      </c>
      <c r="Z930">
        <v>0.58199201810487622</v>
      </c>
    </row>
    <row r="931" spans="22:26" x14ac:dyDescent="0.25">
      <c r="V931">
        <v>-128</v>
      </c>
      <c r="W931" s="14">
        <v>20</v>
      </c>
      <c r="X931" s="14" t="str">
        <f t="shared" si="42"/>
        <v>-12820</v>
      </c>
      <c r="Y931" s="78">
        <f t="shared" si="41"/>
        <v>0.87367382186035036</v>
      </c>
      <c r="Z931">
        <v>0.5826501939805957</v>
      </c>
    </row>
    <row r="932" spans="22:26" x14ac:dyDescent="0.25">
      <c r="V932">
        <v>-127</v>
      </c>
      <c r="W932" s="14">
        <v>20</v>
      </c>
      <c r="X932" s="14" t="str">
        <f t="shared" si="42"/>
        <v>-12720</v>
      </c>
      <c r="Y932" s="78">
        <f t="shared" si="41"/>
        <v>0.87466074512706637</v>
      </c>
      <c r="Z932">
        <v>0.58330836985631507</v>
      </c>
    </row>
    <row r="933" spans="22:26" x14ac:dyDescent="0.25">
      <c r="V933">
        <v>-126</v>
      </c>
      <c r="W933" s="14">
        <v>20</v>
      </c>
      <c r="X933" s="14" t="str">
        <f t="shared" si="42"/>
        <v>-12620</v>
      </c>
      <c r="Y933" s="78">
        <f t="shared" si="41"/>
        <v>0.87564766839378239</v>
      </c>
      <c r="Z933">
        <v>0.58396654573203444</v>
      </c>
    </row>
    <row r="934" spans="22:26" x14ac:dyDescent="0.25">
      <c r="V934">
        <v>-125</v>
      </c>
      <c r="W934" s="14">
        <v>20</v>
      </c>
      <c r="X934" s="14" t="str">
        <f t="shared" si="42"/>
        <v>-12520</v>
      </c>
      <c r="Y934" s="78">
        <f t="shared" si="41"/>
        <v>0.8766345916604984</v>
      </c>
      <c r="Z934">
        <v>0.58462472160775381</v>
      </c>
    </row>
    <row r="935" spans="22:26" x14ac:dyDescent="0.25">
      <c r="V935">
        <v>-124</v>
      </c>
      <c r="W935" s="14">
        <v>20</v>
      </c>
      <c r="X935" s="14" t="str">
        <f t="shared" si="42"/>
        <v>-12420</v>
      </c>
      <c r="Y935" s="78">
        <f t="shared" si="41"/>
        <v>0.87762151492721441</v>
      </c>
      <c r="Z935">
        <v>0.58528289748347329</v>
      </c>
    </row>
    <row r="936" spans="22:26" x14ac:dyDescent="0.25">
      <c r="V936">
        <v>-123</v>
      </c>
      <c r="W936" s="14">
        <v>20</v>
      </c>
      <c r="X936" s="14" t="str">
        <f t="shared" si="42"/>
        <v>-12320</v>
      </c>
      <c r="Y936" s="78">
        <f t="shared" si="41"/>
        <v>0.87860843819393042</v>
      </c>
      <c r="Z936">
        <v>0.58594107335919265</v>
      </c>
    </row>
    <row r="937" spans="22:26" x14ac:dyDescent="0.25">
      <c r="V937">
        <v>-122</v>
      </c>
      <c r="W937" s="14">
        <v>20</v>
      </c>
      <c r="X937" s="14" t="str">
        <f t="shared" si="42"/>
        <v>-12220</v>
      </c>
      <c r="Y937" s="78">
        <f t="shared" si="41"/>
        <v>0.87959536146064643</v>
      </c>
      <c r="Z937">
        <v>0.58659924923491202</v>
      </c>
    </row>
    <row r="938" spans="22:26" x14ac:dyDescent="0.25">
      <c r="V938">
        <v>-121</v>
      </c>
      <c r="W938" s="14">
        <v>20</v>
      </c>
      <c r="X938" s="14" t="str">
        <f t="shared" si="42"/>
        <v>-12120</v>
      </c>
      <c r="Y938" s="78">
        <f t="shared" si="41"/>
        <v>0.88058228472736244</v>
      </c>
      <c r="Z938">
        <v>0.5872574251106315</v>
      </c>
    </row>
    <row r="939" spans="22:26" x14ac:dyDescent="0.25">
      <c r="V939">
        <v>-120</v>
      </c>
      <c r="W939" s="14">
        <v>20</v>
      </c>
      <c r="X939" s="14" t="str">
        <f t="shared" si="42"/>
        <v>-12020</v>
      </c>
      <c r="Y939" s="78">
        <f t="shared" si="41"/>
        <v>0.88156920799407845</v>
      </c>
      <c r="Z939">
        <v>0.58791560098635087</v>
      </c>
    </row>
    <row r="940" spans="22:26" x14ac:dyDescent="0.25">
      <c r="V940">
        <v>-119</v>
      </c>
      <c r="W940" s="14">
        <v>20</v>
      </c>
      <c r="X940" s="14" t="str">
        <f t="shared" si="42"/>
        <v>-11920</v>
      </c>
      <c r="Y940" s="78">
        <f t="shared" si="41"/>
        <v>0.88255613126079446</v>
      </c>
      <c r="Z940">
        <v>0.58857377686207024</v>
      </c>
    </row>
    <row r="941" spans="22:26" x14ac:dyDescent="0.25">
      <c r="V941">
        <v>-118</v>
      </c>
      <c r="W941" s="14">
        <v>20</v>
      </c>
      <c r="X941" s="14" t="str">
        <f t="shared" si="42"/>
        <v>-11820</v>
      </c>
      <c r="Y941" s="78">
        <f t="shared" si="41"/>
        <v>0.88354305452751047</v>
      </c>
      <c r="Z941">
        <v>0.58923195273778961</v>
      </c>
    </row>
    <row r="942" spans="22:26" x14ac:dyDescent="0.25">
      <c r="V942">
        <v>-117</v>
      </c>
      <c r="W942" s="14">
        <v>20</v>
      </c>
      <c r="X942" s="14" t="str">
        <f t="shared" si="42"/>
        <v>-11720</v>
      </c>
      <c r="Y942" s="78">
        <f t="shared" si="41"/>
        <v>0.88452997779422649</v>
      </c>
      <c r="Z942">
        <v>0.58989012861350909</v>
      </c>
    </row>
    <row r="943" spans="22:26" x14ac:dyDescent="0.25">
      <c r="V943">
        <v>-116</v>
      </c>
      <c r="W943" s="14">
        <v>20</v>
      </c>
      <c r="X943" s="14" t="str">
        <f t="shared" si="42"/>
        <v>-11620</v>
      </c>
      <c r="Y943" s="78">
        <f t="shared" si="41"/>
        <v>0.8855169010609425</v>
      </c>
      <c r="Z943">
        <v>0.59054830448922846</v>
      </c>
    </row>
    <row r="944" spans="22:26" x14ac:dyDescent="0.25">
      <c r="V944">
        <v>-115</v>
      </c>
      <c r="W944" s="14">
        <v>20</v>
      </c>
      <c r="X944" s="14" t="str">
        <f t="shared" si="42"/>
        <v>-11520</v>
      </c>
      <c r="Y944" s="78">
        <f t="shared" si="41"/>
        <v>0.88650382432765851</v>
      </c>
      <c r="Z944">
        <v>0.59120648036494783</v>
      </c>
    </row>
    <row r="945" spans="22:26" x14ac:dyDescent="0.25">
      <c r="V945">
        <v>-114</v>
      </c>
      <c r="W945" s="14">
        <v>20</v>
      </c>
      <c r="X945" s="14" t="str">
        <f t="shared" si="42"/>
        <v>-11420</v>
      </c>
      <c r="Y945" s="78">
        <f t="shared" si="41"/>
        <v>0.88749074759437452</v>
      </c>
      <c r="Z945">
        <v>0.5918646562406672</v>
      </c>
    </row>
    <row r="946" spans="22:26" x14ac:dyDescent="0.25">
      <c r="V946">
        <v>-113</v>
      </c>
      <c r="W946" s="14">
        <v>20</v>
      </c>
      <c r="X946" s="14" t="str">
        <f t="shared" si="42"/>
        <v>-11320</v>
      </c>
      <c r="Y946" s="78">
        <f t="shared" ref="Y946:Y1009" si="43">$Y$153/1013.25*(1013.25+V946)</f>
        <v>0.88847767086109053</v>
      </c>
      <c r="Z946">
        <v>0.59252283211638657</v>
      </c>
    </row>
    <row r="947" spans="22:26" x14ac:dyDescent="0.25">
      <c r="V947">
        <v>-112</v>
      </c>
      <c r="W947" s="14">
        <v>20</v>
      </c>
      <c r="X947" s="14" t="str">
        <f t="shared" si="42"/>
        <v>-11220</v>
      </c>
      <c r="Y947" s="78">
        <f t="shared" si="43"/>
        <v>0.88946459412780654</v>
      </c>
      <c r="Z947">
        <v>0.59318100799210594</v>
      </c>
    </row>
    <row r="948" spans="22:26" x14ac:dyDescent="0.25">
      <c r="V948">
        <v>-111</v>
      </c>
      <c r="W948" s="14">
        <v>20</v>
      </c>
      <c r="X948" s="14" t="str">
        <f t="shared" si="42"/>
        <v>-11120</v>
      </c>
      <c r="Y948" s="78">
        <f t="shared" si="43"/>
        <v>0.89045151739452255</v>
      </c>
      <c r="Z948">
        <v>0.5938391838678253</v>
      </c>
    </row>
    <row r="949" spans="22:26" x14ac:dyDescent="0.25">
      <c r="V949">
        <v>-110</v>
      </c>
      <c r="W949" s="14">
        <v>20</v>
      </c>
      <c r="X949" s="14" t="str">
        <f t="shared" si="42"/>
        <v>-11020</v>
      </c>
      <c r="Y949" s="78">
        <f t="shared" si="43"/>
        <v>0.89143844066123856</v>
      </c>
      <c r="Z949">
        <v>0.59449735974354478</v>
      </c>
    </row>
    <row r="950" spans="22:26" x14ac:dyDescent="0.25">
      <c r="V950">
        <v>-109</v>
      </c>
      <c r="W950" s="14">
        <v>20</v>
      </c>
      <c r="X950" s="14" t="str">
        <f t="shared" si="42"/>
        <v>-10920</v>
      </c>
      <c r="Y950" s="78">
        <f t="shared" si="43"/>
        <v>0.89242536392795457</v>
      </c>
      <c r="Z950">
        <v>0.59515553561926415</v>
      </c>
    </row>
    <row r="951" spans="22:26" x14ac:dyDescent="0.25">
      <c r="V951">
        <v>-108</v>
      </c>
      <c r="W951" s="14">
        <v>20</v>
      </c>
      <c r="X951" s="14" t="str">
        <f t="shared" si="42"/>
        <v>-10820</v>
      </c>
      <c r="Y951" s="78">
        <f t="shared" si="43"/>
        <v>0.89341228719467058</v>
      </c>
      <c r="Z951">
        <v>0.59581371149498352</v>
      </c>
    </row>
    <row r="952" spans="22:26" x14ac:dyDescent="0.25">
      <c r="V952">
        <v>-107</v>
      </c>
      <c r="W952" s="14">
        <v>20</v>
      </c>
      <c r="X952" s="14" t="str">
        <f t="shared" si="42"/>
        <v>-10720</v>
      </c>
      <c r="Y952" s="78">
        <f t="shared" si="43"/>
        <v>0.8943992104613866</v>
      </c>
      <c r="Z952">
        <v>0.596471887370703</v>
      </c>
    </row>
    <row r="953" spans="22:26" x14ac:dyDescent="0.25">
      <c r="V953">
        <v>-106</v>
      </c>
      <c r="W953" s="14">
        <v>20</v>
      </c>
      <c r="X953" s="14" t="str">
        <f t="shared" si="42"/>
        <v>-10620</v>
      </c>
      <c r="Y953" s="78">
        <f t="shared" si="43"/>
        <v>0.89538613372810261</v>
      </c>
      <c r="Z953">
        <v>0.59713006324642237</v>
      </c>
    </row>
    <row r="954" spans="22:26" x14ac:dyDescent="0.25">
      <c r="V954">
        <v>-105</v>
      </c>
      <c r="W954" s="14">
        <v>20</v>
      </c>
      <c r="X954" s="14" t="str">
        <f t="shared" si="42"/>
        <v>-10520</v>
      </c>
      <c r="Y954" s="78">
        <f t="shared" si="43"/>
        <v>0.89637305699481862</v>
      </c>
      <c r="Z954">
        <v>0.59778823912214174</v>
      </c>
    </row>
    <row r="955" spans="22:26" x14ac:dyDescent="0.25">
      <c r="V955">
        <v>-104</v>
      </c>
      <c r="W955" s="14">
        <v>20</v>
      </c>
      <c r="X955" s="14" t="str">
        <f t="shared" si="42"/>
        <v>-10420</v>
      </c>
      <c r="Y955" s="78">
        <f t="shared" si="43"/>
        <v>0.89735998026153463</v>
      </c>
      <c r="Z955">
        <v>0.59844641499786122</v>
      </c>
    </row>
    <row r="956" spans="22:26" x14ac:dyDescent="0.25">
      <c r="V956">
        <v>-103</v>
      </c>
      <c r="W956" s="14">
        <v>20</v>
      </c>
      <c r="X956" s="14" t="str">
        <f t="shared" si="42"/>
        <v>-10320</v>
      </c>
      <c r="Y956" s="78">
        <f t="shared" si="43"/>
        <v>0.89834690352825064</v>
      </c>
      <c r="Z956">
        <v>0.59910459087358059</v>
      </c>
    </row>
    <row r="957" spans="22:26" x14ac:dyDescent="0.25">
      <c r="V957">
        <v>-102</v>
      </c>
      <c r="W957" s="14">
        <v>20</v>
      </c>
      <c r="X957" s="14" t="str">
        <f t="shared" si="42"/>
        <v>-10220</v>
      </c>
      <c r="Y957" s="78">
        <f t="shared" si="43"/>
        <v>0.89933382679496665</v>
      </c>
      <c r="Z957">
        <v>0.59976276674929996</v>
      </c>
    </row>
    <row r="958" spans="22:26" x14ac:dyDescent="0.25">
      <c r="V958">
        <v>-101</v>
      </c>
      <c r="W958" s="14">
        <v>20</v>
      </c>
      <c r="X958" s="14" t="str">
        <f t="shared" si="42"/>
        <v>-10120</v>
      </c>
      <c r="Y958" s="78">
        <f t="shared" si="43"/>
        <v>0.90032075006168266</v>
      </c>
      <c r="Z958">
        <v>0.60042094262501933</v>
      </c>
    </row>
    <row r="959" spans="22:26" x14ac:dyDescent="0.25">
      <c r="V959">
        <v>-100</v>
      </c>
      <c r="W959" s="14">
        <v>20</v>
      </c>
      <c r="X959" s="14" t="str">
        <f t="shared" si="42"/>
        <v>-10020</v>
      </c>
      <c r="Y959" s="78">
        <f t="shared" si="43"/>
        <v>0.90130767332839867</v>
      </c>
      <c r="Z959">
        <v>0.60107911850073881</v>
      </c>
    </row>
    <row r="960" spans="22:26" x14ac:dyDescent="0.25">
      <c r="V960">
        <v>-99</v>
      </c>
      <c r="W960" s="14">
        <v>20</v>
      </c>
      <c r="X960" s="14" t="str">
        <f t="shared" si="42"/>
        <v>-9920</v>
      </c>
      <c r="Y960" s="78">
        <f t="shared" si="43"/>
        <v>0.90229459659511468</v>
      </c>
      <c r="Z960">
        <v>0.60173729437645818</v>
      </c>
    </row>
    <row r="961" spans="22:26" x14ac:dyDescent="0.25">
      <c r="V961">
        <v>-98</v>
      </c>
      <c r="W961" s="14">
        <v>20</v>
      </c>
      <c r="X961" s="14" t="str">
        <f t="shared" si="42"/>
        <v>-9820</v>
      </c>
      <c r="Y961" s="78">
        <f t="shared" si="43"/>
        <v>0.9032815198618307</v>
      </c>
      <c r="Z961">
        <v>0.60239547025217755</v>
      </c>
    </row>
    <row r="962" spans="22:26" x14ac:dyDescent="0.25">
      <c r="V962">
        <v>-97</v>
      </c>
      <c r="W962" s="14">
        <v>20</v>
      </c>
      <c r="X962" s="14" t="str">
        <f t="shared" si="42"/>
        <v>-9720</v>
      </c>
      <c r="Y962" s="78">
        <f t="shared" si="43"/>
        <v>0.90426844312854671</v>
      </c>
      <c r="Z962">
        <v>0.60305364612789691</v>
      </c>
    </row>
    <row r="963" spans="22:26" x14ac:dyDescent="0.25">
      <c r="V963">
        <v>-96</v>
      </c>
      <c r="W963" s="14">
        <v>20</v>
      </c>
      <c r="X963" s="14" t="str">
        <f t="shared" ref="X963:X1026" si="44">V963&amp;W963</f>
        <v>-9620</v>
      </c>
      <c r="Y963" s="78">
        <f t="shared" si="43"/>
        <v>0.90525536639526272</v>
      </c>
      <c r="Z963">
        <v>0.60371182200361628</v>
      </c>
    </row>
    <row r="964" spans="22:26" x14ac:dyDescent="0.25">
      <c r="V964">
        <v>-95</v>
      </c>
      <c r="W964" s="14">
        <v>20</v>
      </c>
      <c r="X964" s="14" t="str">
        <f t="shared" si="44"/>
        <v>-9520</v>
      </c>
      <c r="Y964" s="78">
        <f t="shared" si="43"/>
        <v>0.90624228966197873</v>
      </c>
      <c r="Z964">
        <v>0.60436999787933565</v>
      </c>
    </row>
    <row r="965" spans="22:26" x14ac:dyDescent="0.25">
      <c r="V965">
        <v>-94</v>
      </c>
      <c r="W965" s="14">
        <v>20</v>
      </c>
      <c r="X965" s="14" t="str">
        <f t="shared" si="44"/>
        <v>-9420</v>
      </c>
      <c r="Y965" s="78">
        <f t="shared" si="43"/>
        <v>0.90722921292869474</v>
      </c>
      <c r="Z965">
        <v>0.60502817375505502</v>
      </c>
    </row>
    <row r="966" spans="22:26" x14ac:dyDescent="0.25">
      <c r="V966">
        <v>-93</v>
      </c>
      <c r="W966" s="14">
        <v>20</v>
      </c>
      <c r="X966" s="14" t="str">
        <f t="shared" si="44"/>
        <v>-9320</v>
      </c>
      <c r="Y966" s="78">
        <f t="shared" si="43"/>
        <v>0.90821613619541075</v>
      </c>
      <c r="Z966">
        <v>0.6056863496307745</v>
      </c>
    </row>
    <row r="967" spans="22:26" x14ac:dyDescent="0.25">
      <c r="V967">
        <v>-92</v>
      </c>
      <c r="W967" s="14">
        <v>20</v>
      </c>
      <c r="X967" s="14" t="str">
        <f t="shared" si="44"/>
        <v>-9220</v>
      </c>
      <c r="Y967" s="78">
        <f t="shared" si="43"/>
        <v>0.90920305946212676</v>
      </c>
      <c r="Z967">
        <v>0.60634452550649387</v>
      </c>
    </row>
    <row r="968" spans="22:26" x14ac:dyDescent="0.25">
      <c r="V968">
        <v>-91</v>
      </c>
      <c r="W968" s="14">
        <v>20</v>
      </c>
      <c r="X968" s="14" t="str">
        <f t="shared" si="44"/>
        <v>-9120</v>
      </c>
      <c r="Y968" s="78">
        <f t="shared" si="43"/>
        <v>0.91018998272884277</v>
      </c>
      <c r="Z968">
        <v>0.60700270138221324</v>
      </c>
    </row>
    <row r="969" spans="22:26" x14ac:dyDescent="0.25">
      <c r="V969">
        <v>-90</v>
      </c>
      <c r="W969" s="14">
        <v>20</v>
      </c>
      <c r="X969" s="14" t="str">
        <f t="shared" si="44"/>
        <v>-9020</v>
      </c>
      <c r="Y969" s="78">
        <f t="shared" si="43"/>
        <v>0.91117690599555878</v>
      </c>
      <c r="Z969">
        <v>0.60766087725793272</v>
      </c>
    </row>
    <row r="970" spans="22:26" x14ac:dyDescent="0.25">
      <c r="V970">
        <v>-89</v>
      </c>
      <c r="W970" s="14">
        <v>20</v>
      </c>
      <c r="X970" s="14" t="str">
        <f t="shared" si="44"/>
        <v>-8920</v>
      </c>
      <c r="Y970" s="78">
        <f t="shared" si="43"/>
        <v>0.91216382926227479</v>
      </c>
      <c r="Z970">
        <v>0.60831905313365209</v>
      </c>
    </row>
    <row r="971" spans="22:26" x14ac:dyDescent="0.25">
      <c r="V971">
        <v>-88</v>
      </c>
      <c r="W971" s="14">
        <v>20</v>
      </c>
      <c r="X971" s="14" t="str">
        <f t="shared" si="44"/>
        <v>-8820</v>
      </c>
      <c r="Y971" s="78">
        <f t="shared" si="43"/>
        <v>0.91315075252899081</v>
      </c>
      <c r="Z971">
        <v>0.60897722900937146</v>
      </c>
    </row>
    <row r="972" spans="22:26" x14ac:dyDescent="0.25">
      <c r="V972">
        <v>-87</v>
      </c>
      <c r="W972" s="14">
        <v>20</v>
      </c>
      <c r="X972" s="14" t="str">
        <f t="shared" si="44"/>
        <v>-8720</v>
      </c>
      <c r="Y972" s="78">
        <f t="shared" si="43"/>
        <v>0.91413767579570682</v>
      </c>
      <c r="Z972">
        <v>0.60963540488509094</v>
      </c>
    </row>
    <row r="973" spans="22:26" x14ac:dyDescent="0.25">
      <c r="V973">
        <v>-86</v>
      </c>
      <c r="W973" s="14">
        <v>20</v>
      </c>
      <c r="X973" s="14" t="str">
        <f t="shared" si="44"/>
        <v>-8620</v>
      </c>
      <c r="Y973" s="78">
        <f t="shared" si="43"/>
        <v>0.91512459906242283</v>
      </c>
      <c r="Z973">
        <v>0.61029358076081031</v>
      </c>
    </row>
    <row r="974" spans="22:26" x14ac:dyDescent="0.25">
      <c r="V974">
        <v>-85</v>
      </c>
      <c r="W974" s="14">
        <v>20</v>
      </c>
      <c r="X974" s="14" t="str">
        <f t="shared" si="44"/>
        <v>-8520</v>
      </c>
      <c r="Y974" s="78">
        <f t="shared" si="43"/>
        <v>0.91611152232913884</v>
      </c>
      <c r="Z974">
        <v>0.61095175663652967</v>
      </c>
    </row>
    <row r="975" spans="22:26" x14ac:dyDescent="0.25">
      <c r="V975">
        <v>-84</v>
      </c>
      <c r="W975" s="14">
        <v>20</v>
      </c>
      <c r="X975" s="14" t="str">
        <f t="shared" si="44"/>
        <v>-8420</v>
      </c>
      <c r="Y975" s="78">
        <f t="shared" si="43"/>
        <v>0.91709844559585485</v>
      </c>
      <c r="Z975">
        <v>0.61160993251224904</v>
      </c>
    </row>
    <row r="976" spans="22:26" x14ac:dyDescent="0.25">
      <c r="V976">
        <v>-83</v>
      </c>
      <c r="W976" s="14">
        <v>20</v>
      </c>
      <c r="X976" s="14" t="str">
        <f t="shared" si="44"/>
        <v>-8320</v>
      </c>
      <c r="Y976" s="78">
        <f t="shared" si="43"/>
        <v>0.91808536886257086</v>
      </c>
      <c r="Z976">
        <v>0.61226810838796852</v>
      </c>
    </row>
    <row r="977" spans="22:26" x14ac:dyDescent="0.25">
      <c r="V977">
        <v>-82</v>
      </c>
      <c r="W977" s="14">
        <v>20</v>
      </c>
      <c r="X977" s="14" t="str">
        <f t="shared" si="44"/>
        <v>-8220</v>
      </c>
      <c r="Y977" s="78">
        <f t="shared" si="43"/>
        <v>0.91907229212928687</v>
      </c>
      <c r="Z977">
        <v>0.61292628426368789</v>
      </c>
    </row>
    <row r="978" spans="22:26" x14ac:dyDescent="0.25">
      <c r="V978">
        <v>-81</v>
      </c>
      <c r="W978" s="14">
        <v>20</v>
      </c>
      <c r="X978" s="14" t="str">
        <f t="shared" si="44"/>
        <v>-8120</v>
      </c>
      <c r="Y978" s="78">
        <f t="shared" si="43"/>
        <v>0.92005921539600288</v>
      </c>
      <c r="Z978">
        <v>0.61358446013940726</v>
      </c>
    </row>
    <row r="979" spans="22:26" x14ac:dyDescent="0.25">
      <c r="V979">
        <v>-80</v>
      </c>
      <c r="W979" s="14">
        <v>20</v>
      </c>
      <c r="X979" s="14" t="str">
        <f t="shared" si="44"/>
        <v>-8020</v>
      </c>
      <c r="Y979" s="78">
        <f t="shared" si="43"/>
        <v>0.92104613866271889</v>
      </c>
      <c r="Z979">
        <v>0.61424263601512663</v>
      </c>
    </row>
    <row r="980" spans="22:26" x14ac:dyDescent="0.25">
      <c r="V980">
        <v>-79</v>
      </c>
      <c r="W980" s="14">
        <v>20</v>
      </c>
      <c r="X980" s="14" t="str">
        <f t="shared" si="44"/>
        <v>-7920</v>
      </c>
      <c r="Y980" s="78">
        <f t="shared" si="43"/>
        <v>0.92203306192943491</v>
      </c>
      <c r="Z980">
        <v>0.614900811890846</v>
      </c>
    </row>
    <row r="981" spans="22:26" x14ac:dyDescent="0.25">
      <c r="V981">
        <v>-78</v>
      </c>
      <c r="W981" s="14">
        <v>20</v>
      </c>
      <c r="X981" s="14" t="str">
        <f t="shared" si="44"/>
        <v>-7820</v>
      </c>
      <c r="Y981" s="78">
        <f t="shared" si="43"/>
        <v>0.92301998519615092</v>
      </c>
      <c r="Z981">
        <v>0.61555898776656537</v>
      </c>
    </row>
    <row r="982" spans="22:26" x14ac:dyDescent="0.25">
      <c r="V982">
        <v>-77</v>
      </c>
      <c r="W982" s="14">
        <v>20</v>
      </c>
      <c r="X982" s="14" t="str">
        <f t="shared" si="44"/>
        <v>-7720</v>
      </c>
      <c r="Y982" s="78">
        <f t="shared" si="43"/>
        <v>0.92400690846286693</v>
      </c>
      <c r="Z982">
        <v>0.61621716364228474</v>
      </c>
    </row>
    <row r="983" spans="22:26" x14ac:dyDescent="0.25">
      <c r="V983">
        <v>-76</v>
      </c>
      <c r="W983" s="14">
        <v>20</v>
      </c>
      <c r="X983" s="14" t="str">
        <f t="shared" si="44"/>
        <v>-7620</v>
      </c>
      <c r="Y983" s="78">
        <f t="shared" si="43"/>
        <v>0.92499383172958294</v>
      </c>
      <c r="Z983">
        <v>0.61687533951800422</v>
      </c>
    </row>
    <row r="984" spans="22:26" x14ac:dyDescent="0.25">
      <c r="V984">
        <v>-75</v>
      </c>
      <c r="W984" s="14">
        <v>20</v>
      </c>
      <c r="X984" s="14" t="str">
        <f t="shared" si="44"/>
        <v>-7520</v>
      </c>
      <c r="Y984" s="78">
        <f t="shared" si="43"/>
        <v>0.92598075499629895</v>
      </c>
      <c r="Z984">
        <v>0.61753351539372359</v>
      </c>
    </row>
    <row r="985" spans="22:26" x14ac:dyDescent="0.25">
      <c r="V985">
        <v>-74</v>
      </c>
      <c r="W985" s="14">
        <v>20</v>
      </c>
      <c r="X985" s="14" t="str">
        <f t="shared" si="44"/>
        <v>-7420</v>
      </c>
      <c r="Y985" s="78">
        <f t="shared" si="43"/>
        <v>0.92696767826301496</v>
      </c>
      <c r="Z985">
        <v>0.61819169126944296</v>
      </c>
    </row>
    <row r="986" spans="22:26" x14ac:dyDescent="0.25">
      <c r="V986">
        <v>-73</v>
      </c>
      <c r="W986" s="14">
        <v>20</v>
      </c>
      <c r="X986" s="14" t="str">
        <f t="shared" si="44"/>
        <v>-7320</v>
      </c>
      <c r="Y986" s="78">
        <f t="shared" si="43"/>
        <v>0.92795460152973097</v>
      </c>
      <c r="Z986">
        <v>0.61884986714516244</v>
      </c>
    </row>
    <row r="987" spans="22:26" x14ac:dyDescent="0.25">
      <c r="V987">
        <v>-72</v>
      </c>
      <c r="W987" s="14">
        <v>20</v>
      </c>
      <c r="X987" s="14" t="str">
        <f t="shared" si="44"/>
        <v>-7220</v>
      </c>
      <c r="Y987" s="78">
        <f t="shared" si="43"/>
        <v>0.92894152479644698</v>
      </c>
      <c r="Z987">
        <v>0.6195080430208818</v>
      </c>
    </row>
    <row r="988" spans="22:26" x14ac:dyDescent="0.25">
      <c r="V988">
        <v>-71</v>
      </c>
      <c r="W988" s="14">
        <v>20</v>
      </c>
      <c r="X988" s="14" t="str">
        <f t="shared" si="44"/>
        <v>-7120</v>
      </c>
      <c r="Y988" s="78">
        <f t="shared" si="43"/>
        <v>0.92992844806316299</v>
      </c>
      <c r="Z988">
        <v>0.62016621889660117</v>
      </c>
    </row>
    <row r="989" spans="22:26" x14ac:dyDescent="0.25">
      <c r="V989">
        <v>-70</v>
      </c>
      <c r="W989" s="14">
        <v>20</v>
      </c>
      <c r="X989" s="14" t="str">
        <f t="shared" si="44"/>
        <v>-7020</v>
      </c>
      <c r="Y989" s="78">
        <f t="shared" si="43"/>
        <v>0.930915371329879</v>
      </c>
      <c r="Z989">
        <v>0.62082439477232054</v>
      </c>
    </row>
    <row r="990" spans="22:26" x14ac:dyDescent="0.25">
      <c r="V990">
        <v>-69</v>
      </c>
      <c r="W990" s="14">
        <v>20</v>
      </c>
      <c r="X990" s="14" t="str">
        <f t="shared" si="44"/>
        <v>-6920</v>
      </c>
      <c r="Y990" s="78">
        <f t="shared" si="43"/>
        <v>0.93190229459659513</v>
      </c>
      <c r="Z990">
        <v>0.62148257064804002</v>
      </c>
    </row>
    <row r="991" spans="22:26" x14ac:dyDescent="0.25">
      <c r="V991">
        <v>-68</v>
      </c>
      <c r="W991" s="14">
        <v>20</v>
      </c>
      <c r="X991" s="14" t="str">
        <f t="shared" si="44"/>
        <v>-6820</v>
      </c>
      <c r="Y991" s="78">
        <f t="shared" si="43"/>
        <v>0.93288921786331114</v>
      </c>
      <c r="Z991">
        <v>0.6221407465237595</v>
      </c>
    </row>
    <row r="992" spans="22:26" x14ac:dyDescent="0.25">
      <c r="V992">
        <v>-67</v>
      </c>
      <c r="W992" s="14">
        <v>20</v>
      </c>
      <c r="X992" s="14" t="str">
        <f t="shared" si="44"/>
        <v>-6720</v>
      </c>
      <c r="Y992" s="78">
        <f t="shared" si="43"/>
        <v>0.93387614113002715</v>
      </c>
      <c r="Z992">
        <v>0.62279892239947887</v>
      </c>
    </row>
    <row r="993" spans="22:26" x14ac:dyDescent="0.25">
      <c r="V993">
        <v>-66</v>
      </c>
      <c r="W993" s="14">
        <v>20</v>
      </c>
      <c r="X993" s="14" t="str">
        <f t="shared" si="44"/>
        <v>-6620</v>
      </c>
      <c r="Y993" s="78">
        <f t="shared" si="43"/>
        <v>0.93486306439674316</v>
      </c>
      <c r="Z993">
        <v>0.62345709827519824</v>
      </c>
    </row>
    <row r="994" spans="22:26" x14ac:dyDescent="0.25">
      <c r="V994">
        <v>-65</v>
      </c>
      <c r="W994" s="14">
        <v>20</v>
      </c>
      <c r="X994" s="14" t="str">
        <f t="shared" si="44"/>
        <v>-6520</v>
      </c>
      <c r="Y994" s="78">
        <f t="shared" si="43"/>
        <v>0.93584998766345917</v>
      </c>
      <c r="Z994">
        <v>0.62411527415091761</v>
      </c>
    </row>
    <row r="995" spans="22:26" x14ac:dyDescent="0.25">
      <c r="V995">
        <v>-64</v>
      </c>
      <c r="W995" s="14">
        <v>20</v>
      </c>
      <c r="X995" s="14" t="str">
        <f t="shared" si="44"/>
        <v>-6420</v>
      </c>
      <c r="Y995" s="78">
        <f t="shared" si="43"/>
        <v>0.93683691093017518</v>
      </c>
      <c r="Z995">
        <v>0.62477345002663698</v>
      </c>
    </row>
    <row r="996" spans="22:26" x14ac:dyDescent="0.25">
      <c r="V996">
        <v>-63</v>
      </c>
      <c r="W996" s="14">
        <v>20</v>
      </c>
      <c r="X996" s="14" t="str">
        <f t="shared" si="44"/>
        <v>-6320</v>
      </c>
      <c r="Y996" s="78">
        <f t="shared" si="43"/>
        <v>0.93782383419689119</v>
      </c>
      <c r="Z996">
        <v>0.62543162590235646</v>
      </c>
    </row>
    <row r="997" spans="22:26" x14ac:dyDescent="0.25">
      <c r="V997">
        <v>-62</v>
      </c>
      <c r="W997" s="14">
        <v>20</v>
      </c>
      <c r="X997" s="14" t="str">
        <f t="shared" si="44"/>
        <v>-6220</v>
      </c>
      <c r="Y997" s="78">
        <f t="shared" si="43"/>
        <v>0.9388107574636072</v>
      </c>
      <c r="Z997">
        <v>0.62608980177807583</v>
      </c>
    </row>
    <row r="998" spans="22:26" x14ac:dyDescent="0.25">
      <c r="V998">
        <v>-61</v>
      </c>
      <c r="W998" s="14">
        <v>20</v>
      </c>
      <c r="X998" s="14" t="str">
        <f t="shared" si="44"/>
        <v>-6120</v>
      </c>
      <c r="Y998" s="78">
        <f t="shared" si="43"/>
        <v>0.93979768073032321</v>
      </c>
      <c r="Z998">
        <v>0.6267479776537952</v>
      </c>
    </row>
    <row r="999" spans="22:26" x14ac:dyDescent="0.25">
      <c r="V999">
        <v>-60</v>
      </c>
      <c r="W999" s="14">
        <v>20</v>
      </c>
      <c r="X999" s="14" t="str">
        <f t="shared" si="44"/>
        <v>-6020</v>
      </c>
      <c r="Y999" s="78">
        <f t="shared" si="43"/>
        <v>0.94078460399703923</v>
      </c>
      <c r="Z999">
        <v>0.62740615352951457</v>
      </c>
    </row>
    <row r="1000" spans="22:26" x14ac:dyDescent="0.25">
      <c r="V1000">
        <v>-59</v>
      </c>
      <c r="W1000" s="14">
        <v>20</v>
      </c>
      <c r="X1000" s="14" t="str">
        <f t="shared" si="44"/>
        <v>-5920</v>
      </c>
      <c r="Y1000" s="78">
        <f t="shared" si="43"/>
        <v>0.94177152726375524</v>
      </c>
      <c r="Z1000">
        <v>0.62806432940523405</v>
      </c>
    </row>
    <row r="1001" spans="22:26" x14ac:dyDescent="0.25">
      <c r="V1001">
        <v>-58</v>
      </c>
      <c r="W1001" s="14">
        <v>20</v>
      </c>
      <c r="X1001" s="14" t="str">
        <f t="shared" si="44"/>
        <v>-5820</v>
      </c>
      <c r="Y1001" s="78">
        <f t="shared" si="43"/>
        <v>0.94275845053047125</v>
      </c>
      <c r="Z1001">
        <v>0.62872250528095341</v>
      </c>
    </row>
    <row r="1002" spans="22:26" x14ac:dyDescent="0.25">
      <c r="V1002">
        <v>-57</v>
      </c>
      <c r="W1002" s="14">
        <v>20</v>
      </c>
      <c r="X1002" s="14" t="str">
        <f t="shared" si="44"/>
        <v>-5720</v>
      </c>
      <c r="Y1002" s="78">
        <f t="shared" si="43"/>
        <v>0.94374537379718726</v>
      </c>
      <c r="Z1002">
        <v>0.62938068115667278</v>
      </c>
    </row>
    <row r="1003" spans="22:26" x14ac:dyDescent="0.25">
      <c r="V1003">
        <v>-56</v>
      </c>
      <c r="W1003" s="14">
        <v>20</v>
      </c>
      <c r="X1003" s="14" t="str">
        <f t="shared" si="44"/>
        <v>-5620</v>
      </c>
      <c r="Y1003" s="78">
        <f t="shared" si="43"/>
        <v>0.94473229706390327</v>
      </c>
      <c r="Z1003">
        <v>0.63003885703239226</v>
      </c>
    </row>
    <row r="1004" spans="22:26" x14ac:dyDescent="0.25">
      <c r="V1004">
        <v>-55</v>
      </c>
      <c r="W1004" s="14">
        <v>20</v>
      </c>
      <c r="X1004" s="14" t="str">
        <f t="shared" si="44"/>
        <v>-5520</v>
      </c>
      <c r="Y1004" s="78">
        <f t="shared" si="43"/>
        <v>0.94571922033061928</v>
      </c>
      <c r="Z1004">
        <v>0.63069703290811163</v>
      </c>
    </row>
    <row r="1005" spans="22:26" x14ac:dyDescent="0.25">
      <c r="V1005">
        <v>-54</v>
      </c>
      <c r="W1005" s="14">
        <v>20</v>
      </c>
      <c r="X1005" s="14" t="str">
        <f t="shared" si="44"/>
        <v>-5420</v>
      </c>
      <c r="Y1005" s="78">
        <f t="shared" si="43"/>
        <v>0.94670614359733529</v>
      </c>
      <c r="Z1005">
        <v>0.631355208783831</v>
      </c>
    </row>
    <row r="1006" spans="22:26" x14ac:dyDescent="0.25">
      <c r="V1006">
        <v>-53</v>
      </c>
      <c r="W1006" s="14">
        <v>20</v>
      </c>
      <c r="X1006" s="14" t="str">
        <f t="shared" si="44"/>
        <v>-5320</v>
      </c>
      <c r="Y1006" s="78">
        <f t="shared" si="43"/>
        <v>0.9476930668640513</v>
      </c>
      <c r="Z1006">
        <v>0.63201338465955037</v>
      </c>
    </row>
    <row r="1007" spans="22:26" x14ac:dyDescent="0.25">
      <c r="V1007">
        <v>-52</v>
      </c>
      <c r="W1007" s="14">
        <v>20</v>
      </c>
      <c r="X1007" s="14" t="str">
        <f t="shared" si="44"/>
        <v>-5220</v>
      </c>
      <c r="Y1007" s="78">
        <f t="shared" si="43"/>
        <v>0.94867999013076731</v>
      </c>
      <c r="Z1007">
        <v>0.63267156053526985</v>
      </c>
    </row>
    <row r="1008" spans="22:26" x14ac:dyDescent="0.25">
      <c r="V1008">
        <v>-51</v>
      </c>
      <c r="W1008" s="14">
        <v>20</v>
      </c>
      <c r="X1008" s="14" t="str">
        <f t="shared" si="44"/>
        <v>-5120</v>
      </c>
      <c r="Y1008" s="78">
        <f t="shared" si="43"/>
        <v>0.94966691339748333</v>
      </c>
      <c r="Z1008">
        <v>0.63332973641098922</v>
      </c>
    </row>
    <row r="1009" spans="22:26" x14ac:dyDescent="0.25">
      <c r="V1009">
        <v>-50</v>
      </c>
      <c r="W1009" s="14">
        <v>20</v>
      </c>
      <c r="X1009" s="14" t="str">
        <f t="shared" si="44"/>
        <v>-5020</v>
      </c>
      <c r="Y1009" s="78">
        <f t="shared" si="43"/>
        <v>0.95065383666419934</v>
      </c>
      <c r="Z1009">
        <v>0.63398791228670859</v>
      </c>
    </row>
    <row r="1010" spans="22:26" x14ac:dyDescent="0.25">
      <c r="V1010">
        <v>-49</v>
      </c>
      <c r="W1010" s="14">
        <v>20</v>
      </c>
      <c r="X1010" s="14" t="str">
        <f t="shared" si="44"/>
        <v>-4920</v>
      </c>
      <c r="Y1010" s="78">
        <f t="shared" ref="Y1010:Y1073" si="45">$Y$153/1013.25*(1013.25+V1010)</f>
        <v>0.95164075993091535</v>
      </c>
      <c r="Z1010">
        <v>0.63464608816242796</v>
      </c>
    </row>
    <row r="1011" spans="22:26" x14ac:dyDescent="0.25">
      <c r="V1011">
        <v>-48</v>
      </c>
      <c r="W1011" s="14">
        <v>20</v>
      </c>
      <c r="X1011" s="14" t="str">
        <f t="shared" si="44"/>
        <v>-4820</v>
      </c>
      <c r="Y1011" s="78">
        <f t="shared" si="45"/>
        <v>0.95262768319763136</v>
      </c>
      <c r="Z1011">
        <v>0.63530426403814733</v>
      </c>
    </row>
    <row r="1012" spans="22:26" x14ac:dyDescent="0.25">
      <c r="V1012">
        <v>-47</v>
      </c>
      <c r="W1012" s="14">
        <v>20</v>
      </c>
      <c r="X1012" s="14" t="str">
        <f t="shared" si="44"/>
        <v>-4720</v>
      </c>
      <c r="Y1012" s="78">
        <f t="shared" si="45"/>
        <v>0.95361460646434737</v>
      </c>
      <c r="Z1012">
        <v>0.6359624399138667</v>
      </c>
    </row>
    <row r="1013" spans="22:26" x14ac:dyDescent="0.25">
      <c r="V1013">
        <v>-46</v>
      </c>
      <c r="W1013" s="14">
        <v>20</v>
      </c>
      <c r="X1013" s="14" t="str">
        <f t="shared" si="44"/>
        <v>-4620</v>
      </c>
      <c r="Y1013" s="78">
        <f t="shared" si="45"/>
        <v>0.95460152973106338</v>
      </c>
      <c r="Z1013">
        <v>0.63662061578958618</v>
      </c>
    </row>
    <row r="1014" spans="22:26" x14ac:dyDescent="0.25">
      <c r="V1014">
        <v>-45</v>
      </c>
      <c r="W1014" s="14">
        <v>20</v>
      </c>
      <c r="X1014" s="14" t="str">
        <f t="shared" si="44"/>
        <v>-4520</v>
      </c>
      <c r="Y1014" s="78">
        <f t="shared" si="45"/>
        <v>0.95558845299777939</v>
      </c>
      <c r="Z1014">
        <v>0.63727879166530554</v>
      </c>
    </row>
    <row r="1015" spans="22:26" x14ac:dyDescent="0.25">
      <c r="V1015">
        <v>-44</v>
      </c>
      <c r="W1015" s="14">
        <v>20</v>
      </c>
      <c r="X1015" s="14" t="str">
        <f t="shared" si="44"/>
        <v>-4420</v>
      </c>
      <c r="Y1015" s="78">
        <f t="shared" si="45"/>
        <v>0.9565753762644954</v>
      </c>
      <c r="Z1015">
        <v>0.63793696754102491</v>
      </c>
    </row>
    <row r="1016" spans="22:26" x14ac:dyDescent="0.25">
      <c r="V1016">
        <v>-43</v>
      </c>
      <c r="W1016" s="14">
        <v>20</v>
      </c>
      <c r="X1016" s="14" t="str">
        <f t="shared" si="44"/>
        <v>-4320</v>
      </c>
      <c r="Y1016" s="78">
        <f t="shared" si="45"/>
        <v>0.95756229953121141</v>
      </c>
      <c r="Z1016">
        <v>0.63859514341674428</v>
      </c>
    </row>
    <row r="1017" spans="22:26" x14ac:dyDescent="0.25">
      <c r="V1017">
        <v>-42</v>
      </c>
      <c r="W1017" s="14">
        <v>20</v>
      </c>
      <c r="X1017" s="14" t="str">
        <f t="shared" si="44"/>
        <v>-4220</v>
      </c>
      <c r="Y1017" s="78">
        <f t="shared" si="45"/>
        <v>0.95854922279792742</v>
      </c>
      <c r="Z1017">
        <v>0.63925331929246376</v>
      </c>
    </row>
    <row r="1018" spans="22:26" x14ac:dyDescent="0.25">
      <c r="V1018">
        <v>-41</v>
      </c>
      <c r="W1018" s="14">
        <v>20</v>
      </c>
      <c r="X1018" s="14" t="str">
        <f t="shared" si="44"/>
        <v>-4120</v>
      </c>
      <c r="Y1018" s="78">
        <f t="shared" si="45"/>
        <v>0.95953614606464344</v>
      </c>
      <c r="Z1018">
        <v>0.63991149516818313</v>
      </c>
    </row>
    <row r="1019" spans="22:26" x14ac:dyDescent="0.25">
      <c r="V1019">
        <v>-40</v>
      </c>
      <c r="W1019" s="14">
        <v>20</v>
      </c>
      <c r="X1019" s="14" t="str">
        <f t="shared" si="44"/>
        <v>-4020</v>
      </c>
      <c r="Y1019" s="78">
        <f t="shared" si="45"/>
        <v>0.96052306933135945</v>
      </c>
      <c r="Z1019">
        <v>0.6405696710439025</v>
      </c>
    </row>
    <row r="1020" spans="22:26" x14ac:dyDescent="0.25">
      <c r="V1020">
        <v>-39</v>
      </c>
      <c r="W1020" s="14">
        <v>20</v>
      </c>
      <c r="X1020" s="14" t="str">
        <f t="shared" si="44"/>
        <v>-3920</v>
      </c>
      <c r="Y1020" s="78">
        <f t="shared" si="45"/>
        <v>0.96150999259807546</v>
      </c>
      <c r="Z1020">
        <v>0.64122784691962198</v>
      </c>
    </row>
    <row r="1021" spans="22:26" x14ac:dyDescent="0.25">
      <c r="V1021">
        <v>-38</v>
      </c>
      <c r="W1021" s="14">
        <v>20</v>
      </c>
      <c r="X1021" s="14" t="str">
        <f t="shared" si="44"/>
        <v>-3820</v>
      </c>
      <c r="Y1021" s="78">
        <f t="shared" si="45"/>
        <v>0.96249691586479147</v>
      </c>
      <c r="Z1021">
        <v>0.64188602279534135</v>
      </c>
    </row>
    <row r="1022" spans="22:26" x14ac:dyDescent="0.25">
      <c r="V1022">
        <v>-37</v>
      </c>
      <c r="W1022" s="14">
        <v>20</v>
      </c>
      <c r="X1022" s="14" t="str">
        <f t="shared" si="44"/>
        <v>-3720</v>
      </c>
      <c r="Y1022" s="78">
        <f t="shared" si="45"/>
        <v>0.96348383913150748</v>
      </c>
      <c r="Z1022">
        <v>0.64254419867106072</v>
      </c>
    </row>
    <row r="1023" spans="22:26" x14ac:dyDescent="0.25">
      <c r="V1023">
        <v>-36</v>
      </c>
      <c r="W1023" s="14">
        <v>20</v>
      </c>
      <c r="X1023" s="14" t="str">
        <f t="shared" si="44"/>
        <v>-3620</v>
      </c>
      <c r="Y1023" s="78">
        <f t="shared" si="45"/>
        <v>0.96447076239822349</v>
      </c>
      <c r="Z1023">
        <v>0.64320237454678009</v>
      </c>
    </row>
    <row r="1024" spans="22:26" x14ac:dyDescent="0.25">
      <c r="V1024">
        <v>-35</v>
      </c>
      <c r="W1024" s="14">
        <v>20</v>
      </c>
      <c r="X1024" s="14" t="str">
        <f t="shared" si="44"/>
        <v>-3520</v>
      </c>
      <c r="Y1024" s="78">
        <f t="shared" si="45"/>
        <v>0.9654576856649395</v>
      </c>
      <c r="Z1024">
        <v>0.64386055042249957</v>
      </c>
    </row>
    <row r="1025" spans="22:26" x14ac:dyDescent="0.25">
      <c r="V1025">
        <v>-34</v>
      </c>
      <c r="W1025" s="14">
        <v>20</v>
      </c>
      <c r="X1025" s="14" t="str">
        <f t="shared" si="44"/>
        <v>-3420</v>
      </c>
      <c r="Y1025" s="78">
        <f t="shared" si="45"/>
        <v>0.96644460893165551</v>
      </c>
      <c r="Z1025">
        <v>0.64451872629821894</v>
      </c>
    </row>
    <row r="1026" spans="22:26" x14ac:dyDescent="0.25">
      <c r="V1026">
        <v>-33</v>
      </c>
      <c r="W1026" s="14">
        <v>20</v>
      </c>
      <c r="X1026" s="14" t="str">
        <f t="shared" si="44"/>
        <v>-3320</v>
      </c>
      <c r="Y1026" s="78">
        <f t="shared" si="45"/>
        <v>0.96743153219837152</v>
      </c>
      <c r="Z1026">
        <v>0.6451769021739383</v>
      </c>
    </row>
    <row r="1027" spans="22:26" x14ac:dyDescent="0.25">
      <c r="V1027">
        <v>-32</v>
      </c>
      <c r="W1027" s="14">
        <v>20</v>
      </c>
      <c r="X1027" s="14" t="str">
        <f t="shared" ref="X1027:X1090" si="46">V1027&amp;W1027</f>
        <v>-3220</v>
      </c>
      <c r="Y1027" s="78">
        <f t="shared" si="45"/>
        <v>0.96841845546508754</v>
      </c>
      <c r="Z1027">
        <v>0.64583507804965767</v>
      </c>
    </row>
    <row r="1028" spans="22:26" x14ac:dyDescent="0.25">
      <c r="V1028">
        <v>-31</v>
      </c>
      <c r="W1028" s="14">
        <v>20</v>
      </c>
      <c r="X1028" s="14" t="str">
        <f t="shared" si="46"/>
        <v>-3120</v>
      </c>
      <c r="Y1028" s="78">
        <f t="shared" si="45"/>
        <v>0.96940537873180355</v>
      </c>
      <c r="Z1028">
        <v>0.64649325392537704</v>
      </c>
    </row>
    <row r="1029" spans="22:26" x14ac:dyDescent="0.25">
      <c r="V1029">
        <v>-30</v>
      </c>
      <c r="W1029" s="14">
        <v>20</v>
      </c>
      <c r="X1029" s="14" t="str">
        <f t="shared" si="46"/>
        <v>-3020</v>
      </c>
      <c r="Y1029" s="78">
        <f t="shared" si="45"/>
        <v>0.97039230199851956</v>
      </c>
      <c r="Z1029">
        <v>0.64715142980109641</v>
      </c>
    </row>
    <row r="1030" spans="22:26" x14ac:dyDescent="0.25">
      <c r="V1030">
        <v>-29</v>
      </c>
      <c r="W1030" s="14">
        <v>20</v>
      </c>
      <c r="X1030" s="14" t="str">
        <f t="shared" si="46"/>
        <v>-2920</v>
      </c>
      <c r="Y1030" s="78">
        <f t="shared" si="45"/>
        <v>0.97137922526523557</v>
      </c>
      <c r="Z1030">
        <v>0.64780960567681589</v>
      </c>
    </row>
    <row r="1031" spans="22:26" x14ac:dyDescent="0.25">
      <c r="V1031">
        <v>-28</v>
      </c>
      <c r="W1031" s="14">
        <v>20</v>
      </c>
      <c r="X1031" s="14" t="str">
        <f t="shared" si="46"/>
        <v>-2820</v>
      </c>
      <c r="Y1031" s="78">
        <f t="shared" si="45"/>
        <v>0.97236614853195158</v>
      </c>
      <c r="Z1031">
        <v>0.64846778155253526</v>
      </c>
    </row>
    <row r="1032" spans="22:26" x14ac:dyDescent="0.25">
      <c r="V1032">
        <v>-27</v>
      </c>
      <c r="W1032" s="14">
        <v>20</v>
      </c>
      <c r="X1032" s="14" t="str">
        <f t="shared" si="46"/>
        <v>-2720</v>
      </c>
      <c r="Y1032" s="78">
        <f t="shared" si="45"/>
        <v>0.97335307179866759</v>
      </c>
      <c r="Z1032">
        <v>0.64912595742825463</v>
      </c>
    </row>
    <row r="1033" spans="22:26" x14ac:dyDescent="0.25">
      <c r="V1033">
        <v>-26</v>
      </c>
      <c r="W1033" s="14">
        <v>20</v>
      </c>
      <c r="X1033" s="14" t="str">
        <f t="shared" si="46"/>
        <v>-2620</v>
      </c>
      <c r="Y1033" s="78">
        <f t="shared" si="45"/>
        <v>0.9743399950653836</v>
      </c>
      <c r="Z1033">
        <v>0.649784133303974</v>
      </c>
    </row>
    <row r="1034" spans="22:26" x14ac:dyDescent="0.25">
      <c r="V1034">
        <v>-25</v>
      </c>
      <c r="W1034" s="14">
        <v>20</v>
      </c>
      <c r="X1034" s="14" t="str">
        <f t="shared" si="46"/>
        <v>-2520</v>
      </c>
      <c r="Y1034" s="78">
        <f t="shared" si="45"/>
        <v>0.97532691833209961</v>
      </c>
      <c r="Z1034">
        <v>0.65044230917969348</v>
      </c>
    </row>
    <row r="1035" spans="22:26" x14ac:dyDescent="0.25">
      <c r="V1035">
        <v>-24</v>
      </c>
      <c r="W1035" s="14">
        <v>20</v>
      </c>
      <c r="X1035" s="14" t="str">
        <f t="shared" si="46"/>
        <v>-2420</v>
      </c>
      <c r="Y1035" s="78">
        <f t="shared" si="45"/>
        <v>0.97631384159881562</v>
      </c>
      <c r="Z1035">
        <v>0.65110048505541285</v>
      </c>
    </row>
    <row r="1036" spans="22:26" x14ac:dyDescent="0.25">
      <c r="V1036">
        <v>-23</v>
      </c>
      <c r="W1036" s="14">
        <v>20</v>
      </c>
      <c r="X1036" s="14" t="str">
        <f t="shared" si="46"/>
        <v>-2320</v>
      </c>
      <c r="Y1036" s="78">
        <f t="shared" si="45"/>
        <v>0.97730076486553163</v>
      </c>
      <c r="Z1036">
        <v>0.65175866093113222</v>
      </c>
    </row>
    <row r="1037" spans="22:26" x14ac:dyDescent="0.25">
      <c r="V1037">
        <v>-22</v>
      </c>
      <c r="W1037" s="14">
        <v>20</v>
      </c>
      <c r="X1037" s="14" t="str">
        <f t="shared" si="46"/>
        <v>-2220</v>
      </c>
      <c r="Y1037" s="78">
        <f t="shared" si="45"/>
        <v>0.97828768813224765</v>
      </c>
      <c r="Z1037">
        <v>0.6524168368068517</v>
      </c>
    </row>
    <row r="1038" spans="22:26" x14ac:dyDescent="0.25">
      <c r="V1038">
        <v>-21</v>
      </c>
      <c r="W1038" s="14">
        <v>20</v>
      </c>
      <c r="X1038" s="14" t="str">
        <f t="shared" si="46"/>
        <v>-2120</v>
      </c>
      <c r="Y1038" s="78">
        <f t="shared" si="45"/>
        <v>0.97927461139896366</v>
      </c>
      <c r="Z1038">
        <v>0.65307501268257107</v>
      </c>
    </row>
    <row r="1039" spans="22:26" x14ac:dyDescent="0.25">
      <c r="V1039">
        <v>-20</v>
      </c>
      <c r="W1039" s="14">
        <v>20</v>
      </c>
      <c r="X1039" s="14" t="str">
        <f t="shared" si="46"/>
        <v>-2020</v>
      </c>
      <c r="Y1039" s="78">
        <f t="shared" si="45"/>
        <v>0.98026153466567967</v>
      </c>
      <c r="Z1039">
        <v>0.65373318855829043</v>
      </c>
    </row>
    <row r="1040" spans="22:26" x14ac:dyDescent="0.25">
      <c r="V1040">
        <v>-19</v>
      </c>
      <c r="W1040" s="14">
        <v>20</v>
      </c>
      <c r="X1040" s="14" t="str">
        <f t="shared" si="46"/>
        <v>-1920</v>
      </c>
      <c r="Y1040" s="78">
        <f t="shared" si="45"/>
        <v>0.98124845793239568</v>
      </c>
      <c r="Z1040">
        <v>0.6543913644340098</v>
      </c>
    </row>
    <row r="1041" spans="22:26" x14ac:dyDescent="0.25">
      <c r="V1041">
        <v>-18</v>
      </c>
      <c r="W1041" s="14">
        <v>20</v>
      </c>
      <c r="X1041" s="14" t="str">
        <f t="shared" si="46"/>
        <v>-1820</v>
      </c>
      <c r="Y1041" s="78">
        <f t="shared" si="45"/>
        <v>0.98223538119911169</v>
      </c>
      <c r="Z1041">
        <v>0.65504954030972928</v>
      </c>
    </row>
    <row r="1042" spans="22:26" x14ac:dyDescent="0.25">
      <c r="V1042">
        <v>-17</v>
      </c>
      <c r="W1042" s="14">
        <v>20</v>
      </c>
      <c r="X1042" s="14" t="str">
        <f t="shared" si="46"/>
        <v>-1720</v>
      </c>
      <c r="Y1042" s="78">
        <f t="shared" si="45"/>
        <v>0.9832223044658277</v>
      </c>
      <c r="Z1042">
        <v>0.65570771618544865</v>
      </c>
    </row>
    <row r="1043" spans="22:26" x14ac:dyDescent="0.25">
      <c r="V1043">
        <v>-16</v>
      </c>
      <c r="W1043" s="14">
        <v>20</v>
      </c>
      <c r="X1043" s="14" t="str">
        <f t="shared" si="46"/>
        <v>-1620</v>
      </c>
      <c r="Y1043" s="78">
        <f t="shared" si="45"/>
        <v>0.98420922773254371</v>
      </c>
      <c r="Z1043">
        <v>0.65636589206116802</v>
      </c>
    </row>
    <row r="1044" spans="22:26" x14ac:dyDescent="0.25">
      <c r="V1044">
        <v>-15</v>
      </c>
      <c r="W1044" s="14">
        <v>20</v>
      </c>
      <c r="X1044" s="14" t="str">
        <f t="shared" si="46"/>
        <v>-1520</v>
      </c>
      <c r="Y1044" s="78">
        <f t="shared" si="45"/>
        <v>0.98519615099925972</v>
      </c>
      <c r="Z1044">
        <v>0.65702406793688739</v>
      </c>
    </row>
    <row r="1045" spans="22:26" x14ac:dyDescent="0.25">
      <c r="V1045">
        <v>-14</v>
      </c>
      <c r="W1045" s="14">
        <v>20</v>
      </c>
      <c r="X1045" s="14" t="str">
        <f t="shared" si="46"/>
        <v>-1420</v>
      </c>
      <c r="Y1045" s="78">
        <f t="shared" si="45"/>
        <v>0.98618307426597573</v>
      </c>
      <c r="Z1045">
        <v>0.65768224381260676</v>
      </c>
    </row>
    <row r="1046" spans="22:26" x14ac:dyDescent="0.25">
      <c r="V1046">
        <v>-13</v>
      </c>
      <c r="W1046" s="14">
        <v>20</v>
      </c>
      <c r="X1046" s="14" t="str">
        <f t="shared" si="46"/>
        <v>-1320</v>
      </c>
      <c r="Y1046" s="78">
        <f t="shared" si="45"/>
        <v>0.98716999753269175</v>
      </c>
      <c r="Z1046">
        <v>0.65834041968832613</v>
      </c>
    </row>
    <row r="1047" spans="22:26" x14ac:dyDescent="0.25">
      <c r="V1047">
        <v>-12</v>
      </c>
      <c r="W1047" s="14">
        <v>20</v>
      </c>
      <c r="X1047" s="14" t="str">
        <f t="shared" si="46"/>
        <v>-1220</v>
      </c>
      <c r="Y1047" s="78">
        <f t="shared" si="45"/>
        <v>0.98815692079940776</v>
      </c>
      <c r="Z1047">
        <v>0.6589985955640455</v>
      </c>
    </row>
    <row r="1048" spans="22:26" x14ac:dyDescent="0.25">
      <c r="V1048">
        <v>-11</v>
      </c>
      <c r="W1048" s="14">
        <v>20</v>
      </c>
      <c r="X1048" s="14" t="str">
        <f t="shared" si="46"/>
        <v>-1120</v>
      </c>
      <c r="Y1048" s="78">
        <f t="shared" si="45"/>
        <v>0.98914384406612377</v>
      </c>
      <c r="Z1048">
        <v>0.65965677143976498</v>
      </c>
    </row>
    <row r="1049" spans="22:26" x14ac:dyDescent="0.25">
      <c r="V1049">
        <v>-10</v>
      </c>
      <c r="W1049" s="14">
        <v>20</v>
      </c>
      <c r="X1049" s="14" t="str">
        <f t="shared" si="46"/>
        <v>-1020</v>
      </c>
      <c r="Y1049" s="78">
        <f t="shared" si="45"/>
        <v>0.99013076733283978</v>
      </c>
      <c r="Z1049">
        <v>0.66031494731548435</v>
      </c>
    </row>
    <row r="1050" spans="22:26" x14ac:dyDescent="0.25">
      <c r="V1050">
        <v>-9</v>
      </c>
      <c r="W1050" s="14">
        <v>20</v>
      </c>
      <c r="X1050" s="14" t="str">
        <f t="shared" si="46"/>
        <v>-920</v>
      </c>
      <c r="Y1050" s="78">
        <f t="shared" si="45"/>
        <v>0.99111769059955579</v>
      </c>
      <c r="Z1050">
        <v>0.66097312319120372</v>
      </c>
    </row>
    <row r="1051" spans="22:26" x14ac:dyDescent="0.25">
      <c r="V1051">
        <v>-8</v>
      </c>
      <c r="W1051" s="14">
        <v>20</v>
      </c>
      <c r="X1051" s="14" t="str">
        <f t="shared" si="46"/>
        <v>-820</v>
      </c>
      <c r="Y1051" s="78">
        <f t="shared" si="45"/>
        <v>0.9921046138662718</v>
      </c>
      <c r="Z1051">
        <v>0.6616312990669232</v>
      </c>
    </row>
    <row r="1052" spans="22:26" x14ac:dyDescent="0.25">
      <c r="V1052">
        <v>-7</v>
      </c>
      <c r="W1052" s="14">
        <v>20</v>
      </c>
      <c r="X1052" s="14" t="str">
        <f t="shared" si="46"/>
        <v>-720</v>
      </c>
      <c r="Y1052" s="78">
        <f t="shared" si="45"/>
        <v>0.99309153713298781</v>
      </c>
      <c r="Z1052">
        <v>0.66228947494264256</v>
      </c>
    </row>
    <row r="1053" spans="22:26" x14ac:dyDescent="0.25">
      <c r="V1053">
        <v>-6</v>
      </c>
      <c r="W1053" s="14">
        <v>20</v>
      </c>
      <c r="X1053" s="14" t="str">
        <f t="shared" si="46"/>
        <v>-620</v>
      </c>
      <c r="Y1053" s="78">
        <f t="shared" si="45"/>
        <v>0.99407846039970382</v>
      </c>
      <c r="Z1053">
        <v>0.66294765081836193</v>
      </c>
    </row>
    <row r="1054" spans="22:26" x14ac:dyDescent="0.25">
      <c r="V1054">
        <v>-5</v>
      </c>
      <c r="W1054" s="14">
        <v>20</v>
      </c>
      <c r="X1054" s="14" t="str">
        <f t="shared" si="46"/>
        <v>-520</v>
      </c>
      <c r="Y1054" s="78">
        <f t="shared" si="45"/>
        <v>0.99506538366641994</v>
      </c>
      <c r="Z1054">
        <v>0.66360582669408141</v>
      </c>
    </row>
    <row r="1055" spans="22:26" x14ac:dyDescent="0.25">
      <c r="V1055">
        <v>-4</v>
      </c>
      <c r="W1055" s="14">
        <v>20</v>
      </c>
      <c r="X1055" s="14" t="str">
        <f t="shared" si="46"/>
        <v>-420</v>
      </c>
      <c r="Y1055" s="78">
        <f t="shared" si="45"/>
        <v>0.99605230693313596</v>
      </c>
      <c r="Z1055">
        <v>0.66426400256980078</v>
      </c>
    </row>
    <row r="1056" spans="22:26" x14ac:dyDescent="0.25">
      <c r="V1056">
        <v>-3</v>
      </c>
      <c r="W1056" s="14">
        <v>20</v>
      </c>
      <c r="X1056" s="14" t="str">
        <f t="shared" si="46"/>
        <v>-320</v>
      </c>
      <c r="Y1056" s="78">
        <f t="shared" si="45"/>
        <v>0.99703923019985197</v>
      </c>
      <c r="Z1056">
        <v>0.66492217844552026</v>
      </c>
    </row>
    <row r="1057" spans="22:26" x14ac:dyDescent="0.25">
      <c r="V1057">
        <v>-2</v>
      </c>
      <c r="W1057" s="14">
        <v>20</v>
      </c>
      <c r="X1057" s="14" t="str">
        <f t="shared" si="46"/>
        <v>-220</v>
      </c>
      <c r="Y1057" s="78">
        <f t="shared" si="45"/>
        <v>0.99802615346656798</v>
      </c>
      <c r="Z1057">
        <v>0.66558035432123963</v>
      </c>
    </row>
    <row r="1058" spans="22:26" x14ac:dyDescent="0.25">
      <c r="V1058">
        <v>-1</v>
      </c>
      <c r="W1058" s="14">
        <v>20</v>
      </c>
      <c r="X1058" s="14" t="str">
        <f t="shared" si="46"/>
        <v>-120</v>
      </c>
      <c r="Y1058" s="78">
        <f t="shared" si="45"/>
        <v>0.99901307673328399</v>
      </c>
      <c r="Z1058">
        <v>0.666238530196959</v>
      </c>
    </row>
    <row r="1059" spans="22:26" x14ac:dyDescent="0.25">
      <c r="V1059">
        <v>0</v>
      </c>
      <c r="W1059" s="14">
        <v>20</v>
      </c>
      <c r="X1059" s="14" t="str">
        <f t="shared" si="46"/>
        <v>020</v>
      </c>
      <c r="Y1059" s="78">
        <f t="shared" si="45"/>
        <v>1</v>
      </c>
      <c r="Z1059">
        <v>0.66689670607267837</v>
      </c>
    </row>
    <row r="1060" spans="22:26" x14ac:dyDescent="0.25">
      <c r="V1060">
        <v>0</v>
      </c>
      <c r="W1060" s="14">
        <v>20</v>
      </c>
      <c r="X1060" s="14" t="str">
        <f t="shared" si="46"/>
        <v>020</v>
      </c>
      <c r="Y1060" s="78">
        <f t="shared" si="45"/>
        <v>1</v>
      </c>
      <c r="Z1060">
        <v>0.7157267779066655</v>
      </c>
    </row>
    <row r="1061" spans="22:26" x14ac:dyDescent="0.25">
      <c r="V1061">
        <v>1</v>
      </c>
      <c r="W1061" s="14">
        <v>20</v>
      </c>
      <c r="X1061" s="14" t="str">
        <f t="shared" si="46"/>
        <v>120</v>
      </c>
      <c r="Y1061" s="78">
        <f t="shared" si="45"/>
        <v>1.0009869232667159</v>
      </c>
      <c r="Z1061">
        <v>0.66755488194839774</v>
      </c>
    </row>
    <row r="1062" spans="22:26" x14ac:dyDescent="0.25">
      <c r="V1062">
        <v>2</v>
      </c>
      <c r="W1062" s="14">
        <v>20</v>
      </c>
      <c r="X1062" s="14" t="str">
        <f t="shared" si="46"/>
        <v>220</v>
      </c>
      <c r="Y1062" s="78">
        <f t="shared" si="45"/>
        <v>1.001973846533432</v>
      </c>
      <c r="Z1062">
        <v>0.66821305782411711</v>
      </c>
    </row>
    <row r="1063" spans="22:26" x14ac:dyDescent="0.25">
      <c r="V1063">
        <v>3</v>
      </c>
      <c r="W1063" s="14">
        <v>20</v>
      </c>
      <c r="X1063" s="14" t="str">
        <f t="shared" si="46"/>
        <v>320</v>
      </c>
      <c r="Y1063" s="78">
        <f t="shared" si="45"/>
        <v>1.0029607698001479</v>
      </c>
      <c r="Z1063">
        <v>0.66887123369983648</v>
      </c>
    </row>
    <row r="1064" spans="22:26" x14ac:dyDescent="0.25">
      <c r="V1064">
        <v>4</v>
      </c>
      <c r="W1064" s="14">
        <v>20</v>
      </c>
      <c r="X1064" s="14" t="str">
        <f t="shared" si="46"/>
        <v>420</v>
      </c>
      <c r="Y1064" s="78">
        <f t="shared" si="45"/>
        <v>1.003947693066864</v>
      </c>
      <c r="Z1064">
        <v>0.66952940957555607</v>
      </c>
    </row>
    <row r="1065" spans="22:26" x14ac:dyDescent="0.25">
      <c r="V1065">
        <v>5</v>
      </c>
      <c r="W1065" s="14">
        <v>20</v>
      </c>
      <c r="X1065" s="14" t="str">
        <f t="shared" si="46"/>
        <v>520</v>
      </c>
      <c r="Y1065" s="78">
        <f t="shared" si="45"/>
        <v>1.0049346163335799</v>
      </c>
      <c r="Z1065">
        <v>0.67018758545127532</v>
      </c>
    </row>
    <row r="1066" spans="22:26" x14ac:dyDescent="0.25">
      <c r="V1066">
        <v>6</v>
      </c>
      <c r="W1066" s="14">
        <v>20</v>
      </c>
      <c r="X1066" s="14" t="str">
        <f t="shared" si="46"/>
        <v>620</v>
      </c>
      <c r="Y1066" s="78">
        <f t="shared" si="45"/>
        <v>1.0059215396002961</v>
      </c>
      <c r="Z1066">
        <v>0.6708457613269948</v>
      </c>
    </row>
    <row r="1067" spans="22:26" x14ac:dyDescent="0.25">
      <c r="V1067">
        <v>7</v>
      </c>
      <c r="W1067" s="14">
        <v>20</v>
      </c>
      <c r="X1067" s="14" t="str">
        <f t="shared" si="46"/>
        <v>720</v>
      </c>
      <c r="Y1067" s="78">
        <f t="shared" si="45"/>
        <v>1.006908462867012</v>
      </c>
      <c r="Z1067">
        <v>0.67150393720271417</v>
      </c>
    </row>
    <row r="1068" spans="22:26" x14ac:dyDescent="0.25">
      <c r="V1068">
        <v>8</v>
      </c>
      <c r="W1068" s="14">
        <v>20</v>
      </c>
      <c r="X1068" s="14" t="str">
        <f t="shared" si="46"/>
        <v>820</v>
      </c>
      <c r="Y1068" s="78">
        <f t="shared" si="45"/>
        <v>1.0078953861337281</v>
      </c>
      <c r="Z1068">
        <v>0.67216211307843354</v>
      </c>
    </row>
    <row r="1069" spans="22:26" x14ac:dyDescent="0.25">
      <c r="V1069">
        <v>9</v>
      </c>
      <c r="W1069" s="14">
        <v>20</v>
      </c>
      <c r="X1069" s="14" t="str">
        <f t="shared" si="46"/>
        <v>920</v>
      </c>
      <c r="Y1069" s="78">
        <f t="shared" si="45"/>
        <v>1.008882309400444</v>
      </c>
      <c r="Z1069">
        <v>0.67282028895415291</v>
      </c>
    </row>
    <row r="1070" spans="22:26" x14ac:dyDescent="0.25">
      <c r="V1070">
        <v>10</v>
      </c>
      <c r="W1070" s="14">
        <v>20</v>
      </c>
      <c r="X1070" s="14" t="str">
        <f t="shared" si="46"/>
        <v>1020</v>
      </c>
      <c r="Y1070" s="78">
        <f t="shared" si="45"/>
        <v>1.0098692326671601</v>
      </c>
      <c r="Z1070">
        <v>0.67347846482987228</v>
      </c>
    </row>
    <row r="1071" spans="22:26" x14ac:dyDescent="0.25">
      <c r="V1071">
        <v>11</v>
      </c>
      <c r="W1071" s="14">
        <v>20</v>
      </c>
      <c r="X1071" s="14" t="str">
        <f t="shared" si="46"/>
        <v>1120</v>
      </c>
      <c r="Y1071" s="78">
        <f t="shared" si="45"/>
        <v>1.010856155933876</v>
      </c>
      <c r="Z1071">
        <v>0.67413664070559165</v>
      </c>
    </row>
    <row r="1072" spans="22:26" x14ac:dyDescent="0.25">
      <c r="V1072">
        <v>12</v>
      </c>
      <c r="W1072" s="14">
        <v>20</v>
      </c>
      <c r="X1072" s="14" t="str">
        <f t="shared" si="46"/>
        <v>1220</v>
      </c>
      <c r="Y1072" s="78">
        <f t="shared" si="45"/>
        <v>1.0118430792005921</v>
      </c>
      <c r="Z1072">
        <v>0.67479481658131113</v>
      </c>
    </row>
    <row r="1073" spans="22:26" x14ac:dyDescent="0.25">
      <c r="V1073">
        <v>13</v>
      </c>
      <c r="W1073" s="14">
        <v>20</v>
      </c>
      <c r="X1073" s="14" t="str">
        <f t="shared" si="46"/>
        <v>1320</v>
      </c>
      <c r="Y1073" s="78">
        <f t="shared" si="45"/>
        <v>1.012830002467308</v>
      </c>
      <c r="Z1073">
        <v>0.67545299245703039</v>
      </c>
    </row>
    <row r="1074" spans="22:26" x14ac:dyDescent="0.25">
      <c r="V1074">
        <v>14</v>
      </c>
      <c r="W1074" s="14">
        <v>20</v>
      </c>
      <c r="X1074" s="14" t="str">
        <f t="shared" si="46"/>
        <v>1420</v>
      </c>
      <c r="Y1074" s="78">
        <f t="shared" ref="Y1074:Y1137" si="47">$Y$153/1013.25*(1013.25+V1074)</f>
        <v>1.0138169257340242</v>
      </c>
      <c r="Z1074">
        <v>0.67611116833274998</v>
      </c>
    </row>
    <row r="1075" spans="22:26" x14ac:dyDescent="0.25">
      <c r="V1075">
        <v>15</v>
      </c>
      <c r="W1075" s="14">
        <v>20</v>
      </c>
      <c r="X1075" s="14" t="str">
        <f t="shared" si="46"/>
        <v>1520</v>
      </c>
      <c r="Y1075" s="78">
        <f t="shared" si="47"/>
        <v>1.0148038490007401</v>
      </c>
      <c r="Z1075">
        <v>0.67676934420846935</v>
      </c>
    </row>
    <row r="1076" spans="22:26" x14ac:dyDescent="0.25">
      <c r="V1076">
        <v>16</v>
      </c>
      <c r="W1076" s="14">
        <v>20</v>
      </c>
      <c r="X1076" s="14" t="str">
        <f t="shared" si="46"/>
        <v>1620</v>
      </c>
      <c r="Y1076" s="78">
        <f t="shared" si="47"/>
        <v>1.0157907722674562</v>
      </c>
      <c r="Z1076">
        <v>0.67742752008418872</v>
      </c>
    </row>
    <row r="1077" spans="22:26" x14ac:dyDescent="0.25">
      <c r="V1077">
        <v>17</v>
      </c>
      <c r="W1077" s="14">
        <v>20</v>
      </c>
      <c r="X1077" s="14" t="str">
        <f t="shared" si="46"/>
        <v>1720</v>
      </c>
      <c r="Y1077" s="78">
        <f t="shared" si="47"/>
        <v>1.0167776955341721</v>
      </c>
      <c r="Z1077">
        <v>0.67808569595990809</v>
      </c>
    </row>
    <row r="1078" spans="22:26" x14ac:dyDescent="0.25">
      <c r="V1078">
        <v>18</v>
      </c>
      <c r="W1078" s="14">
        <v>20</v>
      </c>
      <c r="X1078" s="14" t="str">
        <f t="shared" si="46"/>
        <v>1820</v>
      </c>
      <c r="Y1078" s="78">
        <f t="shared" si="47"/>
        <v>1.0177646188008882</v>
      </c>
      <c r="Z1078">
        <v>0.67874387183562757</v>
      </c>
    </row>
    <row r="1079" spans="22:26" x14ac:dyDescent="0.25">
      <c r="V1079">
        <v>19</v>
      </c>
      <c r="W1079" s="14">
        <v>20</v>
      </c>
      <c r="X1079" s="14" t="str">
        <f t="shared" si="46"/>
        <v>1920</v>
      </c>
      <c r="Y1079" s="78">
        <f t="shared" si="47"/>
        <v>1.0187515420676041</v>
      </c>
      <c r="Z1079">
        <v>0.67940204771134682</v>
      </c>
    </row>
    <row r="1080" spans="22:26" x14ac:dyDescent="0.25">
      <c r="V1080">
        <v>20</v>
      </c>
      <c r="W1080" s="14">
        <v>20</v>
      </c>
      <c r="X1080" s="14" t="str">
        <f t="shared" si="46"/>
        <v>2020</v>
      </c>
      <c r="Y1080" s="78">
        <f t="shared" si="47"/>
        <v>1.0197384653343202</v>
      </c>
      <c r="Z1080">
        <v>0.6800602235870663</v>
      </c>
    </row>
    <row r="1081" spans="22:26" x14ac:dyDescent="0.25">
      <c r="V1081">
        <v>21</v>
      </c>
      <c r="W1081" s="14">
        <v>20</v>
      </c>
      <c r="X1081" s="14" t="str">
        <f t="shared" si="46"/>
        <v>2120</v>
      </c>
      <c r="Y1081" s="78">
        <f t="shared" si="47"/>
        <v>1.0207253886010361</v>
      </c>
      <c r="Z1081">
        <v>0.68071839946278567</v>
      </c>
    </row>
    <row r="1082" spans="22:26" x14ac:dyDescent="0.25">
      <c r="V1082">
        <v>22</v>
      </c>
      <c r="W1082" s="14">
        <v>20</v>
      </c>
      <c r="X1082" s="14" t="str">
        <f t="shared" si="46"/>
        <v>2220</v>
      </c>
      <c r="Y1082" s="78">
        <f t="shared" si="47"/>
        <v>1.0217123118677522</v>
      </c>
      <c r="Z1082">
        <v>0.68137657533850504</v>
      </c>
    </row>
    <row r="1083" spans="22:26" x14ac:dyDescent="0.25">
      <c r="V1083">
        <v>23</v>
      </c>
      <c r="W1083" s="14">
        <v>20</v>
      </c>
      <c r="X1083" s="14" t="str">
        <f t="shared" si="46"/>
        <v>2320</v>
      </c>
      <c r="Y1083" s="78">
        <f t="shared" si="47"/>
        <v>1.0226992351344681</v>
      </c>
      <c r="Z1083">
        <v>0.68203475121422441</v>
      </c>
    </row>
    <row r="1084" spans="22:26" x14ac:dyDescent="0.25">
      <c r="V1084">
        <v>24</v>
      </c>
      <c r="W1084" s="14">
        <v>20</v>
      </c>
      <c r="X1084" s="14" t="str">
        <f t="shared" si="46"/>
        <v>2420</v>
      </c>
      <c r="Y1084" s="78">
        <f t="shared" si="47"/>
        <v>1.0236861584011843</v>
      </c>
      <c r="Z1084">
        <v>0.682692927089944</v>
      </c>
    </row>
    <row r="1085" spans="22:26" x14ac:dyDescent="0.25">
      <c r="V1085">
        <v>25</v>
      </c>
      <c r="W1085" s="14">
        <v>20</v>
      </c>
      <c r="X1085" s="14" t="str">
        <f t="shared" si="46"/>
        <v>2520</v>
      </c>
      <c r="Y1085" s="78">
        <f t="shared" si="47"/>
        <v>1.0246730816679002</v>
      </c>
      <c r="Z1085">
        <v>0.68335110296566315</v>
      </c>
    </row>
    <row r="1086" spans="22:26" x14ac:dyDescent="0.25">
      <c r="V1086">
        <v>26</v>
      </c>
      <c r="W1086" s="14">
        <v>20</v>
      </c>
      <c r="X1086" s="14" t="str">
        <f t="shared" si="46"/>
        <v>2620</v>
      </c>
      <c r="Y1086" s="78">
        <f t="shared" si="47"/>
        <v>1.0256600049346163</v>
      </c>
      <c r="Z1086">
        <v>0.68400927884138274</v>
      </c>
    </row>
    <row r="1087" spans="22:26" x14ac:dyDescent="0.25">
      <c r="V1087">
        <v>27</v>
      </c>
      <c r="W1087" s="14">
        <v>20</v>
      </c>
      <c r="X1087" s="14" t="str">
        <f t="shared" si="46"/>
        <v>2720</v>
      </c>
      <c r="Y1087" s="78">
        <f t="shared" si="47"/>
        <v>1.0266469282013324</v>
      </c>
      <c r="Z1087">
        <v>0.68466745471710211</v>
      </c>
    </row>
    <row r="1088" spans="22:26" x14ac:dyDescent="0.25">
      <c r="V1088">
        <v>28</v>
      </c>
      <c r="W1088" s="14">
        <v>20</v>
      </c>
      <c r="X1088" s="14" t="str">
        <f t="shared" si="46"/>
        <v>2820</v>
      </c>
      <c r="Y1088" s="78">
        <f t="shared" si="47"/>
        <v>1.0276338514680483</v>
      </c>
      <c r="Z1088">
        <v>0.68532563059282148</v>
      </c>
    </row>
    <row r="1089" spans="22:26" x14ac:dyDescent="0.25">
      <c r="V1089">
        <v>29</v>
      </c>
      <c r="W1089" s="14">
        <v>20</v>
      </c>
      <c r="X1089" s="14" t="str">
        <f t="shared" si="46"/>
        <v>2920</v>
      </c>
      <c r="Y1089" s="78">
        <f t="shared" si="47"/>
        <v>1.0286207747347644</v>
      </c>
      <c r="Z1089">
        <v>0.68598380646854096</v>
      </c>
    </row>
    <row r="1090" spans="22:26" x14ac:dyDescent="0.25">
      <c r="V1090">
        <v>30</v>
      </c>
      <c r="W1090" s="14">
        <v>20</v>
      </c>
      <c r="X1090" s="14" t="str">
        <f t="shared" si="46"/>
        <v>3020</v>
      </c>
      <c r="Y1090" s="78">
        <f t="shared" si="47"/>
        <v>1.0296076980014803</v>
      </c>
      <c r="Z1090">
        <v>0.68664198234426022</v>
      </c>
    </row>
    <row r="1091" spans="22:26" x14ac:dyDescent="0.25">
      <c r="V1091">
        <v>31</v>
      </c>
      <c r="W1091" s="14">
        <v>20</v>
      </c>
      <c r="X1091" s="14" t="str">
        <f t="shared" ref="X1091:X1154" si="48">V1091&amp;W1091</f>
        <v>3120</v>
      </c>
      <c r="Y1091" s="78">
        <f t="shared" si="47"/>
        <v>1.0305946212681965</v>
      </c>
      <c r="Z1091">
        <v>0.6873001582199797</v>
      </c>
    </row>
    <row r="1092" spans="22:26" x14ac:dyDescent="0.25">
      <c r="V1092">
        <v>32</v>
      </c>
      <c r="W1092" s="14">
        <v>20</v>
      </c>
      <c r="X1092" s="14" t="str">
        <f t="shared" si="48"/>
        <v>3220</v>
      </c>
      <c r="Y1092" s="78">
        <f t="shared" si="47"/>
        <v>1.0315815445349124</v>
      </c>
      <c r="Z1092">
        <v>0.68795833409569906</v>
      </c>
    </row>
    <row r="1093" spans="22:26" x14ac:dyDescent="0.25">
      <c r="V1093">
        <v>33</v>
      </c>
      <c r="W1093" s="14">
        <v>20</v>
      </c>
      <c r="X1093" s="14" t="str">
        <f t="shared" si="48"/>
        <v>3320</v>
      </c>
      <c r="Y1093" s="78">
        <f t="shared" si="47"/>
        <v>1.0325684678016285</v>
      </c>
      <c r="Z1093">
        <v>0.68861650997141843</v>
      </c>
    </row>
    <row r="1094" spans="22:26" x14ac:dyDescent="0.25">
      <c r="V1094">
        <v>34</v>
      </c>
      <c r="W1094" s="14">
        <v>20</v>
      </c>
      <c r="X1094" s="14" t="str">
        <f t="shared" si="48"/>
        <v>3420</v>
      </c>
      <c r="Y1094" s="78">
        <f t="shared" si="47"/>
        <v>1.0335553910683444</v>
      </c>
      <c r="Z1094">
        <v>0.6892746858471378</v>
      </c>
    </row>
    <row r="1095" spans="22:26" x14ac:dyDescent="0.25">
      <c r="V1095">
        <v>35</v>
      </c>
      <c r="W1095" s="14">
        <v>20</v>
      </c>
      <c r="X1095" s="14" t="str">
        <f t="shared" si="48"/>
        <v>3520</v>
      </c>
      <c r="Y1095" s="78">
        <f t="shared" si="47"/>
        <v>1.0345423143350605</v>
      </c>
      <c r="Z1095">
        <v>0.68993286172285739</v>
      </c>
    </row>
    <row r="1096" spans="22:26" x14ac:dyDescent="0.25">
      <c r="V1096">
        <v>36</v>
      </c>
      <c r="W1096" s="14">
        <v>20</v>
      </c>
      <c r="X1096" s="14" t="str">
        <f t="shared" si="48"/>
        <v>3620</v>
      </c>
      <c r="Y1096" s="78">
        <f t="shared" si="47"/>
        <v>1.0355292376017764</v>
      </c>
      <c r="Z1096">
        <v>0.69059103759857654</v>
      </c>
    </row>
    <row r="1097" spans="22:26" x14ac:dyDescent="0.25">
      <c r="V1097">
        <v>37</v>
      </c>
      <c r="W1097" s="14">
        <v>20</v>
      </c>
      <c r="X1097" s="14" t="str">
        <f t="shared" si="48"/>
        <v>3720</v>
      </c>
      <c r="Y1097" s="78">
        <f t="shared" si="47"/>
        <v>1.0365161608684925</v>
      </c>
      <c r="Z1097">
        <v>0.69124921347429613</v>
      </c>
    </row>
    <row r="1098" spans="22:26" x14ac:dyDescent="0.25">
      <c r="V1098">
        <v>38</v>
      </c>
      <c r="W1098" s="14">
        <v>20</v>
      </c>
      <c r="X1098" s="14" t="str">
        <f t="shared" si="48"/>
        <v>3820</v>
      </c>
      <c r="Y1098" s="78">
        <f t="shared" si="47"/>
        <v>1.0375030841352084</v>
      </c>
      <c r="Z1098">
        <v>0.6919073893500155</v>
      </c>
    </row>
    <row r="1099" spans="22:26" x14ac:dyDescent="0.25">
      <c r="V1099">
        <v>39</v>
      </c>
      <c r="W1099" s="14">
        <v>20</v>
      </c>
      <c r="X1099" s="14" t="str">
        <f t="shared" si="48"/>
        <v>3920</v>
      </c>
      <c r="Y1099" s="78">
        <f t="shared" si="47"/>
        <v>1.0384900074019245</v>
      </c>
      <c r="Z1099">
        <v>0.69256556522573487</v>
      </c>
    </row>
    <row r="1100" spans="22:26" x14ac:dyDescent="0.25">
      <c r="V1100">
        <v>40</v>
      </c>
      <c r="W1100" s="14">
        <v>20</v>
      </c>
      <c r="X1100" s="14" t="str">
        <f t="shared" si="48"/>
        <v>4020</v>
      </c>
      <c r="Y1100" s="78">
        <f t="shared" si="47"/>
        <v>1.0394769306686404</v>
      </c>
      <c r="Z1100">
        <v>0.69322374110145424</v>
      </c>
    </row>
    <row r="1101" spans="22:26" x14ac:dyDescent="0.25">
      <c r="V1101">
        <v>41</v>
      </c>
      <c r="W1101" s="14">
        <v>20</v>
      </c>
      <c r="X1101" s="14" t="str">
        <f t="shared" si="48"/>
        <v>4120</v>
      </c>
      <c r="Y1101" s="78">
        <f t="shared" si="47"/>
        <v>1.0404638539353566</v>
      </c>
      <c r="Z1101">
        <v>0.69388191697717372</v>
      </c>
    </row>
    <row r="1102" spans="22:26" x14ac:dyDescent="0.25">
      <c r="V1102">
        <v>42</v>
      </c>
      <c r="W1102" s="14">
        <v>20</v>
      </c>
      <c r="X1102" s="14" t="str">
        <f t="shared" si="48"/>
        <v>4220</v>
      </c>
      <c r="Y1102" s="78">
        <f t="shared" si="47"/>
        <v>1.0414507772020725</v>
      </c>
      <c r="Z1102">
        <v>0.69454009285289298</v>
      </c>
    </row>
    <row r="1103" spans="22:26" x14ac:dyDescent="0.25">
      <c r="V1103">
        <v>43</v>
      </c>
      <c r="W1103" s="14">
        <v>20</v>
      </c>
      <c r="X1103" s="14" t="str">
        <f t="shared" si="48"/>
        <v>4320</v>
      </c>
      <c r="Y1103" s="78">
        <f t="shared" si="47"/>
        <v>1.0424377004687886</v>
      </c>
      <c r="Z1103">
        <v>0.69519826872861246</v>
      </c>
    </row>
    <row r="1104" spans="22:26" x14ac:dyDescent="0.25">
      <c r="V1104">
        <v>44</v>
      </c>
      <c r="W1104" s="14">
        <v>20</v>
      </c>
      <c r="X1104" s="14" t="str">
        <f t="shared" si="48"/>
        <v>4420</v>
      </c>
      <c r="Y1104" s="78">
        <f t="shared" si="47"/>
        <v>1.0434246237355045</v>
      </c>
      <c r="Z1104">
        <v>0.69585644460433171</v>
      </c>
    </row>
    <row r="1105" spans="22:26" x14ac:dyDescent="0.25">
      <c r="V1105">
        <v>45</v>
      </c>
      <c r="W1105" s="14">
        <v>20</v>
      </c>
      <c r="X1105" s="14" t="str">
        <f t="shared" si="48"/>
        <v>4520</v>
      </c>
      <c r="Y1105" s="78">
        <f t="shared" si="47"/>
        <v>1.0444115470022206</v>
      </c>
      <c r="Z1105">
        <v>0.69651462048005119</v>
      </c>
    </row>
    <row r="1106" spans="22:26" x14ac:dyDescent="0.25">
      <c r="V1106">
        <v>46</v>
      </c>
      <c r="W1106" s="14">
        <v>20</v>
      </c>
      <c r="X1106" s="14" t="str">
        <f t="shared" si="48"/>
        <v>4620</v>
      </c>
      <c r="Y1106" s="78">
        <f t="shared" si="47"/>
        <v>1.0453984702689365</v>
      </c>
      <c r="Z1106">
        <v>0.69717279635577067</v>
      </c>
    </row>
    <row r="1107" spans="22:26" x14ac:dyDescent="0.25">
      <c r="V1107">
        <v>47</v>
      </c>
      <c r="W1107" s="14">
        <v>20</v>
      </c>
      <c r="X1107" s="14" t="str">
        <f t="shared" si="48"/>
        <v>4720</v>
      </c>
      <c r="Y1107" s="78">
        <f t="shared" si="47"/>
        <v>1.0463853935356526</v>
      </c>
      <c r="Z1107">
        <v>0.69783097223149004</v>
      </c>
    </row>
    <row r="1108" spans="22:26" x14ac:dyDescent="0.25">
      <c r="V1108">
        <v>48</v>
      </c>
      <c r="W1108" s="14">
        <v>20</v>
      </c>
      <c r="X1108" s="14" t="str">
        <f t="shared" si="48"/>
        <v>4820</v>
      </c>
      <c r="Y1108" s="78">
        <f t="shared" si="47"/>
        <v>1.0473723168023685</v>
      </c>
      <c r="Z1108">
        <v>0.69848914810720941</v>
      </c>
    </row>
    <row r="1109" spans="22:26" x14ac:dyDescent="0.25">
      <c r="V1109">
        <v>49</v>
      </c>
      <c r="W1109" s="14">
        <v>20</v>
      </c>
      <c r="X1109" s="14" t="str">
        <f t="shared" si="48"/>
        <v>4920</v>
      </c>
      <c r="Y1109" s="78">
        <f t="shared" si="47"/>
        <v>1.0483592400690847</v>
      </c>
      <c r="Z1109">
        <v>0.69914732398292889</v>
      </c>
    </row>
    <row r="1110" spans="22:26" x14ac:dyDescent="0.25">
      <c r="V1110">
        <v>50</v>
      </c>
      <c r="W1110" s="14">
        <v>20</v>
      </c>
      <c r="X1110" s="14" t="str">
        <f t="shared" si="48"/>
        <v>5020</v>
      </c>
      <c r="Y1110" s="78">
        <f t="shared" si="47"/>
        <v>1.0493461633358006</v>
      </c>
      <c r="Z1110">
        <v>0.69980549985864815</v>
      </c>
    </row>
    <row r="1111" spans="22:26" x14ac:dyDescent="0.25">
      <c r="V1111">
        <v>51</v>
      </c>
      <c r="W1111" s="14">
        <v>20</v>
      </c>
      <c r="X1111" s="14" t="str">
        <f t="shared" si="48"/>
        <v>5120</v>
      </c>
      <c r="Y1111" s="78">
        <f t="shared" si="47"/>
        <v>1.0503330866025167</v>
      </c>
      <c r="Z1111">
        <v>0.70046367573436763</v>
      </c>
    </row>
    <row r="1112" spans="22:26" x14ac:dyDescent="0.25">
      <c r="V1112">
        <v>52</v>
      </c>
      <c r="W1112" s="14">
        <v>20</v>
      </c>
      <c r="X1112" s="14" t="str">
        <f t="shared" si="48"/>
        <v>5220</v>
      </c>
      <c r="Y1112" s="78">
        <f t="shared" si="47"/>
        <v>1.0513200098692326</v>
      </c>
      <c r="Z1112">
        <v>0.701121851610087</v>
      </c>
    </row>
    <row r="1113" spans="22:26" x14ac:dyDescent="0.25">
      <c r="V1113">
        <v>53</v>
      </c>
      <c r="W1113" s="14">
        <v>20</v>
      </c>
      <c r="X1113" s="14" t="str">
        <f t="shared" si="48"/>
        <v>5320</v>
      </c>
      <c r="Y1113" s="78">
        <f t="shared" si="47"/>
        <v>1.0523069331359487</v>
      </c>
      <c r="Z1113">
        <v>0.70178002748580637</v>
      </c>
    </row>
    <row r="1114" spans="22:26" x14ac:dyDescent="0.25">
      <c r="V1114">
        <v>54</v>
      </c>
      <c r="W1114" s="14">
        <v>20</v>
      </c>
      <c r="X1114" s="14" t="str">
        <f t="shared" si="48"/>
        <v>5420</v>
      </c>
      <c r="Y1114" s="78">
        <f t="shared" si="47"/>
        <v>1.0532938564026646</v>
      </c>
      <c r="Z1114">
        <v>0.70243820336152574</v>
      </c>
    </row>
    <row r="1115" spans="22:26" x14ac:dyDescent="0.25">
      <c r="V1115">
        <v>55</v>
      </c>
      <c r="W1115" s="14">
        <v>20</v>
      </c>
      <c r="X1115" s="14" t="str">
        <f t="shared" si="48"/>
        <v>5520</v>
      </c>
      <c r="Y1115" s="78">
        <f t="shared" si="47"/>
        <v>1.0542807796693807</v>
      </c>
      <c r="Z1115">
        <v>0.70309637923724533</v>
      </c>
    </row>
    <row r="1116" spans="22:26" x14ac:dyDescent="0.25">
      <c r="V1116">
        <v>56</v>
      </c>
      <c r="W1116" s="14">
        <v>20</v>
      </c>
      <c r="X1116" s="14" t="str">
        <f t="shared" si="48"/>
        <v>5620</v>
      </c>
      <c r="Y1116" s="78">
        <f t="shared" si="47"/>
        <v>1.0552677029360966</v>
      </c>
      <c r="Z1116">
        <v>0.70375455511296447</v>
      </c>
    </row>
    <row r="1117" spans="22:26" x14ac:dyDescent="0.25">
      <c r="V1117">
        <v>57</v>
      </c>
      <c r="W1117" s="14">
        <v>20</v>
      </c>
      <c r="X1117" s="14" t="str">
        <f t="shared" si="48"/>
        <v>5720</v>
      </c>
      <c r="Y1117" s="78">
        <f t="shared" si="47"/>
        <v>1.0562546262028127</v>
      </c>
      <c r="Z1117">
        <v>0.70441273098868407</v>
      </c>
    </row>
    <row r="1118" spans="22:26" x14ac:dyDescent="0.25">
      <c r="V1118">
        <v>58</v>
      </c>
      <c r="W1118" s="14">
        <v>20</v>
      </c>
      <c r="X1118" s="14" t="str">
        <f t="shared" si="48"/>
        <v>5820</v>
      </c>
      <c r="Y1118" s="78">
        <f t="shared" si="47"/>
        <v>1.0572415494695286</v>
      </c>
      <c r="Z1118">
        <v>0.70507090686440321</v>
      </c>
    </row>
    <row r="1119" spans="22:26" x14ac:dyDescent="0.25">
      <c r="V1119">
        <v>59</v>
      </c>
      <c r="W1119" s="14">
        <v>20</v>
      </c>
      <c r="X1119" s="14" t="str">
        <f t="shared" si="48"/>
        <v>5920</v>
      </c>
      <c r="Y1119" s="78">
        <f t="shared" si="47"/>
        <v>1.0582284727362448</v>
      </c>
      <c r="Z1119">
        <v>0.7057290827401228</v>
      </c>
    </row>
    <row r="1120" spans="22:26" x14ac:dyDescent="0.25">
      <c r="V1120">
        <v>60</v>
      </c>
      <c r="W1120" s="14">
        <v>20</v>
      </c>
      <c r="X1120" s="14" t="str">
        <f t="shared" si="48"/>
        <v>6020</v>
      </c>
      <c r="Y1120" s="78">
        <f t="shared" si="47"/>
        <v>1.0592153960029607</v>
      </c>
      <c r="Z1120">
        <v>0.70638725861584217</v>
      </c>
    </row>
    <row r="1121" spans="22:26" x14ac:dyDescent="0.25">
      <c r="V1121">
        <v>61</v>
      </c>
      <c r="W1121" s="14">
        <v>20</v>
      </c>
      <c r="X1121" s="14" t="str">
        <f t="shared" si="48"/>
        <v>6120</v>
      </c>
      <c r="Y1121" s="78">
        <f t="shared" si="47"/>
        <v>1.0602023192696768</v>
      </c>
      <c r="Z1121">
        <v>0.70704543449156154</v>
      </c>
    </row>
    <row r="1122" spans="22:26" x14ac:dyDescent="0.25">
      <c r="V1122">
        <v>62</v>
      </c>
      <c r="W1122" s="14">
        <v>20</v>
      </c>
      <c r="X1122" s="14" t="str">
        <f t="shared" si="48"/>
        <v>6220</v>
      </c>
      <c r="Y1122" s="78">
        <f t="shared" si="47"/>
        <v>1.0611892425363927</v>
      </c>
      <c r="Z1122">
        <v>0.70770361036728091</v>
      </c>
    </row>
    <row r="1123" spans="22:26" x14ac:dyDescent="0.25">
      <c r="V1123">
        <v>63</v>
      </c>
      <c r="W1123" s="14">
        <v>20</v>
      </c>
      <c r="X1123" s="14" t="str">
        <f t="shared" si="48"/>
        <v>6320</v>
      </c>
      <c r="Y1123" s="78">
        <f t="shared" si="47"/>
        <v>1.0621761658031088</v>
      </c>
      <c r="Z1123">
        <v>0.70836178624300039</v>
      </c>
    </row>
    <row r="1124" spans="22:26" x14ac:dyDescent="0.25">
      <c r="V1124">
        <v>64</v>
      </c>
      <c r="W1124" s="14">
        <v>20</v>
      </c>
      <c r="X1124" s="14" t="str">
        <f t="shared" si="48"/>
        <v>6420</v>
      </c>
      <c r="Y1124" s="78">
        <f t="shared" si="47"/>
        <v>1.0631630890698247</v>
      </c>
      <c r="Z1124">
        <v>0.70901996211871965</v>
      </c>
    </row>
    <row r="1125" spans="22:26" x14ac:dyDescent="0.25">
      <c r="V1125">
        <v>65</v>
      </c>
      <c r="W1125" s="14">
        <v>20</v>
      </c>
      <c r="X1125" s="14" t="str">
        <f t="shared" si="48"/>
        <v>6520</v>
      </c>
      <c r="Y1125" s="78">
        <f t="shared" si="47"/>
        <v>1.0641500123365408</v>
      </c>
      <c r="Z1125">
        <v>0.70967813799443913</v>
      </c>
    </row>
    <row r="1126" spans="22:26" x14ac:dyDescent="0.25">
      <c r="V1126">
        <v>66</v>
      </c>
      <c r="W1126" s="14">
        <v>20</v>
      </c>
      <c r="X1126" s="14" t="str">
        <f t="shared" si="48"/>
        <v>6620</v>
      </c>
      <c r="Y1126" s="78">
        <f t="shared" si="47"/>
        <v>1.0651369356032567</v>
      </c>
      <c r="Z1126">
        <v>0.7103363138701585</v>
      </c>
    </row>
    <row r="1127" spans="22:26" x14ac:dyDescent="0.25">
      <c r="V1127">
        <v>67</v>
      </c>
      <c r="W1127" s="14">
        <v>20</v>
      </c>
      <c r="X1127" s="14" t="str">
        <f t="shared" si="48"/>
        <v>6720</v>
      </c>
      <c r="Y1127" s="78">
        <f t="shared" si="47"/>
        <v>1.0661238588699729</v>
      </c>
      <c r="Z1127">
        <v>0.71099448974587787</v>
      </c>
    </row>
    <row r="1128" spans="22:26" x14ac:dyDescent="0.25">
      <c r="V1128">
        <v>68</v>
      </c>
      <c r="W1128" s="14">
        <v>20</v>
      </c>
      <c r="X1128" s="14" t="str">
        <f t="shared" si="48"/>
        <v>6820</v>
      </c>
      <c r="Y1128" s="78">
        <f t="shared" si="47"/>
        <v>1.0671107821366888</v>
      </c>
      <c r="Z1128">
        <v>0.71165266562159724</v>
      </c>
    </row>
    <row r="1129" spans="22:26" x14ac:dyDescent="0.25">
      <c r="V1129">
        <v>69</v>
      </c>
      <c r="W1129" s="14">
        <v>20</v>
      </c>
      <c r="X1129" s="14" t="str">
        <f t="shared" si="48"/>
        <v>6920</v>
      </c>
      <c r="Y1129" s="78">
        <f t="shared" si="47"/>
        <v>1.0680977054034049</v>
      </c>
      <c r="Z1129">
        <v>0.71231084149731683</v>
      </c>
    </row>
    <row r="1130" spans="22:26" x14ac:dyDescent="0.25">
      <c r="V1130">
        <v>70</v>
      </c>
      <c r="W1130" s="14">
        <v>20</v>
      </c>
      <c r="X1130" s="14" t="str">
        <f t="shared" si="48"/>
        <v>7020</v>
      </c>
      <c r="Y1130" s="78">
        <f t="shared" si="47"/>
        <v>1.0690846286701208</v>
      </c>
      <c r="Z1130">
        <v>0.71296901737303608</v>
      </c>
    </row>
    <row r="1131" spans="22:26" x14ac:dyDescent="0.25">
      <c r="V1131">
        <v>71</v>
      </c>
      <c r="W1131" s="14">
        <v>20</v>
      </c>
      <c r="X1131" s="14" t="str">
        <f t="shared" si="48"/>
        <v>7120</v>
      </c>
      <c r="Y1131" s="78">
        <f t="shared" si="47"/>
        <v>1.0700715519368369</v>
      </c>
      <c r="Z1131">
        <v>0.71362719324875556</v>
      </c>
    </row>
    <row r="1132" spans="22:26" x14ac:dyDescent="0.25">
      <c r="V1132">
        <v>72</v>
      </c>
      <c r="W1132" s="14">
        <v>20</v>
      </c>
      <c r="X1132" s="14" t="str">
        <f t="shared" si="48"/>
        <v>7220</v>
      </c>
      <c r="Y1132" s="78">
        <f t="shared" si="47"/>
        <v>1.0710584752035528</v>
      </c>
      <c r="Z1132">
        <v>0.71428536912447493</v>
      </c>
    </row>
    <row r="1133" spans="22:26" x14ac:dyDescent="0.25">
      <c r="V1133">
        <v>73</v>
      </c>
      <c r="W1133" s="14">
        <v>20</v>
      </c>
      <c r="X1133" s="14" t="str">
        <f t="shared" si="48"/>
        <v>7320</v>
      </c>
      <c r="Y1133" s="78">
        <f t="shared" si="47"/>
        <v>1.0720453984702689</v>
      </c>
      <c r="Z1133">
        <v>0.7149435450001943</v>
      </c>
    </row>
    <row r="1134" spans="22:26" x14ac:dyDescent="0.25">
      <c r="V1134">
        <v>74</v>
      </c>
      <c r="W1134" s="14">
        <v>20</v>
      </c>
      <c r="X1134" s="14" t="str">
        <f t="shared" si="48"/>
        <v>7420</v>
      </c>
      <c r="Y1134" s="78">
        <f t="shared" si="47"/>
        <v>1.0730323217369848</v>
      </c>
      <c r="Z1134">
        <v>0.71560172087591367</v>
      </c>
    </row>
    <row r="1135" spans="22:26" x14ac:dyDescent="0.25">
      <c r="V1135">
        <v>75</v>
      </c>
      <c r="W1135" s="14">
        <v>20</v>
      </c>
      <c r="X1135" s="14" t="str">
        <f t="shared" si="48"/>
        <v>7520</v>
      </c>
      <c r="Y1135" s="78">
        <f t="shared" si="47"/>
        <v>1.0740192450037009</v>
      </c>
      <c r="Z1135">
        <v>0.71625989675163304</v>
      </c>
    </row>
    <row r="1136" spans="22:26" x14ac:dyDescent="0.25">
      <c r="V1136">
        <v>76</v>
      </c>
      <c r="W1136" s="14">
        <v>20</v>
      </c>
      <c r="X1136" s="14" t="str">
        <f t="shared" si="48"/>
        <v>7620</v>
      </c>
      <c r="Y1136" s="78">
        <f t="shared" si="47"/>
        <v>1.0750061682704168</v>
      </c>
      <c r="Z1136">
        <v>0.71691807262735241</v>
      </c>
    </row>
    <row r="1137" spans="22:26" x14ac:dyDescent="0.25">
      <c r="V1137">
        <v>77</v>
      </c>
      <c r="W1137" s="14">
        <v>20</v>
      </c>
      <c r="X1137" s="14" t="str">
        <f t="shared" si="48"/>
        <v>7720</v>
      </c>
      <c r="Y1137" s="78">
        <f t="shared" si="47"/>
        <v>1.075993091537133</v>
      </c>
      <c r="Z1137">
        <v>0.71757624850307189</v>
      </c>
    </row>
    <row r="1138" spans="22:26" x14ac:dyDescent="0.25">
      <c r="V1138">
        <v>78</v>
      </c>
      <c r="W1138" s="14">
        <v>20</v>
      </c>
      <c r="X1138" s="14" t="str">
        <f t="shared" si="48"/>
        <v>7820</v>
      </c>
      <c r="Y1138" s="78">
        <f t="shared" ref="Y1138:Y1201" si="49">$Y$153/1013.25*(1013.25+V1138)</f>
        <v>1.0769800148038489</v>
      </c>
      <c r="Z1138">
        <v>0.71823442437879115</v>
      </c>
    </row>
    <row r="1139" spans="22:26" x14ac:dyDescent="0.25">
      <c r="V1139">
        <v>79</v>
      </c>
      <c r="W1139" s="14">
        <v>20</v>
      </c>
      <c r="X1139" s="14" t="str">
        <f t="shared" si="48"/>
        <v>7920</v>
      </c>
      <c r="Y1139" s="78">
        <f t="shared" si="49"/>
        <v>1.077966938070565</v>
      </c>
      <c r="Z1139">
        <v>0.71889260025451074</v>
      </c>
    </row>
    <row r="1140" spans="22:26" x14ac:dyDescent="0.25">
      <c r="V1140">
        <v>80</v>
      </c>
      <c r="W1140" s="14">
        <v>20</v>
      </c>
      <c r="X1140" s="14" t="str">
        <f t="shared" si="48"/>
        <v>8020</v>
      </c>
      <c r="Y1140" s="78">
        <f t="shared" si="49"/>
        <v>1.0789538613372809</v>
      </c>
      <c r="Z1140">
        <v>0.71955077613023011</v>
      </c>
    </row>
    <row r="1141" spans="22:26" x14ac:dyDescent="0.25">
      <c r="V1141">
        <v>81</v>
      </c>
      <c r="W1141" s="14">
        <v>20</v>
      </c>
      <c r="X1141" s="14" t="str">
        <f t="shared" si="48"/>
        <v>8120</v>
      </c>
      <c r="Y1141" s="78">
        <f t="shared" si="49"/>
        <v>1.079940784603997</v>
      </c>
      <c r="Z1141">
        <v>0.72020895200594948</v>
      </c>
    </row>
    <row r="1142" spans="22:26" x14ac:dyDescent="0.25">
      <c r="V1142">
        <v>82</v>
      </c>
      <c r="W1142" s="14">
        <v>20</v>
      </c>
      <c r="X1142" s="14" t="str">
        <f t="shared" si="48"/>
        <v>8220</v>
      </c>
      <c r="Y1142" s="78">
        <f t="shared" si="49"/>
        <v>1.0809277078707129</v>
      </c>
      <c r="Z1142">
        <v>0.72086712788166885</v>
      </c>
    </row>
    <row r="1143" spans="22:26" x14ac:dyDescent="0.25">
      <c r="V1143">
        <v>83</v>
      </c>
      <c r="W1143" s="14">
        <v>20</v>
      </c>
      <c r="X1143" s="14" t="str">
        <f t="shared" si="48"/>
        <v>8320</v>
      </c>
      <c r="Y1143" s="78">
        <f t="shared" si="49"/>
        <v>1.081914631137429</v>
      </c>
      <c r="Z1143">
        <v>0.72152530375738833</v>
      </c>
    </row>
    <row r="1144" spans="22:26" x14ac:dyDescent="0.25">
      <c r="V1144">
        <v>84</v>
      </c>
      <c r="W1144" s="14">
        <v>20</v>
      </c>
      <c r="X1144" s="14" t="str">
        <f t="shared" si="48"/>
        <v>8420</v>
      </c>
      <c r="Y1144" s="78">
        <f t="shared" si="49"/>
        <v>1.0829015544041449</v>
      </c>
      <c r="Z1144">
        <v>0.72218347963310758</v>
      </c>
    </row>
    <row r="1145" spans="22:26" x14ac:dyDescent="0.25">
      <c r="V1145">
        <v>85</v>
      </c>
      <c r="W1145" s="14">
        <v>20</v>
      </c>
      <c r="X1145" s="14" t="str">
        <f t="shared" si="48"/>
        <v>8520</v>
      </c>
      <c r="Y1145" s="78">
        <f t="shared" si="49"/>
        <v>1.0838884776708611</v>
      </c>
      <c r="Z1145">
        <v>0.72284165550882706</v>
      </c>
    </row>
    <row r="1146" spans="22:26" x14ac:dyDescent="0.25">
      <c r="V1146">
        <v>86</v>
      </c>
      <c r="W1146" s="14">
        <v>20</v>
      </c>
      <c r="X1146" s="14" t="str">
        <f t="shared" si="48"/>
        <v>8620</v>
      </c>
      <c r="Y1146" s="78">
        <f t="shared" si="49"/>
        <v>1.084875400937577</v>
      </c>
      <c r="Z1146">
        <v>0.72349983138454643</v>
      </c>
    </row>
    <row r="1147" spans="22:26" x14ac:dyDescent="0.25">
      <c r="V1147">
        <v>87</v>
      </c>
      <c r="W1147" s="14">
        <v>20</v>
      </c>
      <c r="X1147" s="14" t="str">
        <f t="shared" si="48"/>
        <v>8720</v>
      </c>
      <c r="Y1147" s="78">
        <f t="shared" si="49"/>
        <v>1.0858623242042931</v>
      </c>
      <c r="Z1147">
        <v>0.7241580072602658</v>
      </c>
    </row>
    <row r="1148" spans="22:26" x14ac:dyDescent="0.25">
      <c r="V1148">
        <v>88</v>
      </c>
      <c r="W1148" s="14">
        <v>20</v>
      </c>
      <c r="X1148" s="14" t="str">
        <f t="shared" si="48"/>
        <v>8820</v>
      </c>
      <c r="Y1148" s="78">
        <f t="shared" si="49"/>
        <v>1.086849247471009</v>
      </c>
      <c r="Z1148">
        <v>0.72481618313598517</v>
      </c>
    </row>
    <row r="1149" spans="22:26" x14ac:dyDescent="0.25">
      <c r="V1149">
        <v>89</v>
      </c>
      <c r="W1149" s="14">
        <v>20</v>
      </c>
      <c r="X1149" s="14" t="str">
        <f t="shared" si="48"/>
        <v>8920</v>
      </c>
      <c r="Y1149" s="78">
        <f t="shared" si="49"/>
        <v>1.0878361707377251</v>
      </c>
      <c r="Z1149">
        <v>0.72547435901170476</v>
      </c>
    </row>
    <row r="1150" spans="22:26" x14ac:dyDescent="0.25">
      <c r="V1150">
        <v>90</v>
      </c>
      <c r="W1150" s="14">
        <v>20</v>
      </c>
      <c r="X1150" s="14" t="str">
        <f t="shared" si="48"/>
        <v>9020</v>
      </c>
      <c r="Y1150" s="78">
        <f t="shared" si="49"/>
        <v>1.088823094004441</v>
      </c>
      <c r="Z1150">
        <v>0.72613253488742391</v>
      </c>
    </row>
    <row r="1151" spans="22:26" x14ac:dyDescent="0.25">
      <c r="V1151">
        <v>91</v>
      </c>
      <c r="W1151" s="14">
        <v>20</v>
      </c>
      <c r="X1151" s="14" t="str">
        <f t="shared" si="48"/>
        <v>9120</v>
      </c>
      <c r="Y1151" s="78">
        <f t="shared" si="49"/>
        <v>1.0898100172711571</v>
      </c>
      <c r="Z1151">
        <v>0.7267907107631435</v>
      </c>
    </row>
    <row r="1152" spans="22:26" x14ac:dyDescent="0.25">
      <c r="V1152">
        <v>92</v>
      </c>
      <c r="W1152" s="14">
        <v>20</v>
      </c>
      <c r="X1152" s="14" t="str">
        <f t="shared" si="48"/>
        <v>9220</v>
      </c>
      <c r="Y1152" s="78">
        <f t="shared" si="49"/>
        <v>1.0907969405378732</v>
      </c>
      <c r="Z1152">
        <v>0.72744888663886287</v>
      </c>
    </row>
    <row r="1153" spans="22:26" x14ac:dyDescent="0.25">
      <c r="V1153">
        <v>93</v>
      </c>
      <c r="W1153" s="14">
        <v>20</v>
      </c>
      <c r="X1153" s="14" t="str">
        <f t="shared" si="48"/>
        <v>9320</v>
      </c>
      <c r="Y1153" s="78">
        <f t="shared" si="49"/>
        <v>1.0917838638045891</v>
      </c>
      <c r="Z1153">
        <v>0.72810706251458224</v>
      </c>
    </row>
    <row r="1154" spans="22:26" x14ac:dyDescent="0.25">
      <c r="V1154">
        <v>94</v>
      </c>
      <c r="W1154" s="14">
        <v>20</v>
      </c>
      <c r="X1154" s="14" t="str">
        <f t="shared" si="48"/>
        <v>9420</v>
      </c>
      <c r="Y1154" s="78">
        <f t="shared" si="49"/>
        <v>1.0927707870713053</v>
      </c>
      <c r="Z1154">
        <v>0.72876523839030172</v>
      </c>
    </row>
    <row r="1155" spans="22:26" x14ac:dyDescent="0.25">
      <c r="V1155">
        <v>95</v>
      </c>
      <c r="W1155" s="14">
        <v>20</v>
      </c>
      <c r="X1155" s="14" t="str">
        <f t="shared" ref="X1155:X1218" si="50">V1155&amp;W1155</f>
        <v>9520</v>
      </c>
      <c r="Y1155" s="78">
        <f t="shared" si="49"/>
        <v>1.0937577103380212</v>
      </c>
      <c r="Z1155">
        <v>0.72942341426602098</v>
      </c>
    </row>
    <row r="1156" spans="22:26" x14ac:dyDescent="0.25">
      <c r="V1156">
        <v>96</v>
      </c>
      <c r="W1156" s="14">
        <v>20</v>
      </c>
      <c r="X1156" s="14" t="str">
        <f t="shared" si="50"/>
        <v>9620</v>
      </c>
      <c r="Y1156" s="78">
        <f t="shared" si="49"/>
        <v>1.0947446336047373</v>
      </c>
      <c r="Z1156">
        <v>0.73008159014174046</v>
      </c>
    </row>
    <row r="1157" spans="22:26" x14ac:dyDescent="0.25">
      <c r="V1157">
        <v>97</v>
      </c>
      <c r="W1157" s="14">
        <v>20</v>
      </c>
      <c r="X1157" s="14" t="str">
        <f t="shared" si="50"/>
        <v>9720</v>
      </c>
      <c r="Y1157" s="78">
        <f t="shared" si="49"/>
        <v>1.0957315568714532</v>
      </c>
      <c r="Z1157">
        <v>0.73073976601745982</v>
      </c>
    </row>
    <row r="1158" spans="22:26" x14ac:dyDescent="0.25">
      <c r="V1158">
        <v>98</v>
      </c>
      <c r="W1158" s="14">
        <v>20</v>
      </c>
      <c r="X1158" s="14" t="str">
        <f t="shared" si="50"/>
        <v>9820</v>
      </c>
      <c r="Y1158" s="78">
        <f t="shared" si="49"/>
        <v>1.0967184801381693</v>
      </c>
      <c r="Z1158">
        <v>0.73139794189317919</v>
      </c>
    </row>
    <row r="1159" spans="22:26" x14ac:dyDescent="0.25">
      <c r="V1159">
        <v>99</v>
      </c>
      <c r="W1159" s="14">
        <v>20</v>
      </c>
      <c r="X1159" s="14" t="str">
        <f t="shared" si="50"/>
        <v>9920</v>
      </c>
      <c r="Y1159" s="78">
        <f t="shared" si="49"/>
        <v>1.0977054034048852</v>
      </c>
      <c r="Z1159">
        <v>0.73205611776889856</v>
      </c>
    </row>
    <row r="1160" spans="22:26" x14ac:dyDescent="0.25">
      <c r="V1160">
        <v>100</v>
      </c>
      <c r="W1160" s="14">
        <v>20</v>
      </c>
      <c r="X1160" s="14" t="str">
        <f t="shared" si="50"/>
        <v>10020</v>
      </c>
      <c r="Y1160" s="78">
        <f t="shared" si="49"/>
        <v>1.0986923266716013</v>
      </c>
      <c r="Z1160">
        <v>0.73271429364461815</v>
      </c>
    </row>
    <row r="1161" spans="22:26" x14ac:dyDescent="0.25">
      <c r="V1161">
        <v>101</v>
      </c>
      <c r="W1161" s="14">
        <v>20</v>
      </c>
      <c r="X1161" s="14" t="str">
        <f t="shared" si="50"/>
        <v>10120</v>
      </c>
      <c r="Y1161" s="78">
        <f t="shared" si="49"/>
        <v>1.0996792499383172</v>
      </c>
      <c r="Z1161">
        <v>0.7333724695203373</v>
      </c>
    </row>
    <row r="1162" spans="22:26" x14ac:dyDescent="0.25">
      <c r="V1162">
        <v>102</v>
      </c>
      <c r="W1162" s="14">
        <v>20</v>
      </c>
      <c r="X1162" s="14" t="str">
        <f t="shared" si="50"/>
        <v>10220</v>
      </c>
      <c r="Y1162" s="78">
        <f t="shared" si="49"/>
        <v>1.1006661732050333</v>
      </c>
      <c r="Z1162">
        <v>0.73403064539605689</v>
      </c>
    </row>
    <row r="1163" spans="22:26" x14ac:dyDescent="0.25">
      <c r="V1163">
        <v>103</v>
      </c>
      <c r="W1163" s="14">
        <v>20</v>
      </c>
      <c r="X1163" s="14" t="str">
        <f t="shared" si="50"/>
        <v>10320</v>
      </c>
      <c r="Y1163" s="78">
        <f t="shared" si="49"/>
        <v>1.1016530964717492</v>
      </c>
      <c r="Z1163">
        <v>0.73468882127177626</v>
      </c>
    </row>
    <row r="1164" spans="22:26" x14ac:dyDescent="0.25">
      <c r="V1164">
        <v>104</v>
      </c>
      <c r="W1164" s="14">
        <v>20</v>
      </c>
      <c r="X1164" s="14" t="str">
        <f t="shared" si="50"/>
        <v>10420</v>
      </c>
      <c r="Y1164" s="78">
        <f t="shared" si="49"/>
        <v>1.1026400197384654</v>
      </c>
      <c r="Z1164">
        <v>0.73534699714749563</v>
      </c>
    </row>
    <row r="1165" spans="22:26" x14ac:dyDescent="0.25">
      <c r="V1165">
        <v>105</v>
      </c>
      <c r="W1165" s="14">
        <v>20</v>
      </c>
      <c r="X1165" s="14" t="str">
        <f t="shared" si="50"/>
        <v>10520</v>
      </c>
      <c r="Y1165" s="78">
        <f t="shared" si="49"/>
        <v>1.1036269430051813</v>
      </c>
      <c r="Z1165">
        <v>0.736005173023215</v>
      </c>
    </row>
    <row r="1166" spans="22:26" x14ac:dyDescent="0.25">
      <c r="V1166">
        <v>106</v>
      </c>
      <c r="W1166" s="14">
        <v>20</v>
      </c>
      <c r="X1166" s="14" t="str">
        <f t="shared" si="50"/>
        <v>10620</v>
      </c>
      <c r="Y1166" s="78">
        <f t="shared" si="49"/>
        <v>1.1046138662718974</v>
      </c>
      <c r="Z1166">
        <v>0.73666334889893448</v>
      </c>
    </row>
    <row r="1167" spans="22:26" x14ac:dyDescent="0.25">
      <c r="V1167">
        <v>107</v>
      </c>
      <c r="W1167" s="14">
        <v>20</v>
      </c>
      <c r="X1167" s="14" t="str">
        <f t="shared" si="50"/>
        <v>10720</v>
      </c>
      <c r="Y1167" s="78">
        <f t="shared" si="49"/>
        <v>1.1056007895386133</v>
      </c>
      <c r="Z1167">
        <v>0.73732152477465374</v>
      </c>
    </row>
    <row r="1168" spans="22:26" x14ac:dyDescent="0.25">
      <c r="V1168">
        <v>108</v>
      </c>
      <c r="W1168" s="14">
        <v>20</v>
      </c>
      <c r="X1168" s="14" t="str">
        <f t="shared" si="50"/>
        <v>10820</v>
      </c>
      <c r="Y1168" s="78">
        <f t="shared" si="49"/>
        <v>1.1065877128053294</v>
      </c>
      <c r="Z1168">
        <v>0.73797970065037322</v>
      </c>
    </row>
    <row r="1169" spans="22:26" x14ac:dyDescent="0.25">
      <c r="V1169">
        <v>109</v>
      </c>
      <c r="W1169" s="14">
        <v>20</v>
      </c>
      <c r="X1169" s="14" t="str">
        <f t="shared" si="50"/>
        <v>10920</v>
      </c>
      <c r="Y1169" s="78">
        <f t="shared" si="49"/>
        <v>1.1075746360720453</v>
      </c>
      <c r="Z1169">
        <v>0.73863787652609247</v>
      </c>
    </row>
    <row r="1170" spans="22:26" x14ac:dyDescent="0.25">
      <c r="V1170">
        <v>110</v>
      </c>
      <c r="W1170" s="14">
        <v>20</v>
      </c>
      <c r="X1170" s="14" t="str">
        <f t="shared" si="50"/>
        <v>11020</v>
      </c>
      <c r="Y1170" s="78">
        <f t="shared" si="49"/>
        <v>1.1085615593387614</v>
      </c>
      <c r="Z1170">
        <v>0.73929605240181195</v>
      </c>
    </row>
    <row r="1171" spans="22:26" x14ac:dyDescent="0.25">
      <c r="V1171">
        <v>111</v>
      </c>
      <c r="W1171" s="14">
        <v>20</v>
      </c>
      <c r="X1171" s="14" t="str">
        <f t="shared" si="50"/>
        <v>11120</v>
      </c>
      <c r="Y1171" s="78">
        <f t="shared" si="49"/>
        <v>1.1095484826054773</v>
      </c>
      <c r="Z1171">
        <v>0.73995422827753143</v>
      </c>
    </row>
    <row r="1172" spans="22:26" x14ac:dyDescent="0.25">
      <c r="V1172">
        <v>112</v>
      </c>
      <c r="W1172" s="14">
        <v>20</v>
      </c>
      <c r="X1172" s="14" t="str">
        <f t="shared" si="50"/>
        <v>11220</v>
      </c>
      <c r="Y1172" s="78">
        <f t="shared" si="49"/>
        <v>1.1105354058721935</v>
      </c>
      <c r="Z1172">
        <v>0.7406124041532508</v>
      </c>
    </row>
    <row r="1173" spans="22:26" x14ac:dyDescent="0.25">
      <c r="V1173">
        <v>113</v>
      </c>
      <c r="W1173" s="14">
        <v>20</v>
      </c>
      <c r="X1173" s="14" t="str">
        <f t="shared" si="50"/>
        <v>11320</v>
      </c>
      <c r="Y1173" s="78">
        <f t="shared" si="49"/>
        <v>1.1115223291389094</v>
      </c>
      <c r="Z1173">
        <v>0.74127058002897017</v>
      </c>
    </row>
    <row r="1174" spans="22:26" x14ac:dyDescent="0.25">
      <c r="V1174">
        <v>114</v>
      </c>
      <c r="W1174" s="14">
        <v>20</v>
      </c>
      <c r="X1174" s="14" t="str">
        <f t="shared" si="50"/>
        <v>11420</v>
      </c>
      <c r="Y1174" s="78">
        <f t="shared" si="49"/>
        <v>1.1125092524056255</v>
      </c>
      <c r="Z1174">
        <v>0.74192875590468965</v>
      </c>
    </row>
    <row r="1175" spans="22:26" x14ac:dyDescent="0.25">
      <c r="V1175">
        <v>115</v>
      </c>
      <c r="W1175" s="14">
        <v>20</v>
      </c>
      <c r="X1175" s="14" t="str">
        <f t="shared" si="50"/>
        <v>11520</v>
      </c>
      <c r="Y1175" s="78">
        <f t="shared" si="49"/>
        <v>1.1134961756723414</v>
      </c>
      <c r="Z1175">
        <v>0.74258693178040891</v>
      </c>
    </row>
    <row r="1176" spans="22:26" x14ac:dyDescent="0.25">
      <c r="V1176">
        <v>116</v>
      </c>
      <c r="W1176" s="14">
        <v>20</v>
      </c>
      <c r="X1176" s="14" t="str">
        <f t="shared" si="50"/>
        <v>11620</v>
      </c>
      <c r="Y1176" s="78">
        <f t="shared" si="49"/>
        <v>1.1144830989390575</v>
      </c>
      <c r="Z1176">
        <v>0.74324510765612839</v>
      </c>
    </row>
    <row r="1177" spans="22:26" x14ac:dyDescent="0.25">
      <c r="V1177">
        <v>117</v>
      </c>
      <c r="W1177" s="14">
        <v>20</v>
      </c>
      <c r="X1177" s="14" t="str">
        <f t="shared" si="50"/>
        <v>11720</v>
      </c>
      <c r="Y1177" s="78">
        <f t="shared" si="49"/>
        <v>1.1154700222057734</v>
      </c>
      <c r="Z1177">
        <v>0.74390328353184776</v>
      </c>
    </row>
    <row r="1178" spans="22:26" x14ac:dyDescent="0.25">
      <c r="V1178">
        <v>118</v>
      </c>
      <c r="W1178" s="14">
        <v>20</v>
      </c>
      <c r="X1178" s="14" t="str">
        <f t="shared" si="50"/>
        <v>11820</v>
      </c>
      <c r="Y1178" s="78">
        <f t="shared" si="49"/>
        <v>1.1164569454724895</v>
      </c>
      <c r="Z1178">
        <v>0.74456145940756713</v>
      </c>
    </row>
    <row r="1179" spans="22:26" x14ac:dyDescent="0.25">
      <c r="V1179">
        <v>119</v>
      </c>
      <c r="W1179" s="14">
        <v>20</v>
      </c>
      <c r="X1179" s="14" t="str">
        <f t="shared" si="50"/>
        <v>11920</v>
      </c>
      <c r="Y1179" s="78">
        <f t="shared" si="49"/>
        <v>1.1174438687392054</v>
      </c>
      <c r="Z1179">
        <v>0.7452196352832865</v>
      </c>
    </row>
    <row r="1180" spans="22:26" x14ac:dyDescent="0.25">
      <c r="V1180">
        <v>120</v>
      </c>
      <c r="W1180" s="14">
        <v>20</v>
      </c>
      <c r="X1180" s="14" t="str">
        <f t="shared" si="50"/>
        <v>12020</v>
      </c>
      <c r="Y1180" s="78">
        <f t="shared" si="49"/>
        <v>1.1184307920059215</v>
      </c>
      <c r="Z1180">
        <v>0.74587781115900609</v>
      </c>
    </row>
    <row r="1181" spans="22:26" x14ac:dyDescent="0.25">
      <c r="V1181">
        <v>121</v>
      </c>
      <c r="W1181" s="14">
        <v>20</v>
      </c>
      <c r="X1181" s="14" t="str">
        <f t="shared" si="50"/>
        <v>12120</v>
      </c>
      <c r="Y1181" s="78">
        <f t="shared" si="49"/>
        <v>1.1194177152726374</v>
      </c>
      <c r="Z1181">
        <v>0.74653598703472523</v>
      </c>
    </row>
    <row r="1182" spans="22:26" x14ac:dyDescent="0.25">
      <c r="V1182">
        <v>122</v>
      </c>
      <c r="W1182" s="14">
        <v>20</v>
      </c>
      <c r="X1182" s="14" t="str">
        <f t="shared" si="50"/>
        <v>12220</v>
      </c>
      <c r="Y1182" s="78">
        <f t="shared" si="49"/>
        <v>1.1204046385393536</v>
      </c>
      <c r="Z1182">
        <v>0.74719416291044483</v>
      </c>
    </row>
    <row r="1183" spans="22:26" x14ac:dyDescent="0.25">
      <c r="V1183">
        <v>123</v>
      </c>
      <c r="W1183" s="14">
        <v>20</v>
      </c>
      <c r="X1183" s="14" t="str">
        <f t="shared" si="50"/>
        <v>12320</v>
      </c>
      <c r="Y1183" s="78">
        <f t="shared" si="49"/>
        <v>1.1213915618060695</v>
      </c>
      <c r="Z1183">
        <v>0.74785233878616419</v>
      </c>
    </row>
    <row r="1184" spans="22:26" x14ac:dyDescent="0.25">
      <c r="V1184">
        <v>124</v>
      </c>
      <c r="W1184" s="14">
        <v>20</v>
      </c>
      <c r="X1184" s="14" t="str">
        <f t="shared" si="50"/>
        <v>12420</v>
      </c>
      <c r="Y1184" s="78">
        <f t="shared" si="49"/>
        <v>1.1223784850727856</v>
      </c>
      <c r="Z1184">
        <v>0.74851051466188356</v>
      </c>
    </row>
    <row r="1185" spans="22:26" x14ac:dyDescent="0.25">
      <c r="V1185">
        <v>125</v>
      </c>
      <c r="W1185" s="14">
        <v>20</v>
      </c>
      <c r="X1185" s="14" t="str">
        <f t="shared" si="50"/>
        <v>12520</v>
      </c>
      <c r="Y1185" s="78">
        <f t="shared" si="49"/>
        <v>1.1233654083395015</v>
      </c>
      <c r="Z1185">
        <v>0.74916869053760293</v>
      </c>
    </row>
    <row r="1186" spans="22:26" x14ac:dyDescent="0.25">
      <c r="V1186">
        <v>126</v>
      </c>
      <c r="W1186" s="14">
        <v>20</v>
      </c>
      <c r="X1186" s="14" t="str">
        <f t="shared" si="50"/>
        <v>12620</v>
      </c>
      <c r="Y1186" s="78">
        <f t="shared" si="49"/>
        <v>1.1243523316062176</v>
      </c>
      <c r="Z1186">
        <v>0.7498268664133223</v>
      </c>
    </row>
    <row r="1187" spans="22:26" x14ac:dyDescent="0.25">
      <c r="V1187">
        <v>127</v>
      </c>
      <c r="W1187" s="14">
        <v>20</v>
      </c>
      <c r="X1187" s="14" t="str">
        <f t="shared" si="50"/>
        <v>12720</v>
      </c>
      <c r="Y1187" s="78">
        <f t="shared" si="49"/>
        <v>1.1253392548729335</v>
      </c>
      <c r="Z1187">
        <v>0.75048504228904167</v>
      </c>
    </row>
    <row r="1188" spans="22:26" x14ac:dyDescent="0.25">
      <c r="V1188">
        <v>128</v>
      </c>
      <c r="W1188" s="14">
        <v>20</v>
      </c>
      <c r="X1188" s="14" t="str">
        <f t="shared" si="50"/>
        <v>12820</v>
      </c>
      <c r="Y1188" s="78">
        <f t="shared" si="49"/>
        <v>1.1263261781396496</v>
      </c>
      <c r="Z1188">
        <v>0.75114321816476115</v>
      </c>
    </row>
    <row r="1189" spans="22:26" x14ac:dyDescent="0.25">
      <c r="V1189">
        <v>129</v>
      </c>
      <c r="W1189" s="14">
        <v>20</v>
      </c>
      <c r="X1189" s="14" t="str">
        <f t="shared" si="50"/>
        <v>12920</v>
      </c>
      <c r="Y1189" s="78">
        <f t="shared" si="49"/>
        <v>1.1273131014063655</v>
      </c>
      <c r="Z1189">
        <v>0.75180139404048041</v>
      </c>
    </row>
    <row r="1190" spans="22:26" x14ac:dyDescent="0.25">
      <c r="V1190">
        <v>130</v>
      </c>
      <c r="W1190" s="14">
        <v>20</v>
      </c>
      <c r="X1190" s="14" t="str">
        <f t="shared" si="50"/>
        <v>13020</v>
      </c>
      <c r="Y1190" s="78">
        <f t="shared" si="49"/>
        <v>1.1283000246730817</v>
      </c>
      <c r="Z1190">
        <v>0.75245956991619989</v>
      </c>
    </row>
    <row r="1191" spans="22:26" x14ac:dyDescent="0.25">
      <c r="V1191">
        <v>131</v>
      </c>
      <c r="W1191" s="14">
        <v>20</v>
      </c>
      <c r="X1191" s="14" t="str">
        <f t="shared" si="50"/>
        <v>13120</v>
      </c>
      <c r="Y1191" s="78">
        <f t="shared" si="49"/>
        <v>1.1292869479397976</v>
      </c>
      <c r="Z1191">
        <v>0.75311774579191926</v>
      </c>
    </row>
    <row r="1192" spans="22:26" x14ac:dyDescent="0.25">
      <c r="V1192">
        <v>132</v>
      </c>
      <c r="W1192" s="14">
        <v>20</v>
      </c>
      <c r="X1192" s="14" t="str">
        <f t="shared" si="50"/>
        <v>13220</v>
      </c>
      <c r="Y1192" s="78">
        <f t="shared" si="49"/>
        <v>1.1302738712065137</v>
      </c>
      <c r="Z1192">
        <v>0.75377592166763863</v>
      </c>
    </row>
    <row r="1193" spans="22:26" x14ac:dyDescent="0.25">
      <c r="V1193">
        <v>133</v>
      </c>
      <c r="W1193" s="14">
        <v>20</v>
      </c>
      <c r="X1193" s="14" t="str">
        <f t="shared" si="50"/>
        <v>13320</v>
      </c>
      <c r="Y1193" s="78">
        <f t="shared" si="49"/>
        <v>1.1312607944732296</v>
      </c>
      <c r="Z1193">
        <v>0.754434097543358</v>
      </c>
    </row>
    <row r="1194" spans="22:26" x14ac:dyDescent="0.25">
      <c r="V1194">
        <v>134</v>
      </c>
      <c r="W1194" s="14">
        <v>20</v>
      </c>
      <c r="X1194" s="14" t="str">
        <f t="shared" si="50"/>
        <v>13420</v>
      </c>
      <c r="Y1194" s="78">
        <f t="shared" si="49"/>
        <v>1.1322477177399457</v>
      </c>
      <c r="Z1194">
        <v>0.75509227341907759</v>
      </c>
    </row>
    <row r="1195" spans="22:26" x14ac:dyDescent="0.25">
      <c r="V1195">
        <v>135</v>
      </c>
      <c r="W1195" s="14">
        <v>20</v>
      </c>
      <c r="X1195" s="14" t="str">
        <f t="shared" si="50"/>
        <v>13520</v>
      </c>
      <c r="Y1195" s="78">
        <f t="shared" si="49"/>
        <v>1.1332346410066616</v>
      </c>
      <c r="Z1195">
        <v>0.75575044929479684</v>
      </c>
    </row>
    <row r="1196" spans="22:26" x14ac:dyDescent="0.25">
      <c r="V1196">
        <v>136</v>
      </c>
      <c r="W1196" s="14">
        <v>20</v>
      </c>
      <c r="X1196" s="14" t="str">
        <f t="shared" si="50"/>
        <v>13620</v>
      </c>
      <c r="Y1196" s="78">
        <f t="shared" si="49"/>
        <v>1.1342215642733777</v>
      </c>
      <c r="Z1196">
        <v>0.75640862517051632</v>
      </c>
    </row>
    <row r="1197" spans="22:26" x14ac:dyDescent="0.25">
      <c r="V1197">
        <v>137</v>
      </c>
      <c r="W1197" s="14">
        <v>20</v>
      </c>
      <c r="X1197" s="14" t="str">
        <f t="shared" si="50"/>
        <v>13720</v>
      </c>
      <c r="Y1197" s="78">
        <f t="shared" si="49"/>
        <v>1.1352084875400936</v>
      </c>
      <c r="Z1197">
        <v>0.75706680104623569</v>
      </c>
    </row>
    <row r="1198" spans="22:26" x14ac:dyDescent="0.25">
      <c r="V1198">
        <v>138</v>
      </c>
      <c r="W1198" s="14">
        <v>20</v>
      </c>
      <c r="X1198" s="14" t="str">
        <f t="shared" si="50"/>
        <v>13820</v>
      </c>
      <c r="Y1198" s="78">
        <f t="shared" si="49"/>
        <v>1.1361954108068097</v>
      </c>
      <c r="Z1198">
        <v>0.75772497692195506</v>
      </c>
    </row>
    <row r="1199" spans="22:26" x14ac:dyDescent="0.25">
      <c r="V1199">
        <v>139</v>
      </c>
      <c r="W1199" s="14">
        <v>20</v>
      </c>
      <c r="X1199" s="14" t="str">
        <f t="shared" si="50"/>
        <v>13920</v>
      </c>
      <c r="Y1199" s="78">
        <f t="shared" si="49"/>
        <v>1.1371823340735256</v>
      </c>
      <c r="Z1199">
        <v>0.75838315279767443</v>
      </c>
    </row>
    <row r="1200" spans="22:26" x14ac:dyDescent="0.25">
      <c r="V1200">
        <v>140</v>
      </c>
      <c r="W1200" s="14">
        <v>20</v>
      </c>
      <c r="X1200" s="14" t="str">
        <f t="shared" si="50"/>
        <v>14020</v>
      </c>
      <c r="Y1200" s="78">
        <f t="shared" si="49"/>
        <v>1.1381692573402418</v>
      </c>
      <c r="Z1200">
        <v>0.75904132867339391</v>
      </c>
    </row>
    <row r="1201" spans="22:26" x14ac:dyDescent="0.25">
      <c r="V1201">
        <v>141</v>
      </c>
      <c r="W1201" s="14">
        <v>20</v>
      </c>
      <c r="X1201" s="14" t="str">
        <f t="shared" si="50"/>
        <v>14120</v>
      </c>
      <c r="Y1201" s="78">
        <f t="shared" si="49"/>
        <v>1.1391561806069577</v>
      </c>
      <c r="Z1201">
        <v>0.75969950454911317</v>
      </c>
    </row>
    <row r="1202" spans="22:26" x14ac:dyDescent="0.25">
      <c r="V1202">
        <v>142</v>
      </c>
      <c r="W1202" s="14">
        <v>20</v>
      </c>
      <c r="X1202" s="14" t="str">
        <f t="shared" si="50"/>
        <v>14220</v>
      </c>
      <c r="Y1202" s="78">
        <f t="shared" ref="Y1202:Y1265" si="51">$Y$153/1013.25*(1013.25+V1202)</f>
        <v>1.1401431038736738</v>
      </c>
      <c r="Z1202">
        <v>0.76035768042483265</v>
      </c>
    </row>
    <row r="1203" spans="22:26" x14ac:dyDescent="0.25">
      <c r="V1203">
        <v>143</v>
      </c>
      <c r="W1203" s="14">
        <v>20</v>
      </c>
      <c r="X1203" s="14" t="str">
        <f t="shared" si="50"/>
        <v>14320</v>
      </c>
      <c r="Y1203" s="78">
        <f t="shared" si="51"/>
        <v>1.1411300271403897</v>
      </c>
      <c r="Z1203">
        <v>0.76101585630055191</v>
      </c>
    </row>
    <row r="1204" spans="22:26" x14ac:dyDescent="0.25">
      <c r="V1204">
        <v>144</v>
      </c>
      <c r="W1204" s="14">
        <v>20</v>
      </c>
      <c r="X1204" s="14" t="str">
        <f t="shared" si="50"/>
        <v>14420</v>
      </c>
      <c r="Y1204" s="78">
        <f t="shared" si="51"/>
        <v>1.1421169504071058</v>
      </c>
      <c r="Z1204">
        <v>0.7616740321762715</v>
      </c>
    </row>
    <row r="1205" spans="22:26" x14ac:dyDescent="0.25">
      <c r="V1205">
        <v>145</v>
      </c>
      <c r="W1205" s="14">
        <v>20</v>
      </c>
      <c r="X1205" s="14" t="str">
        <f t="shared" si="50"/>
        <v>14520</v>
      </c>
      <c r="Y1205" s="78">
        <f t="shared" si="51"/>
        <v>1.1431038736738217</v>
      </c>
      <c r="Z1205">
        <v>0.76233220805199087</v>
      </c>
    </row>
    <row r="1206" spans="22:26" x14ac:dyDescent="0.25">
      <c r="V1206">
        <v>146</v>
      </c>
      <c r="W1206" s="14">
        <v>20</v>
      </c>
      <c r="X1206" s="14" t="str">
        <f t="shared" si="50"/>
        <v>14620</v>
      </c>
      <c r="Y1206" s="78">
        <f t="shared" si="51"/>
        <v>1.1440907969405378</v>
      </c>
      <c r="Z1206">
        <v>0.76299038392771024</v>
      </c>
    </row>
    <row r="1207" spans="22:26" x14ac:dyDescent="0.25">
      <c r="V1207">
        <v>147</v>
      </c>
      <c r="W1207" s="14">
        <v>20</v>
      </c>
      <c r="X1207" s="14" t="str">
        <f t="shared" si="50"/>
        <v>14720</v>
      </c>
      <c r="Y1207" s="78">
        <f t="shared" si="51"/>
        <v>1.1450777202072537</v>
      </c>
      <c r="Z1207">
        <v>0.76364855980342961</v>
      </c>
    </row>
    <row r="1208" spans="22:26" x14ac:dyDescent="0.25">
      <c r="V1208">
        <v>148</v>
      </c>
      <c r="W1208" s="14">
        <v>20</v>
      </c>
      <c r="X1208" s="14" t="str">
        <f t="shared" si="50"/>
        <v>14820</v>
      </c>
      <c r="Y1208" s="78">
        <f t="shared" si="51"/>
        <v>1.1460646434739699</v>
      </c>
      <c r="Z1208">
        <v>0.76430673567914909</v>
      </c>
    </row>
    <row r="1209" spans="22:26" x14ac:dyDescent="0.25">
      <c r="V1209">
        <v>149</v>
      </c>
      <c r="W1209" s="14">
        <v>20</v>
      </c>
      <c r="X1209" s="14" t="str">
        <f t="shared" si="50"/>
        <v>14920</v>
      </c>
      <c r="Y1209" s="78">
        <f t="shared" si="51"/>
        <v>1.1470515667406858</v>
      </c>
      <c r="Z1209">
        <v>0.76496491155486834</v>
      </c>
    </row>
    <row r="1210" spans="22:26" x14ac:dyDescent="0.25">
      <c r="V1210">
        <v>150</v>
      </c>
      <c r="W1210" s="14">
        <v>20</v>
      </c>
      <c r="X1210" s="14" t="str">
        <f t="shared" si="50"/>
        <v>15020</v>
      </c>
      <c r="Y1210" s="78">
        <f t="shared" si="51"/>
        <v>1.1480384900074019</v>
      </c>
      <c r="Z1210">
        <v>0.76562308743058782</v>
      </c>
    </row>
    <row r="1211" spans="22:26" x14ac:dyDescent="0.25">
      <c r="V1211">
        <v>-150</v>
      </c>
      <c r="W1211" s="14">
        <v>25</v>
      </c>
      <c r="X1211" s="14" t="str">
        <f t="shared" si="50"/>
        <v>-15025</v>
      </c>
      <c r="Y1211" s="78">
        <f t="shared" si="51"/>
        <v>0.85196150999259801</v>
      </c>
      <c r="Z1211" s="14">
        <v>0.55864206168081343</v>
      </c>
    </row>
    <row r="1212" spans="22:26" x14ac:dyDescent="0.25">
      <c r="V1212">
        <v>-149</v>
      </c>
      <c r="W1212" s="14">
        <v>25</v>
      </c>
      <c r="X1212" s="14" t="str">
        <f t="shared" si="50"/>
        <v>-14925</v>
      </c>
      <c r="Y1212" s="78">
        <f t="shared" si="51"/>
        <v>0.85294843325931402</v>
      </c>
      <c r="Z1212" s="14">
        <v>0.5592891998930124</v>
      </c>
    </row>
    <row r="1213" spans="22:26" x14ac:dyDescent="0.25">
      <c r="V1213">
        <v>-148</v>
      </c>
      <c r="W1213" s="14">
        <v>25</v>
      </c>
      <c r="X1213" s="14" t="str">
        <f t="shared" si="50"/>
        <v>-14825</v>
      </c>
      <c r="Y1213" s="78">
        <f t="shared" si="51"/>
        <v>0.85393535652603003</v>
      </c>
      <c r="Z1213" s="14">
        <v>0.55993633810521148</v>
      </c>
    </row>
    <row r="1214" spans="22:26" x14ac:dyDescent="0.25">
      <c r="V1214">
        <v>-147</v>
      </c>
      <c r="W1214" s="14">
        <v>25</v>
      </c>
      <c r="X1214" s="14" t="str">
        <f t="shared" si="50"/>
        <v>-14725</v>
      </c>
      <c r="Y1214" s="78">
        <f t="shared" si="51"/>
        <v>0.85492227979274604</v>
      </c>
      <c r="Z1214" s="14">
        <v>0.56058347631741046</v>
      </c>
    </row>
    <row r="1215" spans="22:26" x14ac:dyDescent="0.25">
      <c r="V1215">
        <v>-146</v>
      </c>
      <c r="W1215" s="14">
        <v>25</v>
      </c>
      <c r="X1215" s="14" t="str">
        <f t="shared" si="50"/>
        <v>-14625</v>
      </c>
      <c r="Y1215" s="78">
        <f t="shared" si="51"/>
        <v>0.85590920305946205</v>
      </c>
      <c r="Z1215" s="14">
        <v>0.56123061452960954</v>
      </c>
    </row>
    <row r="1216" spans="22:26" x14ac:dyDescent="0.25">
      <c r="V1216">
        <v>-145</v>
      </c>
      <c r="W1216" s="14">
        <v>25</v>
      </c>
      <c r="X1216" s="14" t="str">
        <f t="shared" si="50"/>
        <v>-14525</v>
      </c>
      <c r="Y1216" s="78">
        <f t="shared" si="51"/>
        <v>0.85689612632617806</v>
      </c>
      <c r="Z1216" s="14">
        <v>0.56187775274180862</v>
      </c>
    </row>
    <row r="1217" spans="22:26" x14ac:dyDescent="0.25">
      <c r="V1217">
        <v>-144</v>
      </c>
      <c r="W1217" s="14">
        <v>25</v>
      </c>
      <c r="X1217" s="14" t="str">
        <f t="shared" si="50"/>
        <v>-14425</v>
      </c>
      <c r="Y1217" s="78">
        <f t="shared" si="51"/>
        <v>0.85788304959289408</v>
      </c>
      <c r="Z1217" s="14">
        <v>0.56252489095400759</v>
      </c>
    </row>
    <row r="1218" spans="22:26" x14ac:dyDescent="0.25">
      <c r="V1218">
        <v>-143</v>
      </c>
      <c r="W1218" s="14">
        <v>25</v>
      </c>
      <c r="X1218" s="14" t="str">
        <f t="shared" si="50"/>
        <v>-14325</v>
      </c>
      <c r="Y1218" s="78">
        <f t="shared" si="51"/>
        <v>0.85886997285961009</v>
      </c>
      <c r="Z1218" s="14">
        <v>0.56317202916620657</v>
      </c>
    </row>
    <row r="1219" spans="22:26" x14ac:dyDescent="0.25">
      <c r="V1219">
        <v>-142</v>
      </c>
      <c r="W1219" s="14">
        <v>25</v>
      </c>
      <c r="X1219" s="14" t="str">
        <f t="shared" ref="X1219:X1282" si="52">V1219&amp;W1219</f>
        <v>-14225</v>
      </c>
      <c r="Y1219" s="78">
        <f t="shared" si="51"/>
        <v>0.8598568961263261</v>
      </c>
      <c r="Z1219" s="14">
        <v>0.56381916737840565</v>
      </c>
    </row>
    <row r="1220" spans="22:26" x14ac:dyDescent="0.25">
      <c r="V1220">
        <v>-141</v>
      </c>
      <c r="W1220" s="14">
        <v>25</v>
      </c>
      <c r="X1220" s="14" t="str">
        <f t="shared" si="52"/>
        <v>-14125</v>
      </c>
      <c r="Y1220" s="78">
        <f t="shared" si="51"/>
        <v>0.86084381939304211</v>
      </c>
      <c r="Z1220" s="14">
        <v>0.56446630559060473</v>
      </c>
    </row>
    <row r="1221" spans="22:26" x14ac:dyDescent="0.25">
      <c r="V1221">
        <v>-140</v>
      </c>
      <c r="W1221" s="14">
        <v>25</v>
      </c>
      <c r="X1221" s="14" t="str">
        <f t="shared" si="52"/>
        <v>-14025</v>
      </c>
      <c r="Y1221" s="78">
        <f t="shared" si="51"/>
        <v>0.86183074265975812</v>
      </c>
      <c r="Z1221" s="14">
        <v>0.56511344380280371</v>
      </c>
    </row>
    <row r="1222" spans="22:26" x14ac:dyDescent="0.25">
      <c r="V1222">
        <v>-139</v>
      </c>
      <c r="W1222" s="14">
        <v>25</v>
      </c>
      <c r="X1222" s="14" t="str">
        <f t="shared" si="52"/>
        <v>-13925</v>
      </c>
      <c r="Y1222" s="78">
        <f t="shared" si="51"/>
        <v>0.86281766592647413</v>
      </c>
      <c r="Z1222" s="14">
        <v>0.56576058201500268</v>
      </c>
    </row>
    <row r="1223" spans="22:26" x14ac:dyDescent="0.25">
      <c r="V1223">
        <v>-138</v>
      </c>
      <c r="W1223" s="14">
        <v>25</v>
      </c>
      <c r="X1223" s="14" t="str">
        <f t="shared" si="52"/>
        <v>-13825</v>
      </c>
      <c r="Y1223" s="78">
        <f t="shared" si="51"/>
        <v>0.86380458919319014</v>
      </c>
      <c r="Z1223" s="14">
        <v>0.56640772022720176</v>
      </c>
    </row>
    <row r="1224" spans="22:26" x14ac:dyDescent="0.25">
      <c r="V1224">
        <v>-137</v>
      </c>
      <c r="W1224" s="14">
        <v>25</v>
      </c>
      <c r="X1224" s="14" t="str">
        <f t="shared" si="52"/>
        <v>-13725</v>
      </c>
      <c r="Y1224" s="78">
        <f t="shared" si="51"/>
        <v>0.86479151245990615</v>
      </c>
      <c r="Z1224" s="14">
        <v>0.56705485843940084</v>
      </c>
    </row>
    <row r="1225" spans="22:26" x14ac:dyDescent="0.25">
      <c r="V1225">
        <v>-136</v>
      </c>
      <c r="W1225" s="14">
        <v>25</v>
      </c>
      <c r="X1225" s="14" t="str">
        <f t="shared" si="52"/>
        <v>-13625</v>
      </c>
      <c r="Y1225" s="78">
        <f t="shared" si="51"/>
        <v>0.86577843572662216</v>
      </c>
      <c r="Z1225" s="14">
        <v>0.56770199665159982</v>
      </c>
    </row>
    <row r="1226" spans="22:26" x14ac:dyDescent="0.25">
      <c r="V1226">
        <v>-135</v>
      </c>
      <c r="W1226" s="14">
        <v>25</v>
      </c>
      <c r="X1226" s="14" t="str">
        <f t="shared" si="52"/>
        <v>-13525</v>
      </c>
      <c r="Y1226" s="78">
        <f t="shared" si="51"/>
        <v>0.86676535899333818</v>
      </c>
      <c r="Z1226" s="14">
        <v>0.56834913486379879</v>
      </c>
    </row>
    <row r="1227" spans="22:26" x14ac:dyDescent="0.25">
      <c r="V1227">
        <v>-134</v>
      </c>
      <c r="W1227" s="14">
        <v>25</v>
      </c>
      <c r="X1227" s="14" t="str">
        <f t="shared" si="52"/>
        <v>-13425</v>
      </c>
      <c r="Y1227" s="78">
        <f t="shared" si="51"/>
        <v>0.86775228226005419</v>
      </c>
      <c r="Z1227" s="14">
        <v>0.56899627307599787</v>
      </c>
    </row>
    <row r="1228" spans="22:26" x14ac:dyDescent="0.25">
      <c r="V1228">
        <v>-133</v>
      </c>
      <c r="W1228" s="14">
        <v>25</v>
      </c>
      <c r="X1228" s="14" t="str">
        <f t="shared" si="52"/>
        <v>-13325</v>
      </c>
      <c r="Y1228" s="78">
        <f t="shared" si="51"/>
        <v>0.86873920552677031</v>
      </c>
      <c r="Z1228" s="14">
        <v>0.56964341128819695</v>
      </c>
    </row>
    <row r="1229" spans="22:26" x14ac:dyDescent="0.25">
      <c r="V1229">
        <v>-132</v>
      </c>
      <c r="W1229" s="14">
        <v>25</v>
      </c>
      <c r="X1229" s="14" t="str">
        <f t="shared" si="52"/>
        <v>-13225</v>
      </c>
      <c r="Y1229" s="78">
        <f t="shared" si="51"/>
        <v>0.86972612879348632</v>
      </c>
      <c r="Z1229" s="14">
        <v>0.57029054950039604</v>
      </c>
    </row>
    <row r="1230" spans="22:26" x14ac:dyDescent="0.25">
      <c r="V1230">
        <v>-131</v>
      </c>
      <c r="W1230" s="14">
        <v>25</v>
      </c>
      <c r="X1230" s="14" t="str">
        <f t="shared" si="52"/>
        <v>-13125</v>
      </c>
      <c r="Y1230" s="78">
        <f t="shared" si="51"/>
        <v>0.87071305206020233</v>
      </c>
      <c r="Z1230" s="14">
        <v>0.57093768771259501</v>
      </c>
    </row>
    <row r="1231" spans="22:26" x14ac:dyDescent="0.25">
      <c r="V1231">
        <v>-130</v>
      </c>
      <c r="W1231" s="14">
        <v>25</v>
      </c>
      <c r="X1231" s="14" t="str">
        <f t="shared" si="52"/>
        <v>-13025</v>
      </c>
      <c r="Y1231" s="78">
        <f t="shared" si="51"/>
        <v>0.87169997532691834</v>
      </c>
      <c r="Z1231" s="14">
        <v>0.57158482592479409</v>
      </c>
    </row>
    <row r="1232" spans="22:26" x14ac:dyDescent="0.25">
      <c r="V1232">
        <v>-129</v>
      </c>
      <c r="W1232" s="14">
        <v>25</v>
      </c>
      <c r="X1232" s="14" t="str">
        <f t="shared" si="52"/>
        <v>-12925</v>
      </c>
      <c r="Y1232" s="78">
        <f t="shared" si="51"/>
        <v>0.87268689859363435</v>
      </c>
      <c r="Z1232" s="14">
        <v>0.57223196413699307</v>
      </c>
    </row>
    <row r="1233" spans="22:26" x14ac:dyDescent="0.25">
      <c r="V1233">
        <v>-128</v>
      </c>
      <c r="W1233" s="14">
        <v>25</v>
      </c>
      <c r="X1233" s="14" t="str">
        <f t="shared" si="52"/>
        <v>-12825</v>
      </c>
      <c r="Y1233" s="78">
        <f t="shared" si="51"/>
        <v>0.87367382186035036</v>
      </c>
      <c r="Z1233" s="14">
        <v>0.57287910234919215</v>
      </c>
    </row>
    <row r="1234" spans="22:26" x14ac:dyDescent="0.25">
      <c r="V1234">
        <v>-127</v>
      </c>
      <c r="W1234" s="14">
        <v>25</v>
      </c>
      <c r="X1234" s="14" t="str">
        <f t="shared" si="52"/>
        <v>-12725</v>
      </c>
      <c r="Y1234" s="78">
        <f t="shared" si="51"/>
        <v>0.87466074512706637</v>
      </c>
      <c r="Z1234" s="14">
        <v>0.57352624056139112</v>
      </c>
    </row>
    <row r="1235" spans="22:26" x14ac:dyDescent="0.25">
      <c r="V1235">
        <v>-126</v>
      </c>
      <c r="W1235" s="14">
        <v>25</v>
      </c>
      <c r="X1235" s="14" t="str">
        <f t="shared" si="52"/>
        <v>-12625</v>
      </c>
      <c r="Y1235" s="78">
        <f t="shared" si="51"/>
        <v>0.87564766839378239</v>
      </c>
      <c r="Z1235" s="14">
        <v>0.5741733787735902</v>
      </c>
    </row>
    <row r="1236" spans="22:26" x14ac:dyDescent="0.25">
      <c r="V1236">
        <v>-125</v>
      </c>
      <c r="W1236" s="14">
        <v>25</v>
      </c>
      <c r="X1236" s="14" t="str">
        <f t="shared" si="52"/>
        <v>-12525</v>
      </c>
      <c r="Y1236" s="78">
        <f t="shared" si="51"/>
        <v>0.8766345916604984</v>
      </c>
      <c r="Z1236" s="14">
        <v>0.57482051698578918</v>
      </c>
    </row>
    <row r="1237" spans="22:26" x14ac:dyDescent="0.25">
      <c r="V1237">
        <v>-124</v>
      </c>
      <c r="W1237" s="14">
        <v>25</v>
      </c>
      <c r="X1237" s="14" t="str">
        <f t="shared" si="52"/>
        <v>-12425</v>
      </c>
      <c r="Y1237" s="78">
        <f t="shared" si="51"/>
        <v>0.87762151492721441</v>
      </c>
      <c r="Z1237" s="14">
        <v>0.57546765519798826</v>
      </c>
    </row>
    <row r="1238" spans="22:26" x14ac:dyDescent="0.25">
      <c r="V1238">
        <v>-123</v>
      </c>
      <c r="W1238" s="14">
        <v>25</v>
      </c>
      <c r="X1238" s="14" t="str">
        <f t="shared" si="52"/>
        <v>-12325</v>
      </c>
      <c r="Y1238" s="78">
        <f t="shared" si="51"/>
        <v>0.87860843819393042</v>
      </c>
      <c r="Z1238" s="14">
        <v>0.57611479341018723</v>
      </c>
    </row>
    <row r="1239" spans="22:26" x14ac:dyDescent="0.25">
      <c r="V1239">
        <v>-122</v>
      </c>
      <c r="W1239" s="14">
        <v>25</v>
      </c>
      <c r="X1239" s="14" t="str">
        <f t="shared" si="52"/>
        <v>-12225</v>
      </c>
      <c r="Y1239" s="78">
        <f t="shared" si="51"/>
        <v>0.87959536146064643</v>
      </c>
      <c r="Z1239" s="14">
        <v>0.57676193162238631</v>
      </c>
    </row>
    <row r="1240" spans="22:26" x14ac:dyDescent="0.25">
      <c r="V1240">
        <v>-121</v>
      </c>
      <c r="W1240" s="14">
        <v>25</v>
      </c>
      <c r="X1240" s="14" t="str">
        <f t="shared" si="52"/>
        <v>-12125</v>
      </c>
      <c r="Y1240" s="78">
        <f t="shared" si="51"/>
        <v>0.88058228472736244</v>
      </c>
      <c r="Z1240" s="14">
        <v>0.5774090698345854</v>
      </c>
    </row>
    <row r="1241" spans="22:26" x14ac:dyDescent="0.25">
      <c r="V1241">
        <v>-120</v>
      </c>
      <c r="W1241" s="14">
        <v>25</v>
      </c>
      <c r="X1241" s="14" t="str">
        <f t="shared" si="52"/>
        <v>-12025</v>
      </c>
      <c r="Y1241" s="78">
        <f t="shared" si="51"/>
        <v>0.88156920799407845</v>
      </c>
      <c r="Z1241" s="14">
        <v>0.57805620804678437</v>
      </c>
    </row>
    <row r="1242" spans="22:26" x14ac:dyDescent="0.25">
      <c r="V1242">
        <v>-119</v>
      </c>
      <c r="W1242" s="14">
        <v>25</v>
      </c>
      <c r="X1242" s="14" t="str">
        <f t="shared" si="52"/>
        <v>-11925</v>
      </c>
      <c r="Y1242" s="78">
        <f t="shared" si="51"/>
        <v>0.88255613126079446</v>
      </c>
      <c r="Z1242" s="14">
        <v>0.57870334625898334</v>
      </c>
    </row>
    <row r="1243" spans="22:26" x14ac:dyDescent="0.25">
      <c r="V1243">
        <v>-118</v>
      </c>
      <c r="W1243" s="14">
        <v>25</v>
      </c>
      <c r="X1243" s="14" t="str">
        <f t="shared" si="52"/>
        <v>-11825</v>
      </c>
      <c r="Y1243" s="78">
        <f t="shared" si="51"/>
        <v>0.88354305452751047</v>
      </c>
      <c r="Z1243" s="14">
        <v>0.57935048447118243</v>
      </c>
    </row>
    <row r="1244" spans="22:26" x14ac:dyDescent="0.25">
      <c r="V1244">
        <v>-117</v>
      </c>
      <c r="W1244" s="14">
        <v>25</v>
      </c>
      <c r="X1244" s="14" t="str">
        <f t="shared" si="52"/>
        <v>-11725</v>
      </c>
      <c r="Y1244" s="78">
        <f t="shared" si="51"/>
        <v>0.88452997779422649</v>
      </c>
      <c r="Z1244" s="14">
        <v>0.57999762268338151</v>
      </c>
    </row>
    <row r="1245" spans="22:26" x14ac:dyDescent="0.25">
      <c r="V1245">
        <v>-116</v>
      </c>
      <c r="W1245" s="14">
        <v>25</v>
      </c>
      <c r="X1245" s="14" t="str">
        <f t="shared" si="52"/>
        <v>-11625</v>
      </c>
      <c r="Y1245" s="78">
        <f t="shared" si="51"/>
        <v>0.8855169010609425</v>
      </c>
      <c r="Z1245" s="14">
        <v>0.58064476089558048</v>
      </c>
    </row>
    <row r="1246" spans="22:26" x14ac:dyDescent="0.25">
      <c r="V1246">
        <v>-115</v>
      </c>
      <c r="W1246" s="14">
        <v>25</v>
      </c>
      <c r="X1246" s="14" t="str">
        <f t="shared" si="52"/>
        <v>-11525</v>
      </c>
      <c r="Y1246" s="78">
        <f t="shared" si="51"/>
        <v>0.88650382432765851</v>
      </c>
      <c r="Z1246" s="14">
        <v>0.58129189910777945</v>
      </c>
    </row>
    <row r="1247" spans="22:26" x14ac:dyDescent="0.25">
      <c r="V1247">
        <v>-114</v>
      </c>
      <c r="W1247" s="14">
        <v>25</v>
      </c>
      <c r="X1247" s="14" t="str">
        <f t="shared" si="52"/>
        <v>-11425</v>
      </c>
      <c r="Y1247" s="78">
        <f t="shared" si="51"/>
        <v>0.88749074759437452</v>
      </c>
      <c r="Z1247" s="14">
        <v>0.58193903731997854</v>
      </c>
    </row>
    <row r="1248" spans="22:26" x14ac:dyDescent="0.25">
      <c r="V1248">
        <v>-113</v>
      </c>
      <c r="W1248" s="14">
        <v>25</v>
      </c>
      <c r="X1248" s="14" t="str">
        <f t="shared" si="52"/>
        <v>-11325</v>
      </c>
      <c r="Y1248" s="78">
        <f t="shared" si="51"/>
        <v>0.88847767086109053</v>
      </c>
      <c r="Z1248" s="14">
        <v>0.58258617553217762</v>
      </c>
    </row>
    <row r="1249" spans="22:26" x14ac:dyDescent="0.25">
      <c r="V1249">
        <v>-112</v>
      </c>
      <c r="W1249" s="14">
        <v>25</v>
      </c>
      <c r="X1249" s="14" t="str">
        <f t="shared" si="52"/>
        <v>-11225</v>
      </c>
      <c r="Y1249" s="78">
        <f t="shared" si="51"/>
        <v>0.88946459412780654</v>
      </c>
      <c r="Z1249" s="14">
        <v>0.58323331374437659</v>
      </c>
    </row>
    <row r="1250" spans="22:26" x14ac:dyDescent="0.25">
      <c r="V1250">
        <v>-111</v>
      </c>
      <c r="W1250" s="14">
        <v>25</v>
      </c>
      <c r="X1250" s="14" t="str">
        <f t="shared" si="52"/>
        <v>-11125</v>
      </c>
      <c r="Y1250" s="78">
        <f t="shared" si="51"/>
        <v>0.89045151739452255</v>
      </c>
      <c r="Z1250" s="14">
        <v>0.58388045195657556</v>
      </c>
    </row>
    <row r="1251" spans="22:26" x14ac:dyDescent="0.25">
      <c r="V1251">
        <v>-110</v>
      </c>
      <c r="W1251" s="14">
        <v>25</v>
      </c>
      <c r="X1251" s="14" t="str">
        <f t="shared" si="52"/>
        <v>-11025</v>
      </c>
      <c r="Y1251" s="78">
        <f t="shared" si="51"/>
        <v>0.89143844066123856</v>
      </c>
      <c r="Z1251" s="14">
        <v>0.58452759016877465</v>
      </c>
    </row>
    <row r="1252" spans="22:26" x14ac:dyDescent="0.25">
      <c r="V1252">
        <v>-109</v>
      </c>
      <c r="W1252" s="14">
        <v>25</v>
      </c>
      <c r="X1252" s="14" t="str">
        <f t="shared" si="52"/>
        <v>-10925</v>
      </c>
      <c r="Y1252" s="78">
        <f t="shared" si="51"/>
        <v>0.89242536392795457</v>
      </c>
      <c r="Z1252" s="14">
        <v>0.58517472838097373</v>
      </c>
    </row>
    <row r="1253" spans="22:26" x14ac:dyDescent="0.25">
      <c r="V1253">
        <v>-108</v>
      </c>
      <c r="W1253" s="14">
        <v>25</v>
      </c>
      <c r="X1253" s="14" t="str">
        <f t="shared" si="52"/>
        <v>-10825</v>
      </c>
      <c r="Y1253" s="78">
        <f t="shared" si="51"/>
        <v>0.89341228719467058</v>
      </c>
      <c r="Z1253" s="14">
        <v>0.5858218665931727</v>
      </c>
    </row>
    <row r="1254" spans="22:26" x14ac:dyDescent="0.25">
      <c r="V1254">
        <v>-107</v>
      </c>
      <c r="W1254" s="14">
        <v>25</v>
      </c>
      <c r="X1254" s="14" t="str">
        <f t="shared" si="52"/>
        <v>-10725</v>
      </c>
      <c r="Y1254" s="78">
        <f t="shared" si="51"/>
        <v>0.8943992104613866</v>
      </c>
      <c r="Z1254" s="14">
        <v>0.58646900480537179</v>
      </c>
    </row>
    <row r="1255" spans="22:26" x14ac:dyDescent="0.25">
      <c r="V1255">
        <v>-106</v>
      </c>
      <c r="W1255" s="14">
        <v>25</v>
      </c>
      <c r="X1255" s="14" t="str">
        <f t="shared" si="52"/>
        <v>-10625</v>
      </c>
      <c r="Y1255" s="78">
        <f t="shared" si="51"/>
        <v>0.89538613372810261</v>
      </c>
      <c r="Z1255" s="14">
        <v>0.58711614301757076</v>
      </c>
    </row>
    <row r="1256" spans="22:26" x14ac:dyDescent="0.25">
      <c r="V1256">
        <v>-105</v>
      </c>
      <c r="W1256" s="14">
        <v>25</v>
      </c>
      <c r="X1256" s="14" t="str">
        <f t="shared" si="52"/>
        <v>-10525</v>
      </c>
      <c r="Y1256" s="78">
        <f t="shared" si="51"/>
        <v>0.89637305699481862</v>
      </c>
      <c r="Z1256" s="14">
        <v>0.58776328122976984</v>
      </c>
    </row>
    <row r="1257" spans="22:26" x14ac:dyDescent="0.25">
      <c r="V1257">
        <v>-104</v>
      </c>
      <c r="W1257" s="14">
        <v>25</v>
      </c>
      <c r="X1257" s="14" t="str">
        <f t="shared" si="52"/>
        <v>-10425</v>
      </c>
      <c r="Y1257" s="78">
        <f t="shared" si="51"/>
        <v>0.89735998026153463</v>
      </c>
      <c r="Z1257" s="14">
        <v>0.58841041944196892</v>
      </c>
    </row>
    <row r="1258" spans="22:26" x14ac:dyDescent="0.25">
      <c r="V1258">
        <v>-103</v>
      </c>
      <c r="W1258" s="14">
        <v>25</v>
      </c>
      <c r="X1258" s="14" t="str">
        <f t="shared" si="52"/>
        <v>-10325</v>
      </c>
      <c r="Y1258" s="78">
        <f t="shared" si="51"/>
        <v>0.89834690352825064</v>
      </c>
      <c r="Z1258" s="14">
        <v>0.5890575576541679</v>
      </c>
    </row>
    <row r="1259" spans="22:26" x14ac:dyDescent="0.25">
      <c r="V1259">
        <v>-102</v>
      </c>
      <c r="W1259" s="14">
        <v>25</v>
      </c>
      <c r="X1259" s="14" t="str">
        <f t="shared" si="52"/>
        <v>-10225</v>
      </c>
      <c r="Y1259" s="78">
        <f t="shared" si="51"/>
        <v>0.89933382679496665</v>
      </c>
      <c r="Z1259" s="14">
        <v>0.58970469586636687</v>
      </c>
    </row>
    <row r="1260" spans="22:26" x14ac:dyDescent="0.25">
      <c r="V1260">
        <v>-101</v>
      </c>
      <c r="W1260" s="14">
        <v>25</v>
      </c>
      <c r="X1260" s="14" t="str">
        <f t="shared" si="52"/>
        <v>-10125</v>
      </c>
      <c r="Y1260" s="78">
        <f t="shared" si="51"/>
        <v>0.90032075006168266</v>
      </c>
      <c r="Z1260" s="14">
        <v>0.59035183407856595</v>
      </c>
    </row>
    <row r="1261" spans="22:26" x14ac:dyDescent="0.25">
      <c r="V1261">
        <v>-100</v>
      </c>
      <c r="W1261" s="14">
        <v>25</v>
      </c>
      <c r="X1261" s="14" t="str">
        <f t="shared" si="52"/>
        <v>-10025</v>
      </c>
      <c r="Y1261" s="78">
        <f t="shared" si="51"/>
        <v>0.90130767332839867</v>
      </c>
      <c r="Z1261" s="14">
        <v>0.59099897229076503</v>
      </c>
    </row>
    <row r="1262" spans="22:26" x14ac:dyDescent="0.25">
      <c r="V1262">
        <v>-99</v>
      </c>
      <c r="W1262" s="14">
        <v>25</v>
      </c>
      <c r="X1262" s="14" t="str">
        <f t="shared" si="52"/>
        <v>-9925</v>
      </c>
      <c r="Y1262" s="78">
        <f t="shared" si="51"/>
        <v>0.90229459659511468</v>
      </c>
      <c r="Z1262" s="14">
        <v>0.59164611050296401</v>
      </c>
    </row>
    <row r="1263" spans="22:26" x14ac:dyDescent="0.25">
      <c r="V1263">
        <v>-98</v>
      </c>
      <c r="W1263" s="14">
        <v>25</v>
      </c>
      <c r="X1263" s="14" t="str">
        <f t="shared" si="52"/>
        <v>-9825</v>
      </c>
      <c r="Y1263" s="78">
        <f t="shared" si="51"/>
        <v>0.9032815198618307</v>
      </c>
      <c r="Z1263" s="14">
        <v>0.59229324871516298</v>
      </c>
    </row>
    <row r="1264" spans="22:26" x14ac:dyDescent="0.25">
      <c r="V1264">
        <v>-97</v>
      </c>
      <c r="W1264" s="14">
        <v>25</v>
      </c>
      <c r="X1264" s="14" t="str">
        <f t="shared" si="52"/>
        <v>-9725</v>
      </c>
      <c r="Y1264" s="78">
        <f t="shared" si="51"/>
        <v>0.90426844312854671</v>
      </c>
      <c r="Z1264" s="14">
        <v>0.59294038692736206</v>
      </c>
    </row>
    <row r="1265" spans="22:26" x14ac:dyDescent="0.25">
      <c r="V1265">
        <v>-96</v>
      </c>
      <c r="W1265" s="14">
        <v>25</v>
      </c>
      <c r="X1265" s="14" t="str">
        <f t="shared" si="52"/>
        <v>-9625</v>
      </c>
      <c r="Y1265" s="78">
        <f t="shared" si="51"/>
        <v>0.90525536639526272</v>
      </c>
      <c r="Z1265" s="14">
        <v>0.59358752513956103</v>
      </c>
    </row>
    <row r="1266" spans="22:26" x14ac:dyDescent="0.25">
      <c r="V1266">
        <v>-95</v>
      </c>
      <c r="W1266" s="14">
        <v>25</v>
      </c>
      <c r="X1266" s="14" t="str">
        <f t="shared" si="52"/>
        <v>-9525</v>
      </c>
      <c r="Y1266" s="78">
        <f t="shared" ref="Y1266:Y1329" si="53">$Y$153/1013.25*(1013.25+V1266)</f>
        <v>0.90624228966197873</v>
      </c>
      <c r="Z1266" s="14">
        <v>0.59423466335176012</v>
      </c>
    </row>
    <row r="1267" spans="22:26" x14ac:dyDescent="0.25">
      <c r="V1267">
        <v>-94</v>
      </c>
      <c r="W1267" s="14">
        <v>25</v>
      </c>
      <c r="X1267" s="14" t="str">
        <f t="shared" si="52"/>
        <v>-9425</v>
      </c>
      <c r="Y1267" s="78">
        <f t="shared" si="53"/>
        <v>0.90722921292869474</v>
      </c>
      <c r="Z1267" s="14">
        <v>0.59488180156395909</v>
      </c>
    </row>
    <row r="1268" spans="22:26" x14ac:dyDescent="0.25">
      <c r="V1268">
        <v>-93</v>
      </c>
      <c r="W1268" s="14">
        <v>25</v>
      </c>
      <c r="X1268" s="14" t="str">
        <f t="shared" si="52"/>
        <v>-9325</v>
      </c>
      <c r="Y1268" s="78">
        <f t="shared" si="53"/>
        <v>0.90821613619541075</v>
      </c>
      <c r="Z1268" s="14">
        <v>0.59552893977615817</v>
      </c>
    </row>
    <row r="1269" spans="22:26" x14ac:dyDescent="0.25">
      <c r="V1269">
        <v>-92</v>
      </c>
      <c r="W1269" s="14">
        <v>25</v>
      </c>
      <c r="X1269" s="14" t="str">
        <f t="shared" si="52"/>
        <v>-9225</v>
      </c>
      <c r="Y1269" s="78">
        <f t="shared" si="53"/>
        <v>0.90920305946212676</v>
      </c>
      <c r="Z1269" s="14">
        <v>0.59617607798835714</v>
      </c>
    </row>
    <row r="1270" spans="22:26" x14ac:dyDescent="0.25">
      <c r="V1270">
        <v>-91</v>
      </c>
      <c r="W1270" s="14">
        <v>25</v>
      </c>
      <c r="X1270" s="14" t="str">
        <f t="shared" si="52"/>
        <v>-9125</v>
      </c>
      <c r="Y1270" s="78">
        <f t="shared" si="53"/>
        <v>0.91018998272884277</v>
      </c>
      <c r="Z1270" s="14">
        <v>0.59682321620055623</v>
      </c>
    </row>
    <row r="1271" spans="22:26" x14ac:dyDescent="0.25">
      <c r="V1271">
        <v>-90</v>
      </c>
      <c r="W1271" s="14">
        <v>25</v>
      </c>
      <c r="X1271" s="14" t="str">
        <f t="shared" si="52"/>
        <v>-9025</v>
      </c>
      <c r="Y1271" s="78">
        <f t="shared" si="53"/>
        <v>0.91117690599555878</v>
      </c>
      <c r="Z1271" s="14">
        <v>0.59747035441275531</v>
      </c>
    </row>
    <row r="1272" spans="22:26" x14ac:dyDescent="0.25">
      <c r="V1272">
        <v>-89</v>
      </c>
      <c r="W1272" s="14">
        <v>25</v>
      </c>
      <c r="X1272" s="14" t="str">
        <f t="shared" si="52"/>
        <v>-8925</v>
      </c>
      <c r="Y1272" s="78">
        <f t="shared" si="53"/>
        <v>0.91216382926227479</v>
      </c>
      <c r="Z1272" s="14">
        <v>0.59811749262495428</v>
      </c>
    </row>
    <row r="1273" spans="22:26" x14ac:dyDescent="0.25">
      <c r="V1273">
        <v>-88</v>
      </c>
      <c r="W1273" s="14">
        <v>25</v>
      </c>
      <c r="X1273" s="14" t="str">
        <f t="shared" si="52"/>
        <v>-8825</v>
      </c>
      <c r="Y1273" s="78">
        <f t="shared" si="53"/>
        <v>0.91315075252899081</v>
      </c>
      <c r="Z1273" s="14">
        <v>0.59876463083715326</v>
      </c>
    </row>
    <row r="1274" spans="22:26" x14ac:dyDescent="0.25">
      <c r="V1274">
        <v>-87</v>
      </c>
      <c r="W1274" s="14">
        <v>25</v>
      </c>
      <c r="X1274" s="14" t="str">
        <f t="shared" si="52"/>
        <v>-8725</v>
      </c>
      <c r="Y1274" s="78">
        <f t="shared" si="53"/>
        <v>0.91413767579570682</v>
      </c>
      <c r="Z1274" s="14">
        <v>0.59941176904935234</v>
      </c>
    </row>
    <row r="1275" spans="22:26" x14ac:dyDescent="0.25">
      <c r="V1275">
        <v>-86</v>
      </c>
      <c r="W1275" s="14">
        <v>25</v>
      </c>
      <c r="X1275" s="14" t="str">
        <f t="shared" si="52"/>
        <v>-8625</v>
      </c>
      <c r="Y1275" s="78">
        <f t="shared" si="53"/>
        <v>0.91512459906242283</v>
      </c>
      <c r="Z1275" s="14">
        <v>0.60005890726155142</v>
      </c>
    </row>
    <row r="1276" spans="22:26" x14ac:dyDescent="0.25">
      <c r="V1276">
        <v>-85</v>
      </c>
      <c r="W1276" s="14">
        <v>25</v>
      </c>
      <c r="X1276" s="14" t="str">
        <f t="shared" si="52"/>
        <v>-8525</v>
      </c>
      <c r="Y1276" s="78">
        <f t="shared" si="53"/>
        <v>0.91611152232913884</v>
      </c>
      <c r="Z1276" s="14">
        <v>0.60070604547375039</v>
      </c>
    </row>
    <row r="1277" spans="22:26" x14ac:dyDescent="0.25">
      <c r="V1277">
        <v>-84</v>
      </c>
      <c r="W1277" s="14">
        <v>25</v>
      </c>
      <c r="X1277" s="14" t="str">
        <f t="shared" si="52"/>
        <v>-8425</v>
      </c>
      <c r="Y1277" s="78">
        <f t="shared" si="53"/>
        <v>0.91709844559585485</v>
      </c>
      <c r="Z1277" s="14">
        <v>0.60135318368594937</v>
      </c>
    </row>
    <row r="1278" spans="22:26" x14ac:dyDescent="0.25">
      <c r="V1278">
        <v>-83</v>
      </c>
      <c r="W1278" s="14">
        <v>25</v>
      </c>
      <c r="X1278" s="14" t="str">
        <f t="shared" si="52"/>
        <v>-8325</v>
      </c>
      <c r="Y1278" s="78">
        <f t="shared" si="53"/>
        <v>0.91808536886257086</v>
      </c>
      <c r="Z1278" s="14">
        <v>0.60200032189814845</v>
      </c>
    </row>
    <row r="1279" spans="22:26" x14ac:dyDescent="0.25">
      <c r="V1279">
        <v>-82</v>
      </c>
      <c r="W1279" s="14">
        <v>25</v>
      </c>
      <c r="X1279" s="14" t="str">
        <f t="shared" si="52"/>
        <v>-8225</v>
      </c>
      <c r="Y1279" s="78">
        <f t="shared" si="53"/>
        <v>0.91907229212928687</v>
      </c>
      <c r="Z1279" s="14">
        <v>0.60264746011034753</v>
      </c>
    </row>
    <row r="1280" spans="22:26" x14ac:dyDescent="0.25">
      <c r="V1280">
        <v>-81</v>
      </c>
      <c r="W1280" s="14">
        <v>25</v>
      </c>
      <c r="X1280" s="14" t="str">
        <f t="shared" si="52"/>
        <v>-8125</v>
      </c>
      <c r="Y1280" s="78">
        <f t="shared" si="53"/>
        <v>0.92005921539600288</v>
      </c>
      <c r="Z1280" s="14">
        <v>0.6032945983225465</v>
      </c>
    </row>
    <row r="1281" spans="22:26" x14ac:dyDescent="0.25">
      <c r="V1281">
        <v>-80</v>
      </c>
      <c r="W1281" s="14">
        <v>25</v>
      </c>
      <c r="X1281" s="14" t="str">
        <f t="shared" si="52"/>
        <v>-8025</v>
      </c>
      <c r="Y1281" s="78">
        <f t="shared" si="53"/>
        <v>0.92104613866271889</v>
      </c>
      <c r="Z1281" s="14">
        <v>0.60394173653474559</v>
      </c>
    </row>
    <row r="1282" spans="22:26" x14ac:dyDescent="0.25">
      <c r="V1282">
        <v>-79</v>
      </c>
      <c r="W1282" s="14">
        <v>25</v>
      </c>
      <c r="X1282" s="14" t="str">
        <f t="shared" si="52"/>
        <v>-7925</v>
      </c>
      <c r="Y1282" s="78">
        <f t="shared" si="53"/>
        <v>0.92203306192943491</v>
      </c>
      <c r="Z1282" s="14">
        <v>0.60458887474694456</v>
      </c>
    </row>
    <row r="1283" spans="22:26" x14ac:dyDescent="0.25">
      <c r="V1283">
        <v>-78</v>
      </c>
      <c r="W1283" s="14">
        <v>25</v>
      </c>
      <c r="X1283" s="14" t="str">
        <f t="shared" ref="X1283:X1346" si="54">V1283&amp;W1283</f>
        <v>-7825</v>
      </c>
      <c r="Y1283" s="78">
        <f t="shared" si="53"/>
        <v>0.92301998519615092</v>
      </c>
      <c r="Z1283" s="14">
        <v>0.60523601295914364</v>
      </c>
    </row>
    <row r="1284" spans="22:26" x14ac:dyDescent="0.25">
      <c r="V1284">
        <v>-77</v>
      </c>
      <c r="W1284" s="14">
        <v>25</v>
      </c>
      <c r="X1284" s="14" t="str">
        <f t="shared" si="54"/>
        <v>-7725</v>
      </c>
      <c r="Y1284" s="78">
        <f t="shared" si="53"/>
        <v>0.92400690846286693</v>
      </c>
      <c r="Z1284" s="14">
        <v>0.60588315117134262</v>
      </c>
    </row>
    <row r="1285" spans="22:26" x14ac:dyDescent="0.25">
      <c r="V1285">
        <v>-76</v>
      </c>
      <c r="W1285" s="14">
        <v>25</v>
      </c>
      <c r="X1285" s="14" t="str">
        <f t="shared" si="54"/>
        <v>-7625</v>
      </c>
      <c r="Y1285" s="78">
        <f t="shared" si="53"/>
        <v>0.92499383172958294</v>
      </c>
      <c r="Z1285" s="14">
        <v>0.6065302893835417</v>
      </c>
    </row>
    <row r="1286" spans="22:26" x14ac:dyDescent="0.25">
      <c r="V1286">
        <v>-75</v>
      </c>
      <c r="W1286" s="14">
        <v>25</v>
      </c>
      <c r="X1286" s="14" t="str">
        <f t="shared" si="54"/>
        <v>-7525</v>
      </c>
      <c r="Y1286" s="78">
        <f t="shared" si="53"/>
        <v>0.92598075499629895</v>
      </c>
      <c r="Z1286" s="14">
        <v>0.60717742759574067</v>
      </c>
    </row>
    <row r="1287" spans="22:26" x14ac:dyDescent="0.25">
      <c r="V1287">
        <v>-74</v>
      </c>
      <c r="W1287" s="14">
        <v>25</v>
      </c>
      <c r="X1287" s="14" t="str">
        <f t="shared" si="54"/>
        <v>-7425</v>
      </c>
      <c r="Y1287" s="78">
        <f t="shared" si="53"/>
        <v>0.92696767826301496</v>
      </c>
      <c r="Z1287" s="14">
        <v>0.60782456580793975</v>
      </c>
    </row>
    <row r="1288" spans="22:26" x14ac:dyDescent="0.25">
      <c r="V1288">
        <v>-73</v>
      </c>
      <c r="W1288" s="14">
        <v>25</v>
      </c>
      <c r="X1288" s="14" t="str">
        <f t="shared" si="54"/>
        <v>-7325</v>
      </c>
      <c r="Y1288" s="78">
        <f t="shared" si="53"/>
        <v>0.92795460152973097</v>
      </c>
      <c r="Z1288" s="14">
        <v>0.60847170402013884</v>
      </c>
    </row>
    <row r="1289" spans="22:26" x14ac:dyDescent="0.25">
      <c r="V1289">
        <v>-72</v>
      </c>
      <c r="W1289" s="14">
        <v>25</v>
      </c>
      <c r="X1289" s="14" t="str">
        <f t="shared" si="54"/>
        <v>-7225</v>
      </c>
      <c r="Y1289" s="78">
        <f t="shared" si="53"/>
        <v>0.92894152479644698</v>
      </c>
      <c r="Z1289" s="14">
        <v>0.60911884223233781</v>
      </c>
    </row>
    <row r="1290" spans="22:26" x14ac:dyDescent="0.25">
      <c r="V1290">
        <v>-71</v>
      </c>
      <c r="W1290" s="14">
        <v>25</v>
      </c>
      <c r="X1290" s="14" t="str">
        <f t="shared" si="54"/>
        <v>-7125</v>
      </c>
      <c r="Y1290" s="78">
        <f t="shared" si="53"/>
        <v>0.92992844806316299</v>
      </c>
      <c r="Z1290" s="14">
        <v>0.60976598044453678</v>
      </c>
    </row>
    <row r="1291" spans="22:26" x14ac:dyDescent="0.25">
      <c r="V1291">
        <v>-70</v>
      </c>
      <c r="W1291" s="14">
        <v>25</v>
      </c>
      <c r="X1291" s="14" t="str">
        <f t="shared" si="54"/>
        <v>-7025</v>
      </c>
      <c r="Y1291" s="78">
        <f t="shared" si="53"/>
        <v>0.930915371329879</v>
      </c>
      <c r="Z1291" s="14">
        <v>0.61041311865673586</v>
      </c>
    </row>
    <row r="1292" spans="22:26" x14ac:dyDescent="0.25">
      <c r="V1292">
        <v>-69</v>
      </c>
      <c r="W1292" s="14">
        <v>25</v>
      </c>
      <c r="X1292" s="14" t="str">
        <f t="shared" si="54"/>
        <v>-6925</v>
      </c>
      <c r="Y1292" s="78">
        <f t="shared" si="53"/>
        <v>0.93190229459659513</v>
      </c>
      <c r="Z1292" s="14">
        <v>0.61106025686893495</v>
      </c>
    </row>
    <row r="1293" spans="22:26" x14ac:dyDescent="0.25">
      <c r="V1293">
        <v>-68</v>
      </c>
      <c r="W1293" s="14">
        <v>25</v>
      </c>
      <c r="X1293" s="14" t="str">
        <f t="shared" si="54"/>
        <v>-6825</v>
      </c>
      <c r="Y1293" s="78">
        <f t="shared" si="53"/>
        <v>0.93288921786331114</v>
      </c>
      <c r="Z1293" s="14">
        <v>0.61170739508113403</v>
      </c>
    </row>
    <row r="1294" spans="22:26" x14ac:dyDescent="0.25">
      <c r="V1294">
        <v>-67</v>
      </c>
      <c r="W1294" s="14">
        <v>25</v>
      </c>
      <c r="X1294" s="14" t="str">
        <f t="shared" si="54"/>
        <v>-6725</v>
      </c>
      <c r="Y1294" s="78">
        <f t="shared" si="53"/>
        <v>0.93387614113002715</v>
      </c>
      <c r="Z1294" s="14">
        <v>0.612354533293333</v>
      </c>
    </row>
    <row r="1295" spans="22:26" x14ac:dyDescent="0.25">
      <c r="V1295">
        <v>-66</v>
      </c>
      <c r="W1295" s="14">
        <v>25</v>
      </c>
      <c r="X1295" s="14" t="str">
        <f t="shared" si="54"/>
        <v>-6625</v>
      </c>
      <c r="Y1295" s="78">
        <f t="shared" si="53"/>
        <v>0.93486306439674316</v>
      </c>
      <c r="Z1295" s="14">
        <v>0.61300167150553209</v>
      </c>
    </row>
    <row r="1296" spans="22:26" x14ac:dyDescent="0.25">
      <c r="V1296">
        <v>-65</v>
      </c>
      <c r="W1296" s="14">
        <v>25</v>
      </c>
      <c r="X1296" s="14" t="str">
        <f t="shared" si="54"/>
        <v>-6525</v>
      </c>
      <c r="Y1296" s="78">
        <f t="shared" si="53"/>
        <v>0.93584998766345917</v>
      </c>
      <c r="Z1296" s="14">
        <v>0.61364880971773106</v>
      </c>
    </row>
    <row r="1297" spans="22:26" x14ac:dyDescent="0.25">
      <c r="V1297">
        <v>-64</v>
      </c>
      <c r="W1297" s="14">
        <v>25</v>
      </c>
      <c r="X1297" s="14" t="str">
        <f t="shared" si="54"/>
        <v>-6425</v>
      </c>
      <c r="Y1297" s="78">
        <f t="shared" si="53"/>
        <v>0.93683691093017518</v>
      </c>
      <c r="Z1297" s="14">
        <v>0.61429594792993003</v>
      </c>
    </row>
    <row r="1298" spans="22:26" x14ac:dyDescent="0.25">
      <c r="V1298">
        <v>-63</v>
      </c>
      <c r="W1298" s="14">
        <v>25</v>
      </c>
      <c r="X1298" s="14" t="str">
        <f t="shared" si="54"/>
        <v>-6325</v>
      </c>
      <c r="Y1298" s="78">
        <f t="shared" si="53"/>
        <v>0.93782383419689119</v>
      </c>
      <c r="Z1298" s="14">
        <v>0.61494308614212911</v>
      </c>
    </row>
    <row r="1299" spans="22:26" x14ac:dyDescent="0.25">
      <c r="V1299">
        <v>-62</v>
      </c>
      <c r="W1299" s="14">
        <v>25</v>
      </c>
      <c r="X1299" s="14" t="str">
        <f t="shared" si="54"/>
        <v>-6225</v>
      </c>
      <c r="Y1299" s="78">
        <f t="shared" si="53"/>
        <v>0.9388107574636072</v>
      </c>
      <c r="Z1299" s="14">
        <v>0.6155902243543282</v>
      </c>
    </row>
    <row r="1300" spans="22:26" x14ac:dyDescent="0.25">
      <c r="V1300">
        <v>-61</v>
      </c>
      <c r="W1300" s="14">
        <v>25</v>
      </c>
      <c r="X1300" s="14" t="str">
        <f t="shared" si="54"/>
        <v>-6125</v>
      </c>
      <c r="Y1300" s="78">
        <f t="shared" si="53"/>
        <v>0.93979768073032321</v>
      </c>
      <c r="Z1300" s="14">
        <v>0.61623736256652717</v>
      </c>
    </row>
    <row r="1301" spans="22:26" x14ac:dyDescent="0.25">
      <c r="V1301">
        <v>-60</v>
      </c>
      <c r="W1301" s="14">
        <v>25</v>
      </c>
      <c r="X1301" s="14" t="str">
        <f t="shared" si="54"/>
        <v>-6025</v>
      </c>
      <c r="Y1301" s="78">
        <f t="shared" si="53"/>
        <v>0.94078460399703923</v>
      </c>
      <c r="Z1301" s="14">
        <v>0.61688450077872614</v>
      </c>
    </row>
    <row r="1302" spans="22:26" x14ac:dyDescent="0.25">
      <c r="V1302">
        <v>-59</v>
      </c>
      <c r="W1302" s="14">
        <v>25</v>
      </c>
      <c r="X1302" s="14" t="str">
        <f t="shared" si="54"/>
        <v>-5925</v>
      </c>
      <c r="Y1302" s="78">
        <f t="shared" si="53"/>
        <v>0.94177152726375524</v>
      </c>
      <c r="Z1302" s="14">
        <v>0.61753163899092522</v>
      </c>
    </row>
    <row r="1303" spans="22:26" x14ac:dyDescent="0.25">
      <c r="V1303">
        <v>-58</v>
      </c>
      <c r="W1303" s="14">
        <v>25</v>
      </c>
      <c r="X1303" s="14" t="str">
        <f t="shared" si="54"/>
        <v>-5825</v>
      </c>
      <c r="Y1303" s="78">
        <f t="shared" si="53"/>
        <v>0.94275845053047125</v>
      </c>
      <c r="Z1303" s="14">
        <v>0.61817877720312431</v>
      </c>
    </row>
    <row r="1304" spans="22:26" x14ac:dyDescent="0.25">
      <c r="V1304">
        <v>-57</v>
      </c>
      <c r="W1304" s="14">
        <v>25</v>
      </c>
      <c r="X1304" s="14" t="str">
        <f t="shared" si="54"/>
        <v>-5725</v>
      </c>
      <c r="Y1304" s="78">
        <f t="shared" si="53"/>
        <v>0.94374537379718726</v>
      </c>
      <c r="Z1304" s="14">
        <v>0.61882591541532328</v>
      </c>
    </row>
    <row r="1305" spans="22:26" x14ac:dyDescent="0.25">
      <c r="V1305">
        <v>-56</v>
      </c>
      <c r="W1305" s="14">
        <v>25</v>
      </c>
      <c r="X1305" s="14" t="str">
        <f t="shared" si="54"/>
        <v>-5625</v>
      </c>
      <c r="Y1305" s="78">
        <f t="shared" si="53"/>
        <v>0.94473229706390327</v>
      </c>
      <c r="Z1305" s="14">
        <v>0.61947305362752236</v>
      </c>
    </row>
    <row r="1306" spans="22:26" x14ac:dyDescent="0.25">
      <c r="V1306">
        <v>-55</v>
      </c>
      <c r="W1306" s="14">
        <v>25</v>
      </c>
      <c r="X1306" s="14" t="str">
        <f t="shared" si="54"/>
        <v>-5525</v>
      </c>
      <c r="Y1306" s="78">
        <f t="shared" si="53"/>
        <v>0.94571922033061928</v>
      </c>
      <c r="Z1306" s="14">
        <v>0.62012019183972134</v>
      </c>
    </row>
    <row r="1307" spans="22:26" x14ac:dyDescent="0.25">
      <c r="V1307">
        <v>-54</v>
      </c>
      <c r="W1307" s="14">
        <v>25</v>
      </c>
      <c r="X1307" s="14" t="str">
        <f t="shared" si="54"/>
        <v>-5425</v>
      </c>
      <c r="Y1307" s="78">
        <f t="shared" si="53"/>
        <v>0.94670614359733529</v>
      </c>
      <c r="Z1307" s="14">
        <v>0.62076733005192042</v>
      </c>
    </row>
    <row r="1308" spans="22:26" x14ac:dyDescent="0.25">
      <c r="V1308">
        <v>-53</v>
      </c>
      <c r="W1308" s="14">
        <v>25</v>
      </c>
      <c r="X1308" s="14" t="str">
        <f t="shared" si="54"/>
        <v>-5325</v>
      </c>
      <c r="Y1308" s="78">
        <f t="shared" si="53"/>
        <v>0.9476930668640513</v>
      </c>
      <c r="Z1308" s="14">
        <v>0.62141446826411939</v>
      </c>
    </row>
    <row r="1309" spans="22:26" x14ac:dyDescent="0.25">
      <c r="V1309">
        <v>-52</v>
      </c>
      <c r="W1309" s="14">
        <v>25</v>
      </c>
      <c r="X1309" s="14" t="str">
        <f t="shared" si="54"/>
        <v>-5225</v>
      </c>
      <c r="Y1309" s="78">
        <f t="shared" si="53"/>
        <v>0.94867999013076731</v>
      </c>
      <c r="Z1309" s="14">
        <v>0.62206160647631847</v>
      </c>
    </row>
    <row r="1310" spans="22:26" x14ac:dyDescent="0.25">
      <c r="V1310">
        <v>-51</v>
      </c>
      <c r="W1310" s="14">
        <v>25</v>
      </c>
      <c r="X1310" s="14" t="str">
        <f t="shared" si="54"/>
        <v>-5125</v>
      </c>
      <c r="Y1310" s="78">
        <f t="shared" si="53"/>
        <v>0.94966691339748333</v>
      </c>
      <c r="Z1310" s="14">
        <v>0.62270874468851745</v>
      </c>
    </row>
    <row r="1311" spans="22:26" x14ac:dyDescent="0.25">
      <c r="V1311">
        <v>-50</v>
      </c>
      <c r="W1311" s="14">
        <v>25</v>
      </c>
      <c r="X1311" s="14" t="str">
        <f t="shared" si="54"/>
        <v>-5025</v>
      </c>
      <c r="Y1311" s="78">
        <f t="shared" si="53"/>
        <v>0.95065383666419934</v>
      </c>
      <c r="Z1311" s="14">
        <v>0.62335588290071653</v>
      </c>
    </row>
    <row r="1312" spans="22:26" x14ac:dyDescent="0.25">
      <c r="V1312">
        <v>-49</v>
      </c>
      <c r="W1312" s="14">
        <v>25</v>
      </c>
      <c r="X1312" s="14" t="str">
        <f t="shared" si="54"/>
        <v>-4925</v>
      </c>
      <c r="Y1312" s="78">
        <f t="shared" si="53"/>
        <v>0.95164075993091535</v>
      </c>
      <c r="Z1312" s="14">
        <v>0.62400302111291561</v>
      </c>
    </row>
    <row r="1313" spans="22:26" x14ac:dyDescent="0.25">
      <c r="V1313">
        <v>-48</v>
      </c>
      <c r="W1313" s="14">
        <v>25</v>
      </c>
      <c r="X1313" s="14" t="str">
        <f t="shared" si="54"/>
        <v>-4825</v>
      </c>
      <c r="Y1313" s="78">
        <f t="shared" si="53"/>
        <v>0.95262768319763136</v>
      </c>
      <c r="Z1313" s="14">
        <v>0.62465015932511458</v>
      </c>
    </row>
    <row r="1314" spans="22:26" x14ac:dyDescent="0.25">
      <c r="V1314">
        <v>-47</v>
      </c>
      <c r="W1314" s="14">
        <v>25</v>
      </c>
      <c r="X1314" s="14" t="str">
        <f t="shared" si="54"/>
        <v>-4725</v>
      </c>
      <c r="Y1314" s="78">
        <f t="shared" si="53"/>
        <v>0.95361460646434737</v>
      </c>
      <c r="Z1314" s="14">
        <v>0.62529729753731356</v>
      </c>
    </row>
    <row r="1315" spans="22:26" x14ac:dyDescent="0.25">
      <c r="V1315">
        <v>-46</v>
      </c>
      <c r="W1315" s="14">
        <v>25</v>
      </c>
      <c r="X1315" s="14" t="str">
        <f t="shared" si="54"/>
        <v>-4625</v>
      </c>
      <c r="Y1315" s="78">
        <f t="shared" si="53"/>
        <v>0.95460152973106338</v>
      </c>
      <c r="Z1315" s="14">
        <v>0.62594443574951264</v>
      </c>
    </row>
    <row r="1316" spans="22:26" x14ac:dyDescent="0.25">
      <c r="V1316">
        <v>-45</v>
      </c>
      <c r="W1316" s="14">
        <v>25</v>
      </c>
      <c r="X1316" s="14" t="str">
        <f t="shared" si="54"/>
        <v>-4525</v>
      </c>
      <c r="Y1316" s="78">
        <f t="shared" si="53"/>
        <v>0.95558845299777939</v>
      </c>
      <c r="Z1316" s="14">
        <v>0.62659157396171172</v>
      </c>
    </row>
    <row r="1317" spans="22:26" x14ac:dyDescent="0.25">
      <c r="V1317">
        <v>-44</v>
      </c>
      <c r="W1317" s="14">
        <v>25</v>
      </c>
      <c r="X1317" s="14" t="str">
        <f t="shared" si="54"/>
        <v>-4425</v>
      </c>
      <c r="Y1317" s="78">
        <f t="shared" si="53"/>
        <v>0.9565753762644954</v>
      </c>
      <c r="Z1317" s="14">
        <v>0.6272387121739107</v>
      </c>
    </row>
    <row r="1318" spans="22:26" x14ac:dyDescent="0.25">
      <c r="V1318">
        <v>-43</v>
      </c>
      <c r="W1318" s="14">
        <v>25</v>
      </c>
      <c r="X1318" s="14" t="str">
        <f t="shared" si="54"/>
        <v>-4325</v>
      </c>
      <c r="Y1318" s="78">
        <f t="shared" si="53"/>
        <v>0.95756229953121141</v>
      </c>
      <c r="Z1318" s="14">
        <v>0.62788585038610967</v>
      </c>
    </row>
    <row r="1319" spans="22:26" x14ac:dyDescent="0.25">
      <c r="V1319">
        <v>-42</v>
      </c>
      <c r="W1319" s="14">
        <v>25</v>
      </c>
      <c r="X1319" s="14" t="str">
        <f t="shared" si="54"/>
        <v>-4225</v>
      </c>
      <c r="Y1319" s="78">
        <f t="shared" si="53"/>
        <v>0.95854922279792742</v>
      </c>
      <c r="Z1319" s="14">
        <v>0.62853298859830875</v>
      </c>
    </row>
    <row r="1320" spans="22:26" x14ac:dyDescent="0.25">
      <c r="V1320">
        <v>-41</v>
      </c>
      <c r="W1320" s="14">
        <v>25</v>
      </c>
      <c r="X1320" s="14" t="str">
        <f t="shared" si="54"/>
        <v>-4125</v>
      </c>
      <c r="Y1320" s="78">
        <f t="shared" si="53"/>
        <v>0.95953614606464344</v>
      </c>
      <c r="Z1320" s="14">
        <v>0.62918012681050783</v>
      </c>
    </row>
    <row r="1321" spans="22:26" x14ac:dyDescent="0.25">
      <c r="V1321">
        <v>-40</v>
      </c>
      <c r="W1321" s="14">
        <v>25</v>
      </c>
      <c r="X1321" s="14" t="str">
        <f t="shared" si="54"/>
        <v>-4025</v>
      </c>
      <c r="Y1321" s="78">
        <f t="shared" si="53"/>
        <v>0.96052306933135945</v>
      </c>
      <c r="Z1321" s="14">
        <v>0.62982726502270681</v>
      </c>
    </row>
    <row r="1322" spans="22:26" x14ac:dyDescent="0.25">
      <c r="V1322">
        <v>-39</v>
      </c>
      <c r="W1322" s="14">
        <v>25</v>
      </c>
      <c r="X1322" s="14" t="str">
        <f t="shared" si="54"/>
        <v>-3925</v>
      </c>
      <c r="Y1322" s="78">
        <f t="shared" si="53"/>
        <v>0.96150999259807546</v>
      </c>
      <c r="Z1322" s="14">
        <v>0.63047440323490589</v>
      </c>
    </row>
    <row r="1323" spans="22:26" x14ac:dyDescent="0.25">
      <c r="V1323">
        <v>-38</v>
      </c>
      <c r="W1323" s="14">
        <v>25</v>
      </c>
      <c r="X1323" s="14" t="str">
        <f t="shared" si="54"/>
        <v>-3825</v>
      </c>
      <c r="Y1323" s="78">
        <f t="shared" si="53"/>
        <v>0.96249691586479147</v>
      </c>
      <c r="Z1323" s="14">
        <v>0.63112154144710486</v>
      </c>
    </row>
    <row r="1324" spans="22:26" x14ac:dyDescent="0.25">
      <c r="V1324">
        <v>-37</v>
      </c>
      <c r="W1324" s="14">
        <v>25</v>
      </c>
      <c r="X1324" s="14" t="str">
        <f t="shared" si="54"/>
        <v>-3725</v>
      </c>
      <c r="Y1324" s="78">
        <f t="shared" si="53"/>
        <v>0.96348383913150748</v>
      </c>
      <c r="Z1324" s="14">
        <v>0.63176867965930394</v>
      </c>
    </row>
    <row r="1325" spans="22:26" x14ac:dyDescent="0.25">
      <c r="V1325">
        <v>-36</v>
      </c>
      <c r="W1325" s="14">
        <v>25</v>
      </c>
      <c r="X1325" s="14" t="str">
        <f t="shared" si="54"/>
        <v>-3625</v>
      </c>
      <c r="Y1325" s="78">
        <f t="shared" si="53"/>
        <v>0.96447076239822349</v>
      </c>
      <c r="Z1325" s="14">
        <v>0.63241581787150292</v>
      </c>
    </row>
    <row r="1326" spans="22:26" x14ac:dyDescent="0.25">
      <c r="V1326">
        <v>-35</v>
      </c>
      <c r="W1326" s="14">
        <v>25</v>
      </c>
      <c r="X1326" s="14" t="str">
        <f t="shared" si="54"/>
        <v>-3525</v>
      </c>
      <c r="Y1326" s="78">
        <f t="shared" si="53"/>
        <v>0.9654576856649395</v>
      </c>
      <c r="Z1326" s="14">
        <v>0.633062956083702</v>
      </c>
    </row>
    <row r="1327" spans="22:26" x14ac:dyDescent="0.25">
      <c r="V1327">
        <v>-34</v>
      </c>
      <c r="W1327" s="14">
        <v>25</v>
      </c>
      <c r="X1327" s="14" t="str">
        <f t="shared" si="54"/>
        <v>-3425</v>
      </c>
      <c r="Y1327" s="78">
        <f t="shared" si="53"/>
        <v>0.96644460893165551</v>
      </c>
      <c r="Z1327" s="14">
        <v>0.63371009429590097</v>
      </c>
    </row>
    <row r="1328" spans="22:26" x14ac:dyDescent="0.25">
      <c r="V1328">
        <v>-33</v>
      </c>
      <c r="W1328" s="14">
        <v>25</v>
      </c>
      <c r="X1328" s="14" t="str">
        <f t="shared" si="54"/>
        <v>-3325</v>
      </c>
      <c r="Y1328" s="78">
        <f t="shared" si="53"/>
        <v>0.96743153219837152</v>
      </c>
      <c r="Z1328" s="14">
        <v>0.63435723250810006</v>
      </c>
    </row>
    <row r="1329" spans="22:26" x14ac:dyDescent="0.25">
      <c r="V1329">
        <v>-32</v>
      </c>
      <c r="W1329" s="14">
        <v>25</v>
      </c>
      <c r="X1329" s="14" t="str">
        <f t="shared" si="54"/>
        <v>-3225</v>
      </c>
      <c r="Y1329" s="78">
        <f t="shared" si="53"/>
        <v>0.96841845546508754</v>
      </c>
      <c r="Z1329" s="14">
        <v>0.63500437072029914</v>
      </c>
    </row>
    <row r="1330" spans="22:26" x14ac:dyDescent="0.25">
      <c r="V1330">
        <v>-31</v>
      </c>
      <c r="W1330" s="14">
        <v>25</v>
      </c>
      <c r="X1330" s="14" t="str">
        <f t="shared" si="54"/>
        <v>-3125</v>
      </c>
      <c r="Y1330" s="78">
        <f t="shared" ref="Y1330:Y1393" si="55">$Y$153/1013.25*(1013.25+V1330)</f>
        <v>0.96940537873180355</v>
      </c>
      <c r="Z1330" s="14">
        <v>0.63565150893249811</v>
      </c>
    </row>
    <row r="1331" spans="22:26" x14ac:dyDescent="0.25">
      <c r="V1331">
        <v>-30</v>
      </c>
      <c r="W1331" s="14">
        <v>25</v>
      </c>
      <c r="X1331" s="14" t="str">
        <f t="shared" si="54"/>
        <v>-3025</v>
      </c>
      <c r="Y1331" s="78">
        <f t="shared" si="55"/>
        <v>0.97039230199851956</v>
      </c>
      <c r="Z1331" s="14">
        <v>0.63629864714469708</v>
      </c>
    </row>
    <row r="1332" spans="22:26" x14ac:dyDescent="0.25">
      <c r="V1332">
        <v>-29</v>
      </c>
      <c r="W1332" s="14">
        <v>25</v>
      </c>
      <c r="X1332" s="14" t="str">
        <f t="shared" si="54"/>
        <v>-2925</v>
      </c>
      <c r="Y1332" s="78">
        <f t="shared" si="55"/>
        <v>0.97137922526523557</v>
      </c>
      <c r="Z1332" s="14">
        <v>0.63694578535689617</v>
      </c>
    </row>
    <row r="1333" spans="22:26" x14ac:dyDescent="0.25">
      <c r="V1333">
        <v>-28</v>
      </c>
      <c r="W1333" s="14">
        <v>25</v>
      </c>
      <c r="X1333" s="14" t="str">
        <f t="shared" si="54"/>
        <v>-2825</v>
      </c>
      <c r="Y1333" s="78">
        <f t="shared" si="55"/>
        <v>0.97236614853195158</v>
      </c>
      <c r="Z1333" s="14">
        <v>0.63759292356909514</v>
      </c>
    </row>
    <row r="1334" spans="22:26" x14ac:dyDescent="0.25">
      <c r="V1334">
        <v>-27</v>
      </c>
      <c r="W1334" s="14">
        <v>25</v>
      </c>
      <c r="X1334" s="14" t="str">
        <f t="shared" si="54"/>
        <v>-2725</v>
      </c>
      <c r="Y1334" s="78">
        <f t="shared" si="55"/>
        <v>0.97335307179866759</v>
      </c>
      <c r="Z1334" s="14">
        <v>0.63824006178129422</v>
      </c>
    </row>
    <row r="1335" spans="22:26" x14ac:dyDescent="0.25">
      <c r="V1335">
        <v>-26</v>
      </c>
      <c r="W1335" s="14">
        <v>25</v>
      </c>
      <c r="X1335" s="14" t="str">
        <f t="shared" si="54"/>
        <v>-2625</v>
      </c>
      <c r="Y1335" s="78">
        <f t="shared" si="55"/>
        <v>0.9743399950653836</v>
      </c>
      <c r="Z1335" s="14">
        <v>0.63888719999349319</v>
      </c>
    </row>
    <row r="1336" spans="22:26" x14ac:dyDescent="0.25">
      <c r="V1336">
        <v>-25</v>
      </c>
      <c r="W1336" s="14">
        <v>25</v>
      </c>
      <c r="X1336" s="14" t="str">
        <f t="shared" si="54"/>
        <v>-2525</v>
      </c>
      <c r="Y1336" s="78">
        <f t="shared" si="55"/>
        <v>0.97532691833209961</v>
      </c>
      <c r="Z1336" s="14">
        <v>0.63953433820569228</v>
      </c>
    </row>
    <row r="1337" spans="22:26" x14ac:dyDescent="0.25">
      <c r="V1337">
        <v>-24</v>
      </c>
      <c r="W1337" s="14">
        <v>25</v>
      </c>
      <c r="X1337" s="14" t="str">
        <f t="shared" si="54"/>
        <v>-2425</v>
      </c>
      <c r="Y1337" s="78">
        <f t="shared" si="55"/>
        <v>0.97631384159881562</v>
      </c>
      <c r="Z1337" s="14">
        <v>0.64018147641789125</v>
      </c>
    </row>
    <row r="1338" spans="22:26" x14ac:dyDescent="0.25">
      <c r="V1338">
        <v>-23</v>
      </c>
      <c r="W1338" s="14">
        <v>25</v>
      </c>
      <c r="X1338" s="14" t="str">
        <f t="shared" si="54"/>
        <v>-2325</v>
      </c>
      <c r="Y1338" s="78">
        <f t="shared" si="55"/>
        <v>0.97730076486553163</v>
      </c>
      <c r="Z1338" s="14">
        <v>0.64082861463009033</v>
      </c>
    </row>
    <row r="1339" spans="22:26" x14ac:dyDescent="0.25">
      <c r="V1339">
        <v>-22</v>
      </c>
      <c r="W1339" s="14">
        <v>25</v>
      </c>
      <c r="X1339" s="14" t="str">
        <f t="shared" si="54"/>
        <v>-2225</v>
      </c>
      <c r="Y1339" s="78">
        <f t="shared" si="55"/>
        <v>0.97828768813224765</v>
      </c>
      <c r="Z1339" s="14">
        <v>0.64147575284228942</v>
      </c>
    </row>
    <row r="1340" spans="22:26" x14ac:dyDescent="0.25">
      <c r="V1340">
        <v>-21</v>
      </c>
      <c r="W1340" s="14">
        <v>25</v>
      </c>
      <c r="X1340" s="14" t="str">
        <f t="shared" si="54"/>
        <v>-2125</v>
      </c>
      <c r="Y1340" s="78">
        <f t="shared" si="55"/>
        <v>0.97927461139896366</v>
      </c>
      <c r="Z1340" s="14">
        <v>0.64212289105448839</v>
      </c>
    </row>
    <row r="1341" spans="22:26" x14ac:dyDescent="0.25">
      <c r="V1341">
        <v>-20</v>
      </c>
      <c r="W1341" s="14">
        <v>25</v>
      </c>
      <c r="X1341" s="14" t="str">
        <f t="shared" si="54"/>
        <v>-2025</v>
      </c>
      <c r="Y1341" s="78">
        <f t="shared" si="55"/>
        <v>0.98026153466567967</v>
      </c>
      <c r="Z1341" s="14">
        <v>0.64277002926668736</v>
      </c>
    </row>
    <row r="1342" spans="22:26" x14ac:dyDescent="0.25">
      <c r="V1342">
        <v>-19</v>
      </c>
      <c r="W1342" s="14">
        <v>25</v>
      </c>
      <c r="X1342" s="14" t="str">
        <f t="shared" si="54"/>
        <v>-1925</v>
      </c>
      <c r="Y1342" s="78">
        <f t="shared" si="55"/>
        <v>0.98124845793239568</v>
      </c>
      <c r="Z1342" s="14">
        <v>0.64341716747888644</v>
      </c>
    </row>
    <row r="1343" spans="22:26" x14ac:dyDescent="0.25">
      <c r="V1343">
        <v>-18</v>
      </c>
      <c r="W1343" s="14">
        <v>25</v>
      </c>
      <c r="X1343" s="14" t="str">
        <f t="shared" si="54"/>
        <v>-1825</v>
      </c>
      <c r="Y1343" s="78">
        <f t="shared" si="55"/>
        <v>0.98223538119911169</v>
      </c>
      <c r="Z1343" s="14">
        <v>0.64406430569108553</v>
      </c>
    </row>
    <row r="1344" spans="22:26" x14ac:dyDescent="0.25">
      <c r="V1344">
        <v>-17</v>
      </c>
      <c r="W1344" s="14">
        <v>25</v>
      </c>
      <c r="X1344" s="14" t="str">
        <f t="shared" si="54"/>
        <v>-1725</v>
      </c>
      <c r="Y1344" s="78">
        <f t="shared" si="55"/>
        <v>0.9832223044658277</v>
      </c>
      <c r="Z1344" s="14">
        <v>0.6447114439032845</v>
      </c>
    </row>
    <row r="1345" spans="22:26" x14ac:dyDescent="0.25">
      <c r="V1345">
        <v>-16</v>
      </c>
      <c r="W1345" s="14">
        <v>25</v>
      </c>
      <c r="X1345" s="14" t="str">
        <f t="shared" si="54"/>
        <v>-1625</v>
      </c>
      <c r="Y1345" s="78">
        <f t="shared" si="55"/>
        <v>0.98420922773254371</v>
      </c>
      <c r="Z1345" s="14">
        <v>0.64535858211548347</v>
      </c>
    </row>
    <row r="1346" spans="22:26" x14ac:dyDescent="0.25">
      <c r="V1346">
        <v>-15</v>
      </c>
      <c r="W1346" s="14">
        <v>25</v>
      </c>
      <c r="X1346" s="14" t="str">
        <f t="shared" si="54"/>
        <v>-1525</v>
      </c>
      <c r="Y1346" s="78">
        <f t="shared" si="55"/>
        <v>0.98519615099925972</v>
      </c>
      <c r="Z1346" s="14">
        <v>0.64600572032768255</v>
      </c>
    </row>
    <row r="1347" spans="22:26" x14ac:dyDescent="0.25">
      <c r="V1347">
        <v>-14</v>
      </c>
      <c r="W1347" s="14">
        <v>25</v>
      </c>
      <c r="X1347" s="14" t="str">
        <f t="shared" ref="X1347:X1410" si="56">V1347&amp;W1347</f>
        <v>-1425</v>
      </c>
      <c r="Y1347" s="78">
        <f t="shared" si="55"/>
        <v>0.98618307426597573</v>
      </c>
      <c r="Z1347" s="14">
        <v>0.64665285853988164</v>
      </c>
    </row>
    <row r="1348" spans="22:26" x14ac:dyDescent="0.25">
      <c r="V1348">
        <v>-13</v>
      </c>
      <c r="W1348" s="14">
        <v>25</v>
      </c>
      <c r="X1348" s="14" t="str">
        <f t="shared" si="56"/>
        <v>-1325</v>
      </c>
      <c r="Y1348" s="78">
        <f t="shared" si="55"/>
        <v>0.98716999753269175</v>
      </c>
      <c r="Z1348" s="14">
        <v>0.64729999675208061</v>
      </c>
    </row>
    <row r="1349" spans="22:26" x14ac:dyDescent="0.25">
      <c r="V1349">
        <v>-12</v>
      </c>
      <c r="W1349" s="14">
        <v>25</v>
      </c>
      <c r="X1349" s="14" t="str">
        <f t="shared" si="56"/>
        <v>-1225</v>
      </c>
      <c r="Y1349" s="78">
        <f t="shared" si="55"/>
        <v>0.98815692079940776</v>
      </c>
      <c r="Z1349" s="14">
        <v>0.64794713496427958</v>
      </c>
    </row>
    <row r="1350" spans="22:26" x14ac:dyDescent="0.25">
      <c r="V1350">
        <v>-11</v>
      </c>
      <c r="W1350" s="14">
        <v>25</v>
      </c>
      <c r="X1350" s="14" t="str">
        <f t="shared" si="56"/>
        <v>-1125</v>
      </c>
      <c r="Y1350" s="78">
        <f t="shared" si="55"/>
        <v>0.98914384406612377</v>
      </c>
      <c r="Z1350" s="14">
        <v>0.64859427317647866</v>
      </c>
    </row>
    <row r="1351" spans="22:26" x14ac:dyDescent="0.25">
      <c r="V1351">
        <v>-10</v>
      </c>
      <c r="W1351" s="14">
        <v>25</v>
      </c>
      <c r="X1351" s="14" t="str">
        <f t="shared" si="56"/>
        <v>-1025</v>
      </c>
      <c r="Y1351" s="78">
        <f t="shared" si="55"/>
        <v>0.99013076733283978</v>
      </c>
      <c r="Z1351" s="14">
        <v>0.64924141138867775</v>
      </c>
    </row>
    <row r="1352" spans="22:26" x14ac:dyDescent="0.25">
      <c r="V1352">
        <v>-9</v>
      </c>
      <c r="W1352" s="14">
        <v>25</v>
      </c>
      <c r="X1352" s="14" t="str">
        <f t="shared" si="56"/>
        <v>-925</v>
      </c>
      <c r="Y1352" s="78">
        <f t="shared" si="55"/>
        <v>0.99111769059955579</v>
      </c>
      <c r="Z1352" s="14">
        <v>0.64988854960087672</v>
      </c>
    </row>
    <row r="1353" spans="22:26" x14ac:dyDescent="0.25">
      <c r="V1353">
        <v>-8</v>
      </c>
      <c r="W1353" s="14">
        <v>25</v>
      </c>
      <c r="X1353" s="14" t="str">
        <f t="shared" si="56"/>
        <v>-825</v>
      </c>
      <c r="Y1353" s="78">
        <f t="shared" si="55"/>
        <v>0.9921046138662718</v>
      </c>
      <c r="Z1353" s="14">
        <v>0.6505356878130758</v>
      </c>
    </row>
    <row r="1354" spans="22:26" x14ac:dyDescent="0.25">
      <c r="V1354">
        <v>-7</v>
      </c>
      <c r="W1354" s="14">
        <v>25</v>
      </c>
      <c r="X1354" s="14" t="str">
        <f t="shared" si="56"/>
        <v>-725</v>
      </c>
      <c r="Y1354" s="78">
        <f t="shared" si="55"/>
        <v>0.99309153713298781</v>
      </c>
      <c r="Z1354" s="14">
        <v>0.65118282602527477</v>
      </c>
    </row>
    <row r="1355" spans="22:26" x14ac:dyDescent="0.25">
      <c r="V1355">
        <v>-6</v>
      </c>
      <c r="W1355" s="14">
        <v>25</v>
      </c>
      <c r="X1355" s="14" t="str">
        <f t="shared" si="56"/>
        <v>-625</v>
      </c>
      <c r="Y1355" s="78">
        <f t="shared" si="55"/>
        <v>0.99407846039970382</v>
      </c>
      <c r="Z1355" s="14">
        <v>0.65182996423747386</v>
      </c>
    </row>
    <row r="1356" spans="22:26" x14ac:dyDescent="0.25">
      <c r="V1356">
        <v>-5</v>
      </c>
      <c r="W1356" s="14">
        <v>25</v>
      </c>
      <c r="X1356" s="14" t="str">
        <f t="shared" si="56"/>
        <v>-525</v>
      </c>
      <c r="Y1356" s="78">
        <f t="shared" si="55"/>
        <v>0.99506538366641994</v>
      </c>
      <c r="Z1356" s="14">
        <v>0.65247710244967294</v>
      </c>
    </row>
    <row r="1357" spans="22:26" x14ac:dyDescent="0.25">
      <c r="V1357">
        <v>-4</v>
      </c>
      <c r="W1357" s="14">
        <v>25</v>
      </c>
      <c r="X1357" s="14" t="str">
        <f t="shared" si="56"/>
        <v>-425</v>
      </c>
      <c r="Y1357" s="78">
        <f t="shared" si="55"/>
        <v>0.99605230693313596</v>
      </c>
      <c r="Z1357" s="14">
        <v>0.65312424066187202</v>
      </c>
    </row>
    <row r="1358" spans="22:26" x14ac:dyDescent="0.25">
      <c r="V1358">
        <v>-3</v>
      </c>
      <c r="W1358" s="14">
        <v>25</v>
      </c>
      <c r="X1358" s="14" t="str">
        <f t="shared" si="56"/>
        <v>-325</v>
      </c>
      <c r="Y1358" s="78">
        <f t="shared" si="55"/>
        <v>0.99703923019985197</v>
      </c>
      <c r="Z1358" s="14">
        <v>0.653771378874071</v>
      </c>
    </row>
    <row r="1359" spans="22:26" x14ac:dyDescent="0.25">
      <c r="V1359">
        <v>-2</v>
      </c>
      <c r="W1359" s="14">
        <v>25</v>
      </c>
      <c r="X1359" s="14" t="str">
        <f t="shared" si="56"/>
        <v>-225</v>
      </c>
      <c r="Y1359" s="78">
        <f t="shared" si="55"/>
        <v>0.99802615346656798</v>
      </c>
      <c r="Z1359" s="14">
        <v>0.65441851708627008</v>
      </c>
    </row>
    <row r="1360" spans="22:26" x14ac:dyDescent="0.25">
      <c r="V1360">
        <v>-1</v>
      </c>
      <c r="W1360" s="14">
        <v>25</v>
      </c>
      <c r="X1360" s="14" t="str">
        <f t="shared" si="56"/>
        <v>-125</v>
      </c>
      <c r="Y1360" s="78">
        <f t="shared" si="55"/>
        <v>0.99901307673328399</v>
      </c>
      <c r="Z1360" s="14">
        <v>0.65506565529846905</v>
      </c>
    </row>
    <row r="1361" spans="22:26" x14ac:dyDescent="0.25">
      <c r="V1361">
        <v>0</v>
      </c>
      <c r="W1361" s="14">
        <v>25</v>
      </c>
      <c r="X1361" s="14" t="str">
        <f t="shared" si="56"/>
        <v>025</v>
      </c>
      <c r="Y1361" s="78">
        <f t="shared" si="55"/>
        <v>1</v>
      </c>
      <c r="Z1361" s="14">
        <v>0.65571279351066813</v>
      </c>
    </row>
    <row r="1362" spans="22:26" x14ac:dyDescent="0.25">
      <c r="V1362">
        <v>0</v>
      </c>
      <c r="W1362" s="14">
        <v>25</v>
      </c>
      <c r="X1362" s="14" t="str">
        <f t="shared" si="56"/>
        <v>025</v>
      </c>
      <c r="Y1362" s="78">
        <f t="shared" si="55"/>
        <v>1</v>
      </c>
      <c r="Z1362" s="14">
        <v>0.7157267779066655</v>
      </c>
    </row>
    <row r="1363" spans="22:26" x14ac:dyDescent="0.25">
      <c r="V1363">
        <v>1</v>
      </c>
      <c r="W1363" s="14">
        <v>25</v>
      </c>
      <c r="X1363" s="14" t="str">
        <f t="shared" si="56"/>
        <v>125</v>
      </c>
      <c r="Y1363" s="78">
        <f t="shared" si="55"/>
        <v>1.0009869232667159</v>
      </c>
      <c r="Z1363" s="14">
        <v>0.65635993172286711</v>
      </c>
    </row>
    <row r="1364" spans="22:26" x14ac:dyDescent="0.25">
      <c r="V1364">
        <v>2</v>
      </c>
      <c r="W1364" s="14">
        <v>25</v>
      </c>
      <c r="X1364" s="14" t="str">
        <f t="shared" si="56"/>
        <v>225</v>
      </c>
      <c r="Y1364" s="78">
        <f t="shared" si="55"/>
        <v>1.001973846533432</v>
      </c>
      <c r="Z1364" s="14">
        <v>0.65700706993506608</v>
      </c>
    </row>
    <row r="1365" spans="22:26" x14ac:dyDescent="0.25">
      <c r="V1365">
        <v>3</v>
      </c>
      <c r="W1365" s="14">
        <v>25</v>
      </c>
      <c r="X1365" s="14" t="str">
        <f t="shared" si="56"/>
        <v>325</v>
      </c>
      <c r="Y1365" s="78">
        <f t="shared" si="55"/>
        <v>1.0029607698001479</v>
      </c>
      <c r="Z1365" s="14">
        <v>0.65765420814726505</v>
      </c>
    </row>
    <row r="1366" spans="22:26" x14ac:dyDescent="0.25">
      <c r="V1366">
        <v>4</v>
      </c>
      <c r="W1366" s="14">
        <v>25</v>
      </c>
      <c r="X1366" s="14" t="str">
        <f t="shared" si="56"/>
        <v>425</v>
      </c>
      <c r="Y1366" s="78">
        <f t="shared" si="55"/>
        <v>1.003947693066864</v>
      </c>
      <c r="Z1366" s="14">
        <v>0.65830134635946425</v>
      </c>
    </row>
    <row r="1367" spans="22:26" x14ac:dyDescent="0.25">
      <c r="V1367">
        <v>5</v>
      </c>
      <c r="W1367" s="14">
        <v>25</v>
      </c>
      <c r="X1367" s="14" t="str">
        <f t="shared" si="56"/>
        <v>525</v>
      </c>
      <c r="Y1367" s="78">
        <f t="shared" si="55"/>
        <v>1.0049346163335799</v>
      </c>
      <c r="Z1367" s="14">
        <v>0.65894848457166311</v>
      </c>
    </row>
    <row r="1368" spans="22:26" x14ac:dyDescent="0.25">
      <c r="V1368">
        <v>6</v>
      </c>
      <c r="W1368" s="14">
        <v>25</v>
      </c>
      <c r="X1368" s="14" t="str">
        <f t="shared" si="56"/>
        <v>625</v>
      </c>
      <c r="Y1368" s="78">
        <f t="shared" si="55"/>
        <v>1.0059215396002961</v>
      </c>
      <c r="Z1368" s="14">
        <v>0.6595956227838623</v>
      </c>
    </row>
    <row r="1369" spans="22:26" x14ac:dyDescent="0.25">
      <c r="V1369">
        <v>7</v>
      </c>
      <c r="W1369" s="14">
        <v>25</v>
      </c>
      <c r="X1369" s="14" t="str">
        <f t="shared" si="56"/>
        <v>725</v>
      </c>
      <c r="Y1369" s="78">
        <f t="shared" si="55"/>
        <v>1.006908462867012</v>
      </c>
      <c r="Z1369" s="14">
        <v>0.66024276099606127</v>
      </c>
    </row>
    <row r="1370" spans="22:26" x14ac:dyDescent="0.25">
      <c r="V1370">
        <v>8</v>
      </c>
      <c r="W1370" s="14">
        <v>25</v>
      </c>
      <c r="X1370" s="14" t="str">
        <f t="shared" si="56"/>
        <v>825</v>
      </c>
      <c r="Y1370" s="78">
        <f t="shared" si="55"/>
        <v>1.0078953861337281</v>
      </c>
      <c r="Z1370" s="14">
        <v>0.66088989920826025</v>
      </c>
    </row>
    <row r="1371" spans="22:26" x14ac:dyDescent="0.25">
      <c r="V1371">
        <v>9</v>
      </c>
      <c r="W1371" s="14">
        <v>25</v>
      </c>
      <c r="X1371" s="14" t="str">
        <f t="shared" si="56"/>
        <v>925</v>
      </c>
      <c r="Y1371" s="78">
        <f t="shared" si="55"/>
        <v>1.008882309400444</v>
      </c>
      <c r="Z1371" s="14">
        <v>0.66153703742045933</v>
      </c>
    </row>
    <row r="1372" spans="22:26" x14ac:dyDescent="0.25">
      <c r="V1372">
        <v>10</v>
      </c>
      <c r="W1372" s="14">
        <v>25</v>
      </c>
      <c r="X1372" s="14" t="str">
        <f t="shared" si="56"/>
        <v>1025</v>
      </c>
      <c r="Y1372" s="78">
        <f t="shared" si="55"/>
        <v>1.0098692326671601</v>
      </c>
      <c r="Z1372" s="14">
        <v>0.6621841756326583</v>
      </c>
    </row>
    <row r="1373" spans="22:26" x14ac:dyDescent="0.25">
      <c r="V1373">
        <v>11</v>
      </c>
      <c r="W1373" s="14">
        <v>25</v>
      </c>
      <c r="X1373" s="14" t="str">
        <f t="shared" si="56"/>
        <v>1125</v>
      </c>
      <c r="Y1373" s="78">
        <f t="shared" si="55"/>
        <v>1.010856155933876</v>
      </c>
      <c r="Z1373" s="14">
        <v>0.66283131384485727</v>
      </c>
    </row>
    <row r="1374" spans="22:26" x14ac:dyDescent="0.25">
      <c r="V1374">
        <v>12</v>
      </c>
      <c r="W1374" s="14">
        <v>25</v>
      </c>
      <c r="X1374" s="14" t="str">
        <f t="shared" si="56"/>
        <v>1225</v>
      </c>
      <c r="Y1374" s="78">
        <f t="shared" si="55"/>
        <v>1.0118430792005921</v>
      </c>
      <c r="Z1374" s="14">
        <v>0.66347845205705647</v>
      </c>
    </row>
    <row r="1375" spans="22:26" x14ac:dyDescent="0.25">
      <c r="V1375">
        <v>13</v>
      </c>
      <c r="W1375" s="14">
        <v>25</v>
      </c>
      <c r="X1375" s="14" t="str">
        <f t="shared" si="56"/>
        <v>1325</v>
      </c>
      <c r="Y1375" s="78">
        <f t="shared" si="55"/>
        <v>1.012830002467308</v>
      </c>
      <c r="Z1375" s="14">
        <v>0.66412559026925533</v>
      </c>
    </row>
    <row r="1376" spans="22:26" x14ac:dyDescent="0.25">
      <c r="V1376">
        <v>14</v>
      </c>
      <c r="W1376" s="14">
        <v>25</v>
      </c>
      <c r="X1376" s="14" t="str">
        <f t="shared" si="56"/>
        <v>1425</v>
      </c>
      <c r="Y1376" s="78">
        <f t="shared" si="55"/>
        <v>1.0138169257340242</v>
      </c>
      <c r="Z1376" s="14">
        <v>0.66477272848145452</v>
      </c>
    </row>
    <row r="1377" spans="22:26" x14ac:dyDescent="0.25">
      <c r="V1377">
        <v>15</v>
      </c>
      <c r="W1377" s="14">
        <v>25</v>
      </c>
      <c r="X1377" s="14" t="str">
        <f t="shared" si="56"/>
        <v>1525</v>
      </c>
      <c r="Y1377" s="78">
        <f t="shared" si="55"/>
        <v>1.0148038490007401</v>
      </c>
      <c r="Z1377" s="14">
        <v>0.66541986669365349</v>
      </c>
    </row>
    <row r="1378" spans="22:26" x14ac:dyDescent="0.25">
      <c r="V1378">
        <v>16</v>
      </c>
      <c r="W1378" s="14">
        <v>25</v>
      </c>
      <c r="X1378" s="14" t="str">
        <f t="shared" si="56"/>
        <v>1625</v>
      </c>
      <c r="Y1378" s="78">
        <f t="shared" si="55"/>
        <v>1.0157907722674562</v>
      </c>
      <c r="Z1378" s="14">
        <v>0.66606700490585247</v>
      </c>
    </row>
    <row r="1379" spans="22:26" x14ac:dyDescent="0.25">
      <c r="V1379">
        <v>17</v>
      </c>
      <c r="W1379" s="14">
        <v>25</v>
      </c>
      <c r="X1379" s="14" t="str">
        <f t="shared" si="56"/>
        <v>1725</v>
      </c>
      <c r="Y1379" s="78">
        <f t="shared" si="55"/>
        <v>1.0167776955341721</v>
      </c>
      <c r="Z1379" s="14">
        <v>0.66671414311805155</v>
      </c>
    </row>
    <row r="1380" spans="22:26" x14ac:dyDescent="0.25">
      <c r="V1380">
        <v>18</v>
      </c>
      <c r="W1380" s="14">
        <v>25</v>
      </c>
      <c r="X1380" s="14" t="str">
        <f t="shared" si="56"/>
        <v>1825</v>
      </c>
      <c r="Y1380" s="78">
        <f t="shared" si="55"/>
        <v>1.0177646188008882</v>
      </c>
      <c r="Z1380" s="14">
        <v>0.66736128133025063</v>
      </c>
    </row>
    <row r="1381" spans="22:26" x14ac:dyDescent="0.25">
      <c r="V1381">
        <v>19</v>
      </c>
      <c r="W1381" s="14">
        <v>25</v>
      </c>
      <c r="X1381" s="14" t="str">
        <f t="shared" si="56"/>
        <v>1925</v>
      </c>
      <c r="Y1381" s="78">
        <f t="shared" si="55"/>
        <v>1.0187515420676041</v>
      </c>
      <c r="Z1381" s="14">
        <v>0.66800841954244949</v>
      </c>
    </row>
    <row r="1382" spans="22:26" x14ac:dyDescent="0.25">
      <c r="V1382">
        <v>20</v>
      </c>
      <c r="W1382" s="14">
        <v>25</v>
      </c>
      <c r="X1382" s="14" t="str">
        <f t="shared" si="56"/>
        <v>2025</v>
      </c>
      <c r="Y1382" s="78">
        <f t="shared" si="55"/>
        <v>1.0197384653343202</v>
      </c>
      <c r="Z1382" s="14">
        <v>0.66865555775464869</v>
      </c>
    </row>
    <row r="1383" spans="22:26" x14ac:dyDescent="0.25">
      <c r="V1383">
        <v>21</v>
      </c>
      <c r="W1383" s="14">
        <v>25</v>
      </c>
      <c r="X1383" s="14" t="str">
        <f t="shared" si="56"/>
        <v>2125</v>
      </c>
      <c r="Y1383" s="78">
        <f t="shared" si="55"/>
        <v>1.0207253886010361</v>
      </c>
      <c r="Z1383" s="14">
        <v>0.66930269596684766</v>
      </c>
    </row>
    <row r="1384" spans="22:26" x14ac:dyDescent="0.25">
      <c r="V1384">
        <v>22</v>
      </c>
      <c r="W1384" s="14">
        <v>25</v>
      </c>
      <c r="X1384" s="14" t="str">
        <f t="shared" si="56"/>
        <v>2225</v>
      </c>
      <c r="Y1384" s="78">
        <f t="shared" si="55"/>
        <v>1.0217123118677522</v>
      </c>
      <c r="Z1384" s="14">
        <v>0.66994983417904674</v>
      </c>
    </row>
    <row r="1385" spans="22:26" x14ac:dyDescent="0.25">
      <c r="V1385">
        <v>23</v>
      </c>
      <c r="W1385" s="14">
        <v>25</v>
      </c>
      <c r="X1385" s="14" t="str">
        <f t="shared" si="56"/>
        <v>2325</v>
      </c>
      <c r="Y1385" s="78">
        <f t="shared" si="55"/>
        <v>1.0226992351344681</v>
      </c>
      <c r="Z1385" s="14">
        <v>0.67059697239124572</v>
      </c>
    </row>
    <row r="1386" spans="22:26" x14ac:dyDescent="0.25">
      <c r="V1386">
        <v>24</v>
      </c>
      <c r="W1386" s="14">
        <v>25</v>
      </c>
      <c r="X1386" s="14" t="str">
        <f t="shared" si="56"/>
        <v>2425</v>
      </c>
      <c r="Y1386" s="78">
        <f t="shared" si="55"/>
        <v>1.0236861584011843</v>
      </c>
      <c r="Z1386" s="14">
        <v>0.67124411060344491</v>
      </c>
    </row>
    <row r="1387" spans="22:26" x14ac:dyDescent="0.25">
      <c r="V1387">
        <v>25</v>
      </c>
      <c r="W1387" s="14">
        <v>25</v>
      </c>
      <c r="X1387" s="14" t="str">
        <f t="shared" si="56"/>
        <v>2525</v>
      </c>
      <c r="Y1387" s="78">
        <f t="shared" si="55"/>
        <v>1.0246730816679002</v>
      </c>
      <c r="Z1387" s="14">
        <v>0.67189124881564377</v>
      </c>
    </row>
    <row r="1388" spans="22:26" x14ac:dyDescent="0.25">
      <c r="V1388">
        <v>26</v>
      </c>
      <c r="W1388" s="14">
        <v>25</v>
      </c>
      <c r="X1388" s="14" t="str">
        <f t="shared" si="56"/>
        <v>2625</v>
      </c>
      <c r="Y1388" s="78">
        <f t="shared" si="55"/>
        <v>1.0256600049346163</v>
      </c>
      <c r="Z1388" s="14">
        <v>0.67253838702784285</v>
      </c>
    </row>
    <row r="1389" spans="22:26" x14ac:dyDescent="0.25">
      <c r="V1389">
        <v>27</v>
      </c>
      <c r="W1389" s="14">
        <v>25</v>
      </c>
      <c r="X1389" s="14" t="str">
        <f t="shared" si="56"/>
        <v>2725</v>
      </c>
      <c r="Y1389" s="78">
        <f t="shared" si="55"/>
        <v>1.0266469282013324</v>
      </c>
      <c r="Z1389" s="14">
        <v>0.67318552524004194</v>
      </c>
    </row>
    <row r="1390" spans="22:26" x14ac:dyDescent="0.25">
      <c r="V1390">
        <v>28</v>
      </c>
      <c r="W1390" s="14">
        <v>25</v>
      </c>
      <c r="X1390" s="14" t="str">
        <f t="shared" si="56"/>
        <v>2825</v>
      </c>
      <c r="Y1390" s="78">
        <f t="shared" si="55"/>
        <v>1.0276338514680483</v>
      </c>
      <c r="Z1390" s="14">
        <v>0.67383266345224091</v>
      </c>
    </row>
    <row r="1391" spans="22:26" x14ac:dyDescent="0.25">
      <c r="V1391">
        <v>29</v>
      </c>
      <c r="W1391" s="14">
        <v>25</v>
      </c>
      <c r="X1391" s="14" t="str">
        <f t="shared" si="56"/>
        <v>2925</v>
      </c>
      <c r="Y1391" s="78">
        <f t="shared" si="55"/>
        <v>1.0286207747347644</v>
      </c>
      <c r="Z1391" s="14">
        <v>0.6744798016644401</v>
      </c>
    </row>
    <row r="1392" spans="22:26" x14ac:dyDescent="0.25">
      <c r="V1392">
        <v>30</v>
      </c>
      <c r="W1392" s="14">
        <v>25</v>
      </c>
      <c r="X1392" s="14" t="str">
        <f t="shared" si="56"/>
        <v>3025</v>
      </c>
      <c r="Y1392" s="78">
        <f t="shared" si="55"/>
        <v>1.0296076980014803</v>
      </c>
      <c r="Z1392" s="14">
        <v>0.67512693987663897</v>
      </c>
    </row>
    <row r="1393" spans="22:26" x14ac:dyDescent="0.25">
      <c r="V1393">
        <v>31</v>
      </c>
      <c r="W1393" s="14">
        <v>25</v>
      </c>
      <c r="X1393" s="14" t="str">
        <f t="shared" si="56"/>
        <v>3125</v>
      </c>
      <c r="Y1393" s="78">
        <f t="shared" si="55"/>
        <v>1.0305946212681965</v>
      </c>
      <c r="Z1393" s="14">
        <v>0.67577407808883805</v>
      </c>
    </row>
    <row r="1394" spans="22:26" x14ac:dyDescent="0.25">
      <c r="V1394">
        <v>32</v>
      </c>
      <c r="W1394" s="14">
        <v>25</v>
      </c>
      <c r="X1394" s="14" t="str">
        <f t="shared" si="56"/>
        <v>3225</v>
      </c>
      <c r="Y1394" s="78">
        <f t="shared" ref="Y1394:Y1457" si="57">$Y$153/1013.25*(1013.25+V1394)</f>
        <v>1.0315815445349124</v>
      </c>
      <c r="Z1394" s="14">
        <v>0.67642121630103713</v>
      </c>
    </row>
    <row r="1395" spans="22:26" x14ac:dyDescent="0.25">
      <c r="V1395">
        <v>33</v>
      </c>
      <c r="W1395" s="14">
        <v>25</v>
      </c>
      <c r="X1395" s="14" t="str">
        <f t="shared" si="56"/>
        <v>3325</v>
      </c>
      <c r="Y1395" s="78">
        <f t="shared" si="57"/>
        <v>1.0325684678016285</v>
      </c>
      <c r="Z1395" s="14">
        <v>0.6770683545132361</v>
      </c>
    </row>
    <row r="1396" spans="22:26" x14ac:dyDescent="0.25">
      <c r="V1396">
        <v>34</v>
      </c>
      <c r="W1396" s="14">
        <v>25</v>
      </c>
      <c r="X1396" s="14" t="str">
        <f t="shared" si="56"/>
        <v>3425</v>
      </c>
      <c r="Y1396" s="78">
        <f t="shared" si="57"/>
        <v>1.0335553910683444</v>
      </c>
      <c r="Z1396" s="14">
        <v>0.67771549272543508</v>
      </c>
    </row>
    <row r="1397" spans="22:26" x14ac:dyDescent="0.25">
      <c r="V1397">
        <v>35</v>
      </c>
      <c r="W1397" s="14">
        <v>25</v>
      </c>
      <c r="X1397" s="14" t="str">
        <f t="shared" si="56"/>
        <v>3525</v>
      </c>
      <c r="Y1397" s="78">
        <f t="shared" si="57"/>
        <v>1.0345423143350605</v>
      </c>
      <c r="Z1397" s="14">
        <v>0.67836263093763427</v>
      </c>
    </row>
    <row r="1398" spans="22:26" x14ac:dyDescent="0.25">
      <c r="V1398">
        <v>36</v>
      </c>
      <c r="W1398" s="14">
        <v>25</v>
      </c>
      <c r="X1398" s="14" t="str">
        <f t="shared" si="56"/>
        <v>3625</v>
      </c>
      <c r="Y1398" s="78">
        <f t="shared" si="57"/>
        <v>1.0355292376017764</v>
      </c>
      <c r="Z1398" s="14">
        <v>0.67900976914983313</v>
      </c>
    </row>
    <row r="1399" spans="22:26" x14ac:dyDescent="0.25">
      <c r="V1399">
        <v>37</v>
      </c>
      <c r="W1399" s="14">
        <v>25</v>
      </c>
      <c r="X1399" s="14" t="str">
        <f t="shared" si="56"/>
        <v>3725</v>
      </c>
      <c r="Y1399" s="78">
        <f t="shared" si="57"/>
        <v>1.0365161608684925</v>
      </c>
      <c r="Z1399" s="14">
        <v>0.67965690736203221</v>
      </c>
    </row>
    <row r="1400" spans="22:26" x14ac:dyDescent="0.25">
      <c r="V1400">
        <v>38</v>
      </c>
      <c r="W1400" s="14">
        <v>25</v>
      </c>
      <c r="X1400" s="14" t="str">
        <f t="shared" si="56"/>
        <v>3825</v>
      </c>
      <c r="Y1400" s="78">
        <f t="shared" si="57"/>
        <v>1.0375030841352084</v>
      </c>
      <c r="Z1400" s="14">
        <v>0.6803040455742313</v>
      </c>
    </row>
    <row r="1401" spans="22:26" x14ac:dyDescent="0.25">
      <c r="V1401">
        <v>39</v>
      </c>
      <c r="W1401" s="14">
        <v>25</v>
      </c>
      <c r="X1401" s="14" t="str">
        <f t="shared" si="56"/>
        <v>3925</v>
      </c>
      <c r="Y1401" s="78">
        <f t="shared" si="57"/>
        <v>1.0384900074019245</v>
      </c>
      <c r="Z1401" s="14">
        <v>0.68095118378643027</v>
      </c>
    </row>
    <row r="1402" spans="22:26" x14ac:dyDescent="0.25">
      <c r="V1402">
        <v>40</v>
      </c>
      <c r="W1402" s="14">
        <v>25</v>
      </c>
      <c r="X1402" s="14" t="str">
        <f t="shared" si="56"/>
        <v>4025</v>
      </c>
      <c r="Y1402" s="78">
        <f t="shared" si="57"/>
        <v>1.0394769306686404</v>
      </c>
      <c r="Z1402" s="14">
        <v>0.68159832199862924</v>
      </c>
    </row>
    <row r="1403" spans="22:26" x14ac:dyDescent="0.25">
      <c r="V1403">
        <v>41</v>
      </c>
      <c r="W1403" s="14">
        <v>25</v>
      </c>
      <c r="X1403" s="14" t="str">
        <f t="shared" si="56"/>
        <v>4125</v>
      </c>
      <c r="Y1403" s="78">
        <f t="shared" si="57"/>
        <v>1.0404638539353566</v>
      </c>
      <c r="Z1403" s="14">
        <v>0.68224546021082844</v>
      </c>
    </row>
    <row r="1404" spans="22:26" x14ac:dyDescent="0.25">
      <c r="V1404">
        <v>42</v>
      </c>
      <c r="W1404" s="14">
        <v>25</v>
      </c>
      <c r="X1404" s="14" t="str">
        <f t="shared" si="56"/>
        <v>4225</v>
      </c>
      <c r="Y1404" s="78">
        <f t="shared" si="57"/>
        <v>1.0414507772020725</v>
      </c>
      <c r="Z1404" s="14">
        <v>0.6828925984230273</v>
      </c>
    </row>
    <row r="1405" spans="22:26" x14ac:dyDescent="0.25">
      <c r="V1405">
        <v>43</v>
      </c>
      <c r="W1405" s="14">
        <v>25</v>
      </c>
      <c r="X1405" s="14" t="str">
        <f t="shared" si="56"/>
        <v>4325</v>
      </c>
      <c r="Y1405" s="78">
        <f t="shared" si="57"/>
        <v>1.0424377004687886</v>
      </c>
      <c r="Z1405" s="14">
        <v>0.68353973663522649</v>
      </c>
    </row>
    <row r="1406" spans="22:26" x14ac:dyDescent="0.25">
      <c r="V1406">
        <v>44</v>
      </c>
      <c r="W1406" s="14">
        <v>25</v>
      </c>
      <c r="X1406" s="14" t="str">
        <f t="shared" si="56"/>
        <v>4425</v>
      </c>
      <c r="Y1406" s="78">
        <f t="shared" si="57"/>
        <v>1.0434246237355045</v>
      </c>
      <c r="Z1406" s="14">
        <v>0.68418687484742535</v>
      </c>
    </row>
    <row r="1407" spans="22:26" x14ac:dyDescent="0.25">
      <c r="V1407">
        <v>45</v>
      </c>
      <c r="W1407" s="14">
        <v>25</v>
      </c>
      <c r="X1407" s="14" t="str">
        <f t="shared" si="56"/>
        <v>4525</v>
      </c>
      <c r="Y1407" s="78">
        <f t="shared" si="57"/>
        <v>1.0444115470022206</v>
      </c>
      <c r="Z1407" s="14">
        <v>0.68483401305962444</v>
      </c>
    </row>
    <row r="1408" spans="22:26" x14ac:dyDescent="0.25">
      <c r="V1408">
        <v>46</v>
      </c>
      <c r="W1408" s="14">
        <v>25</v>
      </c>
      <c r="X1408" s="14" t="str">
        <f t="shared" si="56"/>
        <v>4625</v>
      </c>
      <c r="Y1408" s="78">
        <f t="shared" si="57"/>
        <v>1.0453984702689365</v>
      </c>
      <c r="Z1408" s="14">
        <v>0.68548115127182352</v>
      </c>
    </row>
    <row r="1409" spans="22:26" x14ac:dyDescent="0.25">
      <c r="V1409">
        <v>47</v>
      </c>
      <c r="W1409" s="14">
        <v>25</v>
      </c>
      <c r="X1409" s="14" t="str">
        <f t="shared" si="56"/>
        <v>4725</v>
      </c>
      <c r="Y1409" s="78">
        <f t="shared" si="57"/>
        <v>1.0463853935356526</v>
      </c>
      <c r="Z1409" s="14">
        <v>0.68612828948402249</v>
      </c>
    </row>
    <row r="1410" spans="22:26" x14ac:dyDescent="0.25">
      <c r="V1410">
        <v>48</v>
      </c>
      <c r="W1410" s="14">
        <v>25</v>
      </c>
      <c r="X1410" s="14" t="str">
        <f t="shared" si="56"/>
        <v>4825</v>
      </c>
      <c r="Y1410" s="78">
        <f t="shared" si="57"/>
        <v>1.0473723168023685</v>
      </c>
      <c r="Z1410" s="14">
        <v>0.68677542769622146</v>
      </c>
    </row>
    <row r="1411" spans="22:26" x14ac:dyDescent="0.25">
      <c r="V1411">
        <v>49</v>
      </c>
      <c r="W1411" s="14">
        <v>25</v>
      </c>
      <c r="X1411" s="14" t="str">
        <f t="shared" ref="X1411:X1474" si="58">V1411&amp;W1411</f>
        <v>4925</v>
      </c>
      <c r="Y1411" s="78">
        <f t="shared" si="57"/>
        <v>1.0483592400690847</v>
      </c>
      <c r="Z1411" s="14">
        <v>0.68742256590842066</v>
      </c>
    </row>
    <row r="1412" spans="22:26" x14ac:dyDescent="0.25">
      <c r="V1412">
        <v>50</v>
      </c>
      <c r="W1412" s="14">
        <v>25</v>
      </c>
      <c r="X1412" s="14" t="str">
        <f t="shared" si="58"/>
        <v>5025</v>
      </c>
      <c r="Y1412" s="78">
        <f t="shared" si="57"/>
        <v>1.0493461633358006</v>
      </c>
      <c r="Z1412" s="14">
        <v>0.68806970412061952</v>
      </c>
    </row>
    <row r="1413" spans="22:26" x14ac:dyDescent="0.25">
      <c r="V1413">
        <v>51</v>
      </c>
      <c r="W1413" s="14">
        <v>25</v>
      </c>
      <c r="X1413" s="14" t="str">
        <f t="shared" si="58"/>
        <v>5125</v>
      </c>
      <c r="Y1413" s="78">
        <f t="shared" si="57"/>
        <v>1.0503330866025167</v>
      </c>
      <c r="Z1413" s="14">
        <v>0.68871684233281871</v>
      </c>
    </row>
    <row r="1414" spans="22:26" x14ac:dyDescent="0.25">
      <c r="V1414">
        <v>52</v>
      </c>
      <c r="W1414" s="14">
        <v>25</v>
      </c>
      <c r="X1414" s="14" t="str">
        <f t="shared" si="58"/>
        <v>5225</v>
      </c>
      <c r="Y1414" s="78">
        <f t="shared" si="57"/>
        <v>1.0513200098692326</v>
      </c>
      <c r="Z1414" s="14">
        <v>0.68936398054501768</v>
      </c>
    </row>
    <row r="1415" spans="22:26" x14ac:dyDescent="0.25">
      <c r="V1415">
        <v>53</v>
      </c>
      <c r="W1415" s="14">
        <v>25</v>
      </c>
      <c r="X1415" s="14" t="str">
        <f t="shared" si="58"/>
        <v>5325</v>
      </c>
      <c r="Y1415" s="78">
        <f t="shared" si="57"/>
        <v>1.0523069331359487</v>
      </c>
      <c r="Z1415" s="14">
        <v>0.69001111875721666</v>
      </c>
    </row>
    <row r="1416" spans="22:26" x14ac:dyDescent="0.25">
      <c r="V1416">
        <v>54</v>
      </c>
      <c r="W1416" s="14">
        <v>25</v>
      </c>
      <c r="X1416" s="14" t="str">
        <f t="shared" si="58"/>
        <v>5425</v>
      </c>
      <c r="Y1416" s="78">
        <f t="shared" si="57"/>
        <v>1.0532938564026646</v>
      </c>
      <c r="Z1416" s="14">
        <v>0.69065825696941574</v>
      </c>
    </row>
    <row r="1417" spans="22:26" x14ac:dyDescent="0.25">
      <c r="V1417">
        <v>55</v>
      </c>
      <c r="W1417" s="14">
        <v>25</v>
      </c>
      <c r="X1417" s="14" t="str">
        <f t="shared" si="58"/>
        <v>5525</v>
      </c>
      <c r="Y1417" s="78">
        <f t="shared" si="57"/>
        <v>1.0542807796693807</v>
      </c>
      <c r="Z1417" s="14">
        <v>0.69130539518161482</v>
      </c>
    </row>
    <row r="1418" spans="22:26" x14ac:dyDescent="0.25">
      <c r="V1418">
        <v>56</v>
      </c>
      <c r="W1418" s="14">
        <v>25</v>
      </c>
      <c r="X1418" s="14" t="str">
        <f t="shared" si="58"/>
        <v>5625</v>
      </c>
      <c r="Y1418" s="78">
        <f t="shared" si="57"/>
        <v>1.0552677029360966</v>
      </c>
      <c r="Z1418" s="14">
        <v>0.69195253339381368</v>
      </c>
    </row>
    <row r="1419" spans="22:26" x14ac:dyDescent="0.25">
      <c r="V1419">
        <v>57</v>
      </c>
      <c r="W1419" s="14">
        <v>25</v>
      </c>
      <c r="X1419" s="14" t="str">
        <f t="shared" si="58"/>
        <v>5725</v>
      </c>
      <c r="Y1419" s="78">
        <f t="shared" si="57"/>
        <v>1.0562546262028127</v>
      </c>
      <c r="Z1419" s="14">
        <v>0.69259967160601288</v>
      </c>
    </row>
    <row r="1420" spans="22:26" x14ac:dyDescent="0.25">
      <c r="V1420">
        <v>58</v>
      </c>
      <c r="W1420" s="14">
        <v>25</v>
      </c>
      <c r="X1420" s="14" t="str">
        <f t="shared" si="58"/>
        <v>5825</v>
      </c>
      <c r="Y1420" s="78">
        <f t="shared" si="57"/>
        <v>1.0572415494695286</v>
      </c>
      <c r="Z1420" s="14">
        <v>0.69324680981821174</v>
      </c>
    </row>
    <row r="1421" spans="22:26" x14ac:dyDescent="0.25">
      <c r="V1421">
        <v>59</v>
      </c>
      <c r="W1421" s="14">
        <v>25</v>
      </c>
      <c r="X1421" s="14" t="str">
        <f t="shared" si="58"/>
        <v>5925</v>
      </c>
      <c r="Y1421" s="78">
        <f t="shared" si="57"/>
        <v>1.0582284727362448</v>
      </c>
      <c r="Z1421" s="14">
        <v>0.69389394803041093</v>
      </c>
    </row>
    <row r="1422" spans="22:26" x14ac:dyDescent="0.25">
      <c r="V1422">
        <v>60</v>
      </c>
      <c r="W1422" s="14">
        <v>25</v>
      </c>
      <c r="X1422" s="14" t="str">
        <f t="shared" si="58"/>
        <v>6025</v>
      </c>
      <c r="Y1422" s="78">
        <f t="shared" si="57"/>
        <v>1.0592153960029607</v>
      </c>
      <c r="Z1422" s="14">
        <v>0.69454108624260991</v>
      </c>
    </row>
    <row r="1423" spans="22:26" x14ac:dyDescent="0.25">
      <c r="V1423">
        <v>61</v>
      </c>
      <c r="W1423" s="14">
        <v>25</v>
      </c>
      <c r="X1423" s="14" t="str">
        <f t="shared" si="58"/>
        <v>6125</v>
      </c>
      <c r="Y1423" s="78">
        <f t="shared" si="57"/>
        <v>1.0602023192696768</v>
      </c>
      <c r="Z1423" s="14">
        <v>0.69518822445480888</v>
      </c>
    </row>
    <row r="1424" spans="22:26" x14ac:dyDescent="0.25">
      <c r="V1424">
        <v>62</v>
      </c>
      <c r="W1424" s="14">
        <v>25</v>
      </c>
      <c r="X1424" s="14" t="str">
        <f t="shared" si="58"/>
        <v>6225</v>
      </c>
      <c r="Y1424" s="78">
        <f t="shared" si="57"/>
        <v>1.0611892425363927</v>
      </c>
      <c r="Z1424" s="14">
        <v>0.69583536266700796</v>
      </c>
    </row>
    <row r="1425" spans="22:26" x14ac:dyDescent="0.25">
      <c r="V1425">
        <v>63</v>
      </c>
      <c r="W1425" s="14">
        <v>25</v>
      </c>
      <c r="X1425" s="14" t="str">
        <f t="shared" si="58"/>
        <v>6325</v>
      </c>
      <c r="Y1425" s="78">
        <f t="shared" si="57"/>
        <v>1.0621761658031088</v>
      </c>
      <c r="Z1425" s="14">
        <v>0.69648250087920704</v>
      </c>
    </row>
    <row r="1426" spans="22:26" x14ac:dyDescent="0.25">
      <c r="V1426">
        <v>64</v>
      </c>
      <c r="W1426" s="14">
        <v>25</v>
      </c>
      <c r="X1426" s="14" t="str">
        <f t="shared" si="58"/>
        <v>6425</v>
      </c>
      <c r="Y1426" s="78">
        <f t="shared" si="57"/>
        <v>1.0631630890698247</v>
      </c>
      <c r="Z1426" s="14">
        <v>0.69712963909140591</v>
      </c>
    </row>
    <row r="1427" spans="22:26" x14ac:dyDescent="0.25">
      <c r="V1427">
        <v>65</v>
      </c>
      <c r="W1427" s="14">
        <v>25</v>
      </c>
      <c r="X1427" s="14" t="str">
        <f t="shared" si="58"/>
        <v>6525</v>
      </c>
      <c r="Y1427" s="78">
        <f t="shared" si="57"/>
        <v>1.0641500123365408</v>
      </c>
      <c r="Z1427" s="14">
        <v>0.6977767773036051</v>
      </c>
    </row>
    <row r="1428" spans="22:26" x14ac:dyDescent="0.25">
      <c r="V1428">
        <v>66</v>
      </c>
      <c r="W1428" s="14">
        <v>25</v>
      </c>
      <c r="X1428" s="14" t="str">
        <f t="shared" si="58"/>
        <v>6625</v>
      </c>
      <c r="Y1428" s="78">
        <f t="shared" si="57"/>
        <v>1.0651369356032567</v>
      </c>
      <c r="Z1428" s="14">
        <v>0.69842391551580407</v>
      </c>
    </row>
    <row r="1429" spans="22:26" x14ac:dyDescent="0.25">
      <c r="V1429">
        <v>67</v>
      </c>
      <c r="W1429" s="14">
        <v>25</v>
      </c>
      <c r="X1429" s="14" t="str">
        <f t="shared" si="58"/>
        <v>6725</v>
      </c>
      <c r="Y1429" s="78">
        <f t="shared" si="57"/>
        <v>1.0661238588699729</v>
      </c>
      <c r="Z1429" s="14">
        <v>0.69907105372800316</v>
      </c>
    </row>
    <row r="1430" spans="22:26" x14ac:dyDescent="0.25">
      <c r="V1430">
        <v>68</v>
      </c>
      <c r="W1430" s="14">
        <v>25</v>
      </c>
      <c r="X1430" s="14" t="str">
        <f t="shared" si="58"/>
        <v>6825</v>
      </c>
      <c r="Y1430" s="78">
        <f t="shared" si="57"/>
        <v>1.0671107821366888</v>
      </c>
      <c r="Z1430" s="14">
        <v>0.69971819194020213</v>
      </c>
    </row>
    <row r="1431" spans="22:26" x14ac:dyDescent="0.25">
      <c r="V1431">
        <v>69</v>
      </c>
      <c r="W1431" s="14">
        <v>25</v>
      </c>
      <c r="X1431" s="14" t="str">
        <f t="shared" si="58"/>
        <v>6925</v>
      </c>
      <c r="Y1431" s="78">
        <f t="shared" si="57"/>
        <v>1.0680977054034049</v>
      </c>
      <c r="Z1431" s="14">
        <v>0.70036533015240121</v>
      </c>
    </row>
    <row r="1432" spans="22:26" x14ac:dyDescent="0.25">
      <c r="V1432">
        <v>70</v>
      </c>
      <c r="W1432" s="14">
        <v>25</v>
      </c>
      <c r="X1432" s="14" t="str">
        <f t="shared" si="58"/>
        <v>7025</v>
      </c>
      <c r="Y1432" s="78">
        <f t="shared" si="57"/>
        <v>1.0690846286701208</v>
      </c>
      <c r="Z1432" s="14">
        <v>0.70101246836460018</v>
      </c>
    </row>
    <row r="1433" spans="22:26" x14ac:dyDescent="0.25">
      <c r="V1433">
        <v>71</v>
      </c>
      <c r="W1433" s="14">
        <v>25</v>
      </c>
      <c r="X1433" s="14" t="str">
        <f t="shared" si="58"/>
        <v>7125</v>
      </c>
      <c r="Y1433" s="78">
        <f t="shared" si="57"/>
        <v>1.0700715519368369</v>
      </c>
      <c r="Z1433" s="14">
        <v>0.70165960657679927</v>
      </c>
    </row>
    <row r="1434" spans="22:26" x14ac:dyDescent="0.25">
      <c r="V1434">
        <v>72</v>
      </c>
      <c r="W1434" s="14">
        <v>25</v>
      </c>
      <c r="X1434" s="14" t="str">
        <f t="shared" si="58"/>
        <v>7225</v>
      </c>
      <c r="Y1434" s="78">
        <f t="shared" si="57"/>
        <v>1.0710584752035528</v>
      </c>
      <c r="Z1434" s="14">
        <v>0.70230674478899824</v>
      </c>
    </row>
    <row r="1435" spans="22:26" x14ac:dyDescent="0.25">
      <c r="V1435">
        <v>73</v>
      </c>
      <c r="W1435" s="14">
        <v>25</v>
      </c>
      <c r="X1435" s="14" t="str">
        <f t="shared" si="58"/>
        <v>7325</v>
      </c>
      <c r="Y1435" s="78">
        <f t="shared" si="57"/>
        <v>1.0720453984702689</v>
      </c>
      <c r="Z1435" s="14">
        <v>0.70295388300119732</v>
      </c>
    </row>
    <row r="1436" spans="22:26" x14ac:dyDescent="0.25">
      <c r="V1436">
        <v>74</v>
      </c>
      <c r="W1436" s="14">
        <v>25</v>
      </c>
      <c r="X1436" s="14" t="str">
        <f t="shared" si="58"/>
        <v>7425</v>
      </c>
      <c r="Y1436" s="78">
        <f t="shared" si="57"/>
        <v>1.0730323217369848</v>
      </c>
      <c r="Z1436" s="14">
        <v>0.70360102121339629</v>
      </c>
    </row>
    <row r="1437" spans="22:26" x14ac:dyDescent="0.25">
      <c r="V1437">
        <v>75</v>
      </c>
      <c r="W1437" s="14">
        <v>25</v>
      </c>
      <c r="X1437" s="14" t="str">
        <f t="shared" si="58"/>
        <v>7525</v>
      </c>
      <c r="Y1437" s="78">
        <f t="shared" si="57"/>
        <v>1.0740192450037009</v>
      </c>
      <c r="Z1437" s="14">
        <v>0.70424815942559527</v>
      </c>
    </row>
    <row r="1438" spans="22:26" x14ac:dyDescent="0.25">
      <c r="V1438">
        <v>76</v>
      </c>
      <c r="W1438" s="14">
        <v>25</v>
      </c>
      <c r="X1438" s="14" t="str">
        <f t="shared" si="58"/>
        <v>7625</v>
      </c>
      <c r="Y1438" s="78">
        <f t="shared" si="57"/>
        <v>1.0750061682704168</v>
      </c>
      <c r="Z1438" s="14">
        <v>0.70489529763779435</v>
      </c>
    </row>
    <row r="1439" spans="22:26" x14ac:dyDescent="0.25">
      <c r="V1439">
        <v>77</v>
      </c>
      <c r="W1439" s="14">
        <v>25</v>
      </c>
      <c r="X1439" s="14" t="str">
        <f t="shared" si="58"/>
        <v>7725</v>
      </c>
      <c r="Y1439" s="78">
        <f t="shared" si="57"/>
        <v>1.075993091537133</v>
      </c>
      <c r="Z1439" s="14">
        <v>0.70554243584999343</v>
      </c>
    </row>
    <row r="1440" spans="22:26" x14ac:dyDescent="0.25">
      <c r="V1440">
        <v>78</v>
      </c>
      <c r="W1440" s="14">
        <v>25</v>
      </c>
      <c r="X1440" s="14" t="str">
        <f t="shared" si="58"/>
        <v>7825</v>
      </c>
      <c r="Y1440" s="78">
        <f t="shared" si="57"/>
        <v>1.0769800148038489</v>
      </c>
      <c r="Z1440" s="14">
        <v>0.70618957406219229</v>
      </c>
    </row>
    <row r="1441" spans="22:26" x14ac:dyDescent="0.25">
      <c r="V1441">
        <v>79</v>
      </c>
      <c r="W1441" s="14">
        <v>25</v>
      </c>
      <c r="X1441" s="14" t="str">
        <f t="shared" si="58"/>
        <v>7925</v>
      </c>
      <c r="Y1441" s="78">
        <f t="shared" si="57"/>
        <v>1.077966938070565</v>
      </c>
      <c r="Z1441" s="14">
        <v>0.70683671227439149</v>
      </c>
    </row>
    <row r="1442" spans="22:26" x14ac:dyDescent="0.25">
      <c r="V1442">
        <v>80</v>
      </c>
      <c r="W1442" s="14">
        <v>25</v>
      </c>
      <c r="X1442" s="14" t="str">
        <f t="shared" si="58"/>
        <v>8025</v>
      </c>
      <c r="Y1442" s="78">
        <f t="shared" si="57"/>
        <v>1.0789538613372809</v>
      </c>
      <c r="Z1442" s="14">
        <v>0.70748385048659046</v>
      </c>
    </row>
    <row r="1443" spans="22:26" x14ac:dyDescent="0.25">
      <c r="V1443">
        <v>81</v>
      </c>
      <c r="W1443" s="14">
        <v>25</v>
      </c>
      <c r="X1443" s="14" t="str">
        <f t="shared" si="58"/>
        <v>8125</v>
      </c>
      <c r="Y1443" s="78">
        <f t="shared" si="57"/>
        <v>1.079940784603997</v>
      </c>
      <c r="Z1443" s="14">
        <v>0.70813098869878954</v>
      </c>
    </row>
    <row r="1444" spans="22:26" x14ac:dyDescent="0.25">
      <c r="V1444">
        <v>82</v>
      </c>
      <c r="W1444" s="14">
        <v>25</v>
      </c>
      <c r="X1444" s="14" t="str">
        <f t="shared" si="58"/>
        <v>8225</v>
      </c>
      <c r="Y1444" s="78">
        <f t="shared" si="57"/>
        <v>1.0809277078707129</v>
      </c>
      <c r="Z1444" s="14">
        <v>0.70877812691098852</v>
      </c>
    </row>
    <row r="1445" spans="22:26" x14ac:dyDescent="0.25">
      <c r="V1445">
        <v>83</v>
      </c>
      <c r="W1445" s="14">
        <v>25</v>
      </c>
      <c r="X1445" s="14" t="str">
        <f t="shared" si="58"/>
        <v>8325</v>
      </c>
      <c r="Y1445" s="78">
        <f t="shared" si="57"/>
        <v>1.081914631137429</v>
      </c>
      <c r="Z1445" s="14">
        <v>0.70942526512318771</v>
      </c>
    </row>
    <row r="1446" spans="22:26" x14ac:dyDescent="0.25">
      <c r="V1446">
        <v>84</v>
      </c>
      <c r="W1446" s="14">
        <v>25</v>
      </c>
      <c r="X1446" s="14" t="str">
        <f t="shared" si="58"/>
        <v>8425</v>
      </c>
      <c r="Y1446" s="78">
        <f t="shared" si="57"/>
        <v>1.0829015544041449</v>
      </c>
      <c r="Z1446" s="14">
        <v>0.71007240333538657</v>
      </c>
    </row>
    <row r="1447" spans="22:26" x14ac:dyDescent="0.25">
      <c r="V1447">
        <v>85</v>
      </c>
      <c r="W1447" s="14">
        <v>25</v>
      </c>
      <c r="X1447" s="14" t="str">
        <f t="shared" si="58"/>
        <v>8525</v>
      </c>
      <c r="Y1447" s="78">
        <f t="shared" si="57"/>
        <v>1.0838884776708611</v>
      </c>
      <c r="Z1447" s="14">
        <v>0.71071954154758565</v>
      </c>
    </row>
    <row r="1448" spans="22:26" x14ac:dyDescent="0.25">
      <c r="V1448">
        <v>86</v>
      </c>
      <c r="W1448" s="14">
        <v>25</v>
      </c>
      <c r="X1448" s="14" t="str">
        <f t="shared" si="58"/>
        <v>8625</v>
      </c>
      <c r="Y1448" s="78">
        <f t="shared" si="57"/>
        <v>1.084875400937577</v>
      </c>
      <c r="Z1448" s="14">
        <v>0.71136667975978474</v>
      </c>
    </row>
    <row r="1449" spans="22:26" x14ac:dyDescent="0.25">
      <c r="V1449">
        <v>87</v>
      </c>
      <c r="W1449" s="14">
        <v>25</v>
      </c>
      <c r="X1449" s="14" t="str">
        <f t="shared" si="58"/>
        <v>8725</v>
      </c>
      <c r="Y1449" s="78">
        <f t="shared" si="57"/>
        <v>1.0858623242042931</v>
      </c>
      <c r="Z1449" s="14">
        <v>0.71201381797198371</v>
      </c>
    </row>
    <row r="1450" spans="22:26" x14ac:dyDescent="0.25">
      <c r="V1450">
        <v>88</v>
      </c>
      <c r="W1450" s="14">
        <v>25</v>
      </c>
      <c r="X1450" s="14" t="str">
        <f t="shared" si="58"/>
        <v>8825</v>
      </c>
      <c r="Y1450" s="78">
        <f t="shared" si="57"/>
        <v>1.086849247471009</v>
      </c>
      <c r="Z1450" s="14">
        <v>0.71266095618418268</v>
      </c>
    </row>
    <row r="1451" spans="22:26" x14ac:dyDescent="0.25">
      <c r="V1451">
        <v>89</v>
      </c>
      <c r="W1451" s="14">
        <v>25</v>
      </c>
      <c r="X1451" s="14" t="str">
        <f t="shared" si="58"/>
        <v>8925</v>
      </c>
      <c r="Y1451" s="78">
        <f t="shared" si="57"/>
        <v>1.0878361707377251</v>
      </c>
      <c r="Z1451" s="14">
        <v>0.71330809439638188</v>
      </c>
    </row>
    <row r="1452" spans="22:26" x14ac:dyDescent="0.25">
      <c r="V1452">
        <v>90</v>
      </c>
      <c r="W1452" s="14">
        <v>25</v>
      </c>
      <c r="X1452" s="14" t="str">
        <f t="shared" si="58"/>
        <v>9025</v>
      </c>
      <c r="Y1452" s="78">
        <f t="shared" si="57"/>
        <v>1.088823094004441</v>
      </c>
      <c r="Z1452" s="14">
        <v>0.71395523260858074</v>
      </c>
    </row>
    <row r="1453" spans="22:26" x14ac:dyDescent="0.25">
      <c r="V1453">
        <v>91</v>
      </c>
      <c r="W1453" s="14">
        <v>25</v>
      </c>
      <c r="X1453" s="14" t="str">
        <f t="shared" si="58"/>
        <v>9125</v>
      </c>
      <c r="Y1453" s="78">
        <f t="shared" si="57"/>
        <v>1.0898100172711571</v>
      </c>
      <c r="Z1453" s="14">
        <v>0.71460237082077993</v>
      </c>
    </row>
    <row r="1454" spans="22:26" x14ac:dyDescent="0.25">
      <c r="V1454">
        <v>92</v>
      </c>
      <c r="W1454" s="14">
        <v>25</v>
      </c>
      <c r="X1454" s="14" t="str">
        <f t="shared" si="58"/>
        <v>9225</v>
      </c>
      <c r="Y1454" s="78">
        <f t="shared" si="57"/>
        <v>1.0907969405378732</v>
      </c>
      <c r="Z1454" s="14">
        <v>0.7152495090329789</v>
      </c>
    </row>
    <row r="1455" spans="22:26" x14ac:dyDescent="0.25">
      <c r="V1455">
        <v>93</v>
      </c>
      <c r="W1455" s="14">
        <v>25</v>
      </c>
      <c r="X1455" s="14" t="str">
        <f t="shared" si="58"/>
        <v>9325</v>
      </c>
      <c r="Y1455" s="78">
        <f t="shared" si="57"/>
        <v>1.0917838638045891</v>
      </c>
      <c r="Z1455" s="14">
        <v>0.71589664724517788</v>
      </c>
    </row>
    <row r="1456" spans="22:26" x14ac:dyDescent="0.25">
      <c r="V1456">
        <v>94</v>
      </c>
      <c r="W1456" s="14">
        <v>25</v>
      </c>
      <c r="X1456" s="14" t="str">
        <f t="shared" si="58"/>
        <v>9425</v>
      </c>
      <c r="Y1456" s="78">
        <f t="shared" si="57"/>
        <v>1.0927707870713053</v>
      </c>
      <c r="Z1456" s="14">
        <v>0.71654378545737707</v>
      </c>
    </row>
    <row r="1457" spans="22:26" x14ac:dyDescent="0.25">
      <c r="V1457">
        <v>95</v>
      </c>
      <c r="W1457" s="14">
        <v>25</v>
      </c>
      <c r="X1457" s="14" t="str">
        <f t="shared" si="58"/>
        <v>9525</v>
      </c>
      <c r="Y1457" s="78">
        <f t="shared" si="57"/>
        <v>1.0937577103380212</v>
      </c>
      <c r="Z1457" s="14">
        <v>0.71719092366957593</v>
      </c>
    </row>
    <row r="1458" spans="22:26" x14ac:dyDescent="0.25">
      <c r="V1458">
        <v>96</v>
      </c>
      <c r="W1458" s="14">
        <v>25</v>
      </c>
      <c r="X1458" s="14" t="str">
        <f t="shared" si="58"/>
        <v>9625</v>
      </c>
      <c r="Y1458" s="78">
        <f t="shared" ref="Y1458:Y1521" si="59">$Y$153/1013.25*(1013.25+V1458)</f>
        <v>1.0947446336047373</v>
      </c>
      <c r="Z1458" s="14">
        <v>0.71783806188177512</v>
      </c>
    </row>
    <row r="1459" spans="22:26" x14ac:dyDescent="0.25">
      <c r="V1459">
        <v>97</v>
      </c>
      <c r="W1459" s="14">
        <v>25</v>
      </c>
      <c r="X1459" s="14" t="str">
        <f t="shared" si="58"/>
        <v>9725</v>
      </c>
      <c r="Y1459" s="78">
        <f t="shared" si="59"/>
        <v>1.0957315568714532</v>
      </c>
      <c r="Z1459" s="14">
        <v>0.7184852000939741</v>
      </c>
    </row>
    <row r="1460" spans="22:26" x14ac:dyDescent="0.25">
      <c r="V1460">
        <v>98</v>
      </c>
      <c r="W1460" s="14">
        <v>25</v>
      </c>
      <c r="X1460" s="14" t="str">
        <f t="shared" si="58"/>
        <v>9825</v>
      </c>
      <c r="Y1460" s="78">
        <f t="shared" si="59"/>
        <v>1.0967184801381693</v>
      </c>
      <c r="Z1460" s="14">
        <v>0.71913233830617307</v>
      </c>
    </row>
    <row r="1461" spans="22:26" x14ac:dyDescent="0.25">
      <c r="V1461">
        <v>99</v>
      </c>
      <c r="W1461" s="14">
        <v>25</v>
      </c>
      <c r="X1461" s="14" t="str">
        <f t="shared" si="58"/>
        <v>9925</v>
      </c>
      <c r="Y1461" s="78">
        <f t="shared" si="59"/>
        <v>1.0977054034048852</v>
      </c>
      <c r="Z1461" s="14">
        <v>0.71977947651837215</v>
      </c>
    </row>
    <row r="1462" spans="22:26" x14ac:dyDescent="0.25">
      <c r="V1462">
        <v>100</v>
      </c>
      <c r="W1462" s="14">
        <v>25</v>
      </c>
      <c r="X1462" s="14" t="str">
        <f t="shared" si="58"/>
        <v>10025</v>
      </c>
      <c r="Y1462" s="78">
        <f t="shared" si="59"/>
        <v>1.0986923266716013</v>
      </c>
      <c r="Z1462" s="14">
        <v>0.72042661473057124</v>
      </c>
    </row>
    <row r="1463" spans="22:26" x14ac:dyDescent="0.25">
      <c r="V1463">
        <v>101</v>
      </c>
      <c r="W1463" s="14">
        <v>25</v>
      </c>
      <c r="X1463" s="14" t="str">
        <f t="shared" si="58"/>
        <v>10125</v>
      </c>
      <c r="Y1463" s="78">
        <f t="shared" si="59"/>
        <v>1.0996792499383172</v>
      </c>
      <c r="Z1463" s="14">
        <v>0.7210737529427701</v>
      </c>
    </row>
    <row r="1464" spans="22:26" x14ac:dyDescent="0.25">
      <c r="V1464">
        <v>102</v>
      </c>
      <c r="W1464" s="14">
        <v>25</v>
      </c>
      <c r="X1464" s="14" t="str">
        <f t="shared" si="58"/>
        <v>10225</v>
      </c>
      <c r="Y1464" s="78">
        <f t="shared" si="59"/>
        <v>1.1006661732050333</v>
      </c>
      <c r="Z1464" s="14">
        <v>0.72172089115496929</v>
      </c>
    </row>
    <row r="1465" spans="22:26" x14ac:dyDescent="0.25">
      <c r="V1465">
        <v>103</v>
      </c>
      <c r="W1465" s="14">
        <v>25</v>
      </c>
      <c r="X1465" s="14" t="str">
        <f t="shared" si="58"/>
        <v>10325</v>
      </c>
      <c r="Y1465" s="78">
        <f t="shared" si="59"/>
        <v>1.1016530964717492</v>
      </c>
      <c r="Z1465" s="14">
        <v>0.72236802936716826</v>
      </c>
    </row>
    <row r="1466" spans="22:26" x14ac:dyDescent="0.25">
      <c r="V1466">
        <v>104</v>
      </c>
      <c r="W1466" s="14">
        <v>25</v>
      </c>
      <c r="X1466" s="14" t="str">
        <f t="shared" si="58"/>
        <v>10425</v>
      </c>
      <c r="Y1466" s="78">
        <f t="shared" si="59"/>
        <v>1.1026400197384654</v>
      </c>
      <c r="Z1466" s="14">
        <v>0.72301516757936724</v>
      </c>
    </row>
    <row r="1467" spans="22:26" x14ac:dyDescent="0.25">
      <c r="V1467">
        <v>105</v>
      </c>
      <c r="W1467" s="14">
        <v>25</v>
      </c>
      <c r="X1467" s="14" t="str">
        <f t="shared" si="58"/>
        <v>10525</v>
      </c>
      <c r="Y1467" s="78">
        <f t="shared" si="59"/>
        <v>1.1036269430051813</v>
      </c>
      <c r="Z1467" s="14">
        <v>0.72366230579156632</v>
      </c>
    </row>
    <row r="1468" spans="22:26" x14ac:dyDescent="0.25">
      <c r="V1468">
        <v>106</v>
      </c>
      <c r="W1468" s="14">
        <v>25</v>
      </c>
      <c r="X1468" s="14" t="str">
        <f t="shared" si="58"/>
        <v>10625</v>
      </c>
      <c r="Y1468" s="78">
        <f t="shared" si="59"/>
        <v>1.1046138662718974</v>
      </c>
      <c r="Z1468" s="14">
        <v>0.7243094440037654</v>
      </c>
    </row>
    <row r="1469" spans="22:26" x14ac:dyDescent="0.25">
      <c r="V1469">
        <v>107</v>
      </c>
      <c r="W1469" s="14">
        <v>25</v>
      </c>
      <c r="X1469" s="14" t="str">
        <f t="shared" si="58"/>
        <v>10725</v>
      </c>
      <c r="Y1469" s="78">
        <f t="shared" si="59"/>
        <v>1.1056007895386133</v>
      </c>
      <c r="Z1469" s="14">
        <v>0.72495658221596426</v>
      </c>
    </row>
    <row r="1470" spans="22:26" x14ac:dyDescent="0.25">
      <c r="V1470">
        <v>108</v>
      </c>
      <c r="W1470" s="14">
        <v>25</v>
      </c>
      <c r="X1470" s="14" t="str">
        <f t="shared" si="58"/>
        <v>10825</v>
      </c>
      <c r="Y1470" s="78">
        <f t="shared" si="59"/>
        <v>1.1065877128053294</v>
      </c>
      <c r="Z1470" s="14">
        <v>0.72560372042816346</v>
      </c>
    </row>
    <row r="1471" spans="22:26" x14ac:dyDescent="0.25">
      <c r="V1471">
        <v>109</v>
      </c>
      <c r="W1471" s="14">
        <v>25</v>
      </c>
      <c r="X1471" s="14" t="str">
        <f t="shared" si="58"/>
        <v>10925</v>
      </c>
      <c r="Y1471" s="78">
        <f t="shared" si="59"/>
        <v>1.1075746360720453</v>
      </c>
      <c r="Z1471" s="14">
        <v>0.72625085864036232</v>
      </c>
    </row>
    <row r="1472" spans="22:26" x14ac:dyDescent="0.25">
      <c r="V1472">
        <v>110</v>
      </c>
      <c r="W1472" s="14">
        <v>25</v>
      </c>
      <c r="X1472" s="14" t="str">
        <f t="shared" si="58"/>
        <v>11025</v>
      </c>
      <c r="Y1472" s="78">
        <f t="shared" si="59"/>
        <v>1.1085615593387614</v>
      </c>
      <c r="Z1472" s="14">
        <v>0.72689799685256151</v>
      </c>
    </row>
    <row r="1473" spans="22:26" x14ac:dyDescent="0.25">
      <c r="V1473">
        <v>111</v>
      </c>
      <c r="W1473" s="14">
        <v>25</v>
      </c>
      <c r="X1473" s="14" t="str">
        <f t="shared" si="58"/>
        <v>11125</v>
      </c>
      <c r="Y1473" s="78">
        <f t="shared" si="59"/>
        <v>1.1095484826054773</v>
      </c>
      <c r="Z1473" s="14">
        <v>0.72754513506476048</v>
      </c>
    </row>
    <row r="1474" spans="22:26" x14ac:dyDescent="0.25">
      <c r="V1474">
        <v>112</v>
      </c>
      <c r="W1474" s="14">
        <v>25</v>
      </c>
      <c r="X1474" s="14" t="str">
        <f t="shared" si="58"/>
        <v>11225</v>
      </c>
      <c r="Y1474" s="78">
        <f t="shared" si="59"/>
        <v>1.1105354058721935</v>
      </c>
      <c r="Z1474" s="14">
        <v>0.72819227327695946</v>
      </c>
    </row>
    <row r="1475" spans="22:26" x14ac:dyDescent="0.25">
      <c r="V1475">
        <v>113</v>
      </c>
      <c r="W1475" s="14">
        <v>25</v>
      </c>
      <c r="X1475" s="14" t="str">
        <f t="shared" ref="X1475:X1538" si="60">V1475&amp;W1475</f>
        <v>11325</v>
      </c>
      <c r="Y1475" s="78">
        <f t="shared" si="59"/>
        <v>1.1115223291389094</v>
      </c>
      <c r="Z1475" s="14">
        <v>0.72883941148915854</v>
      </c>
    </row>
    <row r="1476" spans="22:26" x14ac:dyDescent="0.25">
      <c r="V1476">
        <v>114</v>
      </c>
      <c r="W1476" s="14">
        <v>25</v>
      </c>
      <c r="X1476" s="14" t="str">
        <f t="shared" si="60"/>
        <v>11425</v>
      </c>
      <c r="Y1476" s="78">
        <f t="shared" si="59"/>
        <v>1.1125092524056255</v>
      </c>
      <c r="Z1476" s="14">
        <v>0.72948654970135762</v>
      </c>
    </row>
    <row r="1477" spans="22:26" x14ac:dyDescent="0.25">
      <c r="V1477">
        <v>115</v>
      </c>
      <c r="W1477" s="14">
        <v>25</v>
      </c>
      <c r="X1477" s="14" t="str">
        <f t="shared" si="60"/>
        <v>11525</v>
      </c>
      <c r="Y1477" s="78">
        <f t="shared" si="59"/>
        <v>1.1134961756723414</v>
      </c>
      <c r="Z1477" s="14">
        <v>0.73013368791355648</v>
      </c>
    </row>
    <row r="1478" spans="22:26" x14ac:dyDescent="0.25">
      <c r="V1478">
        <v>116</v>
      </c>
      <c r="W1478" s="14">
        <v>25</v>
      </c>
      <c r="X1478" s="14" t="str">
        <f t="shared" si="60"/>
        <v>11625</v>
      </c>
      <c r="Y1478" s="78">
        <f t="shared" si="59"/>
        <v>1.1144830989390575</v>
      </c>
      <c r="Z1478" s="14">
        <v>0.73078082612575568</v>
      </c>
    </row>
    <row r="1479" spans="22:26" x14ac:dyDescent="0.25">
      <c r="V1479">
        <v>117</v>
      </c>
      <c r="W1479" s="14">
        <v>25</v>
      </c>
      <c r="X1479" s="14" t="str">
        <f t="shared" si="60"/>
        <v>11725</v>
      </c>
      <c r="Y1479" s="78">
        <f t="shared" si="59"/>
        <v>1.1154700222057734</v>
      </c>
      <c r="Z1479" s="14">
        <v>0.73142796433795465</v>
      </c>
    </row>
    <row r="1480" spans="22:26" x14ac:dyDescent="0.25">
      <c r="V1480">
        <v>118</v>
      </c>
      <c r="W1480" s="14">
        <v>25</v>
      </c>
      <c r="X1480" s="14" t="str">
        <f t="shared" si="60"/>
        <v>11825</v>
      </c>
      <c r="Y1480" s="78">
        <f t="shared" si="59"/>
        <v>1.1164569454724895</v>
      </c>
      <c r="Z1480" s="14">
        <v>0.73207510255015373</v>
      </c>
    </row>
    <row r="1481" spans="22:26" x14ac:dyDescent="0.25">
      <c r="V1481">
        <v>119</v>
      </c>
      <c r="W1481" s="14">
        <v>25</v>
      </c>
      <c r="X1481" s="14" t="str">
        <f t="shared" si="60"/>
        <v>11925</v>
      </c>
      <c r="Y1481" s="78">
        <f t="shared" si="59"/>
        <v>1.1174438687392054</v>
      </c>
      <c r="Z1481" s="14">
        <v>0.73272224076235271</v>
      </c>
    </row>
    <row r="1482" spans="22:26" x14ac:dyDescent="0.25">
      <c r="V1482">
        <v>120</v>
      </c>
      <c r="W1482" s="14">
        <v>25</v>
      </c>
      <c r="X1482" s="14" t="str">
        <f t="shared" si="60"/>
        <v>12025</v>
      </c>
      <c r="Y1482" s="78">
        <f t="shared" si="59"/>
        <v>1.1184307920059215</v>
      </c>
      <c r="Z1482" s="14">
        <v>0.7333693789745519</v>
      </c>
    </row>
    <row r="1483" spans="22:26" x14ac:dyDescent="0.25">
      <c r="V1483">
        <v>121</v>
      </c>
      <c r="W1483" s="14">
        <v>25</v>
      </c>
      <c r="X1483" s="14" t="str">
        <f t="shared" si="60"/>
        <v>12125</v>
      </c>
      <c r="Y1483" s="78">
        <f t="shared" si="59"/>
        <v>1.1194177152726374</v>
      </c>
      <c r="Z1483" s="14">
        <v>0.73401651718675076</v>
      </c>
    </row>
    <row r="1484" spans="22:26" x14ac:dyDescent="0.25">
      <c r="V1484">
        <v>122</v>
      </c>
      <c r="W1484" s="14">
        <v>25</v>
      </c>
      <c r="X1484" s="14" t="str">
        <f t="shared" si="60"/>
        <v>12225</v>
      </c>
      <c r="Y1484" s="78">
        <f t="shared" si="59"/>
        <v>1.1204046385393536</v>
      </c>
      <c r="Z1484" s="14">
        <v>0.73466365539894984</v>
      </c>
    </row>
    <row r="1485" spans="22:26" x14ac:dyDescent="0.25">
      <c r="V1485">
        <v>123</v>
      </c>
      <c r="W1485" s="14">
        <v>25</v>
      </c>
      <c r="X1485" s="14" t="str">
        <f t="shared" si="60"/>
        <v>12325</v>
      </c>
      <c r="Y1485" s="78">
        <f t="shared" si="59"/>
        <v>1.1213915618060695</v>
      </c>
      <c r="Z1485" s="14">
        <v>0.73531079361114893</v>
      </c>
    </row>
    <row r="1486" spans="22:26" x14ac:dyDescent="0.25">
      <c r="V1486">
        <v>124</v>
      </c>
      <c r="W1486" s="14">
        <v>25</v>
      </c>
      <c r="X1486" s="14" t="str">
        <f t="shared" si="60"/>
        <v>12425</v>
      </c>
      <c r="Y1486" s="78">
        <f t="shared" si="59"/>
        <v>1.1223784850727856</v>
      </c>
      <c r="Z1486" s="14">
        <v>0.7359579318233479</v>
      </c>
    </row>
    <row r="1487" spans="22:26" x14ac:dyDescent="0.25">
      <c r="V1487">
        <v>125</v>
      </c>
      <c r="W1487" s="14">
        <v>25</v>
      </c>
      <c r="X1487" s="14" t="str">
        <f t="shared" si="60"/>
        <v>12525</v>
      </c>
      <c r="Y1487" s="78">
        <f t="shared" si="59"/>
        <v>1.1233654083395015</v>
      </c>
      <c r="Z1487" s="14">
        <v>0.73660507003554687</v>
      </c>
    </row>
    <row r="1488" spans="22:26" x14ac:dyDescent="0.25">
      <c r="V1488">
        <v>126</v>
      </c>
      <c r="W1488" s="14">
        <v>25</v>
      </c>
      <c r="X1488" s="14" t="str">
        <f t="shared" si="60"/>
        <v>12625</v>
      </c>
      <c r="Y1488" s="78">
        <f t="shared" si="59"/>
        <v>1.1243523316062176</v>
      </c>
      <c r="Z1488" s="14">
        <v>0.73725220824774595</v>
      </c>
    </row>
    <row r="1489" spans="22:26" x14ac:dyDescent="0.25">
      <c r="V1489">
        <v>127</v>
      </c>
      <c r="W1489" s="14">
        <v>25</v>
      </c>
      <c r="X1489" s="14" t="str">
        <f t="shared" si="60"/>
        <v>12725</v>
      </c>
      <c r="Y1489" s="78">
        <f t="shared" si="59"/>
        <v>1.1253392548729335</v>
      </c>
      <c r="Z1489" s="14">
        <v>0.73789934645994493</v>
      </c>
    </row>
    <row r="1490" spans="22:26" x14ac:dyDescent="0.25">
      <c r="V1490">
        <v>128</v>
      </c>
      <c r="W1490" s="14">
        <v>25</v>
      </c>
      <c r="X1490" s="14" t="str">
        <f t="shared" si="60"/>
        <v>12825</v>
      </c>
      <c r="Y1490" s="78">
        <f t="shared" si="59"/>
        <v>1.1263261781396496</v>
      </c>
      <c r="Z1490" s="14">
        <v>0.73854648467214412</v>
      </c>
    </row>
    <row r="1491" spans="22:26" x14ac:dyDescent="0.25">
      <c r="V1491">
        <v>129</v>
      </c>
      <c r="W1491" s="14">
        <v>25</v>
      </c>
      <c r="X1491" s="14" t="str">
        <f t="shared" si="60"/>
        <v>12925</v>
      </c>
      <c r="Y1491" s="78">
        <f t="shared" si="59"/>
        <v>1.1273131014063655</v>
      </c>
      <c r="Z1491" s="14">
        <v>0.73919362288434298</v>
      </c>
    </row>
    <row r="1492" spans="22:26" x14ac:dyDescent="0.25">
      <c r="V1492">
        <v>130</v>
      </c>
      <c r="W1492" s="14">
        <v>25</v>
      </c>
      <c r="X1492" s="14" t="str">
        <f t="shared" si="60"/>
        <v>13025</v>
      </c>
      <c r="Y1492" s="78">
        <f t="shared" si="59"/>
        <v>1.1283000246730817</v>
      </c>
      <c r="Z1492" s="14">
        <v>0.73984076109654207</v>
      </c>
    </row>
    <row r="1493" spans="22:26" x14ac:dyDescent="0.25">
      <c r="V1493">
        <v>131</v>
      </c>
      <c r="W1493" s="14">
        <v>25</v>
      </c>
      <c r="X1493" s="14" t="str">
        <f t="shared" si="60"/>
        <v>13125</v>
      </c>
      <c r="Y1493" s="78">
        <f t="shared" si="59"/>
        <v>1.1292869479397976</v>
      </c>
      <c r="Z1493" s="14">
        <v>0.74048789930874115</v>
      </c>
    </row>
    <row r="1494" spans="22:26" x14ac:dyDescent="0.25">
      <c r="V1494">
        <v>132</v>
      </c>
      <c r="W1494" s="14">
        <v>25</v>
      </c>
      <c r="X1494" s="14" t="str">
        <f t="shared" si="60"/>
        <v>13225</v>
      </c>
      <c r="Y1494" s="78">
        <f t="shared" si="59"/>
        <v>1.1302738712065137</v>
      </c>
      <c r="Z1494" s="14">
        <v>0.74113503752094012</v>
      </c>
    </row>
    <row r="1495" spans="22:26" x14ac:dyDescent="0.25">
      <c r="V1495">
        <v>133</v>
      </c>
      <c r="W1495" s="14">
        <v>25</v>
      </c>
      <c r="X1495" s="14" t="str">
        <f t="shared" si="60"/>
        <v>13325</v>
      </c>
      <c r="Y1495" s="78">
        <f t="shared" si="59"/>
        <v>1.1312607944732296</v>
      </c>
      <c r="Z1495" s="14">
        <v>0.74178217573313909</v>
      </c>
    </row>
    <row r="1496" spans="22:26" x14ac:dyDescent="0.25">
      <c r="V1496">
        <v>134</v>
      </c>
      <c r="W1496" s="14">
        <v>25</v>
      </c>
      <c r="X1496" s="14" t="str">
        <f t="shared" si="60"/>
        <v>13425</v>
      </c>
      <c r="Y1496" s="78">
        <f t="shared" si="59"/>
        <v>1.1322477177399457</v>
      </c>
      <c r="Z1496" s="14">
        <v>0.74242931394533829</v>
      </c>
    </row>
    <row r="1497" spans="22:26" x14ac:dyDescent="0.25">
      <c r="V1497">
        <v>135</v>
      </c>
      <c r="W1497" s="14">
        <v>25</v>
      </c>
      <c r="X1497" s="14" t="str">
        <f t="shared" si="60"/>
        <v>13525</v>
      </c>
      <c r="Y1497" s="78">
        <f t="shared" si="59"/>
        <v>1.1332346410066616</v>
      </c>
      <c r="Z1497" s="14">
        <v>0.74307645215753715</v>
      </c>
    </row>
    <row r="1498" spans="22:26" x14ac:dyDescent="0.25">
      <c r="V1498">
        <v>136</v>
      </c>
      <c r="W1498" s="14">
        <v>25</v>
      </c>
      <c r="X1498" s="14" t="str">
        <f t="shared" si="60"/>
        <v>13625</v>
      </c>
      <c r="Y1498" s="78">
        <f t="shared" si="59"/>
        <v>1.1342215642733777</v>
      </c>
      <c r="Z1498" s="14">
        <v>0.74372359036973623</v>
      </c>
    </row>
    <row r="1499" spans="22:26" x14ac:dyDescent="0.25">
      <c r="V1499">
        <v>137</v>
      </c>
      <c r="W1499" s="14">
        <v>25</v>
      </c>
      <c r="X1499" s="14" t="str">
        <f t="shared" si="60"/>
        <v>13725</v>
      </c>
      <c r="Y1499" s="78">
        <f t="shared" si="59"/>
        <v>1.1352084875400936</v>
      </c>
      <c r="Z1499" s="14">
        <v>0.74437072858193531</v>
      </c>
    </row>
    <row r="1500" spans="22:26" x14ac:dyDescent="0.25">
      <c r="V1500">
        <v>138</v>
      </c>
      <c r="W1500" s="14">
        <v>25</v>
      </c>
      <c r="X1500" s="14" t="str">
        <f t="shared" si="60"/>
        <v>13825</v>
      </c>
      <c r="Y1500" s="78">
        <f t="shared" si="59"/>
        <v>1.1361954108068097</v>
      </c>
      <c r="Z1500" s="14">
        <v>0.74501786679413429</v>
      </c>
    </row>
    <row r="1501" spans="22:26" x14ac:dyDescent="0.25">
      <c r="V1501">
        <v>139</v>
      </c>
      <c r="W1501" s="14">
        <v>25</v>
      </c>
      <c r="X1501" s="14" t="str">
        <f t="shared" si="60"/>
        <v>13925</v>
      </c>
      <c r="Y1501" s="78">
        <f t="shared" si="59"/>
        <v>1.1371823340735256</v>
      </c>
      <c r="Z1501" s="14">
        <v>0.74566500500633326</v>
      </c>
    </row>
    <row r="1502" spans="22:26" x14ac:dyDescent="0.25">
      <c r="V1502">
        <v>140</v>
      </c>
      <c r="W1502" s="14">
        <v>25</v>
      </c>
      <c r="X1502" s="14" t="str">
        <f t="shared" si="60"/>
        <v>14025</v>
      </c>
      <c r="Y1502" s="78">
        <f t="shared" si="59"/>
        <v>1.1381692573402418</v>
      </c>
      <c r="Z1502" s="14">
        <v>0.74631214321853245</v>
      </c>
    </row>
    <row r="1503" spans="22:26" x14ac:dyDescent="0.25">
      <c r="V1503">
        <v>141</v>
      </c>
      <c r="W1503" s="14">
        <v>25</v>
      </c>
      <c r="X1503" s="14" t="str">
        <f t="shared" si="60"/>
        <v>14125</v>
      </c>
      <c r="Y1503" s="78">
        <f t="shared" si="59"/>
        <v>1.1391561806069577</v>
      </c>
      <c r="Z1503" s="14">
        <v>0.74695928143073131</v>
      </c>
    </row>
    <row r="1504" spans="22:26" x14ac:dyDescent="0.25">
      <c r="V1504">
        <v>142</v>
      </c>
      <c r="W1504" s="14">
        <v>25</v>
      </c>
      <c r="X1504" s="14" t="str">
        <f t="shared" si="60"/>
        <v>14225</v>
      </c>
      <c r="Y1504" s="78">
        <f t="shared" si="59"/>
        <v>1.1401431038736738</v>
      </c>
      <c r="Z1504" s="14">
        <v>0.74760641964293051</v>
      </c>
    </row>
    <row r="1505" spans="22:26" x14ac:dyDescent="0.25">
      <c r="V1505">
        <v>143</v>
      </c>
      <c r="W1505" s="14">
        <v>25</v>
      </c>
      <c r="X1505" s="14" t="str">
        <f t="shared" si="60"/>
        <v>14325</v>
      </c>
      <c r="Y1505" s="78">
        <f t="shared" si="59"/>
        <v>1.1411300271403897</v>
      </c>
      <c r="Z1505" s="14">
        <v>0.74825355785512937</v>
      </c>
    </row>
    <row r="1506" spans="22:26" x14ac:dyDescent="0.25">
      <c r="V1506">
        <v>144</v>
      </c>
      <c r="W1506" s="14">
        <v>25</v>
      </c>
      <c r="X1506" s="14" t="str">
        <f t="shared" si="60"/>
        <v>14425</v>
      </c>
      <c r="Y1506" s="78">
        <f t="shared" si="59"/>
        <v>1.1421169504071058</v>
      </c>
      <c r="Z1506" s="14">
        <v>0.74890069606732845</v>
      </c>
    </row>
    <row r="1507" spans="22:26" x14ac:dyDescent="0.25">
      <c r="V1507">
        <v>145</v>
      </c>
      <c r="W1507" s="14">
        <v>25</v>
      </c>
      <c r="X1507" s="14" t="str">
        <f t="shared" si="60"/>
        <v>14525</v>
      </c>
      <c r="Y1507" s="78">
        <f t="shared" si="59"/>
        <v>1.1431038736738217</v>
      </c>
      <c r="Z1507" s="14">
        <v>0.74954783427952754</v>
      </c>
    </row>
    <row r="1508" spans="22:26" x14ac:dyDescent="0.25">
      <c r="V1508">
        <v>146</v>
      </c>
      <c r="W1508" s="14">
        <v>25</v>
      </c>
      <c r="X1508" s="14" t="str">
        <f t="shared" si="60"/>
        <v>14625</v>
      </c>
      <c r="Y1508" s="78">
        <f t="shared" si="59"/>
        <v>1.1440907969405378</v>
      </c>
      <c r="Z1508" s="14">
        <v>0.75019497249172651</v>
      </c>
    </row>
    <row r="1509" spans="22:26" x14ac:dyDescent="0.25">
      <c r="V1509">
        <v>147</v>
      </c>
      <c r="W1509" s="14">
        <v>25</v>
      </c>
      <c r="X1509" s="14" t="str">
        <f t="shared" si="60"/>
        <v>14725</v>
      </c>
      <c r="Y1509" s="78">
        <f t="shared" si="59"/>
        <v>1.1450777202072537</v>
      </c>
      <c r="Z1509" s="14">
        <v>0.75084211070392548</v>
      </c>
    </row>
    <row r="1510" spans="22:26" x14ac:dyDescent="0.25">
      <c r="V1510">
        <v>148</v>
      </c>
      <c r="W1510" s="14">
        <v>25</v>
      </c>
      <c r="X1510" s="14" t="str">
        <f t="shared" si="60"/>
        <v>14825</v>
      </c>
      <c r="Y1510" s="78">
        <f t="shared" si="59"/>
        <v>1.1460646434739699</v>
      </c>
      <c r="Z1510" s="14">
        <v>0.75148924891612467</v>
      </c>
    </row>
    <row r="1511" spans="22:26" x14ac:dyDescent="0.25">
      <c r="V1511">
        <v>149</v>
      </c>
      <c r="W1511" s="14">
        <v>25</v>
      </c>
      <c r="X1511" s="14" t="str">
        <f t="shared" si="60"/>
        <v>14925</v>
      </c>
      <c r="Y1511" s="78">
        <f t="shared" si="59"/>
        <v>1.1470515667406858</v>
      </c>
      <c r="Z1511" s="14">
        <v>0.75213638712832354</v>
      </c>
    </row>
    <row r="1512" spans="22:26" x14ac:dyDescent="0.25">
      <c r="V1512">
        <v>150</v>
      </c>
      <c r="W1512" s="14">
        <v>25</v>
      </c>
      <c r="X1512" s="14" t="str">
        <f t="shared" si="60"/>
        <v>15025</v>
      </c>
      <c r="Y1512" s="78">
        <f t="shared" si="59"/>
        <v>1.1480384900074019</v>
      </c>
      <c r="Z1512" s="14">
        <v>0.75278352534052273</v>
      </c>
    </row>
    <row r="1513" spans="22:26" x14ac:dyDescent="0.25">
      <c r="V1513">
        <v>-150</v>
      </c>
      <c r="W1513" s="14">
        <v>30</v>
      </c>
      <c r="X1513" s="14" t="str">
        <f t="shared" si="60"/>
        <v>-15030</v>
      </c>
      <c r="Y1513" s="78">
        <f t="shared" si="59"/>
        <v>0.85196150999259801</v>
      </c>
      <c r="Z1513" s="14">
        <v>0.5494281071751097</v>
      </c>
    </row>
    <row r="1514" spans="22:26" x14ac:dyDescent="0.25">
      <c r="V1514">
        <v>-149</v>
      </c>
      <c r="W1514" s="14">
        <v>30</v>
      </c>
      <c r="X1514" s="14" t="str">
        <f t="shared" si="60"/>
        <v>-14930</v>
      </c>
      <c r="Y1514" s="78">
        <f t="shared" si="59"/>
        <v>0.85294843325931402</v>
      </c>
      <c r="Z1514" s="14">
        <v>0.55006457182286539</v>
      </c>
    </row>
    <row r="1515" spans="22:26" x14ac:dyDescent="0.25">
      <c r="V1515">
        <v>-148</v>
      </c>
      <c r="W1515" s="14">
        <v>30</v>
      </c>
      <c r="X1515" s="14" t="str">
        <f t="shared" si="60"/>
        <v>-14830</v>
      </c>
      <c r="Y1515" s="78">
        <f t="shared" si="59"/>
        <v>0.85393535652603003</v>
      </c>
      <c r="Z1515" s="14">
        <v>0.55070103647062107</v>
      </c>
    </row>
    <row r="1516" spans="22:26" x14ac:dyDescent="0.25">
      <c r="V1516">
        <v>-147</v>
      </c>
      <c r="W1516" s="14">
        <v>30</v>
      </c>
      <c r="X1516" s="14" t="str">
        <f t="shared" si="60"/>
        <v>-14730</v>
      </c>
      <c r="Y1516" s="78">
        <f t="shared" si="59"/>
        <v>0.85492227979274604</v>
      </c>
      <c r="Z1516" s="14">
        <v>0.55133750111837676</v>
      </c>
    </row>
    <row r="1517" spans="22:26" x14ac:dyDescent="0.25">
      <c r="V1517">
        <v>-146</v>
      </c>
      <c r="W1517" s="14">
        <v>30</v>
      </c>
      <c r="X1517" s="14" t="str">
        <f t="shared" si="60"/>
        <v>-14630</v>
      </c>
      <c r="Y1517" s="78">
        <f t="shared" si="59"/>
        <v>0.85590920305946205</v>
      </c>
      <c r="Z1517" s="14">
        <v>0.55197396576613245</v>
      </c>
    </row>
    <row r="1518" spans="22:26" x14ac:dyDescent="0.25">
      <c r="V1518">
        <v>-145</v>
      </c>
      <c r="W1518" s="14">
        <v>30</v>
      </c>
      <c r="X1518" s="14" t="str">
        <f t="shared" si="60"/>
        <v>-14530</v>
      </c>
      <c r="Y1518" s="78">
        <f t="shared" si="59"/>
        <v>0.85689612632617806</v>
      </c>
      <c r="Z1518" s="14">
        <v>0.55261043041388824</v>
      </c>
    </row>
    <row r="1519" spans="22:26" x14ac:dyDescent="0.25">
      <c r="V1519">
        <v>-144</v>
      </c>
      <c r="W1519" s="14">
        <v>30</v>
      </c>
      <c r="X1519" s="14" t="str">
        <f t="shared" si="60"/>
        <v>-14430</v>
      </c>
      <c r="Y1519" s="78">
        <f t="shared" si="59"/>
        <v>0.85788304959289408</v>
      </c>
      <c r="Z1519" s="14">
        <v>0.55324689506164393</v>
      </c>
    </row>
    <row r="1520" spans="22:26" x14ac:dyDescent="0.25">
      <c r="V1520">
        <v>-143</v>
      </c>
      <c r="W1520" s="14">
        <v>30</v>
      </c>
      <c r="X1520" s="14" t="str">
        <f t="shared" si="60"/>
        <v>-14330</v>
      </c>
      <c r="Y1520" s="78">
        <f t="shared" si="59"/>
        <v>0.85886997285961009</v>
      </c>
      <c r="Z1520" s="14">
        <v>0.55388335970939961</v>
      </c>
    </row>
    <row r="1521" spans="22:26" x14ac:dyDescent="0.25">
      <c r="V1521">
        <v>-142</v>
      </c>
      <c r="W1521" s="14">
        <v>30</v>
      </c>
      <c r="X1521" s="14" t="str">
        <f t="shared" si="60"/>
        <v>-14230</v>
      </c>
      <c r="Y1521" s="78">
        <f t="shared" si="59"/>
        <v>0.8598568961263261</v>
      </c>
      <c r="Z1521" s="14">
        <v>0.5545198243571553</v>
      </c>
    </row>
    <row r="1522" spans="22:26" x14ac:dyDescent="0.25">
      <c r="V1522">
        <v>-141</v>
      </c>
      <c r="W1522" s="14">
        <v>30</v>
      </c>
      <c r="X1522" s="14" t="str">
        <f t="shared" si="60"/>
        <v>-14130</v>
      </c>
      <c r="Y1522" s="78">
        <f t="shared" ref="Y1522:Y1585" si="61">$Y$153/1013.25*(1013.25+V1522)</f>
        <v>0.86084381939304211</v>
      </c>
      <c r="Z1522" s="14">
        <v>0.55515628900491099</v>
      </c>
    </row>
    <row r="1523" spans="22:26" x14ac:dyDescent="0.25">
      <c r="V1523">
        <v>-140</v>
      </c>
      <c r="W1523" s="14">
        <v>30</v>
      </c>
      <c r="X1523" s="14" t="str">
        <f t="shared" si="60"/>
        <v>-14030</v>
      </c>
      <c r="Y1523" s="78">
        <f t="shared" si="61"/>
        <v>0.86183074265975812</v>
      </c>
      <c r="Z1523" s="14">
        <v>0.55579275365266667</v>
      </c>
    </row>
    <row r="1524" spans="22:26" x14ac:dyDescent="0.25">
      <c r="V1524">
        <v>-139</v>
      </c>
      <c r="W1524" s="14">
        <v>30</v>
      </c>
      <c r="X1524" s="14" t="str">
        <f t="shared" si="60"/>
        <v>-13930</v>
      </c>
      <c r="Y1524" s="78">
        <f t="shared" si="61"/>
        <v>0.86281766592647413</v>
      </c>
      <c r="Z1524" s="14">
        <v>0.55642921830042236</v>
      </c>
    </row>
    <row r="1525" spans="22:26" x14ac:dyDescent="0.25">
      <c r="V1525">
        <v>-138</v>
      </c>
      <c r="W1525" s="14">
        <v>30</v>
      </c>
      <c r="X1525" s="14" t="str">
        <f t="shared" si="60"/>
        <v>-13830</v>
      </c>
      <c r="Y1525" s="78">
        <f t="shared" si="61"/>
        <v>0.86380458919319014</v>
      </c>
      <c r="Z1525" s="14">
        <v>0.55706568294817815</v>
      </c>
    </row>
    <row r="1526" spans="22:26" x14ac:dyDescent="0.25">
      <c r="V1526">
        <v>-137</v>
      </c>
      <c r="W1526" s="14">
        <v>30</v>
      </c>
      <c r="X1526" s="14" t="str">
        <f t="shared" si="60"/>
        <v>-13730</v>
      </c>
      <c r="Y1526" s="78">
        <f t="shared" si="61"/>
        <v>0.86479151245990615</v>
      </c>
      <c r="Z1526" s="14">
        <v>0.55770214759593384</v>
      </c>
    </row>
    <row r="1527" spans="22:26" x14ac:dyDescent="0.25">
      <c r="V1527">
        <v>-136</v>
      </c>
      <c r="W1527" s="14">
        <v>30</v>
      </c>
      <c r="X1527" s="14" t="str">
        <f t="shared" si="60"/>
        <v>-13630</v>
      </c>
      <c r="Y1527" s="78">
        <f t="shared" si="61"/>
        <v>0.86577843572662216</v>
      </c>
      <c r="Z1527" s="14">
        <v>0.55833861224368952</v>
      </c>
    </row>
    <row r="1528" spans="22:26" x14ac:dyDescent="0.25">
      <c r="V1528">
        <v>-135</v>
      </c>
      <c r="W1528" s="14">
        <v>30</v>
      </c>
      <c r="X1528" s="14" t="str">
        <f t="shared" si="60"/>
        <v>-13530</v>
      </c>
      <c r="Y1528" s="78">
        <f t="shared" si="61"/>
        <v>0.86676535899333818</v>
      </c>
      <c r="Z1528" s="14">
        <v>0.55897507689144521</v>
      </c>
    </row>
    <row r="1529" spans="22:26" x14ac:dyDescent="0.25">
      <c r="V1529">
        <v>-134</v>
      </c>
      <c r="W1529" s="14">
        <v>30</v>
      </c>
      <c r="X1529" s="14" t="str">
        <f t="shared" si="60"/>
        <v>-13430</v>
      </c>
      <c r="Y1529" s="78">
        <f t="shared" si="61"/>
        <v>0.86775228226005419</v>
      </c>
      <c r="Z1529" s="14">
        <v>0.5596115415392009</v>
      </c>
    </row>
    <row r="1530" spans="22:26" x14ac:dyDescent="0.25">
      <c r="V1530">
        <v>-133</v>
      </c>
      <c r="W1530" s="14">
        <v>30</v>
      </c>
      <c r="X1530" s="14" t="str">
        <f t="shared" si="60"/>
        <v>-13330</v>
      </c>
      <c r="Y1530" s="78">
        <f t="shared" si="61"/>
        <v>0.86873920552677031</v>
      </c>
      <c r="Z1530" s="14">
        <v>0.56024800618695669</v>
      </c>
    </row>
    <row r="1531" spans="22:26" x14ac:dyDescent="0.25">
      <c r="V1531">
        <v>-132</v>
      </c>
      <c r="W1531" s="14">
        <v>30</v>
      </c>
      <c r="X1531" s="14" t="str">
        <f t="shared" si="60"/>
        <v>-13230</v>
      </c>
      <c r="Y1531" s="78">
        <f t="shared" si="61"/>
        <v>0.86972612879348632</v>
      </c>
      <c r="Z1531" s="14">
        <v>0.56088447083471238</v>
      </c>
    </row>
    <row r="1532" spans="22:26" x14ac:dyDescent="0.25">
      <c r="V1532">
        <v>-131</v>
      </c>
      <c r="W1532" s="14">
        <v>30</v>
      </c>
      <c r="X1532" s="14" t="str">
        <f t="shared" si="60"/>
        <v>-13130</v>
      </c>
      <c r="Y1532" s="78">
        <f t="shared" si="61"/>
        <v>0.87071305206020233</v>
      </c>
      <c r="Z1532" s="14">
        <v>0.56152093548246806</v>
      </c>
    </row>
    <row r="1533" spans="22:26" x14ac:dyDescent="0.25">
      <c r="V1533">
        <v>-130</v>
      </c>
      <c r="W1533" s="14">
        <v>30</v>
      </c>
      <c r="X1533" s="14" t="str">
        <f t="shared" si="60"/>
        <v>-13030</v>
      </c>
      <c r="Y1533" s="78">
        <f t="shared" si="61"/>
        <v>0.87169997532691834</v>
      </c>
      <c r="Z1533" s="14">
        <v>0.56215740013022375</v>
      </c>
    </row>
    <row r="1534" spans="22:26" x14ac:dyDescent="0.25">
      <c r="V1534">
        <v>-129</v>
      </c>
      <c r="W1534" s="14">
        <v>30</v>
      </c>
      <c r="X1534" s="14" t="str">
        <f t="shared" si="60"/>
        <v>-12930</v>
      </c>
      <c r="Y1534" s="78">
        <f t="shared" si="61"/>
        <v>0.87268689859363435</v>
      </c>
      <c r="Z1534" s="14">
        <v>0.56279386477797944</v>
      </c>
    </row>
    <row r="1535" spans="22:26" x14ac:dyDescent="0.25">
      <c r="V1535">
        <v>-128</v>
      </c>
      <c r="W1535" s="14">
        <v>30</v>
      </c>
      <c r="X1535" s="14" t="str">
        <f t="shared" si="60"/>
        <v>-12830</v>
      </c>
      <c r="Y1535" s="78">
        <f t="shared" si="61"/>
        <v>0.87367382186035036</v>
      </c>
      <c r="Z1535" s="14">
        <v>0.56343032942573523</v>
      </c>
    </row>
    <row r="1536" spans="22:26" x14ac:dyDescent="0.25">
      <c r="V1536">
        <v>-127</v>
      </c>
      <c r="W1536" s="14">
        <v>30</v>
      </c>
      <c r="X1536" s="14" t="str">
        <f t="shared" si="60"/>
        <v>-12730</v>
      </c>
      <c r="Y1536" s="78">
        <f t="shared" si="61"/>
        <v>0.87466074512706637</v>
      </c>
      <c r="Z1536" s="14">
        <v>0.56406679407349092</v>
      </c>
    </row>
    <row r="1537" spans="22:26" x14ac:dyDescent="0.25">
      <c r="V1537">
        <v>-126</v>
      </c>
      <c r="W1537" s="14">
        <v>30</v>
      </c>
      <c r="X1537" s="14" t="str">
        <f t="shared" si="60"/>
        <v>-12630</v>
      </c>
      <c r="Y1537" s="78">
        <f t="shared" si="61"/>
        <v>0.87564766839378239</v>
      </c>
      <c r="Z1537" s="14">
        <v>0.5647032587212466</v>
      </c>
    </row>
    <row r="1538" spans="22:26" x14ac:dyDescent="0.25">
      <c r="V1538">
        <v>-125</v>
      </c>
      <c r="W1538" s="14">
        <v>30</v>
      </c>
      <c r="X1538" s="14" t="str">
        <f t="shared" si="60"/>
        <v>-12530</v>
      </c>
      <c r="Y1538" s="78">
        <f t="shared" si="61"/>
        <v>0.8766345916604984</v>
      </c>
      <c r="Z1538" s="14">
        <v>0.56533972336900229</v>
      </c>
    </row>
    <row r="1539" spans="22:26" x14ac:dyDescent="0.25">
      <c r="V1539">
        <v>-124</v>
      </c>
      <c r="W1539" s="14">
        <v>30</v>
      </c>
      <c r="X1539" s="14" t="str">
        <f t="shared" ref="X1539:X1602" si="62">V1539&amp;W1539</f>
        <v>-12430</v>
      </c>
      <c r="Y1539" s="78">
        <f t="shared" si="61"/>
        <v>0.87762151492721441</v>
      </c>
      <c r="Z1539" s="14">
        <v>0.56597618801675798</v>
      </c>
    </row>
    <row r="1540" spans="22:26" x14ac:dyDescent="0.25">
      <c r="V1540">
        <v>-123</v>
      </c>
      <c r="W1540" s="14">
        <v>30</v>
      </c>
      <c r="X1540" s="14" t="str">
        <f t="shared" si="62"/>
        <v>-12330</v>
      </c>
      <c r="Y1540" s="78">
        <f t="shared" si="61"/>
        <v>0.87860843819393042</v>
      </c>
      <c r="Z1540" s="14">
        <v>0.56661265266451366</v>
      </c>
    </row>
    <row r="1541" spans="22:26" x14ac:dyDescent="0.25">
      <c r="V1541">
        <v>-122</v>
      </c>
      <c r="W1541" s="14">
        <v>30</v>
      </c>
      <c r="X1541" s="14" t="str">
        <f t="shared" si="62"/>
        <v>-12230</v>
      </c>
      <c r="Y1541" s="78">
        <f t="shared" si="61"/>
        <v>0.87959536146064643</v>
      </c>
      <c r="Z1541" s="14">
        <v>0.56724911731226935</v>
      </c>
    </row>
    <row r="1542" spans="22:26" x14ac:dyDescent="0.25">
      <c r="V1542">
        <v>-121</v>
      </c>
      <c r="W1542" s="14">
        <v>30</v>
      </c>
      <c r="X1542" s="14" t="str">
        <f t="shared" si="62"/>
        <v>-12130</v>
      </c>
      <c r="Y1542" s="78">
        <f t="shared" si="61"/>
        <v>0.88058228472736244</v>
      </c>
      <c r="Z1542" s="14">
        <v>0.56788558196002514</v>
      </c>
    </row>
    <row r="1543" spans="22:26" x14ac:dyDescent="0.25">
      <c r="V1543">
        <v>-120</v>
      </c>
      <c r="W1543" s="14">
        <v>30</v>
      </c>
      <c r="X1543" s="14" t="str">
        <f t="shared" si="62"/>
        <v>-12030</v>
      </c>
      <c r="Y1543" s="78">
        <f t="shared" si="61"/>
        <v>0.88156920799407845</v>
      </c>
      <c r="Z1543" s="14">
        <v>0.56852204660778083</v>
      </c>
    </row>
    <row r="1544" spans="22:26" x14ac:dyDescent="0.25">
      <c r="V1544">
        <v>-119</v>
      </c>
      <c r="W1544" s="14">
        <v>30</v>
      </c>
      <c r="X1544" s="14" t="str">
        <f t="shared" si="62"/>
        <v>-11930</v>
      </c>
      <c r="Y1544" s="78">
        <f t="shared" si="61"/>
        <v>0.88255613126079446</v>
      </c>
      <c r="Z1544" s="14">
        <v>0.56915851125553651</v>
      </c>
    </row>
    <row r="1545" spans="22:26" x14ac:dyDescent="0.25">
      <c r="V1545">
        <v>-118</v>
      </c>
      <c r="W1545" s="14">
        <v>30</v>
      </c>
      <c r="X1545" s="14" t="str">
        <f t="shared" si="62"/>
        <v>-11830</v>
      </c>
      <c r="Y1545" s="78">
        <f t="shared" si="61"/>
        <v>0.88354305452751047</v>
      </c>
      <c r="Z1545" s="14">
        <v>0.5697949759032922</v>
      </c>
    </row>
    <row r="1546" spans="22:26" x14ac:dyDescent="0.25">
      <c r="V1546">
        <v>-117</v>
      </c>
      <c r="W1546" s="14">
        <v>30</v>
      </c>
      <c r="X1546" s="14" t="str">
        <f t="shared" si="62"/>
        <v>-11730</v>
      </c>
      <c r="Y1546" s="78">
        <f t="shared" si="61"/>
        <v>0.88452997779422649</v>
      </c>
      <c r="Z1546" s="14">
        <v>0.57043144055104789</v>
      </c>
    </row>
    <row r="1547" spans="22:26" x14ac:dyDescent="0.25">
      <c r="V1547">
        <v>-116</v>
      </c>
      <c r="W1547" s="14">
        <v>30</v>
      </c>
      <c r="X1547" s="14" t="str">
        <f t="shared" si="62"/>
        <v>-11630</v>
      </c>
      <c r="Y1547" s="78">
        <f t="shared" si="61"/>
        <v>0.8855169010609425</v>
      </c>
      <c r="Z1547" s="14">
        <v>0.57106790519880357</v>
      </c>
    </row>
    <row r="1548" spans="22:26" x14ac:dyDescent="0.25">
      <c r="V1548">
        <v>-115</v>
      </c>
      <c r="W1548" s="14">
        <v>30</v>
      </c>
      <c r="X1548" s="14" t="str">
        <f t="shared" si="62"/>
        <v>-11530</v>
      </c>
      <c r="Y1548" s="78">
        <f t="shared" si="61"/>
        <v>0.88650382432765851</v>
      </c>
      <c r="Z1548" s="14">
        <v>0.57170436984655926</v>
      </c>
    </row>
    <row r="1549" spans="22:26" x14ac:dyDescent="0.25">
      <c r="V1549">
        <v>-114</v>
      </c>
      <c r="W1549" s="14">
        <v>30</v>
      </c>
      <c r="X1549" s="14" t="str">
        <f t="shared" si="62"/>
        <v>-11430</v>
      </c>
      <c r="Y1549" s="78">
        <f t="shared" si="61"/>
        <v>0.88749074759437452</v>
      </c>
      <c r="Z1549" s="14">
        <v>0.57234083449431505</v>
      </c>
    </row>
    <row r="1550" spans="22:26" x14ac:dyDescent="0.25">
      <c r="V1550">
        <v>-113</v>
      </c>
      <c r="W1550" s="14">
        <v>30</v>
      </c>
      <c r="X1550" s="14" t="str">
        <f t="shared" si="62"/>
        <v>-11330</v>
      </c>
      <c r="Y1550" s="78">
        <f t="shared" si="61"/>
        <v>0.88847767086109053</v>
      </c>
      <c r="Z1550" s="14">
        <v>0.57297729914207074</v>
      </c>
    </row>
    <row r="1551" spans="22:26" x14ac:dyDescent="0.25">
      <c r="V1551">
        <v>-112</v>
      </c>
      <c r="W1551" s="14">
        <v>30</v>
      </c>
      <c r="X1551" s="14" t="str">
        <f t="shared" si="62"/>
        <v>-11230</v>
      </c>
      <c r="Y1551" s="78">
        <f t="shared" si="61"/>
        <v>0.88946459412780654</v>
      </c>
      <c r="Z1551" s="14">
        <v>0.57361376378982643</v>
      </c>
    </row>
    <row r="1552" spans="22:26" x14ac:dyDescent="0.25">
      <c r="V1552">
        <v>-111</v>
      </c>
      <c r="W1552" s="14">
        <v>30</v>
      </c>
      <c r="X1552" s="14" t="str">
        <f t="shared" si="62"/>
        <v>-11130</v>
      </c>
      <c r="Y1552" s="78">
        <f t="shared" si="61"/>
        <v>0.89045151739452255</v>
      </c>
      <c r="Z1552" s="14">
        <v>0.57425022843758211</v>
      </c>
    </row>
    <row r="1553" spans="22:26" x14ac:dyDescent="0.25">
      <c r="V1553">
        <v>-110</v>
      </c>
      <c r="W1553" s="14">
        <v>30</v>
      </c>
      <c r="X1553" s="14" t="str">
        <f t="shared" si="62"/>
        <v>-11030</v>
      </c>
      <c r="Y1553" s="78">
        <f t="shared" si="61"/>
        <v>0.89143844066123856</v>
      </c>
      <c r="Z1553" s="14">
        <v>0.5748866930853378</v>
      </c>
    </row>
    <row r="1554" spans="22:26" x14ac:dyDescent="0.25">
      <c r="V1554">
        <v>-109</v>
      </c>
      <c r="W1554" s="14">
        <v>30</v>
      </c>
      <c r="X1554" s="14" t="str">
        <f t="shared" si="62"/>
        <v>-10930</v>
      </c>
      <c r="Y1554" s="78">
        <f t="shared" si="61"/>
        <v>0.89242536392795457</v>
      </c>
      <c r="Z1554" s="14">
        <v>0.57552315773309348</v>
      </c>
    </row>
    <row r="1555" spans="22:26" x14ac:dyDescent="0.25">
      <c r="V1555">
        <v>-108</v>
      </c>
      <c r="W1555" s="14">
        <v>30</v>
      </c>
      <c r="X1555" s="14" t="str">
        <f t="shared" si="62"/>
        <v>-10830</v>
      </c>
      <c r="Y1555" s="78">
        <f t="shared" si="61"/>
        <v>0.89341228719467058</v>
      </c>
      <c r="Z1555" s="14">
        <v>0.57615962238084917</v>
      </c>
    </row>
    <row r="1556" spans="22:26" x14ac:dyDescent="0.25">
      <c r="V1556">
        <v>-107</v>
      </c>
      <c r="W1556" s="14">
        <v>30</v>
      </c>
      <c r="X1556" s="14" t="str">
        <f t="shared" si="62"/>
        <v>-10730</v>
      </c>
      <c r="Y1556" s="78">
        <f t="shared" si="61"/>
        <v>0.8943992104613866</v>
      </c>
      <c r="Z1556" s="14">
        <v>0.57679608702860496</v>
      </c>
    </row>
    <row r="1557" spans="22:26" x14ac:dyDescent="0.25">
      <c r="V1557">
        <v>-106</v>
      </c>
      <c r="W1557" s="14">
        <v>30</v>
      </c>
      <c r="X1557" s="14" t="str">
        <f t="shared" si="62"/>
        <v>-10630</v>
      </c>
      <c r="Y1557" s="78">
        <f t="shared" si="61"/>
        <v>0.89538613372810261</v>
      </c>
      <c r="Z1557" s="14">
        <v>0.57743255167636065</v>
      </c>
    </row>
    <row r="1558" spans="22:26" x14ac:dyDescent="0.25">
      <c r="V1558">
        <v>-105</v>
      </c>
      <c r="W1558" s="14">
        <v>30</v>
      </c>
      <c r="X1558" s="14" t="str">
        <f t="shared" si="62"/>
        <v>-10530</v>
      </c>
      <c r="Y1558" s="78">
        <f t="shared" si="61"/>
        <v>0.89637305699481862</v>
      </c>
      <c r="Z1558" s="14">
        <v>0.57806901632411634</v>
      </c>
    </row>
    <row r="1559" spans="22:26" x14ac:dyDescent="0.25">
      <c r="V1559">
        <v>-104</v>
      </c>
      <c r="W1559" s="14">
        <v>30</v>
      </c>
      <c r="X1559" s="14" t="str">
        <f t="shared" si="62"/>
        <v>-10430</v>
      </c>
      <c r="Y1559" s="78">
        <f t="shared" si="61"/>
        <v>0.89735998026153463</v>
      </c>
      <c r="Z1559" s="14">
        <v>0.57870548097187202</v>
      </c>
    </row>
    <row r="1560" spans="22:26" x14ac:dyDescent="0.25">
      <c r="V1560">
        <v>-103</v>
      </c>
      <c r="W1560" s="14">
        <v>30</v>
      </c>
      <c r="X1560" s="14" t="str">
        <f t="shared" si="62"/>
        <v>-10330</v>
      </c>
      <c r="Y1560" s="78">
        <f t="shared" si="61"/>
        <v>0.89834690352825064</v>
      </c>
      <c r="Z1560" s="14">
        <v>0.57934194561962771</v>
      </c>
    </row>
    <row r="1561" spans="22:26" x14ac:dyDescent="0.25">
      <c r="V1561">
        <v>-102</v>
      </c>
      <c r="W1561" s="14">
        <v>30</v>
      </c>
      <c r="X1561" s="14" t="str">
        <f t="shared" si="62"/>
        <v>-10230</v>
      </c>
      <c r="Y1561" s="78">
        <f t="shared" si="61"/>
        <v>0.89933382679496665</v>
      </c>
      <c r="Z1561" s="14">
        <v>0.57997841026738339</v>
      </c>
    </row>
    <row r="1562" spans="22:26" x14ac:dyDescent="0.25">
      <c r="V1562">
        <v>-101</v>
      </c>
      <c r="W1562" s="14">
        <v>30</v>
      </c>
      <c r="X1562" s="14" t="str">
        <f t="shared" si="62"/>
        <v>-10130</v>
      </c>
      <c r="Y1562" s="78">
        <f t="shared" si="61"/>
        <v>0.90032075006168266</v>
      </c>
      <c r="Z1562" s="14">
        <v>0.58061487491513908</v>
      </c>
    </row>
    <row r="1563" spans="22:26" x14ac:dyDescent="0.25">
      <c r="V1563">
        <v>-100</v>
      </c>
      <c r="W1563" s="14">
        <v>30</v>
      </c>
      <c r="X1563" s="14" t="str">
        <f t="shared" si="62"/>
        <v>-10030</v>
      </c>
      <c r="Y1563" s="78">
        <f t="shared" si="61"/>
        <v>0.90130767332839867</v>
      </c>
      <c r="Z1563" s="14">
        <v>0.58125133956289488</v>
      </c>
    </row>
    <row r="1564" spans="22:26" x14ac:dyDescent="0.25">
      <c r="V1564">
        <v>-99</v>
      </c>
      <c r="W1564" s="14">
        <v>30</v>
      </c>
      <c r="X1564" s="14" t="str">
        <f t="shared" si="62"/>
        <v>-9930</v>
      </c>
      <c r="Y1564" s="78">
        <f t="shared" si="61"/>
        <v>0.90229459659511468</v>
      </c>
      <c r="Z1564" s="14">
        <v>0.58188780421065056</v>
      </c>
    </row>
    <row r="1565" spans="22:26" x14ac:dyDescent="0.25">
      <c r="V1565">
        <v>-98</v>
      </c>
      <c r="W1565" s="14">
        <v>30</v>
      </c>
      <c r="X1565" s="14" t="str">
        <f t="shared" si="62"/>
        <v>-9830</v>
      </c>
      <c r="Y1565" s="78">
        <f t="shared" si="61"/>
        <v>0.9032815198618307</v>
      </c>
      <c r="Z1565" s="14">
        <v>0.58252426885840614</v>
      </c>
    </row>
    <row r="1566" spans="22:26" x14ac:dyDescent="0.25">
      <c r="V1566">
        <v>-97</v>
      </c>
      <c r="W1566" s="14">
        <v>30</v>
      </c>
      <c r="X1566" s="14" t="str">
        <f t="shared" si="62"/>
        <v>-9730</v>
      </c>
      <c r="Y1566" s="78">
        <f t="shared" si="61"/>
        <v>0.90426844312854671</v>
      </c>
      <c r="Z1566" s="14">
        <v>0.58316073350616193</v>
      </c>
    </row>
    <row r="1567" spans="22:26" x14ac:dyDescent="0.25">
      <c r="V1567">
        <v>-96</v>
      </c>
      <c r="W1567" s="14">
        <v>30</v>
      </c>
      <c r="X1567" s="14" t="str">
        <f t="shared" si="62"/>
        <v>-9630</v>
      </c>
      <c r="Y1567" s="78">
        <f t="shared" si="61"/>
        <v>0.90525536639526272</v>
      </c>
      <c r="Z1567" s="14">
        <v>0.58379719815391762</v>
      </c>
    </row>
    <row r="1568" spans="22:26" x14ac:dyDescent="0.25">
      <c r="V1568">
        <v>-95</v>
      </c>
      <c r="W1568" s="14">
        <v>30</v>
      </c>
      <c r="X1568" s="14" t="str">
        <f t="shared" si="62"/>
        <v>-9530</v>
      </c>
      <c r="Y1568" s="78">
        <f t="shared" si="61"/>
        <v>0.90624228966197873</v>
      </c>
      <c r="Z1568" s="14">
        <v>0.5844336628016733</v>
      </c>
    </row>
    <row r="1569" spans="22:26" x14ac:dyDescent="0.25">
      <c r="V1569">
        <v>-94</v>
      </c>
      <c r="W1569" s="14">
        <v>30</v>
      </c>
      <c r="X1569" s="14" t="str">
        <f t="shared" si="62"/>
        <v>-9430</v>
      </c>
      <c r="Y1569" s="78">
        <f t="shared" si="61"/>
        <v>0.90722921292869474</v>
      </c>
      <c r="Z1569" s="14">
        <v>0.58507012744942899</v>
      </c>
    </row>
    <row r="1570" spans="22:26" x14ac:dyDescent="0.25">
      <c r="V1570">
        <v>-93</v>
      </c>
      <c r="W1570" s="14">
        <v>30</v>
      </c>
      <c r="X1570" s="14" t="str">
        <f t="shared" si="62"/>
        <v>-9330</v>
      </c>
      <c r="Y1570" s="78">
        <f t="shared" si="61"/>
        <v>0.90821613619541075</v>
      </c>
      <c r="Z1570" s="14">
        <v>0.58570659209718468</v>
      </c>
    </row>
    <row r="1571" spans="22:26" x14ac:dyDescent="0.25">
      <c r="V1571">
        <v>-92</v>
      </c>
      <c r="W1571" s="14">
        <v>30</v>
      </c>
      <c r="X1571" s="14" t="str">
        <f t="shared" si="62"/>
        <v>-9230</v>
      </c>
      <c r="Y1571" s="78">
        <f t="shared" si="61"/>
        <v>0.90920305946212676</v>
      </c>
      <c r="Z1571" s="14">
        <v>0.58634305674494036</v>
      </c>
    </row>
    <row r="1572" spans="22:26" x14ac:dyDescent="0.25">
      <c r="V1572">
        <v>-91</v>
      </c>
      <c r="W1572" s="14">
        <v>30</v>
      </c>
      <c r="X1572" s="14" t="str">
        <f t="shared" si="62"/>
        <v>-9130</v>
      </c>
      <c r="Y1572" s="78">
        <f t="shared" si="61"/>
        <v>0.91018998272884277</v>
      </c>
      <c r="Z1572" s="14">
        <v>0.58697952139269605</v>
      </c>
    </row>
    <row r="1573" spans="22:26" x14ac:dyDescent="0.25">
      <c r="V1573">
        <v>-90</v>
      </c>
      <c r="W1573" s="14">
        <v>30</v>
      </c>
      <c r="X1573" s="14" t="str">
        <f t="shared" si="62"/>
        <v>-9030</v>
      </c>
      <c r="Y1573" s="78">
        <f t="shared" si="61"/>
        <v>0.91117690599555878</v>
      </c>
      <c r="Z1573" s="14">
        <v>0.58761598604045184</v>
      </c>
    </row>
    <row r="1574" spans="22:26" x14ac:dyDescent="0.25">
      <c r="V1574">
        <v>-89</v>
      </c>
      <c r="W1574" s="14">
        <v>30</v>
      </c>
      <c r="X1574" s="14" t="str">
        <f t="shared" si="62"/>
        <v>-8930</v>
      </c>
      <c r="Y1574" s="78">
        <f t="shared" si="61"/>
        <v>0.91216382926227479</v>
      </c>
      <c r="Z1574" s="14">
        <v>0.58825245068820753</v>
      </c>
    </row>
    <row r="1575" spans="22:26" x14ac:dyDescent="0.25">
      <c r="V1575">
        <v>-88</v>
      </c>
      <c r="W1575" s="14">
        <v>30</v>
      </c>
      <c r="X1575" s="14" t="str">
        <f t="shared" si="62"/>
        <v>-8830</v>
      </c>
      <c r="Y1575" s="78">
        <f t="shared" si="61"/>
        <v>0.91315075252899081</v>
      </c>
      <c r="Z1575" s="14">
        <v>0.58888891533596321</v>
      </c>
    </row>
    <row r="1576" spans="22:26" x14ac:dyDescent="0.25">
      <c r="V1576">
        <v>-87</v>
      </c>
      <c r="W1576" s="14">
        <v>30</v>
      </c>
      <c r="X1576" s="14" t="str">
        <f t="shared" si="62"/>
        <v>-8730</v>
      </c>
      <c r="Y1576" s="78">
        <f t="shared" si="61"/>
        <v>0.91413767579570682</v>
      </c>
      <c r="Z1576" s="14">
        <v>0.5895253799837189</v>
      </c>
    </row>
    <row r="1577" spans="22:26" x14ac:dyDescent="0.25">
      <c r="V1577">
        <v>-86</v>
      </c>
      <c r="W1577" s="14">
        <v>30</v>
      </c>
      <c r="X1577" s="14" t="str">
        <f t="shared" si="62"/>
        <v>-8630</v>
      </c>
      <c r="Y1577" s="78">
        <f t="shared" si="61"/>
        <v>0.91512459906242283</v>
      </c>
      <c r="Z1577" s="14">
        <v>0.59016184463147459</v>
      </c>
    </row>
    <row r="1578" spans="22:26" x14ac:dyDescent="0.25">
      <c r="V1578">
        <v>-85</v>
      </c>
      <c r="W1578" s="14">
        <v>30</v>
      </c>
      <c r="X1578" s="14" t="str">
        <f t="shared" si="62"/>
        <v>-8530</v>
      </c>
      <c r="Y1578" s="78">
        <f t="shared" si="61"/>
        <v>0.91611152232913884</v>
      </c>
      <c r="Z1578" s="14">
        <v>0.59079830927923027</v>
      </c>
    </row>
    <row r="1579" spans="22:26" x14ac:dyDescent="0.25">
      <c r="V1579">
        <v>-84</v>
      </c>
      <c r="W1579" s="14">
        <v>30</v>
      </c>
      <c r="X1579" s="14" t="str">
        <f t="shared" si="62"/>
        <v>-8430</v>
      </c>
      <c r="Y1579" s="78">
        <f t="shared" si="61"/>
        <v>0.91709844559585485</v>
      </c>
      <c r="Z1579" s="14">
        <v>0.59143477392698596</v>
      </c>
    </row>
    <row r="1580" spans="22:26" x14ac:dyDescent="0.25">
      <c r="V1580">
        <v>-83</v>
      </c>
      <c r="W1580" s="14">
        <v>30</v>
      </c>
      <c r="X1580" s="14" t="str">
        <f t="shared" si="62"/>
        <v>-8330</v>
      </c>
      <c r="Y1580" s="78">
        <f t="shared" si="61"/>
        <v>0.91808536886257086</v>
      </c>
      <c r="Z1580" s="14">
        <v>0.59207123857474175</v>
      </c>
    </row>
    <row r="1581" spans="22:26" x14ac:dyDescent="0.25">
      <c r="V1581">
        <v>-82</v>
      </c>
      <c r="W1581" s="14">
        <v>30</v>
      </c>
      <c r="X1581" s="14" t="str">
        <f t="shared" si="62"/>
        <v>-8230</v>
      </c>
      <c r="Y1581" s="78">
        <f t="shared" si="61"/>
        <v>0.91907229212928687</v>
      </c>
      <c r="Z1581" s="14">
        <v>0.59270770322249744</v>
      </c>
    </row>
    <row r="1582" spans="22:26" x14ac:dyDescent="0.25">
      <c r="V1582">
        <v>-81</v>
      </c>
      <c r="W1582" s="14">
        <v>30</v>
      </c>
      <c r="X1582" s="14" t="str">
        <f t="shared" si="62"/>
        <v>-8130</v>
      </c>
      <c r="Y1582" s="78">
        <f t="shared" si="61"/>
        <v>0.92005921539600288</v>
      </c>
      <c r="Z1582" s="14">
        <v>0.59334416787025313</v>
      </c>
    </row>
    <row r="1583" spans="22:26" x14ac:dyDescent="0.25">
      <c r="V1583">
        <v>-80</v>
      </c>
      <c r="W1583" s="14">
        <v>30</v>
      </c>
      <c r="X1583" s="14" t="str">
        <f t="shared" si="62"/>
        <v>-8030</v>
      </c>
      <c r="Y1583" s="78">
        <f t="shared" si="61"/>
        <v>0.92104613866271889</v>
      </c>
      <c r="Z1583" s="14">
        <v>0.59398063251800881</v>
      </c>
    </row>
    <row r="1584" spans="22:26" x14ac:dyDescent="0.25">
      <c r="V1584">
        <v>-79</v>
      </c>
      <c r="W1584" s="14">
        <v>30</v>
      </c>
      <c r="X1584" s="14" t="str">
        <f t="shared" si="62"/>
        <v>-7930</v>
      </c>
      <c r="Y1584" s="78">
        <f t="shared" si="61"/>
        <v>0.92203306192943491</v>
      </c>
      <c r="Z1584" s="14">
        <v>0.5946170971657645</v>
      </c>
    </row>
    <row r="1585" spans="22:26" x14ac:dyDescent="0.25">
      <c r="V1585">
        <v>-78</v>
      </c>
      <c r="W1585" s="14">
        <v>30</v>
      </c>
      <c r="X1585" s="14" t="str">
        <f t="shared" si="62"/>
        <v>-7830</v>
      </c>
      <c r="Y1585" s="78">
        <f t="shared" si="61"/>
        <v>0.92301998519615092</v>
      </c>
      <c r="Z1585" s="14">
        <v>0.59525356181352018</v>
      </c>
    </row>
    <row r="1586" spans="22:26" x14ac:dyDescent="0.25">
      <c r="V1586">
        <v>-77</v>
      </c>
      <c r="W1586" s="14">
        <v>30</v>
      </c>
      <c r="X1586" s="14" t="str">
        <f t="shared" si="62"/>
        <v>-7730</v>
      </c>
      <c r="Y1586" s="78">
        <f t="shared" ref="Y1586:Y1649" si="63">$Y$153/1013.25*(1013.25+V1586)</f>
        <v>0.92400690846286693</v>
      </c>
      <c r="Z1586" s="14">
        <v>0.59589002646127587</v>
      </c>
    </row>
    <row r="1587" spans="22:26" x14ac:dyDescent="0.25">
      <c r="V1587">
        <v>-76</v>
      </c>
      <c r="W1587" s="14">
        <v>30</v>
      </c>
      <c r="X1587" s="14" t="str">
        <f t="shared" si="62"/>
        <v>-7630</v>
      </c>
      <c r="Y1587" s="78">
        <f t="shared" si="63"/>
        <v>0.92499383172958294</v>
      </c>
      <c r="Z1587" s="14">
        <v>0.59652649110903166</v>
      </c>
    </row>
    <row r="1588" spans="22:26" x14ac:dyDescent="0.25">
      <c r="V1588">
        <v>-75</v>
      </c>
      <c r="W1588" s="14">
        <v>30</v>
      </c>
      <c r="X1588" s="14" t="str">
        <f t="shared" si="62"/>
        <v>-7530</v>
      </c>
      <c r="Y1588" s="78">
        <f t="shared" si="63"/>
        <v>0.92598075499629895</v>
      </c>
      <c r="Z1588" s="14">
        <v>0.59716295575678735</v>
      </c>
    </row>
    <row r="1589" spans="22:26" x14ac:dyDescent="0.25">
      <c r="V1589">
        <v>-74</v>
      </c>
      <c r="W1589" s="14">
        <v>30</v>
      </c>
      <c r="X1589" s="14" t="str">
        <f t="shared" si="62"/>
        <v>-7430</v>
      </c>
      <c r="Y1589" s="78">
        <f t="shared" si="63"/>
        <v>0.92696767826301496</v>
      </c>
      <c r="Z1589" s="14">
        <v>0.59779942040454304</v>
      </c>
    </row>
    <row r="1590" spans="22:26" x14ac:dyDescent="0.25">
      <c r="V1590">
        <v>-73</v>
      </c>
      <c r="W1590" s="14">
        <v>30</v>
      </c>
      <c r="X1590" s="14" t="str">
        <f t="shared" si="62"/>
        <v>-7330</v>
      </c>
      <c r="Y1590" s="78">
        <f t="shared" si="63"/>
        <v>0.92795460152973097</v>
      </c>
      <c r="Z1590" s="14">
        <v>0.59843588505229872</v>
      </c>
    </row>
    <row r="1591" spans="22:26" x14ac:dyDescent="0.25">
      <c r="V1591">
        <v>-72</v>
      </c>
      <c r="W1591" s="14">
        <v>30</v>
      </c>
      <c r="X1591" s="14" t="str">
        <f t="shared" si="62"/>
        <v>-7230</v>
      </c>
      <c r="Y1591" s="78">
        <f t="shared" si="63"/>
        <v>0.92894152479644698</v>
      </c>
      <c r="Z1591" s="14">
        <v>0.59907234970005441</v>
      </c>
    </row>
    <row r="1592" spans="22:26" x14ac:dyDescent="0.25">
      <c r="V1592">
        <v>-71</v>
      </c>
      <c r="W1592" s="14">
        <v>30</v>
      </c>
      <c r="X1592" s="14" t="str">
        <f t="shared" si="62"/>
        <v>-7130</v>
      </c>
      <c r="Y1592" s="78">
        <f t="shared" si="63"/>
        <v>0.92992844806316299</v>
      </c>
      <c r="Z1592" s="14">
        <v>0.59970881434781009</v>
      </c>
    </row>
    <row r="1593" spans="22:26" x14ac:dyDescent="0.25">
      <c r="V1593">
        <v>-70</v>
      </c>
      <c r="W1593" s="14">
        <v>30</v>
      </c>
      <c r="X1593" s="14" t="str">
        <f t="shared" si="62"/>
        <v>-7030</v>
      </c>
      <c r="Y1593" s="78">
        <f t="shared" si="63"/>
        <v>0.930915371329879</v>
      </c>
      <c r="Z1593" s="14">
        <v>0.60034527899556578</v>
      </c>
    </row>
    <row r="1594" spans="22:26" x14ac:dyDescent="0.25">
      <c r="V1594">
        <v>-69</v>
      </c>
      <c r="W1594" s="14">
        <v>30</v>
      </c>
      <c r="X1594" s="14" t="str">
        <f t="shared" si="62"/>
        <v>-6930</v>
      </c>
      <c r="Y1594" s="78">
        <f t="shared" si="63"/>
        <v>0.93190229459659513</v>
      </c>
      <c r="Z1594" s="14">
        <v>0.60098174364332158</v>
      </c>
    </row>
    <row r="1595" spans="22:26" x14ac:dyDescent="0.25">
      <c r="V1595">
        <v>-68</v>
      </c>
      <c r="W1595" s="14">
        <v>30</v>
      </c>
      <c r="X1595" s="14" t="str">
        <f t="shared" si="62"/>
        <v>-6830</v>
      </c>
      <c r="Y1595" s="78">
        <f t="shared" si="63"/>
        <v>0.93288921786331114</v>
      </c>
      <c r="Z1595" s="14">
        <v>0.60161820829107726</v>
      </c>
    </row>
    <row r="1596" spans="22:26" x14ac:dyDescent="0.25">
      <c r="V1596">
        <v>-67</v>
      </c>
      <c r="W1596" s="14">
        <v>30</v>
      </c>
      <c r="X1596" s="14" t="str">
        <f t="shared" si="62"/>
        <v>-6730</v>
      </c>
      <c r="Y1596" s="78">
        <f t="shared" si="63"/>
        <v>0.93387614113002715</v>
      </c>
      <c r="Z1596" s="14">
        <v>0.60225467293883295</v>
      </c>
    </row>
    <row r="1597" spans="22:26" x14ac:dyDescent="0.25">
      <c r="V1597">
        <v>-66</v>
      </c>
      <c r="W1597" s="14">
        <v>30</v>
      </c>
      <c r="X1597" s="14" t="str">
        <f t="shared" si="62"/>
        <v>-6630</v>
      </c>
      <c r="Y1597" s="78">
        <f t="shared" si="63"/>
        <v>0.93486306439674316</v>
      </c>
      <c r="Z1597" s="14">
        <v>0.60289113758658874</v>
      </c>
    </row>
    <row r="1598" spans="22:26" x14ac:dyDescent="0.25">
      <c r="V1598">
        <v>-65</v>
      </c>
      <c r="W1598" s="14">
        <v>30</v>
      </c>
      <c r="X1598" s="14" t="str">
        <f t="shared" si="62"/>
        <v>-6530</v>
      </c>
      <c r="Y1598" s="78">
        <f t="shared" si="63"/>
        <v>0.93584998766345917</v>
      </c>
      <c r="Z1598" s="14">
        <v>0.60352760223434443</v>
      </c>
    </row>
    <row r="1599" spans="22:26" x14ac:dyDescent="0.25">
      <c r="V1599">
        <v>-64</v>
      </c>
      <c r="W1599" s="14">
        <v>30</v>
      </c>
      <c r="X1599" s="14" t="str">
        <f t="shared" si="62"/>
        <v>-6430</v>
      </c>
      <c r="Y1599" s="78">
        <f t="shared" si="63"/>
        <v>0.93683691093017518</v>
      </c>
      <c r="Z1599" s="14">
        <v>0.60416406688210011</v>
      </c>
    </row>
    <row r="1600" spans="22:26" x14ac:dyDescent="0.25">
      <c r="V1600">
        <v>-63</v>
      </c>
      <c r="W1600" s="14">
        <v>30</v>
      </c>
      <c r="X1600" s="14" t="str">
        <f t="shared" si="62"/>
        <v>-6330</v>
      </c>
      <c r="Y1600" s="78">
        <f t="shared" si="63"/>
        <v>0.93782383419689119</v>
      </c>
      <c r="Z1600" s="14">
        <v>0.6048005315298558</v>
      </c>
    </row>
    <row r="1601" spans="22:26" x14ac:dyDescent="0.25">
      <c r="V1601">
        <v>-62</v>
      </c>
      <c r="W1601" s="14">
        <v>30</v>
      </c>
      <c r="X1601" s="14" t="str">
        <f t="shared" si="62"/>
        <v>-6230</v>
      </c>
      <c r="Y1601" s="78">
        <f t="shared" si="63"/>
        <v>0.9388107574636072</v>
      </c>
      <c r="Z1601" s="14">
        <v>0.60543699617761149</v>
      </c>
    </row>
    <row r="1602" spans="22:26" x14ac:dyDescent="0.25">
      <c r="V1602">
        <v>-61</v>
      </c>
      <c r="W1602" s="14">
        <v>30</v>
      </c>
      <c r="X1602" s="14" t="str">
        <f t="shared" si="62"/>
        <v>-6130</v>
      </c>
      <c r="Y1602" s="78">
        <f t="shared" si="63"/>
        <v>0.93979768073032321</v>
      </c>
      <c r="Z1602" s="14">
        <v>0.60607346082536717</v>
      </c>
    </row>
    <row r="1603" spans="22:26" x14ac:dyDescent="0.25">
      <c r="V1603">
        <v>-60</v>
      </c>
      <c r="W1603" s="14">
        <v>30</v>
      </c>
      <c r="X1603" s="14" t="str">
        <f t="shared" ref="X1603:X1666" si="64">V1603&amp;W1603</f>
        <v>-6030</v>
      </c>
      <c r="Y1603" s="78">
        <f t="shared" si="63"/>
        <v>0.94078460399703923</v>
      </c>
      <c r="Z1603" s="14">
        <v>0.60670992547312286</v>
      </c>
    </row>
    <row r="1604" spans="22:26" x14ac:dyDescent="0.25">
      <c r="V1604">
        <v>-59</v>
      </c>
      <c r="W1604" s="14">
        <v>30</v>
      </c>
      <c r="X1604" s="14" t="str">
        <f t="shared" si="64"/>
        <v>-5930</v>
      </c>
      <c r="Y1604" s="78">
        <f t="shared" si="63"/>
        <v>0.94177152726375524</v>
      </c>
      <c r="Z1604" s="14">
        <v>0.60734639012087865</v>
      </c>
    </row>
    <row r="1605" spans="22:26" x14ac:dyDescent="0.25">
      <c r="V1605">
        <v>-58</v>
      </c>
      <c r="W1605" s="14">
        <v>30</v>
      </c>
      <c r="X1605" s="14" t="str">
        <f t="shared" si="64"/>
        <v>-5830</v>
      </c>
      <c r="Y1605" s="78">
        <f t="shared" si="63"/>
        <v>0.94275845053047125</v>
      </c>
      <c r="Z1605" s="14">
        <v>0.60798285476863434</v>
      </c>
    </row>
    <row r="1606" spans="22:26" x14ac:dyDescent="0.25">
      <c r="V1606">
        <v>-57</v>
      </c>
      <c r="W1606" s="14">
        <v>30</v>
      </c>
      <c r="X1606" s="14" t="str">
        <f t="shared" si="64"/>
        <v>-5730</v>
      </c>
      <c r="Y1606" s="78">
        <f t="shared" si="63"/>
        <v>0.94374537379718726</v>
      </c>
      <c r="Z1606" s="14">
        <v>0.60861931941639003</v>
      </c>
    </row>
    <row r="1607" spans="22:26" x14ac:dyDescent="0.25">
      <c r="V1607">
        <v>-56</v>
      </c>
      <c r="W1607" s="14">
        <v>30</v>
      </c>
      <c r="X1607" s="14" t="str">
        <f t="shared" si="64"/>
        <v>-5630</v>
      </c>
      <c r="Y1607" s="78">
        <f t="shared" si="63"/>
        <v>0.94473229706390327</v>
      </c>
      <c r="Z1607" s="14">
        <v>0.60925578406414571</v>
      </c>
    </row>
    <row r="1608" spans="22:26" x14ac:dyDescent="0.25">
      <c r="V1608">
        <v>-55</v>
      </c>
      <c r="W1608" s="14">
        <v>30</v>
      </c>
      <c r="X1608" s="14" t="str">
        <f t="shared" si="64"/>
        <v>-5530</v>
      </c>
      <c r="Y1608" s="78">
        <f t="shared" si="63"/>
        <v>0.94571922033061928</v>
      </c>
      <c r="Z1608" s="14">
        <v>0.6098922487119014</v>
      </c>
    </row>
    <row r="1609" spans="22:26" x14ac:dyDescent="0.25">
      <c r="V1609">
        <v>-54</v>
      </c>
      <c r="W1609" s="14">
        <v>30</v>
      </c>
      <c r="X1609" s="14" t="str">
        <f t="shared" si="64"/>
        <v>-5430</v>
      </c>
      <c r="Y1609" s="78">
        <f t="shared" si="63"/>
        <v>0.94670614359733529</v>
      </c>
      <c r="Z1609" s="14">
        <v>0.61052871335965708</v>
      </c>
    </row>
    <row r="1610" spans="22:26" x14ac:dyDescent="0.25">
      <c r="V1610">
        <v>-53</v>
      </c>
      <c r="W1610" s="14">
        <v>30</v>
      </c>
      <c r="X1610" s="14" t="str">
        <f t="shared" si="64"/>
        <v>-5330</v>
      </c>
      <c r="Y1610" s="78">
        <f t="shared" si="63"/>
        <v>0.9476930668640513</v>
      </c>
      <c r="Z1610" s="14">
        <v>0.61116517800741277</v>
      </c>
    </row>
    <row r="1611" spans="22:26" x14ac:dyDescent="0.25">
      <c r="V1611">
        <v>-52</v>
      </c>
      <c r="W1611" s="14">
        <v>30</v>
      </c>
      <c r="X1611" s="14" t="str">
        <f t="shared" si="64"/>
        <v>-5230</v>
      </c>
      <c r="Y1611" s="78">
        <f t="shared" si="63"/>
        <v>0.94867999013076731</v>
      </c>
      <c r="Z1611" s="14">
        <v>0.61180164265516856</v>
      </c>
    </row>
    <row r="1612" spans="22:26" x14ac:dyDescent="0.25">
      <c r="V1612">
        <v>-51</v>
      </c>
      <c r="W1612" s="14">
        <v>30</v>
      </c>
      <c r="X1612" s="14" t="str">
        <f t="shared" si="64"/>
        <v>-5130</v>
      </c>
      <c r="Y1612" s="78">
        <f t="shared" si="63"/>
        <v>0.94966691339748333</v>
      </c>
      <c r="Z1612" s="14">
        <v>0.61243810730292425</v>
      </c>
    </row>
    <row r="1613" spans="22:26" x14ac:dyDescent="0.25">
      <c r="V1613">
        <v>-50</v>
      </c>
      <c r="W1613" s="14">
        <v>30</v>
      </c>
      <c r="X1613" s="14" t="str">
        <f t="shared" si="64"/>
        <v>-5030</v>
      </c>
      <c r="Y1613" s="78">
        <f t="shared" si="63"/>
        <v>0.95065383666419934</v>
      </c>
      <c r="Z1613" s="14">
        <v>0.61307457195067994</v>
      </c>
    </row>
    <row r="1614" spans="22:26" x14ac:dyDescent="0.25">
      <c r="V1614">
        <v>-49</v>
      </c>
      <c r="W1614" s="14">
        <v>30</v>
      </c>
      <c r="X1614" s="14" t="str">
        <f t="shared" si="64"/>
        <v>-4930</v>
      </c>
      <c r="Y1614" s="78">
        <f t="shared" si="63"/>
        <v>0.95164075993091535</v>
      </c>
      <c r="Z1614" s="14">
        <v>0.61371103659843562</v>
      </c>
    </row>
    <row r="1615" spans="22:26" x14ac:dyDescent="0.25">
      <c r="V1615">
        <v>-48</v>
      </c>
      <c r="W1615" s="14">
        <v>30</v>
      </c>
      <c r="X1615" s="14" t="str">
        <f t="shared" si="64"/>
        <v>-4830</v>
      </c>
      <c r="Y1615" s="78">
        <f t="shared" si="63"/>
        <v>0.95262768319763136</v>
      </c>
      <c r="Z1615" s="14">
        <v>0.61434750124619131</v>
      </c>
    </row>
    <row r="1616" spans="22:26" x14ac:dyDescent="0.25">
      <c r="V1616">
        <v>-47</v>
      </c>
      <c r="W1616" s="14">
        <v>30</v>
      </c>
      <c r="X1616" s="14" t="str">
        <f t="shared" si="64"/>
        <v>-4730</v>
      </c>
      <c r="Y1616" s="78">
        <f t="shared" si="63"/>
        <v>0.95361460646434737</v>
      </c>
      <c r="Z1616" s="14">
        <v>0.61498396589394699</v>
      </c>
    </row>
    <row r="1617" spans="22:26" x14ac:dyDescent="0.25">
      <c r="V1617">
        <v>-46</v>
      </c>
      <c r="W1617" s="14">
        <v>30</v>
      </c>
      <c r="X1617" s="14" t="str">
        <f t="shared" si="64"/>
        <v>-4630</v>
      </c>
      <c r="Y1617" s="78">
        <f t="shared" si="63"/>
        <v>0.95460152973106338</v>
      </c>
      <c r="Z1617" s="14">
        <v>0.61562043054170279</v>
      </c>
    </row>
    <row r="1618" spans="22:26" x14ac:dyDescent="0.25">
      <c r="V1618">
        <v>-45</v>
      </c>
      <c r="W1618" s="14">
        <v>30</v>
      </c>
      <c r="X1618" s="14" t="str">
        <f t="shared" si="64"/>
        <v>-4530</v>
      </c>
      <c r="Y1618" s="78">
        <f t="shared" si="63"/>
        <v>0.95558845299777939</v>
      </c>
      <c r="Z1618" s="14">
        <v>0.61625689518945848</v>
      </c>
    </row>
    <row r="1619" spans="22:26" x14ac:dyDescent="0.25">
      <c r="V1619">
        <v>-44</v>
      </c>
      <c r="W1619" s="14">
        <v>30</v>
      </c>
      <c r="X1619" s="14" t="str">
        <f t="shared" si="64"/>
        <v>-4430</v>
      </c>
      <c r="Y1619" s="78">
        <f t="shared" si="63"/>
        <v>0.9565753762644954</v>
      </c>
      <c r="Z1619" s="14">
        <v>0.61689335983721416</v>
      </c>
    </row>
    <row r="1620" spans="22:26" x14ac:dyDescent="0.25">
      <c r="V1620">
        <v>-43</v>
      </c>
      <c r="W1620" s="14">
        <v>30</v>
      </c>
      <c r="X1620" s="14" t="str">
        <f t="shared" si="64"/>
        <v>-4330</v>
      </c>
      <c r="Y1620" s="78">
        <f t="shared" si="63"/>
        <v>0.95756229953121141</v>
      </c>
      <c r="Z1620" s="14">
        <v>0.61752982448496985</v>
      </c>
    </row>
    <row r="1621" spans="22:26" x14ac:dyDescent="0.25">
      <c r="V1621">
        <v>-42</v>
      </c>
      <c r="W1621" s="14">
        <v>30</v>
      </c>
      <c r="X1621" s="14" t="str">
        <f t="shared" si="64"/>
        <v>-4230</v>
      </c>
      <c r="Y1621" s="78">
        <f t="shared" si="63"/>
        <v>0.95854922279792742</v>
      </c>
      <c r="Z1621" s="14">
        <v>0.61816628913272553</v>
      </c>
    </row>
    <row r="1622" spans="22:26" x14ac:dyDescent="0.25">
      <c r="V1622">
        <v>-41</v>
      </c>
      <c r="W1622" s="14">
        <v>30</v>
      </c>
      <c r="X1622" s="14" t="str">
        <f t="shared" si="64"/>
        <v>-4130</v>
      </c>
      <c r="Y1622" s="78">
        <f t="shared" si="63"/>
        <v>0.95953614606464344</v>
      </c>
      <c r="Z1622" s="14">
        <v>0.61880275378048122</v>
      </c>
    </row>
    <row r="1623" spans="22:26" x14ac:dyDescent="0.25">
      <c r="V1623">
        <v>-40</v>
      </c>
      <c r="W1623" s="14">
        <v>30</v>
      </c>
      <c r="X1623" s="14" t="str">
        <f t="shared" si="64"/>
        <v>-4030</v>
      </c>
      <c r="Y1623" s="78">
        <f t="shared" si="63"/>
        <v>0.96052306933135945</v>
      </c>
      <c r="Z1623" s="14">
        <v>0.6194392184282369</v>
      </c>
    </row>
    <row r="1624" spans="22:26" x14ac:dyDescent="0.25">
      <c r="V1624">
        <v>-39</v>
      </c>
      <c r="W1624" s="14">
        <v>30</v>
      </c>
      <c r="X1624" s="14" t="str">
        <f t="shared" si="64"/>
        <v>-3930</v>
      </c>
      <c r="Y1624" s="78">
        <f t="shared" si="63"/>
        <v>0.96150999259807546</v>
      </c>
      <c r="Z1624" s="14">
        <v>0.6200756830759927</v>
      </c>
    </row>
    <row r="1625" spans="22:26" x14ac:dyDescent="0.25">
      <c r="V1625">
        <v>-38</v>
      </c>
      <c r="W1625" s="14">
        <v>30</v>
      </c>
      <c r="X1625" s="14" t="str">
        <f t="shared" si="64"/>
        <v>-3830</v>
      </c>
      <c r="Y1625" s="78">
        <f t="shared" si="63"/>
        <v>0.96249691586479147</v>
      </c>
      <c r="Z1625" s="14">
        <v>0.62071214772374839</v>
      </c>
    </row>
    <row r="1626" spans="22:26" x14ac:dyDescent="0.25">
      <c r="V1626">
        <v>-37</v>
      </c>
      <c r="W1626" s="14">
        <v>30</v>
      </c>
      <c r="X1626" s="14" t="str">
        <f t="shared" si="64"/>
        <v>-3730</v>
      </c>
      <c r="Y1626" s="78">
        <f t="shared" si="63"/>
        <v>0.96348383913150748</v>
      </c>
      <c r="Z1626" s="14">
        <v>0.62134861237150407</v>
      </c>
    </row>
    <row r="1627" spans="22:26" x14ac:dyDescent="0.25">
      <c r="V1627">
        <v>-36</v>
      </c>
      <c r="W1627" s="14">
        <v>30</v>
      </c>
      <c r="X1627" s="14" t="str">
        <f t="shared" si="64"/>
        <v>-3630</v>
      </c>
      <c r="Y1627" s="78">
        <f t="shared" si="63"/>
        <v>0.96447076239822349</v>
      </c>
      <c r="Z1627" s="14">
        <v>0.62198507701925965</v>
      </c>
    </row>
    <row r="1628" spans="22:26" x14ac:dyDescent="0.25">
      <c r="V1628">
        <v>-35</v>
      </c>
      <c r="W1628" s="14">
        <v>30</v>
      </c>
      <c r="X1628" s="14" t="str">
        <f t="shared" si="64"/>
        <v>-3530</v>
      </c>
      <c r="Y1628" s="78">
        <f t="shared" si="63"/>
        <v>0.9654576856649395</v>
      </c>
      <c r="Z1628" s="14">
        <v>0.62262154166701544</v>
      </c>
    </row>
    <row r="1629" spans="22:26" x14ac:dyDescent="0.25">
      <c r="V1629">
        <v>-34</v>
      </c>
      <c r="W1629" s="14">
        <v>30</v>
      </c>
      <c r="X1629" s="14" t="str">
        <f t="shared" si="64"/>
        <v>-3430</v>
      </c>
      <c r="Y1629" s="78">
        <f t="shared" si="63"/>
        <v>0.96644460893165551</v>
      </c>
      <c r="Z1629" s="14">
        <v>0.62325800631477113</v>
      </c>
    </row>
    <row r="1630" spans="22:26" x14ac:dyDescent="0.25">
      <c r="V1630">
        <v>-33</v>
      </c>
      <c r="W1630" s="14">
        <v>30</v>
      </c>
      <c r="X1630" s="14" t="str">
        <f t="shared" si="64"/>
        <v>-3330</v>
      </c>
      <c r="Y1630" s="78">
        <f t="shared" si="63"/>
        <v>0.96743153219837152</v>
      </c>
      <c r="Z1630" s="14">
        <v>0.62389447096252681</v>
      </c>
    </row>
    <row r="1631" spans="22:26" x14ac:dyDescent="0.25">
      <c r="V1631">
        <v>-32</v>
      </c>
      <c r="W1631" s="14">
        <v>30</v>
      </c>
      <c r="X1631" s="14" t="str">
        <f t="shared" si="64"/>
        <v>-3230</v>
      </c>
      <c r="Y1631" s="78">
        <f t="shared" si="63"/>
        <v>0.96841845546508754</v>
      </c>
      <c r="Z1631" s="14">
        <v>0.62453093561028261</v>
      </c>
    </row>
    <row r="1632" spans="22:26" x14ac:dyDescent="0.25">
      <c r="V1632">
        <v>-31</v>
      </c>
      <c r="W1632" s="14">
        <v>30</v>
      </c>
      <c r="X1632" s="14" t="str">
        <f t="shared" si="64"/>
        <v>-3130</v>
      </c>
      <c r="Y1632" s="78">
        <f t="shared" si="63"/>
        <v>0.96940537873180355</v>
      </c>
      <c r="Z1632" s="14">
        <v>0.62516740025803819</v>
      </c>
    </row>
    <row r="1633" spans="22:26" x14ac:dyDescent="0.25">
      <c r="V1633">
        <v>-30</v>
      </c>
      <c r="W1633" s="14">
        <v>30</v>
      </c>
      <c r="X1633" s="14" t="str">
        <f t="shared" si="64"/>
        <v>-3030</v>
      </c>
      <c r="Y1633" s="78">
        <f t="shared" si="63"/>
        <v>0.97039230199851956</v>
      </c>
      <c r="Z1633" s="14">
        <v>0.62580386490579387</v>
      </c>
    </row>
    <row r="1634" spans="22:26" x14ac:dyDescent="0.25">
      <c r="V1634">
        <v>-29</v>
      </c>
      <c r="W1634" s="14">
        <v>30</v>
      </c>
      <c r="X1634" s="14" t="str">
        <f t="shared" si="64"/>
        <v>-2930</v>
      </c>
      <c r="Y1634" s="78">
        <f t="shared" si="63"/>
        <v>0.97137922526523557</v>
      </c>
      <c r="Z1634" s="14">
        <v>0.62644032955354967</v>
      </c>
    </row>
    <row r="1635" spans="22:26" x14ac:dyDescent="0.25">
      <c r="V1635">
        <v>-28</v>
      </c>
      <c r="W1635" s="14">
        <v>30</v>
      </c>
      <c r="X1635" s="14" t="str">
        <f t="shared" si="64"/>
        <v>-2830</v>
      </c>
      <c r="Y1635" s="78">
        <f t="shared" si="63"/>
        <v>0.97236614853195158</v>
      </c>
      <c r="Z1635" s="14">
        <v>0.62707679420130535</v>
      </c>
    </row>
    <row r="1636" spans="22:26" x14ac:dyDescent="0.25">
      <c r="V1636">
        <v>-27</v>
      </c>
      <c r="W1636" s="14">
        <v>30</v>
      </c>
      <c r="X1636" s="14" t="str">
        <f t="shared" si="64"/>
        <v>-2730</v>
      </c>
      <c r="Y1636" s="78">
        <f t="shared" si="63"/>
        <v>0.97335307179866759</v>
      </c>
      <c r="Z1636" s="14">
        <v>0.62771325884906104</v>
      </c>
    </row>
    <row r="1637" spans="22:26" x14ac:dyDescent="0.25">
      <c r="V1637">
        <v>-26</v>
      </c>
      <c r="W1637" s="14">
        <v>30</v>
      </c>
      <c r="X1637" s="14" t="str">
        <f t="shared" si="64"/>
        <v>-2630</v>
      </c>
      <c r="Y1637" s="78">
        <f t="shared" si="63"/>
        <v>0.9743399950653836</v>
      </c>
      <c r="Z1637" s="14">
        <v>0.62834972349681673</v>
      </c>
    </row>
    <row r="1638" spans="22:26" x14ac:dyDescent="0.25">
      <c r="V1638">
        <v>-25</v>
      </c>
      <c r="W1638" s="14">
        <v>30</v>
      </c>
      <c r="X1638" s="14" t="str">
        <f t="shared" si="64"/>
        <v>-2530</v>
      </c>
      <c r="Y1638" s="78">
        <f t="shared" si="63"/>
        <v>0.97532691833209961</v>
      </c>
      <c r="Z1638" s="14">
        <v>0.62898618814457241</v>
      </c>
    </row>
    <row r="1639" spans="22:26" x14ac:dyDescent="0.25">
      <c r="V1639">
        <v>-24</v>
      </c>
      <c r="W1639" s="14">
        <v>30</v>
      </c>
      <c r="X1639" s="14" t="str">
        <f t="shared" si="64"/>
        <v>-2430</v>
      </c>
      <c r="Y1639" s="78">
        <f t="shared" si="63"/>
        <v>0.97631384159881562</v>
      </c>
      <c r="Z1639" s="14">
        <v>0.6296226527923281</v>
      </c>
    </row>
    <row r="1640" spans="22:26" x14ac:dyDescent="0.25">
      <c r="V1640">
        <v>-23</v>
      </c>
      <c r="W1640" s="14">
        <v>30</v>
      </c>
      <c r="X1640" s="14" t="str">
        <f t="shared" si="64"/>
        <v>-2330</v>
      </c>
      <c r="Y1640" s="78">
        <f t="shared" si="63"/>
        <v>0.97730076486553163</v>
      </c>
      <c r="Z1640" s="14">
        <v>0.63025911744008378</v>
      </c>
    </row>
    <row r="1641" spans="22:26" x14ac:dyDescent="0.25">
      <c r="V1641">
        <v>-22</v>
      </c>
      <c r="W1641" s="14">
        <v>30</v>
      </c>
      <c r="X1641" s="14" t="str">
        <f t="shared" si="64"/>
        <v>-2230</v>
      </c>
      <c r="Y1641" s="78">
        <f t="shared" si="63"/>
        <v>0.97828768813224765</v>
      </c>
      <c r="Z1641" s="14">
        <v>0.63089558208783958</v>
      </c>
    </row>
    <row r="1642" spans="22:26" x14ac:dyDescent="0.25">
      <c r="V1642">
        <v>-21</v>
      </c>
      <c r="W1642" s="14">
        <v>30</v>
      </c>
      <c r="X1642" s="14" t="str">
        <f t="shared" si="64"/>
        <v>-2130</v>
      </c>
      <c r="Y1642" s="78">
        <f t="shared" si="63"/>
        <v>0.97927461139896366</v>
      </c>
      <c r="Z1642" s="14">
        <v>0.63153204673559526</v>
      </c>
    </row>
    <row r="1643" spans="22:26" x14ac:dyDescent="0.25">
      <c r="V1643">
        <v>-20</v>
      </c>
      <c r="W1643" s="14">
        <v>30</v>
      </c>
      <c r="X1643" s="14" t="str">
        <f t="shared" si="64"/>
        <v>-2030</v>
      </c>
      <c r="Y1643" s="78">
        <f t="shared" si="63"/>
        <v>0.98026153466567967</v>
      </c>
      <c r="Z1643" s="14">
        <v>0.63216851138335095</v>
      </c>
    </row>
    <row r="1644" spans="22:26" x14ac:dyDescent="0.25">
      <c r="V1644">
        <v>-19</v>
      </c>
      <c r="W1644" s="14">
        <v>30</v>
      </c>
      <c r="X1644" s="14" t="str">
        <f t="shared" si="64"/>
        <v>-1930</v>
      </c>
      <c r="Y1644" s="78">
        <f t="shared" si="63"/>
        <v>0.98124845793239568</v>
      </c>
      <c r="Z1644" s="14">
        <v>0.63280497603110664</v>
      </c>
    </row>
    <row r="1645" spans="22:26" x14ac:dyDescent="0.25">
      <c r="V1645">
        <v>-18</v>
      </c>
      <c r="W1645" s="14">
        <v>30</v>
      </c>
      <c r="X1645" s="14" t="str">
        <f t="shared" si="64"/>
        <v>-1830</v>
      </c>
      <c r="Y1645" s="78">
        <f t="shared" si="63"/>
        <v>0.98223538119911169</v>
      </c>
      <c r="Z1645" s="14">
        <v>0.63344144067886232</v>
      </c>
    </row>
    <row r="1646" spans="22:26" x14ac:dyDescent="0.25">
      <c r="V1646">
        <v>-17</v>
      </c>
      <c r="W1646" s="14">
        <v>30</v>
      </c>
      <c r="X1646" s="14" t="str">
        <f t="shared" si="64"/>
        <v>-1730</v>
      </c>
      <c r="Y1646" s="78">
        <f t="shared" si="63"/>
        <v>0.9832223044658277</v>
      </c>
      <c r="Z1646" s="14">
        <v>0.63407790532661801</v>
      </c>
    </row>
    <row r="1647" spans="22:26" x14ac:dyDescent="0.25">
      <c r="V1647">
        <v>-16</v>
      </c>
      <c r="W1647" s="14">
        <v>30</v>
      </c>
      <c r="X1647" s="14" t="str">
        <f t="shared" si="64"/>
        <v>-1630</v>
      </c>
      <c r="Y1647" s="78">
        <f t="shared" si="63"/>
        <v>0.98420922773254371</v>
      </c>
      <c r="Z1647" s="14">
        <v>0.63471436997437369</v>
      </c>
    </row>
    <row r="1648" spans="22:26" x14ac:dyDescent="0.25">
      <c r="V1648">
        <v>-15</v>
      </c>
      <c r="W1648" s="14">
        <v>30</v>
      </c>
      <c r="X1648" s="14" t="str">
        <f t="shared" si="64"/>
        <v>-1530</v>
      </c>
      <c r="Y1648" s="78">
        <f t="shared" si="63"/>
        <v>0.98519615099925972</v>
      </c>
      <c r="Z1648" s="14">
        <v>0.63535083462212949</v>
      </c>
    </row>
    <row r="1649" spans="22:26" x14ac:dyDescent="0.25">
      <c r="V1649">
        <v>-14</v>
      </c>
      <c r="W1649" s="14">
        <v>30</v>
      </c>
      <c r="X1649" s="14" t="str">
        <f t="shared" si="64"/>
        <v>-1430</v>
      </c>
      <c r="Y1649" s="78">
        <f t="shared" si="63"/>
        <v>0.98618307426597573</v>
      </c>
      <c r="Z1649" s="14">
        <v>0.63598729926988518</v>
      </c>
    </row>
    <row r="1650" spans="22:26" x14ac:dyDescent="0.25">
      <c r="V1650">
        <v>-13</v>
      </c>
      <c r="W1650" s="14">
        <v>30</v>
      </c>
      <c r="X1650" s="14" t="str">
        <f t="shared" si="64"/>
        <v>-1330</v>
      </c>
      <c r="Y1650" s="78">
        <f t="shared" ref="Y1650:Y1713" si="65">$Y$153/1013.25*(1013.25+V1650)</f>
        <v>0.98716999753269175</v>
      </c>
      <c r="Z1650" s="14">
        <v>0.63662376391764086</v>
      </c>
    </row>
    <row r="1651" spans="22:26" x14ac:dyDescent="0.25">
      <c r="V1651">
        <v>-12</v>
      </c>
      <c r="W1651" s="14">
        <v>30</v>
      </c>
      <c r="X1651" s="14" t="str">
        <f t="shared" si="64"/>
        <v>-1230</v>
      </c>
      <c r="Y1651" s="78">
        <f t="shared" si="65"/>
        <v>0.98815692079940776</v>
      </c>
      <c r="Z1651" s="14">
        <v>0.63726022856539655</v>
      </c>
    </row>
    <row r="1652" spans="22:26" x14ac:dyDescent="0.25">
      <c r="V1652">
        <v>-11</v>
      </c>
      <c r="W1652" s="14">
        <v>30</v>
      </c>
      <c r="X1652" s="14" t="str">
        <f t="shared" si="64"/>
        <v>-1130</v>
      </c>
      <c r="Y1652" s="78">
        <f t="shared" si="65"/>
        <v>0.98914384406612377</v>
      </c>
      <c r="Z1652" s="14">
        <v>0.63789669321315223</v>
      </c>
    </row>
    <row r="1653" spans="22:26" x14ac:dyDescent="0.25">
      <c r="V1653">
        <v>-10</v>
      </c>
      <c r="W1653" s="14">
        <v>30</v>
      </c>
      <c r="X1653" s="14" t="str">
        <f t="shared" si="64"/>
        <v>-1030</v>
      </c>
      <c r="Y1653" s="78">
        <f t="shared" si="65"/>
        <v>0.99013076733283978</v>
      </c>
      <c r="Z1653" s="14">
        <v>0.63853315786090792</v>
      </c>
    </row>
    <row r="1654" spans="22:26" x14ac:dyDescent="0.25">
      <c r="V1654">
        <v>-9</v>
      </c>
      <c r="W1654" s="14">
        <v>30</v>
      </c>
      <c r="X1654" s="14" t="str">
        <f t="shared" si="64"/>
        <v>-930</v>
      </c>
      <c r="Y1654" s="78">
        <f t="shared" si="65"/>
        <v>0.99111769059955579</v>
      </c>
      <c r="Z1654" s="14">
        <v>0.6391696225086636</v>
      </c>
    </row>
    <row r="1655" spans="22:26" x14ac:dyDescent="0.25">
      <c r="V1655">
        <v>-8</v>
      </c>
      <c r="W1655" s="14">
        <v>30</v>
      </c>
      <c r="X1655" s="14" t="str">
        <f t="shared" si="64"/>
        <v>-830</v>
      </c>
      <c r="Y1655" s="78">
        <f t="shared" si="65"/>
        <v>0.9921046138662718</v>
      </c>
      <c r="Z1655" s="14">
        <v>0.6398060871564194</v>
      </c>
    </row>
    <row r="1656" spans="22:26" x14ac:dyDescent="0.25">
      <c r="V1656">
        <v>-7</v>
      </c>
      <c r="W1656" s="14">
        <v>30</v>
      </c>
      <c r="X1656" s="14" t="str">
        <f t="shared" si="64"/>
        <v>-730</v>
      </c>
      <c r="Y1656" s="78">
        <f t="shared" si="65"/>
        <v>0.99309153713298781</v>
      </c>
      <c r="Z1656" s="14">
        <v>0.64044255180417509</v>
      </c>
    </row>
    <row r="1657" spans="22:26" x14ac:dyDescent="0.25">
      <c r="V1657">
        <v>-6</v>
      </c>
      <c r="W1657" s="14">
        <v>30</v>
      </c>
      <c r="X1657" s="14" t="str">
        <f t="shared" si="64"/>
        <v>-630</v>
      </c>
      <c r="Y1657" s="78">
        <f t="shared" si="65"/>
        <v>0.99407846039970382</v>
      </c>
      <c r="Z1657" s="14">
        <v>0.64107901645193077</v>
      </c>
    </row>
    <row r="1658" spans="22:26" x14ac:dyDescent="0.25">
      <c r="V1658">
        <v>-5</v>
      </c>
      <c r="W1658" s="14">
        <v>30</v>
      </c>
      <c r="X1658" s="14" t="str">
        <f t="shared" si="64"/>
        <v>-530</v>
      </c>
      <c r="Y1658" s="78">
        <f t="shared" si="65"/>
        <v>0.99506538366641994</v>
      </c>
      <c r="Z1658" s="14">
        <v>0.64171548109968657</v>
      </c>
    </row>
    <row r="1659" spans="22:26" x14ac:dyDescent="0.25">
      <c r="V1659">
        <v>-4</v>
      </c>
      <c r="W1659" s="14">
        <v>30</v>
      </c>
      <c r="X1659" s="14" t="str">
        <f t="shared" si="64"/>
        <v>-430</v>
      </c>
      <c r="Y1659" s="78">
        <f t="shared" si="65"/>
        <v>0.99605230693313596</v>
      </c>
      <c r="Z1659" s="14">
        <v>0.64235194574744225</v>
      </c>
    </row>
    <row r="1660" spans="22:26" x14ac:dyDescent="0.25">
      <c r="V1660">
        <v>-3</v>
      </c>
      <c r="W1660" s="14">
        <v>30</v>
      </c>
      <c r="X1660" s="14" t="str">
        <f t="shared" si="64"/>
        <v>-330</v>
      </c>
      <c r="Y1660" s="78">
        <f t="shared" si="65"/>
        <v>0.99703923019985197</v>
      </c>
      <c r="Z1660" s="14">
        <v>0.64298841039519794</v>
      </c>
    </row>
    <row r="1661" spans="22:26" x14ac:dyDescent="0.25">
      <c r="V1661">
        <v>-2</v>
      </c>
      <c r="W1661" s="14">
        <v>30</v>
      </c>
      <c r="X1661" s="14" t="str">
        <f t="shared" si="64"/>
        <v>-230</v>
      </c>
      <c r="Y1661" s="78">
        <f t="shared" si="65"/>
        <v>0.99802615346656798</v>
      </c>
      <c r="Z1661" s="14">
        <v>0.64362487504295363</v>
      </c>
    </row>
    <row r="1662" spans="22:26" x14ac:dyDescent="0.25">
      <c r="V1662">
        <v>-1</v>
      </c>
      <c r="W1662" s="14">
        <v>30</v>
      </c>
      <c r="X1662" s="14" t="str">
        <f t="shared" si="64"/>
        <v>-130</v>
      </c>
      <c r="Y1662" s="78">
        <f t="shared" si="65"/>
        <v>0.99901307673328399</v>
      </c>
      <c r="Z1662" s="14">
        <v>0.64426133969070931</v>
      </c>
    </row>
    <row r="1663" spans="22:26" x14ac:dyDescent="0.25">
      <c r="V1663">
        <v>0</v>
      </c>
      <c r="W1663" s="14">
        <v>30</v>
      </c>
      <c r="X1663" s="14" t="str">
        <f t="shared" si="64"/>
        <v>030</v>
      </c>
      <c r="Y1663" s="78">
        <f t="shared" si="65"/>
        <v>1</v>
      </c>
      <c r="Z1663" s="14">
        <v>0.644897804338465</v>
      </c>
    </row>
    <row r="1664" spans="22:26" x14ac:dyDescent="0.25">
      <c r="V1664">
        <v>0</v>
      </c>
      <c r="W1664" s="14">
        <v>30</v>
      </c>
      <c r="X1664" s="14" t="str">
        <f t="shared" si="64"/>
        <v>030</v>
      </c>
      <c r="Y1664" s="78">
        <f t="shared" si="65"/>
        <v>1</v>
      </c>
      <c r="Z1664" s="14">
        <v>0.7157267779066655</v>
      </c>
    </row>
    <row r="1665" spans="22:26" x14ac:dyDescent="0.25">
      <c r="V1665">
        <v>1</v>
      </c>
      <c r="W1665" s="14">
        <v>30</v>
      </c>
      <c r="X1665" s="14" t="str">
        <f t="shared" si="64"/>
        <v>130</v>
      </c>
      <c r="Y1665" s="78">
        <f t="shared" si="65"/>
        <v>1.0009869232667159</v>
      </c>
      <c r="Z1665" s="14">
        <v>0.64553426898622068</v>
      </c>
    </row>
    <row r="1666" spans="22:26" x14ac:dyDescent="0.25">
      <c r="V1666">
        <v>2</v>
      </c>
      <c r="W1666" s="14">
        <v>30</v>
      </c>
      <c r="X1666" s="14" t="str">
        <f t="shared" si="64"/>
        <v>230</v>
      </c>
      <c r="Y1666" s="78">
        <f t="shared" si="65"/>
        <v>1.001973846533432</v>
      </c>
      <c r="Z1666" s="14">
        <v>0.64617073363397637</v>
      </c>
    </row>
    <row r="1667" spans="22:26" x14ac:dyDescent="0.25">
      <c r="V1667">
        <v>3</v>
      </c>
      <c r="W1667" s="14">
        <v>30</v>
      </c>
      <c r="X1667" s="14" t="str">
        <f t="shared" ref="X1667:X1730" si="66">V1667&amp;W1667</f>
        <v>330</v>
      </c>
      <c r="Y1667" s="78">
        <f t="shared" si="65"/>
        <v>1.0029607698001479</v>
      </c>
      <c r="Z1667" s="14">
        <v>0.64680719828173205</v>
      </c>
    </row>
    <row r="1668" spans="22:26" x14ac:dyDescent="0.25">
      <c r="V1668">
        <v>4</v>
      </c>
      <c r="W1668" s="14">
        <v>30</v>
      </c>
      <c r="X1668" s="14" t="str">
        <f t="shared" si="66"/>
        <v>430</v>
      </c>
      <c r="Y1668" s="78">
        <f t="shared" si="65"/>
        <v>1.003947693066864</v>
      </c>
      <c r="Z1668" s="14">
        <v>0.64744366292948785</v>
      </c>
    </row>
    <row r="1669" spans="22:26" x14ac:dyDescent="0.25">
      <c r="V1669">
        <v>5</v>
      </c>
      <c r="W1669" s="14">
        <v>30</v>
      </c>
      <c r="X1669" s="14" t="str">
        <f t="shared" si="66"/>
        <v>530</v>
      </c>
      <c r="Y1669" s="78">
        <f t="shared" si="65"/>
        <v>1.0049346163335799</v>
      </c>
      <c r="Z1669" s="14">
        <v>0.64808012757724343</v>
      </c>
    </row>
    <row r="1670" spans="22:26" x14ac:dyDescent="0.25">
      <c r="V1670">
        <v>6</v>
      </c>
      <c r="W1670" s="14">
        <v>30</v>
      </c>
      <c r="X1670" s="14" t="str">
        <f t="shared" si="66"/>
        <v>630</v>
      </c>
      <c r="Y1670" s="78">
        <f t="shared" si="65"/>
        <v>1.0059215396002961</v>
      </c>
      <c r="Z1670" s="14">
        <v>0.64871659222499922</v>
      </c>
    </row>
    <row r="1671" spans="22:26" x14ac:dyDescent="0.25">
      <c r="V1671">
        <v>7</v>
      </c>
      <c r="W1671" s="14">
        <v>30</v>
      </c>
      <c r="X1671" s="14" t="str">
        <f t="shared" si="66"/>
        <v>730</v>
      </c>
      <c r="Y1671" s="78">
        <f t="shared" si="65"/>
        <v>1.006908462867012</v>
      </c>
      <c r="Z1671" s="14">
        <v>0.64935305687275491</v>
      </c>
    </row>
    <row r="1672" spans="22:26" x14ac:dyDescent="0.25">
      <c r="V1672">
        <v>8</v>
      </c>
      <c r="W1672" s="14">
        <v>30</v>
      </c>
      <c r="X1672" s="14" t="str">
        <f t="shared" si="66"/>
        <v>830</v>
      </c>
      <c r="Y1672" s="78">
        <f t="shared" si="65"/>
        <v>1.0078953861337281</v>
      </c>
      <c r="Z1672" s="14">
        <v>0.64998952152051059</v>
      </c>
    </row>
    <row r="1673" spans="22:26" x14ac:dyDescent="0.25">
      <c r="V1673">
        <v>9</v>
      </c>
      <c r="W1673" s="14">
        <v>30</v>
      </c>
      <c r="X1673" s="14" t="str">
        <f t="shared" si="66"/>
        <v>930</v>
      </c>
      <c r="Y1673" s="78">
        <f t="shared" si="65"/>
        <v>1.008882309400444</v>
      </c>
      <c r="Z1673" s="14">
        <v>0.65062598616826628</v>
      </c>
    </row>
    <row r="1674" spans="22:26" x14ac:dyDescent="0.25">
      <c r="V1674">
        <v>10</v>
      </c>
      <c r="W1674" s="14">
        <v>30</v>
      </c>
      <c r="X1674" s="14" t="str">
        <f t="shared" si="66"/>
        <v>1030</v>
      </c>
      <c r="Y1674" s="78">
        <f t="shared" si="65"/>
        <v>1.0098692326671601</v>
      </c>
      <c r="Z1674" s="14">
        <v>0.65126245081602196</v>
      </c>
    </row>
    <row r="1675" spans="22:26" x14ac:dyDescent="0.25">
      <c r="V1675">
        <v>11</v>
      </c>
      <c r="W1675" s="14">
        <v>30</v>
      </c>
      <c r="X1675" s="14" t="str">
        <f t="shared" si="66"/>
        <v>1130</v>
      </c>
      <c r="Y1675" s="78">
        <f t="shared" si="65"/>
        <v>1.010856155933876</v>
      </c>
      <c r="Z1675" s="14">
        <v>0.65189891546377765</v>
      </c>
    </row>
    <row r="1676" spans="22:26" x14ac:dyDescent="0.25">
      <c r="V1676">
        <v>12</v>
      </c>
      <c r="W1676" s="14">
        <v>30</v>
      </c>
      <c r="X1676" s="14" t="str">
        <f t="shared" si="66"/>
        <v>1230</v>
      </c>
      <c r="Y1676" s="78">
        <f t="shared" si="65"/>
        <v>1.0118430792005921</v>
      </c>
      <c r="Z1676" s="14">
        <v>0.65253538011153345</v>
      </c>
    </row>
    <row r="1677" spans="22:26" x14ac:dyDescent="0.25">
      <c r="V1677">
        <v>13</v>
      </c>
      <c r="W1677" s="14">
        <v>30</v>
      </c>
      <c r="X1677" s="14" t="str">
        <f t="shared" si="66"/>
        <v>1330</v>
      </c>
      <c r="Y1677" s="78">
        <f t="shared" si="65"/>
        <v>1.012830002467308</v>
      </c>
      <c r="Z1677" s="14">
        <v>0.65317184475928902</v>
      </c>
    </row>
    <row r="1678" spans="22:26" x14ac:dyDescent="0.25">
      <c r="V1678">
        <v>14</v>
      </c>
      <c r="W1678" s="14">
        <v>30</v>
      </c>
      <c r="X1678" s="14" t="str">
        <f t="shared" si="66"/>
        <v>1430</v>
      </c>
      <c r="Y1678" s="78">
        <f t="shared" si="65"/>
        <v>1.0138169257340242</v>
      </c>
      <c r="Z1678" s="14">
        <v>0.65380830940704482</v>
      </c>
    </row>
    <row r="1679" spans="22:26" x14ac:dyDescent="0.25">
      <c r="V1679">
        <v>15</v>
      </c>
      <c r="W1679" s="14">
        <v>30</v>
      </c>
      <c r="X1679" s="14" t="str">
        <f t="shared" si="66"/>
        <v>1530</v>
      </c>
      <c r="Y1679" s="78">
        <f t="shared" si="65"/>
        <v>1.0148038490007401</v>
      </c>
      <c r="Z1679" s="14">
        <v>0.6544447740548005</v>
      </c>
    </row>
    <row r="1680" spans="22:26" x14ac:dyDescent="0.25">
      <c r="V1680">
        <v>16</v>
      </c>
      <c r="W1680" s="14">
        <v>30</v>
      </c>
      <c r="X1680" s="14" t="str">
        <f t="shared" si="66"/>
        <v>1630</v>
      </c>
      <c r="Y1680" s="78">
        <f t="shared" si="65"/>
        <v>1.0157907722674562</v>
      </c>
      <c r="Z1680" s="14">
        <v>0.65508123870255619</v>
      </c>
    </row>
    <row r="1681" spans="22:26" x14ac:dyDescent="0.25">
      <c r="V1681">
        <v>17</v>
      </c>
      <c r="W1681" s="14">
        <v>30</v>
      </c>
      <c r="X1681" s="14" t="str">
        <f t="shared" si="66"/>
        <v>1730</v>
      </c>
      <c r="Y1681" s="78">
        <f t="shared" si="65"/>
        <v>1.0167776955341721</v>
      </c>
      <c r="Z1681" s="14">
        <v>0.65571770335031188</v>
      </c>
    </row>
    <row r="1682" spans="22:26" x14ac:dyDescent="0.25">
      <c r="V1682">
        <v>18</v>
      </c>
      <c r="W1682" s="14">
        <v>30</v>
      </c>
      <c r="X1682" s="14" t="str">
        <f t="shared" si="66"/>
        <v>1830</v>
      </c>
      <c r="Y1682" s="78">
        <f t="shared" si="65"/>
        <v>1.0177646188008882</v>
      </c>
      <c r="Z1682" s="14">
        <v>0.65635416799806767</v>
      </c>
    </row>
    <row r="1683" spans="22:26" x14ac:dyDescent="0.25">
      <c r="V1683">
        <v>19</v>
      </c>
      <c r="W1683" s="14">
        <v>30</v>
      </c>
      <c r="X1683" s="14" t="str">
        <f t="shared" si="66"/>
        <v>1930</v>
      </c>
      <c r="Y1683" s="78">
        <f t="shared" si="65"/>
        <v>1.0187515420676041</v>
      </c>
      <c r="Z1683" s="14">
        <v>0.65699063264582325</v>
      </c>
    </row>
    <row r="1684" spans="22:26" x14ac:dyDescent="0.25">
      <c r="V1684">
        <v>20</v>
      </c>
      <c r="W1684" s="14">
        <v>30</v>
      </c>
      <c r="X1684" s="14" t="str">
        <f t="shared" si="66"/>
        <v>2030</v>
      </c>
      <c r="Y1684" s="78">
        <f t="shared" si="65"/>
        <v>1.0197384653343202</v>
      </c>
      <c r="Z1684" s="14">
        <v>0.65762709729357904</v>
      </c>
    </row>
    <row r="1685" spans="22:26" x14ac:dyDescent="0.25">
      <c r="V1685">
        <v>21</v>
      </c>
      <c r="W1685" s="14">
        <v>30</v>
      </c>
      <c r="X1685" s="14" t="str">
        <f t="shared" si="66"/>
        <v>2130</v>
      </c>
      <c r="Y1685" s="78">
        <f t="shared" si="65"/>
        <v>1.0207253886010361</v>
      </c>
      <c r="Z1685" s="14">
        <v>0.65826356194133473</v>
      </c>
    </row>
    <row r="1686" spans="22:26" x14ac:dyDescent="0.25">
      <c r="V1686">
        <v>22</v>
      </c>
      <c r="W1686" s="14">
        <v>30</v>
      </c>
      <c r="X1686" s="14" t="str">
        <f t="shared" si="66"/>
        <v>2230</v>
      </c>
      <c r="Y1686" s="78">
        <f t="shared" si="65"/>
        <v>1.0217123118677522</v>
      </c>
      <c r="Z1686" s="14">
        <v>0.65890002658909042</v>
      </c>
    </row>
    <row r="1687" spans="22:26" x14ac:dyDescent="0.25">
      <c r="V1687">
        <v>23</v>
      </c>
      <c r="W1687" s="14">
        <v>30</v>
      </c>
      <c r="X1687" s="14" t="str">
        <f t="shared" si="66"/>
        <v>2330</v>
      </c>
      <c r="Y1687" s="78">
        <f t="shared" si="65"/>
        <v>1.0226992351344681</v>
      </c>
      <c r="Z1687" s="14">
        <v>0.6595364912368461</v>
      </c>
    </row>
    <row r="1688" spans="22:26" x14ac:dyDescent="0.25">
      <c r="V1688">
        <v>24</v>
      </c>
      <c r="W1688" s="14">
        <v>30</v>
      </c>
      <c r="X1688" s="14" t="str">
        <f t="shared" si="66"/>
        <v>2430</v>
      </c>
      <c r="Y1688" s="78">
        <f t="shared" si="65"/>
        <v>1.0236861584011843</v>
      </c>
      <c r="Z1688" s="14">
        <v>0.6601729558846019</v>
      </c>
    </row>
    <row r="1689" spans="22:26" x14ac:dyDescent="0.25">
      <c r="V1689">
        <v>25</v>
      </c>
      <c r="W1689" s="14">
        <v>30</v>
      </c>
      <c r="X1689" s="14" t="str">
        <f t="shared" si="66"/>
        <v>2530</v>
      </c>
      <c r="Y1689" s="78">
        <f t="shared" si="65"/>
        <v>1.0246730816679002</v>
      </c>
      <c r="Z1689" s="14">
        <v>0.66080942053235747</v>
      </c>
    </row>
    <row r="1690" spans="22:26" x14ac:dyDescent="0.25">
      <c r="V1690">
        <v>26</v>
      </c>
      <c r="W1690" s="14">
        <v>30</v>
      </c>
      <c r="X1690" s="14" t="str">
        <f t="shared" si="66"/>
        <v>2630</v>
      </c>
      <c r="Y1690" s="78">
        <f t="shared" si="65"/>
        <v>1.0256600049346163</v>
      </c>
      <c r="Z1690" s="14">
        <v>0.66144588518011327</v>
      </c>
    </row>
    <row r="1691" spans="22:26" x14ac:dyDescent="0.25">
      <c r="V1691">
        <v>27</v>
      </c>
      <c r="W1691" s="14">
        <v>30</v>
      </c>
      <c r="X1691" s="14" t="str">
        <f t="shared" si="66"/>
        <v>2730</v>
      </c>
      <c r="Y1691" s="78">
        <f t="shared" si="65"/>
        <v>1.0266469282013324</v>
      </c>
      <c r="Z1691" s="14">
        <v>0.66208234982786895</v>
      </c>
    </row>
    <row r="1692" spans="22:26" x14ac:dyDescent="0.25">
      <c r="V1692">
        <v>28</v>
      </c>
      <c r="W1692" s="14">
        <v>30</v>
      </c>
      <c r="X1692" s="14" t="str">
        <f t="shared" si="66"/>
        <v>2830</v>
      </c>
      <c r="Y1692" s="78">
        <f t="shared" si="65"/>
        <v>1.0276338514680483</v>
      </c>
      <c r="Z1692" s="14">
        <v>0.66271881447562464</v>
      </c>
    </row>
    <row r="1693" spans="22:26" x14ac:dyDescent="0.25">
      <c r="V1693">
        <v>29</v>
      </c>
      <c r="W1693" s="14">
        <v>30</v>
      </c>
      <c r="X1693" s="14" t="str">
        <f t="shared" si="66"/>
        <v>2930</v>
      </c>
      <c r="Y1693" s="78">
        <f t="shared" si="65"/>
        <v>1.0286207747347644</v>
      </c>
      <c r="Z1693" s="14">
        <v>0.66335527912338044</v>
      </c>
    </row>
    <row r="1694" spans="22:26" x14ac:dyDescent="0.25">
      <c r="V1694">
        <v>30</v>
      </c>
      <c r="W1694" s="14">
        <v>30</v>
      </c>
      <c r="X1694" s="14" t="str">
        <f t="shared" si="66"/>
        <v>3030</v>
      </c>
      <c r="Y1694" s="78">
        <f t="shared" si="65"/>
        <v>1.0296076980014803</v>
      </c>
      <c r="Z1694" s="14">
        <v>0.66399174377113601</v>
      </c>
    </row>
    <row r="1695" spans="22:26" x14ac:dyDescent="0.25">
      <c r="V1695">
        <v>31</v>
      </c>
      <c r="W1695" s="14">
        <v>30</v>
      </c>
      <c r="X1695" s="14" t="str">
        <f t="shared" si="66"/>
        <v>3130</v>
      </c>
      <c r="Y1695" s="78">
        <f t="shared" si="65"/>
        <v>1.0305946212681965</v>
      </c>
      <c r="Z1695" s="14">
        <v>0.66462820841889181</v>
      </c>
    </row>
    <row r="1696" spans="22:26" x14ac:dyDescent="0.25">
      <c r="V1696">
        <v>32</v>
      </c>
      <c r="W1696" s="14">
        <v>30</v>
      </c>
      <c r="X1696" s="14" t="str">
        <f t="shared" si="66"/>
        <v>3230</v>
      </c>
      <c r="Y1696" s="78">
        <f t="shared" si="65"/>
        <v>1.0315815445349124</v>
      </c>
      <c r="Z1696" s="14">
        <v>0.66526467306664749</v>
      </c>
    </row>
    <row r="1697" spans="22:26" x14ac:dyDescent="0.25">
      <c r="V1697">
        <v>33</v>
      </c>
      <c r="W1697" s="14">
        <v>30</v>
      </c>
      <c r="X1697" s="14" t="str">
        <f t="shared" si="66"/>
        <v>3330</v>
      </c>
      <c r="Y1697" s="78">
        <f t="shared" si="65"/>
        <v>1.0325684678016285</v>
      </c>
      <c r="Z1697" s="14">
        <v>0.66590113771440318</v>
      </c>
    </row>
    <row r="1698" spans="22:26" x14ac:dyDescent="0.25">
      <c r="V1698">
        <v>34</v>
      </c>
      <c r="W1698" s="14">
        <v>30</v>
      </c>
      <c r="X1698" s="14" t="str">
        <f t="shared" si="66"/>
        <v>3430</v>
      </c>
      <c r="Y1698" s="78">
        <f t="shared" si="65"/>
        <v>1.0335553910683444</v>
      </c>
      <c r="Z1698" s="14">
        <v>0.66653760236215887</v>
      </c>
    </row>
    <row r="1699" spans="22:26" x14ac:dyDescent="0.25">
      <c r="V1699">
        <v>35</v>
      </c>
      <c r="W1699" s="14">
        <v>30</v>
      </c>
      <c r="X1699" s="14" t="str">
        <f t="shared" si="66"/>
        <v>3530</v>
      </c>
      <c r="Y1699" s="78">
        <f t="shared" si="65"/>
        <v>1.0345423143350605</v>
      </c>
      <c r="Z1699" s="14">
        <v>0.66717406700991466</v>
      </c>
    </row>
    <row r="1700" spans="22:26" x14ac:dyDescent="0.25">
      <c r="V1700">
        <v>36</v>
      </c>
      <c r="W1700" s="14">
        <v>30</v>
      </c>
      <c r="X1700" s="14" t="str">
        <f t="shared" si="66"/>
        <v>3630</v>
      </c>
      <c r="Y1700" s="78">
        <f t="shared" si="65"/>
        <v>1.0355292376017764</v>
      </c>
      <c r="Z1700" s="14">
        <v>0.66781053165767024</v>
      </c>
    </row>
    <row r="1701" spans="22:26" x14ac:dyDescent="0.25">
      <c r="V1701">
        <v>37</v>
      </c>
      <c r="W1701" s="14">
        <v>30</v>
      </c>
      <c r="X1701" s="14" t="str">
        <f t="shared" si="66"/>
        <v>3730</v>
      </c>
      <c r="Y1701" s="78">
        <f t="shared" si="65"/>
        <v>1.0365161608684925</v>
      </c>
      <c r="Z1701" s="14">
        <v>0.66844699630542603</v>
      </c>
    </row>
    <row r="1702" spans="22:26" x14ac:dyDescent="0.25">
      <c r="V1702">
        <v>38</v>
      </c>
      <c r="W1702" s="14">
        <v>30</v>
      </c>
      <c r="X1702" s="14" t="str">
        <f t="shared" si="66"/>
        <v>3830</v>
      </c>
      <c r="Y1702" s="78">
        <f t="shared" si="65"/>
        <v>1.0375030841352084</v>
      </c>
      <c r="Z1702" s="14">
        <v>0.66908346095318172</v>
      </c>
    </row>
    <row r="1703" spans="22:26" x14ac:dyDescent="0.25">
      <c r="V1703">
        <v>39</v>
      </c>
      <c r="W1703" s="14">
        <v>30</v>
      </c>
      <c r="X1703" s="14" t="str">
        <f t="shared" si="66"/>
        <v>3930</v>
      </c>
      <c r="Y1703" s="78">
        <f t="shared" si="65"/>
        <v>1.0384900074019245</v>
      </c>
      <c r="Z1703" s="14">
        <v>0.6697199256009374</v>
      </c>
    </row>
    <row r="1704" spans="22:26" x14ac:dyDescent="0.25">
      <c r="V1704">
        <v>40</v>
      </c>
      <c r="W1704" s="14">
        <v>30</v>
      </c>
      <c r="X1704" s="14" t="str">
        <f t="shared" si="66"/>
        <v>4030</v>
      </c>
      <c r="Y1704" s="78">
        <f t="shared" si="65"/>
        <v>1.0394769306686404</v>
      </c>
      <c r="Z1704" s="14">
        <v>0.67035639024869309</v>
      </c>
    </row>
    <row r="1705" spans="22:26" x14ac:dyDescent="0.25">
      <c r="V1705">
        <v>41</v>
      </c>
      <c r="W1705" s="14">
        <v>30</v>
      </c>
      <c r="X1705" s="14" t="str">
        <f t="shared" si="66"/>
        <v>4130</v>
      </c>
      <c r="Y1705" s="78">
        <f t="shared" si="65"/>
        <v>1.0404638539353566</v>
      </c>
      <c r="Z1705" s="14">
        <v>0.67099285489644889</v>
      </c>
    </row>
    <row r="1706" spans="22:26" x14ac:dyDescent="0.25">
      <c r="V1706">
        <v>42</v>
      </c>
      <c r="W1706" s="14">
        <v>30</v>
      </c>
      <c r="X1706" s="14" t="str">
        <f t="shared" si="66"/>
        <v>4230</v>
      </c>
      <c r="Y1706" s="78">
        <f t="shared" si="65"/>
        <v>1.0414507772020725</v>
      </c>
      <c r="Z1706" s="14">
        <v>0.67162931954420446</v>
      </c>
    </row>
    <row r="1707" spans="22:26" x14ac:dyDescent="0.25">
      <c r="V1707">
        <v>43</v>
      </c>
      <c r="W1707" s="14">
        <v>30</v>
      </c>
      <c r="X1707" s="14" t="str">
        <f t="shared" si="66"/>
        <v>4330</v>
      </c>
      <c r="Y1707" s="78">
        <f t="shared" si="65"/>
        <v>1.0424377004687886</v>
      </c>
      <c r="Z1707" s="14">
        <v>0.67226578419196026</v>
      </c>
    </row>
    <row r="1708" spans="22:26" x14ac:dyDescent="0.25">
      <c r="V1708">
        <v>44</v>
      </c>
      <c r="W1708" s="14">
        <v>30</v>
      </c>
      <c r="X1708" s="14" t="str">
        <f t="shared" si="66"/>
        <v>4430</v>
      </c>
      <c r="Y1708" s="78">
        <f t="shared" si="65"/>
        <v>1.0434246237355045</v>
      </c>
      <c r="Z1708" s="14">
        <v>0.67290224883971583</v>
      </c>
    </row>
    <row r="1709" spans="22:26" x14ac:dyDescent="0.25">
      <c r="V1709">
        <v>45</v>
      </c>
      <c r="W1709" s="14">
        <v>30</v>
      </c>
      <c r="X1709" s="14" t="str">
        <f t="shared" si="66"/>
        <v>4530</v>
      </c>
      <c r="Y1709" s="78">
        <f t="shared" si="65"/>
        <v>1.0444115470022206</v>
      </c>
      <c r="Z1709" s="14">
        <v>0.67353871348747163</v>
      </c>
    </row>
    <row r="1710" spans="22:26" x14ac:dyDescent="0.25">
      <c r="V1710">
        <v>46</v>
      </c>
      <c r="W1710" s="14">
        <v>30</v>
      </c>
      <c r="X1710" s="14" t="str">
        <f t="shared" si="66"/>
        <v>4630</v>
      </c>
      <c r="Y1710" s="78">
        <f t="shared" si="65"/>
        <v>1.0453984702689365</v>
      </c>
      <c r="Z1710" s="14">
        <v>0.67417517813522732</v>
      </c>
    </row>
    <row r="1711" spans="22:26" x14ac:dyDescent="0.25">
      <c r="V1711">
        <v>47</v>
      </c>
      <c r="W1711" s="14">
        <v>30</v>
      </c>
      <c r="X1711" s="14" t="str">
        <f t="shared" si="66"/>
        <v>4730</v>
      </c>
      <c r="Y1711" s="78">
        <f t="shared" si="65"/>
        <v>1.0463853935356526</v>
      </c>
      <c r="Z1711" s="14">
        <v>0.674811642782983</v>
      </c>
    </row>
    <row r="1712" spans="22:26" x14ac:dyDescent="0.25">
      <c r="V1712">
        <v>48</v>
      </c>
      <c r="W1712" s="14">
        <v>30</v>
      </c>
      <c r="X1712" s="14" t="str">
        <f t="shared" si="66"/>
        <v>4830</v>
      </c>
      <c r="Y1712" s="78">
        <f t="shared" si="65"/>
        <v>1.0473723168023685</v>
      </c>
      <c r="Z1712" s="14">
        <v>0.67544810743073869</v>
      </c>
    </row>
    <row r="1713" spans="22:26" x14ac:dyDescent="0.25">
      <c r="V1713">
        <v>49</v>
      </c>
      <c r="W1713" s="14">
        <v>30</v>
      </c>
      <c r="X1713" s="14" t="str">
        <f t="shared" si="66"/>
        <v>4930</v>
      </c>
      <c r="Y1713" s="78">
        <f t="shared" si="65"/>
        <v>1.0483592400690847</v>
      </c>
      <c r="Z1713" s="14">
        <v>0.67608457207849448</v>
      </c>
    </row>
    <row r="1714" spans="22:26" x14ac:dyDescent="0.25">
      <c r="V1714">
        <v>50</v>
      </c>
      <c r="W1714" s="14">
        <v>30</v>
      </c>
      <c r="X1714" s="14" t="str">
        <f t="shared" si="66"/>
        <v>5030</v>
      </c>
      <c r="Y1714" s="78">
        <f t="shared" ref="Y1714:Y1777" si="67">$Y$153/1013.25*(1013.25+V1714)</f>
        <v>1.0493461633358006</v>
      </c>
      <c r="Z1714" s="14">
        <v>0.67672103672625006</v>
      </c>
    </row>
    <row r="1715" spans="22:26" x14ac:dyDescent="0.25">
      <c r="V1715">
        <v>51</v>
      </c>
      <c r="W1715" s="14">
        <v>30</v>
      </c>
      <c r="X1715" s="14" t="str">
        <f t="shared" si="66"/>
        <v>5130</v>
      </c>
      <c r="Y1715" s="78">
        <f t="shared" si="67"/>
        <v>1.0503330866025167</v>
      </c>
      <c r="Z1715" s="14">
        <v>0.67735750137400585</v>
      </c>
    </row>
    <row r="1716" spans="22:26" x14ac:dyDescent="0.25">
      <c r="V1716">
        <v>52</v>
      </c>
      <c r="W1716" s="14">
        <v>30</v>
      </c>
      <c r="X1716" s="14" t="str">
        <f t="shared" si="66"/>
        <v>5230</v>
      </c>
      <c r="Y1716" s="78">
        <f t="shared" si="67"/>
        <v>1.0513200098692326</v>
      </c>
      <c r="Z1716" s="14">
        <v>0.67799396602176154</v>
      </c>
    </row>
    <row r="1717" spans="22:26" x14ac:dyDescent="0.25">
      <c r="V1717">
        <v>53</v>
      </c>
      <c r="W1717" s="14">
        <v>30</v>
      </c>
      <c r="X1717" s="14" t="str">
        <f t="shared" si="66"/>
        <v>5330</v>
      </c>
      <c r="Y1717" s="78">
        <f t="shared" si="67"/>
        <v>1.0523069331359487</v>
      </c>
      <c r="Z1717" s="14">
        <v>0.67863043066951723</v>
      </c>
    </row>
    <row r="1718" spans="22:26" x14ac:dyDescent="0.25">
      <c r="V1718">
        <v>54</v>
      </c>
      <c r="W1718" s="14">
        <v>30</v>
      </c>
      <c r="X1718" s="14" t="str">
        <f t="shared" si="66"/>
        <v>5430</v>
      </c>
      <c r="Y1718" s="78">
        <f t="shared" si="67"/>
        <v>1.0532938564026646</v>
      </c>
      <c r="Z1718" s="14">
        <v>0.67926689531727291</v>
      </c>
    </row>
    <row r="1719" spans="22:26" x14ac:dyDescent="0.25">
      <c r="V1719">
        <v>55</v>
      </c>
      <c r="W1719" s="14">
        <v>30</v>
      </c>
      <c r="X1719" s="14" t="str">
        <f t="shared" si="66"/>
        <v>5530</v>
      </c>
      <c r="Y1719" s="78">
        <f t="shared" si="67"/>
        <v>1.0542807796693807</v>
      </c>
      <c r="Z1719" s="14">
        <v>0.67990335996502871</v>
      </c>
    </row>
    <row r="1720" spans="22:26" x14ac:dyDescent="0.25">
      <c r="V1720">
        <v>56</v>
      </c>
      <c r="W1720" s="14">
        <v>30</v>
      </c>
      <c r="X1720" s="14" t="str">
        <f t="shared" si="66"/>
        <v>5630</v>
      </c>
      <c r="Y1720" s="78">
        <f t="shared" si="67"/>
        <v>1.0552677029360966</v>
      </c>
      <c r="Z1720" s="14">
        <v>0.68053982461278428</v>
      </c>
    </row>
    <row r="1721" spans="22:26" x14ac:dyDescent="0.25">
      <c r="V1721">
        <v>57</v>
      </c>
      <c r="W1721" s="14">
        <v>30</v>
      </c>
      <c r="X1721" s="14" t="str">
        <f t="shared" si="66"/>
        <v>5730</v>
      </c>
      <c r="Y1721" s="78">
        <f t="shared" si="67"/>
        <v>1.0562546262028127</v>
      </c>
      <c r="Z1721" s="14">
        <v>0.68117628926054008</v>
      </c>
    </row>
    <row r="1722" spans="22:26" x14ac:dyDescent="0.25">
      <c r="V1722">
        <v>58</v>
      </c>
      <c r="W1722" s="14">
        <v>30</v>
      </c>
      <c r="X1722" s="14" t="str">
        <f t="shared" si="66"/>
        <v>5830</v>
      </c>
      <c r="Y1722" s="78">
        <f t="shared" si="67"/>
        <v>1.0572415494695286</v>
      </c>
      <c r="Z1722" s="14">
        <v>0.68181275390829565</v>
      </c>
    </row>
    <row r="1723" spans="22:26" x14ac:dyDescent="0.25">
      <c r="V1723">
        <v>59</v>
      </c>
      <c r="W1723" s="14">
        <v>30</v>
      </c>
      <c r="X1723" s="14" t="str">
        <f t="shared" si="66"/>
        <v>5930</v>
      </c>
      <c r="Y1723" s="78">
        <f t="shared" si="67"/>
        <v>1.0582284727362448</v>
      </c>
      <c r="Z1723" s="14">
        <v>0.68244921855605145</v>
      </c>
    </row>
    <row r="1724" spans="22:26" x14ac:dyDescent="0.25">
      <c r="V1724">
        <v>60</v>
      </c>
      <c r="W1724" s="14">
        <v>30</v>
      </c>
      <c r="X1724" s="14" t="str">
        <f t="shared" si="66"/>
        <v>6030</v>
      </c>
      <c r="Y1724" s="78">
        <f t="shared" si="67"/>
        <v>1.0592153960029607</v>
      </c>
      <c r="Z1724" s="14">
        <v>0.68308568320380714</v>
      </c>
    </row>
    <row r="1725" spans="22:26" x14ac:dyDescent="0.25">
      <c r="V1725">
        <v>61</v>
      </c>
      <c r="W1725" s="14">
        <v>30</v>
      </c>
      <c r="X1725" s="14" t="str">
        <f t="shared" si="66"/>
        <v>6130</v>
      </c>
      <c r="Y1725" s="78">
        <f t="shared" si="67"/>
        <v>1.0602023192696768</v>
      </c>
      <c r="Z1725" s="14">
        <v>0.68372214785156282</v>
      </c>
    </row>
    <row r="1726" spans="22:26" x14ac:dyDescent="0.25">
      <c r="V1726">
        <v>62</v>
      </c>
      <c r="W1726" s="14">
        <v>30</v>
      </c>
      <c r="X1726" s="14" t="str">
        <f t="shared" si="66"/>
        <v>6230</v>
      </c>
      <c r="Y1726" s="78">
        <f t="shared" si="67"/>
        <v>1.0611892425363927</v>
      </c>
      <c r="Z1726" s="14">
        <v>0.68435861249931851</v>
      </c>
    </row>
    <row r="1727" spans="22:26" x14ac:dyDescent="0.25">
      <c r="V1727">
        <v>63</v>
      </c>
      <c r="W1727" s="14">
        <v>30</v>
      </c>
      <c r="X1727" s="14" t="str">
        <f t="shared" si="66"/>
        <v>6330</v>
      </c>
      <c r="Y1727" s="78">
        <f t="shared" si="67"/>
        <v>1.0621761658031088</v>
      </c>
      <c r="Z1727" s="14">
        <v>0.6849950771470743</v>
      </c>
    </row>
    <row r="1728" spans="22:26" x14ac:dyDescent="0.25">
      <c r="V1728">
        <v>64</v>
      </c>
      <c r="W1728" s="14">
        <v>30</v>
      </c>
      <c r="X1728" s="14" t="str">
        <f t="shared" si="66"/>
        <v>6430</v>
      </c>
      <c r="Y1728" s="78">
        <f t="shared" si="67"/>
        <v>1.0631630890698247</v>
      </c>
      <c r="Z1728" s="14">
        <v>0.68563154179482988</v>
      </c>
    </row>
    <row r="1729" spans="22:26" x14ac:dyDescent="0.25">
      <c r="V1729">
        <v>65</v>
      </c>
      <c r="W1729" s="14">
        <v>30</v>
      </c>
      <c r="X1729" s="14" t="str">
        <f t="shared" si="66"/>
        <v>6530</v>
      </c>
      <c r="Y1729" s="78">
        <f t="shared" si="67"/>
        <v>1.0641500123365408</v>
      </c>
      <c r="Z1729" s="14">
        <v>0.68626800644258568</v>
      </c>
    </row>
    <row r="1730" spans="22:26" x14ac:dyDescent="0.25">
      <c r="V1730">
        <v>66</v>
      </c>
      <c r="W1730" s="14">
        <v>30</v>
      </c>
      <c r="X1730" s="14" t="str">
        <f t="shared" si="66"/>
        <v>6630</v>
      </c>
      <c r="Y1730" s="78">
        <f t="shared" si="67"/>
        <v>1.0651369356032567</v>
      </c>
      <c r="Z1730" s="14">
        <v>0.68690447109034136</v>
      </c>
    </row>
    <row r="1731" spans="22:26" x14ac:dyDescent="0.25">
      <c r="V1731">
        <v>67</v>
      </c>
      <c r="W1731" s="14">
        <v>30</v>
      </c>
      <c r="X1731" s="14" t="str">
        <f t="shared" ref="X1731:X1794" si="68">V1731&amp;W1731</f>
        <v>6730</v>
      </c>
      <c r="Y1731" s="78">
        <f t="shared" si="67"/>
        <v>1.0661238588699729</v>
      </c>
      <c r="Z1731" s="14">
        <v>0.68754093573809705</v>
      </c>
    </row>
    <row r="1732" spans="22:26" x14ac:dyDescent="0.25">
      <c r="V1732">
        <v>68</v>
      </c>
      <c r="W1732" s="14">
        <v>30</v>
      </c>
      <c r="X1732" s="14" t="str">
        <f t="shared" si="68"/>
        <v>6830</v>
      </c>
      <c r="Y1732" s="78">
        <f t="shared" si="67"/>
        <v>1.0671107821366888</v>
      </c>
      <c r="Z1732" s="14">
        <v>0.68817740038585273</v>
      </c>
    </row>
    <row r="1733" spans="22:26" x14ac:dyDescent="0.25">
      <c r="V1733">
        <v>69</v>
      </c>
      <c r="W1733" s="14">
        <v>30</v>
      </c>
      <c r="X1733" s="14" t="str">
        <f t="shared" si="68"/>
        <v>6930</v>
      </c>
      <c r="Y1733" s="78">
        <f t="shared" si="67"/>
        <v>1.0680977054034049</v>
      </c>
      <c r="Z1733" s="14">
        <v>0.68881386503360853</v>
      </c>
    </row>
    <row r="1734" spans="22:26" x14ac:dyDescent="0.25">
      <c r="V1734">
        <v>70</v>
      </c>
      <c r="W1734" s="14">
        <v>30</v>
      </c>
      <c r="X1734" s="14" t="str">
        <f t="shared" si="68"/>
        <v>7030</v>
      </c>
      <c r="Y1734" s="78">
        <f t="shared" si="67"/>
        <v>1.0690846286701208</v>
      </c>
      <c r="Z1734" s="14">
        <v>0.6894503296813641</v>
      </c>
    </row>
    <row r="1735" spans="22:26" x14ac:dyDescent="0.25">
      <c r="V1735">
        <v>71</v>
      </c>
      <c r="W1735" s="14">
        <v>30</v>
      </c>
      <c r="X1735" s="14" t="str">
        <f t="shared" si="68"/>
        <v>7130</v>
      </c>
      <c r="Y1735" s="78">
        <f t="shared" si="67"/>
        <v>1.0700715519368369</v>
      </c>
      <c r="Z1735" s="14">
        <v>0.6900867943291199</v>
      </c>
    </row>
    <row r="1736" spans="22:26" x14ac:dyDescent="0.25">
      <c r="V1736">
        <v>72</v>
      </c>
      <c r="W1736" s="14">
        <v>30</v>
      </c>
      <c r="X1736" s="14" t="str">
        <f t="shared" si="68"/>
        <v>7230</v>
      </c>
      <c r="Y1736" s="78">
        <f t="shared" si="67"/>
        <v>1.0710584752035528</v>
      </c>
      <c r="Z1736" s="14">
        <v>0.69072325897687559</v>
      </c>
    </row>
    <row r="1737" spans="22:26" x14ac:dyDescent="0.25">
      <c r="V1737">
        <v>73</v>
      </c>
      <c r="W1737" s="14">
        <v>30</v>
      </c>
      <c r="X1737" s="14" t="str">
        <f t="shared" si="68"/>
        <v>7330</v>
      </c>
      <c r="Y1737" s="78">
        <f t="shared" si="67"/>
        <v>1.0720453984702689</v>
      </c>
      <c r="Z1737" s="14">
        <v>0.69135972362463127</v>
      </c>
    </row>
    <row r="1738" spans="22:26" x14ac:dyDescent="0.25">
      <c r="V1738">
        <v>74</v>
      </c>
      <c r="W1738" s="14">
        <v>30</v>
      </c>
      <c r="X1738" s="14" t="str">
        <f t="shared" si="68"/>
        <v>7430</v>
      </c>
      <c r="Y1738" s="78">
        <f t="shared" si="67"/>
        <v>1.0730323217369848</v>
      </c>
      <c r="Z1738" s="14">
        <v>0.69199618827238696</v>
      </c>
    </row>
    <row r="1739" spans="22:26" x14ac:dyDescent="0.25">
      <c r="V1739">
        <v>75</v>
      </c>
      <c r="W1739" s="14">
        <v>30</v>
      </c>
      <c r="X1739" s="14" t="str">
        <f t="shared" si="68"/>
        <v>7530</v>
      </c>
      <c r="Y1739" s="78">
        <f t="shared" si="67"/>
        <v>1.0740192450037009</v>
      </c>
      <c r="Z1739" s="14">
        <v>0.69263265292014264</v>
      </c>
    </row>
    <row r="1740" spans="22:26" x14ac:dyDescent="0.25">
      <c r="V1740">
        <v>76</v>
      </c>
      <c r="W1740" s="14">
        <v>30</v>
      </c>
      <c r="X1740" s="14" t="str">
        <f t="shared" si="68"/>
        <v>7630</v>
      </c>
      <c r="Y1740" s="78">
        <f t="shared" si="67"/>
        <v>1.0750061682704168</v>
      </c>
      <c r="Z1740" s="14">
        <v>0.69326911756789833</v>
      </c>
    </row>
    <row r="1741" spans="22:26" x14ac:dyDescent="0.25">
      <c r="V1741">
        <v>77</v>
      </c>
      <c r="W1741" s="14">
        <v>30</v>
      </c>
      <c r="X1741" s="14" t="str">
        <f t="shared" si="68"/>
        <v>7730</v>
      </c>
      <c r="Y1741" s="78">
        <f t="shared" si="67"/>
        <v>1.075993091537133</v>
      </c>
      <c r="Z1741" s="14">
        <v>0.69390558221565413</v>
      </c>
    </row>
    <row r="1742" spans="22:26" x14ac:dyDescent="0.25">
      <c r="V1742">
        <v>78</v>
      </c>
      <c r="W1742" s="14">
        <v>30</v>
      </c>
      <c r="X1742" s="14" t="str">
        <f t="shared" si="68"/>
        <v>7830</v>
      </c>
      <c r="Y1742" s="78">
        <f t="shared" si="67"/>
        <v>1.0769800148038489</v>
      </c>
      <c r="Z1742" s="14">
        <v>0.69454204686340959</v>
      </c>
    </row>
    <row r="1743" spans="22:26" x14ac:dyDescent="0.25">
      <c r="V1743">
        <v>79</v>
      </c>
      <c r="W1743" s="14">
        <v>30</v>
      </c>
      <c r="X1743" s="14" t="str">
        <f t="shared" si="68"/>
        <v>7930</v>
      </c>
      <c r="Y1743" s="78">
        <f t="shared" si="67"/>
        <v>1.077966938070565</v>
      </c>
      <c r="Z1743" s="14">
        <v>0.6951785115111655</v>
      </c>
    </row>
    <row r="1744" spans="22:26" x14ac:dyDescent="0.25">
      <c r="V1744">
        <v>80</v>
      </c>
      <c r="W1744" s="14">
        <v>30</v>
      </c>
      <c r="X1744" s="14" t="str">
        <f t="shared" si="68"/>
        <v>8030</v>
      </c>
      <c r="Y1744" s="78">
        <f t="shared" si="67"/>
        <v>1.0789538613372809</v>
      </c>
      <c r="Z1744" s="14">
        <v>0.69581497615892118</v>
      </c>
    </row>
    <row r="1745" spans="22:26" x14ac:dyDescent="0.25">
      <c r="V1745">
        <v>81</v>
      </c>
      <c r="W1745" s="14">
        <v>30</v>
      </c>
      <c r="X1745" s="14" t="str">
        <f t="shared" si="68"/>
        <v>8130</v>
      </c>
      <c r="Y1745" s="78">
        <f t="shared" si="67"/>
        <v>1.079940784603997</v>
      </c>
      <c r="Z1745" s="14">
        <v>0.69645144080667687</v>
      </c>
    </row>
    <row r="1746" spans="22:26" x14ac:dyDescent="0.25">
      <c r="V1746">
        <v>82</v>
      </c>
      <c r="W1746" s="14">
        <v>30</v>
      </c>
      <c r="X1746" s="14" t="str">
        <f t="shared" si="68"/>
        <v>8230</v>
      </c>
      <c r="Y1746" s="78">
        <f t="shared" si="67"/>
        <v>1.0809277078707129</v>
      </c>
      <c r="Z1746" s="14">
        <v>0.69708790545443255</v>
      </c>
    </row>
    <row r="1747" spans="22:26" x14ac:dyDescent="0.25">
      <c r="V1747">
        <v>83</v>
      </c>
      <c r="W1747" s="14">
        <v>30</v>
      </c>
      <c r="X1747" s="14" t="str">
        <f t="shared" si="68"/>
        <v>8330</v>
      </c>
      <c r="Y1747" s="78">
        <f t="shared" si="67"/>
        <v>1.081914631137429</v>
      </c>
      <c r="Z1747" s="14">
        <v>0.69772437010218835</v>
      </c>
    </row>
    <row r="1748" spans="22:26" x14ac:dyDescent="0.25">
      <c r="V1748">
        <v>84</v>
      </c>
      <c r="W1748" s="14">
        <v>30</v>
      </c>
      <c r="X1748" s="14" t="str">
        <f t="shared" si="68"/>
        <v>8430</v>
      </c>
      <c r="Y1748" s="78">
        <f t="shared" si="67"/>
        <v>1.0829015544041449</v>
      </c>
      <c r="Z1748" s="14">
        <v>0.69836083474994382</v>
      </c>
    </row>
    <row r="1749" spans="22:26" x14ac:dyDescent="0.25">
      <c r="V1749">
        <v>85</v>
      </c>
      <c r="W1749" s="14">
        <v>30</v>
      </c>
      <c r="X1749" s="14" t="str">
        <f t="shared" si="68"/>
        <v>8530</v>
      </c>
      <c r="Y1749" s="78">
        <f t="shared" si="67"/>
        <v>1.0838884776708611</v>
      </c>
      <c r="Z1749" s="14">
        <v>0.69899729939769972</v>
      </c>
    </row>
    <row r="1750" spans="22:26" x14ac:dyDescent="0.25">
      <c r="V1750">
        <v>86</v>
      </c>
      <c r="W1750" s="14">
        <v>30</v>
      </c>
      <c r="X1750" s="14" t="str">
        <f t="shared" si="68"/>
        <v>8630</v>
      </c>
      <c r="Y1750" s="78">
        <f t="shared" si="67"/>
        <v>1.084875400937577</v>
      </c>
      <c r="Z1750" s="14">
        <v>0.69963376404545541</v>
      </c>
    </row>
    <row r="1751" spans="22:26" x14ac:dyDescent="0.25">
      <c r="V1751">
        <v>87</v>
      </c>
      <c r="W1751" s="14">
        <v>30</v>
      </c>
      <c r="X1751" s="14" t="str">
        <f t="shared" si="68"/>
        <v>8730</v>
      </c>
      <c r="Y1751" s="78">
        <f t="shared" si="67"/>
        <v>1.0858623242042931</v>
      </c>
      <c r="Z1751" s="14">
        <v>0.70027022869321109</v>
      </c>
    </row>
    <row r="1752" spans="22:26" x14ac:dyDescent="0.25">
      <c r="V1752">
        <v>88</v>
      </c>
      <c r="W1752" s="14">
        <v>30</v>
      </c>
      <c r="X1752" s="14" t="str">
        <f t="shared" si="68"/>
        <v>8830</v>
      </c>
      <c r="Y1752" s="78">
        <f t="shared" si="67"/>
        <v>1.086849247471009</v>
      </c>
      <c r="Z1752" s="14">
        <v>0.70090669334096667</v>
      </c>
    </row>
    <row r="1753" spans="22:26" x14ac:dyDescent="0.25">
      <c r="V1753">
        <v>89</v>
      </c>
      <c r="W1753" s="14">
        <v>30</v>
      </c>
      <c r="X1753" s="14" t="str">
        <f t="shared" si="68"/>
        <v>8930</v>
      </c>
      <c r="Y1753" s="78">
        <f t="shared" si="67"/>
        <v>1.0878361707377251</v>
      </c>
      <c r="Z1753" s="14">
        <v>0.70154315798872258</v>
      </c>
    </row>
    <row r="1754" spans="22:26" x14ac:dyDescent="0.25">
      <c r="V1754">
        <v>90</v>
      </c>
      <c r="W1754" s="14">
        <v>30</v>
      </c>
      <c r="X1754" s="14" t="str">
        <f t="shared" si="68"/>
        <v>9030</v>
      </c>
      <c r="Y1754" s="78">
        <f t="shared" si="67"/>
        <v>1.088823094004441</v>
      </c>
      <c r="Z1754" s="14">
        <v>0.70217962263647804</v>
      </c>
    </row>
    <row r="1755" spans="22:26" x14ac:dyDescent="0.25">
      <c r="V1755">
        <v>91</v>
      </c>
      <c r="W1755" s="14">
        <v>30</v>
      </c>
      <c r="X1755" s="14" t="str">
        <f t="shared" si="68"/>
        <v>9130</v>
      </c>
      <c r="Y1755" s="78">
        <f t="shared" si="67"/>
        <v>1.0898100172711571</v>
      </c>
      <c r="Z1755" s="14">
        <v>0.70281608728423395</v>
      </c>
    </row>
    <row r="1756" spans="22:26" x14ac:dyDescent="0.25">
      <c r="V1756">
        <v>92</v>
      </c>
      <c r="W1756" s="14">
        <v>30</v>
      </c>
      <c r="X1756" s="14" t="str">
        <f t="shared" si="68"/>
        <v>9230</v>
      </c>
      <c r="Y1756" s="78">
        <f t="shared" si="67"/>
        <v>1.0907969405378732</v>
      </c>
      <c r="Z1756" s="14">
        <v>0.70345255193198963</v>
      </c>
    </row>
    <row r="1757" spans="22:26" x14ac:dyDescent="0.25">
      <c r="V1757">
        <v>93</v>
      </c>
      <c r="W1757" s="14">
        <v>30</v>
      </c>
      <c r="X1757" s="14" t="str">
        <f t="shared" si="68"/>
        <v>9330</v>
      </c>
      <c r="Y1757" s="78">
        <f t="shared" si="67"/>
        <v>1.0917838638045891</v>
      </c>
      <c r="Z1757" s="14">
        <v>0.70408901657974532</v>
      </c>
    </row>
    <row r="1758" spans="22:26" x14ac:dyDescent="0.25">
      <c r="V1758">
        <v>94</v>
      </c>
      <c r="W1758" s="14">
        <v>30</v>
      </c>
      <c r="X1758" s="14" t="str">
        <f t="shared" si="68"/>
        <v>9430</v>
      </c>
      <c r="Y1758" s="78">
        <f t="shared" si="67"/>
        <v>1.0927707870713053</v>
      </c>
      <c r="Z1758" s="14">
        <v>0.70472548122750112</v>
      </c>
    </row>
    <row r="1759" spans="22:26" x14ac:dyDescent="0.25">
      <c r="V1759">
        <v>95</v>
      </c>
      <c r="W1759" s="14">
        <v>30</v>
      </c>
      <c r="X1759" s="14" t="str">
        <f t="shared" si="68"/>
        <v>9530</v>
      </c>
      <c r="Y1759" s="78">
        <f t="shared" si="67"/>
        <v>1.0937577103380212</v>
      </c>
      <c r="Z1759" s="14">
        <v>0.70536194587525658</v>
      </c>
    </row>
    <row r="1760" spans="22:26" x14ac:dyDescent="0.25">
      <c r="V1760">
        <v>96</v>
      </c>
      <c r="W1760" s="14">
        <v>30</v>
      </c>
      <c r="X1760" s="14" t="str">
        <f t="shared" si="68"/>
        <v>9630</v>
      </c>
      <c r="Y1760" s="78">
        <f t="shared" si="67"/>
        <v>1.0947446336047373</v>
      </c>
      <c r="Z1760" s="14">
        <v>0.70599841052301249</v>
      </c>
    </row>
    <row r="1761" spans="22:26" x14ac:dyDescent="0.25">
      <c r="V1761">
        <v>97</v>
      </c>
      <c r="W1761" s="14">
        <v>30</v>
      </c>
      <c r="X1761" s="14" t="str">
        <f t="shared" si="68"/>
        <v>9730</v>
      </c>
      <c r="Y1761" s="78">
        <f t="shared" si="67"/>
        <v>1.0957315568714532</v>
      </c>
      <c r="Z1761" s="14">
        <v>0.70663487517076817</v>
      </c>
    </row>
    <row r="1762" spans="22:26" x14ac:dyDescent="0.25">
      <c r="V1762">
        <v>98</v>
      </c>
      <c r="W1762" s="14">
        <v>30</v>
      </c>
      <c r="X1762" s="14" t="str">
        <f t="shared" si="68"/>
        <v>9830</v>
      </c>
      <c r="Y1762" s="78">
        <f t="shared" si="67"/>
        <v>1.0967184801381693</v>
      </c>
      <c r="Z1762" s="14">
        <v>0.70727133981852386</v>
      </c>
    </row>
    <row r="1763" spans="22:26" x14ac:dyDescent="0.25">
      <c r="V1763">
        <v>99</v>
      </c>
      <c r="W1763" s="14">
        <v>30</v>
      </c>
      <c r="X1763" s="14" t="str">
        <f t="shared" si="68"/>
        <v>9930</v>
      </c>
      <c r="Y1763" s="78">
        <f t="shared" si="67"/>
        <v>1.0977054034048852</v>
      </c>
      <c r="Z1763" s="14">
        <v>0.70790780446627943</v>
      </c>
    </row>
    <row r="1764" spans="22:26" x14ac:dyDescent="0.25">
      <c r="V1764">
        <v>100</v>
      </c>
      <c r="W1764" s="14">
        <v>30</v>
      </c>
      <c r="X1764" s="14" t="str">
        <f t="shared" si="68"/>
        <v>10030</v>
      </c>
      <c r="Y1764" s="78">
        <f t="shared" si="67"/>
        <v>1.0986923266716013</v>
      </c>
      <c r="Z1764" s="14">
        <v>0.70854426911403534</v>
      </c>
    </row>
    <row r="1765" spans="22:26" x14ac:dyDescent="0.25">
      <c r="V1765">
        <v>101</v>
      </c>
      <c r="W1765" s="14">
        <v>30</v>
      </c>
      <c r="X1765" s="14" t="str">
        <f t="shared" si="68"/>
        <v>10130</v>
      </c>
      <c r="Y1765" s="78">
        <f t="shared" si="67"/>
        <v>1.0996792499383172</v>
      </c>
      <c r="Z1765" s="14">
        <v>0.7091807337617908</v>
      </c>
    </row>
    <row r="1766" spans="22:26" x14ac:dyDescent="0.25">
      <c r="V1766">
        <v>102</v>
      </c>
      <c r="W1766" s="14">
        <v>30</v>
      </c>
      <c r="X1766" s="14" t="str">
        <f t="shared" si="68"/>
        <v>10230</v>
      </c>
      <c r="Y1766" s="78">
        <f t="shared" si="67"/>
        <v>1.1006661732050333</v>
      </c>
      <c r="Z1766" s="14">
        <v>0.70981719840954671</v>
      </c>
    </row>
    <row r="1767" spans="22:26" x14ac:dyDescent="0.25">
      <c r="V1767">
        <v>103</v>
      </c>
      <c r="W1767" s="14">
        <v>30</v>
      </c>
      <c r="X1767" s="14" t="str">
        <f t="shared" si="68"/>
        <v>10330</v>
      </c>
      <c r="Y1767" s="78">
        <f t="shared" si="67"/>
        <v>1.1016530964717492</v>
      </c>
      <c r="Z1767" s="14">
        <v>0.7104536630573024</v>
      </c>
    </row>
    <row r="1768" spans="22:26" x14ac:dyDescent="0.25">
      <c r="V1768">
        <v>104</v>
      </c>
      <c r="W1768" s="14">
        <v>30</v>
      </c>
      <c r="X1768" s="14" t="str">
        <f t="shared" si="68"/>
        <v>10430</v>
      </c>
      <c r="Y1768" s="78">
        <f t="shared" si="67"/>
        <v>1.1026400197384654</v>
      </c>
      <c r="Z1768" s="14">
        <v>0.71109012770505808</v>
      </c>
    </row>
    <row r="1769" spans="22:26" x14ac:dyDescent="0.25">
      <c r="V1769">
        <v>105</v>
      </c>
      <c r="W1769" s="14">
        <v>30</v>
      </c>
      <c r="X1769" s="14" t="str">
        <f t="shared" si="68"/>
        <v>10530</v>
      </c>
      <c r="Y1769" s="78">
        <f t="shared" si="67"/>
        <v>1.1036269430051813</v>
      </c>
      <c r="Z1769" s="14">
        <v>0.71172659235281366</v>
      </c>
    </row>
    <row r="1770" spans="22:26" x14ac:dyDescent="0.25">
      <c r="V1770">
        <v>106</v>
      </c>
      <c r="W1770" s="14">
        <v>30</v>
      </c>
      <c r="X1770" s="14" t="str">
        <f t="shared" si="68"/>
        <v>10630</v>
      </c>
      <c r="Y1770" s="78">
        <f t="shared" si="67"/>
        <v>1.1046138662718974</v>
      </c>
      <c r="Z1770" s="14">
        <v>0.71236305700056957</v>
      </c>
    </row>
    <row r="1771" spans="22:26" x14ac:dyDescent="0.25">
      <c r="V1771">
        <v>107</v>
      </c>
      <c r="W1771" s="14">
        <v>30</v>
      </c>
      <c r="X1771" s="14" t="str">
        <f t="shared" si="68"/>
        <v>10730</v>
      </c>
      <c r="Y1771" s="78">
        <f t="shared" si="67"/>
        <v>1.1056007895386133</v>
      </c>
      <c r="Z1771" s="14">
        <v>0.71299952164832503</v>
      </c>
    </row>
    <row r="1772" spans="22:26" x14ac:dyDescent="0.25">
      <c r="V1772">
        <v>108</v>
      </c>
      <c r="W1772" s="14">
        <v>30</v>
      </c>
      <c r="X1772" s="14" t="str">
        <f t="shared" si="68"/>
        <v>10830</v>
      </c>
      <c r="Y1772" s="78">
        <f t="shared" si="67"/>
        <v>1.1065877128053294</v>
      </c>
      <c r="Z1772" s="14">
        <v>0.71363598629608094</v>
      </c>
    </row>
    <row r="1773" spans="22:26" x14ac:dyDescent="0.25">
      <c r="V1773">
        <v>109</v>
      </c>
      <c r="W1773" s="14">
        <v>30</v>
      </c>
      <c r="X1773" s="14" t="str">
        <f t="shared" si="68"/>
        <v>10930</v>
      </c>
      <c r="Y1773" s="78">
        <f t="shared" si="67"/>
        <v>1.1075746360720453</v>
      </c>
      <c r="Z1773" s="14">
        <v>0.7142724509438364</v>
      </c>
    </row>
    <row r="1774" spans="22:26" x14ac:dyDescent="0.25">
      <c r="V1774">
        <v>110</v>
      </c>
      <c r="W1774" s="14">
        <v>30</v>
      </c>
      <c r="X1774" s="14" t="str">
        <f t="shared" si="68"/>
        <v>11030</v>
      </c>
      <c r="Y1774" s="78">
        <f t="shared" si="67"/>
        <v>1.1085615593387614</v>
      </c>
      <c r="Z1774" s="14">
        <v>0.7149089155915922</v>
      </c>
    </row>
    <row r="1775" spans="22:26" x14ac:dyDescent="0.25">
      <c r="V1775">
        <v>111</v>
      </c>
      <c r="W1775" s="14">
        <v>30</v>
      </c>
      <c r="X1775" s="14" t="str">
        <f t="shared" si="68"/>
        <v>11130</v>
      </c>
      <c r="Y1775" s="78">
        <f t="shared" si="67"/>
        <v>1.1095484826054773</v>
      </c>
      <c r="Z1775" s="14">
        <v>0.71554538023934788</v>
      </c>
    </row>
    <row r="1776" spans="22:26" x14ac:dyDescent="0.25">
      <c r="V1776">
        <v>112</v>
      </c>
      <c r="W1776" s="14">
        <v>30</v>
      </c>
      <c r="X1776" s="14" t="str">
        <f t="shared" si="68"/>
        <v>11230</v>
      </c>
      <c r="Y1776" s="78">
        <f t="shared" si="67"/>
        <v>1.1105354058721935</v>
      </c>
      <c r="Z1776" s="14">
        <v>0.71618184488710357</v>
      </c>
    </row>
    <row r="1777" spans="22:26" x14ac:dyDescent="0.25">
      <c r="V1777">
        <v>113</v>
      </c>
      <c r="W1777" s="14">
        <v>30</v>
      </c>
      <c r="X1777" s="14" t="str">
        <f t="shared" si="68"/>
        <v>11330</v>
      </c>
      <c r="Y1777" s="78">
        <f t="shared" si="67"/>
        <v>1.1115223291389094</v>
      </c>
      <c r="Z1777" s="14">
        <v>0.71681830953485925</v>
      </c>
    </row>
    <row r="1778" spans="22:26" x14ac:dyDescent="0.25">
      <c r="V1778">
        <v>114</v>
      </c>
      <c r="W1778" s="14">
        <v>30</v>
      </c>
      <c r="X1778" s="14" t="str">
        <f t="shared" si="68"/>
        <v>11430</v>
      </c>
      <c r="Y1778" s="78">
        <f t="shared" ref="Y1778:Y1841" si="69">$Y$153/1013.25*(1013.25+V1778)</f>
        <v>1.1125092524056255</v>
      </c>
      <c r="Z1778" s="14">
        <v>0.71745477418261516</v>
      </c>
    </row>
    <row r="1779" spans="22:26" x14ac:dyDescent="0.25">
      <c r="V1779">
        <v>115</v>
      </c>
      <c r="W1779" s="14">
        <v>30</v>
      </c>
      <c r="X1779" s="14" t="str">
        <f t="shared" si="68"/>
        <v>11530</v>
      </c>
      <c r="Y1779" s="78">
        <f t="shared" si="69"/>
        <v>1.1134961756723414</v>
      </c>
      <c r="Z1779" s="14">
        <v>0.71809123883037063</v>
      </c>
    </row>
    <row r="1780" spans="22:26" x14ac:dyDescent="0.25">
      <c r="V1780">
        <v>116</v>
      </c>
      <c r="W1780" s="14">
        <v>30</v>
      </c>
      <c r="X1780" s="14" t="str">
        <f t="shared" si="68"/>
        <v>11630</v>
      </c>
      <c r="Y1780" s="78">
        <f t="shared" si="69"/>
        <v>1.1144830989390575</v>
      </c>
      <c r="Z1780" s="14">
        <v>0.71872770347812642</v>
      </c>
    </row>
    <row r="1781" spans="22:26" x14ac:dyDescent="0.25">
      <c r="V1781">
        <v>117</v>
      </c>
      <c r="W1781" s="14">
        <v>30</v>
      </c>
      <c r="X1781" s="14" t="str">
        <f t="shared" si="68"/>
        <v>11730</v>
      </c>
      <c r="Y1781" s="78">
        <f t="shared" si="69"/>
        <v>1.1154700222057734</v>
      </c>
      <c r="Z1781" s="14">
        <v>0.71936416812588211</v>
      </c>
    </row>
    <row r="1782" spans="22:26" x14ac:dyDescent="0.25">
      <c r="V1782">
        <v>118</v>
      </c>
      <c r="W1782" s="14">
        <v>30</v>
      </c>
      <c r="X1782" s="14" t="str">
        <f t="shared" si="68"/>
        <v>11830</v>
      </c>
      <c r="Y1782" s="78">
        <f t="shared" si="69"/>
        <v>1.1164569454724895</v>
      </c>
      <c r="Z1782" s="14">
        <v>0.72000063277363779</v>
      </c>
    </row>
    <row r="1783" spans="22:26" x14ac:dyDescent="0.25">
      <c r="V1783">
        <v>119</v>
      </c>
      <c r="W1783" s="14">
        <v>30</v>
      </c>
      <c r="X1783" s="14" t="str">
        <f t="shared" si="68"/>
        <v>11930</v>
      </c>
      <c r="Y1783" s="78">
        <f t="shared" si="69"/>
        <v>1.1174438687392054</v>
      </c>
      <c r="Z1783" s="14">
        <v>0.72063709742139348</v>
      </c>
    </row>
    <row r="1784" spans="22:26" x14ac:dyDescent="0.25">
      <c r="V1784">
        <v>120</v>
      </c>
      <c r="W1784" s="14">
        <v>30</v>
      </c>
      <c r="X1784" s="14" t="str">
        <f t="shared" si="68"/>
        <v>12030</v>
      </c>
      <c r="Y1784" s="78">
        <f t="shared" si="69"/>
        <v>1.1184307920059215</v>
      </c>
      <c r="Z1784" s="14">
        <v>0.72127356206914939</v>
      </c>
    </row>
    <row r="1785" spans="22:26" x14ac:dyDescent="0.25">
      <c r="V1785">
        <v>121</v>
      </c>
      <c r="W1785" s="14">
        <v>30</v>
      </c>
      <c r="X1785" s="14" t="str">
        <f t="shared" si="68"/>
        <v>12130</v>
      </c>
      <c r="Y1785" s="78">
        <f t="shared" si="69"/>
        <v>1.1194177152726374</v>
      </c>
      <c r="Z1785" s="14">
        <v>0.72191002671690485</v>
      </c>
    </row>
    <row r="1786" spans="22:26" x14ac:dyDescent="0.25">
      <c r="V1786">
        <v>122</v>
      </c>
      <c r="W1786" s="14">
        <v>30</v>
      </c>
      <c r="X1786" s="14" t="str">
        <f t="shared" si="68"/>
        <v>12230</v>
      </c>
      <c r="Y1786" s="78">
        <f t="shared" si="69"/>
        <v>1.1204046385393536</v>
      </c>
      <c r="Z1786" s="14">
        <v>0.72254649136466065</v>
      </c>
    </row>
    <row r="1787" spans="22:26" x14ac:dyDescent="0.25">
      <c r="V1787">
        <v>123</v>
      </c>
      <c r="W1787" s="14">
        <v>30</v>
      </c>
      <c r="X1787" s="14" t="str">
        <f t="shared" si="68"/>
        <v>12330</v>
      </c>
      <c r="Y1787" s="78">
        <f t="shared" si="69"/>
        <v>1.1213915618060695</v>
      </c>
      <c r="Z1787" s="14">
        <v>0.72318295601241633</v>
      </c>
    </row>
    <row r="1788" spans="22:26" x14ac:dyDescent="0.25">
      <c r="V1788">
        <v>124</v>
      </c>
      <c r="W1788" s="14">
        <v>30</v>
      </c>
      <c r="X1788" s="14" t="str">
        <f t="shared" si="68"/>
        <v>12430</v>
      </c>
      <c r="Y1788" s="78">
        <f t="shared" si="69"/>
        <v>1.1223784850727856</v>
      </c>
      <c r="Z1788" s="14">
        <v>0.72381942066017202</v>
      </c>
    </row>
    <row r="1789" spans="22:26" x14ac:dyDescent="0.25">
      <c r="V1789">
        <v>125</v>
      </c>
      <c r="W1789" s="14">
        <v>30</v>
      </c>
      <c r="X1789" s="14" t="str">
        <f t="shared" si="68"/>
        <v>12530</v>
      </c>
      <c r="Y1789" s="78">
        <f t="shared" si="69"/>
        <v>1.1233654083395015</v>
      </c>
      <c r="Z1789" s="14">
        <v>0.7244558853079277</v>
      </c>
    </row>
    <row r="1790" spans="22:26" x14ac:dyDescent="0.25">
      <c r="V1790">
        <v>126</v>
      </c>
      <c r="W1790" s="14">
        <v>30</v>
      </c>
      <c r="X1790" s="14" t="str">
        <f t="shared" si="68"/>
        <v>12630</v>
      </c>
      <c r="Y1790" s="78">
        <f t="shared" si="69"/>
        <v>1.1243523316062176</v>
      </c>
      <c r="Z1790" s="14">
        <v>0.72509234995568339</v>
      </c>
    </row>
    <row r="1791" spans="22:26" x14ac:dyDescent="0.25">
      <c r="V1791">
        <v>127</v>
      </c>
      <c r="W1791" s="14">
        <v>30</v>
      </c>
      <c r="X1791" s="14" t="str">
        <f t="shared" si="68"/>
        <v>12730</v>
      </c>
      <c r="Y1791" s="78">
        <f t="shared" si="69"/>
        <v>1.1253392548729335</v>
      </c>
      <c r="Z1791" s="14">
        <v>0.72572881460343908</v>
      </c>
    </row>
    <row r="1792" spans="22:26" x14ac:dyDescent="0.25">
      <c r="V1792">
        <v>128</v>
      </c>
      <c r="W1792" s="14">
        <v>30</v>
      </c>
      <c r="X1792" s="14" t="str">
        <f t="shared" si="68"/>
        <v>12830</v>
      </c>
      <c r="Y1792" s="78">
        <f t="shared" si="69"/>
        <v>1.1263261781396496</v>
      </c>
      <c r="Z1792" s="14">
        <v>0.72636527925119487</v>
      </c>
    </row>
    <row r="1793" spans="22:26" x14ac:dyDescent="0.25">
      <c r="V1793">
        <v>129</v>
      </c>
      <c r="W1793" s="14">
        <v>30</v>
      </c>
      <c r="X1793" s="14" t="str">
        <f t="shared" si="68"/>
        <v>12930</v>
      </c>
      <c r="Y1793" s="78">
        <f t="shared" si="69"/>
        <v>1.1273131014063655</v>
      </c>
      <c r="Z1793" s="14">
        <v>0.72700174389895045</v>
      </c>
    </row>
    <row r="1794" spans="22:26" x14ac:dyDescent="0.25">
      <c r="V1794">
        <v>130</v>
      </c>
      <c r="W1794" s="14">
        <v>30</v>
      </c>
      <c r="X1794" s="14" t="str">
        <f t="shared" si="68"/>
        <v>13030</v>
      </c>
      <c r="Y1794" s="78">
        <f t="shared" si="69"/>
        <v>1.1283000246730817</v>
      </c>
      <c r="Z1794" s="14">
        <v>0.72763820854670624</v>
      </c>
    </row>
    <row r="1795" spans="22:26" x14ac:dyDescent="0.25">
      <c r="V1795">
        <v>131</v>
      </c>
      <c r="W1795" s="14">
        <v>30</v>
      </c>
      <c r="X1795" s="14" t="str">
        <f t="shared" ref="X1795:X1858" si="70">V1795&amp;W1795</f>
        <v>13130</v>
      </c>
      <c r="Y1795" s="78">
        <f t="shared" si="69"/>
        <v>1.1292869479397976</v>
      </c>
      <c r="Z1795" s="14">
        <v>0.72827467319446193</v>
      </c>
    </row>
    <row r="1796" spans="22:26" x14ac:dyDescent="0.25">
      <c r="V1796">
        <v>132</v>
      </c>
      <c r="W1796" s="14">
        <v>30</v>
      </c>
      <c r="X1796" s="14" t="str">
        <f t="shared" si="70"/>
        <v>13230</v>
      </c>
      <c r="Y1796" s="78">
        <f t="shared" si="69"/>
        <v>1.1302738712065137</v>
      </c>
      <c r="Z1796" s="14">
        <v>0.72891113784221762</v>
      </c>
    </row>
    <row r="1797" spans="22:26" x14ac:dyDescent="0.25">
      <c r="V1797">
        <v>133</v>
      </c>
      <c r="W1797" s="14">
        <v>30</v>
      </c>
      <c r="X1797" s="14" t="str">
        <f t="shared" si="70"/>
        <v>13330</v>
      </c>
      <c r="Y1797" s="78">
        <f t="shared" si="69"/>
        <v>1.1312607944732296</v>
      </c>
      <c r="Z1797" s="14">
        <v>0.7295476024899733</v>
      </c>
    </row>
    <row r="1798" spans="22:26" x14ac:dyDescent="0.25">
      <c r="V1798">
        <v>134</v>
      </c>
      <c r="W1798" s="14">
        <v>30</v>
      </c>
      <c r="X1798" s="14" t="str">
        <f t="shared" si="70"/>
        <v>13430</v>
      </c>
      <c r="Y1798" s="78">
        <f t="shared" si="69"/>
        <v>1.1322477177399457</v>
      </c>
      <c r="Z1798" s="14">
        <v>0.7301840671377291</v>
      </c>
    </row>
    <row r="1799" spans="22:26" x14ac:dyDescent="0.25">
      <c r="V1799">
        <v>135</v>
      </c>
      <c r="W1799" s="14">
        <v>30</v>
      </c>
      <c r="X1799" s="14" t="str">
        <f t="shared" si="70"/>
        <v>13530</v>
      </c>
      <c r="Y1799" s="78">
        <f t="shared" si="69"/>
        <v>1.1332346410066616</v>
      </c>
      <c r="Z1799" s="14">
        <v>0.73082053178548467</v>
      </c>
    </row>
    <row r="1800" spans="22:26" x14ac:dyDescent="0.25">
      <c r="V1800">
        <v>136</v>
      </c>
      <c r="W1800" s="14">
        <v>30</v>
      </c>
      <c r="X1800" s="14" t="str">
        <f t="shared" si="70"/>
        <v>13630</v>
      </c>
      <c r="Y1800" s="78">
        <f t="shared" si="69"/>
        <v>1.1342215642733777</v>
      </c>
      <c r="Z1800" s="14">
        <v>0.73145699643324047</v>
      </c>
    </row>
    <row r="1801" spans="22:26" x14ac:dyDescent="0.25">
      <c r="V1801">
        <v>137</v>
      </c>
      <c r="W1801" s="14">
        <v>30</v>
      </c>
      <c r="X1801" s="14" t="str">
        <f t="shared" si="70"/>
        <v>13730</v>
      </c>
      <c r="Y1801" s="78">
        <f t="shared" si="69"/>
        <v>1.1352084875400936</v>
      </c>
      <c r="Z1801" s="14">
        <v>0.73209346108099616</v>
      </c>
    </row>
    <row r="1802" spans="22:26" x14ac:dyDescent="0.25">
      <c r="V1802">
        <v>138</v>
      </c>
      <c r="W1802" s="14">
        <v>30</v>
      </c>
      <c r="X1802" s="14" t="str">
        <f t="shared" si="70"/>
        <v>13830</v>
      </c>
      <c r="Y1802" s="78">
        <f t="shared" si="69"/>
        <v>1.1361954108068097</v>
      </c>
      <c r="Z1802" s="14">
        <v>0.73272992572875184</v>
      </c>
    </row>
    <row r="1803" spans="22:26" x14ac:dyDescent="0.25">
      <c r="V1803">
        <v>139</v>
      </c>
      <c r="W1803" s="14">
        <v>30</v>
      </c>
      <c r="X1803" s="14" t="str">
        <f t="shared" si="70"/>
        <v>13930</v>
      </c>
      <c r="Y1803" s="78">
        <f t="shared" si="69"/>
        <v>1.1371823340735256</v>
      </c>
      <c r="Z1803" s="14">
        <v>0.73336639037650753</v>
      </c>
    </row>
    <row r="1804" spans="22:26" x14ac:dyDescent="0.25">
      <c r="V1804">
        <v>140</v>
      </c>
      <c r="W1804" s="14">
        <v>30</v>
      </c>
      <c r="X1804" s="14" t="str">
        <f t="shared" si="70"/>
        <v>14030</v>
      </c>
      <c r="Y1804" s="78">
        <f t="shared" si="69"/>
        <v>1.1381692573402418</v>
      </c>
      <c r="Z1804" s="14">
        <v>0.73400285502426332</v>
      </c>
    </row>
    <row r="1805" spans="22:26" x14ac:dyDescent="0.25">
      <c r="V1805">
        <v>141</v>
      </c>
      <c r="W1805" s="14">
        <v>30</v>
      </c>
      <c r="X1805" s="14" t="str">
        <f t="shared" si="70"/>
        <v>14130</v>
      </c>
      <c r="Y1805" s="78">
        <f t="shared" si="69"/>
        <v>1.1391561806069577</v>
      </c>
      <c r="Z1805" s="14">
        <v>0.7346393196720189</v>
      </c>
    </row>
    <row r="1806" spans="22:26" x14ac:dyDescent="0.25">
      <c r="V1806">
        <v>142</v>
      </c>
      <c r="W1806" s="14">
        <v>30</v>
      </c>
      <c r="X1806" s="14" t="str">
        <f t="shared" si="70"/>
        <v>14230</v>
      </c>
      <c r="Y1806" s="78">
        <f t="shared" si="69"/>
        <v>1.1401431038736738</v>
      </c>
      <c r="Z1806" s="14">
        <v>0.73527578431977469</v>
      </c>
    </row>
    <row r="1807" spans="22:26" x14ac:dyDescent="0.25">
      <c r="V1807">
        <v>143</v>
      </c>
      <c r="W1807" s="14">
        <v>30</v>
      </c>
      <c r="X1807" s="14" t="str">
        <f t="shared" si="70"/>
        <v>14330</v>
      </c>
      <c r="Y1807" s="78">
        <f t="shared" si="69"/>
        <v>1.1411300271403897</v>
      </c>
      <c r="Z1807" s="14">
        <v>0.73591224896753027</v>
      </c>
    </row>
    <row r="1808" spans="22:26" x14ac:dyDescent="0.25">
      <c r="V1808">
        <v>144</v>
      </c>
      <c r="W1808" s="14">
        <v>30</v>
      </c>
      <c r="X1808" s="14" t="str">
        <f t="shared" si="70"/>
        <v>14430</v>
      </c>
      <c r="Y1808" s="78">
        <f t="shared" si="69"/>
        <v>1.1421169504071058</v>
      </c>
      <c r="Z1808" s="14">
        <v>0.73654871361528607</v>
      </c>
    </row>
    <row r="1809" spans="22:26" x14ac:dyDescent="0.25">
      <c r="V1809">
        <v>145</v>
      </c>
      <c r="W1809" s="14">
        <v>30</v>
      </c>
      <c r="X1809" s="14" t="str">
        <f t="shared" si="70"/>
        <v>14530</v>
      </c>
      <c r="Y1809" s="78">
        <f t="shared" si="69"/>
        <v>1.1431038736738217</v>
      </c>
      <c r="Z1809" s="14">
        <v>0.73718517826304175</v>
      </c>
    </row>
    <row r="1810" spans="22:26" x14ac:dyDescent="0.25">
      <c r="V1810">
        <v>146</v>
      </c>
      <c r="W1810" s="14">
        <v>30</v>
      </c>
      <c r="X1810" s="14" t="str">
        <f t="shared" si="70"/>
        <v>14630</v>
      </c>
      <c r="Y1810" s="78">
        <f t="shared" si="69"/>
        <v>1.1440907969405378</v>
      </c>
      <c r="Z1810" s="14">
        <v>0.73782164291079744</v>
      </c>
    </row>
    <row r="1811" spans="22:26" x14ac:dyDescent="0.25">
      <c r="V1811">
        <v>147</v>
      </c>
      <c r="W1811" s="14">
        <v>30</v>
      </c>
      <c r="X1811" s="14" t="str">
        <f t="shared" si="70"/>
        <v>14730</v>
      </c>
      <c r="Y1811" s="78">
        <f t="shared" si="69"/>
        <v>1.1450777202072537</v>
      </c>
      <c r="Z1811" s="14">
        <v>0.73845810755855312</v>
      </c>
    </row>
    <row r="1812" spans="22:26" x14ac:dyDescent="0.25">
      <c r="V1812">
        <v>148</v>
      </c>
      <c r="W1812" s="14">
        <v>30</v>
      </c>
      <c r="X1812" s="14" t="str">
        <f t="shared" si="70"/>
        <v>14830</v>
      </c>
      <c r="Y1812" s="78">
        <f t="shared" si="69"/>
        <v>1.1460646434739699</v>
      </c>
      <c r="Z1812" s="14">
        <v>0.73909457220630892</v>
      </c>
    </row>
    <row r="1813" spans="22:26" x14ac:dyDescent="0.25">
      <c r="V1813">
        <v>149</v>
      </c>
      <c r="W1813" s="14">
        <v>30</v>
      </c>
      <c r="X1813" s="14" t="str">
        <f t="shared" si="70"/>
        <v>14930</v>
      </c>
      <c r="Y1813" s="78">
        <f t="shared" si="69"/>
        <v>1.1470515667406858</v>
      </c>
      <c r="Z1813" s="14">
        <v>0.73973103685406449</v>
      </c>
    </row>
    <row r="1814" spans="22:26" x14ac:dyDescent="0.25">
      <c r="V1814">
        <v>150</v>
      </c>
      <c r="W1814" s="14">
        <v>30</v>
      </c>
      <c r="X1814" s="14" t="str">
        <f t="shared" si="70"/>
        <v>15030</v>
      </c>
      <c r="Y1814" s="78">
        <f t="shared" si="69"/>
        <v>1.1480384900074019</v>
      </c>
      <c r="Z1814" s="14">
        <v>0.74036750150182029</v>
      </c>
    </row>
    <row r="1815" spans="22:26" x14ac:dyDescent="0.25">
      <c r="V1815">
        <v>-150</v>
      </c>
      <c r="W1815" s="14">
        <v>35</v>
      </c>
      <c r="X1815" s="14" t="str">
        <f t="shared" si="70"/>
        <v>-15035</v>
      </c>
      <c r="Y1815" s="78">
        <f t="shared" si="69"/>
        <v>0.85196150999259801</v>
      </c>
      <c r="Z1815" s="14">
        <v>0.5405131614153319</v>
      </c>
    </row>
    <row r="1816" spans="22:26" x14ac:dyDescent="0.25">
      <c r="V1816">
        <v>-149</v>
      </c>
      <c r="W1816" s="14">
        <v>35</v>
      </c>
      <c r="X1816" s="14" t="str">
        <f t="shared" si="70"/>
        <v>-14935</v>
      </c>
      <c r="Y1816" s="78">
        <f t="shared" si="69"/>
        <v>0.85294843325931402</v>
      </c>
      <c r="Z1816" s="14">
        <v>0.54113929887425494</v>
      </c>
    </row>
    <row r="1817" spans="22:26" x14ac:dyDescent="0.25">
      <c r="V1817">
        <v>-148</v>
      </c>
      <c r="W1817" s="14">
        <v>35</v>
      </c>
      <c r="X1817" s="14" t="str">
        <f t="shared" si="70"/>
        <v>-14835</v>
      </c>
      <c r="Y1817" s="78">
        <f t="shared" si="69"/>
        <v>0.85393535652603003</v>
      </c>
      <c r="Z1817" s="14">
        <v>0.54176543633317797</v>
      </c>
    </row>
    <row r="1818" spans="22:26" x14ac:dyDescent="0.25">
      <c r="V1818">
        <v>-147</v>
      </c>
      <c r="W1818" s="14">
        <v>35</v>
      </c>
      <c r="X1818" s="14" t="str">
        <f t="shared" si="70"/>
        <v>-14735</v>
      </c>
      <c r="Y1818" s="78">
        <f t="shared" si="69"/>
        <v>0.85492227979274604</v>
      </c>
      <c r="Z1818" s="14">
        <v>0.54239157379210101</v>
      </c>
    </row>
    <row r="1819" spans="22:26" x14ac:dyDescent="0.25">
      <c r="V1819">
        <v>-146</v>
      </c>
      <c r="W1819" s="14">
        <v>35</v>
      </c>
      <c r="X1819" s="14" t="str">
        <f t="shared" si="70"/>
        <v>-14635</v>
      </c>
      <c r="Y1819" s="78">
        <f t="shared" si="69"/>
        <v>0.85590920305946205</v>
      </c>
      <c r="Z1819" s="14">
        <v>0.54301771125102405</v>
      </c>
    </row>
    <row r="1820" spans="22:26" x14ac:dyDescent="0.25">
      <c r="V1820">
        <v>-145</v>
      </c>
      <c r="W1820" s="14">
        <v>35</v>
      </c>
      <c r="X1820" s="14" t="str">
        <f t="shared" si="70"/>
        <v>-14535</v>
      </c>
      <c r="Y1820" s="78">
        <f t="shared" si="69"/>
        <v>0.85689612632617806</v>
      </c>
      <c r="Z1820" s="14">
        <v>0.5436438487099472</v>
      </c>
    </row>
    <row r="1821" spans="22:26" x14ac:dyDescent="0.25">
      <c r="V1821">
        <v>-144</v>
      </c>
      <c r="W1821" s="14">
        <v>35</v>
      </c>
      <c r="X1821" s="14" t="str">
        <f t="shared" si="70"/>
        <v>-14435</v>
      </c>
      <c r="Y1821" s="78">
        <f t="shared" si="69"/>
        <v>0.85788304959289408</v>
      </c>
      <c r="Z1821" s="14">
        <v>0.54426998616887023</v>
      </c>
    </row>
    <row r="1822" spans="22:26" x14ac:dyDescent="0.25">
      <c r="V1822">
        <v>-143</v>
      </c>
      <c r="W1822" s="14">
        <v>35</v>
      </c>
      <c r="X1822" s="14" t="str">
        <f t="shared" si="70"/>
        <v>-14335</v>
      </c>
      <c r="Y1822" s="78">
        <f t="shared" si="69"/>
        <v>0.85886997285961009</v>
      </c>
      <c r="Z1822" s="14">
        <v>0.54489612362779327</v>
      </c>
    </row>
    <row r="1823" spans="22:26" x14ac:dyDescent="0.25">
      <c r="V1823">
        <v>-142</v>
      </c>
      <c r="W1823" s="14">
        <v>35</v>
      </c>
      <c r="X1823" s="14" t="str">
        <f t="shared" si="70"/>
        <v>-14235</v>
      </c>
      <c r="Y1823" s="78">
        <f t="shared" si="69"/>
        <v>0.8598568961263261</v>
      </c>
      <c r="Z1823" s="14">
        <v>0.54552226108671631</v>
      </c>
    </row>
    <row r="1824" spans="22:26" x14ac:dyDescent="0.25">
      <c r="V1824">
        <v>-141</v>
      </c>
      <c r="W1824" s="14">
        <v>35</v>
      </c>
      <c r="X1824" s="14" t="str">
        <f t="shared" si="70"/>
        <v>-14135</v>
      </c>
      <c r="Y1824" s="78">
        <f t="shared" si="69"/>
        <v>0.86084381939304211</v>
      </c>
      <c r="Z1824" s="14">
        <v>0.54614839854563946</v>
      </c>
    </row>
    <row r="1825" spans="22:26" x14ac:dyDescent="0.25">
      <c r="V1825">
        <v>-140</v>
      </c>
      <c r="W1825" s="14">
        <v>35</v>
      </c>
      <c r="X1825" s="14" t="str">
        <f t="shared" si="70"/>
        <v>-14035</v>
      </c>
      <c r="Y1825" s="78">
        <f t="shared" si="69"/>
        <v>0.86183074265975812</v>
      </c>
      <c r="Z1825" s="14">
        <v>0.54677453600456249</v>
      </c>
    </row>
    <row r="1826" spans="22:26" x14ac:dyDescent="0.25">
      <c r="V1826">
        <v>-139</v>
      </c>
      <c r="W1826" s="14">
        <v>35</v>
      </c>
      <c r="X1826" s="14" t="str">
        <f t="shared" si="70"/>
        <v>-13935</v>
      </c>
      <c r="Y1826" s="78">
        <f t="shared" si="69"/>
        <v>0.86281766592647413</v>
      </c>
      <c r="Z1826" s="14">
        <v>0.54740067346348553</v>
      </c>
    </row>
    <row r="1827" spans="22:26" x14ac:dyDescent="0.25">
      <c r="V1827">
        <v>-138</v>
      </c>
      <c r="W1827" s="14">
        <v>35</v>
      </c>
      <c r="X1827" s="14" t="str">
        <f t="shared" si="70"/>
        <v>-13835</v>
      </c>
      <c r="Y1827" s="78">
        <f t="shared" si="69"/>
        <v>0.86380458919319014</v>
      </c>
      <c r="Z1827" s="14">
        <v>0.54802681092240857</v>
      </c>
    </row>
    <row r="1828" spans="22:26" x14ac:dyDescent="0.25">
      <c r="V1828">
        <v>-137</v>
      </c>
      <c r="W1828" s="14">
        <v>35</v>
      </c>
      <c r="X1828" s="14" t="str">
        <f t="shared" si="70"/>
        <v>-13735</v>
      </c>
      <c r="Y1828" s="78">
        <f t="shared" si="69"/>
        <v>0.86479151245990615</v>
      </c>
      <c r="Z1828" s="14">
        <v>0.54865294838133161</v>
      </c>
    </row>
    <row r="1829" spans="22:26" x14ac:dyDescent="0.25">
      <c r="V1829">
        <v>-136</v>
      </c>
      <c r="W1829" s="14">
        <v>35</v>
      </c>
      <c r="X1829" s="14" t="str">
        <f t="shared" si="70"/>
        <v>-13635</v>
      </c>
      <c r="Y1829" s="78">
        <f t="shared" si="69"/>
        <v>0.86577843572662216</v>
      </c>
      <c r="Z1829" s="14">
        <v>0.54927908584025464</v>
      </c>
    </row>
    <row r="1830" spans="22:26" x14ac:dyDescent="0.25">
      <c r="V1830">
        <v>-135</v>
      </c>
      <c r="W1830" s="14">
        <v>35</v>
      </c>
      <c r="X1830" s="14" t="str">
        <f t="shared" si="70"/>
        <v>-13535</v>
      </c>
      <c r="Y1830" s="78">
        <f t="shared" si="69"/>
        <v>0.86676535899333818</v>
      </c>
      <c r="Z1830" s="14">
        <v>0.54990522329917768</v>
      </c>
    </row>
    <row r="1831" spans="22:26" x14ac:dyDescent="0.25">
      <c r="V1831">
        <v>-134</v>
      </c>
      <c r="W1831" s="14">
        <v>35</v>
      </c>
      <c r="X1831" s="14" t="str">
        <f t="shared" si="70"/>
        <v>-13435</v>
      </c>
      <c r="Y1831" s="78">
        <f t="shared" si="69"/>
        <v>0.86775228226005419</v>
      </c>
      <c r="Z1831" s="14">
        <v>0.55053136075810083</v>
      </c>
    </row>
    <row r="1832" spans="22:26" x14ac:dyDescent="0.25">
      <c r="V1832">
        <v>-133</v>
      </c>
      <c r="W1832" s="14">
        <v>35</v>
      </c>
      <c r="X1832" s="14" t="str">
        <f t="shared" si="70"/>
        <v>-13335</v>
      </c>
      <c r="Y1832" s="78">
        <f t="shared" si="69"/>
        <v>0.86873920552677031</v>
      </c>
      <c r="Z1832" s="14">
        <v>0.55115749821702398</v>
      </c>
    </row>
    <row r="1833" spans="22:26" x14ac:dyDescent="0.25">
      <c r="V1833">
        <v>-132</v>
      </c>
      <c r="W1833" s="14">
        <v>35</v>
      </c>
      <c r="X1833" s="14" t="str">
        <f t="shared" si="70"/>
        <v>-13235</v>
      </c>
      <c r="Y1833" s="78">
        <f t="shared" si="69"/>
        <v>0.86972612879348632</v>
      </c>
      <c r="Z1833" s="14">
        <v>0.55178363567594702</v>
      </c>
    </row>
    <row r="1834" spans="22:26" x14ac:dyDescent="0.25">
      <c r="V1834">
        <v>-131</v>
      </c>
      <c r="W1834" s="14">
        <v>35</v>
      </c>
      <c r="X1834" s="14" t="str">
        <f t="shared" si="70"/>
        <v>-13135</v>
      </c>
      <c r="Y1834" s="78">
        <f t="shared" si="69"/>
        <v>0.87071305206020233</v>
      </c>
      <c r="Z1834" s="14">
        <v>0.55240977313487005</v>
      </c>
    </row>
    <row r="1835" spans="22:26" x14ac:dyDescent="0.25">
      <c r="V1835">
        <v>-130</v>
      </c>
      <c r="W1835" s="14">
        <v>35</v>
      </c>
      <c r="X1835" s="14" t="str">
        <f t="shared" si="70"/>
        <v>-13035</v>
      </c>
      <c r="Y1835" s="78">
        <f t="shared" si="69"/>
        <v>0.87169997532691834</v>
      </c>
      <c r="Z1835" s="14">
        <v>0.55303591059379309</v>
      </c>
    </row>
    <row r="1836" spans="22:26" x14ac:dyDescent="0.25">
      <c r="V1836">
        <v>-129</v>
      </c>
      <c r="W1836" s="14">
        <v>35</v>
      </c>
      <c r="X1836" s="14" t="str">
        <f t="shared" si="70"/>
        <v>-12935</v>
      </c>
      <c r="Y1836" s="78">
        <f t="shared" si="69"/>
        <v>0.87268689859363435</v>
      </c>
      <c r="Z1836" s="14">
        <v>0.55366204805271613</v>
      </c>
    </row>
    <row r="1837" spans="22:26" x14ac:dyDescent="0.25">
      <c r="V1837">
        <v>-128</v>
      </c>
      <c r="W1837" s="14">
        <v>35</v>
      </c>
      <c r="X1837" s="14" t="str">
        <f t="shared" si="70"/>
        <v>-12835</v>
      </c>
      <c r="Y1837" s="78">
        <f t="shared" si="69"/>
        <v>0.87367382186035036</v>
      </c>
      <c r="Z1837" s="14">
        <v>0.55428818551163928</v>
      </c>
    </row>
    <row r="1838" spans="22:26" x14ac:dyDescent="0.25">
      <c r="V1838">
        <v>-127</v>
      </c>
      <c r="W1838" s="14">
        <v>35</v>
      </c>
      <c r="X1838" s="14" t="str">
        <f t="shared" si="70"/>
        <v>-12735</v>
      </c>
      <c r="Y1838" s="78">
        <f t="shared" si="69"/>
        <v>0.87466074512706637</v>
      </c>
      <c r="Z1838" s="14">
        <v>0.55491432297056231</v>
      </c>
    </row>
    <row r="1839" spans="22:26" x14ac:dyDescent="0.25">
      <c r="V1839">
        <v>-126</v>
      </c>
      <c r="W1839" s="14">
        <v>35</v>
      </c>
      <c r="X1839" s="14" t="str">
        <f t="shared" si="70"/>
        <v>-12635</v>
      </c>
      <c r="Y1839" s="78">
        <f t="shared" si="69"/>
        <v>0.87564766839378239</v>
      </c>
      <c r="Z1839" s="14">
        <v>0.55554046042948535</v>
      </c>
    </row>
    <row r="1840" spans="22:26" x14ac:dyDescent="0.25">
      <c r="V1840">
        <v>-125</v>
      </c>
      <c r="W1840" s="14">
        <v>35</v>
      </c>
      <c r="X1840" s="14" t="str">
        <f t="shared" si="70"/>
        <v>-12535</v>
      </c>
      <c r="Y1840" s="78">
        <f t="shared" si="69"/>
        <v>0.8766345916604984</v>
      </c>
      <c r="Z1840" s="14">
        <v>0.55616659788840839</v>
      </c>
    </row>
    <row r="1841" spans="22:26" x14ac:dyDescent="0.25">
      <c r="V1841">
        <v>-124</v>
      </c>
      <c r="W1841" s="14">
        <v>35</v>
      </c>
      <c r="X1841" s="14" t="str">
        <f t="shared" si="70"/>
        <v>-12435</v>
      </c>
      <c r="Y1841" s="78">
        <f t="shared" si="69"/>
        <v>0.87762151492721441</v>
      </c>
      <c r="Z1841" s="14">
        <v>0.55679273534733154</v>
      </c>
    </row>
    <row r="1842" spans="22:26" x14ac:dyDescent="0.25">
      <c r="V1842">
        <v>-123</v>
      </c>
      <c r="W1842" s="14">
        <v>35</v>
      </c>
      <c r="X1842" s="14" t="str">
        <f t="shared" si="70"/>
        <v>-12335</v>
      </c>
      <c r="Y1842" s="78">
        <f t="shared" ref="Y1842:Y1905" si="71">$Y$153/1013.25*(1013.25+V1842)</f>
        <v>0.87860843819393042</v>
      </c>
      <c r="Z1842" s="14">
        <v>0.55741887280625457</v>
      </c>
    </row>
    <row r="1843" spans="22:26" x14ac:dyDescent="0.25">
      <c r="V1843">
        <v>-122</v>
      </c>
      <c r="W1843" s="14">
        <v>35</v>
      </c>
      <c r="X1843" s="14" t="str">
        <f t="shared" si="70"/>
        <v>-12235</v>
      </c>
      <c r="Y1843" s="78">
        <f t="shared" si="71"/>
        <v>0.87959536146064643</v>
      </c>
      <c r="Z1843" s="14">
        <v>0.55804501026517761</v>
      </c>
    </row>
    <row r="1844" spans="22:26" x14ac:dyDescent="0.25">
      <c r="V1844">
        <v>-121</v>
      </c>
      <c r="W1844" s="14">
        <v>35</v>
      </c>
      <c r="X1844" s="14" t="str">
        <f t="shared" si="70"/>
        <v>-12135</v>
      </c>
      <c r="Y1844" s="78">
        <f t="shared" si="71"/>
        <v>0.88058228472736244</v>
      </c>
      <c r="Z1844" s="14">
        <v>0.55867114772410065</v>
      </c>
    </row>
    <row r="1845" spans="22:26" x14ac:dyDescent="0.25">
      <c r="V1845">
        <v>-120</v>
      </c>
      <c r="W1845" s="14">
        <v>35</v>
      </c>
      <c r="X1845" s="14" t="str">
        <f t="shared" si="70"/>
        <v>-12035</v>
      </c>
      <c r="Y1845" s="78">
        <f t="shared" si="71"/>
        <v>0.88156920799407845</v>
      </c>
      <c r="Z1845" s="14">
        <v>0.55929728518302368</v>
      </c>
    </row>
    <row r="1846" spans="22:26" x14ac:dyDescent="0.25">
      <c r="V1846">
        <v>-119</v>
      </c>
      <c r="W1846" s="14">
        <v>35</v>
      </c>
      <c r="X1846" s="14" t="str">
        <f t="shared" si="70"/>
        <v>-11935</v>
      </c>
      <c r="Y1846" s="78">
        <f t="shared" si="71"/>
        <v>0.88255613126079446</v>
      </c>
      <c r="Z1846" s="14">
        <v>0.55992342264194672</v>
      </c>
    </row>
    <row r="1847" spans="22:26" x14ac:dyDescent="0.25">
      <c r="V1847">
        <v>-118</v>
      </c>
      <c r="W1847" s="14">
        <v>35</v>
      </c>
      <c r="X1847" s="14" t="str">
        <f t="shared" si="70"/>
        <v>-11835</v>
      </c>
      <c r="Y1847" s="78">
        <f t="shared" si="71"/>
        <v>0.88354305452751047</v>
      </c>
      <c r="Z1847" s="14">
        <v>0.56054956010086976</v>
      </c>
    </row>
    <row r="1848" spans="22:26" x14ac:dyDescent="0.25">
      <c r="V1848">
        <v>-117</v>
      </c>
      <c r="W1848" s="14">
        <v>35</v>
      </c>
      <c r="X1848" s="14" t="str">
        <f t="shared" si="70"/>
        <v>-11735</v>
      </c>
      <c r="Y1848" s="78">
        <f t="shared" si="71"/>
        <v>0.88452997779422649</v>
      </c>
      <c r="Z1848" s="14">
        <v>0.56117569755979291</v>
      </c>
    </row>
    <row r="1849" spans="22:26" x14ac:dyDescent="0.25">
      <c r="V1849">
        <v>-116</v>
      </c>
      <c r="W1849" s="14">
        <v>35</v>
      </c>
      <c r="X1849" s="14" t="str">
        <f t="shared" si="70"/>
        <v>-11635</v>
      </c>
      <c r="Y1849" s="78">
        <f t="shared" si="71"/>
        <v>0.8855169010609425</v>
      </c>
      <c r="Z1849" s="14">
        <v>0.56180183501871594</v>
      </c>
    </row>
    <row r="1850" spans="22:26" x14ac:dyDescent="0.25">
      <c r="V1850">
        <v>-115</v>
      </c>
      <c r="W1850" s="14">
        <v>35</v>
      </c>
      <c r="X1850" s="14" t="str">
        <f t="shared" si="70"/>
        <v>-11535</v>
      </c>
      <c r="Y1850" s="78">
        <f t="shared" si="71"/>
        <v>0.88650382432765851</v>
      </c>
      <c r="Z1850" s="14">
        <v>0.56242797247763898</v>
      </c>
    </row>
    <row r="1851" spans="22:26" x14ac:dyDescent="0.25">
      <c r="V1851">
        <v>-114</v>
      </c>
      <c r="W1851" s="14">
        <v>35</v>
      </c>
      <c r="X1851" s="14" t="str">
        <f t="shared" si="70"/>
        <v>-11435</v>
      </c>
      <c r="Y1851" s="78">
        <f t="shared" si="71"/>
        <v>0.88749074759437452</v>
      </c>
      <c r="Z1851" s="14">
        <v>0.56305410993656213</v>
      </c>
    </row>
    <row r="1852" spans="22:26" x14ac:dyDescent="0.25">
      <c r="V1852">
        <v>-113</v>
      </c>
      <c r="W1852" s="14">
        <v>35</v>
      </c>
      <c r="X1852" s="14" t="str">
        <f t="shared" si="70"/>
        <v>-11335</v>
      </c>
      <c r="Y1852" s="78">
        <f t="shared" si="71"/>
        <v>0.88847767086109053</v>
      </c>
      <c r="Z1852" s="14">
        <v>0.56368024739548517</v>
      </c>
    </row>
    <row r="1853" spans="22:26" x14ac:dyDescent="0.25">
      <c r="V1853">
        <v>-112</v>
      </c>
      <c r="W1853" s="14">
        <v>35</v>
      </c>
      <c r="X1853" s="14" t="str">
        <f t="shared" si="70"/>
        <v>-11235</v>
      </c>
      <c r="Y1853" s="78">
        <f t="shared" si="71"/>
        <v>0.88946459412780654</v>
      </c>
      <c r="Z1853" s="14">
        <v>0.56430638485440821</v>
      </c>
    </row>
    <row r="1854" spans="22:26" x14ac:dyDescent="0.25">
      <c r="V1854">
        <v>-111</v>
      </c>
      <c r="W1854" s="14">
        <v>35</v>
      </c>
      <c r="X1854" s="14" t="str">
        <f t="shared" si="70"/>
        <v>-11135</v>
      </c>
      <c r="Y1854" s="78">
        <f t="shared" si="71"/>
        <v>0.89045151739452255</v>
      </c>
      <c r="Z1854" s="14">
        <v>0.56493252231333124</v>
      </c>
    </row>
    <row r="1855" spans="22:26" x14ac:dyDescent="0.25">
      <c r="V1855">
        <v>-110</v>
      </c>
      <c r="W1855" s="14">
        <v>35</v>
      </c>
      <c r="X1855" s="14" t="str">
        <f t="shared" si="70"/>
        <v>-11035</v>
      </c>
      <c r="Y1855" s="78">
        <f t="shared" si="71"/>
        <v>0.89143844066123856</v>
      </c>
      <c r="Z1855" s="14">
        <v>0.56555865977225428</v>
      </c>
    </row>
    <row r="1856" spans="22:26" x14ac:dyDescent="0.25">
      <c r="V1856">
        <v>-109</v>
      </c>
      <c r="W1856" s="14">
        <v>35</v>
      </c>
      <c r="X1856" s="14" t="str">
        <f t="shared" si="70"/>
        <v>-10935</v>
      </c>
      <c r="Y1856" s="78">
        <f t="shared" si="71"/>
        <v>0.89242536392795457</v>
      </c>
      <c r="Z1856" s="14">
        <v>0.56618479723117732</v>
      </c>
    </row>
    <row r="1857" spans="22:26" x14ac:dyDescent="0.25">
      <c r="V1857">
        <v>-108</v>
      </c>
      <c r="W1857" s="14">
        <v>35</v>
      </c>
      <c r="X1857" s="14" t="str">
        <f t="shared" si="70"/>
        <v>-10835</v>
      </c>
      <c r="Y1857" s="78">
        <f t="shared" si="71"/>
        <v>0.89341228719467058</v>
      </c>
      <c r="Z1857" s="14">
        <v>0.56681093469010035</v>
      </c>
    </row>
    <row r="1858" spans="22:26" x14ac:dyDescent="0.25">
      <c r="V1858">
        <v>-107</v>
      </c>
      <c r="W1858" s="14">
        <v>35</v>
      </c>
      <c r="X1858" s="14" t="str">
        <f t="shared" si="70"/>
        <v>-10735</v>
      </c>
      <c r="Y1858" s="78">
        <f t="shared" si="71"/>
        <v>0.8943992104613866</v>
      </c>
      <c r="Z1858" s="14">
        <v>0.5674370721490235</v>
      </c>
    </row>
    <row r="1859" spans="22:26" x14ac:dyDescent="0.25">
      <c r="V1859">
        <v>-106</v>
      </c>
      <c r="W1859" s="14">
        <v>35</v>
      </c>
      <c r="X1859" s="14" t="str">
        <f t="shared" ref="X1859:X1922" si="72">V1859&amp;W1859</f>
        <v>-10635</v>
      </c>
      <c r="Y1859" s="78">
        <f t="shared" si="71"/>
        <v>0.89538613372810261</v>
      </c>
      <c r="Z1859" s="14">
        <v>0.56806320960794654</v>
      </c>
    </row>
    <row r="1860" spans="22:26" x14ac:dyDescent="0.25">
      <c r="V1860">
        <v>-105</v>
      </c>
      <c r="W1860" s="14">
        <v>35</v>
      </c>
      <c r="X1860" s="14" t="str">
        <f t="shared" si="72"/>
        <v>-10535</v>
      </c>
      <c r="Y1860" s="78">
        <f t="shared" si="71"/>
        <v>0.89637305699481862</v>
      </c>
      <c r="Z1860" s="14">
        <v>0.56868934706686958</v>
      </c>
    </row>
    <row r="1861" spans="22:26" x14ac:dyDescent="0.25">
      <c r="V1861">
        <v>-104</v>
      </c>
      <c r="W1861" s="14">
        <v>35</v>
      </c>
      <c r="X1861" s="14" t="str">
        <f t="shared" si="72"/>
        <v>-10435</v>
      </c>
      <c r="Y1861" s="78">
        <f t="shared" si="71"/>
        <v>0.89735998026153463</v>
      </c>
      <c r="Z1861" s="14">
        <v>0.56931548452579273</v>
      </c>
    </row>
    <row r="1862" spans="22:26" x14ac:dyDescent="0.25">
      <c r="V1862">
        <v>-103</v>
      </c>
      <c r="W1862" s="14">
        <v>35</v>
      </c>
      <c r="X1862" s="14" t="str">
        <f t="shared" si="72"/>
        <v>-10335</v>
      </c>
      <c r="Y1862" s="78">
        <f t="shared" si="71"/>
        <v>0.89834690352825064</v>
      </c>
      <c r="Z1862" s="14">
        <v>0.56994162198471576</v>
      </c>
    </row>
    <row r="1863" spans="22:26" x14ac:dyDescent="0.25">
      <c r="V1863">
        <v>-102</v>
      </c>
      <c r="W1863" s="14">
        <v>35</v>
      </c>
      <c r="X1863" s="14" t="str">
        <f t="shared" si="72"/>
        <v>-10235</v>
      </c>
      <c r="Y1863" s="78">
        <f t="shared" si="71"/>
        <v>0.89933382679496665</v>
      </c>
      <c r="Z1863" s="14">
        <v>0.5705677594436388</v>
      </c>
    </row>
    <row r="1864" spans="22:26" x14ac:dyDescent="0.25">
      <c r="V1864">
        <v>-101</v>
      </c>
      <c r="W1864" s="14">
        <v>35</v>
      </c>
      <c r="X1864" s="14" t="str">
        <f t="shared" si="72"/>
        <v>-10135</v>
      </c>
      <c r="Y1864" s="78">
        <f t="shared" si="71"/>
        <v>0.90032075006168266</v>
      </c>
      <c r="Z1864" s="14">
        <v>0.57119389690256184</v>
      </c>
    </row>
    <row r="1865" spans="22:26" x14ac:dyDescent="0.25">
      <c r="V1865">
        <v>-100</v>
      </c>
      <c r="W1865" s="14">
        <v>35</v>
      </c>
      <c r="X1865" s="14" t="str">
        <f t="shared" si="72"/>
        <v>-10035</v>
      </c>
      <c r="Y1865" s="78">
        <f t="shared" si="71"/>
        <v>0.90130767332839867</v>
      </c>
      <c r="Z1865" s="14">
        <v>0.57182003436148487</v>
      </c>
    </row>
    <row r="1866" spans="22:26" x14ac:dyDescent="0.25">
      <c r="V1866">
        <v>-99</v>
      </c>
      <c r="W1866" s="14">
        <v>35</v>
      </c>
      <c r="X1866" s="14" t="str">
        <f t="shared" si="72"/>
        <v>-9935</v>
      </c>
      <c r="Y1866" s="78">
        <f t="shared" si="71"/>
        <v>0.90229459659511468</v>
      </c>
      <c r="Z1866" s="14">
        <v>0.57244617182040791</v>
      </c>
    </row>
    <row r="1867" spans="22:26" x14ac:dyDescent="0.25">
      <c r="V1867">
        <v>-98</v>
      </c>
      <c r="W1867" s="14">
        <v>35</v>
      </c>
      <c r="X1867" s="14" t="str">
        <f t="shared" si="72"/>
        <v>-9835</v>
      </c>
      <c r="Y1867" s="78">
        <f t="shared" si="71"/>
        <v>0.9032815198618307</v>
      </c>
      <c r="Z1867" s="14">
        <v>0.57307230927933095</v>
      </c>
    </row>
    <row r="1868" spans="22:26" x14ac:dyDescent="0.25">
      <c r="V1868">
        <v>-97</v>
      </c>
      <c r="W1868" s="14">
        <v>35</v>
      </c>
      <c r="X1868" s="14" t="str">
        <f t="shared" si="72"/>
        <v>-9735</v>
      </c>
      <c r="Y1868" s="78">
        <f t="shared" si="71"/>
        <v>0.90426844312854671</v>
      </c>
      <c r="Z1868" s="14">
        <v>0.5736984467382541</v>
      </c>
    </row>
    <row r="1869" spans="22:26" x14ac:dyDescent="0.25">
      <c r="V1869">
        <v>-96</v>
      </c>
      <c r="W1869" s="14">
        <v>35</v>
      </c>
      <c r="X1869" s="14" t="str">
        <f t="shared" si="72"/>
        <v>-9635</v>
      </c>
      <c r="Y1869" s="78">
        <f t="shared" si="71"/>
        <v>0.90525536639526272</v>
      </c>
      <c r="Z1869" s="14">
        <v>0.57432458419717713</v>
      </c>
    </row>
    <row r="1870" spans="22:26" x14ac:dyDescent="0.25">
      <c r="V1870">
        <v>-95</v>
      </c>
      <c r="W1870" s="14">
        <v>35</v>
      </c>
      <c r="X1870" s="14" t="str">
        <f t="shared" si="72"/>
        <v>-9535</v>
      </c>
      <c r="Y1870" s="78">
        <f t="shared" si="71"/>
        <v>0.90624228966197873</v>
      </c>
      <c r="Z1870" s="14">
        <v>0.57495072165610017</v>
      </c>
    </row>
    <row r="1871" spans="22:26" x14ac:dyDescent="0.25">
      <c r="V1871">
        <v>-94</v>
      </c>
      <c r="W1871" s="14">
        <v>35</v>
      </c>
      <c r="X1871" s="14" t="str">
        <f t="shared" si="72"/>
        <v>-9435</v>
      </c>
      <c r="Y1871" s="78">
        <f t="shared" si="71"/>
        <v>0.90722921292869474</v>
      </c>
      <c r="Z1871" s="14">
        <v>0.57557685911502321</v>
      </c>
    </row>
    <row r="1872" spans="22:26" x14ac:dyDescent="0.25">
      <c r="V1872">
        <v>-93</v>
      </c>
      <c r="W1872" s="14">
        <v>35</v>
      </c>
      <c r="X1872" s="14" t="str">
        <f t="shared" si="72"/>
        <v>-9335</v>
      </c>
      <c r="Y1872" s="78">
        <f t="shared" si="71"/>
        <v>0.90821613619541075</v>
      </c>
      <c r="Z1872" s="14">
        <v>0.57620299657394636</v>
      </c>
    </row>
    <row r="1873" spans="22:26" x14ac:dyDescent="0.25">
      <c r="V1873">
        <v>-92</v>
      </c>
      <c r="W1873" s="14">
        <v>35</v>
      </c>
      <c r="X1873" s="14" t="str">
        <f t="shared" si="72"/>
        <v>-9235</v>
      </c>
      <c r="Y1873" s="78">
        <f t="shared" si="71"/>
        <v>0.90920305946212676</v>
      </c>
      <c r="Z1873" s="14">
        <v>0.5768291340328694</v>
      </c>
    </row>
    <row r="1874" spans="22:26" x14ac:dyDescent="0.25">
      <c r="V1874">
        <v>-91</v>
      </c>
      <c r="W1874" s="14">
        <v>35</v>
      </c>
      <c r="X1874" s="14" t="str">
        <f t="shared" si="72"/>
        <v>-9135</v>
      </c>
      <c r="Y1874" s="78">
        <f t="shared" si="71"/>
        <v>0.91018998272884277</v>
      </c>
      <c r="Z1874" s="14">
        <v>0.57745527149179243</v>
      </c>
    </row>
    <row r="1875" spans="22:26" x14ac:dyDescent="0.25">
      <c r="V1875">
        <v>-90</v>
      </c>
      <c r="W1875" s="14">
        <v>35</v>
      </c>
      <c r="X1875" s="14" t="str">
        <f t="shared" si="72"/>
        <v>-9035</v>
      </c>
      <c r="Y1875" s="78">
        <f t="shared" si="71"/>
        <v>0.91117690599555878</v>
      </c>
      <c r="Z1875" s="14">
        <v>0.57808140895071547</v>
      </c>
    </row>
    <row r="1876" spans="22:26" x14ac:dyDescent="0.25">
      <c r="V1876">
        <v>-89</v>
      </c>
      <c r="W1876" s="14">
        <v>35</v>
      </c>
      <c r="X1876" s="14" t="str">
        <f t="shared" si="72"/>
        <v>-8935</v>
      </c>
      <c r="Y1876" s="78">
        <f t="shared" si="71"/>
        <v>0.91216382926227479</v>
      </c>
      <c r="Z1876" s="14">
        <v>0.57870754640963851</v>
      </c>
    </row>
    <row r="1877" spans="22:26" x14ac:dyDescent="0.25">
      <c r="V1877">
        <v>-88</v>
      </c>
      <c r="W1877" s="14">
        <v>35</v>
      </c>
      <c r="X1877" s="14" t="str">
        <f t="shared" si="72"/>
        <v>-8835</v>
      </c>
      <c r="Y1877" s="78">
        <f t="shared" si="71"/>
        <v>0.91315075252899081</v>
      </c>
      <c r="Z1877" s="14">
        <v>0.57933368386856154</v>
      </c>
    </row>
    <row r="1878" spans="22:26" x14ac:dyDescent="0.25">
      <c r="V1878">
        <v>-87</v>
      </c>
      <c r="W1878" s="14">
        <v>35</v>
      </c>
      <c r="X1878" s="14" t="str">
        <f t="shared" si="72"/>
        <v>-8735</v>
      </c>
      <c r="Y1878" s="78">
        <f t="shared" si="71"/>
        <v>0.91413767579570682</v>
      </c>
      <c r="Z1878" s="14">
        <v>0.57995982132748469</v>
      </c>
    </row>
    <row r="1879" spans="22:26" x14ac:dyDescent="0.25">
      <c r="V1879">
        <v>-86</v>
      </c>
      <c r="W1879" s="14">
        <v>35</v>
      </c>
      <c r="X1879" s="14" t="str">
        <f t="shared" si="72"/>
        <v>-8635</v>
      </c>
      <c r="Y1879" s="78">
        <f t="shared" si="71"/>
        <v>0.91512459906242283</v>
      </c>
      <c r="Z1879" s="14">
        <v>0.58058595878640773</v>
      </c>
    </row>
    <row r="1880" spans="22:26" x14ac:dyDescent="0.25">
      <c r="V1880">
        <v>-85</v>
      </c>
      <c r="W1880" s="14">
        <v>35</v>
      </c>
      <c r="X1880" s="14" t="str">
        <f t="shared" si="72"/>
        <v>-8535</v>
      </c>
      <c r="Y1880" s="78">
        <f t="shared" si="71"/>
        <v>0.91611152232913884</v>
      </c>
      <c r="Z1880" s="14">
        <v>0.58121209624533077</v>
      </c>
    </row>
    <row r="1881" spans="22:26" x14ac:dyDescent="0.25">
      <c r="V1881">
        <v>-84</v>
      </c>
      <c r="W1881" s="14">
        <v>35</v>
      </c>
      <c r="X1881" s="14" t="str">
        <f t="shared" si="72"/>
        <v>-8435</v>
      </c>
      <c r="Y1881" s="78">
        <f t="shared" si="71"/>
        <v>0.91709844559585485</v>
      </c>
      <c r="Z1881" s="14">
        <v>0.5818382337042538</v>
      </c>
    </row>
    <row r="1882" spans="22:26" x14ac:dyDescent="0.25">
      <c r="V1882">
        <v>-83</v>
      </c>
      <c r="W1882" s="14">
        <v>35</v>
      </c>
      <c r="X1882" s="14" t="str">
        <f t="shared" si="72"/>
        <v>-8335</v>
      </c>
      <c r="Y1882" s="78">
        <f t="shared" si="71"/>
        <v>0.91808536886257086</v>
      </c>
      <c r="Z1882" s="14">
        <v>0.58246437116317695</v>
      </c>
    </row>
    <row r="1883" spans="22:26" x14ac:dyDescent="0.25">
      <c r="V1883">
        <v>-82</v>
      </c>
      <c r="W1883" s="14">
        <v>35</v>
      </c>
      <c r="X1883" s="14" t="str">
        <f t="shared" si="72"/>
        <v>-8235</v>
      </c>
      <c r="Y1883" s="78">
        <f t="shared" si="71"/>
        <v>0.91907229212928687</v>
      </c>
      <c r="Z1883" s="14">
        <v>0.58309050862209999</v>
      </c>
    </row>
    <row r="1884" spans="22:26" x14ac:dyDescent="0.25">
      <c r="V1884">
        <v>-81</v>
      </c>
      <c r="W1884" s="14">
        <v>35</v>
      </c>
      <c r="X1884" s="14" t="str">
        <f t="shared" si="72"/>
        <v>-8135</v>
      </c>
      <c r="Y1884" s="78">
        <f t="shared" si="71"/>
        <v>0.92005921539600288</v>
      </c>
      <c r="Z1884" s="14">
        <v>0.58371664608102303</v>
      </c>
    </row>
    <row r="1885" spans="22:26" x14ac:dyDescent="0.25">
      <c r="V1885">
        <v>-80</v>
      </c>
      <c r="W1885" s="14">
        <v>35</v>
      </c>
      <c r="X1885" s="14" t="str">
        <f t="shared" si="72"/>
        <v>-8035</v>
      </c>
      <c r="Y1885" s="78">
        <f t="shared" si="71"/>
        <v>0.92104613866271889</v>
      </c>
      <c r="Z1885" s="14">
        <v>0.58434278353994606</v>
      </c>
    </row>
    <row r="1886" spans="22:26" x14ac:dyDescent="0.25">
      <c r="V1886">
        <v>-79</v>
      </c>
      <c r="W1886" s="14">
        <v>35</v>
      </c>
      <c r="X1886" s="14" t="str">
        <f t="shared" si="72"/>
        <v>-7935</v>
      </c>
      <c r="Y1886" s="78">
        <f t="shared" si="71"/>
        <v>0.92203306192943491</v>
      </c>
      <c r="Z1886" s="14">
        <v>0.58496892099886921</v>
      </c>
    </row>
    <row r="1887" spans="22:26" x14ac:dyDescent="0.25">
      <c r="V1887">
        <v>-78</v>
      </c>
      <c r="W1887" s="14">
        <v>35</v>
      </c>
      <c r="X1887" s="14" t="str">
        <f t="shared" si="72"/>
        <v>-7835</v>
      </c>
      <c r="Y1887" s="78">
        <f t="shared" si="71"/>
        <v>0.92301998519615092</v>
      </c>
      <c r="Z1887" s="14">
        <v>0.58559505845779225</v>
      </c>
    </row>
    <row r="1888" spans="22:26" x14ac:dyDescent="0.25">
      <c r="V1888">
        <v>-77</v>
      </c>
      <c r="W1888" s="14">
        <v>35</v>
      </c>
      <c r="X1888" s="14" t="str">
        <f t="shared" si="72"/>
        <v>-7735</v>
      </c>
      <c r="Y1888" s="78">
        <f t="shared" si="71"/>
        <v>0.92400690846286693</v>
      </c>
      <c r="Z1888" s="14">
        <v>0.58622119591671529</v>
      </c>
    </row>
    <row r="1889" spans="22:26" x14ac:dyDescent="0.25">
      <c r="V1889">
        <v>-76</v>
      </c>
      <c r="W1889" s="14">
        <v>35</v>
      </c>
      <c r="X1889" s="14" t="str">
        <f t="shared" si="72"/>
        <v>-7635</v>
      </c>
      <c r="Y1889" s="78">
        <f t="shared" si="71"/>
        <v>0.92499383172958294</v>
      </c>
      <c r="Z1889" s="14">
        <v>0.58684733337563832</v>
      </c>
    </row>
    <row r="1890" spans="22:26" x14ac:dyDescent="0.25">
      <c r="V1890">
        <v>-75</v>
      </c>
      <c r="W1890" s="14">
        <v>35</v>
      </c>
      <c r="X1890" s="14" t="str">
        <f t="shared" si="72"/>
        <v>-7535</v>
      </c>
      <c r="Y1890" s="78">
        <f t="shared" si="71"/>
        <v>0.92598075499629895</v>
      </c>
      <c r="Z1890" s="14">
        <v>0.58747347083456136</v>
      </c>
    </row>
    <row r="1891" spans="22:26" x14ac:dyDescent="0.25">
      <c r="V1891">
        <v>-74</v>
      </c>
      <c r="W1891" s="14">
        <v>35</v>
      </c>
      <c r="X1891" s="14" t="str">
        <f t="shared" si="72"/>
        <v>-7435</v>
      </c>
      <c r="Y1891" s="78">
        <f t="shared" si="71"/>
        <v>0.92696767826301496</v>
      </c>
      <c r="Z1891" s="14">
        <v>0.5880996082934844</v>
      </c>
    </row>
    <row r="1892" spans="22:26" x14ac:dyDescent="0.25">
      <c r="V1892">
        <v>-73</v>
      </c>
      <c r="W1892" s="14">
        <v>35</v>
      </c>
      <c r="X1892" s="14" t="str">
        <f t="shared" si="72"/>
        <v>-7335</v>
      </c>
      <c r="Y1892" s="78">
        <f t="shared" si="71"/>
        <v>0.92795460152973097</v>
      </c>
      <c r="Z1892" s="14">
        <v>0.58872574575240755</v>
      </c>
    </row>
    <row r="1893" spans="22:26" x14ac:dyDescent="0.25">
      <c r="V1893">
        <v>-72</v>
      </c>
      <c r="W1893" s="14">
        <v>35</v>
      </c>
      <c r="X1893" s="14" t="str">
        <f t="shared" si="72"/>
        <v>-7235</v>
      </c>
      <c r="Y1893" s="78">
        <f t="shared" si="71"/>
        <v>0.92894152479644698</v>
      </c>
      <c r="Z1893" s="14">
        <v>0.58935188321133058</v>
      </c>
    </row>
    <row r="1894" spans="22:26" x14ac:dyDescent="0.25">
      <c r="V1894">
        <v>-71</v>
      </c>
      <c r="W1894" s="14">
        <v>35</v>
      </c>
      <c r="X1894" s="14" t="str">
        <f t="shared" si="72"/>
        <v>-7135</v>
      </c>
      <c r="Y1894" s="78">
        <f t="shared" si="71"/>
        <v>0.92992844806316299</v>
      </c>
      <c r="Z1894" s="14">
        <v>0.58997802067025362</v>
      </c>
    </row>
    <row r="1895" spans="22:26" x14ac:dyDescent="0.25">
      <c r="V1895">
        <v>-70</v>
      </c>
      <c r="W1895" s="14">
        <v>35</v>
      </c>
      <c r="X1895" s="14" t="str">
        <f t="shared" si="72"/>
        <v>-7035</v>
      </c>
      <c r="Y1895" s="78">
        <f t="shared" si="71"/>
        <v>0.930915371329879</v>
      </c>
      <c r="Z1895" s="14">
        <v>0.59060415812917666</v>
      </c>
    </row>
    <row r="1896" spans="22:26" x14ac:dyDescent="0.25">
      <c r="V1896">
        <v>-69</v>
      </c>
      <c r="W1896" s="14">
        <v>35</v>
      </c>
      <c r="X1896" s="14" t="str">
        <f t="shared" si="72"/>
        <v>-6935</v>
      </c>
      <c r="Y1896" s="78">
        <f t="shared" si="71"/>
        <v>0.93190229459659513</v>
      </c>
      <c r="Z1896" s="14">
        <v>0.59123029558809981</v>
      </c>
    </row>
    <row r="1897" spans="22:26" x14ac:dyDescent="0.25">
      <c r="V1897">
        <v>-68</v>
      </c>
      <c r="W1897" s="14">
        <v>35</v>
      </c>
      <c r="X1897" s="14" t="str">
        <f t="shared" si="72"/>
        <v>-6835</v>
      </c>
      <c r="Y1897" s="78">
        <f t="shared" si="71"/>
        <v>0.93288921786331114</v>
      </c>
      <c r="Z1897" s="14">
        <v>0.59185643304702285</v>
      </c>
    </row>
    <row r="1898" spans="22:26" x14ac:dyDescent="0.25">
      <c r="V1898">
        <v>-67</v>
      </c>
      <c r="W1898" s="14">
        <v>35</v>
      </c>
      <c r="X1898" s="14" t="str">
        <f t="shared" si="72"/>
        <v>-6735</v>
      </c>
      <c r="Y1898" s="78">
        <f t="shared" si="71"/>
        <v>0.93387614113002715</v>
      </c>
      <c r="Z1898" s="14">
        <v>0.59248257050594588</v>
      </c>
    </row>
    <row r="1899" spans="22:26" x14ac:dyDescent="0.25">
      <c r="V1899">
        <v>-66</v>
      </c>
      <c r="W1899" s="14">
        <v>35</v>
      </c>
      <c r="X1899" s="14" t="str">
        <f t="shared" si="72"/>
        <v>-6635</v>
      </c>
      <c r="Y1899" s="78">
        <f t="shared" si="71"/>
        <v>0.93486306439674316</v>
      </c>
      <c r="Z1899" s="14">
        <v>0.59310870796486903</v>
      </c>
    </row>
    <row r="1900" spans="22:26" x14ac:dyDescent="0.25">
      <c r="V1900">
        <v>-65</v>
      </c>
      <c r="W1900" s="14">
        <v>35</v>
      </c>
      <c r="X1900" s="14" t="str">
        <f t="shared" si="72"/>
        <v>-6535</v>
      </c>
      <c r="Y1900" s="78">
        <f t="shared" si="71"/>
        <v>0.93584998766345917</v>
      </c>
      <c r="Z1900" s="14">
        <v>0.59373484542379207</v>
      </c>
    </row>
    <row r="1901" spans="22:26" x14ac:dyDescent="0.25">
      <c r="V1901">
        <v>-64</v>
      </c>
      <c r="W1901" s="14">
        <v>35</v>
      </c>
      <c r="X1901" s="14" t="str">
        <f t="shared" si="72"/>
        <v>-6435</v>
      </c>
      <c r="Y1901" s="78">
        <f t="shared" si="71"/>
        <v>0.93683691093017518</v>
      </c>
      <c r="Z1901" s="14">
        <v>0.59436098288271511</v>
      </c>
    </row>
    <row r="1902" spans="22:26" x14ac:dyDescent="0.25">
      <c r="V1902">
        <v>-63</v>
      </c>
      <c r="W1902" s="14">
        <v>35</v>
      </c>
      <c r="X1902" s="14" t="str">
        <f t="shared" si="72"/>
        <v>-6335</v>
      </c>
      <c r="Y1902" s="78">
        <f t="shared" si="71"/>
        <v>0.93782383419689119</v>
      </c>
      <c r="Z1902" s="14">
        <v>0.59498712034163825</v>
      </c>
    </row>
    <row r="1903" spans="22:26" x14ac:dyDescent="0.25">
      <c r="V1903">
        <v>-62</v>
      </c>
      <c r="W1903" s="14">
        <v>35</v>
      </c>
      <c r="X1903" s="14" t="str">
        <f t="shared" si="72"/>
        <v>-6235</v>
      </c>
      <c r="Y1903" s="78">
        <f t="shared" si="71"/>
        <v>0.9388107574636072</v>
      </c>
      <c r="Z1903" s="14">
        <v>0.59561325780056129</v>
      </c>
    </row>
    <row r="1904" spans="22:26" x14ac:dyDescent="0.25">
      <c r="V1904">
        <v>-61</v>
      </c>
      <c r="W1904" s="14">
        <v>35</v>
      </c>
      <c r="X1904" s="14" t="str">
        <f t="shared" si="72"/>
        <v>-6135</v>
      </c>
      <c r="Y1904" s="78">
        <f t="shared" si="71"/>
        <v>0.93979768073032321</v>
      </c>
      <c r="Z1904" s="14">
        <v>0.59623939525948433</v>
      </c>
    </row>
    <row r="1905" spans="22:26" x14ac:dyDescent="0.25">
      <c r="V1905">
        <v>-60</v>
      </c>
      <c r="W1905" s="14">
        <v>35</v>
      </c>
      <c r="X1905" s="14" t="str">
        <f t="shared" si="72"/>
        <v>-6035</v>
      </c>
      <c r="Y1905" s="78">
        <f t="shared" si="71"/>
        <v>0.94078460399703923</v>
      </c>
      <c r="Z1905" s="14">
        <v>0.59686553271840737</v>
      </c>
    </row>
    <row r="1906" spans="22:26" x14ac:dyDescent="0.25">
      <c r="V1906">
        <v>-59</v>
      </c>
      <c r="W1906" s="14">
        <v>35</v>
      </c>
      <c r="X1906" s="14" t="str">
        <f t="shared" si="72"/>
        <v>-5935</v>
      </c>
      <c r="Y1906" s="78">
        <f t="shared" ref="Y1906:Y1969" si="73">$Y$153/1013.25*(1013.25+V1906)</f>
        <v>0.94177152726375524</v>
      </c>
      <c r="Z1906" s="14">
        <v>0.5974916701773304</v>
      </c>
    </row>
    <row r="1907" spans="22:26" x14ac:dyDescent="0.25">
      <c r="V1907">
        <v>-58</v>
      </c>
      <c r="W1907" s="14">
        <v>35</v>
      </c>
      <c r="X1907" s="14" t="str">
        <f t="shared" si="72"/>
        <v>-5835</v>
      </c>
      <c r="Y1907" s="78">
        <f t="shared" si="73"/>
        <v>0.94275845053047125</v>
      </c>
      <c r="Z1907" s="14">
        <v>0.59811780763625344</v>
      </c>
    </row>
    <row r="1908" spans="22:26" x14ac:dyDescent="0.25">
      <c r="V1908">
        <v>-57</v>
      </c>
      <c r="W1908" s="14">
        <v>35</v>
      </c>
      <c r="X1908" s="14" t="str">
        <f t="shared" si="72"/>
        <v>-5735</v>
      </c>
      <c r="Y1908" s="78">
        <f t="shared" si="73"/>
        <v>0.94374537379718726</v>
      </c>
      <c r="Z1908" s="14">
        <v>0.59874394509517648</v>
      </c>
    </row>
    <row r="1909" spans="22:26" x14ac:dyDescent="0.25">
      <c r="V1909">
        <v>-56</v>
      </c>
      <c r="W1909" s="14">
        <v>35</v>
      </c>
      <c r="X1909" s="14" t="str">
        <f t="shared" si="72"/>
        <v>-5635</v>
      </c>
      <c r="Y1909" s="78">
        <f t="shared" si="73"/>
        <v>0.94473229706390327</v>
      </c>
      <c r="Z1909" s="14">
        <v>0.59937008255409963</v>
      </c>
    </row>
    <row r="1910" spans="22:26" x14ac:dyDescent="0.25">
      <c r="V1910">
        <v>-55</v>
      </c>
      <c r="W1910" s="14">
        <v>35</v>
      </c>
      <c r="X1910" s="14" t="str">
        <f t="shared" si="72"/>
        <v>-5535</v>
      </c>
      <c r="Y1910" s="78">
        <f t="shared" si="73"/>
        <v>0.94571922033061928</v>
      </c>
      <c r="Z1910" s="14">
        <v>0.59999622001302266</v>
      </c>
    </row>
    <row r="1911" spans="22:26" x14ac:dyDescent="0.25">
      <c r="V1911">
        <v>-54</v>
      </c>
      <c r="W1911" s="14">
        <v>35</v>
      </c>
      <c r="X1911" s="14" t="str">
        <f t="shared" si="72"/>
        <v>-5435</v>
      </c>
      <c r="Y1911" s="78">
        <f t="shared" si="73"/>
        <v>0.94670614359733529</v>
      </c>
      <c r="Z1911" s="14">
        <v>0.6006223574719457</v>
      </c>
    </row>
    <row r="1912" spans="22:26" x14ac:dyDescent="0.25">
      <c r="V1912">
        <v>-53</v>
      </c>
      <c r="W1912" s="14">
        <v>35</v>
      </c>
      <c r="X1912" s="14" t="str">
        <f t="shared" si="72"/>
        <v>-5335</v>
      </c>
      <c r="Y1912" s="78">
        <f t="shared" si="73"/>
        <v>0.9476930668640513</v>
      </c>
      <c r="Z1912" s="14">
        <v>0.60124849493086874</v>
      </c>
    </row>
    <row r="1913" spans="22:26" x14ac:dyDescent="0.25">
      <c r="V1913">
        <v>-52</v>
      </c>
      <c r="W1913" s="14">
        <v>35</v>
      </c>
      <c r="X1913" s="14" t="str">
        <f t="shared" si="72"/>
        <v>-5235</v>
      </c>
      <c r="Y1913" s="78">
        <f t="shared" si="73"/>
        <v>0.94867999013076731</v>
      </c>
      <c r="Z1913" s="14">
        <v>0.60187463238979189</v>
      </c>
    </row>
    <row r="1914" spans="22:26" x14ac:dyDescent="0.25">
      <c r="V1914">
        <v>-51</v>
      </c>
      <c r="W1914" s="14">
        <v>35</v>
      </c>
      <c r="X1914" s="14" t="str">
        <f t="shared" si="72"/>
        <v>-5135</v>
      </c>
      <c r="Y1914" s="78">
        <f t="shared" si="73"/>
        <v>0.94966691339748333</v>
      </c>
      <c r="Z1914" s="14">
        <v>0.60250076984871492</v>
      </c>
    </row>
    <row r="1915" spans="22:26" x14ac:dyDescent="0.25">
      <c r="V1915">
        <v>-50</v>
      </c>
      <c r="W1915" s="14">
        <v>35</v>
      </c>
      <c r="X1915" s="14" t="str">
        <f t="shared" si="72"/>
        <v>-5035</v>
      </c>
      <c r="Y1915" s="78">
        <f t="shared" si="73"/>
        <v>0.95065383666419934</v>
      </c>
      <c r="Z1915" s="14">
        <v>0.60312690730763796</v>
      </c>
    </row>
    <row r="1916" spans="22:26" x14ac:dyDescent="0.25">
      <c r="V1916">
        <v>-49</v>
      </c>
      <c r="W1916" s="14">
        <v>35</v>
      </c>
      <c r="X1916" s="14" t="str">
        <f t="shared" si="72"/>
        <v>-4935</v>
      </c>
      <c r="Y1916" s="78">
        <f t="shared" si="73"/>
        <v>0.95164075993091535</v>
      </c>
      <c r="Z1916" s="14">
        <v>0.603753044766561</v>
      </c>
    </row>
    <row r="1917" spans="22:26" x14ac:dyDescent="0.25">
      <c r="V1917">
        <v>-48</v>
      </c>
      <c r="W1917" s="14">
        <v>35</v>
      </c>
      <c r="X1917" s="14" t="str">
        <f t="shared" si="72"/>
        <v>-4835</v>
      </c>
      <c r="Y1917" s="78">
        <f t="shared" si="73"/>
        <v>0.95262768319763136</v>
      </c>
      <c r="Z1917" s="14">
        <v>0.60437918222548404</v>
      </c>
    </row>
    <row r="1918" spans="22:26" x14ac:dyDescent="0.25">
      <c r="V1918">
        <v>-47</v>
      </c>
      <c r="W1918" s="14">
        <v>35</v>
      </c>
      <c r="X1918" s="14" t="str">
        <f t="shared" si="72"/>
        <v>-4735</v>
      </c>
      <c r="Y1918" s="78">
        <f t="shared" si="73"/>
        <v>0.95361460646434737</v>
      </c>
      <c r="Z1918" s="14">
        <v>0.60500531968440707</v>
      </c>
    </row>
    <row r="1919" spans="22:26" x14ac:dyDescent="0.25">
      <c r="V1919">
        <v>-46</v>
      </c>
      <c r="W1919" s="14">
        <v>35</v>
      </c>
      <c r="X1919" s="14" t="str">
        <f t="shared" si="72"/>
        <v>-4635</v>
      </c>
      <c r="Y1919" s="78">
        <f t="shared" si="73"/>
        <v>0.95460152973106338</v>
      </c>
      <c r="Z1919" s="14">
        <v>0.60563145714333022</v>
      </c>
    </row>
    <row r="1920" spans="22:26" x14ac:dyDescent="0.25">
      <c r="V1920">
        <v>-45</v>
      </c>
      <c r="W1920" s="14">
        <v>35</v>
      </c>
      <c r="X1920" s="14" t="str">
        <f t="shared" si="72"/>
        <v>-4535</v>
      </c>
      <c r="Y1920" s="78">
        <f t="shared" si="73"/>
        <v>0.95558845299777939</v>
      </c>
      <c r="Z1920" s="14">
        <v>0.60625759460225326</v>
      </c>
    </row>
    <row r="1921" spans="22:26" x14ac:dyDescent="0.25">
      <c r="V1921">
        <v>-44</v>
      </c>
      <c r="W1921" s="14">
        <v>35</v>
      </c>
      <c r="X1921" s="14" t="str">
        <f t="shared" si="72"/>
        <v>-4435</v>
      </c>
      <c r="Y1921" s="78">
        <f t="shared" si="73"/>
        <v>0.9565753762644954</v>
      </c>
      <c r="Z1921" s="14">
        <v>0.6068837320611763</v>
      </c>
    </row>
    <row r="1922" spans="22:26" x14ac:dyDescent="0.25">
      <c r="V1922">
        <v>-43</v>
      </c>
      <c r="W1922" s="14">
        <v>35</v>
      </c>
      <c r="X1922" s="14" t="str">
        <f t="shared" si="72"/>
        <v>-4335</v>
      </c>
      <c r="Y1922" s="78">
        <f t="shared" si="73"/>
        <v>0.95756229953121141</v>
      </c>
      <c r="Z1922" s="14">
        <v>0.60750986952009933</v>
      </c>
    </row>
    <row r="1923" spans="22:26" x14ac:dyDescent="0.25">
      <c r="V1923">
        <v>-42</v>
      </c>
      <c r="W1923" s="14">
        <v>35</v>
      </c>
      <c r="X1923" s="14" t="str">
        <f t="shared" ref="X1923:X1986" si="74">V1923&amp;W1923</f>
        <v>-4235</v>
      </c>
      <c r="Y1923" s="78">
        <f t="shared" si="73"/>
        <v>0.95854922279792742</v>
      </c>
      <c r="Z1923" s="14">
        <v>0.60813600697902248</v>
      </c>
    </row>
    <row r="1924" spans="22:26" x14ac:dyDescent="0.25">
      <c r="V1924">
        <v>-41</v>
      </c>
      <c r="W1924" s="14">
        <v>35</v>
      </c>
      <c r="X1924" s="14" t="str">
        <f t="shared" si="74"/>
        <v>-4135</v>
      </c>
      <c r="Y1924" s="78">
        <f t="shared" si="73"/>
        <v>0.95953614606464344</v>
      </c>
      <c r="Z1924" s="14">
        <v>0.60876214443794552</v>
      </c>
    </row>
    <row r="1925" spans="22:26" x14ac:dyDescent="0.25">
      <c r="V1925">
        <v>-40</v>
      </c>
      <c r="W1925" s="14">
        <v>35</v>
      </c>
      <c r="X1925" s="14" t="str">
        <f t="shared" si="74"/>
        <v>-4035</v>
      </c>
      <c r="Y1925" s="78">
        <f t="shared" si="73"/>
        <v>0.96052306933135945</v>
      </c>
      <c r="Z1925" s="14">
        <v>0.60938828189686856</v>
      </c>
    </row>
    <row r="1926" spans="22:26" x14ac:dyDescent="0.25">
      <c r="V1926">
        <v>-39</v>
      </c>
      <c r="W1926" s="14">
        <v>35</v>
      </c>
      <c r="X1926" s="14" t="str">
        <f t="shared" si="74"/>
        <v>-3935</v>
      </c>
      <c r="Y1926" s="78">
        <f t="shared" si="73"/>
        <v>0.96150999259807546</v>
      </c>
      <c r="Z1926" s="14">
        <v>0.61001441935579159</v>
      </c>
    </row>
    <row r="1927" spans="22:26" x14ac:dyDescent="0.25">
      <c r="V1927">
        <v>-38</v>
      </c>
      <c r="W1927" s="14">
        <v>35</v>
      </c>
      <c r="X1927" s="14" t="str">
        <f t="shared" si="74"/>
        <v>-3835</v>
      </c>
      <c r="Y1927" s="78">
        <f t="shared" si="73"/>
        <v>0.96249691586479147</v>
      </c>
      <c r="Z1927" s="14">
        <v>0.61064055681471463</v>
      </c>
    </row>
    <row r="1928" spans="22:26" x14ac:dyDescent="0.25">
      <c r="V1928">
        <v>-37</v>
      </c>
      <c r="W1928" s="14">
        <v>35</v>
      </c>
      <c r="X1928" s="14" t="str">
        <f t="shared" si="74"/>
        <v>-3735</v>
      </c>
      <c r="Y1928" s="78">
        <f t="shared" si="73"/>
        <v>0.96348383913150748</v>
      </c>
      <c r="Z1928" s="14">
        <v>0.61126669427363767</v>
      </c>
    </row>
    <row r="1929" spans="22:26" x14ac:dyDescent="0.25">
      <c r="V1929">
        <v>-36</v>
      </c>
      <c r="W1929" s="14">
        <v>35</v>
      </c>
      <c r="X1929" s="14" t="str">
        <f t="shared" si="74"/>
        <v>-3635</v>
      </c>
      <c r="Y1929" s="78">
        <f t="shared" si="73"/>
        <v>0.96447076239822349</v>
      </c>
      <c r="Z1929" s="14">
        <v>0.6118928317325607</v>
      </c>
    </row>
    <row r="1930" spans="22:26" x14ac:dyDescent="0.25">
      <c r="V1930">
        <v>-35</v>
      </c>
      <c r="W1930" s="14">
        <v>35</v>
      </c>
      <c r="X1930" s="14" t="str">
        <f t="shared" si="74"/>
        <v>-3535</v>
      </c>
      <c r="Y1930" s="78">
        <f t="shared" si="73"/>
        <v>0.9654576856649395</v>
      </c>
      <c r="Z1930" s="14">
        <v>0.61251896919148385</v>
      </c>
    </row>
    <row r="1931" spans="22:26" x14ac:dyDescent="0.25">
      <c r="V1931">
        <v>-34</v>
      </c>
      <c r="W1931" s="14">
        <v>35</v>
      </c>
      <c r="X1931" s="14" t="str">
        <f t="shared" si="74"/>
        <v>-3435</v>
      </c>
      <c r="Y1931" s="78">
        <f t="shared" si="73"/>
        <v>0.96644460893165551</v>
      </c>
      <c r="Z1931" s="14">
        <v>0.61314510665040689</v>
      </c>
    </row>
    <row r="1932" spans="22:26" x14ac:dyDescent="0.25">
      <c r="V1932">
        <v>-33</v>
      </c>
      <c r="W1932" s="14">
        <v>35</v>
      </c>
      <c r="X1932" s="14" t="str">
        <f t="shared" si="74"/>
        <v>-3335</v>
      </c>
      <c r="Y1932" s="78">
        <f t="shared" si="73"/>
        <v>0.96743153219837152</v>
      </c>
      <c r="Z1932" s="14">
        <v>0.61377124410932993</v>
      </c>
    </row>
    <row r="1933" spans="22:26" x14ac:dyDescent="0.25">
      <c r="V1933">
        <v>-32</v>
      </c>
      <c r="W1933" s="14">
        <v>35</v>
      </c>
      <c r="X1933" s="14" t="str">
        <f t="shared" si="74"/>
        <v>-3235</v>
      </c>
      <c r="Y1933" s="78">
        <f t="shared" si="73"/>
        <v>0.96841845546508754</v>
      </c>
      <c r="Z1933" s="14">
        <v>0.61439738156825308</v>
      </c>
    </row>
    <row r="1934" spans="22:26" x14ac:dyDescent="0.25">
      <c r="V1934">
        <v>-31</v>
      </c>
      <c r="W1934" s="14">
        <v>35</v>
      </c>
      <c r="X1934" s="14" t="str">
        <f t="shared" si="74"/>
        <v>-3135</v>
      </c>
      <c r="Y1934" s="78">
        <f t="shared" si="73"/>
        <v>0.96940537873180355</v>
      </c>
      <c r="Z1934" s="14">
        <v>0.61502351902717611</v>
      </c>
    </row>
    <row r="1935" spans="22:26" x14ac:dyDescent="0.25">
      <c r="V1935">
        <v>-30</v>
      </c>
      <c r="W1935" s="14">
        <v>35</v>
      </c>
      <c r="X1935" s="14" t="str">
        <f t="shared" si="74"/>
        <v>-3035</v>
      </c>
      <c r="Y1935" s="78">
        <f t="shared" si="73"/>
        <v>0.97039230199851956</v>
      </c>
      <c r="Z1935" s="14">
        <v>0.61564965648609915</v>
      </c>
    </row>
    <row r="1936" spans="22:26" x14ac:dyDescent="0.25">
      <c r="V1936">
        <v>-29</v>
      </c>
      <c r="W1936" s="14">
        <v>35</v>
      </c>
      <c r="X1936" s="14" t="str">
        <f t="shared" si="74"/>
        <v>-2935</v>
      </c>
      <c r="Y1936" s="78">
        <f t="shared" si="73"/>
        <v>0.97137922526523557</v>
      </c>
      <c r="Z1936" s="14">
        <v>0.61627579394502219</v>
      </c>
    </row>
    <row r="1937" spans="22:26" x14ac:dyDescent="0.25">
      <c r="V1937">
        <v>-28</v>
      </c>
      <c r="W1937" s="14">
        <v>35</v>
      </c>
      <c r="X1937" s="14" t="str">
        <f t="shared" si="74"/>
        <v>-2835</v>
      </c>
      <c r="Y1937" s="78">
        <f t="shared" si="73"/>
        <v>0.97236614853195158</v>
      </c>
      <c r="Z1937" s="14">
        <v>0.61690193140394523</v>
      </c>
    </row>
    <row r="1938" spans="22:26" x14ac:dyDescent="0.25">
      <c r="V1938">
        <v>-27</v>
      </c>
      <c r="W1938" s="14">
        <v>35</v>
      </c>
      <c r="X1938" s="14" t="str">
        <f t="shared" si="74"/>
        <v>-2735</v>
      </c>
      <c r="Y1938" s="78">
        <f t="shared" si="73"/>
        <v>0.97335307179866759</v>
      </c>
      <c r="Z1938" s="14">
        <v>0.61752806886286826</v>
      </c>
    </row>
    <row r="1939" spans="22:26" x14ac:dyDescent="0.25">
      <c r="V1939">
        <v>-26</v>
      </c>
      <c r="W1939" s="14">
        <v>35</v>
      </c>
      <c r="X1939" s="14" t="str">
        <f t="shared" si="74"/>
        <v>-2635</v>
      </c>
      <c r="Y1939" s="78">
        <f t="shared" si="73"/>
        <v>0.9743399950653836</v>
      </c>
      <c r="Z1939" s="14">
        <v>0.6181542063217913</v>
      </c>
    </row>
    <row r="1940" spans="22:26" x14ac:dyDescent="0.25">
      <c r="V1940">
        <v>-25</v>
      </c>
      <c r="W1940" s="14">
        <v>35</v>
      </c>
      <c r="X1940" s="14" t="str">
        <f t="shared" si="74"/>
        <v>-2535</v>
      </c>
      <c r="Y1940" s="78">
        <f t="shared" si="73"/>
        <v>0.97532691833209961</v>
      </c>
      <c r="Z1940" s="14">
        <v>0.61878034378071445</v>
      </c>
    </row>
    <row r="1941" spans="22:26" x14ac:dyDescent="0.25">
      <c r="V1941">
        <v>-24</v>
      </c>
      <c r="W1941" s="14">
        <v>35</v>
      </c>
      <c r="X1941" s="14" t="str">
        <f t="shared" si="74"/>
        <v>-2435</v>
      </c>
      <c r="Y1941" s="78">
        <f t="shared" si="73"/>
        <v>0.97631384159881562</v>
      </c>
      <c r="Z1941" s="14">
        <v>0.61940648123963749</v>
      </c>
    </row>
    <row r="1942" spans="22:26" x14ac:dyDescent="0.25">
      <c r="V1942">
        <v>-23</v>
      </c>
      <c r="W1942" s="14">
        <v>35</v>
      </c>
      <c r="X1942" s="14" t="str">
        <f t="shared" si="74"/>
        <v>-2335</v>
      </c>
      <c r="Y1942" s="78">
        <f t="shared" si="73"/>
        <v>0.97730076486553163</v>
      </c>
      <c r="Z1942" s="14">
        <v>0.62003261869856052</v>
      </c>
    </row>
    <row r="1943" spans="22:26" x14ac:dyDescent="0.25">
      <c r="V1943">
        <v>-22</v>
      </c>
      <c r="W1943" s="14">
        <v>35</v>
      </c>
      <c r="X1943" s="14" t="str">
        <f t="shared" si="74"/>
        <v>-2235</v>
      </c>
      <c r="Y1943" s="78">
        <f t="shared" si="73"/>
        <v>0.97828768813224765</v>
      </c>
      <c r="Z1943" s="14">
        <v>0.62065875615748367</v>
      </c>
    </row>
    <row r="1944" spans="22:26" x14ac:dyDescent="0.25">
      <c r="V1944">
        <v>-21</v>
      </c>
      <c r="W1944" s="14">
        <v>35</v>
      </c>
      <c r="X1944" s="14" t="str">
        <f t="shared" si="74"/>
        <v>-2135</v>
      </c>
      <c r="Y1944" s="78">
        <f t="shared" si="73"/>
        <v>0.97927461139896366</v>
      </c>
      <c r="Z1944" s="14">
        <v>0.62128489361640671</v>
      </c>
    </row>
    <row r="1945" spans="22:26" x14ac:dyDescent="0.25">
      <c r="V1945">
        <v>-20</v>
      </c>
      <c r="W1945" s="14">
        <v>35</v>
      </c>
      <c r="X1945" s="14" t="str">
        <f t="shared" si="74"/>
        <v>-2035</v>
      </c>
      <c r="Y1945" s="78">
        <f t="shared" si="73"/>
        <v>0.98026153466567967</v>
      </c>
      <c r="Z1945" s="14">
        <v>0.62191103107532975</v>
      </c>
    </row>
    <row r="1946" spans="22:26" x14ac:dyDescent="0.25">
      <c r="V1946">
        <v>-19</v>
      </c>
      <c r="W1946" s="14">
        <v>35</v>
      </c>
      <c r="X1946" s="14" t="str">
        <f t="shared" si="74"/>
        <v>-1935</v>
      </c>
      <c r="Y1946" s="78">
        <f t="shared" si="73"/>
        <v>0.98124845793239568</v>
      </c>
      <c r="Z1946" s="14">
        <v>0.62253716853425278</v>
      </c>
    </row>
    <row r="1947" spans="22:26" x14ac:dyDescent="0.25">
      <c r="V1947">
        <v>-18</v>
      </c>
      <c r="W1947" s="14">
        <v>35</v>
      </c>
      <c r="X1947" s="14" t="str">
        <f t="shared" si="74"/>
        <v>-1835</v>
      </c>
      <c r="Y1947" s="78">
        <f t="shared" si="73"/>
        <v>0.98223538119911169</v>
      </c>
      <c r="Z1947" s="14">
        <v>0.62316330599317582</v>
      </c>
    </row>
    <row r="1948" spans="22:26" x14ac:dyDescent="0.25">
      <c r="V1948">
        <v>-17</v>
      </c>
      <c r="W1948" s="14">
        <v>35</v>
      </c>
      <c r="X1948" s="14" t="str">
        <f t="shared" si="74"/>
        <v>-1735</v>
      </c>
      <c r="Y1948" s="78">
        <f t="shared" si="73"/>
        <v>0.9832223044658277</v>
      </c>
      <c r="Z1948" s="14">
        <v>0.62378944345209886</v>
      </c>
    </row>
    <row r="1949" spans="22:26" x14ac:dyDescent="0.25">
      <c r="V1949">
        <v>-16</v>
      </c>
      <c r="W1949" s="14">
        <v>35</v>
      </c>
      <c r="X1949" s="14" t="str">
        <f t="shared" si="74"/>
        <v>-1635</v>
      </c>
      <c r="Y1949" s="78">
        <f t="shared" si="73"/>
        <v>0.98420922773254371</v>
      </c>
      <c r="Z1949" s="14">
        <v>0.62441558091102189</v>
      </c>
    </row>
    <row r="1950" spans="22:26" x14ac:dyDescent="0.25">
      <c r="V1950">
        <v>-15</v>
      </c>
      <c r="W1950" s="14">
        <v>35</v>
      </c>
      <c r="X1950" s="14" t="str">
        <f t="shared" si="74"/>
        <v>-1535</v>
      </c>
      <c r="Y1950" s="78">
        <f t="shared" si="73"/>
        <v>0.98519615099925972</v>
      </c>
      <c r="Z1950" s="14">
        <v>0.62504171836994504</v>
      </c>
    </row>
    <row r="1951" spans="22:26" x14ac:dyDescent="0.25">
      <c r="V1951">
        <v>-14</v>
      </c>
      <c r="W1951" s="14">
        <v>35</v>
      </c>
      <c r="X1951" s="14" t="str">
        <f t="shared" si="74"/>
        <v>-1435</v>
      </c>
      <c r="Y1951" s="78">
        <f t="shared" si="73"/>
        <v>0.98618307426597573</v>
      </c>
      <c r="Z1951" s="14">
        <v>0.62566785582886808</v>
      </c>
    </row>
    <row r="1952" spans="22:26" x14ac:dyDescent="0.25">
      <c r="V1952">
        <v>-13</v>
      </c>
      <c r="W1952" s="14">
        <v>35</v>
      </c>
      <c r="X1952" s="14" t="str">
        <f t="shared" si="74"/>
        <v>-1335</v>
      </c>
      <c r="Y1952" s="78">
        <f t="shared" si="73"/>
        <v>0.98716999753269175</v>
      </c>
      <c r="Z1952" s="14">
        <v>0.62629399328779112</v>
      </c>
    </row>
    <row r="1953" spans="22:26" x14ac:dyDescent="0.25">
      <c r="V1953">
        <v>-12</v>
      </c>
      <c r="W1953" s="14">
        <v>35</v>
      </c>
      <c r="X1953" s="14" t="str">
        <f t="shared" si="74"/>
        <v>-1235</v>
      </c>
      <c r="Y1953" s="78">
        <f t="shared" si="73"/>
        <v>0.98815692079940776</v>
      </c>
      <c r="Z1953" s="14">
        <v>0.62692013074671415</v>
      </c>
    </row>
    <row r="1954" spans="22:26" x14ac:dyDescent="0.25">
      <c r="V1954">
        <v>-11</v>
      </c>
      <c r="W1954" s="14">
        <v>35</v>
      </c>
      <c r="X1954" s="14" t="str">
        <f t="shared" si="74"/>
        <v>-1135</v>
      </c>
      <c r="Y1954" s="78">
        <f t="shared" si="73"/>
        <v>0.98914384406612377</v>
      </c>
      <c r="Z1954" s="14">
        <v>0.6275462682056373</v>
      </c>
    </row>
    <row r="1955" spans="22:26" x14ac:dyDescent="0.25">
      <c r="V1955">
        <v>-10</v>
      </c>
      <c r="W1955" s="14">
        <v>35</v>
      </c>
      <c r="X1955" s="14" t="str">
        <f t="shared" si="74"/>
        <v>-1035</v>
      </c>
      <c r="Y1955" s="78">
        <f t="shared" si="73"/>
        <v>0.99013076733283978</v>
      </c>
      <c r="Z1955" s="14">
        <v>0.62817240566456034</v>
      </c>
    </row>
    <row r="1956" spans="22:26" x14ac:dyDescent="0.25">
      <c r="V1956">
        <v>-9</v>
      </c>
      <c r="W1956" s="14">
        <v>35</v>
      </c>
      <c r="X1956" s="14" t="str">
        <f t="shared" si="74"/>
        <v>-935</v>
      </c>
      <c r="Y1956" s="78">
        <f t="shared" si="73"/>
        <v>0.99111769059955579</v>
      </c>
      <c r="Z1956" s="14">
        <v>0.62879854312348338</v>
      </c>
    </row>
    <row r="1957" spans="22:26" x14ac:dyDescent="0.25">
      <c r="V1957">
        <v>-8</v>
      </c>
      <c r="W1957" s="14">
        <v>35</v>
      </c>
      <c r="X1957" s="14" t="str">
        <f t="shared" si="74"/>
        <v>-835</v>
      </c>
      <c r="Y1957" s="78">
        <f t="shared" si="73"/>
        <v>0.9921046138662718</v>
      </c>
      <c r="Z1957" s="14">
        <v>0.62942468058240642</v>
      </c>
    </row>
    <row r="1958" spans="22:26" x14ac:dyDescent="0.25">
      <c r="V1958">
        <v>-7</v>
      </c>
      <c r="W1958" s="14">
        <v>35</v>
      </c>
      <c r="X1958" s="14" t="str">
        <f t="shared" si="74"/>
        <v>-735</v>
      </c>
      <c r="Y1958" s="78">
        <f t="shared" si="73"/>
        <v>0.99309153713298781</v>
      </c>
      <c r="Z1958" s="14">
        <v>0.63005081804132945</v>
      </c>
    </row>
    <row r="1959" spans="22:26" x14ac:dyDescent="0.25">
      <c r="V1959">
        <v>-6</v>
      </c>
      <c r="W1959" s="14">
        <v>35</v>
      </c>
      <c r="X1959" s="14" t="str">
        <f t="shared" si="74"/>
        <v>-635</v>
      </c>
      <c r="Y1959" s="78">
        <f t="shared" si="73"/>
        <v>0.99407846039970382</v>
      </c>
      <c r="Z1959" s="14">
        <v>0.63067695550025249</v>
      </c>
    </row>
    <row r="1960" spans="22:26" x14ac:dyDescent="0.25">
      <c r="V1960">
        <v>-5</v>
      </c>
      <c r="W1960" s="14">
        <v>35</v>
      </c>
      <c r="X1960" s="14" t="str">
        <f t="shared" si="74"/>
        <v>-535</v>
      </c>
      <c r="Y1960" s="78">
        <f t="shared" si="73"/>
        <v>0.99506538366641994</v>
      </c>
      <c r="Z1960" s="14">
        <v>0.63130309295917575</v>
      </c>
    </row>
    <row r="1961" spans="22:26" x14ac:dyDescent="0.25">
      <c r="V1961">
        <v>-4</v>
      </c>
      <c r="W1961" s="14">
        <v>35</v>
      </c>
      <c r="X1961" s="14" t="str">
        <f t="shared" si="74"/>
        <v>-435</v>
      </c>
      <c r="Y1961" s="78">
        <f t="shared" si="73"/>
        <v>0.99605230693313596</v>
      </c>
      <c r="Z1961" s="14">
        <v>0.63192923041809879</v>
      </c>
    </row>
    <row r="1962" spans="22:26" x14ac:dyDescent="0.25">
      <c r="V1962">
        <v>-3</v>
      </c>
      <c r="W1962" s="14">
        <v>35</v>
      </c>
      <c r="X1962" s="14" t="str">
        <f t="shared" si="74"/>
        <v>-335</v>
      </c>
      <c r="Y1962" s="78">
        <f t="shared" si="73"/>
        <v>0.99703923019985197</v>
      </c>
      <c r="Z1962" s="14">
        <v>0.63255536787702182</v>
      </c>
    </row>
    <row r="1963" spans="22:26" x14ac:dyDescent="0.25">
      <c r="V1963">
        <v>-2</v>
      </c>
      <c r="W1963" s="14">
        <v>35</v>
      </c>
      <c r="X1963" s="14" t="str">
        <f t="shared" si="74"/>
        <v>-235</v>
      </c>
      <c r="Y1963" s="78">
        <f t="shared" si="73"/>
        <v>0.99802615346656798</v>
      </c>
      <c r="Z1963" s="14">
        <v>0.63318150533594486</v>
      </c>
    </row>
    <row r="1964" spans="22:26" x14ac:dyDescent="0.25">
      <c r="V1964">
        <v>-1</v>
      </c>
      <c r="W1964" s="14">
        <v>35</v>
      </c>
      <c r="X1964" s="14" t="str">
        <f t="shared" si="74"/>
        <v>-135</v>
      </c>
      <c r="Y1964" s="78">
        <f t="shared" si="73"/>
        <v>0.99901307673328399</v>
      </c>
      <c r="Z1964" s="14">
        <v>0.6338076427948679</v>
      </c>
    </row>
    <row r="1965" spans="22:26" x14ac:dyDescent="0.25">
      <c r="V1965">
        <v>0</v>
      </c>
      <c r="W1965" s="14">
        <v>35</v>
      </c>
      <c r="X1965" s="14" t="str">
        <f t="shared" si="74"/>
        <v>035</v>
      </c>
      <c r="Y1965" s="78">
        <f t="shared" si="73"/>
        <v>1</v>
      </c>
      <c r="Z1965" s="14">
        <v>0.63443378025379094</v>
      </c>
    </row>
    <row r="1966" spans="22:26" x14ac:dyDescent="0.25">
      <c r="V1966">
        <v>0</v>
      </c>
      <c r="W1966" s="14">
        <v>35</v>
      </c>
      <c r="X1966" s="14" t="str">
        <f t="shared" si="74"/>
        <v>035</v>
      </c>
      <c r="Y1966" s="78">
        <f t="shared" si="73"/>
        <v>1</v>
      </c>
      <c r="Z1966" s="14">
        <v>0.7157267779066655</v>
      </c>
    </row>
    <row r="1967" spans="22:26" x14ac:dyDescent="0.25">
      <c r="V1967">
        <v>1</v>
      </c>
      <c r="W1967" s="14">
        <v>35</v>
      </c>
      <c r="X1967" s="14" t="str">
        <f t="shared" si="74"/>
        <v>135</v>
      </c>
      <c r="Y1967" s="78">
        <f t="shared" si="73"/>
        <v>1.0009869232667159</v>
      </c>
      <c r="Z1967" s="14">
        <v>0.63505991771271397</v>
      </c>
    </row>
    <row r="1968" spans="22:26" x14ac:dyDescent="0.25">
      <c r="V1968">
        <v>2</v>
      </c>
      <c r="W1968" s="14">
        <v>35</v>
      </c>
      <c r="X1968" s="14" t="str">
        <f t="shared" si="74"/>
        <v>235</v>
      </c>
      <c r="Y1968" s="78">
        <f t="shared" si="73"/>
        <v>1.001973846533432</v>
      </c>
      <c r="Z1968" s="14">
        <v>0.63568605517163701</v>
      </c>
    </row>
    <row r="1969" spans="22:26" x14ac:dyDescent="0.25">
      <c r="V1969">
        <v>3</v>
      </c>
      <c r="W1969" s="14">
        <v>35</v>
      </c>
      <c r="X1969" s="14" t="str">
        <f t="shared" si="74"/>
        <v>335</v>
      </c>
      <c r="Y1969" s="78">
        <f t="shared" si="73"/>
        <v>1.0029607698001479</v>
      </c>
      <c r="Z1969" s="14">
        <v>0.63631219263056005</v>
      </c>
    </row>
    <row r="1970" spans="22:26" x14ac:dyDescent="0.25">
      <c r="V1970">
        <v>4</v>
      </c>
      <c r="W1970" s="14">
        <v>35</v>
      </c>
      <c r="X1970" s="14" t="str">
        <f t="shared" si="74"/>
        <v>435</v>
      </c>
      <c r="Y1970" s="78">
        <f t="shared" ref="Y1970:Y2033" si="75">$Y$153/1013.25*(1013.25+V1970)</f>
        <v>1.003947693066864</v>
      </c>
      <c r="Z1970" s="14">
        <v>0.63693833008948331</v>
      </c>
    </row>
    <row r="1971" spans="22:26" x14ac:dyDescent="0.25">
      <c r="V1971">
        <v>5</v>
      </c>
      <c r="W1971" s="14">
        <v>35</v>
      </c>
      <c r="X1971" s="14" t="str">
        <f t="shared" si="74"/>
        <v>535</v>
      </c>
      <c r="Y1971" s="78">
        <f t="shared" si="75"/>
        <v>1.0049346163335799</v>
      </c>
      <c r="Z1971" s="14">
        <v>0.63756446754840612</v>
      </c>
    </row>
    <row r="1972" spans="22:26" x14ac:dyDescent="0.25">
      <c r="V1972">
        <v>6</v>
      </c>
      <c r="W1972" s="14">
        <v>35</v>
      </c>
      <c r="X1972" s="14" t="str">
        <f t="shared" si="74"/>
        <v>635</v>
      </c>
      <c r="Y1972" s="78">
        <f t="shared" si="75"/>
        <v>1.0059215396002961</v>
      </c>
      <c r="Z1972" s="14">
        <v>0.63819060500732938</v>
      </c>
    </row>
    <row r="1973" spans="22:26" x14ac:dyDescent="0.25">
      <c r="V1973">
        <v>7</v>
      </c>
      <c r="W1973" s="14">
        <v>35</v>
      </c>
      <c r="X1973" s="14" t="str">
        <f t="shared" si="74"/>
        <v>735</v>
      </c>
      <c r="Y1973" s="78">
        <f t="shared" si="75"/>
        <v>1.006908462867012</v>
      </c>
      <c r="Z1973" s="14">
        <v>0.63881674246625242</v>
      </c>
    </row>
    <row r="1974" spans="22:26" x14ac:dyDescent="0.25">
      <c r="V1974">
        <v>8</v>
      </c>
      <c r="W1974" s="14">
        <v>35</v>
      </c>
      <c r="X1974" s="14" t="str">
        <f t="shared" si="74"/>
        <v>835</v>
      </c>
      <c r="Y1974" s="78">
        <f t="shared" si="75"/>
        <v>1.0078953861337281</v>
      </c>
      <c r="Z1974" s="14">
        <v>0.63944287992517546</v>
      </c>
    </row>
    <row r="1975" spans="22:26" x14ac:dyDescent="0.25">
      <c r="V1975">
        <v>9</v>
      </c>
      <c r="W1975" s="14">
        <v>35</v>
      </c>
      <c r="X1975" s="14" t="str">
        <f t="shared" si="74"/>
        <v>935</v>
      </c>
      <c r="Y1975" s="78">
        <f t="shared" si="75"/>
        <v>1.008882309400444</v>
      </c>
      <c r="Z1975" s="14">
        <v>0.64006901738409849</v>
      </c>
    </row>
    <row r="1976" spans="22:26" x14ac:dyDescent="0.25">
      <c r="V1976">
        <v>10</v>
      </c>
      <c r="W1976" s="14">
        <v>35</v>
      </c>
      <c r="X1976" s="14" t="str">
        <f t="shared" si="74"/>
        <v>1035</v>
      </c>
      <c r="Y1976" s="78">
        <f t="shared" si="75"/>
        <v>1.0098692326671601</v>
      </c>
      <c r="Z1976" s="14">
        <v>0.64069515484302153</v>
      </c>
    </row>
    <row r="1977" spans="22:26" x14ac:dyDescent="0.25">
      <c r="V1977">
        <v>11</v>
      </c>
      <c r="W1977" s="14">
        <v>35</v>
      </c>
      <c r="X1977" s="14" t="str">
        <f t="shared" si="74"/>
        <v>1135</v>
      </c>
      <c r="Y1977" s="78">
        <f t="shared" si="75"/>
        <v>1.010856155933876</v>
      </c>
      <c r="Z1977" s="14">
        <v>0.64132129230194457</v>
      </c>
    </row>
    <row r="1978" spans="22:26" x14ac:dyDescent="0.25">
      <c r="V1978">
        <v>12</v>
      </c>
      <c r="W1978" s="14">
        <v>35</v>
      </c>
      <c r="X1978" s="14" t="str">
        <f t="shared" si="74"/>
        <v>1235</v>
      </c>
      <c r="Y1978" s="78">
        <f t="shared" si="75"/>
        <v>1.0118430792005921</v>
      </c>
      <c r="Z1978" s="14">
        <v>0.64194742976086772</v>
      </c>
    </row>
    <row r="1979" spans="22:26" x14ac:dyDescent="0.25">
      <c r="V1979">
        <v>13</v>
      </c>
      <c r="W1979" s="14">
        <v>35</v>
      </c>
      <c r="X1979" s="14" t="str">
        <f t="shared" si="74"/>
        <v>1335</v>
      </c>
      <c r="Y1979" s="78">
        <f t="shared" si="75"/>
        <v>1.012830002467308</v>
      </c>
      <c r="Z1979" s="14">
        <v>0.64257356721979064</v>
      </c>
    </row>
    <row r="1980" spans="22:26" x14ac:dyDescent="0.25">
      <c r="V1980">
        <v>14</v>
      </c>
      <c r="W1980" s="14">
        <v>35</v>
      </c>
      <c r="X1980" s="14" t="str">
        <f t="shared" si="74"/>
        <v>1435</v>
      </c>
      <c r="Y1980" s="78">
        <f t="shared" si="75"/>
        <v>1.0138169257340242</v>
      </c>
      <c r="Z1980" s="14">
        <v>0.64319970467871379</v>
      </c>
    </row>
    <row r="1981" spans="22:26" x14ac:dyDescent="0.25">
      <c r="V1981">
        <v>15</v>
      </c>
      <c r="W1981" s="14">
        <v>35</v>
      </c>
      <c r="X1981" s="14" t="str">
        <f t="shared" si="74"/>
        <v>1535</v>
      </c>
      <c r="Y1981" s="78">
        <f t="shared" si="75"/>
        <v>1.0148038490007401</v>
      </c>
      <c r="Z1981" s="14">
        <v>0.64382584213763683</v>
      </c>
    </row>
    <row r="1982" spans="22:26" x14ac:dyDescent="0.25">
      <c r="V1982">
        <v>16</v>
      </c>
      <c r="W1982" s="14">
        <v>35</v>
      </c>
      <c r="X1982" s="14" t="str">
        <f t="shared" si="74"/>
        <v>1635</v>
      </c>
      <c r="Y1982" s="78">
        <f t="shared" si="75"/>
        <v>1.0157907722674562</v>
      </c>
      <c r="Z1982" s="14">
        <v>0.64445197959655987</v>
      </c>
    </row>
    <row r="1983" spans="22:26" x14ac:dyDescent="0.25">
      <c r="V1983">
        <v>17</v>
      </c>
      <c r="W1983" s="14">
        <v>35</v>
      </c>
      <c r="X1983" s="14" t="str">
        <f t="shared" si="74"/>
        <v>1735</v>
      </c>
      <c r="Y1983" s="78">
        <f t="shared" si="75"/>
        <v>1.0167776955341721</v>
      </c>
      <c r="Z1983" s="14">
        <v>0.6450781170554829</v>
      </c>
    </row>
    <row r="1984" spans="22:26" x14ac:dyDescent="0.25">
      <c r="V1984">
        <v>18</v>
      </c>
      <c r="W1984" s="14">
        <v>35</v>
      </c>
      <c r="X1984" s="14" t="str">
        <f t="shared" si="74"/>
        <v>1835</v>
      </c>
      <c r="Y1984" s="78">
        <f t="shared" si="75"/>
        <v>1.0177646188008882</v>
      </c>
      <c r="Z1984" s="14">
        <v>0.64570425451440605</v>
      </c>
    </row>
    <row r="1985" spans="22:26" x14ac:dyDescent="0.25">
      <c r="V1985">
        <v>19</v>
      </c>
      <c r="W1985" s="14">
        <v>35</v>
      </c>
      <c r="X1985" s="14" t="str">
        <f t="shared" si="74"/>
        <v>1935</v>
      </c>
      <c r="Y1985" s="78">
        <f t="shared" si="75"/>
        <v>1.0187515420676041</v>
      </c>
      <c r="Z1985" s="14">
        <v>0.64633039197332898</v>
      </c>
    </row>
    <row r="1986" spans="22:26" x14ac:dyDescent="0.25">
      <c r="V1986">
        <v>20</v>
      </c>
      <c r="W1986" s="14">
        <v>35</v>
      </c>
      <c r="X1986" s="14" t="str">
        <f t="shared" si="74"/>
        <v>2035</v>
      </c>
      <c r="Y1986" s="78">
        <f t="shared" si="75"/>
        <v>1.0197384653343202</v>
      </c>
      <c r="Z1986" s="14">
        <v>0.64695652943225213</v>
      </c>
    </row>
    <row r="1987" spans="22:26" x14ac:dyDescent="0.25">
      <c r="V1987">
        <v>21</v>
      </c>
      <c r="W1987" s="14">
        <v>35</v>
      </c>
      <c r="X1987" s="14" t="str">
        <f t="shared" ref="X1987:X2050" si="76">V1987&amp;W1987</f>
        <v>2135</v>
      </c>
      <c r="Y1987" s="78">
        <f t="shared" si="75"/>
        <v>1.0207253886010361</v>
      </c>
      <c r="Z1987" s="14">
        <v>0.64758266689117516</v>
      </c>
    </row>
    <row r="1988" spans="22:26" x14ac:dyDescent="0.25">
      <c r="V1988">
        <v>22</v>
      </c>
      <c r="W1988" s="14">
        <v>35</v>
      </c>
      <c r="X1988" s="14" t="str">
        <f t="shared" si="76"/>
        <v>2235</v>
      </c>
      <c r="Y1988" s="78">
        <f t="shared" si="75"/>
        <v>1.0217123118677522</v>
      </c>
      <c r="Z1988" s="14">
        <v>0.6482088043500982</v>
      </c>
    </row>
    <row r="1989" spans="22:26" x14ac:dyDescent="0.25">
      <c r="V1989">
        <v>23</v>
      </c>
      <c r="W1989" s="14">
        <v>35</v>
      </c>
      <c r="X1989" s="14" t="str">
        <f t="shared" si="76"/>
        <v>2335</v>
      </c>
      <c r="Y1989" s="78">
        <f t="shared" si="75"/>
        <v>1.0226992351344681</v>
      </c>
      <c r="Z1989" s="14">
        <v>0.64883494180902124</v>
      </c>
    </row>
    <row r="1990" spans="22:26" x14ac:dyDescent="0.25">
      <c r="V1990">
        <v>24</v>
      </c>
      <c r="W1990" s="14">
        <v>35</v>
      </c>
      <c r="X1990" s="14" t="str">
        <f t="shared" si="76"/>
        <v>2435</v>
      </c>
      <c r="Y1990" s="78">
        <f t="shared" si="75"/>
        <v>1.0236861584011843</v>
      </c>
      <c r="Z1990" s="14">
        <v>0.6494610792679445</v>
      </c>
    </row>
    <row r="1991" spans="22:26" x14ac:dyDescent="0.25">
      <c r="V1991">
        <v>25</v>
      </c>
      <c r="W1991" s="14">
        <v>35</v>
      </c>
      <c r="X1991" s="14" t="str">
        <f t="shared" si="76"/>
        <v>2535</v>
      </c>
      <c r="Y1991" s="78">
        <f t="shared" si="75"/>
        <v>1.0246730816679002</v>
      </c>
      <c r="Z1991" s="14">
        <v>0.65008721672686731</v>
      </c>
    </row>
    <row r="1992" spans="22:26" x14ac:dyDescent="0.25">
      <c r="V1992">
        <v>26</v>
      </c>
      <c r="W1992" s="14">
        <v>35</v>
      </c>
      <c r="X1992" s="14" t="str">
        <f t="shared" si="76"/>
        <v>2635</v>
      </c>
      <c r="Y1992" s="78">
        <f t="shared" si="75"/>
        <v>1.0256600049346163</v>
      </c>
      <c r="Z1992" s="14">
        <v>0.65071335418579057</v>
      </c>
    </row>
    <row r="1993" spans="22:26" x14ac:dyDescent="0.25">
      <c r="V1993">
        <v>27</v>
      </c>
      <c r="W1993" s="14">
        <v>35</v>
      </c>
      <c r="X1993" s="14" t="str">
        <f t="shared" si="76"/>
        <v>2735</v>
      </c>
      <c r="Y1993" s="78">
        <f t="shared" si="75"/>
        <v>1.0266469282013324</v>
      </c>
      <c r="Z1993" s="14">
        <v>0.65133949164471361</v>
      </c>
    </row>
    <row r="1994" spans="22:26" x14ac:dyDescent="0.25">
      <c r="V1994">
        <v>28</v>
      </c>
      <c r="W1994" s="14">
        <v>35</v>
      </c>
      <c r="X1994" s="14" t="str">
        <f t="shared" si="76"/>
        <v>2835</v>
      </c>
      <c r="Y1994" s="78">
        <f t="shared" si="75"/>
        <v>1.0276338514680483</v>
      </c>
      <c r="Z1994" s="14">
        <v>0.65196562910363665</v>
      </c>
    </row>
    <row r="1995" spans="22:26" x14ac:dyDescent="0.25">
      <c r="V1995">
        <v>29</v>
      </c>
      <c r="W1995" s="14">
        <v>35</v>
      </c>
      <c r="X1995" s="14" t="str">
        <f t="shared" si="76"/>
        <v>2935</v>
      </c>
      <c r="Y1995" s="78">
        <f t="shared" si="75"/>
        <v>1.0286207747347644</v>
      </c>
      <c r="Z1995" s="14">
        <v>0.65259176656255979</v>
      </c>
    </row>
    <row r="1996" spans="22:26" x14ac:dyDescent="0.25">
      <c r="V1996">
        <v>30</v>
      </c>
      <c r="W1996" s="14">
        <v>35</v>
      </c>
      <c r="X1996" s="14" t="str">
        <f t="shared" si="76"/>
        <v>3035</v>
      </c>
      <c r="Y1996" s="78">
        <f t="shared" si="75"/>
        <v>1.0296076980014803</v>
      </c>
      <c r="Z1996" s="14">
        <v>0.65321790402148272</v>
      </c>
    </row>
    <row r="1997" spans="22:26" x14ac:dyDescent="0.25">
      <c r="V1997">
        <v>31</v>
      </c>
      <c r="W1997" s="14">
        <v>35</v>
      </c>
      <c r="X1997" s="14" t="str">
        <f t="shared" si="76"/>
        <v>3135</v>
      </c>
      <c r="Y1997" s="78">
        <f t="shared" si="75"/>
        <v>1.0305946212681965</v>
      </c>
      <c r="Z1997" s="14">
        <v>0.65384404148040587</v>
      </c>
    </row>
    <row r="1998" spans="22:26" x14ac:dyDescent="0.25">
      <c r="V1998">
        <v>32</v>
      </c>
      <c r="W1998" s="14">
        <v>35</v>
      </c>
      <c r="X1998" s="14" t="str">
        <f t="shared" si="76"/>
        <v>3235</v>
      </c>
      <c r="Y1998" s="78">
        <f t="shared" si="75"/>
        <v>1.0315815445349124</v>
      </c>
      <c r="Z1998" s="14">
        <v>0.65447017893932891</v>
      </c>
    </row>
    <row r="1999" spans="22:26" x14ac:dyDescent="0.25">
      <c r="V1999">
        <v>33</v>
      </c>
      <c r="W1999" s="14">
        <v>35</v>
      </c>
      <c r="X1999" s="14" t="str">
        <f t="shared" si="76"/>
        <v>3335</v>
      </c>
      <c r="Y1999" s="78">
        <f t="shared" si="75"/>
        <v>1.0325684678016285</v>
      </c>
      <c r="Z1999" s="14">
        <v>0.65509631639825194</v>
      </c>
    </row>
    <row r="2000" spans="22:26" x14ac:dyDescent="0.25">
      <c r="V2000">
        <v>34</v>
      </c>
      <c r="W2000" s="14">
        <v>35</v>
      </c>
      <c r="X2000" s="14" t="str">
        <f t="shared" si="76"/>
        <v>3435</v>
      </c>
      <c r="Y2000" s="78">
        <f t="shared" si="75"/>
        <v>1.0335553910683444</v>
      </c>
      <c r="Z2000" s="14">
        <v>0.65572245385717498</v>
      </c>
    </row>
    <row r="2001" spans="22:26" x14ac:dyDescent="0.25">
      <c r="V2001">
        <v>35</v>
      </c>
      <c r="W2001" s="14">
        <v>35</v>
      </c>
      <c r="X2001" s="14" t="str">
        <f t="shared" si="76"/>
        <v>3535</v>
      </c>
      <c r="Y2001" s="78">
        <f t="shared" si="75"/>
        <v>1.0345423143350605</v>
      </c>
      <c r="Z2001" s="14">
        <v>0.65634859131609813</v>
      </c>
    </row>
    <row r="2002" spans="22:26" x14ac:dyDescent="0.25">
      <c r="V2002">
        <v>36</v>
      </c>
      <c r="W2002" s="14">
        <v>35</v>
      </c>
      <c r="X2002" s="14" t="str">
        <f t="shared" si="76"/>
        <v>3635</v>
      </c>
      <c r="Y2002" s="78">
        <f t="shared" si="75"/>
        <v>1.0355292376017764</v>
      </c>
      <c r="Z2002" s="14">
        <v>0.65697472877502106</v>
      </c>
    </row>
    <row r="2003" spans="22:26" x14ac:dyDescent="0.25">
      <c r="V2003">
        <v>37</v>
      </c>
      <c r="W2003" s="14">
        <v>35</v>
      </c>
      <c r="X2003" s="14" t="str">
        <f t="shared" si="76"/>
        <v>3735</v>
      </c>
      <c r="Y2003" s="78">
        <f t="shared" si="75"/>
        <v>1.0365161608684925</v>
      </c>
      <c r="Z2003" s="14">
        <v>0.6576008662339442</v>
      </c>
    </row>
    <row r="2004" spans="22:26" x14ac:dyDescent="0.25">
      <c r="V2004">
        <v>38</v>
      </c>
      <c r="W2004" s="14">
        <v>35</v>
      </c>
      <c r="X2004" s="14" t="str">
        <f t="shared" si="76"/>
        <v>3835</v>
      </c>
      <c r="Y2004" s="78">
        <f t="shared" si="75"/>
        <v>1.0375030841352084</v>
      </c>
      <c r="Z2004" s="14">
        <v>0.65822700369286724</v>
      </c>
    </row>
    <row r="2005" spans="22:26" x14ac:dyDescent="0.25">
      <c r="V2005">
        <v>39</v>
      </c>
      <c r="W2005" s="14">
        <v>35</v>
      </c>
      <c r="X2005" s="14" t="str">
        <f t="shared" si="76"/>
        <v>3935</v>
      </c>
      <c r="Y2005" s="78">
        <f t="shared" si="75"/>
        <v>1.0384900074019245</v>
      </c>
      <c r="Z2005" s="14">
        <v>0.65885314115179028</v>
      </c>
    </row>
    <row r="2006" spans="22:26" x14ac:dyDescent="0.25">
      <c r="V2006">
        <v>40</v>
      </c>
      <c r="W2006" s="14">
        <v>35</v>
      </c>
      <c r="X2006" s="14" t="str">
        <f t="shared" si="76"/>
        <v>4035</v>
      </c>
      <c r="Y2006" s="78">
        <f t="shared" si="75"/>
        <v>1.0394769306686404</v>
      </c>
      <c r="Z2006" s="14">
        <v>0.65947927861071332</v>
      </c>
    </row>
    <row r="2007" spans="22:26" x14ac:dyDescent="0.25">
      <c r="V2007">
        <v>41</v>
      </c>
      <c r="W2007" s="14">
        <v>35</v>
      </c>
      <c r="X2007" s="14" t="str">
        <f t="shared" si="76"/>
        <v>4135</v>
      </c>
      <c r="Y2007" s="78">
        <f t="shared" si="75"/>
        <v>1.0404638539353566</v>
      </c>
      <c r="Z2007" s="14">
        <v>0.66010541606963657</v>
      </c>
    </row>
    <row r="2008" spans="22:26" x14ac:dyDescent="0.25">
      <c r="V2008">
        <v>42</v>
      </c>
      <c r="W2008" s="14">
        <v>35</v>
      </c>
      <c r="X2008" s="14" t="str">
        <f t="shared" si="76"/>
        <v>4235</v>
      </c>
      <c r="Y2008" s="78">
        <f t="shared" si="75"/>
        <v>1.0414507772020725</v>
      </c>
      <c r="Z2008" s="14">
        <v>0.66073155352855939</v>
      </c>
    </row>
    <row r="2009" spans="22:26" x14ac:dyDescent="0.25">
      <c r="V2009">
        <v>43</v>
      </c>
      <c r="W2009" s="14">
        <v>35</v>
      </c>
      <c r="X2009" s="14" t="str">
        <f t="shared" si="76"/>
        <v>4335</v>
      </c>
      <c r="Y2009" s="78">
        <f t="shared" si="75"/>
        <v>1.0424377004687886</v>
      </c>
      <c r="Z2009" s="14">
        <v>0.66135769098748265</v>
      </c>
    </row>
    <row r="2010" spans="22:26" x14ac:dyDescent="0.25">
      <c r="V2010">
        <v>44</v>
      </c>
      <c r="W2010" s="14">
        <v>35</v>
      </c>
      <c r="X2010" s="14" t="str">
        <f t="shared" si="76"/>
        <v>4435</v>
      </c>
      <c r="Y2010" s="78">
        <f t="shared" si="75"/>
        <v>1.0434246237355045</v>
      </c>
      <c r="Z2010" s="14">
        <v>0.66198382844640546</v>
      </c>
    </row>
    <row r="2011" spans="22:26" x14ac:dyDescent="0.25">
      <c r="V2011">
        <v>45</v>
      </c>
      <c r="W2011" s="14">
        <v>35</v>
      </c>
      <c r="X2011" s="14" t="str">
        <f t="shared" si="76"/>
        <v>4535</v>
      </c>
      <c r="Y2011" s="78">
        <f t="shared" si="75"/>
        <v>1.0444115470022206</v>
      </c>
      <c r="Z2011" s="14">
        <v>0.66260996590532872</v>
      </c>
    </row>
    <row r="2012" spans="22:26" x14ac:dyDescent="0.25">
      <c r="V2012">
        <v>46</v>
      </c>
      <c r="W2012" s="14">
        <v>35</v>
      </c>
      <c r="X2012" s="14" t="str">
        <f t="shared" si="76"/>
        <v>4635</v>
      </c>
      <c r="Y2012" s="78">
        <f t="shared" si="75"/>
        <v>1.0453984702689365</v>
      </c>
      <c r="Z2012" s="14">
        <v>0.66323610336425176</v>
      </c>
    </row>
    <row r="2013" spans="22:26" x14ac:dyDescent="0.25">
      <c r="V2013">
        <v>47</v>
      </c>
      <c r="W2013" s="14">
        <v>35</v>
      </c>
      <c r="X2013" s="14" t="str">
        <f t="shared" si="76"/>
        <v>4735</v>
      </c>
      <c r="Y2013" s="78">
        <f t="shared" si="75"/>
        <v>1.0463853935356526</v>
      </c>
      <c r="Z2013" s="14">
        <v>0.6638622408231748</v>
      </c>
    </row>
    <row r="2014" spans="22:26" x14ac:dyDescent="0.25">
      <c r="V2014">
        <v>48</v>
      </c>
      <c r="W2014" s="14">
        <v>35</v>
      </c>
      <c r="X2014" s="14" t="str">
        <f t="shared" si="76"/>
        <v>4835</v>
      </c>
      <c r="Y2014" s="78">
        <f t="shared" si="75"/>
        <v>1.0473723168023685</v>
      </c>
      <c r="Z2014" s="14">
        <v>0.66448837828209784</v>
      </c>
    </row>
    <row r="2015" spans="22:26" x14ac:dyDescent="0.25">
      <c r="V2015">
        <v>49</v>
      </c>
      <c r="W2015" s="14">
        <v>35</v>
      </c>
      <c r="X2015" s="14" t="str">
        <f t="shared" si="76"/>
        <v>4935</v>
      </c>
      <c r="Y2015" s="78">
        <f t="shared" si="75"/>
        <v>1.0483592400690847</v>
      </c>
      <c r="Z2015" s="14">
        <v>0.66511451574102098</v>
      </c>
    </row>
    <row r="2016" spans="22:26" x14ac:dyDescent="0.25">
      <c r="V2016">
        <v>50</v>
      </c>
      <c r="W2016" s="14">
        <v>35</v>
      </c>
      <c r="X2016" s="14" t="str">
        <f t="shared" si="76"/>
        <v>5035</v>
      </c>
      <c r="Y2016" s="78">
        <f t="shared" si="75"/>
        <v>1.0493461633358006</v>
      </c>
      <c r="Z2016" s="14">
        <v>0.66574065319994391</v>
      </c>
    </row>
    <row r="2017" spans="22:26" x14ac:dyDescent="0.25">
      <c r="V2017">
        <v>51</v>
      </c>
      <c r="W2017" s="14">
        <v>35</v>
      </c>
      <c r="X2017" s="14" t="str">
        <f t="shared" si="76"/>
        <v>5135</v>
      </c>
      <c r="Y2017" s="78">
        <f t="shared" si="75"/>
        <v>1.0503330866025167</v>
      </c>
      <c r="Z2017" s="14">
        <v>0.66636679065886706</v>
      </c>
    </row>
    <row r="2018" spans="22:26" x14ac:dyDescent="0.25">
      <c r="V2018">
        <v>52</v>
      </c>
      <c r="W2018" s="14">
        <v>35</v>
      </c>
      <c r="X2018" s="14" t="str">
        <f t="shared" si="76"/>
        <v>5235</v>
      </c>
      <c r="Y2018" s="78">
        <f t="shared" si="75"/>
        <v>1.0513200098692326</v>
      </c>
      <c r="Z2018" s="14">
        <v>0.6669929281177901</v>
      </c>
    </row>
    <row r="2019" spans="22:26" x14ac:dyDescent="0.25">
      <c r="V2019">
        <v>53</v>
      </c>
      <c r="W2019" s="14">
        <v>35</v>
      </c>
      <c r="X2019" s="14" t="str">
        <f t="shared" si="76"/>
        <v>5335</v>
      </c>
      <c r="Y2019" s="78">
        <f t="shared" si="75"/>
        <v>1.0523069331359487</v>
      </c>
      <c r="Z2019" s="14">
        <v>0.66761906557671313</v>
      </c>
    </row>
    <row r="2020" spans="22:26" x14ac:dyDescent="0.25">
      <c r="V2020">
        <v>54</v>
      </c>
      <c r="W2020" s="14">
        <v>35</v>
      </c>
      <c r="X2020" s="14" t="str">
        <f t="shared" si="76"/>
        <v>5435</v>
      </c>
      <c r="Y2020" s="78">
        <f t="shared" si="75"/>
        <v>1.0532938564026646</v>
      </c>
      <c r="Z2020" s="14">
        <v>0.66824520303563617</v>
      </c>
    </row>
    <row r="2021" spans="22:26" x14ac:dyDescent="0.25">
      <c r="V2021">
        <v>55</v>
      </c>
      <c r="W2021" s="14">
        <v>35</v>
      </c>
      <c r="X2021" s="14" t="str">
        <f t="shared" si="76"/>
        <v>5535</v>
      </c>
      <c r="Y2021" s="78">
        <f t="shared" si="75"/>
        <v>1.0542807796693807</v>
      </c>
      <c r="Z2021" s="14">
        <v>0.66887134049455932</v>
      </c>
    </row>
    <row r="2022" spans="22:26" x14ac:dyDescent="0.25">
      <c r="V2022">
        <v>56</v>
      </c>
      <c r="W2022" s="14">
        <v>35</v>
      </c>
      <c r="X2022" s="14" t="str">
        <f t="shared" si="76"/>
        <v>5635</v>
      </c>
      <c r="Y2022" s="78">
        <f t="shared" si="75"/>
        <v>1.0552677029360966</v>
      </c>
      <c r="Z2022" s="14">
        <v>0.66949747795348225</v>
      </c>
    </row>
    <row r="2023" spans="22:26" x14ac:dyDescent="0.25">
      <c r="V2023">
        <v>57</v>
      </c>
      <c r="W2023" s="14">
        <v>35</v>
      </c>
      <c r="X2023" s="14" t="str">
        <f t="shared" si="76"/>
        <v>5735</v>
      </c>
      <c r="Y2023" s="78">
        <f t="shared" si="75"/>
        <v>1.0562546262028127</v>
      </c>
      <c r="Z2023" s="14">
        <v>0.67012361541240539</v>
      </c>
    </row>
    <row r="2024" spans="22:26" x14ac:dyDescent="0.25">
      <c r="V2024">
        <v>58</v>
      </c>
      <c r="W2024" s="14">
        <v>35</v>
      </c>
      <c r="X2024" s="14" t="str">
        <f t="shared" si="76"/>
        <v>5835</v>
      </c>
      <c r="Y2024" s="78">
        <f t="shared" si="75"/>
        <v>1.0572415494695286</v>
      </c>
      <c r="Z2024" s="14">
        <v>0.67074975287132832</v>
      </c>
    </row>
    <row r="2025" spans="22:26" x14ac:dyDescent="0.25">
      <c r="V2025">
        <v>59</v>
      </c>
      <c r="W2025" s="14">
        <v>35</v>
      </c>
      <c r="X2025" s="14" t="str">
        <f t="shared" si="76"/>
        <v>5935</v>
      </c>
      <c r="Y2025" s="78">
        <f t="shared" si="75"/>
        <v>1.0582284727362448</v>
      </c>
      <c r="Z2025" s="14">
        <v>0.67137589033025147</v>
      </c>
    </row>
    <row r="2026" spans="22:26" x14ac:dyDescent="0.25">
      <c r="V2026">
        <v>60</v>
      </c>
      <c r="W2026" s="14">
        <v>35</v>
      </c>
      <c r="X2026" s="14" t="str">
        <f t="shared" si="76"/>
        <v>6035</v>
      </c>
      <c r="Y2026" s="78">
        <f t="shared" si="75"/>
        <v>1.0592153960029607</v>
      </c>
      <c r="Z2026" s="14">
        <v>0.67200202778917462</v>
      </c>
    </row>
    <row r="2027" spans="22:26" x14ac:dyDescent="0.25">
      <c r="V2027">
        <v>61</v>
      </c>
      <c r="W2027" s="14">
        <v>35</v>
      </c>
      <c r="X2027" s="14" t="str">
        <f t="shared" si="76"/>
        <v>6135</v>
      </c>
      <c r="Y2027" s="78">
        <f t="shared" si="75"/>
        <v>1.0602023192696768</v>
      </c>
      <c r="Z2027" s="14">
        <v>0.67262816524809765</v>
      </c>
    </row>
    <row r="2028" spans="22:26" x14ac:dyDescent="0.25">
      <c r="V2028">
        <v>62</v>
      </c>
      <c r="W2028" s="14">
        <v>35</v>
      </c>
      <c r="X2028" s="14" t="str">
        <f t="shared" si="76"/>
        <v>6235</v>
      </c>
      <c r="Y2028" s="78">
        <f t="shared" si="75"/>
        <v>1.0611892425363927</v>
      </c>
      <c r="Z2028" s="14">
        <v>0.67325430270702069</v>
      </c>
    </row>
    <row r="2029" spans="22:26" x14ac:dyDescent="0.25">
      <c r="V2029">
        <v>63</v>
      </c>
      <c r="W2029" s="14">
        <v>35</v>
      </c>
      <c r="X2029" s="14" t="str">
        <f t="shared" si="76"/>
        <v>6335</v>
      </c>
      <c r="Y2029" s="78">
        <f t="shared" si="75"/>
        <v>1.0621761658031088</v>
      </c>
      <c r="Z2029" s="14">
        <v>0.67388044016594384</v>
      </c>
    </row>
    <row r="2030" spans="22:26" x14ac:dyDescent="0.25">
      <c r="V2030">
        <v>64</v>
      </c>
      <c r="W2030" s="14">
        <v>35</v>
      </c>
      <c r="X2030" s="14" t="str">
        <f t="shared" si="76"/>
        <v>6435</v>
      </c>
      <c r="Y2030" s="78">
        <f t="shared" si="75"/>
        <v>1.0631630890698247</v>
      </c>
      <c r="Z2030" s="14">
        <v>0.67450657762486677</v>
      </c>
    </row>
    <row r="2031" spans="22:26" x14ac:dyDescent="0.25">
      <c r="V2031">
        <v>65</v>
      </c>
      <c r="W2031" s="14">
        <v>35</v>
      </c>
      <c r="X2031" s="14" t="str">
        <f t="shared" si="76"/>
        <v>6535</v>
      </c>
      <c r="Y2031" s="78">
        <f t="shared" si="75"/>
        <v>1.0641500123365408</v>
      </c>
      <c r="Z2031" s="14">
        <v>0.67513271508378991</v>
      </c>
    </row>
    <row r="2032" spans="22:26" x14ac:dyDescent="0.25">
      <c r="V2032">
        <v>66</v>
      </c>
      <c r="W2032" s="14">
        <v>35</v>
      </c>
      <c r="X2032" s="14" t="str">
        <f t="shared" si="76"/>
        <v>6635</v>
      </c>
      <c r="Y2032" s="78">
        <f t="shared" si="75"/>
        <v>1.0651369356032567</v>
      </c>
      <c r="Z2032" s="14">
        <v>0.67575885254271295</v>
      </c>
    </row>
    <row r="2033" spans="22:26" x14ac:dyDescent="0.25">
      <c r="V2033">
        <v>67</v>
      </c>
      <c r="W2033" s="14">
        <v>35</v>
      </c>
      <c r="X2033" s="14" t="str">
        <f t="shared" si="76"/>
        <v>6735</v>
      </c>
      <c r="Y2033" s="78">
        <f t="shared" si="75"/>
        <v>1.0661238588699729</v>
      </c>
      <c r="Z2033" s="14">
        <v>0.67638499000163599</v>
      </c>
    </row>
    <row r="2034" spans="22:26" x14ac:dyDescent="0.25">
      <c r="V2034">
        <v>68</v>
      </c>
      <c r="W2034" s="14">
        <v>35</v>
      </c>
      <c r="X2034" s="14" t="str">
        <f t="shared" si="76"/>
        <v>6835</v>
      </c>
      <c r="Y2034" s="78">
        <f t="shared" ref="Y2034:Y2097" si="77">$Y$153/1013.25*(1013.25+V2034)</f>
        <v>1.0671107821366888</v>
      </c>
      <c r="Z2034" s="14">
        <v>0.67701112746055903</v>
      </c>
    </row>
    <row r="2035" spans="22:26" x14ac:dyDescent="0.25">
      <c r="V2035">
        <v>69</v>
      </c>
      <c r="W2035" s="14">
        <v>35</v>
      </c>
      <c r="X2035" s="14" t="str">
        <f t="shared" si="76"/>
        <v>6935</v>
      </c>
      <c r="Y2035" s="78">
        <f t="shared" si="77"/>
        <v>1.0680977054034049</v>
      </c>
      <c r="Z2035" s="14">
        <v>0.67763726491948217</v>
      </c>
    </row>
    <row r="2036" spans="22:26" x14ac:dyDescent="0.25">
      <c r="V2036">
        <v>70</v>
      </c>
      <c r="W2036" s="14">
        <v>35</v>
      </c>
      <c r="X2036" s="14" t="str">
        <f t="shared" si="76"/>
        <v>7035</v>
      </c>
      <c r="Y2036" s="78">
        <f t="shared" si="77"/>
        <v>1.0690846286701208</v>
      </c>
      <c r="Z2036" s="14">
        <v>0.6782634023784051</v>
      </c>
    </row>
    <row r="2037" spans="22:26" x14ac:dyDescent="0.25">
      <c r="V2037">
        <v>71</v>
      </c>
      <c r="W2037" s="14">
        <v>35</v>
      </c>
      <c r="X2037" s="14" t="str">
        <f t="shared" si="76"/>
        <v>7135</v>
      </c>
      <c r="Y2037" s="78">
        <f t="shared" si="77"/>
        <v>1.0700715519368369</v>
      </c>
      <c r="Z2037" s="14">
        <v>0.67888953983732825</v>
      </c>
    </row>
    <row r="2038" spans="22:26" x14ac:dyDescent="0.25">
      <c r="V2038">
        <v>72</v>
      </c>
      <c r="W2038" s="14">
        <v>35</v>
      </c>
      <c r="X2038" s="14" t="str">
        <f t="shared" si="76"/>
        <v>7235</v>
      </c>
      <c r="Y2038" s="78">
        <f t="shared" si="77"/>
        <v>1.0710584752035528</v>
      </c>
      <c r="Z2038" s="14">
        <v>0.67951567729625129</v>
      </c>
    </row>
    <row r="2039" spans="22:26" x14ac:dyDescent="0.25">
      <c r="V2039">
        <v>73</v>
      </c>
      <c r="W2039" s="14">
        <v>35</v>
      </c>
      <c r="X2039" s="14" t="str">
        <f t="shared" si="76"/>
        <v>7335</v>
      </c>
      <c r="Y2039" s="78">
        <f t="shared" si="77"/>
        <v>1.0720453984702689</v>
      </c>
      <c r="Z2039" s="14">
        <v>0.68014181475517432</v>
      </c>
    </row>
    <row r="2040" spans="22:26" x14ac:dyDescent="0.25">
      <c r="V2040">
        <v>74</v>
      </c>
      <c r="W2040" s="14">
        <v>35</v>
      </c>
      <c r="X2040" s="14" t="str">
        <f t="shared" si="76"/>
        <v>7435</v>
      </c>
      <c r="Y2040" s="78">
        <f t="shared" si="77"/>
        <v>1.0730323217369848</v>
      </c>
      <c r="Z2040" s="14">
        <v>0.68076795221409736</v>
      </c>
    </row>
    <row r="2041" spans="22:26" x14ac:dyDescent="0.25">
      <c r="V2041">
        <v>75</v>
      </c>
      <c r="W2041" s="14">
        <v>35</v>
      </c>
      <c r="X2041" s="14" t="str">
        <f t="shared" si="76"/>
        <v>7535</v>
      </c>
      <c r="Y2041" s="78">
        <f t="shared" si="77"/>
        <v>1.0740192450037009</v>
      </c>
      <c r="Z2041" s="14">
        <v>0.6813940896730204</v>
      </c>
    </row>
    <row r="2042" spans="22:26" x14ac:dyDescent="0.25">
      <c r="V2042">
        <v>76</v>
      </c>
      <c r="W2042" s="14">
        <v>35</v>
      </c>
      <c r="X2042" s="14" t="str">
        <f t="shared" si="76"/>
        <v>7635</v>
      </c>
      <c r="Y2042" s="78">
        <f t="shared" si="77"/>
        <v>1.0750061682704168</v>
      </c>
      <c r="Z2042" s="14">
        <v>0.68202022713194344</v>
      </c>
    </row>
    <row r="2043" spans="22:26" x14ac:dyDescent="0.25">
      <c r="V2043">
        <v>77</v>
      </c>
      <c r="W2043" s="14">
        <v>35</v>
      </c>
      <c r="X2043" s="14" t="str">
        <f t="shared" si="76"/>
        <v>7735</v>
      </c>
      <c r="Y2043" s="78">
        <f t="shared" si="77"/>
        <v>1.075993091537133</v>
      </c>
      <c r="Z2043" s="14">
        <v>0.68264636459086669</v>
      </c>
    </row>
    <row r="2044" spans="22:26" x14ac:dyDescent="0.25">
      <c r="V2044">
        <v>78</v>
      </c>
      <c r="W2044" s="14">
        <v>35</v>
      </c>
      <c r="X2044" s="14" t="str">
        <f t="shared" si="76"/>
        <v>7835</v>
      </c>
      <c r="Y2044" s="78">
        <f t="shared" si="77"/>
        <v>1.0769800148038489</v>
      </c>
      <c r="Z2044" s="14">
        <v>0.68327250204978951</v>
      </c>
    </row>
    <row r="2045" spans="22:26" x14ac:dyDescent="0.25">
      <c r="V2045">
        <v>79</v>
      </c>
      <c r="W2045" s="14">
        <v>35</v>
      </c>
      <c r="X2045" s="14" t="str">
        <f t="shared" si="76"/>
        <v>7935</v>
      </c>
      <c r="Y2045" s="78">
        <f t="shared" si="77"/>
        <v>1.077966938070565</v>
      </c>
      <c r="Z2045" s="14">
        <v>0.68389863950871277</v>
      </c>
    </row>
    <row r="2046" spans="22:26" x14ac:dyDescent="0.25">
      <c r="V2046">
        <v>80</v>
      </c>
      <c r="W2046" s="14">
        <v>35</v>
      </c>
      <c r="X2046" s="14" t="str">
        <f t="shared" si="76"/>
        <v>8035</v>
      </c>
      <c r="Y2046" s="78">
        <f t="shared" si="77"/>
        <v>1.0789538613372809</v>
      </c>
      <c r="Z2046" s="14">
        <v>0.68452477696763581</v>
      </c>
    </row>
    <row r="2047" spans="22:26" x14ac:dyDescent="0.25">
      <c r="V2047">
        <v>81</v>
      </c>
      <c r="W2047" s="14">
        <v>35</v>
      </c>
      <c r="X2047" s="14" t="str">
        <f t="shared" si="76"/>
        <v>8135</v>
      </c>
      <c r="Y2047" s="78">
        <f t="shared" si="77"/>
        <v>1.079940784603997</v>
      </c>
      <c r="Z2047" s="14">
        <v>0.68515091442655884</v>
      </c>
    </row>
    <row r="2048" spans="22:26" x14ac:dyDescent="0.25">
      <c r="V2048">
        <v>82</v>
      </c>
      <c r="W2048" s="14">
        <v>35</v>
      </c>
      <c r="X2048" s="14" t="str">
        <f t="shared" si="76"/>
        <v>8235</v>
      </c>
      <c r="Y2048" s="78">
        <f t="shared" si="77"/>
        <v>1.0809277078707129</v>
      </c>
      <c r="Z2048" s="14">
        <v>0.68577705188548188</v>
      </c>
    </row>
    <row r="2049" spans="22:26" x14ac:dyDescent="0.25">
      <c r="V2049">
        <v>83</v>
      </c>
      <c r="W2049" s="14">
        <v>35</v>
      </c>
      <c r="X2049" s="14" t="str">
        <f t="shared" si="76"/>
        <v>8335</v>
      </c>
      <c r="Y2049" s="78">
        <f t="shared" si="77"/>
        <v>1.081914631137429</v>
      </c>
      <c r="Z2049" s="14">
        <v>0.68640318934440503</v>
      </c>
    </row>
    <row r="2050" spans="22:26" x14ac:dyDescent="0.25">
      <c r="V2050">
        <v>84</v>
      </c>
      <c r="W2050" s="14">
        <v>35</v>
      </c>
      <c r="X2050" s="14" t="str">
        <f t="shared" si="76"/>
        <v>8435</v>
      </c>
      <c r="Y2050" s="78">
        <f t="shared" si="77"/>
        <v>1.0829015544041449</v>
      </c>
      <c r="Z2050" s="14">
        <v>0.68702932680332796</v>
      </c>
    </row>
    <row r="2051" spans="22:26" x14ac:dyDescent="0.25">
      <c r="V2051">
        <v>85</v>
      </c>
      <c r="W2051" s="14">
        <v>35</v>
      </c>
      <c r="X2051" s="14" t="str">
        <f t="shared" ref="X2051:X2114" si="78">V2051&amp;W2051</f>
        <v>8535</v>
      </c>
      <c r="Y2051" s="78">
        <f t="shared" si="77"/>
        <v>1.0838884776708611</v>
      </c>
      <c r="Z2051" s="14">
        <v>0.6876554642622511</v>
      </c>
    </row>
    <row r="2052" spans="22:26" x14ac:dyDescent="0.25">
      <c r="V2052">
        <v>86</v>
      </c>
      <c r="W2052" s="14">
        <v>35</v>
      </c>
      <c r="X2052" s="14" t="str">
        <f t="shared" si="78"/>
        <v>8635</v>
      </c>
      <c r="Y2052" s="78">
        <f t="shared" si="77"/>
        <v>1.084875400937577</v>
      </c>
      <c r="Z2052" s="14">
        <v>0.68828160172117414</v>
      </c>
    </row>
    <row r="2053" spans="22:26" x14ac:dyDescent="0.25">
      <c r="V2053">
        <v>87</v>
      </c>
      <c r="W2053" s="14">
        <v>35</v>
      </c>
      <c r="X2053" s="14" t="str">
        <f t="shared" si="78"/>
        <v>8735</v>
      </c>
      <c r="Y2053" s="78">
        <f t="shared" si="77"/>
        <v>1.0858623242042931</v>
      </c>
      <c r="Z2053" s="14">
        <v>0.68890773918009718</v>
      </c>
    </row>
    <row r="2054" spans="22:26" x14ac:dyDescent="0.25">
      <c r="V2054">
        <v>88</v>
      </c>
      <c r="W2054" s="14">
        <v>35</v>
      </c>
      <c r="X2054" s="14" t="str">
        <f t="shared" si="78"/>
        <v>8835</v>
      </c>
      <c r="Y2054" s="78">
        <f t="shared" si="77"/>
        <v>1.086849247471009</v>
      </c>
      <c r="Z2054" s="14">
        <v>0.68953387663902022</v>
      </c>
    </row>
    <row r="2055" spans="22:26" x14ac:dyDescent="0.25">
      <c r="V2055">
        <v>89</v>
      </c>
      <c r="W2055" s="14">
        <v>35</v>
      </c>
      <c r="X2055" s="14" t="str">
        <f t="shared" si="78"/>
        <v>8935</v>
      </c>
      <c r="Y2055" s="78">
        <f t="shared" si="77"/>
        <v>1.0878361707377251</v>
      </c>
      <c r="Z2055" s="14">
        <v>0.69016001409794336</v>
      </c>
    </row>
    <row r="2056" spans="22:26" x14ac:dyDescent="0.25">
      <c r="V2056">
        <v>90</v>
      </c>
      <c r="W2056" s="14">
        <v>35</v>
      </c>
      <c r="X2056" s="14" t="str">
        <f t="shared" si="78"/>
        <v>9035</v>
      </c>
      <c r="Y2056" s="78">
        <f t="shared" si="77"/>
        <v>1.088823094004441</v>
      </c>
      <c r="Z2056" s="14">
        <v>0.69078615155686629</v>
      </c>
    </row>
    <row r="2057" spans="22:26" x14ac:dyDescent="0.25">
      <c r="V2057">
        <v>91</v>
      </c>
      <c r="W2057" s="14">
        <v>35</v>
      </c>
      <c r="X2057" s="14" t="str">
        <f t="shared" si="78"/>
        <v>9135</v>
      </c>
      <c r="Y2057" s="78">
        <f t="shared" si="77"/>
        <v>1.0898100172711571</v>
      </c>
      <c r="Z2057" s="14">
        <v>0.69141228901578944</v>
      </c>
    </row>
    <row r="2058" spans="22:26" x14ac:dyDescent="0.25">
      <c r="V2058">
        <v>92</v>
      </c>
      <c r="W2058" s="14">
        <v>35</v>
      </c>
      <c r="X2058" s="14" t="str">
        <f t="shared" si="78"/>
        <v>9235</v>
      </c>
      <c r="Y2058" s="78">
        <f t="shared" si="77"/>
        <v>1.0907969405378732</v>
      </c>
      <c r="Z2058" s="14">
        <v>0.69203842647471248</v>
      </c>
    </row>
    <row r="2059" spans="22:26" x14ac:dyDescent="0.25">
      <c r="V2059">
        <v>93</v>
      </c>
      <c r="W2059" s="14">
        <v>35</v>
      </c>
      <c r="X2059" s="14" t="str">
        <f t="shared" si="78"/>
        <v>9335</v>
      </c>
      <c r="Y2059" s="78">
        <f t="shared" si="77"/>
        <v>1.0917838638045891</v>
      </c>
      <c r="Z2059" s="14">
        <v>0.69266456393363551</v>
      </c>
    </row>
    <row r="2060" spans="22:26" x14ac:dyDescent="0.25">
      <c r="V2060">
        <v>94</v>
      </c>
      <c r="W2060" s="14">
        <v>35</v>
      </c>
      <c r="X2060" s="14" t="str">
        <f t="shared" si="78"/>
        <v>9435</v>
      </c>
      <c r="Y2060" s="78">
        <f t="shared" si="77"/>
        <v>1.0927707870713053</v>
      </c>
      <c r="Z2060" s="14">
        <v>0.69329070139255877</v>
      </c>
    </row>
    <row r="2061" spans="22:26" x14ac:dyDescent="0.25">
      <c r="V2061">
        <v>95</v>
      </c>
      <c r="W2061" s="14">
        <v>35</v>
      </c>
      <c r="X2061" s="14" t="str">
        <f t="shared" si="78"/>
        <v>9535</v>
      </c>
      <c r="Y2061" s="78">
        <f t="shared" si="77"/>
        <v>1.0937577103380212</v>
      </c>
      <c r="Z2061" s="14">
        <v>0.69391683885148159</v>
      </c>
    </row>
    <row r="2062" spans="22:26" x14ac:dyDescent="0.25">
      <c r="V2062">
        <v>96</v>
      </c>
      <c r="W2062" s="14">
        <v>35</v>
      </c>
      <c r="X2062" s="14" t="str">
        <f t="shared" si="78"/>
        <v>9635</v>
      </c>
      <c r="Y2062" s="78">
        <f t="shared" si="77"/>
        <v>1.0947446336047373</v>
      </c>
      <c r="Z2062" s="14">
        <v>0.69454297631040485</v>
      </c>
    </row>
    <row r="2063" spans="22:26" x14ac:dyDescent="0.25">
      <c r="V2063">
        <v>97</v>
      </c>
      <c r="W2063" s="14">
        <v>35</v>
      </c>
      <c r="X2063" s="14" t="str">
        <f t="shared" si="78"/>
        <v>9735</v>
      </c>
      <c r="Y2063" s="78">
        <f t="shared" si="77"/>
        <v>1.0957315568714532</v>
      </c>
      <c r="Z2063" s="14">
        <v>0.69516911376932788</v>
      </c>
    </row>
    <row r="2064" spans="22:26" x14ac:dyDescent="0.25">
      <c r="V2064">
        <v>98</v>
      </c>
      <c r="W2064" s="14">
        <v>35</v>
      </c>
      <c r="X2064" s="14" t="str">
        <f t="shared" si="78"/>
        <v>9835</v>
      </c>
      <c r="Y2064" s="78">
        <f t="shared" si="77"/>
        <v>1.0967184801381693</v>
      </c>
      <c r="Z2064" s="14">
        <v>0.69579525122825092</v>
      </c>
    </row>
    <row r="2065" spans="22:26" x14ac:dyDescent="0.25">
      <c r="V2065">
        <v>99</v>
      </c>
      <c r="W2065" s="14">
        <v>35</v>
      </c>
      <c r="X2065" s="14" t="str">
        <f t="shared" si="78"/>
        <v>9935</v>
      </c>
      <c r="Y2065" s="78">
        <f t="shared" si="77"/>
        <v>1.0977054034048852</v>
      </c>
      <c r="Z2065" s="14">
        <v>0.69642138868717396</v>
      </c>
    </row>
    <row r="2066" spans="22:26" x14ac:dyDescent="0.25">
      <c r="V2066">
        <v>100</v>
      </c>
      <c r="W2066" s="14">
        <v>35</v>
      </c>
      <c r="X2066" s="14" t="str">
        <f t="shared" si="78"/>
        <v>10035</v>
      </c>
      <c r="Y2066" s="78">
        <f t="shared" si="77"/>
        <v>1.0986923266716013</v>
      </c>
      <c r="Z2066" s="14">
        <v>0.69704752614609711</v>
      </c>
    </row>
    <row r="2067" spans="22:26" x14ac:dyDescent="0.25">
      <c r="V2067">
        <v>101</v>
      </c>
      <c r="W2067" s="14">
        <v>35</v>
      </c>
      <c r="X2067" s="14" t="str">
        <f t="shared" si="78"/>
        <v>10135</v>
      </c>
      <c r="Y2067" s="78">
        <f t="shared" si="77"/>
        <v>1.0996792499383172</v>
      </c>
      <c r="Z2067" s="14">
        <v>0.69767366360502003</v>
      </c>
    </row>
    <row r="2068" spans="22:26" x14ac:dyDescent="0.25">
      <c r="V2068">
        <v>102</v>
      </c>
      <c r="W2068" s="14">
        <v>35</v>
      </c>
      <c r="X2068" s="14" t="str">
        <f t="shared" si="78"/>
        <v>10235</v>
      </c>
      <c r="Y2068" s="78">
        <f t="shared" si="77"/>
        <v>1.1006661732050333</v>
      </c>
      <c r="Z2068" s="14">
        <v>0.69829980106394318</v>
      </c>
    </row>
    <row r="2069" spans="22:26" x14ac:dyDescent="0.25">
      <c r="V2069">
        <v>103</v>
      </c>
      <c r="W2069" s="14">
        <v>35</v>
      </c>
      <c r="X2069" s="14" t="str">
        <f t="shared" si="78"/>
        <v>10335</v>
      </c>
      <c r="Y2069" s="78">
        <f t="shared" si="77"/>
        <v>1.1016530964717492</v>
      </c>
      <c r="Z2069" s="14">
        <v>0.69892593852286622</v>
      </c>
    </row>
    <row r="2070" spans="22:26" x14ac:dyDescent="0.25">
      <c r="V2070">
        <v>104</v>
      </c>
      <c r="W2070" s="14">
        <v>35</v>
      </c>
      <c r="X2070" s="14" t="str">
        <f t="shared" si="78"/>
        <v>10435</v>
      </c>
      <c r="Y2070" s="78">
        <f t="shared" si="77"/>
        <v>1.1026400197384654</v>
      </c>
      <c r="Z2070" s="14">
        <v>0.69955207598178926</v>
      </c>
    </row>
    <row r="2071" spans="22:26" x14ac:dyDescent="0.25">
      <c r="V2071">
        <v>105</v>
      </c>
      <c r="W2071" s="14">
        <v>35</v>
      </c>
      <c r="X2071" s="14" t="str">
        <f t="shared" si="78"/>
        <v>10535</v>
      </c>
      <c r="Y2071" s="78">
        <f t="shared" si="77"/>
        <v>1.1036269430051813</v>
      </c>
      <c r="Z2071" s="14">
        <v>0.70017821344071229</v>
      </c>
    </row>
    <row r="2072" spans="22:26" x14ac:dyDescent="0.25">
      <c r="V2072">
        <v>106</v>
      </c>
      <c r="W2072" s="14">
        <v>35</v>
      </c>
      <c r="X2072" s="14" t="str">
        <f t="shared" si="78"/>
        <v>10635</v>
      </c>
      <c r="Y2072" s="78">
        <f t="shared" si="77"/>
        <v>1.1046138662718974</v>
      </c>
      <c r="Z2072" s="14">
        <v>0.70080435089963544</v>
      </c>
    </row>
    <row r="2073" spans="22:26" x14ac:dyDescent="0.25">
      <c r="V2073">
        <v>107</v>
      </c>
      <c r="W2073" s="14">
        <v>35</v>
      </c>
      <c r="X2073" s="14" t="str">
        <f t="shared" si="78"/>
        <v>10735</v>
      </c>
      <c r="Y2073" s="78">
        <f t="shared" si="77"/>
        <v>1.1056007895386133</v>
      </c>
      <c r="Z2073" s="14">
        <v>0.70143048835855837</v>
      </c>
    </row>
    <row r="2074" spans="22:26" x14ac:dyDescent="0.25">
      <c r="V2074">
        <v>108</v>
      </c>
      <c r="W2074" s="14">
        <v>35</v>
      </c>
      <c r="X2074" s="14" t="str">
        <f t="shared" si="78"/>
        <v>10835</v>
      </c>
      <c r="Y2074" s="78">
        <f t="shared" si="77"/>
        <v>1.1065877128053294</v>
      </c>
      <c r="Z2074" s="14">
        <v>0.70205662581748152</v>
      </c>
    </row>
    <row r="2075" spans="22:26" x14ac:dyDescent="0.25">
      <c r="V2075">
        <v>109</v>
      </c>
      <c r="W2075" s="14">
        <v>35</v>
      </c>
      <c r="X2075" s="14" t="str">
        <f t="shared" si="78"/>
        <v>10935</v>
      </c>
      <c r="Y2075" s="78">
        <f t="shared" si="77"/>
        <v>1.1075746360720453</v>
      </c>
      <c r="Z2075" s="14">
        <v>0.70268276327640444</v>
      </c>
    </row>
    <row r="2076" spans="22:26" x14ac:dyDescent="0.25">
      <c r="V2076">
        <v>110</v>
      </c>
      <c r="W2076" s="14">
        <v>35</v>
      </c>
      <c r="X2076" s="14" t="str">
        <f t="shared" si="78"/>
        <v>11035</v>
      </c>
      <c r="Y2076" s="78">
        <f t="shared" si="77"/>
        <v>1.1085615593387614</v>
      </c>
      <c r="Z2076" s="14">
        <v>0.70330890073532759</v>
      </c>
    </row>
    <row r="2077" spans="22:26" x14ac:dyDescent="0.25">
      <c r="V2077">
        <v>111</v>
      </c>
      <c r="W2077" s="14">
        <v>35</v>
      </c>
      <c r="X2077" s="14" t="str">
        <f t="shared" si="78"/>
        <v>11135</v>
      </c>
      <c r="Y2077" s="78">
        <f t="shared" si="77"/>
        <v>1.1095484826054773</v>
      </c>
      <c r="Z2077" s="14">
        <v>0.70393503819425063</v>
      </c>
    </row>
    <row r="2078" spans="22:26" x14ac:dyDescent="0.25">
      <c r="V2078">
        <v>112</v>
      </c>
      <c r="W2078" s="14">
        <v>35</v>
      </c>
      <c r="X2078" s="14" t="str">
        <f t="shared" si="78"/>
        <v>11235</v>
      </c>
      <c r="Y2078" s="78">
        <f t="shared" si="77"/>
        <v>1.1105354058721935</v>
      </c>
      <c r="Z2078" s="14">
        <v>0.70456117565317367</v>
      </c>
    </row>
    <row r="2079" spans="22:26" x14ac:dyDescent="0.25">
      <c r="V2079">
        <v>113</v>
      </c>
      <c r="W2079" s="14">
        <v>35</v>
      </c>
      <c r="X2079" s="14" t="str">
        <f t="shared" si="78"/>
        <v>11335</v>
      </c>
      <c r="Y2079" s="78">
        <f t="shared" si="77"/>
        <v>1.1115223291389094</v>
      </c>
      <c r="Z2079" s="14">
        <v>0.7051873131120967</v>
      </c>
    </row>
    <row r="2080" spans="22:26" x14ac:dyDescent="0.25">
      <c r="V2080">
        <v>114</v>
      </c>
      <c r="W2080" s="14">
        <v>35</v>
      </c>
      <c r="X2080" s="14" t="str">
        <f t="shared" si="78"/>
        <v>11435</v>
      </c>
      <c r="Y2080" s="78">
        <f t="shared" si="77"/>
        <v>1.1125092524056255</v>
      </c>
      <c r="Z2080" s="14">
        <v>0.70581345057101996</v>
      </c>
    </row>
    <row r="2081" spans="22:26" x14ac:dyDescent="0.25">
      <c r="V2081">
        <v>115</v>
      </c>
      <c r="W2081" s="14">
        <v>35</v>
      </c>
      <c r="X2081" s="14" t="str">
        <f t="shared" si="78"/>
        <v>11535</v>
      </c>
      <c r="Y2081" s="78">
        <f t="shared" si="77"/>
        <v>1.1134961756723414</v>
      </c>
      <c r="Z2081" s="14">
        <v>0.70643958802994278</v>
      </c>
    </row>
    <row r="2082" spans="22:26" x14ac:dyDescent="0.25">
      <c r="V2082">
        <v>116</v>
      </c>
      <c r="W2082" s="14">
        <v>35</v>
      </c>
      <c r="X2082" s="14" t="str">
        <f t="shared" si="78"/>
        <v>11635</v>
      </c>
      <c r="Y2082" s="78">
        <f t="shared" si="77"/>
        <v>1.1144830989390575</v>
      </c>
      <c r="Z2082" s="14">
        <v>0.70706572548886604</v>
      </c>
    </row>
    <row r="2083" spans="22:26" x14ac:dyDescent="0.25">
      <c r="V2083">
        <v>117</v>
      </c>
      <c r="W2083" s="14">
        <v>35</v>
      </c>
      <c r="X2083" s="14" t="str">
        <f t="shared" si="78"/>
        <v>11735</v>
      </c>
      <c r="Y2083" s="78">
        <f t="shared" si="77"/>
        <v>1.1154700222057734</v>
      </c>
      <c r="Z2083" s="14">
        <v>0.70769186294778907</v>
      </c>
    </row>
    <row r="2084" spans="22:26" x14ac:dyDescent="0.25">
      <c r="V2084">
        <v>118</v>
      </c>
      <c r="W2084" s="14">
        <v>35</v>
      </c>
      <c r="X2084" s="14" t="str">
        <f t="shared" si="78"/>
        <v>11835</v>
      </c>
      <c r="Y2084" s="78">
        <f t="shared" si="77"/>
        <v>1.1164569454724895</v>
      </c>
      <c r="Z2084" s="14">
        <v>0.70831800040671211</v>
      </c>
    </row>
    <row r="2085" spans="22:26" x14ac:dyDescent="0.25">
      <c r="V2085">
        <v>119</v>
      </c>
      <c r="W2085" s="14">
        <v>35</v>
      </c>
      <c r="X2085" s="14" t="str">
        <f t="shared" si="78"/>
        <v>11935</v>
      </c>
      <c r="Y2085" s="78">
        <f t="shared" si="77"/>
        <v>1.1174438687392054</v>
      </c>
      <c r="Z2085" s="14">
        <v>0.70894413786563515</v>
      </c>
    </row>
    <row r="2086" spans="22:26" x14ac:dyDescent="0.25">
      <c r="V2086">
        <v>120</v>
      </c>
      <c r="W2086" s="14">
        <v>35</v>
      </c>
      <c r="X2086" s="14" t="str">
        <f t="shared" si="78"/>
        <v>12035</v>
      </c>
      <c r="Y2086" s="78">
        <f t="shared" si="77"/>
        <v>1.1184307920059215</v>
      </c>
      <c r="Z2086" s="14">
        <v>0.7095702753245583</v>
      </c>
    </row>
    <row r="2087" spans="22:26" x14ac:dyDescent="0.25">
      <c r="V2087">
        <v>121</v>
      </c>
      <c r="W2087" s="14">
        <v>35</v>
      </c>
      <c r="X2087" s="14" t="str">
        <f t="shared" si="78"/>
        <v>12135</v>
      </c>
      <c r="Y2087" s="78">
        <f t="shared" si="77"/>
        <v>1.1194177152726374</v>
      </c>
      <c r="Z2087" s="14">
        <v>0.71019641278348122</v>
      </c>
    </row>
    <row r="2088" spans="22:26" x14ac:dyDescent="0.25">
      <c r="V2088">
        <v>122</v>
      </c>
      <c r="W2088" s="14">
        <v>35</v>
      </c>
      <c r="X2088" s="14" t="str">
        <f t="shared" si="78"/>
        <v>12235</v>
      </c>
      <c r="Y2088" s="78">
        <f t="shared" si="77"/>
        <v>1.1204046385393536</v>
      </c>
      <c r="Z2088" s="14">
        <v>0.71082255024240437</v>
      </c>
    </row>
    <row r="2089" spans="22:26" x14ac:dyDescent="0.25">
      <c r="V2089">
        <v>123</v>
      </c>
      <c r="W2089" s="14">
        <v>35</v>
      </c>
      <c r="X2089" s="14" t="str">
        <f t="shared" si="78"/>
        <v>12335</v>
      </c>
      <c r="Y2089" s="78">
        <f t="shared" si="77"/>
        <v>1.1213915618060695</v>
      </c>
      <c r="Z2089" s="14">
        <v>0.71144868770132741</v>
      </c>
    </row>
    <row r="2090" spans="22:26" x14ac:dyDescent="0.25">
      <c r="V2090">
        <v>124</v>
      </c>
      <c r="W2090" s="14">
        <v>35</v>
      </c>
      <c r="X2090" s="14" t="str">
        <f t="shared" si="78"/>
        <v>12435</v>
      </c>
      <c r="Y2090" s="78">
        <f t="shared" si="77"/>
        <v>1.1223784850727856</v>
      </c>
      <c r="Z2090" s="14">
        <v>0.71207482516025045</v>
      </c>
    </row>
    <row r="2091" spans="22:26" x14ac:dyDescent="0.25">
      <c r="V2091">
        <v>125</v>
      </c>
      <c r="W2091" s="14">
        <v>35</v>
      </c>
      <c r="X2091" s="14" t="str">
        <f t="shared" si="78"/>
        <v>12535</v>
      </c>
      <c r="Y2091" s="78">
        <f t="shared" si="77"/>
        <v>1.1233654083395015</v>
      </c>
      <c r="Z2091" s="14">
        <v>0.71270096261917348</v>
      </c>
    </row>
    <row r="2092" spans="22:26" x14ac:dyDescent="0.25">
      <c r="V2092">
        <v>126</v>
      </c>
      <c r="W2092" s="14">
        <v>35</v>
      </c>
      <c r="X2092" s="14" t="str">
        <f t="shared" si="78"/>
        <v>12635</v>
      </c>
      <c r="Y2092" s="78">
        <f t="shared" si="77"/>
        <v>1.1243523316062176</v>
      </c>
      <c r="Z2092" s="14">
        <v>0.71332710007809652</v>
      </c>
    </row>
    <row r="2093" spans="22:26" x14ac:dyDescent="0.25">
      <c r="V2093">
        <v>127</v>
      </c>
      <c r="W2093" s="14">
        <v>35</v>
      </c>
      <c r="X2093" s="14" t="str">
        <f t="shared" si="78"/>
        <v>12735</v>
      </c>
      <c r="Y2093" s="78">
        <f t="shared" si="77"/>
        <v>1.1253392548729335</v>
      </c>
      <c r="Z2093" s="14">
        <v>0.71395323753701956</v>
      </c>
    </row>
    <row r="2094" spans="22:26" x14ac:dyDescent="0.25">
      <c r="V2094">
        <v>128</v>
      </c>
      <c r="W2094" s="14">
        <v>35</v>
      </c>
      <c r="X2094" s="14" t="str">
        <f t="shared" si="78"/>
        <v>12835</v>
      </c>
      <c r="Y2094" s="78">
        <f t="shared" si="77"/>
        <v>1.1263261781396496</v>
      </c>
      <c r="Z2094" s="14">
        <v>0.71457937499594271</v>
      </c>
    </row>
    <row r="2095" spans="22:26" x14ac:dyDescent="0.25">
      <c r="V2095">
        <v>129</v>
      </c>
      <c r="W2095" s="14">
        <v>35</v>
      </c>
      <c r="X2095" s="14" t="str">
        <f t="shared" si="78"/>
        <v>12935</v>
      </c>
      <c r="Y2095" s="78">
        <f t="shared" si="77"/>
        <v>1.1273131014063655</v>
      </c>
      <c r="Z2095" s="14">
        <v>0.71520551245486563</v>
      </c>
    </row>
    <row r="2096" spans="22:26" x14ac:dyDescent="0.25">
      <c r="V2096">
        <v>130</v>
      </c>
      <c r="W2096" s="14">
        <v>35</v>
      </c>
      <c r="X2096" s="14" t="str">
        <f t="shared" si="78"/>
        <v>13035</v>
      </c>
      <c r="Y2096" s="78">
        <f t="shared" si="77"/>
        <v>1.1283000246730817</v>
      </c>
      <c r="Z2096" s="14">
        <v>0.71583164991378878</v>
      </c>
    </row>
    <row r="2097" spans="22:26" x14ac:dyDescent="0.25">
      <c r="V2097">
        <v>131</v>
      </c>
      <c r="W2097" s="14">
        <v>35</v>
      </c>
      <c r="X2097" s="14" t="str">
        <f t="shared" si="78"/>
        <v>13135</v>
      </c>
      <c r="Y2097" s="78">
        <f t="shared" si="77"/>
        <v>1.1292869479397976</v>
      </c>
      <c r="Z2097" s="14">
        <v>0.71645778737271182</v>
      </c>
    </row>
    <row r="2098" spans="22:26" x14ac:dyDescent="0.25">
      <c r="V2098">
        <v>132</v>
      </c>
      <c r="W2098" s="14">
        <v>35</v>
      </c>
      <c r="X2098" s="14" t="str">
        <f t="shared" si="78"/>
        <v>13235</v>
      </c>
      <c r="Y2098" s="78">
        <f t="shared" ref="Y2098:Y2161" si="79">$Y$153/1013.25*(1013.25+V2098)</f>
        <v>1.1302738712065137</v>
      </c>
      <c r="Z2098" s="14">
        <v>0.71708392483163486</v>
      </c>
    </row>
    <row r="2099" spans="22:26" x14ac:dyDescent="0.25">
      <c r="V2099">
        <v>133</v>
      </c>
      <c r="W2099" s="14">
        <v>35</v>
      </c>
      <c r="X2099" s="14" t="str">
        <f t="shared" si="78"/>
        <v>13335</v>
      </c>
      <c r="Y2099" s="78">
        <f t="shared" si="79"/>
        <v>1.1312607944732296</v>
      </c>
      <c r="Z2099" s="14">
        <v>0.71771006229055789</v>
      </c>
    </row>
    <row r="2100" spans="22:26" x14ac:dyDescent="0.25">
      <c r="V2100">
        <v>134</v>
      </c>
      <c r="W2100" s="14">
        <v>35</v>
      </c>
      <c r="X2100" s="14" t="str">
        <f t="shared" si="78"/>
        <v>13435</v>
      </c>
      <c r="Y2100" s="78">
        <f t="shared" si="79"/>
        <v>1.1322477177399457</v>
      </c>
      <c r="Z2100" s="14">
        <v>0.71833619974948115</v>
      </c>
    </row>
    <row r="2101" spans="22:26" x14ac:dyDescent="0.25">
      <c r="V2101">
        <v>135</v>
      </c>
      <c r="W2101" s="14">
        <v>35</v>
      </c>
      <c r="X2101" s="14" t="str">
        <f t="shared" si="78"/>
        <v>13535</v>
      </c>
      <c r="Y2101" s="78">
        <f t="shared" si="79"/>
        <v>1.1332346410066616</v>
      </c>
      <c r="Z2101" s="14">
        <v>0.71896233720840397</v>
      </c>
    </row>
    <row r="2102" spans="22:26" x14ac:dyDescent="0.25">
      <c r="V2102">
        <v>136</v>
      </c>
      <c r="W2102" s="14">
        <v>35</v>
      </c>
      <c r="X2102" s="14" t="str">
        <f t="shared" si="78"/>
        <v>13635</v>
      </c>
      <c r="Y2102" s="78">
        <f t="shared" si="79"/>
        <v>1.1342215642733777</v>
      </c>
      <c r="Z2102" s="14">
        <v>0.71958847466732723</v>
      </c>
    </row>
    <row r="2103" spans="22:26" x14ac:dyDescent="0.25">
      <c r="V2103">
        <v>137</v>
      </c>
      <c r="W2103" s="14">
        <v>35</v>
      </c>
      <c r="X2103" s="14" t="str">
        <f t="shared" si="78"/>
        <v>13735</v>
      </c>
      <c r="Y2103" s="78">
        <f t="shared" si="79"/>
        <v>1.1352084875400936</v>
      </c>
      <c r="Z2103" s="14">
        <v>0.72021461212625026</v>
      </c>
    </row>
    <row r="2104" spans="22:26" x14ac:dyDescent="0.25">
      <c r="V2104">
        <v>138</v>
      </c>
      <c r="W2104" s="14">
        <v>35</v>
      </c>
      <c r="X2104" s="14" t="str">
        <f t="shared" si="78"/>
        <v>13835</v>
      </c>
      <c r="Y2104" s="78">
        <f t="shared" si="79"/>
        <v>1.1361954108068097</v>
      </c>
      <c r="Z2104" s="14">
        <v>0.7208407495851733</v>
      </c>
    </row>
    <row r="2105" spans="22:26" x14ac:dyDescent="0.25">
      <c r="V2105">
        <v>139</v>
      </c>
      <c r="W2105" s="14">
        <v>35</v>
      </c>
      <c r="X2105" s="14" t="str">
        <f t="shared" si="78"/>
        <v>13935</v>
      </c>
      <c r="Y2105" s="78">
        <f t="shared" si="79"/>
        <v>1.1371823340735256</v>
      </c>
      <c r="Z2105" s="14">
        <v>0.72146688704409634</v>
      </c>
    </row>
    <row r="2106" spans="22:26" x14ac:dyDescent="0.25">
      <c r="V2106">
        <v>140</v>
      </c>
      <c r="W2106" s="14">
        <v>35</v>
      </c>
      <c r="X2106" s="14" t="str">
        <f t="shared" si="78"/>
        <v>14035</v>
      </c>
      <c r="Y2106" s="78">
        <f t="shared" si="79"/>
        <v>1.1381692573402418</v>
      </c>
      <c r="Z2106" s="14">
        <v>0.72209302450301949</v>
      </c>
    </row>
    <row r="2107" spans="22:26" x14ac:dyDescent="0.25">
      <c r="V2107">
        <v>141</v>
      </c>
      <c r="W2107" s="14">
        <v>35</v>
      </c>
      <c r="X2107" s="14" t="str">
        <f t="shared" si="78"/>
        <v>14135</v>
      </c>
      <c r="Y2107" s="78">
        <f t="shared" si="79"/>
        <v>1.1391561806069577</v>
      </c>
      <c r="Z2107" s="14">
        <v>0.72271916196194241</v>
      </c>
    </row>
    <row r="2108" spans="22:26" x14ac:dyDescent="0.25">
      <c r="V2108">
        <v>142</v>
      </c>
      <c r="W2108" s="14">
        <v>35</v>
      </c>
      <c r="X2108" s="14" t="str">
        <f t="shared" si="78"/>
        <v>14235</v>
      </c>
      <c r="Y2108" s="78">
        <f t="shared" si="79"/>
        <v>1.1401431038736738</v>
      </c>
      <c r="Z2108" s="14">
        <v>0.72334529942086556</v>
      </c>
    </row>
    <row r="2109" spans="22:26" x14ac:dyDescent="0.25">
      <c r="V2109">
        <v>143</v>
      </c>
      <c r="W2109" s="14">
        <v>35</v>
      </c>
      <c r="X2109" s="14" t="str">
        <f t="shared" si="78"/>
        <v>14335</v>
      </c>
      <c r="Y2109" s="78">
        <f t="shared" si="79"/>
        <v>1.1411300271403897</v>
      </c>
      <c r="Z2109" s="14">
        <v>0.72397143687978849</v>
      </c>
    </row>
    <row r="2110" spans="22:26" x14ac:dyDescent="0.25">
      <c r="V2110">
        <v>144</v>
      </c>
      <c r="W2110" s="14">
        <v>35</v>
      </c>
      <c r="X2110" s="14" t="str">
        <f t="shared" si="78"/>
        <v>14435</v>
      </c>
      <c r="Y2110" s="78">
        <f t="shared" si="79"/>
        <v>1.1421169504071058</v>
      </c>
      <c r="Z2110" s="14">
        <v>0.72459757433871164</v>
      </c>
    </row>
    <row r="2111" spans="22:26" x14ac:dyDescent="0.25">
      <c r="V2111">
        <v>145</v>
      </c>
      <c r="W2111" s="14">
        <v>35</v>
      </c>
      <c r="X2111" s="14" t="str">
        <f t="shared" si="78"/>
        <v>14535</v>
      </c>
      <c r="Y2111" s="78">
        <f t="shared" si="79"/>
        <v>1.1431038736738217</v>
      </c>
      <c r="Z2111" s="14">
        <v>0.72522371179763467</v>
      </c>
    </row>
    <row r="2112" spans="22:26" x14ac:dyDescent="0.25">
      <c r="V2112">
        <v>146</v>
      </c>
      <c r="W2112" s="14">
        <v>35</v>
      </c>
      <c r="X2112" s="14" t="str">
        <f t="shared" si="78"/>
        <v>14635</v>
      </c>
      <c r="Y2112" s="78">
        <f t="shared" si="79"/>
        <v>1.1440907969405378</v>
      </c>
      <c r="Z2112" s="14">
        <v>0.72584984925655771</v>
      </c>
    </row>
    <row r="2113" spans="22:26" x14ac:dyDescent="0.25">
      <c r="V2113">
        <v>147</v>
      </c>
      <c r="W2113" s="14">
        <v>35</v>
      </c>
      <c r="X2113" s="14" t="str">
        <f t="shared" si="78"/>
        <v>14735</v>
      </c>
      <c r="Y2113" s="78">
        <f t="shared" si="79"/>
        <v>1.1450777202072537</v>
      </c>
      <c r="Z2113" s="14">
        <v>0.72647598671548075</v>
      </c>
    </row>
    <row r="2114" spans="22:26" x14ac:dyDescent="0.25">
      <c r="V2114">
        <v>148</v>
      </c>
      <c r="W2114" s="14">
        <v>35</v>
      </c>
      <c r="X2114" s="14" t="str">
        <f t="shared" si="78"/>
        <v>14835</v>
      </c>
      <c r="Y2114" s="78">
        <f t="shared" si="79"/>
        <v>1.1460646434739699</v>
      </c>
      <c r="Z2114" s="14">
        <v>0.7271021241744039</v>
      </c>
    </row>
    <row r="2115" spans="22:26" x14ac:dyDescent="0.25">
      <c r="V2115">
        <v>149</v>
      </c>
      <c r="W2115" s="14">
        <v>35</v>
      </c>
      <c r="X2115" s="14" t="str">
        <f t="shared" ref="X2115:X2178" si="80">V2115&amp;W2115</f>
        <v>14935</v>
      </c>
      <c r="Y2115" s="78">
        <f t="shared" si="79"/>
        <v>1.1470515667406858</v>
      </c>
      <c r="Z2115" s="14">
        <v>0.72772826163332682</v>
      </c>
    </row>
    <row r="2116" spans="22:26" x14ac:dyDescent="0.25">
      <c r="V2116">
        <v>150</v>
      </c>
      <c r="W2116" s="14">
        <v>35</v>
      </c>
      <c r="X2116" s="14" t="str">
        <f t="shared" si="80"/>
        <v>15035</v>
      </c>
      <c r="Y2116" s="78">
        <f t="shared" si="79"/>
        <v>1.1480384900074019</v>
      </c>
      <c r="Z2116" s="14">
        <v>0.72835439909224997</v>
      </c>
    </row>
    <row r="2117" spans="22:26" x14ac:dyDescent="0.25">
      <c r="V2117">
        <v>-150</v>
      </c>
      <c r="W2117" s="14">
        <v>40</v>
      </c>
      <c r="X2117" s="14" t="str">
        <f t="shared" si="80"/>
        <v>-15040</v>
      </c>
      <c r="Y2117" s="78">
        <f t="shared" si="79"/>
        <v>0.85196150999259801</v>
      </c>
      <c r="Z2117" s="14">
        <v>0.53188290177274311</v>
      </c>
    </row>
    <row r="2118" spans="22:26" x14ac:dyDescent="0.25">
      <c r="V2118">
        <v>-149</v>
      </c>
      <c r="W2118" s="14">
        <v>40</v>
      </c>
      <c r="X2118" s="14" t="str">
        <f t="shared" si="80"/>
        <v>-14940</v>
      </c>
      <c r="Y2118" s="78">
        <f t="shared" si="79"/>
        <v>0.85294843325931402</v>
      </c>
      <c r="Z2118" s="14">
        <v>0.5324990418269252</v>
      </c>
    </row>
    <row r="2119" spans="22:26" x14ac:dyDescent="0.25">
      <c r="V2119">
        <v>-148</v>
      </c>
      <c r="W2119" s="14">
        <v>40</v>
      </c>
      <c r="X2119" s="14" t="str">
        <f t="shared" si="80"/>
        <v>-14840</v>
      </c>
      <c r="Y2119" s="78">
        <f t="shared" si="79"/>
        <v>0.85393535652603003</v>
      </c>
      <c r="Z2119" s="14">
        <v>0.5331151818811074</v>
      </c>
    </row>
    <row r="2120" spans="22:26" x14ac:dyDescent="0.25">
      <c r="V2120">
        <v>-147</v>
      </c>
      <c r="W2120" s="14">
        <v>40</v>
      </c>
      <c r="X2120" s="14" t="str">
        <f t="shared" si="80"/>
        <v>-14740</v>
      </c>
      <c r="Y2120" s="78">
        <f t="shared" si="79"/>
        <v>0.85492227979274604</v>
      </c>
      <c r="Z2120" s="14">
        <v>0.5337313219352896</v>
      </c>
    </row>
    <row r="2121" spans="22:26" x14ac:dyDescent="0.25">
      <c r="V2121">
        <v>-146</v>
      </c>
      <c r="W2121" s="14">
        <v>40</v>
      </c>
      <c r="X2121" s="14" t="str">
        <f t="shared" si="80"/>
        <v>-14640</v>
      </c>
      <c r="Y2121" s="78">
        <f t="shared" si="79"/>
        <v>0.85590920305946205</v>
      </c>
      <c r="Z2121" s="14">
        <v>0.53434746198947169</v>
      </c>
    </row>
    <row r="2122" spans="22:26" x14ac:dyDescent="0.25">
      <c r="V2122">
        <v>-145</v>
      </c>
      <c r="W2122" s="14">
        <v>40</v>
      </c>
      <c r="X2122" s="14" t="str">
        <f t="shared" si="80"/>
        <v>-14540</v>
      </c>
      <c r="Y2122" s="78">
        <f t="shared" si="79"/>
        <v>0.85689612632617806</v>
      </c>
      <c r="Z2122" s="14">
        <v>0.5349636020436539</v>
      </c>
    </row>
    <row r="2123" spans="22:26" x14ac:dyDescent="0.25">
      <c r="V2123">
        <v>-144</v>
      </c>
      <c r="W2123" s="14">
        <v>40</v>
      </c>
      <c r="X2123" s="14" t="str">
        <f t="shared" si="80"/>
        <v>-14440</v>
      </c>
      <c r="Y2123" s="78">
        <f t="shared" si="79"/>
        <v>0.85788304959289408</v>
      </c>
      <c r="Z2123" s="14">
        <v>0.53557974209783599</v>
      </c>
    </row>
    <row r="2124" spans="22:26" x14ac:dyDescent="0.25">
      <c r="V2124">
        <v>-143</v>
      </c>
      <c r="W2124" s="14">
        <v>40</v>
      </c>
      <c r="X2124" s="14" t="str">
        <f t="shared" si="80"/>
        <v>-14340</v>
      </c>
      <c r="Y2124" s="78">
        <f t="shared" si="79"/>
        <v>0.85886997285961009</v>
      </c>
      <c r="Z2124" s="14">
        <v>0.53619588215201819</v>
      </c>
    </row>
    <row r="2125" spans="22:26" x14ac:dyDescent="0.25">
      <c r="V2125">
        <v>-142</v>
      </c>
      <c r="W2125" s="14">
        <v>40</v>
      </c>
      <c r="X2125" s="14" t="str">
        <f t="shared" si="80"/>
        <v>-14240</v>
      </c>
      <c r="Y2125" s="78">
        <f t="shared" si="79"/>
        <v>0.8598568961263261</v>
      </c>
      <c r="Z2125" s="14">
        <v>0.53681202220620028</v>
      </c>
    </row>
    <row r="2126" spans="22:26" x14ac:dyDescent="0.25">
      <c r="V2126">
        <v>-141</v>
      </c>
      <c r="W2126" s="14">
        <v>40</v>
      </c>
      <c r="X2126" s="14" t="str">
        <f t="shared" si="80"/>
        <v>-14140</v>
      </c>
      <c r="Y2126" s="78">
        <f t="shared" si="79"/>
        <v>0.86084381939304211</v>
      </c>
      <c r="Z2126" s="14">
        <v>0.53742816226038248</v>
      </c>
    </row>
    <row r="2127" spans="22:26" x14ac:dyDescent="0.25">
      <c r="V2127">
        <v>-140</v>
      </c>
      <c r="W2127" s="14">
        <v>40</v>
      </c>
      <c r="X2127" s="14" t="str">
        <f t="shared" si="80"/>
        <v>-14040</v>
      </c>
      <c r="Y2127" s="78">
        <f t="shared" si="79"/>
        <v>0.86183074265975812</v>
      </c>
      <c r="Z2127" s="14">
        <v>0.53804430231456457</v>
      </c>
    </row>
    <row r="2128" spans="22:26" x14ac:dyDescent="0.25">
      <c r="V2128">
        <v>-139</v>
      </c>
      <c r="W2128" s="14">
        <v>40</v>
      </c>
      <c r="X2128" s="14" t="str">
        <f t="shared" si="80"/>
        <v>-13940</v>
      </c>
      <c r="Y2128" s="78">
        <f t="shared" si="79"/>
        <v>0.86281766592647413</v>
      </c>
      <c r="Z2128" s="14">
        <v>0.53866044236874677</v>
      </c>
    </row>
    <row r="2129" spans="22:26" x14ac:dyDescent="0.25">
      <c r="V2129">
        <v>-138</v>
      </c>
      <c r="W2129" s="14">
        <v>40</v>
      </c>
      <c r="X2129" s="14" t="str">
        <f t="shared" si="80"/>
        <v>-13840</v>
      </c>
      <c r="Y2129" s="78">
        <f t="shared" si="79"/>
        <v>0.86380458919319014</v>
      </c>
      <c r="Z2129" s="14">
        <v>0.53927658242292897</v>
      </c>
    </row>
    <row r="2130" spans="22:26" x14ac:dyDescent="0.25">
      <c r="V2130">
        <v>-137</v>
      </c>
      <c r="W2130" s="14">
        <v>40</v>
      </c>
      <c r="X2130" s="14" t="str">
        <f t="shared" si="80"/>
        <v>-13740</v>
      </c>
      <c r="Y2130" s="78">
        <f t="shared" si="79"/>
        <v>0.86479151245990615</v>
      </c>
      <c r="Z2130" s="14">
        <v>0.53989272247711106</v>
      </c>
    </row>
    <row r="2131" spans="22:26" x14ac:dyDescent="0.25">
      <c r="V2131">
        <v>-136</v>
      </c>
      <c r="W2131" s="14">
        <v>40</v>
      </c>
      <c r="X2131" s="14" t="str">
        <f t="shared" si="80"/>
        <v>-13640</v>
      </c>
      <c r="Y2131" s="78">
        <f t="shared" si="79"/>
        <v>0.86577843572662216</v>
      </c>
      <c r="Z2131" s="14">
        <v>0.54050886253129327</v>
      </c>
    </row>
    <row r="2132" spans="22:26" x14ac:dyDescent="0.25">
      <c r="V2132">
        <v>-135</v>
      </c>
      <c r="W2132" s="14">
        <v>40</v>
      </c>
      <c r="X2132" s="14" t="str">
        <f t="shared" si="80"/>
        <v>-13540</v>
      </c>
      <c r="Y2132" s="78">
        <f t="shared" si="79"/>
        <v>0.86676535899333818</v>
      </c>
      <c r="Z2132" s="14">
        <v>0.54112500258547536</v>
      </c>
    </row>
    <row r="2133" spans="22:26" x14ac:dyDescent="0.25">
      <c r="V2133">
        <v>-134</v>
      </c>
      <c r="W2133" s="14">
        <v>40</v>
      </c>
      <c r="X2133" s="14" t="str">
        <f t="shared" si="80"/>
        <v>-13440</v>
      </c>
      <c r="Y2133" s="78">
        <f t="shared" si="79"/>
        <v>0.86775228226005419</v>
      </c>
      <c r="Z2133" s="14">
        <v>0.54174114263965756</v>
      </c>
    </row>
    <row r="2134" spans="22:26" x14ac:dyDescent="0.25">
      <c r="V2134">
        <v>-133</v>
      </c>
      <c r="W2134" s="14">
        <v>40</v>
      </c>
      <c r="X2134" s="14" t="str">
        <f t="shared" si="80"/>
        <v>-13340</v>
      </c>
      <c r="Y2134" s="78">
        <f t="shared" si="79"/>
        <v>0.86873920552677031</v>
      </c>
      <c r="Z2134" s="14">
        <v>0.54235728269383976</v>
      </c>
    </row>
    <row r="2135" spans="22:26" x14ac:dyDescent="0.25">
      <c r="V2135">
        <v>-132</v>
      </c>
      <c r="W2135" s="14">
        <v>40</v>
      </c>
      <c r="X2135" s="14" t="str">
        <f t="shared" si="80"/>
        <v>-13240</v>
      </c>
      <c r="Y2135" s="78">
        <f t="shared" si="79"/>
        <v>0.86972612879348632</v>
      </c>
      <c r="Z2135" s="14">
        <v>0.54297342274802185</v>
      </c>
    </row>
    <row r="2136" spans="22:26" x14ac:dyDescent="0.25">
      <c r="V2136">
        <v>-131</v>
      </c>
      <c r="W2136" s="14">
        <v>40</v>
      </c>
      <c r="X2136" s="14" t="str">
        <f t="shared" si="80"/>
        <v>-13140</v>
      </c>
      <c r="Y2136" s="78">
        <f t="shared" si="79"/>
        <v>0.87071305206020233</v>
      </c>
      <c r="Z2136" s="14">
        <v>0.54358956280220405</v>
      </c>
    </row>
    <row r="2137" spans="22:26" x14ac:dyDescent="0.25">
      <c r="V2137">
        <v>-130</v>
      </c>
      <c r="W2137" s="14">
        <v>40</v>
      </c>
      <c r="X2137" s="14" t="str">
        <f t="shared" si="80"/>
        <v>-13040</v>
      </c>
      <c r="Y2137" s="78">
        <f t="shared" si="79"/>
        <v>0.87169997532691834</v>
      </c>
      <c r="Z2137" s="14">
        <v>0.54420570285638625</v>
      </c>
    </row>
    <row r="2138" spans="22:26" x14ac:dyDescent="0.25">
      <c r="V2138">
        <v>-129</v>
      </c>
      <c r="W2138" s="14">
        <v>40</v>
      </c>
      <c r="X2138" s="14" t="str">
        <f t="shared" si="80"/>
        <v>-12940</v>
      </c>
      <c r="Y2138" s="78">
        <f t="shared" si="79"/>
        <v>0.87268689859363435</v>
      </c>
      <c r="Z2138" s="14">
        <v>0.54482184291056834</v>
      </c>
    </row>
    <row r="2139" spans="22:26" x14ac:dyDescent="0.25">
      <c r="V2139">
        <v>-128</v>
      </c>
      <c r="W2139" s="14">
        <v>40</v>
      </c>
      <c r="X2139" s="14" t="str">
        <f t="shared" si="80"/>
        <v>-12840</v>
      </c>
      <c r="Y2139" s="78">
        <f t="shared" si="79"/>
        <v>0.87367382186035036</v>
      </c>
      <c r="Z2139" s="14">
        <v>0.54543798296475055</v>
      </c>
    </row>
    <row r="2140" spans="22:26" x14ac:dyDescent="0.25">
      <c r="V2140">
        <v>-127</v>
      </c>
      <c r="W2140" s="14">
        <v>40</v>
      </c>
      <c r="X2140" s="14" t="str">
        <f t="shared" si="80"/>
        <v>-12740</v>
      </c>
      <c r="Y2140" s="78">
        <f t="shared" si="79"/>
        <v>0.87466074512706637</v>
      </c>
      <c r="Z2140" s="14">
        <v>0.54605412301893264</v>
      </c>
    </row>
    <row r="2141" spans="22:26" x14ac:dyDescent="0.25">
      <c r="V2141">
        <v>-126</v>
      </c>
      <c r="W2141" s="14">
        <v>40</v>
      </c>
      <c r="X2141" s="14" t="str">
        <f t="shared" si="80"/>
        <v>-12640</v>
      </c>
      <c r="Y2141" s="78">
        <f t="shared" si="79"/>
        <v>0.87564766839378239</v>
      </c>
      <c r="Z2141" s="14">
        <v>0.54667026307311484</v>
      </c>
    </row>
    <row r="2142" spans="22:26" x14ac:dyDescent="0.25">
      <c r="V2142">
        <v>-125</v>
      </c>
      <c r="W2142" s="14">
        <v>40</v>
      </c>
      <c r="X2142" s="14" t="str">
        <f t="shared" si="80"/>
        <v>-12540</v>
      </c>
      <c r="Y2142" s="78">
        <f t="shared" si="79"/>
        <v>0.8766345916604984</v>
      </c>
      <c r="Z2142" s="14">
        <v>0.54728640312729693</v>
      </c>
    </row>
    <row r="2143" spans="22:26" x14ac:dyDescent="0.25">
      <c r="V2143">
        <v>-124</v>
      </c>
      <c r="W2143" s="14">
        <v>40</v>
      </c>
      <c r="X2143" s="14" t="str">
        <f t="shared" si="80"/>
        <v>-12440</v>
      </c>
      <c r="Y2143" s="78">
        <f t="shared" si="79"/>
        <v>0.87762151492721441</v>
      </c>
      <c r="Z2143" s="14">
        <v>0.54790254318147913</v>
      </c>
    </row>
    <row r="2144" spans="22:26" x14ac:dyDescent="0.25">
      <c r="V2144">
        <v>-123</v>
      </c>
      <c r="W2144" s="14">
        <v>40</v>
      </c>
      <c r="X2144" s="14" t="str">
        <f t="shared" si="80"/>
        <v>-12340</v>
      </c>
      <c r="Y2144" s="78">
        <f t="shared" si="79"/>
        <v>0.87860843819393042</v>
      </c>
      <c r="Z2144" s="14">
        <v>0.54851868323566122</v>
      </c>
    </row>
    <row r="2145" spans="22:26" x14ac:dyDescent="0.25">
      <c r="V2145">
        <v>-122</v>
      </c>
      <c r="W2145" s="14">
        <v>40</v>
      </c>
      <c r="X2145" s="14" t="str">
        <f t="shared" si="80"/>
        <v>-12240</v>
      </c>
      <c r="Y2145" s="78">
        <f t="shared" si="79"/>
        <v>0.87959536146064643</v>
      </c>
      <c r="Z2145" s="14">
        <v>0.54913482328984342</v>
      </c>
    </row>
    <row r="2146" spans="22:26" x14ac:dyDescent="0.25">
      <c r="V2146">
        <v>-121</v>
      </c>
      <c r="W2146" s="14">
        <v>40</v>
      </c>
      <c r="X2146" s="14" t="str">
        <f t="shared" si="80"/>
        <v>-12140</v>
      </c>
      <c r="Y2146" s="78">
        <f t="shared" si="79"/>
        <v>0.88058228472736244</v>
      </c>
      <c r="Z2146" s="14">
        <v>0.54975096334402562</v>
      </c>
    </row>
    <row r="2147" spans="22:26" x14ac:dyDescent="0.25">
      <c r="V2147">
        <v>-120</v>
      </c>
      <c r="W2147" s="14">
        <v>40</v>
      </c>
      <c r="X2147" s="14" t="str">
        <f t="shared" si="80"/>
        <v>-12040</v>
      </c>
      <c r="Y2147" s="78">
        <f t="shared" si="79"/>
        <v>0.88156920799407845</v>
      </c>
      <c r="Z2147" s="14">
        <v>0.55036710339820771</v>
      </c>
    </row>
    <row r="2148" spans="22:26" x14ac:dyDescent="0.25">
      <c r="V2148">
        <v>-119</v>
      </c>
      <c r="W2148" s="14">
        <v>40</v>
      </c>
      <c r="X2148" s="14" t="str">
        <f t="shared" si="80"/>
        <v>-11940</v>
      </c>
      <c r="Y2148" s="78">
        <f t="shared" si="79"/>
        <v>0.88255613126079446</v>
      </c>
      <c r="Z2148" s="14">
        <v>0.5509832434523898</v>
      </c>
    </row>
    <row r="2149" spans="22:26" x14ac:dyDescent="0.25">
      <c r="V2149">
        <v>-118</v>
      </c>
      <c r="W2149" s="14">
        <v>40</v>
      </c>
      <c r="X2149" s="14" t="str">
        <f t="shared" si="80"/>
        <v>-11840</v>
      </c>
      <c r="Y2149" s="78">
        <f t="shared" si="79"/>
        <v>0.88354305452751047</v>
      </c>
      <c r="Z2149" s="14">
        <v>0.55159938350657201</v>
      </c>
    </row>
    <row r="2150" spans="22:26" x14ac:dyDescent="0.25">
      <c r="V2150">
        <v>-117</v>
      </c>
      <c r="W2150" s="14">
        <v>40</v>
      </c>
      <c r="X2150" s="14" t="str">
        <f t="shared" si="80"/>
        <v>-11740</v>
      </c>
      <c r="Y2150" s="78">
        <f t="shared" si="79"/>
        <v>0.88452997779422649</v>
      </c>
      <c r="Z2150" s="14">
        <v>0.55221552356075421</v>
      </c>
    </row>
    <row r="2151" spans="22:26" x14ac:dyDescent="0.25">
      <c r="V2151">
        <v>-116</v>
      </c>
      <c r="W2151" s="14">
        <v>40</v>
      </c>
      <c r="X2151" s="14" t="str">
        <f t="shared" si="80"/>
        <v>-11640</v>
      </c>
      <c r="Y2151" s="78">
        <f t="shared" si="79"/>
        <v>0.8855169010609425</v>
      </c>
      <c r="Z2151" s="14">
        <v>0.5528316636149363</v>
      </c>
    </row>
    <row r="2152" spans="22:26" x14ac:dyDescent="0.25">
      <c r="V2152">
        <v>-115</v>
      </c>
      <c r="W2152" s="14">
        <v>40</v>
      </c>
      <c r="X2152" s="14" t="str">
        <f t="shared" si="80"/>
        <v>-11540</v>
      </c>
      <c r="Y2152" s="78">
        <f t="shared" si="79"/>
        <v>0.88650382432765851</v>
      </c>
      <c r="Z2152" s="14">
        <v>0.5534478036691185</v>
      </c>
    </row>
    <row r="2153" spans="22:26" x14ac:dyDescent="0.25">
      <c r="V2153">
        <v>-114</v>
      </c>
      <c r="W2153" s="14">
        <v>40</v>
      </c>
      <c r="X2153" s="14" t="str">
        <f t="shared" si="80"/>
        <v>-11440</v>
      </c>
      <c r="Y2153" s="78">
        <f t="shared" si="79"/>
        <v>0.88749074759437452</v>
      </c>
      <c r="Z2153" s="14">
        <v>0.5540639437233007</v>
      </c>
    </row>
    <row r="2154" spans="22:26" x14ac:dyDescent="0.25">
      <c r="V2154">
        <v>-113</v>
      </c>
      <c r="W2154" s="14">
        <v>40</v>
      </c>
      <c r="X2154" s="14" t="str">
        <f t="shared" si="80"/>
        <v>-11340</v>
      </c>
      <c r="Y2154" s="78">
        <f t="shared" si="79"/>
        <v>0.88847767086109053</v>
      </c>
      <c r="Z2154" s="14">
        <v>0.55468008377748279</v>
      </c>
    </row>
    <row r="2155" spans="22:26" x14ac:dyDescent="0.25">
      <c r="V2155">
        <v>-112</v>
      </c>
      <c r="W2155" s="14">
        <v>40</v>
      </c>
      <c r="X2155" s="14" t="str">
        <f t="shared" si="80"/>
        <v>-11240</v>
      </c>
      <c r="Y2155" s="78">
        <f t="shared" si="79"/>
        <v>0.88946459412780654</v>
      </c>
      <c r="Z2155" s="14">
        <v>0.55529622383166488</v>
      </c>
    </row>
    <row r="2156" spans="22:26" x14ac:dyDescent="0.25">
      <c r="V2156">
        <v>-111</v>
      </c>
      <c r="W2156" s="14">
        <v>40</v>
      </c>
      <c r="X2156" s="14" t="str">
        <f t="shared" si="80"/>
        <v>-11140</v>
      </c>
      <c r="Y2156" s="78">
        <f t="shared" si="79"/>
        <v>0.89045151739452255</v>
      </c>
      <c r="Z2156" s="14">
        <v>0.55591236388584708</v>
      </c>
    </row>
    <row r="2157" spans="22:26" x14ac:dyDescent="0.25">
      <c r="V2157">
        <v>-110</v>
      </c>
      <c r="W2157" s="14">
        <v>40</v>
      </c>
      <c r="X2157" s="14" t="str">
        <f t="shared" si="80"/>
        <v>-11040</v>
      </c>
      <c r="Y2157" s="78">
        <f t="shared" si="79"/>
        <v>0.89143844066123856</v>
      </c>
      <c r="Z2157" s="14">
        <v>0.55652850394002928</v>
      </c>
    </row>
    <row r="2158" spans="22:26" x14ac:dyDescent="0.25">
      <c r="V2158">
        <v>-109</v>
      </c>
      <c r="W2158" s="14">
        <v>40</v>
      </c>
      <c r="X2158" s="14" t="str">
        <f t="shared" si="80"/>
        <v>-10940</v>
      </c>
      <c r="Y2158" s="78">
        <f t="shared" si="79"/>
        <v>0.89242536392795457</v>
      </c>
      <c r="Z2158" s="14">
        <v>0.55714464399421137</v>
      </c>
    </row>
    <row r="2159" spans="22:26" x14ac:dyDescent="0.25">
      <c r="V2159">
        <v>-108</v>
      </c>
      <c r="W2159" s="14">
        <v>40</v>
      </c>
      <c r="X2159" s="14" t="str">
        <f t="shared" si="80"/>
        <v>-10840</v>
      </c>
      <c r="Y2159" s="78">
        <f t="shared" si="79"/>
        <v>0.89341228719467058</v>
      </c>
      <c r="Z2159" s="14">
        <v>0.55776078404839347</v>
      </c>
    </row>
    <row r="2160" spans="22:26" x14ac:dyDescent="0.25">
      <c r="V2160">
        <v>-107</v>
      </c>
      <c r="W2160" s="14">
        <v>40</v>
      </c>
      <c r="X2160" s="14" t="str">
        <f t="shared" si="80"/>
        <v>-10740</v>
      </c>
      <c r="Y2160" s="78">
        <f t="shared" si="79"/>
        <v>0.8943992104613866</v>
      </c>
      <c r="Z2160" s="14">
        <v>0.55837692410257567</v>
      </c>
    </row>
    <row r="2161" spans="22:26" x14ac:dyDescent="0.25">
      <c r="V2161">
        <v>-106</v>
      </c>
      <c r="W2161" s="14">
        <v>40</v>
      </c>
      <c r="X2161" s="14" t="str">
        <f t="shared" si="80"/>
        <v>-10640</v>
      </c>
      <c r="Y2161" s="78">
        <f t="shared" si="79"/>
        <v>0.89538613372810261</v>
      </c>
      <c r="Z2161" s="14">
        <v>0.55899306415675787</v>
      </c>
    </row>
    <row r="2162" spans="22:26" x14ac:dyDescent="0.25">
      <c r="V2162">
        <v>-105</v>
      </c>
      <c r="W2162" s="14">
        <v>40</v>
      </c>
      <c r="X2162" s="14" t="str">
        <f t="shared" si="80"/>
        <v>-10540</v>
      </c>
      <c r="Y2162" s="78">
        <f t="shared" ref="Y2162:Y2225" si="81">$Y$153/1013.25*(1013.25+V2162)</f>
        <v>0.89637305699481862</v>
      </c>
      <c r="Z2162" s="14">
        <v>0.55960920421093996</v>
      </c>
    </row>
    <row r="2163" spans="22:26" x14ac:dyDescent="0.25">
      <c r="V2163">
        <v>-104</v>
      </c>
      <c r="W2163" s="14">
        <v>40</v>
      </c>
      <c r="X2163" s="14" t="str">
        <f t="shared" si="80"/>
        <v>-10440</v>
      </c>
      <c r="Y2163" s="78">
        <f t="shared" si="81"/>
        <v>0.89735998026153463</v>
      </c>
      <c r="Z2163" s="14">
        <v>0.56022534426512216</v>
      </c>
    </row>
    <row r="2164" spans="22:26" x14ac:dyDescent="0.25">
      <c r="V2164">
        <v>-103</v>
      </c>
      <c r="W2164" s="14">
        <v>40</v>
      </c>
      <c r="X2164" s="14" t="str">
        <f t="shared" si="80"/>
        <v>-10340</v>
      </c>
      <c r="Y2164" s="78">
        <f t="shared" si="81"/>
        <v>0.89834690352825064</v>
      </c>
      <c r="Z2164" s="14">
        <v>0.56084148431930425</v>
      </c>
    </row>
    <row r="2165" spans="22:26" x14ac:dyDescent="0.25">
      <c r="V2165">
        <v>-102</v>
      </c>
      <c r="W2165" s="14">
        <v>40</v>
      </c>
      <c r="X2165" s="14" t="str">
        <f t="shared" si="80"/>
        <v>-10240</v>
      </c>
      <c r="Y2165" s="78">
        <f t="shared" si="81"/>
        <v>0.89933382679496665</v>
      </c>
      <c r="Z2165" s="14">
        <v>0.56145762437348645</v>
      </c>
    </row>
    <row r="2166" spans="22:26" x14ac:dyDescent="0.25">
      <c r="V2166">
        <v>-101</v>
      </c>
      <c r="W2166" s="14">
        <v>40</v>
      </c>
      <c r="X2166" s="14" t="str">
        <f t="shared" si="80"/>
        <v>-10140</v>
      </c>
      <c r="Y2166" s="78">
        <f t="shared" si="81"/>
        <v>0.90032075006168266</v>
      </c>
      <c r="Z2166" s="14">
        <v>0.56207376442766854</v>
      </c>
    </row>
    <row r="2167" spans="22:26" x14ac:dyDescent="0.25">
      <c r="V2167">
        <v>-100</v>
      </c>
      <c r="W2167" s="14">
        <v>40</v>
      </c>
      <c r="X2167" s="14" t="str">
        <f t="shared" si="80"/>
        <v>-10040</v>
      </c>
      <c r="Y2167" s="78">
        <f t="shared" si="81"/>
        <v>0.90130767332839867</v>
      </c>
      <c r="Z2167" s="14">
        <v>0.56268990448185074</v>
      </c>
    </row>
    <row r="2168" spans="22:26" x14ac:dyDescent="0.25">
      <c r="V2168">
        <v>-99</v>
      </c>
      <c r="W2168" s="14">
        <v>40</v>
      </c>
      <c r="X2168" s="14" t="str">
        <f t="shared" si="80"/>
        <v>-9940</v>
      </c>
      <c r="Y2168" s="78">
        <f t="shared" si="81"/>
        <v>0.90229459659511468</v>
      </c>
      <c r="Z2168" s="14">
        <v>0.56330604453603295</v>
      </c>
    </row>
    <row r="2169" spans="22:26" x14ac:dyDescent="0.25">
      <c r="V2169">
        <v>-98</v>
      </c>
      <c r="W2169" s="14">
        <v>40</v>
      </c>
      <c r="X2169" s="14" t="str">
        <f t="shared" si="80"/>
        <v>-9840</v>
      </c>
      <c r="Y2169" s="78">
        <f t="shared" si="81"/>
        <v>0.9032815198618307</v>
      </c>
      <c r="Z2169" s="14">
        <v>0.56392218459021504</v>
      </c>
    </row>
    <row r="2170" spans="22:26" x14ac:dyDescent="0.25">
      <c r="V2170">
        <v>-97</v>
      </c>
      <c r="W2170" s="14">
        <v>40</v>
      </c>
      <c r="X2170" s="14" t="str">
        <f t="shared" si="80"/>
        <v>-9740</v>
      </c>
      <c r="Y2170" s="78">
        <f t="shared" si="81"/>
        <v>0.90426844312854671</v>
      </c>
      <c r="Z2170" s="14">
        <v>0.56453832464439724</v>
      </c>
    </row>
    <row r="2171" spans="22:26" x14ac:dyDescent="0.25">
      <c r="V2171">
        <v>-96</v>
      </c>
      <c r="W2171" s="14">
        <v>40</v>
      </c>
      <c r="X2171" s="14" t="str">
        <f t="shared" si="80"/>
        <v>-9640</v>
      </c>
      <c r="Y2171" s="78">
        <f t="shared" si="81"/>
        <v>0.90525536639526272</v>
      </c>
      <c r="Z2171" s="14">
        <v>0.56515446469857933</v>
      </c>
    </row>
    <row r="2172" spans="22:26" x14ac:dyDescent="0.25">
      <c r="V2172">
        <v>-95</v>
      </c>
      <c r="W2172" s="14">
        <v>40</v>
      </c>
      <c r="X2172" s="14" t="str">
        <f t="shared" si="80"/>
        <v>-9540</v>
      </c>
      <c r="Y2172" s="78">
        <f t="shared" si="81"/>
        <v>0.90624228966197873</v>
      </c>
      <c r="Z2172" s="14">
        <v>0.56577060475276153</v>
      </c>
    </row>
    <row r="2173" spans="22:26" x14ac:dyDescent="0.25">
      <c r="V2173">
        <v>-94</v>
      </c>
      <c r="W2173" s="14">
        <v>40</v>
      </c>
      <c r="X2173" s="14" t="str">
        <f t="shared" si="80"/>
        <v>-9440</v>
      </c>
      <c r="Y2173" s="78">
        <f t="shared" si="81"/>
        <v>0.90722921292869474</v>
      </c>
      <c r="Z2173" s="14">
        <v>0.56638674480694362</v>
      </c>
    </row>
    <row r="2174" spans="22:26" x14ac:dyDescent="0.25">
      <c r="V2174">
        <v>-93</v>
      </c>
      <c r="W2174" s="14">
        <v>40</v>
      </c>
      <c r="X2174" s="14" t="str">
        <f t="shared" si="80"/>
        <v>-9340</v>
      </c>
      <c r="Y2174" s="78">
        <f t="shared" si="81"/>
        <v>0.90821613619541075</v>
      </c>
      <c r="Z2174" s="14">
        <v>0.56700288486112582</v>
      </c>
    </row>
    <row r="2175" spans="22:26" x14ac:dyDescent="0.25">
      <c r="V2175">
        <v>-92</v>
      </c>
      <c r="W2175" s="14">
        <v>40</v>
      </c>
      <c r="X2175" s="14" t="str">
        <f t="shared" si="80"/>
        <v>-9240</v>
      </c>
      <c r="Y2175" s="78">
        <f t="shared" si="81"/>
        <v>0.90920305946212676</v>
      </c>
      <c r="Z2175" s="14">
        <v>0.56761902491530791</v>
      </c>
    </row>
    <row r="2176" spans="22:26" x14ac:dyDescent="0.25">
      <c r="V2176">
        <v>-91</v>
      </c>
      <c r="W2176" s="14">
        <v>40</v>
      </c>
      <c r="X2176" s="14" t="str">
        <f t="shared" si="80"/>
        <v>-9140</v>
      </c>
      <c r="Y2176" s="78">
        <f t="shared" si="81"/>
        <v>0.91018998272884277</v>
      </c>
      <c r="Z2176" s="14">
        <v>0.56823516496949011</v>
      </c>
    </row>
    <row r="2177" spans="22:26" x14ac:dyDescent="0.25">
      <c r="V2177">
        <v>-90</v>
      </c>
      <c r="W2177" s="14">
        <v>40</v>
      </c>
      <c r="X2177" s="14" t="str">
        <f t="shared" si="80"/>
        <v>-9040</v>
      </c>
      <c r="Y2177" s="78">
        <f t="shared" si="81"/>
        <v>0.91117690599555878</v>
      </c>
      <c r="Z2177" s="14">
        <v>0.56885130502367232</v>
      </c>
    </row>
    <row r="2178" spans="22:26" x14ac:dyDescent="0.25">
      <c r="V2178">
        <v>-89</v>
      </c>
      <c r="W2178" s="14">
        <v>40</v>
      </c>
      <c r="X2178" s="14" t="str">
        <f t="shared" si="80"/>
        <v>-8940</v>
      </c>
      <c r="Y2178" s="78">
        <f t="shared" si="81"/>
        <v>0.91216382926227479</v>
      </c>
      <c r="Z2178" s="14">
        <v>0.56946744507785441</v>
      </c>
    </row>
    <row r="2179" spans="22:26" x14ac:dyDescent="0.25">
      <c r="V2179">
        <v>-88</v>
      </c>
      <c r="W2179" s="14">
        <v>40</v>
      </c>
      <c r="X2179" s="14" t="str">
        <f t="shared" ref="X2179:X2242" si="82">V2179&amp;W2179</f>
        <v>-8840</v>
      </c>
      <c r="Y2179" s="78">
        <f t="shared" si="81"/>
        <v>0.91315075252899081</v>
      </c>
      <c r="Z2179" s="14">
        <v>0.5700835851320365</v>
      </c>
    </row>
    <row r="2180" spans="22:26" x14ac:dyDescent="0.25">
      <c r="V2180">
        <v>-87</v>
      </c>
      <c r="W2180" s="14">
        <v>40</v>
      </c>
      <c r="X2180" s="14" t="str">
        <f t="shared" si="82"/>
        <v>-8740</v>
      </c>
      <c r="Y2180" s="78">
        <f t="shared" si="81"/>
        <v>0.91413767579570682</v>
      </c>
      <c r="Z2180" s="14">
        <v>0.5706997251862187</v>
      </c>
    </row>
    <row r="2181" spans="22:26" x14ac:dyDescent="0.25">
      <c r="V2181">
        <v>-86</v>
      </c>
      <c r="W2181" s="14">
        <v>40</v>
      </c>
      <c r="X2181" s="14" t="str">
        <f t="shared" si="82"/>
        <v>-8640</v>
      </c>
      <c r="Y2181" s="78">
        <f t="shared" si="81"/>
        <v>0.91512459906242283</v>
      </c>
      <c r="Z2181" s="14">
        <v>0.5713158652404009</v>
      </c>
    </row>
    <row r="2182" spans="22:26" x14ac:dyDescent="0.25">
      <c r="V2182">
        <v>-85</v>
      </c>
      <c r="W2182" s="14">
        <v>40</v>
      </c>
      <c r="X2182" s="14" t="str">
        <f t="shared" si="82"/>
        <v>-8540</v>
      </c>
      <c r="Y2182" s="78">
        <f t="shared" si="81"/>
        <v>0.91611152232913884</v>
      </c>
      <c r="Z2182" s="14">
        <v>0.57193200529458299</v>
      </c>
    </row>
    <row r="2183" spans="22:26" x14ac:dyDescent="0.25">
      <c r="V2183">
        <v>-84</v>
      </c>
      <c r="W2183" s="14">
        <v>40</v>
      </c>
      <c r="X2183" s="14" t="str">
        <f t="shared" si="82"/>
        <v>-8440</v>
      </c>
      <c r="Y2183" s="78">
        <f t="shared" si="81"/>
        <v>0.91709844559585485</v>
      </c>
      <c r="Z2183" s="14">
        <v>0.57254814534876519</v>
      </c>
    </row>
    <row r="2184" spans="22:26" x14ac:dyDescent="0.25">
      <c r="V2184">
        <v>-83</v>
      </c>
      <c r="W2184" s="14">
        <v>40</v>
      </c>
      <c r="X2184" s="14" t="str">
        <f t="shared" si="82"/>
        <v>-8340</v>
      </c>
      <c r="Y2184" s="78">
        <f t="shared" si="81"/>
        <v>0.91808536886257086</v>
      </c>
      <c r="Z2184" s="14">
        <v>0.57316428540294739</v>
      </c>
    </row>
    <row r="2185" spans="22:26" x14ac:dyDescent="0.25">
      <c r="V2185">
        <v>-82</v>
      </c>
      <c r="W2185" s="14">
        <v>40</v>
      </c>
      <c r="X2185" s="14" t="str">
        <f t="shared" si="82"/>
        <v>-8240</v>
      </c>
      <c r="Y2185" s="78">
        <f t="shared" si="81"/>
        <v>0.91907229212928687</v>
      </c>
      <c r="Z2185" s="14">
        <v>0.57378042545712948</v>
      </c>
    </row>
    <row r="2186" spans="22:26" x14ac:dyDescent="0.25">
      <c r="V2186">
        <v>-81</v>
      </c>
      <c r="W2186" s="14">
        <v>40</v>
      </c>
      <c r="X2186" s="14" t="str">
        <f t="shared" si="82"/>
        <v>-8140</v>
      </c>
      <c r="Y2186" s="78">
        <f t="shared" si="81"/>
        <v>0.92005921539600288</v>
      </c>
      <c r="Z2186" s="14">
        <v>0.57439656551131157</v>
      </c>
    </row>
    <row r="2187" spans="22:26" x14ac:dyDescent="0.25">
      <c r="V2187">
        <v>-80</v>
      </c>
      <c r="W2187" s="14">
        <v>40</v>
      </c>
      <c r="X2187" s="14" t="str">
        <f t="shared" si="82"/>
        <v>-8040</v>
      </c>
      <c r="Y2187" s="78">
        <f t="shared" si="81"/>
        <v>0.92104613866271889</v>
      </c>
      <c r="Z2187" s="14">
        <v>0.57501270556549378</v>
      </c>
    </row>
    <row r="2188" spans="22:26" x14ac:dyDescent="0.25">
      <c r="V2188">
        <v>-79</v>
      </c>
      <c r="W2188" s="14">
        <v>40</v>
      </c>
      <c r="X2188" s="14" t="str">
        <f t="shared" si="82"/>
        <v>-7940</v>
      </c>
      <c r="Y2188" s="78">
        <f t="shared" si="81"/>
        <v>0.92203306192943491</v>
      </c>
      <c r="Z2188" s="14">
        <v>0.57562884561967598</v>
      </c>
    </row>
    <row r="2189" spans="22:26" x14ac:dyDescent="0.25">
      <c r="V2189">
        <v>-78</v>
      </c>
      <c r="W2189" s="14">
        <v>40</v>
      </c>
      <c r="X2189" s="14" t="str">
        <f t="shared" si="82"/>
        <v>-7840</v>
      </c>
      <c r="Y2189" s="78">
        <f t="shared" si="81"/>
        <v>0.92301998519615092</v>
      </c>
      <c r="Z2189" s="14">
        <v>0.57624498567385807</v>
      </c>
    </row>
    <row r="2190" spans="22:26" x14ac:dyDescent="0.25">
      <c r="V2190">
        <v>-77</v>
      </c>
      <c r="W2190" s="14">
        <v>40</v>
      </c>
      <c r="X2190" s="14" t="str">
        <f t="shared" si="82"/>
        <v>-7740</v>
      </c>
      <c r="Y2190" s="78">
        <f t="shared" si="81"/>
        <v>0.92400690846286693</v>
      </c>
      <c r="Z2190" s="14">
        <v>0.57686112572804016</v>
      </c>
    </row>
    <row r="2191" spans="22:26" x14ac:dyDescent="0.25">
      <c r="V2191">
        <v>-76</v>
      </c>
      <c r="W2191" s="14">
        <v>40</v>
      </c>
      <c r="X2191" s="14" t="str">
        <f t="shared" si="82"/>
        <v>-7640</v>
      </c>
      <c r="Y2191" s="78">
        <f t="shared" si="81"/>
        <v>0.92499383172958294</v>
      </c>
      <c r="Z2191" s="14">
        <v>0.57747726578222236</v>
      </c>
    </row>
    <row r="2192" spans="22:26" x14ac:dyDescent="0.25">
      <c r="V2192">
        <v>-75</v>
      </c>
      <c r="W2192" s="14">
        <v>40</v>
      </c>
      <c r="X2192" s="14" t="str">
        <f t="shared" si="82"/>
        <v>-7540</v>
      </c>
      <c r="Y2192" s="78">
        <f t="shared" si="81"/>
        <v>0.92598075499629895</v>
      </c>
      <c r="Z2192" s="14">
        <v>0.57809340583640456</v>
      </c>
    </row>
    <row r="2193" spans="22:26" x14ac:dyDescent="0.25">
      <c r="V2193">
        <v>-74</v>
      </c>
      <c r="W2193" s="14">
        <v>40</v>
      </c>
      <c r="X2193" s="14" t="str">
        <f t="shared" si="82"/>
        <v>-7440</v>
      </c>
      <c r="Y2193" s="78">
        <f t="shared" si="81"/>
        <v>0.92696767826301496</v>
      </c>
      <c r="Z2193" s="14">
        <v>0.57870954589058665</v>
      </c>
    </row>
    <row r="2194" spans="22:26" x14ac:dyDescent="0.25">
      <c r="V2194">
        <v>-73</v>
      </c>
      <c r="W2194" s="14">
        <v>40</v>
      </c>
      <c r="X2194" s="14" t="str">
        <f t="shared" si="82"/>
        <v>-7340</v>
      </c>
      <c r="Y2194" s="78">
        <f t="shared" si="81"/>
        <v>0.92795460152973097</v>
      </c>
      <c r="Z2194" s="14">
        <v>0.57932568594476885</v>
      </c>
    </row>
    <row r="2195" spans="22:26" x14ac:dyDescent="0.25">
      <c r="V2195">
        <v>-72</v>
      </c>
      <c r="W2195" s="14">
        <v>40</v>
      </c>
      <c r="X2195" s="14" t="str">
        <f t="shared" si="82"/>
        <v>-7240</v>
      </c>
      <c r="Y2195" s="78">
        <f t="shared" si="81"/>
        <v>0.92894152479644698</v>
      </c>
      <c r="Z2195" s="14">
        <v>0.57994182599895094</v>
      </c>
    </row>
    <row r="2196" spans="22:26" x14ac:dyDescent="0.25">
      <c r="V2196">
        <v>-71</v>
      </c>
      <c r="W2196" s="14">
        <v>40</v>
      </c>
      <c r="X2196" s="14" t="str">
        <f t="shared" si="82"/>
        <v>-7140</v>
      </c>
      <c r="Y2196" s="78">
        <f t="shared" si="81"/>
        <v>0.92992844806316299</v>
      </c>
      <c r="Z2196" s="14">
        <v>0.58055796605313315</v>
      </c>
    </row>
    <row r="2197" spans="22:26" x14ac:dyDescent="0.25">
      <c r="V2197">
        <v>-70</v>
      </c>
      <c r="W2197" s="14">
        <v>40</v>
      </c>
      <c r="X2197" s="14" t="str">
        <f t="shared" si="82"/>
        <v>-7040</v>
      </c>
      <c r="Y2197" s="78">
        <f t="shared" si="81"/>
        <v>0.930915371329879</v>
      </c>
      <c r="Z2197" s="14">
        <v>0.58117410610731524</v>
      </c>
    </row>
    <row r="2198" spans="22:26" x14ac:dyDescent="0.25">
      <c r="V2198">
        <v>-69</v>
      </c>
      <c r="W2198" s="14">
        <v>40</v>
      </c>
      <c r="X2198" s="14" t="str">
        <f t="shared" si="82"/>
        <v>-6940</v>
      </c>
      <c r="Y2198" s="78">
        <f t="shared" si="81"/>
        <v>0.93190229459659513</v>
      </c>
      <c r="Z2198" s="14">
        <v>0.58179024616149755</v>
      </c>
    </row>
    <row r="2199" spans="22:26" x14ac:dyDescent="0.25">
      <c r="V2199">
        <v>-68</v>
      </c>
      <c r="W2199" s="14">
        <v>40</v>
      </c>
      <c r="X2199" s="14" t="str">
        <f t="shared" si="82"/>
        <v>-6840</v>
      </c>
      <c r="Y2199" s="78">
        <f t="shared" si="81"/>
        <v>0.93288921786331114</v>
      </c>
      <c r="Z2199" s="14">
        <v>0.58240638621567964</v>
      </c>
    </row>
    <row r="2200" spans="22:26" x14ac:dyDescent="0.25">
      <c r="V2200">
        <v>-67</v>
      </c>
      <c r="W2200" s="14">
        <v>40</v>
      </c>
      <c r="X2200" s="14" t="str">
        <f t="shared" si="82"/>
        <v>-6740</v>
      </c>
      <c r="Y2200" s="78">
        <f t="shared" si="81"/>
        <v>0.93387614113002715</v>
      </c>
      <c r="Z2200" s="14">
        <v>0.58302252626986173</v>
      </c>
    </row>
    <row r="2201" spans="22:26" x14ac:dyDescent="0.25">
      <c r="V2201">
        <v>-66</v>
      </c>
      <c r="W2201" s="14">
        <v>40</v>
      </c>
      <c r="X2201" s="14" t="str">
        <f t="shared" si="82"/>
        <v>-6640</v>
      </c>
      <c r="Y2201" s="78">
        <f t="shared" si="81"/>
        <v>0.93486306439674316</v>
      </c>
      <c r="Z2201" s="14">
        <v>0.58363866632404393</v>
      </c>
    </row>
    <row r="2202" spans="22:26" x14ac:dyDescent="0.25">
      <c r="V2202">
        <v>-65</v>
      </c>
      <c r="W2202" s="14">
        <v>40</v>
      </c>
      <c r="X2202" s="14" t="str">
        <f t="shared" si="82"/>
        <v>-6540</v>
      </c>
      <c r="Y2202" s="78">
        <f t="shared" si="81"/>
        <v>0.93584998766345917</v>
      </c>
      <c r="Z2202" s="14">
        <v>0.58425480637822613</v>
      </c>
    </row>
    <row r="2203" spans="22:26" x14ac:dyDescent="0.25">
      <c r="V2203">
        <v>-64</v>
      </c>
      <c r="W2203" s="14">
        <v>40</v>
      </c>
      <c r="X2203" s="14" t="str">
        <f t="shared" si="82"/>
        <v>-6440</v>
      </c>
      <c r="Y2203" s="78">
        <f t="shared" si="81"/>
        <v>0.93683691093017518</v>
      </c>
      <c r="Z2203" s="14">
        <v>0.58487094643240822</v>
      </c>
    </row>
    <row r="2204" spans="22:26" x14ac:dyDescent="0.25">
      <c r="V2204">
        <v>-63</v>
      </c>
      <c r="W2204" s="14">
        <v>40</v>
      </c>
      <c r="X2204" s="14" t="str">
        <f t="shared" si="82"/>
        <v>-6340</v>
      </c>
      <c r="Y2204" s="78">
        <f t="shared" si="81"/>
        <v>0.93782383419689119</v>
      </c>
      <c r="Z2204" s="14">
        <v>0.58548708648659042</v>
      </c>
    </row>
    <row r="2205" spans="22:26" x14ac:dyDescent="0.25">
      <c r="V2205">
        <v>-62</v>
      </c>
      <c r="W2205" s="14">
        <v>40</v>
      </c>
      <c r="X2205" s="14" t="str">
        <f t="shared" si="82"/>
        <v>-6240</v>
      </c>
      <c r="Y2205" s="78">
        <f t="shared" si="81"/>
        <v>0.9388107574636072</v>
      </c>
      <c r="Z2205" s="14">
        <v>0.58610322654077263</v>
      </c>
    </row>
    <row r="2206" spans="22:26" x14ac:dyDescent="0.25">
      <c r="V2206">
        <v>-61</v>
      </c>
      <c r="W2206" s="14">
        <v>40</v>
      </c>
      <c r="X2206" s="14" t="str">
        <f t="shared" si="82"/>
        <v>-6140</v>
      </c>
      <c r="Y2206" s="78">
        <f t="shared" si="81"/>
        <v>0.93979768073032321</v>
      </c>
      <c r="Z2206" s="14">
        <v>0.58671936659495472</v>
      </c>
    </row>
    <row r="2207" spans="22:26" x14ac:dyDescent="0.25">
      <c r="V2207">
        <v>-60</v>
      </c>
      <c r="W2207" s="14">
        <v>40</v>
      </c>
      <c r="X2207" s="14" t="str">
        <f t="shared" si="82"/>
        <v>-6040</v>
      </c>
      <c r="Y2207" s="78">
        <f t="shared" si="81"/>
        <v>0.94078460399703923</v>
      </c>
      <c r="Z2207" s="14">
        <v>0.58733550664913681</v>
      </c>
    </row>
    <row r="2208" spans="22:26" x14ac:dyDescent="0.25">
      <c r="V2208">
        <v>-59</v>
      </c>
      <c r="W2208" s="14">
        <v>40</v>
      </c>
      <c r="X2208" s="14" t="str">
        <f t="shared" si="82"/>
        <v>-5940</v>
      </c>
      <c r="Y2208" s="78">
        <f t="shared" si="81"/>
        <v>0.94177152726375524</v>
      </c>
      <c r="Z2208" s="14">
        <v>0.58795164670331901</v>
      </c>
    </row>
    <row r="2209" spans="22:26" x14ac:dyDescent="0.25">
      <c r="V2209">
        <v>-58</v>
      </c>
      <c r="W2209" s="14">
        <v>40</v>
      </c>
      <c r="X2209" s="14" t="str">
        <f t="shared" si="82"/>
        <v>-5840</v>
      </c>
      <c r="Y2209" s="78">
        <f t="shared" si="81"/>
        <v>0.94275845053047125</v>
      </c>
      <c r="Z2209" s="14">
        <v>0.58856778675750121</v>
      </c>
    </row>
    <row r="2210" spans="22:26" x14ac:dyDescent="0.25">
      <c r="V2210">
        <v>-57</v>
      </c>
      <c r="W2210" s="14">
        <v>40</v>
      </c>
      <c r="X2210" s="14" t="str">
        <f t="shared" si="82"/>
        <v>-5740</v>
      </c>
      <c r="Y2210" s="78">
        <f t="shared" si="81"/>
        <v>0.94374537379718726</v>
      </c>
      <c r="Z2210" s="14">
        <v>0.5891839268116833</v>
      </c>
    </row>
    <row r="2211" spans="22:26" x14ac:dyDescent="0.25">
      <c r="V2211">
        <v>-56</v>
      </c>
      <c r="W2211" s="14">
        <v>40</v>
      </c>
      <c r="X2211" s="14" t="str">
        <f t="shared" si="82"/>
        <v>-5640</v>
      </c>
      <c r="Y2211" s="78">
        <f t="shared" si="81"/>
        <v>0.94473229706390327</v>
      </c>
      <c r="Z2211" s="14">
        <v>0.5898000668658655</v>
      </c>
    </row>
    <row r="2212" spans="22:26" x14ac:dyDescent="0.25">
      <c r="V2212">
        <v>-55</v>
      </c>
      <c r="W2212" s="14">
        <v>40</v>
      </c>
      <c r="X2212" s="14" t="str">
        <f t="shared" si="82"/>
        <v>-5540</v>
      </c>
      <c r="Y2212" s="78">
        <f t="shared" si="81"/>
        <v>0.94571922033061928</v>
      </c>
      <c r="Z2212" s="14">
        <v>0.59041620692004759</v>
      </c>
    </row>
    <row r="2213" spans="22:26" x14ac:dyDescent="0.25">
      <c r="V2213">
        <v>-54</v>
      </c>
      <c r="W2213" s="14">
        <v>40</v>
      </c>
      <c r="X2213" s="14" t="str">
        <f t="shared" si="82"/>
        <v>-5440</v>
      </c>
      <c r="Y2213" s="78">
        <f t="shared" si="81"/>
        <v>0.94670614359733529</v>
      </c>
      <c r="Z2213" s="14">
        <v>0.59103234697422979</v>
      </c>
    </row>
    <row r="2214" spans="22:26" x14ac:dyDescent="0.25">
      <c r="V2214">
        <v>-53</v>
      </c>
      <c r="W2214" s="14">
        <v>40</v>
      </c>
      <c r="X2214" s="14" t="str">
        <f t="shared" si="82"/>
        <v>-5340</v>
      </c>
      <c r="Y2214" s="78">
        <f t="shared" si="81"/>
        <v>0.9476930668640513</v>
      </c>
      <c r="Z2214" s="14">
        <v>0.59164848702841188</v>
      </c>
    </row>
    <row r="2215" spans="22:26" x14ac:dyDescent="0.25">
      <c r="V2215">
        <v>-52</v>
      </c>
      <c r="W2215" s="14">
        <v>40</v>
      </c>
      <c r="X2215" s="14" t="str">
        <f t="shared" si="82"/>
        <v>-5240</v>
      </c>
      <c r="Y2215" s="78">
        <f t="shared" si="81"/>
        <v>0.94867999013076731</v>
      </c>
      <c r="Z2215" s="14">
        <v>0.59226462708259409</v>
      </c>
    </row>
    <row r="2216" spans="22:26" x14ac:dyDescent="0.25">
      <c r="V2216">
        <v>-51</v>
      </c>
      <c r="W2216" s="14">
        <v>40</v>
      </c>
      <c r="X2216" s="14" t="str">
        <f t="shared" si="82"/>
        <v>-5140</v>
      </c>
      <c r="Y2216" s="78">
        <f t="shared" si="81"/>
        <v>0.94966691339748333</v>
      </c>
      <c r="Z2216" s="14">
        <v>0.59288076713677618</v>
      </c>
    </row>
    <row r="2217" spans="22:26" x14ac:dyDescent="0.25">
      <c r="V2217">
        <v>-50</v>
      </c>
      <c r="W2217" s="14">
        <v>40</v>
      </c>
      <c r="X2217" s="14" t="str">
        <f t="shared" si="82"/>
        <v>-5040</v>
      </c>
      <c r="Y2217" s="78">
        <f t="shared" si="81"/>
        <v>0.95065383666419934</v>
      </c>
      <c r="Z2217" s="14">
        <v>0.59349690719095838</v>
      </c>
    </row>
    <row r="2218" spans="22:26" x14ac:dyDescent="0.25">
      <c r="V2218">
        <v>-49</v>
      </c>
      <c r="W2218" s="14">
        <v>40</v>
      </c>
      <c r="X2218" s="14" t="str">
        <f t="shared" si="82"/>
        <v>-4940</v>
      </c>
      <c r="Y2218" s="78">
        <f t="shared" si="81"/>
        <v>0.95164075993091535</v>
      </c>
      <c r="Z2218" s="14">
        <v>0.59411304724514058</v>
      </c>
    </row>
    <row r="2219" spans="22:26" x14ac:dyDescent="0.25">
      <c r="V2219">
        <v>-48</v>
      </c>
      <c r="W2219" s="14">
        <v>40</v>
      </c>
      <c r="X2219" s="14" t="str">
        <f t="shared" si="82"/>
        <v>-4840</v>
      </c>
      <c r="Y2219" s="78">
        <f t="shared" si="81"/>
        <v>0.95262768319763136</v>
      </c>
      <c r="Z2219" s="14">
        <v>0.59472918729932267</v>
      </c>
    </row>
    <row r="2220" spans="22:26" x14ac:dyDescent="0.25">
      <c r="V2220">
        <v>-47</v>
      </c>
      <c r="W2220" s="14">
        <v>40</v>
      </c>
      <c r="X2220" s="14" t="str">
        <f t="shared" si="82"/>
        <v>-4740</v>
      </c>
      <c r="Y2220" s="78">
        <f t="shared" si="81"/>
        <v>0.95361460646434737</v>
      </c>
      <c r="Z2220" s="14">
        <v>0.59534532735350487</v>
      </c>
    </row>
    <row r="2221" spans="22:26" x14ac:dyDescent="0.25">
      <c r="V2221">
        <v>-46</v>
      </c>
      <c r="W2221" s="14">
        <v>40</v>
      </c>
      <c r="X2221" s="14" t="str">
        <f t="shared" si="82"/>
        <v>-4640</v>
      </c>
      <c r="Y2221" s="78">
        <f t="shared" si="81"/>
        <v>0.95460152973106338</v>
      </c>
      <c r="Z2221" s="14">
        <v>0.59596146740768707</v>
      </c>
    </row>
    <row r="2222" spans="22:26" x14ac:dyDescent="0.25">
      <c r="V2222">
        <v>-45</v>
      </c>
      <c r="W2222" s="14">
        <v>40</v>
      </c>
      <c r="X2222" s="14" t="str">
        <f t="shared" si="82"/>
        <v>-4540</v>
      </c>
      <c r="Y2222" s="78">
        <f t="shared" si="81"/>
        <v>0.95558845299777939</v>
      </c>
      <c r="Z2222" s="14">
        <v>0.59657760746186916</v>
      </c>
    </row>
    <row r="2223" spans="22:26" x14ac:dyDescent="0.25">
      <c r="V2223">
        <v>-44</v>
      </c>
      <c r="W2223" s="14">
        <v>40</v>
      </c>
      <c r="X2223" s="14" t="str">
        <f t="shared" si="82"/>
        <v>-4440</v>
      </c>
      <c r="Y2223" s="78">
        <f t="shared" si="81"/>
        <v>0.9565753762644954</v>
      </c>
      <c r="Z2223" s="14">
        <v>0.59719374751605125</v>
      </c>
    </row>
    <row r="2224" spans="22:26" x14ac:dyDescent="0.25">
      <c r="V2224">
        <v>-43</v>
      </c>
      <c r="W2224" s="14">
        <v>40</v>
      </c>
      <c r="X2224" s="14" t="str">
        <f t="shared" si="82"/>
        <v>-4340</v>
      </c>
      <c r="Y2224" s="78">
        <f t="shared" si="81"/>
        <v>0.95756229953121141</v>
      </c>
      <c r="Z2224" s="14">
        <v>0.59780988757023346</v>
      </c>
    </row>
    <row r="2225" spans="22:26" x14ac:dyDescent="0.25">
      <c r="V2225">
        <v>-42</v>
      </c>
      <c r="W2225" s="14">
        <v>40</v>
      </c>
      <c r="X2225" s="14" t="str">
        <f t="shared" si="82"/>
        <v>-4240</v>
      </c>
      <c r="Y2225" s="78">
        <f t="shared" si="81"/>
        <v>0.95854922279792742</v>
      </c>
      <c r="Z2225" s="14">
        <v>0.59842602762441566</v>
      </c>
    </row>
    <row r="2226" spans="22:26" x14ac:dyDescent="0.25">
      <c r="V2226">
        <v>-41</v>
      </c>
      <c r="W2226" s="14">
        <v>40</v>
      </c>
      <c r="X2226" s="14" t="str">
        <f t="shared" si="82"/>
        <v>-4140</v>
      </c>
      <c r="Y2226" s="78">
        <f t="shared" ref="Y2226:Y2289" si="83">$Y$153/1013.25*(1013.25+V2226)</f>
        <v>0.95953614606464344</v>
      </c>
      <c r="Z2226" s="14">
        <v>0.59904216767859775</v>
      </c>
    </row>
    <row r="2227" spans="22:26" x14ac:dyDescent="0.25">
      <c r="V2227">
        <v>-40</v>
      </c>
      <c r="W2227" s="14">
        <v>40</v>
      </c>
      <c r="X2227" s="14" t="str">
        <f t="shared" si="82"/>
        <v>-4040</v>
      </c>
      <c r="Y2227" s="78">
        <f t="shared" si="83"/>
        <v>0.96052306933135945</v>
      </c>
      <c r="Z2227" s="14">
        <v>0.59965830773277984</v>
      </c>
    </row>
    <row r="2228" spans="22:26" x14ac:dyDescent="0.25">
      <c r="V2228">
        <v>-39</v>
      </c>
      <c r="W2228" s="14">
        <v>40</v>
      </c>
      <c r="X2228" s="14" t="str">
        <f t="shared" si="82"/>
        <v>-3940</v>
      </c>
      <c r="Y2228" s="78">
        <f t="shared" si="83"/>
        <v>0.96150999259807546</v>
      </c>
      <c r="Z2228" s="14">
        <v>0.60027444778696204</v>
      </c>
    </row>
    <row r="2229" spans="22:26" x14ac:dyDescent="0.25">
      <c r="V2229">
        <v>-38</v>
      </c>
      <c r="W2229" s="14">
        <v>40</v>
      </c>
      <c r="X2229" s="14" t="str">
        <f t="shared" si="82"/>
        <v>-3840</v>
      </c>
      <c r="Y2229" s="78">
        <f t="shared" si="83"/>
        <v>0.96249691586479147</v>
      </c>
      <c r="Z2229" s="14">
        <v>0.60089058784114424</v>
      </c>
    </row>
    <row r="2230" spans="22:26" x14ac:dyDescent="0.25">
      <c r="V2230">
        <v>-37</v>
      </c>
      <c r="W2230" s="14">
        <v>40</v>
      </c>
      <c r="X2230" s="14" t="str">
        <f t="shared" si="82"/>
        <v>-3740</v>
      </c>
      <c r="Y2230" s="78">
        <f t="shared" si="83"/>
        <v>0.96348383913150748</v>
      </c>
      <c r="Z2230" s="14">
        <v>0.60150672789532633</v>
      </c>
    </row>
    <row r="2231" spans="22:26" x14ac:dyDescent="0.25">
      <c r="V2231">
        <v>-36</v>
      </c>
      <c r="W2231" s="14">
        <v>40</v>
      </c>
      <c r="X2231" s="14" t="str">
        <f t="shared" si="82"/>
        <v>-3640</v>
      </c>
      <c r="Y2231" s="78">
        <f t="shared" si="83"/>
        <v>0.96447076239822349</v>
      </c>
      <c r="Z2231" s="14">
        <v>0.60212286794950842</v>
      </c>
    </row>
    <row r="2232" spans="22:26" x14ac:dyDescent="0.25">
      <c r="V2232">
        <v>-35</v>
      </c>
      <c r="W2232" s="14">
        <v>40</v>
      </c>
      <c r="X2232" s="14" t="str">
        <f t="shared" si="82"/>
        <v>-3540</v>
      </c>
      <c r="Y2232" s="78">
        <f t="shared" si="83"/>
        <v>0.9654576856649395</v>
      </c>
      <c r="Z2232" s="14">
        <v>0.60273900800369062</v>
      </c>
    </row>
    <row r="2233" spans="22:26" x14ac:dyDescent="0.25">
      <c r="V2233">
        <v>-34</v>
      </c>
      <c r="W2233" s="14">
        <v>40</v>
      </c>
      <c r="X2233" s="14" t="str">
        <f t="shared" si="82"/>
        <v>-3440</v>
      </c>
      <c r="Y2233" s="78">
        <f t="shared" si="83"/>
        <v>0.96644460893165551</v>
      </c>
      <c r="Z2233" s="14">
        <v>0.60335514805787283</v>
      </c>
    </row>
    <row r="2234" spans="22:26" x14ac:dyDescent="0.25">
      <c r="V2234">
        <v>-33</v>
      </c>
      <c r="W2234" s="14">
        <v>40</v>
      </c>
      <c r="X2234" s="14" t="str">
        <f t="shared" si="82"/>
        <v>-3340</v>
      </c>
      <c r="Y2234" s="78">
        <f t="shared" si="83"/>
        <v>0.96743153219837152</v>
      </c>
      <c r="Z2234" s="14">
        <v>0.60397128811205492</v>
      </c>
    </row>
    <row r="2235" spans="22:26" x14ac:dyDescent="0.25">
      <c r="V2235">
        <v>-32</v>
      </c>
      <c r="W2235" s="14">
        <v>40</v>
      </c>
      <c r="X2235" s="14" t="str">
        <f t="shared" si="82"/>
        <v>-3240</v>
      </c>
      <c r="Y2235" s="78">
        <f t="shared" si="83"/>
        <v>0.96841845546508754</v>
      </c>
      <c r="Z2235" s="14">
        <v>0.60458742816623712</v>
      </c>
    </row>
    <row r="2236" spans="22:26" x14ac:dyDescent="0.25">
      <c r="V2236">
        <v>-31</v>
      </c>
      <c r="W2236" s="14">
        <v>40</v>
      </c>
      <c r="X2236" s="14" t="str">
        <f t="shared" si="82"/>
        <v>-3140</v>
      </c>
      <c r="Y2236" s="78">
        <f t="shared" si="83"/>
        <v>0.96940537873180355</v>
      </c>
      <c r="Z2236" s="14">
        <v>0.60520356822041932</v>
      </c>
    </row>
    <row r="2237" spans="22:26" x14ac:dyDescent="0.25">
      <c r="V2237">
        <v>-30</v>
      </c>
      <c r="W2237" s="14">
        <v>40</v>
      </c>
      <c r="X2237" s="14" t="str">
        <f t="shared" si="82"/>
        <v>-3040</v>
      </c>
      <c r="Y2237" s="78">
        <f t="shared" si="83"/>
        <v>0.97039230199851956</v>
      </c>
      <c r="Z2237" s="14">
        <v>0.60581970827460141</v>
      </c>
    </row>
    <row r="2238" spans="22:26" x14ac:dyDescent="0.25">
      <c r="V2238">
        <v>-29</v>
      </c>
      <c r="W2238" s="14">
        <v>40</v>
      </c>
      <c r="X2238" s="14" t="str">
        <f t="shared" si="82"/>
        <v>-2940</v>
      </c>
      <c r="Y2238" s="78">
        <f t="shared" si="83"/>
        <v>0.97137922526523557</v>
      </c>
      <c r="Z2238" s="14">
        <v>0.60643584832878361</v>
      </c>
    </row>
    <row r="2239" spans="22:26" x14ac:dyDescent="0.25">
      <c r="V2239">
        <v>-28</v>
      </c>
      <c r="W2239" s="14">
        <v>40</v>
      </c>
      <c r="X2239" s="14" t="str">
        <f t="shared" si="82"/>
        <v>-2840</v>
      </c>
      <c r="Y2239" s="78">
        <f t="shared" si="83"/>
        <v>0.97236614853195158</v>
      </c>
      <c r="Z2239" s="14">
        <v>0.6070519883829657</v>
      </c>
    </row>
    <row r="2240" spans="22:26" x14ac:dyDescent="0.25">
      <c r="V2240">
        <v>-27</v>
      </c>
      <c r="W2240" s="14">
        <v>40</v>
      </c>
      <c r="X2240" s="14" t="str">
        <f t="shared" si="82"/>
        <v>-2740</v>
      </c>
      <c r="Y2240" s="78">
        <f t="shared" si="83"/>
        <v>0.97335307179866759</v>
      </c>
      <c r="Z2240" s="14">
        <v>0.6076681284371479</v>
      </c>
    </row>
    <row r="2241" spans="22:26" x14ac:dyDescent="0.25">
      <c r="V2241">
        <v>-26</v>
      </c>
      <c r="W2241" s="14">
        <v>40</v>
      </c>
      <c r="X2241" s="14" t="str">
        <f t="shared" si="82"/>
        <v>-2640</v>
      </c>
      <c r="Y2241" s="78">
        <f t="shared" si="83"/>
        <v>0.9743399950653836</v>
      </c>
      <c r="Z2241" s="14">
        <v>0.60828426849132999</v>
      </c>
    </row>
    <row r="2242" spans="22:26" x14ac:dyDescent="0.25">
      <c r="V2242">
        <v>-25</v>
      </c>
      <c r="W2242" s="14">
        <v>40</v>
      </c>
      <c r="X2242" s="14" t="str">
        <f t="shared" si="82"/>
        <v>-2540</v>
      </c>
      <c r="Y2242" s="78">
        <f t="shared" si="83"/>
        <v>0.97532691833209961</v>
      </c>
      <c r="Z2242" s="14">
        <v>0.6089004085455122</v>
      </c>
    </row>
    <row r="2243" spans="22:26" x14ac:dyDescent="0.25">
      <c r="V2243">
        <v>-24</v>
      </c>
      <c r="W2243" s="14">
        <v>40</v>
      </c>
      <c r="X2243" s="14" t="str">
        <f t="shared" ref="X2243:X2306" si="84">V2243&amp;W2243</f>
        <v>-2440</v>
      </c>
      <c r="Y2243" s="78">
        <f t="shared" si="83"/>
        <v>0.97631384159881562</v>
      </c>
      <c r="Z2243" s="14">
        <v>0.60951654859969429</v>
      </c>
    </row>
    <row r="2244" spans="22:26" x14ac:dyDescent="0.25">
      <c r="V2244">
        <v>-23</v>
      </c>
      <c r="W2244" s="14">
        <v>40</v>
      </c>
      <c r="X2244" s="14" t="str">
        <f t="shared" si="84"/>
        <v>-2340</v>
      </c>
      <c r="Y2244" s="78">
        <f t="shared" si="83"/>
        <v>0.97730076486553163</v>
      </c>
      <c r="Z2244" s="14">
        <v>0.61013268865387649</v>
      </c>
    </row>
    <row r="2245" spans="22:26" x14ac:dyDescent="0.25">
      <c r="V2245">
        <v>-22</v>
      </c>
      <c r="W2245" s="14">
        <v>40</v>
      </c>
      <c r="X2245" s="14" t="str">
        <f t="shared" si="84"/>
        <v>-2240</v>
      </c>
      <c r="Y2245" s="78">
        <f t="shared" si="83"/>
        <v>0.97828768813224765</v>
      </c>
      <c r="Z2245" s="14">
        <v>0.61074882870805869</v>
      </c>
    </row>
    <row r="2246" spans="22:26" x14ac:dyDescent="0.25">
      <c r="V2246">
        <v>-21</v>
      </c>
      <c r="W2246" s="14">
        <v>40</v>
      </c>
      <c r="X2246" s="14" t="str">
        <f t="shared" si="84"/>
        <v>-2140</v>
      </c>
      <c r="Y2246" s="78">
        <f t="shared" si="83"/>
        <v>0.97927461139896366</v>
      </c>
      <c r="Z2246" s="14">
        <v>0.61136496876224078</v>
      </c>
    </row>
    <row r="2247" spans="22:26" x14ac:dyDescent="0.25">
      <c r="V2247">
        <v>-20</v>
      </c>
      <c r="W2247" s="14">
        <v>40</v>
      </c>
      <c r="X2247" s="14" t="str">
        <f t="shared" si="84"/>
        <v>-2040</v>
      </c>
      <c r="Y2247" s="78">
        <f t="shared" si="83"/>
        <v>0.98026153466567967</v>
      </c>
      <c r="Z2247" s="14">
        <v>0.61198110881642287</v>
      </c>
    </row>
    <row r="2248" spans="22:26" x14ac:dyDescent="0.25">
      <c r="V2248">
        <v>-19</v>
      </c>
      <c r="W2248" s="14">
        <v>40</v>
      </c>
      <c r="X2248" s="14" t="str">
        <f t="shared" si="84"/>
        <v>-1940</v>
      </c>
      <c r="Y2248" s="78">
        <f t="shared" si="83"/>
        <v>0.98124845793239568</v>
      </c>
      <c r="Z2248" s="14">
        <v>0.61259724887060507</v>
      </c>
    </row>
    <row r="2249" spans="22:26" x14ac:dyDescent="0.25">
      <c r="V2249">
        <v>-18</v>
      </c>
      <c r="W2249" s="14">
        <v>40</v>
      </c>
      <c r="X2249" s="14" t="str">
        <f t="shared" si="84"/>
        <v>-1840</v>
      </c>
      <c r="Y2249" s="78">
        <f t="shared" si="83"/>
        <v>0.98223538119911169</v>
      </c>
      <c r="Z2249" s="14">
        <v>0.61321338892478727</v>
      </c>
    </row>
    <row r="2250" spans="22:26" x14ac:dyDescent="0.25">
      <c r="V2250">
        <v>-17</v>
      </c>
      <c r="W2250" s="14">
        <v>40</v>
      </c>
      <c r="X2250" s="14" t="str">
        <f t="shared" si="84"/>
        <v>-1740</v>
      </c>
      <c r="Y2250" s="78">
        <f t="shared" si="83"/>
        <v>0.9832223044658277</v>
      </c>
      <c r="Z2250" s="14">
        <v>0.61382952897896936</v>
      </c>
    </row>
    <row r="2251" spans="22:26" x14ac:dyDescent="0.25">
      <c r="V2251">
        <v>-16</v>
      </c>
      <c r="W2251" s="14">
        <v>40</v>
      </c>
      <c r="X2251" s="14" t="str">
        <f t="shared" si="84"/>
        <v>-1640</v>
      </c>
      <c r="Y2251" s="78">
        <f t="shared" si="83"/>
        <v>0.98420922773254371</v>
      </c>
      <c r="Z2251" s="14">
        <v>0.61444566903315145</v>
      </c>
    </row>
    <row r="2252" spans="22:26" x14ac:dyDescent="0.25">
      <c r="V2252">
        <v>-15</v>
      </c>
      <c r="W2252" s="14">
        <v>40</v>
      </c>
      <c r="X2252" s="14" t="str">
        <f t="shared" si="84"/>
        <v>-1540</v>
      </c>
      <c r="Y2252" s="78">
        <f t="shared" si="83"/>
        <v>0.98519615099925972</v>
      </c>
      <c r="Z2252" s="14">
        <v>0.61506180908733366</v>
      </c>
    </row>
    <row r="2253" spans="22:26" x14ac:dyDescent="0.25">
      <c r="V2253">
        <v>-14</v>
      </c>
      <c r="W2253" s="14">
        <v>40</v>
      </c>
      <c r="X2253" s="14" t="str">
        <f t="shared" si="84"/>
        <v>-1440</v>
      </c>
      <c r="Y2253" s="78">
        <f t="shared" si="83"/>
        <v>0.98618307426597573</v>
      </c>
      <c r="Z2253" s="14">
        <v>0.61567794914151586</v>
      </c>
    </row>
    <row r="2254" spans="22:26" x14ac:dyDescent="0.25">
      <c r="V2254">
        <v>-13</v>
      </c>
      <c r="W2254" s="14">
        <v>40</v>
      </c>
      <c r="X2254" s="14" t="str">
        <f t="shared" si="84"/>
        <v>-1340</v>
      </c>
      <c r="Y2254" s="78">
        <f t="shared" si="83"/>
        <v>0.98716999753269175</v>
      </c>
      <c r="Z2254" s="14">
        <v>0.61629408919569795</v>
      </c>
    </row>
    <row r="2255" spans="22:26" x14ac:dyDescent="0.25">
      <c r="V2255">
        <v>-12</v>
      </c>
      <c r="W2255" s="14">
        <v>40</v>
      </c>
      <c r="X2255" s="14" t="str">
        <f t="shared" si="84"/>
        <v>-1240</v>
      </c>
      <c r="Y2255" s="78">
        <f t="shared" si="83"/>
        <v>0.98815692079940776</v>
      </c>
      <c r="Z2255" s="14">
        <v>0.61691022924988015</v>
      </c>
    </row>
    <row r="2256" spans="22:26" x14ac:dyDescent="0.25">
      <c r="V2256">
        <v>-11</v>
      </c>
      <c r="W2256" s="14">
        <v>40</v>
      </c>
      <c r="X2256" s="14" t="str">
        <f t="shared" si="84"/>
        <v>-1140</v>
      </c>
      <c r="Y2256" s="78">
        <f t="shared" si="83"/>
        <v>0.98914384406612377</v>
      </c>
      <c r="Z2256" s="14">
        <v>0.61752636930406235</v>
      </c>
    </row>
    <row r="2257" spans="22:26" x14ac:dyDescent="0.25">
      <c r="V2257">
        <v>-10</v>
      </c>
      <c r="W2257" s="14">
        <v>40</v>
      </c>
      <c r="X2257" s="14" t="str">
        <f t="shared" si="84"/>
        <v>-1040</v>
      </c>
      <c r="Y2257" s="78">
        <f t="shared" si="83"/>
        <v>0.99013076733283978</v>
      </c>
      <c r="Z2257" s="14">
        <v>0.61814250935824444</v>
      </c>
    </row>
    <row r="2258" spans="22:26" x14ac:dyDescent="0.25">
      <c r="V2258">
        <v>-9</v>
      </c>
      <c r="W2258" s="14">
        <v>40</v>
      </c>
      <c r="X2258" s="14" t="str">
        <f t="shared" si="84"/>
        <v>-940</v>
      </c>
      <c r="Y2258" s="78">
        <f t="shared" si="83"/>
        <v>0.99111769059955579</v>
      </c>
      <c r="Z2258" s="14">
        <v>0.61875864941242653</v>
      </c>
    </row>
    <row r="2259" spans="22:26" x14ac:dyDescent="0.25">
      <c r="V2259">
        <v>-8</v>
      </c>
      <c r="W2259" s="14">
        <v>40</v>
      </c>
      <c r="X2259" s="14" t="str">
        <f t="shared" si="84"/>
        <v>-840</v>
      </c>
      <c r="Y2259" s="78">
        <f t="shared" si="83"/>
        <v>0.9921046138662718</v>
      </c>
      <c r="Z2259" s="14">
        <v>0.61937478946660873</v>
      </c>
    </row>
    <row r="2260" spans="22:26" x14ac:dyDescent="0.25">
      <c r="V2260">
        <v>-7</v>
      </c>
      <c r="W2260" s="14">
        <v>40</v>
      </c>
      <c r="X2260" s="14" t="str">
        <f t="shared" si="84"/>
        <v>-740</v>
      </c>
      <c r="Y2260" s="78">
        <f t="shared" si="83"/>
        <v>0.99309153713298781</v>
      </c>
      <c r="Z2260" s="14">
        <v>0.61999092952079093</v>
      </c>
    </row>
    <row r="2261" spans="22:26" x14ac:dyDescent="0.25">
      <c r="V2261">
        <v>-6</v>
      </c>
      <c r="W2261" s="14">
        <v>40</v>
      </c>
      <c r="X2261" s="14" t="str">
        <f t="shared" si="84"/>
        <v>-640</v>
      </c>
      <c r="Y2261" s="78">
        <f t="shared" si="83"/>
        <v>0.99407846039970382</v>
      </c>
      <c r="Z2261" s="14">
        <v>0.62060706957497302</v>
      </c>
    </row>
    <row r="2262" spans="22:26" x14ac:dyDescent="0.25">
      <c r="V2262">
        <v>-5</v>
      </c>
      <c r="W2262" s="14">
        <v>40</v>
      </c>
      <c r="X2262" s="14" t="str">
        <f t="shared" si="84"/>
        <v>-540</v>
      </c>
      <c r="Y2262" s="78">
        <f t="shared" si="83"/>
        <v>0.99506538366641994</v>
      </c>
      <c r="Z2262" s="14">
        <v>0.62122320962915534</v>
      </c>
    </row>
    <row r="2263" spans="22:26" x14ac:dyDescent="0.25">
      <c r="V2263">
        <v>-4</v>
      </c>
      <c r="W2263" s="14">
        <v>40</v>
      </c>
      <c r="X2263" s="14" t="str">
        <f t="shared" si="84"/>
        <v>-440</v>
      </c>
      <c r="Y2263" s="78">
        <f t="shared" si="83"/>
        <v>0.99605230693313596</v>
      </c>
      <c r="Z2263" s="14">
        <v>0.62183934968333743</v>
      </c>
    </row>
    <row r="2264" spans="22:26" x14ac:dyDescent="0.25">
      <c r="V2264">
        <v>-3</v>
      </c>
      <c r="W2264" s="14">
        <v>40</v>
      </c>
      <c r="X2264" s="14" t="str">
        <f t="shared" si="84"/>
        <v>-340</v>
      </c>
      <c r="Y2264" s="78">
        <f t="shared" si="83"/>
        <v>0.99703923019985197</v>
      </c>
      <c r="Z2264" s="14">
        <v>0.62245548973751952</v>
      </c>
    </row>
    <row r="2265" spans="22:26" x14ac:dyDescent="0.25">
      <c r="V2265">
        <v>-2</v>
      </c>
      <c r="W2265" s="14">
        <v>40</v>
      </c>
      <c r="X2265" s="14" t="str">
        <f t="shared" si="84"/>
        <v>-240</v>
      </c>
      <c r="Y2265" s="78">
        <f t="shared" si="83"/>
        <v>0.99802615346656798</v>
      </c>
      <c r="Z2265" s="14">
        <v>0.62307162979170172</v>
      </c>
    </row>
    <row r="2266" spans="22:26" x14ac:dyDescent="0.25">
      <c r="V2266">
        <v>-1</v>
      </c>
      <c r="W2266" s="14">
        <v>40</v>
      </c>
      <c r="X2266" s="14" t="str">
        <f t="shared" si="84"/>
        <v>-140</v>
      </c>
      <c r="Y2266" s="78">
        <f t="shared" si="83"/>
        <v>0.99901307673328399</v>
      </c>
      <c r="Z2266" s="14">
        <v>0.62368776984588392</v>
      </c>
    </row>
    <row r="2267" spans="22:26" x14ac:dyDescent="0.25">
      <c r="V2267">
        <v>0</v>
      </c>
      <c r="W2267" s="14">
        <v>40</v>
      </c>
      <c r="X2267" s="14" t="str">
        <f t="shared" si="84"/>
        <v>040</v>
      </c>
      <c r="Y2267" s="78">
        <f t="shared" si="83"/>
        <v>1</v>
      </c>
      <c r="Z2267" s="14">
        <v>0.62430390990006601</v>
      </c>
    </row>
    <row r="2268" spans="22:26" x14ac:dyDescent="0.25">
      <c r="V2268">
        <v>0</v>
      </c>
      <c r="W2268" s="14">
        <v>40</v>
      </c>
      <c r="X2268" s="14" t="str">
        <f t="shared" si="84"/>
        <v>040</v>
      </c>
      <c r="Y2268" s="78">
        <f t="shared" si="83"/>
        <v>1</v>
      </c>
      <c r="Z2268" s="14">
        <v>0.7157267779066655</v>
      </c>
    </row>
    <row r="2269" spans="22:26" x14ac:dyDescent="0.25">
      <c r="V2269">
        <v>1</v>
      </c>
      <c r="W2269" s="14">
        <v>40</v>
      </c>
      <c r="X2269" s="14" t="str">
        <f t="shared" si="84"/>
        <v>140</v>
      </c>
      <c r="Y2269" s="78">
        <f t="shared" si="83"/>
        <v>1.0009869232667159</v>
      </c>
      <c r="Z2269" s="14">
        <v>0.6249200499542481</v>
      </c>
    </row>
    <row r="2270" spans="22:26" x14ac:dyDescent="0.25">
      <c r="V2270">
        <v>2</v>
      </c>
      <c r="W2270" s="14">
        <v>40</v>
      </c>
      <c r="X2270" s="14" t="str">
        <f t="shared" si="84"/>
        <v>240</v>
      </c>
      <c r="Y2270" s="78">
        <f t="shared" si="83"/>
        <v>1.001973846533432</v>
      </c>
      <c r="Z2270" s="14">
        <v>0.6255361900084303</v>
      </c>
    </row>
    <row r="2271" spans="22:26" x14ac:dyDescent="0.25">
      <c r="V2271">
        <v>3</v>
      </c>
      <c r="W2271" s="14">
        <v>40</v>
      </c>
      <c r="X2271" s="14" t="str">
        <f t="shared" si="84"/>
        <v>340</v>
      </c>
      <c r="Y2271" s="78">
        <f t="shared" si="83"/>
        <v>1.0029607698001479</v>
      </c>
      <c r="Z2271" s="14">
        <v>0.62615233006261239</v>
      </c>
    </row>
    <row r="2272" spans="22:26" x14ac:dyDescent="0.25">
      <c r="V2272">
        <v>4</v>
      </c>
      <c r="W2272" s="14">
        <v>40</v>
      </c>
      <c r="X2272" s="14" t="str">
        <f t="shared" si="84"/>
        <v>440</v>
      </c>
      <c r="Y2272" s="78">
        <f t="shared" si="83"/>
        <v>1.003947693066864</v>
      </c>
      <c r="Z2272" s="14">
        <v>0.62676847011679471</v>
      </c>
    </row>
    <row r="2273" spans="22:26" x14ac:dyDescent="0.25">
      <c r="V2273">
        <v>5</v>
      </c>
      <c r="W2273" s="14">
        <v>40</v>
      </c>
      <c r="X2273" s="14" t="str">
        <f t="shared" si="84"/>
        <v>540</v>
      </c>
      <c r="Y2273" s="78">
        <f t="shared" si="83"/>
        <v>1.0049346163335799</v>
      </c>
      <c r="Z2273" s="14">
        <v>0.62738461017097669</v>
      </c>
    </row>
    <row r="2274" spans="22:26" x14ac:dyDescent="0.25">
      <c r="V2274">
        <v>6</v>
      </c>
      <c r="W2274" s="14">
        <v>40</v>
      </c>
      <c r="X2274" s="14" t="str">
        <f t="shared" si="84"/>
        <v>640</v>
      </c>
      <c r="Y2274" s="78">
        <f t="shared" si="83"/>
        <v>1.0059215396002961</v>
      </c>
      <c r="Z2274" s="14">
        <v>0.628000750225159</v>
      </c>
    </row>
    <row r="2275" spans="22:26" x14ac:dyDescent="0.25">
      <c r="V2275">
        <v>7</v>
      </c>
      <c r="W2275" s="14">
        <v>40</v>
      </c>
      <c r="X2275" s="14" t="str">
        <f t="shared" si="84"/>
        <v>740</v>
      </c>
      <c r="Y2275" s="78">
        <f t="shared" si="83"/>
        <v>1.006908462867012</v>
      </c>
      <c r="Z2275" s="14">
        <v>0.62861689027934109</v>
      </c>
    </row>
    <row r="2276" spans="22:26" x14ac:dyDescent="0.25">
      <c r="V2276">
        <v>8</v>
      </c>
      <c r="W2276" s="14">
        <v>40</v>
      </c>
      <c r="X2276" s="14" t="str">
        <f t="shared" si="84"/>
        <v>840</v>
      </c>
      <c r="Y2276" s="78">
        <f t="shared" si="83"/>
        <v>1.0078953861337281</v>
      </c>
      <c r="Z2276" s="14">
        <v>0.62923303033352318</v>
      </c>
    </row>
    <row r="2277" spans="22:26" x14ac:dyDescent="0.25">
      <c r="V2277">
        <v>9</v>
      </c>
      <c r="W2277" s="14">
        <v>40</v>
      </c>
      <c r="X2277" s="14" t="str">
        <f t="shared" si="84"/>
        <v>940</v>
      </c>
      <c r="Y2277" s="78">
        <f t="shared" si="83"/>
        <v>1.008882309400444</v>
      </c>
      <c r="Z2277" s="14">
        <v>0.62984917038770538</v>
      </c>
    </row>
    <row r="2278" spans="22:26" x14ac:dyDescent="0.25">
      <c r="V2278">
        <v>10</v>
      </c>
      <c r="W2278" s="14">
        <v>40</v>
      </c>
      <c r="X2278" s="14" t="str">
        <f t="shared" si="84"/>
        <v>1040</v>
      </c>
      <c r="Y2278" s="78">
        <f t="shared" si="83"/>
        <v>1.0098692326671601</v>
      </c>
      <c r="Z2278" s="14">
        <v>0.63046531044188747</v>
      </c>
    </row>
    <row r="2279" spans="22:26" x14ac:dyDescent="0.25">
      <c r="V2279">
        <v>11</v>
      </c>
      <c r="W2279" s="14">
        <v>40</v>
      </c>
      <c r="X2279" s="14" t="str">
        <f t="shared" si="84"/>
        <v>1140</v>
      </c>
      <c r="Y2279" s="78">
        <f t="shared" si="83"/>
        <v>1.010856155933876</v>
      </c>
      <c r="Z2279" s="14">
        <v>0.63108145049606956</v>
      </c>
    </row>
    <row r="2280" spans="22:26" x14ac:dyDescent="0.25">
      <c r="V2280">
        <v>12</v>
      </c>
      <c r="W2280" s="14">
        <v>40</v>
      </c>
      <c r="X2280" s="14" t="str">
        <f t="shared" si="84"/>
        <v>1240</v>
      </c>
      <c r="Y2280" s="78">
        <f t="shared" si="83"/>
        <v>1.0118430792005921</v>
      </c>
      <c r="Z2280" s="14">
        <v>0.63169759055025188</v>
      </c>
    </row>
    <row r="2281" spans="22:26" x14ac:dyDescent="0.25">
      <c r="V2281">
        <v>13</v>
      </c>
      <c r="W2281" s="14">
        <v>40</v>
      </c>
      <c r="X2281" s="14" t="str">
        <f t="shared" si="84"/>
        <v>1340</v>
      </c>
      <c r="Y2281" s="78">
        <f t="shared" si="83"/>
        <v>1.012830002467308</v>
      </c>
      <c r="Z2281" s="14">
        <v>0.63231373060443385</v>
      </c>
    </row>
    <row r="2282" spans="22:26" x14ac:dyDescent="0.25">
      <c r="V2282">
        <v>14</v>
      </c>
      <c r="W2282" s="14">
        <v>40</v>
      </c>
      <c r="X2282" s="14" t="str">
        <f t="shared" si="84"/>
        <v>1440</v>
      </c>
      <c r="Y2282" s="78">
        <f t="shared" si="83"/>
        <v>1.0138169257340242</v>
      </c>
      <c r="Z2282" s="14">
        <v>0.63292987065861617</v>
      </c>
    </row>
    <row r="2283" spans="22:26" x14ac:dyDescent="0.25">
      <c r="V2283">
        <v>15</v>
      </c>
      <c r="W2283" s="14">
        <v>40</v>
      </c>
      <c r="X2283" s="14" t="str">
        <f t="shared" si="84"/>
        <v>1540</v>
      </c>
      <c r="Y2283" s="78">
        <f t="shared" si="83"/>
        <v>1.0148038490007401</v>
      </c>
      <c r="Z2283" s="14">
        <v>0.63354601071279826</v>
      </c>
    </row>
    <row r="2284" spans="22:26" x14ac:dyDescent="0.25">
      <c r="V2284">
        <v>16</v>
      </c>
      <c r="W2284" s="14">
        <v>40</v>
      </c>
      <c r="X2284" s="14" t="str">
        <f t="shared" si="84"/>
        <v>1640</v>
      </c>
      <c r="Y2284" s="78">
        <f t="shared" si="83"/>
        <v>1.0157907722674562</v>
      </c>
      <c r="Z2284" s="14">
        <v>0.63416215076698035</v>
      </c>
    </row>
    <row r="2285" spans="22:26" x14ac:dyDescent="0.25">
      <c r="V2285">
        <v>17</v>
      </c>
      <c r="W2285" s="14">
        <v>40</v>
      </c>
      <c r="X2285" s="14" t="str">
        <f t="shared" si="84"/>
        <v>1740</v>
      </c>
      <c r="Y2285" s="78">
        <f t="shared" si="83"/>
        <v>1.0167776955341721</v>
      </c>
      <c r="Z2285" s="14">
        <v>0.63477829082116255</v>
      </c>
    </row>
    <row r="2286" spans="22:26" x14ac:dyDescent="0.25">
      <c r="V2286">
        <v>18</v>
      </c>
      <c r="W2286" s="14">
        <v>40</v>
      </c>
      <c r="X2286" s="14" t="str">
        <f t="shared" si="84"/>
        <v>1840</v>
      </c>
      <c r="Y2286" s="78">
        <f t="shared" si="83"/>
        <v>1.0177646188008882</v>
      </c>
      <c r="Z2286" s="14">
        <v>0.63539443087534475</v>
      </c>
    </row>
    <row r="2287" spans="22:26" x14ac:dyDescent="0.25">
      <c r="V2287">
        <v>19</v>
      </c>
      <c r="W2287" s="14">
        <v>40</v>
      </c>
      <c r="X2287" s="14" t="str">
        <f t="shared" si="84"/>
        <v>1940</v>
      </c>
      <c r="Y2287" s="78">
        <f t="shared" si="83"/>
        <v>1.0187515420676041</v>
      </c>
      <c r="Z2287" s="14">
        <v>0.63601057092952684</v>
      </c>
    </row>
    <row r="2288" spans="22:26" x14ac:dyDescent="0.25">
      <c r="V2288">
        <v>20</v>
      </c>
      <c r="W2288" s="14">
        <v>40</v>
      </c>
      <c r="X2288" s="14" t="str">
        <f t="shared" si="84"/>
        <v>2040</v>
      </c>
      <c r="Y2288" s="78">
        <f t="shared" si="83"/>
        <v>1.0197384653343202</v>
      </c>
      <c r="Z2288" s="14">
        <v>0.63662671098370904</v>
      </c>
    </row>
    <row r="2289" spans="22:26" x14ac:dyDescent="0.25">
      <c r="V2289">
        <v>21</v>
      </c>
      <c r="W2289" s="14">
        <v>40</v>
      </c>
      <c r="X2289" s="14" t="str">
        <f t="shared" si="84"/>
        <v>2140</v>
      </c>
      <c r="Y2289" s="78">
        <f t="shared" si="83"/>
        <v>1.0207253886010361</v>
      </c>
      <c r="Z2289" s="14">
        <v>0.63724285103789124</v>
      </c>
    </row>
    <row r="2290" spans="22:26" x14ac:dyDescent="0.25">
      <c r="V2290">
        <v>22</v>
      </c>
      <c r="W2290" s="14">
        <v>40</v>
      </c>
      <c r="X2290" s="14" t="str">
        <f t="shared" si="84"/>
        <v>2240</v>
      </c>
      <c r="Y2290" s="78">
        <f t="shared" ref="Y2290:Y2353" si="85">$Y$153/1013.25*(1013.25+V2290)</f>
        <v>1.0217123118677522</v>
      </c>
      <c r="Z2290" s="14">
        <v>0.63785899109207334</v>
      </c>
    </row>
    <row r="2291" spans="22:26" x14ac:dyDescent="0.25">
      <c r="V2291">
        <v>23</v>
      </c>
      <c r="W2291" s="14">
        <v>40</v>
      </c>
      <c r="X2291" s="14" t="str">
        <f t="shared" si="84"/>
        <v>2340</v>
      </c>
      <c r="Y2291" s="78">
        <f t="shared" si="85"/>
        <v>1.0226992351344681</v>
      </c>
      <c r="Z2291" s="14">
        <v>0.63847513114625543</v>
      </c>
    </row>
    <row r="2292" spans="22:26" x14ac:dyDescent="0.25">
      <c r="V2292">
        <v>24</v>
      </c>
      <c r="W2292" s="14">
        <v>40</v>
      </c>
      <c r="X2292" s="14" t="str">
        <f t="shared" si="84"/>
        <v>2440</v>
      </c>
      <c r="Y2292" s="78">
        <f t="shared" si="85"/>
        <v>1.0236861584011843</v>
      </c>
      <c r="Z2292" s="14">
        <v>0.63909127120043774</v>
      </c>
    </row>
    <row r="2293" spans="22:26" x14ac:dyDescent="0.25">
      <c r="V2293">
        <v>25</v>
      </c>
      <c r="W2293" s="14">
        <v>40</v>
      </c>
      <c r="X2293" s="14" t="str">
        <f t="shared" si="84"/>
        <v>2540</v>
      </c>
      <c r="Y2293" s="78">
        <f t="shared" si="85"/>
        <v>1.0246730816679002</v>
      </c>
      <c r="Z2293" s="14">
        <v>0.63970741125461972</v>
      </c>
    </row>
    <row r="2294" spans="22:26" x14ac:dyDescent="0.25">
      <c r="V2294">
        <v>26</v>
      </c>
      <c r="W2294" s="14">
        <v>40</v>
      </c>
      <c r="X2294" s="14" t="str">
        <f t="shared" si="84"/>
        <v>2640</v>
      </c>
      <c r="Y2294" s="78">
        <f t="shared" si="85"/>
        <v>1.0256600049346163</v>
      </c>
      <c r="Z2294" s="14">
        <v>0.64032355130880203</v>
      </c>
    </row>
    <row r="2295" spans="22:26" x14ac:dyDescent="0.25">
      <c r="V2295">
        <v>27</v>
      </c>
      <c r="W2295" s="14">
        <v>40</v>
      </c>
      <c r="X2295" s="14" t="str">
        <f t="shared" si="84"/>
        <v>2740</v>
      </c>
      <c r="Y2295" s="78">
        <f t="shared" si="85"/>
        <v>1.0266469282013324</v>
      </c>
      <c r="Z2295" s="14">
        <v>0.64093969136298412</v>
      </c>
    </row>
    <row r="2296" spans="22:26" x14ac:dyDescent="0.25">
      <c r="V2296">
        <v>28</v>
      </c>
      <c r="W2296" s="14">
        <v>40</v>
      </c>
      <c r="X2296" s="14" t="str">
        <f t="shared" si="84"/>
        <v>2840</v>
      </c>
      <c r="Y2296" s="78">
        <f t="shared" si="85"/>
        <v>1.0276338514680483</v>
      </c>
      <c r="Z2296" s="14">
        <v>0.64155583141716621</v>
      </c>
    </row>
    <row r="2297" spans="22:26" x14ac:dyDescent="0.25">
      <c r="V2297">
        <v>29</v>
      </c>
      <c r="W2297" s="14">
        <v>40</v>
      </c>
      <c r="X2297" s="14" t="str">
        <f t="shared" si="84"/>
        <v>2940</v>
      </c>
      <c r="Y2297" s="78">
        <f t="shared" si="85"/>
        <v>1.0286207747347644</v>
      </c>
      <c r="Z2297" s="14">
        <v>0.64217197147134852</v>
      </c>
    </row>
    <row r="2298" spans="22:26" x14ac:dyDescent="0.25">
      <c r="V2298">
        <v>30</v>
      </c>
      <c r="W2298" s="14">
        <v>40</v>
      </c>
      <c r="X2298" s="14" t="str">
        <f t="shared" si="84"/>
        <v>3040</v>
      </c>
      <c r="Y2298" s="78">
        <f t="shared" si="85"/>
        <v>1.0296076980014803</v>
      </c>
      <c r="Z2298" s="14">
        <v>0.6427881115255305</v>
      </c>
    </row>
    <row r="2299" spans="22:26" x14ac:dyDescent="0.25">
      <c r="V2299">
        <v>31</v>
      </c>
      <c r="W2299" s="14">
        <v>40</v>
      </c>
      <c r="X2299" s="14" t="str">
        <f t="shared" si="84"/>
        <v>3140</v>
      </c>
      <c r="Y2299" s="78">
        <f t="shared" si="85"/>
        <v>1.0305946212681965</v>
      </c>
      <c r="Z2299" s="14">
        <v>0.64340425157971282</v>
      </c>
    </row>
    <row r="2300" spans="22:26" x14ac:dyDescent="0.25">
      <c r="V2300">
        <v>32</v>
      </c>
      <c r="W2300" s="14">
        <v>40</v>
      </c>
      <c r="X2300" s="14" t="str">
        <f t="shared" si="84"/>
        <v>3240</v>
      </c>
      <c r="Y2300" s="78">
        <f t="shared" si="85"/>
        <v>1.0315815445349124</v>
      </c>
      <c r="Z2300" s="14">
        <v>0.64402039163389491</v>
      </c>
    </row>
    <row r="2301" spans="22:26" x14ac:dyDescent="0.25">
      <c r="V2301">
        <v>33</v>
      </c>
      <c r="W2301" s="14">
        <v>40</v>
      </c>
      <c r="X2301" s="14" t="str">
        <f t="shared" si="84"/>
        <v>3340</v>
      </c>
      <c r="Y2301" s="78">
        <f t="shared" si="85"/>
        <v>1.0325684678016285</v>
      </c>
      <c r="Z2301" s="14">
        <v>0.644636531688077</v>
      </c>
    </row>
    <row r="2302" spans="22:26" x14ac:dyDescent="0.25">
      <c r="V2302">
        <v>34</v>
      </c>
      <c r="W2302" s="14">
        <v>40</v>
      </c>
      <c r="X2302" s="14" t="str">
        <f t="shared" si="84"/>
        <v>3440</v>
      </c>
      <c r="Y2302" s="78">
        <f t="shared" si="85"/>
        <v>1.0335553910683444</v>
      </c>
      <c r="Z2302" s="14">
        <v>0.6452526717422592</v>
      </c>
    </row>
    <row r="2303" spans="22:26" x14ac:dyDescent="0.25">
      <c r="V2303">
        <v>35</v>
      </c>
      <c r="W2303" s="14">
        <v>40</v>
      </c>
      <c r="X2303" s="14" t="str">
        <f t="shared" si="84"/>
        <v>3540</v>
      </c>
      <c r="Y2303" s="78">
        <f t="shared" si="85"/>
        <v>1.0345423143350605</v>
      </c>
      <c r="Z2303" s="14">
        <v>0.6458688117964414</v>
      </c>
    </row>
    <row r="2304" spans="22:26" x14ac:dyDescent="0.25">
      <c r="V2304">
        <v>36</v>
      </c>
      <c r="W2304" s="14">
        <v>40</v>
      </c>
      <c r="X2304" s="14" t="str">
        <f t="shared" si="84"/>
        <v>3640</v>
      </c>
      <c r="Y2304" s="78">
        <f t="shared" si="85"/>
        <v>1.0355292376017764</v>
      </c>
      <c r="Z2304" s="14">
        <v>0.64648495185062338</v>
      </c>
    </row>
    <row r="2305" spans="22:26" x14ac:dyDescent="0.25">
      <c r="V2305">
        <v>37</v>
      </c>
      <c r="W2305" s="14">
        <v>40</v>
      </c>
      <c r="X2305" s="14" t="str">
        <f t="shared" si="84"/>
        <v>3740</v>
      </c>
      <c r="Y2305" s="78">
        <f t="shared" si="85"/>
        <v>1.0365161608684925</v>
      </c>
      <c r="Z2305" s="14">
        <v>0.64710109190480569</v>
      </c>
    </row>
    <row r="2306" spans="22:26" x14ac:dyDescent="0.25">
      <c r="V2306">
        <v>38</v>
      </c>
      <c r="W2306" s="14">
        <v>40</v>
      </c>
      <c r="X2306" s="14" t="str">
        <f t="shared" si="84"/>
        <v>3840</v>
      </c>
      <c r="Y2306" s="78">
        <f t="shared" si="85"/>
        <v>1.0375030841352084</v>
      </c>
      <c r="Z2306" s="14">
        <v>0.64771723195898778</v>
      </c>
    </row>
    <row r="2307" spans="22:26" x14ac:dyDescent="0.25">
      <c r="V2307">
        <v>39</v>
      </c>
      <c r="W2307" s="14">
        <v>40</v>
      </c>
      <c r="X2307" s="14" t="str">
        <f t="shared" ref="X2307:X2370" si="86">V2307&amp;W2307</f>
        <v>3940</v>
      </c>
      <c r="Y2307" s="78">
        <f t="shared" si="85"/>
        <v>1.0384900074019245</v>
      </c>
      <c r="Z2307" s="14">
        <v>0.64833337201316998</v>
      </c>
    </row>
    <row r="2308" spans="22:26" x14ac:dyDescent="0.25">
      <c r="V2308">
        <v>40</v>
      </c>
      <c r="W2308" s="14">
        <v>40</v>
      </c>
      <c r="X2308" s="14" t="str">
        <f t="shared" si="86"/>
        <v>4040</v>
      </c>
      <c r="Y2308" s="78">
        <f t="shared" si="85"/>
        <v>1.0394769306686404</v>
      </c>
      <c r="Z2308" s="14">
        <v>0.64894951206735207</v>
      </c>
    </row>
    <row r="2309" spans="22:26" x14ac:dyDescent="0.25">
      <c r="V2309">
        <v>41</v>
      </c>
      <c r="W2309" s="14">
        <v>40</v>
      </c>
      <c r="X2309" s="14" t="str">
        <f t="shared" si="86"/>
        <v>4140</v>
      </c>
      <c r="Y2309" s="78">
        <f t="shared" si="85"/>
        <v>1.0404638539353566</v>
      </c>
      <c r="Z2309" s="14">
        <v>0.64956565212153439</v>
      </c>
    </row>
    <row r="2310" spans="22:26" x14ac:dyDescent="0.25">
      <c r="V2310">
        <v>42</v>
      </c>
      <c r="W2310" s="14">
        <v>40</v>
      </c>
      <c r="X2310" s="14" t="str">
        <f t="shared" si="86"/>
        <v>4240</v>
      </c>
      <c r="Y2310" s="78">
        <f t="shared" si="85"/>
        <v>1.0414507772020725</v>
      </c>
      <c r="Z2310" s="14">
        <v>0.65018179217571637</v>
      </c>
    </row>
    <row r="2311" spans="22:26" x14ac:dyDescent="0.25">
      <c r="V2311">
        <v>43</v>
      </c>
      <c r="W2311" s="14">
        <v>40</v>
      </c>
      <c r="X2311" s="14" t="str">
        <f t="shared" si="86"/>
        <v>4340</v>
      </c>
      <c r="Y2311" s="78">
        <f t="shared" si="85"/>
        <v>1.0424377004687886</v>
      </c>
      <c r="Z2311" s="14">
        <v>0.65079793222989868</v>
      </c>
    </row>
    <row r="2312" spans="22:26" x14ac:dyDescent="0.25">
      <c r="V2312">
        <v>44</v>
      </c>
      <c r="W2312" s="14">
        <v>40</v>
      </c>
      <c r="X2312" s="14" t="str">
        <f t="shared" si="86"/>
        <v>4440</v>
      </c>
      <c r="Y2312" s="78">
        <f t="shared" si="85"/>
        <v>1.0434246237355045</v>
      </c>
      <c r="Z2312" s="14">
        <v>0.65141407228408066</v>
      </c>
    </row>
    <row r="2313" spans="22:26" x14ac:dyDescent="0.25">
      <c r="V2313">
        <v>45</v>
      </c>
      <c r="W2313" s="14">
        <v>40</v>
      </c>
      <c r="X2313" s="14" t="str">
        <f t="shared" si="86"/>
        <v>4540</v>
      </c>
      <c r="Y2313" s="78">
        <f t="shared" si="85"/>
        <v>1.0444115470022206</v>
      </c>
      <c r="Z2313" s="14">
        <v>0.65203021233826286</v>
      </c>
    </row>
    <row r="2314" spans="22:26" x14ac:dyDescent="0.25">
      <c r="V2314">
        <v>46</v>
      </c>
      <c r="W2314" s="14">
        <v>40</v>
      </c>
      <c r="X2314" s="14" t="str">
        <f t="shared" si="86"/>
        <v>4640</v>
      </c>
      <c r="Y2314" s="78">
        <f t="shared" si="85"/>
        <v>1.0453984702689365</v>
      </c>
      <c r="Z2314" s="14">
        <v>0.65264635239244506</v>
      </c>
    </row>
    <row r="2315" spans="22:26" x14ac:dyDescent="0.25">
      <c r="V2315">
        <v>47</v>
      </c>
      <c r="W2315" s="14">
        <v>40</v>
      </c>
      <c r="X2315" s="14" t="str">
        <f t="shared" si="86"/>
        <v>4740</v>
      </c>
      <c r="Y2315" s="78">
        <f t="shared" si="85"/>
        <v>1.0463853935356526</v>
      </c>
      <c r="Z2315" s="14">
        <v>0.65326249244662715</v>
      </c>
    </row>
    <row r="2316" spans="22:26" x14ac:dyDescent="0.25">
      <c r="V2316">
        <v>48</v>
      </c>
      <c r="W2316" s="14">
        <v>40</v>
      </c>
      <c r="X2316" s="14" t="str">
        <f t="shared" si="86"/>
        <v>4840</v>
      </c>
      <c r="Y2316" s="78">
        <f t="shared" si="85"/>
        <v>1.0473723168023685</v>
      </c>
      <c r="Z2316" s="14">
        <v>0.65387863250080924</v>
      </c>
    </row>
    <row r="2317" spans="22:26" x14ac:dyDescent="0.25">
      <c r="V2317">
        <v>49</v>
      </c>
      <c r="W2317" s="14">
        <v>40</v>
      </c>
      <c r="X2317" s="14" t="str">
        <f t="shared" si="86"/>
        <v>4940</v>
      </c>
      <c r="Y2317" s="78">
        <f t="shared" si="85"/>
        <v>1.0483592400690847</v>
      </c>
      <c r="Z2317" s="14">
        <v>0.65449477255499156</v>
      </c>
    </row>
    <row r="2318" spans="22:26" x14ac:dyDescent="0.25">
      <c r="V2318">
        <v>50</v>
      </c>
      <c r="W2318" s="14">
        <v>40</v>
      </c>
      <c r="X2318" s="14" t="str">
        <f t="shared" si="86"/>
        <v>5040</v>
      </c>
      <c r="Y2318" s="78">
        <f t="shared" si="85"/>
        <v>1.0493461633358006</v>
      </c>
      <c r="Z2318" s="14">
        <v>0.65511091260917353</v>
      </c>
    </row>
    <row r="2319" spans="22:26" x14ac:dyDescent="0.25">
      <c r="V2319">
        <v>51</v>
      </c>
      <c r="W2319" s="14">
        <v>40</v>
      </c>
      <c r="X2319" s="14" t="str">
        <f t="shared" si="86"/>
        <v>5140</v>
      </c>
      <c r="Y2319" s="78">
        <f t="shared" si="85"/>
        <v>1.0503330866025167</v>
      </c>
      <c r="Z2319" s="14">
        <v>0.65572705266335585</v>
      </c>
    </row>
    <row r="2320" spans="22:26" x14ac:dyDescent="0.25">
      <c r="V2320">
        <v>52</v>
      </c>
      <c r="W2320" s="14">
        <v>40</v>
      </c>
      <c r="X2320" s="14" t="str">
        <f t="shared" si="86"/>
        <v>5240</v>
      </c>
      <c r="Y2320" s="78">
        <f t="shared" si="85"/>
        <v>1.0513200098692326</v>
      </c>
      <c r="Z2320" s="14">
        <v>0.65634319271753794</v>
      </c>
    </row>
    <row r="2321" spans="22:26" x14ac:dyDescent="0.25">
      <c r="V2321">
        <v>53</v>
      </c>
      <c r="W2321" s="14">
        <v>40</v>
      </c>
      <c r="X2321" s="14" t="str">
        <f t="shared" si="86"/>
        <v>5340</v>
      </c>
      <c r="Y2321" s="78">
        <f t="shared" si="85"/>
        <v>1.0523069331359487</v>
      </c>
      <c r="Z2321" s="14">
        <v>0.65695933277172003</v>
      </c>
    </row>
    <row r="2322" spans="22:26" x14ac:dyDescent="0.25">
      <c r="V2322">
        <v>54</v>
      </c>
      <c r="W2322" s="14">
        <v>40</v>
      </c>
      <c r="X2322" s="14" t="str">
        <f t="shared" si="86"/>
        <v>5440</v>
      </c>
      <c r="Y2322" s="78">
        <f t="shared" si="85"/>
        <v>1.0532938564026646</v>
      </c>
      <c r="Z2322" s="14">
        <v>0.65757547282590223</v>
      </c>
    </row>
    <row r="2323" spans="22:26" x14ac:dyDescent="0.25">
      <c r="V2323">
        <v>55</v>
      </c>
      <c r="W2323" s="14">
        <v>40</v>
      </c>
      <c r="X2323" s="14" t="str">
        <f t="shared" si="86"/>
        <v>5540</v>
      </c>
      <c r="Y2323" s="78">
        <f t="shared" si="85"/>
        <v>1.0542807796693807</v>
      </c>
      <c r="Z2323" s="14">
        <v>0.65819161288008443</v>
      </c>
    </row>
    <row r="2324" spans="22:26" x14ac:dyDescent="0.25">
      <c r="V2324">
        <v>56</v>
      </c>
      <c r="W2324" s="14">
        <v>40</v>
      </c>
      <c r="X2324" s="14" t="str">
        <f t="shared" si="86"/>
        <v>5640</v>
      </c>
      <c r="Y2324" s="78">
        <f t="shared" si="85"/>
        <v>1.0552677029360966</v>
      </c>
      <c r="Z2324" s="14">
        <v>0.65880775293426652</v>
      </c>
    </row>
    <row r="2325" spans="22:26" x14ac:dyDescent="0.25">
      <c r="V2325">
        <v>57</v>
      </c>
      <c r="W2325" s="14">
        <v>40</v>
      </c>
      <c r="X2325" s="14" t="str">
        <f t="shared" si="86"/>
        <v>5740</v>
      </c>
      <c r="Y2325" s="78">
        <f t="shared" si="85"/>
        <v>1.0562546262028127</v>
      </c>
      <c r="Z2325" s="14">
        <v>0.65942389298844872</v>
      </c>
    </row>
    <row r="2326" spans="22:26" x14ac:dyDescent="0.25">
      <c r="V2326">
        <v>58</v>
      </c>
      <c r="W2326" s="14">
        <v>40</v>
      </c>
      <c r="X2326" s="14" t="str">
        <f t="shared" si="86"/>
        <v>5840</v>
      </c>
      <c r="Y2326" s="78">
        <f t="shared" si="85"/>
        <v>1.0572415494695286</v>
      </c>
      <c r="Z2326" s="14">
        <v>0.6600400330426307</v>
      </c>
    </row>
    <row r="2327" spans="22:26" x14ac:dyDescent="0.25">
      <c r="V2327">
        <v>59</v>
      </c>
      <c r="W2327" s="14">
        <v>40</v>
      </c>
      <c r="X2327" s="14" t="str">
        <f t="shared" si="86"/>
        <v>5940</v>
      </c>
      <c r="Y2327" s="78">
        <f t="shared" si="85"/>
        <v>1.0582284727362448</v>
      </c>
      <c r="Z2327" s="14">
        <v>0.66065617309681302</v>
      </c>
    </row>
    <row r="2328" spans="22:26" x14ac:dyDescent="0.25">
      <c r="V2328">
        <v>60</v>
      </c>
      <c r="W2328" s="14">
        <v>40</v>
      </c>
      <c r="X2328" s="14" t="str">
        <f t="shared" si="86"/>
        <v>6040</v>
      </c>
      <c r="Y2328" s="78">
        <f t="shared" si="85"/>
        <v>1.0592153960029607</v>
      </c>
      <c r="Z2328" s="14">
        <v>0.66127231315099511</v>
      </c>
    </row>
    <row r="2329" spans="22:26" x14ac:dyDescent="0.25">
      <c r="V2329">
        <v>61</v>
      </c>
      <c r="W2329" s="14">
        <v>40</v>
      </c>
      <c r="X2329" s="14" t="str">
        <f t="shared" si="86"/>
        <v>6140</v>
      </c>
      <c r="Y2329" s="78">
        <f t="shared" si="85"/>
        <v>1.0602023192696768</v>
      </c>
      <c r="Z2329" s="14">
        <v>0.66188845320517731</v>
      </c>
    </row>
    <row r="2330" spans="22:26" x14ac:dyDescent="0.25">
      <c r="V2330">
        <v>62</v>
      </c>
      <c r="W2330" s="14">
        <v>40</v>
      </c>
      <c r="X2330" s="14" t="str">
        <f t="shared" si="86"/>
        <v>6240</v>
      </c>
      <c r="Y2330" s="78">
        <f t="shared" si="85"/>
        <v>1.0611892425363927</v>
      </c>
      <c r="Z2330" s="14">
        <v>0.6625045932593594</v>
      </c>
    </row>
    <row r="2331" spans="22:26" x14ac:dyDescent="0.25">
      <c r="V2331">
        <v>63</v>
      </c>
      <c r="W2331" s="14">
        <v>40</v>
      </c>
      <c r="X2331" s="14" t="str">
        <f t="shared" si="86"/>
        <v>6340</v>
      </c>
      <c r="Y2331" s="78">
        <f t="shared" si="85"/>
        <v>1.0621761658031088</v>
      </c>
      <c r="Z2331" s="14">
        <v>0.66312073331354171</v>
      </c>
    </row>
    <row r="2332" spans="22:26" x14ac:dyDescent="0.25">
      <c r="V2332">
        <v>64</v>
      </c>
      <c r="W2332" s="14">
        <v>40</v>
      </c>
      <c r="X2332" s="14" t="str">
        <f t="shared" si="86"/>
        <v>6440</v>
      </c>
      <c r="Y2332" s="78">
        <f t="shared" si="85"/>
        <v>1.0631630890698247</v>
      </c>
      <c r="Z2332" s="14">
        <v>0.66373687336772369</v>
      </c>
    </row>
    <row r="2333" spans="22:26" x14ac:dyDescent="0.25">
      <c r="V2333">
        <v>65</v>
      </c>
      <c r="W2333" s="14">
        <v>40</v>
      </c>
      <c r="X2333" s="14" t="str">
        <f t="shared" si="86"/>
        <v>6540</v>
      </c>
      <c r="Y2333" s="78">
        <f t="shared" si="85"/>
        <v>1.0641500123365408</v>
      </c>
      <c r="Z2333" s="14">
        <v>0.66435301342190589</v>
      </c>
    </row>
    <row r="2334" spans="22:26" x14ac:dyDescent="0.25">
      <c r="V2334">
        <v>66</v>
      </c>
      <c r="W2334" s="14">
        <v>40</v>
      </c>
      <c r="X2334" s="14" t="str">
        <f t="shared" si="86"/>
        <v>6640</v>
      </c>
      <c r="Y2334" s="78">
        <f t="shared" si="85"/>
        <v>1.0651369356032567</v>
      </c>
      <c r="Z2334" s="14">
        <v>0.66496915347608809</v>
      </c>
    </row>
    <row r="2335" spans="22:26" x14ac:dyDescent="0.25">
      <c r="V2335">
        <v>67</v>
      </c>
      <c r="W2335" s="14">
        <v>40</v>
      </c>
      <c r="X2335" s="14" t="str">
        <f t="shared" si="86"/>
        <v>6740</v>
      </c>
      <c r="Y2335" s="78">
        <f t="shared" si="85"/>
        <v>1.0661238588699729</v>
      </c>
      <c r="Z2335" s="14">
        <v>0.66558529353027018</v>
      </c>
    </row>
    <row r="2336" spans="22:26" x14ac:dyDescent="0.25">
      <c r="V2336">
        <v>68</v>
      </c>
      <c r="W2336" s="14">
        <v>40</v>
      </c>
      <c r="X2336" s="14" t="str">
        <f t="shared" si="86"/>
        <v>6840</v>
      </c>
      <c r="Y2336" s="78">
        <f t="shared" si="85"/>
        <v>1.0671107821366888</v>
      </c>
      <c r="Z2336" s="14">
        <v>0.66620143358445227</v>
      </c>
    </row>
    <row r="2337" spans="22:26" x14ac:dyDescent="0.25">
      <c r="V2337">
        <v>69</v>
      </c>
      <c r="W2337" s="14">
        <v>40</v>
      </c>
      <c r="X2337" s="14" t="str">
        <f t="shared" si="86"/>
        <v>6940</v>
      </c>
      <c r="Y2337" s="78">
        <f t="shared" si="85"/>
        <v>1.0680977054034049</v>
      </c>
      <c r="Z2337" s="14">
        <v>0.66681757363863459</v>
      </c>
    </row>
    <row r="2338" spans="22:26" x14ac:dyDescent="0.25">
      <c r="V2338">
        <v>70</v>
      </c>
      <c r="W2338" s="14">
        <v>40</v>
      </c>
      <c r="X2338" s="14" t="str">
        <f t="shared" si="86"/>
        <v>7040</v>
      </c>
      <c r="Y2338" s="78">
        <f t="shared" si="85"/>
        <v>1.0690846286701208</v>
      </c>
      <c r="Z2338" s="14">
        <v>0.66743371369281657</v>
      </c>
    </row>
    <row r="2339" spans="22:26" x14ac:dyDescent="0.25">
      <c r="V2339">
        <v>71</v>
      </c>
      <c r="W2339" s="14">
        <v>40</v>
      </c>
      <c r="X2339" s="14" t="str">
        <f t="shared" si="86"/>
        <v>7140</v>
      </c>
      <c r="Y2339" s="78">
        <f t="shared" si="85"/>
        <v>1.0700715519368369</v>
      </c>
      <c r="Z2339" s="14">
        <v>0.66804985374699888</v>
      </c>
    </row>
    <row r="2340" spans="22:26" x14ac:dyDescent="0.25">
      <c r="V2340">
        <v>72</v>
      </c>
      <c r="W2340" s="14">
        <v>40</v>
      </c>
      <c r="X2340" s="14" t="str">
        <f t="shared" si="86"/>
        <v>7240</v>
      </c>
      <c r="Y2340" s="78">
        <f t="shared" si="85"/>
        <v>1.0710584752035528</v>
      </c>
      <c r="Z2340" s="14">
        <v>0.66866599380118097</v>
      </c>
    </row>
    <row r="2341" spans="22:26" x14ac:dyDescent="0.25">
      <c r="V2341">
        <v>73</v>
      </c>
      <c r="W2341" s="14">
        <v>40</v>
      </c>
      <c r="X2341" s="14" t="str">
        <f t="shared" si="86"/>
        <v>7340</v>
      </c>
      <c r="Y2341" s="78">
        <f t="shared" si="85"/>
        <v>1.0720453984702689</v>
      </c>
      <c r="Z2341" s="14">
        <v>0.66928213385536317</v>
      </c>
    </row>
    <row r="2342" spans="22:26" x14ac:dyDescent="0.25">
      <c r="V2342">
        <v>74</v>
      </c>
      <c r="W2342" s="14">
        <v>40</v>
      </c>
      <c r="X2342" s="14" t="str">
        <f t="shared" si="86"/>
        <v>7440</v>
      </c>
      <c r="Y2342" s="78">
        <f t="shared" si="85"/>
        <v>1.0730323217369848</v>
      </c>
      <c r="Z2342" s="14">
        <v>0.66989827390954526</v>
      </c>
    </row>
    <row r="2343" spans="22:26" x14ac:dyDescent="0.25">
      <c r="V2343">
        <v>75</v>
      </c>
      <c r="W2343" s="14">
        <v>40</v>
      </c>
      <c r="X2343" s="14" t="str">
        <f t="shared" si="86"/>
        <v>7540</v>
      </c>
      <c r="Y2343" s="78">
        <f t="shared" si="85"/>
        <v>1.0740192450037009</v>
      </c>
      <c r="Z2343" s="14">
        <v>0.67051441396372735</v>
      </c>
    </row>
    <row r="2344" spans="22:26" x14ac:dyDescent="0.25">
      <c r="V2344">
        <v>76</v>
      </c>
      <c r="W2344" s="14">
        <v>40</v>
      </c>
      <c r="X2344" s="14" t="str">
        <f t="shared" si="86"/>
        <v>7640</v>
      </c>
      <c r="Y2344" s="78">
        <f t="shared" si="85"/>
        <v>1.0750061682704168</v>
      </c>
      <c r="Z2344" s="14">
        <v>0.67113055401790955</v>
      </c>
    </row>
    <row r="2345" spans="22:26" x14ac:dyDescent="0.25">
      <c r="V2345">
        <v>77</v>
      </c>
      <c r="W2345" s="14">
        <v>40</v>
      </c>
      <c r="X2345" s="14" t="str">
        <f t="shared" si="86"/>
        <v>7740</v>
      </c>
      <c r="Y2345" s="78">
        <f t="shared" si="85"/>
        <v>1.075993091537133</v>
      </c>
      <c r="Z2345" s="14">
        <v>0.67174669407209175</v>
      </c>
    </row>
    <row r="2346" spans="22:26" x14ac:dyDescent="0.25">
      <c r="V2346">
        <v>78</v>
      </c>
      <c r="W2346" s="14">
        <v>40</v>
      </c>
      <c r="X2346" s="14" t="str">
        <f t="shared" si="86"/>
        <v>7840</v>
      </c>
      <c r="Y2346" s="78">
        <f t="shared" si="85"/>
        <v>1.0769800148038489</v>
      </c>
      <c r="Z2346" s="14">
        <v>0.67236283412627373</v>
      </c>
    </row>
    <row r="2347" spans="22:26" x14ac:dyDescent="0.25">
      <c r="V2347">
        <v>79</v>
      </c>
      <c r="W2347" s="14">
        <v>40</v>
      </c>
      <c r="X2347" s="14" t="str">
        <f t="shared" si="86"/>
        <v>7940</v>
      </c>
      <c r="Y2347" s="78">
        <f t="shared" si="85"/>
        <v>1.077966938070565</v>
      </c>
      <c r="Z2347" s="14">
        <v>0.67297897418045605</v>
      </c>
    </row>
    <row r="2348" spans="22:26" x14ac:dyDescent="0.25">
      <c r="V2348">
        <v>80</v>
      </c>
      <c r="W2348" s="14">
        <v>40</v>
      </c>
      <c r="X2348" s="14" t="str">
        <f t="shared" si="86"/>
        <v>8040</v>
      </c>
      <c r="Y2348" s="78">
        <f t="shared" si="85"/>
        <v>1.0789538613372809</v>
      </c>
      <c r="Z2348" s="14">
        <v>0.67359511423463814</v>
      </c>
    </row>
    <row r="2349" spans="22:26" x14ac:dyDescent="0.25">
      <c r="V2349">
        <v>81</v>
      </c>
      <c r="W2349" s="14">
        <v>40</v>
      </c>
      <c r="X2349" s="14" t="str">
        <f t="shared" si="86"/>
        <v>8140</v>
      </c>
      <c r="Y2349" s="78">
        <f t="shared" si="85"/>
        <v>1.079940784603997</v>
      </c>
      <c r="Z2349" s="14">
        <v>0.67421125428882034</v>
      </c>
    </row>
    <row r="2350" spans="22:26" x14ac:dyDescent="0.25">
      <c r="V2350">
        <v>82</v>
      </c>
      <c r="W2350" s="14">
        <v>40</v>
      </c>
      <c r="X2350" s="14" t="str">
        <f t="shared" si="86"/>
        <v>8240</v>
      </c>
      <c r="Y2350" s="78">
        <f t="shared" si="85"/>
        <v>1.0809277078707129</v>
      </c>
      <c r="Z2350" s="14">
        <v>0.67482739434300243</v>
      </c>
    </row>
    <row r="2351" spans="22:26" x14ac:dyDescent="0.25">
      <c r="V2351">
        <v>83</v>
      </c>
      <c r="W2351" s="14">
        <v>40</v>
      </c>
      <c r="X2351" s="14" t="str">
        <f t="shared" si="86"/>
        <v>8340</v>
      </c>
      <c r="Y2351" s="78">
        <f t="shared" si="85"/>
        <v>1.081914631137429</v>
      </c>
      <c r="Z2351" s="14">
        <v>0.67544353439718474</v>
      </c>
    </row>
    <row r="2352" spans="22:26" x14ac:dyDescent="0.25">
      <c r="V2352">
        <v>84</v>
      </c>
      <c r="W2352" s="14">
        <v>40</v>
      </c>
      <c r="X2352" s="14" t="str">
        <f t="shared" si="86"/>
        <v>8440</v>
      </c>
      <c r="Y2352" s="78">
        <f t="shared" si="85"/>
        <v>1.0829015544041449</v>
      </c>
      <c r="Z2352" s="14">
        <v>0.67605967445136672</v>
      </c>
    </row>
    <row r="2353" spans="22:26" x14ac:dyDescent="0.25">
      <c r="V2353">
        <v>85</v>
      </c>
      <c r="W2353" s="14">
        <v>40</v>
      </c>
      <c r="X2353" s="14" t="str">
        <f t="shared" si="86"/>
        <v>8540</v>
      </c>
      <c r="Y2353" s="78">
        <f t="shared" si="85"/>
        <v>1.0838884776708611</v>
      </c>
      <c r="Z2353" s="14">
        <v>0.67667581450554892</v>
      </c>
    </row>
    <row r="2354" spans="22:26" x14ac:dyDescent="0.25">
      <c r="V2354">
        <v>86</v>
      </c>
      <c r="W2354" s="14">
        <v>40</v>
      </c>
      <c r="X2354" s="14" t="str">
        <f t="shared" si="86"/>
        <v>8640</v>
      </c>
      <c r="Y2354" s="78">
        <f t="shared" ref="Y2354:Y2417" si="87">$Y$153/1013.25*(1013.25+V2354)</f>
        <v>1.084875400937577</v>
      </c>
      <c r="Z2354" s="14">
        <v>0.67729195455973112</v>
      </c>
    </row>
    <row r="2355" spans="22:26" x14ac:dyDescent="0.25">
      <c r="V2355">
        <v>87</v>
      </c>
      <c r="W2355" s="14">
        <v>40</v>
      </c>
      <c r="X2355" s="14" t="str">
        <f t="shared" si="86"/>
        <v>8740</v>
      </c>
      <c r="Y2355" s="78">
        <f t="shared" si="87"/>
        <v>1.0858623242042931</v>
      </c>
      <c r="Z2355" s="14">
        <v>0.67790809461391321</v>
      </c>
    </row>
    <row r="2356" spans="22:26" x14ac:dyDescent="0.25">
      <c r="V2356">
        <v>88</v>
      </c>
      <c r="W2356" s="14">
        <v>40</v>
      </c>
      <c r="X2356" s="14" t="str">
        <f t="shared" si="86"/>
        <v>8840</v>
      </c>
      <c r="Y2356" s="78">
        <f t="shared" si="87"/>
        <v>1.086849247471009</v>
      </c>
      <c r="Z2356" s="14">
        <v>0.67852423466809531</v>
      </c>
    </row>
    <row r="2357" spans="22:26" x14ac:dyDescent="0.25">
      <c r="V2357">
        <v>89</v>
      </c>
      <c r="W2357" s="14">
        <v>40</v>
      </c>
      <c r="X2357" s="14" t="str">
        <f t="shared" si="86"/>
        <v>8940</v>
      </c>
      <c r="Y2357" s="78">
        <f t="shared" si="87"/>
        <v>1.0878361707377251</v>
      </c>
      <c r="Z2357" s="14">
        <v>0.67914037472227762</v>
      </c>
    </row>
    <row r="2358" spans="22:26" x14ac:dyDescent="0.25">
      <c r="V2358">
        <v>90</v>
      </c>
      <c r="W2358" s="14">
        <v>40</v>
      </c>
      <c r="X2358" s="14" t="str">
        <f t="shared" si="86"/>
        <v>9040</v>
      </c>
      <c r="Y2358" s="78">
        <f t="shared" si="87"/>
        <v>1.088823094004441</v>
      </c>
      <c r="Z2358" s="14">
        <v>0.6797565147764596</v>
      </c>
    </row>
    <row r="2359" spans="22:26" x14ac:dyDescent="0.25">
      <c r="V2359">
        <v>91</v>
      </c>
      <c r="W2359" s="14">
        <v>40</v>
      </c>
      <c r="X2359" s="14" t="str">
        <f t="shared" si="86"/>
        <v>9140</v>
      </c>
      <c r="Y2359" s="78">
        <f t="shared" si="87"/>
        <v>1.0898100172711571</v>
      </c>
      <c r="Z2359" s="14">
        <v>0.68037265483064191</v>
      </c>
    </row>
    <row r="2360" spans="22:26" x14ac:dyDescent="0.25">
      <c r="V2360">
        <v>92</v>
      </c>
      <c r="W2360" s="14">
        <v>40</v>
      </c>
      <c r="X2360" s="14" t="str">
        <f t="shared" si="86"/>
        <v>9240</v>
      </c>
      <c r="Y2360" s="78">
        <f t="shared" si="87"/>
        <v>1.0907969405378732</v>
      </c>
      <c r="Z2360" s="14">
        <v>0.680988794884824</v>
      </c>
    </row>
    <row r="2361" spans="22:26" x14ac:dyDescent="0.25">
      <c r="V2361">
        <v>93</v>
      </c>
      <c r="W2361" s="14">
        <v>40</v>
      </c>
      <c r="X2361" s="14" t="str">
        <f t="shared" si="86"/>
        <v>9340</v>
      </c>
      <c r="Y2361" s="78">
        <f t="shared" si="87"/>
        <v>1.0917838638045891</v>
      </c>
      <c r="Z2361" s="14">
        <v>0.6816049349390062</v>
      </c>
    </row>
    <row r="2362" spans="22:26" x14ac:dyDescent="0.25">
      <c r="V2362">
        <v>94</v>
      </c>
      <c r="W2362" s="14">
        <v>40</v>
      </c>
      <c r="X2362" s="14" t="str">
        <f t="shared" si="86"/>
        <v>9440</v>
      </c>
      <c r="Y2362" s="78">
        <f t="shared" si="87"/>
        <v>1.0927707870713053</v>
      </c>
      <c r="Z2362" s="14">
        <v>0.6822210749931884</v>
      </c>
    </row>
    <row r="2363" spans="22:26" x14ac:dyDescent="0.25">
      <c r="V2363">
        <v>95</v>
      </c>
      <c r="W2363" s="14">
        <v>40</v>
      </c>
      <c r="X2363" s="14" t="str">
        <f t="shared" si="86"/>
        <v>9540</v>
      </c>
      <c r="Y2363" s="78">
        <f t="shared" si="87"/>
        <v>1.0937577103380212</v>
      </c>
      <c r="Z2363" s="14">
        <v>0.68283721504737038</v>
      </c>
    </row>
    <row r="2364" spans="22:26" x14ac:dyDescent="0.25">
      <c r="V2364">
        <v>96</v>
      </c>
      <c r="W2364" s="14">
        <v>40</v>
      </c>
      <c r="X2364" s="14" t="str">
        <f t="shared" si="86"/>
        <v>9640</v>
      </c>
      <c r="Y2364" s="78">
        <f t="shared" si="87"/>
        <v>1.0947446336047373</v>
      </c>
      <c r="Z2364" s="14">
        <v>0.6834533551015527</v>
      </c>
    </row>
    <row r="2365" spans="22:26" x14ac:dyDescent="0.25">
      <c r="V2365">
        <v>97</v>
      </c>
      <c r="W2365" s="14">
        <v>40</v>
      </c>
      <c r="X2365" s="14" t="str">
        <f t="shared" si="86"/>
        <v>9740</v>
      </c>
      <c r="Y2365" s="78">
        <f t="shared" si="87"/>
        <v>1.0957315568714532</v>
      </c>
      <c r="Z2365" s="14">
        <v>0.68406949515573479</v>
      </c>
    </row>
    <row r="2366" spans="22:26" x14ac:dyDescent="0.25">
      <c r="V2366">
        <v>98</v>
      </c>
      <c r="W2366" s="14">
        <v>40</v>
      </c>
      <c r="X2366" s="14" t="str">
        <f t="shared" si="86"/>
        <v>9840</v>
      </c>
      <c r="Y2366" s="78">
        <f t="shared" si="87"/>
        <v>1.0967184801381693</v>
      </c>
      <c r="Z2366" s="14">
        <v>0.68468563520991699</v>
      </c>
    </row>
    <row r="2367" spans="22:26" x14ac:dyDescent="0.25">
      <c r="V2367">
        <v>99</v>
      </c>
      <c r="W2367" s="14">
        <v>40</v>
      </c>
      <c r="X2367" s="14" t="str">
        <f t="shared" si="86"/>
        <v>9940</v>
      </c>
      <c r="Y2367" s="78">
        <f t="shared" si="87"/>
        <v>1.0977054034048852</v>
      </c>
      <c r="Z2367" s="14">
        <v>0.68530177526409908</v>
      </c>
    </row>
    <row r="2368" spans="22:26" x14ac:dyDescent="0.25">
      <c r="V2368">
        <v>100</v>
      </c>
      <c r="W2368" s="14">
        <v>40</v>
      </c>
      <c r="X2368" s="14" t="str">
        <f t="shared" si="86"/>
        <v>10040</v>
      </c>
      <c r="Y2368" s="78">
        <f t="shared" si="87"/>
        <v>1.0986923266716013</v>
      </c>
      <c r="Z2368" s="14">
        <v>0.68591791531828139</v>
      </c>
    </row>
    <row r="2369" spans="22:26" x14ac:dyDescent="0.25">
      <c r="V2369">
        <v>101</v>
      </c>
      <c r="W2369" s="14">
        <v>40</v>
      </c>
      <c r="X2369" s="14" t="str">
        <f t="shared" si="86"/>
        <v>10140</v>
      </c>
      <c r="Y2369" s="78">
        <f t="shared" si="87"/>
        <v>1.0996792499383172</v>
      </c>
      <c r="Z2369" s="14">
        <v>0.68653405537246337</v>
      </c>
    </row>
    <row r="2370" spans="22:26" x14ac:dyDescent="0.25">
      <c r="V2370">
        <v>102</v>
      </c>
      <c r="W2370" s="14">
        <v>40</v>
      </c>
      <c r="X2370" s="14" t="str">
        <f t="shared" si="86"/>
        <v>10240</v>
      </c>
      <c r="Y2370" s="78">
        <f t="shared" si="87"/>
        <v>1.1006661732050333</v>
      </c>
      <c r="Z2370" s="14">
        <v>0.68715019542664557</v>
      </c>
    </row>
    <row r="2371" spans="22:26" x14ac:dyDescent="0.25">
      <c r="V2371">
        <v>103</v>
      </c>
      <c r="W2371" s="14">
        <v>40</v>
      </c>
      <c r="X2371" s="14" t="str">
        <f t="shared" ref="X2371:X2434" si="88">V2371&amp;W2371</f>
        <v>10340</v>
      </c>
      <c r="Y2371" s="78">
        <f t="shared" si="87"/>
        <v>1.1016530964717492</v>
      </c>
      <c r="Z2371" s="14">
        <v>0.68776633548082777</v>
      </c>
    </row>
    <row r="2372" spans="22:26" x14ac:dyDescent="0.25">
      <c r="V2372">
        <v>104</v>
      </c>
      <c r="W2372" s="14">
        <v>40</v>
      </c>
      <c r="X2372" s="14" t="str">
        <f t="shared" si="88"/>
        <v>10440</v>
      </c>
      <c r="Y2372" s="78">
        <f t="shared" si="87"/>
        <v>1.1026400197384654</v>
      </c>
      <c r="Z2372" s="14">
        <v>0.68838247553500986</v>
      </c>
    </row>
    <row r="2373" spans="22:26" x14ac:dyDescent="0.25">
      <c r="V2373">
        <v>105</v>
      </c>
      <c r="W2373" s="14">
        <v>40</v>
      </c>
      <c r="X2373" s="14" t="str">
        <f t="shared" si="88"/>
        <v>10540</v>
      </c>
      <c r="Y2373" s="78">
        <f t="shared" si="87"/>
        <v>1.1036269430051813</v>
      </c>
      <c r="Z2373" s="14">
        <v>0.68899861558919195</v>
      </c>
    </row>
    <row r="2374" spans="22:26" x14ac:dyDescent="0.25">
      <c r="V2374">
        <v>106</v>
      </c>
      <c r="W2374" s="14">
        <v>40</v>
      </c>
      <c r="X2374" s="14" t="str">
        <f t="shared" si="88"/>
        <v>10640</v>
      </c>
      <c r="Y2374" s="78">
        <f t="shared" si="87"/>
        <v>1.1046138662718974</v>
      </c>
      <c r="Z2374" s="14">
        <v>0.68961475564337427</v>
      </c>
    </row>
    <row r="2375" spans="22:26" x14ac:dyDescent="0.25">
      <c r="V2375">
        <v>107</v>
      </c>
      <c r="W2375" s="14">
        <v>40</v>
      </c>
      <c r="X2375" s="14" t="str">
        <f t="shared" si="88"/>
        <v>10740</v>
      </c>
      <c r="Y2375" s="78">
        <f t="shared" si="87"/>
        <v>1.1056007895386133</v>
      </c>
      <c r="Z2375" s="14">
        <v>0.69023089569755625</v>
      </c>
    </row>
    <row r="2376" spans="22:26" x14ac:dyDescent="0.25">
      <c r="V2376">
        <v>108</v>
      </c>
      <c r="W2376" s="14">
        <v>40</v>
      </c>
      <c r="X2376" s="14" t="str">
        <f t="shared" si="88"/>
        <v>10840</v>
      </c>
      <c r="Y2376" s="78">
        <f t="shared" si="87"/>
        <v>1.1065877128053294</v>
      </c>
      <c r="Z2376" s="14">
        <v>0.69084703575173856</v>
      </c>
    </row>
    <row r="2377" spans="22:26" x14ac:dyDescent="0.25">
      <c r="V2377">
        <v>109</v>
      </c>
      <c r="W2377" s="14">
        <v>40</v>
      </c>
      <c r="X2377" s="14" t="str">
        <f t="shared" si="88"/>
        <v>10940</v>
      </c>
      <c r="Y2377" s="78">
        <f t="shared" si="87"/>
        <v>1.1075746360720453</v>
      </c>
      <c r="Z2377" s="14">
        <v>0.69146317580592054</v>
      </c>
    </row>
    <row r="2378" spans="22:26" x14ac:dyDescent="0.25">
      <c r="V2378">
        <v>110</v>
      </c>
      <c r="W2378" s="14">
        <v>40</v>
      </c>
      <c r="X2378" s="14" t="str">
        <f t="shared" si="88"/>
        <v>11040</v>
      </c>
      <c r="Y2378" s="78">
        <f t="shared" si="87"/>
        <v>1.1085615593387614</v>
      </c>
      <c r="Z2378" s="14">
        <v>0.69207931586010285</v>
      </c>
    </row>
    <row r="2379" spans="22:26" x14ac:dyDescent="0.25">
      <c r="V2379">
        <v>111</v>
      </c>
      <c r="W2379" s="14">
        <v>40</v>
      </c>
      <c r="X2379" s="14" t="str">
        <f t="shared" si="88"/>
        <v>11140</v>
      </c>
      <c r="Y2379" s="78">
        <f t="shared" si="87"/>
        <v>1.1095484826054773</v>
      </c>
      <c r="Z2379" s="14">
        <v>0.69269545591428494</v>
      </c>
    </row>
    <row r="2380" spans="22:26" x14ac:dyDescent="0.25">
      <c r="V2380">
        <v>112</v>
      </c>
      <c r="W2380" s="14">
        <v>40</v>
      </c>
      <c r="X2380" s="14" t="str">
        <f t="shared" si="88"/>
        <v>11240</v>
      </c>
      <c r="Y2380" s="78">
        <f t="shared" si="87"/>
        <v>1.1105354058721935</v>
      </c>
      <c r="Z2380" s="14">
        <v>0.69331159596846703</v>
      </c>
    </row>
    <row r="2381" spans="22:26" x14ac:dyDescent="0.25">
      <c r="V2381">
        <v>113</v>
      </c>
      <c r="W2381" s="14">
        <v>40</v>
      </c>
      <c r="X2381" s="14" t="str">
        <f t="shared" si="88"/>
        <v>11340</v>
      </c>
      <c r="Y2381" s="78">
        <f t="shared" si="87"/>
        <v>1.1115223291389094</v>
      </c>
      <c r="Z2381" s="14">
        <v>0.69392773602264923</v>
      </c>
    </row>
    <row r="2382" spans="22:26" x14ac:dyDescent="0.25">
      <c r="V2382">
        <v>114</v>
      </c>
      <c r="W2382" s="14">
        <v>40</v>
      </c>
      <c r="X2382" s="14" t="str">
        <f t="shared" si="88"/>
        <v>11440</v>
      </c>
      <c r="Y2382" s="78">
        <f t="shared" si="87"/>
        <v>1.1125092524056255</v>
      </c>
      <c r="Z2382" s="14">
        <v>0.69454387607683143</v>
      </c>
    </row>
    <row r="2383" spans="22:26" x14ac:dyDescent="0.25">
      <c r="V2383">
        <v>115</v>
      </c>
      <c r="W2383" s="14">
        <v>40</v>
      </c>
      <c r="X2383" s="14" t="str">
        <f t="shared" si="88"/>
        <v>11540</v>
      </c>
      <c r="Y2383" s="78">
        <f t="shared" si="87"/>
        <v>1.1134961756723414</v>
      </c>
      <c r="Z2383" s="14">
        <v>0.69516001613101341</v>
      </c>
    </row>
    <row r="2384" spans="22:26" x14ac:dyDescent="0.25">
      <c r="V2384">
        <v>116</v>
      </c>
      <c r="W2384" s="14">
        <v>40</v>
      </c>
      <c r="X2384" s="14" t="str">
        <f t="shared" si="88"/>
        <v>11640</v>
      </c>
      <c r="Y2384" s="78">
        <f t="shared" si="87"/>
        <v>1.1144830989390575</v>
      </c>
      <c r="Z2384" s="14">
        <v>0.69577615618519573</v>
      </c>
    </row>
    <row r="2385" spans="22:26" x14ac:dyDescent="0.25">
      <c r="V2385">
        <v>117</v>
      </c>
      <c r="W2385" s="14">
        <v>40</v>
      </c>
      <c r="X2385" s="14" t="str">
        <f t="shared" si="88"/>
        <v>11740</v>
      </c>
      <c r="Y2385" s="78">
        <f t="shared" si="87"/>
        <v>1.1154700222057734</v>
      </c>
      <c r="Z2385" s="14">
        <v>0.69639229623937782</v>
      </c>
    </row>
    <row r="2386" spans="22:26" x14ac:dyDescent="0.25">
      <c r="V2386">
        <v>118</v>
      </c>
      <c r="W2386" s="14">
        <v>40</v>
      </c>
      <c r="X2386" s="14" t="str">
        <f t="shared" si="88"/>
        <v>11840</v>
      </c>
      <c r="Y2386" s="78">
        <f t="shared" si="87"/>
        <v>1.1164569454724895</v>
      </c>
      <c r="Z2386" s="14">
        <v>0.69700843629356002</v>
      </c>
    </row>
    <row r="2387" spans="22:26" x14ac:dyDescent="0.25">
      <c r="V2387">
        <v>119</v>
      </c>
      <c r="W2387" s="14">
        <v>40</v>
      </c>
      <c r="X2387" s="14" t="str">
        <f t="shared" si="88"/>
        <v>11940</v>
      </c>
      <c r="Y2387" s="78">
        <f t="shared" si="87"/>
        <v>1.1174438687392054</v>
      </c>
      <c r="Z2387" s="14">
        <v>0.69762457634774211</v>
      </c>
    </row>
    <row r="2388" spans="22:26" x14ac:dyDescent="0.25">
      <c r="V2388">
        <v>120</v>
      </c>
      <c r="W2388" s="14">
        <v>40</v>
      </c>
      <c r="X2388" s="14" t="str">
        <f t="shared" si="88"/>
        <v>12040</v>
      </c>
      <c r="Y2388" s="78">
        <f t="shared" si="87"/>
        <v>1.1184307920059215</v>
      </c>
      <c r="Z2388" s="14">
        <v>0.69824071640192442</v>
      </c>
    </row>
    <row r="2389" spans="22:26" x14ac:dyDescent="0.25">
      <c r="V2389">
        <v>121</v>
      </c>
      <c r="W2389" s="14">
        <v>40</v>
      </c>
      <c r="X2389" s="14" t="str">
        <f t="shared" si="88"/>
        <v>12140</v>
      </c>
      <c r="Y2389" s="78">
        <f t="shared" si="87"/>
        <v>1.1194177152726374</v>
      </c>
      <c r="Z2389" s="14">
        <v>0.6988568564561064</v>
      </c>
    </row>
    <row r="2390" spans="22:26" x14ac:dyDescent="0.25">
      <c r="V2390">
        <v>122</v>
      </c>
      <c r="W2390" s="14">
        <v>40</v>
      </c>
      <c r="X2390" s="14" t="str">
        <f t="shared" si="88"/>
        <v>12240</v>
      </c>
      <c r="Y2390" s="78">
        <f t="shared" si="87"/>
        <v>1.1204046385393536</v>
      </c>
      <c r="Z2390" s="14">
        <v>0.6994729965102886</v>
      </c>
    </row>
    <row r="2391" spans="22:26" x14ac:dyDescent="0.25">
      <c r="V2391">
        <v>123</v>
      </c>
      <c r="W2391" s="14">
        <v>40</v>
      </c>
      <c r="X2391" s="14" t="str">
        <f t="shared" si="88"/>
        <v>12340</v>
      </c>
      <c r="Y2391" s="78">
        <f t="shared" si="87"/>
        <v>1.1213915618060695</v>
      </c>
      <c r="Z2391" s="14">
        <v>0.7000891365644708</v>
      </c>
    </row>
    <row r="2392" spans="22:26" x14ac:dyDescent="0.25">
      <c r="V2392">
        <v>124</v>
      </c>
      <c r="W2392" s="14">
        <v>40</v>
      </c>
      <c r="X2392" s="14" t="str">
        <f t="shared" si="88"/>
        <v>12440</v>
      </c>
      <c r="Y2392" s="78">
        <f t="shared" si="87"/>
        <v>1.1223784850727856</v>
      </c>
      <c r="Z2392" s="14">
        <v>0.70070527661865289</v>
      </c>
    </row>
    <row r="2393" spans="22:26" x14ac:dyDescent="0.25">
      <c r="V2393">
        <v>125</v>
      </c>
      <c r="W2393" s="14">
        <v>40</v>
      </c>
      <c r="X2393" s="14" t="str">
        <f t="shared" si="88"/>
        <v>12540</v>
      </c>
      <c r="Y2393" s="78">
        <f t="shared" si="87"/>
        <v>1.1233654083395015</v>
      </c>
      <c r="Z2393" s="14">
        <v>0.7013214166728351</v>
      </c>
    </row>
    <row r="2394" spans="22:26" x14ac:dyDescent="0.25">
      <c r="V2394">
        <v>126</v>
      </c>
      <c r="W2394" s="14">
        <v>40</v>
      </c>
      <c r="X2394" s="14" t="str">
        <f t="shared" si="88"/>
        <v>12640</v>
      </c>
      <c r="Y2394" s="78">
        <f t="shared" si="87"/>
        <v>1.1243523316062176</v>
      </c>
      <c r="Z2394" s="14">
        <v>0.70193755672701719</v>
      </c>
    </row>
    <row r="2395" spans="22:26" x14ac:dyDescent="0.25">
      <c r="V2395">
        <v>127</v>
      </c>
      <c r="W2395" s="14">
        <v>40</v>
      </c>
      <c r="X2395" s="14" t="str">
        <f t="shared" si="88"/>
        <v>12740</v>
      </c>
      <c r="Y2395" s="78">
        <f t="shared" si="87"/>
        <v>1.1253392548729335</v>
      </c>
      <c r="Z2395" s="14">
        <v>0.70255369678119928</v>
      </c>
    </row>
    <row r="2396" spans="22:26" x14ac:dyDescent="0.25">
      <c r="V2396">
        <v>128</v>
      </c>
      <c r="W2396" s="14">
        <v>40</v>
      </c>
      <c r="X2396" s="14" t="str">
        <f t="shared" si="88"/>
        <v>12840</v>
      </c>
      <c r="Y2396" s="78">
        <f t="shared" si="87"/>
        <v>1.1263261781396496</v>
      </c>
      <c r="Z2396" s="14">
        <v>0.70316983683538159</v>
      </c>
    </row>
    <row r="2397" spans="22:26" x14ac:dyDescent="0.25">
      <c r="V2397">
        <v>129</v>
      </c>
      <c r="W2397" s="14">
        <v>40</v>
      </c>
      <c r="X2397" s="14" t="str">
        <f t="shared" si="88"/>
        <v>12940</v>
      </c>
      <c r="Y2397" s="78">
        <f t="shared" si="87"/>
        <v>1.1273131014063655</v>
      </c>
      <c r="Z2397" s="14">
        <v>0.70378597688956357</v>
      </c>
    </row>
    <row r="2398" spans="22:26" x14ac:dyDescent="0.25">
      <c r="V2398">
        <v>130</v>
      </c>
      <c r="W2398" s="14">
        <v>40</v>
      </c>
      <c r="X2398" s="14" t="str">
        <f t="shared" si="88"/>
        <v>13040</v>
      </c>
      <c r="Y2398" s="78">
        <f t="shared" si="87"/>
        <v>1.1283000246730817</v>
      </c>
      <c r="Z2398" s="14">
        <v>0.70440211694374588</v>
      </c>
    </row>
    <row r="2399" spans="22:26" x14ac:dyDescent="0.25">
      <c r="V2399">
        <v>131</v>
      </c>
      <c r="W2399" s="14">
        <v>40</v>
      </c>
      <c r="X2399" s="14" t="str">
        <f t="shared" si="88"/>
        <v>13140</v>
      </c>
      <c r="Y2399" s="78">
        <f t="shared" si="87"/>
        <v>1.1292869479397976</v>
      </c>
      <c r="Z2399" s="14">
        <v>0.70501825699792797</v>
      </c>
    </row>
    <row r="2400" spans="22:26" x14ac:dyDescent="0.25">
      <c r="V2400">
        <v>132</v>
      </c>
      <c r="W2400" s="14">
        <v>40</v>
      </c>
      <c r="X2400" s="14" t="str">
        <f t="shared" si="88"/>
        <v>13240</v>
      </c>
      <c r="Y2400" s="78">
        <f t="shared" si="87"/>
        <v>1.1302738712065137</v>
      </c>
      <c r="Z2400" s="14">
        <v>0.70563439705211006</v>
      </c>
    </row>
    <row r="2401" spans="22:26" x14ac:dyDescent="0.25">
      <c r="V2401">
        <v>133</v>
      </c>
      <c r="W2401" s="14">
        <v>40</v>
      </c>
      <c r="X2401" s="14" t="str">
        <f t="shared" si="88"/>
        <v>13340</v>
      </c>
      <c r="Y2401" s="78">
        <f t="shared" si="87"/>
        <v>1.1312607944732296</v>
      </c>
      <c r="Z2401" s="14">
        <v>0.70625053710629226</v>
      </c>
    </row>
    <row r="2402" spans="22:26" x14ac:dyDescent="0.25">
      <c r="V2402">
        <v>134</v>
      </c>
      <c r="W2402" s="14">
        <v>40</v>
      </c>
      <c r="X2402" s="14" t="str">
        <f t="shared" si="88"/>
        <v>13440</v>
      </c>
      <c r="Y2402" s="78">
        <f t="shared" si="87"/>
        <v>1.1322477177399457</v>
      </c>
      <c r="Z2402" s="14">
        <v>0.70686667716047447</v>
      </c>
    </row>
    <row r="2403" spans="22:26" x14ac:dyDescent="0.25">
      <c r="V2403">
        <v>135</v>
      </c>
      <c r="W2403" s="14">
        <v>40</v>
      </c>
      <c r="X2403" s="14" t="str">
        <f t="shared" si="88"/>
        <v>13540</v>
      </c>
      <c r="Y2403" s="78">
        <f t="shared" si="87"/>
        <v>1.1332346410066616</v>
      </c>
      <c r="Z2403" s="14">
        <v>0.70748281721465645</v>
      </c>
    </row>
    <row r="2404" spans="22:26" x14ac:dyDescent="0.25">
      <c r="V2404">
        <v>136</v>
      </c>
      <c r="W2404" s="14">
        <v>40</v>
      </c>
      <c r="X2404" s="14" t="str">
        <f t="shared" si="88"/>
        <v>13640</v>
      </c>
      <c r="Y2404" s="78">
        <f t="shared" si="87"/>
        <v>1.1342215642733777</v>
      </c>
      <c r="Z2404" s="14">
        <v>0.70809895726883876</v>
      </c>
    </row>
    <row r="2405" spans="22:26" x14ac:dyDescent="0.25">
      <c r="V2405">
        <v>137</v>
      </c>
      <c r="W2405" s="14">
        <v>40</v>
      </c>
      <c r="X2405" s="14" t="str">
        <f t="shared" si="88"/>
        <v>13740</v>
      </c>
      <c r="Y2405" s="78">
        <f t="shared" si="87"/>
        <v>1.1352084875400936</v>
      </c>
      <c r="Z2405" s="14">
        <v>0.70871509732302085</v>
      </c>
    </row>
    <row r="2406" spans="22:26" x14ac:dyDescent="0.25">
      <c r="V2406">
        <v>138</v>
      </c>
      <c r="W2406" s="14">
        <v>40</v>
      </c>
      <c r="X2406" s="14" t="str">
        <f t="shared" si="88"/>
        <v>13840</v>
      </c>
      <c r="Y2406" s="78">
        <f t="shared" si="87"/>
        <v>1.1361954108068097</v>
      </c>
      <c r="Z2406" s="14">
        <v>0.70933123737720305</v>
      </c>
    </row>
    <row r="2407" spans="22:26" x14ac:dyDescent="0.25">
      <c r="V2407">
        <v>139</v>
      </c>
      <c r="W2407" s="14">
        <v>40</v>
      </c>
      <c r="X2407" s="14" t="str">
        <f t="shared" si="88"/>
        <v>13940</v>
      </c>
      <c r="Y2407" s="78">
        <f t="shared" si="87"/>
        <v>1.1371823340735256</v>
      </c>
      <c r="Z2407" s="14">
        <v>0.70994737743138514</v>
      </c>
    </row>
    <row r="2408" spans="22:26" x14ac:dyDescent="0.25">
      <c r="V2408">
        <v>140</v>
      </c>
      <c r="W2408" s="14">
        <v>40</v>
      </c>
      <c r="X2408" s="14" t="str">
        <f t="shared" si="88"/>
        <v>14040</v>
      </c>
      <c r="Y2408" s="78">
        <f t="shared" si="87"/>
        <v>1.1381692573402418</v>
      </c>
      <c r="Z2408" s="14">
        <v>0.71056351748556745</v>
      </c>
    </row>
    <row r="2409" spans="22:26" x14ac:dyDescent="0.25">
      <c r="V2409">
        <v>141</v>
      </c>
      <c r="W2409" s="14">
        <v>40</v>
      </c>
      <c r="X2409" s="14" t="str">
        <f t="shared" si="88"/>
        <v>14140</v>
      </c>
      <c r="Y2409" s="78">
        <f t="shared" si="87"/>
        <v>1.1391561806069577</v>
      </c>
      <c r="Z2409" s="14">
        <v>0.71117965753974943</v>
      </c>
    </row>
    <row r="2410" spans="22:26" x14ac:dyDescent="0.25">
      <c r="V2410">
        <v>142</v>
      </c>
      <c r="W2410" s="14">
        <v>40</v>
      </c>
      <c r="X2410" s="14" t="str">
        <f t="shared" si="88"/>
        <v>14240</v>
      </c>
      <c r="Y2410" s="78">
        <f t="shared" si="87"/>
        <v>1.1401431038736738</v>
      </c>
      <c r="Z2410" s="14">
        <v>0.71179579759393163</v>
      </c>
    </row>
    <row r="2411" spans="22:26" x14ac:dyDescent="0.25">
      <c r="V2411">
        <v>143</v>
      </c>
      <c r="W2411" s="14">
        <v>40</v>
      </c>
      <c r="X2411" s="14" t="str">
        <f t="shared" si="88"/>
        <v>14340</v>
      </c>
      <c r="Y2411" s="78">
        <f t="shared" si="87"/>
        <v>1.1411300271403897</v>
      </c>
      <c r="Z2411" s="14">
        <v>0.71241193764811372</v>
      </c>
    </row>
    <row r="2412" spans="22:26" x14ac:dyDescent="0.25">
      <c r="V2412">
        <v>144</v>
      </c>
      <c r="W2412" s="14">
        <v>40</v>
      </c>
      <c r="X2412" s="14" t="str">
        <f t="shared" si="88"/>
        <v>14440</v>
      </c>
      <c r="Y2412" s="78">
        <f t="shared" si="87"/>
        <v>1.1421169504071058</v>
      </c>
      <c r="Z2412" s="14">
        <v>0.71302807770229593</v>
      </c>
    </row>
    <row r="2413" spans="22:26" x14ac:dyDescent="0.25">
      <c r="V2413">
        <v>145</v>
      </c>
      <c r="W2413" s="14">
        <v>40</v>
      </c>
      <c r="X2413" s="14" t="str">
        <f t="shared" si="88"/>
        <v>14540</v>
      </c>
      <c r="Y2413" s="78">
        <f t="shared" si="87"/>
        <v>1.1431038736738217</v>
      </c>
      <c r="Z2413" s="14">
        <v>0.71364421775647813</v>
      </c>
    </row>
    <row r="2414" spans="22:26" x14ac:dyDescent="0.25">
      <c r="V2414">
        <v>146</v>
      </c>
      <c r="W2414" s="14">
        <v>40</v>
      </c>
      <c r="X2414" s="14" t="str">
        <f t="shared" si="88"/>
        <v>14640</v>
      </c>
      <c r="Y2414" s="78">
        <f t="shared" si="87"/>
        <v>1.1440907969405378</v>
      </c>
      <c r="Z2414" s="14">
        <v>0.71426035781066022</v>
      </c>
    </row>
    <row r="2415" spans="22:26" x14ac:dyDescent="0.25">
      <c r="V2415">
        <v>147</v>
      </c>
      <c r="W2415" s="14">
        <v>40</v>
      </c>
      <c r="X2415" s="14" t="str">
        <f t="shared" si="88"/>
        <v>14740</v>
      </c>
      <c r="Y2415" s="78">
        <f t="shared" si="87"/>
        <v>1.1450777202072537</v>
      </c>
      <c r="Z2415" s="14">
        <v>0.71487649786484231</v>
      </c>
    </row>
    <row r="2416" spans="22:26" x14ac:dyDescent="0.25">
      <c r="V2416">
        <v>148</v>
      </c>
      <c r="W2416" s="14">
        <v>40</v>
      </c>
      <c r="X2416" s="14" t="str">
        <f t="shared" si="88"/>
        <v>14840</v>
      </c>
      <c r="Y2416" s="78">
        <f t="shared" si="87"/>
        <v>1.1460646434739699</v>
      </c>
      <c r="Z2416" s="14">
        <v>0.71549263791902462</v>
      </c>
    </row>
    <row r="2417" spans="22:26" x14ac:dyDescent="0.25">
      <c r="V2417">
        <v>149</v>
      </c>
      <c r="W2417" s="14">
        <v>40</v>
      </c>
      <c r="X2417" s="14" t="str">
        <f t="shared" si="88"/>
        <v>14940</v>
      </c>
      <c r="Y2417" s="78">
        <f t="shared" si="87"/>
        <v>1.1470515667406858</v>
      </c>
      <c r="Z2417" s="14">
        <v>0.7161087779732066</v>
      </c>
    </row>
    <row r="2418" spans="22:26" x14ac:dyDescent="0.25">
      <c r="V2418">
        <v>150</v>
      </c>
      <c r="W2418" s="14">
        <v>40</v>
      </c>
      <c r="X2418" s="14" t="str">
        <f t="shared" si="88"/>
        <v>15040</v>
      </c>
      <c r="Y2418" s="78">
        <f t="shared" ref="Y2418:Y2481" si="89">$Y$153/1013.25*(1013.25+V2418)</f>
        <v>1.1480384900074019</v>
      </c>
      <c r="Z2418" s="14">
        <v>0.71672491802738891</v>
      </c>
    </row>
    <row r="2419" spans="22:26" x14ac:dyDescent="0.25">
      <c r="V2419">
        <v>-150</v>
      </c>
      <c r="W2419" s="14">
        <v>45</v>
      </c>
      <c r="X2419" s="14" t="str">
        <f t="shared" si="88"/>
        <v>-15045</v>
      </c>
      <c r="Y2419" s="78">
        <f t="shared" si="89"/>
        <v>0.85196150999259801</v>
      </c>
      <c r="Z2419" s="14">
        <v>0.52352390598816445</v>
      </c>
    </row>
    <row r="2420" spans="22:26" x14ac:dyDescent="0.25">
      <c r="V2420">
        <v>-149</v>
      </c>
      <c r="W2420" s="14">
        <v>45</v>
      </c>
      <c r="X2420" s="14" t="str">
        <f t="shared" si="88"/>
        <v>-14945</v>
      </c>
      <c r="Y2420" s="78">
        <f t="shared" si="89"/>
        <v>0.85294843325931402</v>
      </c>
      <c r="Z2420" s="14">
        <v>0.52413036287317816</v>
      </c>
    </row>
    <row r="2421" spans="22:26" x14ac:dyDescent="0.25">
      <c r="V2421">
        <v>-148</v>
      </c>
      <c r="W2421" s="14">
        <v>45</v>
      </c>
      <c r="X2421" s="14" t="str">
        <f t="shared" si="88"/>
        <v>-14845</v>
      </c>
      <c r="Y2421" s="78">
        <f t="shared" si="89"/>
        <v>0.85393535652603003</v>
      </c>
      <c r="Z2421" s="14">
        <v>0.52473681975819209</v>
      </c>
    </row>
    <row r="2422" spans="22:26" x14ac:dyDescent="0.25">
      <c r="V2422">
        <v>-147</v>
      </c>
      <c r="W2422" s="14">
        <v>45</v>
      </c>
      <c r="X2422" s="14" t="str">
        <f t="shared" si="88"/>
        <v>-14745</v>
      </c>
      <c r="Y2422" s="78">
        <f t="shared" si="89"/>
        <v>0.85492227979274604</v>
      </c>
      <c r="Z2422" s="14">
        <v>0.52534327664320579</v>
      </c>
    </row>
    <row r="2423" spans="22:26" x14ac:dyDescent="0.25">
      <c r="V2423">
        <v>-146</v>
      </c>
      <c r="W2423" s="14">
        <v>45</v>
      </c>
      <c r="X2423" s="14" t="str">
        <f t="shared" si="88"/>
        <v>-14645</v>
      </c>
      <c r="Y2423" s="78">
        <f t="shared" si="89"/>
        <v>0.85590920305946205</v>
      </c>
      <c r="Z2423" s="14">
        <v>0.52594973352821961</v>
      </c>
    </row>
    <row r="2424" spans="22:26" x14ac:dyDescent="0.25">
      <c r="V2424">
        <v>-145</v>
      </c>
      <c r="W2424" s="14">
        <v>45</v>
      </c>
      <c r="X2424" s="14" t="str">
        <f t="shared" si="88"/>
        <v>-14545</v>
      </c>
      <c r="Y2424" s="78">
        <f t="shared" si="89"/>
        <v>0.85689612632617806</v>
      </c>
      <c r="Z2424" s="14">
        <v>0.52655619041323343</v>
      </c>
    </row>
    <row r="2425" spans="22:26" x14ac:dyDescent="0.25">
      <c r="V2425">
        <v>-144</v>
      </c>
      <c r="W2425" s="14">
        <v>45</v>
      </c>
      <c r="X2425" s="14" t="str">
        <f t="shared" si="88"/>
        <v>-14445</v>
      </c>
      <c r="Y2425" s="78">
        <f t="shared" si="89"/>
        <v>0.85788304959289408</v>
      </c>
      <c r="Z2425" s="14">
        <v>0.52716264729824724</v>
      </c>
    </row>
    <row r="2426" spans="22:26" x14ac:dyDescent="0.25">
      <c r="V2426">
        <v>-143</v>
      </c>
      <c r="W2426" s="14">
        <v>45</v>
      </c>
      <c r="X2426" s="14" t="str">
        <f t="shared" si="88"/>
        <v>-14345</v>
      </c>
      <c r="Y2426" s="78">
        <f t="shared" si="89"/>
        <v>0.85886997285961009</v>
      </c>
      <c r="Z2426" s="14">
        <v>0.52776910418326106</v>
      </c>
    </row>
    <row r="2427" spans="22:26" x14ac:dyDescent="0.25">
      <c r="V2427">
        <v>-142</v>
      </c>
      <c r="W2427" s="14">
        <v>45</v>
      </c>
      <c r="X2427" s="14" t="str">
        <f t="shared" si="88"/>
        <v>-14245</v>
      </c>
      <c r="Y2427" s="78">
        <f t="shared" si="89"/>
        <v>0.8598568961263261</v>
      </c>
      <c r="Z2427" s="14">
        <v>0.52837556106827477</v>
      </c>
    </row>
    <row r="2428" spans="22:26" x14ac:dyDescent="0.25">
      <c r="V2428">
        <v>-141</v>
      </c>
      <c r="W2428" s="14">
        <v>45</v>
      </c>
      <c r="X2428" s="14" t="str">
        <f t="shared" si="88"/>
        <v>-14145</v>
      </c>
      <c r="Y2428" s="78">
        <f t="shared" si="89"/>
        <v>0.86084381939304211</v>
      </c>
      <c r="Z2428" s="14">
        <v>0.5289820179532887</v>
      </c>
    </row>
    <row r="2429" spans="22:26" x14ac:dyDescent="0.25">
      <c r="V2429">
        <v>-140</v>
      </c>
      <c r="W2429" s="14">
        <v>45</v>
      </c>
      <c r="X2429" s="14" t="str">
        <f t="shared" si="88"/>
        <v>-14045</v>
      </c>
      <c r="Y2429" s="78">
        <f t="shared" si="89"/>
        <v>0.86183074265975812</v>
      </c>
      <c r="Z2429" s="14">
        <v>0.5295884748383024</v>
      </c>
    </row>
    <row r="2430" spans="22:26" x14ac:dyDescent="0.25">
      <c r="V2430">
        <v>-139</v>
      </c>
      <c r="W2430" s="14">
        <v>45</v>
      </c>
      <c r="X2430" s="14" t="str">
        <f t="shared" si="88"/>
        <v>-13945</v>
      </c>
      <c r="Y2430" s="78">
        <f t="shared" si="89"/>
        <v>0.86281766592647413</v>
      </c>
      <c r="Z2430" s="14">
        <v>0.53019493172331622</v>
      </c>
    </row>
    <row r="2431" spans="22:26" x14ac:dyDescent="0.25">
      <c r="V2431">
        <v>-138</v>
      </c>
      <c r="W2431" s="14">
        <v>45</v>
      </c>
      <c r="X2431" s="14" t="str">
        <f t="shared" si="88"/>
        <v>-13845</v>
      </c>
      <c r="Y2431" s="78">
        <f t="shared" si="89"/>
        <v>0.86380458919319014</v>
      </c>
      <c r="Z2431" s="14">
        <v>0.53080138860833004</v>
      </c>
    </row>
    <row r="2432" spans="22:26" x14ac:dyDescent="0.25">
      <c r="V2432">
        <v>-137</v>
      </c>
      <c r="W2432" s="14">
        <v>45</v>
      </c>
      <c r="X2432" s="14" t="str">
        <f t="shared" si="88"/>
        <v>-13745</v>
      </c>
      <c r="Y2432" s="78">
        <f t="shared" si="89"/>
        <v>0.86479151245990615</v>
      </c>
      <c r="Z2432" s="14">
        <v>0.53140784549334386</v>
      </c>
    </row>
    <row r="2433" spans="22:26" x14ac:dyDescent="0.25">
      <c r="V2433">
        <v>-136</v>
      </c>
      <c r="W2433" s="14">
        <v>45</v>
      </c>
      <c r="X2433" s="14" t="str">
        <f t="shared" si="88"/>
        <v>-13645</v>
      </c>
      <c r="Y2433" s="78">
        <f t="shared" si="89"/>
        <v>0.86577843572662216</v>
      </c>
      <c r="Z2433" s="14">
        <v>0.53201430237835767</v>
      </c>
    </row>
    <row r="2434" spans="22:26" x14ac:dyDescent="0.25">
      <c r="V2434">
        <v>-135</v>
      </c>
      <c r="W2434" s="14">
        <v>45</v>
      </c>
      <c r="X2434" s="14" t="str">
        <f t="shared" si="88"/>
        <v>-13545</v>
      </c>
      <c r="Y2434" s="78">
        <f t="shared" si="89"/>
        <v>0.86676535899333818</v>
      </c>
      <c r="Z2434" s="14">
        <v>0.53262075926337138</v>
      </c>
    </row>
    <row r="2435" spans="22:26" x14ac:dyDescent="0.25">
      <c r="V2435">
        <v>-134</v>
      </c>
      <c r="W2435" s="14">
        <v>45</v>
      </c>
      <c r="X2435" s="14" t="str">
        <f t="shared" ref="X2435:X2498" si="90">V2435&amp;W2435</f>
        <v>-13445</v>
      </c>
      <c r="Y2435" s="78">
        <f t="shared" si="89"/>
        <v>0.86775228226005419</v>
      </c>
      <c r="Z2435" s="14">
        <v>0.53322721614838531</v>
      </c>
    </row>
    <row r="2436" spans="22:26" x14ac:dyDescent="0.25">
      <c r="V2436">
        <v>-133</v>
      </c>
      <c r="W2436" s="14">
        <v>45</v>
      </c>
      <c r="X2436" s="14" t="str">
        <f t="shared" si="90"/>
        <v>-13345</v>
      </c>
      <c r="Y2436" s="78">
        <f t="shared" si="89"/>
        <v>0.86873920552677031</v>
      </c>
      <c r="Z2436" s="14">
        <v>0.53383367303339913</v>
      </c>
    </row>
    <row r="2437" spans="22:26" x14ac:dyDescent="0.25">
      <c r="V2437">
        <v>-132</v>
      </c>
      <c r="W2437" s="14">
        <v>45</v>
      </c>
      <c r="X2437" s="14" t="str">
        <f t="shared" si="90"/>
        <v>-13245</v>
      </c>
      <c r="Y2437" s="78">
        <f t="shared" si="89"/>
        <v>0.86972612879348632</v>
      </c>
      <c r="Z2437" s="14">
        <v>0.53444012991841294</v>
      </c>
    </row>
    <row r="2438" spans="22:26" x14ac:dyDescent="0.25">
      <c r="V2438">
        <v>-131</v>
      </c>
      <c r="W2438" s="14">
        <v>45</v>
      </c>
      <c r="X2438" s="14" t="str">
        <f t="shared" si="90"/>
        <v>-13145</v>
      </c>
      <c r="Y2438" s="78">
        <f t="shared" si="89"/>
        <v>0.87071305206020233</v>
      </c>
      <c r="Z2438" s="14">
        <v>0.53504658680342676</v>
      </c>
    </row>
    <row r="2439" spans="22:26" x14ac:dyDescent="0.25">
      <c r="V2439">
        <v>-130</v>
      </c>
      <c r="W2439" s="14">
        <v>45</v>
      </c>
      <c r="X2439" s="14" t="str">
        <f t="shared" si="90"/>
        <v>-13045</v>
      </c>
      <c r="Y2439" s="78">
        <f t="shared" si="89"/>
        <v>0.87169997532691834</v>
      </c>
      <c r="Z2439" s="14">
        <v>0.53565304368844058</v>
      </c>
    </row>
    <row r="2440" spans="22:26" x14ac:dyDescent="0.25">
      <c r="V2440">
        <v>-129</v>
      </c>
      <c r="W2440" s="14">
        <v>45</v>
      </c>
      <c r="X2440" s="14" t="str">
        <f t="shared" si="90"/>
        <v>-12945</v>
      </c>
      <c r="Y2440" s="78">
        <f t="shared" si="89"/>
        <v>0.87268689859363435</v>
      </c>
      <c r="Z2440" s="14">
        <v>0.53625950057345428</v>
      </c>
    </row>
    <row r="2441" spans="22:26" x14ac:dyDescent="0.25">
      <c r="V2441">
        <v>-128</v>
      </c>
      <c r="W2441" s="14">
        <v>45</v>
      </c>
      <c r="X2441" s="14" t="str">
        <f t="shared" si="90"/>
        <v>-12845</v>
      </c>
      <c r="Y2441" s="78">
        <f t="shared" si="89"/>
        <v>0.87367382186035036</v>
      </c>
      <c r="Z2441" s="14">
        <v>0.5368659574584681</v>
      </c>
    </row>
    <row r="2442" spans="22:26" x14ac:dyDescent="0.25">
      <c r="V2442">
        <v>-127</v>
      </c>
      <c r="W2442" s="14">
        <v>45</v>
      </c>
      <c r="X2442" s="14" t="str">
        <f t="shared" si="90"/>
        <v>-12745</v>
      </c>
      <c r="Y2442" s="78">
        <f t="shared" si="89"/>
        <v>0.87466074512706637</v>
      </c>
      <c r="Z2442" s="14">
        <v>0.53747241434348192</v>
      </c>
    </row>
    <row r="2443" spans="22:26" x14ac:dyDescent="0.25">
      <c r="V2443">
        <v>-126</v>
      </c>
      <c r="W2443" s="14">
        <v>45</v>
      </c>
      <c r="X2443" s="14" t="str">
        <f t="shared" si="90"/>
        <v>-12645</v>
      </c>
      <c r="Y2443" s="78">
        <f t="shared" si="89"/>
        <v>0.87564766839378239</v>
      </c>
      <c r="Z2443" s="14">
        <v>0.53807887122849574</v>
      </c>
    </row>
    <row r="2444" spans="22:26" x14ac:dyDescent="0.25">
      <c r="V2444">
        <v>-125</v>
      </c>
      <c r="W2444" s="14">
        <v>45</v>
      </c>
      <c r="X2444" s="14" t="str">
        <f t="shared" si="90"/>
        <v>-12545</v>
      </c>
      <c r="Y2444" s="78">
        <f t="shared" si="89"/>
        <v>0.8766345916604984</v>
      </c>
      <c r="Z2444" s="14">
        <v>0.53868532811350944</v>
      </c>
    </row>
    <row r="2445" spans="22:26" x14ac:dyDescent="0.25">
      <c r="V2445">
        <v>-124</v>
      </c>
      <c r="W2445" s="14">
        <v>45</v>
      </c>
      <c r="X2445" s="14" t="str">
        <f t="shared" si="90"/>
        <v>-12445</v>
      </c>
      <c r="Y2445" s="78">
        <f t="shared" si="89"/>
        <v>0.87762151492721441</v>
      </c>
      <c r="Z2445" s="14">
        <v>0.53929178499852337</v>
      </c>
    </row>
    <row r="2446" spans="22:26" x14ac:dyDescent="0.25">
      <c r="V2446">
        <v>-123</v>
      </c>
      <c r="W2446" s="14">
        <v>45</v>
      </c>
      <c r="X2446" s="14" t="str">
        <f t="shared" si="90"/>
        <v>-12345</v>
      </c>
      <c r="Y2446" s="78">
        <f t="shared" si="89"/>
        <v>0.87860843819393042</v>
      </c>
      <c r="Z2446" s="14">
        <v>0.53989824188353708</v>
      </c>
    </row>
    <row r="2447" spans="22:26" x14ac:dyDescent="0.25">
      <c r="V2447">
        <v>-122</v>
      </c>
      <c r="W2447" s="14">
        <v>45</v>
      </c>
      <c r="X2447" s="14" t="str">
        <f t="shared" si="90"/>
        <v>-12245</v>
      </c>
      <c r="Y2447" s="78">
        <f t="shared" si="89"/>
        <v>0.87959536146064643</v>
      </c>
      <c r="Z2447" s="14">
        <v>0.5405046987685509</v>
      </c>
    </row>
    <row r="2448" spans="22:26" x14ac:dyDescent="0.25">
      <c r="V2448">
        <v>-121</v>
      </c>
      <c r="W2448" s="14">
        <v>45</v>
      </c>
      <c r="X2448" s="14" t="str">
        <f t="shared" si="90"/>
        <v>-12145</v>
      </c>
      <c r="Y2448" s="78">
        <f t="shared" si="89"/>
        <v>0.88058228472736244</v>
      </c>
      <c r="Z2448" s="14">
        <v>0.54111115565356471</v>
      </c>
    </row>
    <row r="2449" spans="22:26" x14ac:dyDescent="0.25">
      <c r="V2449">
        <v>-120</v>
      </c>
      <c r="W2449" s="14">
        <v>45</v>
      </c>
      <c r="X2449" s="14" t="str">
        <f t="shared" si="90"/>
        <v>-12045</v>
      </c>
      <c r="Y2449" s="78">
        <f t="shared" si="89"/>
        <v>0.88156920799407845</v>
      </c>
      <c r="Z2449" s="14">
        <v>0.54171761253857853</v>
      </c>
    </row>
    <row r="2450" spans="22:26" x14ac:dyDescent="0.25">
      <c r="V2450">
        <v>-119</v>
      </c>
      <c r="W2450" s="14">
        <v>45</v>
      </c>
      <c r="X2450" s="14" t="str">
        <f t="shared" si="90"/>
        <v>-11945</v>
      </c>
      <c r="Y2450" s="78">
        <f t="shared" si="89"/>
        <v>0.88255613126079446</v>
      </c>
      <c r="Z2450" s="14">
        <v>0.54232406942359235</v>
      </c>
    </row>
    <row r="2451" spans="22:26" x14ac:dyDescent="0.25">
      <c r="V2451">
        <v>-118</v>
      </c>
      <c r="W2451" s="14">
        <v>45</v>
      </c>
      <c r="X2451" s="14" t="str">
        <f t="shared" si="90"/>
        <v>-11845</v>
      </c>
      <c r="Y2451" s="78">
        <f t="shared" si="89"/>
        <v>0.88354305452751047</v>
      </c>
      <c r="Z2451" s="14">
        <v>0.54293052630860605</v>
      </c>
    </row>
    <row r="2452" spans="22:26" x14ac:dyDescent="0.25">
      <c r="V2452">
        <v>-117</v>
      </c>
      <c r="W2452" s="14">
        <v>45</v>
      </c>
      <c r="X2452" s="14" t="str">
        <f t="shared" si="90"/>
        <v>-11745</v>
      </c>
      <c r="Y2452" s="78">
        <f t="shared" si="89"/>
        <v>0.88452997779422649</v>
      </c>
      <c r="Z2452" s="14">
        <v>0.54353698319361998</v>
      </c>
    </row>
    <row r="2453" spans="22:26" x14ac:dyDescent="0.25">
      <c r="V2453">
        <v>-116</v>
      </c>
      <c r="W2453" s="14">
        <v>45</v>
      </c>
      <c r="X2453" s="14" t="str">
        <f t="shared" si="90"/>
        <v>-11645</v>
      </c>
      <c r="Y2453" s="78">
        <f t="shared" si="89"/>
        <v>0.8855169010609425</v>
      </c>
      <c r="Z2453" s="14">
        <v>0.54414344007863369</v>
      </c>
    </row>
    <row r="2454" spans="22:26" x14ac:dyDescent="0.25">
      <c r="V2454">
        <v>-115</v>
      </c>
      <c r="W2454" s="14">
        <v>45</v>
      </c>
      <c r="X2454" s="14" t="str">
        <f t="shared" si="90"/>
        <v>-11545</v>
      </c>
      <c r="Y2454" s="78">
        <f t="shared" si="89"/>
        <v>0.88650382432765851</v>
      </c>
      <c r="Z2454" s="14">
        <v>0.54474989696364751</v>
      </c>
    </row>
    <row r="2455" spans="22:26" x14ac:dyDescent="0.25">
      <c r="V2455">
        <v>-114</v>
      </c>
      <c r="W2455" s="14">
        <v>45</v>
      </c>
      <c r="X2455" s="14" t="str">
        <f t="shared" si="90"/>
        <v>-11445</v>
      </c>
      <c r="Y2455" s="78">
        <f t="shared" si="89"/>
        <v>0.88749074759437452</v>
      </c>
      <c r="Z2455" s="14">
        <v>0.54535635384866132</v>
      </c>
    </row>
    <row r="2456" spans="22:26" x14ac:dyDescent="0.25">
      <c r="V2456">
        <v>-113</v>
      </c>
      <c r="W2456" s="14">
        <v>45</v>
      </c>
      <c r="X2456" s="14" t="str">
        <f t="shared" si="90"/>
        <v>-11345</v>
      </c>
      <c r="Y2456" s="78">
        <f t="shared" si="89"/>
        <v>0.88847767086109053</v>
      </c>
      <c r="Z2456" s="14">
        <v>0.54596281073367514</v>
      </c>
    </row>
    <row r="2457" spans="22:26" x14ac:dyDescent="0.25">
      <c r="V2457">
        <v>-112</v>
      </c>
      <c r="W2457" s="14">
        <v>45</v>
      </c>
      <c r="X2457" s="14" t="str">
        <f t="shared" si="90"/>
        <v>-11245</v>
      </c>
      <c r="Y2457" s="78">
        <f t="shared" si="89"/>
        <v>0.88946459412780654</v>
      </c>
      <c r="Z2457" s="14">
        <v>0.54656926761868896</v>
      </c>
    </row>
    <row r="2458" spans="22:26" x14ac:dyDescent="0.25">
      <c r="V2458">
        <v>-111</v>
      </c>
      <c r="W2458" s="14">
        <v>45</v>
      </c>
      <c r="X2458" s="14" t="str">
        <f t="shared" si="90"/>
        <v>-11145</v>
      </c>
      <c r="Y2458" s="78">
        <f t="shared" si="89"/>
        <v>0.89045151739452255</v>
      </c>
      <c r="Z2458" s="14">
        <v>0.54717572450370267</v>
      </c>
    </row>
    <row r="2459" spans="22:26" x14ac:dyDescent="0.25">
      <c r="V2459">
        <v>-110</v>
      </c>
      <c r="W2459" s="14">
        <v>45</v>
      </c>
      <c r="X2459" s="14" t="str">
        <f t="shared" si="90"/>
        <v>-11045</v>
      </c>
      <c r="Y2459" s="78">
        <f t="shared" si="89"/>
        <v>0.89143844066123856</v>
      </c>
      <c r="Z2459" s="14">
        <v>0.54778218138871659</v>
      </c>
    </row>
    <row r="2460" spans="22:26" x14ac:dyDescent="0.25">
      <c r="V2460">
        <v>-109</v>
      </c>
      <c r="W2460" s="14">
        <v>45</v>
      </c>
      <c r="X2460" s="14" t="str">
        <f t="shared" si="90"/>
        <v>-10945</v>
      </c>
      <c r="Y2460" s="78">
        <f t="shared" si="89"/>
        <v>0.89242536392795457</v>
      </c>
      <c r="Z2460" s="14">
        <v>0.5483886382737303</v>
      </c>
    </row>
    <row r="2461" spans="22:26" x14ac:dyDescent="0.25">
      <c r="V2461">
        <v>-108</v>
      </c>
      <c r="W2461" s="14">
        <v>45</v>
      </c>
      <c r="X2461" s="14" t="str">
        <f t="shared" si="90"/>
        <v>-10845</v>
      </c>
      <c r="Y2461" s="78">
        <f t="shared" si="89"/>
        <v>0.89341228719467058</v>
      </c>
      <c r="Z2461" s="14">
        <v>0.54899509515874412</v>
      </c>
    </row>
    <row r="2462" spans="22:26" x14ac:dyDescent="0.25">
      <c r="V2462">
        <v>-107</v>
      </c>
      <c r="W2462" s="14">
        <v>45</v>
      </c>
      <c r="X2462" s="14" t="str">
        <f t="shared" si="90"/>
        <v>-10745</v>
      </c>
      <c r="Y2462" s="78">
        <f t="shared" si="89"/>
        <v>0.8943992104613866</v>
      </c>
      <c r="Z2462" s="14">
        <v>0.54960155204375793</v>
      </c>
    </row>
    <row r="2463" spans="22:26" x14ac:dyDescent="0.25">
      <c r="V2463">
        <v>-106</v>
      </c>
      <c r="W2463" s="14">
        <v>45</v>
      </c>
      <c r="X2463" s="14" t="str">
        <f t="shared" si="90"/>
        <v>-10645</v>
      </c>
      <c r="Y2463" s="78">
        <f t="shared" si="89"/>
        <v>0.89538613372810261</v>
      </c>
      <c r="Z2463" s="14">
        <v>0.55020800892877175</v>
      </c>
    </row>
    <row r="2464" spans="22:26" x14ac:dyDescent="0.25">
      <c r="V2464">
        <v>-105</v>
      </c>
      <c r="W2464" s="14">
        <v>45</v>
      </c>
      <c r="X2464" s="14" t="str">
        <f t="shared" si="90"/>
        <v>-10545</v>
      </c>
      <c r="Y2464" s="78">
        <f t="shared" si="89"/>
        <v>0.89637305699481862</v>
      </c>
      <c r="Z2464" s="14">
        <v>0.55081446581378557</v>
      </c>
    </row>
    <row r="2465" spans="22:26" x14ac:dyDescent="0.25">
      <c r="V2465">
        <v>-104</v>
      </c>
      <c r="W2465" s="14">
        <v>45</v>
      </c>
      <c r="X2465" s="14" t="str">
        <f t="shared" si="90"/>
        <v>-10445</v>
      </c>
      <c r="Y2465" s="78">
        <f t="shared" si="89"/>
        <v>0.89735998026153463</v>
      </c>
      <c r="Z2465" s="14">
        <v>0.55142092269879939</v>
      </c>
    </row>
    <row r="2466" spans="22:26" x14ac:dyDescent="0.25">
      <c r="V2466">
        <v>-103</v>
      </c>
      <c r="W2466" s="14">
        <v>45</v>
      </c>
      <c r="X2466" s="14" t="str">
        <f t="shared" si="90"/>
        <v>-10345</v>
      </c>
      <c r="Y2466" s="78">
        <f t="shared" si="89"/>
        <v>0.89834690352825064</v>
      </c>
      <c r="Z2466" s="14">
        <v>0.5520273795838132</v>
      </c>
    </row>
    <row r="2467" spans="22:26" x14ac:dyDescent="0.25">
      <c r="V2467">
        <v>-102</v>
      </c>
      <c r="W2467" s="14">
        <v>45</v>
      </c>
      <c r="X2467" s="14" t="str">
        <f t="shared" si="90"/>
        <v>-10245</v>
      </c>
      <c r="Y2467" s="78">
        <f t="shared" si="89"/>
        <v>0.89933382679496665</v>
      </c>
      <c r="Z2467" s="14">
        <v>0.55263383646882691</v>
      </c>
    </row>
    <row r="2468" spans="22:26" x14ac:dyDescent="0.25">
      <c r="V2468">
        <v>-101</v>
      </c>
      <c r="W2468" s="14">
        <v>45</v>
      </c>
      <c r="X2468" s="14" t="str">
        <f t="shared" si="90"/>
        <v>-10145</v>
      </c>
      <c r="Y2468" s="78">
        <f t="shared" si="89"/>
        <v>0.90032075006168266</v>
      </c>
      <c r="Z2468" s="14">
        <v>0.55324029335384073</v>
      </c>
    </row>
    <row r="2469" spans="22:26" x14ac:dyDescent="0.25">
      <c r="V2469">
        <v>-100</v>
      </c>
      <c r="W2469" s="14">
        <v>45</v>
      </c>
      <c r="X2469" s="14" t="str">
        <f t="shared" si="90"/>
        <v>-10045</v>
      </c>
      <c r="Y2469" s="78">
        <f t="shared" si="89"/>
        <v>0.90130767332839867</v>
      </c>
      <c r="Z2469" s="14">
        <v>0.55384675023885455</v>
      </c>
    </row>
    <row r="2470" spans="22:26" x14ac:dyDescent="0.25">
      <c r="V2470">
        <v>-99</v>
      </c>
      <c r="W2470" s="14">
        <v>45</v>
      </c>
      <c r="X2470" s="14" t="str">
        <f t="shared" si="90"/>
        <v>-9945</v>
      </c>
      <c r="Y2470" s="78">
        <f t="shared" si="89"/>
        <v>0.90229459659511468</v>
      </c>
      <c r="Z2470" s="14">
        <v>0.55445320712386836</v>
      </c>
    </row>
    <row r="2471" spans="22:26" x14ac:dyDescent="0.25">
      <c r="V2471">
        <v>-98</v>
      </c>
      <c r="W2471" s="14">
        <v>45</v>
      </c>
      <c r="X2471" s="14" t="str">
        <f t="shared" si="90"/>
        <v>-9845</v>
      </c>
      <c r="Y2471" s="78">
        <f t="shared" si="89"/>
        <v>0.9032815198618307</v>
      </c>
      <c r="Z2471" s="14">
        <v>0.55505966400888207</v>
      </c>
    </row>
    <row r="2472" spans="22:26" x14ac:dyDescent="0.25">
      <c r="V2472">
        <v>-97</v>
      </c>
      <c r="W2472" s="14">
        <v>45</v>
      </c>
      <c r="X2472" s="14" t="str">
        <f t="shared" si="90"/>
        <v>-9745</v>
      </c>
      <c r="Y2472" s="78">
        <f t="shared" si="89"/>
        <v>0.90426844312854671</v>
      </c>
      <c r="Z2472" s="14">
        <v>0.555666120893896</v>
      </c>
    </row>
    <row r="2473" spans="22:26" x14ac:dyDescent="0.25">
      <c r="V2473">
        <v>-96</v>
      </c>
      <c r="W2473" s="14">
        <v>45</v>
      </c>
      <c r="X2473" s="14" t="str">
        <f t="shared" si="90"/>
        <v>-9645</v>
      </c>
      <c r="Y2473" s="78">
        <f t="shared" si="89"/>
        <v>0.90525536639526272</v>
      </c>
      <c r="Z2473" s="14">
        <v>0.5562725777789097</v>
      </c>
    </row>
    <row r="2474" spans="22:26" x14ac:dyDescent="0.25">
      <c r="V2474">
        <v>-95</v>
      </c>
      <c r="W2474" s="14">
        <v>45</v>
      </c>
      <c r="X2474" s="14" t="str">
        <f t="shared" si="90"/>
        <v>-9545</v>
      </c>
      <c r="Y2474" s="78">
        <f t="shared" si="89"/>
        <v>0.90624228966197873</v>
      </c>
      <c r="Z2474" s="14">
        <v>0.55687903466392352</v>
      </c>
    </row>
    <row r="2475" spans="22:26" x14ac:dyDescent="0.25">
      <c r="V2475">
        <v>-94</v>
      </c>
      <c r="W2475" s="14">
        <v>45</v>
      </c>
      <c r="X2475" s="14" t="str">
        <f t="shared" si="90"/>
        <v>-9445</v>
      </c>
      <c r="Y2475" s="78">
        <f t="shared" si="89"/>
        <v>0.90722921292869474</v>
      </c>
      <c r="Z2475" s="14">
        <v>0.55748549154893734</v>
      </c>
    </row>
    <row r="2476" spans="22:26" x14ac:dyDescent="0.25">
      <c r="V2476">
        <v>-93</v>
      </c>
      <c r="W2476" s="14">
        <v>45</v>
      </c>
      <c r="X2476" s="14" t="str">
        <f t="shared" si="90"/>
        <v>-9345</v>
      </c>
      <c r="Y2476" s="78">
        <f t="shared" si="89"/>
        <v>0.90821613619541075</v>
      </c>
      <c r="Z2476" s="14">
        <v>0.55809194843395116</v>
      </c>
    </row>
    <row r="2477" spans="22:26" x14ac:dyDescent="0.25">
      <c r="V2477">
        <v>-92</v>
      </c>
      <c r="W2477" s="14">
        <v>45</v>
      </c>
      <c r="X2477" s="14" t="str">
        <f t="shared" si="90"/>
        <v>-9245</v>
      </c>
      <c r="Y2477" s="78">
        <f t="shared" si="89"/>
        <v>0.90920305946212676</v>
      </c>
      <c r="Z2477" s="14">
        <v>0.55869840531896497</v>
      </c>
    </row>
    <row r="2478" spans="22:26" x14ac:dyDescent="0.25">
      <c r="V2478">
        <v>-91</v>
      </c>
      <c r="W2478" s="14">
        <v>45</v>
      </c>
      <c r="X2478" s="14" t="str">
        <f t="shared" si="90"/>
        <v>-9145</v>
      </c>
      <c r="Y2478" s="78">
        <f t="shared" si="89"/>
        <v>0.91018998272884277</v>
      </c>
      <c r="Z2478" s="14">
        <v>0.55930486220397868</v>
      </c>
    </row>
    <row r="2479" spans="22:26" x14ac:dyDescent="0.25">
      <c r="V2479">
        <v>-90</v>
      </c>
      <c r="W2479" s="14">
        <v>45</v>
      </c>
      <c r="X2479" s="14" t="str">
        <f t="shared" si="90"/>
        <v>-9045</v>
      </c>
      <c r="Y2479" s="78">
        <f t="shared" si="89"/>
        <v>0.91117690599555878</v>
      </c>
      <c r="Z2479" s="14">
        <v>0.55991131908899261</v>
      </c>
    </row>
    <row r="2480" spans="22:26" x14ac:dyDescent="0.25">
      <c r="V2480">
        <v>-89</v>
      </c>
      <c r="W2480" s="14">
        <v>45</v>
      </c>
      <c r="X2480" s="14" t="str">
        <f t="shared" si="90"/>
        <v>-8945</v>
      </c>
      <c r="Y2480" s="78">
        <f t="shared" si="89"/>
        <v>0.91216382926227479</v>
      </c>
      <c r="Z2480" s="14">
        <v>0.56051777597400632</v>
      </c>
    </row>
    <row r="2481" spans="22:26" x14ac:dyDescent="0.25">
      <c r="V2481">
        <v>-88</v>
      </c>
      <c r="W2481" s="14">
        <v>45</v>
      </c>
      <c r="X2481" s="14" t="str">
        <f t="shared" si="90"/>
        <v>-8845</v>
      </c>
      <c r="Y2481" s="78">
        <f t="shared" si="89"/>
        <v>0.91315075252899081</v>
      </c>
      <c r="Z2481" s="14">
        <v>0.56112423285902013</v>
      </c>
    </row>
    <row r="2482" spans="22:26" x14ac:dyDescent="0.25">
      <c r="V2482">
        <v>-87</v>
      </c>
      <c r="W2482" s="14">
        <v>45</v>
      </c>
      <c r="X2482" s="14" t="str">
        <f t="shared" si="90"/>
        <v>-8745</v>
      </c>
      <c r="Y2482" s="78">
        <f t="shared" ref="Y2482:Y2545" si="91">$Y$153/1013.25*(1013.25+V2482)</f>
        <v>0.91413767579570682</v>
      </c>
      <c r="Z2482" s="14">
        <v>0.56173068974403395</v>
      </c>
    </row>
    <row r="2483" spans="22:26" x14ac:dyDescent="0.25">
      <c r="V2483">
        <v>-86</v>
      </c>
      <c r="W2483" s="14">
        <v>45</v>
      </c>
      <c r="X2483" s="14" t="str">
        <f t="shared" si="90"/>
        <v>-8645</v>
      </c>
      <c r="Y2483" s="78">
        <f t="shared" si="91"/>
        <v>0.91512459906242283</v>
      </c>
      <c r="Z2483" s="14">
        <v>0.56233714662904777</v>
      </c>
    </row>
    <row r="2484" spans="22:26" x14ac:dyDescent="0.25">
      <c r="V2484">
        <v>-85</v>
      </c>
      <c r="W2484" s="14">
        <v>45</v>
      </c>
      <c r="X2484" s="14" t="str">
        <f t="shared" si="90"/>
        <v>-8545</v>
      </c>
      <c r="Y2484" s="78">
        <f t="shared" si="91"/>
        <v>0.91611152232913884</v>
      </c>
      <c r="Z2484" s="14">
        <v>0.56294360351406159</v>
      </c>
    </row>
    <row r="2485" spans="22:26" x14ac:dyDescent="0.25">
      <c r="V2485">
        <v>-84</v>
      </c>
      <c r="W2485" s="14">
        <v>45</v>
      </c>
      <c r="X2485" s="14" t="str">
        <f t="shared" si="90"/>
        <v>-8445</v>
      </c>
      <c r="Y2485" s="78">
        <f t="shared" si="91"/>
        <v>0.91709844559585485</v>
      </c>
      <c r="Z2485" s="14">
        <v>0.56355006039907529</v>
      </c>
    </row>
    <row r="2486" spans="22:26" x14ac:dyDescent="0.25">
      <c r="V2486">
        <v>-83</v>
      </c>
      <c r="W2486" s="14">
        <v>45</v>
      </c>
      <c r="X2486" s="14" t="str">
        <f t="shared" si="90"/>
        <v>-8345</v>
      </c>
      <c r="Y2486" s="78">
        <f t="shared" si="91"/>
        <v>0.91808536886257086</v>
      </c>
      <c r="Z2486" s="14">
        <v>0.56415651728408922</v>
      </c>
    </row>
    <row r="2487" spans="22:26" x14ac:dyDescent="0.25">
      <c r="V2487">
        <v>-82</v>
      </c>
      <c r="W2487" s="14">
        <v>45</v>
      </c>
      <c r="X2487" s="14" t="str">
        <f t="shared" si="90"/>
        <v>-8245</v>
      </c>
      <c r="Y2487" s="78">
        <f t="shared" si="91"/>
        <v>0.91907229212928687</v>
      </c>
      <c r="Z2487" s="14">
        <v>0.56476297416910293</v>
      </c>
    </row>
    <row r="2488" spans="22:26" x14ac:dyDescent="0.25">
      <c r="V2488">
        <v>-81</v>
      </c>
      <c r="W2488" s="14">
        <v>45</v>
      </c>
      <c r="X2488" s="14" t="str">
        <f t="shared" si="90"/>
        <v>-8145</v>
      </c>
      <c r="Y2488" s="78">
        <f t="shared" si="91"/>
        <v>0.92005921539600288</v>
      </c>
      <c r="Z2488" s="14">
        <v>0.56536943105411674</v>
      </c>
    </row>
    <row r="2489" spans="22:26" x14ac:dyDescent="0.25">
      <c r="V2489">
        <v>-80</v>
      </c>
      <c r="W2489" s="14">
        <v>45</v>
      </c>
      <c r="X2489" s="14" t="str">
        <f t="shared" si="90"/>
        <v>-8045</v>
      </c>
      <c r="Y2489" s="78">
        <f t="shared" si="91"/>
        <v>0.92104613866271889</v>
      </c>
      <c r="Z2489" s="14">
        <v>0.56597588793913056</v>
      </c>
    </row>
    <row r="2490" spans="22:26" x14ac:dyDescent="0.25">
      <c r="V2490">
        <v>-79</v>
      </c>
      <c r="W2490" s="14">
        <v>45</v>
      </c>
      <c r="X2490" s="14" t="str">
        <f t="shared" si="90"/>
        <v>-7945</v>
      </c>
      <c r="Y2490" s="78">
        <f t="shared" si="91"/>
        <v>0.92203306192943491</v>
      </c>
      <c r="Z2490" s="14">
        <v>0.56658234482414438</v>
      </c>
    </row>
    <row r="2491" spans="22:26" x14ac:dyDescent="0.25">
      <c r="V2491">
        <v>-78</v>
      </c>
      <c r="W2491" s="14">
        <v>45</v>
      </c>
      <c r="X2491" s="14" t="str">
        <f t="shared" si="90"/>
        <v>-7845</v>
      </c>
      <c r="Y2491" s="78">
        <f t="shared" si="91"/>
        <v>0.92301998519615092</v>
      </c>
      <c r="Z2491" s="14">
        <v>0.5671888017091582</v>
      </c>
    </row>
    <row r="2492" spans="22:26" x14ac:dyDescent="0.25">
      <c r="V2492">
        <v>-77</v>
      </c>
      <c r="W2492" s="14">
        <v>45</v>
      </c>
      <c r="X2492" s="14" t="str">
        <f t="shared" si="90"/>
        <v>-7745</v>
      </c>
      <c r="Y2492" s="78">
        <f t="shared" si="91"/>
        <v>0.92400690846286693</v>
      </c>
      <c r="Z2492" s="14">
        <v>0.5677952585941719</v>
      </c>
    </row>
    <row r="2493" spans="22:26" x14ac:dyDescent="0.25">
      <c r="V2493">
        <v>-76</v>
      </c>
      <c r="W2493" s="14">
        <v>45</v>
      </c>
      <c r="X2493" s="14" t="str">
        <f t="shared" si="90"/>
        <v>-7645</v>
      </c>
      <c r="Y2493" s="78">
        <f t="shared" si="91"/>
        <v>0.92499383172958294</v>
      </c>
      <c r="Z2493" s="14">
        <v>0.56840171547918583</v>
      </c>
    </row>
    <row r="2494" spans="22:26" x14ac:dyDescent="0.25">
      <c r="V2494">
        <v>-75</v>
      </c>
      <c r="W2494" s="14">
        <v>45</v>
      </c>
      <c r="X2494" s="14" t="str">
        <f t="shared" si="90"/>
        <v>-7545</v>
      </c>
      <c r="Y2494" s="78">
        <f t="shared" si="91"/>
        <v>0.92598075499629895</v>
      </c>
      <c r="Z2494" s="14">
        <v>0.56900817236419954</v>
      </c>
    </row>
    <row r="2495" spans="22:26" x14ac:dyDescent="0.25">
      <c r="V2495">
        <v>-74</v>
      </c>
      <c r="W2495" s="14">
        <v>45</v>
      </c>
      <c r="X2495" s="14" t="str">
        <f t="shared" si="90"/>
        <v>-7445</v>
      </c>
      <c r="Y2495" s="78">
        <f t="shared" si="91"/>
        <v>0.92696767826301496</v>
      </c>
      <c r="Z2495" s="14">
        <v>0.56961462924921336</v>
      </c>
    </row>
    <row r="2496" spans="22:26" x14ac:dyDescent="0.25">
      <c r="V2496">
        <v>-73</v>
      </c>
      <c r="W2496" s="14">
        <v>45</v>
      </c>
      <c r="X2496" s="14" t="str">
        <f t="shared" si="90"/>
        <v>-7345</v>
      </c>
      <c r="Y2496" s="78">
        <f t="shared" si="91"/>
        <v>0.92795460152973097</v>
      </c>
      <c r="Z2496" s="14">
        <v>0.57022108613422717</v>
      </c>
    </row>
    <row r="2497" spans="22:26" x14ac:dyDescent="0.25">
      <c r="V2497">
        <v>-72</v>
      </c>
      <c r="W2497" s="14">
        <v>45</v>
      </c>
      <c r="X2497" s="14" t="str">
        <f t="shared" si="90"/>
        <v>-7245</v>
      </c>
      <c r="Y2497" s="78">
        <f t="shared" si="91"/>
        <v>0.92894152479644698</v>
      </c>
      <c r="Z2497" s="14">
        <v>0.57082754301924099</v>
      </c>
    </row>
    <row r="2498" spans="22:26" x14ac:dyDescent="0.25">
      <c r="V2498">
        <v>-71</v>
      </c>
      <c r="W2498" s="14">
        <v>45</v>
      </c>
      <c r="X2498" s="14" t="str">
        <f t="shared" si="90"/>
        <v>-7145</v>
      </c>
      <c r="Y2498" s="78">
        <f t="shared" si="91"/>
        <v>0.92992844806316299</v>
      </c>
      <c r="Z2498" s="14">
        <v>0.5714339999042547</v>
      </c>
    </row>
    <row r="2499" spans="22:26" x14ac:dyDescent="0.25">
      <c r="V2499">
        <v>-70</v>
      </c>
      <c r="W2499" s="14">
        <v>45</v>
      </c>
      <c r="X2499" s="14" t="str">
        <f t="shared" ref="X2499:X2562" si="92">V2499&amp;W2499</f>
        <v>-7045</v>
      </c>
      <c r="Y2499" s="78">
        <f t="shared" si="91"/>
        <v>0.930915371329879</v>
      </c>
      <c r="Z2499" s="14">
        <v>0.57204045678926851</v>
      </c>
    </row>
    <row r="2500" spans="22:26" x14ac:dyDescent="0.25">
      <c r="V2500">
        <v>-69</v>
      </c>
      <c r="W2500" s="14">
        <v>45</v>
      </c>
      <c r="X2500" s="14" t="str">
        <f t="shared" si="92"/>
        <v>-6945</v>
      </c>
      <c r="Y2500" s="78">
        <f t="shared" si="91"/>
        <v>0.93190229459659513</v>
      </c>
      <c r="Z2500" s="14">
        <v>0.57264691367428244</v>
      </c>
    </row>
    <row r="2501" spans="22:26" x14ac:dyDescent="0.25">
      <c r="V2501">
        <v>-68</v>
      </c>
      <c r="W2501" s="14">
        <v>45</v>
      </c>
      <c r="X2501" s="14" t="str">
        <f t="shared" si="92"/>
        <v>-6845</v>
      </c>
      <c r="Y2501" s="78">
        <f t="shared" si="91"/>
        <v>0.93288921786331114</v>
      </c>
      <c r="Z2501" s="14">
        <v>0.57325337055929626</v>
      </c>
    </row>
    <row r="2502" spans="22:26" x14ac:dyDescent="0.25">
      <c r="V2502">
        <v>-67</v>
      </c>
      <c r="W2502" s="14">
        <v>45</v>
      </c>
      <c r="X2502" s="14" t="str">
        <f t="shared" si="92"/>
        <v>-6745</v>
      </c>
      <c r="Y2502" s="78">
        <f t="shared" si="91"/>
        <v>0.93387614113002715</v>
      </c>
      <c r="Z2502" s="14">
        <v>0.57385982744430997</v>
      </c>
    </row>
    <row r="2503" spans="22:26" x14ac:dyDescent="0.25">
      <c r="V2503">
        <v>-66</v>
      </c>
      <c r="W2503" s="14">
        <v>45</v>
      </c>
      <c r="X2503" s="14" t="str">
        <f t="shared" si="92"/>
        <v>-6645</v>
      </c>
      <c r="Y2503" s="78">
        <f t="shared" si="91"/>
        <v>0.93486306439674316</v>
      </c>
      <c r="Z2503" s="14">
        <v>0.5744662843293239</v>
      </c>
    </row>
    <row r="2504" spans="22:26" x14ac:dyDescent="0.25">
      <c r="V2504">
        <v>-65</v>
      </c>
      <c r="W2504" s="14">
        <v>45</v>
      </c>
      <c r="X2504" s="14" t="str">
        <f t="shared" si="92"/>
        <v>-6545</v>
      </c>
      <c r="Y2504" s="78">
        <f t="shared" si="91"/>
        <v>0.93584998766345917</v>
      </c>
      <c r="Z2504" s="14">
        <v>0.5750727412143376</v>
      </c>
    </row>
    <row r="2505" spans="22:26" x14ac:dyDescent="0.25">
      <c r="V2505">
        <v>-64</v>
      </c>
      <c r="W2505" s="14">
        <v>45</v>
      </c>
      <c r="X2505" s="14" t="str">
        <f t="shared" si="92"/>
        <v>-6445</v>
      </c>
      <c r="Y2505" s="78">
        <f t="shared" si="91"/>
        <v>0.93683691093017518</v>
      </c>
      <c r="Z2505" s="14">
        <v>0.57567919809935142</v>
      </c>
    </row>
    <row r="2506" spans="22:26" x14ac:dyDescent="0.25">
      <c r="V2506">
        <v>-63</v>
      </c>
      <c r="W2506" s="14">
        <v>45</v>
      </c>
      <c r="X2506" s="14" t="str">
        <f t="shared" si="92"/>
        <v>-6345</v>
      </c>
      <c r="Y2506" s="78">
        <f t="shared" si="91"/>
        <v>0.93782383419689119</v>
      </c>
      <c r="Z2506" s="14">
        <v>0.57628565498436524</v>
      </c>
    </row>
    <row r="2507" spans="22:26" x14ac:dyDescent="0.25">
      <c r="V2507">
        <v>-62</v>
      </c>
      <c r="W2507" s="14">
        <v>45</v>
      </c>
      <c r="X2507" s="14" t="str">
        <f t="shared" si="92"/>
        <v>-6245</v>
      </c>
      <c r="Y2507" s="78">
        <f t="shared" si="91"/>
        <v>0.9388107574636072</v>
      </c>
      <c r="Z2507" s="14">
        <v>0.57689211186937905</v>
      </c>
    </row>
    <row r="2508" spans="22:26" x14ac:dyDescent="0.25">
      <c r="V2508">
        <v>-61</v>
      </c>
      <c r="W2508" s="14">
        <v>45</v>
      </c>
      <c r="X2508" s="14" t="str">
        <f t="shared" si="92"/>
        <v>-6145</v>
      </c>
      <c r="Y2508" s="78">
        <f t="shared" si="91"/>
        <v>0.93979768073032321</v>
      </c>
      <c r="Z2508" s="14">
        <v>0.57749856875439287</v>
      </c>
    </row>
    <row r="2509" spans="22:26" x14ac:dyDescent="0.25">
      <c r="V2509">
        <v>-60</v>
      </c>
      <c r="W2509" s="14">
        <v>45</v>
      </c>
      <c r="X2509" s="14" t="str">
        <f t="shared" si="92"/>
        <v>-6045</v>
      </c>
      <c r="Y2509" s="78">
        <f t="shared" si="91"/>
        <v>0.94078460399703923</v>
      </c>
      <c r="Z2509" s="14">
        <v>0.57810502563940658</v>
      </c>
    </row>
    <row r="2510" spans="22:26" x14ac:dyDescent="0.25">
      <c r="V2510">
        <v>-59</v>
      </c>
      <c r="W2510" s="14">
        <v>45</v>
      </c>
      <c r="X2510" s="14" t="str">
        <f t="shared" si="92"/>
        <v>-5945</v>
      </c>
      <c r="Y2510" s="78">
        <f t="shared" si="91"/>
        <v>0.94177152726375524</v>
      </c>
      <c r="Z2510" s="14">
        <v>0.57871148252442051</v>
      </c>
    </row>
    <row r="2511" spans="22:26" x14ac:dyDescent="0.25">
      <c r="V2511">
        <v>-58</v>
      </c>
      <c r="W2511" s="14">
        <v>45</v>
      </c>
      <c r="X2511" s="14" t="str">
        <f t="shared" si="92"/>
        <v>-5845</v>
      </c>
      <c r="Y2511" s="78">
        <f t="shared" si="91"/>
        <v>0.94275845053047125</v>
      </c>
      <c r="Z2511" s="14">
        <v>0.57931793940943421</v>
      </c>
    </row>
    <row r="2512" spans="22:26" x14ac:dyDescent="0.25">
      <c r="V2512">
        <v>-57</v>
      </c>
      <c r="W2512" s="14">
        <v>45</v>
      </c>
      <c r="X2512" s="14" t="str">
        <f t="shared" si="92"/>
        <v>-5745</v>
      </c>
      <c r="Y2512" s="78">
        <f t="shared" si="91"/>
        <v>0.94374537379718726</v>
      </c>
      <c r="Z2512" s="14">
        <v>0.57992439629444803</v>
      </c>
    </row>
    <row r="2513" spans="22:26" x14ac:dyDescent="0.25">
      <c r="V2513">
        <v>-56</v>
      </c>
      <c r="W2513" s="14">
        <v>45</v>
      </c>
      <c r="X2513" s="14" t="str">
        <f t="shared" si="92"/>
        <v>-5645</v>
      </c>
      <c r="Y2513" s="78">
        <f t="shared" si="91"/>
        <v>0.94473229706390327</v>
      </c>
      <c r="Z2513" s="14">
        <v>0.58053085317946185</v>
      </c>
    </row>
    <row r="2514" spans="22:26" x14ac:dyDescent="0.25">
      <c r="V2514">
        <v>-55</v>
      </c>
      <c r="W2514" s="14">
        <v>45</v>
      </c>
      <c r="X2514" s="14" t="str">
        <f t="shared" si="92"/>
        <v>-5545</v>
      </c>
      <c r="Y2514" s="78">
        <f t="shared" si="91"/>
        <v>0.94571922033061928</v>
      </c>
      <c r="Z2514" s="14">
        <v>0.58113731006447567</v>
      </c>
    </row>
    <row r="2515" spans="22:26" x14ac:dyDescent="0.25">
      <c r="V2515">
        <v>-54</v>
      </c>
      <c r="W2515" s="14">
        <v>45</v>
      </c>
      <c r="X2515" s="14" t="str">
        <f t="shared" si="92"/>
        <v>-5445</v>
      </c>
      <c r="Y2515" s="78">
        <f t="shared" si="91"/>
        <v>0.94670614359733529</v>
      </c>
      <c r="Z2515" s="14">
        <v>0.58174376694948948</v>
      </c>
    </row>
    <row r="2516" spans="22:26" x14ac:dyDescent="0.25">
      <c r="V2516">
        <v>-53</v>
      </c>
      <c r="W2516" s="14">
        <v>45</v>
      </c>
      <c r="X2516" s="14" t="str">
        <f t="shared" si="92"/>
        <v>-5345</v>
      </c>
      <c r="Y2516" s="78">
        <f t="shared" si="91"/>
        <v>0.9476930668640513</v>
      </c>
      <c r="Z2516" s="14">
        <v>0.58235022383450319</v>
      </c>
    </row>
    <row r="2517" spans="22:26" x14ac:dyDescent="0.25">
      <c r="V2517">
        <v>-52</v>
      </c>
      <c r="W2517" s="14">
        <v>45</v>
      </c>
      <c r="X2517" s="14" t="str">
        <f t="shared" si="92"/>
        <v>-5245</v>
      </c>
      <c r="Y2517" s="78">
        <f t="shared" si="91"/>
        <v>0.94867999013076731</v>
      </c>
      <c r="Z2517" s="14">
        <v>0.58295668071951712</v>
      </c>
    </row>
    <row r="2518" spans="22:26" x14ac:dyDescent="0.25">
      <c r="V2518">
        <v>-51</v>
      </c>
      <c r="W2518" s="14">
        <v>45</v>
      </c>
      <c r="X2518" s="14" t="str">
        <f t="shared" si="92"/>
        <v>-5145</v>
      </c>
      <c r="Y2518" s="78">
        <f t="shared" si="91"/>
        <v>0.94966691339748333</v>
      </c>
      <c r="Z2518" s="14">
        <v>0.58356313760453082</v>
      </c>
    </row>
    <row r="2519" spans="22:26" x14ac:dyDescent="0.25">
      <c r="V2519">
        <v>-50</v>
      </c>
      <c r="W2519" s="14">
        <v>45</v>
      </c>
      <c r="X2519" s="14" t="str">
        <f t="shared" si="92"/>
        <v>-5045</v>
      </c>
      <c r="Y2519" s="78">
        <f t="shared" si="91"/>
        <v>0.95065383666419934</v>
      </c>
      <c r="Z2519" s="14">
        <v>0.58416959448954464</v>
      </c>
    </row>
    <row r="2520" spans="22:26" x14ac:dyDescent="0.25">
      <c r="V2520">
        <v>-49</v>
      </c>
      <c r="W2520" s="14">
        <v>45</v>
      </c>
      <c r="X2520" s="14" t="str">
        <f t="shared" si="92"/>
        <v>-4945</v>
      </c>
      <c r="Y2520" s="78">
        <f t="shared" si="91"/>
        <v>0.95164075993091535</v>
      </c>
      <c r="Z2520" s="14">
        <v>0.58477605137455846</v>
      </c>
    </row>
    <row r="2521" spans="22:26" x14ac:dyDescent="0.25">
      <c r="V2521">
        <v>-48</v>
      </c>
      <c r="W2521" s="14">
        <v>45</v>
      </c>
      <c r="X2521" s="14" t="str">
        <f t="shared" si="92"/>
        <v>-4845</v>
      </c>
      <c r="Y2521" s="78">
        <f t="shared" si="91"/>
        <v>0.95262768319763136</v>
      </c>
      <c r="Z2521" s="14">
        <v>0.58538250825957228</v>
      </c>
    </row>
    <row r="2522" spans="22:26" x14ac:dyDescent="0.25">
      <c r="V2522">
        <v>-47</v>
      </c>
      <c r="W2522" s="14">
        <v>45</v>
      </c>
      <c r="X2522" s="14" t="str">
        <f t="shared" si="92"/>
        <v>-4745</v>
      </c>
      <c r="Y2522" s="78">
        <f t="shared" si="91"/>
        <v>0.95361460646434737</v>
      </c>
      <c r="Z2522" s="14">
        <v>0.58598896514458598</v>
      </c>
    </row>
    <row r="2523" spans="22:26" x14ac:dyDescent="0.25">
      <c r="V2523">
        <v>-46</v>
      </c>
      <c r="W2523" s="14">
        <v>45</v>
      </c>
      <c r="X2523" s="14" t="str">
        <f t="shared" si="92"/>
        <v>-4645</v>
      </c>
      <c r="Y2523" s="78">
        <f t="shared" si="91"/>
        <v>0.95460152973106338</v>
      </c>
      <c r="Z2523" s="14">
        <v>0.58659542202959991</v>
      </c>
    </row>
    <row r="2524" spans="22:26" x14ac:dyDescent="0.25">
      <c r="V2524">
        <v>-45</v>
      </c>
      <c r="W2524" s="14">
        <v>45</v>
      </c>
      <c r="X2524" s="14" t="str">
        <f t="shared" si="92"/>
        <v>-4545</v>
      </c>
      <c r="Y2524" s="78">
        <f t="shared" si="91"/>
        <v>0.95558845299777939</v>
      </c>
      <c r="Z2524" s="14">
        <v>0.58720187891461362</v>
      </c>
    </row>
    <row r="2525" spans="22:26" x14ac:dyDescent="0.25">
      <c r="V2525">
        <v>-44</v>
      </c>
      <c r="W2525" s="14">
        <v>45</v>
      </c>
      <c r="X2525" s="14" t="str">
        <f t="shared" si="92"/>
        <v>-4445</v>
      </c>
      <c r="Y2525" s="78">
        <f t="shared" si="91"/>
        <v>0.9565753762644954</v>
      </c>
      <c r="Z2525" s="14">
        <v>0.58780833579962743</v>
      </c>
    </row>
    <row r="2526" spans="22:26" x14ac:dyDescent="0.25">
      <c r="V2526">
        <v>-43</v>
      </c>
      <c r="W2526" s="14">
        <v>45</v>
      </c>
      <c r="X2526" s="14" t="str">
        <f t="shared" si="92"/>
        <v>-4345</v>
      </c>
      <c r="Y2526" s="78">
        <f t="shared" si="91"/>
        <v>0.95756229953121141</v>
      </c>
      <c r="Z2526" s="14">
        <v>0.58841479268464125</v>
      </c>
    </row>
    <row r="2527" spans="22:26" x14ac:dyDescent="0.25">
      <c r="V2527">
        <v>-42</v>
      </c>
      <c r="W2527" s="14">
        <v>45</v>
      </c>
      <c r="X2527" s="14" t="str">
        <f t="shared" si="92"/>
        <v>-4245</v>
      </c>
      <c r="Y2527" s="78">
        <f t="shared" si="91"/>
        <v>0.95854922279792742</v>
      </c>
      <c r="Z2527" s="14">
        <v>0.58902124956965507</v>
      </c>
    </row>
    <row r="2528" spans="22:26" x14ac:dyDescent="0.25">
      <c r="V2528">
        <v>-41</v>
      </c>
      <c r="W2528" s="14">
        <v>45</v>
      </c>
      <c r="X2528" s="14" t="str">
        <f t="shared" si="92"/>
        <v>-4145</v>
      </c>
      <c r="Y2528" s="78">
        <f t="shared" si="91"/>
        <v>0.95953614606464344</v>
      </c>
      <c r="Z2528" s="14">
        <v>0.58962770645466889</v>
      </c>
    </row>
    <row r="2529" spans="22:26" x14ac:dyDescent="0.25">
      <c r="V2529">
        <v>-40</v>
      </c>
      <c r="W2529" s="14">
        <v>45</v>
      </c>
      <c r="X2529" s="14" t="str">
        <f t="shared" si="92"/>
        <v>-4045</v>
      </c>
      <c r="Y2529" s="78">
        <f t="shared" si="91"/>
        <v>0.96052306933135945</v>
      </c>
      <c r="Z2529" s="14">
        <v>0.59023416333968259</v>
      </c>
    </row>
    <row r="2530" spans="22:26" x14ac:dyDescent="0.25">
      <c r="V2530">
        <v>-39</v>
      </c>
      <c r="W2530" s="14">
        <v>45</v>
      </c>
      <c r="X2530" s="14" t="str">
        <f t="shared" si="92"/>
        <v>-3945</v>
      </c>
      <c r="Y2530" s="78">
        <f t="shared" si="91"/>
        <v>0.96150999259807546</v>
      </c>
      <c r="Z2530" s="14">
        <v>0.59084062022469652</v>
      </c>
    </row>
    <row r="2531" spans="22:26" x14ac:dyDescent="0.25">
      <c r="V2531">
        <v>-38</v>
      </c>
      <c r="W2531" s="14">
        <v>45</v>
      </c>
      <c r="X2531" s="14" t="str">
        <f t="shared" si="92"/>
        <v>-3845</v>
      </c>
      <c r="Y2531" s="78">
        <f t="shared" si="91"/>
        <v>0.96249691586479147</v>
      </c>
      <c r="Z2531" s="14">
        <v>0.59144707710971023</v>
      </c>
    </row>
    <row r="2532" spans="22:26" x14ac:dyDescent="0.25">
      <c r="V2532">
        <v>-37</v>
      </c>
      <c r="W2532" s="14">
        <v>45</v>
      </c>
      <c r="X2532" s="14" t="str">
        <f t="shared" si="92"/>
        <v>-3745</v>
      </c>
      <c r="Y2532" s="78">
        <f t="shared" si="91"/>
        <v>0.96348383913150748</v>
      </c>
      <c r="Z2532" s="14">
        <v>0.59205353399472405</v>
      </c>
    </row>
    <row r="2533" spans="22:26" x14ac:dyDescent="0.25">
      <c r="V2533">
        <v>-36</v>
      </c>
      <c r="W2533" s="14">
        <v>45</v>
      </c>
      <c r="X2533" s="14" t="str">
        <f t="shared" si="92"/>
        <v>-3645</v>
      </c>
      <c r="Y2533" s="78">
        <f t="shared" si="91"/>
        <v>0.96447076239822349</v>
      </c>
      <c r="Z2533" s="14">
        <v>0.59265999087973786</v>
      </c>
    </row>
    <row r="2534" spans="22:26" x14ac:dyDescent="0.25">
      <c r="V2534">
        <v>-35</v>
      </c>
      <c r="W2534" s="14">
        <v>45</v>
      </c>
      <c r="X2534" s="14" t="str">
        <f t="shared" si="92"/>
        <v>-3545</v>
      </c>
      <c r="Y2534" s="78">
        <f t="shared" si="91"/>
        <v>0.9654576856649395</v>
      </c>
      <c r="Z2534" s="14">
        <v>0.59326644776475168</v>
      </c>
    </row>
    <row r="2535" spans="22:26" x14ac:dyDescent="0.25">
      <c r="V2535">
        <v>-34</v>
      </c>
      <c r="W2535" s="14">
        <v>45</v>
      </c>
      <c r="X2535" s="14" t="str">
        <f t="shared" si="92"/>
        <v>-3445</v>
      </c>
      <c r="Y2535" s="78">
        <f t="shared" si="91"/>
        <v>0.96644460893165551</v>
      </c>
      <c r="Z2535" s="14">
        <v>0.5938729046497655</v>
      </c>
    </row>
    <row r="2536" spans="22:26" x14ac:dyDescent="0.25">
      <c r="V2536">
        <v>-33</v>
      </c>
      <c r="W2536" s="14">
        <v>45</v>
      </c>
      <c r="X2536" s="14" t="str">
        <f t="shared" si="92"/>
        <v>-3345</v>
      </c>
      <c r="Y2536" s="78">
        <f t="shared" si="91"/>
        <v>0.96743153219837152</v>
      </c>
      <c r="Z2536" s="14">
        <v>0.5944793615347792</v>
      </c>
    </row>
    <row r="2537" spans="22:26" x14ac:dyDescent="0.25">
      <c r="V2537">
        <v>-32</v>
      </c>
      <c r="W2537" s="14">
        <v>45</v>
      </c>
      <c r="X2537" s="14" t="str">
        <f t="shared" si="92"/>
        <v>-3245</v>
      </c>
      <c r="Y2537" s="78">
        <f t="shared" si="91"/>
        <v>0.96841845546508754</v>
      </c>
      <c r="Z2537" s="14">
        <v>0.59508581841979313</v>
      </c>
    </row>
    <row r="2538" spans="22:26" x14ac:dyDescent="0.25">
      <c r="V2538">
        <v>-31</v>
      </c>
      <c r="W2538" s="14">
        <v>45</v>
      </c>
      <c r="X2538" s="14" t="str">
        <f t="shared" si="92"/>
        <v>-3145</v>
      </c>
      <c r="Y2538" s="78">
        <f t="shared" si="91"/>
        <v>0.96940537873180355</v>
      </c>
      <c r="Z2538" s="14">
        <v>0.59569227530480684</v>
      </c>
    </row>
    <row r="2539" spans="22:26" x14ac:dyDescent="0.25">
      <c r="V2539">
        <v>-30</v>
      </c>
      <c r="W2539" s="14">
        <v>45</v>
      </c>
      <c r="X2539" s="14" t="str">
        <f t="shared" si="92"/>
        <v>-3045</v>
      </c>
      <c r="Y2539" s="78">
        <f t="shared" si="91"/>
        <v>0.97039230199851956</v>
      </c>
      <c r="Z2539" s="14">
        <v>0.59629873218982066</v>
      </c>
    </row>
    <row r="2540" spans="22:26" x14ac:dyDescent="0.25">
      <c r="V2540">
        <v>-29</v>
      </c>
      <c r="W2540" s="14">
        <v>45</v>
      </c>
      <c r="X2540" s="14" t="str">
        <f t="shared" si="92"/>
        <v>-2945</v>
      </c>
      <c r="Y2540" s="78">
        <f t="shared" si="91"/>
        <v>0.97137922526523557</v>
      </c>
      <c r="Z2540" s="14">
        <v>0.59690518907483447</v>
      </c>
    </row>
    <row r="2541" spans="22:26" x14ac:dyDescent="0.25">
      <c r="V2541">
        <v>-28</v>
      </c>
      <c r="W2541" s="14">
        <v>45</v>
      </c>
      <c r="X2541" s="14" t="str">
        <f t="shared" si="92"/>
        <v>-2845</v>
      </c>
      <c r="Y2541" s="78">
        <f t="shared" si="91"/>
        <v>0.97236614853195158</v>
      </c>
      <c r="Z2541" s="14">
        <v>0.59751164595984829</v>
      </c>
    </row>
    <row r="2542" spans="22:26" x14ac:dyDescent="0.25">
      <c r="V2542">
        <v>-27</v>
      </c>
      <c r="W2542" s="14">
        <v>45</v>
      </c>
      <c r="X2542" s="14" t="str">
        <f t="shared" si="92"/>
        <v>-2745</v>
      </c>
      <c r="Y2542" s="78">
        <f t="shared" si="91"/>
        <v>0.97335307179866759</v>
      </c>
      <c r="Z2542" s="14">
        <v>0.59811810284486211</v>
      </c>
    </row>
    <row r="2543" spans="22:26" x14ac:dyDescent="0.25">
      <c r="V2543">
        <v>-26</v>
      </c>
      <c r="W2543" s="14">
        <v>45</v>
      </c>
      <c r="X2543" s="14" t="str">
        <f t="shared" si="92"/>
        <v>-2645</v>
      </c>
      <c r="Y2543" s="78">
        <f t="shared" si="91"/>
        <v>0.9743399950653836</v>
      </c>
      <c r="Z2543" s="14">
        <v>0.59872455972987582</v>
      </c>
    </row>
    <row r="2544" spans="22:26" x14ac:dyDescent="0.25">
      <c r="V2544">
        <v>-25</v>
      </c>
      <c r="W2544" s="14">
        <v>45</v>
      </c>
      <c r="X2544" s="14" t="str">
        <f t="shared" si="92"/>
        <v>-2545</v>
      </c>
      <c r="Y2544" s="78">
        <f t="shared" si="91"/>
        <v>0.97532691833209961</v>
      </c>
      <c r="Z2544" s="14">
        <v>0.59933101661488974</v>
      </c>
    </row>
    <row r="2545" spans="22:26" x14ac:dyDescent="0.25">
      <c r="V2545">
        <v>-24</v>
      </c>
      <c r="W2545" s="14">
        <v>45</v>
      </c>
      <c r="X2545" s="14" t="str">
        <f t="shared" si="92"/>
        <v>-2445</v>
      </c>
      <c r="Y2545" s="78">
        <f t="shared" si="91"/>
        <v>0.97631384159881562</v>
      </c>
      <c r="Z2545" s="14">
        <v>0.59993747349990345</v>
      </c>
    </row>
    <row r="2546" spans="22:26" x14ac:dyDescent="0.25">
      <c r="V2546">
        <v>-23</v>
      </c>
      <c r="W2546" s="14">
        <v>45</v>
      </c>
      <c r="X2546" s="14" t="str">
        <f t="shared" si="92"/>
        <v>-2345</v>
      </c>
      <c r="Y2546" s="78">
        <f t="shared" ref="Y2546:Y2609" si="93">$Y$153/1013.25*(1013.25+V2546)</f>
        <v>0.97730076486553163</v>
      </c>
      <c r="Z2546" s="14">
        <v>0.60054393038491727</v>
      </c>
    </row>
    <row r="2547" spans="22:26" x14ac:dyDescent="0.25">
      <c r="V2547">
        <v>-22</v>
      </c>
      <c r="W2547" s="14">
        <v>45</v>
      </c>
      <c r="X2547" s="14" t="str">
        <f t="shared" si="92"/>
        <v>-2245</v>
      </c>
      <c r="Y2547" s="78">
        <f t="shared" si="93"/>
        <v>0.97828768813224765</v>
      </c>
      <c r="Z2547" s="14">
        <v>0.60115038726993109</v>
      </c>
    </row>
    <row r="2548" spans="22:26" x14ac:dyDescent="0.25">
      <c r="V2548">
        <v>-21</v>
      </c>
      <c r="W2548" s="14">
        <v>45</v>
      </c>
      <c r="X2548" s="14" t="str">
        <f t="shared" si="92"/>
        <v>-2145</v>
      </c>
      <c r="Y2548" s="78">
        <f t="shared" si="93"/>
        <v>0.97927461139896366</v>
      </c>
      <c r="Z2548" s="14">
        <v>0.6017568441549449</v>
      </c>
    </row>
    <row r="2549" spans="22:26" x14ac:dyDescent="0.25">
      <c r="V2549">
        <v>-20</v>
      </c>
      <c r="W2549" s="14">
        <v>45</v>
      </c>
      <c r="X2549" s="14" t="str">
        <f t="shared" si="92"/>
        <v>-2045</v>
      </c>
      <c r="Y2549" s="78">
        <f t="shared" si="93"/>
        <v>0.98026153466567967</v>
      </c>
      <c r="Z2549" s="14">
        <v>0.60236330103995861</v>
      </c>
    </row>
    <row r="2550" spans="22:26" x14ac:dyDescent="0.25">
      <c r="V2550">
        <v>-19</v>
      </c>
      <c r="W2550" s="14">
        <v>45</v>
      </c>
      <c r="X2550" s="14" t="str">
        <f t="shared" si="92"/>
        <v>-1945</v>
      </c>
      <c r="Y2550" s="78">
        <f t="shared" si="93"/>
        <v>0.98124845793239568</v>
      </c>
      <c r="Z2550" s="14">
        <v>0.60296975792497243</v>
      </c>
    </row>
    <row r="2551" spans="22:26" x14ac:dyDescent="0.25">
      <c r="V2551">
        <v>-18</v>
      </c>
      <c r="W2551" s="14">
        <v>45</v>
      </c>
      <c r="X2551" s="14" t="str">
        <f t="shared" si="92"/>
        <v>-1845</v>
      </c>
      <c r="Y2551" s="78">
        <f t="shared" si="93"/>
        <v>0.98223538119911169</v>
      </c>
      <c r="Z2551" s="14">
        <v>0.60357621480998624</v>
      </c>
    </row>
    <row r="2552" spans="22:26" x14ac:dyDescent="0.25">
      <c r="V2552">
        <v>-17</v>
      </c>
      <c r="W2552" s="14">
        <v>45</v>
      </c>
      <c r="X2552" s="14" t="str">
        <f t="shared" si="92"/>
        <v>-1745</v>
      </c>
      <c r="Y2552" s="78">
        <f t="shared" si="93"/>
        <v>0.9832223044658277</v>
      </c>
      <c r="Z2552" s="14">
        <v>0.60418267169500006</v>
      </c>
    </row>
    <row r="2553" spans="22:26" x14ac:dyDescent="0.25">
      <c r="V2553">
        <v>-16</v>
      </c>
      <c r="W2553" s="14">
        <v>45</v>
      </c>
      <c r="X2553" s="14" t="str">
        <f t="shared" si="92"/>
        <v>-1645</v>
      </c>
      <c r="Y2553" s="78">
        <f t="shared" si="93"/>
        <v>0.98420922773254371</v>
      </c>
      <c r="Z2553" s="14">
        <v>0.60478912858001388</v>
      </c>
    </row>
    <row r="2554" spans="22:26" x14ac:dyDescent="0.25">
      <c r="V2554">
        <v>-15</v>
      </c>
      <c r="W2554" s="14">
        <v>45</v>
      </c>
      <c r="X2554" s="14" t="str">
        <f t="shared" si="92"/>
        <v>-1545</v>
      </c>
      <c r="Y2554" s="78">
        <f t="shared" si="93"/>
        <v>0.98519615099925972</v>
      </c>
      <c r="Z2554" s="14">
        <v>0.6053955854650277</v>
      </c>
    </row>
    <row r="2555" spans="22:26" x14ac:dyDescent="0.25">
      <c r="V2555">
        <v>-14</v>
      </c>
      <c r="W2555" s="14">
        <v>45</v>
      </c>
      <c r="X2555" s="14" t="str">
        <f t="shared" si="92"/>
        <v>-1445</v>
      </c>
      <c r="Y2555" s="78">
        <f t="shared" si="93"/>
        <v>0.98618307426597573</v>
      </c>
      <c r="Z2555" s="14">
        <v>0.60600204235004151</v>
      </c>
    </row>
    <row r="2556" spans="22:26" x14ac:dyDescent="0.25">
      <c r="V2556">
        <v>-13</v>
      </c>
      <c r="W2556" s="14">
        <v>45</v>
      </c>
      <c r="X2556" s="14" t="str">
        <f t="shared" si="92"/>
        <v>-1345</v>
      </c>
      <c r="Y2556" s="78">
        <f t="shared" si="93"/>
        <v>0.98716999753269175</v>
      </c>
      <c r="Z2556" s="14">
        <v>0.60660849923505522</v>
      </c>
    </row>
    <row r="2557" spans="22:26" x14ac:dyDescent="0.25">
      <c r="V2557">
        <v>-12</v>
      </c>
      <c r="W2557" s="14">
        <v>45</v>
      </c>
      <c r="X2557" s="14" t="str">
        <f t="shared" si="92"/>
        <v>-1245</v>
      </c>
      <c r="Y2557" s="78">
        <f t="shared" si="93"/>
        <v>0.98815692079940776</v>
      </c>
      <c r="Z2557" s="14">
        <v>0.60721495612006904</v>
      </c>
    </row>
    <row r="2558" spans="22:26" x14ac:dyDescent="0.25">
      <c r="V2558">
        <v>-11</v>
      </c>
      <c r="W2558" s="14">
        <v>45</v>
      </c>
      <c r="X2558" s="14" t="str">
        <f t="shared" si="92"/>
        <v>-1145</v>
      </c>
      <c r="Y2558" s="78">
        <f t="shared" si="93"/>
        <v>0.98914384406612377</v>
      </c>
      <c r="Z2558" s="14">
        <v>0.60782141300508286</v>
      </c>
    </row>
    <row r="2559" spans="22:26" x14ac:dyDescent="0.25">
      <c r="V2559">
        <v>-10</v>
      </c>
      <c r="W2559" s="14">
        <v>45</v>
      </c>
      <c r="X2559" s="14" t="str">
        <f t="shared" si="92"/>
        <v>-1045</v>
      </c>
      <c r="Y2559" s="78">
        <f t="shared" si="93"/>
        <v>0.99013076733283978</v>
      </c>
      <c r="Z2559" s="14">
        <v>0.60842786989009667</v>
      </c>
    </row>
    <row r="2560" spans="22:26" x14ac:dyDescent="0.25">
      <c r="V2560">
        <v>-9</v>
      </c>
      <c r="W2560" s="14">
        <v>45</v>
      </c>
      <c r="X2560" s="14" t="str">
        <f t="shared" si="92"/>
        <v>-945</v>
      </c>
      <c r="Y2560" s="78">
        <f t="shared" si="93"/>
        <v>0.99111769059955579</v>
      </c>
      <c r="Z2560" s="14">
        <v>0.60903432677511049</v>
      </c>
    </row>
    <row r="2561" spans="22:26" x14ac:dyDescent="0.25">
      <c r="V2561">
        <v>-8</v>
      </c>
      <c r="W2561" s="14">
        <v>45</v>
      </c>
      <c r="X2561" s="14" t="str">
        <f t="shared" si="92"/>
        <v>-845</v>
      </c>
      <c r="Y2561" s="78">
        <f t="shared" si="93"/>
        <v>0.9921046138662718</v>
      </c>
      <c r="Z2561" s="14">
        <v>0.60964078366012431</v>
      </c>
    </row>
    <row r="2562" spans="22:26" x14ac:dyDescent="0.25">
      <c r="V2562">
        <v>-7</v>
      </c>
      <c r="W2562" s="14">
        <v>45</v>
      </c>
      <c r="X2562" s="14" t="str">
        <f t="shared" si="92"/>
        <v>-745</v>
      </c>
      <c r="Y2562" s="78">
        <f t="shared" si="93"/>
        <v>0.99309153713298781</v>
      </c>
      <c r="Z2562" s="14">
        <v>0.61024724054513813</v>
      </c>
    </row>
    <row r="2563" spans="22:26" x14ac:dyDescent="0.25">
      <c r="V2563">
        <v>-6</v>
      </c>
      <c r="W2563" s="14">
        <v>45</v>
      </c>
      <c r="X2563" s="14" t="str">
        <f t="shared" ref="X2563:X2626" si="94">V2563&amp;W2563</f>
        <v>-645</v>
      </c>
      <c r="Y2563" s="78">
        <f t="shared" si="93"/>
        <v>0.99407846039970382</v>
      </c>
      <c r="Z2563" s="14">
        <v>0.61085369743015183</v>
      </c>
    </row>
    <row r="2564" spans="22:26" x14ac:dyDescent="0.25">
      <c r="V2564">
        <v>-5</v>
      </c>
      <c r="W2564" s="14">
        <v>45</v>
      </c>
      <c r="X2564" s="14" t="str">
        <f t="shared" si="94"/>
        <v>-545</v>
      </c>
      <c r="Y2564" s="78">
        <f t="shared" si="93"/>
        <v>0.99506538366641994</v>
      </c>
      <c r="Z2564" s="14">
        <v>0.61146015431516576</v>
      </c>
    </row>
    <row r="2565" spans="22:26" x14ac:dyDescent="0.25">
      <c r="V2565">
        <v>-4</v>
      </c>
      <c r="W2565" s="14">
        <v>45</v>
      </c>
      <c r="X2565" s="14" t="str">
        <f t="shared" si="94"/>
        <v>-445</v>
      </c>
      <c r="Y2565" s="78">
        <f t="shared" si="93"/>
        <v>0.99605230693313596</v>
      </c>
      <c r="Z2565" s="14">
        <v>0.61206661120017958</v>
      </c>
    </row>
    <row r="2566" spans="22:26" x14ac:dyDescent="0.25">
      <c r="V2566">
        <v>-3</v>
      </c>
      <c r="W2566" s="14">
        <v>45</v>
      </c>
      <c r="X2566" s="14" t="str">
        <f t="shared" si="94"/>
        <v>-345</v>
      </c>
      <c r="Y2566" s="78">
        <f t="shared" si="93"/>
        <v>0.99703923019985197</v>
      </c>
      <c r="Z2566" s="14">
        <v>0.6126730680851934</v>
      </c>
    </row>
    <row r="2567" spans="22:26" x14ac:dyDescent="0.25">
      <c r="V2567">
        <v>-2</v>
      </c>
      <c r="W2567" s="14">
        <v>45</v>
      </c>
      <c r="X2567" s="14" t="str">
        <f t="shared" si="94"/>
        <v>-245</v>
      </c>
      <c r="Y2567" s="78">
        <f t="shared" si="93"/>
        <v>0.99802615346656798</v>
      </c>
      <c r="Z2567" s="14">
        <v>0.61327952497020721</v>
      </c>
    </row>
    <row r="2568" spans="22:26" x14ac:dyDescent="0.25">
      <c r="V2568">
        <v>-1</v>
      </c>
      <c r="W2568" s="14">
        <v>45</v>
      </c>
      <c r="X2568" s="14" t="str">
        <f t="shared" si="94"/>
        <v>-145</v>
      </c>
      <c r="Y2568" s="78">
        <f t="shared" si="93"/>
        <v>0.99901307673328399</v>
      </c>
      <c r="Z2568" s="14">
        <v>0.61388598185522103</v>
      </c>
    </row>
    <row r="2569" spans="22:26" x14ac:dyDescent="0.25">
      <c r="V2569">
        <v>0</v>
      </c>
      <c r="W2569" s="14">
        <v>45</v>
      </c>
      <c r="X2569" s="14" t="str">
        <f t="shared" si="94"/>
        <v>045</v>
      </c>
      <c r="Y2569" s="78">
        <f t="shared" si="93"/>
        <v>1</v>
      </c>
      <c r="Z2569" s="14">
        <v>0.61449243874023474</v>
      </c>
    </row>
    <row r="2570" spans="22:26" x14ac:dyDescent="0.25">
      <c r="V2570">
        <v>0</v>
      </c>
      <c r="W2570" s="14">
        <v>45</v>
      </c>
      <c r="X2570" s="14" t="str">
        <f t="shared" si="94"/>
        <v>045</v>
      </c>
      <c r="Y2570" s="78">
        <f t="shared" si="93"/>
        <v>1</v>
      </c>
      <c r="Z2570" s="14">
        <v>0.7157267779066655</v>
      </c>
    </row>
    <row r="2571" spans="22:26" x14ac:dyDescent="0.25">
      <c r="V2571">
        <v>1</v>
      </c>
      <c r="W2571" s="14">
        <v>45</v>
      </c>
      <c r="X2571" s="14" t="str">
        <f t="shared" si="94"/>
        <v>145</v>
      </c>
      <c r="Y2571" s="78">
        <f t="shared" si="93"/>
        <v>1.0009869232667159</v>
      </c>
      <c r="Z2571" s="14">
        <v>0.61509889562524855</v>
      </c>
    </row>
    <row r="2572" spans="22:26" x14ac:dyDescent="0.25">
      <c r="V2572">
        <v>2</v>
      </c>
      <c r="W2572" s="14">
        <v>45</v>
      </c>
      <c r="X2572" s="14" t="str">
        <f t="shared" si="94"/>
        <v>245</v>
      </c>
      <c r="Y2572" s="78">
        <f t="shared" si="93"/>
        <v>1.001973846533432</v>
      </c>
      <c r="Z2572" s="14">
        <v>0.61570535251026237</v>
      </c>
    </row>
    <row r="2573" spans="22:26" x14ac:dyDescent="0.25">
      <c r="V2573">
        <v>3</v>
      </c>
      <c r="W2573" s="14">
        <v>45</v>
      </c>
      <c r="X2573" s="14" t="str">
        <f t="shared" si="94"/>
        <v>345</v>
      </c>
      <c r="Y2573" s="78">
        <f t="shared" si="93"/>
        <v>1.0029607698001479</v>
      </c>
      <c r="Z2573" s="14">
        <v>0.61631180939527608</v>
      </c>
    </row>
    <row r="2574" spans="22:26" x14ac:dyDescent="0.25">
      <c r="V2574">
        <v>4</v>
      </c>
      <c r="W2574" s="14">
        <v>45</v>
      </c>
      <c r="X2574" s="14" t="str">
        <f t="shared" si="94"/>
        <v>445</v>
      </c>
      <c r="Y2574" s="78">
        <f t="shared" si="93"/>
        <v>1.003947693066864</v>
      </c>
      <c r="Z2574" s="14">
        <v>0.61691826628029001</v>
      </c>
    </row>
    <row r="2575" spans="22:26" x14ac:dyDescent="0.25">
      <c r="V2575">
        <v>5</v>
      </c>
      <c r="W2575" s="14">
        <v>45</v>
      </c>
      <c r="X2575" s="14" t="str">
        <f t="shared" si="94"/>
        <v>545</v>
      </c>
      <c r="Y2575" s="78">
        <f t="shared" si="93"/>
        <v>1.0049346163335799</v>
      </c>
      <c r="Z2575" s="14">
        <v>0.61752472316530371</v>
      </c>
    </row>
    <row r="2576" spans="22:26" x14ac:dyDescent="0.25">
      <c r="V2576">
        <v>6</v>
      </c>
      <c r="W2576" s="14">
        <v>45</v>
      </c>
      <c r="X2576" s="14" t="str">
        <f t="shared" si="94"/>
        <v>645</v>
      </c>
      <c r="Y2576" s="78">
        <f t="shared" si="93"/>
        <v>1.0059215396002961</v>
      </c>
      <c r="Z2576" s="14">
        <v>0.61813118005031753</v>
      </c>
    </row>
    <row r="2577" spans="22:26" x14ac:dyDescent="0.25">
      <c r="V2577">
        <v>7</v>
      </c>
      <c r="W2577" s="14">
        <v>45</v>
      </c>
      <c r="X2577" s="14" t="str">
        <f t="shared" si="94"/>
        <v>745</v>
      </c>
      <c r="Y2577" s="78">
        <f t="shared" si="93"/>
        <v>1.006908462867012</v>
      </c>
      <c r="Z2577" s="14">
        <v>0.61873763693533135</v>
      </c>
    </row>
    <row r="2578" spans="22:26" x14ac:dyDescent="0.25">
      <c r="V2578">
        <v>8</v>
      </c>
      <c r="W2578" s="14">
        <v>45</v>
      </c>
      <c r="X2578" s="14" t="str">
        <f t="shared" si="94"/>
        <v>845</v>
      </c>
      <c r="Y2578" s="78">
        <f t="shared" si="93"/>
        <v>1.0078953861337281</v>
      </c>
      <c r="Z2578" s="14">
        <v>0.61934409382034517</v>
      </c>
    </row>
    <row r="2579" spans="22:26" x14ac:dyDescent="0.25">
      <c r="V2579">
        <v>9</v>
      </c>
      <c r="W2579" s="14">
        <v>45</v>
      </c>
      <c r="X2579" s="14" t="str">
        <f t="shared" si="94"/>
        <v>945</v>
      </c>
      <c r="Y2579" s="78">
        <f t="shared" si="93"/>
        <v>1.008882309400444</v>
      </c>
      <c r="Z2579" s="14">
        <v>0.61995055070535887</v>
      </c>
    </row>
    <row r="2580" spans="22:26" x14ac:dyDescent="0.25">
      <c r="V2580">
        <v>10</v>
      </c>
      <c r="W2580" s="14">
        <v>45</v>
      </c>
      <c r="X2580" s="14" t="str">
        <f t="shared" si="94"/>
        <v>1045</v>
      </c>
      <c r="Y2580" s="78">
        <f t="shared" si="93"/>
        <v>1.0098692326671601</v>
      </c>
      <c r="Z2580" s="14">
        <v>0.62055700759037269</v>
      </c>
    </row>
    <row r="2581" spans="22:26" x14ac:dyDescent="0.25">
      <c r="V2581">
        <v>11</v>
      </c>
      <c r="W2581" s="14">
        <v>45</v>
      </c>
      <c r="X2581" s="14" t="str">
        <f t="shared" si="94"/>
        <v>1145</v>
      </c>
      <c r="Y2581" s="78">
        <f t="shared" si="93"/>
        <v>1.010856155933876</v>
      </c>
      <c r="Z2581" s="14">
        <v>0.62116346447538651</v>
      </c>
    </row>
    <row r="2582" spans="22:26" x14ac:dyDescent="0.25">
      <c r="V2582">
        <v>12</v>
      </c>
      <c r="W2582" s="14">
        <v>45</v>
      </c>
      <c r="X2582" s="14" t="str">
        <f t="shared" si="94"/>
        <v>1245</v>
      </c>
      <c r="Y2582" s="78">
        <f t="shared" si="93"/>
        <v>1.0118430792005921</v>
      </c>
      <c r="Z2582" s="14">
        <v>0.62176992136040043</v>
      </c>
    </row>
    <row r="2583" spans="22:26" x14ac:dyDescent="0.25">
      <c r="V2583">
        <v>13</v>
      </c>
      <c r="W2583" s="14">
        <v>45</v>
      </c>
      <c r="X2583" s="14" t="str">
        <f t="shared" si="94"/>
        <v>1345</v>
      </c>
      <c r="Y2583" s="78">
        <f t="shared" si="93"/>
        <v>1.012830002467308</v>
      </c>
      <c r="Z2583" s="14">
        <v>0.62237637824541403</v>
      </c>
    </row>
    <row r="2584" spans="22:26" x14ac:dyDescent="0.25">
      <c r="V2584">
        <v>14</v>
      </c>
      <c r="W2584" s="14">
        <v>45</v>
      </c>
      <c r="X2584" s="14" t="str">
        <f t="shared" si="94"/>
        <v>1445</v>
      </c>
      <c r="Y2584" s="78">
        <f t="shared" si="93"/>
        <v>1.0138169257340242</v>
      </c>
      <c r="Z2584" s="14">
        <v>0.62298283513042796</v>
      </c>
    </row>
    <row r="2585" spans="22:26" x14ac:dyDescent="0.25">
      <c r="V2585">
        <v>15</v>
      </c>
      <c r="W2585" s="14">
        <v>45</v>
      </c>
      <c r="X2585" s="14" t="str">
        <f t="shared" si="94"/>
        <v>1545</v>
      </c>
      <c r="Y2585" s="78">
        <f t="shared" si="93"/>
        <v>1.0148038490007401</v>
      </c>
      <c r="Z2585" s="14">
        <v>0.62358929201544178</v>
      </c>
    </row>
    <row r="2586" spans="22:26" x14ac:dyDescent="0.25">
      <c r="V2586">
        <v>16</v>
      </c>
      <c r="W2586" s="14">
        <v>45</v>
      </c>
      <c r="X2586" s="14" t="str">
        <f t="shared" si="94"/>
        <v>1645</v>
      </c>
      <c r="Y2586" s="78">
        <f t="shared" si="93"/>
        <v>1.0157907722674562</v>
      </c>
      <c r="Z2586" s="14">
        <v>0.62419574890045548</v>
      </c>
    </row>
    <row r="2587" spans="22:26" x14ac:dyDescent="0.25">
      <c r="V2587">
        <v>17</v>
      </c>
      <c r="W2587" s="14">
        <v>45</v>
      </c>
      <c r="X2587" s="14" t="str">
        <f t="shared" si="94"/>
        <v>1745</v>
      </c>
      <c r="Y2587" s="78">
        <f t="shared" si="93"/>
        <v>1.0167776955341721</v>
      </c>
      <c r="Z2587" s="14">
        <v>0.6248022057854693</v>
      </c>
    </row>
    <row r="2588" spans="22:26" x14ac:dyDescent="0.25">
      <c r="V2588">
        <v>18</v>
      </c>
      <c r="W2588" s="14">
        <v>45</v>
      </c>
      <c r="X2588" s="14" t="str">
        <f t="shared" si="94"/>
        <v>1845</v>
      </c>
      <c r="Y2588" s="78">
        <f t="shared" si="93"/>
        <v>1.0177646188008882</v>
      </c>
      <c r="Z2588" s="14">
        <v>0.62540866267048323</v>
      </c>
    </row>
    <row r="2589" spans="22:26" x14ac:dyDescent="0.25">
      <c r="V2589">
        <v>19</v>
      </c>
      <c r="W2589" s="14">
        <v>45</v>
      </c>
      <c r="X2589" s="14" t="str">
        <f t="shared" si="94"/>
        <v>1945</v>
      </c>
      <c r="Y2589" s="78">
        <f t="shared" si="93"/>
        <v>1.0187515420676041</v>
      </c>
      <c r="Z2589" s="14">
        <v>0.62601511955549682</v>
      </c>
    </row>
    <row r="2590" spans="22:26" x14ac:dyDescent="0.25">
      <c r="V2590">
        <v>20</v>
      </c>
      <c r="W2590" s="14">
        <v>45</v>
      </c>
      <c r="X2590" s="14" t="str">
        <f t="shared" si="94"/>
        <v>2045</v>
      </c>
      <c r="Y2590" s="78">
        <f t="shared" si="93"/>
        <v>1.0197384653343202</v>
      </c>
      <c r="Z2590" s="14">
        <v>0.62662157644051075</v>
      </c>
    </row>
    <row r="2591" spans="22:26" x14ac:dyDescent="0.25">
      <c r="V2591">
        <v>21</v>
      </c>
      <c r="W2591" s="14">
        <v>45</v>
      </c>
      <c r="X2591" s="14" t="str">
        <f t="shared" si="94"/>
        <v>2145</v>
      </c>
      <c r="Y2591" s="78">
        <f t="shared" si="93"/>
        <v>1.0207253886010361</v>
      </c>
      <c r="Z2591" s="14">
        <v>0.62722803332552457</v>
      </c>
    </row>
    <row r="2592" spans="22:26" x14ac:dyDescent="0.25">
      <c r="V2592">
        <v>22</v>
      </c>
      <c r="W2592" s="14">
        <v>45</v>
      </c>
      <c r="X2592" s="14" t="str">
        <f t="shared" si="94"/>
        <v>2245</v>
      </c>
      <c r="Y2592" s="78">
        <f t="shared" si="93"/>
        <v>1.0217123118677522</v>
      </c>
      <c r="Z2592" s="14">
        <v>0.62783449021053839</v>
      </c>
    </row>
    <row r="2593" spans="22:26" x14ac:dyDescent="0.25">
      <c r="V2593">
        <v>23</v>
      </c>
      <c r="W2593" s="14">
        <v>45</v>
      </c>
      <c r="X2593" s="14" t="str">
        <f t="shared" si="94"/>
        <v>2345</v>
      </c>
      <c r="Y2593" s="78">
        <f t="shared" si="93"/>
        <v>1.0226992351344681</v>
      </c>
      <c r="Z2593" s="14">
        <v>0.62844094709555209</v>
      </c>
    </row>
    <row r="2594" spans="22:26" x14ac:dyDescent="0.25">
      <c r="V2594">
        <v>24</v>
      </c>
      <c r="W2594" s="14">
        <v>45</v>
      </c>
      <c r="X2594" s="14" t="str">
        <f t="shared" si="94"/>
        <v>2445</v>
      </c>
      <c r="Y2594" s="78">
        <f t="shared" si="93"/>
        <v>1.0236861584011843</v>
      </c>
      <c r="Z2594" s="14">
        <v>0.62904740398056602</v>
      </c>
    </row>
    <row r="2595" spans="22:26" x14ac:dyDescent="0.25">
      <c r="V2595">
        <v>25</v>
      </c>
      <c r="W2595" s="14">
        <v>45</v>
      </c>
      <c r="X2595" s="14" t="str">
        <f t="shared" si="94"/>
        <v>2545</v>
      </c>
      <c r="Y2595" s="78">
        <f t="shared" si="93"/>
        <v>1.0246730816679002</v>
      </c>
      <c r="Z2595" s="14">
        <v>0.62965386086557973</v>
      </c>
    </row>
    <row r="2596" spans="22:26" x14ac:dyDescent="0.25">
      <c r="V2596">
        <v>26</v>
      </c>
      <c r="W2596" s="14">
        <v>45</v>
      </c>
      <c r="X2596" s="14" t="str">
        <f t="shared" si="94"/>
        <v>2645</v>
      </c>
      <c r="Y2596" s="78">
        <f t="shared" si="93"/>
        <v>1.0256600049346163</v>
      </c>
      <c r="Z2596" s="14">
        <v>0.63026031775059366</v>
      </c>
    </row>
    <row r="2597" spans="22:26" x14ac:dyDescent="0.25">
      <c r="V2597">
        <v>27</v>
      </c>
      <c r="W2597" s="14">
        <v>45</v>
      </c>
      <c r="X2597" s="14" t="str">
        <f t="shared" si="94"/>
        <v>2745</v>
      </c>
      <c r="Y2597" s="78">
        <f t="shared" si="93"/>
        <v>1.0266469282013324</v>
      </c>
      <c r="Z2597" s="14">
        <v>0.63086677463560736</v>
      </c>
    </row>
    <row r="2598" spans="22:26" x14ac:dyDescent="0.25">
      <c r="V2598">
        <v>28</v>
      </c>
      <c r="W2598" s="14">
        <v>45</v>
      </c>
      <c r="X2598" s="14" t="str">
        <f t="shared" si="94"/>
        <v>2845</v>
      </c>
      <c r="Y2598" s="78">
        <f t="shared" si="93"/>
        <v>1.0276338514680483</v>
      </c>
      <c r="Z2598" s="14">
        <v>0.63147323152062118</v>
      </c>
    </row>
    <row r="2599" spans="22:26" x14ac:dyDescent="0.25">
      <c r="V2599">
        <v>29</v>
      </c>
      <c r="W2599" s="14">
        <v>45</v>
      </c>
      <c r="X2599" s="14" t="str">
        <f t="shared" si="94"/>
        <v>2945</v>
      </c>
      <c r="Y2599" s="78">
        <f t="shared" si="93"/>
        <v>1.0286207747347644</v>
      </c>
      <c r="Z2599" s="14">
        <v>0.63207968840563511</v>
      </c>
    </row>
    <row r="2600" spans="22:26" x14ac:dyDescent="0.25">
      <c r="V2600">
        <v>30</v>
      </c>
      <c r="W2600" s="14">
        <v>45</v>
      </c>
      <c r="X2600" s="14" t="str">
        <f t="shared" si="94"/>
        <v>3045</v>
      </c>
      <c r="Y2600" s="78">
        <f t="shared" si="93"/>
        <v>1.0296076980014803</v>
      </c>
      <c r="Z2600" s="14">
        <v>0.6326861452906487</v>
      </c>
    </row>
    <row r="2601" spans="22:26" x14ac:dyDescent="0.25">
      <c r="V2601">
        <v>31</v>
      </c>
      <c r="W2601" s="14">
        <v>45</v>
      </c>
      <c r="X2601" s="14" t="str">
        <f t="shared" si="94"/>
        <v>3145</v>
      </c>
      <c r="Y2601" s="78">
        <f t="shared" si="93"/>
        <v>1.0305946212681965</v>
      </c>
      <c r="Z2601" s="14">
        <v>0.63329260217566263</v>
      </c>
    </row>
    <row r="2602" spans="22:26" x14ac:dyDescent="0.25">
      <c r="V2602">
        <v>32</v>
      </c>
      <c r="W2602" s="14">
        <v>45</v>
      </c>
      <c r="X2602" s="14" t="str">
        <f t="shared" si="94"/>
        <v>3245</v>
      </c>
      <c r="Y2602" s="78">
        <f t="shared" si="93"/>
        <v>1.0315815445349124</v>
      </c>
      <c r="Z2602" s="14">
        <v>0.63389905906067645</v>
      </c>
    </row>
    <row r="2603" spans="22:26" x14ac:dyDescent="0.25">
      <c r="V2603">
        <v>33</v>
      </c>
      <c r="W2603" s="14">
        <v>45</v>
      </c>
      <c r="X2603" s="14" t="str">
        <f t="shared" si="94"/>
        <v>3345</v>
      </c>
      <c r="Y2603" s="78">
        <f t="shared" si="93"/>
        <v>1.0325684678016285</v>
      </c>
      <c r="Z2603" s="14">
        <v>0.63450551594569016</v>
      </c>
    </row>
    <row r="2604" spans="22:26" x14ac:dyDescent="0.25">
      <c r="V2604">
        <v>34</v>
      </c>
      <c r="W2604" s="14">
        <v>45</v>
      </c>
      <c r="X2604" s="14" t="str">
        <f t="shared" si="94"/>
        <v>3445</v>
      </c>
      <c r="Y2604" s="78">
        <f t="shared" si="93"/>
        <v>1.0335553910683444</v>
      </c>
      <c r="Z2604" s="14">
        <v>0.63511197283070397</v>
      </c>
    </row>
    <row r="2605" spans="22:26" x14ac:dyDescent="0.25">
      <c r="V2605">
        <v>35</v>
      </c>
      <c r="W2605" s="14">
        <v>45</v>
      </c>
      <c r="X2605" s="14" t="str">
        <f t="shared" si="94"/>
        <v>3545</v>
      </c>
      <c r="Y2605" s="78">
        <f t="shared" si="93"/>
        <v>1.0345423143350605</v>
      </c>
      <c r="Z2605" s="14">
        <v>0.6357184297157179</v>
      </c>
    </row>
    <row r="2606" spans="22:26" x14ac:dyDescent="0.25">
      <c r="V2606">
        <v>36</v>
      </c>
      <c r="W2606" s="14">
        <v>45</v>
      </c>
      <c r="X2606" s="14" t="str">
        <f t="shared" si="94"/>
        <v>3645</v>
      </c>
      <c r="Y2606" s="78">
        <f t="shared" si="93"/>
        <v>1.0355292376017764</v>
      </c>
      <c r="Z2606" s="14">
        <v>0.6363248866007315</v>
      </c>
    </row>
    <row r="2607" spans="22:26" x14ac:dyDescent="0.25">
      <c r="V2607">
        <v>37</v>
      </c>
      <c r="W2607" s="14">
        <v>45</v>
      </c>
      <c r="X2607" s="14" t="str">
        <f t="shared" si="94"/>
        <v>3745</v>
      </c>
      <c r="Y2607" s="78">
        <f t="shared" si="93"/>
        <v>1.0365161608684925</v>
      </c>
      <c r="Z2607" s="14">
        <v>0.63693134348574543</v>
      </c>
    </row>
    <row r="2608" spans="22:26" x14ac:dyDescent="0.25">
      <c r="V2608">
        <v>38</v>
      </c>
      <c r="W2608" s="14">
        <v>45</v>
      </c>
      <c r="X2608" s="14" t="str">
        <f t="shared" si="94"/>
        <v>3845</v>
      </c>
      <c r="Y2608" s="78">
        <f t="shared" si="93"/>
        <v>1.0375030841352084</v>
      </c>
      <c r="Z2608" s="14">
        <v>0.63753780037075924</v>
      </c>
    </row>
    <row r="2609" spans="22:26" x14ac:dyDescent="0.25">
      <c r="V2609">
        <v>39</v>
      </c>
      <c r="W2609" s="14">
        <v>45</v>
      </c>
      <c r="X2609" s="14" t="str">
        <f t="shared" si="94"/>
        <v>3945</v>
      </c>
      <c r="Y2609" s="78">
        <f t="shared" si="93"/>
        <v>1.0384900074019245</v>
      </c>
      <c r="Z2609" s="14">
        <v>0.63814425725577306</v>
      </c>
    </row>
    <row r="2610" spans="22:26" x14ac:dyDescent="0.25">
      <c r="V2610">
        <v>40</v>
      </c>
      <c r="W2610" s="14">
        <v>45</v>
      </c>
      <c r="X2610" s="14" t="str">
        <f t="shared" si="94"/>
        <v>4045</v>
      </c>
      <c r="Y2610" s="78">
        <f t="shared" ref="Y2610:Y2673" si="95">$Y$153/1013.25*(1013.25+V2610)</f>
        <v>1.0394769306686404</v>
      </c>
      <c r="Z2610" s="14">
        <v>0.63875071414078677</v>
      </c>
    </row>
    <row r="2611" spans="22:26" x14ac:dyDescent="0.25">
      <c r="V2611">
        <v>41</v>
      </c>
      <c r="W2611" s="14">
        <v>45</v>
      </c>
      <c r="X2611" s="14" t="str">
        <f t="shared" si="94"/>
        <v>4145</v>
      </c>
      <c r="Y2611" s="78">
        <f t="shared" si="95"/>
        <v>1.0404638539353566</v>
      </c>
      <c r="Z2611" s="14">
        <v>0.6393571710258007</v>
      </c>
    </row>
    <row r="2612" spans="22:26" x14ac:dyDescent="0.25">
      <c r="V2612">
        <v>42</v>
      </c>
      <c r="W2612" s="14">
        <v>45</v>
      </c>
      <c r="X2612" s="14" t="str">
        <f t="shared" si="94"/>
        <v>4245</v>
      </c>
      <c r="Y2612" s="78">
        <f t="shared" si="95"/>
        <v>1.0414507772020725</v>
      </c>
      <c r="Z2612" s="14">
        <v>0.6399636279108144</v>
      </c>
    </row>
    <row r="2613" spans="22:26" x14ac:dyDescent="0.25">
      <c r="V2613">
        <v>43</v>
      </c>
      <c r="W2613" s="14">
        <v>45</v>
      </c>
      <c r="X2613" s="14" t="str">
        <f t="shared" si="94"/>
        <v>4345</v>
      </c>
      <c r="Y2613" s="78">
        <f t="shared" si="95"/>
        <v>1.0424377004687886</v>
      </c>
      <c r="Z2613" s="14">
        <v>0.64057008479582833</v>
      </c>
    </row>
    <row r="2614" spans="22:26" x14ac:dyDescent="0.25">
      <c r="V2614">
        <v>44</v>
      </c>
      <c r="W2614" s="14">
        <v>45</v>
      </c>
      <c r="X2614" s="14" t="str">
        <f t="shared" si="94"/>
        <v>4445</v>
      </c>
      <c r="Y2614" s="78">
        <f t="shared" si="95"/>
        <v>1.0434246237355045</v>
      </c>
      <c r="Z2614" s="14">
        <v>0.64117654168084193</v>
      </c>
    </row>
    <row r="2615" spans="22:26" x14ac:dyDescent="0.25">
      <c r="V2615">
        <v>45</v>
      </c>
      <c r="W2615" s="14">
        <v>45</v>
      </c>
      <c r="X2615" s="14" t="str">
        <f t="shared" si="94"/>
        <v>4545</v>
      </c>
      <c r="Y2615" s="78">
        <f t="shared" si="95"/>
        <v>1.0444115470022206</v>
      </c>
      <c r="Z2615" s="14">
        <v>0.64178299856585586</v>
      </c>
    </row>
    <row r="2616" spans="22:26" x14ac:dyDescent="0.25">
      <c r="V2616">
        <v>46</v>
      </c>
      <c r="W2616" s="14">
        <v>45</v>
      </c>
      <c r="X2616" s="14" t="str">
        <f t="shared" si="94"/>
        <v>4645</v>
      </c>
      <c r="Y2616" s="78">
        <f t="shared" si="95"/>
        <v>1.0453984702689365</v>
      </c>
      <c r="Z2616" s="14">
        <v>0.64238945545086967</v>
      </c>
    </row>
    <row r="2617" spans="22:26" x14ac:dyDescent="0.25">
      <c r="V2617">
        <v>47</v>
      </c>
      <c r="W2617" s="14">
        <v>45</v>
      </c>
      <c r="X2617" s="14" t="str">
        <f t="shared" si="94"/>
        <v>4745</v>
      </c>
      <c r="Y2617" s="78">
        <f t="shared" si="95"/>
        <v>1.0463853935356526</v>
      </c>
      <c r="Z2617" s="14">
        <v>0.64299591233588338</v>
      </c>
    </row>
    <row r="2618" spans="22:26" x14ac:dyDescent="0.25">
      <c r="V2618">
        <v>48</v>
      </c>
      <c r="W2618" s="14">
        <v>45</v>
      </c>
      <c r="X2618" s="14" t="str">
        <f t="shared" si="94"/>
        <v>4845</v>
      </c>
      <c r="Y2618" s="78">
        <f t="shared" si="95"/>
        <v>1.0473723168023685</v>
      </c>
      <c r="Z2618" s="14">
        <v>0.6436023692208972</v>
      </c>
    </row>
    <row r="2619" spans="22:26" x14ac:dyDescent="0.25">
      <c r="V2619">
        <v>49</v>
      </c>
      <c r="W2619" s="14">
        <v>45</v>
      </c>
      <c r="X2619" s="14" t="str">
        <f t="shared" si="94"/>
        <v>4945</v>
      </c>
      <c r="Y2619" s="78">
        <f t="shared" si="95"/>
        <v>1.0483592400690847</v>
      </c>
      <c r="Z2619" s="14">
        <v>0.64420882610591113</v>
      </c>
    </row>
    <row r="2620" spans="22:26" x14ac:dyDescent="0.25">
      <c r="V2620">
        <v>50</v>
      </c>
      <c r="W2620" s="14">
        <v>45</v>
      </c>
      <c r="X2620" s="14" t="str">
        <f t="shared" si="94"/>
        <v>5045</v>
      </c>
      <c r="Y2620" s="78">
        <f t="shared" si="95"/>
        <v>1.0493461633358006</v>
      </c>
      <c r="Z2620" s="14">
        <v>0.64481528299092472</v>
      </c>
    </row>
    <row r="2621" spans="22:26" x14ac:dyDescent="0.25">
      <c r="V2621">
        <v>51</v>
      </c>
      <c r="W2621" s="14">
        <v>45</v>
      </c>
      <c r="X2621" s="14" t="str">
        <f t="shared" si="94"/>
        <v>5145</v>
      </c>
      <c r="Y2621" s="78">
        <f t="shared" si="95"/>
        <v>1.0503330866025167</v>
      </c>
      <c r="Z2621" s="14">
        <v>0.64542173987593865</v>
      </c>
    </row>
    <row r="2622" spans="22:26" x14ac:dyDescent="0.25">
      <c r="V2622">
        <v>52</v>
      </c>
      <c r="W2622" s="14">
        <v>45</v>
      </c>
      <c r="X2622" s="14" t="str">
        <f t="shared" si="94"/>
        <v>5245</v>
      </c>
      <c r="Y2622" s="78">
        <f t="shared" si="95"/>
        <v>1.0513200098692326</v>
      </c>
      <c r="Z2622" s="14">
        <v>0.64602819676095247</v>
      </c>
    </row>
    <row r="2623" spans="22:26" x14ac:dyDescent="0.25">
      <c r="V2623">
        <v>53</v>
      </c>
      <c r="W2623" s="14">
        <v>45</v>
      </c>
      <c r="X2623" s="14" t="str">
        <f t="shared" si="94"/>
        <v>5345</v>
      </c>
      <c r="Y2623" s="78">
        <f t="shared" si="95"/>
        <v>1.0523069331359487</v>
      </c>
      <c r="Z2623" s="14">
        <v>0.64663465364596628</v>
      </c>
    </row>
    <row r="2624" spans="22:26" x14ac:dyDescent="0.25">
      <c r="V2624">
        <v>54</v>
      </c>
      <c r="W2624" s="14">
        <v>45</v>
      </c>
      <c r="X2624" s="14" t="str">
        <f t="shared" si="94"/>
        <v>5445</v>
      </c>
      <c r="Y2624" s="78">
        <f t="shared" si="95"/>
        <v>1.0532938564026646</v>
      </c>
      <c r="Z2624" s="14">
        <v>0.64724111053097999</v>
      </c>
    </row>
    <row r="2625" spans="22:26" x14ac:dyDescent="0.25">
      <c r="V2625">
        <v>55</v>
      </c>
      <c r="W2625" s="14">
        <v>45</v>
      </c>
      <c r="X2625" s="14" t="str">
        <f t="shared" si="94"/>
        <v>5545</v>
      </c>
      <c r="Y2625" s="78">
        <f t="shared" si="95"/>
        <v>1.0542807796693807</v>
      </c>
      <c r="Z2625" s="14">
        <v>0.64784756741599392</v>
      </c>
    </row>
    <row r="2626" spans="22:26" x14ac:dyDescent="0.25">
      <c r="V2626">
        <v>56</v>
      </c>
      <c r="W2626" s="14">
        <v>45</v>
      </c>
      <c r="X2626" s="14" t="str">
        <f t="shared" si="94"/>
        <v>5645</v>
      </c>
      <c r="Y2626" s="78">
        <f t="shared" si="95"/>
        <v>1.0552677029360966</v>
      </c>
      <c r="Z2626" s="14">
        <v>0.64845402430100763</v>
      </c>
    </row>
    <row r="2627" spans="22:26" x14ac:dyDescent="0.25">
      <c r="V2627">
        <v>57</v>
      </c>
      <c r="W2627" s="14">
        <v>45</v>
      </c>
      <c r="X2627" s="14" t="str">
        <f t="shared" ref="X2627:X2690" si="96">V2627&amp;W2627</f>
        <v>5745</v>
      </c>
      <c r="Y2627" s="78">
        <f t="shared" si="95"/>
        <v>1.0562546262028127</v>
      </c>
      <c r="Z2627" s="14">
        <v>0.64906048118602144</v>
      </c>
    </row>
    <row r="2628" spans="22:26" x14ac:dyDescent="0.25">
      <c r="V2628">
        <v>58</v>
      </c>
      <c r="W2628" s="14">
        <v>45</v>
      </c>
      <c r="X2628" s="14" t="str">
        <f t="shared" si="96"/>
        <v>5845</v>
      </c>
      <c r="Y2628" s="78">
        <f t="shared" si="95"/>
        <v>1.0572415494695286</v>
      </c>
      <c r="Z2628" s="14">
        <v>0.64966693807103515</v>
      </c>
    </row>
    <row r="2629" spans="22:26" x14ac:dyDescent="0.25">
      <c r="V2629">
        <v>59</v>
      </c>
      <c r="W2629" s="14">
        <v>45</v>
      </c>
      <c r="X2629" s="14" t="str">
        <f t="shared" si="96"/>
        <v>5945</v>
      </c>
      <c r="Y2629" s="78">
        <f t="shared" si="95"/>
        <v>1.0582284727362448</v>
      </c>
      <c r="Z2629" s="14">
        <v>0.65027339495604908</v>
      </c>
    </row>
    <row r="2630" spans="22:26" x14ac:dyDescent="0.25">
      <c r="V2630">
        <v>60</v>
      </c>
      <c r="W2630" s="14">
        <v>45</v>
      </c>
      <c r="X2630" s="14" t="str">
        <f t="shared" si="96"/>
        <v>6045</v>
      </c>
      <c r="Y2630" s="78">
        <f t="shared" si="95"/>
        <v>1.0592153960029607</v>
      </c>
      <c r="Z2630" s="14">
        <v>0.65087985184106278</v>
      </c>
    </row>
    <row r="2631" spans="22:26" x14ac:dyDescent="0.25">
      <c r="V2631">
        <v>61</v>
      </c>
      <c r="W2631" s="14">
        <v>45</v>
      </c>
      <c r="X2631" s="14" t="str">
        <f t="shared" si="96"/>
        <v>6145</v>
      </c>
      <c r="Y2631" s="78">
        <f t="shared" si="95"/>
        <v>1.0602023192696768</v>
      </c>
      <c r="Z2631" s="14">
        <v>0.6514863087260766</v>
      </c>
    </row>
    <row r="2632" spans="22:26" x14ac:dyDescent="0.25">
      <c r="V2632">
        <v>62</v>
      </c>
      <c r="W2632" s="14">
        <v>45</v>
      </c>
      <c r="X2632" s="14" t="str">
        <f t="shared" si="96"/>
        <v>6245</v>
      </c>
      <c r="Y2632" s="78">
        <f t="shared" si="95"/>
        <v>1.0611892425363927</v>
      </c>
      <c r="Z2632" s="14">
        <v>0.65209276561109042</v>
      </c>
    </row>
    <row r="2633" spans="22:26" x14ac:dyDescent="0.25">
      <c r="V2633">
        <v>63</v>
      </c>
      <c r="W2633" s="14">
        <v>45</v>
      </c>
      <c r="X2633" s="14" t="str">
        <f t="shared" si="96"/>
        <v>6345</v>
      </c>
      <c r="Y2633" s="78">
        <f t="shared" si="95"/>
        <v>1.0621761658031088</v>
      </c>
      <c r="Z2633" s="14">
        <v>0.65269922249610435</v>
      </c>
    </row>
    <row r="2634" spans="22:26" x14ac:dyDescent="0.25">
      <c r="V2634">
        <v>64</v>
      </c>
      <c r="W2634" s="14">
        <v>45</v>
      </c>
      <c r="X2634" s="14" t="str">
        <f t="shared" si="96"/>
        <v>6445</v>
      </c>
      <c r="Y2634" s="78">
        <f t="shared" si="95"/>
        <v>1.0631630890698247</v>
      </c>
      <c r="Z2634" s="14">
        <v>0.65330567938111794</v>
      </c>
    </row>
    <row r="2635" spans="22:26" x14ac:dyDescent="0.25">
      <c r="V2635">
        <v>65</v>
      </c>
      <c r="W2635" s="14">
        <v>45</v>
      </c>
      <c r="X2635" s="14" t="str">
        <f t="shared" si="96"/>
        <v>6545</v>
      </c>
      <c r="Y2635" s="78">
        <f t="shared" si="95"/>
        <v>1.0641500123365408</v>
      </c>
      <c r="Z2635" s="14">
        <v>0.65391213626613187</v>
      </c>
    </row>
    <row r="2636" spans="22:26" x14ac:dyDescent="0.25">
      <c r="V2636">
        <v>66</v>
      </c>
      <c r="W2636" s="14">
        <v>45</v>
      </c>
      <c r="X2636" s="14" t="str">
        <f t="shared" si="96"/>
        <v>6645</v>
      </c>
      <c r="Y2636" s="78">
        <f t="shared" si="95"/>
        <v>1.0651369356032567</v>
      </c>
      <c r="Z2636" s="14">
        <v>0.65451859315114569</v>
      </c>
    </row>
    <row r="2637" spans="22:26" x14ac:dyDescent="0.25">
      <c r="V2637">
        <v>67</v>
      </c>
      <c r="W2637" s="14">
        <v>45</v>
      </c>
      <c r="X2637" s="14" t="str">
        <f t="shared" si="96"/>
        <v>6745</v>
      </c>
      <c r="Y2637" s="78">
        <f t="shared" si="95"/>
        <v>1.0661238588699729</v>
      </c>
      <c r="Z2637" s="14">
        <v>0.6551250500361594</v>
      </c>
    </row>
    <row r="2638" spans="22:26" x14ac:dyDescent="0.25">
      <c r="V2638">
        <v>68</v>
      </c>
      <c r="W2638" s="14">
        <v>45</v>
      </c>
      <c r="X2638" s="14" t="str">
        <f t="shared" si="96"/>
        <v>6845</v>
      </c>
      <c r="Y2638" s="78">
        <f t="shared" si="95"/>
        <v>1.0671107821366888</v>
      </c>
      <c r="Z2638" s="14">
        <v>0.65573150692117321</v>
      </c>
    </row>
    <row r="2639" spans="22:26" x14ac:dyDescent="0.25">
      <c r="V2639">
        <v>69</v>
      </c>
      <c r="W2639" s="14">
        <v>45</v>
      </c>
      <c r="X2639" s="14" t="str">
        <f t="shared" si="96"/>
        <v>6945</v>
      </c>
      <c r="Y2639" s="78">
        <f t="shared" si="95"/>
        <v>1.0680977054034049</v>
      </c>
      <c r="Z2639" s="14">
        <v>0.65633796380618714</v>
      </c>
    </row>
    <row r="2640" spans="22:26" x14ac:dyDescent="0.25">
      <c r="V2640">
        <v>70</v>
      </c>
      <c r="W2640" s="14">
        <v>45</v>
      </c>
      <c r="X2640" s="14" t="str">
        <f t="shared" si="96"/>
        <v>7045</v>
      </c>
      <c r="Y2640" s="78">
        <f t="shared" si="95"/>
        <v>1.0690846286701208</v>
      </c>
      <c r="Z2640" s="14">
        <v>0.65694442069120074</v>
      </c>
    </row>
    <row r="2641" spans="22:26" x14ac:dyDescent="0.25">
      <c r="V2641">
        <v>71</v>
      </c>
      <c r="W2641" s="14">
        <v>45</v>
      </c>
      <c r="X2641" s="14" t="str">
        <f t="shared" si="96"/>
        <v>7145</v>
      </c>
      <c r="Y2641" s="78">
        <f t="shared" si="95"/>
        <v>1.0700715519368369</v>
      </c>
      <c r="Z2641" s="14">
        <v>0.65755087757621467</v>
      </c>
    </row>
    <row r="2642" spans="22:26" x14ac:dyDescent="0.25">
      <c r="V2642">
        <v>72</v>
      </c>
      <c r="W2642" s="14">
        <v>45</v>
      </c>
      <c r="X2642" s="14" t="str">
        <f t="shared" si="96"/>
        <v>7245</v>
      </c>
      <c r="Y2642" s="78">
        <f t="shared" si="95"/>
        <v>1.0710584752035528</v>
      </c>
      <c r="Z2642" s="14">
        <v>0.65815733446122848</v>
      </c>
    </row>
    <row r="2643" spans="22:26" x14ac:dyDescent="0.25">
      <c r="V2643">
        <v>73</v>
      </c>
      <c r="W2643" s="14">
        <v>45</v>
      </c>
      <c r="X2643" s="14" t="str">
        <f t="shared" si="96"/>
        <v>7345</v>
      </c>
      <c r="Y2643" s="78">
        <f t="shared" si="95"/>
        <v>1.0720453984702689</v>
      </c>
      <c r="Z2643" s="14">
        <v>0.6587637913462423</v>
      </c>
    </row>
    <row r="2644" spans="22:26" x14ac:dyDescent="0.25">
      <c r="V2644">
        <v>74</v>
      </c>
      <c r="W2644" s="14">
        <v>45</v>
      </c>
      <c r="X2644" s="14" t="str">
        <f t="shared" si="96"/>
        <v>7445</v>
      </c>
      <c r="Y2644" s="78">
        <f t="shared" si="95"/>
        <v>1.0730323217369848</v>
      </c>
      <c r="Z2644" s="14">
        <v>0.65937024823125601</v>
      </c>
    </row>
    <row r="2645" spans="22:26" x14ac:dyDescent="0.25">
      <c r="V2645">
        <v>75</v>
      </c>
      <c r="W2645" s="14">
        <v>45</v>
      </c>
      <c r="X2645" s="14" t="str">
        <f t="shared" si="96"/>
        <v>7545</v>
      </c>
      <c r="Y2645" s="78">
        <f t="shared" si="95"/>
        <v>1.0740192450037009</v>
      </c>
      <c r="Z2645" s="14">
        <v>0.65997670511626982</v>
      </c>
    </row>
    <row r="2646" spans="22:26" x14ac:dyDescent="0.25">
      <c r="V2646">
        <v>76</v>
      </c>
      <c r="W2646" s="14">
        <v>45</v>
      </c>
      <c r="X2646" s="14" t="str">
        <f t="shared" si="96"/>
        <v>7645</v>
      </c>
      <c r="Y2646" s="78">
        <f t="shared" si="95"/>
        <v>1.0750061682704168</v>
      </c>
      <c r="Z2646" s="14">
        <v>0.66058316200128364</v>
      </c>
    </row>
    <row r="2647" spans="22:26" x14ac:dyDescent="0.25">
      <c r="V2647">
        <v>77</v>
      </c>
      <c r="W2647" s="14">
        <v>45</v>
      </c>
      <c r="X2647" s="14" t="str">
        <f t="shared" si="96"/>
        <v>7745</v>
      </c>
      <c r="Y2647" s="78">
        <f t="shared" si="95"/>
        <v>1.075993091537133</v>
      </c>
      <c r="Z2647" s="14">
        <v>0.66118961888629757</v>
      </c>
    </row>
    <row r="2648" spans="22:26" x14ac:dyDescent="0.25">
      <c r="V2648">
        <v>78</v>
      </c>
      <c r="W2648" s="14">
        <v>45</v>
      </c>
      <c r="X2648" s="14" t="str">
        <f t="shared" si="96"/>
        <v>7845</v>
      </c>
      <c r="Y2648" s="78">
        <f t="shared" si="95"/>
        <v>1.0769800148038489</v>
      </c>
      <c r="Z2648" s="14">
        <v>0.66179607577131117</v>
      </c>
    </row>
    <row r="2649" spans="22:26" x14ac:dyDescent="0.25">
      <c r="V2649">
        <v>79</v>
      </c>
      <c r="W2649" s="14">
        <v>45</v>
      </c>
      <c r="X2649" s="14" t="str">
        <f t="shared" si="96"/>
        <v>7945</v>
      </c>
      <c r="Y2649" s="78">
        <f t="shared" si="95"/>
        <v>1.077966938070565</v>
      </c>
      <c r="Z2649" s="14">
        <v>0.66240253265632509</v>
      </c>
    </row>
    <row r="2650" spans="22:26" x14ac:dyDescent="0.25">
      <c r="V2650">
        <v>80</v>
      </c>
      <c r="W2650" s="14">
        <v>45</v>
      </c>
      <c r="X2650" s="14" t="str">
        <f t="shared" si="96"/>
        <v>8045</v>
      </c>
      <c r="Y2650" s="78">
        <f t="shared" si="95"/>
        <v>1.0789538613372809</v>
      </c>
      <c r="Z2650" s="14">
        <v>0.66300898954133891</v>
      </c>
    </row>
    <row r="2651" spans="22:26" x14ac:dyDescent="0.25">
      <c r="V2651">
        <v>81</v>
      </c>
      <c r="W2651" s="14">
        <v>45</v>
      </c>
      <c r="X2651" s="14" t="str">
        <f t="shared" si="96"/>
        <v>8145</v>
      </c>
      <c r="Y2651" s="78">
        <f t="shared" si="95"/>
        <v>1.079940784603997</v>
      </c>
      <c r="Z2651" s="14">
        <v>0.66361544642635262</v>
      </c>
    </row>
    <row r="2652" spans="22:26" x14ac:dyDescent="0.25">
      <c r="V2652">
        <v>82</v>
      </c>
      <c r="W2652" s="14">
        <v>45</v>
      </c>
      <c r="X2652" s="14" t="str">
        <f t="shared" si="96"/>
        <v>8245</v>
      </c>
      <c r="Y2652" s="78">
        <f t="shared" si="95"/>
        <v>1.0809277078707129</v>
      </c>
      <c r="Z2652" s="14">
        <v>0.66422190331136644</v>
      </c>
    </row>
    <row r="2653" spans="22:26" x14ac:dyDescent="0.25">
      <c r="V2653">
        <v>83</v>
      </c>
      <c r="W2653" s="14">
        <v>45</v>
      </c>
      <c r="X2653" s="14" t="str">
        <f t="shared" si="96"/>
        <v>8345</v>
      </c>
      <c r="Y2653" s="78">
        <f t="shared" si="95"/>
        <v>1.081914631137429</v>
      </c>
      <c r="Z2653" s="14">
        <v>0.66482836019638036</v>
      </c>
    </row>
    <row r="2654" spans="22:26" x14ac:dyDescent="0.25">
      <c r="V2654">
        <v>84</v>
      </c>
      <c r="W2654" s="14">
        <v>45</v>
      </c>
      <c r="X2654" s="14" t="str">
        <f t="shared" si="96"/>
        <v>8445</v>
      </c>
      <c r="Y2654" s="78">
        <f t="shared" si="95"/>
        <v>1.0829015544041449</v>
      </c>
      <c r="Z2654" s="14">
        <v>0.66543481708139396</v>
      </c>
    </row>
    <row r="2655" spans="22:26" x14ac:dyDescent="0.25">
      <c r="V2655">
        <v>85</v>
      </c>
      <c r="W2655" s="14">
        <v>45</v>
      </c>
      <c r="X2655" s="14" t="str">
        <f t="shared" si="96"/>
        <v>8545</v>
      </c>
      <c r="Y2655" s="78">
        <f t="shared" si="95"/>
        <v>1.0838884776708611</v>
      </c>
      <c r="Z2655" s="14">
        <v>0.66604127396640789</v>
      </c>
    </row>
    <row r="2656" spans="22:26" x14ac:dyDescent="0.25">
      <c r="V2656">
        <v>86</v>
      </c>
      <c r="W2656" s="14">
        <v>45</v>
      </c>
      <c r="X2656" s="14" t="str">
        <f t="shared" si="96"/>
        <v>8645</v>
      </c>
      <c r="Y2656" s="78">
        <f t="shared" si="95"/>
        <v>1.084875400937577</v>
      </c>
      <c r="Z2656" s="14">
        <v>0.6666477308514217</v>
      </c>
    </row>
    <row r="2657" spans="22:26" x14ac:dyDescent="0.25">
      <c r="V2657">
        <v>87</v>
      </c>
      <c r="W2657" s="14">
        <v>45</v>
      </c>
      <c r="X2657" s="14" t="str">
        <f t="shared" si="96"/>
        <v>8745</v>
      </c>
      <c r="Y2657" s="78">
        <f t="shared" si="95"/>
        <v>1.0858623242042931</v>
      </c>
      <c r="Z2657" s="14">
        <v>0.66725418773643541</v>
      </c>
    </row>
    <row r="2658" spans="22:26" x14ac:dyDescent="0.25">
      <c r="V2658">
        <v>88</v>
      </c>
      <c r="W2658" s="14">
        <v>45</v>
      </c>
      <c r="X2658" s="14" t="str">
        <f t="shared" si="96"/>
        <v>8845</v>
      </c>
      <c r="Y2658" s="78">
        <f t="shared" si="95"/>
        <v>1.086849247471009</v>
      </c>
      <c r="Z2658" s="14">
        <v>0.66786064462144923</v>
      </c>
    </row>
    <row r="2659" spans="22:26" x14ac:dyDescent="0.25">
      <c r="V2659">
        <v>89</v>
      </c>
      <c r="W2659" s="14">
        <v>45</v>
      </c>
      <c r="X2659" s="14" t="str">
        <f t="shared" si="96"/>
        <v>8945</v>
      </c>
      <c r="Y2659" s="78">
        <f t="shared" si="95"/>
        <v>1.0878361707377251</v>
      </c>
      <c r="Z2659" s="14">
        <v>0.66846710150646316</v>
      </c>
    </row>
    <row r="2660" spans="22:26" x14ac:dyDescent="0.25">
      <c r="V2660">
        <v>90</v>
      </c>
      <c r="W2660" s="14">
        <v>45</v>
      </c>
      <c r="X2660" s="14" t="str">
        <f t="shared" si="96"/>
        <v>9045</v>
      </c>
      <c r="Y2660" s="78">
        <f t="shared" si="95"/>
        <v>1.088823094004441</v>
      </c>
      <c r="Z2660" s="14">
        <v>0.66907355839147675</v>
      </c>
    </row>
    <row r="2661" spans="22:26" x14ac:dyDescent="0.25">
      <c r="V2661">
        <v>91</v>
      </c>
      <c r="W2661" s="14">
        <v>45</v>
      </c>
      <c r="X2661" s="14" t="str">
        <f t="shared" si="96"/>
        <v>9145</v>
      </c>
      <c r="Y2661" s="78">
        <f t="shared" si="95"/>
        <v>1.0898100172711571</v>
      </c>
      <c r="Z2661" s="14">
        <v>0.66968001527649068</v>
      </c>
    </row>
    <row r="2662" spans="22:26" x14ac:dyDescent="0.25">
      <c r="V2662">
        <v>92</v>
      </c>
      <c r="W2662" s="14">
        <v>45</v>
      </c>
      <c r="X2662" s="14" t="str">
        <f t="shared" si="96"/>
        <v>9245</v>
      </c>
      <c r="Y2662" s="78">
        <f t="shared" si="95"/>
        <v>1.0907969405378732</v>
      </c>
      <c r="Z2662" s="14">
        <v>0.6702864721615045</v>
      </c>
    </row>
    <row r="2663" spans="22:26" x14ac:dyDescent="0.25">
      <c r="V2663">
        <v>93</v>
      </c>
      <c r="W2663" s="14">
        <v>45</v>
      </c>
      <c r="X2663" s="14" t="str">
        <f t="shared" si="96"/>
        <v>9345</v>
      </c>
      <c r="Y2663" s="78">
        <f t="shared" si="95"/>
        <v>1.0917838638045891</v>
      </c>
      <c r="Z2663" s="14">
        <v>0.67089292904651832</v>
      </c>
    </row>
    <row r="2664" spans="22:26" x14ac:dyDescent="0.25">
      <c r="V2664">
        <v>94</v>
      </c>
      <c r="W2664" s="14">
        <v>45</v>
      </c>
      <c r="X2664" s="14" t="str">
        <f t="shared" si="96"/>
        <v>9445</v>
      </c>
      <c r="Y2664" s="78">
        <f t="shared" si="95"/>
        <v>1.0927707870713053</v>
      </c>
      <c r="Z2664" s="14">
        <v>0.67149938593153224</v>
      </c>
    </row>
    <row r="2665" spans="22:26" x14ac:dyDescent="0.25">
      <c r="V2665">
        <v>95</v>
      </c>
      <c r="W2665" s="14">
        <v>45</v>
      </c>
      <c r="X2665" s="14" t="str">
        <f t="shared" si="96"/>
        <v>9545</v>
      </c>
      <c r="Y2665" s="78">
        <f t="shared" si="95"/>
        <v>1.0937577103380212</v>
      </c>
      <c r="Z2665" s="14">
        <v>0.67210584281654584</v>
      </c>
    </row>
    <row r="2666" spans="22:26" x14ac:dyDescent="0.25">
      <c r="V2666">
        <v>96</v>
      </c>
      <c r="W2666" s="14">
        <v>45</v>
      </c>
      <c r="X2666" s="14" t="str">
        <f t="shared" si="96"/>
        <v>9645</v>
      </c>
      <c r="Y2666" s="78">
        <f t="shared" si="95"/>
        <v>1.0947446336047373</v>
      </c>
      <c r="Z2666" s="14">
        <v>0.67271229970155977</v>
      </c>
    </row>
    <row r="2667" spans="22:26" x14ac:dyDescent="0.25">
      <c r="V2667">
        <v>97</v>
      </c>
      <c r="W2667" s="14">
        <v>45</v>
      </c>
      <c r="X2667" s="14" t="str">
        <f t="shared" si="96"/>
        <v>9745</v>
      </c>
      <c r="Y2667" s="78">
        <f t="shared" si="95"/>
        <v>1.0957315568714532</v>
      </c>
      <c r="Z2667" s="14">
        <v>0.67331875658657359</v>
      </c>
    </row>
    <row r="2668" spans="22:26" x14ac:dyDescent="0.25">
      <c r="V2668">
        <v>98</v>
      </c>
      <c r="W2668" s="14">
        <v>45</v>
      </c>
      <c r="X2668" s="14" t="str">
        <f t="shared" si="96"/>
        <v>9845</v>
      </c>
      <c r="Y2668" s="78">
        <f t="shared" si="95"/>
        <v>1.0967184801381693</v>
      </c>
      <c r="Z2668" s="14">
        <v>0.67392521347158729</v>
      </c>
    </row>
    <row r="2669" spans="22:26" x14ac:dyDescent="0.25">
      <c r="V2669">
        <v>99</v>
      </c>
      <c r="W2669" s="14">
        <v>45</v>
      </c>
      <c r="X2669" s="14" t="str">
        <f t="shared" si="96"/>
        <v>9945</v>
      </c>
      <c r="Y2669" s="78">
        <f t="shared" si="95"/>
        <v>1.0977054034048852</v>
      </c>
      <c r="Z2669" s="14">
        <v>0.67453167035660111</v>
      </c>
    </row>
    <row r="2670" spans="22:26" x14ac:dyDescent="0.25">
      <c r="V2670">
        <v>100</v>
      </c>
      <c r="W2670" s="14">
        <v>45</v>
      </c>
      <c r="X2670" s="14" t="str">
        <f t="shared" si="96"/>
        <v>10045</v>
      </c>
      <c r="Y2670" s="78">
        <f t="shared" si="95"/>
        <v>1.0986923266716013</v>
      </c>
      <c r="Z2670" s="14">
        <v>0.67513812724161504</v>
      </c>
    </row>
    <row r="2671" spans="22:26" x14ac:dyDescent="0.25">
      <c r="V2671">
        <v>101</v>
      </c>
      <c r="W2671" s="14">
        <v>45</v>
      </c>
      <c r="X2671" s="14" t="str">
        <f t="shared" si="96"/>
        <v>10145</v>
      </c>
      <c r="Y2671" s="78">
        <f t="shared" si="95"/>
        <v>1.0996792499383172</v>
      </c>
      <c r="Z2671" s="14">
        <v>0.67574458412662863</v>
      </c>
    </row>
    <row r="2672" spans="22:26" x14ac:dyDescent="0.25">
      <c r="V2672">
        <v>102</v>
      </c>
      <c r="W2672" s="14">
        <v>45</v>
      </c>
      <c r="X2672" s="14" t="str">
        <f t="shared" si="96"/>
        <v>10245</v>
      </c>
      <c r="Y2672" s="78">
        <f t="shared" si="95"/>
        <v>1.1006661732050333</v>
      </c>
      <c r="Z2672" s="14">
        <v>0.67635104101164256</v>
      </c>
    </row>
    <row r="2673" spans="22:26" x14ac:dyDescent="0.25">
      <c r="V2673">
        <v>103</v>
      </c>
      <c r="W2673" s="14">
        <v>45</v>
      </c>
      <c r="X2673" s="14" t="str">
        <f t="shared" si="96"/>
        <v>10345</v>
      </c>
      <c r="Y2673" s="78">
        <f t="shared" si="95"/>
        <v>1.1016530964717492</v>
      </c>
      <c r="Z2673" s="14">
        <v>0.67695749789665638</v>
      </c>
    </row>
    <row r="2674" spans="22:26" x14ac:dyDescent="0.25">
      <c r="V2674">
        <v>104</v>
      </c>
      <c r="W2674" s="14">
        <v>45</v>
      </c>
      <c r="X2674" s="14" t="str">
        <f t="shared" si="96"/>
        <v>10445</v>
      </c>
      <c r="Y2674" s="78">
        <f t="shared" ref="Y2674:Y2737" si="97">$Y$153/1013.25*(1013.25+V2674)</f>
        <v>1.1026400197384654</v>
      </c>
      <c r="Z2674" s="14">
        <v>0.6775639547816702</v>
      </c>
    </row>
    <row r="2675" spans="22:26" x14ac:dyDescent="0.25">
      <c r="V2675">
        <v>105</v>
      </c>
      <c r="W2675" s="14">
        <v>45</v>
      </c>
      <c r="X2675" s="14" t="str">
        <f t="shared" si="96"/>
        <v>10545</v>
      </c>
      <c r="Y2675" s="78">
        <f t="shared" si="97"/>
        <v>1.1036269430051813</v>
      </c>
      <c r="Z2675" s="14">
        <v>0.6781704116666839</v>
      </c>
    </row>
    <row r="2676" spans="22:26" x14ac:dyDescent="0.25">
      <c r="V2676">
        <v>106</v>
      </c>
      <c r="W2676" s="14">
        <v>45</v>
      </c>
      <c r="X2676" s="14" t="str">
        <f t="shared" si="96"/>
        <v>10645</v>
      </c>
      <c r="Y2676" s="78">
        <f t="shared" si="97"/>
        <v>1.1046138662718974</v>
      </c>
      <c r="Z2676" s="14">
        <v>0.67877686855169783</v>
      </c>
    </row>
    <row r="2677" spans="22:26" x14ac:dyDescent="0.25">
      <c r="V2677">
        <v>107</v>
      </c>
      <c r="W2677" s="14">
        <v>45</v>
      </c>
      <c r="X2677" s="14" t="str">
        <f t="shared" si="96"/>
        <v>10745</v>
      </c>
      <c r="Y2677" s="78">
        <f t="shared" si="97"/>
        <v>1.1056007895386133</v>
      </c>
      <c r="Z2677" s="14">
        <v>0.67938332543671154</v>
      </c>
    </row>
    <row r="2678" spans="22:26" x14ac:dyDescent="0.25">
      <c r="V2678">
        <v>108</v>
      </c>
      <c r="W2678" s="14">
        <v>45</v>
      </c>
      <c r="X2678" s="14" t="str">
        <f t="shared" si="96"/>
        <v>10845</v>
      </c>
      <c r="Y2678" s="78">
        <f t="shared" si="97"/>
        <v>1.1065877128053294</v>
      </c>
      <c r="Z2678" s="14">
        <v>0.67998978232172536</v>
      </c>
    </row>
    <row r="2679" spans="22:26" x14ac:dyDescent="0.25">
      <c r="V2679">
        <v>109</v>
      </c>
      <c r="W2679" s="14">
        <v>45</v>
      </c>
      <c r="X2679" s="14" t="str">
        <f t="shared" si="96"/>
        <v>10945</v>
      </c>
      <c r="Y2679" s="78">
        <f t="shared" si="97"/>
        <v>1.1075746360720453</v>
      </c>
      <c r="Z2679" s="14">
        <v>0.68059623920673906</v>
      </c>
    </row>
    <row r="2680" spans="22:26" x14ac:dyDescent="0.25">
      <c r="V2680">
        <v>110</v>
      </c>
      <c r="W2680" s="14">
        <v>45</v>
      </c>
      <c r="X2680" s="14" t="str">
        <f t="shared" si="96"/>
        <v>11045</v>
      </c>
      <c r="Y2680" s="78">
        <f t="shared" si="97"/>
        <v>1.1085615593387614</v>
      </c>
      <c r="Z2680" s="14">
        <v>0.68120269609175299</v>
      </c>
    </row>
    <row r="2681" spans="22:26" x14ac:dyDescent="0.25">
      <c r="V2681">
        <v>111</v>
      </c>
      <c r="W2681" s="14">
        <v>45</v>
      </c>
      <c r="X2681" s="14" t="str">
        <f t="shared" si="96"/>
        <v>11145</v>
      </c>
      <c r="Y2681" s="78">
        <f t="shared" si="97"/>
        <v>1.1095484826054773</v>
      </c>
      <c r="Z2681" s="14">
        <v>0.6818091529767667</v>
      </c>
    </row>
    <row r="2682" spans="22:26" x14ac:dyDescent="0.25">
      <c r="V2682">
        <v>112</v>
      </c>
      <c r="W2682" s="14">
        <v>45</v>
      </c>
      <c r="X2682" s="14" t="str">
        <f t="shared" si="96"/>
        <v>11245</v>
      </c>
      <c r="Y2682" s="78">
        <f t="shared" si="97"/>
        <v>1.1105354058721935</v>
      </c>
      <c r="Z2682" s="14">
        <v>0.68241560986178051</v>
      </c>
    </row>
    <row r="2683" spans="22:26" x14ac:dyDescent="0.25">
      <c r="V2683">
        <v>113</v>
      </c>
      <c r="W2683" s="14">
        <v>45</v>
      </c>
      <c r="X2683" s="14" t="str">
        <f t="shared" si="96"/>
        <v>11345</v>
      </c>
      <c r="Y2683" s="78">
        <f t="shared" si="97"/>
        <v>1.1115223291389094</v>
      </c>
      <c r="Z2683" s="14">
        <v>0.68302206674679433</v>
      </c>
    </row>
    <row r="2684" spans="22:26" x14ac:dyDescent="0.25">
      <c r="V2684">
        <v>114</v>
      </c>
      <c r="W2684" s="14">
        <v>45</v>
      </c>
      <c r="X2684" s="14" t="str">
        <f t="shared" si="96"/>
        <v>11445</v>
      </c>
      <c r="Y2684" s="78">
        <f t="shared" si="97"/>
        <v>1.1125092524056255</v>
      </c>
      <c r="Z2684" s="14">
        <v>0.68362852363180826</v>
      </c>
    </row>
    <row r="2685" spans="22:26" x14ac:dyDescent="0.25">
      <c r="V2685">
        <v>115</v>
      </c>
      <c r="W2685" s="14">
        <v>45</v>
      </c>
      <c r="X2685" s="14" t="str">
        <f t="shared" si="96"/>
        <v>11545</v>
      </c>
      <c r="Y2685" s="78">
        <f t="shared" si="97"/>
        <v>1.1134961756723414</v>
      </c>
      <c r="Z2685" s="14">
        <v>0.68423498051682186</v>
      </c>
    </row>
    <row r="2686" spans="22:26" x14ac:dyDescent="0.25">
      <c r="V2686">
        <v>116</v>
      </c>
      <c r="W2686" s="14">
        <v>45</v>
      </c>
      <c r="X2686" s="14" t="str">
        <f t="shared" si="96"/>
        <v>11645</v>
      </c>
      <c r="Y2686" s="78">
        <f t="shared" si="97"/>
        <v>1.1144830989390575</v>
      </c>
      <c r="Z2686" s="14">
        <v>0.68484143740183578</v>
      </c>
    </row>
    <row r="2687" spans="22:26" x14ac:dyDescent="0.25">
      <c r="V2687">
        <v>117</v>
      </c>
      <c r="W2687" s="14">
        <v>45</v>
      </c>
      <c r="X2687" s="14" t="str">
        <f t="shared" si="96"/>
        <v>11745</v>
      </c>
      <c r="Y2687" s="78">
        <f t="shared" si="97"/>
        <v>1.1154700222057734</v>
      </c>
      <c r="Z2687" s="14">
        <v>0.6854478942868496</v>
      </c>
    </row>
    <row r="2688" spans="22:26" x14ac:dyDescent="0.25">
      <c r="V2688">
        <v>118</v>
      </c>
      <c r="W2688" s="14">
        <v>45</v>
      </c>
      <c r="X2688" s="14" t="str">
        <f t="shared" si="96"/>
        <v>11845</v>
      </c>
      <c r="Y2688" s="78">
        <f t="shared" si="97"/>
        <v>1.1164569454724895</v>
      </c>
      <c r="Z2688" s="14">
        <v>0.68605435117186331</v>
      </c>
    </row>
    <row r="2689" spans="22:26" x14ac:dyDescent="0.25">
      <c r="V2689">
        <v>119</v>
      </c>
      <c r="W2689" s="14">
        <v>45</v>
      </c>
      <c r="X2689" s="14" t="str">
        <f t="shared" si="96"/>
        <v>11945</v>
      </c>
      <c r="Y2689" s="78">
        <f t="shared" si="97"/>
        <v>1.1174438687392054</v>
      </c>
      <c r="Z2689" s="14">
        <v>0.68666080805687713</v>
      </c>
    </row>
    <row r="2690" spans="22:26" x14ac:dyDescent="0.25">
      <c r="V2690">
        <v>120</v>
      </c>
      <c r="W2690" s="14">
        <v>45</v>
      </c>
      <c r="X2690" s="14" t="str">
        <f t="shared" si="96"/>
        <v>12045</v>
      </c>
      <c r="Y2690" s="78">
        <f t="shared" si="97"/>
        <v>1.1184307920059215</v>
      </c>
      <c r="Z2690" s="14">
        <v>0.68726726494189105</v>
      </c>
    </row>
    <row r="2691" spans="22:26" x14ac:dyDescent="0.25">
      <c r="V2691">
        <v>121</v>
      </c>
      <c r="W2691" s="14">
        <v>45</v>
      </c>
      <c r="X2691" s="14" t="str">
        <f t="shared" ref="X2691:X2754" si="98">V2691&amp;W2691</f>
        <v>12145</v>
      </c>
      <c r="Y2691" s="78">
        <f t="shared" si="97"/>
        <v>1.1194177152726374</v>
      </c>
      <c r="Z2691" s="14">
        <v>0.68787372182690465</v>
      </c>
    </row>
    <row r="2692" spans="22:26" x14ac:dyDescent="0.25">
      <c r="V2692">
        <v>122</v>
      </c>
      <c r="W2692" s="14">
        <v>45</v>
      </c>
      <c r="X2692" s="14" t="str">
        <f t="shared" si="98"/>
        <v>12245</v>
      </c>
      <c r="Y2692" s="78">
        <f t="shared" si="97"/>
        <v>1.1204046385393536</v>
      </c>
      <c r="Z2692" s="14">
        <v>0.68848017871191858</v>
      </c>
    </row>
    <row r="2693" spans="22:26" x14ac:dyDescent="0.25">
      <c r="V2693">
        <v>123</v>
      </c>
      <c r="W2693" s="14">
        <v>45</v>
      </c>
      <c r="X2693" s="14" t="str">
        <f t="shared" si="98"/>
        <v>12345</v>
      </c>
      <c r="Y2693" s="78">
        <f t="shared" si="97"/>
        <v>1.1213915618060695</v>
      </c>
      <c r="Z2693" s="14">
        <v>0.6890866355969324</v>
      </c>
    </row>
    <row r="2694" spans="22:26" x14ac:dyDescent="0.25">
      <c r="V2694">
        <v>124</v>
      </c>
      <c r="W2694" s="14">
        <v>45</v>
      </c>
      <c r="X2694" s="14" t="str">
        <f t="shared" si="98"/>
        <v>12445</v>
      </c>
      <c r="Y2694" s="78">
        <f t="shared" si="97"/>
        <v>1.1223784850727856</v>
      </c>
      <c r="Z2694" s="14">
        <v>0.68969309248194621</v>
      </c>
    </row>
    <row r="2695" spans="22:26" x14ac:dyDescent="0.25">
      <c r="V2695">
        <v>125</v>
      </c>
      <c r="W2695" s="14">
        <v>45</v>
      </c>
      <c r="X2695" s="14" t="str">
        <f t="shared" si="98"/>
        <v>12545</v>
      </c>
      <c r="Y2695" s="78">
        <f t="shared" si="97"/>
        <v>1.1233654083395015</v>
      </c>
      <c r="Z2695" s="14">
        <v>0.69029954936695992</v>
      </c>
    </row>
    <row r="2696" spans="22:26" x14ac:dyDescent="0.25">
      <c r="V2696">
        <v>126</v>
      </c>
      <c r="W2696" s="14">
        <v>45</v>
      </c>
      <c r="X2696" s="14" t="str">
        <f t="shared" si="98"/>
        <v>12645</v>
      </c>
      <c r="Y2696" s="78">
        <f t="shared" si="97"/>
        <v>1.1243523316062176</v>
      </c>
      <c r="Z2696" s="14">
        <v>0.69090600625197374</v>
      </c>
    </row>
    <row r="2697" spans="22:26" x14ac:dyDescent="0.25">
      <c r="V2697">
        <v>127</v>
      </c>
      <c r="W2697" s="14">
        <v>45</v>
      </c>
      <c r="X2697" s="14" t="str">
        <f t="shared" si="98"/>
        <v>12745</v>
      </c>
      <c r="Y2697" s="78">
        <f t="shared" si="97"/>
        <v>1.1253392548729335</v>
      </c>
      <c r="Z2697" s="14">
        <v>0.69151246313698755</v>
      </c>
    </row>
    <row r="2698" spans="22:26" x14ac:dyDescent="0.25">
      <c r="V2698">
        <v>128</v>
      </c>
      <c r="W2698" s="14">
        <v>45</v>
      </c>
      <c r="X2698" s="14" t="str">
        <f t="shared" si="98"/>
        <v>12845</v>
      </c>
      <c r="Y2698" s="78">
        <f t="shared" si="97"/>
        <v>1.1263261781396496</v>
      </c>
      <c r="Z2698" s="14">
        <v>0.69211892002200148</v>
      </c>
    </row>
    <row r="2699" spans="22:26" x14ac:dyDescent="0.25">
      <c r="V2699">
        <v>129</v>
      </c>
      <c r="W2699" s="14">
        <v>45</v>
      </c>
      <c r="X2699" s="14" t="str">
        <f t="shared" si="98"/>
        <v>12945</v>
      </c>
      <c r="Y2699" s="78">
        <f t="shared" si="97"/>
        <v>1.1273131014063655</v>
      </c>
      <c r="Z2699" s="14">
        <v>0.69272537690701508</v>
      </c>
    </row>
    <row r="2700" spans="22:26" x14ac:dyDescent="0.25">
      <c r="V2700">
        <v>130</v>
      </c>
      <c r="W2700" s="14">
        <v>45</v>
      </c>
      <c r="X2700" s="14" t="str">
        <f t="shared" si="98"/>
        <v>13045</v>
      </c>
      <c r="Y2700" s="78">
        <f t="shared" si="97"/>
        <v>1.1283000246730817</v>
      </c>
      <c r="Z2700" s="14">
        <v>0.69333183379202901</v>
      </c>
    </row>
    <row r="2701" spans="22:26" x14ac:dyDescent="0.25">
      <c r="V2701">
        <v>131</v>
      </c>
      <c r="W2701" s="14">
        <v>45</v>
      </c>
      <c r="X2701" s="14" t="str">
        <f t="shared" si="98"/>
        <v>13145</v>
      </c>
      <c r="Y2701" s="78">
        <f t="shared" si="97"/>
        <v>1.1292869479397976</v>
      </c>
      <c r="Z2701" s="14">
        <v>0.69393829067704282</v>
      </c>
    </row>
    <row r="2702" spans="22:26" x14ac:dyDescent="0.25">
      <c r="V2702">
        <v>132</v>
      </c>
      <c r="W2702" s="14">
        <v>45</v>
      </c>
      <c r="X2702" s="14" t="str">
        <f t="shared" si="98"/>
        <v>13245</v>
      </c>
      <c r="Y2702" s="78">
        <f t="shared" si="97"/>
        <v>1.1302738712065137</v>
      </c>
      <c r="Z2702" s="14">
        <v>0.69454474756205653</v>
      </c>
    </row>
    <row r="2703" spans="22:26" x14ac:dyDescent="0.25">
      <c r="V2703">
        <v>133</v>
      </c>
      <c r="W2703" s="14">
        <v>45</v>
      </c>
      <c r="X2703" s="14" t="str">
        <f t="shared" si="98"/>
        <v>13345</v>
      </c>
      <c r="Y2703" s="78">
        <f t="shared" si="97"/>
        <v>1.1312607944732296</v>
      </c>
      <c r="Z2703" s="14">
        <v>0.69515120444707035</v>
      </c>
    </row>
    <row r="2704" spans="22:26" x14ac:dyDescent="0.25">
      <c r="V2704">
        <v>134</v>
      </c>
      <c r="W2704" s="14">
        <v>45</v>
      </c>
      <c r="X2704" s="14" t="str">
        <f t="shared" si="98"/>
        <v>13445</v>
      </c>
      <c r="Y2704" s="78">
        <f t="shared" si="97"/>
        <v>1.1322477177399457</v>
      </c>
      <c r="Z2704" s="14">
        <v>0.69575766133208428</v>
      </c>
    </row>
    <row r="2705" spans="22:26" x14ac:dyDescent="0.25">
      <c r="V2705">
        <v>135</v>
      </c>
      <c r="W2705" s="14">
        <v>45</v>
      </c>
      <c r="X2705" s="14" t="str">
        <f t="shared" si="98"/>
        <v>13545</v>
      </c>
      <c r="Y2705" s="78">
        <f t="shared" si="97"/>
        <v>1.1332346410066616</v>
      </c>
      <c r="Z2705" s="14">
        <v>0.69636411821709787</v>
      </c>
    </row>
    <row r="2706" spans="22:26" x14ac:dyDescent="0.25">
      <c r="V2706">
        <v>136</v>
      </c>
      <c r="W2706" s="14">
        <v>45</v>
      </c>
      <c r="X2706" s="14" t="str">
        <f t="shared" si="98"/>
        <v>13645</v>
      </c>
      <c r="Y2706" s="78">
        <f t="shared" si="97"/>
        <v>1.1342215642733777</v>
      </c>
      <c r="Z2706" s="14">
        <v>0.6969705751021118</v>
      </c>
    </row>
    <row r="2707" spans="22:26" x14ac:dyDescent="0.25">
      <c r="V2707">
        <v>137</v>
      </c>
      <c r="W2707" s="14">
        <v>45</v>
      </c>
      <c r="X2707" s="14" t="str">
        <f t="shared" si="98"/>
        <v>13745</v>
      </c>
      <c r="Y2707" s="78">
        <f t="shared" si="97"/>
        <v>1.1352084875400936</v>
      </c>
      <c r="Z2707" s="14">
        <v>0.69757703198712562</v>
      </c>
    </row>
    <row r="2708" spans="22:26" x14ac:dyDescent="0.25">
      <c r="V2708">
        <v>138</v>
      </c>
      <c r="W2708" s="14">
        <v>45</v>
      </c>
      <c r="X2708" s="14" t="str">
        <f t="shared" si="98"/>
        <v>13845</v>
      </c>
      <c r="Y2708" s="78">
        <f t="shared" si="97"/>
        <v>1.1361954108068097</v>
      </c>
      <c r="Z2708" s="14">
        <v>0.69818348887213932</v>
      </c>
    </row>
    <row r="2709" spans="22:26" x14ac:dyDescent="0.25">
      <c r="V2709">
        <v>139</v>
      </c>
      <c r="W2709" s="14">
        <v>45</v>
      </c>
      <c r="X2709" s="14" t="str">
        <f t="shared" si="98"/>
        <v>13945</v>
      </c>
      <c r="Y2709" s="78">
        <f t="shared" si="97"/>
        <v>1.1371823340735256</v>
      </c>
      <c r="Z2709" s="14">
        <v>0.69878994575715314</v>
      </c>
    </row>
    <row r="2710" spans="22:26" x14ac:dyDescent="0.25">
      <c r="V2710">
        <v>140</v>
      </c>
      <c r="W2710" s="14">
        <v>45</v>
      </c>
      <c r="X2710" s="14" t="str">
        <f t="shared" si="98"/>
        <v>14045</v>
      </c>
      <c r="Y2710" s="78">
        <f t="shared" si="97"/>
        <v>1.1381692573402418</v>
      </c>
      <c r="Z2710" s="14">
        <v>0.69939640264216707</v>
      </c>
    </row>
    <row r="2711" spans="22:26" x14ac:dyDescent="0.25">
      <c r="V2711">
        <v>141</v>
      </c>
      <c r="W2711" s="14">
        <v>45</v>
      </c>
      <c r="X2711" s="14" t="str">
        <f t="shared" si="98"/>
        <v>14145</v>
      </c>
      <c r="Y2711" s="78">
        <f t="shared" si="97"/>
        <v>1.1391561806069577</v>
      </c>
      <c r="Z2711" s="14">
        <v>0.70000285952718067</v>
      </c>
    </row>
    <row r="2712" spans="22:26" x14ac:dyDescent="0.25">
      <c r="V2712">
        <v>142</v>
      </c>
      <c r="W2712" s="14">
        <v>45</v>
      </c>
      <c r="X2712" s="14" t="str">
        <f t="shared" si="98"/>
        <v>14245</v>
      </c>
      <c r="Y2712" s="78">
        <f t="shared" si="97"/>
        <v>1.1401431038736738</v>
      </c>
      <c r="Z2712" s="14">
        <v>0.70060931641219459</v>
      </c>
    </row>
    <row r="2713" spans="22:26" x14ac:dyDescent="0.25">
      <c r="V2713">
        <v>143</v>
      </c>
      <c r="W2713" s="14">
        <v>45</v>
      </c>
      <c r="X2713" s="14" t="str">
        <f t="shared" si="98"/>
        <v>14345</v>
      </c>
      <c r="Y2713" s="78">
        <f t="shared" si="97"/>
        <v>1.1411300271403897</v>
      </c>
      <c r="Z2713" s="14">
        <v>0.7012157732972083</v>
      </c>
    </row>
    <row r="2714" spans="22:26" x14ac:dyDescent="0.25">
      <c r="V2714">
        <v>144</v>
      </c>
      <c r="W2714" s="14">
        <v>45</v>
      </c>
      <c r="X2714" s="14" t="str">
        <f t="shared" si="98"/>
        <v>14445</v>
      </c>
      <c r="Y2714" s="78">
        <f t="shared" si="97"/>
        <v>1.1421169504071058</v>
      </c>
      <c r="Z2714" s="14">
        <v>0.70182223018222223</v>
      </c>
    </row>
    <row r="2715" spans="22:26" x14ac:dyDescent="0.25">
      <c r="V2715">
        <v>145</v>
      </c>
      <c r="W2715" s="14">
        <v>45</v>
      </c>
      <c r="X2715" s="14" t="str">
        <f t="shared" si="98"/>
        <v>14545</v>
      </c>
      <c r="Y2715" s="78">
        <f t="shared" si="97"/>
        <v>1.1431038736738217</v>
      </c>
      <c r="Z2715" s="14">
        <v>0.70242868706723594</v>
      </c>
    </row>
    <row r="2716" spans="22:26" x14ac:dyDescent="0.25">
      <c r="V2716">
        <v>146</v>
      </c>
      <c r="W2716" s="14">
        <v>45</v>
      </c>
      <c r="X2716" s="14" t="str">
        <f t="shared" si="98"/>
        <v>14645</v>
      </c>
      <c r="Y2716" s="78">
        <f t="shared" si="97"/>
        <v>1.1440907969405378</v>
      </c>
      <c r="Z2716" s="14">
        <v>0.70303514395224975</v>
      </c>
    </row>
    <row r="2717" spans="22:26" x14ac:dyDescent="0.25">
      <c r="V2717">
        <v>147</v>
      </c>
      <c r="W2717" s="14">
        <v>45</v>
      </c>
      <c r="X2717" s="14" t="str">
        <f t="shared" si="98"/>
        <v>14745</v>
      </c>
      <c r="Y2717" s="78">
        <f t="shared" si="97"/>
        <v>1.1450777202072537</v>
      </c>
      <c r="Z2717" s="14">
        <v>0.70364160083726357</v>
      </c>
    </row>
    <row r="2718" spans="22:26" x14ac:dyDescent="0.25">
      <c r="V2718">
        <v>148</v>
      </c>
      <c r="W2718" s="14">
        <v>45</v>
      </c>
      <c r="X2718" s="14" t="str">
        <f t="shared" si="98"/>
        <v>14845</v>
      </c>
      <c r="Y2718" s="78">
        <f t="shared" si="97"/>
        <v>1.1460646434739699</v>
      </c>
      <c r="Z2718" s="14">
        <v>0.7042480577222775</v>
      </c>
    </row>
    <row r="2719" spans="22:26" x14ac:dyDescent="0.25">
      <c r="V2719">
        <v>149</v>
      </c>
      <c r="W2719" s="14">
        <v>45</v>
      </c>
      <c r="X2719" s="14" t="str">
        <f t="shared" si="98"/>
        <v>14945</v>
      </c>
      <c r="Y2719" s="78">
        <f t="shared" si="97"/>
        <v>1.1470515667406858</v>
      </c>
      <c r="Z2719" s="14">
        <v>0.70485451460729109</v>
      </c>
    </row>
    <row r="2720" spans="22:26" x14ac:dyDescent="0.25">
      <c r="V2720">
        <v>150</v>
      </c>
      <c r="W2720" s="14">
        <v>45</v>
      </c>
      <c r="X2720" s="14" t="str">
        <f t="shared" si="98"/>
        <v>15045</v>
      </c>
      <c r="Y2720" s="78">
        <f t="shared" si="97"/>
        <v>1.1480384900074019</v>
      </c>
      <c r="Z2720" s="14">
        <v>0.70546097149230502</v>
      </c>
    </row>
    <row r="2721" spans="22:26" x14ac:dyDescent="0.25">
      <c r="V2721">
        <v>-150</v>
      </c>
      <c r="W2721" s="14">
        <v>50</v>
      </c>
      <c r="X2721" s="14" t="str">
        <f t="shared" si="98"/>
        <v>-15050</v>
      </c>
      <c r="Y2721" s="78">
        <f t="shared" si="97"/>
        <v>0.85196150999259801</v>
      </c>
      <c r="Z2721" s="14">
        <v>0.51542358251627574</v>
      </c>
    </row>
    <row r="2722" spans="22:26" x14ac:dyDescent="0.25">
      <c r="V2722">
        <v>-149</v>
      </c>
      <c r="W2722" s="14">
        <v>50</v>
      </c>
      <c r="X2722" s="14" t="str">
        <f t="shared" si="98"/>
        <v>-14950</v>
      </c>
      <c r="Y2722" s="78">
        <f t="shared" si="97"/>
        <v>0.85294843325931402</v>
      </c>
      <c r="Z2722" s="14">
        <v>0.51602065588148427</v>
      </c>
    </row>
    <row r="2723" spans="22:26" x14ac:dyDescent="0.25">
      <c r="V2723">
        <v>-148</v>
      </c>
      <c r="W2723" s="14">
        <v>50</v>
      </c>
      <c r="X2723" s="14" t="str">
        <f t="shared" si="98"/>
        <v>-14850</v>
      </c>
      <c r="Y2723" s="78">
        <f t="shared" si="97"/>
        <v>0.85393535652603003</v>
      </c>
      <c r="Z2723" s="14">
        <v>0.5166177292466928</v>
      </c>
    </row>
    <row r="2724" spans="22:26" x14ac:dyDescent="0.25">
      <c r="V2724">
        <v>-147</v>
      </c>
      <c r="W2724" s="14">
        <v>50</v>
      </c>
      <c r="X2724" s="14" t="str">
        <f t="shared" si="98"/>
        <v>-14750</v>
      </c>
      <c r="Y2724" s="78">
        <f t="shared" si="97"/>
        <v>0.85492227979274604</v>
      </c>
      <c r="Z2724" s="14">
        <v>0.51721480261190134</v>
      </c>
    </row>
    <row r="2725" spans="22:26" x14ac:dyDescent="0.25">
      <c r="V2725">
        <v>-146</v>
      </c>
      <c r="W2725" s="14">
        <v>50</v>
      </c>
      <c r="X2725" s="14" t="str">
        <f t="shared" si="98"/>
        <v>-14650</v>
      </c>
      <c r="Y2725" s="78">
        <f t="shared" si="97"/>
        <v>0.85590920305946205</v>
      </c>
      <c r="Z2725" s="14">
        <v>0.51781187597710987</v>
      </c>
    </row>
    <row r="2726" spans="22:26" x14ac:dyDescent="0.25">
      <c r="V2726">
        <v>-145</v>
      </c>
      <c r="W2726" s="14">
        <v>50</v>
      </c>
      <c r="X2726" s="14" t="str">
        <f t="shared" si="98"/>
        <v>-14550</v>
      </c>
      <c r="Y2726" s="78">
        <f t="shared" si="97"/>
        <v>0.85689612632617806</v>
      </c>
      <c r="Z2726" s="14">
        <v>0.51840894934231851</v>
      </c>
    </row>
    <row r="2727" spans="22:26" x14ac:dyDescent="0.25">
      <c r="V2727">
        <v>-144</v>
      </c>
      <c r="W2727" s="14">
        <v>50</v>
      </c>
      <c r="X2727" s="14" t="str">
        <f t="shared" si="98"/>
        <v>-14450</v>
      </c>
      <c r="Y2727" s="78">
        <f t="shared" si="97"/>
        <v>0.85788304959289408</v>
      </c>
      <c r="Z2727" s="14">
        <v>0.51900602270752705</v>
      </c>
    </row>
    <row r="2728" spans="22:26" x14ac:dyDescent="0.25">
      <c r="V2728">
        <v>-143</v>
      </c>
      <c r="W2728" s="14">
        <v>50</v>
      </c>
      <c r="X2728" s="14" t="str">
        <f t="shared" si="98"/>
        <v>-14350</v>
      </c>
      <c r="Y2728" s="78">
        <f t="shared" si="97"/>
        <v>0.85886997285961009</v>
      </c>
      <c r="Z2728" s="14">
        <v>0.51960309607273558</v>
      </c>
    </row>
    <row r="2729" spans="22:26" x14ac:dyDescent="0.25">
      <c r="V2729">
        <v>-142</v>
      </c>
      <c r="W2729" s="14">
        <v>50</v>
      </c>
      <c r="X2729" s="14" t="str">
        <f t="shared" si="98"/>
        <v>-14250</v>
      </c>
      <c r="Y2729" s="78">
        <f t="shared" si="97"/>
        <v>0.8598568961263261</v>
      </c>
      <c r="Z2729" s="14">
        <v>0.520200169437944</v>
      </c>
    </row>
    <row r="2730" spans="22:26" x14ac:dyDescent="0.25">
      <c r="V2730">
        <v>-141</v>
      </c>
      <c r="W2730" s="14">
        <v>50</v>
      </c>
      <c r="X2730" s="14" t="str">
        <f t="shared" si="98"/>
        <v>-14150</v>
      </c>
      <c r="Y2730" s="78">
        <f t="shared" si="97"/>
        <v>0.86084381939304211</v>
      </c>
      <c r="Z2730" s="14">
        <v>0.52079724280315265</v>
      </c>
    </row>
    <row r="2731" spans="22:26" x14ac:dyDescent="0.25">
      <c r="V2731">
        <v>-140</v>
      </c>
      <c r="W2731" s="14">
        <v>50</v>
      </c>
      <c r="X2731" s="14" t="str">
        <f t="shared" si="98"/>
        <v>-14050</v>
      </c>
      <c r="Y2731" s="78">
        <f t="shared" si="97"/>
        <v>0.86183074265975812</v>
      </c>
      <c r="Z2731" s="14">
        <v>0.52139431616836118</v>
      </c>
    </row>
    <row r="2732" spans="22:26" x14ac:dyDescent="0.25">
      <c r="V2732">
        <v>-139</v>
      </c>
      <c r="W2732" s="14">
        <v>50</v>
      </c>
      <c r="X2732" s="14" t="str">
        <f t="shared" si="98"/>
        <v>-13950</v>
      </c>
      <c r="Y2732" s="78">
        <f t="shared" si="97"/>
        <v>0.86281766592647413</v>
      </c>
      <c r="Z2732" s="14">
        <v>0.52199138953356972</v>
      </c>
    </row>
    <row r="2733" spans="22:26" x14ac:dyDescent="0.25">
      <c r="V2733">
        <v>-138</v>
      </c>
      <c r="W2733" s="14">
        <v>50</v>
      </c>
      <c r="X2733" s="14" t="str">
        <f t="shared" si="98"/>
        <v>-13850</v>
      </c>
      <c r="Y2733" s="78">
        <f t="shared" si="97"/>
        <v>0.86380458919319014</v>
      </c>
      <c r="Z2733" s="14">
        <v>0.52258846289877825</v>
      </c>
    </row>
    <row r="2734" spans="22:26" x14ac:dyDescent="0.25">
      <c r="V2734">
        <v>-137</v>
      </c>
      <c r="W2734" s="14">
        <v>50</v>
      </c>
      <c r="X2734" s="14" t="str">
        <f t="shared" si="98"/>
        <v>-13750</v>
      </c>
      <c r="Y2734" s="78">
        <f t="shared" si="97"/>
        <v>0.86479151245990615</v>
      </c>
      <c r="Z2734" s="14">
        <v>0.52318553626398678</v>
      </c>
    </row>
    <row r="2735" spans="22:26" x14ac:dyDescent="0.25">
      <c r="V2735">
        <v>-136</v>
      </c>
      <c r="W2735" s="14">
        <v>50</v>
      </c>
      <c r="X2735" s="14" t="str">
        <f t="shared" si="98"/>
        <v>-13650</v>
      </c>
      <c r="Y2735" s="78">
        <f t="shared" si="97"/>
        <v>0.86577843572662216</v>
      </c>
      <c r="Z2735" s="14">
        <v>0.52378260962919532</v>
      </c>
    </row>
    <row r="2736" spans="22:26" x14ac:dyDescent="0.25">
      <c r="V2736">
        <v>-135</v>
      </c>
      <c r="W2736" s="14">
        <v>50</v>
      </c>
      <c r="X2736" s="14" t="str">
        <f t="shared" si="98"/>
        <v>-13550</v>
      </c>
      <c r="Y2736" s="78">
        <f t="shared" si="97"/>
        <v>0.86676535899333818</v>
      </c>
      <c r="Z2736" s="14">
        <v>0.52437968299440385</v>
      </c>
    </row>
    <row r="2737" spans="22:26" x14ac:dyDescent="0.25">
      <c r="V2737">
        <v>-134</v>
      </c>
      <c r="W2737" s="14">
        <v>50</v>
      </c>
      <c r="X2737" s="14" t="str">
        <f t="shared" si="98"/>
        <v>-13450</v>
      </c>
      <c r="Y2737" s="78">
        <f t="shared" si="97"/>
        <v>0.86775228226005419</v>
      </c>
      <c r="Z2737" s="14">
        <v>0.5249767563596125</v>
      </c>
    </row>
    <row r="2738" spans="22:26" x14ac:dyDescent="0.25">
      <c r="V2738">
        <v>-133</v>
      </c>
      <c r="W2738" s="14">
        <v>50</v>
      </c>
      <c r="X2738" s="14" t="str">
        <f t="shared" si="98"/>
        <v>-13350</v>
      </c>
      <c r="Y2738" s="78">
        <f t="shared" ref="Y2738:Y2801" si="99">$Y$153/1013.25*(1013.25+V2738)</f>
        <v>0.86873920552677031</v>
      </c>
      <c r="Z2738" s="14">
        <v>0.52557382972482103</v>
      </c>
    </row>
    <row r="2739" spans="22:26" x14ac:dyDescent="0.25">
      <c r="V2739">
        <v>-132</v>
      </c>
      <c r="W2739" s="14">
        <v>50</v>
      </c>
      <c r="X2739" s="14" t="str">
        <f t="shared" si="98"/>
        <v>-13250</v>
      </c>
      <c r="Y2739" s="78">
        <f t="shared" si="99"/>
        <v>0.86972612879348632</v>
      </c>
      <c r="Z2739" s="14">
        <v>0.52617090309002956</v>
      </c>
    </row>
    <row r="2740" spans="22:26" x14ac:dyDescent="0.25">
      <c r="V2740">
        <v>-131</v>
      </c>
      <c r="W2740" s="14">
        <v>50</v>
      </c>
      <c r="X2740" s="14" t="str">
        <f t="shared" si="98"/>
        <v>-13150</v>
      </c>
      <c r="Y2740" s="78">
        <f t="shared" si="99"/>
        <v>0.87071305206020233</v>
      </c>
      <c r="Z2740" s="14">
        <v>0.5267679764552381</v>
      </c>
    </row>
    <row r="2741" spans="22:26" x14ac:dyDescent="0.25">
      <c r="V2741">
        <v>-130</v>
      </c>
      <c r="W2741" s="14">
        <v>50</v>
      </c>
      <c r="X2741" s="14" t="str">
        <f t="shared" si="98"/>
        <v>-13050</v>
      </c>
      <c r="Y2741" s="78">
        <f t="shared" si="99"/>
        <v>0.87169997532691834</v>
      </c>
      <c r="Z2741" s="14">
        <v>0.52736504982044663</v>
      </c>
    </row>
    <row r="2742" spans="22:26" x14ac:dyDescent="0.25">
      <c r="V2742">
        <v>-129</v>
      </c>
      <c r="W2742" s="14">
        <v>50</v>
      </c>
      <c r="X2742" s="14" t="str">
        <f t="shared" si="98"/>
        <v>-12950</v>
      </c>
      <c r="Y2742" s="78">
        <f t="shared" si="99"/>
        <v>0.87268689859363435</v>
      </c>
      <c r="Z2742" s="14">
        <v>0.52796212318565516</v>
      </c>
    </row>
    <row r="2743" spans="22:26" x14ac:dyDescent="0.25">
      <c r="V2743">
        <v>-128</v>
      </c>
      <c r="W2743" s="14">
        <v>50</v>
      </c>
      <c r="X2743" s="14" t="str">
        <f t="shared" si="98"/>
        <v>-12850</v>
      </c>
      <c r="Y2743" s="78">
        <f t="shared" si="99"/>
        <v>0.87367382186035036</v>
      </c>
      <c r="Z2743" s="14">
        <v>0.52855919655086381</v>
      </c>
    </row>
    <row r="2744" spans="22:26" x14ac:dyDescent="0.25">
      <c r="V2744">
        <v>-127</v>
      </c>
      <c r="W2744" s="14">
        <v>50</v>
      </c>
      <c r="X2744" s="14" t="str">
        <f t="shared" si="98"/>
        <v>-12750</v>
      </c>
      <c r="Y2744" s="78">
        <f t="shared" si="99"/>
        <v>0.87466074512706637</v>
      </c>
      <c r="Z2744" s="14">
        <v>0.52915626991607234</v>
      </c>
    </row>
    <row r="2745" spans="22:26" x14ac:dyDescent="0.25">
      <c r="V2745">
        <v>-126</v>
      </c>
      <c r="W2745" s="14">
        <v>50</v>
      </c>
      <c r="X2745" s="14" t="str">
        <f t="shared" si="98"/>
        <v>-12650</v>
      </c>
      <c r="Y2745" s="78">
        <f t="shared" si="99"/>
        <v>0.87564766839378239</v>
      </c>
      <c r="Z2745" s="14">
        <v>0.52975334328128088</v>
      </c>
    </row>
    <row r="2746" spans="22:26" x14ac:dyDescent="0.25">
      <c r="V2746">
        <v>-125</v>
      </c>
      <c r="W2746" s="14">
        <v>50</v>
      </c>
      <c r="X2746" s="14" t="str">
        <f t="shared" si="98"/>
        <v>-12550</v>
      </c>
      <c r="Y2746" s="78">
        <f t="shared" si="99"/>
        <v>0.8766345916604984</v>
      </c>
      <c r="Z2746" s="14">
        <v>0.53035041664648941</v>
      </c>
    </row>
    <row r="2747" spans="22:26" x14ac:dyDescent="0.25">
      <c r="V2747">
        <v>-124</v>
      </c>
      <c r="W2747" s="14">
        <v>50</v>
      </c>
      <c r="X2747" s="14" t="str">
        <f t="shared" si="98"/>
        <v>-12450</v>
      </c>
      <c r="Y2747" s="78">
        <f t="shared" si="99"/>
        <v>0.87762151492721441</v>
      </c>
      <c r="Z2747" s="14">
        <v>0.53094749001169794</v>
      </c>
    </row>
    <row r="2748" spans="22:26" x14ac:dyDescent="0.25">
      <c r="V2748">
        <v>-123</v>
      </c>
      <c r="W2748" s="14">
        <v>50</v>
      </c>
      <c r="X2748" s="14" t="str">
        <f t="shared" si="98"/>
        <v>-12350</v>
      </c>
      <c r="Y2748" s="78">
        <f t="shared" si="99"/>
        <v>0.87860843819393042</v>
      </c>
      <c r="Z2748" s="14">
        <v>0.53154456337690648</v>
      </c>
    </row>
    <row r="2749" spans="22:26" x14ac:dyDescent="0.25">
      <c r="V2749">
        <v>-122</v>
      </c>
      <c r="W2749" s="14">
        <v>50</v>
      </c>
      <c r="X2749" s="14" t="str">
        <f t="shared" si="98"/>
        <v>-12250</v>
      </c>
      <c r="Y2749" s="78">
        <f t="shared" si="99"/>
        <v>0.87959536146064643</v>
      </c>
      <c r="Z2749" s="14">
        <v>0.53214163674211501</v>
      </c>
    </row>
    <row r="2750" spans="22:26" x14ac:dyDescent="0.25">
      <c r="V2750">
        <v>-121</v>
      </c>
      <c r="W2750" s="14">
        <v>50</v>
      </c>
      <c r="X2750" s="14" t="str">
        <f t="shared" si="98"/>
        <v>-12150</v>
      </c>
      <c r="Y2750" s="78">
        <f t="shared" si="99"/>
        <v>0.88058228472736244</v>
      </c>
      <c r="Z2750" s="14">
        <v>0.53273871010732354</v>
      </c>
    </row>
    <row r="2751" spans="22:26" x14ac:dyDescent="0.25">
      <c r="V2751">
        <v>-120</v>
      </c>
      <c r="W2751" s="14">
        <v>50</v>
      </c>
      <c r="X2751" s="14" t="str">
        <f t="shared" si="98"/>
        <v>-12050</v>
      </c>
      <c r="Y2751" s="78">
        <f t="shared" si="99"/>
        <v>0.88156920799407845</v>
      </c>
      <c r="Z2751" s="14">
        <v>0.53333578347253208</v>
      </c>
    </row>
    <row r="2752" spans="22:26" x14ac:dyDescent="0.25">
      <c r="V2752">
        <v>-119</v>
      </c>
      <c r="W2752" s="14">
        <v>50</v>
      </c>
      <c r="X2752" s="14" t="str">
        <f t="shared" si="98"/>
        <v>-11950</v>
      </c>
      <c r="Y2752" s="78">
        <f t="shared" si="99"/>
        <v>0.88255613126079446</v>
      </c>
      <c r="Z2752" s="14">
        <v>0.53393285683774061</v>
      </c>
    </row>
    <row r="2753" spans="22:26" x14ac:dyDescent="0.25">
      <c r="V2753">
        <v>-118</v>
      </c>
      <c r="W2753" s="14">
        <v>50</v>
      </c>
      <c r="X2753" s="14" t="str">
        <f t="shared" si="98"/>
        <v>-11850</v>
      </c>
      <c r="Y2753" s="78">
        <f t="shared" si="99"/>
        <v>0.88354305452751047</v>
      </c>
      <c r="Z2753" s="14">
        <v>0.53452993020294914</v>
      </c>
    </row>
    <row r="2754" spans="22:26" x14ac:dyDescent="0.25">
      <c r="V2754">
        <v>-117</v>
      </c>
      <c r="W2754" s="14">
        <v>50</v>
      </c>
      <c r="X2754" s="14" t="str">
        <f t="shared" si="98"/>
        <v>-11750</v>
      </c>
      <c r="Y2754" s="78">
        <f t="shared" si="99"/>
        <v>0.88452997779422649</v>
      </c>
      <c r="Z2754" s="14">
        <v>0.53512700356815779</v>
      </c>
    </row>
    <row r="2755" spans="22:26" x14ac:dyDescent="0.25">
      <c r="V2755">
        <v>-116</v>
      </c>
      <c r="W2755" s="14">
        <v>50</v>
      </c>
      <c r="X2755" s="14" t="str">
        <f t="shared" ref="X2755:X2818" si="100">V2755&amp;W2755</f>
        <v>-11650</v>
      </c>
      <c r="Y2755" s="78">
        <f t="shared" si="99"/>
        <v>0.8855169010609425</v>
      </c>
      <c r="Z2755" s="14">
        <v>0.53572407693336632</v>
      </c>
    </row>
    <row r="2756" spans="22:26" x14ac:dyDescent="0.25">
      <c r="V2756">
        <v>-115</v>
      </c>
      <c r="W2756" s="14">
        <v>50</v>
      </c>
      <c r="X2756" s="14" t="str">
        <f t="shared" si="100"/>
        <v>-11550</v>
      </c>
      <c r="Y2756" s="78">
        <f t="shared" si="99"/>
        <v>0.88650382432765851</v>
      </c>
      <c r="Z2756" s="14">
        <v>0.53632115029857474</v>
      </c>
    </row>
    <row r="2757" spans="22:26" x14ac:dyDescent="0.25">
      <c r="V2757">
        <v>-114</v>
      </c>
      <c r="W2757" s="14">
        <v>50</v>
      </c>
      <c r="X2757" s="14" t="str">
        <f t="shared" si="100"/>
        <v>-11450</v>
      </c>
      <c r="Y2757" s="78">
        <f t="shared" si="99"/>
        <v>0.88749074759437452</v>
      </c>
      <c r="Z2757" s="14">
        <v>0.53691822366378339</v>
      </c>
    </row>
    <row r="2758" spans="22:26" x14ac:dyDescent="0.25">
      <c r="V2758">
        <v>-113</v>
      </c>
      <c r="W2758" s="14">
        <v>50</v>
      </c>
      <c r="X2758" s="14" t="str">
        <f t="shared" si="100"/>
        <v>-11350</v>
      </c>
      <c r="Y2758" s="78">
        <f t="shared" si="99"/>
        <v>0.88847767086109053</v>
      </c>
      <c r="Z2758" s="14">
        <v>0.53751529702899192</v>
      </c>
    </row>
    <row r="2759" spans="22:26" x14ac:dyDescent="0.25">
      <c r="V2759">
        <v>-112</v>
      </c>
      <c r="W2759" s="14">
        <v>50</v>
      </c>
      <c r="X2759" s="14" t="str">
        <f t="shared" si="100"/>
        <v>-11250</v>
      </c>
      <c r="Y2759" s="78">
        <f t="shared" si="99"/>
        <v>0.88946459412780654</v>
      </c>
      <c r="Z2759" s="14">
        <v>0.53811237039420046</v>
      </c>
    </row>
    <row r="2760" spans="22:26" x14ac:dyDescent="0.25">
      <c r="V2760">
        <v>-111</v>
      </c>
      <c r="W2760" s="14">
        <v>50</v>
      </c>
      <c r="X2760" s="14" t="str">
        <f t="shared" si="100"/>
        <v>-11150</v>
      </c>
      <c r="Y2760" s="78">
        <f t="shared" si="99"/>
        <v>0.89045151739452255</v>
      </c>
      <c r="Z2760" s="14">
        <v>0.53870944375940899</v>
      </c>
    </row>
    <row r="2761" spans="22:26" x14ac:dyDescent="0.25">
      <c r="V2761">
        <v>-110</v>
      </c>
      <c r="W2761" s="14">
        <v>50</v>
      </c>
      <c r="X2761" s="14" t="str">
        <f t="shared" si="100"/>
        <v>-11050</v>
      </c>
      <c r="Y2761" s="78">
        <f t="shared" si="99"/>
        <v>0.89143844066123856</v>
      </c>
      <c r="Z2761" s="14">
        <v>0.53930651712461752</v>
      </c>
    </row>
    <row r="2762" spans="22:26" x14ac:dyDescent="0.25">
      <c r="V2762">
        <v>-109</v>
      </c>
      <c r="W2762" s="14">
        <v>50</v>
      </c>
      <c r="X2762" s="14" t="str">
        <f t="shared" si="100"/>
        <v>-10950</v>
      </c>
      <c r="Y2762" s="78">
        <f t="shared" si="99"/>
        <v>0.89242536392795457</v>
      </c>
      <c r="Z2762" s="14">
        <v>0.53990359048982606</v>
      </c>
    </row>
    <row r="2763" spans="22:26" x14ac:dyDescent="0.25">
      <c r="V2763">
        <v>-108</v>
      </c>
      <c r="W2763" s="14">
        <v>50</v>
      </c>
      <c r="X2763" s="14" t="str">
        <f t="shared" si="100"/>
        <v>-10850</v>
      </c>
      <c r="Y2763" s="78">
        <f t="shared" si="99"/>
        <v>0.89341228719467058</v>
      </c>
      <c r="Z2763" s="14">
        <v>0.54050066385503459</v>
      </c>
    </row>
    <row r="2764" spans="22:26" x14ac:dyDescent="0.25">
      <c r="V2764">
        <v>-107</v>
      </c>
      <c r="W2764" s="14">
        <v>50</v>
      </c>
      <c r="X2764" s="14" t="str">
        <f t="shared" si="100"/>
        <v>-10750</v>
      </c>
      <c r="Y2764" s="78">
        <f t="shared" si="99"/>
        <v>0.8943992104613866</v>
      </c>
      <c r="Z2764" s="14">
        <v>0.54109773722024312</v>
      </c>
    </row>
    <row r="2765" spans="22:26" x14ac:dyDescent="0.25">
      <c r="V2765">
        <v>-106</v>
      </c>
      <c r="W2765" s="14">
        <v>50</v>
      </c>
      <c r="X2765" s="14" t="str">
        <f t="shared" si="100"/>
        <v>-10650</v>
      </c>
      <c r="Y2765" s="78">
        <f t="shared" si="99"/>
        <v>0.89538613372810261</v>
      </c>
      <c r="Z2765" s="14">
        <v>0.54169481058545166</v>
      </c>
    </row>
    <row r="2766" spans="22:26" x14ac:dyDescent="0.25">
      <c r="V2766">
        <v>-105</v>
      </c>
      <c r="W2766" s="14">
        <v>50</v>
      </c>
      <c r="X2766" s="14" t="str">
        <f t="shared" si="100"/>
        <v>-10550</v>
      </c>
      <c r="Y2766" s="78">
        <f t="shared" si="99"/>
        <v>0.89637305699481862</v>
      </c>
      <c r="Z2766" s="14">
        <v>0.54229188395066019</v>
      </c>
    </row>
    <row r="2767" spans="22:26" x14ac:dyDescent="0.25">
      <c r="V2767">
        <v>-104</v>
      </c>
      <c r="W2767" s="14">
        <v>50</v>
      </c>
      <c r="X2767" s="14" t="str">
        <f t="shared" si="100"/>
        <v>-10450</v>
      </c>
      <c r="Y2767" s="78">
        <f t="shared" si="99"/>
        <v>0.89735998026153463</v>
      </c>
      <c r="Z2767" s="14">
        <v>0.54288895731586884</v>
      </c>
    </row>
    <row r="2768" spans="22:26" x14ac:dyDescent="0.25">
      <c r="V2768">
        <v>-103</v>
      </c>
      <c r="W2768" s="14">
        <v>50</v>
      </c>
      <c r="X2768" s="14" t="str">
        <f t="shared" si="100"/>
        <v>-10350</v>
      </c>
      <c r="Y2768" s="78">
        <f t="shared" si="99"/>
        <v>0.89834690352825064</v>
      </c>
      <c r="Z2768" s="14">
        <v>0.54348603068107737</v>
      </c>
    </row>
    <row r="2769" spans="22:26" x14ac:dyDescent="0.25">
      <c r="V2769">
        <v>-102</v>
      </c>
      <c r="W2769" s="14">
        <v>50</v>
      </c>
      <c r="X2769" s="14" t="str">
        <f t="shared" si="100"/>
        <v>-10250</v>
      </c>
      <c r="Y2769" s="78">
        <f t="shared" si="99"/>
        <v>0.89933382679496665</v>
      </c>
      <c r="Z2769" s="14">
        <v>0.5440831040462859</v>
      </c>
    </row>
    <row r="2770" spans="22:26" x14ac:dyDescent="0.25">
      <c r="V2770">
        <v>-101</v>
      </c>
      <c r="W2770" s="14">
        <v>50</v>
      </c>
      <c r="X2770" s="14" t="str">
        <f t="shared" si="100"/>
        <v>-10150</v>
      </c>
      <c r="Y2770" s="78">
        <f t="shared" si="99"/>
        <v>0.90032075006168266</v>
      </c>
      <c r="Z2770" s="14">
        <v>0.54468017741149444</v>
      </c>
    </row>
    <row r="2771" spans="22:26" x14ac:dyDescent="0.25">
      <c r="V2771">
        <v>-100</v>
      </c>
      <c r="W2771" s="14">
        <v>50</v>
      </c>
      <c r="X2771" s="14" t="str">
        <f t="shared" si="100"/>
        <v>-10050</v>
      </c>
      <c r="Y2771" s="78">
        <f t="shared" si="99"/>
        <v>0.90130767332839867</v>
      </c>
      <c r="Z2771" s="14">
        <v>0.54527725077670297</v>
      </c>
    </row>
    <row r="2772" spans="22:26" x14ac:dyDescent="0.25">
      <c r="V2772">
        <v>-99</v>
      </c>
      <c r="W2772" s="14">
        <v>50</v>
      </c>
      <c r="X2772" s="14" t="str">
        <f t="shared" si="100"/>
        <v>-9950</v>
      </c>
      <c r="Y2772" s="78">
        <f t="shared" si="99"/>
        <v>0.90229459659511468</v>
      </c>
      <c r="Z2772" s="14">
        <v>0.5458743241419115</v>
      </c>
    </row>
    <row r="2773" spans="22:26" x14ac:dyDescent="0.25">
      <c r="V2773">
        <v>-98</v>
      </c>
      <c r="W2773" s="14">
        <v>50</v>
      </c>
      <c r="X2773" s="14" t="str">
        <f t="shared" si="100"/>
        <v>-9850</v>
      </c>
      <c r="Y2773" s="78">
        <f t="shared" si="99"/>
        <v>0.9032815198618307</v>
      </c>
      <c r="Z2773" s="14">
        <v>0.54647139750712004</v>
      </c>
    </row>
    <row r="2774" spans="22:26" x14ac:dyDescent="0.25">
      <c r="V2774">
        <v>-97</v>
      </c>
      <c r="W2774" s="14">
        <v>50</v>
      </c>
      <c r="X2774" s="14" t="str">
        <f t="shared" si="100"/>
        <v>-9750</v>
      </c>
      <c r="Y2774" s="78">
        <f t="shared" si="99"/>
        <v>0.90426844312854671</v>
      </c>
      <c r="Z2774" s="14">
        <v>0.54706847087232857</v>
      </c>
    </row>
    <row r="2775" spans="22:26" x14ac:dyDescent="0.25">
      <c r="V2775">
        <v>-96</v>
      </c>
      <c r="W2775" s="14">
        <v>50</v>
      </c>
      <c r="X2775" s="14" t="str">
        <f t="shared" si="100"/>
        <v>-9650</v>
      </c>
      <c r="Y2775" s="78">
        <f t="shared" si="99"/>
        <v>0.90525536639526272</v>
      </c>
      <c r="Z2775" s="14">
        <v>0.54766554423753711</v>
      </c>
    </row>
    <row r="2776" spans="22:26" x14ac:dyDescent="0.25">
      <c r="V2776">
        <v>-95</v>
      </c>
      <c r="W2776" s="14">
        <v>50</v>
      </c>
      <c r="X2776" s="14" t="str">
        <f t="shared" si="100"/>
        <v>-9550</v>
      </c>
      <c r="Y2776" s="78">
        <f t="shared" si="99"/>
        <v>0.90624228966197873</v>
      </c>
      <c r="Z2776" s="14">
        <v>0.54826261760274564</v>
      </c>
    </row>
    <row r="2777" spans="22:26" x14ac:dyDescent="0.25">
      <c r="V2777">
        <v>-94</v>
      </c>
      <c r="W2777" s="14">
        <v>50</v>
      </c>
      <c r="X2777" s="14" t="str">
        <f t="shared" si="100"/>
        <v>-9450</v>
      </c>
      <c r="Y2777" s="78">
        <f t="shared" si="99"/>
        <v>0.90722921292869474</v>
      </c>
      <c r="Z2777" s="14">
        <v>0.54885969096795417</v>
      </c>
    </row>
    <row r="2778" spans="22:26" x14ac:dyDescent="0.25">
      <c r="V2778">
        <v>-93</v>
      </c>
      <c r="W2778" s="14">
        <v>50</v>
      </c>
      <c r="X2778" s="14" t="str">
        <f t="shared" si="100"/>
        <v>-9350</v>
      </c>
      <c r="Y2778" s="78">
        <f t="shared" si="99"/>
        <v>0.90821613619541075</v>
      </c>
      <c r="Z2778" s="14">
        <v>0.54945676433316282</v>
      </c>
    </row>
    <row r="2779" spans="22:26" x14ac:dyDescent="0.25">
      <c r="V2779">
        <v>-92</v>
      </c>
      <c r="W2779" s="14">
        <v>50</v>
      </c>
      <c r="X2779" s="14" t="str">
        <f t="shared" si="100"/>
        <v>-9250</v>
      </c>
      <c r="Y2779" s="78">
        <f t="shared" si="99"/>
        <v>0.90920305946212676</v>
      </c>
      <c r="Z2779" s="14">
        <v>0.55005383769837135</v>
      </c>
    </row>
    <row r="2780" spans="22:26" x14ac:dyDescent="0.25">
      <c r="V2780">
        <v>-91</v>
      </c>
      <c r="W2780" s="14">
        <v>50</v>
      </c>
      <c r="X2780" s="14" t="str">
        <f t="shared" si="100"/>
        <v>-9150</v>
      </c>
      <c r="Y2780" s="78">
        <f t="shared" si="99"/>
        <v>0.91018998272884277</v>
      </c>
      <c r="Z2780" s="14">
        <v>0.55065091106357977</v>
      </c>
    </row>
    <row r="2781" spans="22:26" x14ac:dyDescent="0.25">
      <c r="V2781">
        <v>-90</v>
      </c>
      <c r="W2781" s="14">
        <v>50</v>
      </c>
      <c r="X2781" s="14" t="str">
        <f t="shared" si="100"/>
        <v>-9050</v>
      </c>
      <c r="Y2781" s="78">
        <f t="shared" si="99"/>
        <v>0.91117690599555878</v>
      </c>
      <c r="Z2781" s="14">
        <v>0.55124798442878842</v>
      </c>
    </row>
    <row r="2782" spans="22:26" x14ac:dyDescent="0.25">
      <c r="V2782">
        <v>-89</v>
      </c>
      <c r="W2782" s="14">
        <v>50</v>
      </c>
      <c r="X2782" s="14" t="str">
        <f t="shared" si="100"/>
        <v>-8950</v>
      </c>
      <c r="Y2782" s="78">
        <f t="shared" si="99"/>
        <v>0.91216382926227479</v>
      </c>
      <c r="Z2782" s="14">
        <v>0.55184505779399695</v>
      </c>
    </row>
    <row r="2783" spans="22:26" x14ac:dyDescent="0.25">
      <c r="V2783">
        <v>-88</v>
      </c>
      <c r="W2783" s="14">
        <v>50</v>
      </c>
      <c r="X2783" s="14" t="str">
        <f t="shared" si="100"/>
        <v>-8850</v>
      </c>
      <c r="Y2783" s="78">
        <f t="shared" si="99"/>
        <v>0.91315075252899081</v>
      </c>
      <c r="Z2783" s="14">
        <v>0.55244213115920549</v>
      </c>
    </row>
    <row r="2784" spans="22:26" x14ac:dyDescent="0.25">
      <c r="V2784">
        <v>-87</v>
      </c>
      <c r="W2784" s="14">
        <v>50</v>
      </c>
      <c r="X2784" s="14" t="str">
        <f t="shared" si="100"/>
        <v>-8750</v>
      </c>
      <c r="Y2784" s="78">
        <f t="shared" si="99"/>
        <v>0.91413767579570682</v>
      </c>
      <c r="Z2784" s="14">
        <v>0.55303920452441402</v>
      </c>
    </row>
    <row r="2785" spans="22:26" x14ac:dyDescent="0.25">
      <c r="V2785">
        <v>-86</v>
      </c>
      <c r="W2785" s="14">
        <v>50</v>
      </c>
      <c r="X2785" s="14" t="str">
        <f t="shared" si="100"/>
        <v>-8650</v>
      </c>
      <c r="Y2785" s="78">
        <f t="shared" si="99"/>
        <v>0.91512459906242283</v>
      </c>
      <c r="Z2785" s="14">
        <v>0.55363627788962255</v>
      </c>
    </row>
    <row r="2786" spans="22:26" x14ac:dyDescent="0.25">
      <c r="V2786">
        <v>-85</v>
      </c>
      <c r="W2786" s="14">
        <v>50</v>
      </c>
      <c r="X2786" s="14" t="str">
        <f t="shared" si="100"/>
        <v>-8550</v>
      </c>
      <c r="Y2786" s="78">
        <f t="shared" si="99"/>
        <v>0.91611152232913884</v>
      </c>
      <c r="Z2786" s="14">
        <v>0.55423335125483109</v>
      </c>
    </row>
    <row r="2787" spans="22:26" x14ac:dyDescent="0.25">
      <c r="V2787">
        <v>-84</v>
      </c>
      <c r="W2787" s="14">
        <v>50</v>
      </c>
      <c r="X2787" s="14" t="str">
        <f t="shared" si="100"/>
        <v>-8450</v>
      </c>
      <c r="Y2787" s="78">
        <f t="shared" si="99"/>
        <v>0.91709844559585485</v>
      </c>
      <c r="Z2787" s="14">
        <v>0.55483042462003962</v>
      </c>
    </row>
    <row r="2788" spans="22:26" x14ac:dyDescent="0.25">
      <c r="V2788">
        <v>-83</v>
      </c>
      <c r="W2788" s="14">
        <v>50</v>
      </c>
      <c r="X2788" s="14" t="str">
        <f t="shared" si="100"/>
        <v>-8350</v>
      </c>
      <c r="Y2788" s="78">
        <f t="shared" si="99"/>
        <v>0.91808536886257086</v>
      </c>
      <c r="Z2788" s="14">
        <v>0.55542749798524826</v>
      </c>
    </row>
    <row r="2789" spans="22:26" x14ac:dyDescent="0.25">
      <c r="V2789">
        <v>-82</v>
      </c>
      <c r="W2789" s="14">
        <v>50</v>
      </c>
      <c r="X2789" s="14" t="str">
        <f t="shared" si="100"/>
        <v>-8250</v>
      </c>
      <c r="Y2789" s="78">
        <f t="shared" si="99"/>
        <v>0.91907229212928687</v>
      </c>
      <c r="Z2789" s="14">
        <v>0.55602457135045669</v>
      </c>
    </row>
    <row r="2790" spans="22:26" x14ac:dyDescent="0.25">
      <c r="V2790">
        <v>-81</v>
      </c>
      <c r="W2790" s="14">
        <v>50</v>
      </c>
      <c r="X2790" s="14" t="str">
        <f t="shared" si="100"/>
        <v>-8150</v>
      </c>
      <c r="Y2790" s="78">
        <f t="shared" si="99"/>
        <v>0.92005921539600288</v>
      </c>
      <c r="Z2790" s="14">
        <v>0.55662164471566522</v>
      </c>
    </row>
    <row r="2791" spans="22:26" x14ac:dyDescent="0.25">
      <c r="V2791">
        <v>-80</v>
      </c>
      <c r="W2791" s="14">
        <v>50</v>
      </c>
      <c r="X2791" s="14" t="str">
        <f t="shared" si="100"/>
        <v>-8050</v>
      </c>
      <c r="Y2791" s="78">
        <f t="shared" si="99"/>
        <v>0.92104613866271889</v>
      </c>
      <c r="Z2791" s="14">
        <v>0.55721871808087386</v>
      </c>
    </row>
    <row r="2792" spans="22:26" x14ac:dyDescent="0.25">
      <c r="V2792">
        <v>-79</v>
      </c>
      <c r="W2792" s="14">
        <v>50</v>
      </c>
      <c r="X2792" s="14" t="str">
        <f t="shared" si="100"/>
        <v>-7950</v>
      </c>
      <c r="Y2792" s="78">
        <f t="shared" si="99"/>
        <v>0.92203306192943491</v>
      </c>
      <c r="Z2792" s="14">
        <v>0.5578157914460824</v>
      </c>
    </row>
    <row r="2793" spans="22:26" x14ac:dyDescent="0.25">
      <c r="V2793">
        <v>-78</v>
      </c>
      <c r="W2793" s="14">
        <v>50</v>
      </c>
      <c r="X2793" s="14" t="str">
        <f t="shared" si="100"/>
        <v>-7850</v>
      </c>
      <c r="Y2793" s="78">
        <f t="shared" si="99"/>
        <v>0.92301998519615092</v>
      </c>
      <c r="Z2793" s="14">
        <v>0.55841286481129093</v>
      </c>
    </row>
    <row r="2794" spans="22:26" x14ac:dyDescent="0.25">
      <c r="V2794">
        <v>-77</v>
      </c>
      <c r="W2794" s="14">
        <v>50</v>
      </c>
      <c r="X2794" s="14" t="str">
        <f t="shared" si="100"/>
        <v>-7750</v>
      </c>
      <c r="Y2794" s="78">
        <f t="shared" si="99"/>
        <v>0.92400690846286693</v>
      </c>
      <c r="Z2794" s="14">
        <v>0.55900993817649947</v>
      </c>
    </row>
    <row r="2795" spans="22:26" x14ac:dyDescent="0.25">
      <c r="V2795">
        <v>-76</v>
      </c>
      <c r="W2795" s="14">
        <v>50</v>
      </c>
      <c r="X2795" s="14" t="str">
        <f t="shared" si="100"/>
        <v>-7650</v>
      </c>
      <c r="Y2795" s="78">
        <f t="shared" si="99"/>
        <v>0.92499383172958294</v>
      </c>
      <c r="Z2795" s="14">
        <v>0.559607011541708</v>
      </c>
    </row>
    <row r="2796" spans="22:26" x14ac:dyDescent="0.25">
      <c r="V2796">
        <v>-75</v>
      </c>
      <c r="W2796" s="14">
        <v>50</v>
      </c>
      <c r="X2796" s="14" t="str">
        <f t="shared" si="100"/>
        <v>-7550</v>
      </c>
      <c r="Y2796" s="78">
        <f t="shared" si="99"/>
        <v>0.92598075499629895</v>
      </c>
      <c r="Z2796" s="14">
        <v>0.56020408490691653</v>
      </c>
    </row>
    <row r="2797" spans="22:26" x14ac:dyDescent="0.25">
      <c r="V2797">
        <v>-74</v>
      </c>
      <c r="W2797" s="14">
        <v>50</v>
      </c>
      <c r="X2797" s="14" t="str">
        <f t="shared" si="100"/>
        <v>-7450</v>
      </c>
      <c r="Y2797" s="78">
        <f t="shared" si="99"/>
        <v>0.92696767826301496</v>
      </c>
      <c r="Z2797" s="14">
        <v>0.56080115827212507</v>
      </c>
    </row>
    <row r="2798" spans="22:26" x14ac:dyDescent="0.25">
      <c r="V2798">
        <v>-73</v>
      </c>
      <c r="W2798" s="14">
        <v>50</v>
      </c>
      <c r="X2798" s="14" t="str">
        <f t="shared" si="100"/>
        <v>-7350</v>
      </c>
      <c r="Y2798" s="78">
        <f t="shared" si="99"/>
        <v>0.92795460152973097</v>
      </c>
      <c r="Z2798" s="14">
        <v>0.5613982316373336</v>
      </c>
    </row>
    <row r="2799" spans="22:26" x14ac:dyDescent="0.25">
      <c r="V2799">
        <v>-72</v>
      </c>
      <c r="W2799" s="14">
        <v>50</v>
      </c>
      <c r="X2799" s="14" t="str">
        <f t="shared" si="100"/>
        <v>-7250</v>
      </c>
      <c r="Y2799" s="78">
        <f t="shared" si="99"/>
        <v>0.92894152479644698</v>
      </c>
      <c r="Z2799" s="14">
        <v>0.56199530500254213</v>
      </c>
    </row>
    <row r="2800" spans="22:26" x14ac:dyDescent="0.25">
      <c r="V2800">
        <v>-71</v>
      </c>
      <c r="W2800" s="14">
        <v>50</v>
      </c>
      <c r="X2800" s="14" t="str">
        <f t="shared" si="100"/>
        <v>-7150</v>
      </c>
      <c r="Y2800" s="78">
        <f t="shared" si="99"/>
        <v>0.92992844806316299</v>
      </c>
      <c r="Z2800" s="14">
        <v>0.56259237836775067</v>
      </c>
    </row>
    <row r="2801" spans="22:26" x14ac:dyDescent="0.25">
      <c r="V2801">
        <v>-70</v>
      </c>
      <c r="W2801" s="14">
        <v>50</v>
      </c>
      <c r="X2801" s="14" t="str">
        <f t="shared" si="100"/>
        <v>-7050</v>
      </c>
      <c r="Y2801" s="78">
        <f t="shared" si="99"/>
        <v>0.930915371329879</v>
      </c>
      <c r="Z2801" s="14">
        <v>0.5631894517329592</v>
      </c>
    </row>
    <row r="2802" spans="22:26" x14ac:dyDescent="0.25">
      <c r="V2802">
        <v>-69</v>
      </c>
      <c r="W2802" s="14">
        <v>50</v>
      </c>
      <c r="X2802" s="14" t="str">
        <f t="shared" si="100"/>
        <v>-6950</v>
      </c>
      <c r="Y2802" s="78">
        <f t="shared" ref="Y2802:Y2865" si="101">$Y$153/1013.25*(1013.25+V2802)</f>
        <v>0.93190229459659513</v>
      </c>
      <c r="Z2802" s="14">
        <v>0.56378652509816785</v>
      </c>
    </row>
    <row r="2803" spans="22:26" x14ac:dyDescent="0.25">
      <c r="V2803">
        <v>-68</v>
      </c>
      <c r="W2803" s="14">
        <v>50</v>
      </c>
      <c r="X2803" s="14" t="str">
        <f t="shared" si="100"/>
        <v>-6850</v>
      </c>
      <c r="Y2803" s="78">
        <f t="shared" si="101"/>
        <v>0.93288921786331114</v>
      </c>
      <c r="Z2803" s="14">
        <v>0.56438359846337638</v>
      </c>
    </row>
    <row r="2804" spans="22:26" x14ac:dyDescent="0.25">
      <c r="V2804">
        <v>-67</v>
      </c>
      <c r="W2804" s="14">
        <v>50</v>
      </c>
      <c r="X2804" s="14" t="str">
        <f t="shared" si="100"/>
        <v>-6750</v>
      </c>
      <c r="Y2804" s="78">
        <f t="shared" si="101"/>
        <v>0.93387614113002715</v>
      </c>
      <c r="Z2804" s="14">
        <v>0.56498067182858491</v>
      </c>
    </row>
    <row r="2805" spans="22:26" x14ac:dyDescent="0.25">
      <c r="V2805">
        <v>-66</v>
      </c>
      <c r="W2805" s="14">
        <v>50</v>
      </c>
      <c r="X2805" s="14" t="str">
        <f t="shared" si="100"/>
        <v>-6650</v>
      </c>
      <c r="Y2805" s="78">
        <f t="shared" si="101"/>
        <v>0.93486306439674316</v>
      </c>
      <c r="Z2805" s="14">
        <v>0.56557774519379356</v>
      </c>
    </row>
    <row r="2806" spans="22:26" x14ac:dyDescent="0.25">
      <c r="V2806">
        <v>-65</v>
      </c>
      <c r="W2806" s="14">
        <v>50</v>
      </c>
      <c r="X2806" s="14" t="str">
        <f t="shared" si="100"/>
        <v>-6550</v>
      </c>
      <c r="Y2806" s="78">
        <f t="shared" si="101"/>
        <v>0.93584998766345917</v>
      </c>
      <c r="Z2806" s="14">
        <v>0.56617481855900209</v>
      </c>
    </row>
    <row r="2807" spans="22:26" x14ac:dyDescent="0.25">
      <c r="V2807">
        <v>-64</v>
      </c>
      <c r="W2807" s="14">
        <v>50</v>
      </c>
      <c r="X2807" s="14" t="str">
        <f t="shared" si="100"/>
        <v>-6450</v>
      </c>
      <c r="Y2807" s="78">
        <f t="shared" si="101"/>
        <v>0.93683691093017518</v>
      </c>
      <c r="Z2807" s="14">
        <v>0.56677189192421051</v>
      </c>
    </row>
    <row r="2808" spans="22:26" x14ac:dyDescent="0.25">
      <c r="V2808">
        <v>-63</v>
      </c>
      <c r="W2808" s="14">
        <v>50</v>
      </c>
      <c r="X2808" s="14" t="str">
        <f t="shared" si="100"/>
        <v>-6350</v>
      </c>
      <c r="Y2808" s="78">
        <f t="shared" si="101"/>
        <v>0.93782383419689119</v>
      </c>
      <c r="Z2808" s="14">
        <v>0.56736896528941916</v>
      </c>
    </row>
    <row r="2809" spans="22:26" x14ac:dyDescent="0.25">
      <c r="V2809">
        <v>-62</v>
      </c>
      <c r="W2809" s="14">
        <v>50</v>
      </c>
      <c r="X2809" s="14" t="str">
        <f t="shared" si="100"/>
        <v>-6250</v>
      </c>
      <c r="Y2809" s="78">
        <f t="shared" si="101"/>
        <v>0.9388107574636072</v>
      </c>
      <c r="Z2809" s="14">
        <v>0.56796603865462769</v>
      </c>
    </row>
    <row r="2810" spans="22:26" x14ac:dyDescent="0.25">
      <c r="V2810">
        <v>-61</v>
      </c>
      <c r="W2810" s="14">
        <v>50</v>
      </c>
      <c r="X2810" s="14" t="str">
        <f t="shared" si="100"/>
        <v>-6150</v>
      </c>
      <c r="Y2810" s="78">
        <f t="shared" si="101"/>
        <v>0.93979768073032321</v>
      </c>
      <c r="Z2810" s="14">
        <v>0.56856311201983623</v>
      </c>
    </row>
    <row r="2811" spans="22:26" x14ac:dyDescent="0.25">
      <c r="V2811">
        <v>-60</v>
      </c>
      <c r="W2811" s="14">
        <v>50</v>
      </c>
      <c r="X2811" s="14" t="str">
        <f t="shared" si="100"/>
        <v>-6050</v>
      </c>
      <c r="Y2811" s="78">
        <f t="shared" si="101"/>
        <v>0.94078460399703923</v>
      </c>
      <c r="Z2811" s="14">
        <v>0.56916018538504476</v>
      </c>
    </row>
    <row r="2812" spans="22:26" x14ac:dyDescent="0.25">
      <c r="V2812">
        <v>-59</v>
      </c>
      <c r="W2812" s="14">
        <v>50</v>
      </c>
      <c r="X2812" s="14" t="str">
        <f t="shared" si="100"/>
        <v>-5950</v>
      </c>
      <c r="Y2812" s="78">
        <f t="shared" si="101"/>
        <v>0.94177152726375524</v>
      </c>
      <c r="Z2812" s="14">
        <v>0.56975725875025329</v>
      </c>
    </row>
    <row r="2813" spans="22:26" x14ac:dyDescent="0.25">
      <c r="V2813">
        <v>-58</v>
      </c>
      <c r="W2813" s="14">
        <v>50</v>
      </c>
      <c r="X2813" s="14" t="str">
        <f t="shared" si="100"/>
        <v>-5850</v>
      </c>
      <c r="Y2813" s="78">
        <f t="shared" si="101"/>
        <v>0.94275845053047125</v>
      </c>
      <c r="Z2813" s="14">
        <v>0.57035433211546183</v>
      </c>
    </row>
    <row r="2814" spans="22:26" x14ac:dyDescent="0.25">
      <c r="V2814">
        <v>-57</v>
      </c>
      <c r="W2814" s="14">
        <v>50</v>
      </c>
      <c r="X2814" s="14" t="str">
        <f t="shared" si="100"/>
        <v>-5750</v>
      </c>
      <c r="Y2814" s="78">
        <f t="shared" si="101"/>
        <v>0.94374537379718726</v>
      </c>
      <c r="Z2814" s="14">
        <v>0.57095140548067036</v>
      </c>
    </row>
    <row r="2815" spans="22:26" x14ac:dyDescent="0.25">
      <c r="V2815">
        <v>-56</v>
      </c>
      <c r="W2815" s="14">
        <v>50</v>
      </c>
      <c r="X2815" s="14" t="str">
        <f t="shared" si="100"/>
        <v>-5650</v>
      </c>
      <c r="Y2815" s="78">
        <f t="shared" si="101"/>
        <v>0.94473229706390327</v>
      </c>
      <c r="Z2815" s="14">
        <v>0.571548478845879</v>
      </c>
    </row>
    <row r="2816" spans="22:26" x14ac:dyDescent="0.25">
      <c r="V2816">
        <v>-55</v>
      </c>
      <c r="W2816" s="14">
        <v>50</v>
      </c>
      <c r="X2816" s="14" t="str">
        <f t="shared" si="100"/>
        <v>-5550</v>
      </c>
      <c r="Y2816" s="78">
        <f t="shared" si="101"/>
        <v>0.94571922033061928</v>
      </c>
      <c r="Z2816" s="14">
        <v>0.57214555221108743</v>
      </c>
    </row>
    <row r="2817" spans="22:26" x14ac:dyDescent="0.25">
      <c r="V2817">
        <v>-54</v>
      </c>
      <c r="W2817" s="14">
        <v>50</v>
      </c>
      <c r="X2817" s="14" t="str">
        <f t="shared" si="100"/>
        <v>-5450</v>
      </c>
      <c r="Y2817" s="78">
        <f t="shared" si="101"/>
        <v>0.94670614359733529</v>
      </c>
      <c r="Z2817" s="14">
        <v>0.57274262557629596</v>
      </c>
    </row>
    <row r="2818" spans="22:26" x14ac:dyDescent="0.25">
      <c r="V2818">
        <v>-53</v>
      </c>
      <c r="W2818" s="14">
        <v>50</v>
      </c>
      <c r="X2818" s="14" t="str">
        <f t="shared" si="100"/>
        <v>-5350</v>
      </c>
      <c r="Y2818" s="78">
        <f t="shared" si="101"/>
        <v>0.9476930668640513</v>
      </c>
      <c r="Z2818" s="14">
        <v>0.57333969894150449</v>
      </c>
    </row>
    <row r="2819" spans="22:26" x14ac:dyDescent="0.25">
      <c r="V2819">
        <v>-52</v>
      </c>
      <c r="W2819" s="14">
        <v>50</v>
      </c>
      <c r="X2819" s="14" t="str">
        <f t="shared" ref="X2819:X2882" si="102">V2819&amp;W2819</f>
        <v>-5250</v>
      </c>
      <c r="Y2819" s="78">
        <f t="shared" si="101"/>
        <v>0.94867999013076731</v>
      </c>
      <c r="Z2819" s="14">
        <v>0.57393677230671314</v>
      </c>
    </row>
    <row r="2820" spans="22:26" x14ac:dyDescent="0.25">
      <c r="V2820">
        <v>-51</v>
      </c>
      <c r="W2820" s="14">
        <v>50</v>
      </c>
      <c r="X2820" s="14" t="str">
        <f t="shared" si="102"/>
        <v>-5150</v>
      </c>
      <c r="Y2820" s="78">
        <f t="shared" si="101"/>
        <v>0.94966691339748333</v>
      </c>
      <c r="Z2820" s="14">
        <v>0.57453384567192167</v>
      </c>
    </row>
    <row r="2821" spans="22:26" x14ac:dyDescent="0.25">
      <c r="V2821">
        <v>-50</v>
      </c>
      <c r="W2821" s="14">
        <v>50</v>
      </c>
      <c r="X2821" s="14" t="str">
        <f t="shared" si="102"/>
        <v>-5050</v>
      </c>
      <c r="Y2821" s="78">
        <f t="shared" si="101"/>
        <v>0.95065383666419934</v>
      </c>
      <c r="Z2821" s="14">
        <v>0.57513091903713021</v>
      </c>
    </row>
    <row r="2822" spans="22:26" x14ac:dyDescent="0.25">
      <c r="V2822">
        <v>-49</v>
      </c>
      <c r="W2822" s="14">
        <v>50</v>
      </c>
      <c r="X2822" s="14" t="str">
        <f t="shared" si="102"/>
        <v>-4950</v>
      </c>
      <c r="Y2822" s="78">
        <f t="shared" si="101"/>
        <v>0.95164075993091535</v>
      </c>
      <c r="Z2822" s="14">
        <v>0.57572799240233874</v>
      </c>
    </row>
    <row r="2823" spans="22:26" x14ac:dyDescent="0.25">
      <c r="V2823">
        <v>-48</v>
      </c>
      <c r="W2823" s="14">
        <v>50</v>
      </c>
      <c r="X2823" s="14" t="str">
        <f t="shared" si="102"/>
        <v>-4850</v>
      </c>
      <c r="Y2823" s="78">
        <f t="shared" si="101"/>
        <v>0.95262768319763136</v>
      </c>
      <c r="Z2823" s="14">
        <v>0.57632506576754727</v>
      </c>
    </row>
    <row r="2824" spans="22:26" x14ac:dyDescent="0.25">
      <c r="V2824">
        <v>-47</v>
      </c>
      <c r="W2824" s="14">
        <v>50</v>
      </c>
      <c r="X2824" s="14" t="str">
        <f t="shared" si="102"/>
        <v>-4750</v>
      </c>
      <c r="Y2824" s="78">
        <f t="shared" si="101"/>
        <v>0.95361460646434737</v>
      </c>
      <c r="Z2824" s="14">
        <v>0.57692213913275581</v>
      </c>
    </row>
    <row r="2825" spans="22:26" x14ac:dyDescent="0.25">
      <c r="V2825">
        <v>-46</v>
      </c>
      <c r="W2825" s="14">
        <v>50</v>
      </c>
      <c r="X2825" s="14" t="str">
        <f t="shared" si="102"/>
        <v>-4650</v>
      </c>
      <c r="Y2825" s="78">
        <f t="shared" si="101"/>
        <v>0.95460152973106338</v>
      </c>
      <c r="Z2825" s="14">
        <v>0.57751921249796434</v>
      </c>
    </row>
    <row r="2826" spans="22:26" x14ac:dyDescent="0.25">
      <c r="V2826">
        <v>-45</v>
      </c>
      <c r="W2826" s="14">
        <v>50</v>
      </c>
      <c r="X2826" s="14" t="str">
        <f t="shared" si="102"/>
        <v>-4550</v>
      </c>
      <c r="Y2826" s="78">
        <f t="shared" si="101"/>
        <v>0.95558845299777939</v>
      </c>
      <c r="Z2826" s="14">
        <v>0.57811628586317287</v>
      </c>
    </row>
    <row r="2827" spans="22:26" x14ac:dyDescent="0.25">
      <c r="V2827">
        <v>-44</v>
      </c>
      <c r="W2827" s="14">
        <v>50</v>
      </c>
      <c r="X2827" s="14" t="str">
        <f t="shared" si="102"/>
        <v>-4450</v>
      </c>
      <c r="Y2827" s="78">
        <f t="shared" si="101"/>
        <v>0.9565753762644954</v>
      </c>
      <c r="Z2827" s="14">
        <v>0.57871335922838141</v>
      </c>
    </row>
    <row r="2828" spans="22:26" x14ac:dyDescent="0.25">
      <c r="V2828">
        <v>-43</v>
      </c>
      <c r="W2828" s="14">
        <v>50</v>
      </c>
      <c r="X2828" s="14" t="str">
        <f t="shared" si="102"/>
        <v>-4350</v>
      </c>
      <c r="Y2828" s="78">
        <f t="shared" si="101"/>
        <v>0.95756229953121141</v>
      </c>
      <c r="Z2828" s="14">
        <v>0.57931043259358994</v>
      </c>
    </row>
    <row r="2829" spans="22:26" x14ac:dyDescent="0.25">
      <c r="V2829">
        <v>-42</v>
      </c>
      <c r="W2829" s="14">
        <v>50</v>
      </c>
      <c r="X2829" s="14" t="str">
        <f t="shared" si="102"/>
        <v>-4250</v>
      </c>
      <c r="Y2829" s="78">
        <f t="shared" si="101"/>
        <v>0.95854922279792742</v>
      </c>
      <c r="Z2829" s="14">
        <v>0.57990750595879859</v>
      </c>
    </row>
    <row r="2830" spans="22:26" x14ac:dyDescent="0.25">
      <c r="V2830">
        <v>-41</v>
      </c>
      <c r="W2830" s="14">
        <v>50</v>
      </c>
      <c r="X2830" s="14" t="str">
        <f t="shared" si="102"/>
        <v>-4150</v>
      </c>
      <c r="Y2830" s="78">
        <f t="shared" si="101"/>
        <v>0.95953614606464344</v>
      </c>
      <c r="Z2830" s="14">
        <v>0.58050457932400712</v>
      </c>
    </row>
    <row r="2831" spans="22:26" x14ac:dyDescent="0.25">
      <c r="V2831">
        <v>-40</v>
      </c>
      <c r="W2831" s="14">
        <v>50</v>
      </c>
      <c r="X2831" s="14" t="str">
        <f t="shared" si="102"/>
        <v>-4050</v>
      </c>
      <c r="Y2831" s="78">
        <f t="shared" si="101"/>
        <v>0.96052306933135945</v>
      </c>
      <c r="Z2831" s="14">
        <v>0.58110165268921554</v>
      </c>
    </row>
    <row r="2832" spans="22:26" x14ac:dyDescent="0.25">
      <c r="V2832">
        <v>-39</v>
      </c>
      <c r="W2832" s="14">
        <v>50</v>
      </c>
      <c r="X2832" s="14" t="str">
        <f t="shared" si="102"/>
        <v>-3950</v>
      </c>
      <c r="Y2832" s="78">
        <f t="shared" si="101"/>
        <v>0.96150999259807546</v>
      </c>
      <c r="Z2832" s="14">
        <v>0.58169872605442419</v>
      </c>
    </row>
    <row r="2833" spans="22:26" x14ac:dyDescent="0.25">
      <c r="V2833">
        <v>-38</v>
      </c>
      <c r="W2833" s="14">
        <v>50</v>
      </c>
      <c r="X2833" s="14" t="str">
        <f t="shared" si="102"/>
        <v>-3850</v>
      </c>
      <c r="Y2833" s="78">
        <f t="shared" si="101"/>
        <v>0.96249691586479147</v>
      </c>
      <c r="Z2833" s="14">
        <v>0.58229579941963272</v>
      </c>
    </row>
    <row r="2834" spans="22:26" x14ac:dyDescent="0.25">
      <c r="V2834">
        <v>-37</v>
      </c>
      <c r="W2834" s="14">
        <v>50</v>
      </c>
      <c r="X2834" s="14" t="str">
        <f t="shared" si="102"/>
        <v>-3750</v>
      </c>
      <c r="Y2834" s="78">
        <f t="shared" si="101"/>
        <v>0.96348383913150748</v>
      </c>
      <c r="Z2834" s="14">
        <v>0.58289287278484125</v>
      </c>
    </row>
    <row r="2835" spans="22:26" x14ac:dyDescent="0.25">
      <c r="V2835">
        <v>-36</v>
      </c>
      <c r="W2835" s="14">
        <v>50</v>
      </c>
      <c r="X2835" s="14" t="str">
        <f t="shared" si="102"/>
        <v>-3650</v>
      </c>
      <c r="Y2835" s="78">
        <f t="shared" si="101"/>
        <v>0.96447076239822349</v>
      </c>
      <c r="Z2835" s="14">
        <v>0.58348994615004979</v>
      </c>
    </row>
    <row r="2836" spans="22:26" x14ac:dyDescent="0.25">
      <c r="V2836">
        <v>-35</v>
      </c>
      <c r="W2836" s="14">
        <v>50</v>
      </c>
      <c r="X2836" s="14" t="str">
        <f t="shared" si="102"/>
        <v>-3550</v>
      </c>
      <c r="Y2836" s="78">
        <f t="shared" si="101"/>
        <v>0.9654576856649395</v>
      </c>
      <c r="Z2836" s="14">
        <v>0.58408701951525832</v>
      </c>
    </row>
    <row r="2837" spans="22:26" x14ac:dyDescent="0.25">
      <c r="V2837">
        <v>-34</v>
      </c>
      <c r="W2837" s="14">
        <v>50</v>
      </c>
      <c r="X2837" s="14" t="str">
        <f t="shared" si="102"/>
        <v>-3450</v>
      </c>
      <c r="Y2837" s="78">
        <f t="shared" si="101"/>
        <v>0.96644460893165551</v>
      </c>
      <c r="Z2837" s="14">
        <v>0.58468409288046685</v>
      </c>
    </row>
    <row r="2838" spans="22:26" x14ac:dyDescent="0.25">
      <c r="V2838">
        <v>-33</v>
      </c>
      <c r="W2838" s="14">
        <v>50</v>
      </c>
      <c r="X2838" s="14" t="str">
        <f t="shared" si="102"/>
        <v>-3350</v>
      </c>
      <c r="Y2838" s="78">
        <f t="shared" si="101"/>
        <v>0.96743153219837152</v>
      </c>
      <c r="Z2838" s="14">
        <v>0.58528116624567539</v>
      </c>
    </row>
    <row r="2839" spans="22:26" x14ac:dyDescent="0.25">
      <c r="V2839">
        <v>-32</v>
      </c>
      <c r="W2839" s="14">
        <v>50</v>
      </c>
      <c r="X2839" s="14" t="str">
        <f t="shared" si="102"/>
        <v>-3250</v>
      </c>
      <c r="Y2839" s="78">
        <f t="shared" si="101"/>
        <v>0.96841845546508754</v>
      </c>
      <c r="Z2839" s="14">
        <v>0.58587823961088403</v>
      </c>
    </row>
    <row r="2840" spans="22:26" x14ac:dyDescent="0.25">
      <c r="V2840">
        <v>-31</v>
      </c>
      <c r="W2840" s="14">
        <v>50</v>
      </c>
      <c r="X2840" s="14" t="str">
        <f t="shared" si="102"/>
        <v>-3150</v>
      </c>
      <c r="Y2840" s="78">
        <f t="shared" si="101"/>
        <v>0.96940537873180355</v>
      </c>
      <c r="Z2840" s="14">
        <v>0.58647531297609246</v>
      </c>
    </row>
    <row r="2841" spans="22:26" x14ac:dyDescent="0.25">
      <c r="V2841">
        <v>-30</v>
      </c>
      <c r="W2841" s="14">
        <v>50</v>
      </c>
      <c r="X2841" s="14" t="str">
        <f t="shared" si="102"/>
        <v>-3050</v>
      </c>
      <c r="Y2841" s="78">
        <f t="shared" si="101"/>
        <v>0.97039230199851956</v>
      </c>
      <c r="Z2841" s="14">
        <v>0.58707238634130099</v>
      </c>
    </row>
    <row r="2842" spans="22:26" x14ac:dyDescent="0.25">
      <c r="V2842">
        <v>-29</v>
      </c>
      <c r="W2842" s="14">
        <v>50</v>
      </c>
      <c r="X2842" s="14" t="str">
        <f t="shared" si="102"/>
        <v>-2950</v>
      </c>
      <c r="Y2842" s="78">
        <f t="shared" si="101"/>
        <v>0.97137922526523557</v>
      </c>
      <c r="Z2842" s="14">
        <v>0.58766945970650963</v>
      </c>
    </row>
    <row r="2843" spans="22:26" x14ac:dyDescent="0.25">
      <c r="V2843">
        <v>-28</v>
      </c>
      <c r="W2843" s="14">
        <v>50</v>
      </c>
      <c r="X2843" s="14" t="str">
        <f t="shared" si="102"/>
        <v>-2850</v>
      </c>
      <c r="Y2843" s="78">
        <f t="shared" si="101"/>
        <v>0.97236614853195158</v>
      </c>
      <c r="Z2843" s="14">
        <v>0.58826653307171817</v>
      </c>
    </row>
    <row r="2844" spans="22:26" x14ac:dyDescent="0.25">
      <c r="V2844">
        <v>-27</v>
      </c>
      <c r="W2844" s="14">
        <v>50</v>
      </c>
      <c r="X2844" s="14" t="str">
        <f t="shared" si="102"/>
        <v>-2750</v>
      </c>
      <c r="Y2844" s="78">
        <f t="shared" si="101"/>
        <v>0.97335307179866759</v>
      </c>
      <c r="Z2844" s="14">
        <v>0.5888636064369267</v>
      </c>
    </row>
    <row r="2845" spans="22:26" x14ac:dyDescent="0.25">
      <c r="V2845">
        <v>-26</v>
      </c>
      <c r="W2845" s="14">
        <v>50</v>
      </c>
      <c r="X2845" s="14" t="str">
        <f t="shared" si="102"/>
        <v>-2650</v>
      </c>
      <c r="Y2845" s="78">
        <f t="shared" si="101"/>
        <v>0.9743399950653836</v>
      </c>
      <c r="Z2845" s="14">
        <v>0.58946067980213523</v>
      </c>
    </row>
    <row r="2846" spans="22:26" x14ac:dyDescent="0.25">
      <c r="V2846">
        <v>-25</v>
      </c>
      <c r="W2846" s="14">
        <v>50</v>
      </c>
      <c r="X2846" s="14" t="str">
        <f t="shared" si="102"/>
        <v>-2550</v>
      </c>
      <c r="Y2846" s="78">
        <f t="shared" si="101"/>
        <v>0.97532691833209961</v>
      </c>
      <c r="Z2846" s="14">
        <v>0.59005775316734377</v>
      </c>
    </row>
    <row r="2847" spans="22:26" x14ac:dyDescent="0.25">
      <c r="V2847">
        <v>-24</v>
      </c>
      <c r="W2847" s="14">
        <v>50</v>
      </c>
      <c r="X2847" s="14" t="str">
        <f t="shared" si="102"/>
        <v>-2450</v>
      </c>
      <c r="Y2847" s="78">
        <f t="shared" si="101"/>
        <v>0.97631384159881562</v>
      </c>
      <c r="Z2847" s="14">
        <v>0.5906548265325523</v>
      </c>
    </row>
    <row r="2848" spans="22:26" x14ac:dyDescent="0.25">
      <c r="V2848">
        <v>-23</v>
      </c>
      <c r="W2848" s="14">
        <v>50</v>
      </c>
      <c r="X2848" s="14" t="str">
        <f t="shared" si="102"/>
        <v>-2350</v>
      </c>
      <c r="Y2848" s="78">
        <f t="shared" si="101"/>
        <v>0.97730076486553163</v>
      </c>
      <c r="Z2848" s="14">
        <v>0.59125189989776084</v>
      </c>
    </row>
    <row r="2849" spans="22:26" x14ac:dyDescent="0.25">
      <c r="V2849">
        <v>-22</v>
      </c>
      <c r="W2849" s="14">
        <v>50</v>
      </c>
      <c r="X2849" s="14" t="str">
        <f t="shared" si="102"/>
        <v>-2250</v>
      </c>
      <c r="Y2849" s="78">
        <f t="shared" si="101"/>
        <v>0.97828768813224765</v>
      </c>
      <c r="Z2849" s="14">
        <v>0.59184897326296937</v>
      </c>
    </row>
    <row r="2850" spans="22:26" x14ac:dyDescent="0.25">
      <c r="V2850">
        <v>-21</v>
      </c>
      <c r="W2850" s="14">
        <v>50</v>
      </c>
      <c r="X2850" s="14" t="str">
        <f t="shared" si="102"/>
        <v>-2150</v>
      </c>
      <c r="Y2850" s="78">
        <f t="shared" si="101"/>
        <v>0.97927461139896366</v>
      </c>
      <c r="Z2850" s="14">
        <v>0.5924460466281779</v>
      </c>
    </row>
    <row r="2851" spans="22:26" x14ac:dyDescent="0.25">
      <c r="V2851">
        <v>-20</v>
      </c>
      <c r="W2851" s="14">
        <v>50</v>
      </c>
      <c r="X2851" s="14" t="str">
        <f t="shared" si="102"/>
        <v>-2050</v>
      </c>
      <c r="Y2851" s="78">
        <f t="shared" si="101"/>
        <v>0.98026153466567967</v>
      </c>
      <c r="Z2851" s="14">
        <v>0.59304311999338644</v>
      </c>
    </row>
    <row r="2852" spans="22:26" x14ac:dyDescent="0.25">
      <c r="V2852">
        <v>-19</v>
      </c>
      <c r="W2852" s="14">
        <v>50</v>
      </c>
      <c r="X2852" s="14" t="str">
        <f t="shared" si="102"/>
        <v>-1950</v>
      </c>
      <c r="Y2852" s="78">
        <f t="shared" si="101"/>
        <v>0.98124845793239568</v>
      </c>
      <c r="Z2852" s="14">
        <v>0.59364019335859497</v>
      </c>
    </row>
    <row r="2853" spans="22:26" x14ac:dyDescent="0.25">
      <c r="V2853">
        <v>-18</v>
      </c>
      <c r="W2853" s="14">
        <v>50</v>
      </c>
      <c r="X2853" s="14" t="str">
        <f t="shared" si="102"/>
        <v>-1850</v>
      </c>
      <c r="Y2853" s="78">
        <f t="shared" si="101"/>
        <v>0.98223538119911169</v>
      </c>
      <c r="Z2853" s="14">
        <v>0.59423726672380361</v>
      </c>
    </row>
    <row r="2854" spans="22:26" x14ac:dyDescent="0.25">
      <c r="V2854">
        <v>-17</v>
      </c>
      <c r="W2854" s="14">
        <v>50</v>
      </c>
      <c r="X2854" s="14" t="str">
        <f t="shared" si="102"/>
        <v>-1750</v>
      </c>
      <c r="Y2854" s="78">
        <f t="shared" si="101"/>
        <v>0.9832223044658277</v>
      </c>
      <c r="Z2854" s="14">
        <v>0.59483434008901215</v>
      </c>
    </row>
    <row r="2855" spans="22:26" x14ac:dyDescent="0.25">
      <c r="V2855">
        <v>-16</v>
      </c>
      <c r="W2855" s="14">
        <v>50</v>
      </c>
      <c r="X2855" s="14" t="str">
        <f t="shared" si="102"/>
        <v>-1650</v>
      </c>
      <c r="Y2855" s="78">
        <f t="shared" si="101"/>
        <v>0.98420922773254371</v>
      </c>
      <c r="Z2855" s="14">
        <v>0.59543141345422068</v>
      </c>
    </row>
    <row r="2856" spans="22:26" x14ac:dyDescent="0.25">
      <c r="V2856">
        <v>-15</v>
      </c>
      <c r="W2856" s="14">
        <v>50</v>
      </c>
      <c r="X2856" s="14" t="str">
        <f t="shared" si="102"/>
        <v>-1550</v>
      </c>
      <c r="Y2856" s="78">
        <f t="shared" si="101"/>
        <v>0.98519615099925972</v>
      </c>
      <c r="Z2856" s="14">
        <v>0.59602848681942922</v>
      </c>
    </row>
    <row r="2857" spans="22:26" x14ac:dyDescent="0.25">
      <c r="V2857">
        <v>-14</v>
      </c>
      <c r="W2857" s="14">
        <v>50</v>
      </c>
      <c r="X2857" s="14" t="str">
        <f t="shared" si="102"/>
        <v>-1450</v>
      </c>
      <c r="Y2857" s="78">
        <f t="shared" si="101"/>
        <v>0.98618307426597573</v>
      </c>
      <c r="Z2857" s="14">
        <v>0.59662556018463775</v>
      </c>
    </row>
    <row r="2858" spans="22:26" x14ac:dyDescent="0.25">
      <c r="V2858">
        <v>-13</v>
      </c>
      <c r="W2858" s="14">
        <v>50</v>
      </c>
      <c r="X2858" s="14" t="str">
        <f t="shared" si="102"/>
        <v>-1350</v>
      </c>
      <c r="Y2858" s="78">
        <f t="shared" si="101"/>
        <v>0.98716999753269175</v>
      </c>
      <c r="Z2858" s="14">
        <v>0.59722263354984628</v>
      </c>
    </row>
    <row r="2859" spans="22:26" x14ac:dyDescent="0.25">
      <c r="V2859">
        <v>-12</v>
      </c>
      <c r="W2859" s="14">
        <v>50</v>
      </c>
      <c r="X2859" s="14" t="str">
        <f t="shared" si="102"/>
        <v>-1250</v>
      </c>
      <c r="Y2859" s="78">
        <f t="shared" si="101"/>
        <v>0.98815692079940776</v>
      </c>
      <c r="Z2859" s="14">
        <v>0.59781970691505482</v>
      </c>
    </row>
    <row r="2860" spans="22:26" x14ac:dyDescent="0.25">
      <c r="V2860">
        <v>-11</v>
      </c>
      <c r="W2860" s="14">
        <v>50</v>
      </c>
      <c r="X2860" s="14" t="str">
        <f t="shared" si="102"/>
        <v>-1150</v>
      </c>
      <c r="Y2860" s="78">
        <f t="shared" si="101"/>
        <v>0.98914384406612377</v>
      </c>
      <c r="Z2860" s="14">
        <v>0.59841678028026335</v>
      </c>
    </row>
    <row r="2861" spans="22:26" x14ac:dyDescent="0.25">
      <c r="V2861">
        <v>-10</v>
      </c>
      <c r="W2861" s="14">
        <v>50</v>
      </c>
      <c r="X2861" s="14" t="str">
        <f t="shared" si="102"/>
        <v>-1050</v>
      </c>
      <c r="Y2861" s="78">
        <f t="shared" si="101"/>
        <v>0.99013076733283978</v>
      </c>
      <c r="Z2861" s="14">
        <v>0.59901385364547188</v>
      </c>
    </row>
    <row r="2862" spans="22:26" x14ac:dyDescent="0.25">
      <c r="V2862">
        <v>-9</v>
      </c>
      <c r="W2862" s="14">
        <v>50</v>
      </c>
      <c r="X2862" s="14" t="str">
        <f t="shared" si="102"/>
        <v>-950</v>
      </c>
      <c r="Y2862" s="78">
        <f t="shared" si="101"/>
        <v>0.99111769059955579</v>
      </c>
      <c r="Z2862" s="14">
        <v>0.59961092701068042</v>
      </c>
    </row>
    <row r="2863" spans="22:26" x14ac:dyDescent="0.25">
      <c r="V2863">
        <v>-8</v>
      </c>
      <c r="W2863" s="14">
        <v>50</v>
      </c>
      <c r="X2863" s="14" t="str">
        <f t="shared" si="102"/>
        <v>-850</v>
      </c>
      <c r="Y2863" s="78">
        <f t="shared" si="101"/>
        <v>0.9921046138662718</v>
      </c>
      <c r="Z2863" s="14">
        <v>0.60020800037588906</v>
      </c>
    </row>
    <row r="2864" spans="22:26" x14ac:dyDescent="0.25">
      <c r="V2864">
        <v>-7</v>
      </c>
      <c r="W2864" s="14">
        <v>50</v>
      </c>
      <c r="X2864" s="14" t="str">
        <f t="shared" si="102"/>
        <v>-750</v>
      </c>
      <c r="Y2864" s="78">
        <f t="shared" si="101"/>
        <v>0.99309153713298781</v>
      </c>
      <c r="Z2864" s="14">
        <v>0.60080507374109748</v>
      </c>
    </row>
    <row r="2865" spans="22:26" x14ac:dyDescent="0.25">
      <c r="V2865">
        <v>-6</v>
      </c>
      <c r="W2865" s="14">
        <v>50</v>
      </c>
      <c r="X2865" s="14" t="str">
        <f t="shared" si="102"/>
        <v>-650</v>
      </c>
      <c r="Y2865" s="78">
        <f t="shared" si="101"/>
        <v>0.99407846039970382</v>
      </c>
      <c r="Z2865" s="14">
        <v>0.60140214710630602</v>
      </c>
    </row>
    <row r="2866" spans="22:26" x14ac:dyDescent="0.25">
      <c r="V2866">
        <v>-5</v>
      </c>
      <c r="W2866" s="14">
        <v>50</v>
      </c>
      <c r="X2866" s="14" t="str">
        <f t="shared" si="102"/>
        <v>-550</v>
      </c>
      <c r="Y2866" s="78">
        <f t="shared" ref="Y2866:Y2929" si="103">$Y$153/1013.25*(1013.25+V2866)</f>
        <v>0.99506538366641994</v>
      </c>
      <c r="Z2866" s="14">
        <v>0.60199922047151477</v>
      </c>
    </row>
    <row r="2867" spans="22:26" x14ac:dyDescent="0.25">
      <c r="V2867">
        <v>-4</v>
      </c>
      <c r="W2867" s="14">
        <v>50</v>
      </c>
      <c r="X2867" s="14" t="str">
        <f t="shared" si="102"/>
        <v>-450</v>
      </c>
      <c r="Y2867" s="78">
        <f t="shared" si="103"/>
        <v>0.99605230693313596</v>
      </c>
      <c r="Z2867" s="14">
        <v>0.6025962938367232</v>
      </c>
    </row>
    <row r="2868" spans="22:26" x14ac:dyDescent="0.25">
      <c r="V2868">
        <v>-3</v>
      </c>
      <c r="W2868" s="14">
        <v>50</v>
      </c>
      <c r="X2868" s="14" t="str">
        <f t="shared" si="102"/>
        <v>-350</v>
      </c>
      <c r="Y2868" s="78">
        <f t="shared" si="103"/>
        <v>0.99703923019985197</v>
      </c>
      <c r="Z2868" s="14">
        <v>0.60319336720193173</v>
      </c>
    </row>
    <row r="2869" spans="22:26" x14ac:dyDescent="0.25">
      <c r="V2869">
        <v>-2</v>
      </c>
      <c r="W2869" s="14">
        <v>50</v>
      </c>
      <c r="X2869" s="14" t="str">
        <f t="shared" si="102"/>
        <v>-250</v>
      </c>
      <c r="Y2869" s="78">
        <f t="shared" si="103"/>
        <v>0.99802615346656798</v>
      </c>
      <c r="Z2869" s="14">
        <v>0.60379044056714037</v>
      </c>
    </row>
    <row r="2870" spans="22:26" x14ac:dyDescent="0.25">
      <c r="V2870">
        <v>-1</v>
      </c>
      <c r="W2870" s="14">
        <v>50</v>
      </c>
      <c r="X2870" s="14" t="str">
        <f t="shared" si="102"/>
        <v>-150</v>
      </c>
      <c r="Y2870" s="78">
        <f t="shared" si="103"/>
        <v>0.99901307673328399</v>
      </c>
      <c r="Z2870" s="14">
        <v>0.60438751393234891</v>
      </c>
    </row>
    <row r="2871" spans="22:26" x14ac:dyDescent="0.25">
      <c r="V2871">
        <v>0</v>
      </c>
      <c r="W2871" s="14">
        <v>50</v>
      </c>
      <c r="X2871" s="14" t="str">
        <f t="shared" si="102"/>
        <v>050</v>
      </c>
      <c r="Y2871" s="78">
        <f t="shared" si="103"/>
        <v>1</v>
      </c>
      <c r="Z2871" s="14">
        <v>0.60498458729755744</v>
      </c>
    </row>
    <row r="2872" spans="22:26" x14ac:dyDescent="0.25">
      <c r="V2872">
        <v>0</v>
      </c>
      <c r="W2872" s="14">
        <v>50</v>
      </c>
      <c r="X2872" s="14" t="str">
        <f t="shared" si="102"/>
        <v>050</v>
      </c>
      <c r="Y2872" s="78">
        <f t="shared" si="103"/>
        <v>1</v>
      </c>
      <c r="Z2872" s="14">
        <v>0.7157267779066655</v>
      </c>
    </row>
    <row r="2873" spans="22:26" x14ac:dyDescent="0.25">
      <c r="V2873">
        <v>1</v>
      </c>
      <c r="W2873" s="14">
        <v>50</v>
      </c>
      <c r="X2873" s="14" t="str">
        <f t="shared" si="102"/>
        <v>150</v>
      </c>
      <c r="Y2873" s="78">
        <f t="shared" si="103"/>
        <v>1.0009869232667159</v>
      </c>
      <c r="Z2873" s="14">
        <v>0.60558166066276597</v>
      </c>
    </row>
    <row r="2874" spans="22:26" x14ac:dyDescent="0.25">
      <c r="V2874">
        <v>2</v>
      </c>
      <c r="W2874" s="14">
        <v>50</v>
      </c>
      <c r="X2874" s="14" t="str">
        <f t="shared" si="102"/>
        <v>250</v>
      </c>
      <c r="Y2874" s="78">
        <f t="shared" si="103"/>
        <v>1.001973846533432</v>
      </c>
      <c r="Z2874" s="14">
        <v>0.6061787340279744</v>
      </c>
    </row>
    <row r="2875" spans="22:26" x14ac:dyDescent="0.25">
      <c r="V2875">
        <v>3</v>
      </c>
      <c r="W2875" s="14">
        <v>50</v>
      </c>
      <c r="X2875" s="14" t="str">
        <f t="shared" si="102"/>
        <v>350</v>
      </c>
      <c r="Y2875" s="78">
        <f t="shared" si="103"/>
        <v>1.0029607698001479</v>
      </c>
      <c r="Z2875" s="14">
        <v>0.60677580739318293</v>
      </c>
    </row>
    <row r="2876" spans="22:26" x14ac:dyDescent="0.25">
      <c r="V2876">
        <v>4</v>
      </c>
      <c r="W2876" s="14">
        <v>50</v>
      </c>
      <c r="X2876" s="14" t="str">
        <f t="shared" si="102"/>
        <v>450</v>
      </c>
      <c r="Y2876" s="78">
        <f t="shared" si="103"/>
        <v>1.003947693066864</v>
      </c>
      <c r="Z2876" s="14">
        <v>0.60737288075839169</v>
      </c>
    </row>
    <row r="2877" spans="22:26" x14ac:dyDescent="0.25">
      <c r="V2877">
        <v>5</v>
      </c>
      <c r="W2877" s="14">
        <v>50</v>
      </c>
      <c r="X2877" s="14" t="str">
        <f t="shared" si="102"/>
        <v>550</v>
      </c>
      <c r="Y2877" s="78">
        <f t="shared" si="103"/>
        <v>1.0049346163335799</v>
      </c>
      <c r="Z2877" s="14">
        <v>0.6079699541236</v>
      </c>
    </row>
    <row r="2878" spans="22:26" x14ac:dyDescent="0.25">
      <c r="V2878">
        <v>6</v>
      </c>
      <c r="W2878" s="14">
        <v>50</v>
      </c>
      <c r="X2878" s="14" t="str">
        <f t="shared" si="102"/>
        <v>650</v>
      </c>
      <c r="Y2878" s="78">
        <f t="shared" si="103"/>
        <v>1.0059215396002961</v>
      </c>
      <c r="Z2878" s="14">
        <v>0.60856702748880864</v>
      </c>
    </row>
    <row r="2879" spans="22:26" x14ac:dyDescent="0.25">
      <c r="V2879">
        <v>7</v>
      </c>
      <c r="W2879" s="14">
        <v>50</v>
      </c>
      <c r="X2879" s="14" t="str">
        <f t="shared" si="102"/>
        <v>750</v>
      </c>
      <c r="Y2879" s="78">
        <f t="shared" si="103"/>
        <v>1.006908462867012</v>
      </c>
      <c r="Z2879" s="14">
        <v>0.60916410085401718</v>
      </c>
    </row>
    <row r="2880" spans="22:26" x14ac:dyDescent="0.25">
      <c r="V2880">
        <v>8</v>
      </c>
      <c r="W2880" s="14">
        <v>50</v>
      </c>
      <c r="X2880" s="14" t="str">
        <f t="shared" si="102"/>
        <v>850</v>
      </c>
      <c r="Y2880" s="78">
        <f t="shared" si="103"/>
        <v>1.0078953861337281</v>
      </c>
      <c r="Z2880" s="14">
        <v>0.60976117421922571</v>
      </c>
    </row>
    <row r="2881" spans="22:26" x14ac:dyDescent="0.25">
      <c r="V2881">
        <v>9</v>
      </c>
      <c r="W2881" s="14">
        <v>50</v>
      </c>
      <c r="X2881" s="14" t="str">
        <f t="shared" si="102"/>
        <v>950</v>
      </c>
      <c r="Y2881" s="78">
        <f t="shared" si="103"/>
        <v>1.008882309400444</v>
      </c>
      <c r="Z2881" s="14">
        <v>0.61035824758443424</v>
      </c>
    </row>
    <row r="2882" spans="22:26" x14ac:dyDescent="0.25">
      <c r="V2882">
        <v>10</v>
      </c>
      <c r="W2882" s="14">
        <v>50</v>
      </c>
      <c r="X2882" s="14" t="str">
        <f t="shared" si="102"/>
        <v>1050</v>
      </c>
      <c r="Y2882" s="78">
        <f t="shared" si="103"/>
        <v>1.0098692326671601</v>
      </c>
      <c r="Z2882" s="14">
        <v>0.61095532094964278</v>
      </c>
    </row>
    <row r="2883" spans="22:26" x14ac:dyDescent="0.25">
      <c r="V2883">
        <v>11</v>
      </c>
      <c r="W2883" s="14">
        <v>50</v>
      </c>
      <c r="X2883" s="14" t="str">
        <f t="shared" ref="X2883:X2946" si="104">V2883&amp;W2883</f>
        <v>1150</v>
      </c>
      <c r="Y2883" s="78">
        <f t="shared" si="103"/>
        <v>1.010856155933876</v>
      </c>
      <c r="Z2883" s="14">
        <v>0.61155239431485131</v>
      </c>
    </row>
    <row r="2884" spans="22:26" x14ac:dyDescent="0.25">
      <c r="V2884">
        <v>12</v>
      </c>
      <c r="W2884" s="14">
        <v>50</v>
      </c>
      <c r="X2884" s="14" t="str">
        <f t="shared" si="104"/>
        <v>1250</v>
      </c>
      <c r="Y2884" s="78">
        <f t="shared" si="103"/>
        <v>1.0118430792005921</v>
      </c>
      <c r="Z2884" s="14">
        <v>0.61214946768005996</v>
      </c>
    </row>
    <row r="2885" spans="22:26" x14ac:dyDescent="0.25">
      <c r="V2885">
        <v>13</v>
      </c>
      <c r="W2885" s="14">
        <v>50</v>
      </c>
      <c r="X2885" s="14" t="str">
        <f t="shared" si="104"/>
        <v>1350</v>
      </c>
      <c r="Y2885" s="78">
        <f t="shared" si="103"/>
        <v>1.012830002467308</v>
      </c>
      <c r="Z2885" s="14">
        <v>0.61274654104526838</v>
      </c>
    </row>
    <row r="2886" spans="22:26" x14ac:dyDescent="0.25">
      <c r="V2886">
        <v>14</v>
      </c>
      <c r="W2886" s="14">
        <v>50</v>
      </c>
      <c r="X2886" s="14" t="str">
        <f t="shared" si="104"/>
        <v>1450</v>
      </c>
      <c r="Y2886" s="78">
        <f t="shared" si="103"/>
        <v>1.0138169257340242</v>
      </c>
      <c r="Z2886" s="14">
        <v>0.61334361441047702</v>
      </c>
    </row>
    <row r="2887" spans="22:26" x14ac:dyDescent="0.25">
      <c r="V2887">
        <v>15</v>
      </c>
      <c r="W2887" s="14">
        <v>50</v>
      </c>
      <c r="X2887" s="14" t="str">
        <f t="shared" si="104"/>
        <v>1550</v>
      </c>
      <c r="Y2887" s="78">
        <f t="shared" si="103"/>
        <v>1.0148038490007401</v>
      </c>
      <c r="Z2887" s="14">
        <v>0.61394068777568556</v>
      </c>
    </row>
    <row r="2888" spans="22:26" x14ac:dyDescent="0.25">
      <c r="V2888">
        <v>16</v>
      </c>
      <c r="W2888" s="14">
        <v>50</v>
      </c>
      <c r="X2888" s="14" t="str">
        <f t="shared" si="104"/>
        <v>1650</v>
      </c>
      <c r="Y2888" s="78">
        <f t="shared" si="103"/>
        <v>1.0157907722674562</v>
      </c>
      <c r="Z2888" s="14">
        <v>0.61453776114089409</v>
      </c>
    </row>
    <row r="2889" spans="22:26" x14ac:dyDescent="0.25">
      <c r="V2889">
        <v>17</v>
      </c>
      <c r="W2889" s="14">
        <v>50</v>
      </c>
      <c r="X2889" s="14" t="str">
        <f t="shared" si="104"/>
        <v>1750</v>
      </c>
      <c r="Y2889" s="78">
        <f t="shared" si="103"/>
        <v>1.0167776955341721</v>
      </c>
      <c r="Z2889" s="14">
        <v>0.61513483450610262</v>
      </c>
    </row>
    <row r="2890" spans="22:26" x14ac:dyDescent="0.25">
      <c r="V2890">
        <v>18</v>
      </c>
      <c r="W2890" s="14">
        <v>50</v>
      </c>
      <c r="X2890" s="14" t="str">
        <f t="shared" si="104"/>
        <v>1850</v>
      </c>
      <c r="Y2890" s="78">
        <f t="shared" si="103"/>
        <v>1.0177646188008882</v>
      </c>
      <c r="Z2890" s="14">
        <v>0.61573190787131127</v>
      </c>
    </row>
    <row r="2891" spans="22:26" x14ac:dyDescent="0.25">
      <c r="V2891">
        <v>19</v>
      </c>
      <c r="W2891" s="14">
        <v>50</v>
      </c>
      <c r="X2891" s="14" t="str">
        <f t="shared" si="104"/>
        <v>1950</v>
      </c>
      <c r="Y2891" s="78">
        <f t="shared" si="103"/>
        <v>1.0187515420676041</v>
      </c>
      <c r="Z2891" s="14">
        <v>0.61632898123651958</v>
      </c>
    </row>
    <row r="2892" spans="22:26" x14ac:dyDescent="0.25">
      <c r="V2892">
        <v>20</v>
      </c>
      <c r="W2892" s="14">
        <v>50</v>
      </c>
      <c r="X2892" s="14" t="str">
        <f t="shared" si="104"/>
        <v>2050</v>
      </c>
      <c r="Y2892" s="78">
        <f t="shared" si="103"/>
        <v>1.0197384653343202</v>
      </c>
      <c r="Z2892" s="14">
        <v>0.61692605460172822</v>
      </c>
    </row>
    <row r="2893" spans="22:26" x14ac:dyDescent="0.25">
      <c r="V2893">
        <v>21</v>
      </c>
      <c r="W2893" s="14">
        <v>50</v>
      </c>
      <c r="X2893" s="14" t="str">
        <f t="shared" si="104"/>
        <v>2150</v>
      </c>
      <c r="Y2893" s="78">
        <f t="shared" si="103"/>
        <v>1.0207253886010361</v>
      </c>
      <c r="Z2893" s="14">
        <v>0.61752312796693676</v>
      </c>
    </row>
    <row r="2894" spans="22:26" x14ac:dyDescent="0.25">
      <c r="V2894">
        <v>22</v>
      </c>
      <c r="W2894" s="14">
        <v>50</v>
      </c>
      <c r="X2894" s="14" t="str">
        <f t="shared" si="104"/>
        <v>2250</v>
      </c>
      <c r="Y2894" s="78">
        <f t="shared" si="103"/>
        <v>1.0217123118677522</v>
      </c>
      <c r="Z2894" s="14">
        <v>0.61812020133214529</v>
      </c>
    </row>
    <row r="2895" spans="22:26" x14ac:dyDescent="0.25">
      <c r="V2895">
        <v>23</v>
      </c>
      <c r="W2895" s="14">
        <v>50</v>
      </c>
      <c r="X2895" s="14" t="str">
        <f t="shared" si="104"/>
        <v>2350</v>
      </c>
      <c r="Y2895" s="78">
        <f t="shared" si="103"/>
        <v>1.0226992351344681</v>
      </c>
      <c r="Z2895" s="14">
        <v>0.61871727469735383</v>
      </c>
    </row>
    <row r="2896" spans="22:26" x14ac:dyDescent="0.25">
      <c r="V2896">
        <v>24</v>
      </c>
      <c r="W2896" s="14">
        <v>50</v>
      </c>
      <c r="X2896" s="14" t="str">
        <f t="shared" si="104"/>
        <v>2450</v>
      </c>
      <c r="Y2896" s="78">
        <f t="shared" si="103"/>
        <v>1.0236861584011843</v>
      </c>
      <c r="Z2896" s="14">
        <v>0.61931434806256247</v>
      </c>
    </row>
    <row r="2897" spans="22:26" x14ac:dyDescent="0.25">
      <c r="V2897">
        <v>25</v>
      </c>
      <c r="W2897" s="14">
        <v>50</v>
      </c>
      <c r="X2897" s="14" t="str">
        <f t="shared" si="104"/>
        <v>2550</v>
      </c>
      <c r="Y2897" s="78">
        <f t="shared" si="103"/>
        <v>1.0246730816679002</v>
      </c>
      <c r="Z2897" s="14">
        <v>0.61991142142777089</v>
      </c>
    </row>
    <row r="2898" spans="22:26" x14ac:dyDescent="0.25">
      <c r="V2898">
        <v>26</v>
      </c>
      <c r="W2898" s="14">
        <v>50</v>
      </c>
      <c r="X2898" s="14" t="str">
        <f t="shared" si="104"/>
        <v>2650</v>
      </c>
      <c r="Y2898" s="78">
        <f t="shared" si="103"/>
        <v>1.0256600049346163</v>
      </c>
      <c r="Z2898" s="14">
        <v>0.62050849479297954</v>
      </c>
    </row>
    <row r="2899" spans="22:26" x14ac:dyDescent="0.25">
      <c r="V2899">
        <v>27</v>
      </c>
      <c r="W2899" s="14">
        <v>50</v>
      </c>
      <c r="X2899" s="14" t="str">
        <f t="shared" si="104"/>
        <v>2750</v>
      </c>
      <c r="Y2899" s="78">
        <f t="shared" si="103"/>
        <v>1.0266469282013324</v>
      </c>
      <c r="Z2899" s="14">
        <v>0.62110556815818807</v>
      </c>
    </row>
    <row r="2900" spans="22:26" x14ac:dyDescent="0.25">
      <c r="V2900">
        <v>28</v>
      </c>
      <c r="W2900" s="14">
        <v>50</v>
      </c>
      <c r="X2900" s="14" t="str">
        <f t="shared" si="104"/>
        <v>2850</v>
      </c>
      <c r="Y2900" s="78">
        <f t="shared" si="103"/>
        <v>1.0276338514680483</v>
      </c>
      <c r="Z2900" s="14">
        <v>0.6217026415233966</v>
      </c>
    </row>
    <row r="2901" spans="22:26" x14ac:dyDescent="0.25">
      <c r="V2901">
        <v>29</v>
      </c>
      <c r="W2901" s="14">
        <v>50</v>
      </c>
      <c r="X2901" s="14" t="str">
        <f t="shared" si="104"/>
        <v>2950</v>
      </c>
      <c r="Y2901" s="78">
        <f t="shared" si="103"/>
        <v>1.0286207747347644</v>
      </c>
      <c r="Z2901" s="14">
        <v>0.62229971488860525</v>
      </c>
    </row>
    <row r="2902" spans="22:26" x14ac:dyDescent="0.25">
      <c r="V2902">
        <v>30</v>
      </c>
      <c r="W2902" s="14">
        <v>50</v>
      </c>
      <c r="X2902" s="14" t="str">
        <f t="shared" si="104"/>
        <v>3050</v>
      </c>
      <c r="Y2902" s="78">
        <f t="shared" si="103"/>
        <v>1.0296076980014803</v>
      </c>
      <c r="Z2902" s="14">
        <v>0.62289678825381367</v>
      </c>
    </row>
    <row r="2903" spans="22:26" x14ac:dyDescent="0.25">
      <c r="V2903">
        <v>31</v>
      </c>
      <c r="W2903" s="14">
        <v>50</v>
      </c>
      <c r="X2903" s="14" t="str">
        <f t="shared" si="104"/>
        <v>3150</v>
      </c>
      <c r="Y2903" s="78">
        <f t="shared" si="103"/>
        <v>1.0305946212681965</v>
      </c>
      <c r="Z2903" s="14">
        <v>0.62349386161902232</v>
      </c>
    </row>
    <row r="2904" spans="22:26" x14ac:dyDescent="0.25">
      <c r="V2904">
        <v>32</v>
      </c>
      <c r="W2904" s="14">
        <v>50</v>
      </c>
      <c r="X2904" s="14" t="str">
        <f t="shared" si="104"/>
        <v>3250</v>
      </c>
      <c r="Y2904" s="78">
        <f t="shared" si="103"/>
        <v>1.0315815445349124</v>
      </c>
      <c r="Z2904" s="14">
        <v>0.62409093498423085</v>
      </c>
    </row>
    <row r="2905" spans="22:26" x14ac:dyDescent="0.25">
      <c r="V2905">
        <v>33</v>
      </c>
      <c r="W2905" s="14">
        <v>50</v>
      </c>
      <c r="X2905" s="14" t="str">
        <f t="shared" si="104"/>
        <v>3350</v>
      </c>
      <c r="Y2905" s="78">
        <f t="shared" si="103"/>
        <v>1.0325684678016285</v>
      </c>
      <c r="Z2905" s="14">
        <v>0.62468800834943938</v>
      </c>
    </row>
    <row r="2906" spans="22:26" x14ac:dyDescent="0.25">
      <c r="V2906">
        <v>34</v>
      </c>
      <c r="W2906" s="14">
        <v>50</v>
      </c>
      <c r="X2906" s="14" t="str">
        <f t="shared" si="104"/>
        <v>3450</v>
      </c>
      <c r="Y2906" s="78">
        <f t="shared" si="103"/>
        <v>1.0335553910683444</v>
      </c>
      <c r="Z2906" s="14">
        <v>0.62528508171464792</v>
      </c>
    </row>
    <row r="2907" spans="22:26" x14ac:dyDescent="0.25">
      <c r="V2907">
        <v>35</v>
      </c>
      <c r="W2907" s="14">
        <v>50</v>
      </c>
      <c r="X2907" s="14" t="str">
        <f t="shared" si="104"/>
        <v>3550</v>
      </c>
      <c r="Y2907" s="78">
        <f t="shared" si="103"/>
        <v>1.0345423143350605</v>
      </c>
      <c r="Z2907" s="14">
        <v>0.62588215507985656</v>
      </c>
    </row>
    <row r="2908" spans="22:26" x14ac:dyDescent="0.25">
      <c r="V2908">
        <v>36</v>
      </c>
      <c r="W2908" s="14">
        <v>50</v>
      </c>
      <c r="X2908" s="14" t="str">
        <f t="shared" si="104"/>
        <v>3650</v>
      </c>
      <c r="Y2908" s="78">
        <f t="shared" si="103"/>
        <v>1.0355292376017764</v>
      </c>
      <c r="Z2908" s="14">
        <v>0.62647922844506487</v>
      </c>
    </row>
    <row r="2909" spans="22:26" x14ac:dyDescent="0.25">
      <c r="V2909">
        <v>37</v>
      </c>
      <c r="W2909" s="14">
        <v>50</v>
      </c>
      <c r="X2909" s="14" t="str">
        <f t="shared" si="104"/>
        <v>3750</v>
      </c>
      <c r="Y2909" s="78">
        <f t="shared" si="103"/>
        <v>1.0365161608684925</v>
      </c>
      <c r="Z2909" s="14">
        <v>0.62707630181027363</v>
      </c>
    </row>
    <row r="2910" spans="22:26" x14ac:dyDescent="0.25">
      <c r="V2910">
        <v>38</v>
      </c>
      <c r="W2910" s="14">
        <v>50</v>
      </c>
      <c r="X2910" s="14" t="str">
        <f t="shared" si="104"/>
        <v>3850</v>
      </c>
      <c r="Y2910" s="78">
        <f t="shared" si="103"/>
        <v>1.0375030841352084</v>
      </c>
      <c r="Z2910" s="14">
        <v>0.62767337517548205</v>
      </c>
    </row>
    <row r="2911" spans="22:26" x14ac:dyDescent="0.25">
      <c r="V2911">
        <v>39</v>
      </c>
      <c r="W2911" s="14">
        <v>50</v>
      </c>
      <c r="X2911" s="14" t="str">
        <f t="shared" si="104"/>
        <v>3950</v>
      </c>
      <c r="Y2911" s="78">
        <f t="shared" si="103"/>
        <v>1.0384900074019245</v>
      </c>
      <c r="Z2911" s="14">
        <v>0.62827044854069058</v>
      </c>
    </row>
    <row r="2912" spans="22:26" x14ac:dyDescent="0.25">
      <c r="V2912">
        <v>40</v>
      </c>
      <c r="W2912" s="14">
        <v>50</v>
      </c>
      <c r="X2912" s="14" t="str">
        <f t="shared" si="104"/>
        <v>4050</v>
      </c>
      <c r="Y2912" s="78">
        <f t="shared" si="103"/>
        <v>1.0394769306686404</v>
      </c>
      <c r="Z2912" s="14">
        <v>0.62886752190589912</v>
      </c>
    </row>
    <row r="2913" spans="22:26" x14ac:dyDescent="0.25">
      <c r="V2913">
        <v>41</v>
      </c>
      <c r="W2913" s="14">
        <v>50</v>
      </c>
      <c r="X2913" s="14" t="str">
        <f t="shared" si="104"/>
        <v>4150</v>
      </c>
      <c r="Y2913" s="78">
        <f t="shared" si="103"/>
        <v>1.0404638539353566</v>
      </c>
      <c r="Z2913" s="14">
        <v>0.62946459527110776</v>
      </c>
    </row>
    <row r="2914" spans="22:26" x14ac:dyDescent="0.25">
      <c r="V2914">
        <v>42</v>
      </c>
      <c r="W2914" s="14">
        <v>50</v>
      </c>
      <c r="X2914" s="14" t="str">
        <f t="shared" si="104"/>
        <v>4250</v>
      </c>
      <c r="Y2914" s="78">
        <f t="shared" si="103"/>
        <v>1.0414507772020725</v>
      </c>
      <c r="Z2914" s="14">
        <v>0.63006166863631619</v>
      </c>
    </row>
    <row r="2915" spans="22:26" x14ac:dyDescent="0.25">
      <c r="V2915">
        <v>43</v>
      </c>
      <c r="W2915" s="14">
        <v>50</v>
      </c>
      <c r="X2915" s="14" t="str">
        <f t="shared" si="104"/>
        <v>4350</v>
      </c>
      <c r="Y2915" s="78">
        <f t="shared" si="103"/>
        <v>1.0424377004687886</v>
      </c>
      <c r="Z2915" s="14">
        <v>0.63065874200152483</v>
      </c>
    </row>
    <row r="2916" spans="22:26" x14ac:dyDescent="0.25">
      <c r="V2916">
        <v>44</v>
      </c>
      <c r="W2916" s="14">
        <v>50</v>
      </c>
      <c r="X2916" s="14" t="str">
        <f t="shared" si="104"/>
        <v>4450</v>
      </c>
      <c r="Y2916" s="78">
        <f t="shared" si="103"/>
        <v>1.0434246237355045</v>
      </c>
      <c r="Z2916" s="14">
        <v>0.63125581536673325</v>
      </c>
    </row>
    <row r="2917" spans="22:26" x14ac:dyDescent="0.25">
      <c r="V2917">
        <v>45</v>
      </c>
      <c r="W2917" s="14">
        <v>50</v>
      </c>
      <c r="X2917" s="14" t="str">
        <f t="shared" si="104"/>
        <v>4550</v>
      </c>
      <c r="Y2917" s="78">
        <f t="shared" si="103"/>
        <v>1.0444115470022206</v>
      </c>
      <c r="Z2917" s="14">
        <v>0.6318528887319419</v>
      </c>
    </row>
    <row r="2918" spans="22:26" x14ac:dyDescent="0.25">
      <c r="V2918">
        <v>46</v>
      </c>
      <c r="W2918" s="14">
        <v>50</v>
      </c>
      <c r="X2918" s="14" t="str">
        <f t="shared" si="104"/>
        <v>4650</v>
      </c>
      <c r="Y2918" s="78">
        <f t="shared" si="103"/>
        <v>1.0453984702689365</v>
      </c>
      <c r="Z2918" s="14">
        <v>0.63244996209715043</v>
      </c>
    </row>
    <row r="2919" spans="22:26" x14ac:dyDescent="0.25">
      <c r="V2919">
        <v>47</v>
      </c>
      <c r="W2919" s="14">
        <v>50</v>
      </c>
      <c r="X2919" s="14" t="str">
        <f t="shared" si="104"/>
        <v>4750</v>
      </c>
      <c r="Y2919" s="78">
        <f t="shared" si="103"/>
        <v>1.0463853935356526</v>
      </c>
      <c r="Z2919" s="14">
        <v>0.63304703546235896</v>
      </c>
    </row>
    <row r="2920" spans="22:26" x14ac:dyDescent="0.25">
      <c r="V2920">
        <v>48</v>
      </c>
      <c r="W2920" s="14">
        <v>50</v>
      </c>
      <c r="X2920" s="14" t="str">
        <f t="shared" si="104"/>
        <v>4850</v>
      </c>
      <c r="Y2920" s="78">
        <f t="shared" si="103"/>
        <v>1.0473723168023685</v>
      </c>
      <c r="Z2920" s="14">
        <v>0.6336441088275675</v>
      </c>
    </row>
    <row r="2921" spans="22:26" x14ac:dyDescent="0.25">
      <c r="V2921">
        <v>49</v>
      </c>
      <c r="W2921" s="14">
        <v>50</v>
      </c>
      <c r="X2921" s="14" t="str">
        <f t="shared" si="104"/>
        <v>4950</v>
      </c>
      <c r="Y2921" s="78">
        <f t="shared" si="103"/>
        <v>1.0483592400690847</v>
      </c>
      <c r="Z2921" s="14">
        <v>0.63424118219277614</v>
      </c>
    </row>
    <row r="2922" spans="22:26" x14ac:dyDescent="0.25">
      <c r="V2922">
        <v>50</v>
      </c>
      <c r="W2922" s="14">
        <v>50</v>
      </c>
      <c r="X2922" s="14" t="str">
        <f t="shared" si="104"/>
        <v>5050</v>
      </c>
      <c r="Y2922" s="78">
        <f t="shared" si="103"/>
        <v>1.0493461633358006</v>
      </c>
      <c r="Z2922" s="14">
        <v>0.63483825555798457</v>
      </c>
    </row>
    <row r="2923" spans="22:26" x14ac:dyDescent="0.25">
      <c r="V2923">
        <v>51</v>
      </c>
      <c r="W2923" s="14">
        <v>50</v>
      </c>
      <c r="X2923" s="14" t="str">
        <f t="shared" si="104"/>
        <v>5150</v>
      </c>
      <c r="Y2923" s="78">
        <f t="shared" si="103"/>
        <v>1.0503330866025167</v>
      </c>
      <c r="Z2923" s="14">
        <v>0.63543532892319321</v>
      </c>
    </row>
    <row r="2924" spans="22:26" x14ac:dyDescent="0.25">
      <c r="V2924">
        <v>52</v>
      </c>
      <c r="W2924" s="14">
        <v>50</v>
      </c>
      <c r="X2924" s="14" t="str">
        <f t="shared" si="104"/>
        <v>5250</v>
      </c>
      <c r="Y2924" s="78">
        <f t="shared" si="103"/>
        <v>1.0513200098692326</v>
      </c>
      <c r="Z2924" s="14">
        <v>0.63603240228840174</v>
      </c>
    </row>
    <row r="2925" spans="22:26" x14ac:dyDescent="0.25">
      <c r="V2925">
        <v>53</v>
      </c>
      <c r="W2925" s="14">
        <v>50</v>
      </c>
      <c r="X2925" s="14" t="str">
        <f t="shared" si="104"/>
        <v>5350</v>
      </c>
      <c r="Y2925" s="78">
        <f t="shared" si="103"/>
        <v>1.0523069331359487</v>
      </c>
      <c r="Z2925" s="14">
        <v>0.63662947565361028</v>
      </c>
    </row>
    <row r="2926" spans="22:26" x14ac:dyDescent="0.25">
      <c r="V2926">
        <v>54</v>
      </c>
      <c r="W2926" s="14">
        <v>50</v>
      </c>
      <c r="X2926" s="14" t="str">
        <f t="shared" si="104"/>
        <v>5450</v>
      </c>
      <c r="Y2926" s="78">
        <f t="shared" si="103"/>
        <v>1.0532938564026646</v>
      </c>
      <c r="Z2926" s="14">
        <v>0.6372265490188187</v>
      </c>
    </row>
    <row r="2927" spans="22:26" x14ac:dyDescent="0.25">
      <c r="V2927">
        <v>55</v>
      </c>
      <c r="W2927" s="14">
        <v>50</v>
      </c>
      <c r="X2927" s="14" t="str">
        <f t="shared" si="104"/>
        <v>5550</v>
      </c>
      <c r="Y2927" s="78">
        <f t="shared" si="103"/>
        <v>1.0542807796693807</v>
      </c>
      <c r="Z2927" s="14">
        <v>0.63782362238402746</v>
      </c>
    </row>
    <row r="2928" spans="22:26" x14ac:dyDescent="0.25">
      <c r="V2928">
        <v>56</v>
      </c>
      <c r="W2928" s="14">
        <v>50</v>
      </c>
      <c r="X2928" s="14" t="str">
        <f t="shared" si="104"/>
        <v>5650</v>
      </c>
      <c r="Y2928" s="78">
        <f t="shared" si="103"/>
        <v>1.0552677029360966</v>
      </c>
      <c r="Z2928" s="14">
        <v>0.63842069574923577</v>
      </c>
    </row>
    <row r="2929" spans="22:26" x14ac:dyDescent="0.25">
      <c r="V2929">
        <v>57</v>
      </c>
      <c r="W2929" s="14">
        <v>50</v>
      </c>
      <c r="X2929" s="14" t="str">
        <f t="shared" si="104"/>
        <v>5750</v>
      </c>
      <c r="Y2929" s="78">
        <f t="shared" si="103"/>
        <v>1.0562546262028127</v>
      </c>
      <c r="Z2929" s="14">
        <v>0.63901776911444441</v>
      </c>
    </row>
    <row r="2930" spans="22:26" x14ac:dyDescent="0.25">
      <c r="V2930">
        <v>58</v>
      </c>
      <c r="W2930" s="14">
        <v>50</v>
      </c>
      <c r="X2930" s="14" t="str">
        <f t="shared" si="104"/>
        <v>5850</v>
      </c>
      <c r="Y2930" s="78">
        <f t="shared" ref="Y2930:Y2993" si="105">$Y$153/1013.25*(1013.25+V2930)</f>
        <v>1.0572415494695286</v>
      </c>
      <c r="Z2930" s="14">
        <v>0.63961484247965283</v>
      </c>
    </row>
    <row r="2931" spans="22:26" x14ac:dyDescent="0.25">
      <c r="V2931">
        <v>59</v>
      </c>
      <c r="W2931" s="14">
        <v>50</v>
      </c>
      <c r="X2931" s="14" t="str">
        <f t="shared" si="104"/>
        <v>5950</v>
      </c>
      <c r="Y2931" s="78">
        <f t="shared" si="105"/>
        <v>1.0582284727362448</v>
      </c>
      <c r="Z2931" s="14">
        <v>0.64021191584486148</v>
      </c>
    </row>
    <row r="2932" spans="22:26" x14ac:dyDescent="0.25">
      <c r="V2932">
        <v>60</v>
      </c>
      <c r="W2932" s="14">
        <v>50</v>
      </c>
      <c r="X2932" s="14" t="str">
        <f t="shared" si="104"/>
        <v>6050</v>
      </c>
      <c r="Y2932" s="78">
        <f t="shared" si="105"/>
        <v>1.0592153960029607</v>
      </c>
      <c r="Z2932" s="14">
        <v>0.64080898921007001</v>
      </c>
    </row>
    <row r="2933" spans="22:26" x14ac:dyDescent="0.25">
      <c r="V2933">
        <v>61</v>
      </c>
      <c r="W2933" s="14">
        <v>50</v>
      </c>
      <c r="X2933" s="14" t="str">
        <f t="shared" si="104"/>
        <v>6150</v>
      </c>
      <c r="Y2933" s="78">
        <f t="shared" si="105"/>
        <v>1.0602023192696768</v>
      </c>
      <c r="Z2933" s="14">
        <v>0.64140606257527855</v>
      </c>
    </row>
    <row r="2934" spans="22:26" x14ac:dyDescent="0.25">
      <c r="V2934">
        <v>62</v>
      </c>
      <c r="W2934" s="14">
        <v>50</v>
      </c>
      <c r="X2934" s="14" t="str">
        <f t="shared" si="104"/>
        <v>6250</v>
      </c>
      <c r="Y2934" s="78">
        <f t="shared" si="105"/>
        <v>1.0611892425363927</v>
      </c>
      <c r="Z2934" s="14">
        <v>0.64200313594048708</v>
      </c>
    </row>
    <row r="2935" spans="22:26" x14ac:dyDescent="0.25">
      <c r="V2935">
        <v>63</v>
      </c>
      <c r="W2935" s="14">
        <v>50</v>
      </c>
      <c r="X2935" s="14" t="str">
        <f t="shared" si="104"/>
        <v>6350</v>
      </c>
      <c r="Y2935" s="78">
        <f t="shared" si="105"/>
        <v>1.0621761658031088</v>
      </c>
      <c r="Z2935" s="14">
        <v>0.64260020930569572</v>
      </c>
    </row>
    <row r="2936" spans="22:26" x14ac:dyDescent="0.25">
      <c r="V2936">
        <v>64</v>
      </c>
      <c r="W2936" s="14">
        <v>50</v>
      </c>
      <c r="X2936" s="14" t="str">
        <f t="shared" si="104"/>
        <v>6450</v>
      </c>
      <c r="Y2936" s="78">
        <f t="shared" si="105"/>
        <v>1.0631630890698247</v>
      </c>
      <c r="Z2936" s="14">
        <v>0.64319728267090415</v>
      </c>
    </row>
    <row r="2937" spans="22:26" x14ac:dyDescent="0.25">
      <c r="V2937">
        <v>65</v>
      </c>
      <c r="W2937" s="14">
        <v>50</v>
      </c>
      <c r="X2937" s="14" t="str">
        <f t="shared" si="104"/>
        <v>6550</v>
      </c>
      <c r="Y2937" s="78">
        <f t="shared" si="105"/>
        <v>1.0641500123365408</v>
      </c>
      <c r="Z2937" s="14">
        <v>0.64379435603611279</v>
      </c>
    </row>
    <row r="2938" spans="22:26" x14ac:dyDescent="0.25">
      <c r="V2938">
        <v>66</v>
      </c>
      <c r="W2938" s="14">
        <v>50</v>
      </c>
      <c r="X2938" s="14" t="str">
        <f t="shared" si="104"/>
        <v>6650</v>
      </c>
      <c r="Y2938" s="78">
        <f t="shared" si="105"/>
        <v>1.0651369356032567</v>
      </c>
      <c r="Z2938" s="14">
        <v>0.64439142940132133</v>
      </c>
    </row>
    <row r="2939" spans="22:26" x14ac:dyDescent="0.25">
      <c r="V2939">
        <v>67</v>
      </c>
      <c r="W2939" s="14">
        <v>50</v>
      </c>
      <c r="X2939" s="14" t="str">
        <f t="shared" si="104"/>
        <v>6750</v>
      </c>
      <c r="Y2939" s="78">
        <f t="shared" si="105"/>
        <v>1.0661238588699729</v>
      </c>
      <c r="Z2939" s="14">
        <v>0.64498850276652986</v>
      </c>
    </row>
    <row r="2940" spans="22:26" x14ac:dyDescent="0.25">
      <c r="V2940">
        <v>68</v>
      </c>
      <c r="W2940" s="14">
        <v>50</v>
      </c>
      <c r="X2940" s="14" t="str">
        <f t="shared" si="104"/>
        <v>6850</v>
      </c>
      <c r="Y2940" s="78">
        <f t="shared" si="105"/>
        <v>1.0671107821366888</v>
      </c>
      <c r="Z2940" s="14">
        <v>0.64558557613173839</v>
      </c>
    </row>
    <row r="2941" spans="22:26" x14ac:dyDescent="0.25">
      <c r="V2941">
        <v>69</v>
      </c>
      <c r="W2941" s="14">
        <v>50</v>
      </c>
      <c r="X2941" s="14" t="str">
        <f t="shared" si="104"/>
        <v>6950</v>
      </c>
      <c r="Y2941" s="78">
        <f t="shared" si="105"/>
        <v>1.0680977054034049</v>
      </c>
      <c r="Z2941" s="14">
        <v>0.64618264949694704</v>
      </c>
    </row>
    <row r="2942" spans="22:26" x14ac:dyDescent="0.25">
      <c r="V2942">
        <v>70</v>
      </c>
      <c r="W2942" s="14">
        <v>50</v>
      </c>
      <c r="X2942" s="14" t="str">
        <f t="shared" si="104"/>
        <v>7050</v>
      </c>
      <c r="Y2942" s="78">
        <f t="shared" si="105"/>
        <v>1.0690846286701208</v>
      </c>
      <c r="Z2942" s="14">
        <v>0.64677972286215535</v>
      </c>
    </row>
    <row r="2943" spans="22:26" x14ac:dyDescent="0.25">
      <c r="V2943">
        <v>71</v>
      </c>
      <c r="W2943" s="14">
        <v>50</v>
      </c>
      <c r="X2943" s="14" t="str">
        <f t="shared" si="104"/>
        <v>7150</v>
      </c>
      <c r="Y2943" s="78">
        <f t="shared" si="105"/>
        <v>1.0700715519368369</v>
      </c>
      <c r="Z2943" s="14">
        <v>0.64737679622736399</v>
      </c>
    </row>
    <row r="2944" spans="22:26" x14ac:dyDescent="0.25">
      <c r="V2944">
        <v>72</v>
      </c>
      <c r="W2944" s="14">
        <v>50</v>
      </c>
      <c r="X2944" s="14" t="str">
        <f t="shared" si="104"/>
        <v>7250</v>
      </c>
      <c r="Y2944" s="78">
        <f t="shared" si="105"/>
        <v>1.0710584752035528</v>
      </c>
      <c r="Z2944" s="14">
        <v>0.64797386959257253</v>
      </c>
    </row>
    <row r="2945" spans="22:26" x14ac:dyDescent="0.25">
      <c r="V2945">
        <v>73</v>
      </c>
      <c r="W2945" s="14">
        <v>50</v>
      </c>
      <c r="X2945" s="14" t="str">
        <f t="shared" si="104"/>
        <v>7350</v>
      </c>
      <c r="Y2945" s="78">
        <f t="shared" si="105"/>
        <v>1.0720453984702689</v>
      </c>
      <c r="Z2945" s="14">
        <v>0.64857094295778106</v>
      </c>
    </row>
    <row r="2946" spans="22:26" x14ac:dyDescent="0.25">
      <c r="V2946">
        <v>74</v>
      </c>
      <c r="W2946" s="14">
        <v>50</v>
      </c>
      <c r="X2946" s="14" t="str">
        <f t="shared" si="104"/>
        <v>7450</v>
      </c>
      <c r="Y2946" s="78">
        <f t="shared" si="105"/>
        <v>1.0730323217369848</v>
      </c>
      <c r="Z2946" s="14">
        <v>0.64916801632298959</v>
      </c>
    </row>
    <row r="2947" spans="22:26" x14ac:dyDescent="0.25">
      <c r="V2947">
        <v>75</v>
      </c>
      <c r="W2947" s="14">
        <v>50</v>
      </c>
      <c r="X2947" s="14" t="str">
        <f t="shared" ref="X2947:X3010" si="106">V2947&amp;W2947</f>
        <v>7550</v>
      </c>
      <c r="Y2947" s="78">
        <f t="shared" si="105"/>
        <v>1.0740192450037009</v>
      </c>
      <c r="Z2947" s="14">
        <v>0.64976508968819813</v>
      </c>
    </row>
    <row r="2948" spans="22:26" x14ac:dyDescent="0.25">
      <c r="V2948">
        <v>76</v>
      </c>
      <c r="W2948" s="14">
        <v>50</v>
      </c>
      <c r="X2948" s="14" t="str">
        <f t="shared" si="106"/>
        <v>7650</v>
      </c>
      <c r="Y2948" s="78">
        <f t="shared" si="105"/>
        <v>1.0750061682704168</v>
      </c>
      <c r="Z2948" s="14">
        <v>0.65036216305340666</v>
      </c>
    </row>
    <row r="2949" spans="22:26" x14ac:dyDescent="0.25">
      <c r="V2949">
        <v>77</v>
      </c>
      <c r="W2949" s="14">
        <v>50</v>
      </c>
      <c r="X2949" s="14" t="str">
        <f t="shared" si="106"/>
        <v>7750</v>
      </c>
      <c r="Y2949" s="78">
        <f t="shared" si="105"/>
        <v>1.075993091537133</v>
      </c>
      <c r="Z2949" s="14">
        <v>0.65095923641861531</v>
      </c>
    </row>
    <row r="2950" spans="22:26" x14ac:dyDescent="0.25">
      <c r="V2950">
        <v>78</v>
      </c>
      <c r="W2950" s="14">
        <v>50</v>
      </c>
      <c r="X2950" s="14" t="str">
        <f t="shared" si="106"/>
        <v>7850</v>
      </c>
      <c r="Y2950" s="78">
        <f t="shared" si="105"/>
        <v>1.0769800148038489</v>
      </c>
      <c r="Z2950" s="14">
        <v>0.65155630978382373</v>
      </c>
    </row>
    <row r="2951" spans="22:26" x14ac:dyDescent="0.25">
      <c r="V2951">
        <v>79</v>
      </c>
      <c r="W2951" s="14">
        <v>50</v>
      </c>
      <c r="X2951" s="14" t="str">
        <f t="shared" si="106"/>
        <v>7950</v>
      </c>
      <c r="Y2951" s="78">
        <f t="shared" si="105"/>
        <v>1.077966938070565</v>
      </c>
      <c r="Z2951" s="14">
        <v>0.65215338314903237</v>
      </c>
    </row>
    <row r="2952" spans="22:26" x14ac:dyDescent="0.25">
      <c r="V2952">
        <v>80</v>
      </c>
      <c r="W2952" s="14">
        <v>50</v>
      </c>
      <c r="X2952" s="14" t="str">
        <f t="shared" si="106"/>
        <v>8050</v>
      </c>
      <c r="Y2952" s="78">
        <f t="shared" si="105"/>
        <v>1.0789538613372809</v>
      </c>
      <c r="Z2952" s="14">
        <v>0.65275045651424091</v>
      </c>
    </row>
    <row r="2953" spans="22:26" x14ac:dyDescent="0.25">
      <c r="V2953">
        <v>81</v>
      </c>
      <c r="W2953" s="14">
        <v>50</v>
      </c>
      <c r="X2953" s="14" t="str">
        <f t="shared" si="106"/>
        <v>8150</v>
      </c>
      <c r="Y2953" s="78">
        <f t="shared" si="105"/>
        <v>1.079940784603997</v>
      </c>
      <c r="Z2953" s="14">
        <v>0.65334752987944944</v>
      </c>
    </row>
    <row r="2954" spans="22:26" x14ac:dyDescent="0.25">
      <c r="V2954">
        <v>82</v>
      </c>
      <c r="W2954" s="14">
        <v>50</v>
      </c>
      <c r="X2954" s="14" t="str">
        <f t="shared" si="106"/>
        <v>8250</v>
      </c>
      <c r="Y2954" s="78">
        <f t="shared" si="105"/>
        <v>1.0809277078707129</v>
      </c>
      <c r="Z2954" s="14">
        <v>0.65394460324465797</v>
      </c>
    </row>
    <row r="2955" spans="22:26" x14ac:dyDescent="0.25">
      <c r="V2955">
        <v>83</v>
      </c>
      <c r="W2955" s="14">
        <v>50</v>
      </c>
      <c r="X2955" s="14" t="str">
        <f t="shared" si="106"/>
        <v>8350</v>
      </c>
      <c r="Y2955" s="78">
        <f t="shared" si="105"/>
        <v>1.081914631137429</v>
      </c>
      <c r="Z2955" s="14">
        <v>0.65454167660986662</v>
      </c>
    </row>
    <row r="2956" spans="22:26" x14ac:dyDescent="0.25">
      <c r="V2956">
        <v>84</v>
      </c>
      <c r="W2956" s="14">
        <v>50</v>
      </c>
      <c r="X2956" s="14" t="str">
        <f t="shared" si="106"/>
        <v>8450</v>
      </c>
      <c r="Y2956" s="78">
        <f t="shared" si="105"/>
        <v>1.0829015544041449</v>
      </c>
      <c r="Z2956" s="14">
        <v>0.65513874997507504</v>
      </c>
    </row>
    <row r="2957" spans="22:26" x14ac:dyDescent="0.25">
      <c r="V2957">
        <v>85</v>
      </c>
      <c r="W2957" s="14">
        <v>50</v>
      </c>
      <c r="X2957" s="14" t="str">
        <f t="shared" si="106"/>
        <v>8550</v>
      </c>
      <c r="Y2957" s="78">
        <f t="shared" si="105"/>
        <v>1.0838884776708611</v>
      </c>
      <c r="Z2957" s="14">
        <v>0.65573582334028369</v>
      </c>
    </row>
    <row r="2958" spans="22:26" x14ac:dyDescent="0.25">
      <c r="V2958">
        <v>86</v>
      </c>
      <c r="W2958" s="14">
        <v>50</v>
      </c>
      <c r="X2958" s="14" t="str">
        <f t="shared" si="106"/>
        <v>8650</v>
      </c>
      <c r="Y2958" s="78">
        <f t="shared" si="105"/>
        <v>1.084875400937577</v>
      </c>
      <c r="Z2958" s="14">
        <v>0.65633289670549222</v>
      </c>
    </row>
    <row r="2959" spans="22:26" x14ac:dyDescent="0.25">
      <c r="V2959">
        <v>87</v>
      </c>
      <c r="W2959" s="14">
        <v>50</v>
      </c>
      <c r="X2959" s="14" t="str">
        <f t="shared" si="106"/>
        <v>8750</v>
      </c>
      <c r="Y2959" s="78">
        <f t="shared" si="105"/>
        <v>1.0858623242042931</v>
      </c>
      <c r="Z2959" s="14">
        <v>0.65692997007070064</v>
      </c>
    </row>
    <row r="2960" spans="22:26" x14ac:dyDescent="0.25">
      <c r="V2960">
        <v>88</v>
      </c>
      <c r="W2960" s="14">
        <v>50</v>
      </c>
      <c r="X2960" s="14" t="str">
        <f t="shared" si="106"/>
        <v>8850</v>
      </c>
      <c r="Y2960" s="78">
        <f t="shared" si="105"/>
        <v>1.086849247471009</v>
      </c>
      <c r="Z2960" s="14">
        <v>0.65752704343590918</v>
      </c>
    </row>
    <row r="2961" spans="22:26" x14ac:dyDescent="0.25">
      <c r="V2961">
        <v>89</v>
      </c>
      <c r="W2961" s="14">
        <v>50</v>
      </c>
      <c r="X2961" s="14" t="str">
        <f t="shared" si="106"/>
        <v>8950</v>
      </c>
      <c r="Y2961" s="78">
        <f t="shared" si="105"/>
        <v>1.0878361707377251</v>
      </c>
      <c r="Z2961" s="14">
        <v>0.65812411680111782</v>
      </c>
    </row>
    <row r="2962" spans="22:26" x14ac:dyDescent="0.25">
      <c r="V2962">
        <v>90</v>
      </c>
      <c r="W2962" s="14">
        <v>50</v>
      </c>
      <c r="X2962" s="14" t="str">
        <f t="shared" si="106"/>
        <v>9050</v>
      </c>
      <c r="Y2962" s="78">
        <f t="shared" si="105"/>
        <v>1.088823094004441</v>
      </c>
      <c r="Z2962" s="14">
        <v>0.65872119016632624</v>
      </c>
    </row>
    <row r="2963" spans="22:26" x14ac:dyDescent="0.25">
      <c r="V2963">
        <v>91</v>
      </c>
      <c r="W2963" s="14">
        <v>50</v>
      </c>
      <c r="X2963" s="14" t="str">
        <f t="shared" si="106"/>
        <v>9150</v>
      </c>
      <c r="Y2963" s="78">
        <f t="shared" si="105"/>
        <v>1.0898100172711571</v>
      </c>
      <c r="Z2963" s="14">
        <v>0.65931826353153489</v>
      </c>
    </row>
    <row r="2964" spans="22:26" x14ac:dyDescent="0.25">
      <c r="V2964">
        <v>92</v>
      </c>
      <c r="W2964" s="14">
        <v>50</v>
      </c>
      <c r="X2964" s="14" t="str">
        <f t="shared" si="106"/>
        <v>9250</v>
      </c>
      <c r="Y2964" s="78">
        <f t="shared" si="105"/>
        <v>1.0907969405378732</v>
      </c>
      <c r="Z2964" s="14">
        <v>0.65991533689674342</v>
      </c>
    </row>
    <row r="2965" spans="22:26" x14ac:dyDescent="0.25">
      <c r="V2965">
        <v>93</v>
      </c>
      <c r="W2965" s="14">
        <v>50</v>
      </c>
      <c r="X2965" s="14" t="str">
        <f t="shared" si="106"/>
        <v>9350</v>
      </c>
      <c r="Y2965" s="78">
        <f t="shared" si="105"/>
        <v>1.0917838638045891</v>
      </c>
      <c r="Z2965" s="14">
        <v>0.66051241026195195</v>
      </c>
    </row>
    <row r="2966" spans="22:26" x14ac:dyDescent="0.25">
      <c r="V2966">
        <v>94</v>
      </c>
      <c r="W2966" s="14">
        <v>50</v>
      </c>
      <c r="X2966" s="14" t="str">
        <f t="shared" si="106"/>
        <v>9450</v>
      </c>
      <c r="Y2966" s="78">
        <f t="shared" si="105"/>
        <v>1.0927707870713053</v>
      </c>
      <c r="Z2966" s="14">
        <v>0.6611094836271606</v>
      </c>
    </row>
    <row r="2967" spans="22:26" x14ac:dyDescent="0.25">
      <c r="V2967">
        <v>95</v>
      </c>
      <c r="W2967" s="14">
        <v>50</v>
      </c>
      <c r="X2967" s="14" t="str">
        <f t="shared" si="106"/>
        <v>9550</v>
      </c>
      <c r="Y2967" s="78">
        <f t="shared" si="105"/>
        <v>1.0937577103380212</v>
      </c>
      <c r="Z2967" s="14">
        <v>0.66170655699236902</v>
      </c>
    </row>
    <row r="2968" spans="22:26" x14ac:dyDescent="0.25">
      <c r="V2968">
        <v>96</v>
      </c>
      <c r="W2968" s="14">
        <v>50</v>
      </c>
      <c r="X2968" s="14" t="str">
        <f t="shared" si="106"/>
        <v>9650</v>
      </c>
      <c r="Y2968" s="78">
        <f t="shared" si="105"/>
        <v>1.0947446336047373</v>
      </c>
      <c r="Z2968" s="14">
        <v>0.66230363035757767</v>
      </c>
    </row>
    <row r="2969" spans="22:26" x14ac:dyDescent="0.25">
      <c r="V2969">
        <v>97</v>
      </c>
      <c r="W2969" s="14">
        <v>50</v>
      </c>
      <c r="X2969" s="14" t="str">
        <f t="shared" si="106"/>
        <v>9750</v>
      </c>
      <c r="Y2969" s="78">
        <f t="shared" si="105"/>
        <v>1.0957315568714532</v>
      </c>
      <c r="Z2969" s="14">
        <v>0.6629007037227862</v>
      </c>
    </row>
    <row r="2970" spans="22:26" x14ac:dyDescent="0.25">
      <c r="V2970">
        <v>98</v>
      </c>
      <c r="W2970" s="14">
        <v>50</v>
      </c>
      <c r="X2970" s="14" t="str">
        <f t="shared" si="106"/>
        <v>9850</v>
      </c>
      <c r="Y2970" s="78">
        <f t="shared" si="105"/>
        <v>1.0967184801381693</v>
      </c>
      <c r="Z2970" s="14">
        <v>0.66349777708799473</v>
      </c>
    </row>
    <row r="2971" spans="22:26" x14ac:dyDescent="0.25">
      <c r="V2971">
        <v>99</v>
      </c>
      <c r="W2971" s="14">
        <v>50</v>
      </c>
      <c r="X2971" s="14" t="str">
        <f t="shared" si="106"/>
        <v>9950</v>
      </c>
      <c r="Y2971" s="78">
        <f t="shared" si="105"/>
        <v>1.0977054034048852</v>
      </c>
      <c r="Z2971" s="14">
        <v>0.66409485045320327</v>
      </c>
    </row>
    <row r="2972" spans="22:26" x14ac:dyDescent="0.25">
      <c r="V2972">
        <v>100</v>
      </c>
      <c r="W2972" s="14">
        <v>50</v>
      </c>
      <c r="X2972" s="14" t="str">
        <f t="shared" si="106"/>
        <v>10050</v>
      </c>
      <c r="Y2972" s="78">
        <f t="shared" si="105"/>
        <v>1.0986923266716013</v>
      </c>
      <c r="Z2972" s="14">
        <v>0.66469192381841191</v>
      </c>
    </row>
    <row r="2973" spans="22:26" x14ac:dyDescent="0.25">
      <c r="V2973">
        <v>101</v>
      </c>
      <c r="W2973" s="14">
        <v>50</v>
      </c>
      <c r="X2973" s="14" t="str">
        <f t="shared" si="106"/>
        <v>10150</v>
      </c>
      <c r="Y2973" s="78">
        <f t="shared" si="105"/>
        <v>1.0996792499383172</v>
      </c>
      <c r="Z2973" s="14">
        <v>0.66528899718362033</v>
      </c>
    </row>
    <row r="2974" spans="22:26" x14ac:dyDescent="0.25">
      <c r="V2974">
        <v>102</v>
      </c>
      <c r="W2974" s="14">
        <v>50</v>
      </c>
      <c r="X2974" s="14" t="str">
        <f t="shared" si="106"/>
        <v>10250</v>
      </c>
      <c r="Y2974" s="78">
        <f t="shared" si="105"/>
        <v>1.1006661732050333</v>
      </c>
      <c r="Z2974" s="14">
        <v>0.66588607054882898</v>
      </c>
    </row>
    <row r="2975" spans="22:26" x14ac:dyDescent="0.25">
      <c r="V2975">
        <v>103</v>
      </c>
      <c r="W2975" s="14">
        <v>50</v>
      </c>
      <c r="X2975" s="14" t="str">
        <f t="shared" si="106"/>
        <v>10350</v>
      </c>
      <c r="Y2975" s="78">
        <f t="shared" si="105"/>
        <v>1.1016530964717492</v>
      </c>
      <c r="Z2975" s="14">
        <v>0.66648314391403751</v>
      </c>
    </row>
    <row r="2976" spans="22:26" x14ac:dyDescent="0.25">
      <c r="V2976">
        <v>104</v>
      </c>
      <c r="W2976" s="14">
        <v>50</v>
      </c>
      <c r="X2976" s="14" t="str">
        <f t="shared" si="106"/>
        <v>10450</v>
      </c>
      <c r="Y2976" s="78">
        <f t="shared" si="105"/>
        <v>1.1026400197384654</v>
      </c>
      <c r="Z2976" s="14">
        <v>0.66708021727924605</v>
      </c>
    </row>
    <row r="2977" spans="22:26" x14ac:dyDescent="0.25">
      <c r="V2977">
        <v>105</v>
      </c>
      <c r="W2977" s="14">
        <v>50</v>
      </c>
      <c r="X2977" s="14" t="str">
        <f t="shared" si="106"/>
        <v>10550</v>
      </c>
      <c r="Y2977" s="78">
        <f t="shared" si="105"/>
        <v>1.1036269430051813</v>
      </c>
      <c r="Z2977" s="14">
        <v>0.66767729064445447</v>
      </c>
    </row>
    <row r="2978" spans="22:26" x14ac:dyDescent="0.25">
      <c r="V2978">
        <v>106</v>
      </c>
      <c r="W2978" s="14">
        <v>50</v>
      </c>
      <c r="X2978" s="14" t="str">
        <f t="shared" si="106"/>
        <v>10650</v>
      </c>
      <c r="Y2978" s="78">
        <f t="shared" si="105"/>
        <v>1.1046138662718974</v>
      </c>
      <c r="Z2978" s="14">
        <v>0.66827436400966322</v>
      </c>
    </row>
    <row r="2979" spans="22:26" x14ac:dyDescent="0.25">
      <c r="V2979">
        <v>107</v>
      </c>
      <c r="W2979" s="14">
        <v>50</v>
      </c>
      <c r="X2979" s="14" t="str">
        <f t="shared" si="106"/>
        <v>10750</v>
      </c>
      <c r="Y2979" s="78">
        <f t="shared" si="105"/>
        <v>1.1056007895386133</v>
      </c>
      <c r="Z2979" s="14">
        <v>0.66887143737487154</v>
      </c>
    </row>
    <row r="2980" spans="22:26" x14ac:dyDescent="0.25">
      <c r="V2980">
        <v>108</v>
      </c>
      <c r="W2980" s="14">
        <v>50</v>
      </c>
      <c r="X2980" s="14" t="str">
        <f t="shared" si="106"/>
        <v>10850</v>
      </c>
      <c r="Y2980" s="78">
        <f t="shared" si="105"/>
        <v>1.1065877128053294</v>
      </c>
      <c r="Z2980" s="14">
        <v>0.66946851074008018</v>
      </c>
    </row>
    <row r="2981" spans="22:26" x14ac:dyDescent="0.25">
      <c r="V2981">
        <v>109</v>
      </c>
      <c r="W2981" s="14">
        <v>50</v>
      </c>
      <c r="X2981" s="14" t="str">
        <f t="shared" si="106"/>
        <v>10950</v>
      </c>
      <c r="Y2981" s="78">
        <f t="shared" si="105"/>
        <v>1.1075746360720453</v>
      </c>
      <c r="Z2981" s="14">
        <v>0.6700655841052886</v>
      </c>
    </row>
    <row r="2982" spans="22:26" x14ac:dyDescent="0.25">
      <c r="V2982">
        <v>110</v>
      </c>
      <c r="W2982" s="14">
        <v>50</v>
      </c>
      <c r="X2982" s="14" t="str">
        <f t="shared" si="106"/>
        <v>11050</v>
      </c>
      <c r="Y2982" s="78">
        <f t="shared" si="105"/>
        <v>1.1085615593387614</v>
      </c>
      <c r="Z2982" s="14">
        <v>0.67066265747049725</v>
      </c>
    </row>
    <row r="2983" spans="22:26" x14ac:dyDescent="0.25">
      <c r="V2983">
        <v>111</v>
      </c>
      <c r="W2983" s="14">
        <v>50</v>
      </c>
      <c r="X2983" s="14" t="str">
        <f t="shared" si="106"/>
        <v>11150</v>
      </c>
      <c r="Y2983" s="78">
        <f t="shared" si="105"/>
        <v>1.1095484826054773</v>
      </c>
      <c r="Z2983" s="14">
        <v>0.67125973083570578</v>
      </c>
    </row>
    <row r="2984" spans="22:26" x14ac:dyDescent="0.25">
      <c r="V2984">
        <v>112</v>
      </c>
      <c r="W2984" s="14">
        <v>50</v>
      </c>
      <c r="X2984" s="14" t="str">
        <f t="shared" si="106"/>
        <v>11250</v>
      </c>
      <c r="Y2984" s="78">
        <f t="shared" si="105"/>
        <v>1.1105354058721935</v>
      </c>
      <c r="Z2984" s="14">
        <v>0.67185680420091431</v>
      </c>
    </row>
    <row r="2985" spans="22:26" x14ac:dyDescent="0.25">
      <c r="V2985">
        <v>113</v>
      </c>
      <c r="W2985" s="14">
        <v>50</v>
      </c>
      <c r="X2985" s="14" t="str">
        <f t="shared" si="106"/>
        <v>11350</v>
      </c>
      <c r="Y2985" s="78">
        <f t="shared" si="105"/>
        <v>1.1115223291389094</v>
      </c>
      <c r="Z2985" s="14">
        <v>0.67245387756612285</v>
      </c>
    </row>
    <row r="2986" spans="22:26" x14ac:dyDescent="0.25">
      <c r="V2986">
        <v>114</v>
      </c>
      <c r="W2986" s="14">
        <v>50</v>
      </c>
      <c r="X2986" s="14" t="str">
        <f t="shared" si="106"/>
        <v>11450</v>
      </c>
      <c r="Y2986" s="78">
        <f t="shared" si="105"/>
        <v>1.1125092524056255</v>
      </c>
      <c r="Z2986" s="14">
        <v>0.67305095093133149</v>
      </c>
    </row>
    <row r="2987" spans="22:26" x14ac:dyDescent="0.25">
      <c r="V2987">
        <v>115</v>
      </c>
      <c r="W2987" s="14">
        <v>50</v>
      </c>
      <c r="X2987" s="14" t="str">
        <f t="shared" si="106"/>
        <v>11550</v>
      </c>
      <c r="Y2987" s="78">
        <f t="shared" si="105"/>
        <v>1.1134961756723414</v>
      </c>
      <c r="Z2987" s="14">
        <v>0.67364802429653992</v>
      </c>
    </row>
    <row r="2988" spans="22:26" x14ac:dyDescent="0.25">
      <c r="V2988">
        <v>116</v>
      </c>
      <c r="W2988" s="14">
        <v>50</v>
      </c>
      <c r="X2988" s="14" t="str">
        <f t="shared" si="106"/>
        <v>11650</v>
      </c>
      <c r="Y2988" s="78">
        <f t="shared" si="105"/>
        <v>1.1144830989390575</v>
      </c>
      <c r="Z2988" s="14">
        <v>0.67424509766174856</v>
      </c>
    </row>
    <row r="2989" spans="22:26" x14ac:dyDescent="0.25">
      <c r="V2989">
        <v>117</v>
      </c>
      <c r="W2989" s="14">
        <v>50</v>
      </c>
      <c r="X2989" s="14" t="str">
        <f t="shared" si="106"/>
        <v>11750</v>
      </c>
      <c r="Y2989" s="78">
        <f t="shared" si="105"/>
        <v>1.1154700222057734</v>
      </c>
      <c r="Z2989" s="14">
        <v>0.67484217102695709</v>
      </c>
    </row>
    <row r="2990" spans="22:26" x14ac:dyDescent="0.25">
      <c r="V2990">
        <v>118</v>
      </c>
      <c r="W2990" s="14">
        <v>50</v>
      </c>
      <c r="X2990" s="14" t="str">
        <f t="shared" si="106"/>
        <v>11850</v>
      </c>
      <c r="Y2990" s="78">
        <f t="shared" si="105"/>
        <v>1.1164569454724895</v>
      </c>
      <c r="Z2990" s="14">
        <v>0.67543924439216563</v>
      </c>
    </row>
    <row r="2991" spans="22:26" x14ac:dyDescent="0.25">
      <c r="V2991">
        <v>119</v>
      </c>
      <c r="W2991" s="14">
        <v>50</v>
      </c>
      <c r="X2991" s="14" t="str">
        <f t="shared" si="106"/>
        <v>11950</v>
      </c>
      <c r="Y2991" s="78">
        <f t="shared" si="105"/>
        <v>1.1174438687392054</v>
      </c>
      <c r="Z2991" s="14">
        <v>0.67603631775737416</v>
      </c>
    </row>
    <row r="2992" spans="22:26" x14ac:dyDescent="0.25">
      <c r="V2992">
        <v>120</v>
      </c>
      <c r="W2992" s="14">
        <v>50</v>
      </c>
      <c r="X2992" s="14" t="str">
        <f t="shared" si="106"/>
        <v>12050</v>
      </c>
      <c r="Y2992" s="78">
        <f t="shared" si="105"/>
        <v>1.1184307920059215</v>
      </c>
      <c r="Z2992" s="14">
        <v>0.67663339112258281</v>
      </c>
    </row>
    <row r="2993" spans="22:26" x14ac:dyDescent="0.25">
      <c r="V2993">
        <v>121</v>
      </c>
      <c r="W2993" s="14">
        <v>50</v>
      </c>
      <c r="X2993" s="14" t="str">
        <f t="shared" si="106"/>
        <v>12150</v>
      </c>
      <c r="Y2993" s="78">
        <f t="shared" si="105"/>
        <v>1.1194177152726374</v>
      </c>
      <c r="Z2993" s="14">
        <v>0.67723046448779112</v>
      </c>
    </row>
    <row r="2994" spans="22:26" x14ac:dyDescent="0.25">
      <c r="V2994">
        <v>122</v>
      </c>
      <c r="W2994" s="14">
        <v>50</v>
      </c>
      <c r="X2994" s="14" t="str">
        <f t="shared" si="106"/>
        <v>12250</v>
      </c>
      <c r="Y2994" s="78">
        <f t="shared" ref="Y2994:Y3057" si="107">$Y$153/1013.25*(1013.25+V2994)</f>
        <v>1.1204046385393536</v>
      </c>
      <c r="Z2994" s="14">
        <v>0.67782753785299976</v>
      </c>
    </row>
    <row r="2995" spans="22:26" x14ac:dyDescent="0.25">
      <c r="V2995">
        <v>123</v>
      </c>
      <c r="W2995" s="14">
        <v>50</v>
      </c>
      <c r="X2995" s="14" t="str">
        <f t="shared" si="106"/>
        <v>12350</v>
      </c>
      <c r="Y2995" s="78">
        <f t="shared" si="107"/>
        <v>1.1213915618060695</v>
      </c>
      <c r="Z2995" s="14">
        <v>0.6784246112182083</v>
      </c>
    </row>
    <row r="2996" spans="22:26" x14ac:dyDescent="0.25">
      <c r="V2996">
        <v>124</v>
      </c>
      <c r="W2996" s="14">
        <v>50</v>
      </c>
      <c r="X2996" s="14" t="str">
        <f t="shared" si="106"/>
        <v>12450</v>
      </c>
      <c r="Y2996" s="78">
        <f t="shared" si="107"/>
        <v>1.1223784850727856</v>
      </c>
      <c r="Z2996" s="14">
        <v>0.67902168458341683</v>
      </c>
    </row>
    <row r="2997" spans="22:26" x14ac:dyDescent="0.25">
      <c r="V2997">
        <v>125</v>
      </c>
      <c r="W2997" s="14">
        <v>50</v>
      </c>
      <c r="X2997" s="14" t="str">
        <f t="shared" si="106"/>
        <v>12550</v>
      </c>
      <c r="Y2997" s="78">
        <f t="shared" si="107"/>
        <v>1.1233654083395015</v>
      </c>
      <c r="Z2997" s="14">
        <v>0.67961875794862536</v>
      </c>
    </row>
    <row r="2998" spans="22:26" x14ac:dyDescent="0.25">
      <c r="V2998">
        <v>126</v>
      </c>
      <c r="W2998" s="14">
        <v>50</v>
      </c>
      <c r="X2998" s="14" t="str">
        <f t="shared" si="106"/>
        <v>12650</v>
      </c>
      <c r="Y2998" s="78">
        <f t="shared" si="107"/>
        <v>1.1243523316062176</v>
      </c>
      <c r="Z2998" s="14">
        <v>0.6802158313138339</v>
      </c>
    </row>
    <row r="2999" spans="22:26" x14ac:dyDescent="0.25">
      <c r="V2999">
        <v>127</v>
      </c>
      <c r="W2999" s="14">
        <v>50</v>
      </c>
      <c r="X2999" s="14" t="str">
        <f t="shared" si="106"/>
        <v>12750</v>
      </c>
      <c r="Y2999" s="78">
        <f t="shared" si="107"/>
        <v>1.1253392548729335</v>
      </c>
      <c r="Z2999" s="14">
        <v>0.68081290467904243</v>
      </c>
    </row>
    <row r="3000" spans="22:26" x14ac:dyDescent="0.25">
      <c r="V3000">
        <v>128</v>
      </c>
      <c r="W3000" s="14">
        <v>50</v>
      </c>
      <c r="X3000" s="14" t="str">
        <f t="shared" si="106"/>
        <v>12850</v>
      </c>
      <c r="Y3000" s="78">
        <f t="shared" si="107"/>
        <v>1.1263261781396496</v>
      </c>
      <c r="Z3000" s="14">
        <v>0.68140997804425107</v>
      </c>
    </row>
    <row r="3001" spans="22:26" x14ac:dyDescent="0.25">
      <c r="V3001">
        <v>129</v>
      </c>
      <c r="W3001" s="14">
        <v>50</v>
      </c>
      <c r="X3001" s="14" t="str">
        <f t="shared" si="106"/>
        <v>12950</v>
      </c>
      <c r="Y3001" s="78">
        <f t="shared" si="107"/>
        <v>1.1273131014063655</v>
      </c>
      <c r="Z3001" s="14">
        <v>0.6820070514094595</v>
      </c>
    </row>
    <row r="3002" spans="22:26" x14ac:dyDescent="0.25">
      <c r="V3002">
        <v>130</v>
      </c>
      <c r="W3002" s="14">
        <v>50</v>
      </c>
      <c r="X3002" s="14" t="str">
        <f t="shared" si="106"/>
        <v>13050</v>
      </c>
      <c r="Y3002" s="78">
        <f t="shared" si="107"/>
        <v>1.1283000246730817</v>
      </c>
      <c r="Z3002" s="14">
        <v>0.68260412477466814</v>
      </c>
    </row>
    <row r="3003" spans="22:26" x14ac:dyDescent="0.25">
      <c r="V3003">
        <v>131</v>
      </c>
      <c r="W3003" s="14">
        <v>50</v>
      </c>
      <c r="X3003" s="14" t="str">
        <f t="shared" si="106"/>
        <v>13150</v>
      </c>
      <c r="Y3003" s="78">
        <f t="shared" si="107"/>
        <v>1.1292869479397976</v>
      </c>
      <c r="Z3003" s="14">
        <v>0.68320119813987668</v>
      </c>
    </row>
    <row r="3004" spans="22:26" x14ac:dyDescent="0.25">
      <c r="V3004">
        <v>132</v>
      </c>
      <c r="W3004" s="14">
        <v>50</v>
      </c>
      <c r="X3004" s="14" t="str">
        <f t="shared" si="106"/>
        <v>13250</v>
      </c>
      <c r="Y3004" s="78">
        <f t="shared" si="107"/>
        <v>1.1302738712065137</v>
      </c>
      <c r="Z3004" s="14">
        <v>0.68379827150508521</v>
      </c>
    </row>
    <row r="3005" spans="22:26" x14ac:dyDescent="0.25">
      <c r="V3005">
        <v>133</v>
      </c>
      <c r="W3005" s="14">
        <v>50</v>
      </c>
      <c r="X3005" s="14" t="str">
        <f t="shared" si="106"/>
        <v>13350</v>
      </c>
      <c r="Y3005" s="78">
        <f t="shared" si="107"/>
        <v>1.1312607944732296</v>
      </c>
      <c r="Z3005" s="14">
        <v>0.68439534487029374</v>
      </c>
    </row>
    <row r="3006" spans="22:26" x14ac:dyDescent="0.25">
      <c r="V3006">
        <v>134</v>
      </c>
      <c r="W3006" s="14">
        <v>50</v>
      </c>
      <c r="X3006" s="14" t="str">
        <f t="shared" si="106"/>
        <v>13450</v>
      </c>
      <c r="Y3006" s="78">
        <f t="shared" si="107"/>
        <v>1.1322477177399457</v>
      </c>
      <c r="Z3006" s="14">
        <v>0.68499241823550239</v>
      </c>
    </row>
    <row r="3007" spans="22:26" x14ac:dyDescent="0.25">
      <c r="V3007">
        <v>135</v>
      </c>
      <c r="W3007" s="14">
        <v>50</v>
      </c>
      <c r="X3007" s="14" t="str">
        <f t="shared" si="106"/>
        <v>13550</v>
      </c>
      <c r="Y3007" s="78">
        <f t="shared" si="107"/>
        <v>1.1332346410066616</v>
      </c>
      <c r="Z3007" s="14">
        <v>0.68558949160071081</v>
      </c>
    </row>
    <row r="3008" spans="22:26" x14ac:dyDescent="0.25">
      <c r="V3008">
        <v>136</v>
      </c>
      <c r="W3008" s="14">
        <v>50</v>
      </c>
      <c r="X3008" s="14" t="str">
        <f t="shared" si="106"/>
        <v>13650</v>
      </c>
      <c r="Y3008" s="78">
        <f t="shared" si="107"/>
        <v>1.1342215642733777</v>
      </c>
      <c r="Z3008" s="14">
        <v>0.68618656496591945</v>
      </c>
    </row>
    <row r="3009" spans="22:26" x14ac:dyDescent="0.25">
      <c r="V3009">
        <v>137</v>
      </c>
      <c r="W3009" s="14">
        <v>50</v>
      </c>
      <c r="X3009" s="14" t="str">
        <f t="shared" si="106"/>
        <v>13750</v>
      </c>
      <c r="Y3009" s="78">
        <f t="shared" si="107"/>
        <v>1.1352084875400936</v>
      </c>
      <c r="Z3009" s="14">
        <v>0.68678363833112799</v>
      </c>
    </row>
    <row r="3010" spans="22:26" x14ac:dyDescent="0.25">
      <c r="V3010">
        <v>138</v>
      </c>
      <c r="W3010" s="14">
        <v>50</v>
      </c>
      <c r="X3010" s="14" t="str">
        <f t="shared" si="106"/>
        <v>13850</v>
      </c>
      <c r="Y3010" s="78">
        <f t="shared" si="107"/>
        <v>1.1361954108068097</v>
      </c>
      <c r="Z3010" s="14">
        <v>0.68738071169633641</v>
      </c>
    </row>
    <row r="3011" spans="22:26" x14ac:dyDescent="0.25">
      <c r="V3011">
        <v>139</v>
      </c>
      <c r="W3011" s="14">
        <v>50</v>
      </c>
      <c r="X3011" s="14" t="str">
        <f t="shared" ref="X3011:X3074" si="108">V3011&amp;W3011</f>
        <v>13950</v>
      </c>
      <c r="Y3011" s="78">
        <f t="shared" si="107"/>
        <v>1.1371823340735256</v>
      </c>
      <c r="Z3011" s="14">
        <v>0.68797778506154494</v>
      </c>
    </row>
    <row r="3012" spans="22:26" x14ac:dyDescent="0.25">
      <c r="V3012">
        <v>140</v>
      </c>
      <c r="W3012" s="14">
        <v>50</v>
      </c>
      <c r="X3012" s="14" t="str">
        <f t="shared" si="108"/>
        <v>14050</v>
      </c>
      <c r="Y3012" s="78">
        <f t="shared" si="107"/>
        <v>1.1381692573402418</v>
      </c>
      <c r="Z3012" s="14">
        <v>0.68857485842675359</v>
      </c>
    </row>
    <row r="3013" spans="22:26" x14ac:dyDescent="0.25">
      <c r="V3013">
        <v>141</v>
      </c>
      <c r="W3013" s="14">
        <v>50</v>
      </c>
      <c r="X3013" s="14" t="str">
        <f t="shared" si="108"/>
        <v>14150</v>
      </c>
      <c r="Y3013" s="78">
        <f t="shared" si="107"/>
        <v>1.1391561806069577</v>
      </c>
      <c r="Z3013" s="14">
        <v>0.68917193179196201</v>
      </c>
    </row>
    <row r="3014" spans="22:26" x14ac:dyDescent="0.25">
      <c r="V3014">
        <v>142</v>
      </c>
      <c r="W3014" s="14">
        <v>50</v>
      </c>
      <c r="X3014" s="14" t="str">
        <f t="shared" si="108"/>
        <v>14250</v>
      </c>
      <c r="Y3014" s="78">
        <f t="shared" si="107"/>
        <v>1.1401431038736738</v>
      </c>
      <c r="Z3014" s="14">
        <v>0.68976900515717066</v>
      </c>
    </row>
    <row r="3015" spans="22:26" x14ac:dyDescent="0.25">
      <c r="V3015">
        <v>143</v>
      </c>
      <c r="W3015" s="14">
        <v>50</v>
      </c>
      <c r="X3015" s="14" t="str">
        <f t="shared" si="108"/>
        <v>14350</v>
      </c>
      <c r="Y3015" s="78">
        <f t="shared" si="107"/>
        <v>1.1411300271403897</v>
      </c>
      <c r="Z3015" s="14">
        <v>0.69036607852237908</v>
      </c>
    </row>
    <row r="3016" spans="22:26" x14ac:dyDescent="0.25">
      <c r="V3016">
        <v>144</v>
      </c>
      <c r="W3016" s="14">
        <v>50</v>
      </c>
      <c r="X3016" s="14" t="str">
        <f t="shared" si="108"/>
        <v>14450</v>
      </c>
      <c r="Y3016" s="78">
        <f t="shared" si="107"/>
        <v>1.1421169504071058</v>
      </c>
      <c r="Z3016" s="14">
        <v>0.69096315188758772</v>
      </c>
    </row>
    <row r="3017" spans="22:26" x14ac:dyDescent="0.25">
      <c r="V3017">
        <v>145</v>
      </c>
      <c r="W3017" s="14">
        <v>50</v>
      </c>
      <c r="X3017" s="14" t="str">
        <f t="shared" si="108"/>
        <v>14550</v>
      </c>
      <c r="Y3017" s="78">
        <f t="shared" si="107"/>
        <v>1.1431038736738217</v>
      </c>
      <c r="Z3017" s="14">
        <v>0.69156022525279626</v>
      </c>
    </row>
    <row r="3018" spans="22:26" x14ac:dyDescent="0.25">
      <c r="V3018">
        <v>146</v>
      </c>
      <c r="W3018" s="14">
        <v>50</v>
      </c>
      <c r="X3018" s="14" t="str">
        <f t="shared" si="108"/>
        <v>14650</v>
      </c>
      <c r="Y3018" s="78">
        <f t="shared" si="107"/>
        <v>1.1440907969405378</v>
      </c>
      <c r="Z3018" s="14">
        <v>0.69215729861800479</v>
      </c>
    </row>
    <row r="3019" spans="22:26" x14ac:dyDescent="0.25">
      <c r="V3019">
        <v>147</v>
      </c>
      <c r="W3019" s="14">
        <v>50</v>
      </c>
      <c r="X3019" s="14" t="str">
        <f t="shared" si="108"/>
        <v>14750</v>
      </c>
      <c r="Y3019" s="78">
        <f t="shared" si="107"/>
        <v>1.1450777202072537</v>
      </c>
      <c r="Z3019" s="14">
        <v>0.69275437198321332</v>
      </c>
    </row>
    <row r="3020" spans="22:26" x14ac:dyDescent="0.25">
      <c r="V3020">
        <v>148</v>
      </c>
      <c r="W3020" s="14">
        <v>50</v>
      </c>
      <c r="X3020" s="14" t="str">
        <f t="shared" si="108"/>
        <v>14850</v>
      </c>
      <c r="Y3020" s="78">
        <f t="shared" si="107"/>
        <v>1.1460646434739699</v>
      </c>
      <c r="Z3020" s="14">
        <v>0.69335144534842197</v>
      </c>
    </row>
    <row r="3021" spans="22:26" x14ac:dyDescent="0.25">
      <c r="V3021">
        <v>149</v>
      </c>
      <c r="W3021" s="14">
        <v>50</v>
      </c>
      <c r="X3021" s="14" t="str">
        <f t="shared" si="108"/>
        <v>14950</v>
      </c>
      <c r="Y3021" s="78">
        <f t="shared" si="107"/>
        <v>1.1470515667406858</v>
      </c>
      <c r="Z3021" s="14">
        <v>0.69394851871363039</v>
      </c>
    </row>
    <row r="3022" spans="22:26" x14ac:dyDescent="0.25">
      <c r="V3022">
        <v>150</v>
      </c>
      <c r="W3022" s="14">
        <v>50</v>
      </c>
      <c r="X3022" s="14" t="str">
        <f t="shared" si="108"/>
        <v>15050</v>
      </c>
      <c r="Y3022" s="78">
        <f t="shared" si="107"/>
        <v>1.1480384900074019</v>
      </c>
      <c r="Z3022" s="14">
        <v>0.69454559207883904</v>
      </c>
    </row>
    <row r="3023" spans="22:26" x14ac:dyDescent="0.25">
      <c r="V3023">
        <v>-150</v>
      </c>
      <c r="W3023" s="14">
        <v>55</v>
      </c>
      <c r="X3023" s="14" t="str">
        <f t="shared" si="108"/>
        <v>-15055</v>
      </c>
      <c r="Y3023" s="78">
        <f t="shared" si="107"/>
        <v>0.85196150999259801</v>
      </c>
      <c r="Z3023" s="14">
        <v>0.5075701072379537</v>
      </c>
    </row>
    <row r="3024" spans="22:26" x14ac:dyDescent="0.25">
      <c r="V3024">
        <v>-149</v>
      </c>
      <c r="W3024" s="14">
        <v>55</v>
      </c>
      <c r="X3024" s="14" t="str">
        <f t="shared" si="108"/>
        <v>-14955</v>
      </c>
      <c r="Y3024" s="78">
        <f t="shared" si="107"/>
        <v>0.85294843325931402</v>
      </c>
      <c r="Z3024" s="14">
        <v>0.50815808303550702</v>
      </c>
    </row>
    <row r="3025" spans="22:26" x14ac:dyDescent="0.25">
      <c r="V3025">
        <v>-148</v>
      </c>
      <c r="W3025" s="14">
        <v>55</v>
      </c>
      <c r="X3025" s="14" t="str">
        <f t="shared" si="108"/>
        <v>-14855</v>
      </c>
      <c r="Y3025" s="78">
        <f t="shared" si="107"/>
        <v>0.85393535652603003</v>
      </c>
      <c r="Z3025" s="14">
        <v>0.50874605883306045</v>
      </c>
    </row>
    <row r="3026" spans="22:26" x14ac:dyDescent="0.25">
      <c r="V3026">
        <v>-147</v>
      </c>
      <c r="W3026" s="14">
        <v>55</v>
      </c>
      <c r="X3026" s="14" t="str">
        <f t="shared" si="108"/>
        <v>-14755</v>
      </c>
      <c r="Y3026" s="78">
        <f t="shared" si="107"/>
        <v>0.85492227979274604</v>
      </c>
      <c r="Z3026" s="14">
        <v>0.50933403463061389</v>
      </c>
    </row>
    <row r="3027" spans="22:26" x14ac:dyDescent="0.25">
      <c r="V3027">
        <v>-146</v>
      </c>
      <c r="W3027" s="14">
        <v>55</v>
      </c>
      <c r="X3027" s="14" t="str">
        <f t="shared" si="108"/>
        <v>-14655</v>
      </c>
      <c r="Y3027" s="78">
        <f t="shared" si="107"/>
        <v>0.85590920305946205</v>
      </c>
      <c r="Z3027" s="14">
        <v>0.50992201042816721</v>
      </c>
    </row>
    <row r="3028" spans="22:26" x14ac:dyDescent="0.25">
      <c r="V3028">
        <v>-145</v>
      </c>
      <c r="W3028" s="14">
        <v>55</v>
      </c>
      <c r="X3028" s="14" t="str">
        <f t="shared" si="108"/>
        <v>-14555</v>
      </c>
      <c r="Y3028" s="78">
        <f t="shared" si="107"/>
        <v>0.85689612632617806</v>
      </c>
      <c r="Z3028" s="14">
        <v>0.51050998622572064</v>
      </c>
    </row>
    <row r="3029" spans="22:26" x14ac:dyDescent="0.25">
      <c r="V3029">
        <v>-144</v>
      </c>
      <c r="W3029" s="14">
        <v>55</v>
      </c>
      <c r="X3029" s="14" t="str">
        <f t="shared" si="108"/>
        <v>-14455</v>
      </c>
      <c r="Y3029" s="78">
        <f t="shared" si="107"/>
        <v>0.85788304959289408</v>
      </c>
      <c r="Z3029" s="14">
        <v>0.51109796202327396</v>
      </c>
    </row>
    <row r="3030" spans="22:26" x14ac:dyDescent="0.25">
      <c r="V3030">
        <v>-143</v>
      </c>
      <c r="W3030" s="14">
        <v>55</v>
      </c>
      <c r="X3030" s="14" t="str">
        <f t="shared" si="108"/>
        <v>-14355</v>
      </c>
      <c r="Y3030" s="78">
        <f t="shared" si="107"/>
        <v>0.85886997285961009</v>
      </c>
      <c r="Z3030" s="14">
        <v>0.51168593782082739</v>
      </c>
    </row>
    <row r="3031" spans="22:26" x14ac:dyDescent="0.25">
      <c r="V3031">
        <v>-142</v>
      </c>
      <c r="W3031" s="14">
        <v>55</v>
      </c>
      <c r="X3031" s="14" t="str">
        <f t="shared" si="108"/>
        <v>-14255</v>
      </c>
      <c r="Y3031" s="78">
        <f t="shared" si="107"/>
        <v>0.8598568961263261</v>
      </c>
      <c r="Z3031" s="14">
        <v>0.51227391361838071</v>
      </c>
    </row>
    <row r="3032" spans="22:26" x14ac:dyDescent="0.25">
      <c r="V3032">
        <v>-141</v>
      </c>
      <c r="W3032" s="14">
        <v>55</v>
      </c>
      <c r="X3032" s="14" t="str">
        <f t="shared" si="108"/>
        <v>-14155</v>
      </c>
      <c r="Y3032" s="78">
        <f t="shared" si="107"/>
        <v>0.86084381939304211</v>
      </c>
      <c r="Z3032" s="14">
        <v>0.51286188941593414</v>
      </c>
    </row>
    <row r="3033" spans="22:26" x14ac:dyDescent="0.25">
      <c r="V3033">
        <v>-140</v>
      </c>
      <c r="W3033" s="14">
        <v>55</v>
      </c>
      <c r="X3033" s="14" t="str">
        <f t="shared" si="108"/>
        <v>-14055</v>
      </c>
      <c r="Y3033" s="78">
        <f t="shared" si="107"/>
        <v>0.86183074265975812</v>
      </c>
      <c r="Z3033" s="14">
        <v>0.51344986521348746</v>
      </c>
    </row>
    <row r="3034" spans="22:26" x14ac:dyDescent="0.25">
      <c r="V3034">
        <v>-139</v>
      </c>
      <c r="W3034" s="14">
        <v>55</v>
      </c>
      <c r="X3034" s="14" t="str">
        <f t="shared" si="108"/>
        <v>-13955</v>
      </c>
      <c r="Y3034" s="78">
        <f t="shared" si="107"/>
        <v>0.86281766592647413</v>
      </c>
      <c r="Z3034" s="14">
        <v>0.51403784101104089</v>
      </c>
    </row>
    <row r="3035" spans="22:26" x14ac:dyDescent="0.25">
      <c r="V3035">
        <v>-138</v>
      </c>
      <c r="W3035" s="14">
        <v>55</v>
      </c>
      <c r="X3035" s="14" t="str">
        <f t="shared" si="108"/>
        <v>-13855</v>
      </c>
      <c r="Y3035" s="78">
        <f t="shared" si="107"/>
        <v>0.86380458919319014</v>
      </c>
      <c r="Z3035" s="14">
        <v>0.51462581680859432</v>
      </c>
    </row>
    <row r="3036" spans="22:26" x14ac:dyDescent="0.25">
      <c r="V3036">
        <v>-137</v>
      </c>
      <c r="W3036" s="14">
        <v>55</v>
      </c>
      <c r="X3036" s="14" t="str">
        <f t="shared" si="108"/>
        <v>-13755</v>
      </c>
      <c r="Y3036" s="78">
        <f t="shared" si="107"/>
        <v>0.86479151245990615</v>
      </c>
      <c r="Z3036" s="14">
        <v>0.51521379260614764</v>
      </c>
    </row>
    <row r="3037" spans="22:26" x14ac:dyDescent="0.25">
      <c r="V3037">
        <v>-136</v>
      </c>
      <c r="W3037" s="14">
        <v>55</v>
      </c>
      <c r="X3037" s="14" t="str">
        <f t="shared" si="108"/>
        <v>-13655</v>
      </c>
      <c r="Y3037" s="78">
        <f t="shared" si="107"/>
        <v>0.86577843572662216</v>
      </c>
      <c r="Z3037" s="14">
        <v>0.51580176840370096</v>
      </c>
    </row>
    <row r="3038" spans="22:26" x14ac:dyDescent="0.25">
      <c r="V3038">
        <v>-135</v>
      </c>
      <c r="W3038" s="14">
        <v>55</v>
      </c>
      <c r="X3038" s="14" t="str">
        <f t="shared" si="108"/>
        <v>-13555</v>
      </c>
      <c r="Y3038" s="78">
        <f t="shared" si="107"/>
        <v>0.86676535899333818</v>
      </c>
      <c r="Z3038" s="14">
        <v>0.51638974420125439</v>
      </c>
    </row>
    <row r="3039" spans="22:26" x14ac:dyDescent="0.25">
      <c r="V3039">
        <v>-134</v>
      </c>
      <c r="W3039" s="14">
        <v>55</v>
      </c>
      <c r="X3039" s="14" t="str">
        <f t="shared" si="108"/>
        <v>-13455</v>
      </c>
      <c r="Y3039" s="78">
        <f t="shared" si="107"/>
        <v>0.86775228226005419</v>
      </c>
      <c r="Z3039" s="14">
        <v>0.51697771999880782</v>
      </c>
    </row>
    <row r="3040" spans="22:26" x14ac:dyDescent="0.25">
      <c r="V3040">
        <v>-133</v>
      </c>
      <c r="W3040" s="14">
        <v>55</v>
      </c>
      <c r="X3040" s="14" t="str">
        <f t="shared" si="108"/>
        <v>-13355</v>
      </c>
      <c r="Y3040" s="78">
        <f t="shared" si="107"/>
        <v>0.86873920552677031</v>
      </c>
      <c r="Z3040" s="14">
        <v>0.51756569579636125</v>
      </c>
    </row>
    <row r="3041" spans="22:26" x14ac:dyDescent="0.25">
      <c r="V3041">
        <v>-132</v>
      </c>
      <c r="W3041" s="14">
        <v>55</v>
      </c>
      <c r="X3041" s="14" t="str">
        <f t="shared" si="108"/>
        <v>-13255</v>
      </c>
      <c r="Y3041" s="78">
        <f t="shared" si="107"/>
        <v>0.86972612879348632</v>
      </c>
      <c r="Z3041" s="14">
        <v>0.51815367159391457</v>
      </c>
    </row>
    <row r="3042" spans="22:26" x14ac:dyDescent="0.25">
      <c r="V3042">
        <v>-131</v>
      </c>
      <c r="W3042" s="14">
        <v>55</v>
      </c>
      <c r="X3042" s="14" t="str">
        <f t="shared" si="108"/>
        <v>-13155</v>
      </c>
      <c r="Y3042" s="78">
        <f t="shared" si="107"/>
        <v>0.87071305206020233</v>
      </c>
      <c r="Z3042" s="14">
        <v>0.518741647391468</v>
      </c>
    </row>
    <row r="3043" spans="22:26" x14ac:dyDescent="0.25">
      <c r="V3043">
        <v>-130</v>
      </c>
      <c r="W3043" s="14">
        <v>55</v>
      </c>
      <c r="X3043" s="14" t="str">
        <f t="shared" si="108"/>
        <v>-13055</v>
      </c>
      <c r="Y3043" s="78">
        <f t="shared" si="107"/>
        <v>0.87169997532691834</v>
      </c>
      <c r="Z3043" s="14">
        <v>0.51932962318902132</v>
      </c>
    </row>
    <row r="3044" spans="22:26" x14ac:dyDescent="0.25">
      <c r="V3044">
        <v>-129</v>
      </c>
      <c r="W3044" s="14">
        <v>55</v>
      </c>
      <c r="X3044" s="14" t="str">
        <f t="shared" si="108"/>
        <v>-12955</v>
      </c>
      <c r="Y3044" s="78">
        <f t="shared" si="107"/>
        <v>0.87268689859363435</v>
      </c>
      <c r="Z3044" s="14">
        <v>0.51991759898657475</v>
      </c>
    </row>
    <row r="3045" spans="22:26" x14ac:dyDescent="0.25">
      <c r="V3045">
        <v>-128</v>
      </c>
      <c r="W3045" s="14">
        <v>55</v>
      </c>
      <c r="X3045" s="14" t="str">
        <f t="shared" si="108"/>
        <v>-12855</v>
      </c>
      <c r="Y3045" s="78">
        <f t="shared" si="107"/>
        <v>0.87367382186035036</v>
      </c>
      <c r="Z3045" s="14">
        <v>0.52050557478412807</v>
      </c>
    </row>
    <row r="3046" spans="22:26" x14ac:dyDescent="0.25">
      <c r="V3046">
        <v>-127</v>
      </c>
      <c r="W3046" s="14">
        <v>55</v>
      </c>
      <c r="X3046" s="14" t="str">
        <f t="shared" si="108"/>
        <v>-12755</v>
      </c>
      <c r="Y3046" s="78">
        <f t="shared" si="107"/>
        <v>0.87466074512706637</v>
      </c>
      <c r="Z3046" s="14">
        <v>0.5210935505816815</v>
      </c>
    </row>
    <row r="3047" spans="22:26" x14ac:dyDescent="0.25">
      <c r="V3047">
        <v>-126</v>
      </c>
      <c r="W3047" s="14">
        <v>55</v>
      </c>
      <c r="X3047" s="14" t="str">
        <f t="shared" si="108"/>
        <v>-12655</v>
      </c>
      <c r="Y3047" s="78">
        <f t="shared" si="107"/>
        <v>0.87564766839378239</v>
      </c>
      <c r="Z3047" s="14">
        <v>0.52168152637923482</v>
      </c>
    </row>
    <row r="3048" spans="22:26" x14ac:dyDescent="0.25">
      <c r="V3048">
        <v>-125</v>
      </c>
      <c r="W3048" s="14">
        <v>55</v>
      </c>
      <c r="X3048" s="14" t="str">
        <f t="shared" si="108"/>
        <v>-12555</v>
      </c>
      <c r="Y3048" s="78">
        <f t="shared" si="107"/>
        <v>0.8766345916604984</v>
      </c>
      <c r="Z3048" s="14">
        <v>0.52226950217678825</v>
      </c>
    </row>
    <row r="3049" spans="22:26" x14ac:dyDescent="0.25">
      <c r="V3049">
        <v>-124</v>
      </c>
      <c r="W3049" s="14">
        <v>55</v>
      </c>
      <c r="X3049" s="14" t="str">
        <f t="shared" si="108"/>
        <v>-12455</v>
      </c>
      <c r="Y3049" s="78">
        <f t="shared" si="107"/>
        <v>0.87762151492721441</v>
      </c>
      <c r="Z3049" s="14">
        <v>0.52285747797434157</v>
      </c>
    </row>
    <row r="3050" spans="22:26" x14ac:dyDescent="0.25">
      <c r="V3050">
        <v>-123</v>
      </c>
      <c r="W3050" s="14">
        <v>55</v>
      </c>
      <c r="X3050" s="14" t="str">
        <f t="shared" si="108"/>
        <v>-12355</v>
      </c>
      <c r="Y3050" s="78">
        <f t="shared" si="107"/>
        <v>0.87860843819393042</v>
      </c>
      <c r="Z3050" s="14">
        <v>0.523445453771895</v>
      </c>
    </row>
    <row r="3051" spans="22:26" x14ac:dyDescent="0.25">
      <c r="V3051">
        <v>-122</v>
      </c>
      <c r="W3051" s="14">
        <v>55</v>
      </c>
      <c r="X3051" s="14" t="str">
        <f t="shared" si="108"/>
        <v>-12255</v>
      </c>
      <c r="Y3051" s="78">
        <f t="shared" si="107"/>
        <v>0.87959536146064643</v>
      </c>
      <c r="Z3051" s="14">
        <v>0.52403342956944832</v>
      </c>
    </row>
    <row r="3052" spans="22:26" x14ac:dyDescent="0.25">
      <c r="V3052">
        <v>-121</v>
      </c>
      <c r="W3052" s="14">
        <v>55</v>
      </c>
      <c r="X3052" s="14" t="str">
        <f t="shared" si="108"/>
        <v>-12155</v>
      </c>
      <c r="Y3052" s="78">
        <f t="shared" si="107"/>
        <v>0.88058228472736244</v>
      </c>
      <c r="Z3052" s="14">
        <v>0.52462140536700175</v>
      </c>
    </row>
    <row r="3053" spans="22:26" x14ac:dyDescent="0.25">
      <c r="V3053">
        <v>-120</v>
      </c>
      <c r="W3053" s="14">
        <v>55</v>
      </c>
      <c r="X3053" s="14" t="str">
        <f t="shared" si="108"/>
        <v>-12055</v>
      </c>
      <c r="Y3053" s="78">
        <f t="shared" si="107"/>
        <v>0.88156920799407845</v>
      </c>
      <c r="Z3053" s="14">
        <v>0.52520938116455507</v>
      </c>
    </row>
    <row r="3054" spans="22:26" x14ac:dyDescent="0.25">
      <c r="V3054">
        <v>-119</v>
      </c>
      <c r="W3054" s="14">
        <v>55</v>
      </c>
      <c r="X3054" s="14" t="str">
        <f t="shared" si="108"/>
        <v>-11955</v>
      </c>
      <c r="Y3054" s="78">
        <f t="shared" si="107"/>
        <v>0.88255613126079446</v>
      </c>
      <c r="Z3054" s="14">
        <v>0.5257973569621085</v>
      </c>
    </row>
    <row r="3055" spans="22:26" x14ac:dyDescent="0.25">
      <c r="V3055">
        <v>-118</v>
      </c>
      <c r="W3055" s="14">
        <v>55</v>
      </c>
      <c r="X3055" s="14" t="str">
        <f t="shared" si="108"/>
        <v>-11855</v>
      </c>
      <c r="Y3055" s="78">
        <f t="shared" si="107"/>
        <v>0.88354305452751047</v>
      </c>
      <c r="Z3055" s="14">
        <v>0.52638533275966182</v>
      </c>
    </row>
    <row r="3056" spans="22:26" x14ac:dyDescent="0.25">
      <c r="V3056">
        <v>-117</v>
      </c>
      <c r="W3056" s="14">
        <v>55</v>
      </c>
      <c r="X3056" s="14" t="str">
        <f t="shared" si="108"/>
        <v>-11755</v>
      </c>
      <c r="Y3056" s="78">
        <f t="shared" si="107"/>
        <v>0.88452997779422649</v>
      </c>
      <c r="Z3056" s="14">
        <v>0.52697330855721525</v>
      </c>
    </row>
    <row r="3057" spans="22:26" x14ac:dyDescent="0.25">
      <c r="V3057">
        <v>-116</v>
      </c>
      <c r="W3057" s="14">
        <v>55</v>
      </c>
      <c r="X3057" s="14" t="str">
        <f t="shared" si="108"/>
        <v>-11655</v>
      </c>
      <c r="Y3057" s="78">
        <f t="shared" si="107"/>
        <v>0.8855169010609425</v>
      </c>
      <c r="Z3057" s="14">
        <v>0.52756128435476857</v>
      </c>
    </row>
    <row r="3058" spans="22:26" x14ac:dyDescent="0.25">
      <c r="V3058">
        <v>-115</v>
      </c>
      <c r="W3058" s="14">
        <v>55</v>
      </c>
      <c r="X3058" s="14" t="str">
        <f t="shared" si="108"/>
        <v>-11555</v>
      </c>
      <c r="Y3058" s="78">
        <f t="shared" ref="Y3058:Y3121" si="109">$Y$153/1013.25*(1013.25+V3058)</f>
        <v>0.88650382432765851</v>
      </c>
      <c r="Z3058" s="14">
        <v>0.528149260152322</v>
      </c>
    </row>
    <row r="3059" spans="22:26" x14ac:dyDescent="0.25">
      <c r="V3059">
        <v>-114</v>
      </c>
      <c r="W3059" s="14">
        <v>55</v>
      </c>
      <c r="X3059" s="14" t="str">
        <f t="shared" si="108"/>
        <v>-11455</v>
      </c>
      <c r="Y3059" s="78">
        <f t="shared" si="109"/>
        <v>0.88749074759437452</v>
      </c>
      <c r="Z3059" s="14">
        <v>0.52873723594987543</v>
      </c>
    </row>
    <row r="3060" spans="22:26" x14ac:dyDescent="0.25">
      <c r="V3060">
        <v>-113</v>
      </c>
      <c r="W3060" s="14">
        <v>55</v>
      </c>
      <c r="X3060" s="14" t="str">
        <f t="shared" si="108"/>
        <v>-11355</v>
      </c>
      <c r="Y3060" s="78">
        <f t="shared" si="109"/>
        <v>0.88847767086109053</v>
      </c>
      <c r="Z3060" s="14">
        <v>0.52932521174742875</v>
      </c>
    </row>
    <row r="3061" spans="22:26" x14ac:dyDescent="0.25">
      <c r="V3061">
        <v>-112</v>
      </c>
      <c r="W3061" s="14">
        <v>55</v>
      </c>
      <c r="X3061" s="14" t="str">
        <f t="shared" si="108"/>
        <v>-11255</v>
      </c>
      <c r="Y3061" s="78">
        <f t="shared" si="109"/>
        <v>0.88946459412780654</v>
      </c>
      <c r="Z3061" s="14">
        <v>0.52991318754498207</v>
      </c>
    </row>
    <row r="3062" spans="22:26" x14ac:dyDescent="0.25">
      <c r="V3062">
        <v>-111</v>
      </c>
      <c r="W3062" s="14">
        <v>55</v>
      </c>
      <c r="X3062" s="14" t="str">
        <f t="shared" si="108"/>
        <v>-11155</v>
      </c>
      <c r="Y3062" s="78">
        <f t="shared" si="109"/>
        <v>0.89045151739452255</v>
      </c>
      <c r="Z3062" s="14">
        <v>0.5305011633425355</v>
      </c>
    </row>
    <row r="3063" spans="22:26" x14ac:dyDescent="0.25">
      <c r="V3063">
        <v>-110</v>
      </c>
      <c r="W3063" s="14">
        <v>55</v>
      </c>
      <c r="X3063" s="14" t="str">
        <f t="shared" si="108"/>
        <v>-11055</v>
      </c>
      <c r="Y3063" s="78">
        <f t="shared" si="109"/>
        <v>0.89143844066123856</v>
      </c>
      <c r="Z3063" s="14">
        <v>0.53108913914008893</v>
      </c>
    </row>
    <row r="3064" spans="22:26" x14ac:dyDescent="0.25">
      <c r="V3064">
        <v>-109</v>
      </c>
      <c r="W3064" s="14">
        <v>55</v>
      </c>
      <c r="X3064" s="14" t="str">
        <f t="shared" si="108"/>
        <v>-10955</v>
      </c>
      <c r="Y3064" s="78">
        <f t="shared" si="109"/>
        <v>0.89242536392795457</v>
      </c>
      <c r="Z3064" s="14">
        <v>0.53167711493764225</v>
      </c>
    </row>
    <row r="3065" spans="22:26" x14ac:dyDescent="0.25">
      <c r="V3065">
        <v>-108</v>
      </c>
      <c r="W3065" s="14">
        <v>55</v>
      </c>
      <c r="X3065" s="14" t="str">
        <f t="shared" si="108"/>
        <v>-10855</v>
      </c>
      <c r="Y3065" s="78">
        <f t="shared" si="109"/>
        <v>0.89341228719467058</v>
      </c>
      <c r="Z3065" s="14">
        <v>0.53226509073519557</v>
      </c>
    </row>
    <row r="3066" spans="22:26" x14ac:dyDescent="0.25">
      <c r="V3066">
        <v>-107</v>
      </c>
      <c r="W3066" s="14">
        <v>55</v>
      </c>
      <c r="X3066" s="14" t="str">
        <f t="shared" si="108"/>
        <v>-10755</v>
      </c>
      <c r="Y3066" s="78">
        <f t="shared" si="109"/>
        <v>0.8943992104613866</v>
      </c>
      <c r="Z3066" s="14">
        <v>0.532853066532749</v>
      </c>
    </row>
    <row r="3067" spans="22:26" x14ac:dyDescent="0.25">
      <c r="V3067">
        <v>-106</v>
      </c>
      <c r="W3067" s="14">
        <v>55</v>
      </c>
      <c r="X3067" s="14" t="str">
        <f t="shared" si="108"/>
        <v>-10655</v>
      </c>
      <c r="Y3067" s="78">
        <f t="shared" si="109"/>
        <v>0.89538613372810261</v>
      </c>
      <c r="Z3067" s="14">
        <v>0.53344104233030243</v>
      </c>
    </row>
    <row r="3068" spans="22:26" x14ac:dyDescent="0.25">
      <c r="V3068">
        <v>-105</v>
      </c>
      <c r="W3068" s="14">
        <v>55</v>
      </c>
      <c r="X3068" s="14" t="str">
        <f t="shared" si="108"/>
        <v>-10555</v>
      </c>
      <c r="Y3068" s="78">
        <f t="shared" si="109"/>
        <v>0.89637305699481862</v>
      </c>
      <c r="Z3068" s="14">
        <v>0.53402901812785575</v>
      </c>
    </row>
    <row r="3069" spans="22:26" x14ac:dyDescent="0.25">
      <c r="V3069">
        <v>-104</v>
      </c>
      <c r="W3069" s="14">
        <v>55</v>
      </c>
      <c r="X3069" s="14" t="str">
        <f t="shared" si="108"/>
        <v>-10455</v>
      </c>
      <c r="Y3069" s="78">
        <f t="shared" si="109"/>
        <v>0.89735998026153463</v>
      </c>
      <c r="Z3069" s="14">
        <v>0.53461699392540918</v>
      </c>
    </row>
    <row r="3070" spans="22:26" x14ac:dyDescent="0.25">
      <c r="V3070">
        <v>-103</v>
      </c>
      <c r="W3070" s="14">
        <v>55</v>
      </c>
      <c r="X3070" s="14" t="str">
        <f t="shared" si="108"/>
        <v>-10355</v>
      </c>
      <c r="Y3070" s="78">
        <f t="shared" si="109"/>
        <v>0.89834690352825064</v>
      </c>
      <c r="Z3070" s="14">
        <v>0.5352049697229625</v>
      </c>
    </row>
    <row r="3071" spans="22:26" x14ac:dyDescent="0.25">
      <c r="V3071">
        <v>-102</v>
      </c>
      <c r="W3071" s="14">
        <v>55</v>
      </c>
      <c r="X3071" s="14" t="str">
        <f t="shared" si="108"/>
        <v>-10255</v>
      </c>
      <c r="Y3071" s="78">
        <f t="shared" si="109"/>
        <v>0.89933382679496665</v>
      </c>
      <c r="Z3071" s="14">
        <v>0.53579294552051593</v>
      </c>
    </row>
    <row r="3072" spans="22:26" x14ac:dyDescent="0.25">
      <c r="V3072">
        <v>-101</v>
      </c>
      <c r="W3072" s="14">
        <v>55</v>
      </c>
      <c r="X3072" s="14" t="str">
        <f t="shared" si="108"/>
        <v>-10155</v>
      </c>
      <c r="Y3072" s="78">
        <f t="shared" si="109"/>
        <v>0.90032075006168266</v>
      </c>
      <c r="Z3072" s="14">
        <v>0.53638092131806925</v>
      </c>
    </row>
    <row r="3073" spans="22:26" x14ac:dyDescent="0.25">
      <c r="V3073">
        <v>-100</v>
      </c>
      <c r="W3073" s="14">
        <v>55</v>
      </c>
      <c r="X3073" s="14" t="str">
        <f t="shared" si="108"/>
        <v>-10055</v>
      </c>
      <c r="Y3073" s="78">
        <f t="shared" si="109"/>
        <v>0.90130767332839867</v>
      </c>
      <c r="Z3073" s="14">
        <v>0.53696889711562268</v>
      </c>
    </row>
    <row r="3074" spans="22:26" x14ac:dyDescent="0.25">
      <c r="V3074">
        <v>-99</v>
      </c>
      <c r="W3074" s="14">
        <v>55</v>
      </c>
      <c r="X3074" s="14" t="str">
        <f t="shared" si="108"/>
        <v>-9955</v>
      </c>
      <c r="Y3074" s="78">
        <f t="shared" si="109"/>
        <v>0.90229459659511468</v>
      </c>
      <c r="Z3074" s="14">
        <v>0.537556872913176</v>
      </c>
    </row>
    <row r="3075" spans="22:26" x14ac:dyDescent="0.25">
      <c r="V3075">
        <v>-98</v>
      </c>
      <c r="W3075" s="14">
        <v>55</v>
      </c>
      <c r="X3075" s="14" t="str">
        <f t="shared" ref="X3075:X3138" si="110">V3075&amp;W3075</f>
        <v>-9855</v>
      </c>
      <c r="Y3075" s="78">
        <f t="shared" si="109"/>
        <v>0.9032815198618307</v>
      </c>
      <c r="Z3075" s="14">
        <v>0.53814484871072943</v>
      </c>
    </row>
    <row r="3076" spans="22:26" x14ac:dyDescent="0.25">
      <c r="V3076">
        <v>-97</v>
      </c>
      <c r="W3076" s="14">
        <v>55</v>
      </c>
      <c r="X3076" s="14" t="str">
        <f t="shared" si="110"/>
        <v>-9755</v>
      </c>
      <c r="Y3076" s="78">
        <f t="shared" si="109"/>
        <v>0.90426844312854671</v>
      </c>
      <c r="Z3076" s="14">
        <v>0.53873282450828286</v>
      </c>
    </row>
    <row r="3077" spans="22:26" x14ac:dyDescent="0.25">
      <c r="V3077">
        <v>-96</v>
      </c>
      <c r="W3077" s="14">
        <v>55</v>
      </c>
      <c r="X3077" s="14" t="str">
        <f t="shared" si="110"/>
        <v>-9655</v>
      </c>
      <c r="Y3077" s="78">
        <f t="shared" si="109"/>
        <v>0.90525536639526272</v>
      </c>
      <c r="Z3077" s="14">
        <v>0.53932080030583618</v>
      </c>
    </row>
    <row r="3078" spans="22:26" x14ac:dyDescent="0.25">
      <c r="V3078">
        <v>-95</v>
      </c>
      <c r="W3078" s="14">
        <v>55</v>
      </c>
      <c r="X3078" s="14" t="str">
        <f t="shared" si="110"/>
        <v>-9555</v>
      </c>
      <c r="Y3078" s="78">
        <f t="shared" si="109"/>
        <v>0.90624228966197873</v>
      </c>
      <c r="Z3078" s="14">
        <v>0.5399087761033895</v>
      </c>
    </row>
    <row r="3079" spans="22:26" x14ac:dyDescent="0.25">
      <c r="V3079">
        <v>-94</v>
      </c>
      <c r="W3079" s="14">
        <v>55</v>
      </c>
      <c r="X3079" s="14" t="str">
        <f t="shared" si="110"/>
        <v>-9455</v>
      </c>
      <c r="Y3079" s="78">
        <f t="shared" si="109"/>
        <v>0.90722921292869474</v>
      </c>
      <c r="Z3079" s="14">
        <v>0.54049675190094293</v>
      </c>
    </row>
    <row r="3080" spans="22:26" x14ac:dyDescent="0.25">
      <c r="V3080">
        <v>-93</v>
      </c>
      <c r="W3080" s="14">
        <v>55</v>
      </c>
      <c r="X3080" s="14" t="str">
        <f t="shared" si="110"/>
        <v>-9355</v>
      </c>
      <c r="Y3080" s="78">
        <f t="shared" si="109"/>
        <v>0.90821613619541075</v>
      </c>
      <c r="Z3080" s="14">
        <v>0.54108472769849636</v>
      </c>
    </row>
    <row r="3081" spans="22:26" x14ac:dyDescent="0.25">
      <c r="V3081">
        <v>-92</v>
      </c>
      <c r="W3081" s="14">
        <v>55</v>
      </c>
      <c r="X3081" s="14" t="str">
        <f t="shared" si="110"/>
        <v>-9255</v>
      </c>
      <c r="Y3081" s="78">
        <f t="shared" si="109"/>
        <v>0.90920305946212676</v>
      </c>
      <c r="Z3081" s="14">
        <v>0.54167270349604968</v>
      </c>
    </row>
    <row r="3082" spans="22:26" x14ac:dyDescent="0.25">
      <c r="V3082">
        <v>-91</v>
      </c>
      <c r="W3082" s="14">
        <v>55</v>
      </c>
      <c r="X3082" s="14" t="str">
        <f t="shared" si="110"/>
        <v>-9155</v>
      </c>
      <c r="Y3082" s="78">
        <f t="shared" si="109"/>
        <v>0.91018998272884277</v>
      </c>
      <c r="Z3082" s="14">
        <v>0.542260679293603</v>
      </c>
    </row>
    <row r="3083" spans="22:26" x14ac:dyDescent="0.25">
      <c r="V3083">
        <v>-90</v>
      </c>
      <c r="W3083" s="14">
        <v>55</v>
      </c>
      <c r="X3083" s="14" t="str">
        <f t="shared" si="110"/>
        <v>-9055</v>
      </c>
      <c r="Y3083" s="78">
        <f t="shared" si="109"/>
        <v>0.91117690599555878</v>
      </c>
      <c r="Z3083" s="14">
        <v>0.54284865509115643</v>
      </c>
    </row>
    <row r="3084" spans="22:26" x14ac:dyDescent="0.25">
      <c r="V3084">
        <v>-89</v>
      </c>
      <c r="W3084" s="14">
        <v>55</v>
      </c>
      <c r="X3084" s="14" t="str">
        <f t="shared" si="110"/>
        <v>-8955</v>
      </c>
      <c r="Y3084" s="78">
        <f t="shared" si="109"/>
        <v>0.91216382926227479</v>
      </c>
      <c r="Z3084" s="14">
        <v>0.54343663088870975</v>
      </c>
    </row>
    <row r="3085" spans="22:26" x14ac:dyDescent="0.25">
      <c r="V3085">
        <v>-88</v>
      </c>
      <c r="W3085" s="14">
        <v>55</v>
      </c>
      <c r="X3085" s="14" t="str">
        <f t="shared" si="110"/>
        <v>-8855</v>
      </c>
      <c r="Y3085" s="78">
        <f t="shared" si="109"/>
        <v>0.91315075252899081</v>
      </c>
      <c r="Z3085" s="14">
        <v>0.54402460668626318</v>
      </c>
    </row>
    <row r="3086" spans="22:26" x14ac:dyDescent="0.25">
      <c r="V3086">
        <v>-87</v>
      </c>
      <c r="W3086" s="14">
        <v>55</v>
      </c>
      <c r="X3086" s="14" t="str">
        <f t="shared" si="110"/>
        <v>-8755</v>
      </c>
      <c r="Y3086" s="78">
        <f t="shared" si="109"/>
        <v>0.91413767579570682</v>
      </c>
      <c r="Z3086" s="14">
        <v>0.54461258248381661</v>
      </c>
    </row>
    <row r="3087" spans="22:26" x14ac:dyDescent="0.25">
      <c r="V3087">
        <v>-86</v>
      </c>
      <c r="W3087" s="14">
        <v>55</v>
      </c>
      <c r="X3087" s="14" t="str">
        <f t="shared" si="110"/>
        <v>-8655</v>
      </c>
      <c r="Y3087" s="78">
        <f t="shared" si="109"/>
        <v>0.91512459906242283</v>
      </c>
      <c r="Z3087" s="14">
        <v>0.54520055828136993</v>
      </c>
    </row>
    <row r="3088" spans="22:26" x14ac:dyDescent="0.25">
      <c r="V3088">
        <v>-85</v>
      </c>
      <c r="W3088" s="14">
        <v>55</v>
      </c>
      <c r="X3088" s="14" t="str">
        <f t="shared" si="110"/>
        <v>-8555</v>
      </c>
      <c r="Y3088" s="78">
        <f t="shared" si="109"/>
        <v>0.91611152232913884</v>
      </c>
      <c r="Z3088" s="14">
        <v>0.54578853407892325</v>
      </c>
    </row>
    <row r="3089" spans="22:26" x14ac:dyDescent="0.25">
      <c r="V3089">
        <v>-84</v>
      </c>
      <c r="W3089" s="14">
        <v>55</v>
      </c>
      <c r="X3089" s="14" t="str">
        <f t="shared" si="110"/>
        <v>-8455</v>
      </c>
      <c r="Y3089" s="78">
        <f t="shared" si="109"/>
        <v>0.91709844559585485</v>
      </c>
      <c r="Z3089" s="14">
        <v>0.54637650987647668</v>
      </c>
    </row>
    <row r="3090" spans="22:26" x14ac:dyDescent="0.25">
      <c r="V3090">
        <v>-83</v>
      </c>
      <c r="W3090" s="14">
        <v>55</v>
      </c>
      <c r="X3090" s="14" t="str">
        <f t="shared" si="110"/>
        <v>-8355</v>
      </c>
      <c r="Y3090" s="78">
        <f t="shared" si="109"/>
        <v>0.91808536886257086</v>
      </c>
      <c r="Z3090" s="14">
        <v>0.54696448567403011</v>
      </c>
    </row>
    <row r="3091" spans="22:26" x14ac:dyDescent="0.25">
      <c r="V3091">
        <v>-82</v>
      </c>
      <c r="W3091" s="14">
        <v>55</v>
      </c>
      <c r="X3091" s="14" t="str">
        <f t="shared" si="110"/>
        <v>-8255</v>
      </c>
      <c r="Y3091" s="78">
        <f t="shared" si="109"/>
        <v>0.91907229212928687</v>
      </c>
      <c r="Z3091" s="14">
        <v>0.54755246147158343</v>
      </c>
    </row>
    <row r="3092" spans="22:26" x14ac:dyDescent="0.25">
      <c r="V3092">
        <v>-81</v>
      </c>
      <c r="W3092" s="14">
        <v>55</v>
      </c>
      <c r="X3092" s="14" t="str">
        <f t="shared" si="110"/>
        <v>-8155</v>
      </c>
      <c r="Y3092" s="78">
        <f t="shared" si="109"/>
        <v>0.92005921539600288</v>
      </c>
      <c r="Z3092" s="14">
        <v>0.54814043726913675</v>
      </c>
    </row>
    <row r="3093" spans="22:26" x14ac:dyDescent="0.25">
      <c r="V3093">
        <v>-80</v>
      </c>
      <c r="W3093" s="14">
        <v>55</v>
      </c>
      <c r="X3093" s="14" t="str">
        <f t="shared" si="110"/>
        <v>-8055</v>
      </c>
      <c r="Y3093" s="78">
        <f t="shared" si="109"/>
        <v>0.92104613866271889</v>
      </c>
      <c r="Z3093" s="14">
        <v>0.54872841306669018</v>
      </c>
    </row>
    <row r="3094" spans="22:26" x14ac:dyDescent="0.25">
      <c r="V3094">
        <v>-79</v>
      </c>
      <c r="W3094" s="14">
        <v>55</v>
      </c>
      <c r="X3094" s="14" t="str">
        <f t="shared" si="110"/>
        <v>-7955</v>
      </c>
      <c r="Y3094" s="78">
        <f t="shared" si="109"/>
        <v>0.92203306192943491</v>
      </c>
      <c r="Z3094" s="14">
        <v>0.54931638886424361</v>
      </c>
    </row>
    <row r="3095" spans="22:26" x14ac:dyDescent="0.25">
      <c r="V3095">
        <v>-78</v>
      </c>
      <c r="W3095" s="14">
        <v>55</v>
      </c>
      <c r="X3095" s="14" t="str">
        <f t="shared" si="110"/>
        <v>-7855</v>
      </c>
      <c r="Y3095" s="78">
        <f t="shared" si="109"/>
        <v>0.92301998519615092</v>
      </c>
      <c r="Z3095" s="14">
        <v>0.54990436466179693</v>
      </c>
    </row>
    <row r="3096" spans="22:26" x14ac:dyDescent="0.25">
      <c r="V3096">
        <v>-77</v>
      </c>
      <c r="W3096" s="14">
        <v>55</v>
      </c>
      <c r="X3096" s="14" t="str">
        <f t="shared" si="110"/>
        <v>-7755</v>
      </c>
      <c r="Y3096" s="78">
        <f t="shared" si="109"/>
        <v>0.92400690846286693</v>
      </c>
      <c r="Z3096" s="14">
        <v>0.55049234045935025</v>
      </c>
    </row>
    <row r="3097" spans="22:26" x14ac:dyDescent="0.25">
      <c r="V3097">
        <v>-76</v>
      </c>
      <c r="W3097" s="14">
        <v>55</v>
      </c>
      <c r="X3097" s="14" t="str">
        <f t="shared" si="110"/>
        <v>-7655</v>
      </c>
      <c r="Y3097" s="78">
        <f t="shared" si="109"/>
        <v>0.92499383172958294</v>
      </c>
      <c r="Z3097" s="14">
        <v>0.55108031625690368</v>
      </c>
    </row>
    <row r="3098" spans="22:26" x14ac:dyDescent="0.25">
      <c r="V3098">
        <v>-75</v>
      </c>
      <c r="W3098" s="14">
        <v>55</v>
      </c>
      <c r="X3098" s="14" t="str">
        <f t="shared" si="110"/>
        <v>-7555</v>
      </c>
      <c r="Y3098" s="78">
        <f t="shared" si="109"/>
        <v>0.92598075499629895</v>
      </c>
      <c r="Z3098" s="14">
        <v>0.55166829205445711</v>
      </c>
    </row>
    <row r="3099" spans="22:26" x14ac:dyDescent="0.25">
      <c r="V3099">
        <v>-74</v>
      </c>
      <c r="W3099" s="14">
        <v>55</v>
      </c>
      <c r="X3099" s="14" t="str">
        <f t="shared" si="110"/>
        <v>-7455</v>
      </c>
      <c r="Y3099" s="78">
        <f t="shared" si="109"/>
        <v>0.92696767826301496</v>
      </c>
      <c r="Z3099" s="14">
        <v>0.55225626785201043</v>
      </c>
    </row>
    <row r="3100" spans="22:26" x14ac:dyDescent="0.25">
      <c r="V3100">
        <v>-73</v>
      </c>
      <c r="W3100" s="14">
        <v>55</v>
      </c>
      <c r="X3100" s="14" t="str">
        <f t="shared" si="110"/>
        <v>-7355</v>
      </c>
      <c r="Y3100" s="78">
        <f t="shared" si="109"/>
        <v>0.92795460152973097</v>
      </c>
      <c r="Z3100" s="14">
        <v>0.55284424364956386</v>
      </c>
    </row>
    <row r="3101" spans="22:26" x14ac:dyDescent="0.25">
      <c r="V3101">
        <v>-72</v>
      </c>
      <c r="W3101" s="14">
        <v>55</v>
      </c>
      <c r="X3101" s="14" t="str">
        <f t="shared" si="110"/>
        <v>-7255</v>
      </c>
      <c r="Y3101" s="78">
        <f t="shared" si="109"/>
        <v>0.92894152479644698</v>
      </c>
      <c r="Z3101" s="14">
        <v>0.55343221944711718</v>
      </c>
    </row>
    <row r="3102" spans="22:26" x14ac:dyDescent="0.25">
      <c r="V3102">
        <v>-71</v>
      </c>
      <c r="W3102" s="14">
        <v>55</v>
      </c>
      <c r="X3102" s="14" t="str">
        <f t="shared" si="110"/>
        <v>-7155</v>
      </c>
      <c r="Y3102" s="78">
        <f t="shared" si="109"/>
        <v>0.92992844806316299</v>
      </c>
      <c r="Z3102" s="14">
        <v>0.55402019524467061</v>
      </c>
    </row>
    <row r="3103" spans="22:26" x14ac:dyDescent="0.25">
      <c r="V3103">
        <v>-70</v>
      </c>
      <c r="W3103" s="14">
        <v>55</v>
      </c>
      <c r="X3103" s="14" t="str">
        <f t="shared" si="110"/>
        <v>-7055</v>
      </c>
      <c r="Y3103" s="78">
        <f t="shared" si="109"/>
        <v>0.930915371329879</v>
      </c>
      <c r="Z3103" s="14">
        <v>0.55460817104222393</v>
      </c>
    </row>
    <row r="3104" spans="22:26" x14ac:dyDescent="0.25">
      <c r="V3104">
        <v>-69</v>
      </c>
      <c r="W3104" s="14">
        <v>55</v>
      </c>
      <c r="X3104" s="14" t="str">
        <f t="shared" si="110"/>
        <v>-6955</v>
      </c>
      <c r="Y3104" s="78">
        <f t="shared" si="109"/>
        <v>0.93190229459659513</v>
      </c>
      <c r="Z3104" s="14">
        <v>0.55519614683977747</v>
      </c>
    </row>
    <row r="3105" spans="22:26" x14ac:dyDescent="0.25">
      <c r="V3105">
        <v>-68</v>
      </c>
      <c r="W3105" s="14">
        <v>55</v>
      </c>
      <c r="X3105" s="14" t="str">
        <f t="shared" si="110"/>
        <v>-6855</v>
      </c>
      <c r="Y3105" s="78">
        <f t="shared" si="109"/>
        <v>0.93288921786331114</v>
      </c>
      <c r="Z3105" s="14">
        <v>0.55578412263733079</v>
      </c>
    </row>
    <row r="3106" spans="22:26" x14ac:dyDescent="0.25">
      <c r="V3106">
        <v>-67</v>
      </c>
      <c r="W3106" s="14">
        <v>55</v>
      </c>
      <c r="X3106" s="14" t="str">
        <f t="shared" si="110"/>
        <v>-6755</v>
      </c>
      <c r="Y3106" s="78">
        <f t="shared" si="109"/>
        <v>0.93387614113002715</v>
      </c>
      <c r="Z3106" s="14">
        <v>0.55637209843488411</v>
      </c>
    </row>
    <row r="3107" spans="22:26" x14ac:dyDescent="0.25">
      <c r="V3107">
        <v>-66</v>
      </c>
      <c r="W3107" s="14">
        <v>55</v>
      </c>
      <c r="X3107" s="14" t="str">
        <f t="shared" si="110"/>
        <v>-6655</v>
      </c>
      <c r="Y3107" s="78">
        <f t="shared" si="109"/>
        <v>0.93486306439674316</v>
      </c>
      <c r="Z3107" s="14">
        <v>0.55696007423243754</v>
      </c>
    </row>
    <row r="3108" spans="22:26" x14ac:dyDescent="0.25">
      <c r="V3108">
        <v>-65</v>
      </c>
      <c r="W3108" s="14">
        <v>55</v>
      </c>
      <c r="X3108" s="14" t="str">
        <f t="shared" si="110"/>
        <v>-6555</v>
      </c>
      <c r="Y3108" s="78">
        <f t="shared" si="109"/>
        <v>0.93584998766345917</v>
      </c>
      <c r="Z3108" s="14">
        <v>0.55754805002999097</v>
      </c>
    </row>
    <row r="3109" spans="22:26" x14ac:dyDescent="0.25">
      <c r="V3109">
        <v>-64</v>
      </c>
      <c r="W3109" s="14">
        <v>55</v>
      </c>
      <c r="X3109" s="14" t="str">
        <f t="shared" si="110"/>
        <v>-6455</v>
      </c>
      <c r="Y3109" s="78">
        <f t="shared" si="109"/>
        <v>0.93683691093017518</v>
      </c>
      <c r="Z3109" s="14">
        <v>0.55813602582754429</v>
      </c>
    </row>
    <row r="3110" spans="22:26" x14ac:dyDescent="0.25">
      <c r="V3110">
        <v>-63</v>
      </c>
      <c r="W3110" s="14">
        <v>55</v>
      </c>
      <c r="X3110" s="14" t="str">
        <f t="shared" si="110"/>
        <v>-6355</v>
      </c>
      <c r="Y3110" s="78">
        <f t="shared" si="109"/>
        <v>0.93782383419689119</v>
      </c>
      <c r="Z3110" s="14">
        <v>0.55872400162509772</v>
      </c>
    </row>
    <row r="3111" spans="22:26" x14ac:dyDescent="0.25">
      <c r="V3111">
        <v>-62</v>
      </c>
      <c r="W3111" s="14">
        <v>55</v>
      </c>
      <c r="X3111" s="14" t="str">
        <f t="shared" si="110"/>
        <v>-6255</v>
      </c>
      <c r="Y3111" s="78">
        <f t="shared" si="109"/>
        <v>0.9388107574636072</v>
      </c>
      <c r="Z3111" s="14">
        <v>0.55931197742265104</v>
      </c>
    </row>
    <row r="3112" spans="22:26" x14ac:dyDescent="0.25">
      <c r="V3112">
        <v>-61</v>
      </c>
      <c r="W3112" s="14">
        <v>55</v>
      </c>
      <c r="X3112" s="14" t="str">
        <f t="shared" si="110"/>
        <v>-6155</v>
      </c>
      <c r="Y3112" s="78">
        <f t="shared" si="109"/>
        <v>0.93979768073032321</v>
      </c>
      <c r="Z3112" s="14">
        <v>0.55989995322020447</v>
      </c>
    </row>
    <row r="3113" spans="22:26" x14ac:dyDescent="0.25">
      <c r="V3113">
        <v>-60</v>
      </c>
      <c r="W3113" s="14">
        <v>55</v>
      </c>
      <c r="X3113" s="14" t="str">
        <f t="shared" si="110"/>
        <v>-6055</v>
      </c>
      <c r="Y3113" s="78">
        <f t="shared" si="109"/>
        <v>0.94078460399703923</v>
      </c>
      <c r="Z3113" s="14">
        <v>0.56048792901775779</v>
      </c>
    </row>
    <row r="3114" spans="22:26" x14ac:dyDescent="0.25">
      <c r="V3114">
        <v>-59</v>
      </c>
      <c r="W3114" s="14">
        <v>55</v>
      </c>
      <c r="X3114" s="14" t="str">
        <f t="shared" si="110"/>
        <v>-5955</v>
      </c>
      <c r="Y3114" s="78">
        <f t="shared" si="109"/>
        <v>0.94177152726375524</v>
      </c>
      <c r="Z3114" s="14">
        <v>0.56107590481531122</v>
      </c>
    </row>
    <row r="3115" spans="22:26" x14ac:dyDescent="0.25">
      <c r="V3115">
        <v>-58</v>
      </c>
      <c r="W3115" s="14">
        <v>55</v>
      </c>
      <c r="X3115" s="14" t="str">
        <f t="shared" si="110"/>
        <v>-5855</v>
      </c>
      <c r="Y3115" s="78">
        <f t="shared" si="109"/>
        <v>0.94275845053047125</v>
      </c>
      <c r="Z3115" s="14">
        <v>0.56166388061286454</v>
      </c>
    </row>
    <row r="3116" spans="22:26" x14ac:dyDescent="0.25">
      <c r="V3116">
        <v>-57</v>
      </c>
      <c r="W3116" s="14">
        <v>55</v>
      </c>
      <c r="X3116" s="14" t="str">
        <f t="shared" si="110"/>
        <v>-5755</v>
      </c>
      <c r="Y3116" s="78">
        <f t="shared" si="109"/>
        <v>0.94374537379718726</v>
      </c>
      <c r="Z3116" s="14">
        <v>0.56225185641041786</v>
      </c>
    </row>
    <row r="3117" spans="22:26" x14ac:dyDescent="0.25">
      <c r="V3117">
        <v>-56</v>
      </c>
      <c r="W3117" s="14">
        <v>55</v>
      </c>
      <c r="X3117" s="14" t="str">
        <f t="shared" si="110"/>
        <v>-5655</v>
      </c>
      <c r="Y3117" s="78">
        <f t="shared" si="109"/>
        <v>0.94473229706390327</v>
      </c>
      <c r="Z3117" s="14">
        <v>0.56283983220797129</v>
      </c>
    </row>
    <row r="3118" spans="22:26" x14ac:dyDescent="0.25">
      <c r="V3118">
        <v>-55</v>
      </c>
      <c r="W3118" s="14">
        <v>55</v>
      </c>
      <c r="X3118" s="14" t="str">
        <f t="shared" si="110"/>
        <v>-5555</v>
      </c>
      <c r="Y3118" s="78">
        <f t="shared" si="109"/>
        <v>0.94571922033061928</v>
      </c>
      <c r="Z3118" s="14">
        <v>0.56342780800552472</v>
      </c>
    </row>
    <row r="3119" spans="22:26" x14ac:dyDescent="0.25">
      <c r="V3119">
        <v>-54</v>
      </c>
      <c r="W3119" s="14">
        <v>55</v>
      </c>
      <c r="X3119" s="14" t="str">
        <f t="shared" si="110"/>
        <v>-5455</v>
      </c>
      <c r="Y3119" s="78">
        <f t="shared" si="109"/>
        <v>0.94670614359733529</v>
      </c>
      <c r="Z3119" s="14">
        <v>0.56401578380307804</v>
      </c>
    </row>
    <row r="3120" spans="22:26" x14ac:dyDescent="0.25">
      <c r="V3120">
        <v>-53</v>
      </c>
      <c r="W3120" s="14">
        <v>55</v>
      </c>
      <c r="X3120" s="14" t="str">
        <f t="shared" si="110"/>
        <v>-5355</v>
      </c>
      <c r="Y3120" s="78">
        <f t="shared" si="109"/>
        <v>0.9476930668640513</v>
      </c>
      <c r="Z3120" s="14">
        <v>0.56460375960063136</v>
      </c>
    </row>
    <row r="3121" spans="22:26" x14ac:dyDescent="0.25">
      <c r="V3121">
        <v>-52</v>
      </c>
      <c r="W3121" s="14">
        <v>55</v>
      </c>
      <c r="X3121" s="14" t="str">
        <f t="shared" si="110"/>
        <v>-5255</v>
      </c>
      <c r="Y3121" s="78">
        <f t="shared" si="109"/>
        <v>0.94867999013076731</v>
      </c>
      <c r="Z3121" s="14">
        <v>0.56519173539818479</v>
      </c>
    </row>
    <row r="3122" spans="22:26" x14ac:dyDescent="0.25">
      <c r="V3122">
        <v>-51</v>
      </c>
      <c r="W3122" s="14">
        <v>55</v>
      </c>
      <c r="X3122" s="14" t="str">
        <f t="shared" si="110"/>
        <v>-5155</v>
      </c>
      <c r="Y3122" s="78">
        <f t="shared" ref="Y3122:Y3185" si="111">$Y$153/1013.25*(1013.25+V3122)</f>
        <v>0.94966691339748333</v>
      </c>
      <c r="Z3122" s="14">
        <v>0.56577971119573822</v>
      </c>
    </row>
    <row r="3123" spans="22:26" x14ac:dyDescent="0.25">
      <c r="V3123">
        <v>-50</v>
      </c>
      <c r="W3123" s="14">
        <v>55</v>
      </c>
      <c r="X3123" s="14" t="str">
        <f t="shared" si="110"/>
        <v>-5055</v>
      </c>
      <c r="Y3123" s="78">
        <f t="shared" si="111"/>
        <v>0.95065383666419934</v>
      </c>
      <c r="Z3123" s="14">
        <v>0.56636768699329154</v>
      </c>
    </row>
    <row r="3124" spans="22:26" x14ac:dyDescent="0.25">
      <c r="V3124">
        <v>-49</v>
      </c>
      <c r="W3124" s="14">
        <v>55</v>
      </c>
      <c r="X3124" s="14" t="str">
        <f t="shared" si="110"/>
        <v>-4955</v>
      </c>
      <c r="Y3124" s="78">
        <f t="shared" si="111"/>
        <v>0.95164075993091535</v>
      </c>
      <c r="Z3124" s="14">
        <v>0.56695566279084497</v>
      </c>
    </row>
    <row r="3125" spans="22:26" x14ac:dyDescent="0.25">
      <c r="V3125">
        <v>-48</v>
      </c>
      <c r="W3125" s="14">
        <v>55</v>
      </c>
      <c r="X3125" s="14" t="str">
        <f t="shared" si="110"/>
        <v>-4855</v>
      </c>
      <c r="Y3125" s="78">
        <f t="shared" si="111"/>
        <v>0.95262768319763136</v>
      </c>
      <c r="Z3125" s="14">
        <v>0.56754363858839829</v>
      </c>
    </row>
    <row r="3126" spans="22:26" x14ac:dyDescent="0.25">
      <c r="V3126">
        <v>-47</v>
      </c>
      <c r="W3126" s="14">
        <v>55</v>
      </c>
      <c r="X3126" s="14" t="str">
        <f t="shared" si="110"/>
        <v>-4755</v>
      </c>
      <c r="Y3126" s="78">
        <f t="shared" si="111"/>
        <v>0.95361460646434737</v>
      </c>
      <c r="Z3126" s="14">
        <v>0.56813161438595172</v>
      </c>
    </row>
    <row r="3127" spans="22:26" x14ac:dyDescent="0.25">
      <c r="V3127">
        <v>-46</v>
      </c>
      <c r="W3127" s="14">
        <v>55</v>
      </c>
      <c r="X3127" s="14" t="str">
        <f t="shared" si="110"/>
        <v>-4655</v>
      </c>
      <c r="Y3127" s="78">
        <f t="shared" si="111"/>
        <v>0.95460152973106338</v>
      </c>
      <c r="Z3127" s="14">
        <v>0.56871959018350515</v>
      </c>
    </row>
    <row r="3128" spans="22:26" x14ac:dyDescent="0.25">
      <c r="V3128">
        <v>-45</v>
      </c>
      <c r="W3128" s="14">
        <v>55</v>
      </c>
      <c r="X3128" s="14" t="str">
        <f t="shared" si="110"/>
        <v>-4555</v>
      </c>
      <c r="Y3128" s="78">
        <f t="shared" si="111"/>
        <v>0.95558845299777939</v>
      </c>
      <c r="Z3128" s="14">
        <v>0.56930756598105847</v>
      </c>
    </row>
    <row r="3129" spans="22:26" x14ac:dyDescent="0.25">
      <c r="V3129">
        <v>-44</v>
      </c>
      <c r="W3129" s="14">
        <v>55</v>
      </c>
      <c r="X3129" s="14" t="str">
        <f t="shared" si="110"/>
        <v>-4455</v>
      </c>
      <c r="Y3129" s="78">
        <f t="shared" si="111"/>
        <v>0.9565753762644954</v>
      </c>
      <c r="Z3129" s="14">
        <v>0.56989554177861179</v>
      </c>
    </row>
    <row r="3130" spans="22:26" x14ac:dyDescent="0.25">
      <c r="V3130">
        <v>-43</v>
      </c>
      <c r="W3130" s="14">
        <v>55</v>
      </c>
      <c r="X3130" s="14" t="str">
        <f t="shared" si="110"/>
        <v>-4355</v>
      </c>
      <c r="Y3130" s="78">
        <f t="shared" si="111"/>
        <v>0.95756229953121141</v>
      </c>
      <c r="Z3130" s="14">
        <v>0.57048351757616522</v>
      </c>
    </row>
    <row r="3131" spans="22:26" x14ac:dyDescent="0.25">
      <c r="V3131">
        <v>-42</v>
      </c>
      <c r="W3131" s="14">
        <v>55</v>
      </c>
      <c r="X3131" s="14" t="str">
        <f t="shared" si="110"/>
        <v>-4255</v>
      </c>
      <c r="Y3131" s="78">
        <f t="shared" si="111"/>
        <v>0.95854922279792742</v>
      </c>
      <c r="Z3131" s="14">
        <v>0.57107149337371865</v>
      </c>
    </row>
    <row r="3132" spans="22:26" x14ac:dyDescent="0.25">
      <c r="V3132">
        <v>-41</v>
      </c>
      <c r="W3132" s="14">
        <v>55</v>
      </c>
      <c r="X3132" s="14" t="str">
        <f t="shared" si="110"/>
        <v>-4155</v>
      </c>
      <c r="Y3132" s="78">
        <f t="shared" si="111"/>
        <v>0.95953614606464344</v>
      </c>
      <c r="Z3132" s="14">
        <v>0.57165946917127197</v>
      </c>
    </row>
    <row r="3133" spans="22:26" x14ac:dyDescent="0.25">
      <c r="V3133">
        <v>-40</v>
      </c>
      <c r="W3133" s="14">
        <v>55</v>
      </c>
      <c r="X3133" s="14" t="str">
        <f t="shared" si="110"/>
        <v>-4055</v>
      </c>
      <c r="Y3133" s="78">
        <f t="shared" si="111"/>
        <v>0.96052306933135945</v>
      </c>
      <c r="Z3133" s="14">
        <v>0.57224744496882529</v>
      </c>
    </row>
    <row r="3134" spans="22:26" x14ac:dyDescent="0.25">
      <c r="V3134">
        <v>-39</v>
      </c>
      <c r="W3134" s="14">
        <v>55</v>
      </c>
      <c r="X3134" s="14" t="str">
        <f t="shared" si="110"/>
        <v>-3955</v>
      </c>
      <c r="Y3134" s="78">
        <f t="shared" si="111"/>
        <v>0.96150999259807546</v>
      </c>
      <c r="Z3134" s="14">
        <v>0.57283542076637872</v>
      </c>
    </row>
    <row r="3135" spans="22:26" x14ac:dyDescent="0.25">
      <c r="V3135">
        <v>-38</v>
      </c>
      <c r="W3135" s="14">
        <v>55</v>
      </c>
      <c r="X3135" s="14" t="str">
        <f t="shared" si="110"/>
        <v>-3855</v>
      </c>
      <c r="Y3135" s="78">
        <f t="shared" si="111"/>
        <v>0.96249691586479147</v>
      </c>
      <c r="Z3135" s="14">
        <v>0.57342339656393215</v>
      </c>
    </row>
    <row r="3136" spans="22:26" x14ac:dyDescent="0.25">
      <c r="V3136">
        <v>-37</v>
      </c>
      <c r="W3136" s="14">
        <v>55</v>
      </c>
      <c r="X3136" s="14" t="str">
        <f t="shared" si="110"/>
        <v>-3755</v>
      </c>
      <c r="Y3136" s="78">
        <f t="shared" si="111"/>
        <v>0.96348383913150748</v>
      </c>
      <c r="Z3136" s="14">
        <v>0.57401137236148547</v>
      </c>
    </row>
    <row r="3137" spans="22:26" x14ac:dyDescent="0.25">
      <c r="V3137">
        <v>-36</v>
      </c>
      <c r="W3137" s="14">
        <v>55</v>
      </c>
      <c r="X3137" s="14" t="str">
        <f t="shared" si="110"/>
        <v>-3655</v>
      </c>
      <c r="Y3137" s="78">
        <f t="shared" si="111"/>
        <v>0.96447076239822349</v>
      </c>
      <c r="Z3137" s="14">
        <v>0.57459934815903879</v>
      </c>
    </row>
    <row r="3138" spans="22:26" x14ac:dyDescent="0.25">
      <c r="V3138">
        <v>-35</v>
      </c>
      <c r="W3138" s="14">
        <v>55</v>
      </c>
      <c r="X3138" s="14" t="str">
        <f t="shared" si="110"/>
        <v>-3555</v>
      </c>
      <c r="Y3138" s="78">
        <f t="shared" si="111"/>
        <v>0.9654576856649395</v>
      </c>
      <c r="Z3138" s="14">
        <v>0.57518732395659222</v>
      </c>
    </row>
    <row r="3139" spans="22:26" x14ac:dyDescent="0.25">
      <c r="V3139">
        <v>-34</v>
      </c>
      <c r="W3139" s="14">
        <v>55</v>
      </c>
      <c r="X3139" s="14" t="str">
        <f t="shared" ref="X3139:X3202" si="112">V3139&amp;W3139</f>
        <v>-3455</v>
      </c>
      <c r="Y3139" s="78">
        <f t="shared" si="111"/>
        <v>0.96644460893165551</v>
      </c>
      <c r="Z3139" s="14">
        <v>0.57577529975414565</v>
      </c>
    </row>
    <row r="3140" spans="22:26" x14ac:dyDescent="0.25">
      <c r="V3140">
        <v>-33</v>
      </c>
      <c r="W3140" s="14">
        <v>55</v>
      </c>
      <c r="X3140" s="14" t="str">
        <f t="shared" si="112"/>
        <v>-3355</v>
      </c>
      <c r="Y3140" s="78">
        <f t="shared" si="111"/>
        <v>0.96743153219837152</v>
      </c>
      <c r="Z3140" s="14">
        <v>0.57636327555169897</v>
      </c>
    </row>
    <row r="3141" spans="22:26" x14ac:dyDescent="0.25">
      <c r="V3141">
        <v>-32</v>
      </c>
      <c r="W3141" s="14">
        <v>55</v>
      </c>
      <c r="X3141" s="14" t="str">
        <f t="shared" si="112"/>
        <v>-3255</v>
      </c>
      <c r="Y3141" s="78">
        <f t="shared" si="111"/>
        <v>0.96841845546508754</v>
      </c>
      <c r="Z3141" s="14">
        <v>0.5769512513492524</v>
      </c>
    </row>
    <row r="3142" spans="22:26" x14ac:dyDescent="0.25">
      <c r="V3142">
        <v>-31</v>
      </c>
      <c r="W3142" s="14">
        <v>55</v>
      </c>
      <c r="X3142" s="14" t="str">
        <f t="shared" si="112"/>
        <v>-3155</v>
      </c>
      <c r="Y3142" s="78">
        <f t="shared" si="111"/>
        <v>0.96940537873180355</v>
      </c>
      <c r="Z3142" s="14">
        <v>0.57753922714680572</v>
      </c>
    </row>
    <row r="3143" spans="22:26" x14ac:dyDescent="0.25">
      <c r="V3143">
        <v>-30</v>
      </c>
      <c r="W3143" s="14">
        <v>55</v>
      </c>
      <c r="X3143" s="14" t="str">
        <f t="shared" si="112"/>
        <v>-3055</v>
      </c>
      <c r="Y3143" s="78">
        <f t="shared" si="111"/>
        <v>0.97039230199851956</v>
      </c>
      <c r="Z3143" s="14">
        <v>0.57812720294435915</v>
      </c>
    </row>
    <row r="3144" spans="22:26" x14ac:dyDescent="0.25">
      <c r="V3144">
        <v>-29</v>
      </c>
      <c r="W3144" s="14">
        <v>55</v>
      </c>
      <c r="X3144" s="14" t="str">
        <f t="shared" si="112"/>
        <v>-2955</v>
      </c>
      <c r="Y3144" s="78">
        <f t="shared" si="111"/>
        <v>0.97137922526523557</v>
      </c>
      <c r="Z3144" s="14">
        <v>0.57871517874191258</v>
      </c>
    </row>
    <row r="3145" spans="22:26" x14ac:dyDescent="0.25">
      <c r="V3145">
        <v>-28</v>
      </c>
      <c r="W3145" s="14">
        <v>55</v>
      </c>
      <c r="X3145" s="14" t="str">
        <f t="shared" si="112"/>
        <v>-2855</v>
      </c>
      <c r="Y3145" s="78">
        <f t="shared" si="111"/>
        <v>0.97236614853195158</v>
      </c>
      <c r="Z3145" s="14">
        <v>0.5793031545394659</v>
      </c>
    </row>
    <row r="3146" spans="22:26" x14ac:dyDescent="0.25">
      <c r="V3146">
        <v>-27</v>
      </c>
      <c r="W3146" s="14">
        <v>55</v>
      </c>
      <c r="X3146" s="14" t="str">
        <f t="shared" si="112"/>
        <v>-2755</v>
      </c>
      <c r="Y3146" s="78">
        <f t="shared" si="111"/>
        <v>0.97335307179866759</v>
      </c>
      <c r="Z3146" s="14">
        <v>0.57989113033701922</v>
      </c>
    </row>
    <row r="3147" spans="22:26" x14ac:dyDescent="0.25">
      <c r="V3147">
        <v>-26</v>
      </c>
      <c r="W3147" s="14">
        <v>55</v>
      </c>
      <c r="X3147" s="14" t="str">
        <f t="shared" si="112"/>
        <v>-2655</v>
      </c>
      <c r="Y3147" s="78">
        <f t="shared" si="111"/>
        <v>0.9743399950653836</v>
      </c>
      <c r="Z3147" s="14">
        <v>0.58047910613457265</v>
      </c>
    </row>
    <row r="3148" spans="22:26" x14ac:dyDescent="0.25">
      <c r="V3148">
        <v>-25</v>
      </c>
      <c r="W3148" s="14">
        <v>55</v>
      </c>
      <c r="X3148" s="14" t="str">
        <f t="shared" si="112"/>
        <v>-2555</v>
      </c>
      <c r="Y3148" s="78">
        <f t="shared" si="111"/>
        <v>0.97532691833209961</v>
      </c>
      <c r="Z3148" s="14">
        <v>0.58106708193212597</v>
      </c>
    </row>
    <row r="3149" spans="22:26" x14ac:dyDescent="0.25">
      <c r="V3149">
        <v>-24</v>
      </c>
      <c r="W3149" s="14">
        <v>55</v>
      </c>
      <c r="X3149" s="14" t="str">
        <f t="shared" si="112"/>
        <v>-2455</v>
      </c>
      <c r="Y3149" s="78">
        <f t="shared" si="111"/>
        <v>0.97631384159881562</v>
      </c>
      <c r="Z3149" s="14">
        <v>0.5816550577296794</v>
      </c>
    </row>
    <row r="3150" spans="22:26" x14ac:dyDescent="0.25">
      <c r="V3150">
        <v>-23</v>
      </c>
      <c r="W3150" s="14">
        <v>55</v>
      </c>
      <c r="X3150" s="14" t="str">
        <f t="shared" si="112"/>
        <v>-2355</v>
      </c>
      <c r="Y3150" s="78">
        <f t="shared" si="111"/>
        <v>0.97730076486553163</v>
      </c>
      <c r="Z3150" s="14">
        <v>0.58224303352723272</v>
      </c>
    </row>
    <row r="3151" spans="22:26" x14ac:dyDescent="0.25">
      <c r="V3151">
        <v>-22</v>
      </c>
      <c r="W3151" s="14">
        <v>55</v>
      </c>
      <c r="X3151" s="14" t="str">
        <f t="shared" si="112"/>
        <v>-2255</v>
      </c>
      <c r="Y3151" s="78">
        <f t="shared" si="111"/>
        <v>0.97828768813224765</v>
      </c>
      <c r="Z3151" s="14">
        <v>0.58283100932478615</v>
      </c>
    </row>
    <row r="3152" spans="22:26" x14ac:dyDescent="0.25">
      <c r="V3152">
        <v>-21</v>
      </c>
      <c r="W3152" s="14">
        <v>55</v>
      </c>
      <c r="X3152" s="14" t="str">
        <f t="shared" si="112"/>
        <v>-2155</v>
      </c>
      <c r="Y3152" s="78">
        <f t="shared" si="111"/>
        <v>0.97927461139896366</v>
      </c>
      <c r="Z3152" s="14">
        <v>0.58341898512233947</v>
      </c>
    </row>
    <row r="3153" spans="22:26" x14ac:dyDescent="0.25">
      <c r="V3153">
        <v>-20</v>
      </c>
      <c r="W3153" s="14">
        <v>55</v>
      </c>
      <c r="X3153" s="14" t="str">
        <f t="shared" si="112"/>
        <v>-2055</v>
      </c>
      <c r="Y3153" s="78">
        <f t="shared" si="111"/>
        <v>0.98026153466567967</v>
      </c>
      <c r="Z3153" s="14">
        <v>0.5840069609198929</v>
      </c>
    </row>
    <row r="3154" spans="22:26" x14ac:dyDescent="0.25">
      <c r="V3154">
        <v>-19</v>
      </c>
      <c r="W3154" s="14">
        <v>55</v>
      </c>
      <c r="X3154" s="14" t="str">
        <f t="shared" si="112"/>
        <v>-1955</v>
      </c>
      <c r="Y3154" s="78">
        <f t="shared" si="111"/>
        <v>0.98124845793239568</v>
      </c>
      <c r="Z3154" s="14">
        <v>0.58459493671744622</v>
      </c>
    </row>
    <row r="3155" spans="22:26" x14ac:dyDescent="0.25">
      <c r="V3155">
        <v>-18</v>
      </c>
      <c r="W3155" s="14">
        <v>55</v>
      </c>
      <c r="X3155" s="14" t="str">
        <f t="shared" si="112"/>
        <v>-1855</v>
      </c>
      <c r="Y3155" s="78">
        <f t="shared" si="111"/>
        <v>0.98223538119911169</v>
      </c>
      <c r="Z3155" s="14">
        <v>0.58518291251499965</v>
      </c>
    </row>
    <row r="3156" spans="22:26" x14ac:dyDescent="0.25">
      <c r="V3156">
        <v>-17</v>
      </c>
      <c r="W3156" s="14">
        <v>55</v>
      </c>
      <c r="X3156" s="14" t="str">
        <f t="shared" si="112"/>
        <v>-1755</v>
      </c>
      <c r="Y3156" s="78">
        <f t="shared" si="111"/>
        <v>0.9832223044658277</v>
      </c>
      <c r="Z3156" s="14">
        <v>0.58577088831255297</v>
      </c>
    </row>
    <row r="3157" spans="22:26" x14ac:dyDescent="0.25">
      <c r="V3157">
        <v>-16</v>
      </c>
      <c r="W3157" s="14">
        <v>55</v>
      </c>
      <c r="X3157" s="14" t="str">
        <f t="shared" si="112"/>
        <v>-1655</v>
      </c>
      <c r="Y3157" s="78">
        <f t="shared" si="111"/>
        <v>0.98420922773254371</v>
      </c>
      <c r="Z3157" s="14">
        <v>0.5863588641101064</v>
      </c>
    </row>
    <row r="3158" spans="22:26" x14ac:dyDescent="0.25">
      <c r="V3158">
        <v>-15</v>
      </c>
      <c r="W3158" s="14">
        <v>55</v>
      </c>
      <c r="X3158" s="14" t="str">
        <f t="shared" si="112"/>
        <v>-1555</v>
      </c>
      <c r="Y3158" s="78">
        <f t="shared" si="111"/>
        <v>0.98519615099925972</v>
      </c>
      <c r="Z3158" s="14">
        <v>0.58694683990765983</v>
      </c>
    </row>
    <row r="3159" spans="22:26" x14ac:dyDescent="0.25">
      <c r="V3159">
        <v>-14</v>
      </c>
      <c r="W3159" s="14">
        <v>55</v>
      </c>
      <c r="X3159" s="14" t="str">
        <f t="shared" si="112"/>
        <v>-1455</v>
      </c>
      <c r="Y3159" s="78">
        <f t="shared" si="111"/>
        <v>0.98618307426597573</v>
      </c>
      <c r="Z3159" s="14">
        <v>0.58753481570521315</v>
      </c>
    </row>
    <row r="3160" spans="22:26" x14ac:dyDescent="0.25">
      <c r="V3160">
        <v>-13</v>
      </c>
      <c r="W3160" s="14">
        <v>55</v>
      </c>
      <c r="X3160" s="14" t="str">
        <f t="shared" si="112"/>
        <v>-1355</v>
      </c>
      <c r="Y3160" s="78">
        <f t="shared" si="111"/>
        <v>0.98716999753269175</v>
      </c>
      <c r="Z3160" s="14">
        <v>0.58812279150276647</v>
      </c>
    </row>
    <row r="3161" spans="22:26" x14ac:dyDescent="0.25">
      <c r="V3161">
        <v>-12</v>
      </c>
      <c r="W3161" s="14">
        <v>55</v>
      </c>
      <c r="X3161" s="14" t="str">
        <f t="shared" si="112"/>
        <v>-1255</v>
      </c>
      <c r="Y3161" s="78">
        <f t="shared" si="111"/>
        <v>0.98815692079940776</v>
      </c>
      <c r="Z3161" s="14">
        <v>0.5887107673003199</v>
      </c>
    </row>
    <row r="3162" spans="22:26" x14ac:dyDescent="0.25">
      <c r="V3162">
        <v>-11</v>
      </c>
      <c r="W3162" s="14">
        <v>55</v>
      </c>
      <c r="X3162" s="14" t="str">
        <f t="shared" si="112"/>
        <v>-1155</v>
      </c>
      <c r="Y3162" s="78">
        <f t="shared" si="111"/>
        <v>0.98914384406612377</v>
      </c>
      <c r="Z3162" s="14">
        <v>0.58929874309787333</v>
      </c>
    </row>
    <row r="3163" spans="22:26" x14ac:dyDescent="0.25">
      <c r="V3163">
        <v>-10</v>
      </c>
      <c r="W3163" s="14">
        <v>55</v>
      </c>
      <c r="X3163" s="14" t="str">
        <f t="shared" si="112"/>
        <v>-1055</v>
      </c>
      <c r="Y3163" s="78">
        <f t="shared" si="111"/>
        <v>0.99013076733283978</v>
      </c>
      <c r="Z3163" s="14">
        <v>0.58988671889542665</v>
      </c>
    </row>
    <row r="3164" spans="22:26" x14ac:dyDescent="0.25">
      <c r="V3164">
        <v>-9</v>
      </c>
      <c r="W3164" s="14">
        <v>55</v>
      </c>
      <c r="X3164" s="14" t="str">
        <f t="shared" si="112"/>
        <v>-955</v>
      </c>
      <c r="Y3164" s="78">
        <f t="shared" si="111"/>
        <v>0.99111769059955579</v>
      </c>
      <c r="Z3164" s="14">
        <v>0.59047469469297997</v>
      </c>
    </row>
    <row r="3165" spans="22:26" x14ac:dyDescent="0.25">
      <c r="V3165">
        <v>-8</v>
      </c>
      <c r="W3165" s="14">
        <v>55</v>
      </c>
      <c r="X3165" s="14" t="str">
        <f t="shared" si="112"/>
        <v>-855</v>
      </c>
      <c r="Y3165" s="78">
        <f t="shared" si="111"/>
        <v>0.9921046138662718</v>
      </c>
      <c r="Z3165" s="14">
        <v>0.5910626704905334</v>
      </c>
    </row>
    <row r="3166" spans="22:26" x14ac:dyDescent="0.25">
      <c r="V3166">
        <v>-7</v>
      </c>
      <c r="W3166" s="14">
        <v>55</v>
      </c>
      <c r="X3166" s="14" t="str">
        <f t="shared" si="112"/>
        <v>-755</v>
      </c>
      <c r="Y3166" s="78">
        <f t="shared" si="111"/>
        <v>0.99309153713298781</v>
      </c>
      <c r="Z3166" s="14">
        <v>0.59165064628808683</v>
      </c>
    </row>
    <row r="3167" spans="22:26" x14ac:dyDescent="0.25">
      <c r="V3167">
        <v>-6</v>
      </c>
      <c r="W3167" s="14">
        <v>55</v>
      </c>
      <c r="X3167" s="14" t="str">
        <f t="shared" si="112"/>
        <v>-655</v>
      </c>
      <c r="Y3167" s="78">
        <f t="shared" si="111"/>
        <v>0.99407846039970382</v>
      </c>
      <c r="Z3167" s="14">
        <v>0.59223862208564015</v>
      </c>
    </row>
    <row r="3168" spans="22:26" x14ac:dyDescent="0.25">
      <c r="V3168">
        <v>-5</v>
      </c>
      <c r="W3168" s="14">
        <v>55</v>
      </c>
      <c r="X3168" s="14" t="str">
        <f t="shared" si="112"/>
        <v>-555</v>
      </c>
      <c r="Y3168" s="78">
        <f t="shared" si="111"/>
        <v>0.99506538366641994</v>
      </c>
      <c r="Z3168" s="14">
        <v>0.5928265978831937</v>
      </c>
    </row>
    <row r="3169" spans="22:26" x14ac:dyDescent="0.25">
      <c r="V3169">
        <v>-4</v>
      </c>
      <c r="W3169" s="14">
        <v>55</v>
      </c>
      <c r="X3169" s="14" t="str">
        <f t="shared" si="112"/>
        <v>-455</v>
      </c>
      <c r="Y3169" s="78">
        <f t="shared" si="111"/>
        <v>0.99605230693313596</v>
      </c>
      <c r="Z3169" s="14">
        <v>0.59341457368074702</v>
      </c>
    </row>
    <row r="3170" spans="22:26" x14ac:dyDescent="0.25">
      <c r="V3170">
        <v>-3</v>
      </c>
      <c r="W3170" s="14">
        <v>55</v>
      </c>
      <c r="X3170" s="14" t="str">
        <f t="shared" si="112"/>
        <v>-355</v>
      </c>
      <c r="Y3170" s="78">
        <f t="shared" si="111"/>
        <v>0.99703923019985197</v>
      </c>
      <c r="Z3170" s="14">
        <v>0.59400254947830033</v>
      </c>
    </row>
    <row r="3171" spans="22:26" x14ac:dyDescent="0.25">
      <c r="V3171">
        <v>-2</v>
      </c>
      <c r="W3171" s="14">
        <v>55</v>
      </c>
      <c r="X3171" s="14" t="str">
        <f t="shared" si="112"/>
        <v>-255</v>
      </c>
      <c r="Y3171" s="78">
        <f t="shared" si="111"/>
        <v>0.99802615346656798</v>
      </c>
      <c r="Z3171" s="14">
        <v>0.59459052527585377</v>
      </c>
    </row>
    <row r="3172" spans="22:26" x14ac:dyDescent="0.25">
      <c r="V3172">
        <v>-1</v>
      </c>
      <c r="W3172" s="14">
        <v>55</v>
      </c>
      <c r="X3172" s="14" t="str">
        <f t="shared" si="112"/>
        <v>-155</v>
      </c>
      <c r="Y3172" s="78">
        <f t="shared" si="111"/>
        <v>0.99901307673328399</v>
      </c>
      <c r="Z3172" s="14">
        <v>0.5951785010734072</v>
      </c>
    </row>
    <row r="3173" spans="22:26" x14ac:dyDescent="0.25">
      <c r="V3173">
        <v>0</v>
      </c>
      <c r="W3173" s="14">
        <v>55</v>
      </c>
      <c r="X3173" s="14" t="str">
        <f t="shared" si="112"/>
        <v>055</v>
      </c>
      <c r="Y3173" s="78">
        <f t="shared" si="111"/>
        <v>1</v>
      </c>
      <c r="Z3173" s="14">
        <v>0.59576647687096052</v>
      </c>
    </row>
    <row r="3174" spans="22:26" x14ac:dyDescent="0.25">
      <c r="V3174">
        <v>0</v>
      </c>
      <c r="W3174" s="14">
        <v>55</v>
      </c>
      <c r="X3174" s="14" t="str">
        <f t="shared" si="112"/>
        <v>055</v>
      </c>
      <c r="Y3174" s="78">
        <f t="shared" si="111"/>
        <v>1</v>
      </c>
      <c r="Z3174" s="14">
        <v>0.7157267779066655</v>
      </c>
    </row>
    <row r="3175" spans="22:26" x14ac:dyDescent="0.25">
      <c r="V3175">
        <v>1</v>
      </c>
      <c r="W3175" s="14">
        <v>55</v>
      </c>
      <c r="X3175" s="14" t="str">
        <f t="shared" si="112"/>
        <v>155</v>
      </c>
      <c r="Y3175" s="78">
        <f t="shared" si="111"/>
        <v>1.0009869232667159</v>
      </c>
      <c r="Z3175" s="14">
        <v>0.59635445266851383</v>
      </c>
    </row>
    <row r="3176" spans="22:26" x14ac:dyDescent="0.25">
      <c r="V3176">
        <v>2</v>
      </c>
      <c r="W3176" s="14">
        <v>55</v>
      </c>
      <c r="X3176" s="14" t="str">
        <f t="shared" si="112"/>
        <v>255</v>
      </c>
      <c r="Y3176" s="78">
        <f t="shared" si="111"/>
        <v>1.001973846533432</v>
      </c>
      <c r="Z3176" s="14">
        <v>0.59694242846606727</v>
      </c>
    </row>
    <row r="3177" spans="22:26" x14ac:dyDescent="0.25">
      <c r="V3177">
        <v>3</v>
      </c>
      <c r="W3177" s="14">
        <v>55</v>
      </c>
      <c r="X3177" s="14" t="str">
        <f t="shared" si="112"/>
        <v>355</v>
      </c>
      <c r="Y3177" s="78">
        <f t="shared" si="111"/>
        <v>1.0029607698001479</v>
      </c>
      <c r="Z3177" s="14">
        <v>0.59753040426362058</v>
      </c>
    </row>
    <row r="3178" spans="22:26" x14ac:dyDescent="0.25">
      <c r="V3178">
        <v>4</v>
      </c>
      <c r="W3178" s="14">
        <v>55</v>
      </c>
      <c r="X3178" s="14" t="str">
        <f t="shared" si="112"/>
        <v>455</v>
      </c>
      <c r="Y3178" s="78">
        <f t="shared" si="111"/>
        <v>1.003947693066864</v>
      </c>
      <c r="Z3178" s="14">
        <v>0.59811838006117402</v>
      </c>
    </row>
    <row r="3179" spans="22:26" x14ac:dyDescent="0.25">
      <c r="V3179">
        <v>5</v>
      </c>
      <c r="W3179" s="14">
        <v>55</v>
      </c>
      <c r="X3179" s="14" t="str">
        <f t="shared" si="112"/>
        <v>555</v>
      </c>
      <c r="Y3179" s="78">
        <f t="shared" si="111"/>
        <v>1.0049346163335799</v>
      </c>
      <c r="Z3179" s="14">
        <v>0.59870635585872733</v>
      </c>
    </row>
    <row r="3180" spans="22:26" x14ac:dyDescent="0.25">
      <c r="V3180">
        <v>6</v>
      </c>
      <c r="W3180" s="14">
        <v>55</v>
      </c>
      <c r="X3180" s="14" t="str">
        <f t="shared" si="112"/>
        <v>655</v>
      </c>
      <c r="Y3180" s="78">
        <f t="shared" si="111"/>
        <v>1.0059215396002961</v>
      </c>
      <c r="Z3180" s="14">
        <v>0.59929433165628077</v>
      </c>
    </row>
    <row r="3181" spans="22:26" x14ac:dyDescent="0.25">
      <c r="V3181">
        <v>7</v>
      </c>
      <c r="W3181" s="14">
        <v>55</v>
      </c>
      <c r="X3181" s="14" t="str">
        <f t="shared" si="112"/>
        <v>755</v>
      </c>
      <c r="Y3181" s="78">
        <f t="shared" si="111"/>
        <v>1.006908462867012</v>
      </c>
      <c r="Z3181" s="14">
        <v>0.59988230745383408</v>
      </c>
    </row>
    <row r="3182" spans="22:26" x14ac:dyDescent="0.25">
      <c r="V3182">
        <v>8</v>
      </c>
      <c r="W3182" s="14">
        <v>55</v>
      </c>
      <c r="X3182" s="14" t="str">
        <f t="shared" si="112"/>
        <v>855</v>
      </c>
      <c r="Y3182" s="78">
        <f t="shared" si="111"/>
        <v>1.0078953861337281</v>
      </c>
      <c r="Z3182" s="14">
        <v>0.60047028325138752</v>
      </c>
    </row>
    <row r="3183" spans="22:26" x14ac:dyDescent="0.25">
      <c r="V3183">
        <v>9</v>
      </c>
      <c r="W3183" s="14">
        <v>55</v>
      </c>
      <c r="X3183" s="14" t="str">
        <f t="shared" si="112"/>
        <v>955</v>
      </c>
      <c r="Y3183" s="78">
        <f t="shared" si="111"/>
        <v>1.008882309400444</v>
      </c>
      <c r="Z3183" s="14">
        <v>0.60105825904894084</v>
      </c>
    </row>
    <row r="3184" spans="22:26" x14ac:dyDescent="0.25">
      <c r="V3184">
        <v>10</v>
      </c>
      <c r="W3184" s="14">
        <v>55</v>
      </c>
      <c r="X3184" s="14" t="str">
        <f t="shared" si="112"/>
        <v>1055</v>
      </c>
      <c r="Y3184" s="78">
        <f t="shared" si="111"/>
        <v>1.0098692326671601</v>
      </c>
      <c r="Z3184" s="14">
        <v>0.60164623484649427</v>
      </c>
    </row>
    <row r="3185" spans="22:26" x14ac:dyDescent="0.25">
      <c r="V3185">
        <v>11</v>
      </c>
      <c r="W3185" s="14">
        <v>55</v>
      </c>
      <c r="X3185" s="14" t="str">
        <f t="shared" si="112"/>
        <v>1155</v>
      </c>
      <c r="Y3185" s="78">
        <f t="shared" si="111"/>
        <v>1.010856155933876</v>
      </c>
      <c r="Z3185" s="14">
        <v>0.60223421064404759</v>
      </c>
    </row>
    <row r="3186" spans="22:26" x14ac:dyDescent="0.25">
      <c r="V3186">
        <v>12</v>
      </c>
      <c r="W3186" s="14">
        <v>55</v>
      </c>
      <c r="X3186" s="14" t="str">
        <f t="shared" si="112"/>
        <v>1255</v>
      </c>
      <c r="Y3186" s="78">
        <f t="shared" ref="Y3186:Y3249" si="113">$Y$153/1013.25*(1013.25+V3186)</f>
        <v>1.0118430792005921</v>
      </c>
      <c r="Z3186" s="14">
        <v>0.60282218644160102</v>
      </c>
    </row>
    <row r="3187" spans="22:26" x14ac:dyDescent="0.25">
      <c r="V3187">
        <v>13</v>
      </c>
      <c r="W3187" s="14">
        <v>55</v>
      </c>
      <c r="X3187" s="14" t="str">
        <f t="shared" si="112"/>
        <v>1355</v>
      </c>
      <c r="Y3187" s="78">
        <f t="shared" si="113"/>
        <v>1.012830002467308</v>
      </c>
      <c r="Z3187" s="14">
        <v>0.60341016223915434</v>
      </c>
    </row>
    <row r="3188" spans="22:26" x14ac:dyDescent="0.25">
      <c r="V3188">
        <v>14</v>
      </c>
      <c r="W3188" s="14">
        <v>55</v>
      </c>
      <c r="X3188" s="14" t="str">
        <f t="shared" si="112"/>
        <v>1455</v>
      </c>
      <c r="Y3188" s="78">
        <f t="shared" si="113"/>
        <v>1.0138169257340242</v>
      </c>
      <c r="Z3188" s="14">
        <v>0.60399813803670777</v>
      </c>
    </row>
    <row r="3189" spans="22:26" x14ac:dyDescent="0.25">
      <c r="V3189">
        <v>15</v>
      </c>
      <c r="W3189" s="14">
        <v>55</v>
      </c>
      <c r="X3189" s="14" t="str">
        <f t="shared" si="112"/>
        <v>1555</v>
      </c>
      <c r="Y3189" s="78">
        <f t="shared" si="113"/>
        <v>1.0148038490007401</v>
      </c>
      <c r="Z3189" s="14">
        <v>0.60458611383426109</v>
      </c>
    </row>
    <row r="3190" spans="22:26" x14ac:dyDescent="0.25">
      <c r="V3190">
        <v>16</v>
      </c>
      <c r="W3190" s="14">
        <v>55</v>
      </c>
      <c r="X3190" s="14" t="str">
        <f t="shared" si="112"/>
        <v>1655</v>
      </c>
      <c r="Y3190" s="78">
        <f t="shared" si="113"/>
        <v>1.0157907722674562</v>
      </c>
      <c r="Z3190" s="14">
        <v>0.60517408963181452</v>
      </c>
    </row>
    <row r="3191" spans="22:26" x14ac:dyDescent="0.25">
      <c r="V3191">
        <v>17</v>
      </c>
      <c r="W3191" s="14">
        <v>55</v>
      </c>
      <c r="X3191" s="14" t="str">
        <f t="shared" si="112"/>
        <v>1755</v>
      </c>
      <c r="Y3191" s="78">
        <f t="shared" si="113"/>
        <v>1.0167776955341721</v>
      </c>
      <c r="Z3191" s="14">
        <v>0.60576206542936784</v>
      </c>
    </row>
    <row r="3192" spans="22:26" x14ac:dyDescent="0.25">
      <c r="V3192">
        <v>18</v>
      </c>
      <c r="W3192" s="14">
        <v>55</v>
      </c>
      <c r="X3192" s="14" t="str">
        <f t="shared" si="112"/>
        <v>1855</v>
      </c>
      <c r="Y3192" s="78">
        <f t="shared" si="113"/>
        <v>1.0177646188008882</v>
      </c>
      <c r="Z3192" s="14">
        <v>0.60635004122692138</v>
      </c>
    </row>
    <row r="3193" spans="22:26" x14ac:dyDescent="0.25">
      <c r="V3193">
        <v>19</v>
      </c>
      <c r="W3193" s="14">
        <v>55</v>
      </c>
      <c r="X3193" s="14" t="str">
        <f t="shared" si="112"/>
        <v>1955</v>
      </c>
      <c r="Y3193" s="78">
        <f t="shared" si="113"/>
        <v>1.0187515420676041</v>
      </c>
      <c r="Z3193" s="14">
        <v>0.60693801702447459</v>
      </c>
    </row>
    <row r="3194" spans="22:26" x14ac:dyDescent="0.25">
      <c r="V3194">
        <v>20</v>
      </c>
      <c r="W3194" s="14">
        <v>55</v>
      </c>
      <c r="X3194" s="14" t="str">
        <f t="shared" si="112"/>
        <v>2055</v>
      </c>
      <c r="Y3194" s="78">
        <f t="shared" si="113"/>
        <v>1.0197384653343202</v>
      </c>
      <c r="Z3194" s="14">
        <v>0.60752599282202802</v>
      </c>
    </row>
    <row r="3195" spans="22:26" x14ac:dyDescent="0.25">
      <c r="V3195">
        <v>21</v>
      </c>
      <c r="W3195" s="14">
        <v>55</v>
      </c>
      <c r="X3195" s="14" t="str">
        <f t="shared" si="112"/>
        <v>2155</v>
      </c>
      <c r="Y3195" s="78">
        <f t="shared" si="113"/>
        <v>1.0207253886010361</v>
      </c>
      <c r="Z3195" s="14">
        <v>0.60811396861958145</v>
      </c>
    </row>
    <row r="3196" spans="22:26" x14ac:dyDescent="0.25">
      <c r="V3196">
        <v>22</v>
      </c>
      <c r="W3196" s="14">
        <v>55</v>
      </c>
      <c r="X3196" s="14" t="str">
        <f t="shared" si="112"/>
        <v>2255</v>
      </c>
      <c r="Y3196" s="78">
        <f t="shared" si="113"/>
        <v>1.0217123118677522</v>
      </c>
      <c r="Z3196" s="14">
        <v>0.60870194441713477</v>
      </c>
    </row>
    <row r="3197" spans="22:26" x14ac:dyDescent="0.25">
      <c r="V3197">
        <v>23</v>
      </c>
      <c r="W3197" s="14">
        <v>55</v>
      </c>
      <c r="X3197" s="14" t="str">
        <f t="shared" si="112"/>
        <v>2355</v>
      </c>
      <c r="Y3197" s="78">
        <f t="shared" si="113"/>
        <v>1.0226992351344681</v>
      </c>
      <c r="Z3197" s="14">
        <v>0.60928992021468809</v>
      </c>
    </row>
    <row r="3198" spans="22:26" x14ac:dyDescent="0.25">
      <c r="V3198">
        <v>24</v>
      </c>
      <c r="W3198" s="14">
        <v>55</v>
      </c>
      <c r="X3198" s="14" t="str">
        <f t="shared" si="112"/>
        <v>2455</v>
      </c>
      <c r="Y3198" s="78">
        <f t="shared" si="113"/>
        <v>1.0236861584011843</v>
      </c>
      <c r="Z3198" s="14">
        <v>0.60987789601224163</v>
      </c>
    </row>
    <row r="3199" spans="22:26" x14ac:dyDescent="0.25">
      <c r="V3199">
        <v>25</v>
      </c>
      <c r="W3199" s="14">
        <v>55</v>
      </c>
      <c r="X3199" s="14" t="str">
        <f t="shared" si="112"/>
        <v>2555</v>
      </c>
      <c r="Y3199" s="78">
        <f t="shared" si="113"/>
        <v>1.0246730816679002</v>
      </c>
      <c r="Z3199" s="14">
        <v>0.61046587180979484</v>
      </c>
    </row>
    <row r="3200" spans="22:26" x14ac:dyDescent="0.25">
      <c r="V3200">
        <v>26</v>
      </c>
      <c r="W3200" s="14">
        <v>55</v>
      </c>
      <c r="X3200" s="14" t="str">
        <f t="shared" si="112"/>
        <v>2655</v>
      </c>
      <c r="Y3200" s="78">
        <f t="shared" si="113"/>
        <v>1.0256600049346163</v>
      </c>
      <c r="Z3200" s="14">
        <v>0.61105384760734838</v>
      </c>
    </row>
    <row r="3201" spans="22:26" x14ac:dyDescent="0.25">
      <c r="V3201">
        <v>27</v>
      </c>
      <c r="W3201" s="14">
        <v>55</v>
      </c>
      <c r="X3201" s="14" t="str">
        <f t="shared" si="112"/>
        <v>2755</v>
      </c>
      <c r="Y3201" s="78">
        <f t="shared" si="113"/>
        <v>1.0266469282013324</v>
      </c>
      <c r="Z3201" s="14">
        <v>0.6116418234049017</v>
      </c>
    </row>
    <row r="3202" spans="22:26" x14ac:dyDescent="0.25">
      <c r="V3202">
        <v>28</v>
      </c>
      <c r="W3202" s="14">
        <v>55</v>
      </c>
      <c r="X3202" s="14" t="str">
        <f t="shared" si="112"/>
        <v>2855</v>
      </c>
      <c r="Y3202" s="78">
        <f t="shared" si="113"/>
        <v>1.0276338514680483</v>
      </c>
      <c r="Z3202" s="14">
        <v>0.61222979920245502</v>
      </c>
    </row>
    <row r="3203" spans="22:26" x14ac:dyDescent="0.25">
      <c r="V3203">
        <v>29</v>
      </c>
      <c r="W3203" s="14">
        <v>55</v>
      </c>
      <c r="X3203" s="14" t="str">
        <f t="shared" ref="X3203:X3266" si="114">V3203&amp;W3203</f>
        <v>2955</v>
      </c>
      <c r="Y3203" s="78">
        <f t="shared" si="113"/>
        <v>1.0286207747347644</v>
      </c>
      <c r="Z3203" s="14">
        <v>0.61281777500000856</v>
      </c>
    </row>
    <row r="3204" spans="22:26" x14ac:dyDescent="0.25">
      <c r="V3204">
        <v>30</v>
      </c>
      <c r="W3204" s="14">
        <v>55</v>
      </c>
      <c r="X3204" s="14" t="str">
        <f t="shared" si="114"/>
        <v>3055</v>
      </c>
      <c r="Y3204" s="78">
        <f t="shared" si="113"/>
        <v>1.0296076980014803</v>
      </c>
      <c r="Z3204" s="14">
        <v>0.61340575079756177</v>
      </c>
    </row>
    <row r="3205" spans="22:26" x14ac:dyDescent="0.25">
      <c r="V3205">
        <v>31</v>
      </c>
      <c r="W3205" s="14">
        <v>55</v>
      </c>
      <c r="X3205" s="14" t="str">
        <f t="shared" si="114"/>
        <v>3155</v>
      </c>
      <c r="Y3205" s="78">
        <f t="shared" si="113"/>
        <v>1.0305946212681965</v>
      </c>
      <c r="Z3205" s="14">
        <v>0.61399372659511531</v>
      </c>
    </row>
    <row r="3206" spans="22:26" x14ac:dyDescent="0.25">
      <c r="V3206">
        <v>32</v>
      </c>
      <c r="W3206" s="14">
        <v>55</v>
      </c>
      <c r="X3206" s="14" t="str">
        <f t="shared" si="114"/>
        <v>3255</v>
      </c>
      <c r="Y3206" s="78">
        <f t="shared" si="113"/>
        <v>1.0315815445349124</v>
      </c>
      <c r="Z3206" s="14">
        <v>0.61458170239266863</v>
      </c>
    </row>
    <row r="3207" spans="22:26" x14ac:dyDescent="0.25">
      <c r="V3207">
        <v>33</v>
      </c>
      <c r="W3207" s="14">
        <v>55</v>
      </c>
      <c r="X3207" s="14" t="str">
        <f t="shared" si="114"/>
        <v>3355</v>
      </c>
      <c r="Y3207" s="78">
        <f t="shared" si="113"/>
        <v>1.0325684678016285</v>
      </c>
      <c r="Z3207" s="14">
        <v>0.61516967819022195</v>
      </c>
    </row>
    <row r="3208" spans="22:26" x14ac:dyDescent="0.25">
      <c r="V3208">
        <v>34</v>
      </c>
      <c r="W3208" s="14">
        <v>55</v>
      </c>
      <c r="X3208" s="14" t="str">
        <f t="shared" si="114"/>
        <v>3455</v>
      </c>
      <c r="Y3208" s="78">
        <f t="shared" si="113"/>
        <v>1.0335553910683444</v>
      </c>
      <c r="Z3208" s="14">
        <v>0.61575765398777538</v>
      </c>
    </row>
    <row r="3209" spans="22:26" x14ac:dyDescent="0.25">
      <c r="V3209">
        <v>35</v>
      </c>
      <c r="W3209" s="14">
        <v>55</v>
      </c>
      <c r="X3209" s="14" t="str">
        <f t="shared" si="114"/>
        <v>3555</v>
      </c>
      <c r="Y3209" s="78">
        <f t="shared" si="113"/>
        <v>1.0345423143350605</v>
      </c>
      <c r="Z3209" s="14">
        <v>0.61634562978532881</v>
      </c>
    </row>
    <row r="3210" spans="22:26" x14ac:dyDescent="0.25">
      <c r="V3210">
        <v>36</v>
      </c>
      <c r="W3210" s="14">
        <v>55</v>
      </c>
      <c r="X3210" s="14" t="str">
        <f t="shared" si="114"/>
        <v>3655</v>
      </c>
      <c r="Y3210" s="78">
        <f t="shared" si="113"/>
        <v>1.0355292376017764</v>
      </c>
      <c r="Z3210" s="14">
        <v>0.61693360558288202</v>
      </c>
    </row>
    <row r="3211" spans="22:26" x14ac:dyDescent="0.25">
      <c r="V3211">
        <v>37</v>
      </c>
      <c r="W3211" s="14">
        <v>55</v>
      </c>
      <c r="X3211" s="14" t="str">
        <f t="shared" si="114"/>
        <v>3755</v>
      </c>
      <c r="Y3211" s="78">
        <f t="shared" si="113"/>
        <v>1.0365161608684925</v>
      </c>
      <c r="Z3211" s="14">
        <v>0.61752158138043556</v>
      </c>
    </row>
    <row r="3212" spans="22:26" x14ac:dyDescent="0.25">
      <c r="V3212">
        <v>38</v>
      </c>
      <c r="W3212" s="14">
        <v>55</v>
      </c>
      <c r="X3212" s="14" t="str">
        <f t="shared" si="114"/>
        <v>3855</v>
      </c>
      <c r="Y3212" s="78">
        <f t="shared" si="113"/>
        <v>1.0375030841352084</v>
      </c>
      <c r="Z3212" s="14">
        <v>0.61810955717798888</v>
      </c>
    </row>
    <row r="3213" spans="22:26" x14ac:dyDescent="0.25">
      <c r="V3213">
        <v>39</v>
      </c>
      <c r="W3213" s="14">
        <v>55</v>
      </c>
      <c r="X3213" s="14" t="str">
        <f t="shared" si="114"/>
        <v>3955</v>
      </c>
      <c r="Y3213" s="78">
        <f t="shared" si="113"/>
        <v>1.0384900074019245</v>
      </c>
      <c r="Z3213" s="14">
        <v>0.6186975329755422</v>
      </c>
    </row>
    <row r="3214" spans="22:26" x14ac:dyDescent="0.25">
      <c r="V3214">
        <v>40</v>
      </c>
      <c r="W3214" s="14">
        <v>55</v>
      </c>
      <c r="X3214" s="14" t="str">
        <f t="shared" si="114"/>
        <v>4055</v>
      </c>
      <c r="Y3214" s="78">
        <f t="shared" si="113"/>
        <v>1.0394769306686404</v>
      </c>
      <c r="Z3214" s="14">
        <v>0.61928550877309563</v>
      </c>
    </row>
    <row r="3215" spans="22:26" x14ac:dyDescent="0.25">
      <c r="V3215">
        <v>41</v>
      </c>
      <c r="W3215" s="14">
        <v>55</v>
      </c>
      <c r="X3215" s="14" t="str">
        <f t="shared" si="114"/>
        <v>4155</v>
      </c>
      <c r="Y3215" s="78">
        <f t="shared" si="113"/>
        <v>1.0404638539353566</v>
      </c>
      <c r="Z3215" s="14">
        <v>0.61987348457064906</v>
      </c>
    </row>
    <row r="3216" spans="22:26" x14ac:dyDescent="0.25">
      <c r="V3216">
        <v>42</v>
      </c>
      <c r="W3216" s="14">
        <v>55</v>
      </c>
      <c r="X3216" s="14" t="str">
        <f t="shared" si="114"/>
        <v>4255</v>
      </c>
      <c r="Y3216" s="78">
        <f t="shared" si="113"/>
        <v>1.0414507772020725</v>
      </c>
      <c r="Z3216" s="14">
        <v>0.62046146036820238</v>
      </c>
    </row>
    <row r="3217" spans="22:26" x14ac:dyDescent="0.25">
      <c r="V3217">
        <v>43</v>
      </c>
      <c r="W3217" s="14">
        <v>55</v>
      </c>
      <c r="X3217" s="14" t="str">
        <f t="shared" si="114"/>
        <v>4355</v>
      </c>
      <c r="Y3217" s="78">
        <f t="shared" si="113"/>
        <v>1.0424377004687886</v>
      </c>
      <c r="Z3217" s="14">
        <v>0.62104943616575581</v>
      </c>
    </row>
    <row r="3218" spans="22:26" x14ac:dyDescent="0.25">
      <c r="V3218">
        <v>44</v>
      </c>
      <c r="W3218" s="14">
        <v>55</v>
      </c>
      <c r="X3218" s="14" t="str">
        <f t="shared" si="114"/>
        <v>4455</v>
      </c>
      <c r="Y3218" s="78">
        <f t="shared" si="113"/>
        <v>1.0434246237355045</v>
      </c>
      <c r="Z3218" s="14">
        <v>0.62163741196330902</v>
      </c>
    </row>
    <row r="3219" spans="22:26" x14ac:dyDescent="0.25">
      <c r="V3219">
        <v>45</v>
      </c>
      <c r="W3219" s="14">
        <v>55</v>
      </c>
      <c r="X3219" s="14" t="str">
        <f t="shared" si="114"/>
        <v>4555</v>
      </c>
      <c r="Y3219" s="78">
        <f t="shared" si="113"/>
        <v>1.0444115470022206</v>
      </c>
      <c r="Z3219" s="14">
        <v>0.62222538776086256</v>
      </c>
    </row>
    <row r="3220" spans="22:26" x14ac:dyDescent="0.25">
      <c r="V3220">
        <v>46</v>
      </c>
      <c r="W3220" s="14">
        <v>55</v>
      </c>
      <c r="X3220" s="14" t="str">
        <f t="shared" si="114"/>
        <v>4655</v>
      </c>
      <c r="Y3220" s="78">
        <f t="shared" si="113"/>
        <v>1.0453984702689365</v>
      </c>
      <c r="Z3220" s="14">
        <v>0.62281336355841588</v>
      </c>
    </row>
    <row r="3221" spans="22:26" x14ac:dyDescent="0.25">
      <c r="V3221">
        <v>47</v>
      </c>
      <c r="W3221" s="14">
        <v>55</v>
      </c>
      <c r="X3221" s="14" t="str">
        <f t="shared" si="114"/>
        <v>4755</v>
      </c>
      <c r="Y3221" s="78">
        <f t="shared" si="113"/>
        <v>1.0463853935356526</v>
      </c>
      <c r="Z3221" s="14">
        <v>0.6234013393559692</v>
      </c>
    </row>
    <row r="3222" spans="22:26" x14ac:dyDescent="0.25">
      <c r="V3222">
        <v>48</v>
      </c>
      <c r="W3222" s="14">
        <v>55</v>
      </c>
      <c r="X3222" s="14" t="str">
        <f t="shared" si="114"/>
        <v>4855</v>
      </c>
      <c r="Y3222" s="78">
        <f t="shared" si="113"/>
        <v>1.0473723168023685</v>
      </c>
      <c r="Z3222" s="14">
        <v>0.62398931515352263</v>
      </c>
    </row>
    <row r="3223" spans="22:26" x14ac:dyDescent="0.25">
      <c r="V3223">
        <v>49</v>
      </c>
      <c r="W3223" s="14">
        <v>55</v>
      </c>
      <c r="X3223" s="14" t="str">
        <f t="shared" si="114"/>
        <v>4955</v>
      </c>
      <c r="Y3223" s="78">
        <f t="shared" si="113"/>
        <v>1.0483592400690847</v>
      </c>
      <c r="Z3223" s="14">
        <v>0.62457729095107606</v>
      </c>
    </row>
    <row r="3224" spans="22:26" x14ac:dyDescent="0.25">
      <c r="V3224">
        <v>50</v>
      </c>
      <c r="W3224" s="14">
        <v>55</v>
      </c>
      <c r="X3224" s="14" t="str">
        <f t="shared" si="114"/>
        <v>5055</v>
      </c>
      <c r="Y3224" s="78">
        <f t="shared" si="113"/>
        <v>1.0493461633358006</v>
      </c>
      <c r="Z3224" s="14">
        <v>0.62516526674862927</v>
      </c>
    </row>
    <row r="3225" spans="22:26" x14ac:dyDescent="0.25">
      <c r="V3225">
        <v>51</v>
      </c>
      <c r="W3225" s="14">
        <v>55</v>
      </c>
      <c r="X3225" s="14" t="str">
        <f t="shared" si="114"/>
        <v>5155</v>
      </c>
      <c r="Y3225" s="78">
        <f t="shared" si="113"/>
        <v>1.0503330866025167</v>
      </c>
      <c r="Z3225" s="14">
        <v>0.62575324254618281</v>
      </c>
    </row>
    <row r="3226" spans="22:26" x14ac:dyDescent="0.25">
      <c r="V3226">
        <v>52</v>
      </c>
      <c r="W3226" s="14">
        <v>55</v>
      </c>
      <c r="X3226" s="14" t="str">
        <f t="shared" si="114"/>
        <v>5255</v>
      </c>
      <c r="Y3226" s="78">
        <f t="shared" si="113"/>
        <v>1.0513200098692326</v>
      </c>
      <c r="Z3226" s="14">
        <v>0.62634121834373613</v>
      </c>
    </row>
    <row r="3227" spans="22:26" x14ac:dyDescent="0.25">
      <c r="V3227">
        <v>53</v>
      </c>
      <c r="W3227" s="14">
        <v>55</v>
      </c>
      <c r="X3227" s="14" t="str">
        <f t="shared" si="114"/>
        <v>5355</v>
      </c>
      <c r="Y3227" s="78">
        <f t="shared" si="113"/>
        <v>1.0523069331359487</v>
      </c>
      <c r="Z3227" s="14">
        <v>0.62692919414128956</v>
      </c>
    </row>
    <row r="3228" spans="22:26" x14ac:dyDescent="0.25">
      <c r="V3228">
        <v>54</v>
      </c>
      <c r="W3228" s="14">
        <v>55</v>
      </c>
      <c r="X3228" s="14" t="str">
        <f t="shared" si="114"/>
        <v>5455</v>
      </c>
      <c r="Y3228" s="78">
        <f t="shared" si="113"/>
        <v>1.0532938564026646</v>
      </c>
      <c r="Z3228" s="14">
        <v>0.62751716993884288</v>
      </c>
    </row>
    <row r="3229" spans="22:26" x14ac:dyDescent="0.25">
      <c r="V3229">
        <v>55</v>
      </c>
      <c r="W3229" s="14">
        <v>55</v>
      </c>
      <c r="X3229" s="14" t="str">
        <f t="shared" si="114"/>
        <v>5555</v>
      </c>
      <c r="Y3229" s="78">
        <f t="shared" si="113"/>
        <v>1.0542807796693807</v>
      </c>
      <c r="Z3229" s="14">
        <v>0.62810514573639642</v>
      </c>
    </row>
    <row r="3230" spans="22:26" x14ac:dyDescent="0.25">
      <c r="V3230">
        <v>56</v>
      </c>
      <c r="W3230" s="14">
        <v>55</v>
      </c>
      <c r="X3230" s="14" t="str">
        <f t="shared" si="114"/>
        <v>5655</v>
      </c>
      <c r="Y3230" s="78">
        <f t="shared" si="113"/>
        <v>1.0552677029360966</v>
      </c>
      <c r="Z3230" s="14">
        <v>0.62869312153394963</v>
      </c>
    </row>
    <row r="3231" spans="22:26" x14ac:dyDescent="0.25">
      <c r="V3231">
        <v>57</v>
      </c>
      <c r="W3231" s="14">
        <v>55</v>
      </c>
      <c r="X3231" s="14" t="str">
        <f t="shared" si="114"/>
        <v>5755</v>
      </c>
      <c r="Y3231" s="78">
        <f t="shared" si="113"/>
        <v>1.0562546262028127</v>
      </c>
      <c r="Z3231" s="14">
        <v>0.62928109733150306</v>
      </c>
    </row>
    <row r="3232" spans="22:26" x14ac:dyDescent="0.25">
      <c r="V3232">
        <v>58</v>
      </c>
      <c r="W3232" s="14">
        <v>55</v>
      </c>
      <c r="X3232" s="14" t="str">
        <f t="shared" si="114"/>
        <v>5855</v>
      </c>
      <c r="Y3232" s="78">
        <f t="shared" si="113"/>
        <v>1.0572415494695286</v>
      </c>
      <c r="Z3232" s="14">
        <v>0.62986907312905627</v>
      </c>
    </row>
    <row r="3233" spans="22:26" x14ac:dyDescent="0.25">
      <c r="V3233">
        <v>59</v>
      </c>
      <c r="W3233" s="14">
        <v>55</v>
      </c>
      <c r="X3233" s="14" t="str">
        <f t="shared" si="114"/>
        <v>5955</v>
      </c>
      <c r="Y3233" s="78">
        <f t="shared" si="113"/>
        <v>1.0582284727362448</v>
      </c>
      <c r="Z3233" s="14">
        <v>0.63045704892660981</v>
      </c>
    </row>
    <row r="3234" spans="22:26" x14ac:dyDescent="0.25">
      <c r="V3234">
        <v>60</v>
      </c>
      <c r="W3234" s="14">
        <v>55</v>
      </c>
      <c r="X3234" s="14" t="str">
        <f t="shared" si="114"/>
        <v>6055</v>
      </c>
      <c r="Y3234" s="78">
        <f t="shared" si="113"/>
        <v>1.0592153960029607</v>
      </c>
      <c r="Z3234" s="14">
        <v>0.63104502472416313</v>
      </c>
    </row>
    <row r="3235" spans="22:26" x14ac:dyDescent="0.25">
      <c r="V3235">
        <v>61</v>
      </c>
      <c r="W3235" s="14">
        <v>55</v>
      </c>
      <c r="X3235" s="14" t="str">
        <f t="shared" si="114"/>
        <v>6155</v>
      </c>
      <c r="Y3235" s="78">
        <f t="shared" si="113"/>
        <v>1.0602023192696768</v>
      </c>
      <c r="Z3235" s="14">
        <v>0.63163300052171656</v>
      </c>
    </row>
    <row r="3236" spans="22:26" x14ac:dyDescent="0.25">
      <c r="V3236">
        <v>62</v>
      </c>
      <c r="W3236" s="14">
        <v>55</v>
      </c>
      <c r="X3236" s="14" t="str">
        <f t="shared" si="114"/>
        <v>6255</v>
      </c>
      <c r="Y3236" s="78">
        <f t="shared" si="113"/>
        <v>1.0611892425363927</v>
      </c>
      <c r="Z3236" s="14">
        <v>0.63222097631926988</v>
      </c>
    </row>
    <row r="3237" spans="22:26" x14ac:dyDescent="0.25">
      <c r="V3237">
        <v>63</v>
      </c>
      <c r="W3237" s="14">
        <v>55</v>
      </c>
      <c r="X3237" s="14" t="str">
        <f t="shared" si="114"/>
        <v>6355</v>
      </c>
      <c r="Y3237" s="78">
        <f t="shared" si="113"/>
        <v>1.0621761658031088</v>
      </c>
      <c r="Z3237" s="14">
        <v>0.63280895211682342</v>
      </c>
    </row>
    <row r="3238" spans="22:26" x14ac:dyDescent="0.25">
      <c r="V3238">
        <v>64</v>
      </c>
      <c r="W3238" s="14">
        <v>55</v>
      </c>
      <c r="X3238" s="14" t="str">
        <f t="shared" si="114"/>
        <v>6455</v>
      </c>
      <c r="Y3238" s="78">
        <f t="shared" si="113"/>
        <v>1.0631630890698247</v>
      </c>
      <c r="Z3238" s="14">
        <v>0.63339692791437663</v>
      </c>
    </row>
    <row r="3239" spans="22:26" x14ac:dyDescent="0.25">
      <c r="V3239">
        <v>65</v>
      </c>
      <c r="W3239" s="14">
        <v>55</v>
      </c>
      <c r="X3239" s="14" t="str">
        <f t="shared" si="114"/>
        <v>6555</v>
      </c>
      <c r="Y3239" s="78">
        <f t="shared" si="113"/>
        <v>1.0641500123365408</v>
      </c>
      <c r="Z3239" s="14">
        <v>0.63398490371193006</v>
      </c>
    </row>
    <row r="3240" spans="22:26" x14ac:dyDescent="0.25">
      <c r="V3240">
        <v>66</v>
      </c>
      <c r="W3240" s="14">
        <v>55</v>
      </c>
      <c r="X3240" s="14" t="str">
        <f t="shared" si="114"/>
        <v>6655</v>
      </c>
      <c r="Y3240" s="78">
        <f t="shared" si="113"/>
        <v>1.0651369356032567</v>
      </c>
      <c r="Z3240" s="14">
        <v>0.63457287950948349</v>
      </c>
    </row>
    <row r="3241" spans="22:26" x14ac:dyDescent="0.25">
      <c r="V3241">
        <v>67</v>
      </c>
      <c r="W3241" s="14">
        <v>55</v>
      </c>
      <c r="X3241" s="14" t="str">
        <f t="shared" si="114"/>
        <v>6755</v>
      </c>
      <c r="Y3241" s="78">
        <f t="shared" si="113"/>
        <v>1.0661238588699729</v>
      </c>
      <c r="Z3241" s="14">
        <v>0.63516085530703681</v>
      </c>
    </row>
    <row r="3242" spans="22:26" x14ac:dyDescent="0.25">
      <c r="V3242">
        <v>68</v>
      </c>
      <c r="W3242" s="14">
        <v>55</v>
      </c>
      <c r="X3242" s="14" t="str">
        <f t="shared" si="114"/>
        <v>6855</v>
      </c>
      <c r="Y3242" s="78">
        <f t="shared" si="113"/>
        <v>1.0671107821366888</v>
      </c>
      <c r="Z3242" s="14">
        <v>0.63574883110459013</v>
      </c>
    </row>
    <row r="3243" spans="22:26" x14ac:dyDescent="0.25">
      <c r="V3243">
        <v>69</v>
      </c>
      <c r="W3243" s="14">
        <v>55</v>
      </c>
      <c r="X3243" s="14" t="str">
        <f t="shared" si="114"/>
        <v>6955</v>
      </c>
      <c r="Y3243" s="78">
        <f t="shared" si="113"/>
        <v>1.0680977054034049</v>
      </c>
      <c r="Z3243" s="14">
        <v>0.63633680690214367</v>
      </c>
    </row>
    <row r="3244" spans="22:26" x14ac:dyDescent="0.25">
      <c r="V3244">
        <v>70</v>
      </c>
      <c r="W3244" s="14">
        <v>55</v>
      </c>
      <c r="X3244" s="14" t="str">
        <f t="shared" si="114"/>
        <v>7055</v>
      </c>
      <c r="Y3244" s="78">
        <f t="shared" si="113"/>
        <v>1.0690846286701208</v>
      </c>
      <c r="Z3244" s="14">
        <v>0.63692478269969688</v>
      </c>
    </row>
    <row r="3245" spans="22:26" x14ac:dyDescent="0.25">
      <c r="V3245">
        <v>71</v>
      </c>
      <c r="W3245" s="14">
        <v>55</v>
      </c>
      <c r="X3245" s="14" t="str">
        <f t="shared" si="114"/>
        <v>7155</v>
      </c>
      <c r="Y3245" s="78">
        <f t="shared" si="113"/>
        <v>1.0700715519368369</v>
      </c>
      <c r="Z3245" s="14">
        <v>0.63751275849725031</v>
      </c>
    </row>
    <row r="3246" spans="22:26" x14ac:dyDescent="0.25">
      <c r="V3246">
        <v>72</v>
      </c>
      <c r="W3246" s="14">
        <v>55</v>
      </c>
      <c r="X3246" s="14" t="str">
        <f t="shared" si="114"/>
        <v>7255</v>
      </c>
      <c r="Y3246" s="78">
        <f t="shared" si="113"/>
        <v>1.0710584752035528</v>
      </c>
      <c r="Z3246" s="14">
        <v>0.63810073429480374</v>
      </c>
    </row>
    <row r="3247" spans="22:26" x14ac:dyDescent="0.25">
      <c r="V3247">
        <v>73</v>
      </c>
      <c r="W3247" s="14">
        <v>55</v>
      </c>
      <c r="X3247" s="14" t="str">
        <f t="shared" si="114"/>
        <v>7355</v>
      </c>
      <c r="Y3247" s="78">
        <f t="shared" si="113"/>
        <v>1.0720453984702689</v>
      </c>
      <c r="Z3247" s="14">
        <v>0.63868871009235706</v>
      </c>
    </row>
    <row r="3248" spans="22:26" x14ac:dyDescent="0.25">
      <c r="V3248">
        <v>74</v>
      </c>
      <c r="W3248" s="14">
        <v>55</v>
      </c>
      <c r="X3248" s="14" t="str">
        <f t="shared" si="114"/>
        <v>7455</v>
      </c>
      <c r="Y3248" s="78">
        <f t="shared" si="113"/>
        <v>1.0730323217369848</v>
      </c>
      <c r="Z3248" s="14">
        <v>0.63927668588991038</v>
      </c>
    </row>
    <row r="3249" spans="22:26" x14ac:dyDescent="0.25">
      <c r="V3249">
        <v>75</v>
      </c>
      <c r="W3249" s="14">
        <v>55</v>
      </c>
      <c r="X3249" s="14" t="str">
        <f t="shared" si="114"/>
        <v>7555</v>
      </c>
      <c r="Y3249" s="78">
        <f t="shared" si="113"/>
        <v>1.0740192450037009</v>
      </c>
      <c r="Z3249" s="14">
        <v>0.63986466168746381</v>
      </c>
    </row>
    <row r="3250" spans="22:26" x14ac:dyDescent="0.25">
      <c r="V3250">
        <v>76</v>
      </c>
      <c r="W3250" s="14">
        <v>55</v>
      </c>
      <c r="X3250" s="14" t="str">
        <f t="shared" si="114"/>
        <v>7655</v>
      </c>
      <c r="Y3250" s="78">
        <f t="shared" ref="Y3250:Y3313" si="115">$Y$153/1013.25*(1013.25+V3250)</f>
        <v>1.0750061682704168</v>
      </c>
      <c r="Z3250" s="14">
        <v>0.64045263748501713</v>
      </c>
    </row>
    <row r="3251" spans="22:26" x14ac:dyDescent="0.25">
      <c r="V3251">
        <v>77</v>
      </c>
      <c r="W3251" s="14">
        <v>55</v>
      </c>
      <c r="X3251" s="14" t="str">
        <f t="shared" si="114"/>
        <v>7755</v>
      </c>
      <c r="Y3251" s="78">
        <f t="shared" si="115"/>
        <v>1.075993091537133</v>
      </c>
      <c r="Z3251" s="14">
        <v>0.64104061328257067</v>
      </c>
    </row>
    <row r="3252" spans="22:26" x14ac:dyDescent="0.25">
      <c r="V3252">
        <v>78</v>
      </c>
      <c r="W3252" s="14">
        <v>55</v>
      </c>
      <c r="X3252" s="14" t="str">
        <f t="shared" si="114"/>
        <v>7855</v>
      </c>
      <c r="Y3252" s="78">
        <f t="shared" si="115"/>
        <v>1.0769800148038489</v>
      </c>
      <c r="Z3252" s="14">
        <v>0.64162858908012388</v>
      </c>
    </row>
    <row r="3253" spans="22:26" x14ac:dyDescent="0.25">
      <c r="V3253">
        <v>79</v>
      </c>
      <c r="W3253" s="14">
        <v>55</v>
      </c>
      <c r="X3253" s="14" t="str">
        <f t="shared" si="114"/>
        <v>7955</v>
      </c>
      <c r="Y3253" s="78">
        <f t="shared" si="115"/>
        <v>1.077966938070565</v>
      </c>
      <c r="Z3253" s="14">
        <v>0.64221656487767731</v>
      </c>
    </row>
    <row r="3254" spans="22:26" x14ac:dyDescent="0.25">
      <c r="V3254">
        <v>80</v>
      </c>
      <c r="W3254" s="14">
        <v>55</v>
      </c>
      <c r="X3254" s="14" t="str">
        <f t="shared" si="114"/>
        <v>8055</v>
      </c>
      <c r="Y3254" s="78">
        <f t="shared" si="115"/>
        <v>1.0789538613372809</v>
      </c>
      <c r="Z3254" s="14">
        <v>0.64280454067523074</v>
      </c>
    </row>
    <row r="3255" spans="22:26" x14ac:dyDescent="0.25">
      <c r="V3255">
        <v>81</v>
      </c>
      <c r="W3255" s="14">
        <v>55</v>
      </c>
      <c r="X3255" s="14" t="str">
        <f t="shared" si="114"/>
        <v>8155</v>
      </c>
      <c r="Y3255" s="78">
        <f t="shared" si="115"/>
        <v>1.079940784603997</v>
      </c>
      <c r="Z3255" s="14">
        <v>0.64339251647278406</v>
      </c>
    </row>
    <row r="3256" spans="22:26" x14ac:dyDescent="0.25">
      <c r="V3256">
        <v>82</v>
      </c>
      <c r="W3256" s="14">
        <v>55</v>
      </c>
      <c r="X3256" s="14" t="str">
        <f t="shared" si="114"/>
        <v>8255</v>
      </c>
      <c r="Y3256" s="78">
        <f t="shared" si="115"/>
        <v>1.0809277078707129</v>
      </c>
      <c r="Z3256" s="14">
        <v>0.64398049227033738</v>
      </c>
    </row>
    <row r="3257" spans="22:26" x14ac:dyDescent="0.25">
      <c r="V3257">
        <v>83</v>
      </c>
      <c r="W3257" s="14">
        <v>55</v>
      </c>
      <c r="X3257" s="14" t="str">
        <f t="shared" si="114"/>
        <v>8355</v>
      </c>
      <c r="Y3257" s="78">
        <f t="shared" si="115"/>
        <v>1.081914631137429</v>
      </c>
      <c r="Z3257" s="14">
        <v>0.64456846806789092</v>
      </c>
    </row>
    <row r="3258" spans="22:26" x14ac:dyDescent="0.25">
      <c r="V3258">
        <v>84</v>
      </c>
      <c r="W3258" s="14">
        <v>55</v>
      </c>
      <c r="X3258" s="14" t="str">
        <f t="shared" si="114"/>
        <v>8455</v>
      </c>
      <c r="Y3258" s="78">
        <f t="shared" si="115"/>
        <v>1.0829015544041449</v>
      </c>
      <c r="Z3258" s="14">
        <v>0.64515644386544413</v>
      </c>
    </row>
    <row r="3259" spans="22:26" x14ac:dyDescent="0.25">
      <c r="V3259">
        <v>85</v>
      </c>
      <c r="W3259" s="14">
        <v>55</v>
      </c>
      <c r="X3259" s="14" t="str">
        <f t="shared" si="114"/>
        <v>8555</v>
      </c>
      <c r="Y3259" s="78">
        <f t="shared" si="115"/>
        <v>1.0838884776708611</v>
      </c>
      <c r="Z3259" s="14">
        <v>0.64574441966299767</v>
      </c>
    </row>
    <row r="3260" spans="22:26" x14ac:dyDescent="0.25">
      <c r="V3260">
        <v>86</v>
      </c>
      <c r="W3260" s="14">
        <v>55</v>
      </c>
      <c r="X3260" s="14" t="str">
        <f t="shared" si="114"/>
        <v>8655</v>
      </c>
      <c r="Y3260" s="78">
        <f t="shared" si="115"/>
        <v>1.084875400937577</v>
      </c>
      <c r="Z3260" s="14">
        <v>0.64633239546055099</v>
      </c>
    </row>
    <row r="3261" spans="22:26" x14ac:dyDescent="0.25">
      <c r="V3261">
        <v>87</v>
      </c>
      <c r="W3261" s="14">
        <v>55</v>
      </c>
      <c r="X3261" s="14" t="str">
        <f t="shared" si="114"/>
        <v>8755</v>
      </c>
      <c r="Y3261" s="78">
        <f t="shared" si="115"/>
        <v>1.0858623242042931</v>
      </c>
      <c r="Z3261" s="14">
        <v>0.64692037125810431</v>
      </c>
    </row>
    <row r="3262" spans="22:26" x14ac:dyDescent="0.25">
      <c r="V3262">
        <v>88</v>
      </c>
      <c r="W3262" s="14">
        <v>55</v>
      </c>
      <c r="X3262" s="14" t="str">
        <f t="shared" si="114"/>
        <v>8855</v>
      </c>
      <c r="Y3262" s="78">
        <f t="shared" si="115"/>
        <v>1.086849247471009</v>
      </c>
      <c r="Z3262" s="14">
        <v>0.64750834705565774</v>
      </c>
    </row>
    <row r="3263" spans="22:26" x14ac:dyDescent="0.25">
      <c r="V3263">
        <v>89</v>
      </c>
      <c r="W3263" s="14">
        <v>55</v>
      </c>
      <c r="X3263" s="14" t="str">
        <f t="shared" si="114"/>
        <v>8955</v>
      </c>
      <c r="Y3263" s="78">
        <f t="shared" si="115"/>
        <v>1.0878361707377251</v>
      </c>
      <c r="Z3263" s="14">
        <v>0.64809632285321117</v>
      </c>
    </row>
    <row r="3264" spans="22:26" x14ac:dyDescent="0.25">
      <c r="V3264">
        <v>90</v>
      </c>
      <c r="W3264" s="14">
        <v>55</v>
      </c>
      <c r="X3264" s="14" t="str">
        <f t="shared" si="114"/>
        <v>9055</v>
      </c>
      <c r="Y3264" s="78">
        <f t="shared" si="115"/>
        <v>1.088823094004441</v>
      </c>
      <c r="Z3264" s="14">
        <v>0.64868429865076438</v>
      </c>
    </row>
    <row r="3265" spans="22:26" x14ac:dyDescent="0.25">
      <c r="V3265">
        <v>91</v>
      </c>
      <c r="W3265" s="14">
        <v>55</v>
      </c>
      <c r="X3265" s="14" t="str">
        <f t="shared" si="114"/>
        <v>9155</v>
      </c>
      <c r="Y3265" s="78">
        <f t="shared" si="115"/>
        <v>1.0898100172711571</v>
      </c>
      <c r="Z3265" s="14">
        <v>0.64927227444831792</v>
      </c>
    </row>
    <row r="3266" spans="22:26" x14ac:dyDescent="0.25">
      <c r="V3266">
        <v>92</v>
      </c>
      <c r="W3266" s="14">
        <v>55</v>
      </c>
      <c r="X3266" s="14" t="str">
        <f t="shared" si="114"/>
        <v>9255</v>
      </c>
      <c r="Y3266" s="78">
        <f t="shared" si="115"/>
        <v>1.0907969405378732</v>
      </c>
      <c r="Z3266" s="14">
        <v>0.64986025024587124</v>
      </c>
    </row>
    <row r="3267" spans="22:26" x14ac:dyDescent="0.25">
      <c r="V3267">
        <v>93</v>
      </c>
      <c r="W3267" s="14">
        <v>55</v>
      </c>
      <c r="X3267" s="14" t="str">
        <f t="shared" ref="X3267:X3330" si="116">V3267&amp;W3267</f>
        <v>9355</v>
      </c>
      <c r="Y3267" s="78">
        <f t="shared" si="115"/>
        <v>1.0917838638045891</v>
      </c>
      <c r="Z3267" s="14">
        <v>0.65044822604342467</v>
      </c>
    </row>
    <row r="3268" spans="22:26" x14ac:dyDescent="0.25">
      <c r="V3268">
        <v>94</v>
      </c>
      <c r="W3268" s="14">
        <v>55</v>
      </c>
      <c r="X3268" s="14" t="str">
        <f t="shared" si="116"/>
        <v>9455</v>
      </c>
      <c r="Y3268" s="78">
        <f t="shared" si="115"/>
        <v>1.0927707870713053</v>
      </c>
      <c r="Z3268" s="14">
        <v>0.6510362018409781</v>
      </c>
    </row>
    <row r="3269" spans="22:26" x14ac:dyDescent="0.25">
      <c r="V3269">
        <v>95</v>
      </c>
      <c r="W3269" s="14">
        <v>55</v>
      </c>
      <c r="X3269" s="14" t="str">
        <f t="shared" si="116"/>
        <v>9555</v>
      </c>
      <c r="Y3269" s="78">
        <f t="shared" si="115"/>
        <v>1.0937577103380212</v>
      </c>
      <c r="Z3269" s="14">
        <v>0.65162417763853131</v>
      </c>
    </row>
    <row r="3270" spans="22:26" x14ac:dyDescent="0.25">
      <c r="V3270">
        <v>96</v>
      </c>
      <c r="W3270" s="14">
        <v>55</v>
      </c>
      <c r="X3270" s="14" t="str">
        <f t="shared" si="116"/>
        <v>9655</v>
      </c>
      <c r="Y3270" s="78">
        <f t="shared" si="115"/>
        <v>1.0947446336047373</v>
      </c>
      <c r="Z3270" s="14">
        <v>0.65221215343608485</v>
      </c>
    </row>
    <row r="3271" spans="22:26" x14ac:dyDescent="0.25">
      <c r="V3271">
        <v>97</v>
      </c>
      <c r="W3271" s="14">
        <v>55</v>
      </c>
      <c r="X3271" s="14" t="str">
        <f t="shared" si="116"/>
        <v>9755</v>
      </c>
      <c r="Y3271" s="78">
        <f t="shared" si="115"/>
        <v>1.0957315568714532</v>
      </c>
      <c r="Z3271" s="14">
        <v>0.65280012923363817</v>
      </c>
    </row>
    <row r="3272" spans="22:26" x14ac:dyDescent="0.25">
      <c r="V3272">
        <v>98</v>
      </c>
      <c r="W3272" s="14">
        <v>55</v>
      </c>
      <c r="X3272" s="14" t="str">
        <f t="shared" si="116"/>
        <v>9855</v>
      </c>
      <c r="Y3272" s="78">
        <f t="shared" si="115"/>
        <v>1.0967184801381693</v>
      </c>
      <c r="Z3272" s="14">
        <v>0.6533881050311916</v>
      </c>
    </row>
    <row r="3273" spans="22:26" x14ac:dyDescent="0.25">
      <c r="V3273">
        <v>99</v>
      </c>
      <c r="W3273" s="14">
        <v>55</v>
      </c>
      <c r="X3273" s="14" t="str">
        <f t="shared" si="116"/>
        <v>9955</v>
      </c>
      <c r="Y3273" s="78">
        <f t="shared" si="115"/>
        <v>1.0977054034048852</v>
      </c>
      <c r="Z3273" s="14">
        <v>0.65397608082874492</v>
      </c>
    </row>
    <row r="3274" spans="22:26" x14ac:dyDescent="0.25">
      <c r="V3274">
        <v>100</v>
      </c>
      <c r="W3274" s="14">
        <v>55</v>
      </c>
      <c r="X3274" s="14" t="str">
        <f t="shared" si="116"/>
        <v>10055</v>
      </c>
      <c r="Y3274" s="78">
        <f t="shared" si="115"/>
        <v>1.0986923266716013</v>
      </c>
      <c r="Z3274" s="14">
        <v>0.65456405662629835</v>
      </c>
    </row>
    <row r="3275" spans="22:26" x14ac:dyDescent="0.25">
      <c r="V3275">
        <v>101</v>
      </c>
      <c r="W3275" s="14">
        <v>55</v>
      </c>
      <c r="X3275" s="14" t="str">
        <f t="shared" si="116"/>
        <v>10155</v>
      </c>
      <c r="Y3275" s="78">
        <f t="shared" si="115"/>
        <v>1.0996792499383172</v>
      </c>
      <c r="Z3275" s="14">
        <v>0.65515203242385167</v>
      </c>
    </row>
    <row r="3276" spans="22:26" x14ac:dyDescent="0.25">
      <c r="V3276">
        <v>102</v>
      </c>
      <c r="W3276" s="14">
        <v>55</v>
      </c>
      <c r="X3276" s="14" t="str">
        <f t="shared" si="116"/>
        <v>10255</v>
      </c>
      <c r="Y3276" s="78">
        <f t="shared" si="115"/>
        <v>1.1006661732050333</v>
      </c>
      <c r="Z3276" s="14">
        <v>0.6557400082214051</v>
      </c>
    </row>
    <row r="3277" spans="22:26" x14ac:dyDescent="0.25">
      <c r="V3277">
        <v>103</v>
      </c>
      <c r="W3277" s="14">
        <v>55</v>
      </c>
      <c r="X3277" s="14" t="str">
        <f t="shared" si="116"/>
        <v>10355</v>
      </c>
      <c r="Y3277" s="78">
        <f t="shared" si="115"/>
        <v>1.1016530964717492</v>
      </c>
      <c r="Z3277" s="14">
        <v>0.65632798401895842</v>
      </c>
    </row>
    <row r="3278" spans="22:26" x14ac:dyDescent="0.25">
      <c r="V3278">
        <v>104</v>
      </c>
      <c r="W3278" s="14">
        <v>55</v>
      </c>
      <c r="X3278" s="14" t="str">
        <f t="shared" si="116"/>
        <v>10455</v>
      </c>
      <c r="Y3278" s="78">
        <f t="shared" si="115"/>
        <v>1.1026400197384654</v>
      </c>
      <c r="Z3278" s="14">
        <v>0.65691595981651185</v>
      </c>
    </row>
    <row r="3279" spans="22:26" x14ac:dyDescent="0.25">
      <c r="V3279">
        <v>105</v>
      </c>
      <c r="W3279" s="14">
        <v>55</v>
      </c>
      <c r="X3279" s="14" t="str">
        <f t="shared" si="116"/>
        <v>10555</v>
      </c>
      <c r="Y3279" s="78">
        <f t="shared" si="115"/>
        <v>1.1036269430051813</v>
      </c>
      <c r="Z3279" s="14">
        <v>0.65750393561406517</v>
      </c>
    </row>
    <row r="3280" spans="22:26" x14ac:dyDescent="0.25">
      <c r="V3280">
        <v>106</v>
      </c>
      <c r="W3280" s="14">
        <v>55</v>
      </c>
      <c r="X3280" s="14" t="str">
        <f t="shared" si="116"/>
        <v>10655</v>
      </c>
      <c r="Y3280" s="78">
        <f t="shared" si="115"/>
        <v>1.1046138662718974</v>
      </c>
      <c r="Z3280" s="14">
        <v>0.65809191141161871</v>
      </c>
    </row>
    <row r="3281" spans="22:26" x14ac:dyDescent="0.25">
      <c r="V3281">
        <v>107</v>
      </c>
      <c r="W3281" s="14">
        <v>55</v>
      </c>
      <c r="X3281" s="14" t="str">
        <f t="shared" si="116"/>
        <v>10755</v>
      </c>
      <c r="Y3281" s="78">
        <f t="shared" si="115"/>
        <v>1.1056007895386133</v>
      </c>
      <c r="Z3281" s="14">
        <v>0.65867988720917192</v>
      </c>
    </row>
    <row r="3282" spans="22:26" x14ac:dyDescent="0.25">
      <c r="V3282">
        <v>108</v>
      </c>
      <c r="W3282" s="14">
        <v>55</v>
      </c>
      <c r="X3282" s="14" t="str">
        <f t="shared" si="116"/>
        <v>10855</v>
      </c>
      <c r="Y3282" s="78">
        <f t="shared" si="115"/>
        <v>1.1065877128053294</v>
      </c>
      <c r="Z3282" s="14">
        <v>0.65926786300672535</v>
      </c>
    </row>
    <row r="3283" spans="22:26" x14ac:dyDescent="0.25">
      <c r="V3283">
        <v>109</v>
      </c>
      <c r="W3283" s="14">
        <v>55</v>
      </c>
      <c r="X3283" s="14" t="str">
        <f t="shared" si="116"/>
        <v>10955</v>
      </c>
      <c r="Y3283" s="78">
        <f t="shared" si="115"/>
        <v>1.1075746360720453</v>
      </c>
      <c r="Z3283" s="14">
        <v>0.65985583880427867</v>
      </c>
    </row>
    <row r="3284" spans="22:26" x14ac:dyDescent="0.25">
      <c r="V3284">
        <v>110</v>
      </c>
      <c r="W3284" s="14">
        <v>55</v>
      </c>
      <c r="X3284" s="14" t="str">
        <f t="shared" si="116"/>
        <v>11055</v>
      </c>
      <c r="Y3284" s="78">
        <f t="shared" si="115"/>
        <v>1.1085615593387614</v>
      </c>
      <c r="Z3284" s="14">
        <v>0.6604438146018321</v>
      </c>
    </row>
    <row r="3285" spans="22:26" x14ac:dyDescent="0.25">
      <c r="V3285">
        <v>111</v>
      </c>
      <c r="W3285" s="14">
        <v>55</v>
      </c>
      <c r="X3285" s="14" t="str">
        <f t="shared" si="116"/>
        <v>11155</v>
      </c>
      <c r="Y3285" s="78">
        <f t="shared" si="115"/>
        <v>1.1095484826054773</v>
      </c>
      <c r="Z3285" s="14">
        <v>0.66103179039938542</v>
      </c>
    </row>
    <row r="3286" spans="22:26" x14ac:dyDescent="0.25">
      <c r="V3286">
        <v>112</v>
      </c>
      <c r="W3286" s="14">
        <v>55</v>
      </c>
      <c r="X3286" s="14" t="str">
        <f t="shared" si="116"/>
        <v>11255</v>
      </c>
      <c r="Y3286" s="78">
        <f t="shared" si="115"/>
        <v>1.1105354058721935</v>
      </c>
      <c r="Z3286" s="14">
        <v>0.66161976619693885</v>
      </c>
    </row>
    <row r="3287" spans="22:26" x14ac:dyDescent="0.25">
      <c r="V3287">
        <v>113</v>
      </c>
      <c r="W3287" s="14">
        <v>55</v>
      </c>
      <c r="X3287" s="14" t="str">
        <f t="shared" si="116"/>
        <v>11355</v>
      </c>
      <c r="Y3287" s="78">
        <f t="shared" si="115"/>
        <v>1.1115223291389094</v>
      </c>
      <c r="Z3287" s="14">
        <v>0.66220774199449217</v>
      </c>
    </row>
    <row r="3288" spans="22:26" x14ac:dyDescent="0.25">
      <c r="V3288">
        <v>114</v>
      </c>
      <c r="W3288" s="14">
        <v>55</v>
      </c>
      <c r="X3288" s="14" t="str">
        <f t="shared" si="116"/>
        <v>11455</v>
      </c>
      <c r="Y3288" s="78">
        <f t="shared" si="115"/>
        <v>1.1125092524056255</v>
      </c>
      <c r="Z3288" s="14">
        <v>0.66279571779204571</v>
      </c>
    </row>
    <row r="3289" spans="22:26" x14ac:dyDescent="0.25">
      <c r="V3289">
        <v>115</v>
      </c>
      <c r="W3289" s="14">
        <v>55</v>
      </c>
      <c r="X3289" s="14" t="str">
        <f t="shared" si="116"/>
        <v>11555</v>
      </c>
      <c r="Y3289" s="78">
        <f t="shared" si="115"/>
        <v>1.1134961756723414</v>
      </c>
      <c r="Z3289" s="14">
        <v>0.66338369358959892</v>
      </c>
    </row>
    <row r="3290" spans="22:26" x14ac:dyDescent="0.25">
      <c r="V3290">
        <v>116</v>
      </c>
      <c r="W3290" s="14">
        <v>55</v>
      </c>
      <c r="X3290" s="14" t="str">
        <f t="shared" si="116"/>
        <v>11655</v>
      </c>
      <c r="Y3290" s="78">
        <f t="shared" si="115"/>
        <v>1.1144830989390575</v>
      </c>
      <c r="Z3290" s="14">
        <v>0.66397166938715235</v>
      </c>
    </row>
    <row r="3291" spans="22:26" x14ac:dyDescent="0.25">
      <c r="V3291">
        <v>117</v>
      </c>
      <c r="W3291" s="14">
        <v>55</v>
      </c>
      <c r="X3291" s="14" t="str">
        <f t="shared" si="116"/>
        <v>11755</v>
      </c>
      <c r="Y3291" s="78">
        <f t="shared" si="115"/>
        <v>1.1154700222057734</v>
      </c>
      <c r="Z3291" s="14">
        <v>0.66455964518470578</v>
      </c>
    </row>
    <row r="3292" spans="22:26" x14ac:dyDescent="0.25">
      <c r="V3292">
        <v>118</v>
      </c>
      <c r="W3292" s="14">
        <v>55</v>
      </c>
      <c r="X3292" s="14" t="str">
        <f t="shared" si="116"/>
        <v>11855</v>
      </c>
      <c r="Y3292" s="78">
        <f t="shared" si="115"/>
        <v>1.1164569454724895</v>
      </c>
      <c r="Z3292" s="14">
        <v>0.6651476209822591</v>
      </c>
    </row>
    <row r="3293" spans="22:26" x14ac:dyDescent="0.25">
      <c r="V3293">
        <v>119</v>
      </c>
      <c r="W3293" s="14">
        <v>55</v>
      </c>
      <c r="X3293" s="14" t="str">
        <f t="shared" si="116"/>
        <v>11955</v>
      </c>
      <c r="Y3293" s="78">
        <f t="shared" si="115"/>
        <v>1.1174438687392054</v>
      </c>
      <c r="Z3293" s="14">
        <v>0.66573559677981242</v>
      </c>
    </row>
    <row r="3294" spans="22:26" x14ac:dyDescent="0.25">
      <c r="V3294">
        <v>120</v>
      </c>
      <c r="W3294" s="14">
        <v>55</v>
      </c>
      <c r="X3294" s="14" t="str">
        <f t="shared" si="116"/>
        <v>12055</v>
      </c>
      <c r="Y3294" s="78">
        <f t="shared" si="115"/>
        <v>1.1184307920059215</v>
      </c>
      <c r="Z3294" s="14">
        <v>0.66632357257736596</v>
      </c>
    </row>
    <row r="3295" spans="22:26" x14ac:dyDescent="0.25">
      <c r="V3295">
        <v>121</v>
      </c>
      <c r="W3295" s="14">
        <v>55</v>
      </c>
      <c r="X3295" s="14" t="str">
        <f t="shared" si="116"/>
        <v>12155</v>
      </c>
      <c r="Y3295" s="78">
        <f t="shared" si="115"/>
        <v>1.1194177152726374</v>
      </c>
      <c r="Z3295" s="14">
        <v>0.66691154837491917</v>
      </c>
    </row>
    <row r="3296" spans="22:26" x14ac:dyDescent="0.25">
      <c r="V3296">
        <v>122</v>
      </c>
      <c r="W3296" s="14">
        <v>55</v>
      </c>
      <c r="X3296" s="14" t="str">
        <f t="shared" si="116"/>
        <v>12255</v>
      </c>
      <c r="Y3296" s="78">
        <f t="shared" si="115"/>
        <v>1.1204046385393536</v>
      </c>
      <c r="Z3296" s="14">
        <v>0.66749952417247271</v>
      </c>
    </row>
    <row r="3297" spans="22:26" x14ac:dyDescent="0.25">
      <c r="V3297">
        <v>123</v>
      </c>
      <c r="W3297" s="14">
        <v>55</v>
      </c>
      <c r="X3297" s="14" t="str">
        <f t="shared" si="116"/>
        <v>12355</v>
      </c>
      <c r="Y3297" s="78">
        <f t="shared" si="115"/>
        <v>1.1213915618060695</v>
      </c>
      <c r="Z3297" s="14">
        <v>0.66808749997002603</v>
      </c>
    </row>
    <row r="3298" spans="22:26" x14ac:dyDescent="0.25">
      <c r="V3298">
        <v>124</v>
      </c>
      <c r="W3298" s="14">
        <v>55</v>
      </c>
      <c r="X3298" s="14" t="str">
        <f t="shared" si="116"/>
        <v>12455</v>
      </c>
      <c r="Y3298" s="78">
        <f t="shared" si="115"/>
        <v>1.1223784850727856</v>
      </c>
      <c r="Z3298" s="14">
        <v>0.66867547576757935</v>
      </c>
    </row>
    <row r="3299" spans="22:26" x14ac:dyDescent="0.25">
      <c r="V3299">
        <v>125</v>
      </c>
      <c r="W3299" s="14">
        <v>55</v>
      </c>
      <c r="X3299" s="14" t="str">
        <f t="shared" si="116"/>
        <v>12555</v>
      </c>
      <c r="Y3299" s="78">
        <f t="shared" si="115"/>
        <v>1.1233654083395015</v>
      </c>
      <c r="Z3299" s="14">
        <v>0.66926345156513278</v>
      </c>
    </row>
    <row r="3300" spans="22:26" x14ac:dyDescent="0.25">
      <c r="V3300">
        <v>126</v>
      </c>
      <c r="W3300" s="14">
        <v>55</v>
      </c>
      <c r="X3300" s="14" t="str">
        <f t="shared" si="116"/>
        <v>12655</v>
      </c>
      <c r="Y3300" s="78">
        <f t="shared" si="115"/>
        <v>1.1243523316062176</v>
      </c>
      <c r="Z3300" s="14">
        <v>0.6698514273626861</v>
      </c>
    </row>
    <row r="3301" spans="22:26" x14ac:dyDescent="0.25">
      <c r="V3301">
        <v>127</v>
      </c>
      <c r="W3301" s="14">
        <v>55</v>
      </c>
      <c r="X3301" s="14" t="str">
        <f t="shared" si="116"/>
        <v>12755</v>
      </c>
      <c r="Y3301" s="78">
        <f t="shared" si="115"/>
        <v>1.1253392548729335</v>
      </c>
      <c r="Z3301" s="14">
        <v>0.67043940316023942</v>
      </c>
    </row>
    <row r="3302" spans="22:26" x14ac:dyDescent="0.25">
      <c r="V3302">
        <v>128</v>
      </c>
      <c r="W3302" s="14">
        <v>55</v>
      </c>
      <c r="X3302" s="14" t="str">
        <f t="shared" si="116"/>
        <v>12855</v>
      </c>
      <c r="Y3302" s="78">
        <f t="shared" si="115"/>
        <v>1.1263261781396496</v>
      </c>
      <c r="Z3302" s="14">
        <v>0.67102737895779296</v>
      </c>
    </row>
    <row r="3303" spans="22:26" x14ac:dyDescent="0.25">
      <c r="V3303">
        <v>129</v>
      </c>
      <c r="W3303" s="14">
        <v>55</v>
      </c>
      <c r="X3303" s="14" t="str">
        <f t="shared" si="116"/>
        <v>12955</v>
      </c>
      <c r="Y3303" s="78">
        <f t="shared" si="115"/>
        <v>1.1273131014063655</v>
      </c>
      <c r="Z3303" s="14">
        <v>0.67161535475534617</v>
      </c>
    </row>
    <row r="3304" spans="22:26" x14ac:dyDescent="0.25">
      <c r="V3304">
        <v>130</v>
      </c>
      <c r="W3304" s="14">
        <v>55</v>
      </c>
      <c r="X3304" s="14" t="str">
        <f t="shared" si="116"/>
        <v>13055</v>
      </c>
      <c r="Y3304" s="78">
        <f t="shared" si="115"/>
        <v>1.1283000246730817</v>
      </c>
      <c r="Z3304" s="14">
        <v>0.67220333055289971</v>
      </c>
    </row>
    <row r="3305" spans="22:26" x14ac:dyDescent="0.25">
      <c r="V3305">
        <v>131</v>
      </c>
      <c r="W3305" s="14">
        <v>55</v>
      </c>
      <c r="X3305" s="14" t="str">
        <f t="shared" si="116"/>
        <v>13155</v>
      </c>
      <c r="Y3305" s="78">
        <f t="shared" si="115"/>
        <v>1.1292869479397976</v>
      </c>
      <c r="Z3305" s="14">
        <v>0.67279130635045303</v>
      </c>
    </row>
    <row r="3306" spans="22:26" x14ac:dyDescent="0.25">
      <c r="V3306">
        <v>132</v>
      </c>
      <c r="W3306" s="14">
        <v>55</v>
      </c>
      <c r="X3306" s="14" t="str">
        <f t="shared" si="116"/>
        <v>13255</v>
      </c>
      <c r="Y3306" s="78">
        <f t="shared" si="115"/>
        <v>1.1302738712065137</v>
      </c>
      <c r="Z3306" s="14">
        <v>0.67337928214800635</v>
      </c>
    </row>
    <row r="3307" spans="22:26" x14ac:dyDescent="0.25">
      <c r="V3307">
        <v>133</v>
      </c>
      <c r="W3307" s="14">
        <v>55</v>
      </c>
      <c r="X3307" s="14" t="str">
        <f t="shared" si="116"/>
        <v>13355</v>
      </c>
      <c r="Y3307" s="78">
        <f t="shared" si="115"/>
        <v>1.1312607944732296</v>
      </c>
      <c r="Z3307" s="14">
        <v>0.67396725794555978</v>
      </c>
    </row>
    <row r="3308" spans="22:26" x14ac:dyDescent="0.25">
      <c r="V3308">
        <v>134</v>
      </c>
      <c r="W3308" s="14">
        <v>55</v>
      </c>
      <c r="X3308" s="14" t="str">
        <f t="shared" si="116"/>
        <v>13455</v>
      </c>
      <c r="Y3308" s="78">
        <f t="shared" si="115"/>
        <v>1.1322477177399457</v>
      </c>
      <c r="Z3308" s="14">
        <v>0.67455523374311321</v>
      </c>
    </row>
    <row r="3309" spans="22:26" x14ac:dyDescent="0.25">
      <c r="V3309">
        <v>135</v>
      </c>
      <c r="W3309" s="14">
        <v>55</v>
      </c>
      <c r="X3309" s="14" t="str">
        <f t="shared" si="116"/>
        <v>13555</v>
      </c>
      <c r="Y3309" s="78">
        <f t="shared" si="115"/>
        <v>1.1332346410066616</v>
      </c>
      <c r="Z3309" s="14">
        <v>0.67514320954066642</v>
      </c>
    </row>
    <row r="3310" spans="22:26" x14ac:dyDescent="0.25">
      <c r="V3310">
        <v>136</v>
      </c>
      <c r="W3310" s="14">
        <v>55</v>
      </c>
      <c r="X3310" s="14" t="str">
        <f t="shared" si="116"/>
        <v>13655</v>
      </c>
      <c r="Y3310" s="78">
        <f t="shared" si="115"/>
        <v>1.1342215642733777</v>
      </c>
      <c r="Z3310" s="14">
        <v>0.67573118533821996</v>
      </c>
    </row>
    <row r="3311" spans="22:26" x14ac:dyDescent="0.25">
      <c r="V3311">
        <v>137</v>
      </c>
      <c r="W3311" s="14">
        <v>55</v>
      </c>
      <c r="X3311" s="14" t="str">
        <f t="shared" si="116"/>
        <v>13755</v>
      </c>
      <c r="Y3311" s="78">
        <f t="shared" si="115"/>
        <v>1.1352084875400936</v>
      </c>
      <c r="Z3311" s="14">
        <v>0.67631916113577328</v>
      </c>
    </row>
    <row r="3312" spans="22:26" x14ac:dyDescent="0.25">
      <c r="V3312">
        <v>138</v>
      </c>
      <c r="W3312" s="14">
        <v>55</v>
      </c>
      <c r="X3312" s="14" t="str">
        <f t="shared" si="116"/>
        <v>13855</v>
      </c>
      <c r="Y3312" s="78">
        <f t="shared" si="115"/>
        <v>1.1361954108068097</v>
      </c>
      <c r="Z3312" s="14">
        <v>0.6769071369333266</v>
      </c>
    </row>
    <row r="3313" spans="22:26" x14ac:dyDescent="0.25">
      <c r="V3313">
        <v>139</v>
      </c>
      <c r="W3313" s="14">
        <v>55</v>
      </c>
      <c r="X3313" s="14" t="str">
        <f t="shared" si="116"/>
        <v>13955</v>
      </c>
      <c r="Y3313" s="78">
        <f t="shared" si="115"/>
        <v>1.1371823340735256</v>
      </c>
      <c r="Z3313" s="14">
        <v>0.67749511273088003</v>
      </c>
    </row>
    <row r="3314" spans="22:26" x14ac:dyDescent="0.25">
      <c r="V3314">
        <v>140</v>
      </c>
      <c r="W3314" s="14">
        <v>55</v>
      </c>
      <c r="X3314" s="14" t="str">
        <f t="shared" si="116"/>
        <v>14055</v>
      </c>
      <c r="Y3314" s="78">
        <f t="shared" ref="Y3314:Y3377" si="117">$Y$153/1013.25*(1013.25+V3314)</f>
        <v>1.1381692573402418</v>
      </c>
      <c r="Z3314" s="14">
        <v>0.67808308852843346</v>
      </c>
    </row>
    <row r="3315" spans="22:26" x14ac:dyDescent="0.25">
      <c r="V3315">
        <v>141</v>
      </c>
      <c r="W3315" s="14">
        <v>55</v>
      </c>
      <c r="X3315" s="14" t="str">
        <f t="shared" si="116"/>
        <v>14155</v>
      </c>
      <c r="Y3315" s="78">
        <f t="shared" si="117"/>
        <v>1.1391561806069577</v>
      </c>
      <c r="Z3315" s="14">
        <v>0.67867106432598678</v>
      </c>
    </row>
    <row r="3316" spans="22:26" x14ac:dyDescent="0.25">
      <c r="V3316">
        <v>142</v>
      </c>
      <c r="W3316" s="14">
        <v>55</v>
      </c>
      <c r="X3316" s="14" t="str">
        <f t="shared" si="116"/>
        <v>14255</v>
      </c>
      <c r="Y3316" s="78">
        <f t="shared" si="117"/>
        <v>1.1401431038736738</v>
      </c>
      <c r="Z3316" s="14">
        <v>0.67925904012354021</v>
      </c>
    </row>
    <row r="3317" spans="22:26" x14ac:dyDescent="0.25">
      <c r="V3317">
        <v>143</v>
      </c>
      <c r="W3317" s="14">
        <v>55</v>
      </c>
      <c r="X3317" s="14" t="str">
        <f t="shared" si="116"/>
        <v>14355</v>
      </c>
      <c r="Y3317" s="78">
        <f t="shared" si="117"/>
        <v>1.1411300271403897</v>
      </c>
      <c r="Z3317" s="14">
        <v>0.67984701592109342</v>
      </c>
    </row>
    <row r="3318" spans="22:26" x14ac:dyDescent="0.25">
      <c r="V3318">
        <v>144</v>
      </c>
      <c r="W3318" s="14">
        <v>55</v>
      </c>
      <c r="X3318" s="14" t="str">
        <f t="shared" si="116"/>
        <v>14455</v>
      </c>
      <c r="Y3318" s="78">
        <f t="shared" si="117"/>
        <v>1.1421169504071058</v>
      </c>
      <c r="Z3318" s="14">
        <v>0.68043499171864696</v>
      </c>
    </row>
    <row r="3319" spans="22:26" x14ac:dyDescent="0.25">
      <c r="V3319">
        <v>145</v>
      </c>
      <c r="W3319" s="14">
        <v>55</v>
      </c>
      <c r="X3319" s="14" t="str">
        <f t="shared" si="116"/>
        <v>14555</v>
      </c>
      <c r="Y3319" s="78">
        <f t="shared" si="117"/>
        <v>1.1431038736738217</v>
      </c>
      <c r="Z3319" s="14">
        <v>0.68102296751620028</v>
      </c>
    </row>
    <row r="3320" spans="22:26" x14ac:dyDescent="0.25">
      <c r="V3320">
        <v>146</v>
      </c>
      <c r="W3320" s="14">
        <v>55</v>
      </c>
      <c r="X3320" s="14" t="str">
        <f t="shared" si="116"/>
        <v>14655</v>
      </c>
      <c r="Y3320" s="78">
        <f t="shared" si="117"/>
        <v>1.1440907969405378</v>
      </c>
      <c r="Z3320" s="14">
        <v>0.6816109433137536</v>
      </c>
    </row>
    <row r="3321" spans="22:26" x14ac:dyDescent="0.25">
      <c r="V3321">
        <v>147</v>
      </c>
      <c r="W3321" s="14">
        <v>55</v>
      </c>
      <c r="X3321" s="14" t="str">
        <f t="shared" si="116"/>
        <v>14755</v>
      </c>
      <c r="Y3321" s="78">
        <f t="shared" si="117"/>
        <v>1.1450777202072537</v>
      </c>
      <c r="Z3321" s="14">
        <v>0.68219891911130703</v>
      </c>
    </row>
    <row r="3322" spans="22:26" x14ac:dyDescent="0.25">
      <c r="V3322">
        <v>148</v>
      </c>
      <c r="W3322" s="14">
        <v>55</v>
      </c>
      <c r="X3322" s="14" t="str">
        <f t="shared" si="116"/>
        <v>14855</v>
      </c>
      <c r="Y3322" s="78">
        <f t="shared" si="117"/>
        <v>1.1460646434739699</v>
      </c>
      <c r="Z3322" s="14">
        <v>0.68278689490886046</v>
      </c>
    </row>
    <row r="3323" spans="22:26" x14ac:dyDescent="0.25">
      <c r="V3323">
        <v>149</v>
      </c>
      <c r="W3323" s="14">
        <v>55</v>
      </c>
      <c r="X3323" s="14" t="str">
        <f t="shared" si="116"/>
        <v>14955</v>
      </c>
      <c r="Y3323" s="78">
        <f t="shared" si="117"/>
        <v>1.1470515667406858</v>
      </c>
      <c r="Z3323" s="14">
        <v>0.68337487070641367</v>
      </c>
    </row>
    <row r="3324" spans="22:26" x14ac:dyDescent="0.25">
      <c r="V3324">
        <v>150</v>
      </c>
      <c r="W3324" s="14">
        <v>55</v>
      </c>
      <c r="X3324" s="14" t="str">
        <f t="shared" si="116"/>
        <v>15055</v>
      </c>
      <c r="Y3324" s="78">
        <f t="shared" si="117"/>
        <v>1.1480384900074019</v>
      </c>
      <c r="Z3324" s="14">
        <v>0.68396284650396721</v>
      </c>
    </row>
    <row r="3325" spans="22:26" x14ac:dyDescent="0.25">
      <c r="V3325">
        <v>-150</v>
      </c>
      <c r="W3325" s="14">
        <v>60</v>
      </c>
      <c r="X3325" s="14" t="str">
        <f t="shared" si="116"/>
        <v>-15060</v>
      </c>
      <c r="Y3325" s="78">
        <f t="shared" si="117"/>
        <v>0.85196150999259801</v>
      </c>
      <c r="Z3325" s="14">
        <v>0.49995236587163289</v>
      </c>
    </row>
    <row r="3326" spans="22:26" x14ac:dyDescent="0.25">
      <c r="V3326">
        <v>-149</v>
      </c>
      <c r="W3326" s="14">
        <v>60</v>
      </c>
      <c r="X3326" s="14" t="str">
        <f t="shared" si="116"/>
        <v>-14960</v>
      </c>
      <c r="Y3326" s="78">
        <f t="shared" si="117"/>
        <v>0.85294843325931402</v>
      </c>
      <c r="Z3326" s="14">
        <v>0.50053151717875322</v>
      </c>
    </row>
    <row r="3327" spans="22:26" x14ac:dyDescent="0.25">
      <c r="V3327">
        <v>-148</v>
      </c>
      <c r="W3327" s="14">
        <v>60</v>
      </c>
      <c r="X3327" s="14" t="str">
        <f t="shared" si="116"/>
        <v>-14860</v>
      </c>
      <c r="Y3327" s="78">
        <f t="shared" si="117"/>
        <v>0.85393535652603003</v>
      </c>
      <c r="Z3327" s="14">
        <v>0.5011106684858736</v>
      </c>
    </row>
    <row r="3328" spans="22:26" x14ac:dyDescent="0.25">
      <c r="V3328">
        <v>-147</v>
      </c>
      <c r="W3328" s="14">
        <v>60</v>
      </c>
      <c r="X3328" s="14" t="str">
        <f t="shared" si="116"/>
        <v>-14760</v>
      </c>
      <c r="Y3328" s="78">
        <f t="shared" si="117"/>
        <v>0.85492227979274604</v>
      </c>
      <c r="Z3328" s="14">
        <v>0.50168981979299387</v>
      </c>
    </row>
    <row r="3329" spans="22:26" x14ac:dyDescent="0.25">
      <c r="V3329">
        <v>-146</v>
      </c>
      <c r="W3329" s="14">
        <v>60</v>
      </c>
      <c r="X3329" s="14" t="str">
        <f t="shared" si="116"/>
        <v>-14660</v>
      </c>
      <c r="Y3329" s="78">
        <f t="shared" si="117"/>
        <v>0.85590920305946205</v>
      </c>
      <c r="Z3329" s="14">
        <v>0.50226897110011426</v>
      </c>
    </row>
    <row r="3330" spans="22:26" x14ac:dyDescent="0.25">
      <c r="V3330">
        <v>-145</v>
      </c>
      <c r="W3330" s="14">
        <v>60</v>
      </c>
      <c r="X3330" s="14" t="str">
        <f t="shared" si="116"/>
        <v>-14560</v>
      </c>
      <c r="Y3330" s="78">
        <f t="shared" si="117"/>
        <v>0.85689612632617806</v>
      </c>
      <c r="Z3330" s="14">
        <v>0.50284812240723464</v>
      </c>
    </row>
    <row r="3331" spans="22:26" x14ac:dyDescent="0.25">
      <c r="V3331">
        <v>-144</v>
      </c>
      <c r="W3331" s="14">
        <v>60</v>
      </c>
      <c r="X3331" s="14" t="str">
        <f t="shared" ref="X3331:X3394" si="118">V3331&amp;W3331</f>
        <v>-14460</v>
      </c>
      <c r="Y3331" s="78">
        <f t="shared" si="117"/>
        <v>0.85788304959289408</v>
      </c>
      <c r="Z3331" s="14">
        <v>0.50342727371435492</v>
      </c>
    </row>
    <row r="3332" spans="22:26" x14ac:dyDescent="0.25">
      <c r="V3332">
        <v>-143</v>
      </c>
      <c r="W3332" s="14">
        <v>60</v>
      </c>
      <c r="X3332" s="14" t="str">
        <f t="shared" si="118"/>
        <v>-14360</v>
      </c>
      <c r="Y3332" s="78">
        <f t="shared" si="117"/>
        <v>0.85886997285961009</v>
      </c>
      <c r="Z3332" s="14">
        <v>0.5040064250214753</v>
      </c>
    </row>
    <row r="3333" spans="22:26" x14ac:dyDescent="0.25">
      <c r="V3333">
        <v>-142</v>
      </c>
      <c r="W3333" s="14">
        <v>60</v>
      </c>
      <c r="X3333" s="14" t="str">
        <f t="shared" si="118"/>
        <v>-14260</v>
      </c>
      <c r="Y3333" s="78">
        <f t="shared" si="117"/>
        <v>0.8598568961263261</v>
      </c>
      <c r="Z3333" s="14">
        <v>0.50458557632859558</v>
      </c>
    </row>
    <row r="3334" spans="22:26" x14ac:dyDescent="0.25">
      <c r="V3334">
        <v>-141</v>
      </c>
      <c r="W3334" s="14">
        <v>60</v>
      </c>
      <c r="X3334" s="14" t="str">
        <f t="shared" si="118"/>
        <v>-14160</v>
      </c>
      <c r="Y3334" s="78">
        <f t="shared" si="117"/>
        <v>0.86084381939304211</v>
      </c>
      <c r="Z3334" s="14">
        <v>0.50516472763571596</v>
      </c>
    </row>
    <row r="3335" spans="22:26" x14ac:dyDescent="0.25">
      <c r="V3335">
        <v>-140</v>
      </c>
      <c r="W3335" s="14">
        <v>60</v>
      </c>
      <c r="X3335" s="14" t="str">
        <f t="shared" si="118"/>
        <v>-14060</v>
      </c>
      <c r="Y3335" s="78">
        <f t="shared" si="117"/>
        <v>0.86183074265975812</v>
      </c>
      <c r="Z3335" s="14">
        <v>0.50574387894283634</v>
      </c>
    </row>
    <row r="3336" spans="22:26" x14ac:dyDescent="0.25">
      <c r="V3336">
        <v>-139</v>
      </c>
      <c r="W3336" s="14">
        <v>60</v>
      </c>
      <c r="X3336" s="14" t="str">
        <f t="shared" si="118"/>
        <v>-13960</v>
      </c>
      <c r="Y3336" s="78">
        <f t="shared" si="117"/>
        <v>0.86281766592647413</v>
      </c>
      <c r="Z3336" s="14">
        <v>0.50632303024995662</v>
      </c>
    </row>
    <row r="3337" spans="22:26" x14ac:dyDescent="0.25">
      <c r="V3337">
        <v>-138</v>
      </c>
      <c r="W3337" s="14">
        <v>60</v>
      </c>
      <c r="X3337" s="14" t="str">
        <f t="shared" si="118"/>
        <v>-13860</v>
      </c>
      <c r="Y3337" s="78">
        <f t="shared" si="117"/>
        <v>0.86380458919319014</v>
      </c>
      <c r="Z3337" s="14">
        <v>0.506902181557077</v>
      </c>
    </row>
    <row r="3338" spans="22:26" x14ac:dyDescent="0.25">
      <c r="V3338">
        <v>-137</v>
      </c>
      <c r="W3338" s="14">
        <v>60</v>
      </c>
      <c r="X3338" s="14" t="str">
        <f t="shared" si="118"/>
        <v>-13760</v>
      </c>
      <c r="Y3338" s="78">
        <f t="shared" si="117"/>
        <v>0.86479151245990615</v>
      </c>
      <c r="Z3338" s="14">
        <v>0.50748133286419728</v>
      </c>
    </row>
    <row r="3339" spans="22:26" x14ac:dyDescent="0.25">
      <c r="V3339">
        <v>-136</v>
      </c>
      <c r="W3339" s="14">
        <v>60</v>
      </c>
      <c r="X3339" s="14" t="str">
        <f t="shared" si="118"/>
        <v>-13660</v>
      </c>
      <c r="Y3339" s="78">
        <f t="shared" si="117"/>
        <v>0.86577843572662216</v>
      </c>
      <c r="Z3339" s="14">
        <v>0.50806048417131766</v>
      </c>
    </row>
    <row r="3340" spans="22:26" x14ac:dyDescent="0.25">
      <c r="V3340">
        <v>-135</v>
      </c>
      <c r="W3340" s="14">
        <v>60</v>
      </c>
      <c r="X3340" s="14" t="str">
        <f t="shared" si="118"/>
        <v>-13560</v>
      </c>
      <c r="Y3340" s="78">
        <f t="shared" si="117"/>
        <v>0.86676535899333818</v>
      </c>
      <c r="Z3340" s="14">
        <v>0.50863963547843793</v>
      </c>
    </row>
    <row r="3341" spans="22:26" x14ac:dyDescent="0.25">
      <c r="V3341">
        <v>-134</v>
      </c>
      <c r="W3341" s="14">
        <v>60</v>
      </c>
      <c r="X3341" s="14" t="str">
        <f t="shared" si="118"/>
        <v>-13460</v>
      </c>
      <c r="Y3341" s="78">
        <f t="shared" si="117"/>
        <v>0.86775228226005419</v>
      </c>
      <c r="Z3341" s="14">
        <v>0.50921878678555832</v>
      </c>
    </row>
    <row r="3342" spans="22:26" x14ac:dyDescent="0.25">
      <c r="V3342">
        <v>-133</v>
      </c>
      <c r="W3342" s="14">
        <v>60</v>
      </c>
      <c r="X3342" s="14" t="str">
        <f t="shared" si="118"/>
        <v>-13360</v>
      </c>
      <c r="Y3342" s="78">
        <f t="shared" si="117"/>
        <v>0.86873920552677031</v>
      </c>
      <c r="Z3342" s="14">
        <v>0.5097979380926787</v>
      </c>
    </row>
    <row r="3343" spans="22:26" x14ac:dyDescent="0.25">
      <c r="V3343">
        <v>-132</v>
      </c>
      <c r="W3343" s="14">
        <v>60</v>
      </c>
      <c r="X3343" s="14" t="str">
        <f t="shared" si="118"/>
        <v>-13260</v>
      </c>
      <c r="Y3343" s="78">
        <f t="shared" si="117"/>
        <v>0.86972612879348632</v>
      </c>
      <c r="Z3343" s="14">
        <v>0.51037708939979909</v>
      </c>
    </row>
    <row r="3344" spans="22:26" x14ac:dyDescent="0.25">
      <c r="V3344">
        <v>-131</v>
      </c>
      <c r="W3344" s="14">
        <v>60</v>
      </c>
      <c r="X3344" s="14" t="str">
        <f t="shared" si="118"/>
        <v>-13160</v>
      </c>
      <c r="Y3344" s="78">
        <f t="shared" si="117"/>
        <v>0.87071305206020233</v>
      </c>
      <c r="Z3344" s="14">
        <v>0.51095624070691947</v>
      </c>
    </row>
    <row r="3345" spans="22:26" x14ac:dyDescent="0.25">
      <c r="V3345">
        <v>-130</v>
      </c>
      <c r="W3345" s="14">
        <v>60</v>
      </c>
      <c r="X3345" s="14" t="str">
        <f t="shared" si="118"/>
        <v>-13060</v>
      </c>
      <c r="Y3345" s="78">
        <f t="shared" si="117"/>
        <v>0.87169997532691834</v>
      </c>
      <c r="Z3345" s="14">
        <v>0.51153539201403975</v>
      </c>
    </row>
    <row r="3346" spans="22:26" x14ac:dyDescent="0.25">
      <c r="V3346">
        <v>-129</v>
      </c>
      <c r="W3346" s="14">
        <v>60</v>
      </c>
      <c r="X3346" s="14" t="str">
        <f t="shared" si="118"/>
        <v>-12960</v>
      </c>
      <c r="Y3346" s="78">
        <f t="shared" si="117"/>
        <v>0.87268689859363435</v>
      </c>
      <c r="Z3346" s="14">
        <v>0.51211454332116002</v>
      </c>
    </row>
    <row r="3347" spans="22:26" x14ac:dyDescent="0.25">
      <c r="V3347">
        <v>-128</v>
      </c>
      <c r="W3347" s="14">
        <v>60</v>
      </c>
      <c r="X3347" s="14" t="str">
        <f t="shared" si="118"/>
        <v>-12860</v>
      </c>
      <c r="Y3347" s="78">
        <f t="shared" si="117"/>
        <v>0.87367382186035036</v>
      </c>
      <c r="Z3347" s="14">
        <v>0.51269369462828041</v>
      </c>
    </row>
    <row r="3348" spans="22:26" x14ac:dyDescent="0.25">
      <c r="V3348">
        <v>-127</v>
      </c>
      <c r="W3348" s="14">
        <v>60</v>
      </c>
      <c r="X3348" s="14" t="str">
        <f t="shared" si="118"/>
        <v>-12760</v>
      </c>
      <c r="Y3348" s="78">
        <f t="shared" si="117"/>
        <v>0.87466074512706637</v>
      </c>
      <c r="Z3348" s="14">
        <v>0.51327284593540079</v>
      </c>
    </row>
    <row r="3349" spans="22:26" x14ac:dyDescent="0.25">
      <c r="V3349">
        <v>-126</v>
      </c>
      <c r="W3349" s="14">
        <v>60</v>
      </c>
      <c r="X3349" s="14" t="str">
        <f t="shared" si="118"/>
        <v>-12660</v>
      </c>
      <c r="Y3349" s="78">
        <f t="shared" si="117"/>
        <v>0.87564766839378239</v>
      </c>
      <c r="Z3349" s="14">
        <v>0.51385199724252106</v>
      </c>
    </row>
    <row r="3350" spans="22:26" x14ac:dyDescent="0.25">
      <c r="V3350">
        <v>-125</v>
      </c>
      <c r="W3350" s="14">
        <v>60</v>
      </c>
      <c r="X3350" s="14" t="str">
        <f t="shared" si="118"/>
        <v>-12560</v>
      </c>
      <c r="Y3350" s="78">
        <f t="shared" si="117"/>
        <v>0.8766345916604984</v>
      </c>
      <c r="Z3350" s="14">
        <v>0.51443114854964145</v>
      </c>
    </row>
    <row r="3351" spans="22:26" x14ac:dyDescent="0.25">
      <c r="V3351">
        <v>-124</v>
      </c>
      <c r="W3351" s="14">
        <v>60</v>
      </c>
      <c r="X3351" s="14" t="str">
        <f t="shared" si="118"/>
        <v>-12460</v>
      </c>
      <c r="Y3351" s="78">
        <f t="shared" si="117"/>
        <v>0.87762151492721441</v>
      </c>
      <c r="Z3351" s="14">
        <v>0.51501029985676183</v>
      </c>
    </row>
    <row r="3352" spans="22:26" x14ac:dyDescent="0.25">
      <c r="V3352">
        <v>-123</v>
      </c>
      <c r="W3352" s="14">
        <v>60</v>
      </c>
      <c r="X3352" s="14" t="str">
        <f t="shared" si="118"/>
        <v>-12360</v>
      </c>
      <c r="Y3352" s="78">
        <f t="shared" si="117"/>
        <v>0.87860843819393042</v>
      </c>
      <c r="Z3352" s="14">
        <v>0.51558945116388211</v>
      </c>
    </row>
    <row r="3353" spans="22:26" x14ac:dyDescent="0.25">
      <c r="V3353">
        <v>-122</v>
      </c>
      <c r="W3353" s="14">
        <v>60</v>
      </c>
      <c r="X3353" s="14" t="str">
        <f t="shared" si="118"/>
        <v>-12260</v>
      </c>
      <c r="Y3353" s="78">
        <f t="shared" si="117"/>
        <v>0.87959536146064643</v>
      </c>
      <c r="Z3353" s="14">
        <v>0.51616860247100238</v>
      </c>
    </row>
    <row r="3354" spans="22:26" x14ac:dyDescent="0.25">
      <c r="V3354">
        <v>-121</v>
      </c>
      <c r="W3354" s="14">
        <v>60</v>
      </c>
      <c r="X3354" s="14" t="str">
        <f t="shared" si="118"/>
        <v>-12160</v>
      </c>
      <c r="Y3354" s="78">
        <f t="shared" si="117"/>
        <v>0.88058228472736244</v>
      </c>
      <c r="Z3354" s="14">
        <v>0.51674775377812276</v>
      </c>
    </row>
    <row r="3355" spans="22:26" x14ac:dyDescent="0.25">
      <c r="V3355">
        <v>-120</v>
      </c>
      <c r="W3355" s="14">
        <v>60</v>
      </c>
      <c r="X3355" s="14" t="str">
        <f t="shared" si="118"/>
        <v>-12060</v>
      </c>
      <c r="Y3355" s="78">
        <f t="shared" si="117"/>
        <v>0.88156920799407845</v>
      </c>
      <c r="Z3355" s="14">
        <v>0.51732690508524315</v>
      </c>
    </row>
    <row r="3356" spans="22:26" x14ac:dyDescent="0.25">
      <c r="V3356">
        <v>-119</v>
      </c>
      <c r="W3356" s="14">
        <v>60</v>
      </c>
      <c r="X3356" s="14" t="str">
        <f t="shared" si="118"/>
        <v>-11960</v>
      </c>
      <c r="Y3356" s="78">
        <f t="shared" si="117"/>
        <v>0.88255613126079446</v>
      </c>
      <c r="Z3356" s="14">
        <v>0.51790605639236342</v>
      </c>
    </row>
    <row r="3357" spans="22:26" x14ac:dyDescent="0.25">
      <c r="V3357">
        <v>-118</v>
      </c>
      <c r="W3357" s="14">
        <v>60</v>
      </c>
      <c r="X3357" s="14" t="str">
        <f t="shared" si="118"/>
        <v>-11860</v>
      </c>
      <c r="Y3357" s="78">
        <f t="shared" si="117"/>
        <v>0.88354305452751047</v>
      </c>
      <c r="Z3357" s="14">
        <v>0.51848520769948381</v>
      </c>
    </row>
    <row r="3358" spans="22:26" x14ac:dyDescent="0.25">
      <c r="V3358">
        <v>-117</v>
      </c>
      <c r="W3358" s="14">
        <v>60</v>
      </c>
      <c r="X3358" s="14" t="str">
        <f t="shared" si="118"/>
        <v>-11760</v>
      </c>
      <c r="Y3358" s="78">
        <f t="shared" si="117"/>
        <v>0.88452997779422649</v>
      </c>
      <c r="Z3358" s="14">
        <v>0.51906435900660419</v>
      </c>
    </row>
    <row r="3359" spans="22:26" x14ac:dyDescent="0.25">
      <c r="V3359">
        <v>-116</v>
      </c>
      <c r="W3359" s="14">
        <v>60</v>
      </c>
      <c r="X3359" s="14" t="str">
        <f t="shared" si="118"/>
        <v>-11660</v>
      </c>
      <c r="Y3359" s="78">
        <f t="shared" si="117"/>
        <v>0.8855169010609425</v>
      </c>
      <c r="Z3359" s="14">
        <v>0.51964351031372447</v>
      </c>
    </row>
    <row r="3360" spans="22:26" x14ac:dyDescent="0.25">
      <c r="V3360">
        <v>-115</v>
      </c>
      <c r="W3360" s="14">
        <v>60</v>
      </c>
      <c r="X3360" s="14" t="str">
        <f t="shared" si="118"/>
        <v>-11560</v>
      </c>
      <c r="Y3360" s="78">
        <f t="shared" si="117"/>
        <v>0.88650382432765851</v>
      </c>
      <c r="Z3360" s="14">
        <v>0.52022266162084485</v>
      </c>
    </row>
    <row r="3361" spans="22:26" x14ac:dyDescent="0.25">
      <c r="V3361">
        <v>-114</v>
      </c>
      <c r="W3361" s="14">
        <v>60</v>
      </c>
      <c r="X3361" s="14" t="str">
        <f t="shared" si="118"/>
        <v>-11460</v>
      </c>
      <c r="Y3361" s="78">
        <f t="shared" si="117"/>
        <v>0.88749074759437452</v>
      </c>
      <c r="Z3361" s="14">
        <v>0.52080181292796524</v>
      </c>
    </row>
    <row r="3362" spans="22:26" x14ac:dyDescent="0.25">
      <c r="V3362">
        <v>-113</v>
      </c>
      <c r="W3362" s="14">
        <v>60</v>
      </c>
      <c r="X3362" s="14" t="str">
        <f t="shared" si="118"/>
        <v>-11360</v>
      </c>
      <c r="Y3362" s="78">
        <f t="shared" si="117"/>
        <v>0.88847767086109053</v>
      </c>
      <c r="Z3362" s="14">
        <v>0.52138096423508551</v>
      </c>
    </row>
    <row r="3363" spans="22:26" x14ac:dyDescent="0.25">
      <c r="V3363">
        <v>-112</v>
      </c>
      <c r="W3363" s="14">
        <v>60</v>
      </c>
      <c r="X3363" s="14" t="str">
        <f t="shared" si="118"/>
        <v>-11260</v>
      </c>
      <c r="Y3363" s="78">
        <f t="shared" si="117"/>
        <v>0.88946459412780654</v>
      </c>
      <c r="Z3363" s="14">
        <v>0.52196011554220578</v>
      </c>
    </row>
    <row r="3364" spans="22:26" x14ac:dyDescent="0.25">
      <c r="V3364">
        <v>-111</v>
      </c>
      <c r="W3364" s="14">
        <v>60</v>
      </c>
      <c r="X3364" s="14" t="str">
        <f t="shared" si="118"/>
        <v>-11160</v>
      </c>
      <c r="Y3364" s="78">
        <f t="shared" si="117"/>
        <v>0.89045151739452255</v>
      </c>
      <c r="Z3364" s="14">
        <v>0.52253926684932617</v>
      </c>
    </row>
    <row r="3365" spans="22:26" x14ac:dyDescent="0.25">
      <c r="V3365">
        <v>-110</v>
      </c>
      <c r="W3365" s="14">
        <v>60</v>
      </c>
      <c r="X3365" s="14" t="str">
        <f t="shared" si="118"/>
        <v>-11060</v>
      </c>
      <c r="Y3365" s="78">
        <f t="shared" si="117"/>
        <v>0.89143844066123856</v>
      </c>
      <c r="Z3365" s="14">
        <v>0.52311841815644655</v>
      </c>
    </row>
    <row r="3366" spans="22:26" x14ac:dyDescent="0.25">
      <c r="V3366">
        <v>-109</v>
      </c>
      <c r="W3366" s="14">
        <v>60</v>
      </c>
      <c r="X3366" s="14" t="str">
        <f t="shared" si="118"/>
        <v>-10960</v>
      </c>
      <c r="Y3366" s="78">
        <f t="shared" si="117"/>
        <v>0.89242536392795457</v>
      </c>
      <c r="Z3366" s="14">
        <v>0.52369756946356683</v>
      </c>
    </row>
    <row r="3367" spans="22:26" x14ac:dyDescent="0.25">
      <c r="V3367">
        <v>-108</v>
      </c>
      <c r="W3367" s="14">
        <v>60</v>
      </c>
      <c r="X3367" s="14" t="str">
        <f t="shared" si="118"/>
        <v>-10860</v>
      </c>
      <c r="Y3367" s="78">
        <f t="shared" si="117"/>
        <v>0.89341228719467058</v>
      </c>
      <c r="Z3367" s="14">
        <v>0.52427672077068721</v>
      </c>
    </row>
    <row r="3368" spans="22:26" x14ac:dyDescent="0.25">
      <c r="V3368">
        <v>-107</v>
      </c>
      <c r="W3368" s="14">
        <v>60</v>
      </c>
      <c r="X3368" s="14" t="str">
        <f t="shared" si="118"/>
        <v>-10760</v>
      </c>
      <c r="Y3368" s="78">
        <f t="shared" si="117"/>
        <v>0.8943992104613866</v>
      </c>
      <c r="Z3368" s="14">
        <v>0.52485587207780759</v>
      </c>
    </row>
    <row r="3369" spans="22:26" x14ac:dyDescent="0.25">
      <c r="V3369">
        <v>-106</v>
      </c>
      <c r="W3369" s="14">
        <v>60</v>
      </c>
      <c r="X3369" s="14" t="str">
        <f t="shared" si="118"/>
        <v>-10660</v>
      </c>
      <c r="Y3369" s="78">
        <f t="shared" si="117"/>
        <v>0.89538613372810261</v>
      </c>
      <c r="Z3369" s="14">
        <v>0.52543502338492787</v>
      </c>
    </row>
    <row r="3370" spans="22:26" x14ac:dyDescent="0.25">
      <c r="V3370">
        <v>-105</v>
      </c>
      <c r="W3370" s="14">
        <v>60</v>
      </c>
      <c r="X3370" s="14" t="str">
        <f t="shared" si="118"/>
        <v>-10560</v>
      </c>
      <c r="Y3370" s="78">
        <f t="shared" si="117"/>
        <v>0.89637305699481862</v>
      </c>
      <c r="Z3370" s="14">
        <v>0.52601417469204814</v>
      </c>
    </row>
    <row r="3371" spans="22:26" x14ac:dyDescent="0.25">
      <c r="V3371">
        <v>-104</v>
      </c>
      <c r="W3371" s="14">
        <v>60</v>
      </c>
      <c r="X3371" s="14" t="str">
        <f t="shared" si="118"/>
        <v>-10460</v>
      </c>
      <c r="Y3371" s="78">
        <f t="shared" si="117"/>
        <v>0.89735998026153463</v>
      </c>
      <c r="Z3371" s="14">
        <v>0.52659332599916853</v>
      </c>
    </row>
    <row r="3372" spans="22:26" x14ac:dyDescent="0.25">
      <c r="V3372">
        <v>-103</v>
      </c>
      <c r="W3372" s="14">
        <v>60</v>
      </c>
      <c r="X3372" s="14" t="str">
        <f t="shared" si="118"/>
        <v>-10360</v>
      </c>
      <c r="Y3372" s="78">
        <f t="shared" si="117"/>
        <v>0.89834690352825064</v>
      </c>
      <c r="Z3372" s="14">
        <v>0.52717247730628891</v>
      </c>
    </row>
    <row r="3373" spans="22:26" x14ac:dyDescent="0.25">
      <c r="V3373">
        <v>-102</v>
      </c>
      <c r="W3373" s="14">
        <v>60</v>
      </c>
      <c r="X3373" s="14" t="str">
        <f t="shared" si="118"/>
        <v>-10260</v>
      </c>
      <c r="Y3373" s="78">
        <f t="shared" si="117"/>
        <v>0.89933382679496665</v>
      </c>
      <c r="Z3373" s="14">
        <v>0.52775162861340918</v>
      </c>
    </row>
    <row r="3374" spans="22:26" x14ac:dyDescent="0.25">
      <c r="V3374">
        <v>-101</v>
      </c>
      <c r="W3374" s="14">
        <v>60</v>
      </c>
      <c r="X3374" s="14" t="str">
        <f t="shared" si="118"/>
        <v>-10160</v>
      </c>
      <c r="Y3374" s="78">
        <f t="shared" si="117"/>
        <v>0.90032075006168266</v>
      </c>
      <c r="Z3374" s="14">
        <v>0.52833077992052957</v>
      </c>
    </row>
    <row r="3375" spans="22:26" x14ac:dyDescent="0.25">
      <c r="V3375">
        <v>-100</v>
      </c>
      <c r="W3375" s="14">
        <v>60</v>
      </c>
      <c r="X3375" s="14" t="str">
        <f t="shared" si="118"/>
        <v>-10060</v>
      </c>
      <c r="Y3375" s="78">
        <f t="shared" si="117"/>
        <v>0.90130767332839867</v>
      </c>
      <c r="Z3375" s="14">
        <v>0.52890993122764995</v>
      </c>
    </row>
    <row r="3376" spans="22:26" x14ac:dyDescent="0.25">
      <c r="V3376">
        <v>-99</v>
      </c>
      <c r="W3376" s="14">
        <v>60</v>
      </c>
      <c r="X3376" s="14" t="str">
        <f t="shared" si="118"/>
        <v>-9960</v>
      </c>
      <c r="Y3376" s="78">
        <f t="shared" si="117"/>
        <v>0.90229459659511468</v>
      </c>
      <c r="Z3376" s="14">
        <v>0.52948908253477023</v>
      </c>
    </row>
    <row r="3377" spans="22:26" x14ac:dyDescent="0.25">
      <c r="V3377">
        <v>-98</v>
      </c>
      <c r="W3377" s="14">
        <v>60</v>
      </c>
      <c r="X3377" s="14" t="str">
        <f t="shared" si="118"/>
        <v>-9860</v>
      </c>
      <c r="Y3377" s="78">
        <f t="shared" si="117"/>
        <v>0.9032815198618307</v>
      </c>
      <c r="Z3377" s="14">
        <v>0.5300682338418905</v>
      </c>
    </row>
    <row r="3378" spans="22:26" x14ac:dyDescent="0.25">
      <c r="V3378">
        <v>-97</v>
      </c>
      <c r="W3378" s="14">
        <v>60</v>
      </c>
      <c r="X3378" s="14" t="str">
        <f t="shared" si="118"/>
        <v>-9760</v>
      </c>
      <c r="Y3378" s="78">
        <f t="shared" ref="Y3378:Y3441" si="119">$Y$153/1013.25*(1013.25+V3378)</f>
        <v>0.90426844312854671</v>
      </c>
      <c r="Z3378" s="14">
        <v>0.53064738514901089</v>
      </c>
    </row>
    <row r="3379" spans="22:26" x14ac:dyDescent="0.25">
      <c r="V3379">
        <v>-96</v>
      </c>
      <c r="W3379" s="14">
        <v>60</v>
      </c>
      <c r="X3379" s="14" t="str">
        <f t="shared" si="118"/>
        <v>-9660</v>
      </c>
      <c r="Y3379" s="78">
        <f t="shared" si="119"/>
        <v>0.90525536639526272</v>
      </c>
      <c r="Z3379" s="14">
        <v>0.53122653645613127</v>
      </c>
    </row>
    <row r="3380" spans="22:26" x14ac:dyDescent="0.25">
      <c r="V3380">
        <v>-95</v>
      </c>
      <c r="W3380" s="14">
        <v>60</v>
      </c>
      <c r="X3380" s="14" t="str">
        <f t="shared" si="118"/>
        <v>-9560</v>
      </c>
      <c r="Y3380" s="78">
        <f t="shared" si="119"/>
        <v>0.90624228966197873</v>
      </c>
      <c r="Z3380" s="14">
        <v>0.53180568776325154</v>
      </c>
    </row>
    <row r="3381" spans="22:26" x14ac:dyDescent="0.25">
      <c r="V3381">
        <v>-94</v>
      </c>
      <c r="W3381" s="14">
        <v>60</v>
      </c>
      <c r="X3381" s="14" t="str">
        <f t="shared" si="118"/>
        <v>-9460</v>
      </c>
      <c r="Y3381" s="78">
        <f t="shared" si="119"/>
        <v>0.90722921292869474</v>
      </c>
      <c r="Z3381" s="14">
        <v>0.53238483907037193</v>
      </c>
    </row>
    <row r="3382" spans="22:26" x14ac:dyDescent="0.25">
      <c r="V3382">
        <v>-93</v>
      </c>
      <c r="W3382" s="14">
        <v>60</v>
      </c>
      <c r="X3382" s="14" t="str">
        <f t="shared" si="118"/>
        <v>-9360</v>
      </c>
      <c r="Y3382" s="78">
        <f t="shared" si="119"/>
        <v>0.90821613619541075</v>
      </c>
      <c r="Z3382" s="14">
        <v>0.53296399037749231</v>
      </c>
    </row>
    <row r="3383" spans="22:26" x14ac:dyDescent="0.25">
      <c r="V3383">
        <v>-92</v>
      </c>
      <c r="W3383" s="14">
        <v>60</v>
      </c>
      <c r="X3383" s="14" t="str">
        <f t="shared" si="118"/>
        <v>-9260</v>
      </c>
      <c r="Y3383" s="78">
        <f t="shared" si="119"/>
        <v>0.90920305946212676</v>
      </c>
      <c r="Z3383" s="14">
        <v>0.53354314168461259</v>
      </c>
    </row>
    <row r="3384" spans="22:26" x14ac:dyDescent="0.25">
      <c r="V3384">
        <v>-91</v>
      </c>
      <c r="W3384" s="14">
        <v>60</v>
      </c>
      <c r="X3384" s="14" t="str">
        <f t="shared" si="118"/>
        <v>-9160</v>
      </c>
      <c r="Y3384" s="78">
        <f t="shared" si="119"/>
        <v>0.91018998272884277</v>
      </c>
      <c r="Z3384" s="14">
        <v>0.53412229299173286</v>
      </c>
    </row>
    <row r="3385" spans="22:26" x14ac:dyDescent="0.25">
      <c r="V3385">
        <v>-90</v>
      </c>
      <c r="W3385" s="14">
        <v>60</v>
      </c>
      <c r="X3385" s="14" t="str">
        <f t="shared" si="118"/>
        <v>-9060</v>
      </c>
      <c r="Y3385" s="78">
        <f t="shared" si="119"/>
        <v>0.91117690599555878</v>
      </c>
      <c r="Z3385" s="14">
        <v>0.53470144429885325</v>
      </c>
    </row>
    <row r="3386" spans="22:26" x14ac:dyDescent="0.25">
      <c r="V3386">
        <v>-89</v>
      </c>
      <c r="W3386" s="14">
        <v>60</v>
      </c>
      <c r="X3386" s="14" t="str">
        <f t="shared" si="118"/>
        <v>-8960</v>
      </c>
      <c r="Y3386" s="78">
        <f t="shared" si="119"/>
        <v>0.91216382926227479</v>
      </c>
      <c r="Z3386" s="14">
        <v>0.53528059560597363</v>
      </c>
    </row>
    <row r="3387" spans="22:26" x14ac:dyDescent="0.25">
      <c r="V3387">
        <v>-88</v>
      </c>
      <c r="W3387" s="14">
        <v>60</v>
      </c>
      <c r="X3387" s="14" t="str">
        <f t="shared" si="118"/>
        <v>-8860</v>
      </c>
      <c r="Y3387" s="78">
        <f t="shared" si="119"/>
        <v>0.91315075252899081</v>
      </c>
      <c r="Z3387" s="14">
        <v>0.5358597469130939</v>
      </c>
    </row>
    <row r="3388" spans="22:26" x14ac:dyDescent="0.25">
      <c r="V3388">
        <v>-87</v>
      </c>
      <c r="W3388" s="14">
        <v>60</v>
      </c>
      <c r="X3388" s="14" t="str">
        <f t="shared" si="118"/>
        <v>-8760</v>
      </c>
      <c r="Y3388" s="78">
        <f t="shared" si="119"/>
        <v>0.91413767579570682</v>
      </c>
      <c r="Z3388" s="14">
        <v>0.53643889822021429</v>
      </c>
    </row>
    <row r="3389" spans="22:26" x14ac:dyDescent="0.25">
      <c r="V3389">
        <v>-86</v>
      </c>
      <c r="W3389" s="14">
        <v>60</v>
      </c>
      <c r="X3389" s="14" t="str">
        <f t="shared" si="118"/>
        <v>-8660</v>
      </c>
      <c r="Y3389" s="78">
        <f t="shared" si="119"/>
        <v>0.91512459906242283</v>
      </c>
      <c r="Z3389" s="14">
        <v>0.53701804952733467</v>
      </c>
    </row>
    <row r="3390" spans="22:26" x14ac:dyDescent="0.25">
      <c r="V3390">
        <v>-85</v>
      </c>
      <c r="W3390" s="14">
        <v>60</v>
      </c>
      <c r="X3390" s="14" t="str">
        <f t="shared" si="118"/>
        <v>-8560</v>
      </c>
      <c r="Y3390" s="78">
        <f t="shared" si="119"/>
        <v>0.91611152232913884</v>
      </c>
      <c r="Z3390" s="14">
        <v>0.53759720083445495</v>
      </c>
    </row>
    <row r="3391" spans="22:26" x14ac:dyDescent="0.25">
      <c r="V3391">
        <v>-84</v>
      </c>
      <c r="W3391" s="14">
        <v>60</v>
      </c>
      <c r="X3391" s="14" t="str">
        <f t="shared" si="118"/>
        <v>-8460</v>
      </c>
      <c r="Y3391" s="78">
        <f t="shared" si="119"/>
        <v>0.91709844559585485</v>
      </c>
      <c r="Z3391" s="14">
        <v>0.53817635214157533</v>
      </c>
    </row>
    <row r="3392" spans="22:26" x14ac:dyDescent="0.25">
      <c r="V3392">
        <v>-83</v>
      </c>
      <c r="W3392" s="14">
        <v>60</v>
      </c>
      <c r="X3392" s="14" t="str">
        <f t="shared" si="118"/>
        <v>-8360</v>
      </c>
      <c r="Y3392" s="78">
        <f t="shared" si="119"/>
        <v>0.91808536886257086</v>
      </c>
      <c r="Z3392" s="14">
        <v>0.53875550344869572</v>
      </c>
    </row>
    <row r="3393" spans="22:26" x14ac:dyDescent="0.25">
      <c r="V3393">
        <v>-82</v>
      </c>
      <c r="W3393" s="14">
        <v>60</v>
      </c>
      <c r="X3393" s="14" t="str">
        <f t="shared" si="118"/>
        <v>-8260</v>
      </c>
      <c r="Y3393" s="78">
        <f t="shared" si="119"/>
        <v>0.91907229212928687</v>
      </c>
      <c r="Z3393" s="14">
        <v>0.53933465475581599</v>
      </c>
    </row>
    <row r="3394" spans="22:26" x14ac:dyDescent="0.25">
      <c r="V3394">
        <v>-81</v>
      </c>
      <c r="W3394" s="14">
        <v>60</v>
      </c>
      <c r="X3394" s="14" t="str">
        <f t="shared" si="118"/>
        <v>-8160</v>
      </c>
      <c r="Y3394" s="78">
        <f t="shared" si="119"/>
        <v>0.92005921539600288</v>
      </c>
      <c r="Z3394" s="14">
        <v>0.53991380606293626</v>
      </c>
    </row>
    <row r="3395" spans="22:26" x14ac:dyDescent="0.25">
      <c r="V3395">
        <v>-80</v>
      </c>
      <c r="W3395" s="14">
        <v>60</v>
      </c>
      <c r="X3395" s="14" t="str">
        <f t="shared" ref="X3395:X3458" si="120">V3395&amp;W3395</f>
        <v>-8060</v>
      </c>
      <c r="Y3395" s="78">
        <f t="shared" si="119"/>
        <v>0.92104613866271889</v>
      </c>
      <c r="Z3395" s="14">
        <v>0.54049295737005665</v>
      </c>
    </row>
    <row r="3396" spans="22:26" x14ac:dyDescent="0.25">
      <c r="V3396">
        <v>-79</v>
      </c>
      <c r="W3396" s="14">
        <v>60</v>
      </c>
      <c r="X3396" s="14" t="str">
        <f t="shared" si="120"/>
        <v>-7960</v>
      </c>
      <c r="Y3396" s="78">
        <f t="shared" si="119"/>
        <v>0.92203306192943491</v>
      </c>
      <c r="Z3396" s="14">
        <v>0.54107210867717703</v>
      </c>
    </row>
    <row r="3397" spans="22:26" x14ac:dyDescent="0.25">
      <c r="V3397">
        <v>-78</v>
      </c>
      <c r="W3397" s="14">
        <v>60</v>
      </c>
      <c r="X3397" s="14" t="str">
        <f t="shared" si="120"/>
        <v>-7860</v>
      </c>
      <c r="Y3397" s="78">
        <f t="shared" si="119"/>
        <v>0.92301998519615092</v>
      </c>
      <c r="Z3397" s="14">
        <v>0.54165125998429731</v>
      </c>
    </row>
    <row r="3398" spans="22:26" x14ac:dyDescent="0.25">
      <c r="V3398">
        <v>-77</v>
      </c>
      <c r="W3398" s="14">
        <v>60</v>
      </c>
      <c r="X3398" s="14" t="str">
        <f t="shared" si="120"/>
        <v>-7760</v>
      </c>
      <c r="Y3398" s="78">
        <f t="shared" si="119"/>
        <v>0.92400690846286693</v>
      </c>
      <c r="Z3398" s="14">
        <v>0.54223041129141769</v>
      </c>
    </row>
    <row r="3399" spans="22:26" x14ac:dyDescent="0.25">
      <c r="V3399">
        <v>-76</v>
      </c>
      <c r="W3399" s="14">
        <v>60</v>
      </c>
      <c r="X3399" s="14" t="str">
        <f t="shared" si="120"/>
        <v>-7660</v>
      </c>
      <c r="Y3399" s="78">
        <f t="shared" si="119"/>
        <v>0.92499383172958294</v>
      </c>
      <c r="Z3399" s="14">
        <v>0.54280956259853808</v>
      </c>
    </row>
    <row r="3400" spans="22:26" x14ac:dyDescent="0.25">
      <c r="V3400">
        <v>-75</v>
      </c>
      <c r="W3400" s="14">
        <v>60</v>
      </c>
      <c r="X3400" s="14" t="str">
        <f t="shared" si="120"/>
        <v>-7560</v>
      </c>
      <c r="Y3400" s="78">
        <f t="shared" si="119"/>
        <v>0.92598075499629895</v>
      </c>
      <c r="Z3400" s="14">
        <v>0.54338871390565835</v>
      </c>
    </row>
    <row r="3401" spans="22:26" x14ac:dyDescent="0.25">
      <c r="V3401">
        <v>-74</v>
      </c>
      <c r="W3401" s="14">
        <v>60</v>
      </c>
      <c r="X3401" s="14" t="str">
        <f t="shared" si="120"/>
        <v>-7460</v>
      </c>
      <c r="Y3401" s="78">
        <f t="shared" si="119"/>
        <v>0.92696767826301496</v>
      </c>
      <c r="Z3401" s="14">
        <v>0.54396786521277862</v>
      </c>
    </row>
    <row r="3402" spans="22:26" x14ac:dyDescent="0.25">
      <c r="V3402">
        <v>-73</v>
      </c>
      <c r="W3402" s="14">
        <v>60</v>
      </c>
      <c r="X3402" s="14" t="str">
        <f t="shared" si="120"/>
        <v>-7360</v>
      </c>
      <c r="Y3402" s="78">
        <f t="shared" si="119"/>
        <v>0.92795460152973097</v>
      </c>
      <c r="Z3402" s="14">
        <v>0.54454701651989901</v>
      </c>
    </row>
    <row r="3403" spans="22:26" x14ac:dyDescent="0.25">
      <c r="V3403">
        <v>-72</v>
      </c>
      <c r="W3403" s="14">
        <v>60</v>
      </c>
      <c r="X3403" s="14" t="str">
        <f t="shared" si="120"/>
        <v>-7260</v>
      </c>
      <c r="Y3403" s="78">
        <f t="shared" si="119"/>
        <v>0.92894152479644698</v>
      </c>
      <c r="Z3403" s="14">
        <v>0.54512616782701939</v>
      </c>
    </row>
    <row r="3404" spans="22:26" x14ac:dyDescent="0.25">
      <c r="V3404">
        <v>-71</v>
      </c>
      <c r="W3404" s="14">
        <v>60</v>
      </c>
      <c r="X3404" s="14" t="str">
        <f t="shared" si="120"/>
        <v>-7160</v>
      </c>
      <c r="Y3404" s="78">
        <f t="shared" si="119"/>
        <v>0.92992844806316299</v>
      </c>
      <c r="Z3404" s="14">
        <v>0.54570531913413967</v>
      </c>
    </row>
    <row r="3405" spans="22:26" x14ac:dyDescent="0.25">
      <c r="V3405">
        <v>-70</v>
      </c>
      <c r="W3405" s="14">
        <v>60</v>
      </c>
      <c r="X3405" s="14" t="str">
        <f t="shared" si="120"/>
        <v>-7060</v>
      </c>
      <c r="Y3405" s="78">
        <f t="shared" si="119"/>
        <v>0.930915371329879</v>
      </c>
      <c r="Z3405" s="14">
        <v>0.54628447044126005</v>
      </c>
    </row>
    <row r="3406" spans="22:26" x14ac:dyDescent="0.25">
      <c r="V3406">
        <v>-69</v>
      </c>
      <c r="W3406" s="14">
        <v>60</v>
      </c>
      <c r="X3406" s="14" t="str">
        <f t="shared" si="120"/>
        <v>-6960</v>
      </c>
      <c r="Y3406" s="78">
        <f t="shared" si="119"/>
        <v>0.93190229459659513</v>
      </c>
      <c r="Z3406" s="14">
        <v>0.54686362174838044</v>
      </c>
    </row>
    <row r="3407" spans="22:26" x14ac:dyDescent="0.25">
      <c r="V3407">
        <v>-68</v>
      </c>
      <c r="W3407" s="14">
        <v>60</v>
      </c>
      <c r="X3407" s="14" t="str">
        <f t="shared" si="120"/>
        <v>-6860</v>
      </c>
      <c r="Y3407" s="78">
        <f t="shared" si="119"/>
        <v>0.93288921786331114</v>
      </c>
      <c r="Z3407" s="14">
        <v>0.54744277305550082</v>
      </c>
    </row>
    <row r="3408" spans="22:26" x14ac:dyDescent="0.25">
      <c r="V3408">
        <v>-67</v>
      </c>
      <c r="W3408" s="14">
        <v>60</v>
      </c>
      <c r="X3408" s="14" t="str">
        <f t="shared" si="120"/>
        <v>-6760</v>
      </c>
      <c r="Y3408" s="78">
        <f t="shared" si="119"/>
        <v>0.93387614113002715</v>
      </c>
      <c r="Z3408" s="14">
        <v>0.54802192436262109</v>
      </c>
    </row>
    <row r="3409" spans="22:26" x14ac:dyDescent="0.25">
      <c r="V3409">
        <v>-66</v>
      </c>
      <c r="W3409" s="14">
        <v>60</v>
      </c>
      <c r="X3409" s="14" t="str">
        <f t="shared" si="120"/>
        <v>-6660</v>
      </c>
      <c r="Y3409" s="78">
        <f t="shared" si="119"/>
        <v>0.93486306439674316</v>
      </c>
      <c r="Z3409" s="14">
        <v>0.54860107566974148</v>
      </c>
    </row>
    <row r="3410" spans="22:26" x14ac:dyDescent="0.25">
      <c r="V3410">
        <v>-65</v>
      </c>
      <c r="W3410" s="14">
        <v>60</v>
      </c>
      <c r="X3410" s="14" t="str">
        <f t="shared" si="120"/>
        <v>-6560</v>
      </c>
      <c r="Y3410" s="78">
        <f t="shared" si="119"/>
        <v>0.93584998766345917</v>
      </c>
      <c r="Z3410" s="14">
        <v>0.54918022697686175</v>
      </c>
    </row>
    <row r="3411" spans="22:26" x14ac:dyDescent="0.25">
      <c r="V3411">
        <v>-64</v>
      </c>
      <c r="W3411" s="14">
        <v>60</v>
      </c>
      <c r="X3411" s="14" t="str">
        <f t="shared" si="120"/>
        <v>-6460</v>
      </c>
      <c r="Y3411" s="78">
        <f t="shared" si="119"/>
        <v>0.93683691093017518</v>
      </c>
      <c r="Z3411" s="14">
        <v>0.54975937828398214</v>
      </c>
    </row>
    <row r="3412" spans="22:26" x14ac:dyDescent="0.25">
      <c r="V3412">
        <v>-63</v>
      </c>
      <c r="W3412" s="14">
        <v>60</v>
      </c>
      <c r="X3412" s="14" t="str">
        <f t="shared" si="120"/>
        <v>-6360</v>
      </c>
      <c r="Y3412" s="78">
        <f t="shared" si="119"/>
        <v>0.93782383419689119</v>
      </c>
      <c r="Z3412" s="14">
        <v>0.55033852959110252</v>
      </c>
    </row>
    <row r="3413" spans="22:26" x14ac:dyDescent="0.25">
      <c r="V3413">
        <v>-62</v>
      </c>
      <c r="W3413" s="14">
        <v>60</v>
      </c>
      <c r="X3413" s="14" t="str">
        <f t="shared" si="120"/>
        <v>-6260</v>
      </c>
      <c r="Y3413" s="78">
        <f t="shared" si="119"/>
        <v>0.9388107574636072</v>
      </c>
      <c r="Z3413" s="14">
        <v>0.55091768089822279</v>
      </c>
    </row>
    <row r="3414" spans="22:26" x14ac:dyDescent="0.25">
      <c r="V3414">
        <v>-61</v>
      </c>
      <c r="W3414" s="14">
        <v>60</v>
      </c>
      <c r="X3414" s="14" t="str">
        <f t="shared" si="120"/>
        <v>-6160</v>
      </c>
      <c r="Y3414" s="78">
        <f t="shared" si="119"/>
        <v>0.93979768073032321</v>
      </c>
      <c r="Z3414" s="14">
        <v>0.55149683220534318</v>
      </c>
    </row>
    <row r="3415" spans="22:26" x14ac:dyDescent="0.25">
      <c r="V3415">
        <v>-60</v>
      </c>
      <c r="W3415" s="14">
        <v>60</v>
      </c>
      <c r="X3415" s="14" t="str">
        <f t="shared" si="120"/>
        <v>-6060</v>
      </c>
      <c r="Y3415" s="78">
        <f t="shared" si="119"/>
        <v>0.94078460399703923</v>
      </c>
      <c r="Z3415" s="14">
        <v>0.55207598351246345</v>
      </c>
    </row>
    <row r="3416" spans="22:26" x14ac:dyDescent="0.25">
      <c r="V3416">
        <v>-59</v>
      </c>
      <c r="W3416" s="14">
        <v>60</v>
      </c>
      <c r="X3416" s="14" t="str">
        <f t="shared" si="120"/>
        <v>-5960</v>
      </c>
      <c r="Y3416" s="78">
        <f t="shared" si="119"/>
        <v>0.94177152726375524</v>
      </c>
      <c r="Z3416" s="14">
        <v>0.55265513481958384</v>
      </c>
    </row>
    <row r="3417" spans="22:26" x14ac:dyDescent="0.25">
      <c r="V3417">
        <v>-58</v>
      </c>
      <c r="W3417" s="14">
        <v>60</v>
      </c>
      <c r="X3417" s="14" t="str">
        <f t="shared" si="120"/>
        <v>-5860</v>
      </c>
      <c r="Y3417" s="78">
        <f t="shared" si="119"/>
        <v>0.94275845053047125</v>
      </c>
      <c r="Z3417" s="14">
        <v>0.55323428612670411</v>
      </c>
    </row>
    <row r="3418" spans="22:26" x14ac:dyDescent="0.25">
      <c r="V3418">
        <v>-57</v>
      </c>
      <c r="W3418" s="14">
        <v>60</v>
      </c>
      <c r="X3418" s="14" t="str">
        <f t="shared" si="120"/>
        <v>-5760</v>
      </c>
      <c r="Y3418" s="78">
        <f t="shared" si="119"/>
        <v>0.94374537379718726</v>
      </c>
      <c r="Z3418" s="14">
        <v>0.5538134374338245</v>
      </c>
    </row>
    <row r="3419" spans="22:26" x14ac:dyDescent="0.25">
      <c r="V3419">
        <v>-56</v>
      </c>
      <c r="W3419" s="14">
        <v>60</v>
      </c>
      <c r="X3419" s="14" t="str">
        <f t="shared" si="120"/>
        <v>-5660</v>
      </c>
      <c r="Y3419" s="78">
        <f t="shared" si="119"/>
        <v>0.94473229706390327</v>
      </c>
      <c r="Z3419" s="14">
        <v>0.55439258874094488</v>
      </c>
    </row>
    <row r="3420" spans="22:26" x14ac:dyDescent="0.25">
      <c r="V3420">
        <v>-55</v>
      </c>
      <c r="W3420" s="14">
        <v>60</v>
      </c>
      <c r="X3420" s="14" t="str">
        <f t="shared" si="120"/>
        <v>-5560</v>
      </c>
      <c r="Y3420" s="78">
        <f t="shared" si="119"/>
        <v>0.94571922033061928</v>
      </c>
      <c r="Z3420" s="14">
        <v>0.55497174004806515</v>
      </c>
    </row>
    <row r="3421" spans="22:26" x14ac:dyDescent="0.25">
      <c r="V3421">
        <v>-54</v>
      </c>
      <c r="W3421" s="14">
        <v>60</v>
      </c>
      <c r="X3421" s="14" t="str">
        <f t="shared" si="120"/>
        <v>-5460</v>
      </c>
      <c r="Y3421" s="78">
        <f t="shared" si="119"/>
        <v>0.94670614359733529</v>
      </c>
      <c r="Z3421" s="14">
        <v>0.55555089135518554</v>
      </c>
    </row>
    <row r="3422" spans="22:26" x14ac:dyDescent="0.25">
      <c r="V3422">
        <v>-53</v>
      </c>
      <c r="W3422" s="14">
        <v>60</v>
      </c>
      <c r="X3422" s="14" t="str">
        <f t="shared" si="120"/>
        <v>-5360</v>
      </c>
      <c r="Y3422" s="78">
        <f t="shared" si="119"/>
        <v>0.9476930668640513</v>
      </c>
      <c r="Z3422" s="14">
        <v>0.55613004266230581</v>
      </c>
    </row>
    <row r="3423" spans="22:26" x14ac:dyDescent="0.25">
      <c r="V3423">
        <v>-52</v>
      </c>
      <c r="W3423" s="14">
        <v>60</v>
      </c>
      <c r="X3423" s="14" t="str">
        <f t="shared" si="120"/>
        <v>-5260</v>
      </c>
      <c r="Y3423" s="78">
        <f t="shared" si="119"/>
        <v>0.94867999013076731</v>
      </c>
      <c r="Z3423" s="14">
        <v>0.5567091939694262</v>
      </c>
    </row>
    <row r="3424" spans="22:26" x14ac:dyDescent="0.25">
      <c r="V3424">
        <v>-51</v>
      </c>
      <c r="W3424" s="14">
        <v>60</v>
      </c>
      <c r="X3424" s="14" t="str">
        <f t="shared" si="120"/>
        <v>-5160</v>
      </c>
      <c r="Y3424" s="78">
        <f t="shared" si="119"/>
        <v>0.94966691339748333</v>
      </c>
      <c r="Z3424" s="14">
        <v>0.55728834527654658</v>
      </c>
    </row>
    <row r="3425" spans="22:26" x14ac:dyDescent="0.25">
      <c r="V3425">
        <v>-50</v>
      </c>
      <c r="W3425" s="14">
        <v>60</v>
      </c>
      <c r="X3425" s="14" t="str">
        <f t="shared" si="120"/>
        <v>-5060</v>
      </c>
      <c r="Y3425" s="78">
        <f t="shared" si="119"/>
        <v>0.95065383666419934</v>
      </c>
      <c r="Z3425" s="14">
        <v>0.55786749658366686</v>
      </c>
    </row>
    <row r="3426" spans="22:26" x14ac:dyDescent="0.25">
      <c r="V3426">
        <v>-49</v>
      </c>
      <c r="W3426" s="14">
        <v>60</v>
      </c>
      <c r="X3426" s="14" t="str">
        <f t="shared" si="120"/>
        <v>-4960</v>
      </c>
      <c r="Y3426" s="78">
        <f t="shared" si="119"/>
        <v>0.95164075993091535</v>
      </c>
      <c r="Z3426" s="14">
        <v>0.55844664789078724</v>
      </c>
    </row>
    <row r="3427" spans="22:26" x14ac:dyDescent="0.25">
      <c r="V3427">
        <v>-48</v>
      </c>
      <c r="W3427" s="14">
        <v>60</v>
      </c>
      <c r="X3427" s="14" t="str">
        <f t="shared" si="120"/>
        <v>-4860</v>
      </c>
      <c r="Y3427" s="78">
        <f t="shared" si="119"/>
        <v>0.95262768319763136</v>
      </c>
      <c r="Z3427" s="14">
        <v>0.55902579919790751</v>
      </c>
    </row>
    <row r="3428" spans="22:26" x14ac:dyDescent="0.25">
      <c r="V3428">
        <v>-47</v>
      </c>
      <c r="W3428" s="14">
        <v>60</v>
      </c>
      <c r="X3428" s="14" t="str">
        <f t="shared" si="120"/>
        <v>-4760</v>
      </c>
      <c r="Y3428" s="78">
        <f t="shared" si="119"/>
        <v>0.95361460646434737</v>
      </c>
      <c r="Z3428" s="14">
        <v>0.5596049505050279</v>
      </c>
    </row>
    <row r="3429" spans="22:26" x14ac:dyDescent="0.25">
      <c r="V3429">
        <v>-46</v>
      </c>
      <c r="W3429" s="14">
        <v>60</v>
      </c>
      <c r="X3429" s="14" t="str">
        <f t="shared" si="120"/>
        <v>-4660</v>
      </c>
      <c r="Y3429" s="78">
        <f t="shared" si="119"/>
        <v>0.95460152973106338</v>
      </c>
      <c r="Z3429" s="14">
        <v>0.56018410181214828</v>
      </c>
    </row>
    <row r="3430" spans="22:26" x14ac:dyDescent="0.25">
      <c r="V3430">
        <v>-45</v>
      </c>
      <c r="W3430" s="14">
        <v>60</v>
      </c>
      <c r="X3430" s="14" t="str">
        <f t="shared" si="120"/>
        <v>-4560</v>
      </c>
      <c r="Y3430" s="78">
        <f t="shared" si="119"/>
        <v>0.95558845299777939</v>
      </c>
      <c r="Z3430" s="14">
        <v>0.56076325311926856</v>
      </c>
    </row>
    <row r="3431" spans="22:26" x14ac:dyDescent="0.25">
      <c r="V3431">
        <v>-44</v>
      </c>
      <c r="W3431" s="14">
        <v>60</v>
      </c>
      <c r="X3431" s="14" t="str">
        <f t="shared" si="120"/>
        <v>-4460</v>
      </c>
      <c r="Y3431" s="78">
        <f t="shared" si="119"/>
        <v>0.9565753762644954</v>
      </c>
      <c r="Z3431" s="14">
        <v>0.56134240442638894</v>
      </c>
    </row>
    <row r="3432" spans="22:26" x14ac:dyDescent="0.25">
      <c r="V3432">
        <v>-43</v>
      </c>
      <c r="W3432" s="14">
        <v>60</v>
      </c>
      <c r="X3432" s="14" t="str">
        <f t="shared" si="120"/>
        <v>-4360</v>
      </c>
      <c r="Y3432" s="78">
        <f t="shared" si="119"/>
        <v>0.95756229953121141</v>
      </c>
      <c r="Z3432" s="14">
        <v>0.56192155573350921</v>
      </c>
    </row>
    <row r="3433" spans="22:26" x14ac:dyDescent="0.25">
      <c r="V3433">
        <v>-42</v>
      </c>
      <c r="W3433" s="14">
        <v>60</v>
      </c>
      <c r="X3433" s="14" t="str">
        <f t="shared" si="120"/>
        <v>-4260</v>
      </c>
      <c r="Y3433" s="78">
        <f t="shared" si="119"/>
        <v>0.95854922279792742</v>
      </c>
      <c r="Z3433" s="14">
        <v>0.5625007070406296</v>
      </c>
    </row>
    <row r="3434" spans="22:26" x14ac:dyDescent="0.25">
      <c r="V3434">
        <v>-41</v>
      </c>
      <c r="W3434" s="14">
        <v>60</v>
      </c>
      <c r="X3434" s="14" t="str">
        <f t="shared" si="120"/>
        <v>-4160</v>
      </c>
      <c r="Y3434" s="78">
        <f t="shared" si="119"/>
        <v>0.95953614606464344</v>
      </c>
      <c r="Z3434" s="14">
        <v>0.56307985834774987</v>
      </c>
    </row>
    <row r="3435" spans="22:26" x14ac:dyDescent="0.25">
      <c r="V3435">
        <v>-40</v>
      </c>
      <c r="W3435" s="14">
        <v>60</v>
      </c>
      <c r="X3435" s="14" t="str">
        <f t="shared" si="120"/>
        <v>-4060</v>
      </c>
      <c r="Y3435" s="78">
        <f t="shared" si="119"/>
        <v>0.96052306933135945</v>
      </c>
      <c r="Z3435" s="14">
        <v>0.56365900965487026</v>
      </c>
    </row>
    <row r="3436" spans="22:26" x14ac:dyDescent="0.25">
      <c r="V3436">
        <v>-39</v>
      </c>
      <c r="W3436" s="14">
        <v>60</v>
      </c>
      <c r="X3436" s="14" t="str">
        <f t="shared" si="120"/>
        <v>-3960</v>
      </c>
      <c r="Y3436" s="78">
        <f t="shared" si="119"/>
        <v>0.96150999259807546</v>
      </c>
      <c r="Z3436" s="14">
        <v>0.56423816096199064</v>
      </c>
    </row>
    <row r="3437" spans="22:26" x14ac:dyDescent="0.25">
      <c r="V3437">
        <v>-38</v>
      </c>
      <c r="W3437" s="14">
        <v>60</v>
      </c>
      <c r="X3437" s="14" t="str">
        <f t="shared" si="120"/>
        <v>-3860</v>
      </c>
      <c r="Y3437" s="78">
        <f t="shared" si="119"/>
        <v>0.96249691586479147</v>
      </c>
      <c r="Z3437" s="14">
        <v>0.56481731226911092</v>
      </c>
    </row>
    <row r="3438" spans="22:26" x14ac:dyDescent="0.25">
      <c r="V3438">
        <v>-37</v>
      </c>
      <c r="W3438" s="14">
        <v>60</v>
      </c>
      <c r="X3438" s="14" t="str">
        <f t="shared" si="120"/>
        <v>-3760</v>
      </c>
      <c r="Y3438" s="78">
        <f t="shared" si="119"/>
        <v>0.96348383913150748</v>
      </c>
      <c r="Z3438" s="14">
        <v>0.5653964635762313</v>
      </c>
    </row>
    <row r="3439" spans="22:26" x14ac:dyDescent="0.25">
      <c r="V3439">
        <v>-36</v>
      </c>
      <c r="W3439" s="14">
        <v>60</v>
      </c>
      <c r="X3439" s="14" t="str">
        <f t="shared" si="120"/>
        <v>-3660</v>
      </c>
      <c r="Y3439" s="78">
        <f t="shared" si="119"/>
        <v>0.96447076239822349</v>
      </c>
      <c r="Z3439" s="14">
        <v>0.56597561488335157</v>
      </c>
    </row>
    <row r="3440" spans="22:26" x14ac:dyDescent="0.25">
      <c r="V3440">
        <v>-35</v>
      </c>
      <c r="W3440" s="14">
        <v>60</v>
      </c>
      <c r="X3440" s="14" t="str">
        <f t="shared" si="120"/>
        <v>-3560</v>
      </c>
      <c r="Y3440" s="78">
        <f t="shared" si="119"/>
        <v>0.9654576856649395</v>
      </c>
      <c r="Z3440" s="14">
        <v>0.56655476619047196</v>
      </c>
    </row>
    <row r="3441" spans="22:26" x14ac:dyDescent="0.25">
      <c r="V3441">
        <v>-34</v>
      </c>
      <c r="W3441" s="14">
        <v>60</v>
      </c>
      <c r="X3441" s="14" t="str">
        <f t="shared" si="120"/>
        <v>-3460</v>
      </c>
      <c r="Y3441" s="78">
        <f t="shared" si="119"/>
        <v>0.96644460893165551</v>
      </c>
      <c r="Z3441" s="14">
        <v>0.56713391749759223</v>
      </c>
    </row>
    <row r="3442" spans="22:26" x14ac:dyDescent="0.25">
      <c r="V3442">
        <v>-33</v>
      </c>
      <c r="W3442" s="14">
        <v>60</v>
      </c>
      <c r="X3442" s="14" t="str">
        <f t="shared" si="120"/>
        <v>-3360</v>
      </c>
      <c r="Y3442" s="78">
        <f t="shared" ref="Y3442:Y3505" si="121">$Y$153/1013.25*(1013.25+V3442)</f>
        <v>0.96743153219837152</v>
      </c>
      <c r="Z3442" s="14">
        <v>0.56771306880471262</v>
      </c>
    </row>
    <row r="3443" spans="22:26" x14ac:dyDescent="0.25">
      <c r="V3443">
        <v>-32</v>
      </c>
      <c r="W3443" s="14">
        <v>60</v>
      </c>
      <c r="X3443" s="14" t="str">
        <f t="shared" si="120"/>
        <v>-3260</v>
      </c>
      <c r="Y3443" s="78">
        <f t="shared" si="121"/>
        <v>0.96841845546508754</v>
      </c>
      <c r="Z3443" s="14">
        <v>0.568292220111833</v>
      </c>
    </row>
    <row r="3444" spans="22:26" x14ac:dyDescent="0.25">
      <c r="V3444">
        <v>-31</v>
      </c>
      <c r="W3444" s="14">
        <v>60</v>
      </c>
      <c r="X3444" s="14" t="str">
        <f t="shared" si="120"/>
        <v>-3160</v>
      </c>
      <c r="Y3444" s="78">
        <f t="shared" si="121"/>
        <v>0.96940537873180355</v>
      </c>
      <c r="Z3444" s="14">
        <v>0.56887137141895328</v>
      </c>
    </row>
    <row r="3445" spans="22:26" x14ac:dyDescent="0.25">
      <c r="V3445">
        <v>-30</v>
      </c>
      <c r="W3445" s="14">
        <v>60</v>
      </c>
      <c r="X3445" s="14" t="str">
        <f t="shared" si="120"/>
        <v>-3060</v>
      </c>
      <c r="Y3445" s="78">
        <f t="shared" si="121"/>
        <v>0.97039230199851956</v>
      </c>
      <c r="Z3445" s="14">
        <v>0.56945052272607366</v>
      </c>
    </row>
    <row r="3446" spans="22:26" x14ac:dyDescent="0.25">
      <c r="V3446">
        <v>-29</v>
      </c>
      <c r="W3446" s="14">
        <v>60</v>
      </c>
      <c r="X3446" s="14" t="str">
        <f t="shared" si="120"/>
        <v>-2960</v>
      </c>
      <c r="Y3446" s="78">
        <f t="shared" si="121"/>
        <v>0.97137922526523557</v>
      </c>
      <c r="Z3446" s="14">
        <v>0.57002967403319404</v>
      </c>
    </row>
    <row r="3447" spans="22:26" x14ac:dyDescent="0.25">
      <c r="V3447">
        <v>-28</v>
      </c>
      <c r="W3447" s="14">
        <v>60</v>
      </c>
      <c r="X3447" s="14" t="str">
        <f t="shared" si="120"/>
        <v>-2860</v>
      </c>
      <c r="Y3447" s="78">
        <f t="shared" si="121"/>
        <v>0.97236614853195158</v>
      </c>
      <c r="Z3447" s="14">
        <v>0.57060882534031432</v>
      </c>
    </row>
    <row r="3448" spans="22:26" x14ac:dyDescent="0.25">
      <c r="V3448">
        <v>-27</v>
      </c>
      <c r="W3448" s="14">
        <v>60</v>
      </c>
      <c r="X3448" s="14" t="str">
        <f t="shared" si="120"/>
        <v>-2760</v>
      </c>
      <c r="Y3448" s="78">
        <f t="shared" si="121"/>
        <v>0.97335307179866759</v>
      </c>
      <c r="Z3448" s="14">
        <v>0.57118797664743459</v>
      </c>
    </row>
    <row r="3449" spans="22:26" x14ac:dyDescent="0.25">
      <c r="V3449">
        <v>-26</v>
      </c>
      <c r="W3449" s="14">
        <v>60</v>
      </c>
      <c r="X3449" s="14" t="str">
        <f t="shared" si="120"/>
        <v>-2660</v>
      </c>
      <c r="Y3449" s="78">
        <f t="shared" si="121"/>
        <v>0.9743399950653836</v>
      </c>
      <c r="Z3449" s="14">
        <v>0.57176712795455498</v>
      </c>
    </row>
    <row r="3450" spans="22:26" x14ac:dyDescent="0.25">
      <c r="V3450">
        <v>-25</v>
      </c>
      <c r="W3450" s="14">
        <v>60</v>
      </c>
      <c r="X3450" s="14" t="str">
        <f t="shared" si="120"/>
        <v>-2560</v>
      </c>
      <c r="Y3450" s="78">
        <f t="shared" si="121"/>
        <v>0.97532691833209961</v>
      </c>
      <c r="Z3450" s="14">
        <v>0.57234627926167536</v>
      </c>
    </row>
    <row r="3451" spans="22:26" x14ac:dyDescent="0.25">
      <c r="V3451">
        <v>-24</v>
      </c>
      <c r="W3451" s="14">
        <v>60</v>
      </c>
      <c r="X3451" s="14" t="str">
        <f t="shared" si="120"/>
        <v>-2460</v>
      </c>
      <c r="Y3451" s="78">
        <f t="shared" si="121"/>
        <v>0.97631384159881562</v>
      </c>
      <c r="Z3451" s="14">
        <v>0.57292543056879564</v>
      </c>
    </row>
    <row r="3452" spans="22:26" x14ac:dyDescent="0.25">
      <c r="V3452">
        <v>-23</v>
      </c>
      <c r="W3452" s="14">
        <v>60</v>
      </c>
      <c r="X3452" s="14" t="str">
        <f t="shared" si="120"/>
        <v>-2360</v>
      </c>
      <c r="Y3452" s="78">
        <f t="shared" si="121"/>
        <v>0.97730076486553163</v>
      </c>
      <c r="Z3452" s="14">
        <v>0.57350458187591602</v>
      </c>
    </row>
    <row r="3453" spans="22:26" x14ac:dyDescent="0.25">
      <c r="V3453">
        <v>-22</v>
      </c>
      <c r="W3453" s="14">
        <v>60</v>
      </c>
      <c r="X3453" s="14" t="str">
        <f t="shared" si="120"/>
        <v>-2260</v>
      </c>
      <c r="Y3453" s="78">
        <f t="shared" si="121"/>
        <v>0.97828768813224765</v>
      </c>
      <c r="Z3453" s="14">
        <v>0.5740837331830364</v>
      </c>
    </row>
    <row r="3454" spans="22:26" x14ac:dyDescent="0.25">
      <c r="V3454">
        <v>-21</v>
      </c>
      <c r="W3454" s="14">
        <v>60</v>
      </c>
      <c r="X3454" s="14" t="str">
        <f t="shared" si="120"/>
        <v>-2160</v>
      </c>
      <c r="Y3454" s="78">
        <f t="shared" si="121"/>
        <v>0.97927461139896366</v>
      </c>
      <c r="Z3454" s="14">
        <v>0.57466288449015668</v>
      </c>
    </row>
    <row r="3455" spans="22:26" x14ac:dyDescent="0.25">
      <c r="V3455">
        <v>-20</v>
      </c>
      <c r="W3455" s="14">
        <v>60</v>
      </c>
      <c r="X3455" s="14" t="str">
        <f t="shared" si="120"/>
        <v>-2060</v>
      </c>
      <c r="Y3455" s="78">
        <f t="shared" si="121"/>
        <v>0.98026153466567967</v>
      </c>
      <c r="Z3455" s="14">
        <v>0.57524203579727706</v>
      </c>
    </row>
    <row r="3456" spans="22:26" x14ac:dyDescent="0.25">
      <c r="V3456">
        <v>-19</v>
      </c>
      <c r="W3456" s="14">
        <v>60</v>
      </c>
      <c r="X3456" s="14" t="str">
        <f t="shared" si="120"/>
        <v>-1960</v>
      </c>
      <c r="Y3456" s="78">
        <f t="shared" si="121"/>
        <v>0.98124845793239568</v>
      </c>
      <c r="Z3456" s="14">
        <v>0.57582118710439734</v>
      </c>
    </row>
    <row r="3457" spans="22:26" x14ac:dyDescent="0.25">
      <c r="V3457">
        <v>-18</v>
      </c>
      <c r="W3457" s="14">
        <v>60</v>
      </c>
      <c r="X3457" s="14" t="str">
        <f t="shared" si="120"/>
        <v>-1860</v>
      </c>
      <c r="Y3457" s="78">
        <f t="shared" si="121"/>
        <v>0.98223538119911169</v>
      </c>
      <c r="Z3457" s="14">
        <v>0.57640033841151772</v>
      </c>
    </row>
    <row r="3458" spans="22:26" x14ac:dyDescent="0.25">
      <c r="V3458">
        <v>-17</v>
      </c>
      <c r="W3458" s="14">
        <v>60</v>
      </c>
      <c r="X3458" s="14" t="str">
        <f t="shared" si="120"/>
        <v>-1760</v>
      </c>
      <c r="Y3458" s="78">
        <f t="shared" si="121"/>
        <v>0.9832223044658277</v>
      </c>
      <c r="Z3458" s="14">
        <v>0.57697948971863799</v>
      </c>
    </row>
    <row r="3459" spans="22:26" x14ac:dyDescent="0.25">
      <c r="V3459">
        <v>-16</v>
      </c>
      <c r="W3459" s="14">
        <v>60</v>
      </c>
      <c r="X3459" s="14" t="str">
        <f t="shared" ref="X3459:X3522" si="122">V3459&amp;W3459</f>
        <v>-1660</v>
      </c>
      <c r="Y3459" s="78">
        <f t="shared" si="121"/>
        <v>0.98420922773254371</v>
      </c>
      <c r="Z3459" s="14">
        <v>0.57755864102575838</v>
      </c>
    </row>
    <row r="3460" spans="22:26" x14ac:dyDescent="0.25">
      <c r="V3460">
        <v>-15</v>
      </c>
      <c r="W3460" s="14">
        <v>60</v>
      </c>
      <c r="X3460" s="14" t="str">
        <f t="shared" si="122"/>
        <v>-1560</v>
      </c>
      <c r="Y3460" s="78">
        <f t="shared" si="121"/>
        <v>0.98519615099925972</v>
      </c>
      <c r="Z3460" s="14">
        <v>0.57813779233287876</v>
      </c>
    </row>
    <row r="3461" spans="22:26" x14ac:dyDescent="0.25">
      <c r="V3461">
        <v>-14</v>
      </c>
      <c r="W3461" s="14">
        <v>60</v>
      </c>
      <c r="X3461" s="14" t="str">
        <f t="shared" si="122"/>
        <v>-1460</v>
      </c>
      <c r="Y3461" s="78">
        <f t="shared" si="121"/>
        <v>0.98618307426597573</v>
      </c>
      <c r="Z3461" s="14">
        <v>0.57871694363999904</v>
      </c>
    </row>
    <row r="3462" spans="22:26" x14ac:dyDescent="0.25">
      <c r="V3462">
        <v>-13</v>
      </c>
      <c r="W3462" s="14">
        <v>60</v>
      </c>
      <c r="X3462" s="14" t="str">
        <f t="shared" si="122"/>
        <v>-1360</v>
      </c>
      <c r="Y3462" s="78">
        <f t="shared" si="121"/>
        <v>0.98716999753269175</v>
      </c>
      <c r="Z3462" s="14">
        <v>0.57929609494711942</v>
      </c>
    </row>
    <row r="3463" spans="22:26" x14ac:dyDescent="0.25">
      <c r="V3463">
        <v>-12</v>
      </c>
      <c r="W3463" s="14">
        <v>60</v>
      </c>
      <c r="X3463" s="14" t="str">
        <f t="shared" si="122"/>
        <v>-1260</v>
      </c>
      <c r="Y3463" s="78">
        <f t="shared" si="121"/>
        <v>0.98815692079940776</v>
      </c>
      <c r="Z3463" s="14">
        <v>0.5798752462542397</v>
      </c>
    </row>
    <row r="3464" spans="22:26" x14ac:dyDescent="0.25">
      <c r="V3464">
        <v>-11</v>
      </c>
      <c r="W3464" s="14">
        <v>60</v>
      </c>
      <c r="X3464" s="14" t="str">
        <f t="shared" si="122"/>
        <v>-1160</v>
      </c>
      <c r="Y3464" s="78">
        <f t="shared" si="121"/>
        <v>0.98914384406612377</v>
      </c>
      <c r="Z3464" s="14">
        <v>0.58045439756136008</v>
      </c>
    </row>
    <row r="3465" spans="22:26" x14ac:dyDescent="0.25">
      <c r="V3465">
        <v>-10</v>
      </c>
      <c r="W3465" s="14">
        <v>60</v>
      </c>
      <c r="X3465" s="14" t="str">
        <f t="shared" si="122"/>
        <v>-1060</v>
      </c>
      <c r="Y3465" s="78">
        <f t="shared" si="121"/>
        <v>0.99013076733283978</v>
      </c>
      <c r="Z3465" s="14">
        <v>0.58103354886848035</v>
      </c>
    </row>
    <row r="3466" spans="22:26" x14ac:dyDescent="0.25">
      <c r="V3466">
        <v>-9</v>
      </c>
      <c r="W3466" s="14">
        <v>60</v>
      </c>
      <c r="X3466" s="14" t="str">
        <f t="shared" si="122"/>
        <v>-960</v>
      </c>
      <c r="Y3466" s="78">
        <f t="shared" si="121"/>
        <v>0.99111769059955579</v>
      </c>
      <c r="Z3466" s="14">
        <v>0.58161270017560074</v>
      </c>
    </row>
    <row r="3467" spans="22:26" x14ac:dyDescent="0.25">
      <c r="V3467">
        <v>-8</v>
      </c>
      <c r="W3467" s="14">
        <v>60</v>
      </c>
      <c r="X3467" s="14" t="str">
        <f t="shared" si="122"/>
        <v>-860</v>
      </c>
      <c r="Y3467" s="78">
        <f t="shared" si="121"/>
        <v>0.9921046138662718</v>
      </c>
      <c r="Z3467" s="14">
        <v>0.58219185148272112</v>
      </c>
    </row>
    <row r="3468" spans="22:26" x14ac:dyDescent="0.25">
      <c r="V3468">
        <v>-7</v>
      </c>
      <c r="W3468" s="14">
        <v>60</v>
      </c>
      <c r="X3468" s="14" t="str">
        <f t="shared" si="122"/>
        <v>-760</v>
      </c>
      <c r="Y3468" s="78">
        <f t="shared" si="121"/>
        <v>0.99309153713298781</v>
      </c>
      <c r="Z3468" s="14">
        <v>0.5827710027898414</v>
      </c>
    </row>
    <row r="3469" spans="22:26" x14ac:dyDescent="0.25">
      <c r="V3469">
        <v>-6</v>
      </c>
      <c r="W3469" s="14">
        <v>60</v>
      </c>
      <c r="X3469" s="14" t="str">
        <f t="shared" si="122"/>
        <v>-660</v>
      </c>
      <c r="Y3469" s="78">
        <f t="shared" si="121"/>
        <v>0.99407846039970382</v>
      </c>
      <c r="Z3469" s="14">
        <v>0.58335015409696178</v>
      </c>
    </row>
    <row r="3470" spans="22:26" x14ac:dyDescent="0.25">
      <c r="V3470">
        <v>-5</v>
      </c>
      <c r="W3470" s="14">
        <v>60</v>
      </c>
      <c r="X3470" s="14" t="str">
        <f t="shared" si="122"/>
        <v>-560</v>
      </c>
      <c r="Y3470" s="78">
        <f t="shared" si="121"/>
        <v>0.99506538366641994</v>
      </c>
      <c r="Z3470" s="14">
        <v>0.58392930540408217</v>
      </c>
    </row>
    <row r="3471" spans="22:26" x14ac:dyDescent="0.25">
      <c r="V3471">
        <v>-4</v>
      </c>
      <c r="W3471" s="14">
        <v>60</v>
      </c>
      <c r="X3471" s="14" t="str">
        <f t="shared" si="122"/>
        <v>-460</v>
      </c>
      <c r="Y3471" s="78">
        <f t="shared" si="121"/>
        <v>0.99605230693313596</v>
      </c>
      <c r="Z3471" s="14">
        <v>0.58450845671120255</v>
      </c>
    </row>
    <row r="3472" spans="22:26" x14ac:dyDescent="0.25">
      <c r="V3472">
        <v>-3</v>
      </c>
      <c r="W3472" s="14">
        <v>60</v>
      </c>
      <c r="X3472" s="14" t="str">
        <f t="shared" si="122"/>
        <v>-360</v>
      </c>
      <c r="Y3472" s="78">
        <f t="shared" si="121"/>
        <v>0.99703923019985197</v>
      </c>
      <c r="Z3472" s="14">
        <v>0.58508760801832282</v>
      </c>
    </row>
    <row r="3473" spans="22:26" x14ac:dyDescent="0.25">
      <c r="V3473">
        <v>-2</v>
      </c>
      <c r="W3473" s="14">
        <v>60</v>
      </c>
      <c r="X3473" s="14" t="str">
        <f t="shared" si="122"/>
        <v>-260</v>
      </c>
      <c r="Y3473" s="78">
        <f t="shared" si="121"/>
        <v>0.99802615346656798</v>
      </c>
      <c r="Z3473" s="14">
        <v>0.58566675932544321</v>
      </c>
    </row>
    <row r="3474" spans="22:26" x14ac:dyDescent="0.25">
      <c r="V3474">
        <v>-1</v>
      </c>
      <c r="W3474" s="14">
        <v>60</v>
      </c>
      <c r="X3474" s="14" t="str">
        <f t="shared" si="122"/>
        <v>-160</v>
      </c>
      <c r="Y3474" s="78">
        <f t="shared" si="121"/>
        <v>0.99901307673328399</v>
      </c>
      <c r="Z3474" s="14">
        <v>0.58624591063256348</v>
      </c>
    </row>
    <row r="3475" spans="22:26" x14ac:dyDescent="0.25">
      <c r="V3475">
        <v>0</v>
      </c>
      <c r="W3475" s="14">
        <v>60</v>
      </c>
      <c r="X3475" s="14" t="str">
        <f t="shared" si="122"/>
        <v>060</v>
      </c>
      <c r="Y3475" s="78">
        <f t="shared" si="121"/>
        <v>1</v>
      </c>
      <c r="Z3475" s="14">
        <v>0.58682506193968387</v>
      </c>
    </row>
    <row r="3476" spans="22:26" x14ac:dyDescent="0.25">
      <c r="V3476">
        <v>0</v>
      </c>
      <c r="W3476" s="14">
        <v>60</v>
      </c>
      <c r="X3476" s="14" t="str">
        <f t="shared" si="122"/>
        <v>060</v>
      </c>
      <c r="Y3476" s="78">
        <f t="shared" si="121"/>
        <v>1</v>
      </c>
      <c r="Z3476" s="14">
        <v>0.7157267779066655</v>
      </c>
    </row>
    <row r="3477" spans="22:26" x14ac:dyDescent="0.25">
      <c r="V3477">
        <v>1</v>
      </c>
      <c r="W3477" s="14">
        <v>60</v>
      </c>
      <c r="X3477" s="14" t="str">
        <f t="shared" si="122"/>
        <v>160</v>
      </c>
      <c r="Y3477" s="78">
        <f t="shared" si="121"/>
        <v>1.0009869232667159</v>
      </c>
      <c r="Z3477" s="14">
        <v>0.58740421324680414</v>
      </c>
    </row>
    <row r="3478" spans="22:26" x14ac:dyDescent="0.25">
      <c r="V3478">
        <v>2</v>
      </c>
      <c r="W3478" s="14">
        <v>60</v>
      </c>
      <c r="X3478" s="14" t="str">
        <f t="shared" si="122"/>
        <v>260</v>
      </c>
      <c r="Y3478" s="78">
        <f t="shared" si="121"/>
        <v>1.001973846533432</v>
      </c>
      <c r="Z3478" s="14">
        <v>0.58798336455392453</v>
      </c>
    </row>
    <row r="3479" spans="22:26" x14ac:dyDescent="0.25">
      <c r="V3479">
        <v>3</v>
      </c>
      <c r="W3479" s="14">
        <v>60</v>
      </c>
      <c r="X3479" s="14" t="str">
        <f t="shared" si="122"/>
        <v>360</v>
      </c>
      <c r="Y3479" s="78">
        <f t="shared" si="121"/>
        <v>1.0029607698001479</v>
      </c>
      <c r="Z3479" s="14">
        <v>0.5885625158610448</v>
      </c>
    </row>
    <row r="3480" spans="22:26" x14ac:dyDescent="0.25">
      <c r="V3480">
        <v>4</v>
      </c>
      <c r="W3480" s="14">
        <v>60</v>
      </c>
      <c r="X3480" s="14" t="str">
        <f t="shared" si="122"/>
        <v>460</v>
      </c>
      <c r="Y3480" s="78">
        <f t="shared" si="121"/>
        <v>1.003947693066864</v>
      </c>
      <c r="Z3480" s="14">
        <v>0.5891416671681653</v>
      </c>
    </row>
    <row r="3481" spans="22:26" x14ac:dyDescent="0.25">
      <c r="V3481">
        <v>5</v>
      </c>
      <c r="W3481" s="14">
        <v>60</v>
      </c>
      <c r="X3481" s="14" t="str">
        <f t="shared" si="122"/>
        <v>560</v>
      </c>
      <c r="Y3481" s="78">
        <f t="shared" si="121"/>
        <v>1.0049346163335799</v>
      </c>
      <c r="Z3481" s="14">
        <v>0.58972081847528546</v>
      </c>
    </row>
    <row r="3482" spans="22:26" x14ac:dyDescent="0.25">
      <c r="V3482">
        <v>6</v>
      </c>
      <c r="W3482" s="14">
        <v>60</v>
      </c>
      <c r="X3482" s="14" t="str">
        <f t="shared" si="122"/>
        <v>660</v>
      </c>
      <c r="Y3482" s="78">
        <f t="shared" si="121"/>
        <v>1.0059215396002961</v>
      </c>
      <c r="Z3482" s="14">
        <v>0.59029996978240595</v>
      </c>
    </row>
    <row r="3483" spans="22:26" x14ac:dyDescent="0.25">
      <c r="V3483">
        <v>7</v>
      </c>
      <c r="W3483" s="14">
        <v>60</v>
      </c>
      <c r="X3483" s="14" t="str">
        <f t="shared" si="122"/>
        <v>760</v>
      </c>
      <c r="Y3483" s="78">
        <f t="shared" si="121"/>
        <v>1.006908462867012</v>
      </c>
      <c r="Z3483" s="14">
        <v>0.59087912108952623</v>
      </c>
    </row>
    <row r="3484" spans="22:26" x14ac:dyDescent="0.25">
      <c r="V3484">
        <v>8</v>
      </c>
      <c r="W3484" s="14">
        <v>60</v>
      </c>
      <c r="X3484" s="14" t="str">
        <f t="shared" si="122"/>
        <v>860</v>
      </c>
      <c r="Y3484" s="78">
        <f t="shared" si="121"/>
        <v>1.0078953861337281</v>
      </c>
      <c r="Z3484" s="14">
        <v>0.5914582723966465</v>
      </c>
    </row>
    <row r="3485" spans="22:26" x14ac:dyDescent="0.25">
      <c r="V3485">
        <v>9</v>
      </c>
      <c r="W3485" s="14">
        <v>60</v>
      </c>
      <c r="X3485" s="14" t="str">
        <f t="shared" si="122"/>
        <v>960</v>
      </c>
      <c r="Y3485" s="78">
        <f t="shared" si="121"/>
        <v>1.008882309400444</v>
      </c>
      <c r="Z3485" s="14">
        <v>0.59203742370376689</v>
      </c>
    </row>
    <row r="3486" spans="22:26" x14ac:dyDescent="0.25">
      <c r="V3486">
        <v>10</v>
      </c>
      <c r="W3486" s="14">
        <v>60</v>
      </c>
      <c r="X3486" s="14" t="str">
        <f t="shared" si="122"/>
        <v>1060</v>
      </c>
      <c r="Y3486" s="78">
        <f t="shared" si="121"/>
        <v>1.0098692326671601</v>
      </c>
      <c r="Z3486" s="14">
        <v>0.59261657501088716</v>
      </c>
    </row>
    <row r="3487" spans="22:26" x14ac:dyDescent="0.25">
      <c r="V3487">
        <v>11</v>
      </c>
      <c r="W3487" s="14">
        <v>60</v>
      </c>
      <c r="X3487" s="14" t="str">
        <f t="shared" si="122"/>
        <v>1160</v>
      </c>
      <c r="Y3487" s="78">
        <f t="shared" si="121"/>
        <v>1.010856155933876</v>
      </c>
      <c r="Z3487" s="14">
        <v>0.59319572631800754</v>
      </c>
    </row>
    <row r="3488" spans="22:26" x14ac:dyDescent="0.25">
      <c r="V3488">
        <v>12</v>
      </c>
      <c r="W3488" s="14">
        <v>60</v>
      </c>
      <c r="X3488" s="14" t="str">
        <f t="shared" si="122"/>
        <v>1260</v>
      </c>
      <c r="Y3488" s="78">
        <f t="shared" si="121"/>
        <v>1.0118430792005921</v>
      </c>
      <c r="Z3488" s="14">
        <v>0.59377487762512793</v>
      </c>
    </row>
    <row r="3489" spans="22:26" x14ac:dyDescent="0.25">
      <c r="V3489">
        <v>13</v>
      </c>
      <c r="W3489" s="14">
        <v>60</v>
      </c>
      <c r="X3489" s="14" t="str">
        <f t="shared" si="122"/>
        <v>1360</v>
      </c>
      <c r="Y3489" s="78">
        <f t="shared" si="121"/>
        <v>1.012830002467308</v>
      </c>
      <c r="Z3489" s="14">
        <v>0.59435402893224809</v>
      </c>
    </row>
    <row r="3490" spans="22:26" x14ac:dyDescent="0.25">
      <c r="V3490">
        <v>14</v>
      </c>
      <c r="W3490" s="14">
        <v>60</v>
      </c>
      <c r="X3490" s="14" t="str">
        <f t="shared" si="122"/>
        <v>1460</v>
      </c>
      <c r="Y3490" s="78">
        <f t="shared" si="121"/>
        <v>1.0138169257340242</v>
      </c>
      <c r="Z3490" s="14">
        <v>0.59493318023936859</v>
      </c>
    </row>
    <row r="3491" spans="22:26" x14ac:dyDescent="0.25">
      <c r="V3491">
        <v>15</v>
      </c>
      <c r="W3491" s="14">
        <v>60</v>
      </c>
      <c r="X3491" s="14" t="str">
        <f t="shared" si="122"/>
        <v>1560</v>
      </c>
      <c r="Y3491" s="78">
        <f t="shared" si="121"/>
        <v>1.0148038490007401</v>
      </c>
      <c r="Z3491" s="14">
        <v>0.59551233154648886</v>
      </c>
    </row>
    <row r="3492" spans="22:26" x14ac:dyDescent="0.25">
      <c r="V3492">
        <v>16</v>
      </c>
      <c r="W3492" s="14">
        <v>60</v>
      </c>
      <c r="X3492" s="14" t="str">
        <f t="shared" si="122"/>
        <v>1660</v>
      </c>
      <c r="Y3492" s="78">
        <f t="shared" si="121"/>
        <v>1.0157907722674562</v>
      </c>
      <c r="Z3492" s="14">
        <v>0.59609148285360924</v>
      </c>
    </row>
    <row r="3493" spans="22:26" x14ac:dyDescent="0.25">
      <c r="V3493">
        <v>17</v>
      </c>
      <c r="W3493" s="14">
        <v>60</v>
      </c>
      <c r="X3493" s="14" t="str">
        <f t="shared" si="122"/>
        <v>1760</v>
      </c>
      <c r="Y3493" s="78">
        <f t="shared" si="121"/>
        <v>1.0167776955341721</v>
      </c>
      <c r="Z3493" s="14">
        <v>0.59667063416072952</v>
      </c>
    </row>
    <row r="3494" spans="22:26" x14ac:dyDescent="0.25">
      <c r="V3494">
        <v>18</v>
      </c>
      <c r="W3494" s="14">
        <v>60</v>
      </c>
      <c r="X3494" s="14" t="str">
        <f t="shared" si="122"/>
        <v>1860</v>
      </c>
      <c r="Y3494" s="78">
        <f t="shared" si="121"/>
        <v>1.0177646188008882</v>
      </c>
      <c r="Z3494" s="14">
        <v>0.59724978546785001</v>
      </c>
    </row>
    <row r="3495" spans="22:26" x14ac:dyDescent="0.25">
      <c r="V3495">
        <v>19</v>
      </c>
      <c r="W3495" s="14">
        <v>60</v>
      </c>
      <c r="X3495" s="14" t="str">
        <f t="shared" si="122"/>
        <v>1960</v>
      </c>
      <c r="Y3495" s="78">
        <f t="shared" si="121"/>
        <v>1.0187515420676041</v>
      </c>
      <c r="Z3495" s="14">
        <v>0.59782893677497018</v>
      </c>
    </row>
    <row r="3496" spans="22:26" x14ac:dyDescent="0.25">
      <c r="V3496">
        <v>20</v>
      </c>
      <c r="W3496" s="14">
        <v>60</v>
      </c>
      <c r="X3496" s="14" t="str">
        <f t="shared" si="122"/>
        <v>2060</v>
      </c>
      <c r="Y3496" s="78">
        <f t="shared" si="121"/>
        <v>1.0197384653343202</v>
      </c>
      <c r="Z3496" s="14">
        <v>0.59840808808209067</v>
      </c>
    </row>
    <row r="3497" spans="22:26" x14ac:dyDescent="0.25">
      <c r="V3497">
        <v>21</v>
      </c>
      <c r="W3497" s="14">
        <v>60</v>
      </c>
      <c r="X3497" s="14" t="str">
        <f t="shared" si="122"/>
        <v>2160</v>
      </c>
      <c r="Y3497" s="78">
        <f t="shared" si="121"/>
        <v>1.0207253886010361</v>
      </c>
      <c r="Z3497" s="14">
        <v>0.59898723938921095</v>
      </c>
    </row>
    <row r="3498" spans="22:26" x14ac:dyDescent="0.25">
      <c r="V3498">
        <v>22</v>
      </c>
      <c r="W3498" s="14">
        <v>60</v>
      </c>
      <c r="X3498" s="14" t="str">
        <f t="shared" si="122"/>
        <v>2260</v>
      </c>
      <c r="Y3498" s="78">
        <f t="shared" si="121"/>
        <v>1.0217123118677522</v>
      </c>
      <c r="Z3498" s="14">
        <v>0.59956639069633122</v>
      </c>
    </row>
    <row r="3499" spans="22:26" x14ac:dyDescent="0.25">
      <c r="V3499">
        <v>23</v>
      </c>
      <c r="W3499" s="14">
        <v>60</v>
      </c>
      <c r="X3499" s="14" t="str">
        <f t="shared" si="122"/>
        <v>2360</v>
      </c>
      <c r="Y3499" s="78">
        <f t="shared" si="121"/>
        <v>1.0226992351344681</v>
      </c>
      <c r="Z3499" s="14">
        <v>0.6001455420034516</v>
      </c>
    </row>
    <row r="3500" spans="22:26" x14ac:dyDescent="0.25">
      <c r="V3500">
        <v>24</v>
      </c>
      <c r="W3500" s="14">
        <v>60</v>
      </c>
      <c r="X3500" s="14" t="str">
        <f t="shared" si="122"/>
        <v>2460</v>
      </c>
      <c r="Y3500" s="78">
        <f t="shared" si="121"/>
        <v>1.0236861584011843</v>
      </c>
      <c r="Z3500" s="14">
        <v>0.60072469331057199</v>
      </c>
    </row>
    <row r="3501" spans="22:26" x14ac:dyDescent="0.25">
      <c r="V3501">
        <v>25</v>
      </c>
      <c r="W3501" s="14">
        <v>60</v>
      </c>
      <c r="X3501" s="14" t="str">
        <f t="shared" si="122"/>
        <v>2560</v>
      </c>
      <c r="Y3501" s="78">
        <f t="shared" si="121"/>
        <v>1.0246730816679002</v>
      </c>
      <c r="Z3501" s="14">
        <v>0.60130384461769226</v>
      </c>
    </row>
    <row r="3502" spans="22:26" x14ac:dyDescent="0.25">
      <c r="V3502">
        <v>26</v>
      </c>
      <c r="W3502" s="14">
        <v>60</v>
      </c>
      <c r="X3502" s="14" t="str">
        <f t="shared" si="122"/>
        <v>2660</v>
      </c>
      <c r="Y3502" s="78">
        <f t="shared" si="121"/>
        <v>1.0256600049346163</v>
      </c>
      <c r="Z3502" s="14">
        <v>0.60188299592481265</v>
      </c>
    </row>
    <row r="3503" spans="22:26" x14ac:dyDescent="0.25">
      <c r="V3503">
        <v>27</v>
      </c>
      <c r="W3503" s="14">
        <v>60</v>
      </c>
      <c r="X3503" s="14" t="str">
        <f t="shared" si="122"/>
        <v>2760</v>
      </c>
      <c r="Y3503" s="78">
        <f t="shared" si="121"/>
        <v>1.0266469282013324</v>
      </c>
      <c r="Z3503" s="14">
        <v>0.60246214723193303</v>
      </c>
    </row>
    <row r="3504" spans="22:26" x14ac:dyDescent="0.25">
      <c r="V3504">
        <v>28</v>
      </c>
      <c r="W3504" s="14">
        <v>60</v>
      </c>
      <c r="X3504" s="14" t="str">
        <f t="shared" si="122"/>
        <v>2860</v>
      </c>
      <c r="Y3504" s="78">
        <f t="shared" si="121"/>
        <v>1.0276338514680483</v>
      </c>
      <c r="Z3504" s="14">
        <v>0.60304129853905331</v>
      </c>
    </row>
    <row r="3505" spans="22:26" x14ac:dyDescent="0.25">
      <c r="V3505">
        <v>29</v>
      </c>
      <c r="W3505" s="14">
        <v>60</v>
      </c>
      <c r="X3505" s="14" t="str">
        <f t="shared" si="122"/>
        <v>2960</v>
      </c>
      <c r="Y3505" s="78">
        <f t="shared" si="121"/>
        <v>1.0286207747347644</v>
      </c>
      <c r="Z3505" s="14">
        <v>0.6036204498461738</v>
      </c>
    </row>
    <row r="3506" spans="22:26" x14ac:dyDescent="0.25">
      <c r="V3506">
        <v>30</v>
      </c>
      <c r="W3506" s="14">
        <v>60</v>
      </c>
      <c r="X3506" s="14" t="str">
        <f t="shared" si="122"/>
        <v>3060</v>
      </c>
      <c r="Y3506" s="78">
        <f t="shared" ref="Y3506:Y3569" si="123">$Y$153/1013.25*(1013.25+V3506)</f>
        <v>1.0296076980014803</v>
      </c>
      <c r="Z3506" s="14">
        <v>0.60419960115329396</v>
      </c>
    </row>
    <row r="3507" spans="22:26" x14ac:dyDescent="0.25">
      <c r="V3507">
        <v>31</v>
      </c>
      <c r="W3507" s="14">
        <v>60</v>
      </c>
      <c r="X3507" s="14" t="str">
        <f t="shared" si="122"/>
        <v>3160</v>
      </c>
      <c r="Y3507" s="78">
        <f t="shared" si="123"/>
        <v>1.0305946212681965</v>
      </c>
      <c r="Z3507" s="14">
        <v>0.60477875246041435</v>
      </c>
    </row>
    <row r="3508" spans="22:26" x14ac:dyDescent="0.25">
      <c r="V3508">
        <v>32</v>
      </c>
      <c r="W3508" s="14">
        <v>60</v>
      </c>
      <c r="X3508" s="14" t="str">
        <f t="shared" si="122"/>
        <v>3260</v>
      </c>
      <c r="Y3508" s="78">
        <f t="shared" si="123"/>
        <v>1.0315815445349124</v>
      </c>
      <c r="Z3508" s="14">
        <v>0.60535790376753473</v>
      </c>
    </row>
    <row r="3509" spans="22:26" x14ac:dyDescent="0.25">
      <c r="V3509">
        <v>33</v>
      </c>
      <c r="W3509" s="14">
        <v>60</v>
      </c>
      <c r="X3509" s="14" t="str">
        <f t="shared" si="122"/>
        <v>3360</v>
      </c>
      <c r="Y3509" s="78">
        <f t="shared" si="123"/>
        <v>1.0325684678016285</v>
      </c>
      <c r="Z3509" s="14">
        <v>0.60593705507465501</v>
      </c>
    </row>
    <row r="3510" spans="22:26" x14ac:dyDescent="0.25">
      <c r="V3510">
        <v>34</v>
      </c>
      <c r="W3510" s="14">
        <v>60</v>
      </c>
      <c r="X3510" s="14" t="str">
        <f t="shared" si="122"/>
        <v>3460</v>
      </c>
      <c r="Y3510" s="78">
        <f t="shared" si="123"/>
        <v>1.0335553910683444</v>
      </c>
      <c r="Z3510" s="14">
        <v>0.60651620638177539</v>
      </c>
    </row>
    <row r="3511" spans="22:26" x14ac:dyDescent="0.25">
      <c r="V3511">
        <v>35</v>
      </c>
      <c r="W3511" s="14">
        <v>60</v>
      </c>
      <c r="X3511" s="14" t="str">
        <f t="shared" si="122"/>
        <v>3560</v>
      </c>
      <c r="Y3511" s="78">
        <f t="shared" si="123"/>
        <v>1.0345423143350605</v>
      </c>
      <c r="Z3511" s="14">
        <v>0.60709535768889578</v>
      </c>
    </row>
    <row r="3512" spans="22:26" x14ac:dyDescent="0.25">
      <c r="V3512">
        <v>36</v>
      </c>
      <c r="W3512" s="14">
        <v>60</v>
      </c>
      <c r="X3512" s="14" t="str">
        <f t="shared" si="122"/>
        <v>3660</v>
      </c>
      <c r="Y3512" s="78">
        <f t="shared" si="123"/>
        <v>1.0355292376017764</v>
      </c>
      <c r="Z3512" s="14">
        <v>0.60767450899601605</v>
      </c>
    </row>
    <row r="3513" spans="22:26" x14ac:dyDescent="0.25">
      <c r="V3513">
        <v>37</v>
      </c>
      <c r="W3513" s="14">
        <v>60</v>
      </c>
      <c r="X3513" s="14" t="str">
        <f t="shared" si="122"/>
        <v>3760</v>
      </c>
      <c r="Y3513" s="78">
        <f t="shared" si="123"/>
        <v>1.0365161608684925</v>
      </c>
      <c r="Z3513" s="14">
        <v>0.60825366030313643</v>
      </c>
    </row>
    <row r="3514" spans="22:26" x14ac:dyDescent="0.25">
      <c r="V3514">
        <v>38</v>
      </c>
      <c r="W3514" s="14">
        <v>60</v>
      </c>
      <c r="X3514" s="14" t="str">
        <f t="shared" si="122"/>
        <v>3860</v>
      </c>
      <c r="Y3514" s="78">
        <f t="shared" si="123"/>
        <v>1.0375030841352084</v>
      </c>
      <c r="Z3514" s="14">
        <v>0.60883281161025682</v>
      </c>
    </row>
    <row r="3515" spans="22:26" x14ac:dyDescent="0.25">
      <c r="V3515">
        <v>39</v>
      </c>
      <c r="W3515" s="14">
        <v>60</v>
      </c>
      <c r="X3515" s="14" t="str">
        <f t="shared" si="122"/>
        <v>3960</v>
      </c>
      <c r="Y3515" s="78">
        <f t="shared" si="123"/>
        <v>1.0384900074019245</v>
      </c>
      <c r="Z3515" s="14">
        <v>0.60941196291737709</v>
      </c>
    </row>
    <row r="3516" spans="22:26" x14ac:dyDescent="0.25">
      <c r="V3516">
        <v>40</v>
      </c>
      <c r="W3516" s="14">
        <v>60</v>
      </c>
      <c r="X3516" s="14" t="str">
        <f t="shared" si="122"/>
        <v>4060</v>
      </c>
      <c r="Y3516" s="78">
        <f t="shared" si="123"/>
        <v>1.0394769306686404</v>
      </c>
      <c r="Z3516" s="14">
        <v>0.60999111422449737</v>
      </c>
    </row>
    <row r="3517" spans="22:26" x14ac:dyDescent="0.25">
      <c r="V3517">
        <v>41</v>
      </c>
      <c r="W3517" s="14">
        <v>60</v>
      </c>
      <c r="X3517" s="14" t="str">
        <f t="shared" si="122"/>
        <v>4160</v>
      </c>
      <c r="Y3517" s="78">
        <f t="shared" si="123"/>
        <v>1.0404638539353566</v>
      </c>
      <c r="Z3517" s="14">
        <v>0.61057026553161786</v>
      </c>
    </row>
    <row r="3518" spans="22:26" x14ac:dyDescent="0.25">
      <c r="V3518">
        <v>42</v>
      </c>
      <c r="W3518" s="14">
        <v>60</v>
      </c>
      <c r="X3518" s="14" t="str">
        <f t="shared" si="122"/>
        <v>4260</v>
      </c>
      <c r="Y3518" s="78">
        <f t="shared" si="123"/>
        <v>1.0414507772020725</v>
      </c>
      <c r="Z3518" s="14">
        <v>0.61114941683873802</v>
      </c>
    </row>
    <row r="3519" spans="22:26" x14ac:dyDescent="0.25">
      <c r="V3519">
        <v>43</v>
      </c>
      <c r="W3519" s="14">
        <v>60</v>
      </c>
      <c r="X3519" s="14" t="str">
        <f t="shared" si="122"/>
        <v>4360</v>
      </c>
      <c r="Y3519" s="78">
        <f t="shared" si="123"/>
        <v>1.0424377004687886</v>
      </c>
      <c r="Z3519" s="14">
        <v>0.61172856814585852</v>
      </c>
    </row>
    <row r="3520" spans="22:26" x14ac:dyDescent="0.25">
      <c r="V3520">
        <v>44</v>
      </c>
      <c r="W3520" s="14">
        <v>60</v>
      </c>
      <c r="X3520" s="14" t="str">
        <f t="shared" si="122"/>
        <v>4460</v>
      </c>
      <c r="Y3520" s="78">
        <f t="shared" si="123"/>
        <v>1.0434246237355045</v>
      </c>
      <c r="Z3520" s="14">
        <v>0.61230771945297868</v>
      </c>
    </row>
    <row r="3521" spans="22:26" x14ac:dyDescent="0.25">
      <c r="V3521">
        <v>45</v>
      </c>
      <c r="W3521" s="14">
        <v>60</v>
      </c>
      <c r="X3521" s="14" t="str">
        <f t="shared" si="122"/>
        <v>4560</v>
      </c>
      <c r="Y3521" s="78">
        <f t="shared" si="123"/>
        <v>1.0444115470022206</v>
      </c>
      <c r="Z3521" s="14">
        <v>0.61288687076009918</v>
      </c>
    </row>
    <row r="3522" spans="22:26" x14ac:dyDescent="0.25">
      <c r="V3522">
        <v>46</v>
      </c>
      <c r="W3522" s="14">
        <v>60</v>
      </c>
      <c r="X3522" s="14" t="str">
        <f t="shared" si="122"/>
        <v>4660</v>
      </c>
      <c r="Y3522" s="78">
        <f t="shared" si="123"/>
        <v>1.0453984702689365</v>
      </c>
      <c r="Z3522" s="14">
        <v>0.61346602206721945</v>
      </c>
    </row>
    <row r="3523" spans="22:26" x14ac:dyDescent="0.25">
      <c r="V3523">
        <v>47</v>
      </c>
      <c r="W3523" s="14">
        <v>60</v>
      </c>
      <c r="X3523" s="14" t="str">
        <f t="shared" ref="X3523:X3586" si="124">V3523&amp;W3523</f>
        <v>4760</v>
      </c>
      <c r="Y3523" s="78">
        <f t="shared" si="123"/>
        <v>1.0463853935356526</v>
      </c>
      <c r="Z3523" s="14">
        <v>0.61404517337433973</v>
      </c>
    </row>
    <row r="3524" spans="22:26" x14ac:dyDescent="0.25">
      <c r="V3524">
        <v>48</v>
      </c>
      <c r="W3524" s="14">
        <v>60</v>
      </c>
      <c r="X3524" s="14" t="str">
        <f t="shared" si="124"/>
        <v>4860</v>
      </c>
      <c r="Y3524" s="78">
        <f t="shared" si="123"/>
        <v>1.0473723168023685</v>
      </c>
      <c r="Z3524" s="14">
        <v>0.61462432468146011</v>
      </c>
    </row>
    <row r="3525" spans="22:26" x14ac:dyDescent="0.25">
      <c r="V3525">
        <v>49</v>
      </c>
      <c r="W3525" s="14">
        <v>60</v>
      </c>
      <c r="X3525" s="14" t="str">
        <f t="shared" si="124"/>
        <v>4960</v>
      </c>
      <c r="Y3525" s="78">
        <f t="shared" si="123"/>
        <v>1.0483592400690847</v>
      </c>
      <c r="Z3525" s="14">
        <v>0.61520347598858049</v>
      </c>
    </row>
    <row r="3526" spans="22:26" x14ac:dyDescent="0.25">
      <c r="V3526">
        <v>50</v>
      </c>
      <c r="W3526" s="14">
        <v>60</v>
      </c>
      <c r="X3526" s="14" t="str">
        <f t="shared" si="124"/>
        <v>5060</v>
      </c>
      <c r="Y3526" s="78">
        <f t="shared" si="123"/>
        <v>1.0493461633358006</v>
      </c>
      <c r="Z3526" s="14">
        <v>0.61578262729570077</v>
      </c>
    </row>
    <row r="3527" spans="22:26" x14ac:dyDescent="0.25">
      <c r="V3527">
        <v>51</v>
      </c>
      <c r="W3527" s="14">
        <v>60</v>
      </c>
      <c r="X3527" s="14" t="str">
        <f t="shared" si="124"/>
        <v>5160</v>
      </c>
      <c r="Y3527" s="78">
        <f t="shared" si="123"/>
        <v>1.0503330866025167</v>
      </c>
      <c r="Z3527" s="14">
        <v>0.61636177860282115</v>
      </c>
    </row>
    <row r="3528" spans="22:26" x14ac:dyDescent="0.25">
      <c r="V3528">
        <v>52</v>
      </c>
      <c r="W3528" s="14">
        <v>60</v>
      </c>
      <c r="X3528" s="14" t="str">
        <f t="shared" si="124"/>
        <v>5260</v>
      </c>
      <c r="Y3528" s="78">
        <f t="shared" si="123"/>
        <v>1.0513200098692326</v>
      </c>
      <c r="Z3528" s="14">
        <v>0.61694092990994154</v>
      </c>
    </row>
    <row r="3529" spans="22:26" x14ac:dyDescent="0.25">
      <c r="V3529">
        <v>53</v>
      </c>
      <c r="W3529" s="14">
        <v>60</v>
      </c>
      <c r="X3529" s="14" t="str">
        <f t="shared" si="124"/>
        <v>5360</v>
      </c>
      <c r="Y3529" s="78">
        <f t="shared" si="123"/>
        <v>1.0523069331359487</v>
      </c>
      <c r="Z3529" s="14">
        <v>0.61752008121706181</v>
      </c>
    </row>
    <row r="3530" spans="22:26" x14ac:dyDescent="0.25">
      <c r="V3530">
        <v>54</v>
      </c>
      <c r="W3530" s="14">
        <v>60</v>
      </c>
      <c r="X3530" s="14" t="str">
        <f t="shared" si="124"/>
        <v>5460</v>
      </c>
      <c r="Y3530" s="78">
        <f t="shared" si="123"/>
        <v>1.0532938564026646</v>
      </c>
      <c r="Z3530" s="14">
        <v>0.61809923252418209</v>
      </c>
    </row>
    <row r="3531" spans="22:26" x14ac:dyDescent="0.25">
      <c r="V3531">
        <v>55</v>
      </c>
      <c r="W3531" s="14">
        <v>60</v>
      </c>
      <c r="X3531" s="14" t="str">
        <f t="shared" si="124"/>
        <v>5560</v>
      </c>
      <c r="Y3531" s="78">
        <f t="shared" si="123"/>
        <v>1.0542807796693807</v>
      </c>
      <c r="Z3531" s="14">
        <v>0.61867838383130258</v>
      </c>
    </row>
    <row r="3532" spans="22:26" x14ac:dyDescent="0.25">
      <c r="V3532">
        <v>56</v>
      </c>
      <c r="W3532" s="14">
        <v>60</v>
      </c>
      <c r="X3532" s="14" t="str">
        <f t="shared" si="124"/>
        <v>5660</v>
      </c>
      <c r="Y3532" s="78">
        <f t="shared" si="123"/>
        <v>1.0552677029360966</v>
      </c>
      <c r="Z3532" s="14">
        <v>0.61925753513842274</v>
      </c>
    </row>
    <row r="3533" spans="22:26" x14ac:dyDescent="0.25">
      <c r="V3533">
        <v>57</v>
      </c>
      <c r="W3533" s="14">
        <v>60</v>
      </c>
      <c r="X3533" s="14" t="str">
        <f t="shared" si="124"/>
        <v>5760</v>
      </c>
      <c r="Y3533" s="78">
        <f t="shared" si="123"/>
        <v>1.0562546262028127</v>
      </c>
      <c r="Z3533" s="14">
        <v>0.61983668644554324</v>
      </c>
    </row>
    <row r="3534" spans="22:26" x14ac:dyDescent="0.25">
      <c r="V3534">
        <v>58</v>
      </c>
      <c r="W3534" s="14">
        <v>60</v>
      </c>
      <c r="X3534" s="14" t="str">
        <f t="shared" si="124"/>
        <v>5860</v>
      </c>
      <c r="Y3534" s="78">
        <f t="shared" si="123"/>
        <v>1.0572415494695286</v>
      </c>
      <c r="Z3534" s="14">
        <v>0.6204158377526634</v>
      </c>
    </row>
    <row r="3535" spans="22:26" x14ac:dyDescent="0.25">
      <c r="V3535">
        <v>59</v>
      </c>
      <c r="W3535" s="14">
        <v>60</v>
      </c>
      <c r="X3535" s="14" t="str">
        <f t="shared" si="124"/>
        <v>5960</v>
      </c>
      <c r="Y3535" s="78">
        <f t="shared" si="123"/>
        <v>1.0582284727362448</v>
      </c>
      <c r="Z3535" s="14">
        <v>0.6209949890597839</v>
      </c>
    </row>
    <row r="3536" spans="22:26" x14ac:dyDescent="0.25">
      <c r="V3536">
        <v>60</v>
      </c>
      <c r="W3536" s="14">
        <v>60</v>
      </c>
      <c r="X3536" s="14" t="str">
        <f t="shared" si="124"/>
        <v>6060</v>
      </c>
      <c r="Y3536" s="78">
        <f t="shared" si="123"/>
        <v>1.0592153960029607</v>
      </c>
      <c r="Z3536" s="14">
        <v>0.62157414036690417</v>
      </c>
    </row>
    <row r="3537" spans="22:26" x14ac:dyDescent="0.25">
      <c r="V3537">
        <v>61</v>
      </c>
      <c r="W3537" s="14">
        <v>60</v>
      </c>
      <c r="X3537" s="14" t="str">
        <f t="shared" si="124"/>
        <v>6160</v>
      </c>
      <c r="Y3537" s="78">
        <f t="shared" si="123"/>
        <v>1.0602023192696768</v>
      </c>
      <c r="Z3537" s="14">
        <v>0.62215329167402444</v>
      </c>
    </row>
    <row r="3538" spans="22:26" x14ac:dyDescent="0.25">
      <c r="V3538">
        <v>62</v>
      </c>
      <c r="W3538" s="14">
        <v>60</v>
      </c>
      <c r="X3538" s="14" t="str">
        <f t="shared" si="124"/>
        <v>6260</v>
      </c>
      <c r="Y3538" s="78">
        <f t="shared" si="123"/>
        <v>1.0611892425363927</v>
      </c>
      <c r="Z3538" s="14">
        <v>0.62273244298114483</v>
      </c>
    </row>
    <row r="3539" spans="22:26" x14ac:dyDescent="0.25">
      <c r="V3539">
        <v>63</v>
      </c>
      <c r="W3539" s="14">
        <v>60</v>
      </c>
      <c r="X3539" s="14" t="str">
        <f t="shared" si="124"/>
        <v>6360</v>
      </c>
      <c r="Y3539" s="78">
        <f t="shared" si="123"/>
        <v>1.0621761658031088</v>
      </c>
      <c r="Z3539" s="14">
        <v>0.62331159428826521</v>
      </c>
    </row>
    <row r="3540" spans="22:26" x14ac:dyDescent="0.25">
      <c r="V3540">
        <v>64</v>
      </c>
      <c r="W3540" s="14">
        <v>60</v>
      </c>
      <c r="X3540" s="14" t="str">
        <f t="shared" si="124"/>
        <v>6460</v>
      </c>
      <c r="Y3540" s="78">
        <f t="shared" si="123"/>
        <v>1.0631630890698247</v>
      </c>
      <c r="Z3540" s="14">
        <v>0.62389074559538549</v>
      </c>
    </row>
    <row r="3541" spans="22:26" x14ac:dyDescent="0.25">
      <c r="V3541">
        <v>65</v>
      </c>
      <c r="W3541" s="14">
        <v>60</v>
      </c>
      <c r="X3541" s="14" t="str">
        <f t="shared" si="124"/>
        <v>6560</v>
      </c>
      <c r="Y3541" s="78">
        <f t="shared" si="123"/>
        <v>1.0641500123365408</v>
      </c>
      <c r="Z3541" s="14">
        <v>0.62446989690250587</v>
      </c>
    </row>
    <row r="3542" spans="22:26" x14ac:dyDescent="0.25">
      <c r="V3542">
        <v>66</v>
      </c>
      <c r="W3542" s="14">
        <v>60</v>
      </c>
      <c r="X3542" s="14" t="str">
        <f t="shared" si="124"/>
        <v>6660</v>
      </c>
      <c r="Y3542" s="78">
        <f t="shared" si="123"/>
        <v>1.0651369356032567</v>
      </c>
      <c r="Z3542" s="14">
        <v>0.62504904820962626</v>
      </c>
    </row>
    <row r="3543" spans="22:26" x14ac:dyDescent="0.25">
      <c r="V3543">
        <v>67</v>
      </c>
      <c r="W3543" s="14">
        <v>60</v>
      </c>
      <c r="X3543" s="14" t="str">
        <f t="shared" si="124"/>
        <v>6760</v>
      </c>
      <c r="Y3543" s="78">
        <f t="shared" si="123"/>
        <v>1.0661238588699729</v>
      </c>
      <c r="Z3543" s="14">
        <v>0.62562819951674653</v>
      </c>
    </row>
    <row r="3544" spans="22:26" x14ac:dyDescent="0.25">
      <c r="V3544">
        <v>68</v>
      </c>
      <c r="W3544" s="14">
        <v>60</v>
      </c>
      <c r="X3544" s="14" t="str">
        <f t="shared" si="124"/>
        <v>6860</v>
      </c>
      <c r="Y3544" s="78">
        <f t="shared" si="123"/>
        <v>1.0671107821366888</v>
      </c>
      <c r="Z3544" s="14">
        <v>0.62620735082386692</v>
      </c>
    </row>
    <row r="3545" spans="22:26" x14ac:dyDescent="0.25">
      <c r="V3545">
        <v>69</v>
      </c>
      <c r="W3545" s="14">
        <v>60</v>
      </c>
      <c r="X3545" s="14" t="str">
        <f t="shared" si="124"/>
        <v>6960</v>
      </c>
      <c r="Y3545" s="78">
        <f t="shared" si="123"/>
        <v>1.0680977054034049</v>
      </c>
      <c r="Z3545" s="14">
        <v>0.6267865021309873</v>
      </c>
    </row>
    <row r="3546" spans="22:26" x14ac:dyDescent="0.25">
      <c r="V3546">
        <v>70</v>
      </c>
      <c r="W3546" s="14">
        <v>60</v>
      </c>
      <c r="X3546" s="14" t="str">
        <f t="shared" si="124"/>
        <v>7060</v>
      </c>
      <c r="Y3546" s="78">
        <f t="shared" si="123"/>
        <v>1.0690846286701208</v>
      </c>
      <c r="Z3546" s="14">
        <v>0.62736565343810746</v>
      </c>
    </row>
    <row r="3547" spans="22:26" x14ac:dyDescent="0.25">
      <c r="V3547">
        <v>71</v>
      </c>
      <c r="W3547" s="14">
        <v>60</v>
      </c>
      <c r="X3547" s="14" t="str">
        <f t="shared" si="124"/>
        <v>7160</v>
      </c>
      <c r="Y3547" s="78">
        <f t="shared" si="123"/>
        <v>1.0700715519368369</v>
      </c>
      <c r="Z3547" s="14">
        <v>0.62794480474522796</v>
      </c>
    </row>
    <row r="3548" spans="22:26" x14ac:dyDescent="0.25">
      <c r="V3548">
        <v>72</v>
      </c>
      <c r="W3548" s="14">
        <v>60</v>
      </c>
      <c r="X3548" s="14" t="str">
        <f t="shared" si="124"/>
        <v>7260</v>
      </c>
      <c r="Y3548" s="78">
        <f t="shared" si="123"/>
        <v>1.0710584752035528</v>
      </c>
      <c r="Z3548" s="14">
        <v>0.62852395605234823</v>
      </c>
    </row>
    <row r="3549" spans="22:26" x14ac:dyDescent="0.25">
      <c r="V3549">
        <v>73</v>
      </c>
      <c r="W3549" s="14">
        <v>60</v>
      </c>
      <c r="X3549" s="14" t="str">
        <f t="shared" si="124"/>
        <v>7360</v>
      </c>
      <c r="Y3549" s="78">
        <f t="shared" si="123"/>
        <v>1.0720453984702689</v>
      </c>
      <c r="Z3549" s="14">
        <v>0.62910310735946862</v>
      </c>
    </row>
    <row r="3550" spans="22:26" x14ac:dyDescent="0.25">
      <c r="V3550">
        <v>74</v>
      </c>
      <c r="W3550" s="14">
        <v>60</v>
      </c>
      <c r="X3550" s="14" t="str">
        <f t="shared" si="124"/>
        <v>7460</v>
      </c>
      <c r="Y3550" s="78">
        <f t="shared" si="123"/>
        <v>1.0730323217369848</v>
      </c>
      <c r="Z3550" s="14">
        <v>0.62968225866658889</v>
      </c>
    </row>
    <row r="3551" spans="22:26" x14ac:dyDescent="0.25">
      <c r="V3551">
        <v>75</v>
      </c>
      <c r="W3551" s="14">
        <v>60</v>
      </c>
      <c r="X3551" s="14" t="str">
        <f t="shared" si="124"/>
        <v>7560</v>
      </c>
      <c r="Y3551" s="78">
        <f t="shared" si="123"/>
        <v>1.0740192450037009</v>
      </c>
      <c r="Z3551" s="14">
        <v>0.63026140997370927</v>
      </c>
    </row>
    <row r="3552" spans="22:26" x14ac:dyDescent="0.25">
      <c r="V3552">
        <v>76</v>
      </c>
      <c r="W3552" s="14">
        <v>60</v>
      </c>
      <c r="X3552" s="14" t="str">
        <f t="shared" si="124"/>
        <v>7660</v>
      </c>
      <c r="Y3552" s="78">
        <f t="shared" si="123"/>
        <v>1.0750061682704168</v>
      </c>
      <c r="Z3552" s="14">
        <v>0.63084056128082955</v>
      </c>
    </row>
    <row r="3553" spans="22:26" x14ac:dyDescent="0.25">
      <c r="V3553">
        <v>77</v>
      </c>
      <c r="W3553" s="14">
        <v>60</v>
      </c>
      <c r="X3553" s="14" t="str">
        <f t="shared" si="124"/>
        <v>7760</v>
      </c>
      <c r="Y3553" s="78">
        <f t="shared" si="123"/>
        <v>1.075993091537133</v>
      </c>
      <c r="Z3553" s="14">
        <v>0.63141971258795004</v>
      </c>
    </row>
    <row r="3554" spans="22:26" x14ac:dyDescent="0.25">
      <c r="V3554">
        <v>78</v>
      </c>
      <c r="W3554" s="14">
        <v>60</v>
      </c>
      <c r="X3554" s="14" t="str">
        <f t="shared" si="124"/>
        <v>7860</v>
      </c>
      <c r="Y3554" s="78">
        <f t="shared" si="123"/>
        <v>1.0769800148038489</v>
      </c>
      <c r="Z3554" s="14">
        <v>0.63199886389507021</v>
      </c>
    </row>
    <row r="3555" spans="22:26" x14ac:dyDescent="0.25">
      <c r="V3555">
        <v>79</v>
      </c>
      <c r="W3555" s="14">
        <v>60</v>
      </c>
      <c r="X3555" s="14" t="str">
        <f t="shared" si="124"/>
        <v>7960</v>
      </c>
      <c r="Y3555" s="78">
        <f t="shared" si="123"/>
        <v>1.077966938070565</v>
      </c>
      <c r="Z3555" s="14">
        <v>0.63257801520219059</v>
      </c>
    </row>
    <row r="3556" spans="22:26" x14ac:dyDescent="0.25">
      <c r="V3556">
        <v>80</v>
      </c>
      <c r="W3556" s="14">
        <v>60</v>
      </c>
      <c r="X3556" s="14" t="str">
        <f t="shared" si="124"/>
        <v>8060</v>
      </c>
      <c r="Y3556" s="78">
        <f t="shared" si="123"/>
        <v>1.0789538613372809</v>
      </c>
      <c r="Z3556" s="14">
        <v>0.63315716650931098</v>
      </c>
    </row>
    <row r="3557" spans="22:26" x14ac:dyDescent="0.25">
      <c r="V3557">
        <v>81</v>
      </c>
      <c r="W3557" s="14">
        <v>60</v>
      </c>
      <c r="X3557" s="14" t="str">
        <f t="shared" si="124"/>
        <v>8160</v>
      </c>
      <c r="Y3557" s="78">
        <f t="shared" si="123"/>
        <v>1.079940784603997</v>
      </c>
      <c r="Z3557" s="14">
        <v>0.63373631781643125</v>
      </c>
    </row>
    <row r="3558" spans="22:26" x14ac:dyDescent="0.25">
      <c r="V3558">
        <v>82</v>
      </c>
      <c r="W3558" s="14">
        <v>60</v>
      </c>
      <c r="X3558" s="14" t="str">
        <f t="shared" si="124"/>
        <v>8260</v>
      </c>
      <c r="Y3558" s="78">
        <f t="shared" si="123"/>
        <v>1.0809277078707129</v>
      </c>
      <c r="Z3558" s="14">
        <v>0.63431546912355163</v>
      </c>
    </row>
    <row r="3559" spans="22:26" x14ac:dyDescent="0.25">
      <c r="V3559">
        <v>83</v>
      </c>
      <c r="W3559" s="14">
        <v>60</v>
      </c>
      <c r="X3559" s="14" t="str">
        <f t="shared" si="124"/>
        <v>8360</v>
      </c>
      <c r="Y3559" s="78">
        <f t="shared" si="123"/>
        <v>1.081914631137429</v>
      </c>
      <c r="Z3559" s="14">
        <v>0.63489462043067202</v>
      </c>
    </row>
    <row r="3560" spans="22:26" x14ac:dyDescent="0.25">
      <c r="V3560">
        <v>84</v>
      </c>
      <c r="W3560" s="14">
        <v>60</v>
      </c>
      <c r="X3560" s="14" t="str">
        <f t="shared" si="124"/>
        <v>8460</v>
      </c>
      <c r="Y3560" s="78">
        <f t="shared" si="123"/>
        <v>1.0829015544041449</v>
      </c>
      <c r="Z3560" s="14">
        <v>0.63547377173779218</v>
      </c>
    </row>
    <row r="3561" spans="22:26" x14ac:dyDescent="0.25">
      <c r="V3561">
        <v>85</v>
      </c>
      <c r="W3561" s="14">
        <v>60</v>
      </c>
      <c r="X3561" s="14" t="str">
        <f t="shared" si="124"/>
        <v>8560</v>
      </c>
      <c r="Y3561" s="78">
        <f t="shared" si="123"/>
        <v>1.0838884776708611</v>
      </c>
      <c r="Z3561" s="14">
        <v>0.63605292304491268</v>
      </c>
    </row>
    <row r="3562" spans="22:26" x14ac:dyDescent="0.25">
      <c r="V3562">
        <v>86</v>
      </c>
      <c r="W3562" s="14">
        <v>60</v>
      </c>
      <c r="X3562" s="14" t="str">
        <f t="shared" si="124"/>
        <v>8660</v>
      </c>
      <c r="Y3562" s="78">
        <f t="shared" si="123"/>
        <v>1.084875400937577</v>
      </c>
      <c r="Z3562" s="14">
        <v>0.63663207435203295</v>
      </c>
    </row>
    <row r="3563" spans="22:26" x14ac:dyDescent="0.25">
      <c r="V3563">
        <v>87</v>
      </c>
      <c r="W3563" s="14">
        <v>60</v>
      </c>
      <c r="X3563" s="14" t="str">
        <f t="shared" si="124"/>
        <v>8760</v>
      </c>
      <c r="Y3563" s="78">
        <f t="shared" si="123"/>
        <v>1.0858623242042931</v>
      </c>
      <c r="Z3563" s="14">
        <v>0.63721122565915334</v>
      </c>
    </row>
    <row r="3564" spans="22:26" x14ac:dyDescent="0.25">
      <c r="V3564">
        <v>88</v>
      </c>
      <c r="W3564" s="14">
        <v>60</v>
      </c>
      <c r="X3564" s="14" t="str">
        <f t="shared" si="124"/>
        <v>8860</v>
      </c>
      <c r="Y3564" s="78">
        <f t="shared" si="123"/>
        <v>1.086849247471009</v>
      </c>
      <c r="Z3564" s="14">
        <v>0.63779037696627361</v>
      </c>
    </row>
    <row r="3565" spans="22:26" x14ac:dyDescent="0.25">
      <c r="V3565">
        <v>89</v>
      </c>
      <c r="W3565" s="14">
        <v>60</v>
      </c>
      <c r="X3565" s="14" t="str">
        <f t="shared" si="124"/>
        <v>8960</v>
      </c>
      <c r="Y3565" s="78">
        <f t="shared" si="123"/>
        <v>1.0878361707377251</v>
      </c>
      <c r="Z3565" s="14">
        <v>0.6383695282733941</v>
      </c>
    </row>
    <row r="3566" spans="22:26" x14ac:dyDescent="0.25">
      <c r="V3566">
        <v>90</v>
      </c>
      <c r="W3566" s="14">
        <v>60</v>
      </c>
      <c r="X3566" s="14" t="str">
        <f t="shared" si="124"/>
        <v>9060</v>
      </c>
      <c r="Y3566" s="78">
        <f t="shared" si="123"/>
        <v>1.088823094004441</v>
      </c>
      <c r="Z3566" s="14">
        <v>0.63894867958051427</v>
      </c>
    </row>
    <row r="3567" spans="22:26" x14ac:dyDescent="0.25">
      <c r="V3567">
        <v>91</v>
      </c>
      <c r="W3567" s="14">
        <v>60</v>
      </c>
      <c r="X3567" s="14" t="str">
        <f t="shared" si="124"/>
        <v>9160</v>
      </c>
      <c r="Y3567" s="78">
        <f t="shared" si="123"/>
        <v>1.0898100172711571</v>
      </c>
      <c r="Z3567" s="14">
        <v>0.63952783088763476</v>
      </c>
    </row>
    <row r="3568" spans="22:26" x14ac:dyDescent="0.25">
      <c r="V3568">
        <v>92</v>
      </c>
      <c r="W3568" s="14">
        <v>60</v>
      </c>
      <c r="X3568" s="14" t="str">
        <f t="shared" si="124"/>
        <v>9260</v>
      </c>
      <c r="Y3568" s="78">
        <f t="shared" si="123"/>
        <v>1.0907969405378732</v>
      </c>
      <c r="Z3568" s="14">
        <v>0.64010698219475504</v>
      </c>
    </row>
    <row r="3569" spans="22:26" x14ac:dyDescent="0.25">
      <c r="V3569">
        <v>93</v>
      </c>
      <c r="W3569" s="14">
        <v>60</v>
      </c>
      <c r="X3569" s="14" t="str">
        <f t="shared" si="124"/>
        <v>9360</v>
      </c>
      <c r="Y3569" s="78">
        <f t="shared" si="123"/>
        <v>1.0917838638045891</v>
      </c>
      <c r="Z3569" s="14">
        <v>0.64068613350187542</v>
      </c>
    </row>
    <row r="3570" spans="22:26" x14ac:dyDescent="0.25">
      <c r="V3570">
        <v>94</v>
      </c>
      <c r="W3570" s="14">
        <v>60</v>
      </c>
      <c r="X3570" s="14" t="str">
        <f t="shared" si="124"/>
        <v>9460</v>
      </c>
      <c r="Y3570" s="78">
        <f t="shared" ref="Y3570:Y3626" si="125">$Y$153/1013.25*(1013.25+V3570)</f>
        <v>1.0927707870713053</v>
      </c>
      <c r="Z3570" s="14">
        <v>0.64126528480899581</v>
      </c>
    </row>
    <row r="3571" spans="22:26" x14ac:dyDescent="0.25">
      <c r="V3571">
        <v>95</v>
      </c>
      <c r="W3571" s="14">
        <v>60</v>
      </c>
      <c r="X3571" s="14" t="str">
        <f t="shared" si="124"/>
        <v>9560</v>
      </c>
      <c r="Y3571" s="78">
        <f t="shared" si="125"/>
        <v>1.0937577103380212</v>
      </c>
      <c r="Z3571" s="14">
        <v>0.64184443611611597</v>
      </c>
    </row>
    <row r="3572" spans="22:26" x14ac:dyDescent="0.25">
      <c r="V3572">
        <v>96</v>
      </c>
      <c r="W3572" s="14">
        <v>60</v>
      </c>
      <c r="X3572" s="14" t="str">
        <f t="shared" si="124"/>
        <v>9660</v>
      </c>
      <c r="Y3572" s="78">
        <f t="shared" si="125"/>
        <v>1.0947446336047373</v>
      </c>
      <c r="Z3572" s="14">
        <v>0.64242358742323646</v>
      </c>
    </row>
    <row r="3573" spans="22:26" x14ac:dyDescent="0.25">
      <c r="V3573">
        <v>97</v>
      </c>
      <c r="W3573" s="14">
        <v>60</v>
      </c>
      <c r="X3573" s="14" t="str">
        <f t="shared" si="124"/>
        <v>9760</v>
      </c>
      <c r="Y3573" s="78">
        <f t="shared" si="125"/>
        <v>1.0957315568714532</v>
      </c>
      <c r="Z3573" s="14">
        <v>0.64300273873035674</v>
      </c>
    </row>
    <row r="3574" spans="22:26" x14ac:dyDescent="0.25">
      <c r="V3574">
        <v>98</v>
      </c>
      <c r="W3574" s="14">
        <v>60</v>
      </c>
      <c r="X3574" s="14" t="str">
        <f t="shared" si="124"/>
        <v>9860</v>
      </c>
      <c r="Y3574" s="78">
        <f t="shared" si="125"/>
        <v>1.0967184801381693</v>
      </c>
      <c r="Z3574" s="14">
        <v>0.64358189003747712</v>
      </c>
    </row>
    <row r="3575" spans="22:26" x14ac:dyDescent="0.25">
      <c r="V3575">
        <v>99</v>
      </c>
      <c r="W3575" s="14">
        <v>60</v>
      </c>
      <c r="X3575" s="14" t="str">
        <f t="shared" si="124"/>
        <v>9960</v>
      </c>
      <c r="Y3575" s="78">
        <f t="shared" si="125"/>
        <v>1.0977054034048852</v>
      </c>
      <c r="Z3575" s="14">
        <v>0.6441610413445974</v>
      </c>
    </row>
    <row r="3576" spans="22:26" x14ac:dyDescent="0.25">
      <c r="V3576">
        <v>100</v>
      </c>
      <c r="W3576" s="14">
        <v>60</v>
      </c>
      <c r="X3576" s="14" t="str">
        <f t="shared" si="124"/>
        <v>10060</v>
      </c>
      <c r="Y3576" s="78">
        <f t="shared" si="125"/>
        <v>1.0986923266716013</v>
      </c>
      <c r="Z3576" s="14">
        <v>0.64474019265171789</v>
      </c>
    </row>
    <row r="3577" spans="22:26" x14ac:dyDescent="0.25">
      <c r="V3577">
        <v>101</v>
      </c>
      <c r="W3577" s="14">
        <v>60</v>
      </c>
      <c r="X3577" s="14" t="str">
        <f t="shared" si="124"/>
        <v>10160</v>
      </c>
      <c r="Y3577" s="78">
        <f t="shared" si="125"/>
        <v>1.0996792499383172</v>
      </c>
      <c r="Z3577" s="14">
        <v>0.64531934395883805</v>
      </c>
    </row>
    <row r="3578" spans="22:26" x14ac:dyDescent="0.25">
      <c r="V3578">
        <v>102</v>
      </c>
      <c r="W3578" s="14">
        <v>60</v>
      </c>
      <c r="X3578" s="14" t="str">
        <f t="shared" si="124"/>
        <v>10260</v>
      </c>
      <c r="Y3578" s="78">
        <f t="shared" si="125"/>
        <v>1.1006661732050333</v>
      </c>
      <c r="Z3578" s="14">
        <v>0.64589849526595855</v>
      </c>
    </row>
    <row r="3579" spans="22:26" x14ac:dyDescent="0.25">
      <c r="V3579">
        <v>103</v>
      </c>
      <c r="W3579" s="14">
        <v>60</v>
      </c>
      <c r="X3579" s="14" t="str">
        <f t="shared" si="124"/>
        <v>10360</v>
      </c>
      <c r="Y3579" s="78">
        <f t="shared" si="125"/>
        <v>1.1016530964717492</v>
      </c>
      <c r="Z3579" s="14">
        <v>0.64647764657307882</v>
      </c>
    </row>
    <row r="3580" spans="22:26" x14ac:dyDescent="0.25">
      <c r="V3580">
        <v>104</v>
      </c>
      <c r="W3580" s="14">
        <v>60</v>
      </c>
      <c r="X3580" s="14" t="str">
        <f t="shared" si="124"/>
        <v>10460</v>
      </c>
      <c r="Y3580" s="78">
        <f t="shared" si="125"/>
        <v>1.1026400197384654</v>
      </c>
      <c r="Z3580" s="14">
        <v>0.6470567978801991</v>
      </c>
    </row>
    <row r="3581" spans="22:26" x14ac:dyDescent="0.25">
      <c r="V3581">
        <v>105</v>
      </c>
      <c r="W3581" s="14">
        <v>60</v>
      </c>
      <c r="X3581" s="14" t="str">
        <f t="shared" si="124"/>
        <v>10560</v>
      </c>
      <c r="Y3581" s="78">
        <f t="shared" si="125"/>
        <v>1.1036269430051813</v>
      </c>
      <c r="Z3581" s="14">
        <v>0.64763594918731948</v>
      </c>
    </row>
    <row r="3582" spans="22:26" x14ac:dyDescent="0.25">
      <c r="V3582">
        <v>106</v>
      </c>
      <c r="W3582" s="14">
        <v>60</v>
      </c>
      <c r="X3582" s="14" t="str">
        <f t="shared" si="124"/>
        <v>10660</v>
      </c>
      <c r="Y3582" s="78">
        <f t="shared" si="125"/>
        <v>1.1046138662718974</v>
      </c>
      <c r="Z3582" s="14">
        <v>0.64821510049443987</v>
      </c>
    </row>
    <row r="3583" spans="22:26" x14ac:dyDescent="0.25">
      <c r="V3583">
        <v>107</v>
      </c>
      <c r="W3583" s="14">
        <v>60</v>
      </c>
      <c r="X3583" s="14" t="str">
        <f t="shared" si="124"/>
        <v>10760</v>
      </c>
      <c r="Y3583" s="78">
        <f t="shared" si="125"/>
        <v>1.1056007895386133</v>
      </c>
      <c r="Z3583" s="14">
        <v>0.64879425180156014</v>
      </c>
    </row>
    <row r="3584" spans="22:26" x14ac:dyDescent="0.25">
      <c r="V3584">
        <v>108</v>
      </c>
      <c r="W3584" s="14">
        <v>60</v>
      </c>
      <c r="X3584" s="14" t="str">
        <f t="shared" si="124"/>
        <v>10860</v>
      </c>
      <c r="Y3584" s="78">
        <f t="shared" si="125"/>
        <v>1.1065877128053294</v>
      </c>
      <c r="Z3584" s="14">
        <v>0.64937340310868052</v>
      </c>
    </row>
    <row r="3585" spans="22:26" x14ac:dyDescent="0.25">
      <c r="V3585">
        <v>109</v>
      </c>
      <c r="W3585" s="14">
        <v>60</v>
      </c>
      <c r="X3585" s="14" t="str">
        <f t="shared" si="124"/>
        <v>10960</v>
      </c>
      <c r="Y3585" s="78">
        <f t="shared" si="125"/>
        <v>1.1075746360720453</v>
      </c>
      <c r="Z3585" s="14">
        <v>0.64995255441580069</v>
      </c>
    </row>
    <row r="3586" spans="22:26" x14ac:dyDescent="0.25">
      <c r="V3586">
        <v>110</v>
      </c>
      <c r="W3586" s="14">
        <v>60</v>
      </c>
      <c r="X3586" s="14" t="str">
        <f t="shared" si="124"/>
        <v>11060</v>
      </c>
      <c r="Y3586" s="78">
        <f t="shared" si="125"/>
        <v>1.1085615593387614</v>
      </c>
      <c r="Z3586" s="14">
        <v>0.65053170572292118</v>
      </c>
    </row>
    <row r="3587" spans="22:26" x14ac:dyDescent="0.25">
      <c r="V3587">
        <v>111</v>
      </c>
      <c r="W3587" s="14">
        <v>60</v>
      </c>
      <c r="X3587" s="14" t="str">
        <f t="shared" ref="X3587:X3626" si="126">V3587&amp;W3587</f>
        <v>11160</v>
      </c>
      <c r="Y3587" s="78">
        <f t="shared" si="125"/>
        <v>1.1095484826054773</v>
      </c>
      <c r="Z3587" s="14">
        <v>0.65111085703004146</v>
      </c>
    </row>
    <row r="3588" spans="22:26" x14ac:dyDescent="0.25">
      <c r="V3588">
        <v>112</v>
      </c>
      <c r="W3588" s="14">
        <v>60</v>
      </c>
      <c r="X3588" s="14" t="str">
        <f t="shared" si="126"/>
        <v>11260</v>
      </c>
      <c r="Y3588" s="78">
        <f t="shared" si="125"/>
        <v>1.1105354058721935</v>
      </c>
      <c r="Z3588" s="14">
        <v>0.65169000833716184</v>
      </c>
    </row>
    <row r="3589" spans="22:26" x14ac:dyDescent="0.25">
      <c r="V3589">
        <v>113</v>
      </c>
      <c r="W3589" s="14">
        <v>60</v>
      </c>
      <c r="X3589" s="14" t="str">
        <f t="shared" si="126"/>
        <v>11360</v>
      </c>
      <c r="Y3589" s="78">
        <f t="shared" si="125"/>
        <v>1.1115223291389094</v>
      </c>
      <c r="Z3589" s="14">
        <v>0.65226915964428211</v>
      </c>
    </row>
    <row r="3590" spans="22:26" x14ac:dyDescent="0.25">
      <c r="V3590">
        <v>114</v>
      </c>
      <c r="W3590" s="14">
        <v>60</v>
      </c>
      <c r="X3590" s="14" t="str">
        <f t="shared" si="126"/>
        <v>11460</v>
      </c>
      <c r="Y3590" s="78">
        <f t="shared" si="125"/>
        <v>1.1125092524056255</v>
      </c>
      <c r="Z3590" s="14">
        <v>0.65284831095140261</v>
      </c>
    </row>
    <row r="3591" spans="22:26" x14ac:dyDescent="0.25">
      <c r="V3591">
        <v>115</v>
      </c>
      <c r="W3591" s="14">
        <v>60</v>
      </c>
      <c r="X3591" s="14" t="str">
        <f t="shared" si="126"/>
        <v>11560</v>
      </c>
      <c r="Y3591" s="78">
        <f t="shared" si="125"/>
        <v>1.1134961756723414</v>
      </c>
      <c r="Z3591" s="14">
        <v>0.65342746225852277</v>
      </c>
    </row>
    <row r="3592" spans="22:26" x14ac:dyDescent="0.25">
      <c r="V3592">
        <v>116</v>
      </c>
      <c r="W3592" s="14">
        <v>60</v>
      </c>
      <c r="X3592" s="14" t="str">
        <f t="shared" si="126"/>
        <v>11660</v>
      </c>
      <c r="Y3592" s="78">
        <f t="shared" si="125"/>
        <v>1.1144830989390575</v>
      </c>
      <c r="Z3592" s="14">
        <v>0.65400661356564327</v>
      </c>
    </row>
    <row r="3593" spans="22:26" x14ac:dyDescent="0.25">
      <c r="V3593">
        <v>117</v>
      </c>
      <c r="W3593" s="14">
        <v>60</v>
      </c>
      <c r="X3593" s="14" t="str">
        <f t="shared" si="126"/>
        <v>11760</v>
      </c>
      <c r="Y3593" s="78">
        <f t="shared" si="125"/>
        <v>1.1154700222057734</v>
      </c>
      <c r="Z3593" s="14">
        <v>0.65458576487276354</v>
      </c>
    </row>
    <row r="3594" spans="22:26" x14ac:dyDescent="0.25">
      <c r="V3594">
        <v>118</v>
      </c>
      <c r="W3594" s="14">
        <v>60</v>
      </c>
      <c r="X3594" s="14" t="str">
        <f t="shared" si="126"/>
        <v>11860</v>
      </c>
      <c r="Y3594" s="78">
        <f t="shared" si="125"/>
        <v>1.1164569454724895</v>
      </c>
      <c r="Z3594" s="14">
        <v>0.65516491617988382</v>
      </c>
    </row>
    <row r="3595" spans="22:26" x14ac:dyDescent="0.25">
      <c r="V3595">
        <v>119</v>
      </c>
      <c r="W3595" s="14">
        <v>60</v>
      </c>
      <c r="X3595" s="14" t="str">
        <f t="shared" si="126"/>
        <v>11960</v>
      </c>
      <c r="Y3595" s="78">
        <f t="shared" si="125"/>
        <v>1.1174438687392054</v>
      </c>
      <c r="Z3595" s="14">
        <v>0.6557440674870042</v>
      </c>
    </row>
    <row r="3596" spans="22:26" x14ac:dyDescent="0.25">
      <c r="V3596">
        <v>120</v>
      </c>
      <c r="W3596" s="14">
        <v>60</v>
      </c>
      <c r="X3596" s="14" t="str">
        <f t="shared" si="126"/>
        <v>12060</v>
      </c>
      <c r="Y3596" s="78">
        <f t="shared" si="125"/>
        <v>1.1184307920059215</v>
      </c>
      <c r="Z3596" s="14">
        <v>0.65632321879412459</v>
      </c>
    </row>
    <row r="3597" spans="22:26" x14ac:dyDescent="0.25">
      <c r="V3597">
        <v>121</v>
      </c>
      <c r="W3597" s="14">
        <v>60</v>
      </c>
      <c r="X3597" s="14" t="str">
        <f t="shared" si="126"/>
        <v>12160</v>
      </c>
      <c r="Y3597" s="78">
        <f t="shared" si="125"/>
        <v>1.1194177152726374</v>
      </c>
      <c r="Z3597" s="14">
        <v>0.65690237010124486</v>
      </c>
    </row>
    <row r="3598" spans="22:26" x14ac:dyDescent="0.25">
      <c r="V3598">
        <v>122</v>
      </c>
      <c r="W3598" s="14">
        <v>60</v>
      </c>
      <c r="X3598" s="14" t="str">
        <f t="shared" si="126"/>
        <v>12260</v>
      </c>
      <c r="Y3598" s="78">
        <f t="shared" si="125"/>
        <v>1.1204046385393536</v>
      </c>
      <c r="Z3598" s="14">
        <v>0.65748152140836524</v>
      </c>
    </row>
    <row r="3599" spans="22:26" x14ac:dyDescent="0.25">
      <c r="V3599">
        <v>123</v>
      </c>
      <c r="W3599" s="14">
        <v>60</v>
      </c>
      <c r="X3599" s="14" t="str">
        <f t="shared" si="126"/>
        <v>12360</v>
      </c>
      <c r="Y3599" s="78">
        <f t="shared" si="125"/>
        <v>1.1213915618060695</v>
      </c>
      <c r="Z3599" s="14">
        <v>0.65806067271548563</v>
      </c>
    </row>
    <row r="3600" spans="22:26" x14ac:dyDescent="0.25">
      <c r="V3600">
        <v>124</v>
      </c>
      <c r="W3600" s="14">
        <v>60</v>
      </c>
      <c r="X3600" s="14" t="str">
        <f t="shared" si="126"/>
        <v>12460</v>
      </c>
      <c r="Y3600" s="78">
        <f t="shared" si="125"/>
        <v>1.1223784850727856</v>
      </c>
      <c r="Z3600" s="14">
        <v>0.6586398240226059</v>
      </c>
    </row>
    <row r="3601" spans="22:26" x14ac:dyDescent="0.25">
      <c r="V3601">
        <v>125</v>
      </c>
      <c r="W3601" s="14">
        <v>60</v>
      </c>
      <c r="X3601" s="14" t="str">
        <f t="shared" si="126"/>
        <v>12560</v>
      </c>
      <c r="Y3601" s="78">
        <f t="shared" si="125"/>
        <v>1.1233654083395015</v>
      </c>
      <c r="Z3601" s="14">
        <v>0.65921897532972629</v>
      </c>
    </row>
    <row r="3602" spans="22:26" x14ac:dyDescent="0.25">
      <c r="V3602">
        <v>126</v>
      </c>
      <c r="W3602" s="14">
        <v>60</v>
      </c>
      <c r="X3602" s="14" t="str">
        <f t="shared" si="126"/>
        <v>12660</v>
      </c>
      <c r="Y3602" s="78">
        <f t="shared" si="125"/>
        <v>1.1243523316062176</v>
      </c>
      <c r="Z3602" s="14">
        <v>0.65979812663684656</v>
      </c>
    </row>
    <row r="3603" spans="22:26" x14ac:dyDescent="0.25">
      <c r="V3603">
        <v>127</v>
      </c>
      <c r="W3603" s="14">
        <v>60</v>
      </c>
      <c r="X3603" s="14" t="str">
        <f t="shared" si="126"/>
        <v>12760</v>
      </c>
      <c r="Y3603" s="78">
        <f t="shared" si="125"/>
        <v>1.1253392548729335</v>
      </c>
      <c r="Z3603" s="14">
        <v>0.66037727794396683</v>
      </c>
    </row>
    <row r="3604" spans="22:26" x14ac:dyDescent="0.25">
      <c r="V3604">
        <v>128</v>
      </c>
      <c r="W3604" s="14">
        <v>60</v>
      </c>
      <c r="X3604" s="14" t="str">
        <f t="shared" si="126"/>
        <v>12860</v>
      </c>
      <c r="Y3604" s="78">
        <f t="shared" si="125"/>
        <v>1.1263261781396496</v>
      </c>
      <c r="Z3604" s="14">
        <v>0.66095642925108733</v>
      </c>
    </row>
    <row r="3605" spans="22:26" x14ac:dyDescent="0.25">
      <c r="V3605">
        <v>129</v>
      </c>
      <c r="W3605" s="14">
        <v>60</v>
      </c>
      <c r="X3605" s="14" t="str">
        <f t="shared" si="126"/>
        <v>12960</v>
      </c>
      <c r="Y3605" s="78">
        <f t="shared" si="125"/>
        <v>1.1273131014063655</v>
      </c>
      <c r="Z3605" s="14">
        <v>0.66153558055820749</v>
      </c>
    </row>
    <row r="3606" spans="22:26" x14ac:dyDescent="0.25">
      <c r="V3606">
        <v>130</v>
      </c>
      <c r="W3606" s="14">
        <v>60</v>
      </c>
      <c r="X3606" s="14" t="str">
        <f t="shared" si="126"/>
        <v>13060</v>
      </c>
      <c r="Y3606" s="78">
        <f t="shared" si="125"/>
        <v>1.1283000246730817</v>
      </c>
      <c r="Z3606" s="14">
        <v>0.66211473186532799</v>
      </c>
    </row>
    <row r="3607" spans="22:26" x14ac:dyDescent="0.25">
      <c r="V3607">
        <v>131</v>
      </c>
      <c r="W3607" s="14">
        <v>60</v>
      </c>
      <c r="X3607" s="14" t="str">
        <f t="shared" si="126"/>
        <v>13160</v>
      </c>
      <c r="Y3607" s="78">
        <f t="shared" si="125"/>
        <v>1.1292869479397976</v>
      </c>
      <c r="Z3607" s="14">
        <v>0.66269388317244826</v>
      </c>
    </row>
    <row r="3608" spans="22:26" x14ac:dyDescent="0.25">
      <c r="V3608">
        <v>132</v>
      </c>
      <c r="W3608" s="14">
        <v>60</v>
      </c>
      <c r="X3608" s="14" t="str">
        <f t="shared" si="126"/>
        <v>13260</v>
      </c>
      <c r="Y3608" s="78">
        <f t="shared" si="125"/>
        <v>1.1302738712065137</v>
      </c>
      <c r="Z3608" s="14">
        <v>0.66327303447956865</v>
      </c>
    </row>
    <row r="3609" spans="22:26" x14ac:dyDescent="0.25">
      <c r="V3609">
        <v>133</v>
      </c>
      <c r="W3609" s="14">
        <v>60</v>
      </c>
      <c r="X3609" s="14" t="str">
        <f t="shared" si="126"/>
        <v>13360</v>
      </c>
      <c r="Y3609" s="78">
        <f t="shared" si="125"/>
        <v>1.1312607944732296</v>
      </c>
      <c r="Z3609" s="14">
        <v>0.66385218578668892</v>
      </c>
    </row>
    <row r="3610" spans="22:26" x14ac:dyDescent="0.25">
      <c r="V3610">
        <v>134</v>
      </c>
      <c r="W3610" s="14">
        <v>60</v>
      </c>
      <c r="X3610" s="14" t="str">
        <f t="shared" si="126"/>
        <v>13460</v>
      </c>
      <c r="Y3610" s="78">
        <f t="shared" si="125"/>
        <v>1.1322477177399457</v>
      </c>
      <c r="Z3610" s="14">
        <v>0.66443133709380942</v>
      </c>
    </row>
    <row r="3611" spans="22:26" x14ac:dyDescent="0.25">
      <c r="V3611">
        <v>135</v>
      </c>
      <c r="W3611" s="14">
        <v>60</v>
      </c>
      <c r="X3611" s="14" t="str">
        <f t="shared" si="126"/>
        <v>13560</v>
      </c>
      <c r="Y3611" s="78">
        <f t="shared" si="125"/>
        <v>1.1332346410066616</v>
      </c>
      <c r="Z3611" s="14">
        <v>0.66501048840092958</v>
      </c>
    </row>
    <row r="3612" spans="22:26" x14ac:dyDescent="0.25">
      <c r="V3612">
        <v>136</v>
      </c>
      <c r="W3612" s="14">
        <v>60</v>
      </c>
      <c r="X3612" s="14" t="str">
        <f t="shared" si="126"/>
        <v>13660</v>
      </c>
      <c r="Y3612" s="78">
        <f t="shared" si="125"/>
        <v>1.1342215642733777</v>
      </c>
      <c r="Z3612" s="14">
        <v>0.66558963970804996</v>
      </c>
    </row>
    <row r="3613" spans="22:26" x14ac:dyDescent="0.25">
      <c r="V3613">
        <v>137</v>
      </c>
      <c r="W3613" s="14">
        <v>60</v>
      </c>
      <c r="X3613" s="14" t="str">
        <f t="shared" si="126"/>
        <v>13760</v>
      </c>
      <c r="Y3613" s="78">
        <f t="shared" si="125"/>
        <v>1.1352084875400936</v>
      </c>
      <c r="Z3613" s="14">
        <v>0.66616879101517035</v>
      </c>
    </row>
    <row r="3614" spans="22:26" x14ac:dyDescent="0.25">
      <c r="V3614">
        <v>138</v>
      </c>
      <c r="W3614" s="14">
        <v>60</v>
      </c>
      <c r="X3614" s="14" t="str">
        <f t="shared" si="126"/>
        <v>13860</v>
      </c>
      <c r="Y3614" s="78">
        <f t="shared" si="125"/>
        <v>1.1361954108068097</v>
      </c>
      <c r="Z3614" s="14">
        <v>0.66674794232229062</v>
      </c>
    </row>
    <row r="3615" spans="22:26" x14ac:dyDescent="0.25">
      <c r="V3615">
        <v>139</v>
      </c>
      <c r="W3615" s="14">
        <v>60</v>
      </c>
      <c r="X3615" s="14" t="str">
        <f t="shared" si="126"/>
        <v>13960</v>
      </c>
      <c r="Y3615" s="78">
        <f t="shared" si="125"/>
        <v>1.1371823340735256</v>
      </c>
      <c r="Z3615" s="14">
        <v>0.66732709362941101</v>
      </c>
    </row>
    <row r="3616" spans="22:26" x14ac:dyDescent="0.25">
      <c r="V3616">
        <v>140</v>
      </c>
      <c r="W3616" s="14">
        <v>60</v>
      </c>
      <c r="X3616" s="14" t="str">
        <f t="shared" si="126"/>
        <v>14060</v>
      </c>
      <c r="Y3616" s="78">
        <f t="shared" si="125"/>
        <v>1.1381692573402418</v>
      </c>
      <c r="Z3616" s="14">
        <v>0.66790624493653139</v>
      </c>
    </row>
    <row r="3617" spans="22:26" x14ac:dyDescent="0.25">
      <c r="V3617">
        <v>141</v>
      </c>
      <c r="W3617" s="14">
        <v>60</v>
      </c>
      <c r="X3617" s="14" t="str">
        <f t="shared" si="126"/>
        <v>14160</v>
      </c>
      <c r="Y3617" s="78">
        <f t="shared" si="125"/>
        <v>1.1391561806069577</v>
      </c>
      <c r="Z3617" s="14">
        <v>0.66848539624365155</v>
      </c>
    </row>
    <row r="3618" spans="22:26" x14ac:dyDescent="0.25">
      <c r="V3618">
        <v>142</v>
      </c>
      <c r="W3618" s="14">
        <v>60</v>
      </c>
      <c r="X3618" s="14" t="str">
        <f t="shared" si="126"/>
        <v>14260</v>
      </c>
      <c r="Y3618" s="78">
        <f t="shared" si="125"/>
        <v>1.1401431038736738</v>
      </c>
      <c r="Z3618" s="14">
        <v>0.66906454755077205</v>
      </c>
    </row>
    <row r="3619" spans="22:26" x14ac:dyDescent="0.25">
      <c r="V3619">
        <v>143</v>
      </c>
      <c r="W3619" s="14">
        <v>60</v>
      </c>
      <c r="X3619" s="14" t="str">
        <f t="shared" si="126"/>
        <v>14360</v>
      </c>
      <c r="Y3619" s="78">
        <f t="shared" si="125"/>
        <v>1.1411300271403897</v>
      </c>
      <c r="Z3619" s="14">
        <v>0.66964369885789221</v>
      </c>
    </row>
    <row r="3620" spans="22:26" x14ac:dyDescent="0.25">
      <c r="V3620">
        <v>144</v>
      </c>
      <c r="W3620" s="14">
        <v>60</v>
      </c>
      <c r="X3620" s="14" t="str">
        <f t="shared" si="126"/>
        <v>14460</v>
      </c>
      <c r="Y3620" s="78">
        <f t="shared" si="125"/>
        <v>1.1421169504071058</v>
      </c>
      <c r="Z3620" s="14">
        <v>0.67022285016501271</v>
      </c>
    </row>
    <row r="3621" spans="22:26" x14ac:dyDescent="0.25">
      <c r="V3621">
        <v>145</v>
      </c>
      <c r="W3621" s="14">
        <v>60</v>
      </c>
      <c r="X3621" s="14" t="str">
        <f t="shared" si="126"/>
        <v>14560</v>
      </c>
      <c r="Y3621" s="78">
        <f t="shared" si="125"/>
        <v>1.1431038736738217</v>
      </c>
      <c r="Z3621" s="14">
        <v>0.67080200147213298</v>
      </c>
    </row>
    <row r="3622" spans="22:26" x14ac:dyDescent="0.25">
      <c r="V3622">
        <v>146</v>
      </c>
      <c r="W3622" s="14">
        <v>60</v>
      </c>
      <c r="X3622" s="14" t="str">
        <f t="shared" si="126"/>
        <v>14660</v>
      </c>
      <c r="Y3622" s="78">
        <f t="shared" si="125"/>
        <v>1.1440907969405378</v>
      </c>
      <c r="Z3622" s="14">
        <v>0.67138115277925337</v>
      </c>
    </row>
    <row r="3623" spans="22:26" x14ac:dyDescent="0.25">
      <c r="V3623">
        <v>147</v>
      </c>
      <c r="W3623" s="14">
        <v>60</v>
      </c>
      <c r="X3623" s="14" t="str">
        <f t="shared" si="126"/>
        <v>14760</v>
      </c>
      <c r="Y3623" s="78">
        <f t="shared" si="125"/>
        <v>1.1450777202072537</v>
      </c>
      <c r="Z3623" s="14">
        <v>0.67196030408637364</v>
      </c>
    </row>
    <row r="3624" spans="22:26" x14ac:dyDescent="0.25">
      <c r="V3624">
        <v>148</v>
      </c>
      <c r="W3624" s="14">
        <v>60</v>
      </c>
      <c r="X3624" s="14" t="str">
        <f t="shared" si="126"/>
        <v>14860</v>
      </c>
      <c r="Y3624" s="78">
        <f t="shared" si="125"/>
        <v>1.1460646434739699</v>
      </c>
      <c r="Z3624" s="14">
        <v>0.67253945539349413</v>
      </c>
    </row>
    <row r="3625" spans="22:26" x14ac:dyDescent="0.25">
      <c r="V3625">
        <v>149</v>
      </c>
      <c r="W3625" s="14">
        <v>60</v>
      </c>
      <c r="X3625" s="14" t="str">
        <f t="shared" si="126"/>
        <v>14960</v>
      </c>
      <c r="Y3625" s="78">
        <f t="shared" si="125"/>
        <v>1.1470515667406858</v>
      </c>
      <c r="Z3625" s="14">
        <v>0.6731186067006143</v>
      </c>
    </row>
    <row r="3626" spans="22:26" x14ac:dyDescent="0.25">
      <c r="V3626">
        <v>150</v>
      </c>
      <c r="W3626" s="14">
        <v>60</v>
      </c>
      <c r="X3626" s="14" t="str">
        <f t="shared" si="126"/>
        <v>15060</v>
      </c>
      <c r="Y3626" s="78">
        <f t="shared" si="125"/>
        <v>1.1480384900074019</v>
      </c>
      <c r="Z3626" s="14">
        <v>0.67369775800773468</v>
      </c>
    </row>
    <row r="3627" spans="22:26" x14ac:dyDescent="0.25">
      <c r="V3627"/>
      <c r="Y3627" s="78"/>
    </row>
    <row r="3628" spans="22:26" x14ac:dyDescent="0.25">
      <c r="V3628"/>
      <c r="Y3628" s="78"/>
    </row>
    <row r="3629" spans="22:26" x14ac:dyDescent="0.25">
      <c r="V3629"/>
      <c r="Y3629" s="78"/>
    </row>
    <row r="3630" spans="22:26" x14ac:dyDescent="0.25">
      <c r="V3630"/>
      <c r="Y3630" s="78"/>
    </row>
    <row r="3631" spans="22:26" x14ac:dyDescent="0.25">
      <c r="V3631"/>
      <c r="Y3631" s="78"/>
    </row>
    <row r="3632" spans="22:26" x14ac:dyDescent="0.25">
      <c r="V3632"/>
      <c r="Y3632" s="78"/>
    </row>
    <row r="3633" spans="22:25" x14ac:dyDescent="0.25">
      <c r="V3633"/>
      <c r="Y3633" s="78"/>
    </row>
    <row r="3634" spans="22:25" x14ac:dyDescent="0.25">
      <c r="V3634"/>
      <c r="Y3634" s="78"/>
    </row>
    <row r="3635" spans="22:25" x14ac:dyDescent="0.25">
      <c r="V3635"/>
      <c r="Y3635" s="78"/>
    </row>
    <row r="3636" spans="22:25" x14ac:dyDescent="0.25">
      <c r="V3636"/>
      <c r="Y3636" s="78"/>
    </row>
    <row r="3637" spans="22:25" x14ac:dyDescent="0.25">
      <c r="V3637"/>
      <c r="Y3637" s="78"/>
    </row>
    <row r="3638" spans="22:25" x14ac:dyDescent="0.25">
      <c r="V3638"/>
      <c r="Y3638" s="78"/>
    </row>
    <row r="3639" spans="22:25" x14ac:dyDescent="0.25">
      <c r="V3639"/>
      <c r="Y3639" s="78"/>
    </row>
    <row r="3640" spans="22:25" x14ac:dyDescent="0.25">
      <c r="V3640"/>
      <c r="Y3640" s="78"/>
    </row>
    <row r="3641" spans="22:25" x14ac:dyDescent="0.25">
      <c r="V3641"/>
      <c r="Y3641" s="78"/>
    </row>
    <row r="3642" spans="22:25" x14ac:dyDescent="0.25">
      <c r="V3642"/>
      <c r="Y3642" s="78"/>
    </row>
    <row r="3643" spans="22:25" x14ac:dyDescent="0.25">
      <c r="V3643"/>
      <c r="Y3643" s="78"/>
    </row>
    <row r="3644" spans="22:25" x14ac:dyDescent="0.25">
      <c r="V3644"/>
      <c r="Y3644" s="78"/>
    </row>
    <row r="3645" spans="22:25" x14ac:dyDescent="0.25">
      <c r="V3645"/>
      <c r="Y3645" s="78"/>
    </row>
    <row r="3646" spans="22:25" x14ac:dyDescent="0.25">
      <c r="V3646"/>
      <c r="Y3646" s="78"/>
    </row>
    <row r="3647" spans="22:25" x14ac:dyDescent="0.25">
      <c r="V3647"/>
      <c r="Y3647" s="78"/>
    </row>
    <row r="3648" spans="22:25" x14ac:dyDescent="0.25">
      <c r="V3648"/>
      <c r="Y3648" s="78"/>
    </row>
    <row r="3649" spans="22:25" x14ac:dyDescent="0.25">
      <c r="V3649"/>
      <c r="Y3649" s="78"/>
    </row>
    <row r="3650" spans="22:25" x14ac:dyDescent="0.25">
      <c r="V3650"/>
      <c r="Y3650" s="78"/>
    </row>
    <row r="3651" spans="22:25" x14ac:dyDescent="0.25">
      <c r="V3651"/>
      <c r="Y3651" s="78"/>
    </row>
    <row r="3652" spans="22:25" x14ac:dyDescent="0.25">
      <c r="V3652"/>
      <c r="Y3652" s="78"/>
    </row>
    <row r="3653" spans="22:25" x14ac:dyDescent="0.25">
      <c r="V3653"/>
      <c r="Y3653" s="78"/>
    </row>
    <row r="3654" spans="22:25" x14ac:dyDescent="0.25">
      <c r="V3654"/>
      <c r="Y3654" s="78"/>
    </row>
    <row r="3655" spans="22:25" x14ac:dyDescent="0.25">
      <c r="V3655"/>
      <c r="Y3655" s="78"/>
    </row>
    <row r="3656" spans="22:25" x14ac:dyDescent="0.25">
      <c r="V3656"/>
      <c r="Y3656" s="78"/>
    </row>
    <row r="3657" spans="22:25" x14ac:dyDescent="0.25">
      <c r="V3657"/>
      <c r="Y3657" s="78"/>
    </row>
    <row r="3658" spans="22:25" x14ac:dyDescent="0.25">
      <c r="V3658"/>
      <c r="Y3658" s="78"/>
    </row>
    <row r="3659" spans="22:25" x14ac:dyDescent="0.25">
      <c r="V3659"/>
      <c r="Y3659" s="78"/>
    </row>
    <row r="3660" spans="22:25" x14ac:dyDescent="0.25">
      <c r="V3660"/>
      <c r="Y3660" s="78"/>
    </row>
    <row r="3661" spans="22:25" x14ac:dyDescent="0.25">
      <c r="V3661"/>
      <c r="Y3661" s="78"/>
    </row>
    <row r="3662" spans="22:25" x14ac:dyDescent="0.25">
      <c r="V3662"/>
      <c r="Y3662" s="78"/>
    </row>
    <row r="3663" spans="22:25" x14ac:dyDescent="0.25">
      <c r="V3663"/>
      <c r="Y3663" s="78"/>
    </row>
    <row r="3664" spans="22:25" x14ac:dyDescent="0.25">
      <c r="V3664"/>
      <c r="Y3664" s="78"/>
    </row>
    <row r="3665" spans="22:25" x14ac:dyDescent="0.25">
      <c r="V3665"/>
      <c r="Y3665" s="78"/>
    </row>
    <row r="3666" spans="22:25" x14ac:dyDescent="0.25">
      <c r="V3666"/>
      <c r="Y3666" s="78"/>
    </row>
    <row r="3667" spans="22:25" x14ac:dyDescent="0.25">
      <c r="V3667"/>
      <c r="Y3667" s="78"/>
    </row>
    <row r="3668" spans="22:25" x14ac:dyDescent="0.25">
      <c r="V3668"/>
      <c r="Y3668" s="78"/>
    </row>
    <row r="3669" spans="22:25" x14ac:dyDescent="0.25">
      <c r="V3669"/>
      <c r="Y3669" s="78"/>
    </row>
    <row r="3670" spans="22:25" x14ac:dyDescent="0.25">
      <c r="V3670"/>
      <c r="Y3670" s="78"/>
    </row>
    <row r="3671" spans="22:25" x14ac:dyDescent="0.25">
      <c r="V3671"/>
      <c r="Y3671" s="78"/>
    </row>
    <row r="3672" spans="22:25" x14ac:dyDescent="0.25">
      <c r="V3672"/>
      <c r="Y3672" s="78"/>
    </row>
    <row r="3673" spans="22:25" x14ac:dyDescent="0.25">
      <c r="V3673"/>
      <c r="Y3673" s="78"/>
    </row>
    <row r="3674" spans="22:25" x14ac:dyDescent="0.25">
      <c r="V3674"/>
      <c r="Y3674" s="78"/>
    </row>
    <row r="3675" spans="22:25" x14ac:dyDescent="0.25">
      <c r="V3675"/>
      <c r="Y3675" s="78"/>
    </row>
    <row r="3676" spans="22:25" x14ac:dyDescent="0.25">
      <c r="V3676"/>
      <c r="Y3676" s="78"/>
    </row>
    <row r="3677" spans="22:25" x14ac:dyDescent="0.25">
      <c r="V3677"/>
      <c r="Y3677" s="78"/>
    </row>
    <row r="3678" spans="22:25" x14ac:dyDescent="0.25">
      <c r="V3678"/>
      <c r="Y3678" s="78"/>
    </row>
    <row r="3679" spans="22:25" x14ac:dyDescent="0.25">
      <c r="V3679"/>
      <c r="Y3679" s="78"/>
    </row>
    <row r="3680" spans="22:25" x14ac:dyDescent="0.25">
      <c r="V3680"/>
      <c r="Y3680" s="78"/>
    </row>
    <row r="3681" spans="22:25" x14ac:dyDescent="0.25">
      <c r="V3681"/>
      <c r="Y3681" s="78"/>
    </row>
    <row r="3682" spans="22:25" x14ac:dyDescent="0.25">
      <c r="V3682"/>
      <c r="Y3682" s="78"/>
    </row>
    <row r="3683" spans="22:25" x14ac:dyDescent="0.25">
      <c r="V3683"/>
      <c r="Y3683" s="78"/>
    </row>
    <row r="3684" spans="22:25" x14ac:dyDescent="0.25">
      <c r="V3684"/>
      <c r="Y3684" s="78"/>
    </row>
    <row r="3685" spans="22:25" x14ac:dyDescent="0.25">
      <c r="V3685"/>
      <c r="Y3685" s="78"/>
    </row>
    <row r="3686" spans="22:25" x14ac:dyDescent="0.25">
      <c r="V3686"/>
      <c r="Y3686" s="78"/>
    </row>
    <row r="3687" spans="22:25" x14ac:dyDescent="0.25">
      <c r="V3687"/>
      <c r="Y3687" s="78"/>
    </row>
    <row r="3688" spans="22:25" x14ac:dyDescent="0.25">
      <c r="V3688"/>
      <c r="Y3688" s="78"/>
    </row>
    <row r="3689" spans="22:25" x14ac:dyDescent="0.25">
      <c r="V3689"/>
      <c r="Y3689" s="78"/>
    </row>
    <row r="3690" spans="22:25" x14ac:dyDescent="0.25">
      <c r="V3690"/>
      <c r="Y3690" s="78"/>
    </row>
    <row r="3691" spans="22:25" x14ac:dyDescent="0.25">
      <c r="V3691"/>
      <c r="Y3691" s="78"/>
    </row>
    <row r="3692" spans="22:25" x14ac:dyDescent="0.25">
      <c r="V3692"/>
      <c r="Y3692" s="78"/>
    </row>
    <row r="3693" spans="22:25" x14ac:dyDescent="0.25">
      <c r="V3693"/>
      <c r="Y3693" s="78"/>
    </row>
    <row r="3694" spans="22:25" x14ac:dyDescent="0.25">
      <c r="V3694"/>
      <c r="Y3694" s="78"/>
    </row>
    <row r="3695" spans="22:25" x14ac:dyDescent="0.25">
      <c r="V3695"/>
      <c r="Y3695" s="78"/>
    </row>
    <row r="3696" spans="22:25" x14ac:dyDescent="0.25">
      <c r="V3696"/>
      <c r="Y3696" s="78"/>
    </row>
    <row r="3697" spans="22:25" x14ac:dyDescent="0.25">
      <c r="V3697"/>
      <c r="Y3697" s="78"/>
    </row>
    <row r="3698" spans="22:25" x14ac:dyDescent="0.25">
      <c r="V3698"/>
      <c r="Y3698" s="78"/>
    </row>
    <row r="3699" spans="22:25" x14ac:dyDescent="0.25">
      <c r="V3699"/>
      <c r="Y3699" s="78"/>
    </row>
    <row r="3700" spans="22:25" x14ac:dyDescent="0.25">
      <c r="V3700"/>
      <c r="Y3700" s="78"/>
    </row>
    <row r="3701" spans="22:25" x14ac:dyDescent="0.25">
      <c r="V3701"/>
      <c r="Y3701" s="78"/>
    </row>
    <row r="3702" spans="22:25" x14ac:dyDescent="0.25">
      <c r="V3702"/>
      <c r="Y3702" s="78"/>
    </row>
    <row r="3703" spans="22:25" x14ac:dyDescent="0.25">
      <c r="V3703"/>
      <c r="Y3703" s="78"/>
    </row>
    <row r="3704" spans="22:25" x14ac:dyDescent="0.25">
      <c r="V3704"/>
      <c r="Y3704" s="78"/>
    </row>
    <row r="3705" spans="22:25" x14ac:dyDescent="0.25">
      <c r="V3705"/>
      <c r="Y3705" s="78"/>
    </row>
    <row r="3706" spans="22:25" x14ac:dyDescent="0.25">
      <c r="V3706"/>
      <c r="Y3706" s="78"/>
    </row>
    <row r="3707" spans="22:25" x14ac:dyDescent="0.25">
      <c r="V3707"/>
      <c r="Y3707" s="78"/>
    </row>
    <row r="3708" spans="22:25" x14ac:dyDescent="0.25">
      <c r="V3708"/>
      <c r="Y3708" s="78"/>
    </row>
    <row r="3709" spans="22:25" x14ac:dyDescent="0.25">
      <c r="V3709"/>
      <c r="Y3709" s="78"/>
    </row>
    <row r="3710" spans="22:25" x14ac:dyDescent="0.25">
      <c r="V3710"/>
      <c r="Y3710" s="78"/>
    </row>
    <row r="3711" spans="22:25" x14ac:dyDescent="0.25">
      <c r="V3711"/>
      <c r="Y3711" s="78"/>
    </row>
    <row r="3712" spans="22:25" x14ac:dyDescent="0.25">
      <c r="V3712"/>
      <c r="Y3712" s="78"/>
    </row>
    <row r="3713" spans="22:25" x14ac:dyDescent="0.25">
      <c r="V3713"/>
      <c r="Y3713" s="78"/>
    </row>
    <row r="3714" spans="22:25" x14ac:dyDescent="0.25">
      <c r="V3714"/>
      <c r="Y3714" s="78"/>
    </row>
    <row r="3715" spans="22:25" x14ac:dyDescent="0.25">
      <c r="V3715"/>
      <c r="Y3715" s="78"/>
    </row>
    <row r="3716" spans="22:25" x14ac:dyDescent="0.25">
      <c r="V3716"/>
      <c r="Y3716" s="78"/>
    </row>
    <row r="3717" spans="22:25" x14ac:dyDescent="0.25">
      <c r="V3717"/>
      <c r="Y3717" s="78"/>
    </row>
    <row r="3718" spans="22:25" x14ac:dyDescent="0.25">
      <c r="V3718"/>
      <c r="Y3718" s="78"/>
    </row>
    <row r="3719" spans="22:25" x14ac:dyDescent="0.25">
      <c r="V3719"/>
      <c r="Y3719" s="78"/>
    </row>
    <row r="3720" spans="22:25" x14ac:dyDescent="0.25">
      <c r="V3720"/>
      <c r="Y3720" s="78"/>
    </row>
    <row r="3721" spans="22:25" x14ac:dyDescent="0.25">
      <c r="V3721"/>
      <c r="Y3721" s="78"/>
    </row>
    <row r="3722" spans="22:25" x14ac:dyDescent="0.25">
      <c r="V3722"/>
      <c r="Y3722" s="78"/>
    </row>
    <row r="3723" spans="22:25" x14ac:dyDescent="0.25">
      <c r="V3723"/>
      <c r="Y3723" s="78"/>
    </row>
    <row r="3724" spans="22:25" x14ac:dyDescent="0.25">
      <c r="V3724"/>
      <c r="Y3724" s="78"/>
    </row>
    <row r="3725" spans="22:25" x14ac:dyDescent="0.25">
      <c r="V3725"/>
      <c r="Y3725" s="78"/>
    </row>
    <row r="3726" spans="22:25" x14ac:dyDescent="0.25">
      <c r="V3726"/>
      <c r="Y3726" s="78"/>
    </row>
    <row r="3727" spans="22:25" x14ac:dyDescent="0.25">
      <c r="V3727"/>
      <c r="Y3727" s="78"/>
    </row>
    <row r="3728" spans="22:25" x14ac:dyDescent="0.25">
      <c r="V3728"/>
      <c r="Y3728" s="78"/>
    </row>
    <row r="3729" spans="22:25" x14ac:dyDescent="0.25">
      <c r="V3729"/>
      <c r="Y3729" s="78"/>
    </row>
    <row r="3730" spans="22:25" x14ac:dyDescent="0.25">
      <c r="V3730"/>
      <c r="Y3730" s="78"/>
    </row>
    <row r="3731" spans="22:25" x14ac:dyDescent="0.25">
      <c r="V3731"/>
      <c r="Y3731" s="78"/>
    </row>
    <row r="3732" spans="22:25" x14ac:dyDescent="0.25">
      <c r="V3732"/>
      <c r="Y3732" s="78"/>
    </row>
    <row r="3733" spans="22:25" x14ac:dyDescent="0.25">
      <c r="V3733"/>
      <c r="Y3733" s="78"/>
    </row>
    <row r="3734" spans="22:25" x14ac:dyDescent="0.25">
      <c r="V3734"/>
      <c r="Y3734" s="78"/>
    </row>
    <row r="3735" spans="22:25" x14ac:dyDescent="0.25">
      <c r="V3735"/>
      <c r="Y3735" s="78"/>
    </row>
    <row r="3736" spans="22:25" x14ac:dyDescent="0.25">
      <c r="V3736"/>
      <c r="Y3736" s="78"/>
    </row>
    <row r="3737" spans="22:25" x14ac:dyDescent="0.25">
      <c r="V3737"/>
      <c r="Y3737" s="78"/>
    </row>
    <row r="3738" spans="22:25" x14ac:dyDescent="0.25">
      <c r="V3738"/>
      <c r="Y3738" s="78"/>
    </row>
    <row r="3739" spans="22:25" x14ac:dyDescent="0.25">
      <c r="V3739"/>
      <c r="Y3739" s="78"/>
    </row>
    <row r="3740" spans="22:25" x14ac:dyDescent="0.25">
      <c r="V3740"/>
      <c r="Y3740" s="78"/>
    </row>
    <row r="3741" spans="22:25" x14ac:dyDescent="0.25">
      <c r="V3741"/>
      <c r="Y3741" s="78"/>
    </row>
    <row r="3742" spans="22:25" x14ac:dyDescent="0.25">
      <c r="V3742"/>
      <c r="Y3742" s="78"/>
    </row>
    <row r="3743" spans="22:25" x14ac:dyDescent="0.25">
      <c r="V3743"/>
      <c r="Y3743" s="78"/>
    </row>
    <row r="3744" spans="22:25" x14ac:dyDescent="0.25">
      <c r="V3744"/>
      <c r="Y3744" s="78"/>
    </row>
    <row r="3745" spans="22:25" x14ac:dyDescent="0.25">
      <c r="V3745"/>
      <c r="Y3745" s="78"/>
    </row>
    <row r="3746" spans="22:25" x14ac:dyDescent="0.25">
      <c r="V3746"/>
      <c r="Y3746" s="78"/>
    </row>
    <row r="3747" spans="22:25" x14ac:dyDescent="0.25">
      <c r="V3747"/>
      <c r="Y3747" s="78"/>
    </row>
    <row r="3748" spans="22:25" x14ac:dyDescent="0.25">
      <c r="V3748"/>
      <c r="Y3748" s="78"/>
    </row>
    <row r="3749" spans="22:25" x14ac:dyDescent="0.25">
      <c r="V3749"/>
      <c r="Y3749" s="78"/>
    </row>
    <row r="3750" spans="22:25" x14ac:dyDescent="0.25">
      <c r="V3750"/>
      <c r="Y3750" s="78"/>
    </row>
    <row r="3751" spans="22:25" x14ac:dyDescent="0.25">
      <c r="V3751"/>
      <c r="Y3751" s="78"/>
    </row>
    <row r="3752" spans="22:25" x14ac:dyDescent="0.25">
      <c r="V3752"/>
      <c r="Y3752" s="78"/>
    </row>
    <row r="3753" spans="22:25" x14ac:dyDescent="0.25">
      <c r="V3753"/>
      <c r="Y3753" s="78"/>
    </row>
    <row r="3754" spans="22:25" x14ac:dyDescent="0.25">
      <c r="V3754"/>
      <c r="Y3754" s="78"/>
    </row>
    <row r="3755" spans="22:25" x14ac:dyDescent="0.25">
      <c r="V3755"/>
      <c r="Y3755" s="78"/>
    </row>
    <row r="3756" spans="22:25" x14ac:dyDescent="0.25">
      <c r="V3756"/>
      <c r="Y3756" s="78"/>
    </row>
    <row r="3757" spans="22:25" x14ac:dyDescent="0.25">
      <c r="V3757"/>
      <c r="Y3757" s="78"/>
    </row>
    <row r="3758" spans="22:25" x14ac:dyDescent="0.25">
      <c r="V3758"/>
      <c r="Y3758" s="78"/>
    </row>
    <row r="3759" spans="22:25" x14ac:dyDescent="0.25">
      <c r="V3759"/>
      <c r="Y3759" s="78"/>
    </row>
    <row r="3760" spans="22:25" x14ac:dyDescent="0.25">
      <c r="V3760"/>
      <c r="Y3760" s="78"/>
    </row>
    <row r="3761" spans="22:25" x14ac:dyDescent="0.25">
      <c r="V3761"/>
      <c r="Y3761" s="78"/>
    </row>
    <row r="3762" spans="22:25" x14ac:dyDescent="0.25">
      <c r="V3762"/>
      <c r="Y3762" s="78"/>
    </row>
    <row r="3763" spans="22:25" x14ac:dyDescent="0.25">
      <c r="V3763"/>
      <c r="Y3763" s="78"/>
    </row>
    <row r="3764" spans="22:25" x14ac:dyDescent="0.25">
      <c r="V3764"/>
      <c r="Y3764" s="78"/>
    </row>
    <row r="3765" spans="22:25" x14ac:dyDescent="0.25">
      <c r="V3765"/>
      <c r="Y3765" s="78"/>
    </row>
    <row r="3766" spans="22:25" x14ac:dyDescent="0.25">
      <c r="V3766"/>
      <c r="Y3766" s="78"/>
    </row>
    <row r="3767" spans="22:25" x14ac:dyDescent="0.25">
      <c r="V3767"/>
      <c r="Y3767" s="78"/>
    </row>
    <row r="3768" spans="22:25" x14ac:dyDescent="0.25">
      <c r="V3768"/>
      <c r="Y3768" s="78"/>
    </row>
    <row r="3769" spans="22:25" x14ac:dyDescent="0.25">
      <c r="V3769"/>
      <c r="Y3769" s="78"/>
    </row>
    <row r="3770" spans="22:25" x14ac:dyDescent="0.25">
      <c r="V3770"/>
      <c r="Y3770" s="78"/>
    </row>
    <row r="3771" spans="22:25" x14ac:dyDescent="0.25">
      <c r="V3771"/>
      <c r="Y3771" s="78"/>
    </row>
    <row r="3772" spans="22:25" x14ac:dyDescent="0.25">
      <c r="V3772"/>
      <c r="Y3772" s="78"/>
    </row>
    <row r="3773" spans="22:25" x14ac:dyDescent="0.25">
      <c r="V3773"/>
      <c r="Y3773" s="78"/>
    </row>
    <row r="3774" spans="22:25" x14ac:dyDescent="0.25">
      <c r="V3774"/>
      <c r="Y3774" s="78"/>
    </row>
    <row r="3775" spans="22:25" x14ac:dyDescent="0.25">
      <c r="V3775"/>
      <c r="Y3775" s="78"/>
    </row>
    <row r="3776" spans="22:25" x14ac:dyDescent="0.25">
      <c r="V3776"/>
      <c r="Y3776" s="78"/>
    </row>
    <row r="3777" spans="22:25" x14ac:dyDescent="0.25">
      <c r="V3777"/>
      <c r="Y3777" s="78"/>
    </row>
    <row r="3778" spans="22:25" x14ac:dyDescent="0.25">
      <c r="V3778"/>
      <c r="Y3778" s="78"/>
    </row>
    <row r="3779" spans="22:25" x14ac:dyDescent="0.25">
      <c r="V3779"/>
      <c r="Y3779" s="78"/>
    </row>
    <row r="3780" spans="22:25" x14ac:dyDescent="0.25">
      <c r="V3780"/>
      <c r="Y3780" s="78"/>
    </row>
    <row r="3781" spans="22:25" x14ac:dyDescent="0.25">
      <c r="V3781"/>
      <c r="Y3781" s="78"/>
    </row>
    <row r="3782" spans="22:25" x14ac:dyDescent="0.25">
      <c r="V3782"/>
      <c r="Y3782" s="78"/>
    </row>
    <row r="3783" spans="22:25" x14ac:dyDescent="0.25">
      <c r="V3783"/>
      <c r="Y3783" s="78"/>
    </row>
    <row r="3784" spans="22:25" x14ac:dyDescent="0.25">
      <c r="V3784"/>
      <c r="Y3784" s="78"/>
    </row>
    <row r="3785" spans="22:25" x14ac:dyDescent="0.25">
      <c r="V3785"/>
      <c r="Y3785" s="78"/>
    </row>
    <row r="3786" spans="22:25" x14ac:dyDescent="0.25">
      <c r="V3786"/>
      <c r="Y3786" s="78"/>
    </row>
    <row r="3787" spans="22:25" x14ac:dyDescent="0.25">
      <c r="V3787"/>
      <c r="Y3787" s="78"/>
    </row>
    <row r="3788" spans="22:25" x14ac:dyDescent="0.25">
      <c r="V3788"/>
      <c r="Y3788" s="78"/>
    </row>
    <row r="3789" spans="22:25" x14ac:dyDescent="0.25">
      <c r="V3789"/>
      <c r="Y3789" s="78"/>
    </row>
    <row r="3790" spans="22:25" x14ac:dyDescent="0.25">
      <c r="V3790"/>
      <c r="Y3790" s="78"/>
    </row>
    <row r="3791" spans="22:25" x14ac:dyDescent="0.25">
      <c r="V3791"/>
      <c r="Y3791" s="78"/>
    </row>
    <row r="3792" spans="22:25" x14ac:dyDescent="0.25">
      <c r="V3792"/>
      <c r="Y3792" s="78"/>
    </row>
    <row r="3793" spans="22:25" x14ac:dyDescent="0.25">
      <c r="V3793"/>
      <c r="Y3793" s="78"/>
    </row>
    <row r="3794" spans="22:25" x14ac:dyDescent="0.25">
      <c r="V3794"/>
      <c r="Y3794" s="78"/>
    </row>
    <row r="3795" spans="22:25" x14ac:dyDescent="0.25">
      <c r="V3795"/>
      <c r="Y3795" s="78"/>
    </row>
    <row r="3796" spans="22:25" x14ac:dyDescent="0.25">
      <c r="V3796"/>
      <c r="Y3796" s="78"/>
    </row>
    <row r="3797" spans="22:25" x14ac:dyDescent="0.25">
      <c r="V3797"/>
      <c r="Y3797" s="78"/>
    </row>
    <row r="3798" spans="22:25" x14ac:dyDescent="0.25">
      <c r="V3798"/>
      <c r="Y3798" s="78"/>
    </row>
    <row r="3799" spans="22:25" x14ac:dyDescent="0.25">
      <c r="V3799"/>
      <c r="Y3799" s="78"/>
    </row>
    <row r="3800" spans="22:25" x14ac:dyDescent="0.25">
      <c r="V3800"/>
      <c r="Y3800" s="78"/>
    </row>
    <row r="3801" spans="22:25" x14ac:dyDescent="0.25">
      <c r="V3801"/>
      <c r="Y3801" s="78"/>
    </row>
    <row r="3802" spans="22:25" x14ac:dyDescent="0.25">
      <c r="V3802"/>
      <c r="Y3802" s="78"/>
    </row>
    <row r="3803" spans="22:25" x14ac:dyDescent="0.25">
      <c r="V3803"/>
      <c r="Y3803" s="78"/>
    </row>
    <row r="3804" spans="22:25" x14ac:dyDescent="0.25">
      <c r="V3804"/>
      <c r="Y3804" s="78"/>
    </row>
    <row r="3805" spans="22:25" x14ac:dyDescent="0.25">
      <c r="V3805"/>
      <c r="Y3805" s="78"/>
    </row>
    <row r="3806" spans="22:25" x14ac:dyDescent="0.25">
      <c r="V3806"/>
      <c r="Y3806" s="78"/>
    </row>
    <row r="3807" spans="22:25" x14ac:dyDescent="0.25">
      <c r="V3807"/>
      <c r="Y3807" s="78"/>
    </row>
    <row r="3808" spans="22:25" x14ac:dyDescent="0.25">
      <c r="V3808"/>
      <c r="Y3808" s="78"/>
    </row>
    <row r="3809" spans="22:25" x14ac:dyDescent="0.25">
      <c r="V3809"/>
      <c r="Y3809" s="78"/>
    </row>
    <row r="3810" spans="22:25" x14ac:dyDescent="0.25">
      <c r="V3810"/>
      <c r="Y3810" s="78"/>
    </row>
    <row r="3811" spans="22:25" x14ac:dyDescent="0.25">
      <c r="V3811"/>
      <c r="Y3811" s="78"/>
    </row>
    <row r="3812" spans="22:25" x14ac:dyDescent="0.25">
      <c r="V3812"/>
      <c r="Y3812" s="78"/>
    </row>
    <row r="3813" spans="22:25" x14ac:dyDescent="0.25">
      <c r="V3813"/>
      <c r="Y3813" s="78"/>
    </row>
    <row r="3814" spans="22:25" x14ac:dyDescent="0.25">
      <c r="V3814"/>
      <c r="Y3814" s="78"/>
    </row>
    <row r="3815" spans="22:25" x14ac:dyDescent="0.25">
      <c r="V3815"/>
      <c r="Y3815" s="78"/>
    </row>
    <row r="3816" spans="22:25" x14ac:dyDescent="0.25">
      <c r="V3816"/>
      <c r="Y3816" s="78"/>
    </row>
    <row r="3817" spans="22:25" x14ac:dyDescent="0.25">
      <c r="V3817"/>
      <c r="Y3817" s="78"/>
    </row>
    <row r="3818" spans="22:25" x14ac:dyDescent="0.25">
      <c r="V3818"/>
      <c r="Y3818" s="78"/>
    </row>
    <row r="3819" spans="22:25" x14ac:dyDescent="0.25">
      <c r="V3819"/>
      <c r="Y3819" s="78"/>
    </row>
    <row r="3820" spans="22:25" x14ac:dyDescent="0.25">
      <c r="V3820"/>
      <c r="Y3820" s="78"/>
    </row>
    <row r="3821" spans="22:25" x14ac:dyDescent="0.25">
      <c r="V3821"/>
      <c r="Y3821" s="78"/>
    </row>
    <row r="3822" spans="22:25" x14ac:dyDescent="0.25">
      <c r="V3822"/>
      <c r="Y3822" s="78"/>
    </row>
    <row r="3823" spans="22:25" x14ac:dyDescent="0.25">
      <c r="V3823"/>
      <c r="Y3823" s="78"/>
    </row>
    <row r="3824" spans="22:25" x14ac:dyDescent="0.25">
      <c r="V3824"/>
      <c r="Y3824" s="78"/>
    </row>
    <row r="3825" spans="22:25" x14ac:dyDescent="0.25">
      <c r="V3825"/>
      <c r="Y3825" s="78"/>
    </row>
    <row r="3826" spans="22:25" x14ac:dyDescent="0.25">
      <c r="V3826"/>
      <c r="Y3826" s="78"/>
    </row>
    <row r="3827" spans="22:25" x14ac:dyDescent="0.25">
      <c r="V3827"/>
      <c r="Y3827" s="78"/>
    </row>
    <row r="3828" spans="22:25" x14ac:dyDescent="0.25">
      <c r="V3828"/>
      <c r="Y3828" s="78"/>
    </row>
    <row r="3829" spans="22:25" x14ac:dyDescent="0.25">
      <c r="V3829"/>
      <c r="Y3829" s="78"/>
    </row>
    <row r="3830" spans="22:25" x14ac:dyDescent="0.25">
      <c r="V3830"/>
      <c r="Y3830" s="78"/>
    </row>
    <row r="3831" spans="22:25" x14ac:dyDescent="0.25">
      <c r="V3831"/>
      <c r="Y3831" s="78"/>
    </row>
    <row r="3832" spans="22:25" x14ac:dyDescent="0.25">
      <c r="V3832"/>
      <c r="Y3832" s="78"/>
    </row>
    <row r="3833" spans="22:25" x14ac:dyDescent="0.25">
      <c r="V3833"/>
      <c r="Y3833" s="78"/>
    </row>
    <row r="3834" spans="22:25" x14ac:dyDescent="0.25">
      <c r="V3834"/>
      <c r="Y3834" s="78"/>
    </row>
    <row r="3835" spans="22:25" x14ac:dyDescent="0.25">
      <c r="V3835"/>
      <c r="Y3835" s="78"/>
    </row>
    <row r="3836" spans="22:25" x14ac:dyDescent="0.25">
      <c r="V3836"/>
      <c r="Y3836" s="78"/>
    </row>
    <row r="3837" spans="22:25" x14ac:dyDescent="0.25">
      <c r="V3837"/>
      <c r="Y3837" s="78"/>
    </row>
    <row r="3838" spans="22:25" x14ac:dyDescent="0.25">
      <c r="V3838"/>
      <c r="Y3838" s="78"/>
    </row>
    <row r="3839" spans="22:25" x14ac:dyDescent="0.25">
      <c r="V3839"/>
      <c r="Y3839" s="78"/>
    </row>
    <row r="3840" spans="22:25" x14ac:dyDescent="0.25">
      <c r="V3840"/>
      <c r="Y3840" s="78"/>
    </row>
    <row r="3841" spans="22:25" x14ac:dyDescent="0.25">
      <c r="V3841"/>
      <c r="Y3841" s="78"/>
    </row>
    <row r="3842" spans="22:25" x14ac:dyDescent="0.25">
      <c r="V3842"/>
      <c r="Y3842" s="78"/>
    </row>
    <row r="3843" spans="22:25" x14ac:dyDescent="0.25">
      <c r="V3843"/>
      <c r="Y3843" s="78"/>
    </row>
    <row r="3844" spans="22:25" x14ac:dyDescent="0.25">
      <c r="V3844"/>
      <c r="Y3844" s="78"/>
    </row>
    <row r="3845" spans="22:25" x14ac:dyDescent="0.25">
      <c r="V3845"/>
      <c r="Y3845" s="78"/>
    </row>
    <row r="3846" spans="22:25" x14ac:dyDescent="0.25">
      <c r="V3846"/>
      <c r="Y3846" s="78"/>
    </row>
    <row r="3847" spans="22:25" x14ac:dyDescent="0.25">
      <c r="V3847"/>
      <c r="Y3847" s="78"/>
    </row>
    <row r="3848" spans="22:25" x14ac:dyDescent="0.25">
      <c r="V3848"/>
      <c r="Y3848" s="78"/>
    </row>
    <row r="3849" spans="22:25" x14ac:dyDescent="0.25">
      <c r="V3849"/>
      <c r="Y3849" s="78"/>
    </row>
    <row r="3850" spans="22:25" x14ac:dyDescent="0.25">
      <c r="V3850"/>
      <c r="Y3850" s="78"/>
    </row>
    <row r="3851" spans="22:25" x14ac:dyDescent="0.25">
      <c r="V3851"/>
      <c r="Y3851" s="78"/>
    </row>
    <row r="3852" spans="22:25" x14ac:dyDescent="0.25">
      <c r="V3852"/>
      <c r="Y3852" s="78"/>
    </row>
    <row r="3853" spans="22:25" x14ac:dyDescent="0.25">
      <c r="V3853"/>
      <c r="Y3853" s="78"/>
    </row>
    <row r="3854" spans="22:25" x14ac:dyDescent="0.25">
      <c r="V3854"/>
      <c r="Y3854" s="78"/>
    </row>
    <row r="3855" spans="22:25" x14ac:dyDescent="0.25">
      <c r="V3855"/>
      <c r="Y3855" s="78"/>
    </row>
    <row r="3856" spans="22:25" x14ac:dyDescent="0.25">
      <c r="V3856"/>
      <c r="Y3856" s="78"/>
    </row>
    <row r="3857" spans="22:25" x14ac:dyDescent="0.25">
      <c r="V3857"/>
      <c r="Y3857" s="78"/>
    </row>
    <row r="3858" spans="22:25" x14ac:dyDescent="0.25">
      <c r="V3858"/>
      <c r="Y3858" s="78"/>
    </row>
    <row r="3859" spans="22:25" x14ac:dyDescent="0.25">
      <c r="V3859"/>
      <c r="Y3859" s="78"/>
    </row>
    <row r="3860" spans="22:25" x14ac:dyDescent="0.25">
      <c r="V3860"/>
      <c r="Y3860" s="78"/>
    </row>
    <row r="3861" spans="22:25" x14ac:dyDescent="0.25">
      <c r="V3861"/>
      <c r="Y3861" s="78"/>
    </row>
    <row r="3862" spans="22:25" x14ac:dyDescent="0.25">
      <c r="V3862"/>
      <c r="Y3862" s="78"/>
    </row>
    <row r="3863" spans="22:25" x14ac:dyDescent="0.25">
      <c r="V3863"/>
      <c r="Y3863" s="78"/>
    </row>
    <row r="3864" spans="22:25" x14ac:dyDescent="0.25">
      <c r="V3864"/>
      <c r="Y3864" s="78"/>
    </row>
    <row r="3865" spans="22:25" x14ac:dyDescent="0.25">
      <c r="V3865"/>
      <c r="Y3865" s="78"/>
    </row>
    <row r="3866" spans="22:25" x14ac:dyDescent="0.25">
      <c r="V3866"/>
      <c r="Y3866" s="78"/>
    </row>
    <row r="3867" spans="22:25" x14ac:dyDescent="0.25">
      <c r="V3867"/>
      <c r="Y3867" s="78"/>
    </row>
    <row r="3868" spans="22:25" x14ac:dyDescent="0.25">
      <c r="V3868"/>
      <c r="Y3868" s="78"/>
    </row>
    <row r="3869" spans="22:25" x14ac:dyDescent="0.25">
      <c r="V3869"/>
      <c r="Y3869" s="78"/>
    </row>
    <row r="3870" spans="22:25" x14ac:dyDescent="0.25">
      <c r="V3870"/>
      <c r="Y3870" s="78"/>
    </row>
    <row r="3871" spans="22:25" x14ac:dyDescent="0.25">
      <c r="V3871"/>
      <c r="Y3871" s="78"/>
    </row>
    <row r="3872" spans="22:25" x14ac:dyDescent="0.25">
      <c r="V3872"/>
      <c r="Y3872" s="78"/>
    </row>
    <row r="3873" spans="22:25" x14ac:dyDescent="0.25">
      <c r="V3873"/>
      <c r="Y3873" s="78"/>
    </row>
    <row r="3874" spans="22:25" x14ac:dyDescent="0.25">
      <c r="V3874"/>
      <c r="Y3874" s="78"/>
    </row>
    <row r="3875" spans="22:25" x14ac:dyDescent="0.25">
      <c r="V3875"/>
      <c r="Y3875" s="78"/>
    </row>
    <row r="3876" spans="22:25" x14ac:dyDescent="0.25">
      <c r="V3876"/>
      <c r="Y3876" s="78"/>
    </row>
    <row r="3877" spans="22:25" x14ac:dyDescent="0.25">
      <c r="V3877"/>
      <c r="Y3877" s="78"/>
    </row>
    <row r="3878" spans="22:25" x14ac:dyDescent="0.25">
      <c r="V3878"/>
      <c r="Y3878" s="78"/>
    </row>
    <row r="3879" spans="22:25" x14ac:dyDescent="0.25">
      <c r="V3879"/>
      <c r="Y3879" s="78"/>
    </row>
    <row r="3880" spans="22:25" x14ac:dyDescent="0.25">
      <c r="V3880"/>
      <c r="Y3880" s="78"/>
    </row>
    <row r="3881" spans="22:25" x14ac:dyDescent="0.25">
      <c r="V3881"/>
      <c r="Y3881" s="78"/>
    </row>
    <row r="3882" spans="22:25" x14ac:dyDescent="0.25">
      <c r="V3882"/>
      <c r="Y3882" s="78"/>
    </row>
    <row r="3883" spans="22:25" x14ac:dyDescent="0.25">
      <c r="V3883"/>
      <c r="Y3883" s="78"/>
    </row>
    <row r="3884" spans="22:25" x14ac:dyDescent="0.25">
      <c r="V3884"/>
      <c r="Y3884" s="78"/>
    </row>
    <row r="3885" spans="22:25" x14ac:dyDescent="0.25">
      <c r="V3885"/>
      <c r="Y3885" s="78"/>
    </row>
    <row r="3886" spans="22:25" x14ac:dyDescent="0.25">
      <c r="V3886"/>
      <c r="Y3886" s="78"/>
    </row>
    <row r="3887" spans="22:25" x14ac:dyDescent="0.25">
      <c r="V3887"/>
      <c r="Y3887" s="78"/>
    </row>
    <row r="3888" spans="22:25" x14ac:dyDescent="0.25">
      <c r="V3888"/>
      <c r="Y3888" s="78"/>
    </row>
    <row r="3889" spans="22:25" x14ac:dyDescent="0.25">
      <c r="V3889"/>
      <c r="Y3889" s="78"/>
    </row>
    <row r="3890" spans="22:25" x14ac:dyDescent="0.25">
      <c r="V3890"/>
      <c r="Y3890" s="78"/>
    </row>
    <row r="3891" spans="22:25" x14ac:dyDescent="0.25">
      <c r="V3891"/>
      <c r="Y3891" s="78"/>
    </row>
    <row r="3892" spans="22:25" x14ac:dyDescent="0.25">
      <c r="V3892"/>
      <c r="Y3892" s="78"/>
    </row>
    <row r="3893" spans="22:25" x14ac:dyDescent="0.25">
      <c r="V3893"/>
      <c r="Y3893" s="78"/>
    </row>
    <row r="3894" spans="22:25" x14ac:dyDescent="0.25">
      <c r="V3894"/>
      <c r="Y3894" s="78"/>
    </row>
    <row r="3895" spans="22:25" x14ac:dyDescent="0.25">
      <c r="V3895"/>
      <c r="Y3895" s="78"/>
    </row>
    <row r="3896" spans="22:25" x14ac:dyDescent="0.25">
      <c r="V3896"/>
      <c r="Y3896" s="78"/>
    </row>
    <row r="3897" spans="22:25" x14ac:dyDescent="0.25">
      <c r="V3897"/>
      <c r="Y3897" s="78"/>
    </row>
    <row r="3898" spans="22:25" x14ac:dyDescent="0.25">
      <c r="V3898"/>
      <c r="Y3898" s="78"/>
    </row>
    <row r="3899" spans="22:25" x14ac:dyDescent="0.25">
      <c r="V3899"/>
      <c r="Y3899" s="78"/>
    </row>
    <row r="3900" spans="22:25" x14ac:dyDescent="0.25">
      <c r="V3900"/>
      <c r="Y3900" s="78"/>
    </row>
    <row r="3901" spans="22:25" x14ac:dyDescent="0.25">
      <c r="V3901"/>
      <c r="Y3901" s="78"/>
    </row>
    <row r="3902" spans="22:25" x14ac:dyDescent="0.25">
      <c r="V3902"/>
      <c r="Y3902" s="78"/>
    </row>
    <row r="3903" spans="22:25" x14ac:dyDescent="0.25">
      <c r="V3903"/>
      <c r="Y3903" s="78"/>
    </row>
    <row r="3904" spans="22:25" x14ac:dyDescent="0.25">
      <c r="V3904"/>
      <c r="Y3904" s="78"/>
    </row>
    <row r="3905" spans="22:25" x14ac:dyDescent="0.25">
      <c r="V3905"/>
      <c r="Y3905" s="78"/>
    </row>
    <row r="3906" spans="22:25" x14ac:dyDescent="0.25">
      <c r="V3906"/>
      <c r="Y3906" s="78"/>
    </row>
    <row r="3907" spans="22:25" x14ac:dyDescent="0.25">
      <c r="V3907"/>
      <c r="Y3907" s="78"/>
    </row>
    <row r="3908" spans="22:25" x14ac:dyDescent="0.25">
      <c r="V3908"/>
      <c r="Y3908" s="78"/>
    </row>
    <row r="3909" spans="22:25" x14ac:dyDescent="0.25">
      <c r="V3909"/>
      <c r="Y3909" s="78"/>
    </row>
    <row r="3910" spans="22:25" x14ac:dyDescent="0.25">
      <c r="V3910"/>
      <c r="Y3910" s="78"/>
    </row>
    <row r="3911" spans="22:25" x14ac:dyDescent="0.25">
      <c r="V3911"/>
      <c r="Y3911" s="78"/>
    </row>
    <row r="3912" spans="22:25" x14ac:dyDescent="0.25">
      <c r="V3912"/>
      <c r="Y3912" s="78"/>
    </row>
    <row r="3913" spans="22:25" x14ac:dyDescent="0.25">
      <c r="V3913"/>
      <c r="Y3913" s="78"/>
    </row>
    <row r="3914" spans="22:25" x14ac:dyDescent="0.25">
      <c r="V3914"/>
      <c r="Y3914" s="78"/>
    </row>
    <row r="3915" spans="22:25" x14ac:dyDescent="0.25">
      <c r="V3915"/>
      <c r="Y3915" s="78"/>
    </row>
    <row r="3916" spans="22:25" x14ac:dyDescent="0.25">
      <c r="V3916"/>
      <c r="Y3916" s="78"/>
    </row>
    <row r="3917" spans="22:25" x14ac:dyDescent="0.25">
      <c r="V3917"/>
      <c r="Y3917" s="78"/>
    </row>
    <row r="3918" spans="22:25" x14ac:dyDescent="0.25">
      <c r="V3918"/>
      <c r="Y3918" s="78"/>
    </row>
    <row r="3919" spans="22:25" x14ac:dyDescent="0.25">
      <c r="V3919"/>
      <c r="Y3919" s="78"/>
    </row>
    <row r="3920" spans="22:25" x14ac:dyDescent="0.25">
      <c r="V3920"/>
      <c r="Y3920" s="78"/>
    </row>
    <row r="3921" spans="22:25" x14ac:dyDescent="0.25">
      <c r="V3921"/>
      <c r="Y3921" s="78"/>
    </row>
    <row r="3922" spans="22:25" x14ac:dyDescent="0.25">
      <c r="V3922"/>
      <c r="Y3922" s="78"/>
    </row>
    <row r="3923" spans="22:25" x14ac:dyDescent="0.25">
      <c r="V3923"/>
      <c r="Y3923" s="78"/>
    </row>
    <row r="3924" spans="22:25" x14ac:dyDescent="0.25">
      <c r="V3924"/>
      <c r="Y3924" s="78"/>
    </row>
    <row r="3925" spans="22:25" x14ac:dyDescent="0.25">
      <c r="V3925"/>
      <c r="Y3925" s="78"/>
    </row>
    <row r="3926" spans="22:25" x14ac:dyDescent="0.25">
      <c r="V3926"/>
      <c r="Y3926" s="78"/>
    </row>
    <row r="3927" spans="22:25" x14ac:dyDescent="0.25">
      <c r="V3927"/>
      <c r="Y3927" s="78"/>
    </row>
    <row r="3928" spans="22:25" x14ac:dyDescent="0.25">
      <c r="V3928"/>
      <c r="Y3928" s="78"/>
    </row>
    <row r="3929" spans="22:25" x14ac:dyDescent="0.25">
      <c r="V3929"/>
      <c r="Y3929" s="78"/>
    </row>
    <row r="3930" spans="22:25" x14ac:dyDescent="0.25">
      <c r="V3930"/>
      <c r="Y3930" s="78"/>
    </row>
    <row r="3931" spans="22:25" x14ac:dyDescent="0.25">
      <c r="V3931"/>
      <c r="Y3931" s="78"/>
    </row>
    <row r="3932" spans="22:25" x14ac:dyDescent="0.25">
      <c r="V3932"/>
      <c r="Y3932" s="78"/>
    </row>
    <row r="3933" spans="22:25" x14ac:dyDescent="0.25">
      <c r="V3933"/>
      <c r="Y3933" s="78"/>
    </row>
    <row r="3934" spans="22:25" x14ac:dyDescent="0.25">
      <c r="V3934"/>
      <c r="Y3934" s="78"/>
    </row>
    <row r="3935" spans="22:25" x14ac:dyDescent="0.25">
      <c r="V3935"/>
      <c r="Y3935" s="78"/>
    </row>
    <row r="3936" spans="22:25" x14ac:dyDescent="0.25">
      <c r="V3936"/>
      <c r="Y3936" s="78"/>
    </row>
    <row r="3937" spans="22:25" x14ac:dyDescent="0.25">
      <c r="V3937"/>
      <c r="Y3937" s="78"/>
    </row>
    <row r="3938" spans="22:25" x14ac:dyDescent="0.25">
      <c r="V3938"/>
      <c r="Y3938" s="78"/>
    </row>
    <row r="3939" spans="22:25" x14ac:dyDescent="0.25">
      <c r="V3939"/>
      <c r="Y3939" s="78"/>
    </row>
    <row r="3940" spans="22:25" x14ac:dyDescent="0.25">
      <c r="V3940"/>
      <c r="Y3940" s="78"/>
    </row>
    <row r="3941" spans="22:25" x14ac:dyDescent="0.25">
      <c r="V3941"/>
      <c r="Y3941" s="78"/>
    </row>
    <row r="3942" spans="22:25" x14ac:dyDescent="0.25">
      <c r="V3942"/>
      <c r="Y3942" s="78"/>
    </row>
    <row r="3943" spans="22:25" x14ac:dyDescent="0.25">
      <c r="V3943"/>
      <c r="Y3943" s="78"/>
    </row>
    <row r="3944" spans="22:25" x14ac:dyDescent="0.25">
      <c r="V3944"/>
      <c r="Y3944" s="78"/>
    </row>
    <row r="3945" spans="22:25" x14ac:dyDescent="0.25">
      <c r="V3945"/>
      <c r="Y3945" s="78"/>
    </row>
    <row r="3946" spans="22:25" x14ac:dyDescent="0.25">
      <c r="V3946"/>
      <c r="Y3946" s="78"/>
    </row>
    <row r="3947" spans="22:25" x14ac:dyDescent="0.25">
      <c r="V3947"/>
      <c r="Y3947" s="78"/>
    </row>
    <row r="3948" spans="22:25" x14ac:dyDescent="0.25">
      <c r="V3948"/>
      <c r="Y3948" s="78"/>
    </row>
    <row r="3949" spans="22:25" x14ac:dyDescent="0.25">
      <c r="V3949"/>
      <c r="Y3949" s="78"/>
    </row>
    <row r="3950" spans="22:25" x14ac:dyDescent="0.25">
      <c r="V3950"/>
      <c r="Y3950" s="78"/>
    </row>
    <row r="3951" spans="22:25" x14ac:dyDescent="0.25">
      <c r="V3951"/>
      <c r="Y3951" s="78"/>
    </row>
    <row r="3952" spans="22:25" x14ac:dyDescent="0.25">
      <c r="V3952"/>
      <c r="Y3952" s="78"/>
    </row>
    <row r="3953" spans="22:25" x14ac:dyDescent="0.25">
      <c r="V3953"/>
      <c r="Y3953" s="78"/>
    </row>
    <row r="3954" spans="22:25" x14ac:dyDescent="0.25">
      <c r="V3954"/>
      <c r="Y3954" s="78"/>
    </row>
    <row r="3955" spans="22:25" x14ac:dyDescent="0.25">
      <c r="V3955"/>
      <c r="Y3955" s="78"/>
    </row>
    <row r="3956" spans="22:25" x14ac:dyDescent="0.25">
      <c r="V3956"/>
      <c r="Y3956" s="78"/>
    </row>
    <row r="3957" spans="22:25" x14ac:dyDescent="0.25">
      <c r="V3957"/>
      <c r="Y3957" s="78"/>
    </row>
    <row r="3958" spans="22:25" x14ac:dyDescent="0.25">
      <c r="V3958"/>
      <c r="Y3958" s="78"/>
    </row>
    <row r="3959" spans="22:25" x14ac:dyDescent="0.25">
      <c r="V3959"/>
      <c r="Y3959" s="78"/>
    </row>
    <row r="3960" spans="22:25" x14ac:dyDescent="0.25">
      <c r="V3960"/>
      <c r="Y3960" s="78"/>
    </row>
    <row r="3961" spans="22:25" x14ac:dyDescent="0.25">
      <c r="V3961"/>
      <c r="Y3961" s="78"/>
    </row>
    <row r="3962" spans="22:25" x14ac:dyDescent="0.25">
      <c r="V3962"/>
      <c r="Y3962" s="78"/>
    </row>
    <row r="3963" spans="22:25" x14ac:dyDescent="0.25">
      <c r="V3963"/>
      <c r="Y3963" s="78"/>
    </row>
    <row r="3964" spans="22:25" x14ac:dyDescent="0.25">
      <c r="V3964"/>
      <c r="Y3964" s="78"/>
    </row>
    <row r="3965" spans="22:25" x14ac:dyDescent="0.25">
      <c r="V3965"/>
      <c r="Y3965" s="78"/>
    </row>
    <row r="3966" spans="22:25" x14ac:dyDescent="0.25">
      <c r="V3966"/>
      <c r="Y3966" s="78"/>
    </row>
    <row r="3967" spans="22:25" x14ac:dyDescent="0.25">
      <c r="V3967"/>
      <c r="Y3967" s="78"/>
    </row>
    <row r="3968" spans="22:25" x14ac:dyDescent="0.25">
      <c r="V3968"/>
      <c r="Y3968" s="78"/>
    </row>
    <row r="3969" spans="22:25" x14ac:dyDescent="0.25">
      <c r="V3969"/>
      <c r="Y3969" s="78"/>
    </row>
    <row r="3970" spans="22:25" x14ac:dyDescent="0.25">
      <c r="V3970"/>
      <c r="Y3970" s="78"/>
    </row>
    <row r="3971" spans="22:25" x14ac:dyDescent="0.25">
      <c r="V3971"/>
      <c r="Y3971" s="78"/>
    </row>
    <row r="3972" spans="22:25" x14ac:dyDescent="0.25">
      <c r="V3972"/>
      <c r="Y3972" s="78"/>
    </row>
    <row r="3973" spans="22:25" x14ac:dyDescent="0.25">
      <c r="V3973"/>
      <c r="Y3973" s="78"/>
    </row>
    <row r="3974" spans="22:25" x14ac:dyDescent="0.25">
      <c r="V3974"/>
      <c r="Y3974" s="78"/>
    </row>
    <row r="3975" spans="22:25" x14ac:dyDescent="0.25">
      <c r="V3975"/>
      <c r="Y3975" s="78"/>
    </row>
    <row r="3976" spans="22:25" x14ac:dyDescent="0.25">
      <c r="V3976"/>
      <c r="Y3976" s="78"/>
    </row>
    <row r="3977" spans="22:25" x14ac:dyDescent="0.25">
      <c r="V3977"/>
      <c r="Y3977" s="78"/>
    </row>
    <row r="3978" spans="22:25" x14ac:dyDescent="0.25">
      <c r="V3978"/>
      <c r="Y3978" s="78"/>
    </row>
    <row r="3979" spans="22:25" x14ac:dyDescent="0.25">
      <c r="V3979"/>
      <c r="Y3979" s="78"/>
    </row>
    <row r="3980" spans="22:25" x14ac:dyDescent="0.25">
      <c r="V3980"/>
      <c r="Y3980" s="78"/>
    </row>
    <row r="3981" spans="22:25" x14ac:dyDescent="0.25">
      <c r="V3981"/>
      <c r="Y3981" s="78"/>
    </row>
    <row r="3982" spans="22:25" x14ac:dyDescent="0.25">
      <c r="V3982"/>
      <c r="Y3982" s="78"/>
    </row>
    <row r="3983" spans="22:25" x14ac:dyDescent="0.25">
      <c r="V3983"/>
      <c r="Y3983" s="78"/>
    </row>
    <row r="3984" spans="22:25" x14ac:dyDescent="0.25">
      <c r="V3984"/>
      <c r="Y3984" s="78"/>
    </row>
    <row r="3985" spans="22:25" x14ac:dyDescent="0.25">
      <c r="V3985"/>
      <c r="Y3985" s="78"/>
    </row>
    <row r="3986" spans="22:25" x14ac:dyDescent="0.25">
      <c r="V3986"/>
      <c r="Y3986" s="78"/>
    </row>
    <row r="3987" spans="22:25" x14ac:dyDescent="0.25">
      <c r="V3987"/>
      <c r="Y3987" s="78"/>
    </row>
    <row r="3988" spans="22:25" x14ac:dyDescent="0.25">
      <c r="V3988"/>
      <c r="Y3988" s="78"/>
    </row>
    <row r="3989" spans="22:25" x14ac:dyDescent="0.25">
      <c r="V3989"/>
      <c r="Y3989" s="78"/>
    </row>
    <row r="3990" spans="22:25" x14ac:dyDescent="0.25">
      <c r="V3990"/>
      <c r="Y3990" s="78"/>
    </row>
    <row r="3991" spans="22:25" x14ac:dyDescent="0.25">
      <c r="V3991"/>
      <c r="Y3991" s="78"/>
    </row>
    <row r="3992" spans="22:25" x14ac:dyDescent="0.25">
      <c r="V3992"/>
      <c r="Y3992" s="78"/>
    </row>
    <row r="3993" spans="22:25" x14ac:dyDescent="0.25">
      <c r="V3993"/>
      <c r="Y3993" s="78"/>
    </row>
    <row r="3994" spans="22:25" x14ac:dyDescent="0.25">
      <c r="V3994"/>
      <c r="Y3994" s="78"/>
    </row>
    <row r="3995" spans="22:25" x14ac:dyDescent="0.25">
      <c r="V3995"/>
      <c r="Y3995" s="78"/>
    </row>
    <row r="3996" spans="22:25" x14ac:dyDescent="0.25">
      <c r="V3996"/>
      <c r="Y3996" s="78"/>
    </row>
    <row r="3997" spans="22:25" x14ac:dyDescent="0.25">
      <c r="V3997"/>
      <c r="Y3997" s="78"/>
    </row>
    <row r="3998" spans="22:25" x14ac:dyDescent="0.25">
      <c r="V3998"/>
      <c r="Y3998" s="78"/>
    </row>
    <row r="3999" spans="22:25" x14ac:dyDescent="0.25">
      <c r="V3999"/>
      <c r="Y3999" s="78"/>
    </row>
    <row r="4000" spans="22:25" x14ac:dyDescent="0.25">
      <c r="V4000"/>
      <c r="Y4000" s="78"/>
    </row>
    <row r="4001" spans="22:25" x14ac:dyDescent="0.25">
      <c r="V4001"/>
      <c r="Y4001" s="78"/>
    </row>
    <row r="4002" spans="22:25" x14ac:dyDescent="0.25">
      <c r="V4002"/>
      <c r="Y4002" s="78"/>
    </row>
    <row r="4003" spans="22:25" x14ac:dyDescent="0.25">
      <c r="V4003"/>
      <c r="Y4003" s="78"/>
    </row>
    <row r="4004" spans="22:25" x14ac:dyDescent="0.25">
      <c r="V4004"/>
      <c r="Y4004" s="78"/>
    </row>
    <row r="4005" spans="22:25" x14ac:dyDescent="0.25">
      <c r="V4005"/>
      <c r="Y4005" s="78"/>
    </row>
    <row r="4006" spans="22:25" x14ac:dyDescent="0.25">
      <c r="V4006"/>
      <c r="Y4006" s="78"/>
    </row>
    <row r="4007" spans="22:25" x14ac:dyDescent="0.25">
      <c r="V4007"/>
      <c r="Y4007" s="78"/>
    </row>
    <row r="4008" spans="22:25" x14ac:dyDescent="0.25">
      <c r="V4008"/>
      <c r="Y4008" s="78"/>
    </row>
    <row r="4009" spans="22:25" x14ac:dyDescent="0.25">
      <c r="V4009"/>
      <c r="Y4009" s="78"/>
    </row>
    <row r="4010" spans="22:25" x14ac:dyDescent="0.25">
      <c r="V4010"/>
      <c r="Y4010" s="78"/>
    </row>
    <row r="4011" spans="22:25" x14ac:dyDescent="0.25">
      <c r="V4011"/>
      <c r="Y4011" s="78"/>
    </row>
    <row r="4012" spans="22:25" x14ac:dyDescent="0.25">
      <c r="V4012"/>
      <c r="Y4012" s="78"/>
    </row>
    <row r="4013" spans="22:25" x14ac:dyDescent="0.25">
      <c r="V4013"/>
      <c r="Y4013" s="78"/>
    </row>
    <row r="4014" spans="22:25" x14ac:dyDescent="0.25">
      <c r="V4014"/>
      <c r="Y4014" s="78"/>
    </row>
    <row r="4015" spans="22:25" x14ac:dyDescent="0.25">
      <c r="V4015"/>
      <c r="Y4015" s="78"/>
    </row>
    <row r="4016" spans="22:25" x14ac:dyDescent="0.25">
      <c r="V4016"/>
      <c r="Y4016" s="78"/>
    </row>
    <row r="4017" spans="22:25" x14ac:dyDescent="0.25">
      <c r="V4017"/>
      <c r="Y4017" s="78"/>
    </row>
    <row r="4018" spans="22:25" x14ac:dyDescent="0.25">
      <c r="V4018"/>
      <c r="Y4018" s="78"/>
    </row>
    <row r="4019" spans="22:25" x14ac:dyDescent="0.25">
      <c r="V4019"/>
      <c r="Y4019" s="78"/>
    </row>
    <row r="4020" spans="22:25" x14ac:dyDescent="0.25">
      <c r="V4020"/>
      <c r="Y4020" s="78"/>
    </row>
    <row r="4021" spans="22:25" x14ac:dyDescent="0.25">
      <c r="V4021"/>
      <c r="Y4021" s="78"/>
    </row>
    <row r="4022" spans="22:25" x14ac:dyDescent="0.25">
      <c r="V4022"/>
      <c r="Y4022" s="78"/>
    </row>
    <row r="4023" spans="22:25" x14ac:dyDescent="0.25">
      <c r="V4023"/>
      <c r="Y4023" s="78"/>
    </row>
    <row r="4024" spans="22:25" x14ac:dyDescent="0.25">
      <c r="V4024"/>
      <c r="Y4024" s="78"/>
    </row>
    <row r="4025" spans="22:25" x14ac:dyDescent="0.25">
      <c r="V4025"/>
      <c r="Y4025" s="78"/>
    </row>
    <row r="4026" spans="22:25" x14ac:dyDescent="0.25">
      <c r="V4026"/>
      <c r="Y4026" s="78"/>
    </row>
    <row r="4027" spans="22:25" x14ac:dyDescent="0.25">
      <c r="V4027"/>
      <c r="Y4027" s="78"/>
    </row>
    <row r="4028" spans="22:25" x14ac:dyDescent="0.25">
      <c r="V4028"/>
      <c r="Y4028" s="78"/>
    </row>
    <row r="4029" spans="22:25" x14ac:dyDescent="0.25">
      <c r="V4029"/>
      <c r="Y4029" s="78"/>
    </row>
    <row r="4030" spans="22:25" x14ac:dyDescent="0.25">
      <c r="V4030"/>
      <c r="Y4030" s="78"/>
    </row>
    <row r="4031" spans="22:25" x14ac:dyDescent="0.25">
      <c r="V4031"/>
      <c r="Y4031" s="78"/>
    </row>
    <row r="4032" spans="22:25" x14ac:dyDescent="0.25">
      <c r="V4032"/>
      <c r="Y4032" s="78"/>
    </row>
    <row r="4033" spans="22:25" x14ac:dyDescent="0.25">
      <c r="V4033"/>
      <c r="Y4033" s="78"/>
    </row>
    <row r="4034" spans="22:25" x14ac:dyDescent="0.25">
      <c r="V4034"/>
      <c r="Y4034" s="78"/>
    </row>
    <row r="4035" spans="22:25" x14ac:dyDescent="0.25">
      <c r="V4035"/>
      <c r="Y4035" s="78"/>
    </row>
    <row r="4036" spans="22:25" x14ac:dyDescent="0.25">
      <c r="V4036"/>
      <c r="Y4036" s="78"/>
    </row>
    <row r="4037" spans="22:25" x14ac:dyDescent="0.25">
      <c r="V4037"/>
      <c r="Y4037" s="78"/>
    </row>
    <row r="4038" spans="22:25" x14ac:dyDescent="0.25">
      <c r="V4038"/>
      <c r="Y4038" s="78"/>
    </row>
    <row r="4039" spans="22:25" x14ac:dyDescent="0.25">
      <c r="V4039"/>
      <c r="Y4039" s="78"/>
    </row>
    <row r="4040" spans="22:25" x14ac:dyDescent="0.25">
      <c r="V4040"/>
      <c r="Y4040" s="78"/>
    </row>
    <row r="4041" spans="22:25" x14ac:dyDescent="0.25">
      <c r="V4041"/>
      <c r="Y4041" s="78"/>
    </row>
    <row r="4042" spans="22:25" x14ac:dyDescent="0.25">
      <c r="V4042"/>
      <c r="Y4042" s="78"/>
    </row>
    <row r="4043" spans="22:25" x14ac:dyDescent="0.25">
      <c r="V4043"/>
      <c r="Y4043" s="78"/>
    </row>
    <row r="4044" spans="22:25" x14ac:dyDescent="0.25">
      <c r="V4044"/>
      <c r="Y4044" s="78"/>
    </row>
    <row r="4045" spans="22:25" x14ac:dyDescent="0.25">
      <c r="V4045"/>
      <c r="Y4045" s="78"/>
    </row>
    <row r="4046" spans="22:25" x14ac:dyDescent="0.25">
      <c r="V4046"/>
      <c r="Y4046" s="78"/>
    </row>
    <row r="4047" spans="22:25" x14ac:dyDescent="0.25">
      <c r="V4047"/>
      <c r="Y4047" s="78"/>
    </row>
    <row r="4048" spans="22:25" x14ac:dyDescent="0.25">
      <c r="V4048"/>
      <c r="Y4048" s="78"/>
    </row>
    <row r="4049" spans="22:25" x14ac:dyDescent="0.25">
      <c r="V4049"/>
      <c r="Y4049" s="78"/>
    </row>
    <row r="4050" spans="22:25" x14ac:dyDescent="0.25">
      <c r="V4050"/>
      <c r="Y4050" s="78"/>
    </row>
    <row r="4051" spans="22:25" x14ac:dyDescent="0.25">
      <c r="V4051"/>
      <c r="Y4051" s="78"/>
    </row>
    <row r="4052" spans="22:25" x14ac:dyDescent="0.25">
      <c r="V4052"/>
      <c r="Y4052" s="78"/>
    </row>
    <row r="4053" spans="22:25" x14ac:dyDescent="0.25">
      <c r="V4053"/>
      <c r="Y4053" s="78"/>
    </row>
    <row r="4054" spans="22:25" x14ac:dyDescent="0.25">
      <c r="V4054"/>
      <c r="Y4054" s="78"/>
    </row>
    <row r="4055" spans="22:25" x14ac:dyDescent="0.25">
      <c r="V4055"/>
      <c r="Y4055" s="78"/>
    </row>
    <row r="4056" spans="22:25" x14ac:dyDescent="0.25">
      <c r="V4056"/>
      <c r="Y4056" s="78"/>
    </row>
    <row r="4057" spans="22:25" x14ac:dyDescent="0.25">
      <c r="V4057"/>
      <c r="Y4057" s="78"/>
    </row>
    <row r="4058" spans="22:25" x14ac:dyDescent="0.25">
      <c r="V4058"/>
      <c r="Y4058" s="78"/>
    </row>
    <row r="4059" spans="22:25" x14ac:dyDescent="0.25">
      <c r="V4059"/>
      <c r="Y4059" s="78"/>
    </row>
    <row r="4060" spans="22:25" x14ac:dyDescent="0.25">
      <c r="V4060"/>
      <c r="Y4060" s="78"/>
    </row>
    <row r="4061" spans="22:25" x14ac:dyDescent="0.25">
      <c r="V4061"/>
      <c r="Y4061" s="78"/>
    </row>
    <row r="4062" spans="22:25" x14ac:dyDescent="0.25">
      <c r="V4062"/>
      <c r="Y4062" s="78"/>
    </row>
    <row r="4063" spans="22:25" x14ac:dyDescent="0.25">
      <c r="V4063"/>
      <c r="Y4063" s="78"/>
    </row>
    <row r="4064" spans="22:25" x14ac:dyDescent="0.25">
      <c r="V4064"/>
      <c r="Y4064" s="78"/>
    </row>
    <row r="4065" spans="22:25" x14ac:dyDescent="0.25">
      <c r="V4065"/>
      <c r="Y4065" s="78"/>
    </row>
    <row r="4066" spans="22:25" x14ac:dyDescent="0.25">
      <c r="V4066"/>
      <c r="Y4066" s="78"/>
    </row>
    <row r="4067" spans="22:25" x14ac:dyDescent="0.25">
      <c r="V4067"/>
      <c r="Y4067" s="78"/>
    </row>
    <row r="4068" spans="22:25" x14ac:dyDescent="0.25">
      <c r="V4068"/>
      <c r="Y4068" s="78"/>
    </row>
    <row r="4069" spans="22:25" x14ac:dyDescent="0.25">
      <c r="V4069"/>
      <c r="Y4069" s="78"/>
    </row>
    <row r="4070" spans="22:25" x14ac:dyDescent="0.25">
      <c r="V4070"/>
      <c r="Y4070" s="78"/>
    </row>
    <row r="4071" spans="22:25" x14ac:dyDescent="0.25">
      <c r="V4071"/>
      <c r="Y4071" s="78"/>
    </row>
    <row r="4072" spans="22:25" x14ac:dyDescent="0.25">
      <c r="V4072"/>
      <c r="Y4072" s="78"/>
    </row>
    <row r="4073" spans="22:25" x14ac:dyDescent="0.25">
      <c r="V4073"/>
      <c r="Y4073" s="78"/>
    </row>
    <row r="4074" spans="22:25" x14ac:dyDescent="0.25">
      <c r="V4074"/>
      <c r="Y4074" s="78"/>
    </row>
    <row r="4075" spans="22:25" x14ac:dyDescent="0.25">
      <c r="V4075"/>
      <c r="Y4075" s="78"/>
    </row>
    <row r="4076" spans="22:25" x14ac:dyDescent="0.25">
      <c r="V4076"/>
      <c r="Y4076" s="78"/>
    </row>
    <row r="4077" spans="22:25" x14ac:dyDescent="0.25">
      <c r="V4077"/>
      <c r="Y4077" s="78"/>
    </row>
    <row r="4078" spans="22:25" x14ac:dyDescent="0.25">
      <c r="V4078"/>
      <c r="Y4078" s="78"/>
    </row>
    <row r="4079" spans="22:25" x14ac:dyDescent="0.25">
      <c r="V4079"/>
      <c r="Y4079" s="78"/>
    </row>
    <row r="4080" spans="22:25" x14ac:dyDescent="0.25">
      <c r="V4080"/>
      <c r="Y4080" s="78"/>
    </row>
    <row r="4081" spans="22:25" x14ac:dyDescent="0.25">
      <c r="V4081"/>
      <c r="Y4081" s="78"/>
    </row>
    <row r="4082" spans="22:25" x14ac:dyDescent="0.25">
      <c r="V4082"/>
      <c r="Y4082" s="78"/>
    </row>
    <row r="4083" spans="22:25" x14ac:dyDescent="0.25">
      <c r="V4083"/>
      <c r="Y4083" s="78"/>
    </row>
    <row r="4084" spans="22:25" x14ac:dyDescent="0.25">
      <c r="V4084"/>
      <c r="Y4084" s="78"/>
    </row>
    <row r="4085" spans="22:25" x14ac:dyDescent="0.25">
      <c r="V4085"/>
      <c r="Y4085" s="78"/>
    </row>
    <row r="4086" spans="22:25" x14ac:dyDescent="0.25">
      <c r="V4086"/>
      <c r="Y4086" s="78"/>
    </row>
    <row r="4087" spans="22:25" x14ac:dyDescent="0.25">
      <c r="V4087"/>
      <c r="Y4087" s="78"/>
    </row>
    <row r="4088" spans="22:25" x14ac:dyDescent="0.25">
      <c r="V4088"/>
      <c r="Y4088" s="78"/>
    </row>
    <row r="4089" spans="22:25" x14ac:dyDescent="0.25">
      <c r="V4089"/>
      <c r="Y4089" s="78"/>
    </row>
    <row r="4090" spans="22:25" x14ac:dyDescent="0.25">
      <c r="V4090"/>
      <c r="Y4090" s="78"/>
    </row>
    <row r="4091" spans="22:25" x14ac:dyDescent="0.25">
      <c r="V4091"/>
      <c r="Y4091" s="78"/>
    </row>
    <row r="4092" spans="22:25" x14ac:dyDescent="0.25">
      <c r="V4092"/>
      <c r="Y4092" s="78"/>
    </row>
    <row r="4093" spans="22:25" x14ac:dyDescent="0.25">
      <c r="V4093"/>
      <c r="Y4093" s="78"/>
    </row>
    <row r="4094" spans="22:25" x14ac:dyDescent="0.25">
      <c r="V4094"/>
      <c r="Y4094" s="78"/>
    </row>
    <row r="4095" spans="22:25" x14ac:dyDescent="0.25">
      <c r="V4095"/>
      <c r="Y4095" s="78"/>
    </row>
    <row r="4096" spans="22:25" x14ac:dyDescent="0.25">
      <c r="V4096"/>
      <c r="Y4096" s="78"/>
    </row>
    <row r="4097" spans="22:25" x14ac:dyDescent="0.25">
      <c r="V4097"/>
      <c r="Y4097" s="78"/>
    </row>
    <row r="4098" spans="22:25" x14ac:dyDescent="0.25">
      <c r="V4098"/>
      <c r="Y4098" s="78"/>
    </row>
    <row r="4099" spans="22:25" x14ac:dyDescent="0.25">
      <c r="V4099"/>
      <c r="Y4099" s="78"/>
    </row>
    <row r="4100" spans="22:25" x14ac:dyDescent="0.25">
      <c r="V4100"/>
      <c r="Y4100" s="78"/>
    </row>
    <row r="4101" spans="22:25" x14ac:dyDescent="0.25">
      <c r="V4101"/>
      <c r="Y4101" s="78"/>
    </row>
    <row r="4102" spans="22:25" x14ac:dyDescent="0.25">
      <c r="V4102"/>
      <c r="Y4102" s="78"/>
    </row>
    <row r="4103" spans="22:25" x14ac:dyDescent="0.25">
      <c r="V4103"/>
      <c r="Y4103" s="78"/>
    </row>
    <row r="4104" spans="22:25" x14ac:dyDescent="0.25">
      <c r="V4104"/>
      <c r="Y4104" s="78"/>
    </row>
    <row r="4105" spans="22:25" x14ac:dyDescent="0.25">
      <c r="V4105"/>
      <c r="Y4105" s="78"/>
    </row>
    <row r="4106" spans="22:25" x14ac:dyDescent="0.25">
      <c r="V4106"/>
      <c r="Y4106" s="78"/>
    </row>
    <row r="4107" spans="22:25" x14ac:dyDescent="0.25">
      <c r="V4107"/>
      <c r="Y4107" s="78"/>
    </row>
    <row r="4108" spans="22:25" x14ac:dyDescent="0.25">
      <c r="V4108"/>
      <c r="Y4108" s="78"/>
    </row>
    <row r="4109" spans="22:25" x14ac:dyDescent="0.25">
      <c r="V4109"/>
      <c r="Y4109" s="78"/>
    </row>
    <row r="4110" spans="22:25" x14ac:dyDescent="0.25">
      <c r="V4110"/>
      <c r="Y4110" s="78"/>
    </row>
    <row r="4111" spans="22:25" x14ac:dyDescent="0.25">
      <c r="V4111"/>
      <c r="Y4111" s="78"/>
    </row>
    <row r="4112" spans="22:25" x14ac:dyDescent="0.25">
      <c r="V4112"/>
      <c r="Y4112" s="78"/>
    </row>
    <row r="4113" spans="22:25" x14ac:dyDescent="0.25">
      <c r="V4113"/>
      <c r="Y4113" s="78"/>
    </row>
    <row r="4114" spans="22:25" x14ac:dyDescent="0.25">
      <c r="V4114"/>
      <c r="Y4114" s="78"/>
    </row>
    <row r="4115" spans="22:25" x14ac:dyDescent="0.25">
      <c r="V4115"/>
      <c r="Y4115" s="78"/>
    </row>
    <row r="4116" spans="22:25" x14ac:dyDescent="0.25">
      <c r="V4116"/>
      <c r="Y4116" s="78"/>
    </row>
    <row r="4117" spans="22:25" x14ac:dyDescent="0.25">
      <c r="V4117"/>
      <c r="Y4117" s="78"/>
    </row>
    <row r="4118" spans="22:25" x14ac:dyDescent="0.25">
      <c r="V4118"/>
      <c r="Y4118" s="78"/>
    </row>
    <row r="4119" spans="22:25" x14ac:dyDescent="0.25">
      <c r="V4119"/>
      <c r="Y4119" s="78"/>
    </row>
    <row r="4120" spans="22:25" x14ac:dyDescent="0.25">
      <c r="V4120"/>
      <c r="Y4120" s="78"/>
    </row>
    <row r="4121" spans="22:25" x14ac:dyDescent="0.25">
      <c r="V4121"/>
      <c r="Y4121" s="78"/>
    </row>
    <row r="4122" spans="22:25" x14ac:dyDescent="0.25">
      <c r="V4122"/>
      <c r="Y4122" s="78"/>
    </row>
    <row r="4123" spans="22:25" x14ac:dyDescent="0.25">
      <c r="V4123"/>
      <c r="Y4123" s="78"/>
    </row>
    <row r="4124" spans="22:25" x14ac:dyDescent="0.25">
      <c r="V4124"/>
      <c r="Y4124" s="78"/>
    </row>
    <row r="4125" spans="22:25" x14ac:dyDescent="0.25">
      <c r="V4125"/>
      <c r="Y4125" s="78"/>
    </row>
    <row r="4126" spans="22:25" x14ac:dyDescent="0.25">
      <c r="V4126"/>
      <c r="Y4126" s="78"/>
    </row>
    <row r="4127" spans="22:25" x14ac:dyDescent="0.25">
      <c r="V4127"/>
      <c r="Y4127" s="78"/>
    </row>
    <row r="4128" spans="22:25" x14ac:dyDescent="0.25">
      <c r="V4128"/>
      <c r="Y4128" s="78"/>
    </row>
    <row r="4129" spans="22:25" x14ac:dyDescent="0.25">
      <c r="V4129"/>
      <c r="Y4129" s="78"/>
    </row>
    <row r="4130" spans="22:25" x14ac:dyDescent="0.25">
      <c r="V4130"/>
      <c r="Y4130" s="78"/>
    </row>
    <row r="4131" spans="22:25" x14ac:dyDescent="0.25">
      <c r="V4131"/>
      <c r="Y4131" s="78"/>
    </row>
    <row r="4132" spans="22:25" x14ac:dyDescent="0.25">
      <c r="V4132"/>
      <c r="Y4132" s="78"/>
    </row>
    <row r="4133" spans="22:25" x14ac:dyDescent="0.25">
      <c r="V4133"/>
      <c r="Y4133" s="78"/>
    </row>
    <row r="4134" spans="22:25" x14ac:dyDescent="0.25">
      <c r="V4134"/>
      <c r="Y4134" s="78"/>
    </row>
    <row r="4135" spans="22:25" x14ac:dyDescent="0.25">
      <c r="V4135"/>
      <c r="Y4135" s="78"/>
    </row>
    <row r="4136" spans="22:25" x14ac:dyDescent="0.25">
      <c r="V4136"/>
      <c r="Y4136" s="78"/>
    </row>
    <row r="4137" spans="22:25" x14ac:dyDescent="0.25">
      <c r="V4137"/>
      <c r="Y4137" s="78"/>
    </row>
    <row r="4138" spans="22:25" x14ac:dyDescent="0.25">
      <c r="V4138"/>
      <c r="Y4138" s="78"/>
    </row>
    <row r="4139" spans="22:25" x14ac:dyDescent="0.25">
      <c r="V4139"/>
      <c r="Y4139" s="78"/>
    </row>
    <row r="4140" spans="22:25" x14ac:dyDescent="0.25">
      <c r="V4140"/>
      <c r="Y4140" s="78"/>
    </row>
    <row r="4141" spans="22:25" x14ac:dyDescent="0.25">
      <c r="V4141"/>
      <c r="Y4141" s="78"/>
    </row>
    <row r="4142" spans="22:25" x14ac:dyDescent="0.25">
      <c r="V4142"/>
      <c r="Y4142" s="78"/>
    </row>
    <row r="4143" spans="22:25" x14ac:dyDescent="0.25">
      <c r="V4143"/>
      <c r="Y4143" s="78"/>
    </row>
    <row r="4144" spans="22:25" x14ac:dyDescent="0.25">
      <c r="V4144"/>
      <c r="Y4144" s="78"/>
    </row>
    <row r="4145" spans="22:25" x14ac:dyDescent="0.25">
      <c r="V4145"/>
      <c r="Y4145" s="78"/>
    </row>
    <row r="4146" spans="22:25" x14ac:dyDescent="0.25">
      <c r="V4146"/>
      <c r="Y4146" s="78"/>
    </row>
    <row r="4147" spans="22:25" x14ac:dyDescent="0.25">
      <c r="V4147"/>
      <c r="Y4147" s="78"/>
    </row>
    <row r="4148" spans="22:25" x14ac:dyDescent="0.25">
      <c r="V4148"/>
      <c r="Y4148" s="78"/>
    </row>
    <row r="4149" spans="22:25" x14ac:dyDescent="0.25">
      <c r="V4149"/>
      <c r="Y4149" s="78"/>
    </row>
    <row r="4150" spans="22:25" x14ac:dyDescent="0.25">
      <c r="V4150"/>
      <c r="Y4150" s="78"/>
    </row>
    <row r="4151" spans="22:25" x14ac:dyDescent="0.25">
      <c r="V4151"/>
      <c r="Y4151" s="78"/>
    </row>
    <row r="4152" spans="22:25" x14ac:dyDescent="0.25">
      <c r="V4152"/>
      <c r="Y4152" s="78"/>
    </row>
    <row r="4153" spans="22:25" x14ac:dyDescent="0.25">
      <c r="V4153"/>
      <c r="Y4153" s="78"/>
    </row>
    <row r="4154" spans="22:25" x14ac:dyDescent="0.25">
      <c r="V4154"/>
      <c r="Y4154" s="78"/>
    </row>
    <row r="4155" spans="22:25" x14ac:dyDescent="0.25">
      <c r="V4155"/>
      <c r="Y4155" s="78"/>
    </row>
    <row r="4156" spans="22:25" x14ac:dyDescent="0.25">
      <c r="V4156"/>
      <c r="Y4156" s="78"/>
    </row>
    <row r="4157" spans="22:25" x14ac:dyDescent="0.25">
      <c r="V4157"/>
      <c r="Y4157" s="78"/>
    </row>
    <row r="4158" spans="22:25" x14ac:dyDescent="0.25">
      <c r="V4158"/>
      <c r="Y4158" s="78"/>
    </row>
    <row r="4159" spans="22:25" x14ac:dyDescent="0.25">
      <c r="V4159"/>
      <c r="Y4159" s="78"/>
    </row>
    <row r="4160" spans="22:25" x14ac:dyDescent="0.25">
      <c r="V4160"/>
      <c r="Y4160" s="78"/>
    </row>
    <row r="4161" spans="22:25" x14ac:dyDescent="0.25">
      <c r="V4161"/>
      <c r="Y4161" s="78"/>
    </row>
    <row r="4162" spans="22:25" x14ac:dyDescent="0.25">
      <c r="V4162"/>
      <c r="Y4162" s="78"/>
    </row>
    <row r="4163" spans="22:25" x14ac:dyDescent="0.25">
      <c r="V4163"/>
      <c r="Y4163" s="78"/>
    </row>
    <row r="4164" spans="22:25" x14ac:dyDescent="0.25">
      <c r="V4164"/>
      <c r="Y4164" s="78"/>
    </row>
    <row r="4165" spans="22:25" x14ac:dyDescent="0.25">
      <c r="V4165"/>
      <c r="Y4165" s="78"/>
    </row>
    <row r="4166" spans="22:25" x14ac:dyDescent="0.25">
      <c r="V4166"/>
      <c r="Y4166" s="78"/>
    </row>
    <row r="4167" spans="22:25" x14ac:dyDescent="0.25">
      <c r="V4167"/>
      <c r="Y4167" s="78"/>
    </row>
    <row r="4168" spans="22:25" x14ac:dyDescent="0.25">
      <c r="V4168"/>
      <c r="Y4168" s="78"/>
    </row>
    <row r="4169" spans="22:25" x14ac:dyDescent="0.25">
      <c r="V4169"/>
      <c r="Y4169" s="78"/>
    </row>
    <row r="4170" spans="22:25" x14ac:dyDescent="0.25">
      <c r="V4170"/>
      <c r="Y4170" s="78"/>
    </row>
    <row r="4171" spans="22:25" x14ac:dyDescent="0.25">
      <c r="V4171"/>
      <c r="Y4171" s="78"/>
    </row>
    <row r="4172" spans="22:25" x14ac:dyDescent="0.25">
      <c r="V4172"/>
      <c r="Y4172" s="78"/>
    </row>
    <row r="4173" spans="22:25" x14ac:dyDescent="0.25">
      <c r="V4173"/>
      <c r="Y4173" s="78"/>
    </row>
    <row r="4174" spans="22:25" x14ac:dyDescent="0.25">
      <c r="V4174"/>
      <c r="Y4174" s="78"/>
    </row>
    <row r="4175" spans="22:25" x14ac:dyDescent="0.25">
      <c r="V4175"/>
      <c r="Y4175" s="78"/>
    </row>
    <row r="4176" spans="22:25" x14ac:dyDescent="0.25">
      <c r="V4176"/>
      <c r="Y4176" s="78"/>
    </row>
    <row r="4177" spans="22:25" x14ac:dyDescent="0.25">
      <c r="V4177"/>
      <c r="Y4177" s="78"/>
    </row>
    <row r="4178" spans="22:25" x14ac:dyDescent="0.25">
      <c r="V4178"/>
      <c r="Y4178" s="78"/>
    </row>
    <row r="4179" spans="22:25" x14ac:dyDescent="0.25">
      <c r="V4179"/>
      <c r="Y4179" s="78"/>
    </row>
    <row r="4180" spans="22:25" x14ac:dyDescent="0.25">
      <c r="V4180"/>
      <c r="Y4180" s="78"/>
    </row>
    <row r="4181" spans="22:25" x14ac:dyDescent="0.25">
      <c r="V4181"/>
      <c r="Y4181" s="78"/>
    </row>
    <row r="4182" spans="22:25" x14ac:dyDescent="0.25">
      <c r="V4182"/>
      <c r="Y4182" s="78"/>
    </row>
    <row r="4183" spans="22:25" x14ac:dyDescent="0.25">
      <c r="V4183"/>
      <c r="Y4183" s="78"/>
    </row>
    <row r="4184" spans="22:25" x14ac:dyDescent="0.25">
      <c r="V4184"/>
      <c r="Y4184" s="78"/>
    </row>
    <row r="4185" spans="22:25" x14ac:dyDescent="0.25">
      <c r="V4185"/>
      <c r="Y4185" s="78"/>
    </row>
    <row r="4186" spans="22:25" x14ac:dyDescent="0.25">
      <c r="V4186"/>
      <c r="Y4186" s="78"/>
    </row>
    <row r="4187" spans="22:25" x14ac:dyDescent="0.25">
      <c r="V4187"/>
      <c r="Y4187" s="78"/>
    </row>
    <row r="4188" spans="22:25" x14ac:dyDescent="0.25">
      <c r="V4188"/>
      <c r="Y4188" s="78"/>
    </row>
    <row r="4189" spans="22:25" x14ac:dyDescent="0.25">
      <c r="V4189"/>
      <c r="Y4189" s="78"/>
    </row>
    <row r="4190" spans="22:25" x14ac:dyDescent="0.25">
      <c r="V4190"/>
      <c r="Y4190" s="78"/>
    </row>
    <row r="4191" spans="22:25" x14ac:dyDescent="0.25">
      <c r="V4191"/>
      <c r="Y4191" s="78"/>
    </row>
    <row r="4192" spans="22:25" x14ac:dyDescent="0.25">
      <c r="V4192"/>
      <c r="Y4192" s="78"/>
    </row>
    <row r="4193" spans="22:25" x14ac:dyDescent="0.25">
      <c r="V4193"/>
      <c r="Y4193" s="78"/>
    </row>
    <row r="4194" spans="22:25" x14ac:dyDescent="0.25">
      <c r="V4194"/>
      <c r="Y4194" s="78"/>
    </row>
    <row r="4195" spans="22:25" x14ac:dyDescent="0.25">
      <c r="V4195"/>
      <c r="Y4195" s="78"/>
    </row>
    <row r="4196" spans="22:25" x14ac:dyDescent="0.25">
      <c r="V4196"/>
      <c r="Y4196" s="78"/>
    </row>
    <row r="4197" spans="22:25" x14ac:dyDescent="0.25">
      <c r="V4197"/>
      <c r="Y4197" s="78"/>
    </row>
    <row r="4198" spans="22:25" x14ac:dyDescent="0.25">
      <c r="V4198"/>
      <c r="Y4198" s="78"/>
    </row>
    <row r="4199" spans="22:25" x14ac:dyDescent="0.25">
      <c r="V4199"/>
      <c r="Y4199" s="78"/>
    </row>
    <row r="4200" spans="22:25" x14ac:dyDescent="0.25">
      <c r="V4200"/>
      <c r="Y4200" s="78"/>
    </row>
    <row r="4201" spans="22:25" x14ac:dyDescent="0.25">
      <c r="V4201"/>
      <c r="Y4201" s="78"/>
    </row>
    <row r="4202" spans="22:25" x14ac:dyDescent="0.25">
      <c r="V4202"/>
      <c r="Y4202" s="78"/>
    </row>
    <row r="4203" spans="22:25" x14ac:dyDescent="0.25">
      <c r="V4203"/>
      <c r="Y4203" s="78"/>
    </row>
    <row r="4204" spans="22:25" x14ac:dyDescent="0.25">
      <c r="V4204"/>
      <c r="Y4204" s="78"/>
    </row>
    <row r="4205" spans="22:25" x14ac:dyDescent="0.25">
      <c r="V4205"/>
      <c r="Y4205" s="78"/>
    </row>
    <row r="4206" spans="22:25" x14ac:dyDescent="0.25">
      <c r="V4206"/>
      <c r="Y4206" s="78"/>
    </row>
    <row r="4207" spans="22:25" x14ac:dyDescent="0.25">
      <c r="V4207"/>
      <c r="Y4207" s="78"/>
    </row>
    <row r="4208" spans="22:25" x14ac:dyDescent="0.25">
      <c r="V4208"/>
      <c r="Y4208" s="78"/>
    </row>
    <row r="4209" spans="22:25" x14ac:dyDescent="0.25">
      <c r="V4209"/>
      <c r="Y4209" s="78"/>
    </row>
    <row r="4210" spans="22:25" x14ac:dyDescent="0.25">
      <c r="V4210"/>
      <c r="Y4210" s="78"/>
    </row>
    <row r="4211" spans="22:25" x14ac:dyDescent="0.25">
      <c r="V4211"/>
      <c r="Y4211" s="78"/>
    </row>
    <row r="4212" spans="22:25" x14ac:dyDescent="0.25">
      <c r="V4212"/>
      <c r="Y4212" s="78"/>
    </row>
    <row r="4213" spans="22:25" x14ac:dyDescent="0.25">
      <c r="V4213"/>
      <c r="Y4213" s="78"/>
    </row>
    <row r="4214" spans="22:25" x14ac:dyDescent="0.25">
      <c r="V4214"/>
      <c r="Y4214" s="78"/>
    </row>
    <row r="4215" spans="22:25" x14ac:dyDescent="0.25">
      <c r="V4215"/>
      <c r="Y4215" s="78"/>
    </row>
    <row r="4216" spans="22:25" x14ac:dyDescent="0.25">
      <c r="V4216"/>
      <c r="Y4216" s="78"/>
    </row>
    <row r="4217" spans="22:25" x14ac:dyDescent="0.25">
      <c r="V4217"/>
      <c r="Y4217" s="78"/>
    </row>
    <row r="4218" spans="22:25" x14ac:dyDescent="0.25">
      <c r="V4218"/>
      <c r="Y4218" s="78"/>
    </row>
    <row r="4219" spans="22:25" x14ac:dyDescent="0.25">
      <c r="V4219"/>
      <c r="Y4219" s="78"/>
    </row>
    <row r="4220" spans="22:25" x14ac:dyDescent="0.25">
      <c r="V4220"/>
      <c r="Y4220" s="78"/>
    </row>
    <row r="4221" spans="22:25" x14ac:dyDescent="0.25">
      <c r="V4221"/>
      <c r="Y4221" s="78"/>
    </row>
    <row r="4222" spans="22:25" x14ac:dyDescent="0.25">
      <c r="V4222"/>
      <c r="Y4222" s="78"/>
    </row>
    <row r="4223" spans="22:25" x14ac:dyDescent="0.25">
      <c r="V4223"/>
      <c r="Y4223" s="78"/>
    </row>
    <row r="4224" spans="22:25" x14ac:dyDescent="0.25">
      <c r="V4224"/>
      <c r="Y4224" s="78"/>
    </row>
    <row r="4225" spans="22:25" x14ac:dyDescent="0.25">
      <c r="V4225"/>
      <c r="Y4225" s="78"/>
    </row>
    <row r="4226" spans="22:25" x14ac:dyDescent="0.25">
      <c r="V4226"/>
      <c r="Y4226" s="78"/>
    </row>
    <row r="4227" spans="22:25" x14ac:dyDescent="0.25">
      <c r="V4227"/>
      <c r="Y4227" s="78"/>
    </row>
    <row r="4228" spans="22:25" x14ac:dyDescent="0.25">
      <c r="V4228"/>
      <c r="Y4228" s="78"/>
    </row>
    <row r="4229" spans="22:25" x14ac:dyDescent="0.25">
      <c r="V4229"/>
      <c r="Y4229" s="78"/>
    </row>
    <row r="4230" spans="22:25" x14ac:dyDescent="0.25">
      <c r="V4230"/>
      <c r="Y4230" s="78"/>
    </row>
  </sheetData>
  <sheetProtection algorithmName="SHA-512" hashValue="jFvyXnidwi5LHno4BUE/7grI9I9cmMAUwvx4Diof4tdG/9CzRp/WRf4gy8stpadG1b7Yq068Vq8MZo9iyJGBNw==" saltValue="EVr87rIuQmSiayz5fzE1iw==" spinCount="100000" sheet="1"/>
  <dataConsolidate/>
  <mergeCells count="4">
    <mergeCell ref="B2:C2"/>
    <mergeCell ref="K5:O5"/>
    <mergeCell ref="C6:E6"/>
    <mergeCell ref="C7:G7"/>
  </mergeCells>
  <dataValidations count="19">
    <dataValidation type="list" allowBlank="1" showInputMessage="1" showErrorMessage="1" prompt="Please choose the engine capacity (m3/hr) from the drop down menu" sqref="L4" xr:uid="{00000000-0002-0000-0900-000000000000}">
      <formula1>flowrate</formula1>
    </dataValidation>
    <dataValidation type="list" allowBlank="1" showInputMessage="1" showErrorMessage="1" prompt="Please choose the operating flow rate from the drop down menu" sqref="J30 J11:J22" xr:uid="{00000000-0002-0000-0900-000001000000}">
      <formula1>$Q$40:$Q$821</formula1>
    </dataValidation>
    <dataValidation type="list" allowBlank="1" showInputMessage="1" showErrorMessage="1" prompt="Please select a value from the drop down menu" sqref="K30 K11:K22" xr:uid="{00000000-0002-0000-0900-000002000000}">
      <formula1>$R$40:$R$341</formula1>
    </dataValidation>
    <dataValidation type="list" allowBlank="1" showInputMessage="1" showErrorMessage="1" prompt="Please select a value from the drop down menu" sqref="L11:L22 L30" xr:uid="{00000000-0002-0000-0900-000003000000}">
      <formula1>$S$40:$S$541</formula1>
    </dataValidation>
    <dataValidation type="list" allowBlank="1" showInputMessage="1" showErrorMessage="1" prompt="Please select a value from the drop down menu" sqref="M11:M22 M30" xr:uid="{00000000-0002-0000-0900-000004000000}">
      <formula1>$T$40:$T$231</formula1>
    </dataValidation>
    <dataValidation allowBlank="1" showInputMessage="1" showErrorMessage="1" prompt="Please check that this value matches the number of run hours for the engine for that month, if not adjust either the days and hours." sqref="G11:G22 G30" xr:uid="{00000000-0002-0000-0900-000005000000}"/>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900-000006000000}">
      <formula1>yeardays1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900-000007000000}">
      <formula1>method3</formula1>
    </dataValidation>
    <dataValidation type="list" allowBlank="1" showInputMessage="1" showErrorMessage="1" prompt="Please enter the efficiency of combustion for the engine. Otherwise assume the default 98% as entered for you." sqref="N30 N12:N22" xr:uid="{00000000-0002-0000-0900-000008000000}">
      <formula1>efficiency1</formula1>
    </dataValidation>
    <dataValidation type="list" allowBlank="1" showInputMessage="1" showErrorMessage="1" prompt="Please enter the efficiency of combustion for the engine if known for your site through monitoring. Otherwise assume the default 98% as entered for you." sqref="N11" xr:uid="{00000000-0002-0000-0900-000009000000}">
      <formula1>efficiency1</formula1>
    </dataValidation>
    <dataValidation allowBlank="1" showInputMessage="1" showErrorMessage="1" prompt="Please type the number of hours downtime during the month" sqref="F11:F22" xr:uid="{00000000-0002-0000-0900-00000A000000}"/>
    <dataValidation allowBlank="1" showInputMessage="1" showErrorMessage="1" prompt="Please type the number of hours downtime during the year" sqref="F30" xr:uid="{00000000-0002-0000-0900-00000B000000}"/>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900-00000C000000}">
      <formula1>days2e1</formula1>
    </dataValidation>
    <dataValidation type="list" allowBlank="1" showInputMessage="1" showErrorMessage="1" prompt="Please pick from the drop down list the typical number of hours in the day the engine is operational. _x000a_" sqref="E11:E22 E30" xr:uid="{00000000-0002-0000-0900-00000D000000}">
      <formula1>$D$51:$D$99</formula1>
    </dataValidation>
    <dataValidation type="list" allowBlank="1" showInputMessage="1" showErrorMessage="1" prompt="Please select the vacuum pressure value at the inlet to the engine" sqref="H30" xr:uid="{00000000-0002-0000-0900-00000E000000}">
      <formula1>pressureengine</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900-00000F000000}"/>
    <dataValidation type="list" allowBlank="1" showInputMessage="1" showErrorMessage="1" prompt="Please type or select the temperature in deg celcius at the engine. Please leave temperature at 10 if site specific information is not available." sqref="I12:I22" xr:uid="{00000000-0002-0000-0900-000010000000}">
      <formula1>$P$54:$P$66</formula1>
    </dataValidation>
    <dataValidation type="list" allowBlank="1" showInputMessage="1" showErrorMessage="1" prompt="Please select the vacuum pressure value at the inlet to the engine" sqref="H11:H22" xr:uid="{00000000-0002-0000-0900-000011000000}">
      <formula1>P40:P341</formula1>
    </dataValidation>
    <dataValidation type="list" allowBlank="1" showInputMessage="1" showErrorMessage="1" prompt="Please type or select the temperature in deg celcius at the engine. Please leave temperature at 10 if site specific information is not available." sqref="I11 I30" xr:uid="{00000000-0002-0000-0900-000012000000}">
      <formula1>$F$41:$F$52</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7</xdr:col>
                    <xdr:colOff>190500</xdr:colOff>
                    <xdr:row>5</xdr:row>
                    <xdr:rowOff>38100</xdr:rowOff>
                  </from>
                  <to>
                    <xdr:col>8</xdr:col>
                    <xdr:colOff>152400</xdr:colOff>
                    <xdr:row>5</xdr:row>
                    <xdr:rowOff>238125</xdr:rowOff>
                  </to>
                </anchor>
              </controlPr>
            </control>
          </mc:Choice>
        </mc:AlternateContent>
        <mc:AlternateContent xmlns:mc="http://schemas.openxmlformats.org/markup-compatibility/2006">
          <mc:Choice Requires="x14">
            <control shapeId="10242" r:id="rId5" name="Drop Down 2">
              <controlPr defaultSize="0" autoLine="0" autoPict="0">
                <anchor moveWithCells="1">
                  <from>
                    <xdr:col>9</xdr:col>
                    <xdr:colOff>342900</xdr:colOff>
                    <xdr:row>5</xdr:row>
                    <xdr:rowOff>57150</xdr:rowOff>
                  </from>
                  <to>
                    <xdr:col>10</xdr:col>
                    <xdr:colOff>457200</xdr:colOff>
                    <xdr:row>5</xdr:row>
                    <xdr:rowOff>257175</xdr:rowOff>
                  </to>
                </anchor>
              </controlPr>
            </control>
          </mc:Choice>
        </mc:AlternateContent>
        <mc:AlternateContent xmlns:mc="http://schemas.openxmlformats.org/markup-compatibility/2006">
          <mc:Choice Requires="x14">
            <control shapeId="10243" r:id="rId6" name="Drop Down 3">
              <controlPr defaultSize="0" autoLine="0" autoPict="0">
                <anchor moveWithCells="1">
                  <from>
                    <xdr:col>7</xdr:col>
                    <xdr:colOff>200025</xdr:colOff>
                    <xdr:row>6</xdr:row>
                    <xdr:rowOff>0</xdr:rowOff>
                  </from>
                  <to>
                    <xdr:col>8</xdr:col>
                    <xdr:colOff>161925</xdr:colOff>
                    <xdr:row>7</xdr:row>
                    <xdr:rowOff>9525</xdr:rowOff>
                  </to>
                </anchor>
              </controlPr>
            </control>
          </mc:Choice>
        </mc:AlternateContent>
        <mc:AlternateContent xmlns:mc="http://schemas.openxmlformats.org/markup-compatibility/2006">
          <mc:Choice Requires="x14">
            <control shapeId="10244" r:id="rId7" name="Drop Down 4">
              <controlPr defaultSize="0" autoLine="0" autoPict="0">
                <anchor moveWithCells="1">
                  <from>
                    <xdr:col>7</xdr:col>
                    <xdr:colOff>180975</xdr:colOff>
                    <xdr:row>4</xdr:row>
                    <xdr:rowOff>57150</xdr:rowOff>
                  </from>
                  <to>
                    <xdr:col>8</xdr:col>
                    <xdr:colOff>752475</xdr:colOff>
                    <xdr:row>4</xdr:row>
                    <xdr:rowOff>257175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4230"/>
  <sheetViews>
    <sheetView showGridLines="0" showRowColHeaders="0" zoomScaleNormal="100" workbookViewId="0">
      <selection activeCell="I35" sqref="I35"/>
    </sheetView>
  </sheetViews>
  <sheetFormatPr defaultRowHeight="15" x14ac:dyDescent="0.25"/>
  <cols>
    <col min="1" max="1" width="2.28515625" customWidth="1"/>
    <col min="2" max="2" width="13.7109375" customWidth="1"/>
    <col min="3" max="3" width="9.85546875" customWidth="1"/>
    <col min="4" max="4" width="14.42578125" customWidth="1"/>
    <col min="5" max="5" width="9.85546875" customWidth="1"/>
    <col min="6" max="6" width="10.28515625" customWidth="1"/>
    <col min="7" max="7" width="13.5703125" customWidth="1"/>
    <col min="8" max="8" width="14.28515625" customWidth="1"/>
    <col min="9" max="9" width="13.7109375" customWidth="1"/>
    <col min="10" max="10" width="12" customWidth="1"/>
    <col min="11" max="11" width="12.28515625" customWidth="1"/>
    <col min="12" max="12" width="12" customWidth="1"/>
    <col min="13" max="13" width="13.7109375" customWidth="1"/>
    <col min="14" max="14" width="12.42578125" customWidth="1"/>
    <col min="15" max="15" width="12.28515625" customWidth="1"/>
    <col min="16" max="16" width="9.140625" style="14"/>
    <col min="17" max="17" width="9.140625" style="14" customWidth="1"/>
    <col min="18" max="21" width="9.140625" style="14" hidden="1" customWidth="1"/>
    <col min="22" max="22" width="14" style="14" hidden="1" customWidth="1"/>
    <col min="23" max="25" width="9.140625" style="14" hidden="1" customWidth="1"/>
    <col min="26" max="26" width="10" style="14" hidden="1" customWidth="1"/>
    <col min="27" max="36" width="9.140625" style="14" hidden="1" customWidth="1"/>
    <col min="37" max="38" width="9.140625" style="14" customWidth="1"/>
    <col min="39" max="39" width="9.140625" style="14"/>
  </cols>
  <sheetData>
    <row r="1" spans="1:33" ht="15.75" thickBot="1" x14ac:dyDescent="0.3">
      <c r="A1" s="67"/>
      <c r="B1" s="67"/>
      <c r="C1" s="67"/>
      <c r="D1" s="67"/>
      <c r="E1" s="67"/>
      <c r="F1" s="67"/>
      <c r="G1" s="67"/>
      <c r="H1" s="67"/>
      <c r="I1" s="67"/>
      <c r="J1" s="67"/>
      <c r="K1" s="67"/>
      <c r="L1" s="67"/>
      <c r="M1" s="67"/>
      <c r="N1" s="67"/>
      <c r="O1" s="67"/>
      <c r="V1" s="14">
        <v>1</v>
      </c>
      <c r="W1" s="14">
        <v>2</v>
      </c>
      <c r="Y1" s="14">
        <v>3</v>
      </c>
      <c r="Z1" s="14">
        <v>4</v>
      </c>
    </row>
    <row r="2" spans="1:33" ht="16.5" thickTop="1" thickBot="1" x14ac:dyDescent="0.3">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6.5" thickTop="1" thickBot="1" x14ac:dyDescent="0.3">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6.5" thickTop="1" thickBot="1" x14ac:dyDescent="0.3">
      <c r="A4" s="67"/>
      <c r="B4" s="24" t="s">
        <v>270</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3">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2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25">
      <c r="A7" s="67"/>
      <c r="B7" s="37"/>
      <c r="C7" s="148" t="s">
        <v>288</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75" thickBot="1" x14ac:dyDescent="0.3">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2.25" thickTop="1" x14ac:dyDescent="0.3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7.25" x14ac:dyDescent="0.2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2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2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2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2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2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2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2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25">
      <c r="A18" s="67"/>
      <c r="B18" s="57" t="s">
        <v>160</v>
      </c>
      <c r="C18" s="58"/>
      <c r="D18" s="58"/>
      <c r="E18" s="58"/>
      <c r="F18" s="58"/>
      <c r="G18" s="60">
        <f t="shared" si="6"/>
        <v>0</v>
      </c>
      <c r="H18" s="58" t="s">
        <v>10</v>
      </c>
      <c r="I18" s="61">
        <v>10</v>
      </c>
      <c r="J18" s="126"/>
      <c r="K18" s="127"/>
      <c r="L18" s="127"/>
      <c r="M18" s="127"/>
      <c r="N18" s="128">
        <f t="shared" si="4"/>
        <v>98</v>
      </c>
      <c r="O18" s="65">
        <f t="shared" si="5"/>
        <v>0</v>
      </c>
      <c r="P18" s="66" t="e">
        <f t="shared" si="7"/>
        <v>#N/A</v>
      </c>
      <c r="Q18" s="116"/>
      <c r="V18" s="14">
        <v>-135</v>
      </c>
      <c r="W18" s="14">
        <f t="shared" si="2"/>
        <v>10</v>
      </c>
      <c r="X18" s="14" t="str">
        <f t="shared" si="0"/>
        <v>-13510</v>
      </c>
      <c r="Y18" s="78">
        <f t="shared" si="3"/>
        <v>0.86676535899333818</v>
      </c>
      <c r="Z18" s="79">
        <f t="shared" si="1"/>
        <v>0.59845768871496241</v>
      </c>
    </row>
    <row r="19" spans="1:26" x14ac:dyDescent="0.2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2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2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2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75" thickBot="1" x14ac:dyDescent="0.3">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6.5" hidden="1" thickTop="1" thickBot="1" x14ac:dyDescent="0.3">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75" thickTop="1" x14ac:dyDescent="0.2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2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75" thickBot="1" x14ac:dyDescent="0.3">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2.25" thickTop="1" x14ac:dyDescent="0.3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7.25" x14ac:dyDescent="0.2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75" thickBot="1" x14ac:dyDescent="0.3">
      <c r="A30" s="67"/>
      <c r="B30" s="108">
        <v>2024</v>
      </c>
      <c r="C30" s="109"/>
      <c r="D30" s="109"/>
      <c r="E30" s="109"/>
      <c r="F30" s="109"/>
      <c r="G30" s="86">
        <f>(D30*E30)-F30</f>
        <v>0</v>
      </c>
      <c r="H30" s="109"/>
      <c r="I30" s="109">
        <v>10</v>
      </c>
      <c r="J30" s="137"/>
      <c r="K30" s="138"/>
      <c r="L30" s="138"/>
      <c r="M30" s="138"/>
      <c r="N30" s="139">
        <f>$S$11</f>
        <v>98</v>
      </c>
      <c r="O30" s="88">
        <f>G30*J30*K30*N30/10000</f>
        <v>0</v>
      </c>
      <c r="P30" s="89" t="str">
        <f>IFERROR((J30*K30*G30*N30)/10000*((VLOOKUP(H30&amp;I30,$X$3:$Z$3626,3,FALSE))), "0")</f>
        <v>0</v>
      </c>
      <c r="Q30" s="116"/>
      <c r="V30" s="14">
        <v>-123</v>
      </c>
      <c r="W30" s="14">
        <f t="shared" si="2"/>
        <v>10</v>
      </c>
      <c r="X30" s="14" t="str">
        <f t="shared" si="0"/>
        <v>-12310</v>
      </c>
      <c r="Y30" s="78">
        <f t="shared" si="3"/>
        <v>0.87860843819393042</v>
      </c>
      <c r="Z30" s="79">
        <f t="shared" si="1"/>
        <v>0.60663473655393718</v>
      </c>
    </row>
    <row r="31" spans="1:26" ht="15.75" thickTop="1" x14ac:dyDescent="0.2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2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x14ac:dyDescent="0.2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2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x14ac:dyDescent="0.2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hidden="1" x14ac:dyDescent="0.2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hidden="1" x14ac:dyDescent="0.2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2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25">
      <c r="A39" s="14" t="s">
        <v>10</v>
      </c>
      <c r="V39" s="14">
        <v>-114</v>
      </c>
      <c r="W39" s="14">
        <f t="shared" si="2"/>
        <v>10</v>
      </c>
      <c r="X39" s="14" t="str">
        <f t="shared" si="0"/>
        <v>-11410</v>
      </c>
      <c r="Y39" s="78">
        <f t="shared" si="3"/>
        <v>0.88749074759437452</v>
      </c>
      <c r="Z39" s="79">
        <f t="shared" si="1"/>
        <v>0.61276752243316823</v>
      </c>
    </row>
    <row r="40" spans="1:26" s="14" customFormat="1" hidden="1" x14ac:dyDescent="0.2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2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2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2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2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2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2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2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2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2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2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2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2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2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2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2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2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2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2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2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2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2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2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2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2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2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2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2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2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2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25">
      <c r="B70" s="14">
        <v>13</v>
      </c>
      <c r="D70" s="14">
        <v>15</v>
      </c>
      <c r="H70" s="14">
        <v>12</v>
      </c>
      <c r="J70" s="21"/>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25">
      <c r="B71" s="14">
        <v>12</v>
      </c>
      <c r="D71" s="14">
        <v>14.5</v>
      </c>
      <c r="H71" s="14">
        <v>13</v>
      </c>
      <c r="J71" s="21"/>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25">
      <c r="B72" s="14">
        <v>11</v>
      </c>
      <c r="D72" s="14">
        <v>14</v>
      </c>
      <c r="H72" s="14">
        <v>14</v>
      </c>
      <c r="J72" s="21"/>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2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2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2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2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2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2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2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2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2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2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2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2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2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2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2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2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2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2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2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2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2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2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2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2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2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2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2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2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2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2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2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2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2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2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2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2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2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2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2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2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2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2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2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2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2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2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2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2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2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2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2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2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2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2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2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2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2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2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2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2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2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2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2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2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2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2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2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2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2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2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2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2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2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2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2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2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2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2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2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2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2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2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2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2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2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2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2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2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2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2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2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2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2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2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2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2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2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2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2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2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2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2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2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2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2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2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2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2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2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2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2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2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2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2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2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2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2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2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2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2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2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2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2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2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2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2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2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2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2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2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2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2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2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2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2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2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2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2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2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2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2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2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2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2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2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2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2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2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2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2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2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2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2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2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2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2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2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2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2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2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2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2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2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2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2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2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2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2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2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2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2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2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2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2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2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2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2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2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2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2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2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2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2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2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2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2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2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2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2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2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2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2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2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2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2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2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2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2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2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2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2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2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2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2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2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2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2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2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2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2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2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2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2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2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2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2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2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2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2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2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2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2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2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2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2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2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2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2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2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2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2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2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2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2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2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2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2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2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2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2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2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2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2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2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2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2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2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2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2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2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2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2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2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2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2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2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2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2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2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2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2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2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2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2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2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2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2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2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2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2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2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2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2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2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2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2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2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2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2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2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2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2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2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2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2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2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2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2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2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2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2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2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2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2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2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2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2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2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2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2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2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2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2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2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2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2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2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2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2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2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2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2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2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2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2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2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2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2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2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2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2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2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2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2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2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2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2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2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2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2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2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2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2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2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2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2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2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2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2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2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2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2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2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2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2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2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2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2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2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2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2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2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25">
      <c r="Q425" s="14">
        <v>2020</v>
      </c>
      <c r="S425" s="14">
        <v>48.4</v>
      </c>
      <c r="V425">
        <v>-30</v>
      </c>
      <c r="W425" s="14">
        <v>5</v>
      </c>
      <c r="X425" s="14" t="str">
        <f t="shared" si="26"/>
        <v>-305</v>
      </c>
      <c r="Y425" s="78">
        <f t="shared" si="25"/>
        <v>0.97039230199851956</v>
      </c>
      <c r="Z425" s="14">
        <v>0.68205084179827946</v>
      </c>
    </row>
    <row r="426" spans="8:26" s="14" customFormat="1" hidden="1" x14ac:dyDescent="0.25">
      <c r="Q426" s="14">
        <v>2025</v>
      </c>
      <c r="S426" s="14">
        <v>48.5</v>
      </c>
      <c r="V426">
        <v>-29</v>
      </c>
      <c r="W426" s="14">
        <v>5</v>
      </c>
      <c r="X426" s="14" t="str">
        <f t="shared" si="26"/>
        <v>-295</v>
      </c>
      <c r="Y426" s="78">
        <f t="shared" si="25"/>
        <v>0.97137922526523557</v>
      </c>
      <c r="Z426" s="14">
        <v>0.6827445116094143</v>
      </c>
    </row>
    <row r="427" spans="8:26" s="14" customFormat="1" hidden="1" x14ac:dyDescent="0.25">
      <c r="Q427" s="14">
        <v>2030</v>
      </c>
      <c r="S427" s="14">
        <v>48.6</v>
      </c>
      <c r="V427">
        <v>-28</v>
      </c>
      <c r="W427" s="14">
        <v>5</v>
      </c>
      <c r="X427" s="14" t="str">
        <f t="shared" si="26"/>
        <v>-285</v>
      </c>
      <c r="Y427" s="78">
        <f t="shared" si="25"/>
        <v>0.97236614853195158</v>
      </c>
      <c r="Z427" s="14">
        <v>0.68343818142054913</v>
      </c>
    </row>
    <row r="428" spans="8:26" hidden="1" x14ac:dyDescent="0.25">
      <c r="Q428" s="14">
        <v>2035</v>
      </c>
      <c r="S428" s="14">
        <v>48.7</v>
      </c>
      <c r="V428">
        <v>-27</v>
      </c>
      <c r="W428" s="14">
        <v>5</v>
      </c>
      <c r="X428" s="14" t="str">
        <f t="shared" si="26"/>
        <v>-275</v>
      </c>
      <c r="Y428" s="78">
        <f t="shared" si="25"/>
        <v>0.97335307179866759</v>
      </c>
      <c r="Z428" s="14">
        <v>0.68413185123168385</v>
      </c>
    </row>
    <row r="429" spans="8:26" hidden="1" x14ac:dyDescent="0.25">
      <c r="Q429" s="14">
        <v>2040</v>
      </c>
      <c r="S429" s="14">
        <v>48.8</v>
      </c>
      <c r="V429">
        <v>-26</v>
      </c>
      <c r="W429" s="14">
        <v>5</v>
      </c>
      <c r="X429" s="14" t="str">
        <f t="shared" si="26"/>
        <v>-265</v>
      </c>
      <c r="Y429" s="78">
        <f t="shared" si="25"/>
        <v>0.9743399950653836</v>
      </c>
      <c r="Z429" s="14">
        <v>0.68482552104281857</v>
      </c>
    </row>
    <row r="430" spans="8:26" hidden="1" x14ac:dyDescent="0.25">
      <c r="Q430" s="14">
        <v>2045</v>
      </c>
      <c r="S430" s="14">
        <v>48.9</v>
      </c>
      <c r="V430">
        <v>-25</v>
      </c>
      <c r="W430" s="14">
        <v>5</v>
      </c>
      <c r="X430" s="14" t="str">
        <f t="shared" si="26"/>
        <v>-255</v>
      </c>
      <c r="Y430" s="78">
        <f t="shared" si="25"/>
        <v>0.97532691833209961</v>
      </c>
      <c r="Z430" s="14">
        <v>0.68551919085395341</v>
      </c>
    </row>
    <row r="431" spans="8:26" hidden="1" x14ac:dyDescent="0.25">
      <c r="Q431" s="14">
        <v>2050</v>
      </c>
      <c r="S431" s="14">
        <v>49</v>
      </c>
      <c r="V431">
        <v>-24</v>
      </c>
      <c r="W431" s="14">
        <v>5</v>
      </c>
      <c r="X431" s="14" t="str">
        <f t="shared" si="26"/>
        <v>-245</v>
      </c>
      <c r="Y431" s="78">
        <f t="shared" si="25"/>
        <v>0.97631384159881562</v>
      </c>
      <c r="Z431" s="14">
        <v>0.68621286066508824</v>
      </c>
    </row>
    <row r="432" spans="8:26" hidden="1" x14ac:dyDescent="0.25">
      <c r="Q432" s="14">
        <v>2055</v>
      </c>
      <c r="S432" s="14">
        <v>49.1</v>
      </c>
      <c r="V432">
        <v>-23</v>
      </c>
      <c r="W432" s="14">
        <v>5</v>
      </c>
      <c r="X432" s="14" t="str">
        <f t="shared" si="26"/>
        <v>-235</v>
      </c>
      <c r="Y432" s="78">
        <f t="shared" si="25"/>
        <v>0.97730076486553163</v>
      </c>
      <c r="Z432" s="14">
        <v>0.68690653047622297</v>
      </c>
    </row>
    <row r="433" spans="17:26" hidden="1" x14ac:dyDescent="0.25">
      <c r="Q433" s="14">
        <v>2060</v>
      </c>
      <c r="S433" s="14">
        <v>49.2</v>
      </c>
      <c r="V433">
        <v>-22</v>
      </c>
      <c r="W433" s="14">
        <v>5</v>
      </c>
      <c r="X433" s="14" t="str">
        <f t="shared" si="26"/>
        <v>-225</v>
      </c>
      <c r="Y433" s="78">
        <f t="shared" si="25"/>
        <v>0.97828768813224765</v>
      </c>
      <c r="Z433" s="14">
        <v>0.6876002002873578</v>
      </c>
    </row>
    <row r="434" spans="17:26" hidden="1" x14ac:dyDescent="0.2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25">
      <c r="Q435" s="14">
        <v>2070</v>
      </c>
      <c r="S435" s="14">
        <v>49.4</v>
      </c>
      <c r="V435">
        <v>-20</v>
      </c>
      <c r="W435" s="14">
        <v>5</v>
      </c>
      <c r="X435" s="14" t="str">
        <f t="shared" si="26"/>
        <v>-205</v>
      </c>
      <c r="Y435" s="78">
        <f t="shared" si="27"/>
        <v>0.98026153466567967</v>
      </c>
      <c r="Z435" s="14">
        <v>0.68898753990962736</v>
      </c>
    </row>
    <row r="436" spans="17:26" hidden="1" x14ac:dyDescent="0.25">
      <c r="Q436" s="14">
        <v>2075</v>
      </c>
      <c r="S436" s="14">
        <v>49.5</v>
      </c>
      <c r="V436">
        <v>-19</v>
      </c>
      <c r="W436" s="14">
        <v>5</v>
      </c>
      <c r="X436" s="14" t="str">
        <f t="shared" si="26"/>
        <v>-195</v>
      </c>
      <c r="Y436" s="78">
        <f t="shared" si="27"/>
        <v>0.98124845793239568</v>
      </c>
      <c r="Z436" s="14">
        <v>0.68968120972076208</v>
      </c>
    </row>
    <row r="437" spans="17:26" hidden="1" x14ac:dyDescent="0.25">
      <c r="Q437" s="14">
        <v>2080</v>
      </c>
      <c r="S437" s="14">
        <v>49.6</v>
      </c>
      <c r="V437">
        <v>-18</v>
      </c>
      <c r="W437" s="14">
        <v>5</v>
      </c>
      <c r="X437" s="14" t="str">
        <f t="shared" si="26"/>
        <v>-185</v>
      </c>
      <c r="Y437" s="78">
        <f t="shared" si="27"/>
        <v>0.98223538119911169</v>
      </c>
      <c r="Z437" s="14">
        <v>0.69037487953189691</v>
      </c>
    </row>
    <row r="438" spans="17:26" hidden="1" x14ac:dyDescent="0.25">
      <c r="Q438" s="14">
        <v>2085</v>
      </c>
      <c r="S438" s="14">
        <v>49.7</v>
      </c>
      <c r="V438">
        <v>-17</v>
      </c>
      <c r="W438" s="14">
        <v>5</v>
      </c>
      <c r="X438" s="14" t="str">
        <f t="shared" si="26"/>
        <v>-175</v>
      </c>
      <c r="Y438" s="78">
        <f t="shared" si="27"/>
        <v>0.9832223044658277</v>
      </c>
      <c r="Z438" s="14">
        <v>0.69106854934303175</v>
      </c>
    </row>
    <row r="439" spans="17:26" hidden="1" x14ac:dyDescent="0.25">
      <c r="Q439" s="14">
        <v>2090</v>
      </c>
      <c r="S439" s="14">
        <v>49.8</v>
      </c>
      <c r="V439">
        <v>-16</v>
      </c>
      <c r="W439" s="14">
        <v>5</v>
      </c>
      <c r="X439" s="14" t="str">
        <f t="shared" si="26"/>
        <v>-165</v>
      </c>
      <c r="Y439" s="78">
        <f t="shared" si="27"/>
        <v>0.98420922773254371</v>
      </c>
      <c r="Z439" s="14">
        <v>0.69176221915416647</v>
      </c>
    </row>
    <row r="440" spans="17:26" hidden="1" x14ac:dyDescent="0.25">
      <c r="Q440" s="14">
        <v>2095</v>
      </c>
      <c r="S440" s="14">
        <v>49.9</v>
      </c>
      <c r="V440">
        <v>-15</v>
      </c>
      <c r="W440" s="14">
        <v>5</v>
      </c>
      <c r="X440" s="14" t="str">
        <f t="shared" si="26"/>
        <v>-155</v>
      </c>
      <c r="Y440" s="78">
        <f t="shared" si="27"/>
        <v>0.98519615099925972</v>
      </c>
      <c r="Z440" s="14">
        <v>0.6924558889653013</v>
      </c>
    </row>
    <row r="441" spans="17:26" hidden="1" x14ac:dyDescent="0.25">
      <c r="Q441" s="14">
        <v>2100</v>
      </c>
      <c r="S441" s="14">
        <v>50</v>
      </c>
      <c r="V441">
        <v>-14</v>
      </c>
      <c r="W441" s="14">
        <v>5</v>
      </c>
      <c r="X441" s="14" t="str">
        <f t="shared" si="26"/>
        <v>-145</v>
      </c>
      <c r="Y441" s="78">
        <f t="shared" si="27"/>
        <v>0.98618307426597573</v>
      </c>
      <c r="Z441" s="14">
        <v>0.69314955877643614</v>
      </c>
    </row>
    <row r="442" spans="17:26" hidden="1" x14ac:dyDescent="0.25">
      <c r="Q442" s="14">
        <v>2105</v>
      </c>
      <c r="S442" s="14">
        <v>50.1</v>
      </c>
      <c r="V442">
        <v>-13</v>
      </c>
      <c r="W442" s="14">
        <v>5</v>
      </c>
      <c r="X442" s="14" t="str">
        <f t="shared" si="26"/>
        <v>-135</v>
      </c>
      <c r="Y442" s="78">
        <f t="shared" si="27"/>
        <v>0.98716999753269175</v>
      </c>
      <c r="Z442" s="14">
        <v>0.69384322858757086</v>
      </c>
    </row>
    <row r="443" spans="17:26" hidden="1" x14ac:dyDescent="0.25">
      <c r="Q443" s="14">
        <v>2110</v>
      </c>
      <c r="S443" s="14">
        <v>50.2</v>
      </c>
      <c r="V443">
        <v>-12</v>
      </c>
      <c r="W443" s="14">
        <v>5</v>
      </c>
      <c r="X443" s="14" t="str">
        <f t="shared" si="26"/>
        <v>-125</v>
      </c>
      <c r="Y443" s="78">
        <f t="shared" si="27"/>
        <v>0.98815692079940776</v>
      </c>
      <c r="Z443" s="14">
        <v>0.69453689839870558</v>
      </c>
    </row>
    <row r="444" spans="17:26" hidden="1" x14ac:dyDescent="0.25">
      <c r="Q444" s="14">
        <v>2115</v>
      </c>
      <c r="S444" s="14">
        <v>50.3</v>
      </c>
      <c r="V444">
        <v>-11</v>
      </c>
      <c r="W444" s="14">
        <v>5</v>
      </c>
      <c r="X444" s="14" t="str">
        <f t="shared" si="26"/>
        <v>-115</v>
      </c>
      <c r="Y444" s="78">
        <f t="shared" si="27"/>
        <v>0.98914384406612377</v>
      </c>
      <c r="Z444" s="14">
        <v>0.69523056820984042</v>
      </c>
    </row>
    <row r="445" spans="17:26" hidden="1" x14ac:dyDescent="0.25">
      <c r="Q445" s="14">
        <v>2120</v>
      </c>
      <c r="S445" s="14">
        <v>50.4</v>
      </c>
      <c r="V445">
        <v>-10</v>
      </c>
      <c r="W445" s="14">
        <v>5</v>
      </c>
      <c r="X445" s="14" t="str">
        <f t="shared" si="26"/>
        <v>-105</v>
      </c>
      <c r="Y445" s="78">
        <f t="shared" si="27"/>
        <v>0.99013076733283978</v>
      </c>
      <c r="Z445" s="14">
        <v>0.69592423802097525</v>
      </c>
    </row>
    <row r="446" spans="17:26" hidden="1" x14ac:dyDescent="0.25">
      <c r="Q446" s="14">
        <v>2125</v>
      </c>
      <c r="S446" s="14">
        <v>50.5</v>
      </c>
      <c r="V446">
        <v>-9</v>
      </c>
      <c r="W446" s="14">
        <v>5</v>
      </c>
      <c r="X446" s="14" t="str">
        <f t="shared" si="26"/>
        <v>-95</v>
      </c>
      <c r="Y446" s="78">
        <f t="shared" si="27"/>
        <v>0.99111769059955579</v>
      </c>
      <c r="Z446" s="14">
        <v>0.69661790783210997</v>
      </c>
    </row>
    <row r="447" spans="17:26" hidden="1" x14ac:dyDescent="0.25">
      <c r="Q447" s="14">
        <v>2130</v>
      </c>
      <c r="S447" s="14">
        <v>50.6</v>
      </c>
      <c r="V447">
        <v>-8</v>
      </c>
      <c r="W447" s="14">
        <v>5</v>
      </c>
      <c r="X447" s="14" t="str">
        <f t="shared" si="26"/>
        <v>-85</v>
      </c>
      <c r="Y447" s="78">
        <f t="shared" si="27"/>
        <v>0.9921046138662718</v>
      </c>
      <c r="Z447" s="14">
        <v>0.69731157764324481</v>
      </c>
    </row>
    <row r="448" spans="17:26" hidden="1" x14ac:dyDescent="0.25">
      <c r="Q448" s="14">
        <v>2135</v>
      </c>
      <c r="S448" s="14">
        <v>50.7</v>
      </c>
      <c r="V448">
        <v>-7</v>
      </c>
      <c r="W448" s="14">
        <v>5</v>
      </c>
      <c r="X448" s="14" t="str">
        <f t="shared" si="26"/>
        <v>-75</v>
      </c>
      <c r="Y448" s="78">
        <f t="shared" si="27"/>
        <v>0.99309153713298781</v>
      </c>
      <c r="Z448" s="14">
        <v>0.69800524745437964</v>
      </c>
    </row>
    <row r="449" spans="17:26" hidden="1" x14ac:dyDescent="0.25">
      <c r="Q449" s="14">
        <v>2140</v>
      </c>
      <c r="S449" s="14">
        <v>50.8</v>
      </c>
      <c r="V449">
        <v>-6</v>
      </c>
      <c r="W449" s="14">
        <v>5</v>
      </c>
      <c r="X449" s="14" t="str">
        <f t="shared" si="26"/>
        <v>-65</v>
      </c>
      <c r="Y449" s="78">
        <f t="shared" si="27"/>
        <v>0.99407846039970382</v>
      </c>
      <c r="Z449" s="14">
        <v>0.69869891726551436</v>
      </c>
    </row>
    <row r="450" spans="17:26" hidden="1" x14ac:dyDescent="0.25">
      <c r="Q450" s="14">
        <v>2145</v>
      </c>
      <c r="S450" s="14">
        <v>50.9</v>
      </c>
      <c r="V450">
        <v>-5</v>
      </c>
      <c r="W450" s="14">
        <v>5</v>
      </c>
      <c r="X450" s="14" t="str">
        <f t="shared" si="26"/>
        <v>-55</v>
      </c>
      <c r="Y450" s="78">
        <f t="shared" si="27"/>
        <v>0.99506538366641994</v>
      </c>
      <c r="Z450" s="14">
        <v>0.69939258707664931</v>
      </c>
    </row>
    <row r="451" spans="17:26" hidden="1" x14ac:dyDescent="0.25">
      <c r="Q451" s="14">
        <v>2150</v>
      </c>
      <c r="S451" s="14">
        <v>51</v>
      </c>
      <c r="V451">
        <v>-4</v>
      </c>
      <c r="W451" s="14">
        <v>5</v>
      </c>
      <c r="X451" s="14" t="str">
        <f t="shared" ref="X451:X514" si="28">V451&amp;W451</f>
        <v>-45</v>
      </c>
      <c r="Y451" s="78">
        <f t="shared" si="27"/>
        <v>0.99605230693313596</v>
      </c>
      <c r="Z451" s="14">
        <v>0.70008625688778403</v>
      </c>
    </row>
    <row r="452" spans="17:26" hidden="1" x14ac:dyDescent="0.25">
      <c r="Q452" s="14">
        <v>2155</v>
      </c>
      <c r="S452" s="14">
        <v>51.1</v>
      </c>
      <c r="V452">
        <v>-3</v>
      </c>
      <c r="W452" s="14">
        <v>5</v>
      </c>
      <c r="X452" s="14" t="str">
        <f t="shared" si="28"/>
        <v>-35</v>
      </c>
      <c r="Y452" s="78">
        <f t="shared" si="27"/>
        <v>0.99703923019985197</v>
      </c>
      <c r="Z452" s="14">
        <v>0.70077992669891875</v>
      </c>
    </row>
    <row r="453" spans="17:26" hidden="1" x14ac:dyDescent="0.25">
      <c r="Q453" s="14">
        <v>2160</v>
      </c>
      <c r="S453" s="14">
        <v>51.2</v>
      </c>
      <c r="V453">
        <v>-2</v>
      </c>
      <c r="W453" s="14">
        <v>5</v>
      </c>
      <c r="X453" s="14" t="str">
        <f t="shared" si="28"/>
        <v>-25</v>
      </c>
      <c r="Y453" s="78">
        <f t="shared" si="27"/>
        <v>0.99802615346656798</v>
      </c>
      <c r="Z453" s="14">
        <v>0.70147359651005359</v>
      </c>
    </row>
    <row r="454" spans="17:26" hidden="1" x14ac:dyDescent="0.25">
      <c r="Q454" s="14">
        <v>2165</v>
      </c>
      <c r="S454" s="14">
        <v>51.3</v>
      </c>
      <c r="V454">
        <v>-1</v>
      </c>
      <c r="W454" s="14">
        <v>5</v>
      </c>
      <c r="X454" s="14" t="str">
        <f t="shared" si="28"/>
        <v>-15</v>
      </c>
      <c r="Y454" s="78">
        <f t="shared" si="27"/>
        <v>0.99901307673328399</v>
      </c>
      <c r="Z454" s="14">
        <v>0.70216726632118842</v>
      </c>
    </row>
    <row r="455" spans="17:26" hidden="1" x14ac:dyDescent="0.25">
      <c r="Q455" s="14">
        <v>2170</v>
      </c>
      <c r="S455" s="14">
        <v>51.4</v>
      </c>
      <c r="V455">
        <v>0</v>
      </c>
      <c r="W455" s="14">
        <v>5</v>
      </c>
      <c r="X455" s="14" t="str">
        <f t="shared" si="28"/>
        <v>05</v>
      </c>
      <c r="Y455" s="78">
        <f t="shared" si="27"/>
        <v>1</v>
      </c>
      <c r="Z455" s="14">
        <v>0.70286093613232314</v>
      </c>
    </row>
    <row r="456" spans="17:26" hidden="1" x14ac:dyDescent="0.25">
      <c r="Q456" s="14">
        <v>2175</v>
      </c>
      <c r="S456" s="14">
        <v>51.5</v>
      </c>
      <c r="V456">
        <v>0</v>
      </c>
      <c r="W456" s="14">
        <v>5</v>
      </c>
      <c r="X456" s="14" t="str">
        <f t="shared" si="28"/>
        <v>05</v>
      </c>
      <c r="Y456" s="78">
        <f t="shared" si="27"/>
        <v>1</v>
      </c>
      <c r="Z456" s="14">
        <v>0.7157267779066655</v>
      </c>
    </row>
    <row r="457" spans="17:26" hidden="1" x14ac:dyDescent="0.25">
      <c r="Q457" s="14">
        <v>2180</v>
      </c>
      <c r="S457" s="14">
        <v>51.6</v>
      </c>
      <c r="V457">
        <v>1</v>
      </c>
      <c r="W457" s="14">
        <v>5</v>
      </c>
      <c r="X457" s="14" t="str">
        <f t="shared" si="28"/>
        <v>15</v>
      </c>
      <c r="Y457" s="78">
        <f t="shared" si="27"/>
        <v>1.0009869232667159</v>
      </c>
      <c r="Z457" s="14">
        <v>0.70355460594345798</v>
      </c>
    </row>
    <row r="458" spans="17:26" hidden="1" x14ac:dyDescent="0.25">
      <c r="Q458" s="14">
        <v>2185</v>
      </c>
      <c r="S458" s="14">
        <v>51.7</v>
      </c>
      <c r="V458">
        <v>2</v>
      </c>
      <c r="W458" s="14">
        <v>5</v>
      </c>
      <c r="X458" s="14" t="str">
        <f t="shared" si="28"/>
        <v>25</v>
      </c>
      <c r="Y458" s="78">
        <f t="shared" si="27"/>
        <v>1.001973846533432</v>
      </c>
      <c r="Z458" s="14">
        <v>0.7042482757545927</v>
      </c>
    </row>
    <row r="459" spans="17:26" hidden="1" x14ac:dyDescent="0.25">
      <c r="Q459" s="14">
        <v>2190</v>
      </c>
      <c r="S459" s="14">
        <v>51.8</v>
      </c>
      <c r="V459">
        <v>3</v>
      </c>
      <c r="W459" s="14">
        <v>5</v>
      </c>
      <c r="X459" s="14" t="str">
        <f t="shared" si="28"/>
        <v>35</v>
      </c>
      <c r="Y459" s="78">
        <f t="shared" si="27"/>
        <v>1.0029607698001479</v>
      </c>
      <c r="Z459" s="14">
        <v>0.70494194556572742</v>
      </c>
    </row>
    <row r="460" spans="17:26" hidden="1" x14ac:dyDescent="0.25">
      <c r="Q460" s="14">
        <v>2195</v>
      </c>
      <c r="S460" s="14">
        <v>51.9</v>
      </c>
      <c r="V460">
        <v>4</v>
      </c>
      <c r="W460" s="14">
        <v>5</v>
      </c>
      <c r="X460" s="14" t="str">
        <f t="shared" si="28"/>
        <v>45</v>
      </c>
      <c r="Y460" s="78">
        <f t="shared" si="27"/>
        <v>1.003947693066864</v>
      </c>
      <c r="Z460" s="14">
        <v>0.70563561537686237</v>
      </c>
    </row>
    <row r="461" spans="17:26" hidden="1" x14ac:dyDescent="0.25">
      <c r="Q461" s="14">
        <v>2200</v>
      </c>
      <c r="S461" s="14">
        <v>52</v>
      </c>
      <c r="V461">
        <v>5</v>
      </c>
      <c r="W461" s="14">
        <v>5</v>
      </c>
      <c r="X461" s="14" t="str">
        <f t="shared" si="28"/>
        <v>55</v>
      </c>
      <c r="Y461" s="78">
        <f t="shared" si="27"/>
        <v>1.0049346163335799</v>
      </c>
      <c r="Z461" s="14">
        <v>0.70632928518799698</v>
      </c>
    </row>
    <row r="462" spans="17:26" hidden="1" x14ac:dyDescent="0.25">
      <c r="Q462" s="14">
        <v>2205</v>
      </c>
      <c r="S462" s="14">
        <v>52.1</v>
      </c>
      <c r="V462">
        <v>6</v>
      </c>
      <c r="W462" s="14">
        <v>5</v>
      </c>
      <c r="X462" s="14" t="str">
        <f t="shared" si="28"/>
        <v>65</v>
      </c>
      <c r="Y462" s="78">
        <f t="shared" si="27"/>
        <v>1.0059215396002961</v>
      </c>
      <c r="Z462" s="14">
        <v>0.70702295499913193</v>
      </c>
    </row>
    <row r="463" spans="17:26" hidden="1" x14ac:dyDescent="0.25">
      <c r="Q463" s="14">
        <v>2210</v>
      </c>
      <c r="S463" s="14">
        <v>52.2</v>
      </c>
      <c r="V463">
        <v>7</v>
      </c>
      <c r="W463" s="14">
        <v>5</v>
      </c>
      <c r="X463" s="14" t="str">
        <f t="shared" si="28"/>
        <v>75</v>
      </c>
      <c r="Y463" s="78">
        <f t="shared" si="27"/>
        <v>1.006908462867012</v>
      </c>
      <c r="Z463" s="14">
        <v>0.70771662481026665</v>
      </c>
    </row>
    <row r="464" spans="17:26" hidden="1" x14ac:dyDescent="0.25">
      <c r="Q464" s="14">
        <v>2215</v>
      </c>
      <c r="S464" s="14">
        <v>52.3</v>
      </c>
      <c r="V464">
        <v>8</v>
      </c>
      <c r="W464" s="14">
        <v>5</v>
      </c>
      <c r="X464" s="14" t="str">
        <f t="shared" si="28"/>
        <v>85</v>
      </c>
      <c r="Y464" s="78">
        <f t="shared" si="27"/>
        <v>1.0078953861337281</v>
      </c>
      <c r="Z464" s="14">
        <v>0.70841029462140148</v>
      </c>
    </row>
    <row r="465" spans="17:26" hidden="1" x14ac:dyDescent="0.25">
      <c r="Q465" s="14">
        <v>2220</v>
      </c>
      <c r="S465" s="14">
        <v>52.4</v>
      </c>
      <c r="V465">
        <v>9</v>
      </c>
      <c r="W465" s="14">
        <v>5</v>
      </c>
      <c r="X465" s="14" t="str">
        <f t="shared" si="28"/>
        <v>95</v>
      </c>
      <c r="Y465" s="78">
        <f t="shared" si="27"/>
        <v>1.008882309400444</v>
      </c>
      <c r="Z465" s="14">
        <v>0.7091039644325362</v>
      </c>
    </row>
    <row r="466" spans="17:26" hidden="1" x14ac:dyDescent="0.25">
      <c r="Q466" s="14">
        <v>2225</v>
      </c>
      <c r="S466" s="14">
        <v>52.5</v>
      </c>
      <c r="V466">
        <v>10</v>
      </c>
      <c r="W466" s="14">
        <v>5</v>
      </c>
      <c r="X466" s="14" t="str">
        <f t="shared" si="28"/>
        <v>105</v>
      </c>
      <c r="Y466" s="78">
        <f t="shared" si="27"/>
        <v>1.0098692326671601</v>
      </c>
      <c r="Z466" s="14">
        <v>0.70979763424367093</v>
      </c>
    </row>
    <row r="467" spans="17:26" hidden="1" x14ac:dyDescent="0.25">
      <c r="Q467" s="14">
        <v>2230</v>
      </c>
      <c r="S467" s="14">
        <v>52.6</v>
      </c>
      <c r="V467">
        <v>11</v>
      </c>
      <c r="W467" s="14">
        <v>5</v>
      </c>
      <c r="X467" s="14" t="str">
        <f t="shared" si="28"/>
        <v>115</v>
      </c>
      <c r="Y467" s="78">
        <f t="shared" si="27"/>
        <v>1.010856155933876</v>
      </c>
      <c r="Z467" s="14">
        <v>0.71049130405480576</v>
      </c>
    </row>
    <row r="468" spans="17:26" hidden="1" x14ac:dyDescent="0.25">
      <c r="Q468" s="14">
        <v>2235</v>
      </c>
      <c r="S468" s="14">
        <v>52.7</v>
      </c>
      <c r="V468">
        <v>12</v>
      </c>
      <c r="W468" s="14">
        <v>5</v>
      </c>
      <c r="X468" s="14" t="str">
        <f t="shared" si="28"/>
        <v>125</v>
      </c>
      <c r="Y468" s="78">
        <f t="shared" si="27"/>
        <v>1.0118430792005921</v>
      </c>
      <c r="Z468" s="14">
        <v>0.7111849738659406</v>
      </c>
    </row>
    <row r="469" spans="17:26" hidden="1" x14ac:dyDescent="0.25">
      <c r="Q469" s="14">
        <v>2240</v>
      </c>
      <c r="S469" s="14">
        <v>52.8</v>
      </c>
      <c r="V469">
        <v>13</v>
      </c>
      <c r="W469" s="14">
        <v>5</v>
      </c>
      <c r="X469" s="14" t="str">
        <f t="shared" si="28"/>
        <v>135</v>
      </c>
      <c r="Y469" s="78">
        <f t="shared" si="27"/>
        <v>1.012830002467308</v>
      </c>
      <c r="Z469" s="14">
        <v>0.71187864367707521</v>
      </c>
    </row>
    <row r="470" spans="17:26" hidden="1" x14ac:dyDescent="0.25">
      <c r="Q470" s="14">
        <v>2245</v>
      </c>
      <c r="S470" s="14">
        <v>52.9</v>
      </c>
      <c r="V470">
        <v>14</v>
      </c>
      <c r="W470" s="14">
        <v>5</v>
      </c>
      <c r="X470" s="14" t="str">
        <f t="shared" si="28"/>
        <v>145</v>
      </c>
      <c r="Y470" s="78">
        <f t="shared" si="27"/>
        <v>1.0138169257340242</v>
      </c>
      <c r="Z470" s="14">
        <v>0.71257231348821015</v>
      </c>
    </row>
    <row r="471" spans="17:26" hidden="1" x14ac:dyDescent="0.25">
      <c r="Q471" s="14">
        <v>2250</v>
      </c>
      <c r="S471" s="14">
        <v>53</v>
      </c>
      <c r="V471">
        <v>15</v>
      </c>
      <c r="W471" s="14">
        <v>5</v>
      </c>
      <c r="X471" s="14" t="str">
        <f t="shared" si="28"/>
        <v>155</v>
      </c>
      <c r="Y471" s="78">
        <f t="shared" si="27"/>
        <v>1.0148038490007401</v>
      </c>
      <c r="Z471" s="14">
        <v>0.71326598329934487</v>
      </c>
    </row>
    <row r="472" spans="17:26" hidden="1" x14ac:dyDescent="0.25">
      <c r="Q472" s="14">
        <v>2255</v>
      </c>
      <c r="S472" s="14">
        <v>53.1</v>
      </c>
      <c r="V472">
        <v>16</v>
      </c>
      <c r="W472" s="14">
        <v>5</v>
      </c>
      <c r="X472" s="14" t="str">
        <f t="shared" si="28"/>
        <v>165</v>
      </c>
      <c r="Y472" s="78">
        <f t="shared" si="27"/>
        <v>1.0157907722674562</v>
      </c>
      <c r="Z472" s="14">
        <v>0.71395965311047971</v>
      </c>
    </row>
    <row r="473" spans="17:26" hidden="1" x14ac:dyDescent="0.25">
      <c r="Q473" s="14">
        <v>2260</v>
      </c>
      <c r="S473" s="14">
        <v>53.2</v>
      </c>
      <c r="V473">
        <v>17</v>
      </c>
      <c r="W473" s="14">
        <v>5</v>
      </c>
      <c r="X473" s="14" t="str">
        <f t="shared" si="28"/>
        <v>175</v>
      </c>
      <c r="Y473" s="78">
        <f t="shared" si="27"/>
        <v>1.0167776955341721</v>
      </c>
      <c r="Z473" s="14">
        <v>0.71465332292161443</v>
      </c>
    </row>
    <row r="474" spans="17:26" hidden="1" x14ac:dyDescent="0.25">
      <c r="Q474" s="14">
        <v>2265</v>
      </c>
      <c r="S474" s="14">
        <v>53.3</v>
      </c>
      <c r="V474">
        <v>18</v>
      </c>
      <c r="W474" s="14">
        <v>5</v>
      </c>
      <c r="X474" s="14" t="str">
        <f t="shared" si="28"/>
        <v>185</v>
      </c>
      <c r="Y474" s="78">
        <f t="shared" si="27"/>
        <v>1.0177646188008882</v>
      </c>
      <c r="Z474" s="14">
        <v>0.71534699273274938</v>
      </c>
    </row>
    <row r="475" spans="17:26" hidden="1" x14ac:dyDescent="0.25">
      <c r="Q475" s="14">
        <v>2270</v>
      </c>
      <c r="S475" s="14">
        <v>53.4</v>
      </c>
      <c r="V475">
        <v>19</v>
      </c>
      <c r="W475" s="14">
        <v>5</v>
      </c>
      <c r="X475" s="14" t="str">
        <f t="shared" si="28"/>
        <v>195</v>
      </c>
      <c r="Y475" s="78">
        <f t="shared" si="27"/>
        <v>1.0187515420676041</v>
      </c>
      <c r="Z475" s="14">
        <v>0.71604066254388399</v>
      </c>
    </row>
    <row r="476" spans="17:26" hidden="1" x14ac:dyDescent="0.25">
      <c r="Q476" s="14">
        <v>2275</v>
      </c>
      <c r="S476" s="14">
        <v>53.5</v>
      </c>
      <c r="V476">
        <v>20</v>
      </c>
      <c r="W476" s="14">
        <v>5</v>
      </c>
      <c r="X476" s="14" t="str">
        <f t="shared" si="28"/>
        <v>205</v>
      </c>
      <c r="Y476" s="78">
        <f t="shared" si="27"/>
        <v>1.0197384653343202</v>
      </c>
      <c r="Z476" s="14">
        <v>0.71673433235501893</v>
      </c>
    </row>
    <row r="477" spans="17:26" hidden="1" x14ac:dyDescent="0.25">
      <c r="Q477" s="14">
        <v>2280</v>
      </c>
      <c r="S477" s="14">
        <v>53.6</v>
      </c>
      <c r="V477">
        <v>21</v>
      </c>
      <c r="W477" s="14">
        <v>5</v>
      </c>
      <c r="X477" s="14" t="str">
        <f t="shared" si="28"/>
        <v>215</v>
      </c>
      <c r="Y477" s="78">
        <f t="shared" si="27"/>
        <v>1.0207253886010361</v>
      </c>
      <c r="Z477" s="14">
        <v>0.71742800216615366</v>
      </c>
    </row>
    <row r="478" spans="17:26" hidden="1" x14ac:dyDescent="0.25">
      <c r="Q478" s="14">
        <v>2285</v>
      </c>
      <c r="S478" s="14">
        <v>53.7</v>
      </c>
      <c r="V478">
        <v>22</v>
      </c>
      <c r="W478" s="14">
        <v>5</v>
      </c>
      <c r="X478" s="14" t="str">
        <f t="shared" si="28"/>
        <v>225</v>
      </c>
      <c r="Y478" s="78">
        <f t="shared" si="27"/>
        <v>1.0217123118677522</v>
      </c>
      <c r="Z478" s="14">
        <v>0.71812167197728838</v>
      </c>
    </row>
    <row r="479" spans="17:26" hidden="1" x14ac:dyDescent="0.25">
      <c r="Q479" s="14">
        <v>2290</v>
      </c>
      <c r="S479" s="14">
        <v>53.8</v>
      </c>
      <c r="V479">
        <v>23</v>
      </c>
      <c r="W479" s="14">
        <v>5</v>
      </c>
      <c r="X479" s="14" t="str">
        <f t="shared" si="28"/>
        <v>235</v>
      </c>
      <c r="Y479" s="78">
        <f t="shared" si="27"/>
        <v>1.0226992351344681</v>
      </c>
      <c r="Z479" s="14">
        <v>0.71881534178842321</v>
      </c>
    </row>
    <row r="480" spans="17:26" hidden="1" x14ac:dyDescent="0.25">
      <c r="Q480" s="14">
        <v>2295</v>
      </c>
      <c r="S480" s="14">
        <v>53.9</v>
      </c>
      <c r="V480">
        <v>24</v>
      </c>
      <c r="W480" s="14">
        <v>5</v>
      </c>
      <c r="X480" s="14" t="str">
        <f t="shared" si="28"/>
        <v>245</v>
      </c>
      <c r="Y480" s="78">
        <f t="shared" si="27"/>
        <v>1.0236861584011843</v>
      </c>
      <c r="Z480" s="14">
        <v>0.71950901159955816</v>
      </c>
    </row>
    <row r="481" spans="17:26" hidden="1" x14ac:dyDescent="0.25">
      <c r="Q481" s="14">
        <v>2300</v>
      </c>
      <c r="S481" s="14">
        <v>54</v>
      </c>
      <c r="V481">
        <v>25</v>
      </c>
      <c r="W481" s="14">
        <v>5</v>
      </c>
      <c r="X481" s="14" t="str">
        <f t="shared" si="28"/>
        <v>255</v>
      </c>
      <c r="Y481" s="78">
        <f t="shared" si="27"/>
        <v>1.0246730816679002</v>
      </c>
      <c r="Z481" s="14">
        <v>0.72020268141069266</v>
      </c>
    </row>
    <row r="482" spans="17:26" hidden="1" x14ac:dyDescent="0.25">
      <c r="Q482" s="14">
        <v>2305</v>
      </c>
      <c r="S482" s="14">
        <v>54.1</v>
      </c>
      <c r="V482">
        <v>26</v>
      </c>
      <c r="W482" s="14">
        <v>5</v>
      </c>
      <c r="X482" s="14" t="str">
        <f t="shared" si="28"/>
        <v>265</v>
      </c>
      <c r="Y482" s="78">
        <f t="shared" si="27"/>
        <v>1.0256600049346163</v>
      </c>
      <c r="Z482" s="14">
        <v>0.7208963512218276</v>
      </c>
    </row>
    <row r="483" spans="17:26" hidden="1" x14ac:dyDescent="0.25">
      <c r="Q483" s="14">
        <v>2310</v>
      </c>
      <c r="S483" s="14">
        <v>54.2</v>
      </c>
      <c r="V483">
        <v>27</v>
      </c>
      <c r="W483" s="14">
        <v>5</v>
      </c>
      <c r="X483" s="14" t="str">
        <f t="shared" si="28"/>
        <v>275</v>
      </c>
      <c r="Y483" s="78">
        <f t="shared" si="27"/>
        <v>1.0266469282013324</v>
      </c>
      <c r="Z483" s="14">
        <v>0.72159002103296244</v>
      </c>
    </row>
    <row r="484" spans="17:26" hidden="1" x14ac:dyDescent="0.25">
      <c r="Q484" s="14">
        <v>2315</v>
      </c>
      <c r="S484" s="14">
        <v>54.3</v>
      </c>
      <c r="V484">
        <v>28</v>
      </c>
      <c r="W484" s="14">
        <v>5</v>
      </c>
      <c r="X484" s="14" t="str">
        <f t="shared" si="28"/>
        <v>285</v>
      </c>
      <c r="Y484" s="78">
        <f t="shared" si="27"/>
        <v>1.0276338514680483</v>
      </c>
      <c r="Z484" s="14">
        <v>0.72228369084409716</v>
      </c>
    </row>
    <row r="485" spans="17:26" hidden="1" x14ac:dyDescent="0.25">
      <c r="Q485" s="14">
        <v>2320</v>
      </c>
      <c r="S485" s="14">
        <v>54.4</v>
      </c>
      <c r="V485">
        <v>29</v>
      </c>
      <c r="W485" s="14">
        <v>5</v>
      </c>
      <c r="X485" s="14" t="str">
        <f t="shared" si="28"/>
        <v>295</v>
      </c>
      <c r="Y485" s="78">
        <f t="shared" si="27"/>
        <v>1.0286207747347644</v>
      </c>
      <c r="Z485" s="14">
        <v>0.7229773606552321</v>
      </c>
    </row>
    <row r="486" spans="17:26" hidden="1" x14ac:dyDescent="0.25">
      <c r="Q486" s="14">
        <v>2325</v>
      </c>
      <c r="S486" s="14">
        <v>54.5</v>
      </c>
      <c r="V486">
        <v>30</v>
      </c>
      <c r="W486" s="14">
        <v>5</v>
      </c>
      <c r="X486" s="14" t="str">
        <f t="shared" si="28"/>
        <v>305</v>
      </c>
      <c r="Y486" s="78">
        <f t="shared" si="27"/>
        <v>1.0296076980014803</v>
      </c>
      <c r="Z486" s="14">
        <v>0.72367103046636672</v>
      </c>
    </row>
    <row r="487" spans="17:26" hidden="1" x14ac:dyDescent="0.25">
      <c r="Q487" s="14">
        <v>2330</v>
      </c>
      <c r="S487" s="14">
        <v>54.6</v>
      </c>
      <c r="V487">
        <v>31</v>
      </c>
      <c r="W487" s="14">
        <v>5</v>
      </c>
      <c r="X487" s="14" t="str">
        <f t="shared" si="28"/>
        <v>315</v>
      </c>
      <c r="Y487" s="78">
        <f t="shared" si="27"/>
        <v>1.0305946212681965</v>
      </c>
      <c r="Z487" s="14">
        <v>0.72436470027750155</v>
      </c>
    </row>
    <row r="488" spans="17:26" hidden="1" x14ac:dyDescent="0.25">
      <c r="Q488" s="14">
        <v>2335</v>
      </c>
      <c r="S488" s="14">
        <v>54.7</v>
      </c>
      <c r="V488">
        <v>32</v>
      </c>
      <c r="W488" s="14">
        <v>5</v>
      </c>
      <c r="X488" s="14" t="str">
        <f t="shared" si="28"/>
        <v>325</v>
      </c>
      <c r="Y488" s="78">
        <f t="shared" si="27"/>
        <v>1.0315815445349124</v>
      </c>
      <c r="Z488" s="14">
        <v>0.72505837008863638</v>
      </c>
    </row>
    <row r="489" spans="17:26" hidden="1" x14ac:dyDescent="0.25">
      <c r="Q489" s="14">
        <v>2340</v>
      </c>
      <c r="S489" s="14">
        <v>54.8</v>
      </c>
      <c r="V489">
        <v>33</v>
      </c>
      <c r="W489" s="14">
        <v>5</v>
      </c>
      <c r="X489" s="14" t="str">
        <f t="shared" si="28"/>
        <v>335</v>
      </c>
      <c r="Y489" s="78">
        <f t="shared" si="27"/>
        <v>1.0325684678016285</v>
      </c>
      <c r="Z489" s="14">
        <v>0.72575203989977111</v>
      </c>
    </row>
    <row r="490" spans="17:26" hidden="1" x14ac:dyDescent="0.25">
      <c r="Q490" s="14">
        <v>2345</v>
      </c>
      <c r="S490" s="14">
        <v>54.9</v>
      </c>
      <c r="V490">
        <v>34</v>
      </c>
      <c r="W490" s="14">
        <v>5</v>
      </c>
      <c r="X490" s="14" t="str">
        <f t="shared" si="28"/>
        <v>345</v>
      </c>
      <c r="Y490" s="78">
        <f t="shared" si="27"/>
        <v>1.0335553910683444</v>
      </c>
      <c r="Z490" s="14">
        <v>0.72644570971090594</v>
      </c>
    </row>
    <row r="491" spans="17:26" hidden="1" x14ac:dyDescent="0.25">
      <c r="Q491" s="14">
        <v>2350</v>
      </c>
      <c r="S491" s="14">
        <v>55</v>
      </c>
      <c r="V491">
        <v>35</v>
      </c>
      <c r="W491" s="14">
        <v>5</v>
      </c>
      <c r="X491" s="14" t="str">
        <f t="shared" si="28"/>
        <v>355</v>
      </c>
      <c r="Y491" s="78">
        <f t="shared" si="27"/>
        <v>1.0345423143350605</v>
      </c>
      <c r="Z491" s="14">
        <v>0.72713937952204077</v>
      </c>
    </row>
    <row r="492" spans="17:26" hidden="1" x14ac:dyDescent="0.25">
      <c r="Q492" s="14">
        <v>2355</v>
      </c>
      <c r="S492" s="14">
        <v>55.1</v>
      </c>
      <c r="V492">
        <v>36</v>
      </c>
      <c r="W492" s="14">
        <v>5</v>
      </c>
      <c r="X492" s="14" t="str">
        <f t="shared" si="28"/>
        <v>365</v>
      </c>
      <c r="Y492" s="78">
        <f t="shared" si="27"/>
        <v>1.0355292376017764</v>
      </c>
      <c r="Z492" s="14">
        <v>0.72783304933317539</v>
      </c>
    </row>
    <row r="493" spans="17:26" hidden="1" x14ac:dyDescent="0.25">
      <c r="Q493" s="14">
        <v>2360</v>
      </c>
      <c r="S493" s="14">
        <v>55.2</v>
      </c>
      <c r="V493">
        <v>37</v>
      </c>
      <c r="W493" s="14">
        <v>5</v>
      </c>
      <c r="X493" s="14" t="str">
        <f t="shared" si="28"/>
        <v>375</v>
      </c>
      <c r="Y493" s="78">
        <f t="shared" si="27"/>
        <v>1.0365161608684925</v>
      </c>
      <c r="Z493" s="14">
        <v>0.72852671914431033</v>
      </c>
    </row>
    <row r="494" spans="17:26" hidden="1" x14ac:dyDescent="0.25">
      <c r="Q494" s="14">
        <v>2365</v>
      </c>
      <c r="S494" s="14">
        <v>55.3</v>
      </c>
      <c r="V494">
        <v>38</v>
      </c>
      <c r="W494" s="14">
        <v>5</v>
      </c>
      <c r="X494" s="14" t="str">
        <f t="shared" si="28"/>
        <v>385</v>
      </c>
      <c r="Y494" s="78">
        <f t="shared" si="27"/>
        <v>1.0375030841352084</v>
      </c>
      <c r="Z494" s="14">
        <v>0.72922038895544505</v>
      </c>
    </row>
    <row r="495" spans="17:26" hidden="1" x14ac:dyDescent="0.25">
      <c r="Q495" s="14">
        <v>2370</v>
      </c>
      <c r="S495" s="14">
        <v>55.4</v>
      </c>
      <c r="V495">
        <v>39</v>
      </c>
      <c r="W495" s="14">
        <v>5</v>
      </c>
      <c r="X495" s="14" t="str">
        <f t="shared" si="28"/>
        <v>395</v>
      </c>
      <c r="Y495" s="78">
        <f t="shared" si="27"/>
        <v>1.0384900074019245</v>
      </c>
      <c r="Z495" s="14">
        <v>0.72991405876657989</v>
      </c>
    </row>
    <row r="496" spans="17:26" hidden="1" x14ac:dyDescent="0.25">
      <c r="Q496" s="14">
        <v>2375</v>
      </c>
      <c r="S496" s="14">
        <v>55.5</v>
      </c>
      <c r="V496">
        <v>40</v>
      </c>
      <c r="W496" s="14">
        <v>5</v>
      </c>
      <c r="X496" s="14" t="str">
        <f t="shared" si="28"/>
        <v>405</v>
      </c>
      <c r="Y496" s="78">
        <f t="shared" si="27"/>
        <v>1.0394769306686404</v>
      </c>
      <c r="Z496" s="14">
        <v>0.73060772857771461</v>
      </c>
    </row>
    <row r="497" spans="17:26" hidden="1" x14ac:dyDescent="0.25">
      <c r="Q497" s="14">
        <v>2380</v>
      </c>
      <c r="S497" s="14">
        <v>55.6</v>
      </c>
      <c r="V497">
        <v>41</v>
      </c>
      <c r="W497" s="14">
        <v>5</v>
      </c>
      <c r="X497" s="14" t="str">
        <f t="shared" si="28"/>
        <v>415</v>
      </c>
      <c r="Y497" s="78">
        <f t="shared" si="27"/>
        <v>1.0404638539353566</v>
      </c>
      <c r="Z497" s="14">
        <v>0.73130139838884956</v>
      </c>
    </row>
    <row r="498" spans="17:26" hidden="1" x14ac:dyDescent="0.25">
      <c r="Q498" s="14">
        <v>2385</v>
      </c>
      <c r="S498" s="14">
        <v>55.7</v>
      </c>
      <c r="V498">
        <v>42</v>
      </c>
      <c r="W498" s="14">
        <v>5</v>
      </c>
      <c r="X498" s="14" t="str">
        <f t="shared" si="28"/>
        <v>425</v>
      </c>
      <c r="Y498" s="78">
        <f t="shared" ref="Y498:Y561" si="29">$Y$153/1013.25*(1013.25+V498)</f>
        <v>1.0414507772020725</v>
      </c>
      <c r="Z498" s="14">
        <v>0.73199506819998417</v>
      </c>
    </row>
    <row r="499" spans="17:26" hidden="1" x14ac:dyDescent="0.25">
      <c r="Q499" s="14">
        <v>2390</v>
      </c>
      <c r="S499" s="14">
        <v>55.8</v>
      </c>
      <c r="V499">
        <v>43</v>
      </c>
      <c r="W499" s="14">
        <v>5</v>
      </c>
      <c r="X499" s="14" t="str">
        <f t="shared" si="28"/>
        <v>435</v>
      </c>
      <c r="Y499" s="78">
        <f t="shared" si="29"/>
        <v>1.0424377004687886</v>
      </c>
      <c r="Z499" s="14">
        <v>0.73268873801111911</v>
      </c>
    </row>
    <row r="500" spans="17:26" hidden="1" x14ac:dyDescent="0.25">
      <c r="Q500" s="14">
        <v>2395</v>
      </c>
      <c r="S500" s="14">
        <v>55.9</v>
      </c>
      <c r="V500">
        <v>44</v>
      </c>
      <c r="W500" s="14">
        <v>5</v>
      </c>
      <c r="X500" s="14" t="str">
        <f t="shared" si="28"/>
        <v>445</v>
      </c>
      <c r="Y500" s="78">
        <f t="shared" si="29"/>
        <v>1.0434246237355045</v>
      </c>
      <c r="Z500" s="14">
        <v>0.73338240782225372</v>
      </c>
    </row>
    <row r="501" spans="17:26" hidden="1" x14ac:dyDescent="0.25">
      <c r="Q501" s="14">
        <v>2400</v>
      </c>
      <c r="S501" s="14">
        <v>56</v>
      </c>
      <c r="V501">
        <v>45</v>
      </c>
      <c r="W501" s="14">
        <v>5</v>
      </c>
      <c r="X501" s="14" t="str">
        <f t="shared" si="28"/>
        <v>455</v>
      </c>
      <c r="Y501" s="78">
        <f t="shared" si="29"/>
        <v>1.0444115470022206</v>
      </c>
      <c r="Z501" s="14">
        <v>0.73407607763338856</v>
      </c>
    </row>
    <row r="502" spans="17:26" hidden="1" x14ac:dyDescent="0.25">
      <c r="Q502" s="14">
        <v>2405</v>
      </c>
      <c r="S502" s="14">
        <v>56.1</v>
      </c>
      <c r="V502">
        <v>46</v>
      </c>
      <c r="W502" s="14">
        <v>5</v>
      </c>
      <c r="X502" s="14" t="str">
        <f t="shared" si="28"/>
        <v>465</v>
      </c>
      <c r="Y502" s="78">
        <f t="shared" si="29"/>
        <v>1.0453984702689365</v>
      </c>
      <c r="Z502" s="14">
        <v>0.73476974744452339</v>
      </c>
    </row>
    <row r="503" spans="17:26" hidden="1" x14ac:dyDescent="0.25">
      <c r="Q503" s="14">
        <v>2410</v>
      </c>
      <c r="S503" s="14">
        <v>56.2</v>
      </c>
      <c r="V503">
        <v>47</v>
      </c>
      <c r="W503" s="14">
        <v>5</v>
      </c>
      <c r="X503" s="14" t="str">
        <f t="shared" si="28"/>
        <v>475</v>
      </c>
      <c r="Y503" s="78">
        <f t="shared" si="29"/>
        <v>1.0463853935356526</v>
      </c>
      <c r="Z503" s="14">
        <v>0.73546341725565811</v>
      </c>
    </row>
    <row r="504" spans="17:26" hidden="1" x14ac:dyDescent="0.25">
      <c r="Q504" s="14">
        <v>2415</v>
      </c>
      <c r="S504" s="14">
        <v>56.3</v>
      </c>
      <c r="V504">
        <v>48</v>
      </c>
      <c r="W504" s="14">
        <v>5</v>
      </c>
      <c r="X504" s="14" t="str">
        <f t="shared" si="28"/>
        <v>485</v>
      </c>
      <c r="Y504" s="78">
        <f t="shared" si="29"/>
        <v>1.0473723168023685</v>
      </c>
      <c r="Z504" s="14">
        <v>0.73615708706679284</v>
      </c>
    </row>
    <row r="505" spans="17:26" hidden="1" x14ac:dyDescent="0.25">
      <c r="Q505" s="14">
        <v>2420</v>
      </c>
      <c r="S505" s="14">
        <v>56.4</v>
      </c>
      <c r="V505">
        <v>49</v>
      </c>
      <c r="W505" s="14">
        <v>5</v>
      </c>
      <c r="X505" s="14" t="str">
        <f t="shared" si="28"/>
        <v>495</v>
      </c>
      <c r="Y505" s="78">
        <f t="shared" si="29"/>
        <v>1.0483592400690847</v>
      </c>
      <c r="Z505" s="14">
        <v>0.73685075687792778</v>
      </c>
    </row>
    <row r="506" spans="17:26" hidden="1" x14ac:dyDescent="0.25">
      <c r="Q506" s="14">
        <v>2425</v>
      </c>
      <c r="S506" s="14">
        <v>56.5</v>
      </c>
      <c r="V506">
        <v>50</v>
      </c>
      <c r="W506" s="14">
        <v>5</v>
      </c>
      <c r="X506" s="14" t="str">
        <f t="shared" si="28"/>
        <v>505</v>
      </c>
      <c r="Y506" s="78">
        <f t="shared" si="29"/>
        <v>1.0493461633358006</v>
      </c>
      <c r="Z506" s="14">
        <v>0.73754442668906239</v>
      </c>
    </row>
    <row r="507" spans="17:26" hidden="1" x14ac:dyDescent="0.25">
      <c r="Q507" s="14">
        <v>2430</v>
      </c>
      <c r="S507" s="14">
        <v>56.6</v>
      </c>
      <c r="V507">
        <v>51</v>
      </c>
      <c r="W507" s="14">
        <v>5</v>
      </c>
      <c r="X507" s="14" t="str">
        <f t="shared" si="28"/>
        <v>515</v>
      </c>
      <c r="Y507" s="78">
        <f t="shared" si="29"/>
        <v>1.0503330866025167</v>
      </c>
      <c r="Z507" s="14">
        <v>0.73823809650019734</v>
      </c>
    </row>
    <row r="508" spans="17:26" hidden="1" x14ac:dyDescent="0.25">
      <c r="Q508" s="14">
        <v>2435</v>
      </c>
      <c r="S508" s="14">
        <v>56.7</v>
      </c>
      <c r="V508">
        <v>52</v>
      </c>
      <c r="W508" s="14">
        <v>5</v>
      </c>
      <c r="X508" s="14" t="str">
        <f t="shared" si="28"/>
        <v>525</v>
      </c>
      <c r="Y508" s="78">
        <f t="shared" si="29"/>
        <v>1.0513200098692326</v>
      </c>
      <c r="Z508" s="14">
        <v>0.73893176631133206</v>
      </c>
    </row>
    <row r="509" spans="17:26" hidden="1" x14ac:dyDescent="0.25">
      <c r="Q509" s="14">
        <v>2440</v>
      </c>
      <c r="S509" s="14">
        <v>56.8</v>
      </c>
      <c r="V509">
        <v>53</v>
      </c>
      <c r="W509" s="14">
        <v>5</v>
      </c>
      <c r="X509" s="14" t="str">
        <f t="shared" si="28"/>
        <v>535</v>
      </c>
      <c r="Y509" s="78">
        <f t="shared" si="29"/>
        <v>1.0523069331359487</v>
      </c>
      <c r="Z509" s="14">
        <v>0.73962543612246689</v>
      </c>
    </row>
    <row r="510" spans="17:26" hidden="1" x14ac:dyDescent="0.25">
      <c r="Q510" s="14">
        <v>2445</v>
      </c>
      <c r="S510" s="14">
        <v>56.9</v>
      </c>
      <c r="V510">
        <v>54</v>
      </c>
      <c r="W510" s="14">
        <v>5</v>
      </c>
      <c r="X510" s="14" t="str">
        <f t="shared" si="28"/>
        <v>545</v>
      </c>
      <c r="Y510" s="78">
        <f t="shared" si="29"/>
        <v>1.0532938564026646</v>
      </c>
      <c r="Z510" s="14">
        <v>0.74031910593360162</v>
      </c>
    </row>
    <row r="511" spans="17:26" hidden="1" x14ac:dyDescent="0.25">
      <c r="Q511" s="14">
        <v>2450</v>
      </c>
      <c r="S511" s="14">
        <v>57</v>
      </c>
      <c r="V511">
        <v>55</v>
      </c>
      <c r="W511" s="14">
        <v>5</v>
      </c>
      <c r="X511" s="14" t="str">
        <f t="shared" si="28"/>
        <v>555</v>
      </c>
      <c r="Y511" s="78">
        <f t="shared" si="29"/>
        <v>1.0542807796693807</v>
      </c>
      <c r="Z511" s="14">
        <v>0.74101277574473656</v>
      </c>
    </row>
    <row r="512" spans="17:26" hidden="1" x14ac:dyDescent="0.25">
      <c r="Q512" s="14">
        <v>2455</v>
      </c>
      <c r="S512" s="14">
        <v>57.1</v>
      </c>
      <c r="V512">
        <v>56</v>
      </c>
      <c r="W512" s="14">
        <v>5</v>
      </c>
      <c r="X512" s="14" t="str">
        <f t="shared" si="28"/>
        <v>565</v>
      </c>
      <c r="Y512" s="78">
        <f t="shared" si="29"/>
        <v>1.0552677029360966</v>
      </c>
      <c r="Z512" s="14">
        <v>0.74170644555587117</v>
      </c>
    </row>
    <row r="513" spans="17:26" hidden="1" x14ac:dyDescent="0.25">
      <c r="Q513" s="14">
        <v>2460</v>
      </c>
      <c r="S513" s="14">
        <v>57.2</v>
      </c>
      <c r="V513">
        <v>57</v>
      </c>
      <c r="W513" s="14">
        <v>5</v>
      </c>
      <c r="X513" s="14" t="str">
        <f t="shared" si="28"/>
        <v>575</v>
      </c>
      <c r="Y513" s="78">
        <f t="shared" si="29"/>
        <v>1.0562546262028127</v>
      </c>
      <c r="Z513" s="14">
        <v>0.74240011536700612</v>
      </c>
    </row>
    <row r="514" spans="17:26" hidden="1" x14ac:dyDescent="0.25">
      <c r="Q514" s="14">
        <v>2465</v>
      </c>
      <c r="S514" s="14">
        <v>57.3</v>
      </c>
      <c r="V514">
        <v>58</v>
      </c>
      <c r="W514" s="14">
        <v>5</v>
      </c>
      <c r="X514" s="14" t="str">
        <f t="shared" si="28"/>
        <v>585</v>
      </c>
      <c r="Y514" s="78">
        <f t="shared" si="29"/>
        <v>1.0572415494695286</v>
      </c>
      <c r="Z514" s="14">
        <v>0.74309378517814073</v>
      </c>
    </row>
    <row r="515" spans="17:26" hidden="1" x14ac:dyDescent="0.25">
      <c r="Q515" s="14">
        <v>2470</v>
      </c>
      <c r="S515" s="14">
        <v>57.4</v>
      </c>
      <c r="V515">
        <v>59</v>
      </c>
      <c r="W515" s="14">
        <v>5</v>
      </c>
      <c r="X515" s="14" t="str">
        <f t="shared" ref="X515:X578" si="30">V515&amp;W515</f>
        <v>595</v>
      </c>
      <c r="Y515" s="78">
        <f t="shared" si="29"/>
        <v>1.0582284727362448</v>
      </c>
      <c r="Z515" s="14">
        <v>0.74378745498927556</v>
      </c>
    </row>
    <row r="516" spans="17:26" hidden="1" x14ac:dyDescent="0.25">
      <c r="Q516" s="14">
        <v>2475</v>
      </c>
      <c r="S516" s="14">
        <v>57.5</v>
      </c>
      <c r="V516">
        <v>60</v>
      </c>
      <c r="W516" s="14">
        <v>5</v>
      </c>
      <c r="X516" s="14" t="str">
        <f t="shared" si="30"/>
        <v>605</v>
      </c>
      <c r="Y516" s="78">
        <f t="shared" si="29"/>
        <v>1.0592153960029607</v>
      </c>
      <c r="Z516" s="14">
        <v>0.7444811248004104</v>
      </c>
    </row>
    <row r="517" spans="17:26" hidden="1" x14ac:dyDescent="0.25">
      <c r="Q517" s="14">
        <v>2480</v>
      </c>
      <c r="S517" s="14">
        <v>57.6</v>
      </c>
      <c r="V517">
        <v>61</v>
      </c>
      <c r="W517" s="14">
        <v>5</v>
      </c>
      <c r="X517" s="14" t="str">
        <f t="shared" si="30"/>
        <v>615</v>
      </c>
      <c r="Y517" s="78">
        <f t="shared" si="29"/>
        <v>1.0602023192696768</v>
      </c>
      <c r="Z517" s="14">
        <v>0.74517479461154512</v>
      </c>
    </row>
    <row r="518" spans="17:26" hidden="1" x14ac:dyDescent="0.25">
      <c r="Q518" s="14">
        <v>2485</v>
      </c>
      <c r="S518" s="14">
        <v>57.7</v>
      </c>
      <c r="V518">
        <v>62</v>
      </c>
      <c r="W518" s="14">
        <v>5</v>
      </c>
      <c r="X518" s="14" t="str">
        <f t="shared" si="30"/>
        <v>625</v>
      </c>
      <c r="Y518" s="78">
        <f t="shared" si="29"/>
        <v>1.0611892425363927</v>
      </c>
      <c r="Z518" s="14">
        <v>0.74586846442267984</v>
      </c>
    </row>
    <row r="519" spans="17:26" hidden="1" x14ac:dyDescent="0.25">
      <c r="Q519" s="14">
        <v>2490</v>
      </c>
      <c r="S519" s="14">
        <v>57.8</v>
      </c>
      <c r="V519">
        <v>63</v>
      </c>
      <c r="W519" s="14">
        <v>5</v>
      </c>
      <c r="X519" s="14" t="str">
        <f t="shared" si="30"/>
        <v>635</v>
      </c>
      <c r="Y519" s="78">
        <f t="shared" si="29"/>
        <v>1.0621761658031088</v>
      </c>
      <c r="Z519" s="14">
        <v>0.74656213423381479</v>
      </c>
    </row>
    <row r="520" spans="17:26" hidden="1" x14ac:dyDescent="0.25">
      <c r="Q520" s="14">
        <v>2495</v>
      </c>
      <c r="S520" s="14">
        <v>57.9</v>
      </c>
      <c r="V520">
        <v>64</v>
      </c>
      <c r="W520" s="14">
        <v>5</v>
      </c>
      <c r="X520" s="14" t="str">
        <f t="shared" si="30"/>
        <v>645</v>
      </c>
      <c r="Y520" s="78">
        <f t="shared" si="29"/>
        <v>1.0631630890698247</v>
      </c>
      <c r="Z520" s="14">
        <v>0.7472558040449494</v>
      </c>
    </row>
    <row r="521" spans="17:26" hidden="1" x14ac:dyDescent="0.25">
      <c r="Q521" s="14">
        <v>2500</v>
      </c>
      <c r="S521" s="14">
        <v>58</v>
      </c>
      <c r="V521">
        <v>65</v>
      </c>
      <c r="W521" s="14">
        <v>5</v>
      </c>
      <c r="X521" s="14" t="str">
        <f t="shared" si="30"/>
        <v>655</v>
      </c>
      <c r="Y521" s="78">
        <f t="shared" si="29"/>
        <v>1.0641500123365408</v>
      </c>
      <c r="Z521" s="14">
        <v>0.74794947385608435</v>
      </c>
    </row>
    <row r="522" spans="17:26" hidden="1" x14ac:dyDescent="0.25">
      <c r="Q522" s="14">
        <v>2505</v>
      </c>
      <c r="S522" s="14">
        <v>58.1</v>
      </c>
      <c r="V522">
        <v>66</v>
      </c>
      <c r="W522" s="14">
        <v>5</v>
      </c>
      <c r="X522" s="14" t="str">
        <f t="shared" si="30"/>
        <v>665</v>
      </c>
      <c r="Y522" s="78">
        <f t="shared" si="29"/>
        <v>1.0651369356032567</v>
      </c>
      <c r="Z522" s="14">
        <v>0.74864314366721907</v>
      </c>
    </row>
    <row r="523" spans="17:26" hidden="1" x14ac:dyDescent="0.25">
      <c r="Q523" s="14">
        <v>2510</v>
      </c>
      <c r="S523" s="14">
        <v>58.2</v>
      </c>
      <c r="V523">
        <v>67</v>
      </c>
      <c r="W523" s="14">
        <v>5</v>
      </c>
      <c r="X523" s="14" t="str">
        <f t="shared" si="30"/>
        <v>675</v>
      </c>
      <c r="Y523" s="78">
        <f t="shared" si="29"/>
        <v>1.0661238588699729</v>
      </c>
      <c r="Z523" s="14">
        <v>0.7493368134783539</v>
      </c>
    </row>
    <row r="524" spans="17:26" hidden="1" x14ac:dyDescent="0.25">
      <c r="Q524" s="14">
        <v>2515</v>
      </c>
      <c r="S524" s="14">
        <v>58.3</v>
      </c>
      <c r="V524">
        <v>68</v>
      </c>
      <c r="W524" s="14">
        <v>5</v>
      </c>
      <c r="X524" s="14" t="str">
        <f t="shared" si="30"/>
        <v>685</v>
      </c>
      <c r="Y524" s="78">
        <f t="shared" si="29"/>
        <v>1.0671107821366888</v>
      </c>
      <c r="Z524" s="14">
        <v>0.75003048328948863</v>
      </c>
    </row>
    <row r="525" spans="17:26" hidden="1" x14ac:dyDescent="0.25">
      <c r="Q525" s="14">
        <v>2520</v>
      </c>
      <c r="S525" s="14">
        <v>58.4</v>
      </c>
      <c r="V525">
        <v>69</v>
      </c>
      <c r="W525" s="14">
        <v>5</v>
      </c>
      <c r="X525" s="14" t="str">
        <f t="shared" si="30"/>
        <v>695</v>
      </c>
      <c r="Y525" s="78">
        <f t="shared" si="29"/>
        <v>1.0680977054034049</v>
      </c>
      <c r="Z525" s="14">
        <v>0.75072415310062357</v>
      </c>
    </row>
    <row r="526" spans="17:26" hidden="1" x14ac:dyDescent="0.25">
      <c r="Q526" s="14">
        <v>2525</v>
      </c>
      <c r="S526" s="14">
        <v>58.5</v>
      </c>
      <c r="V526">
        <v>70</v>
      </c>
      <c r="W526" s="14">
        <v>5</v>
      </c>
      <c r="X526" s="14" t="str">
        <f t="shared" si="30"/>
        <v>705</v>
      </c>
      <c r="Y526" s="78">
        <f t="shared" si="29"/>
        <v>1.0690846286701208</v>
      </c>
      <c r="Z526" s="14">
        <v>0.75141782291175818</v>
      </c>
    </row>
    <row r="527" spans="17:26" hidden="1" x14ac:dyDescent="0.25">
      <c r="Q527" s="14">
        <v>2530</v>
      </c>
      <c r="S527" s="14">
        <v>58.6</v>
      </c>
      <c r="V527">
        <v>71</v>
      </c>
      <c r="W527" s="14">
        <v>5</v>
      </c>
      <c r="X527" s="14" t="str">
        <f t="shared" si="30"/>
        <v>715</v>
      </c>
      <c r="Y527" s="78">
        <f t="shared" si="29"/>
        <v>1.0700715519368369</v>
      </c>
      <c r="Z527" s="14">
        <v>0.75211149272289302</v>
      </c>
    </row>
    <row r="528" spans="17:26" hidden="1" x14ac:dyDescent="0.25">
      <c r="Q528" s="14">
        <v>2535</v>
      </c>
      <c r="S528" s="14">
        <v>58.7</v>
      </c>
      <c r="V528">
        <v>72</v>
      </c>
      <c r="W528" s="14">
        <v>5</v>
      </c>
      <c r="X528" s="14" t="str">
        <f t="shared" si="30"/>
        <v>725</v>
      </c>
      <c r="Y528" s="78">
        <f t="shared" si="29"/>
        <v>1.0710584752035528</v>
      </c>
      <c r="Z528" s="14">
        <v>0.75280516253402785</v>
      </c>
    </row>
    <row r="529" spans="17:26" hidden="1" x14ac:dyDescent="0.25">
      <c r="Q529" s="14">
        <v>2540</v>
      </c>
      <c r="S529" s="14">
        <v>58.8</v>
      </c>
      <c r="V529">
        <v>73</v>
      </c>
      <c r="W529" s="14">
        <v>5</v>
      </c>
      <c r="X529" s="14" t="str">
        <f t="shared" si="30"/>
        <v>735</v>
      </c>
      <c r="Y529" s="78">
        <f t="shared" si="29"/>
        <v>1.0720453984702689</v>
      </c>
      <c r="Z529" s="14">
        <v>0.75349883234516257</v>
      </c>
    </row>
    <row r="530" spans="17:26" hidden="1" x14ac:dyDescent="0.25">
      <c r="Q530" s="14">
        <v>2545</v>
      </c>
      <c r="S530" s="14">
        <v>58.9</v>
      </c>
      <c r="V530">
        <v>74</v>
      </c>
      <c r="W530" s="14">
        <v>5</v>
      </c>
      <c r="X530" s="14" t="str">
        <f t="shared" si="30"/>
        <v>745</v>
      </c>
      <c r="Y530" s="78">
        <f t="shared" si="29"/>
        <v>1.0730323217369848</v>
      </c>
      <c r="Z530" s="14">
        <v>0.75419250215629741</v>
      </c>
    </row>
    <row r="531" spans="17:26" hidden="1" x14ac:dyDescent="0.25">
      <c r="Q531" s="14">
        <v>2550</v>
      </c>
      <c r="S531" s="14">
        <v>59</v>
      </c>
      <c r="V531">
        <v>75</v>
      </c>
      <c r="W531" s="14">
        <v>5</v>
      </c>
      <c r="X531" s="14" t="str">
        <f t="shared" si="30"/>
        <v>755</v>
      </c>
      <c r="Y531" s="78">
        <f t="shared" si="29"/>
        <v>1.0740192450037009</v>
      </c>
      <c r="Z531" s="14">
        <v>0.75488617196743213</v>
      </c>
    </row>
    <row r="532" spans="17:26" hidden="1" x14ac:dyDescent="0.25">
      <c r="Q532" s="14">
        <v>2555</v>
      </c>
      <c r="S532" s="14">
        <v>59.1</v>
      </c>
      <c r="V532">
        <v>76</v>
      </c>
      <c r="W532" s="14">
        <v>5</v>
      </c>
      <c r="X532" s="14" t="str">
        <f t="shared" si="30"/>
        <v>765</v>
      </c>
      <c r="Y532" s="78">
        <f t="shared" si="29"/>
        <v>1.0750061682704168</v>
      </c>
      <c r="Z532" s="14">
        <v>0.75557984177856685</v>
      </c>
    </row>
    <row r="533" spans="17:26" hidden="1" x14ac:dyDescent="0.25">
      <c r="Q533" s="14">
        <v>2560</v>
      </c>
      <c r="S533" s="14">
        <v>59.2</v>
      </c>
      <c r="V533">
        <v>77</v>
      </c>
      <c r="W533" s="14">
        <v>5</v>
      </c>
      <c r="X533" s="14" t="str">
        <f t="shared" si="30"/>
        <v>775</v>
      </c>
      <c r="Y533" s="78">
        <f t="shared" si="29"/>
        <v>1.075993091537133</v>
      </c>
      <c r="Z533" s="14">
        <v>0.7562735115897018</v>
      </c>
    </row>
    <row r="534" spans="17:26" hidden="1" x14ac:dyDescent="0.25">
      <c r="Q534" s="14">
        <v>2565</v>
      </c>
      <c r="S534" s="14">
        <v>59.3</v>
      </c>
      <c r="V534">
        <v>78</v>
      </c>
      <c r="W534" s="14">
        <v>5</v>
      </c>
      <c r="X534" s="14" t="str">
        <f t="shared" si="30"/>
        <v>785</v>
      </c>
      <c r="Y534" s="78">
        <f t="shared" si="29"/>
        <v>1.0769800148038489</v>
      </c>
      <c r="Z534" s="14">
        <v>0.75696718140083641</v>
      </c>
    </row>
    <row r="535" spans="17:26" hidden="1" x14ac:dyDescent="0.25">
      <c r="Q535" s="14">
        <v>2570</v>
      </c>
      <c r="S535" s="14">
        <v>59.4</v>
      </c>
      <c r="V535">
        <v>79</v>
      </c>
      <c r="W535" s="14">
        <v>5</v>
      </c>
      <c r="X535" s="14" t="str">
        <f t="shared" si="30"/>
        <v>795</v>
      </c>
      <c r="Y535" s="78">
        <f t="shared" si="29"/>
        <v>1.077966938070565</v>
      </c>
      <c r="Z535" s="14">
        <v>0.75766085121197135</v>
      </c>
    </row>
    <row r="536" spans="17:26" hidden="1" x14ac:dyDescent="0.25">
      <c r="Q536" s="14">
        <v>2575</v>
      </c>
      <c r="S536" s="14">
        <v>59.5</v>
      </c>
      <c r="V536">
        <v>80</v>
      </c>
      <c r="W536" s="14">
        <v>5</v>
      </c>
      <c r="X536" s="14" t="str">
        <f t="shared" si="30"/>
        <v>805</v>
      </c>
      <c r="Y536" s="78">
        <f t="shared" si="29"/>
        <v>1.0789538613372809</v>
      </c>
      <c r="Z536" s="14">
        <v>0.75835452102310608</v>
      </c>
    </row>
    <row r="537" spans="17:26" hidden="1" x14ac:dyDescent="0.25">
      <c r="Q537" s="14">
        <v>2580</v>
      </c>
      <c r="S537" s="14">
        <v>59.6</v>
      </c>
      <c r="V537">
        <v>81</v>
      </c>
      <c r="W537" s="14">
        <v>5</v>
      </c>
      <c r="X537" s="14" t="str">
        <f t="shared" si="30"/>
        <v>815</v>
      </c>
      <c r="Y537" s="78">
        <f t="shared" si="29"/>
        <v>1.079940784603997</v>
      </c>
      <c r="Z537" s="14">
        <v>0.7590481908342408</v>
      </c>
    </row>
    <row r="538" spans="17:26" hidden="1" x14ac:dyDescent="0.25">
      <c r="Q538" s="14">
        <v>2585</v>
      </c>
      <c r="S538" s="14">
        <v>59.7</v>
      </c>
      <c r="V538">
        <v>82</v>
      </c>
      <c r="W538" s="14">
        <v>5</v>
      </c>
      <c r="X538" s="14" t="str">
        <f t="shared" si="30"/>
        <v>825</v>
      </c>
      <c r="Y538" s="78">
        <f t="shared" si="29"/>
        <v>1.0809277078707129</v>
      </c>
      <c r="Z538" s="14">
        <v>0.75974186064537563</v>
      </c>
    </row>
    <row r="539" spans="17:26" hidden="1" x14ac:dyDescent="0.25">
      <c r="Q539" s="14">
        <v>2590</v>
      </c>
      <c r="S539" s="14">
        <v>59.8</v>
      </c>
      <c r="V539">
        <v>83</v>
      </c>
      <c r="W539" s="14">
        <v>5</v>
      </c>
      <c r="X539" s="14" t="str">
        <f t="shared" si="30"/>
        <v>835</v>
      </c>
      <c r="Y539" s="78">
        <f t="shared" si="29"/>
        <v>1.081914631137429</v>
      </c>
      <c r="Z539" s="14">
        <v>0.76043553045651058</v>
      </c>
    </row>
    <row r="540" spans="17:26" hidden="1" x14ac:dyDescent="0.25">
      <c r="Q540" s="14">
        <v>2595</v>
      </c>
      <c r="S540" s="14">
        <v>59.9</v>
      </c>
      <c r="V540">
        <v>84</v>
      </c>
      <c r="W540" s="14">
        <v>5</v>
      </c>
      <c r="X540" s="14" t="str">
        <f t="shared" si="30"/>
        <v>845</v>
      </c>
      <c r="Y540" s="78">
        <f t="shared" si="29"/>
        <v>1.0829015544041449</v>
      </c>
      <c r="Z540" s="14">
        <v>0.76112920026764519</v>
      </c>
    </row>
    <row r="541" spans="17:26" hidden="1" x14ac:dyDescent="0.25">
      <c r="Q541" s="14">
        <v>2600</v>
      </c>
      <c r="S541" s="14">
        <v>60</v>
      </c>
      <c r="V541">
        <v>85</v>
      </c>
      <c r="W541" s="14">
        <v>5</v>
      </c>
      <c r="X541" s="14" t="str">
        <f t="shared" si="30"/>
        <v>855</v>
      </c>
      <c r="Y541" s="78">
        <f t="shared" si="29"/>
        <v>1.0838884776708611</v>
      </c>
      <c r="Z541" s="14">
        <v>0.76182287007878002</v>
      </c>
    </row>
    <row r="542" spans="17:26" hidden="1" x14ac:dyDescent="0.25">
      <c r="Q542" s="14">
        <v>2605</v>
      </c>
      <c r="V542">
        <v>86</v>
      </c>
      <c r="W542" s="14">
        <v>5</v>
      </c>
      <c r="X542" s="14" t="str">
        <f t="shared" si="30"/>
        <v>865</v>
      </c>
      <c r="Y542" s="78">
        <f t="shared" si="29"/>
        <v>1.084875400937577</v>
      </c>
      <c r="Z542" s="14">
        <v>0.76251653988991486</v>
      </c>
    </row>
    <row r="543" spans="17:26" hidden="1" x14ac:dyDescent="0.25">
      <c r="Q543" s="14">
        <v>2610</v>
      </c>
      <c r="V543">
        <v>87</v>
      </c>
      <c r="W543" s="14">
        <v>5</v>
      </c>
      <c r="X543" s="14" t="str">
        <f t="shared" si="30"/>
        <v>875</v>
      </c>
      <c r="Y543" s="78">
        <f t="shared" si="29"/>
        <v>1.0858623242042931</v>
      </c>
      <c r="Z543" s="14">
        <v>0.76321020970104958</v>
      </c>
    </row>
    <row r="544" spans="17:26" hidden="1" x14ac:dyDescent="0.25">
      <c r="Q544" s="14">
        <v>2615</v>
      </c>
      <c r="V544">
        <v>88</v>
      </c>
      <c r="W544" s="14">
        <v>5</v>
      </c>
      <c r="X544" s="14" t="str">
        <f t="shared" si="30"/>
        <v>885</v>
      </c>
      <c r="Y544" s="78">
        <f t="shared" si="29"/>
        <v>1.086849247471009</v>
      </c>
      <c r="Z544" s="14">
        <v>0.7639038795121843</v>
      </c>
    </row>
    <row r="545" spans="17:26" hidden="1" x14ac:dyDescent="0.25">
      <c r="Q545" s="14">
        <v>2620</v>
      </c>
      <c r="V545">
        <v>89</v>
      </c>
      <c r="W545" s="14">
        <v>5</v>
      </c>
      <c r="X545" s="14" t="str">
        <f t="shared" si="30"/>
        <v>895</v>
      </c>
      <c r="Y545" s="78">
        <f t="shared" si="29"/>
        <v>1.0878361707377251</v>
      </c>
      <c r="Z545" s="14">
        <v>0.76459754932331925</v>
      </c>
    </row>
    <row r="546" spans="17:26" hidden="1" x14ac:dyDescent="0.25">
      <c r="Q546" s="14">
        <v>2625</v>
      </c>
      <c r="V546">
        <v>90</v>
      </c>
      <c r="W546" s="14">
        <v>5</v>
      </c>
      <c r="X546" s="14" t="str">
        <f t="shared" si="30"/>
        <v>905</v>
      </c>
      <c r="Y546" s="78">
        <f t="shared" si="29"/>
        <v>1.088823094004441</v>
      </c>
      <c r="Z546" s="14">
        <v>0.76529121913445386</v>
      </c>
    </row>
    <row r="547" spans="17:26" hidden="1" x14ac:dyDescent="0.25">
      <c r="Q547" s="14">
        <v>2630</v>
      </c>
      <c r="V547">
        <v>91</v>
      </c>
      <c r="W547" s="14">
        <v>5</v>
      </c>
      <c r="X547" s="14" t="str">
        <f t="shared" si="30"/>
        <v>915</v>
      </c>
      <c r="Y547" s="78">
        <f t="shared" si="29"/>
        <v>1.0898100172711571</v>
      </c>
      <c r="Z547" s="14">
        <v>0.7659848889455888</v>
      </c>
    </row>
    <row r="548" spans="17:26" hidden="1" x14ac:dyDescent="0.25">
      <c r="Q548" s="14">
        <v>2635</v>
      </c>
      <c r="V548">
        <v>92</v>
      </c>
      <c r="W548" s="14">
        <v>5</v>
      </c>
      <c r="X548" s="14" t="str">
        <f t="shared" si="30"/>
        <v>925</v>
      </c>
      <c r="Y548" s="78">
        <f t="shared" si="29"/>
        <v>1.0907969405378732</v>
      </c>
      <c r="Z548" s="14">
        <v>0.76667855875672353</v>
      </c>
    </row>
    <row r="549" spans="17:26" hidden="1" x14ac:dyDescent="0.25">
      <c r="Q549" s="14">
        <v>2640</v>
      </c>
      <c r="V549">
        <v>93</v>
      </c>
      <c r="W549" s="14">
        <v>5</v>
      </c>
      <c r="X549" s="14" t="str">
        <f t="shared" si="30"/>
        <v>935</v>
      </c>
      <c r="Y549" s="78">
        <f t="shared" si="29"/>
        <v>1.0917838638045891</v>
      </c>
      <c r="Z549" s="14">
        <v>0.76737222856785836</v>
      </c>
    </row>
    <row r="550" spans="17:26" hidden="1" x14ac:dyDescent="0.25">
      <c r="Q550" s="14">
        <v>2645</v>
      </c>
      <c r="V550">
        <v>94</v>
      </c>
      <c r="W550" s="14">
        <v>5</v>
      </c>
      <c r="X550" s="14" t="str">
        <f t="shared" si="30"/>
        <v>945</v>
      </c>
      <c r="Y550" s="78">
        <f t="shared" si="29"/>
        <v>1.0927707870713053</v>
      </c>
      <c r="Z550" s="14">
        <v>0.76806589837899319</v>
      </c>
    </row>
    <row r="551" spans="17:26" hidden="1" x14ac:dyDescent="0.25">
      <c r="Q551" s="14">
        <v>2650</v>
      </c>
      <c r="V551">
        <v>95</v>
      </c>
      <c r="W551" s="14">
        <v>5</v>
      </c>
      <c r="X551" s="14" t="str">
        <f t="shared" si="30"/>
        <v>955</v>
      </c>
      <c r="Y551" s="78">
        <f t="shared" si="29"/>
        <v>1.0937577103380212</v>
      </c>
      <c r="Z551" s="14">
        <v>0.76875956819012781</v>
      </c>
    </row>
    <row r="552" spans="17:26" hidden="1" x14ac:dyDescent="0.25">
      <c r="Q552" s="14">
        <v>2655</v>
      </c>
      <c r="V552">
        <v>96</v>
      </c>
      <c r="W552" s="14">
        <v>5</v>
      </c>
      <c r="X552" s="14" t="str">
        <f t="shared" si="30"/>
        <v>965</v>
      </c>
      <c r="Y552" s="78">
        <f t="shared" si="29"/>
        <v>1.0947446336047373</v>
      </c>
      <c r="Z552" s="14">
        <v>0.76945323800126275</v>
      </c>
    </row>
    <row r="553" spans="17:26" hidden="1" x14ac:dyDescent="0.25">
      <c r="Q553" s="14">
        <v>2660</v>
      </c>
      <c r="V553">
        <v>97</v>
      </c>
      <c r="W553" s="14">
        <v>5</v>
      </c>
      <c r="X553" s="14" t="str">
        <f t="shared" si="30"/>
        <v>975</v>
      </c>
      <c r="Y553" s="78">
        <f t="shared" si="29"/>
        <v>1.0957315568714532</v>
      </c>
      <c r="Z553" s="14">
        <v>0.77014690781239759</v>
      </c>
    </row>
    <row r="554" spans="17:26" hidden="1" x14ac:dyDescent="0.25">
      <c r="Q554" s="14">
        <v>2665</v>
      </c>
      <c r="V554">
        <v>98</v>
      </c>
      <c r="W554" s="14">
        <v>5</v>
      </c>
      <c r="X554" s="14" t="str">
        <f t="shared" si="30"/>
        <v>985</v>
      </c>
      <c r="Y554" s="78">
        <f t="shared" si="29"/>
        <v>1.0967184801381693</v>
      </c>
      <c r="Z554" s="14">
        <v>0.77084057762353231</v>
      </c>
    </row>
    <row r="555" spans="17:26" hidden="1" x14ac:dyDescent="0.25">
      <c r="Q555" s="14">
        <v>2670</v>
      </c>
      <c r="V555">
        <v>99</v>
      </c>
      <c r="W555" s="14">
        <v>5</v>
      </c>
      <c r="X555" s="14" t="str">
        <f t="shared" si="30"/>
        <v>995</v>
      </c>
      <c r="Y555" s="78">
        <f t="shared" si="29"/>
        <v>1.0977054034048852</v>
      </c>
      <c r="Z555" s="14">
        <v>0.77153424743466703</v>
      </c>
    </row>
    <row r="556" spans="17:26" hidden="1" x14ac:dyDescent="0.25">
      <c r="Q556" s="14">
        <v>2675</v>
      </c>
      <c r="V556">
        <v>100</v>
      </c>
      <c r="W556" s="14">
        <v>5</v>
      </c>
      <c r="X556" s="14" t="str">
        <f t="shared" si="30"/>
        <v>1005</v>
      </c>
      <c r="Y556" s="78">
        <f t="shared" si="29"/>
        <v>1.0986923266716013</v>
      </c>
      <c r="Z556" s="14">
        <v>0.77222791724580198</v>
      </c>
    </row>
    <row r="557" spans="17:26" hidden="1" x14ac:dyDescent="0.25">
      <c r="Q557" s="14">
        <v>2680</v>
      </c>
      <c r="V557">
        <v>101</v>
      </c>
      <c r="W557" s="14">
        <v>5</v>
      </c>
      <c r="X557" s="14" t="str">
        <f t="shared" si="30"/>
        <v>1015</v>
      </c>
      <c r="Y557" s="78">
        <f t="shared" si="29"/>
        <v>1.0996792499383172</v>
      </c>
      <c r="Z557" s="14">
        <v>0.77292158705693659</v>
      </c>
    </row>
    <row r="558" spans="17:26" hidden="1" x14ac:dyDescent="0.25">
      <c r="Q558" s="14">
        <v>2685</v>
      </c>
      <c r="V558">
        <v>102</v>
      </c>
      <c r="W558" s="14">
        <v>5</v>
      </c>
      <c r="X558" s="14" t="str">
        <f t="shared" si="30"/>
        <v>1025</v>
      </c>
      <c r="Y558" s="78">
        <f t="shared" si="29"/>
        <v>1.1006661732050333</v>
      </c>
      <c r="Z558" s="14">
        <v>0.77361525686807153</v>
      </c>
    </row>
    <row r="559" spans="17:26" hidden="1" x14ac:dyDescent="0.25">
      <c r="Q559" s="14">
        <v>2690</v>
      </c>
      <c r="V559">
        <v>103</v>
      </c>
      <c r="W559" s="14">
        <v>5</v>
      </c>
      <c r="X559" s="14" t="str">
        <f t="shared" si="30"/>
        <v>1035</v>
      </c>
      <c r="Y559" s="78">
        <f t="shared" si="29"/>
        <v>1.1016530964717492</v>
      </c>
      <c r="Z559" s="14">
        <v>0.77430892667920626</v>
      </c>
    </row>
    <row r="560" spans="17:26" hidden="1" x14ac:dyDescent="0.25">
      <c r="Q560" s="14">
        <v>2695</v>
      </c>
      <c r="V560">
        <v>104</v>
      </c>
      <c r="W560" s="14">
        <v>5</v>
      </c>
      <c r="X560" s="14" t="str">
        <f t="shared" si="30"/>
        <v>1045</v>
      </c>
      <c r="Y560" s="78">
        <f t="shared" si="29"/>
        <v>1.1026400197384654</v>
      </c>
      <c r="Z560" s="14">
        <v>0.77500259649034098</v>
      </c>
    </row>
    <row r="561" spans="17:26" hidden="1" x14ac:dyDescent="0.25">
      <c r="Q561" s="14">
        <v>2700</v>
      </c>
      <c r="V561">
        <v>105</v>
      </c>
      <c r="W561" s="14">
        <v>5</v>
      </c>
      <c r="X561" s="14" t="str">
        <f t="shared" si="30"/>
        <v>1055</v>
      </c>
      <c r="Y561" s="78">
        <f t="shared" si="29"/>
        <v>1.1036269430051813</v>
      </c>
      <c r="Z561" s="14">
        <v>0.77569626630147581</v>
      </c>
    </row>
    <row r="562" spans="17:26" hidden="1" x14ac:dyDescent="0.25">
      <c r="Q562" s="14">
        <v>2705</v>
      </c>
      <c r="V562">
        <v>106</v>
      </c>
      <c r="W562" s="14">
        <v>5</v>
      </c>
      <c r="X562" s="14" t="str">
        <f t="shared" si="30"/>
        <v>1065</v>
      </c>
      <c r="Y562" s="78">
        <f t="shared" ref="Y562:Y625" si="31">$Y$153/1013.25*(1013.25+V562)</f>
        <v>1.1046138662718974</v>
      </c>
      <c r="Z562" s="14">
        <v>0.77638993611261076</v>
      </c>
    </row>
    <row r="563" spans="17:26" hidden="1" x14ac:dyDescent="0.25">
      <c r="Q563" s="14">
        <v>2710</v>
      </c>
      <c r="V563">
        <v>107</v>
      </c>
      <c r="W563" s="14">
        <v>5</v>
      </c>
      <c r="X563" s="14" t="str">
        <f t="shared" si="30"/>
        <v>1075</v>
      </c>
      <c r="Y563" s="78">
        <f t="shared" si="31"/>
        <v>1.1056007895386133</v>
      </c>
      <c r="Z563" s="14">
        <v>0.77708360592374537</v>
      </c>
    </row>
    <row r="564" spans="17:26" hidden="1" x14ac:dyDescent="0.25">
      <c r="Q564" s="14">
        <v>2715</v>
      </c>
      <c r="V564">
        <v>108</v>
      </c>
      <c r="W564" s="14">
        <v>5</v>
      </c>
      <c r="X564" s="14" t="str">
        <f t="shared" si="30"/>
        <v>1085</v>
      </c>
      <c r="Y564" s="78">
        <f t="shared" si="31"/>
        <v>1.1065877128053294</v>
      </c>
      <c r="Z564" s="14">
        <v>0.7777772757348802</v>
      </c>
    </row>
    <row r="565" spans="17:26" hidden="1" x14ac:dyDescent="0.25">
      <c r="Q565" s="14">
        <v>2720</v>
      </c>
      <c r="V565">
        <v>109</v>
      </c>
      <c r="W565" s="14">
        <v>5</v>
      </c>
      <c r="X565" s="14" t="str">
        <f t="shared" si="30"/>
        <v>1095</v>
      </c>
      <c r="Y565" s="78">
        <f t="shared" si="31"/>
        <v>1.1075746360720453</v>
      </c>
      <c r="Z565" s="14">
        <v>0.77847094554601481</v>
      </c>
    </row>
    <row r="566" spans="17:26" hidden="1" x14ac:dyDescent="0.25">
      <c r="Q566" s="14">
        <v>2725</v>
      </c>
      <c r="V566">
        <v>110</v>
      </c>
      <c r="W566" s="14">
        <v>5</v>
      </c>
      <c r="X566" s="14" t="str">
        <f t="shared" si="30"/>
        <v>1105</v>
      </c>
      <c r="Y566" s="78">
        <f t="shared" si="31"/>
        <v>1.1085615593387614</v>
      </c>
      <c r="Z566" s="14">
        <v>0.77916461535714976</v>
      </c>
    </row>
    <row r="567" spans="17:26" hidden="1" x14ac:dyDescent="0.25">
      <c r="Q567" s="14">
        <v>2730</v>
      </c>
      <c r="V567">
        <v>111</v>
      </c>
      <c r="W567" s="14">
        <v>5</v>
      </c>
      <c r="X567" s="14" t="str">
        <f t="shared" si="30"/>
        <v>1115</v>
      </c>
      <c r="Y567" s="78">
        <f t="shared" si="31"/>
        <v>1.1095484826054773</v>
      </c>
      <c r="Z567" s="14">
        <v>0.77985828516828448</v>
      </c>
    </row>
    <row r="568" spans="17:26" hidden="1" x14ac:dyDescent="0.25">
      <c r="Q568" s="14">
        <v>2735</v>
      </c>
      <c r="V568">
        <v>112</v>
      </c>
      <c r="W568" s="14">
        <v>5</v>
      </c>
      <c r="X568" s="14" t="str">
        <f t="shared" si="30"/>
        <v>1125</v>
      </c>
      <c r="Y568" s="78">
        <f t="shared" si="31"/>
        <v>1.1105354058721935</v>
      </c>
      <c r="Z568" s="14">
        <v>0.78055195497941932</v>
      </c>
    </row>
    <row r="569" spans="17:26" hidden="1" x14ac:dyDescent="0.25">
      <c r="Q569" s="14">
        <v>2740</v>
      </c>
      <c r="V569">
        <v>113</v>
      </c>
      <c r="W569" s="14">
        <v>5</v>
      </c>
      <c r="X569" s="14" t="str">
        <f t="shared" si="30"/>
        <v>1135</v>
      </c>
      <c r="Y569" s="78">
        <f t="shared" si="31"/>
        <v>1.1115223291389094</v>
      </c>
      <c r="Z569" s="14">
        <v>0.78124562479055404</v>
      </c>
    </row>
    <row r="570" spans="17:26" hidden="1" x14ac:dyDescent="0.25">
      <c r="Q570" s="14">
        <v>2745</v>
      </c>
      <c r="V570">
        <v>114</v>
      </c>
      <c r="W570" s="14">
        <v>5</v>
      </c>
      <c r="X570" s="14" t="str">
        <f t="shared" si="30"/>
        <v>1145</v>
      </c>
      <c r="Y570" s="78">
        <f t="shared" si="31"/>
        <v>1.1125092524056255</v>
      </c>
      <c r="Z570" s="14">
        <v>0.78193929460168898</v>
      </c>
    </row>
    <row r="571" spans="17:26" hidden="1" x14ac:dyDescent="0.25">
      <c r="Q571" s="14">
        <v>2750</v>
      </c>
      <c r="V571">
        <v>115</v>
      </c>
      <c r="W571" s="14">
        <v>5</v>
      </c>
      <c r="X571" s="14" t="str">
        <f t="shared" si="30"/>
        <v>1155</v>
      </c>
      <c r="Y571" s="78">
        <f t="shared" si="31"/>
        <v>1.1134961756723414</v>
      </c>
      <c r="Z571" s="14">
        <v>0.7826329644128236</v>
      </c>
    </row>
    <row r="572" spans="17:26" hidden="1" x14ac:dyDescent="0.25">
      <c r="Q572" s="14">
        <v>2755</v>
      </c>
      <c r="V572">
        <v>116</v>
      </c>
      <c r="W572" s="14">
        <v>5</v>
      </c>
      <c r="X572" s="14" t="str">
        <f t="shared" si="30"/>
        <v>1165</v>
      </c>
      <c r="Y572" s="78">
        <f t="shared" si="31"/>
        <v>1.1144830989390575</v>
      </c>
      <c r="Z572" s="14">
        <v>0.78332663422395854</v>
      </c>
    </row>
    <row r="573" spans="17:26" hidden="1" x14ac:dyDescent="0.25">
      <c r="Q573" s="14">
        <v>2760</v>
      </c>
      <c r="V573">
        <v>117</v>
      </c>
      <c r="W573" s="14">
        <v>5</v>
      </c>
      <c r="X573" s="14" t="str">
        <f t="shared" si="30"/>
        <v>1175</v>
      </c>
      <c r="Y573" s="78">
        <f t="shared" si="31"/>
        <v>1.1154700222057734</v>
      </c>
      <c r="Z573" s="14">
        <v>0.78402030403509326</v>
      </c>
    </row>
    <row r="574" spans="17:26" hidden="1" x14ac:dyDescent="0.25">
      <c r="Q574" s="14">
        <v>2765</v>
      </c>
      <c r="V574">
        <v>118</v>
      </c>
      <c r="W574" s="14">
        <v>5</v>
      </c>
      <c r="X574" s="14" t="str">
        <f t="shared" si="30"/>
        <v>1185</v>
      </c>
      <c r="Y574" s="78">
        <f t="shared" si="31"/>
        <v>1.1164569454724895</v>
      </c>
      <c r="Z574" s="14">
        <v>0.78471397384622799</v>
      </c>
    </row>
    <row r="575" spans="17:26" hidden="1" x14ac:dyDescent="0.25">
      <c r="Q575" s="14">
        <v>2770</v>
      </c>
      <c r="V575">
        <v>119</v>
      </c>
      <c r="W575" s="14">
        <v>5</v>
      </c>
      <c r="X575" s="14" t="str">
        <f t="shared" si="30"/>
        <v>1195</v>
      </c>
      <c r="Y575" s="78">
        <f t="shared" si="31"/>
        <v>1.1174438687392054</v>
      </c>
      <c r="Z575" s="14">
        <v>0.78540764365736282</v>
      </c>
    </row>
    <row r="576" spans="17:26" hidden="1" x14ac:dyDescent="0.25">
      <c r="Q576" s="14">
        <v>2775</v>
      </c>
      <c r="V576">
        <v>120</v>
      </c>
      <c r="W576" s="14">
        <v>5</v>
      </c>
      <c r="X576" s="14" t="str">
        <f t="shared" si="30"/>
        <v>1205</v>
      </c>
      <c r="Y576" s="78">
        <f t="shared" si="31"/>
        <v>1.1184307920059215</v>
      </c>
      <c r="Z576" s="14">
        <v>0.78610131346849765</v>
      </c>
    </row>
    <row r="577" spans="17:26" hidden="1" x14ac:dyDescent="0.25">
      <c r="Q577" s="14">
        <v>2780</v>
      </c>
      <c r="V577">
        <v>121</v>
      </c>
      <c r="W577" s="14">
        <v>5</v>
      </c>
      <c r="X577" s="14" t="str">
        <f t="shared" si="30"/>
        <v>1215</v>
      </c>
      <c r="Y577" s="78">
        <f t="shared" si="31"/>
        <v>1.1194177152726374</v>
      </c>
      <c r="Z577" s="14">
        <v>0.78679498327963227</v>
      </c>
    </row>
    <row r="578" spans="17:26" hidden="1" x14ac:dyDescent="0.25">
      <c r="Q578" s="14">
        <v>2785</v>
      </c>
      <c r="V578">
        <v>122</v>
      </c>
      <c r="W578" s="14">
        <v>5</v>
      </c>
      <c r="X578" s="14" t="str">
        <f t="shared" si="30"/>
        <v>1225</v>
      </c>
      <c r="Y578" s="78">
        <f t="shared" si="31"/>
        <v>1.1204046385393536</v>
      </c>
      <c r="Z578" s="14">
        <v>0.78748865309076721</v>
      </c>
    </row>
    <row r="579" spans="17:26" hidden="1" x14ac:dyDescent="0.25">
      <c r="Q579" s="14">
        <v>2790</v>
      </c>
      <c r="V579">
        <v>123</v>
      </c>
      <c r="W579" s="14">
        <v>5</v>
      </c>
      <c r="X579" s="14" t="str">
        <f t="shared" ref="X579:X642" si="32">V579&amp;W579</f>
        <v>1235</v>
      </c>
      <c r="Y579" s="78">
        <f t="shared" si="31"/>
        <v>1.1213915618060695</v>
      </c>
      <c r="Z579" s="14">
        <v>0.78818232290190204</v>
      </c>
    </row>
    <row r="580" spans="17:26" hidden="1" x14ac:dyDescent="0.25">
      <c r="Q580" s="14">
        <v>2795</v>
      </c>
      <c r="V580">
        <v>124</v>
      </c>
      <c r="W580" s="14">
        <v>5</v>
      </c>
      <c r="X580" s="14" t="str">
        <f t="shared" si="32"/>
        <v>1245</v>
      </c>
      <c r="Y580" s="78">
        <f t="shared" si="31"/>
        <v>1.1223784850727856</v>
      </c>
      <c r="Z580" s="14">
        <v>0.78887599271303677</v>
      </c>
    </row>
    <row r="581" spans="17:26" hidden="1" x14ac:dyDescent="0.25">
      <c r="Q581" s="14">
        <v>2800</v>
      </c>
      <c r="V581">
        <v>125</v>
      </c>
      <c r="W581" s="14">
        <v>5</v>
      </c>
      <c r="X581" s="14" t="str">
        <f t="shared" si="32"/>
        <v>1255</v>
      </c>
      <c r="Y581" s="78">
        <f t="shared" si="31"/>
        <v>1.1233654083395015</v>
      </c>
      <c r="Z581" s="14">
        <v>0.78956966252417149</v>
      </c>
    </row>
    <row r="582" spans="17:26" hidden="1" x14ac:dyDescent="0.25">
      <c r="Q582" s="14">
        <v>2805</v>
      </c>
      <c r="V582">
        <v>126</v>
      </c>
      <c r="W582" s="14">
        <v>5</v>
      </c>
      <c r="X582" s="14" t="str">
        <f t="shared" si="32"/>
        <v>1265</v>
      </c>
      <c r="Y582" s="78">
        <f t="shared" si="31"/>
        <v>1.1243523316062176</v>
      </c>
      <c r="Z582" s="14">
        <v>0.79026333233530632</v>
      </c>
    </row>
    <row r="583" spans="17:26" hidden="1" x14ac:dyDescent="0.25">
      <c r="Q583" s="14">
        <v>2810</v>
      </c>
      <c r="V583">
        <v>127</v>
      </c>
      <c r="W583" s="14">
        <v>5</v>
      </c>
      <c r="X583" s="14" t="str">
        <f t="shared" si="32"/>
        <v>1275</v>
      </c>
      <c r="Y583" s="78">
        <f t="shared" si="31"/>
        <v>1.1253392548729335</v>
      </c>
      <c r="Z583" s="14">
        <v>0.79095700214644105</v>
      </c>
    </row>
    <row r="584" spans="17:26" hidden="1" x14ac:dyDescent="0.25">
      <c r="Q584" s="14">
        <v>2815</v>
      </c>
      <c r="V584">
        <v>128</v>
      </c>
      <c r="W584" s="14">
        <v>5</v>
      </c>
      <c r="X584" s="14" t="str">
        <f t="shared" si="32"/>
        <v>1285</v>
      </c>
      <c r="Y584" s="78">
        <f t="shared" si="31"/>
        <v>1.1263261781396496</v>
      </c>
      <c r="Z584" s="14">
        <v>0.79165067195757599</v>
      </c>
    </row>
    <row r="585" spans="17:26" hidden="1" x14ac:dyDescent="0.25">
      <c r="Q585" s="14">
        <v>2820</v>
      </c>
      <c r="V585">
        <v>129</v>
      </c>
      <c r="W585" s="14">
        <v>5</v>
      </c>
      <c r="X585" s="14" t="str">
        <f t="shared" si="32"/>
        <v>1295</v>
      </c>
      <c r="Y585" s="78">
        <f t="shared" si="31"/>
        <v>1.1273131014063655</v>
      </c>
      <c r="Z585" s="14">
        <v>0.7923443417687106</v>
      </c>
    </row>
    <row r="586" spans="17:26" hidden="1" x14ac:dyDescent="0.25">
      <c r="Q586" s="14">
        <v>2825</v>
      </c>
      <c r="V586">
        <v>130</v>
      </c>
      <c r="W586" s="14">
        <v>5</v>
      </c>
      <c r="X586" s="14" t="str">
        <f t="shared" si="32"/>
        <v>1305</v>
      </c>
      <c r="Y586" s="78">
        <f t="shared" si="31"/>
        <v>1.1283000246730817</v>
      </c>
      <c r="Z586" s="14">
        <v>0.79303801157984555</v>
      </c>
    </row>
    <row r="587" spans="17:26" hidden="1" x14ac:dyDescent="0.25">
      <c r="Q587" s="14">
        <v>2830</v>
      </c>
      <c r="V587">
        <v>131</v>
      </c>
      <c r="W587" s="14">
        <v>5</v>
      </c>
      <c r="X587" s="14" t="str">
        <f t="shared" si="32"/>
        <v>1315</v>
      </c>
      <c r="Y587" s="78">
        <f t="shared" si="31"/>
        <v>1.1292869479397976</v>
      </c>
      <c r="Z587" s="14">
        <v>0.79373168139098027</v>
      </c>
    </row>
    <row r="588" spans="17:26" hidden="1" x14ac:dyDescent="0.25">
      <c r="Q588" s="14">
        <v>2835</v>
      </c>
      <c r="V588">
        <v>132</v>
      </c>
      <c r="W588" s="14">
        <v>5</v>
      </c>
      <c r="X588" s="14" t="str">
        <f t="shared" si="32"/>
        <v>1325</v>
      </c>
      <c r="Y588" s="78">
        <f t="shared" si="31"/>
        <v>1.1302738712065137</v>
      </c>
      <c r="Z588" s="14">
        <v>0.79442535120211499</v>
      </c>
    </row>
    <row r="589" spans="17:26" hidden="1" x14ac:dyDescent="0.25">
      <c r="Q589" s="14">
        <v>2840</v>
      </c>
      <c r="V589">
        <v>133</v>
      </c>
      <c r="W589" s="14">
        <v>5</v>
      </c>
      <c r="X589" s="14" t="str">
        <f t="shared" si="32"/>
        <v>1335</v>
      </c>
      <c r="Y589" s="78">
        <f t="shared" si="31"/>
        <v>1.1312607944732296</v>
      </c>
      <c r="Z589" s="14">
        <v>0.79511902101324983</v>
      </c>
    </row>
    <row r="590" spans="17:26" hidden="1" x14ac:dyDescent="0.25">
      <c r="Q590" s="14">
        <v>2845</v>
      </c>
      <c r="V590">
        <v>134</v>
      </c>
      <c r="W590" s="14">
        <v>5</v>
      </c>
      <c r="X590" s="14" t="str">
        <f t="shared" si="32"/>
        <v>1345</v>
      </c>
      <c r="Y590" s="78">
        <f t="shared" si="31"/>
        <v>1.1322477177399457</v>
      </c>
      <c r="Z590" s="14">
        <v>0.79581269082438466</v>
      </c>
    </row>
    <row r="591" spans="17:26" hidden="1" x14ac:dyDescent="0.25">
      <c r="Q591" s="14">
        <v>2850</v>
      </c>
      <c r="V591">
        <v>135</v>
      </c>
      <c r="W591" s="14">
        <v>5</v>
      </c>
      <c r="X591" s="14" t="str">
        <f t="shared" si="32"/>
        <v>1355</v>
      </c>
      <c r="Y591" s="78">
        <f t="shared" si="31"/>
        <v>1.1332346410066616</v>
      </c>
      <c r="Z591" s="14">
        <v>0.79650636063551927</v>
      </c>
    </row>
    <row r="592" spans="17:26" hidden="1" x14ac:dyDescent="0.25">
      <c r="Q592" s="14">
        <v>2855</v>
      </c>
      <c r="V592">
        <v>136</v>
      </c>
      <c r="W592" s="14">
        <v>5</v>
      </c>
      <c r="X592" s="14" t="str">
        <f t="shared" si="32"/>
        <v>1365</v>
      </c>
      <c r="Y592" s="78">
        <f t="shared" si="31"/>
        <v>1.1342215642733777</v>
      </c>
      <c r="Z592" s="14">
        <v>0.79720003044665422</v>
      </c>
    </row>
    <row r="593" spans="17:26" hidden="1" x14ac:dyDescent="0.25">
      <c r="Q593" s="14">
        <v>2860</v>
      </c>
      <c r="V593">
        <v>137</v>
      </c>
      <c r="W593" s="14">
        <v>5</v>
      </c>
      <c r="X593" s="14" t="str">
        <f t="shared" si="32"/>
        <v>1375</v>
      </c>
      <c r="Y593" s="78">
        <f t="shared" si="31"/>
        <v>1.1352084875400936</v>
      </c>
      <c r="Z593" s="14">
        <v>0.79789370025778894</v>
      </c>
    </row>
    <row r="594" spans="17:26" hidden="1" x14ac:dyDescent="0.25">
      <c r="Q594" s="14">
        <v>2865</v>
      </c>
      <c r="V594">
        <v>138</v>
      </c>
      <c r="W594" s="14">
        <v>5</v>
      </c>
      <c r="X594" s="14" t="str">
        <f t="shared" si="32"/>
        <v>1385</v>
      </c>
      <c r="Y594" s="78">
        <f t="shared" si="31"/>
        <v>1.1361954108068097</v>
      </c>
      <c r="Z594" s="14">
        <v>0.79858737006892377</v>
      </c>
    </row>
    <row r="595" spans="17:26" hidden="1" x14ac:dyDescent="0.25">
      <c r="Q595" s="14">
        <v>2870</v>
      </c>
      <c r="V595">
        <v>139</v>
      </c>
      <c r="W595" s="14">
        <v>5</v>
      </c>
      <c r="X595" s="14" t="str">
        <f t="shared" si="32"/>
        <v>1395</v>
      </c>
      <c r="Y595" s="78">
        <f t="shared" si="31"/>
        <v>1.1371823340735256</v>
      </c>
      <c r="Z595" s="14">
        <v>0.7992810398800585</v>
      </c>
    </row>
    <row r="596" spans="17:26" hidden="1" x14ac:dyDescent="0.25">
      <c r="Q596" s="14">
        <v>2875</v>
      </c>
      <c r="V596">
        <v>140</v>
      </c>
      <c r="W596" s="14">
        <v>5</v>
      </c>
      <c r="X596" s="14" t="str">
        <f t="shared" si="32"/>
        <v>1405</v>
      </c>
      <c r="Y596" s="78">
        <f t="shared" si="31"/>
        <v>1.1381692573402418</v>
      </c>
      <c r="Z596" s="14">
        <v>0.79997470969119344</v>
      </c>
    </row>
    <row r="597" spans="17:26" hidden="1" x14ac:dyDescent="0.25">
      <c r="Q597" s="14">
        <v>2880</v>
      </c>
      <c r="V597">
        <v>141</v>
      </c>
      <c r="W597" s="14">
        <v>5</v>
      </c>
      <c r="X597" s="14" t="str">
        <f t="shared" si="32"/>
        <v>1415</v>
      </c>
      <c r="Y597" s="78">
        <f t="shared" si="31"/>
        <v>1.1391561806069577</v>
      </c>
      <c r="Z597" s="14">
        <v>0.80066837950232805</v>
      </c>
    </row>
    <row r="598" spans="17:26" hidden="1" x14ac:dyDescent="0.25">
      <c r="Q598" s="14">
        <v>2885</v>
      </c>
      <c r="V598">
        <v>142</v>
      </c>
      <c r="W598" s="14">
        <v>5</v>
      </c>
      <c r="X598" s="14" t="str">
        <f t="shared" si="32"/>
        <v>1425</v>
      </c>
      <c r="Y598" s="78">
        <f t="shared" si="31"/>
        <v>1.1401431038736738</v>
      </c>
      <c r="Z598" s="14">
        <v>0.801362049313463</v>
      </c>
    </row>
    <row r="599" spans="17:26" hidden="1" x14ac:dyDescent="0.25">
      <c r="Q599" s="14">
        <v>2890</v>
      </c>
      <c r="V599">
        <v>143</v>
      </c>
      <c r="W599" s="14">
        <v>5</v>
      </c>
      <c r="X599" s="14" t="str">
        <f t="shared" si="32"/>
        <v>1435</v>
      </c>
      <c r="Y599" s="78">
        <f t="shared" si="31"/>
        <v>1.1411300271403897</v>
      </c>
      <c r="Z599" s="14">
        <v>0.80205571912459761</v>
      </c>
    </row>
    <row r="600" spans="17:26" hidden="1" x14ac:dyDescent="0.25">
      <c r="Q600" s="14">
        <v>2895</v>
      </c>
      <c r="V600">
        <v>144</v>
      </c>
      <c r="W600" s="14">
        <v>5</v>
      </c>
      <c r="X600" s="14" t="str">
        <f t="shared" si="32"/>
        <v>1445</v>
      </c>
      <c r="Y600" s="78">
        <f t="shared" si="31"/>
        <v>1.1421169504071058</v>
      </c>
      <c r="Z600" s="14">
        <v>0.80274938893573244</v>
      </c>
    </row>
    <row r="601" spans="17:26" hidden="1" x14ac:dyDescent="0.25">
      <c r="Q601" s="14">
        <v>2900</v>
      </c>
      <c r="V601">
        <v>145</v>
      </c>
      <c r="W601" s="14">
        <v>5</v>
      </c>
      <c r="X601" s="14" t="str">
        <f t="shared" si="32"/>
        <v>1455</v>
      </c>
      <c r="Y601" s="78">
        <f t="shared" si="31"/>
        <v>1.1431038736738217</v>
      </c>
      <c r="Z601" s="14">
        <v>0.80344305874686728</v>
      </c>
    </row>
    <row r="602" spans="17:26" hidden="1" x14ac:dyDescent="0.25">
      <c r="Q602" s="14">
        <v>2905</v>
      </c>
      <c r="V602">
        <v>146</v>
      </c>
      <c r="W602" s="14">
        <v>5</v>
      </c>
      <c r="X602" s="14" t="str">
        <f t="shared" si="32"/>
        <v>1465</v>
      </c>
      <c r="Y602" s="78">
        <f t="shared" si="31"/>
        <v>1.1440907969405378</v>
      </c>
      <c r="Z602" s="14">
        <v>0.804136728558002</v>
      </c>
    </row>
    <row r="603" spans="17:26" hidden="1" x14ac:dyDescent="0.25">
      <c r="Q603" s="14">
        <v>2910</v>
      </c>
      <c r="V603">
        <v>147</v>
      </c>
      <c r="W603" s="14">
        <v>5</v>
      </c>
      <c r="X603" s="14" t="str">
        <f t="shared" si="32"/>
        <v>1475</v>
      </c>
      <c r="Y603" s="78">
        <f t="shared" si="31"/>
        <v>1.1450777202072537</v>
      </c>
      <c r="Z603" s="14">
        <v>0.80483039836913683</v>
      </c>
    </row>
    <row r="604" spans="17:26" hidden="1" x14ac:dyDescent="0.25">
      <c r="Q604" s="14">
        <v>2915</v>
      </c>
      <c r="V604">
        <v>148</v>
      </c>
      <c r="W604" s="14">
        <v>5</v>
      </c>
      <c r="X604" s="14" t="str">
        <f t="shared" si="32"/>
        <v>1485</v>
      </c>
      <c r="Y604" s="78">
        <f t="shared" si="31"/>
        <v>1.1460646434739699</v>
      </c>
      <c r="Z604" s="14">
        <v>0.80552406818027167</v>
      </c>
    </row>
    <row r="605" spans="17:26" hidden="1" x14ac:dyDescent="0.25">
      <c r="Q605" s="14">
        <v>2920</v>
      </c>
      <c r="V605">
        <v>149</v>
      </c>
      <c r="W605" s="14">
        <v>5</v>
      </c>
      <c r="X605" s="14" t="str">
        <f t="shared" si="32"/>
        <v>1495</v>
      </c>
      <c r="Y605" s="78">
        <f t="shared" si="31"/>
        <v>1.1470515667406858</v>
      </c>
      <c r="Z605" s="14">
        <v>0.80621773799140628</v>
      </c>
    </row>
    <row r="606" spans="17:26" hidden="1" x14ac:dyDescent="0.25">
      <c r="Q606" s="14">
        <v>2925</v>
      </c>
      <c r="V606">
        <v>150</v>
      </c>
      <c r="W606" s="14">
        <v>5</v>
      </c>
      <c r="X606" s="14" t="str">
        <f t="shared" si="32"/>
        <v>1505</v>
      </c>
      <c r="Y606" s="78">
        <f t="shared" si="31"/>
        <v>1.1480384900074019</v>
      </c>
      <c r="Z606" s="14">
        <v>0.80691140780254123</v>
      </c>
    </row>
    <row r="607" spans="17:26" hidden="1" x14ac:dyDescent="0.25">
      <c r="Q607" s="14">
        <v>2930</v>
      </c>
      <c r="V607">
        <v>-150</v>
      </c>
      <c r="W607" s="14">
        <v>15</v>
      </c>
      <c r="X607" s="14" t="str">
        <f t="shared" si="32"/>
        <v>-15015</v>
      </c>
      <c r="Y607" s="78">
        <f t="shared" si="31"/>
        <v>0.85196150999259801</v>
      </c>
      <c r="Z607" s="14">
        <v>0.57802925799109672</v>
      </c>
    </row>
    <row r="608" spans="17:26" hidden="1" x14ac:dyDescent="0.25">
      <c r="Q608" s="14">
        <v>2935</v>
      </c>
      <c r="V608">
        <v>-149</v>
      </c>
      <c r="W608" s="14">
        <v>15</v>
      </c>
      <c r="X608" s="14" t="str">
        <f t="shared" si="32"/>
        <v>-14915</v>
      </c>
      <c r="Y608" s="78">
        <f t="shared" si="31"/>
        <v>0.85294843325931402</v>
      </c>
      <c r="Z608" s="14">
        <v>0.57869885458303538</v>
      </c>
    </row>
    <row r="609" spans="17:26" hidden="1" x14ac:dyDescent="0.25">
      <c r="Q609" s="14">
        <v>2940</v>
      </c>
      <c r="V609">
        <v>-148</v>
      </c>
      <c r="W609" s="14">
        <v>15</v>
      </c>
      <c r="X609" s="14" t="str">
        <f t="shared" si="32"/>
        <v>-14815</v>
      </c>
      <c r="Y609" s="78">
        <f t="shared" si="31"/>
        <v>0.85393535652603003</v>
      </c>
      <c r="Z609" s="14">
        <v>0.57936845117497415</v>
      </c>
    </row>
    <row r="610" spans="17:26" hidden="1" x14ac:dyDescent="0.25">
      <c r="Q610" s="14">
        <v>2945</v>
      </c>
      <c r="V610">
        <v>-147</v>
      </c>
      <c r="W610" s="14">
        <v>15</v>
      </c>
      <c r="X610" s="14" t="str">
        <f t="shared" si="32"/>
        <v>-14715</v>
      </c>
      <c r="Y610" s="78">
        <f t="shared" si="31"/>
        <v>0.85492227979274604</v>
      </c>
      <c r="Z610" s="14">
        <v>0.58003804776691281</v>
      </c>
    </row>
    <row r="611" spans="17:26" hidden="1" x14ac:dyDescent="0.25">
      <c r="Q611" s="14">
        <v>2950</v>
      </c>
      <c r="V611">
        <v>-146</v>
      </c>
      <c r="W611" s="14">
        <v>15</v>
      </c>
      <c r="X611" s="14" t="str">
        <f t="shared" si="32"/>
        <v>-14615</v>
      </c>
      <c r="Y611" s="78">
        <f t="shared" si="31"/>
        <v>0.85590920305946205</v>
      </c>
      <c r="Z611" s="14">
        <v>0.58070764435885158</v>
      </c>
    </row>
    <row r="612" spans="17:26" hidden="1" x14ac:dyDescent="0.25">
      <c r="Q612" s="14">
        <v>2955</v>
      </c>
      <c r="V612">
        <v>-145</v>
      </c>
      <c r="W612" s="14">
        <v>15</v>
      </c>
      <c r="X612" s="14" t="str">
        <f t="shared" si="32"/>
        <v>-14515</v>
      </c>
      <c r="Y612" s="78">
        <f t="shared" si="31"/>
        <v>0.85689612632617806</v>
      </c>
      <c r="Z612" s="14">
        <v>0.58137724095079035</v>
      </c>
    </row>
    <row r="613" spans="17:26" hidden="1" x14ac:dyDescent="0.25">
      <c r="Q613" s="14">
        <v>2960</v>
      </c>
      <c r="V613">
        <v>-144</v>
      </c>
      <c r="W613" s="14">
        <v>15</v>
      </c>
      <c r="X613" s="14" t="str">
        <f t="shared" si="32"/>
        <v>-14415</v>
      </c>
      <c r="Y613" s="78">
        <f t="shared" si="31"/>
        <v>0.85788304959289408</v>
      </c>
      <c r="Z613" s="14">
        <v>0.58204683754272901</v>
      </c>
    </row>
    <row r="614" spans="17:26" hidden="1" x14ac:dyDescent="0.25">
      <c r="Q614" s="14">
        <v>2965</v>
      </c>
      <c r="V614">
        <v>-143</v>
      </c>
      <c r="W614" s="14">
        <v>15</v>
      </c>
      <c r="X614" s="14" t="str">
        <f t="shared" si="32"/>
        <v>-14315</v>
      </c>
      <c r="Y614" s="78">
        <f t="shared" si="31"/>
        <v>0.85886997285961009</v>
      </c>
      <c r="Z614" s="14">
        <v>0.58271643413466767</v>
      </c>
    </row>
    <row r="615" spans="17:26" hidden="1" x14ac:dyDescent="0.25">
      <c r="Q615" s="14">
        <v>2970</v>
      </c>
      <c r="V615">
        <v>-142</v>
      </c>
      <c r="W615" s="14">
        <v>15</v>
      </c>
      <c r="X615" s="14" t="str">
        <f t="shared" si="32"/>
        <v>-14215</v>
      </c>
      <c r="Y615" s="78">
        <f t="shared" si="31"/>
        <v>0.8598568961263261</v>
      </c>
      <c r="Z615" s="14">
        <v>0.58338603072660644</v>
      </c>
    </row>
    <row r="616" spans="17:26" hidden="1" x14ac:dyDescent="0.25">
      <c r="Q616" s="14">
        <v>2975</v>
      </c>
      <c r="V616">
        <v>-141</v>
      </c>
      <c r="W616" s="14">
        <v>15</v>
      </c>
      <c r="X616" s="14" t="str">
        <f t="shared" si="32"/>
        <v>-14115</v>
      </c>
      <c r="Y616" s="78">
        <f t="shared" si="31"/>
        <v>0.86084381939304211</v>
      </c>
      <c r="Z616" s="14">
        <v>0.58405562731854521</v>
      </c>
    </row>
    <row r="617" spans="17:26" hidden="1" x14ac:dyDescent="0.25">
      <c r="Q617" s="14">
        <v>2980</v>
      </c>
      <c r="V617">
        <v>-140</v>
      </c>
      <c r="W617" s="14">
        <v>15</v>
      </c>
      <c r="X617" s="14" t="str">
        <f t="shared" si="32"/>
        <v>-14015</v>
      </c>
      <c r="Y617" s="78">
        <f t="shared" si="31"/>
        <v>0.86183074265975812</v>
      </c>
      <c r="Z617" s="14">
        <v>0.58472522391048387</v>
      </c>
    </row>
    <row r="618" spans="17:26" hidden="1" x14ac:dyDescent="0.25">
      <c r="Q618" s="14">
        <v>2985</v>
      </c>
      <c r="V618">
        <v>-139</v>
      </c>
      <c r="W618" s="14">
        <v>15</v>
      </c>
      <c r="X618" s="14" t="str">
        <f t="shared" si="32"/>
        <v>-13915</v>
      </c>
      <c r="Y618" s="78">
        <f t="shared" si="31"/>
        <v>0.86281766592647413</v>
      </c>
      <c r="Z618" s="14">
        <v>0.58539482050242253</v>
      </c>
    </row>
    <row r="619" spans="17:26" hidden="1" x14ac:dyDescent="0.25">
      <c r="Q619" s="14">
        <v>2990</v>
      </c>
      <c r="V619">
        <v>-138</v>
      </c>
      <c r="W619" s="14">
        <v>15</v>
      </c>
      <c r="X619" s="14" t="str">
        <f t="shared" si="32"/>
        <v>-13815</v>
      </c>
      <c r="Y619" s="78">
        <f t="shared" si="31"/>
        <v>0.86380458919319014</v>
      </c>
      <c r="Z619" s="14">
        <v>0.5860644170943613</v>
      </c>
    </row>
    <row r="620" spans="17:26" hidden="1" x14ac:dyDescent="0.25">
      <c r="Q620" s="14">
        <v>2995</v>
      </c>
      <c r="V620">
        <v>-137</v>
      </c>
      <c r="W620" s="14">
        <v>15</v>
      </c>
      <c r="X620" s="14" t="str">
        <f t="shared" si="32"/>
        <v>-13715</v>
      </c>
      <c r="Y620" s="78">
        <f t="shared" si="31"/>
        <v>0.86479151245990615</v>
      </c>
      <c r="Z620" s="14">
        <v>0.58673401368629996</v>
      </c>
    </row>
    <row r="621" spans="17:26" hidden="1" x14ac:dyDescent="0.25">
      <c r="Q621" s="14">
        <v>3000</v>
      </c>
      <c r="V621">
        <v>-136</v>
      </c>
      <c r="W621" s="14">
        <v>15</v>
      </c>
      <c r="X621" s="14" t="str">
        <f t="shared" si="32"/>
        <v>-13615</v>
      </c>
      <c r="Y621" s="78">
        <f t="shared" si="31"/>
        <v>0.86577843572662216</v>
      </c>
      <c r="Z621" s="14">
        <v>0.58740361027823873</v>
      </c>
    </row>
    <row r="622" spans="17:26" hidden="1" x14ac:dyDescent="0.25">
      <c r="Q622" s="14">
        <v>3005</v>
      </c>
      <c r="V622">
        <v>-135</v>
      </c>
      <c r="W622" s="14">
        <v>15</v>
      </c>
      <c r="X622" s="14" t="str">
        <f t="shared" si="32"/>
        <v>-13515</v>
      </c>
      <c r="Y622" s="78">
        <f t="shared" si="31"/>
        <v>0.86676535899333818</v>
      </c>
      <c r="Z622" s="14">
        <v>0.58807320687017739</v>
      </c>
    </row>
    <row r="623" spans="17:26" hidden="1" x14ac:dyDescent="0.25">
      <c r="Q623" s="14">
        <v>3010</v>
      </c>
      <c r="V623">
        <v>-134</v>
      </c>
      <c r="W623" s="14">
        <v>15</v>
      </c>
      <c r="X623" s="14" t="str">
        <f t="shared" si="32"/>
        <v>-13415</v>
      </c>
      <c r="Y623" s="78">
        <f t="shared" si="31"/>
        <v>0.86775228226005419</v>
      </c>
      <c r="Z623" s="14">
        <v>0.58874280346211616</v>
      </c>
    </row>
    <row r="624" spans="17:26" hidden="1" x14ac:dyDescent="0.25">
      <c r="Q624" s="14">
        <v>3015</v>
      </c>
      <c r="V624">
        <v>-133</v>
      </c>
      <c r="W624" s="14">
        <v>15</v>
      </c>
      <c r="X624" s="14" t="str">
        <f t="shared" si="32"/>
        <v>-13315</v>
      </c>
      <c r="Y624" s="78">
        <f t="shared" si="31"/>
        <v>0.86873920552677031</v>
      </c>
      <c r="Z624" s="14">
        <v>0.58941240005405493</v>
      </c>
    </row>
    <row r="625" spans="17:26" hidden="1" x14ac:dyDescent="0.25">
      <c r="Q625" s="14">
        <v>3020</v>
      </c>
      <c r="V625">
        <v>-132</v>
      </c>
      <c r="W625" s="14">
        <v>15</v>
      </c>
      <c r="X625" s="14" t="str">
        <f t="shared" si="32"/>
        <v>-13215</v>
      </c>
      <c r="Y625" s="78">
        <f t="shared" si="31"/>
        <v>0.86972612879348632</v>
      </c>
      <c r="Z625" s="14">
        <v>0.59008199664599359</v>
      </c>
    </row>
    <row r="626" spans="17:26" hidden="1" x14ac:dyDescent="0.25">
      <c r="Q626" s="14">
        <v>3025</v>
      </c>
      <c r="V626">
        <v>-131</v>
      </c>
      <c r="W626" s="14">
        <v>15</v>
      </c>
      <c r="X626" s="14" t="str">
        <f t="shared" si="32"/>
        <v>-13115</v>
      </c>
      <c r="Y626" s="78">
        <f t="shared" ref="Y626:Y689" si="33">$Y$153/1013.25*(1013.25+V626)</f>
        <v>0.87071305206020233</v>
      </c>
      <c r="Z626" s="14">
        <v>0.59075159323793236</v>
      </c>
    </row>
    <row r="627" spans="17:26" hidden="1" x14ac:dyDescent="0.25">
      <c r="Q627" s="14">
        <v>3030</v>
      </c>
      <c r="V627">
        <v>-130</v>
      </c>
      <c r="W627" s="14">
        <v>15</v>
      </c>
      <c r="X627" s="14" t="str">
        <f t="shared" si="32"/>
        <v>-13015</v>
      </c>
      <c r="Y627" s="78">
        <f t="shared" si="33"/>
        <v>0.87169997532691834</v>
      </c>
      <c r="Z627" s="14">
        <v>0.59142118982987113</v>
      </c>
    </row>
    <row r="628" spans="17:26" hidden="1" x14ac:dyDescent="0.25">
      <c r="Q628" s="14">
        <v>3035</v>
      </c>
      <c r="V628">
        <v>-129</v>
      </c>
      <c r="W628" s="14">
        <v>15</v>
      </c>
      <c r="X628" s="14" t="str">
        <f t="shared" si="32"/>
        <v>-12915</v>
      </c>
      <c r="Y628" s="78">
        <f t="shared" si="33"/>
        <v>0.87268689859363435</v>
      </c>
      <c r="Z628" s="14">
        <v>0.59209078642180979</v>
      </c>
    </row>
    <row r="629" spans="17:26" hidden="1" x14ac:dyDescent="0.25">
      <c r="Q629" s="14">
        <v>3040</v>
      </c>
      <c r="V629">
        <v>-128</v>
      </c>
      <c r="W629" s="14">
        <v>15</v>
      </c>
      <c r="X629" s="14" t="str">
        <f t="shared" si="32"/>
        <v>-12815</v>
      </c>
      <c r="Y629" s="78">
        <f t="shared" si="33"/>
        <v>0.87367382186035036</v>
      </c>
      <c r="Z629" s="14">
        <v>0.59276038301374856</v>
      </c>
    </row>
    <row r="630" spans="17:26" hidden="1" x14ac:dyDescent="0.25">
      <c r="Q630" s="14">
        <v>3045</v>
      </c>
      <c r="V630">
        <v>-127</v>
      </c>
      <c r="W630" s="14">
        <v>15</v>
      </c>
      <c r="X630" s="14" t="str">
        <f t="shared" si="32"/>
        <v>-12715</v>
      </c>
      <c r="Y630" s="78">
        <f t="shared" si="33"/>
        <v>0.87466074512706637</v>
      </c>
      <c r="Z630" s="14">
        <v>0.59342997960568722</v>
      </c>
    </row>
    <row r="631" spans="17:26" hidden="1" x14ac:dyDescent="0.25">
      <c r="Q631" s="14">
        <v>3050</v>
      </c>
      <c r="V631">
        <v>-126</v>
      </c>
      <c r="W631" s="14">
        <v>15</v>
      </c>
      <c r="X631" s="14" t="str">
        <f t="shared" si="32"/>
        <v>-12615</v>
      </c>
      <c r="Y631" s="78">
        <f t="shared" si="33"/>
        <v>0.87564766839378239</v>
      </c>
      <c r="Z631" s="14">
        <v>0.59409957619762588</v>
      </c>
    </row>
    <row r="632" spans="17:26" hidden="1" x14ac:dyDescent="0.25">
      <c r="Q632" s="14">
        <v>3055</v>
      </c>
      <c r="V632">
        <v>-125</v>
      </c>
      <c r="W632" s="14">
        <v>15</v>
      </c>
      <c r="X632" s="14" t="str">
        <f t="shared" si="32"/>
        <v>-12515</v>
      </c>
      <c r="Y632" s="78">
        <f t="shared" si="33"/>
        <v>0.8766345916604984</v>
      </c>
      <c r="Z632" s="14">
        <v>0.59476917278956465</v>
      </c>
    </row>
    <row r="633" spans="17:26" hidden="1" x14ac:dyDescent="0.25">
      <c r="Q633" s="14">
        <v>3060</v>
      </c>
      <c r="V633">
        <v>-124</v>
      </c>
      <c r="W633" s="14">
        <v>15</v>
      </c>
      <c r="X633" s="14" t="str">
        <f t="shared" si="32"/>
        <v>-12415</v>
      </c>
      <c r="Y633" s="78">
        <f t="shared" si="33"/>
        <v>0.87762151492721441</v>
      </c>
      <c r="Z633" s="14">
        <v>0.59543876938150342</v>
      </c>
    </row>
    <row r="634" spans="17:26" hidden="1" x14ac:dyDescent="0.25">
      <c r="Q634" s="14">
        <v>3065</v>
      </c>
      <c r="V634">
        <v>-123</v>
      </c>
      <c r="W634" s="14">
        <v>15</v>
      </c>
      <c r="X634" s="14" t="str">
        <f t="shared" si="32"/>
        <v>-12315</v>
      </c>
      <c r="Y634" s="78">
        <f t="shared" si="33"/>
        <v>0.87860843819393042</v>
      </c>
      <c r="Z634" s="14">
        <v>0.59610836597344208</v>
      </c>
    </row>
    <row r="635" spans="17:26" hidden="1" x14ac:dyDescent="0.25">
      <c r="Q635" s="14">
        <v>3070</v>
      </c>
      <c r="V635">
        <v>-122</v>
      </c>
      <c r="W635" s="14">
        <v>15</v>
      </c>
      <c r="X635" s="14" t="str">
        <f t="shared" si="32"/>
        <v>-12215</v>
      </c>
      <c r="Y635" s="78">
        <f t="shared" si="33"/>
        <v>0.87959536146064643</v>
      </c>
      <c r="Z635" s="14">
        <v>0.59677796256538074</v>
      </c>
    </row>
    <row r="636" spans="17:26" hidden="1" x14ac:dyDescent="0.25">
      <c r="Q636" s="14">
        <v>3075</v>
      </c>
      <c r="V636">
        <v>-121</v>
      </c>
      <c r="W636" s="14">
        <v>15</v>
      </c>
      <c r="X636" s="14" t="str">
        <f t="shared" si="32"/>
        <v>-12115</v>
      </c>
      <c r="Y636" s="78">
        <f t="shared" si="33"/>
        <v>0.88058228472736244</v>
      </c>
      <c r="Z636" s="14">
        <v>0.59744755915731951</v>
      </c>
    </row>
    <row r="637" spans="17:26" hidden="1" x14ac:dyDescent="0.25">
      <c r="Q637" s="14">
        <v>3080</v>
      </c>
      <c r="V637">
        <v>-120</v>
      </c>
      <c r="W637" s="14">
        <v>15</v>
      </c>
      <c r="X637" s="14" t="str">
        <f t="shared" si="32"/>
        <v>-12015</v>
      </c>
      <c r="Y637" s="78">
        <f t="shared" si="33"/>
        <v>0.88156920799407845</v>
      </c>
      <c r="Z637" s="14">
        <v>0.59811715574925828</v>
      </c>
    </row>
    <row r="638" spans="17:26" hidden="1" x14ac:dyDescent="0.25">
      <c r="Q638" s="14">
        <v>3085</v>
      </c>
      <c r="V638">
        <v>-119</v>
      </c>
      <c r="W638" s="14">
        <v>15</v>
      </c>
      <c r="X638" s="14" t="str">
        <f t="shared" si="32"/>
        <v>-11915</v>
      </c>
      <c r="Y638" s="78">
        <f t="shared" si="33"/>
        <v>0.88255613126079446</v>
      </c>
      <c r="Z638" s="14">
        <v>0.59878675234119694</v>
      </c>
    </row>
    <row r="639" spans="17:26" hidden="1" x14ac:dyDescent="0.25">
      <c r="Q639" s="14">
        <v>3090</v>
      </c>
      <c r="V639">
        <v>-118</v>
      </c>
      <c r="W639" s="14">
        <v>15</v>
      </c>
      <c r="X639" s="14" t="str">
        <f t="shared" si="32"/>
        <v>-11815</v>
      </c>
      <c r="Y639" s="78">
        <f t="shared" si="33"/>
        <v>0.88354305452751047</v>
      </c>
      <c r="Z639" s="14">
        <v>0.5994563489331356</v>
      </c>
    </row>
    <row r="640" spans="17:26" hidden="1" x14ac:dyDescent="0.25">
      <c r="Q640" s="14">
        <v>3095</v>
      </c>
      <c r="V640">
        <v>-117</v>
      </c>
      <c r="W640" s="14">
        <v>15</v>
      </c>
      <c r="X640" s="14" t="str">
        <f t="shared" si="32"/>
        <v>-11715</v>
      </c>
      <c r="Y640" s="78">
        <f t="shared" si="33"/>
        <v>0.88452997779422649</v>
      </c>
      <c r="Z640" s="14">
        <v>0.60012594552507437</v>
      </c>
    </row>
    <row r="641" spans="17:26" hidden="1" x14ac:dyDescent="0.25">
      <c r="Q641" s="14">
        <v>3100</v>
      </c>
      <c r="V641">
        <v>-116</v>
      </c>
      <c r="W641" s="14">
        <v>15</v>
      </c>
      <c r="X641" s="14" t="str">
        <f t="shared" si="32"/>
        <v>-11615</v>
      </c>
      <c r="Y641" s="78">
        <f t="shared" si="33"/>
        <v>0.8855169010609425</v>
      </c>
      <c r="Z641" s="14">
        <v>0.60079554211701314</v>
      </c>
    </row>
    <row r="642" spans="17:26" hidden="1" x14ac:dyDescent="0.25">
      <c r="Q642" s="14">
        <v>3105</v>
      </c>
      <c r="V642">
        <v>-115</v>
      </c>
      <c r="W642" s="14">
        <v>15</v>
      </c>
      <c r="X642" s="14" t="str">
        <f t="shared" si="32"/>
        <v>-11515</v>
      </c>
      <c r="Y642" s="78">
        <f t="shared" si="33"/>
        <v>0.88650382432765851</v>
      </c>
      <c r="Z642" s="14">
        <v>0.6014651387089518</v>
      </c>
    </row>
    <row r="643" spans="17:26" hidden="1" x14ac:dyDescent="0.25">
      <c r="Q643" s="14">
        <v>3110</v>
      </c>
      <c r="V643">
        <v>-114</v>
      </c>
      <c r="W643" s="14">
        <v>15</v>
      </c>
      <c r="X643" s="14" t="str">
        <f t="shared" ref="X643:X706" si="34">V643&amp;W643</f>
        <v>-11415</v>
      </c>
      <c r="Y643" s="78">
        <f t="shared" si="33"/>
        <v>0.88749074759437452</v>
      </c>
      <c r="Z643" s="14">
        <v>0.60213473530089057</v>
      </c>
    </row>
    <row r="644" spans="17:26" hidden="1" x14ac:dyDescent="0.25">
      <c r="Q644" s="14">
        <v>3115</v>
      </c>
      <c r="V644">
        <v>-113</v>
      </c>
      <c r="W644" s="14">
        <v>15</v>
      </c>
      <c r="X644" s="14" t="str">
        <f t="shared" si="34"/>
        <v>-11315</v>
      </c>
      <c r="Y644" s="78">
        <f t="shared" si="33"/>
        <v>0.88847767086109053</v>
      </c>
      <c r="Z644" s="14">
        <v>0.60280433189282923</v>
      </c>
    </row>
    <row r="645" spans="17:26" hidden="1" x14ac:dyDescent="0.25">
      <c r="Q645" s="14">
        <v>3120</v>
      </c>
      <c r="V645">
        <v>-112</v>
      </c>
      <c r="W645" s="14">
        <v>15</v>
      </c>
      <c r="X645" s="14" t="str">
        <f t="shared" si="34"/>
        <v>-11215</v>
      </c>
      <c r="Y645" s="78">
        <f t="shared" si="33"/>
        <v>0.88946459412780654</v>
      </c>
      <c r="Z645" s="14">
        <v>0.60347392848476789</v>
      </c>
    </row>
    <row r="646" spans="17:26" hidden="1" x14ac:dyDescent="0.25">
      <c r="Q646" s="14">
        <v>3125</v>
      </c>
      <c r="V646">
        <v>-111</v>
      </c>
      <c r="W646" s="14">
        <v>15</v>
      </c>
      <c r="X646" s="14" t="str">
        <f t="shared" si="34"/>
        <v>-11115</v>
      </c>
      <c r="Y646" s="78">
        <f t="shared" si="33"/>
        <v>0.89045151739452255</v>
      </c>
      <c r="Z646" s="14">
        <v>0.60414352507670666</v>
      </c>
    </row>
    <row r="647" spans="17:26" hidden="1" x14ac:dyDescent="0.25">
      <c r="Q647" s="14">
        <v>3130</v>
      </c>
      <c r="V647">
        <v>-110</v>
      </c>
      <c r="W647" s="14">
        <v>15</v>
      </c>
      <c r="X647" s="14" t="str">
        <f t="shared" si="34"/>
        <v>-11015</v>
      </c>
      <c r="Y647" s="78">
        <f t="shared" si="33"/>
        <v>0.89143844066123856</v>
      </c>
      <c r="Z647" s="14">
        <v>0.60481312166864543</v>
      </c>
    </row>
    <row r="648" spans="17:26" hidden="1" x14ac:dyDescent="0.25">
      <c r="Q648" s="14">
        <v>3135</v>
      </c>
      <c r="V648">
        <v>-109</v>
      </c>
      <c r="W648" s="14">
        <v>15</v>
      </c>
      <c r="X648" s="14" t="str">
        <f t="shared" si="34"/>
        <v>-10915</v>
      </c>
      <c r="Y648" s="78">
        <f t="shared" si="33"/>
        <v>0.89242536392795457</v>
      </c>
      <c r="Z648" s="14">
        <v>0.60548271826058409</v>
      </c>
    </row>
    <row r="649" spans="17:26" hidden="1" x14ac:dyDescent="0.25">
      <c r="Q649" s="14">
        <v>3140</v>
      </c>
      <c r="V649">
        <v>-108</v>
      </c>
      <c r="W649" s="14">
        <v>15</v>
      </c>
      <c r="X649" s="14" t="str">
        <f t="shared" si="34"/>
        <v>-10815</v>
      </c>
      <c r="Y649" s="78">
        <f t="shared" si="33"/>
        <v>0.89341228719467058</v>
      </c>
      <c r="Z649" s="14">
        <v>0.60615231485252274</v>
      </c>
    </row>
    <row r="650" spans="17:26" hidden="1" x14ac:dyDescent="0.25">
      <c r="Q650" s="14">
        <v>3145</v>
      </c>
      <c r="V650">
        <v>-107</v>
      </c>
      <c r="W650" s="14">
        <v>15</v>
      </c>
      <c r="X650" s="14" t="str">
        <f t="shared" si="34"/>
        <v>-10715</v>
      </c>
      <c r="Y650" s="78">
        <f t="shared" si="33"/>
        <v>0.8943992104613866</v>
      </c>
      <c r="Z650" s="14">
        <v>0.60682191144446151</v>
      </c>
    </row>
    <row r="651" spans="17:26" hidden="1" x14ac:dyDescent="0.25">
      <c r="Q651" s="14">
        <v>3150</v>
      </c>
      <c r="V651">
        <v>-106</v>
      </c>
      <c r="W651" s="14">
        <v>15</v>
      </c>
      <c r="X651" s="14" t="str">
        <f t="shared" si="34"/>
        <v>-10615</v>
      </c>
      <c r="Y651" s="78">
        <f t="shared" si="33"/>
        <v>0.89538613372810261</v>
      </c>
      <c r="Z651" s="14">
        <v>0.60749150803640029</v>
      </c>
    </row>
    <row r="652" spans="17:26" hidden="1" x14ac:dyDescent="0.25">
      <c r="Q652" s="14">
        <v>3155</v>
      </c>
      <c r="V652">
        <v>-105</v>
      </c>
      <c r="W652" s="14">
        <v>15</v>
      </c>
      <c r="X652" s="14" t="str">
        <f t="shared" si="34"/>
        <v>-10515</v>
      </c>
      <c r="Y652" s="78">
        <f t="shared" si="33"/>
        <v>0.89637305699481862</v>
      </c>
      <c r="Z652" s="14">
        <v>0.60816110462833894</v>
      </c>
    </row>
    <row r="653" spans="17:26" hidden="1" x14ac:dyDescent="0.25">
      <c r="Q653" s="14">
        <v>3160</v>
      </c>
      <c r="V653">
        <v>-104</v>
      </c>
      <c r="W653" s="14">
        <v>15</v>
      </c>
      <c r="X653" s="14" t="str">
        <f t="shared" si="34"/>
        <v>-10415</v>
      </c>
      <c r="Y653" s="78">
        <f t="shared" si="33"/>
        <v>0.89735998026153463</v>
      </c>
      <c r="Z653" s="14">
        <v>0.60883070122027771</v>
      </c>
    </row>
    <row r="654" spans="17:26" hidden="1" x14ac:dyDescent="0.25">
      <c r="Q654" s="14">
        <v>3165</v>
      </c>
      <c r="V654">
        <v>-103</v>
      </c>
      <c r="W654" s="14">
        <v>15</v>
      </c>
      <c r="X654" s="14" t="str">
        <f t="shared" si="34"/>
        <v>-10315</v>
      </c>
      <c r="Y654" s="78">
        <f t="shared" si="33"/>
        <v>0.89834690352825064</v>
      </c>
      <c r="Z654" s="14">
        <v>0.60950029781221637</v>
      </c>
    </row>
    <row r="655" spans="17:26" hidden="1" x14ac:dyDescent="0.25">
      <c r="Q655" s="14">
        <v>3170</v>
      </c>
      <c r="V655">
        <v>-102</v>
      </c>
      <c r="W655" s="14">
        <v>15</v>
      </c>
      <c r="X655" s="14" t="str">
        <f t="shared" si="34"/>
        <v>-10215</v>
      </c>
      <c r="Y655" s="78">
        <f t="shared" si="33"/>
        <v>0.89933382679496665</v>
      </c>
      <c r="Z655" s="14">
        <v>0.61016989440415503</v>
      </c>
    </row>
    <row r="656" spans="17:26" hidden="1" x14ac:dyDescent="0.25">
      <c r="Q656" s="14">
        <v>3175</v>
      </c>
      <c r="V656">
        <v>-101</v>
      </c>
      <c r="W656" s="14">
        <v>15</v>
      </c>
      <c r="X656" s="14" t="str">
        <f t="shared" si="34"/>
        <v>-10115</v>
      </c>
      <c r="Y656" s="78">
        <f t="shared" si="33"/>
        <v>0.90032075006168266</v>
      </c>
      <c r="Z656" s="14">
        <v>0.6108394909960938</v>
      </c>
    </row>
    <row r="657" spans="17:26" hidden="1" x14ac:dyDescent="0.25">
      <c r="Q657" s="14">
        <v>3180</v>
      </c>
      <c r="V657">
        <v>-100</v>
      </c>
      <c r="W657" s="14">
        <v>15</v>
      </c>
      <c r="X657" s="14" t="str">
        <f t="shared" si="34"/>
        <v>-10015</v>
      </c>
      <c r="Y657" s="78">
        <f t="shared" si="33"/>
        <v>0.90130767332839867</v>
      </c>
      <c r="Z657" s="14">
        <v>0.61150908758803257</v>
      </c>
    </row>
    <row r="658" spans="17:26" hidden="1" x14ac:dyDescent="0.25">
      <c r="Q658" s="14">
        <v>3185</v>
      </c>
      <c r="V658">
        <v>-99</v>
      </c>
      <c r="W658" s="14">
        <v>15</v>
      </c>
      <c r="X658" s="14" t="str">
        <f t="shared" si="34"/>
        <v>-9915</v>
      </c>
      <c r="Y658" s="78">
        <f t="shared" si="33"/>
        <v>0.90229459659511468</v>
      </c>
      <c r="Z658" s="14">
        <v>0.61217868417997123</v>
      </c>
    </row>
    <row r="659" spans="17:26" hidden="1" x14ac:dyDescent="0.25">
      <c r="Q659" s="14">
        <v>3190</v>
      </c>
      <c r="V659">
        <v>-98</v>
      </c>
      <c r="W659" s="14">
        <v>15</v>
      </c>
      <c r="X659" s="14" t="str">
        <f t="shared" si="34"/>
        <v>-9815</v>
      </c>
      <c r="Y659" s="78">
        <f t="shared" si="33"/>
        <v>0.9032815198618307</v>
      </c>
      <c r="Z659" s="14">
        <v>0.61284828077190989</v>
      </c>
    </row>
    <row r="660" spans="17:26" hidden="1" x14ac:dyDescent="0.25">
      <c r="Q660" s="14">
        <v>3195</v>
      </c>
      <c r="V660">
        <v>-97</v>
      </c>
      <c r="W660" s="14">
        <v>15</v>
      </c>
      <c r="X660" s="14" t="str">
        <f t="shared" si="34"/>
        <v>-9715</v>
      </c>
      <c r="Y660" s="78">
        <f t="shared" si="33"/>
        <v>0.90426844312854671</v>
      </c>
      <c r="Z660" s="14">
        <v>0.61351787736384866</v>
      </c>
    </row>
    <row r="661" spans="17:26" hidden="1" x14ac:dyDescent="0.25">
      <c r="Q661" s="14">
        <v>3200</v>
      </c>
      <c r="V661">
        <v>-96</v>
      </c>
      <c r="W661" s="14">
        <v>15</v>
      </c>
      <c r="X661" s="14" t="str">
        <f t="shared" si="34"/>
        <v>-9615</v>
      </c>
      <c r="Y661" s="78">
        <f t="shared" si="33"/>
        <v>0.90525536639526272</v>
      </c>
      <c r="Z661" s="14">
        <v>0.61418747395578743</v>
      </c>
    </row>
    <row r="662" spans="17:26" hidden="1" x14ac:dyDescent="0.25">
      <c r="Q662" s="14">
        <v>3205</v>
      </c>
      <c r="V662">
        <v>-95</v>
      </c>
      <c r="W662" s="14">
        <v>15</v>
      </c>
      <c r="X662" s="14" t="str">
        <f t="shared" si="34"/>
        <v>-9515</v>
      </c>
      <c r="Y662" s="78">
        <f t="shared" si="33"/>
        <v>0.90624228966197873</v>
      </c>
      <c r="Z662" s="14">
        <v>0.61485707054772609</v>
      </c>
    </row>
    <row r="663" spans="17:26" hidden="1" x14ac:dyDescent="0.25">
      <c r="Q663" s="14">
        <v>3210</v>
      </c>
      <c r="V663">
        <v>-94</v>
      </c>
      <c r="W663" s="14">
        <v>15</v>
      </c>
      <c r="X663" s="14" t="str">
        <f t="shared" si="34"/>
        <v>-9415</v>
      </c>
      <c r="Y663" s="78">
        <f t="shared" si="33"/>
        <v>0.90722921292869474</v>
      </c>
      <c r="Z663" s="14">
        <v>0.61552666713966475</v>
      </c>
    </row>
    <row r="664" spans="17:26" hidden="1" x14ac:dyDescent="0.25">
      <c r="Q664" s="14">
        <v>3215</v>
      </c>
      <c r="V664">
        <v>-93</v>
      </c>
      <c r="W664" s="14">
        <v>15</v>
      </c>
      <c r="X664" s="14" t="str">
        <f t="shared" si="34"/>
        <v>-9315</v>
      </c>
      <c r="Y664" s="78">
        <f t="shared" si="33"/>
        <v>0.90821613619541075</v>
      </c>
      <c r="Z664" s="14">
        <v>0.61619626373160352</v>
      </c>
    </row>
    <row r="665" spans="17:26" hidden="1" x14ac:dyDescent="0.25">
      <c r="Q665" s="14">
        <v>3220</v>
      </c>
      <c r="V665">
        <v>-92</v>
      </c>
      <c r="W665" s="14">
        <v>15</v>
      </c>
      <c r="X665" s="14" t="str">
        <f t="shared" si="34"/>
        <v>-9215</v>
      </c>
      <c r="Y665" s="78">
        <f t="shared" si="33"/>
        <v>0.90920305946212676</v>
      </c>
      <c r="Z665" s="14">
        <v>0.61686586032354229</v>
      </c>
    </row>
    <row r="666" spans="17:26" hidden="1" x14ac:dyDescent="0.25">
      <c r="Q666" s="14">
        <v>3225</v>
      </c>
      <c r="V666">
        <v>-91</v>
      </c>
      <c r="W666" s="14">
        <v>15</v>
      </c>
      <c r="X666" s="14" t="str">
        <f t="shared" si="34"/>
        <v>-9115</v>
      </c>
      <c r="Y666" s="78">
        <f t="shared" si="33"/>
        <v>0.91018998272884277</v>
      </c>
      <c r="Z666" s="14">
        <v>0.61753545691548095</v>
      </c>
    </row>
    <row r="667" spans="17:26" hidden="1" x14ac:dyDescent="0.25">
      <c r="Q667" s="14">
        <v>3230</v>
      </c>
      <c r="V667">
        <v>-90</v>
      </c>
      <c r="W667" s="14">
        <v>15</v>
      </c>
      <c r="X667" s="14" t="str">
        <f t="shared" si="34"/>
        <v>-9015</v>
      </c>
      <c r="Y667" s="78">
        <f t="shared" si="33"/>
        <v>0.91117690599555878</v>
      </c>
      <c r="Z667" s="14">
        <v>0.61820505350741972</v>
      </c>
    </row>
    <row r="668" spans="17:26" hidden="1" x14ac:dyDescent="0.25">
      <c r="Q668" s="14">
        <v>3235</v>
      </c>
      <c r="V668">
        <v>-89</v>
      </c>
      <c r="W668" s="14">
        <v>15</v>
      </c>
      <c r="X668" s="14" t="str">
        <f t="shared" si="34"/>
        <v>-8915</v>
      </c>
      <c r="Y668" s="78">
        <f t="shared" si="33"/>
        <v>0.91216382926227479</v>
      </c>
      <c r="Z668" s="14">
        <v>0.61887465009935838</v>
      </c>
    </row>
    <row r="669" spans="17:26" hidden="1" x14ac:dyDescent="0.25">
      <c r="Q669" s="14">
        <v>3240</v>
      </c>
      <c r="V669">
        <v>-88</v>
      </c>
      <c r="W669" s="14">
        <v>15</v>
      </c>
      <c r="X669" s="14" t="str">
        <f t="shared" si="34"/>
        <v>-8815</v>
      </c>
      <c r="Y669" s="78">
        <f t="shared" si="33"/>
        <v>0.91315075252899081</v>
      </c>
      <c r="Z669" s="14">
        <v>0.61954424669129704</v>
      </c>
    </row>
    <row r="670" spans="17:26" hidden="1" x14ac:dyDescent="0.25">
      <c r="Q670" s="14">
        <v>3245</v>
      </c>
      <c r="V670">
        <v>-87</v>
      </c>
      <c r="W670" s="14">
        <v>15</v>
      </c>
      <c r="X670" s="14" t="str">
        <f t="shared" si="34"/>
        <v>-8715</v>
      </c>
      <c r="Y670" s="78">
        <f t="shared" si="33"/>
        <v>0.91413767579570682</v>
      </c>
      <c r="Z670" s="14">
        <v>0.62021384328323581</v>
      </c>
    </row>
    <row r="671" spans="17:26" hidden="1" x14ac:dyDescent="0.25">
      <c r="Q671" s="14">
        <v>3250</v>
      </c>
      <c r="V671">
        <v>-86</v>
      </c>
      <c r="W671" s="14">
        <v>15</v>
      </c>
      <c r="X671" s="14" t="str">
        <f t="shared" si="34"/>
        <v>-8615</v>
      </c>
      <c r="Y671" s="78">
        <f t="shared" si="33"/>
        <v>0.91512459906242283</v>
      </c>
      <c r="Z671" s="14">
        <v>0.62088343987517458</v>
      </c>
    </row>
    <row r="672" spans="17:26" hidden="1" x14ac:dyDescent="0.25">
      <c r="Q672" s="14">
        <v>3255</v>
      </c>
      <c r="V672">
        <v>-85</v>
      </c>
      <c r="W672" s="14">
        <v>15</v>
      </c>
      <c r="X672" s="14" t="str">
        <f t="shared" si="34"/>
        <v>-8515</v>
      </c>
      <c r="Y672" s="78">
        <f t="shared" si="33"/>
        <v>0.91611152232913884</v>
      </c>
      <c r="Z672" s="14">
        <v>0.62155303646711324</v>
      </c>
    </row>
    <row r="673" spans="17:26" hidden="1" x14ac:dyDescent="0.25">
      <c r="Q673" s="14">
        <v>3260</v>
      </c>
      <c r="V673">
        <v>-84</v>
      </c>
      <c r="W673" s="14">
        <v>15</v>
      </c>
      <c r="X673" s="14" t="str">
        <f t="shared" si="34"/>
        <v>-8415</v>
      </c>
      <c r="Y673" s="78">
        <f t="shared" si="33"/>
        <v>0.91709844559585485</v>
      </c>
      <c r="Z673" s="14">
        <v>0.6222226330590519</v>
      </c>
    </row>
    <row r="674" spans="17:26" hidden="1" x14ac:dyDescent="0.25">
      <c r="Q674" s="14">
        <v>3265</v>
      </c>
      <c r="V674">
        <v>-83</v>
      </c>
      <c r="W674" s="14">
        <v>15</v>
      </c>
      <c r="X674" s="14" t="str">
        <f t="shared" si="34"/>
        <v>-8315</v>
      </c>
      <c r="Y674" s="78">
        <f t="shared" si="33"/>
        <v>0.91808536886257086</v>
      </c>
      <c r="Z674" s="14">
        <v>0.62289222965099067</v>
      </c>
    </row>
    <row r="675" spans="17:26" hidden="1" x14ac:dyDescent="0.25">
      <c r="Q675" s="14">
        <v>3270</v>
      </c>
      <c r="V675">
        <v>-82</v>
      </c>
      <c r="W675" s="14">
        <v>15</v>
      </c>
      <c r="X675" s="14" t="str">
        <f t="shared" si="34"/>
        <v>-8215</v>
      </c>
      <c r="Y675" s="78">
        <f t="shared" si="33"/>
        <v>0.91907229212928687</v>
      </c>
      <c r="Z675" s="14">
        <v>0.62356182624292944</v>
      </c>
    </row>
    <row r="676" spans="17:26" hidden="1" x14ac:dyDescent="0.25">
      <c r="Q676" s="14">
        <v>3275</v>
      </c>
      <c r="V676">
        <v>-81</v>
      </c>
      <c r="W676" s="14">
        <v>15</v>
      </c>
      <c r="X676" s="14" t="str">
        <f t="shared" si="34"/>
        <v>-8115</v>
      </c>
      <c r="Y676" s="78">
        <f t="shared" si="33"/>
        <v>0.92005921539600288</v>
      </c>
      <c r="Z676" s="14">
        <v>0.6242314228348681</v>
      </c>
    </row>
    <row r="677" spans="17:26" hidden="1" x14ac:dyDescent="0.25">
      <c r="Q677" s="14">
        <v>3280</v>
      </c>
      <c r="V677">
        <v>-80</v>
      </c>
      <c r="W677" s="14">
        <v>15</v>
      </c>
      <c r="X677" s="14" t="str">
        <f t="shared" si="34"/>
        <v>-8015</v>
      </c>
      <c r="Y677" s="78">
        <f t="shared" si="33"/>
        <v>0.92104613866271889</v>
      </c>
      <c r="Z677" s="14">
        <v>0.62490101942680687</v>
      </c>
    </row>
    <row r="678" spans="17:26" hidden="1" x14ac:dyDescent="0.25">
      <c r="Q678" s="14">
        <v>3285</v>
      </c>
      <c r="V678">
        <v>-79</v>
      </c>
      <c r="W678" s="14">
        <v>15</v>
      </c>
      <c r="X678" s="14" t="str">
        <f t="shared" si="34"/>
        <v>-7915</v>
      </c>
      <c r="Y678" s="78">
        <f t="shared" si="33"/>
        <v>0.92203306192943491</v>
      </c>
      <c r="Z678" s="14">
        <v>0.62557061601874553</v>
      </c>
    </row>
    <row r="679" spans="17:26" hidden="1" x14ac:dyDescent="0.25">
      <c r="Q679" s="14">
        <v>3290</v>
      </c>
      <c r="V679">
        <v>-78</v>
      </c>
      <c r="W679" s="14">
        <v>15</v>
      </c>
      <c r="X679" s="14" t="str">
        <f t="shared" si="34"/>
        <v>-7815</v>
      </c>
      <c r="Y679" s="78">
        <f t="shared" si="33"/>
        <v>0.92301998519615092</v>
      </c>
      <c r="Z679" s="14">
        <v>0.6262402126106843</v>
      </c>
    </row>
    <row r="680" spans="17:26" hidden="1" x14ac:dyDescent="0.25">
      <c r="Q680" s="14">
        <v>3295</v>
      </c>
      <c r="V680">
        <v>-77</v>
      </c>
      <c r="W680" s="14">
        <v>15</v>
      </c>
      <c r="X680" s="14" t="str">
        <f t="shared" si="34"/>
        <v>-7715</v>
      </c>
      <c r="Y680" s="78">
        <f t="shared" si="33"/>
        <v>0.92400690846286693</v>
      </c>
      <c r="Z680" s="14">
        <v>0.62690980920262296</v>
      </c>
    </row>
    <row r="681" spans="17:26" hidden="1" x14ac:dyDescent="0.25">
      <c r="Q681" s="14">
        <v>3300</v>
      </c>
      <c r="V681">
        <v>-76</v>
      </c>
      <c r="W681" s="14">
        <v>15</v>
      </c>
      <c r="X681" s="14" t="str">
        <f t="shared" si="34"/>
        <v>-7615</v>
      </c>
      <c r="Y681" s="78">
        <f t="shared" si="33"/>
        <v>0.92499383172958294</v>
      </c>
      <c r="Z681" s="14">
        <v>0.62757940579456173</v>
      </c>
    </row>
    <row r="682" spans="17:26" hidden="1" x14ac:dyDescent="0.25">
      <c r="Q682" s="14">
        <v>3305</v>
      </c>
      <c r="V682">
        <v>-75</v>
      </c>
      <c r="W682" s="14">
        <v>15</v>
      </c>
      <c r="X682" s="14" t="str">
        <f t="shared" si="34"/>
        <v>-7515</v>
      </c>
      <c r="Y682" s="78">
        <f t="shared" si="33"/>
        <v>0.92598075499629895</v>
      </c>
      <c r="Z682" s="14">
        <v>0.62824900238650039</v>
      </c>
    </row>
    <row r="683" spans="17:26" hidden="1" x14ac:dyDescent="0.25">
      <c r="Q683" s="14">
        <v>3310</v>
      </c>
      <c r="V683">
        <v>-74</v>
      </c>
      <c r="W683" s="14">
        <v>15</v>
      </c>
      <c r="X683" s="14" t="str">
        <f t="shared" si="34"/>
        <v>-7415</v>
      </c>
      <c r="Y683" s="78">
        <f t="shared" si="33"/>
        <v>0.92696767826301496</v>
      </c>
      <c r="Z683" s="14">
        <v>0.62891859897843905</v>
      </c>
    </row>
    <row r="684" spans="17:26" hidden="1" x14ac:dyDescent="0.25">
      <c r="Q684" s="14">
        <v>3315</v>
      </c>
      <c r="V684">
        <v>-73</v>
      </c>
      <c r="W684" s="14">
        <v>15</v>
      </c>
      <c r="X684" s="14" t="str">
        <f t="shared" si="34"/>
        <v>-7315</v>
      </c>
      <c r="Y684" s="78">
        <f t="shared" si="33"/>
        <v>0.92795460152973097</v>
      </c>
      <c r="Z684" s="14">
        <v>0.62958819557037782</v>
      </c>
    </row>
    <row r="685" spans="17:26" hidden="1" x14ac:dyDescent="0.25">
      <c r="Q685" s="14">
        <v>3320</v>
      </c>
      <c r="V685">
        <v>-72</v>
      </c>
      <c r="W685" s="14">
        <v>15</v>
      </c>
      <c r="X685" s="14" t="str">
        <f t="shared" si="34"/>
        <v>-7215</v>
      </c>
      <c r="Y685" s="78">
        <f t="shared" si="33"/>
        <v>0.92894152479644698</v>
      </c>
      <c r="Z685" s="14">
        <v>0.63025779216231659</v>
      </c>
    </row>
    <row r="686" spans="17:26" hidden="1" x14ac:dyDescent="0.25">
      <c r="Q686" s="14">
        <v>3325</v>
      </c>
      <c r="V686">
        <v>-71</v>
      </c>
      <c r="W686" s="14">
        <v>15</v>
      </c>
      <c r="X686" s="14" t="str">
        <f t="shared" si="34"/>
        <v>-7115</v>
      </c>
      <c r="Y686" s="78">
        <f t="shared" si="33"/>
        <v>0.92992844806316299</v>
      </c>
      <c r="Z686" s="14">
        <v>0.63092738875425525</v>
      </c>
    </row>
    <row r="687" spans="17:26" hidden="1" x14ac:dyDescent="0.25">
      <c r="Q687" s="14">
        <v>3330</v>
      </c>
      <c r="V687">
        <v>-70</v>
      </c>
      <c r="W687" s="14">
        <v>15</v>
      </c>
      <c r="X687" s="14" t="str">
        <f t="shared" si="34"/>
        <v>-7015</v>
      </c>
      <c r="Y687" s="78">
        <f t="shared" si="33"/>
        <v>0.930915371329879</v>
      </c>
      <c r="Z687" s="14">
        <v>0.63159698534619391</v>
      </c>
    </row>
    <row r="688" spans="17:26" hidden="1" x14ac:dyDescent="0.25">
      <c r="Q688" s="14">
        <v>3335</v>
      </c>
      <c r="V688">
        <v>-69</v>
      </c>
      <c r="W688" s="14">
        <v>15</v>
      </c>
      <c r="X688" s="14" t="str">
        <f t="shared" si="34"/>
        <v>-6915</v>
      </c>
      <c r="Y688" s="78">
        <f t="shared" si="33"/>
        <v>0.93190229459659513</v>
      </c>
      <c r="Z688" s="14">
        <v>0.63226658193813279</v>
      </c>
    </row>
    <row r="689" spans="17:26" hidden="1" x14ac:dyDescent="0.25">
      <c r="Q689" s="14">
        <v>3340</v>
      </c>
      <c r="V689">
        <v>-68</v>
      </c>
      <c r="W689" s="14">
        <v>15</v>
      </c>
      <c r="X689" s="14" t="str">
        <f t="shared" si="34"/>
        <v>-6815</v>
      </c>
      <c r="Y689" s="78">
        <f t="shared" si="33"/>
        <v>0.93288921786331114</v>
      </c>
      <c r="Z689" s="14">
        <v>0.63293617853007145</v>
      </c>
    </row>
    <row r="690" spans="17:26" hidden="1" x14ac:dyDescent="0.25">
      <c r="Q690" s="14">
        <v>3345</v>
      </c>
      <c r="V690">
        <v>-67</v>
      </c>
      <c r="W690" s="14">
        <v>15</v>
      </c>
      <c r="X690" s="14" t="str">
        <f t="shared" si="34"/>
        <v>-6715</v>
      </c>
      <c r="Y690" s="78">
        <f t="shared" ref="Y690:Y753" si="35">$Y$153/1013.25*(1013.25+V690)</f>
        <v>0.93387614113002715</v>
      </c>
      <c r="Z690" s="14">
        <v>0.63360577512201022</v>
      </c>
    </row>
    <row r="691" spans="17:26" hidden="1" x14ac:dyDescent="0.25">
      <c r="Q691" s="14">
        <v>3350</v>
      </c>
      <c r="V691">
        <v>-66</v>
      </c>
      <c r="W691" s="14">
        <v>15</v>
      </c>
      <c r="X691" s="14" t="str">
        <f t="shared" si="34"/>
        <v>-6615</v>
      </c>
      <c r="Y691" s="78">
        <f t="shared" si="35"/>
        <v>0.93486306439674316</v>
      </c>
      <c r="Z691" s="14">
        <v>0.63427537171394899</v>
      </c>
    </row>
    <row r="692" spans="17:26" hidden="1" x14ac:dyDescent="0.25">
      <c r="Q692" s="14">
        <v>3355</v>
      </c>
      <c r="V692">
        <v>-65</v>
      </c>
      <c r="W692" s="14">
        <v>15</v>
      </c>
      <c r="X692" s="14" t="str">
        <f t="shared" si="34"/>
        <v>-6515</v>
      </c>
      <c r="Y692" s="78">
        <f t="shared" si="35"/>
        <v>0.93584998766345917</v>
      </c>
      <c r="Z692" s="14">
        <v>0.63494496830588765</v>
      </c>
    </row>
    <row r="693" spans="17:26" hidden="1" x14ac:dyDescent="0.25">
      <c r="Q693" s="14">
        <v>3360</v>
      </c>
      <c r="V693">
        <v>-64</v>
      </c>
      <c r="W693" s="14">
        <v>15</v>
      </c>
      <c r="X693" s="14" t="str">
        <f t="shared" si="34"/>
        <v>-6415</v>
      </c>
      <c r="Y693" s="78">
        <f t="shared" si="35"/>
        <v>0.93683691093017518</v>
      </c>
      <c r="Z693" s="14">
        <v>0.63561456489782631</v>
      </c>
    </row>
    <row r="694" spans="17:26" hidden="1" x14ac:dyDescent="0.25">
      <c r="Q694" s="14">
        <v>3365</v>
      </c>
      <c r="V694">
        <v>-63</v>
      </c>
      <c r="W694" s="14">
        <v>15</v>
      </c>
      <c r="X694" s="14" t="str">
        <f t="shared" si="34"/>
        <v>-6315</v>
      </c>
      <c r="Y694" s="78">
        <f t="shared" si="35"/>
        <v>0.93782383419689119</v>
      </c>
      <c r="Z694" s="14">
        <v>0.63628416148976508</v>
      </c>
    </row>
    <row r="695" spans="17:26" hidden="1" x14ac:dyDescent="0.25">
      <c r="Q695" s="14">
        <v>3370</v>
      </c>
      <c r="V695">
        <v>-62</v>
      </c>
      <c r="W695" s="14">
        <v>15</v>
      </c>
      <c r="X695" s="14" t="str">
        <f t="shared" si="34"/>
        <v>-6215</v>
      </c>
      <c r="Y695" s="78">
        <f t="shared" si="35"/>
        <v>0.9388107574636072</v>
      </c>
      <c r="Z695" s="14">
        <v>0.63695375808170374</v>
      </c>
    </row>
    <row r="696" spans="17:26" hidden="1" x14ac:dyDescent="0.25">
      <c r="Q696" s="14">
        <v>3375</v>
      </c>
      <c r="V696">
        <v>-61</v>
      </c>
      <c r="W696" s="14">
        <v>15</v>
      </c>
      <c r="X696" s="14" t="str">
        <f t="shared" si="34"/>
        <v>-6115</v>
      </c>
      <c r="Y696" s="78">
        <f t="shared" si="35"/>
        <v>0.93979768073032321</v>
      </c>
      <c r="Z696" s="14">
        <v>0.63762335467364251</v>
      </c>
    </row>
    <row r="697" spans="17:26" hidden="1" x14ac:dyDescent="0.25">
      <c r="Q697" s="14">
        <v>3380</v>
      </c>
      <c r="V697">
        <v>-60</v>
      </c>
      <c r="W697" s="14">
        <v>15</v>
      </c>
      <c r="X697" s="14" t="str">
        <f t="shared" si="34"/>
        <v>-6015</v>
      </c>
      <c r="Y697" s="78">
        <f t="shared" si="35"/>
        <v>0.94078460399703923</v>
      </c>
      <c r="Z697" s="14">
        <v>0.63829295126558117</v>
      </c>
    </row>
    <row r="698" spans="17:26" hidden="1" x14ac:dyDescent="0.25">
      <c r="Q698" s="14">
        <v>3385</v>
      </c>
      <c r="V698">
        <v>-59</v>
      </c>
      <c r="W698" s="14">
        <v>15</v>
      </c>
      <c r="X698" s="14" t="str">
        <f t="shared" si="34"/>
        <v>-5915</v>
      </c>
      <c r="Y698" s="78">
        <f t="shared" si="35"/>
        <v>0.94177152726375524</v>
      </c>
      <c r="Z698" s="14">
        <v>0.63896254785751994</v>
      </c>
    </row>
    <row r="699" spans="17:26" hidden="1" x14ac:dyDescent="0.25">
      <c r="Q699" s="14">
        <v>3390</v>
      </c>
      <c r="V699">
        <v>-58</v>
      </c>
      <c r="W699" s="14">
        <v>15</v>
      </c>
      <c r="X699" s="14" t="str">
        <f t="shared" si="34"/>
        <v>-5815</v>
      </c>
      <c r="Y699" s="78">
        <f t="shared" si="35"/>
        <v>0.94275845053047125</v>
      </c>
      <c r="Z699" s="14">
        <v>0.6396321444494586</v>
      </c>
    </row>
    <row r="700" spans="17:26" hidden="1" x14ac:dyDescent="0.25">
      <c r="Q700" s="14">
        <v>3395</v>
      </c>
      <c r="V700">
        <v>-57</v>
      </c>
      <c r="W700" s="14">
        <v>15</v>
      </c>
      <c r="X700" s="14" t="str">
        <f t="shared" si="34"/>
        <v>-5715</v>
      </c>
      <c r="Y700" s="78">
        <f t="shared" si="35"/>
        <v>0.94374537379718726</v>
      </c>
      <c r="Z700" s="14">
        <v>0.64030174104139737</v>
      </c>
    </row>
    <row r="701" spans="17:26" hidden="1" x14ac:dyDescent="0.25">
      <c r="Q701" s="14">
        <v>3400</v>
      </c>
      <c r="V701">
        <v>-56</v>
      </c>
      <c r="W701" s="14">
        <v>15</v>
      </c>
      <c r="X701" s="14" t="str">
        <f t="shared" si="34"/>
        <v>-5615</v>
      </c>
      <c r="Y701" s="78">
        <f t="shared" si="35"/>
        <v>0.94473229706390327</v>
      </c>
      <c r="Z701" s="14">
        <v>0.64097133763333614</v>
      </c>
    </row>
    <row r="702" spans="17:26" hidden="1" x14ac:dyDescent="0.25">
      <c r="Q702" s="14">
        <v>3405</v>
      </c>
      <c r="V702">
        <v>-55</v>
      </c>
      <c r="W702" s="14">
        <v>15</v>
      </c>
      <c r="X702" s="14" t="str">
        <f t="shared" si="34"/>
        <v>-5515</v>
      </c>
      <c r="Y702" s="78">
        <f t="shared" si="35"/>
        <v>0.94571922033061928</v>
      </c>
      <c r="Z702" s="14">
        <v>0.64164093422527479</v>
      </c>
    </row>
    <row r="703" spans="17:26" hidden="1" x14ac:dyDescent="0.25">
      <c r="Q703" s="14">
        <v>3410</v>
      </c>
      <c r="V703">
        <v>-54</v>
      </c>
      <c r="W703" s="14">
        <v>15</v>
      </c>
      <c r="X703" s="14" t="str">
        <f t="shared" si="34"/>
        <v>-5415</v>
      </c>
      <c r="Y703" s="78">
        <f t="shared" si="35"/>
        <v>0.94670614359733529</v>
      </c>
      <c r="Z703" s="14">
        <v>0.64231053081721345</v>
      </c>
    </row>
    <row r="704" spans="17:26" hidden="1" x14ac:dyDescent="0.25">
      <c r="Q704" s="14">
        <v>3415</v>
      </c>
      <c r="V704">
        <v>-53</v>
      </c>
      <c r="W704" s="14">
        <v>15</v>
      </c>
      <c r="X704" s="14" t="str">
        <f t="shared" si="34"/>
        <v>-5315</v>
      </c>
      <c r="Y704" s="78">
        <f t="shared" si="35"/>
        <v>0.9476930668640513</v>
      </c>
      <c r="Z704" s="14">
        <v>0.64298012740915222</v>
      </c>
    </row>
    <row r="705" spans="17:26" hidden="1" x14ac:dyDescent="0.25">
      <c r="Q705" s="14">
        <v>3420</v>
      </c>
      <c r="V705">
        <v>-52</v>
      </c>
      <c r="W705" s="14">
        <v>15</v>
      </c>
      <c r="X705" s="14" t="str">
        <f t="shared" si="34"/>
        <v>-5215</v>
      </c>
      <c r="Y705" s="78">
        <f t="shared" si="35"/>
        <v>0.94867999013076731</v>
      </c>
      <c r="Z705" s="14">
        <v>0.64364972400109099</v>
      </c>
    </row>
    <row r="706" spans="17:26" hidden="1" x14ac:dyDescent="0.25">
      <c r="Q706" s="14">
        <v>3425</v>
      </c>
      <c r="V706">
        <v>-51</v>
      </c>
      <c r="W706" s="14">
        <v>15</v>
      </c>
      <c r="X706" s="14" t="str">
        <f t="shared" si="34"/>
        <v>-5115</v>
      </c>
      <c r="Y706" s="78">
        <f t="shared" si="35"/>
        <v>0.94966691339748333</v>
      </c>
      <c r="Z706" s="14">
        <v>0.64431932059302965</v>
      </c>
    </row>
    <row r="707" spans="17:26" hidden="1" x14ac:dyDescent="0.25">
      <c r="Q707" s="14">
        <v>3430</v>
      </c>
      <c r="V707">
        <v>-50</v>
      </c>
      <c r="W707" s="14">
        <v>15</v>
      </c>
      <c r="X707" s="14" t="str">
        <f t="shared" ref="X707:X770" si="36">V707&amp;W707</f>
        <v>-5015</v>
      </c>
      <c r="Y707" s="78">
        <f t="shared" si="35"/>
        <v>0.95065383666419934</v>
      </c>
      <c r="Z707" s="14">
        <v>0.64498891718496831</v>
      </c>
    </row>
    <row r="708" spans="17:26" hidden="1" x14ac:dyDescent="0.25">
      <c r="Q708" s="14">
        <v>3435</v>
      </c>
      <c r="V708">
        <v>-49</v>
      </c>
      <c r="W708" s="14">
        <v>15</v>
      </c>
      <c r="X708" s="14" t="str">
        <f t="shared" si="36"/>
        <v>-4915</v>
      </c>
      <c r="Y708" s="78">
        <f t="shared" si="35"/>
        <v>0.95164075993091535</v>
      </c>
      <c r="Z708" s="14">
        <v>0.64565851377690708</v>
      </c>
    </row>
    <row r="709" spans="17:26" hidden="1" x14ac:dyDescent="0.25">
      <c r="Q709" s="14">
        <v>3440</v>
      </c>
      <c r="V709">
        <v>-48</v>
      </c>
      <c r="W709" s="14">
        <v>15</v>
      </c>
      <c r="X709" s="14" t="str">
        <f t="shared" si="36"/>
        <v>-4815</v>
      </c>
      <c r="Y709" s="78">
        <f t="shared" si="35"/>
        <v>0.95262768319763136</v>
      </c>
      <c r="Z709" s="14">
        <v>0.64632811036884574</v>
      </c>
    </row>
    <row r="710" spans="17:26" hidden="1" x14ac:dyDescent="0.25">
      <c r="Q710" s="14">
        <v>3445</v>
      </c>
      <c r="V710">
        <v>-47</v>
      </c>
      <c r="W710" s="14">
        <v>15</v>
      </c>
      <c r="X710" s="14" t="str">
        <f t="shared" si="36"/>
        <v>-4715</v>
      </c>
      <c r="Y710" s="78">
        <f t="shared" si="35"/>
        <v>0.95361460646434737</v>
      </c>
      <c r="Z710" s="14">
        <v>0.64699770696078451</v>
      </c>
    </row>
    <row r="711" spans="17:26" hidden="1" x14ac:dyDescent="0.25">
      <c r="Q711" s="14">
        <v>3450</v>
      </c>
      <c r="V711">
        <v>-46</v>
      </c>
      <c r="W711" s="14">
        <v>15</v>
      </c>
      <c r="X711" s="14" t="str">
        <f t="shared" si="36"/>
        <v>-4615</v>
      </c>
      <c r="Y711" s="78">
        <f t="shared" si="35"/>
        <v>0.95460152973106338</v>
      </c>
      <c r="Z711" s="14">
        <v>0.64766730355272328</v>
      </c>
    </row>
    <row r="712" spans="17:26" hidden="1" x14ac:dyDescent="0.25">
      <c r="Q712" s="14">
        <v>3455</v>
      </c>
      <c r="V712">
        <v>-45</v>
      </c>
      <c r="W712" s="14">
        <v>15</v>
      </c>
      <c r="X712" s="14" t="str">
        <f t="shared" si="36"/>
        <v>-4515</v>
      </c>
      <c r="Y712" s="78">
        <f t="shared" si="35"/>
        <v>0.95558845299777939</v>
      </c>
      <c r="Z712" s="14">
        <v>0.64833690014466194</v>
      </c>
    </row>
    <row r="713" spans="17:26" hidden="1" x14ac:dyDescent="0.25">
      <c r="Q713" s="14">
        <v>3460</v>
      </c>
      <c r="V713">
        <v>-44</v>
      </c>
      <c r="W713" s="14">
        <v>15</v>
      </c>
      <c r="X713" s="14" t="str">
        <f t="shared" si="36"/>
        <v>-4415</v>
      </c>
      <c r="Y713" s="78">
        <f t="shared" si="35"/>
        <v>0.9565753762644954</v>
      </c>
      <c r="Z713" s="14">
        <v>0.6490064967366006</v>
      </c>
    </row>
    <row r="714" spans="17:26" hidden="1" x14ac:dyDescent="0.25">
      <c r="Q714" s="14">
        <v>3465</v>
      </c>
      <c r="V714">
        <v>-43</v>
      </c>
      <c r="W714" s="14">
        <v>15</v>
      </c>
      <c r="X714" s="14" t="str">
        <f t="shared" si="36"/>
        <v>-4315</v>
      </c>
      <c r="Y714" s="78">
        <f t="shared" si="35"/>
        <v>0.95756229953121141</v>
      </c>
      <c r="Z714" s="14">
        <v>0.64967609332853937</v>
      </c>
    </row>
    <row r="715" spans="17:26" hidden="1" x14ac:dyDescent="0.25">
      <c r="Q715" s="14">
        <v>3470</v>
      </c>
      <c r="V715">
        <v>-42</v>
      </c>
      <c r="W715" s="14">
        <v>15</v>
      </c>
      <c r="X715" s="14" t="str">
        <f t="shared" si="36"/>
        <v>-4215</v>
      </c>
      <c r="Y715" s="78">
        <f t="shared" si="35"/>
        <v>0.95854922279792742</v>
      </c>
      <c r="Z715" s="14">
        <v>0.65034568992047814</v>
      </c>
    </row>
    <row r="716" spans="17:26" hidden="1" x14ac:dyDescent="0.25">
      <c r="Q716" s="14">
        <v>3475</v>
      </c>
      <c r="V716">
        <v>-41</v>
      </c>
      <c r="W716" s="14">
        <v>15</v>
      </c>
      <c r="X716" s="14" t="str">
        <f t="shared" si="36"/>
        <v>-4115</v>
      </c>
      <c r="Y716" s="78">
        <f t="shared" si="35"/>
        <v>0.95953614606464344</v>
      </c>
      <c r="Z716" s="14">
        <v>0.6510152865124168</v>
      </c>
    </row>
    <row r="717" spans="17:26" hidden="1" x14ac:dyDescent="0.25">
      <c r="Q717" s="14">
        <v>3480</v>
      </c>
      <c r="V717">
        <v>-40</v>
      </c>
      <c r="W717" s="14">
        <v>15</v>
      </c>
      <c r="X717" s="14" t="str">
        <f t="shared" si="36"/>
        <v>-4015</v>
      </c>
      <c r="Y717" s="78">
        <f t="shared" si="35"/>
        <v>0.96052306933135945</v>
      </c>
      <c r="Z717" s="14">
        <v>0.65168488310435546</v>
      </c>
    </row>
    <row r="718" spans="17:26" hidden="1" x14ac:dyDescent="0.25">
      <c r="Q718" s="14">
        <v>3485</v>
      </c>
      <c r="V718">
        <v>-39</v>
      </c>
      <c r="W718" s="14">
        <v>15</v>
      </c>
      <c r="X718" s="14" t="str">
        <f t="shared" si="36"/>
        <v>-3915</v>
      </c>
      <c r="Y718" s="78">
        <f t="shared" si="35"/>
        <v>0.96150999259807546</v>
      </c>
      <c r="Z718" s="14">
        <v>0.65235447969629423</v>
      </c>
    </row>
    <row r="719" spans="17:26" hidden="1" x14ac:dyDescent="0.25">
      <c r="Q719" s="14">
        <v>3490</v>
      </c>
      <c r="V719">
        <v>-38</v>
      </c>
      <c r="W719" s="14">
        <v>15</v>
      </c>
      <c r="X719" s="14" t="str">
        <f t="shared" si="36"/>
        <v>-3815</v>
      </c>
      <c r="Y719" s="78">
        <f t="shared" si="35"/>
        <v>0.96249691586479147</v>
      </c>
      <c r="Z719" s="14">
        <v>0.65302407628823289</v>
      </c>
    </row>
    <row r="720" spans="17:26" hidden="1" x14ac:dyDescent="0.25">
      <c r="Q720" s="14">
        <v>3495</v>
      </c>
      <c r="V720">
        <v>-37</v>
      </c>
      <c r="W720" s="14">
        <v>15</v>
      </c>
      <c r="X720" s="14" t="str">
        <f t="shared" si="36"/>
        <v>-3715</v>
      </c>
      <c r="Y720" s="78">
        <f t="shared" si="35"/>
        <v>0.96348383913150748</v>
      </c>
      <c r="Z720" s="14">
        <v>0.65369367288017166</v>
      </c>
    </row>
    <row r="721" spans="17:26" hidden="1" x14ac:dyDescent="0.25">
      <c r="Q721" s="14">
        <v>3500</v>
      </c>
      <c r="V721">
        <v>-36</v>
      </c>
      <c r="W721" s="14">
        <v>15</v>
      </c>
      <c r="X721" s="14" t="str">
        <f t="shared" si="36"/>
        <v>-3615</v>
      </c>
      <c r="Y721" s="78">
        <f t="shared" si="35"/>
        <v>0.96447076239822349</v>
      </c>
      <c r="Z721" s="14">
        <v>0.65436326947211032</v>
      </c>
    </row>
    <row r="722" spans="17:26" hidden="1" x14ac:dyDescent="0.25">
      <c r="Q722" s="14">
        <v>3505</v>
      </c>
      <c r="V722">
        <v>-35</v>
      </c>
      <c r="W722" s="14">
        <v>15</v>
      </c>
      <c r="X722" s="14" t="str">
        <f t="shared" si="36"/>
        <v>-3515</v>
      </c>
      <c r="Y722" s="78">
        <f t="shared" si="35"/>
        <v>0.9654576856649395</v>
      </c>
      <c r="Z722" s="14">
        <v>0.65503286606404909</v>
      </c>
    </row>
    <row r="723" spans="17:26" hidden="1" x14ac:dyDescent="0.25">
      <c r="Q723" s="14">
        <v>3510</v>
      </c>
      <c r="V723">
        <v>-34</v>
      </c>
      <c r="W723" s="14">
        <v>15</v>
      </c>
      <c r="X723" s="14" t="str">
        <f t="shared" si="36"/>
        <v>-3415</v>
      </c>
      <c r="Y723" s="78">
        <f t="shared" si="35"/>
        <v>0.96644460893165551</v>
      </c>
      <c r="Z723" s="14">
        <v>0.65570246265598775</v>
      </c>
    </row>
    <row r="724" spans="17:26" hidden="1" x14ac:dyDescent="0.25">
      <c r="Q724" s="14">
        <v>3515</v>
      </c>
      <c r="V724">
        <v>-33</v>
      </c>
      <c r="W724" s="14">
        <v>15</v>
      </c>
      <c r="X724" s="14" t="str">
        <f t="shared" si="36"/>
        <v>-3315</v>
      </c>
      <c r="Y724" s="78">
        <f t="shared" si="35"/>
        <v>0.96743153219837152</v>
      </c>
      <c r="Z724" s="14">
        <v>0.65637205924792652</v>
      </c>
    </row>
    <row r="725" spans="17:26" hidden="1" x14ac:dyDescent="0.25">
      <c r="Q725" s="14">
        <v>3520</v>
      </c>
      <c r="V725">
        <v>-32</v>
      </c>
      <c r="W725" s="14">
        <v>15</v>
      </c>
      <c r="X725" s="14" t="str">
        <f t="shared" si="36"/>
        <v>-3215</v>
      </c>
      <c r="Y725" s="78">
        <f t="shared" si="35"/>
        <v>0.96841845546508754</v>
      </c>
      <c r="Z725" s="14">
        <v>0.65704165583986529</v>
      </c>
    </row>
    <row r="726" spans="17:26" hidden="1" x14ac:dyDescent="0.25">
      <c r="Q726" s="14">
        <v>3525</v>
      </c>
      <c r="V726">
        <v>-31</v>
      </c>
      <c r="W726" s="14">
        <v>15</v>
      </c>
      <c r="X726" s="14" t="str">
        <f t="shared" si="36"/>
        <v>-3115</v>
      </c>
      <c r="Y726" s="78">
        <f t="shared" si="35"/>
        <v>0.96940537873180355</v>
      </c>
      <c r="Z726" s="14">
        <v>0.65771125243180395</v>
      </c>
    </row>
    <row r="727" spans="17:26" hidden="1" x14ac:dyDescent="0.25">
      <c r="Q727" s="14">
        <v>3530</v>
      </c>
      <c r="V727">
        <v>-30</v>
      </c>
      <c r="W727" s="14">
        <v>15</v>
      </c>
      <c r="X727" s="14" t="str">
        <f t="shared" si="36"/>
        <v>-3015</v>
      </c>
      <c r="Y727" s="78">
        <f t="shared" si="35"/>
        <v>0.97039230199851956</v>
      </c>
      <c r="Z727" s="14">
        <v>0.65838084902374261</v>
      </c>
    </row>
    <row r="728" spans="17:26" hidden="1" x14ac:dyDescent="0.25">
      <c r="Q728" s="14">
        <v>3535</v>
      </c>
      <c r="V728">
        <v>-29</v>
      </c>
      <c r="W728" s="14">
        <v>15</v>
      </c>
      <c r="X728" s="14" t="str">
        <f t="shared" si="36"/>
        <v>-2915</v>
      </c>
      <c r="Y728" s="78">
        <f t="shared" si="35"/>
        <v>0.97137922526523557</v>
      </c>
      <c r="Z728" s="14">
        <v>0.65905044561568138</v>
      </c>
    </row>
    <row r="729" spans="17:26" hidden="1" x14ac:dyDescent="0.25">
      <c r="Q729" s="14">
        <v>3540</v>
      </c>
      <c r="V729">
        <v>-28</v>
      </c>
      <c r="W729" s="14">
        <v>15</v>
      </c>
      <c r="X729" s="14" t="str">
        <f t="shared" si="36"/>
        <v>-2815</v>
      </c>
      <c r="Y729" s="78">
        <f t="shared" si="35"/>
        <v>0.97236614853195158</v>
      </c>
      <c r="Z729" s="14">
        <v>0.65972004220762015</v>
      </c>
    </row>
    <row r="730" spans="17:26" hidden="1" x14ac:dyDescent="0.25">
      <c r="Q730" s="14">
        <v>3545</v>
      </c>
      <c r="V730">
        <v>-27</v>
      </c>
      <c r="W730" s="14">
        <v>15</v>
      </c>
      <c r="X730" s="14" t="str">
        <f t="shared" si="36"/>
        <v>-2715</v>
      </c>
      <c r="Y730" s="78">
        <f t="shared" si="35"/>
        <v>0.97335307179866759</v>
      </c>
      <c r="Z730" s="14">
        <v>0.66038963879955881</v>
      </c>
    </row>
    <row r="731" spans="17:26" hidden="1" x14ac:dyDescent="0.25">
      <c r="Q731" s="14">
        <v>3550</v>
      </c>
      <c r="V731">
        <v>-26</v>
      </c>
      <c r="W731" s="14">
        <v>15</v>
      </c>
      <c r="X731" s="14" t="str">
        <f t="shared" si="36"/>
        <v>-2615</v>
      </c>
      <c r="Y731" s="78">
        <f t="shared" si="35"/>
        <v>0.9743399950653836</v>
      </c>
      <c r="Z731" s="14">
        <v>0.66105923539149747</v>
      </c>
    </row>
    <row r="732" spans="17:26" hidden="1" x14ac:dyDescent="0.25">
      <c r="Q732" s="14">
        <v>3555</v>
      </c>
      <c r="V732">
        <v>-25</v>
      </c>
      <c r="W732" s="14">
        <v>15</v>
      </c>
      <c r="X732" s="14" t="str">
        <f t="shared" si="36"/>
        <v>-2515</v>
      </c>
      <c r="Y732" s="78">
        <f t="shared" si="35"/>
        <v>0.97532691833209961</v>
      </c>
      <c r="Z732" s="14">
        <v>0.66172883198343624</v>
      </c>
    </row>
    <row r="733" spans="17:26" hidden="1" x14ac:dyDescent="0.25">
      <c r="Q733" s="14">
        <v>3560</v>
      </c>
      <c r="V733">
        <v>-24</v>
      </c>
      <c r="W733" s="14">
        <v>15</v>
      </c>
      <c r="X733" s="14" t="str">
        <f t="shared" si="36"/>
        <v>-2415</v>
      </c>
      <c r="Y733" s="78">
        <f t="shared" si="35"/>
        <v>0.97631384159881562</v>
      </c>
      <c r="Z733" s="14">
        <v>0.6623984285753749</v>
      </c>
    </row>
    <row r="734" spans="17:26" hidden="1" x14ac:dyDescent="0.25">
      <c r="Q734" s="14">
        <v>3565</v>
      </c>
      <c r="V734">
        <v>-23</v>
      </c>
      <c r="W734" s="14">
        <v>15</v>
      </c>
      <c r="X734" s="14" t="str">
        <f t="shared" si="36"/>
        <v>-2315</v>
      </c>
      <c r="Y734" s="78">
        <f t="shared" si="35"/>
        <v>0.97730076486553163</v>
      </c>
      <c r="Z734" s="14">
        <v>0.66306802516731367</v>
      </c>
    </row>
    <row r="735" spans="17:26" hidden="1" x14ac:dyDescent="0.25">
      <c r="Q735" s="14">
        <v>3570</v>
      </c>
      <c r="V735">
        <v>-22</v>
      </c>
      <c r="W735" s="14">
        <v>15</v>
      </c>
      <c r="X735" s="14" t="str">
        <f t="shared" si="36"/>
        <v>-2215</v>
      </c>
      <c r="Y735" s="78">
        <f t="shared" si="35"/>
        <v>0.97828768813224765</v>
      </c>
      <c r="Z735" s="14">
        <v>0.66373762175925244</v>
      </c>
    </row>
    <row r="736" spans="17:26" hidden="1" x14ac:dyDescent="0.25">
      <c r="Q736" s="14">
        <v>3575</v>
      </c>
      <c r="V736">
        <v>-21</v>
      </c>
      <c r="W736" s="14">
        <v>15</v>
      </c>
      <c r="X736" s="14" t="str">
        <f t="shared" si="36"/>
        <v>-2115</v>
      </c>
      <c r="Y736" s="78">
        <f t="shared" si="35"/>
        <v>0.97927461139896366</v>
      </c>
      <c r="Z736" s="14">
        <v>0.6644072183511911</v>
      </c>
    </row>
    <row r="737" spans="17:26" hidden="1" x14ac:dyDescent="0.25">
      <c r="Q737" s="14">
        <v>3580</v>
      </c>
      <c r="V737">
        <v>-20</v>
      </c>
      <c r="W737" s="14">
        <v>15</v>
      </c>
      <c r="X737" s="14" t="str">
        <f t="shared" si="36"/>
        <v>-2015</v>
      </c>
      <c r="Y737" s="78">
        <f t="shared" si="35"/>
        <v>0.98026153466567967</v>
      </c>
      <c r="Z737" s="14">
        <v>0.66507681494312976</v>
      </c>
    </row>
    <row r="738" spans="17:26" hidden="1" x14ac:dyDescent="0.25">
      <c r="Q738" s="14">
        <v>3585</v>
      </c>
      <c r="V738">
        <v>-19</v>
      </c>
      <c r="W738" s="14">
        <v>15</v>
      </c>
      <c r="X738" s="14" t="str">
        <f t="shared" si="36"/>
        <v>-1915</v>
      </c>
      <c r="Y738" s="78">
        <f t="shared" si="35"/>
        <v>0.98124845793239568</v>
      </c>
      <c r="Z738" s="14">
        <v>0.66574641153506853</v>
      </c>
    </row>
    <row r="739" spans="17:26" hidden="1" x14ac:dyDescent="0.25">
      <c r="Q739" s="14">
        <v>3590</v>
      </c>
      <c r="V739">
        <v>-18</v>
      </c>
      <c r="W739" s="14">
        <v>15</v>
      </c>
      <c r="X739" s="14" t="str">
        <f t="shared" si="36"/>
        <v>-1815</v>
      </c>
      <c r="Y739" s="78">
        <f t="shared" si="35"/>
        <v>0.98223538119911169</v>
      </c>
      <c r="Z739" s="14">
        <v>0.6664160081270073</v>
      </c>
    </row>
    <row r="740" spans="17:26" hidden="1" x14ac:dyDescent="0.25">
      <c r="Q740" s="14">
        <v>3595</v>
      </c>
      <c r="V740">
        <v>-17</v>
      </c>
      <c r="W740" s="14">
        <v>15</v>
      </c>
      <c r="X740" s="14" t="str">
        <f t="shared" si="36"/>
        <v>-1715</v>
      </c>
      <c r="Y740" s="78">
        <f t="shared" si="35"/>
        <v>0.9832223044658277</v>
      </c>
      <c r="Z740" s="14">
        <v>0.66708560471894596</v>
      </c>
    </row>
    <row r="741" spans="17:26" hidden="1" x14ac:dyDescent="0.25">
      <c r="Q741" s="14">
        <v>3600</v>
      </c>
      <c r="V741">
        <v>-16</v>
      </c>
      <c r="W741" s="14">
        <v>15</v>
      </c>
      <c r="X741" s="14" t="str">
        <f t="shared" si="36"/>
        <v>-1615</v>
      </c>
      <c r="Y741" s="78">
        <f t="shared" si="35"/>
        <v>0.98420922773254371</v>
      </c>
      <c r="Z741" s="14">
        <v>0.66775520131088462</v>
      </c>
    </row>
    <row r="742" spans="17:26" hidden="1" x14ac:dyDescent="0.25">
      <c r="Q742" s="14">
        <v>3605</v>
      </c>
      <c r="V742">
        <v>-15</v>
      </c>
      <c r="W742" s="14">
        <v>15</v>
      </c>
      <c r="X742" s="14" t="str">
        <f t="shared" si="36"/>
        <v>-1515</v>
      </c>
      <c r="Y742" s="78">
        <f t="shared" si="35"/>
        <v>0.98519615099925972</v>
      </c>
      <c r="Z742" s="14">
        <v>0.66842479790282339</v>
      </c>
    </row>
    <row r="743" spans="17:26" hidden="1" x14ac:dyDescent="0.25">
      <c r="Q743" s="14">
        <v>3610</v>
      </c>
      <c r="V743">
        <v>-14</v>
      </c>
      <c r="W743" s="14">
        <v>15</v>
      </c>
      <c r="X743" s="14" t="str">
        <f t="shared" si="36"/>
        <v>-1415</v>
      </c>
      <c r="Y743" s="78">
        <f t="shared" si="35"/>
        <v>0.98618307426597573</v>
      </c>
      <c r="Z743" s="14">
        <v>0.66909439449476205</v>
      </c>
    </row>
    <row r="744" spans="17:26" hidden="1" x14ac:dyDescent="0.25">
      <c r="Q744" s="14">
        <v>3615</v>
      </c>
      <c r="V744">
        <v>-13</v>
      </c>
      <c r="W744" s="14">
        <v>15</v>
      </c>
      <c r="X744" s="14" t="str">
        <f t="shared" si="36"/>
        <v>-1315</v>
      </c>
      <c r="Y744" s="78">
        <f t="shared" si="35"/>
        <v>0.98716999753269175</v>
      </c>
      <c r="Z744" s="14">
        <v>0.66976399108670082</v>
      </c>
    </row>
    <row r="745" spans="17:26" hidden="1" x14ac:dyDescent="0.25">
      <c r="Q745" s="14">
        <v>3620</v>
      </c>
      <c r="V745">
        <v>-12</v>
      </c>
      <c r="W745" s="14">
        <v>15</v>
      </c>
      <c r="X745" s="14" t="str">
        <f t="shared" si="36"/>
        <v>-1215</v>
      </c>
      <c r="Y745" s="78">
        <f t="shared" si="35"/>
        <v>0.98815692079940776</v>
      </c>
      <c r="Z745" s="14">
        <v>0.67043358767863948</v>
      </c>
    </row>
    <row r="746" spans="17:26" hidden="1" x14ac:dyDescent="0.25">
      <c r="Q746" s="14">
        <v>3625</v>
      </c>
      <c r="V746">
        <v>-11</v>
      </c>
      <c r="W746" s="14">
        <v>15</v>
      </c>
      <c r="X746" s="14" t="str">
        <f t="shared" si="36"/>
        <v>-1115</v>
      </c>
      <c r="Y746" s="78">
        <f t="shared" si="35"/>
        <v>0.98914384406612377</v>
      </c>
      <c r="Z746" s="14">
        <v>0.67110318427057825</v>
      </c>
    </row>
    <row r="747" spans="17:26" hidden="1" x14ac:dyDescent="0.25">
      <c r="Q747" s="14">
        <v>3630</v>
      </c>
      <c r="V747">
        <v>-10</v>
      </c>
      <c r="W747" s="14">
        <v>15</v>
      </c>
      <c r="X747" s="14" t="str">
        <f t="shared" si="36"/>
        <v>-1015</v>
      </c>
      <c r="Y747" s="78">
        <f t="shared" si="35"/>
        <v>0.99013076733283978</v>
      </c>
      <c r="Z747" s="14">
        <v>0.67177278086251691</v>
      </c>
    </row>
    <row r="748" spans="17:26" hidden="1" x14ac:dyDescent="0.25">
      <c r="Q748" s="14">
        <v>3635</v>
      </c>
      <c r="V748">
        <v>-9</v>
      </c>
      <c r="W748" s="14">
        <v>15</v>
      </c>
      <c r="X748" s="14" t="str">
        <f t="shared" si="36"/>
        <v>-915</v>
      </c>
      <c r="Y748" s="78">
        <f t="shared" si="35"/>
        <v>0.99111769059955579</v>
      </c>
      <c r="Z748" s="14">
        <v>0.67244237745445568</v>
      </c>
    </row>
    <row r="749" spans="17:26" hidden="1" x14ac:dyDescent="0.25">
      <c r="Q749" s="14">
        <v>3640</v>
      </c>
      <c r="V749">
        <v>-8</v>
      </c>
      <c r="W749" s="14">
        <v>15</v>
      </c>
      <c r="X749" s="14" t="str">
        <f t="shared" si="36"/>
        <v>-815</v>
      </c>
      <c r="Y749" s="78">
        <f t="shared" si="35"/>
        <v>0.9921046138662718</v>
      </c>
      <c r="Z749" s="14">
        <v>0.67311197404639445</v>
      </c>
    </row>
    <row r="750" spans="17:26" hidden="1" x14ac:dyDescent="0.25">
      <c r="Q750" s="14">
        <v>3645</v>
      </c>
      <c r="V750">
        <v>-7</v>
      </c>
      <c r="W750" s="14">
        <v>15</v>
      </c>
      <c r="X750" s="14" t="str">
        <f t="shared" si="36"/>
        <v>-715</v>
      </c>
      <c r="Y750" s="78">
        <f t="shared" si="35"/>
        <v>0.99309153713298781</v>
      </c>
      <c r="Z750" s="14">
        <v>0.6737815706383331</v>
      </c>
    </row>
    <row r="751" spans="17:26" hidden="1" x14ac:dyDescent="0.25">
      <c r="Q751" s="14">
        <v>3650</v>
      </c>
      <c r="V751">
        <v>-6</v>
      </c>
      <c r="W751" s="14">
        <v>15</v>
      </c>
      <c r="X751" s="14" t="str">
        <f t="shared" si="36"/>
        <v>-615</v>
      </c>
      <c r="Y751" s="78">
        <f t="shared" si="35"/>
        <v>0.99407846039970382</v>
      </c>
      <c r="Z751" s="14">
        <v>0.67445116723027176</v>
      </c>
    </row>
    <row r="752" spans="17:26" hidden="1" x14ac:dyDescent="0.25">
      <c r="Q752" s="14">
        <v>3655</v>
      </c>
      <c r="V752">
        <v>-5</v>
      </c>
      <c r="W752" s="14">
        <v>15</v>
      </c>
      <c r="X752" s="14" t="str">
        <f t="shared" si="36"/>
        <v>-515</v>
      </c>
      <c r="Y752" s="78">
        <f t="shared" si="35"/>
        <v>0.99506538366641994</v>
      </c>
      <c r="Z752" s="14">
        <v>0.67512076382221065</v>
      </c>
    </row>
    <row r="753" spans="17:26" hidden="1" x14ac:dyDescent="0.25">
      <c r="Q753" s="14">
        <v>3660</v>
      </c>
      <c r="V753">
        <v>-4</v>
      </c>
      <c r="W753" s="14">
        <v>15</v>
      </c>
      <c r="X753" s="14" t="str">
        <f t="shared" si="36"/>
        <v>-415</v>
      </c>
      <c r="Y753" s="78">
        <f t="shared" si="35"/>
        <v>0.99605230693313596</v>
      </c>
      <c r="Z753" s="14">
        <v>0.6757903604141493</v>
      </c>
    </row>
    <row r="754" spans="17:26" hidden="1" x14ac:dyDescent="0.25">
      <c r="Q754" s="14">
        <v>3665</v>
      </c>
      <c r="V754">
        <v>-3</v>
      </c>
      <c r="W754" s="14">
        <v>15</v>
      </c>
      <c r="X754" s="14" t="str">
        <f t="shared" si="36"/>
        <v>-315</v>
      </c>
      <c r="Y754" s="78">
        <f t="shared" ref="Y754:Y817" si="37">$Y$153/1013.25*(1013.25+V754)</f>
        <v>0.99703923019985197</v>
      </c>
      <c r="Z754" s="14">
        <v>0.67645995700608808</v>
      </c>
    </row>
    <row r="755" spans="17:26" hidden="1" x14ac:dyDescent="0.25">
      <c r="Q755" s="14">
        <v>3670</v>
      </c>
      <c r="V755">
        <v>-2</v>
      </c>
      <c r="W755" s="14">
        <v>15</v>
      </c>
      <c r="X755" s="14" t="str">
        <f t="shared" si="36"/>
        <v>-215</v>
      </c>
      <c r="Y755" s="78">
        <f t="shared" si="37"/>
        <v>0.99802615346656798</v>
      </c>
      <c r="Z755" s="14">
        <v>0.67712955359802685</v>
      </c>
    </row>
    <row r="756" spans="17:26" hidden="1" x14ac:dyDescent="0.25">
      <c r="Q756" s="14">
        <v>3675</v>
      </c>
      <c r="V756">
        <v>-1</v>
      </c>
      <c r="W756" s="14">
        <v>15</v>
      </c>
      <c r="X756" s="14" t="str">
        <f t="shared" si="36"/>
        <v>-115</v>
      </c>
      <c r="Y756" s="78">
        <f t="shared" si="37"/>
        <v>0.99901307673328399</v>
      </c>
      <c r="Z756" s="14">
        <v>0.6777991501899655</v>
      </c>
    </row>
    <row r="757" spans="17:26" hidden="1" x14ac:dyDescent="0.25">
      <c r="Q757" s="14">
        <v>3680</v>
      </c>
      <c r="V757">
        <v>0</v>
      </c>
      <c r="W757" s="14">
        <v>15</v>
      </c>
      <c r="X757" s="14" t="str">
        <f t="shared" si="36"/>
        <v>015</v>
      </c>
      <c r="Y757" s="78">
        <f t="shared" si="37"/>
        <v>1</v>
      </c>
      <c r="Z757" s="14">
        <v>0.67846874678190416</v>
      </c>
    </row>
    <row r="758" spans="17:26" hidden="1" x14ac:dyDescent="0.25">
      <c r="Q758" s="14">
        <v>3685</v>
      </c>
      <c r="V758">
        <v>0</v>
      </c>
      <c r="W758" s="14">
        <v>15</v>
      </c>
      <c r="X758" s="14" t="str">
        <f t="shared" si="36"/>
        <v>015</v>
      </c>
      <c r="Y758" s="78">
        <f t="shared" si="37"/>
        <v>1</v>
      </c>
      <c r="Z758" s="14">
        <v>0.7157267779066655</v>
      </c>
    </row>
    <row r="759" spans="17:26" hidden="1" x14ac:dyDescent="0.25">
      <c r="Q759" s="14">
        <v>3690</v>
      </c>
      <c r="V759">
        <v>1</v>
      </c>
      <c r="W759" s="14">
        <v>15</v>
      </c>
      <c r="X759" s="14" t="str">
        <f t="shared" si="36"/>
        <v>115</v>
      </c>
      <c r="Y759" s="78">
        <f t="shared" si="37"/>
        <v>1.0009869232667159</v>
      </c>
      <c r="Z759" s="14">
        <v>0.67913834337384282</v>
      </c>
    </row>
    <row r="760" spans="17:26" hidden="1" x14ac:dyDescent="0.25">
      <c r="Q760" s="14">
        <v>3695</v>
      </c>
      <c r="V760">
        <v>2</v>
      </c>
      <c r="W760" s="14">
        <v>15</v>
      </c>
      <c r="X760" s="14" t="str">
        <f t="shared" si="36"/>
        <v>215</v>
      </c>
      <c r="Y760" s="78">
        <f t="shared" si="37"/>
        <v>1.001973846533432</v>
      </c>
      <c r="Z760" s="14">
        <v>0.67980793996578159</v>
      </c>
    </row>
    <row r="761" spans="17:26" hidden="1" x14ac:dyDescent="0.25">
      <c r="Q761" s="14">
        <v>3700</v>
      </c>
      <c r="V761">
        <v>3</v>
      </c>
      <c r="W761" s="14">
        <v>15</v>
      </c>
      <c r="X761" s="14" t="str">
        <f t="shared" si="36"/>
        <v>315</v>
      </c>
      <c r="Y761" s="78">
        <f t="shared" si="37"/>
        <v>1.0029607698001479</v>
      </c>
      <c r="Z761" s="14">
        <v>0.68047753655772025</v>
      </c>
    </row>
    <row r="762" spans="17:26" hidden="1" x14ac:dyDescent="0.25">
      <c r="Q762" s="14">
        <v>3705</v>
      </c>
      <c r="V762">
        <v>4</v>
      </c>
      <c r="W762" s="14">
        <v>15</v>
      </c>
      <c r="X762" s="14" t="str">
        <f t="shared" si="36"/>
        <v>415</v>
      </c>
      <c r="Y762" s="78">
        <f t="shared" si="37"/>
        <v>1.003947693066864</v>
      </c>
      <c r="Z762" s="14">
        <v>0.68114713314965913</v>
      </c>
    </row>
    <row r="763" spans="17:26" hidden="1" x14ac:dyDescent="0.25">
      <c r="Q763" s="14">
        <v>3710</v>
      </c>
      <c r="V763">
        <v>5</v>
      </c>
      <c r="W763" s="14">
        <v>15</v>
      </c>
      <c r="X763" s="14" t="str">
        <f t="shared" si="36"/>
        <v>515</v>
      </c>
      <c r="Y763" s="78">
        <f t="shared" si="37"/>
        <v>1.0049346163335799</v>
      </c>
      <c r="Z763" s="14">
        <v>0.68181672974159768</v>
      </c>
    </row>
    <row r="764" spans="17:26" hidden="1" x14ac:dyDescent="0.25">
      <c r="Q764" s="14">
        <v>3715</v>
      </c>
      <c r="V764">
        <v>6</v>
      </c>
      <c r="W764" s="14">
        <v>15</v>
      </c>
      <c r="X764" s="14" t="str">
        <f t="shared" si="36"/>
        <v>615</v>
      </c>
      <c r="Y764" s="78">
        <f t="shared" si="37"/>
        <v>1.0059215396002961</v>
      </c>
      <c r="Z764" s="14">
        <v>0.68248632633353645</v>
      </c>
    </row>
    <row r="765" spans="17:26" hidden="1" x14ac:dyDescent="0.25">
      <c r="Q765" s="14">
        <v>3720</v>
      </c>
      <c r="V765">
        <v>7</v>
      </c>
      <c r="W765" s="14">
        <v>15</v>
      </c>
      <c r="X765" s="14" t="str">
        <f t="shared" si="36"/>
        <v>715</v>
      </c>
      <c r="Y765" s="78">
        <f t="shared" si="37"/>
        <v>1.006908462867012</v>
      </c>
      <c r="Z765" s="14">
        <v>0.68315592292547522</v>
      </c>
    </row>
    <row r="766" spans="17:26" hidden="1" x14ac:dyDescent="0.25">
      <c r="Q766" s="14">
        <v>3725</v>
      </c>
      <c r="V766">
        <v>8</v>
      </c>
      <c r="W766" s="14">
        <v>15</v>
      </c>
      <c r="X766" s="14" t="str">
        <f t="shared" si="36"/>
        <v>815</v>
      </c>
      <c r="Y766" s="78">
        <f t="shared" si="37"/>
        <v>1.0078953861337281</v>
      </c>
      <c r="Z766" s="14">
        <v>0.68382551951741388</v>
      </c>
    </row>
    <row r="767" spans="17:26" hidden="1" x14ac:dyDescent="0.25">
      <c r="Q767" s="14">
        <v>3730</v>
      </c>
      <c r="V767">
        <v>9</v>
      </c>
      <c r="W767" s="14">
        <v>15</v>
      </c>
      <c r="X767" s="14" t="str">
        <f t="shared" si="36"/>
        <v>915</v>
      </c>
      <c r="Y767" s="78">
        <f t="shared" si="37"/>
        <v>1.008882309400444</v>
      </c>
      <c r="Z767" s="14">
        <v>0.68449511610935254</v>
      </c>
    </row>
    <row r="768" spans="17:26" hidden="1" x14ac:dyDescent="0.25">
      <c r="Q768" s="14">
        <v>3735</v>
      </c>
      <c r="V768">
        <v>10</v>
      </c>
      <c r="W768" s="14">
        <v>15</v>
      </c>
      <c r="X768" s="14" t="str">
        <f t="shared" si="36"/>
        <v>1015</v>
      </c>
      <c r="Y768" s="78">
        <f t="shared" si="37"/>
        <v>1.0098692326671601</v>
      </c>
      <c r="Z768" s="14">
        <v>0.68516471270129131</v>
      </c>
    </row>
    <row r="769" spans="17:26" hidden="1" x14ac:dyDescent="0.25">
      <c r="Q769" s="14">
        <v>3740</v>
      </c>
      <c r="V769">
        <v>11</v>
      </c>
      <c r="W769" s="14">
        <v>15</v>
      </c>
      <c r="X769" s="14" t="str">
        <f t="shared" si="36"/>
        <v>1115</v>
      </c>
      <c r="Y769" s="78">
        <f t="shared" si="37"/>
        <v>1.010856155933876</v>
      </c>
      <c r="Z769" s="14">
        <v>0.68583430929322997</v>
      </c>
    </row>
    <row r="770" spans="17:26" hidden="1" x14ac:dyDescent="0.25">
      <c r="Q770" s="14">
        <v>3745</v>
      </c>
      <c r="V770">
        <v>12</v>
      </c>
      <c r="W770" s="14">
        <v>15</v>
      </c>
      <c r="X770" s="14" t="str">
        <f t="shared" si="36"/>
        <v>1215</v>
      </c>
      <c r="Y770" s="78">
        <f t="shared" si="37"/>
        <v>1.0118430792005921</v>
      </c>
      <c r="Z770" s="14">
        <v>0.68650390588516874</v>
      </c>
    </row>
    <row r="771" spans="17:26" hidden="1" x14ac:dyDescent="0.25">
      <c r="Q771" s="14">
        <v>3750</v>
      </c>
      <c r="V771">
        <v>13</v>
      </c>
      <c r="W771" s="14">
        <v>15</v>
      </c>
      <c r="X771" s="14" t="str">
        <f t="shared" ref="X771:X834" si="38">V771&amp;W771</f>
        <v>1315</v>
      </c>
      <c r="Y771" s="78">
        <f t="shared" si="37"/>
        <v>1.012830002467308</v>
      </c>
      <c r="Z771" s="14">
        <v>0.68717350247710729</v>
      </c>
    </row>
    <row r="772" spans="17:26" hidden="1" x14ac:dyDescent="0.25">
      <c r="Q772" s="14">
        <v>3755</v>
      </c>
      <c r="V772">
        <v>14</v>
      </c>
      <c r="W772" s="14">
        <v>15</v>
      </c>
      <c r="X772" s="14" t="str">
        <f t="shared" si="38"/>
        <v>1415</v>
      </c>
      <c r="Y772" s="78">
        <f t="shared" si="37"/>
        <v>1.0138169257340242</v>
      </c>
      <c r="Z772" s="14">
        <v>0.68784309906904617</v>
      </c>
    </row>
    <row r="773" spans="17:26" hidden="1" x14ac:dyDescent="0.25">
      <c r="Q773" s="14">
        <v>3760</v>
      </c>
      <c r="V773">
        <v>15</v>
      </c>
      <c r="W773" s="14">
        <v>15</v>
      </c>
      <c r="X773" s="14" t="str">
        <f t="shared" si="38"/>
        <v>1515</v>
      </c>
      <c r="Y773" s="78">
        <f t="shared" si="37"/>
        <v>1.0148038490007401</v>
      </c>
      <c r="Z773" s="14">
        <v>0.68851269566098483</v>
      </c>
    </row>
    <row r="774" spans="17:26" hidden="1" x14ac:dyDescent="0.25">
      <c r="Q774" s="14">
        <v>3765</v>
      </c>
      <c r="V774">
        <v>16</v>
      </c>
      <c r="W774" s="14">
        <v>15</v>
      </c>
      <c r="X774" s="14" t="str">
        <f t="shared" si="38"/>
        <v>1615</v>
      </c>
      <c r="Y774" s="78">
        <f t="shared" si="37"/>
        <v>1.0157907722674562</v>
      </c>
      <c r="Z774" s="14">
        <v>0.6891822922529236</v>
      </c>
    </row>
    <row r="775" spans="17:26" hidden="1" x14ac:dyDescent="0.25">
      <c r="Q775" s="14">
        <v>3770</v>
      </c>
      <c r="V775">
        <v>17</v>
      </c>
      <c r="W775" s="14">
        <v>15</v>
      </c>
      <c r="X775" s="14" t="str">
        <f t="shared" si="38"/>
        <v>1715</v>
      </c>
      <c r="Y775" s="78">
        <f t="shared" si="37"/>
        <v>1.0167776955341721</v>
      </c>
      <c r="Z775" s="14">
        <v>0.68985188884486226</v>
      </c>
    </row>
    <row r="776" spans="17:26" hidden="1" x14ac:dyDescent="0.25">
      <c r="Q776" s="14">
        <v>3775</v>
      </c>
      <c r="V776">
        <v>18</v>
      </c>
      <c r="W776" s="14">
        <v>15</v>
      </c>
      <c r="X776" s="14" t="str">
        <f t="shared" si="38"/>
        <v>1815</v>
      </c>
      <c r="Y776" s="78">
        <f t="shared" si="37"/>
        <v>1.0177646188008882</v>
      </c>
      <c r="Z776" s="14">
        <v>0.69052148543680114</v>
      </c>
    </row>
    <row r="777" spans="17:26" hidden="1" x14ac:dyDescent="0.25">
      <c r="Q777" s="14">
        <v>3780</v>
      </c>
      <c r="V777">
        <v>19</v>
      </c>
      <c r="W777" s="14">
        <v>15</v>
      </c>
      <c r="X777" s="14" t="str">
        <f t="shared" si="38"/>
        <v>1915</v>
      </c>
      <c r="Y777" s="78">
        <f t="shared" si="37"/>
        <v>1.0187515420676041</v>
      </c>
      <c r="Z777" s="14">
        <v>0.69119108202873969</v>
      </c>
    </row>
    <row r="778" spans="17:26" hidden="1" x14ac:dyDescent="0.25">
      <c r="Q778" s="14">
        <v>3785</v>
      </c>
      <c r="V778">
        <v>20</v>
      </c>
      <c r="W778" s="14">
        <v>15</v>
      </c>
      <c r="X778" s="14" t="str">
        <f t="shared" si="38"/>
        <v>2015</v>
      </c>
      <c r="Y778" s="78">
        <f t="shared" si="37"/>
        <v>1.0197384653343202</v>
      </c>
      <c r="Z778" s="14">
        <v>0.69186067862067846</v>
      </c>
    </row>
    <row r="779" spans="17:26" hidden="1" x14ac:dyDescent="0.25">
      <c r="Q779" s="14">
        <v>3790</v>
      </c>
      <c r="V779">
        <v>21</v>
      </c>
      <c r="W779" s="14">
        <v>15</v>
      </c>
      <c r="X779" s="14" t="str">
        <f t="shared" si="38"/>
        <v>2115</v>
      </c>
      <c r="Y779" s="78">
        <f t="shared" si="37"/>
        <v>1.0207253886010361</v>
      </c>
      <c r="Z779" s="14">
        <v>0.69253027521261723</v>
      </c>
    </row>
    <row r="780" spans="17:26" hidden="1" x14ac:dyDescent="0.25">
      <c r="Q780" s="14">
        <v>3795</v>
      </c>
      <c r="V780">
        <v>22</v>
      </c>
      <c r="W780" s="14">
        <v>15</v>
      </c>
      <c r="X780" s="14" t="str">
        <f t="shared" si="38"/>
        <v>2215</v>
      </c>
      <c r="Y780" s="78">
        <f t="shared" si="37"/>
        <v>1.0217123118677522</v>
      </c>
      <c r="Z780" s="14">
        <v>0.69319987180455589</v>
      </c>
    </row>
    <row r="781" spans="17:26" hidden="1" x14ac:dyDescent="0.25">
      <c r="Q781" s="14">
        <v>3800</v>
      </c>
      <c r="V781">
        <v>23</v>
      </c>
      <c r="W781" s="14">
        <v>15</v>
      </c>
      <c r="X781" s="14" t="str">
        <f t="shared" si="38"/>
        <v>2315</v>
      </c>
      <c r="Y781" s="78">
        <f t="shared" si="37"/>
        <v>1.0226992351344681</v>
      </c>
      <c r="Z781" s="14">
        <v>0.69386946839649455</v>
      </c>
    </row>
    <row r="782" spans="17:26" hidden="1" x14ac:dyDescent="0.25">
      <c r="Q782" s="14">
        <v>3805</v>
      </c>
      <c r="V782">
        <v>24</v>
      </c>
      <c r="W782" s="14">
        <v>15</v>
      </c>
      <c r="X782" s="14" t="str">
        <f t="shared" si="38"/>
        <v>2415</v>
      </c>
      <c r="Y782" s="78">
        <f t="shared" si="37"/>
        <v>1.0236861584011843</v>
      </c>
      <c r="Z782" s="14">
        <v>0.69453906498843343</v>
      </c>
    </row>
    <row r="783" spans="17:26" hidden="1" x14ac:dyDescent="0.25">
      <c r="Q783" s="14">
        <v>3810</v>
      </c>
      <c r="V783">
        <v>25</v>
      </c>
      <c r="W783" s="14">
        <v>15</v>
      </c>
      <c r="X783" s="14" t="str">
        <f t="shared" si="38"/>
        <v>2515</v>
      </c>
      <c r="Y783" s="78">
        <f t="shared" si="37"/>
        <v>1.0246730816679002</v>
      </c>
      <c r="Z783" s="14">
        <v>0.69520866158037198</v>
      </c>
    </row>
    <row r="784" spans="17:26" hidden="1" x14ac:dyDescent="0.25">
      <c r="Q784" s="14">
        <v>3815</v>
      </c>
      <c r="V784">
        <v>26</v>
      </c>
      <c r="W784" s="14">
        <v>15</v>
      </c>
      <c r="X784" s="14" t="str">
        <f t="shared" si="38"/>
        <v>2615</v>
      </c>
      <c r="Y784" s="78">
        <f t="shared" si="37"/>
        <v>1.0256600049346163</v>
      </c>
      <c r="Z784" s="14">
        <v>0.69587825817231075</v>
      </c>
    </row>
    <row r="785" spans="17:26" hidden="1" x14ac:dyDescent="0.25">
      <c r="Q785" s="14">
        <v>3820</v>
      </c>
      <c r="V785">
        <v>27</v>
      </c>
      <c r="W785" s="14">
        <v>15</v>
      </c>
      <c r="X785" s="14" t="str">
        <f t="shared" si="38"/>
        <v>2715</v>
      </c>
      <c r="Y785" s="78">
        <f t="shared" si="37"/>
        <v>1.0266469282013324</v>
      </c>
      <c r="Z785" s="14">
        <v>0.69654785476424952</v>
      </c>
    </row>
    <row r="786" spans="17:26" hidden="1" x14ac:dyDescent="0.25">
      <c r="Q786" s="14">
        <v>3825</v>
      </c>
      <c r="V786">
        <v>28</v>
      </c>
      <c r="W786" s="14">
        <v>15</v>
      </c>
      <c r="X786" s="14" t="str">
        <f t="shared" si="38"/>
        <v>2815</v>
      </c>
      <c r="Y786" s="78">
        <f t="shared" si="37"/>
        <v>1.0276338514680483</v>
      </c>
      <c r="Z786" s="14">
        <v>0.69721745135618818</v>
      </c>
    </row>
    <row r="787" spans="17:26" hidden="1" x14ac:dyDescent="0.25">
      <c r="Q787" s="14">
        <v>3830</v>
      </c>
      <c r="V787">
        <v>29</v>
      </c>
      <c r="W787" s="14">
        <v>15</v>
      </c>
      <c r="X787" s="14" t="str">
        <f t="shared" si="38"/>
        <v>2915</v>
      </c>
      <c r="Y787" s="78">
        <f t="shared" si="37"/>
        <v>1.0286207747347644</v>
      </c>
      <c r="Z787" s="14">
        <v>0.69788704794812706</v>
      </c>
    </row>
    <row r="788" spans="17:26" hidden="1" x14ac:dyDescent="0.25">
      <c r="Q788" s="14">
        <v>3835</v>
      </c>
      <c r="V788">
        <v>30</v>
      </c>
      <c r="W788" s="14">
        <v>15</v>
      </c>
      <c r="X788" s="14" t="str">
        <f t="shared" si="38"/>
        <v>3015</v>
      </c>
      <c r="Y788" s="78">
        <f t="shared" si="37"/>
        <v>1.0296076980014803</v>
      </c>
      <c r="Z788" s="14">
        <v>0.69855664454006561</v>
      </c>
    </row>
    <row r="789" spans="17:26" hidden="1" x14ac:dyDescent="0.25">
      <c r="Q789" s="14">
        <v>3840</v>
      </c>
      <c r="V789">
        <v>31</v>
      </c>
      <c r="W789" s="14">
        <v>15</v>
      </c>
      <c r="X789" s="14" t="str">
        <f t="shared" si="38"/>
        <v>3115</v>
      </c>
      <c r="Y789" s="78">
        <f t="shared" si="37"/>
        <v>1.0305946212681965</v>
      </c>
      <c r="Z789" s="14">
        <v>0.69922624113200438</v>
      </c>
    </row>
    <row r="790" spans="17:26" hidden="1" x14ac:dyDescent="0.25">
      <c r="Q790" s="14">
        <v>3845</v>
      </c>
      <c r="V790">
        <v>32</v>
      </c>
      <c r="W790" s="14">
        <v>15</v>
      </c>
      <c r="X790" s="14" t="str">
        <f t="shared" si="38"/>
        <v>3215</v>
      </c>
      <c r="Y790" s="78">
        <f t="shared" si="37"/>
        <v>1.0315815445349124</v>
      </c>
      <c r="Z790" s="14">
        <v>0.69989583772394315</v>
      </c>
    </row>
    <row r="791" spans="17:26" hidden="1" x14ac:dyDescent="0.25">
      <c r="Q791" s="14">
        <v>3850</v>
      </c>
      <c r="V791">
        <v>33</v>
      </c>
      <c r="W791" s="14">
        <v>15</v>
      </c>
      <c r="X791" s="14" t="str">
        <f t="shared" si="38"/>
        <v>3315</v>
      </c>
      <c r="Y791" s="78">
        <f t="shared" si="37"/>
        <v>1.0325684678016285</v>
      </c>
      <c r="Z791" s="14">
        <v>0.70056543431588181</v>
      </c>
    </row>
    <row r="792" spans="17:26" hidden="1" x14ac:dyDescent="0.25">
      <c r="Q792" s="14">
        <v>3855</v>
      </c>
      <c r="V792">
        <v>34</v>
      </c>
      <c r="W792" s="14">
        <v>15</v>
      </c>
      <c r="X792" s="14" t="str">
        <f t="shared" si="38"/>
        <v>3415</v>
      </c>
      <c r="Y792" s="78">
        <f t="shared" si="37"/>
        <v>1.0335553910683444</v>
      </c>
      <c r="Z792" s="14">
        <v>0.70123503090782047</v>
      </c>
    </row>
    <row r="793" spans="17:26" hidden="1" x14ac:dyDescent="0.25">
      <c r="Q793" s="14">
        <v>3860</v>
      </c>
      <c r="V793">
        <v>35</v>
      </c>
      <c r="W793" s="14">
        <v>15</v>
      </c>
      <c r="X793" s="14" t="str">
        <f t="shared" si="38"/>
        <v>3515</v>
      </c>
      <c r="Y793" s="78">
        <f t="shared" si="37"/>
        <v>1.0345423143350605</v>
      </c>
      <c r="Z793" s="14">
        <v>0.70190462749975935</v>
      </c>
    </row>
    <row r="794" spans="17:26" hidden="1" x14ac:dyDescent="0.25">
      <c r="Q794" s="14">
        <v>3865</v>
      </c>
      <c r="V794">
        <v>36</v>
      </c>
      <c r="W794" s="14">
        <v>15</v>
      </c>
      <c r="X794" s="14" t="str">
        <f t="shared" si="38"/>
        <v>3615</v>
      </c>
      <c r="Y794" s="78">
        <f t="shared" si="37"/>
        <v>1.0355292376017764</v>
      </c>
      <c r="Z794" s="14">
        <v>0.7025742240916979</v>
      </c>
    </row>
    <row r="795" spans="17:26" hidden="1" x14ac:dyDescent="0.25">
      <c r="Q795" s="14">
        <v>3870</v>
      </c>
      <c r="V795">
        <v>37</v>
      </c>
      <c r="W795" s="14">
        <v>15</v>
      </c>
      <c r="X795" s="14" t="str">
        <f t="shared" si="38"/>
        <v>3715</v>
      </c>
      <c r="Y795" s="78">
        <f t="shared" si="37"/>
        <v>1.0365161608684925</v>
      </c>
      <c r="Z795" s="14">
        <v>0.70324382068363667</v>
      </c>
    </row>
    <row r="796" spans="17:26" hidden="1" x14ac:dyDescent="0.25">
      <c r="Q796" s="14">
        <v>3875</v>
      </c>
      <c r="V796">
        <v>38</v>
      </c>
      <c r="W796" s="14">
        <v>15</v>
      </c>
      <c r="X796" s="14" t="str">
        <f t="shared" si="38"/>
        <v>3815</v>
      </c>
      <c r="Y796" s="78">
        <f t="shared" si="37"/>
        <v>1.0375030841352084</v>
      </c>
      <c r="Z796" s="14">
        <v>0.70391341727557544</v>
      </c>
    </row>
    <row r="797" spans="17:26" hidden="1" x14ac:dyDescent="0.25">
      <c r="Q797" s="14">
        <v>3880</v>
      </c>
      <c r="V797">
        <v>39</v>
      </c>
      <c r="W797" s="14">
        <v>15</v>
      </c>
      <c r="X797" s="14" t="str">
        <f t="shared" si="38"/>
        <v>3915</v>
      </c>
      <c r="Y797" s="78">
        <f t="shared" si="37"/>
        <v>1.0384900074019245</v>
      </c>
      <c r="Z797" s="14">
        <v>0.7045830138675141</v>
      </c>
    </row>
    <row r="798" spans="17:26" hidden="1" x14ac:dyDescent="0.25">
      <c r="Q798" s="14">
        <v>3885</v>
      </c>
      <c r="V798">
        <v>40</v>
      </c>
      <c r="W798" s="14">
        <v>15</v>
      </c>
      <c r="X798" s="14" t="str">
        <f t="shared" si="38"/>
        <v>4015</v>
      </c>
      <c r="Y798" s="78">
        <f t="shared" si="37"/>
        <v>1.0394769306686404</v>
      </c>
      <c r="Z798" s="14">
        <v>0.70525261045945276</v>
      </c>
    </row>
    <row r="799" spans="17:26" hidden="1" x14ac:dyDescent="0.25">
      <c r="Q799" s="14">
        <v>3890</v>
      </c>
      <c r="V799">
        <v>41</v>
      </c>
      <c r="W799" s="14">
        <v>15</v>
      </c>
      <c r="X799" s="14" t="str">
        <f t="shared" si="38"/>
        <v>4115</v>
      </c>
      <c r="Y799" s="78">
        <f t="shared" si="37"/>
        <v>1.0404638539353566</v>
      </c>
      <c r="Z799" s="14">
        <v>0.70592220705139164</v>
      </c>
    </row>
    <row r="800" spans="17:26" hidden="1" x14ac:dyDescent="0.25">
      <c r="Q800" s="14">
        <v>3895</v>
      </c>
      <c r="V800">
        <v>42</v>
      </c>
      <c r="W800" s="14">
        <v>15</v>
      </c>
      <c r="X800" s="14" t="str">
        <f t="shared" si="38"/>
        <v>4215</v>
      </c>
      <c r="Y800" s="78">
        <f t="shared" si="37"/>
        <v>1.0414507772020725</v>
      </c>
      <c r="Z800" s="14">
        <v>0.70659180364333019</v>
      </c>
    </row>
    <row r="801" spans="17:26" hidden="1" x14ac:dyDescent="0.25">
      <c r="Q801" s="14">
        <v>3900</v>
      </c>
      <c r="V801">
        <v>43</v>
      </c>
      <c r="W801" s="14">
        <v>15</v>
      </c>
      <c r="X801" s="14" t="str">
        <f t="shared" si="38"/>
        <v>4315</v>
      </c>
      <c r="Y801" s="78">
        <f t="shared" si="37"/>
        <v>1.0424377004687886</v>
      </c>
      <c r="Z801" s="14">
        <v>0.70726140023526907</v>
      </c>
    </row>
    <row r="802" spans="17:26" hidden="1" x14ac:dyDescent="0.25">
      <c r="Q802" s="14">
        <v>3905</v>
      </c>
      <c r="V802">
        <v>44</v>
      </c>
      <c r="W802" s="14">
        <v>15</v>
      </c>
      <c r="X802" s="14" t="str">
        <f t="shared" si="38"/>
        <v>4415</v>
      </c>
      <c r="Y802" s="78">
        <f t="shared" si="37"/>
        <v>1.0434246237355045</v>
      </c>
      <c r="Z802" s="14">
        <v>0.70793099682720761</v>
      </c>
    </row>
    <row r="803" spans="17:26" hidden="1" x14ac:dyDescent="0.25">
      <c r="Q803" s="14">
        <v>3910</v>
      </c>
      <c r="V803">
        <v>45</v>
      </c>
      <c r="W803" s="14">
        <v>15</v>
      </c>
      <c r="X803" s="14" t="str">
        <f t="shared" si="38"/>
        <v>4515</v>
      </c>
      <c r="Y803" s="78">
        <f t="shared" si="37"/>
        <v>1.0444115470022206</v>
      </c>
      <c r="Z803" s="14">
        <v>0.70860059341914639</v>
      </c>
    </row>
    <row r="804" spans="17:26" hidden="1" x14ac:dyDescent="0.25">
      <c r="Q804" s="14">
        <v>3915</v>
      </c>
      <c r="V804">
        <v>46</v>
      </c>
      <c r="W804" s="14">
        <v>15</v>
      </c>
      <c r="X804" s="14" t="str">
        <f t="shared" si="38"/>
        <v>4615</v>
      </c>
      <c r="Y804" s="78">
        <f t="shared" si="37"/>
        <v>1.0453984702689365</v>
      </c>
      <c r="Z804" s="14">
        <v>0.70927019001108516</v>
      </c>
    </row>
    <row r="805" spans="17:26" hidden="1" x14ac:dyDescent="0.25">
      <c r="Q805" s="14">
        <v>3920</v>
      </c>
      <c r="V805">
        <v>47</v>
      </c>
      <c r="W805" s="14">
        <v>15</v>
      </c>
      <c r="X805" s="14" t="str">
        <f t="shared" si="38"/>
        <v>4715</v>
      </c>
      <c r="Y805" s="78">
        <f t="shared" si="37"/>
        <v>1.0463853935356526</v>
      </c>
      <c r="Z805" s="14">
        <v>0.70993978660302381</v>
      </c>
    </row>
    <row r="806" spans="17:26" hidden="1" x14ac:dyDescent="0.25">
      <c r="Q806" s="14">
        <v>3925</v>
      </c>
      <c r="V806">
        <v>48</v>
      </c>
      <c r="W806" s="14">
        <v>15</v>
      </c>
      <c r="X806" s="14" t="str">
        <f t="shared" si="38"/>
        <v>4815</v>
      </c>
      <c r="Y806" s="78">
        <f t="shared" si="37"/>
        <v>1.0473723168023685</v>
      </c>
      <c r="Z806" s="14">
        <v>0.71060938319496247</v>
      </c>
    </row>
    <row r="807" spans="17:26" hidden="1" x14ac:dyDescent="0.25">
      <c r="Q807" s="14">
        <v>3930</v>
      </c>
      <c r="V807">
        <v>49</v>
      </c>
      <c r="W807" s="14">
        <v>15</v>
      </c>
      <c r="X807" s="14" t="str">
        <f t="shared" si="38"/>
        <v>4915</v>
      </c>
      <c r="Y807" s="78">
        <f t="shared" si="37"/>
        <v>1.0483592400690847</v>
      </c>
      <c r="Z807" s="14">
        <v>0.71127897978690136</v>
      </c>
    </row>
    <row r="808" spans="17:26" hidden="1" x14ac:dyDescent="0.25">
      <c r="Q808" s="14">
        <v>3935</v>
      </c>
      <c r="V808">
        <v>50</v>
      </c>
      <c r="W808" s="14">
        <v>15</v>
      </c>
      <c r="X808" s="14" t="str">
        <f t="shared" si="38"/>
        <v>5015</v>
      </c>
      <c r="Y808" s="78">
        <f t="shared" si="37"/>
        <v>1.0493461633358006</v>
      </c>
      <c r="Z808" s="14">
        <v>0.7119485763788399</v>
      </c>
    </row>
    <row r="809" spans="17:26" hidden="1" x14ac:dyDescent="0.25">
      <c r="Q809" s="14">
        <v>3940</v>
      </c>
      <c r="V809">
        <v>51</v>
      </c>
      <c r="W809" s="14">
        <v>15</v>
      </c>
      <c r="X809" s="14" t="str">
        <f t="shared" si="38"/>
        <v>5115</v>
      </c>
      <c r="Y809" s="78">
        <f t="shared" si="37"/>
        <v>1.0503330866025167</v>
      </c>
      <c r="Z809" s="14">
        <v>0.71261817297077867</v>
      </c>
    </row>
    <row r="810" spans="17:26" hidden="1" x14ac:dyDescent="0.25">
      <c r="Q810" s="14">
        <v>3945</v>
      </c>
      <c r="V810">
        <v>52</v>
      </c>
      <c r="W810" s="14">
        <v>15</v>
      </c>
      <c r="X810" s="14" t="str">
        <f t="shared" si="38"/>
        <v>5215</v>
      </c>
      <c r="Y810" s="78">
        <f t="shared" si="37"/>
        <v>1.0513200098692326</v>
      </c>
      <c r="Z810" s="14">
        <v>0.71328776956271744</v>
      </c>
    </row>
    <row r="811" spans="17:26" hidden="1" x14ac:dyDescent="0.25">
      <c r="Q811" s="14">
        <v>3950</v>
      </c>
      <c r="V811">
        <v>53</v>
      </c>
      <c r="W811" s="14">
        <v>15</v>
      </c>
      <c r="X811" s="14" t="str">
        <f t="shared" si="38"/>
        <v>5315</v>
      </c>
      <c r="Y811" s="78">
        <f t="shared" si="37"/>
        <v>1.0523069331359487</v>
      </c>
      <c r="Z811" s="14">
        <v>0.7139573661546561</v>
      </c>
    </row>
    <row r="812" spans="17:26" hidden="1" x14ac:dyDescent="0.25">
      <c r="Q812" s="14">
        <v>3955</v>
      </c>
      <c r="V812">
        <v>54</v>
      </c>
      <c r="W812" s="14">
        <v>15</v>
      </c>
      <c r="X812" s="14" t="str">
        <f t="shared" si="38"/>
        <v>5415</v>
      </c>
      <c r="Y812" s="78">
        <f t="shared" si="37"/>
        <v>1.0532938564026646</v>
      </c>
      <c r="Z812" s="14">
        <v>0.71462696274659476</v>
      </c>
    </row>
    <row r="813" spans="17:26" hidden="1" x14ac:dyDescent="0.25">
      <c r="Q813" s="14">
        <v>3960</v>
      </c>
      <c r="V813">
        <v>55</v>
      </c>
      <c r="W813" s="14">
        <v>15</v>
      </c>
      <c r="X813" s="14" t="str">
        <f t="shared" si="38"/>
        <v>5515</v>
      </c>
      <c r="Y813" s="78">
        <f t="shared" si="37"/>
        <v>1.0542807796693807</v>
      </c>
      <c r="Z813" s="14">
        <v>0.71529655933853364</v>
      </c>
    </row>
    <row r="814" spans="17:26" hidden="1" x14ac:dyDescent="0.25">
      <c r="Q814" s="14">
        <v>3965</v>
      </c>
      <c r="V814">
        <v>56</v>
      </c>
      <c r="W814" s="14">
        <v>15</v>
      </c>
      <c r="X814" s="14" t="str">
        <f t="shared" si="38"/>
        <v>5615</v>
      </c>
      <c r="Y814" s="78">
        <f t="shared" si="37"/>
        <v>1.0552677029360966</v>
      </c>
      <c r="Z814" s="14">
        <v>0.71596615593047219</v>
      </c>
    </row>
    <row r="815" spans="17:26" hidden="1" x14ac:dyDescent="0.25">
      <c r="Q815" s="14">
        <v>3970</v>
      </c>
      <c r="V815">
        <v>57</v>
      </c>
      <c r="W815" s="14">
        <v>15</v>
      </c>
      <c r="X815" s="14" t="str">
        <f t="shared" si="38"/>
        <v>5715</v>
      </c>
      <c r="Y815" s="78">
        <f t="shared" si="37"/>
        <v>1.0562546262028127</v>
      </c>
      <c r="Z815" s="14">
        <v>0.71663575252241107</v>
      </c>
    </row>
    <row r="816" spans="17:26" hidden="1" x14ac:dyDescent="0.25">
      <c r="Q816" s="14">
        <v>3975</v>
      </c>
      <c r="V816">
        <v>58</v>
      </c>
      <c r="W816" s="14">
        <v>15</v>
      </c>
      <c r="X816" s="14" t="str">
        <f t="shared" si="38"/>
        <v>5815</v>
      </c>
      <c r="Y816" s="78">
        <f t="shared" si="37"/>
        <v>1.0572415494695286</v>
      </c>
      <c r="Z816" s="14">
        <v>0.71730534911434962</v>
      </c>
    </row>
    <row r="817" spans="17:26" hidden="1" x14ac:dyDescent="0.25">
      <c r="Q817" s="14">
        <v>3980</v>
      </c>
      <c r="V817">
        <v>59</v>
      </c>
      <c r="W817" s="14">
        <v>15</v>
      </c>
      <c r="X817" s="14" t="str">
        <f t="shared" si="38"/>
        <v>5915</v>
      </c>
      <c r="Y817" s="78">
        <f t="shared" si="37"/>
        <v>1.0582284727362448</v>
      </c>
      <c r="Z817" s="14">
        <v>0.71797494570628839</v>
      </c>
    </row>
    <row r="818" spans="17:26" hidden="1" x14ac:dyDescent="0.25">
      <c r="Q818" s="14">
        <v>3985</v>
      </c>
      <c r="V818">
        <v>60</v>
      </c>
      <c r="W818" s="14">
        <v>15</v>
      </c>
      <c r="X818" s="14" t="str">
        <f t="shared" si="38"/>
        <v>6015</v>
      </c>
      <c r="Y818" s="78">
        <f t="shared" ref="Y818:Y881" si="39">$Y$153/1013.25*(1013.25+V818)</f>
        <v>1.0592153960029607</v>
      </c>
      <c r="Z818" s="14">
        <v>0.71864454229822716</v>
      </c>
    </row>
    <row r="819" spans="17:26" hidden="1" x14ac:dyDescent="0.25">
      <c r="Q819" s="14">
        <v>3990</v>
      </c>
      <c r="V819">
        <v>61</v>
      </c>
      <c r="W819" s="14">
        <v>15</v>
      </c>
      <c r="X819" s="14" t="str">
        <f t="shared" si="38"/>
        <v>6115</v>
      </c>
      <c r="Y819" s="78">
        <f t="shared" si="39"/>
        <v>1.0602023192696768</v>
      </c>
      <c r="Z819" s="14">
        <v>0.71931413889016582</v>
      </c>
    </row>
    <row r="820" spans="17:26" hidden="1" x14ac:dyDescent="0.25">
      <c r="Q820" s="14">
        <v>3995</v>
      </c>
      <c r="V820">
        <v>62</v>
      </c>
      <c r="W820" s="14">
        <v>15</v>
      </c>
      <c r="X820" s="14" t="str">
        <f t="shared" si="38"/>
        <v>6215</v>
      </c>
      <c r="Y820" s="78">
        <f t="shared" si="39"/>
        <v>1.0611892425363927</v>
      </c>
      <c r="Z820" s="14">
        <v>0.71998373548210448</v>
      </c>
    </row>
    <row r="821" spans="17:26" hidden="1" x14ac:dyDescent="0.25">
      <c r="Q821" s="14">
        <v>4000</v>
      </c>
      <c r="V821">
        <v>63</v>
      </c>
      <c r="W821" s="14">
        <v>15</v>
      </c>
      <c r="X821" s="14" t="str">
        <f t="shared" si="38"/>
        <v>6315</v>
      </c>
      <c r="Y821" s="78">
        <f t="shared" si="39"/>
        <v>1.0621761658031088</v>
      </c>
      <c r="Z821" s="14">
        <v>0.72065333207404336</v>
      </c>
    </row>
    <row r="822" spans="17:26" hidden="1" x14ac:dyDescent="0.25">
      <c r="V822">
        <v>64</v>
      </c>
      <c r="W822" s="14">
        <v>15</v>
      </c>
      <c r="X822" s="14" t="str">
        <f t="shared" si="38"/>
        <v>6415</v>
      </c>
      <c r="Y822" s="78">
        <f t="shared" si="39"/>
        <v>1.0631630890698247</v>
      </c>
      <c r="Z822" s="14">
        <v>0.72132292866598191</v>
      </c>
    </row>
    <row r="823" spans="17:26" x14ac:dyDescent="0.25">
      <c r="V823">
        <v>65</v>
      </c>
      <c r="W823" s="14">
        <v>15</v>
      </c>
      <c r="X823" s="14" t="str">
        <f t="shared" si="38"/>
        <v>6515</v>
      </c>
      <c r="Y823" s="78">
        <f t="shared" si="39"/>
        <v>1.0641500123365408</v>
      </c>
      <c r="Z823" s="14">
        <v>0.72199252525792068</v>
      </c>
    </row>
    <row r="824" spans="17:26" x14ac:dyDescent="0.25">
      <c r="V824">
        <v>66</v>
      </c>
      <c r="W824" s="14">
        <v>15</v>
      </c>
      <c r="X824" s="14" t="str">
        <f t="shared" si="38"/>
        <v>6615</v>
      </c>
      <c r="Y824" s="78">
        <f t="shared" si="39"/>
        <v>1.0651369356032567</v>
      </c>
      <c r="Z824" s="14">
        <v>0.72266212184985945</v>
      </c>
    </row>
    <row r="825" spans="17:26" x14ac:dyDescent="0.25">
      <c r="V825">
        <v>67</v>
      </c>
      <c r="W825" s="14">
        <v>15</v>
      </c>
      <c r="X825" s="14" t="str">
        <f t="shared" si="38"/>
        <v>6715</v>
      </c>
      <c r="Y825" s="78">
        <f t="shared" si="39"/>
        <v>1.0661238588699729</v>
      </c>
      <c r="Z825" s="14">
        <v>0.72333171844179811</v>
      </c>
    </row>
    <row r="826" spans="17:26" x14ac:dyDescent="0.25">
      <c r="V826">
        <v>68</v>
      </c>
      <c r="W826" s="14">
        <v>15</v>
      </c>
      <c r="X826" s="14" t="str">
        <f t="shared" si="38"/>
        <v>6815</v>
      </c>
      <c r="Y826" s="78">
        <f t="shared" si="39"/>
        <v>1.0671107821366888</v>
      </c>
      <c r="Z826" s="14">
        <v>0.72400131503373677</v>
      </c>
    </row>
    <row r="827" spans="17:26" x14ac:dyDescent="0.25">
      <c r="V827">
        <v>69</v>
      </c>
      <c r="W827" s="14">
        <v>15</v>
      </c>
      <c r="X827" s="14" t="str">
        <f t="shared" si="38"/>
        <v>6915</v>
      </c>
      <c r="Y827" s="78">
        <f t="shared" si="39"/>
        <v>1.0680977054034049</v>
      </c>
      <c r="Z827" s="14">
        <v>0.72467091162567565</v>
      </c>
    </row>
    <row r="828" spans="17:26" x14ac:dyDescent="0.25">
      <c r="V828">
        <v>70</v>
      </c>
      <c r="W828" s="14">
        <v>15</v>
      </c>
      <c r="X828" s="14" t="str">
        <f t="shared" si="38"/>
        <v>7015</v>
      </c>
      <c r="Y828" s="78">
        <f t="shared" si="39"/>
        <v>1.0690846286701208</v>
      </c>
      <c r="Z828" s="14">
        <v>0.7253405082176142</v>
      </c>
    </row>
    <row r="829" spans="17:26" x14ac:dyDescent="0.25">
      <c r="V829">
        <v>71</v>
      </c>
      <c r="W829" s="14">
        <v>15</v>
      </c>
      <c r="X829" s="14" t="str">
        <f t="shared" si="38"/>
        <v>7115</v>
      </c>
      <c r="Y829" s="78">
        <f t="shared" si="39"/>
        <v>1.0700715519368369</v>
      </c>
      <c r="Z829" s="14">
        <v>0.72601010480955308</v>
      </c>
    </row>
    <row r="830" spans="17:26" x14ac:dyDescent="0.25">
      <c r="V830">
        <v>72</v>
      </c>
      <c r="W830" s="14">
        <v>15</v>
      </c>
      <c r="X830" s="14" t="str">
        <f t="shared" si="38"/>
        <v>7215</v>
      </c>
      <c r="Y830" s="78">
        <f t="shared" si="39"/>
        <v>1.0710584752035528</v>
      </c>
      <c r="Z830" s="14">
        <v>0.72667970140149174</v>
      </c>
    </row>
    <row r="831" spans="17:26" x14ac:dyDescent="0.25">
      <c r="V831">
        <v>73</v>
      </c>
      <c r="W831" s="14">
        <v>15</v>
      </c>
      <c r="X831" s="14" t="str">
        <f t="shared" si="38"/>
        <v>7315</v>
      </c>
      <c r="Y831" s="78">
        <f t="shared" si="39"/>
        <v>1.0720453984702689</v>
      </c>
      <c r="Z831" s="14">
        <v>0.7273492979934304</v>
      </c>
    </row>
    <row r="832" spans="17:26" x14ac:dyDescent="0.25">
      <c r="V832">
        <v>74</v>
      </c>
      <c r="W832" s="14">
        <v>15</v>
      </c>
      <c r="X832" s="14" t="str">
        <f t="shared" si="38"/>
        <v>7415</v>
      </c>
      <c r="Y832" s="78">
        <f t="shared" si="39"/>
        <v>1.0730323217369848</v>
      </c>
      <c r="Z832" s="14">
        <v>0.72801889458536906</v>
      </c>
    </row>
    <row r="833" spans="22:26" x14ac:dyDescent="0.25">
      <c r="V833">
        <v>75</v>
      </c>
      <c r="W833" s="14">
        <v>15</v>
      </c>
      <c r="X833" s="14" t="str">
        <f t="shared" si="38"/>
        <v>7515</v>
      </c>
      <c r="Y833" s="78">
        <f t="shared" si="39"/>
        <v>1.0740192450037009</v>
      </c>
      <c r="Z833" s="14">
        <v>0.72868849117730783</v>
      </c>
    </row>
    <row r="834" spans="22:26" x14ac:dyDescent="0.25">
      <c r="V834">
        <v>76</v>
      </c>
      <c r="W834" s="14">
        <v>15</v>
      </c>
      <c r="X834" s="14" t="str">
        <f t="shared" si="38"/>
        <v>7615</v>
      </c>
      <c r="Y834" s="78">
        <f t="shared" si="39"/>
        <v>1.0750061682704168</v>
      </c>
      <c r="Z834" s="14">
        <v>0.72935808776924649</v>
      </c>
    </row>
    <row r="835" spans="22:26" x14ac:dyDescent="0.25">
      <c r="V835">
        <v>77</v>
      </c>
      <c r="W835" s="14">
        <v>15</v>
      </c>
      <c r="X835" s="14" t="str">
        <f t="shared" ref="X835:X898" si="40">V835&amp;W835</f>
        <v>7715</v>
      </c>
      <c r="Y835" s="78">
        <f t="shared" si="39"/>
        <v>1.075993091537133</v>
      </c>
      <c r="Z835" s="14">
        <v>0.73002768436118537</v>
      </c>
    </row>
    <row r="836" spans="22:26" x14ac:dyDescent="0.25">
      <c r="V836">
        <v>78</v>
      </c>
      <c r="W836" s="14">
        <v>15</v>
      </c>
      <c r="X836" s="14" t="str">
        <f t="shared" si="40"/>
        <v>7815</v>
      </c>
      <c r="Y836" s="78">
        <f t="shared" si="39"/>
        <v>1.0769800148038489</v>
      </c>
      <c r="Z836" s="14">
        <v>0.73069728095312392</v>
      </c>
    </row>
    <row r="837" spans="22:26" x14ac:dyDescent="0.25">
      <c r="V837">
        <v>79</v>
      </c>
      <c r="W837" s="14">
        <v>15</v>
      </c>
      <c r="X837" s="14" t="str">
        <f t="shared" si="40"/>
        <v>7915</v>
      </c>
      <c r="Y837" s="78">
        <f t="shared" si="39"/>
        <v>1.077966938070565</v>
      </c>
      <c r="Z837" s="14">
        <v>0.73136687754506269</v>
      </c>
    </row>
    <row r="838" spans="22:26" x14ac:dyDescent="0.25">
      <c r="V838">
        <v>80</v>
      </c>
      <c r="W838" s="14">
        <v>15</v>
      </c>
      <c r="X838" s="14" t="str">
        <f t="shared" si="40"/>
        <v>8015</v>
      </c>
      <c r="Y838" s="78">
        <f t="shared" si="39"/>
        <v>1.0789538613372809</v>
      </c>
      <c r="Z838" s="14">
        <v>0.73203647413700146</v>
      </c>
    </row>
    <row r="839" spans="22:26" x14ac:dyDescent="0.25">
      <c r="V839">
        <v>81</v>
      </c>
      <c r="W839" s="14">
        <v>15</v>
      </c>
      <c r="X839" s="14" t="str">
        <f t="shared" si="40"/>
        <v>8115</v>
      </c>
      <c r="Y839" s="78">
        <f t="shared" si="39"/>
        <v>1.079940784603997</v>
      </c>
      <c r="Z839" s="14">
        <v>0.73270607072894012</v>
      </c>
    </row>
    <row r="840" spans="22:26" x14ac:dyDescent="0.25">
      <c r="V840">
        <v>82</v>
      </c>
      <c r="W840" s="14">
        <v>15</v>
      </c>
      <c r="X840" s="14" t="str">
        <f t="shared" si="40"/>
        <v>8215</v>
      </c>
      <c r="Y840" s="78">
        <f t="shared" si="39"/>
        <v>1.0809277078707129</v>
      </c>
      <c r="Z840" s="14">
        <v>0.73337566732087878</v>
      </c>
    </row>
    <row r="841" spans="22:26" x14ac:dyDescent="0.25">
      <c r="V841">
        <v>83</v>
      </c>
      <c r="W841" s="14">
        <v>15</v>
      </c>
      <c r="X841" s="14" t="str">
        <f t="shared" si="40"/>
        <v>8315</v>
      </c>
      <c r="Y841" s="78">
        <f t="shared" si="39"/>
        <v>1.081914631137429</v>
      </c>
      <c r="Z841" s="14">
        <v>0.73404526391281766</v>
      </c>
    </row>
    <row r="842" spans="22:26" x14ac:dyDescent="0.25">
      <c r="V842">
        <v>84</v>
      </c>
      <c r="W842" s="14">
        <v>15</v>
      </c>
      <c r="X842" s="14" t="str">
        <f t="shared" si="40"/>
        <v>8415</v>
      </c>
      <c r="Y842" s="78">
        <f t="shared" si="39"/>
        <v>1.0829015544041449</v>
      </c>
      <c r="Z842" s="14">
        <v>0.73471486050475621</v>
      </c>
    </row>
    <row r="843" spans="22:26" x14ac:dyDescent="0.25">
      <c r="V843">
        <v>85</v>
      </c>
      <c r="W843" s="14">
        <v>15</v>
      </c>
      <c r="X843" s="14" t="str">
        <f t="shared" si="40"/>
        <v>8515</v>
      </c>
      <c r="Y843" s="78">
        <f t="shared" si="39"/>
        <v>1.0838884776708611</v>
      </c>
      <c r="Z843" s="14">
        <v>0.73538445709669509</v>
      </c>
    </row>
    <row r="844" spans="22:26" x14ac:dyDescent="0.25">
      <c r="V844">
        <v>86</v>
      </c>
      <c r="W844" s="14">
        <v>15</v>
      </c>
      <c r="X844" s="14" t="str">
        <f t="shared" si="40"/>
        <v>8615</v>
      </c>
      <c r="Y844" s="78">
        <f t="shared" si="39"/>
        <v>1.084875400937577</v>
      </c>
      <c r="Z844" s="14">
        <v>0.73605405368863375</v>
      </c>
    </row>
    <row r="845" spans="22:26" x14ac:dyDescent="0.25">
      <c r="V845">
        <v>87</v>
      </c>
      <c r="W845" s="14">
        <v>15</v>
      </c>
      <c r="X845" s="14" t="str">
        <f t="shared" si="40"/>
        <v>8715</v>
      </c>
      <c r="Y845" s="78">
        <f t="shared" si="39"/>
        <v>1.0858623242042931</v>
      </c>
      <c r="Z845" s="14">
        <v>0.73672365028057241</v>
      </c>
    </row>
    <row r="846" spans="22:26" x14ac:dyDescent="0.25">
      <c r="V846">
        <v>88</v>
      </c>
      <c r="W846" s="14">
        <v>15</v>
      </c>
      <c r="X846" s="14" t="str">
        <f t="shared" si="40"/>
        <v>8815</v>
      </c>
      <c r="Y846" s="78">
        <f t="shared" si="39"/>
        <v>1.086849247471009</v>
      </c>
      <c r="Z846" s="14">
        <v>0.73739324687251107</v>
      </c>
    </row>
    <row r="847" spans="22:26" x14ac:dyDescent="0.25">
      <c r="V847">
        <v>89</v>
      </c>
      <c r="W847" s="14">
        <v>15</v>
      </c>
      <c r="X847" s="14" t="str">
        <f t="shared" si="40"/>
        <v>8915</v>
      </c>
      <c r="Y847" s="78">
        <f t="shared" si="39"/>
        <v>1.0878361707377251</v>
      </c>
      <c r="Z847" s="14">
        <v>0.73806284346444995</v>
      </c>
    </row>
    <row r="848" spans="22:26" x14ac:dyDescent="0.25">
      <c r="V848">
        <v>90</v>
      </c>
      <c r="W848" s="14">
        <v>15</v>
      </c>
      <c r="X848" s="14" t="str">
        <f t="shared" si="40"/>
        <v>9015</v>
      </c>
      <c r="Y848" s="78">
        <f t="shared" si="39"/>
        <v>1.088823094004441</v>
      </c>
      <c r="Z848" s="14">
        <v>0.7387324400563885</v>
      </c>
    </row>
    <row r="849" spans="22:26" x14ac:dyDescent="0.25">
      <c r="V849">
        <v>91</v>
      </c>
      <c r="W849" s="14">
        <v>15</v>
      </c>
      <c r="X849" s="14" t="str">
        <f t="shared" si="40"/>
        <v>9115</v>
      </c>
      <c r="Y849" s="78">
        <f t="shared" si="39"/>
        <v>1.0898100172711571</v>
      </c>
      <c r="Z849" s="14">
        <v>0.73940203664832738</v>
      </c>
    </row>
    <row r="850" spans="22:26" x14ac:dyDescent="0.25">
      <c r="V850">
        <v>92</v>
      </c>
      <c r="W850" s="14">
        <v>15</v>
      </c>
      <c r="X850" s="14" t="str">
        <f t="shared" si="40"/>
        <v>9215</v>
      </c>
      <c r="Y850" s="78">
        <f t="shared" si="39"/>
        <v>1.0907969405378732</v>
      </c>
      <c r="Z850" s="14">
        <v>0.74007163324026604</v>
      </c>
    </row>
    <row r="851" spans="22:26" x14ac:dyDescent="0.25">
      <c r="V851">
        <v>93</v>
      </c>
      <c r="W851" s="14">
        <v>15</v>
      </c>
      <c r="X851" s="14" t="str">
        <f t="shared" si="40"/>
        <v>9315</v>
      </c>
      <c r="Y851" s="78">
        <f t="shared" si="39"/>
        <v>1.0917838638045891</v>
      </c>
      <c r="Z851" s="14">
        <v>0.7407412298322047</v>
      </c>
    </row>
    <row r="852" spans="22:26" x14ac:dyDescent="0.25">
      <c r="V852">
        <v>94</v>
      </c>
      <c r="W852" s="14">
        <v>15</v>
      </c>
      <c r="X852" s="14" t="str">
        <f t="shared" si="40"/>
        <v>9415</v>
      </c>
      <c r="Y852" s="78">
        <f t="shared" si="39"/>
        <v>1.0927707870713053</v>
      </c>
      <c r="Z852" s="14">
        <v>0.74141082642414358</v>
      </c>
    </row>
    <row r="853" spans="22:26" x14ac:dyDescent="0.25">
      <c r="V853">
        <v>95</v>
      </c>
      <c r="W853" s="14">
        <v>15</v>
      </c>
      <c r="X853" s="14" t="str">
        <f t="shared" si="40"/>
        <v>9515</v>
      </c>
      <c r="Y853" s="78">
        <f t="shared" si="39"/>
        <v>1.0937577103380212</v>
      </c>
      <c r="Z853" s="14">
        <v>0.74208042301608212</v>
      </c>
    </row>
    <row r="854" spans="22:26" x14ac:dyDescent="0.25">
      <c r="V854">
        <v>96</v>
      </c>
      <c r="W854" s="14">
        <v>15</v>
      </c>
      <c r="X854" s="14" t="str">
        <f t="shared" si="40"/>
        <v>9615</v>
      </c>
      <c r="Y854" s="78">
        <f t="shared" si="39"/>
        <v>1.0947446336047373</v>
      </c>
      <c r="Z854" s="14">
        <v>0.74275001960802101</v>
      </c>
    </row>
    <row r="855" spans="22:26" x14ac:dyDescent="0.25">
      <c r="V855">
        <v>97</v>
      </c>
      <c r="W855" s="14">
        <v>15</v>
      </c>
      <c r="X855" s="14" t="str">
        <f t="shared" si="40"/>
        <v>9715</v>
      </c>
      <c r="Y855" s="78">
        <f t="shared" si="39"/>
        <v>1.0957315568714532</v>
      </c>
      <c r="Z855" s="14">
        <v>0.74341961619995967</v>
      </c>
    </row>
    <row r="856" spans="22:26" x14ac:dyDescent="0.25">
      <c r="V856">
        <v>98</v>
      </c>
      <c r="W856" s="14">
        <v>15</v>
      </c>
      <c r="X856" s="14" t="str">
        <f t="shared" si="40"/>
        <v>9815</v>
      </c>
      <c r="Y856" s="78">
        <f t="shared" si="39"/>
        <v>1.0967184801381693</v>
      </c>
      <c r="Z856" s="14">
        <v>0.74408921279189832</v>
      </c>
    </row>
    <row r="857" spans="22:26" x14ac:dyDescent="0.25">
      <c r="V857">
        <v>99</v>
      </c>
      <c r="W857" s="14">
        <v>15</v>
      </c>
      <c r="X857" s="14" t="str">
        <f t="shared" si="40"/>
        <v>9915</v>
      </c>
      <c r="Y857" s="78">
        <f t="shared" si="39"/>
        <v>1.0977054034048852</v>
      </c>
      <c r="Z857" s="14">
        <v>0.74475880938383698</v>
      </c>
    </row>
    <row r="858" spans="22:26" x14ac:dyDescent="0.25">
      <c r="V858">
        <v>100</v>
      </c>
      <c r="W858" s="14">
        <v>15</v>
      </c>
      <c r="X858" s="14" t="str">
        <f t="shared" si="40"/>
        <v>10015</v>
      </c>
      <c r="Y858" s="78">
        <f t="shared" si="39"/>
        <v>1.0986923266716013</v>
      </c>
      <c r="Z858" s="14">
        <v>0.74542840597577587</v>
      </c>
    </row>
    <row r="859" spans="22:26" x14ac:dyDescent="0.25">
      <c r="V859">
        <v>101</v>
      </c>
      <c r="W859" s="14">
        <v>15</v>
      </c>
      <c r="X859" s="14" t="str">
        <f t="shared" si="40"/>
        <v>10115</v>
      </c>
      <c r="Y859" s="78">
        <f t="shared" si="39"/>
        <v>1.0996792499383172</v>
      </c>
      <c r="Z859" s="14">
        <v>0.74609800256771441</v>
      </c>
    </row>
    <row r="860" spans="22:26" x14ac:dyDescent="0.25">
      <c r="V860">
        <v>102</v>
      </c>
      <c r="W860" s="14">
        <v>15</v>
      </c>
      <c r="X860" s="14" t="str">
        <f t="shared" si="40"/>
        <v>10215</v>
      </c>
      <c r="Y860" s="78">
        <f t="shared" si="39"/>
        <v>1.1006661732050333</v>
      </c>
      <c r="Z860" s="14">
        <v>0.74676759915965329</v>
      </c>
    </row>
    <row r="861" spans="22:26" x14ac:dyDescent="0.25">
      <c r="V861">
        <v>103</v>
      </c>
      <c r="W861" s="14">
        <v>15</v>
      </c>
      <c r="X861" s="14" t="str">
        <f t="shared" si="40"/>
        <v>10315</v>
      </c>
      <c r="Y861" s="78">
        <f t="shared" si="39"/>
        <v>1.1016530964717492</v>
      </c>
      <c r="Z861" s="14">
        <v>0.74743719575159195</v>
      </c>
    </row>
    <row r="862" spans="22:26" x14ac:dyDescent="0.25">
      <c r="V862">
        <v>104</v>
      </c>
      <c r="W862" s="14">
        <v>15</v>
      </c>
      <c r="X862" s="14" t="str">
        <f t="shared" si="40"/>
        <v>10415</v>
      </c>
      <c r="Y862" s="78">
        <f t="shared" si="39"/>
        <v>1.1026400197384654</v>
      </c>
      <c r="Z862" s="14">
        <v>0.74810679234353061</v>
      </c>
    </row>
    <row r="863" spans="22:26" x14ac:dyDescent="0.25">
      <c r="V863">
        <v>105</v>
      </c>
      <c r="W863" s="14">
        <v>15</v>
      </c>
      <c r="X863" s="14" t="str">
        <f t="shared" si="40"/>
        <v>10515</v>
      </c>
      <c r="Y863" s="78">
        <f t="shared" si="39"/>
        <v>1.1036269430051813</v>
      </c>
      <c r="Z863" s="14">
        <v>0.74877638893546938</v>
      </c>
    </row>
    <row r="864" spans="22:26" x14ac:dyDescent="0.25">
      <c r="V864">
        <v>106</v>
      </c>
      <c r="W864" s="14">
        <v>15</v>
      </c>
      <c r="X864" s="14" t="str">
        <f t="shared" si="40"/>
        <v>10615</v>
      </c>
      <c r="Y864" s="78">
        <f t="shared" si="39"/>
        <v>1.1046138662718974</v>
      </c>
      <c r="Z864" s="14">
        <v>0.74944598552740815</v>
      </c>
    </row>
    <row r="865" spans="22:26" x14ac:dyDescent="0.25">
      <c r="V865">
        <v>107</v>
      </c>
      <c r="W865" s="14">
        <v>15</v>
      </c>
      <c r="X865" s="14" t="str">
        <f t="shared" si="40"/>
        <v>10715</v>
      </c>
      <c r="Y865" s="78">
        <f t="shared" si="39"/>
        <v>1.1056007895386133</v>
      </c>
      <c r="Z865" s="14">
        <v>0.7501155821193467</v>
      </c>
    </row>
    <row r="866" spans="22:26" x14ac:dyDescent="0.25">
      <c r="V866">
        <v>108</v>
      </c>
      <c r="W866" s="14">
        <v>15</v>
      </c>
      <c r="X866" s="14" t="str">
        <f t="shared" si="40"/>
        <v>10815</v>
      </c>
      <c r="Y866" s="78">
        <f t="shared" si="39"/>
        <v>1.1065877128053294</v>
      </c>
      <c r="Z866" s="14">
        <v>0.75078517871128558</v>
      </c>
    </row>
    <row r="867" spans="22:26" x14ac:dyDescent="0.25">
      <c r="V867">
        <v>109</v>
      </c>
      <c r="W867" s="14">
        <v>15</v>
      </c>
      <c r="X867" s="14" t="str">
        <f t="shared" si="40"/>
        <v>10915</v>
      </c>
      <c r="Y867" s="78">
        <f t="shared" si="39"/>
        <v>1.1075746360720453</v>
      </c>
      <c r="Z867" s="14">
        <v>0.75145477530322413</v>
      </c>
    </row>
    <row r="868" spans="22:26" x14ac:dyDescent="0.25">
      <c r="V868">
        <v>110</v>
      </c>
      <c r="W868" s="14">
        <v>15</v>
      </c>
      <c r="X868" s="14" t="str">
        <f t="shared" si="40"/>
        <v>11015</v>
      </c>
      <c r="Y868" s="78">
        <f t="shared" si="39"/>
        <v>1.1085615593387614</v>
      </c>
      <c r="Z868" s="14">
        <v>0.75212437189516301</v>
      </c>
    </row>
    <row r="869" spans="22:26" x14ac:dyDescent="0.25">
      <c r="V869">
        <v>111</v>
      </c>
      <c r="W869" s="14">
        <v>15</v>
      </c>
      <c r="X869" s="14" t="str">
        <f t="shared" si="40"/>
        <v>11115</v>
      </c>
      <c r="Y869" s="78">
        <f t="shared" si="39"/>
        <v>1.1095484826054773</v>
      </c>
      <c r="Z869" s="14">
        <v>0.75279396848710167</v>
      </c>
    </row>
    <row r="870" spans="22:26" x14ac:dyDescent="0.25">
      <c r="V870">
        <v>112</v>
      </c>
      <c r="W870" s="14">
        <v>15</v>
      </c>
      <c r="X870" s="14" t="str">
        <f t="shared" si="40"/>
        <v>11215</v>
      </c>
      <c r="Y870" s="78">
        <f t="shared" si="39"/>
        <v>1.1105354058721935</v>
      </c>
      <c r="Z870" s="14">
        <v>0.75346356507904033</v>
      </c>
    </row>
    <row r="871" spans="22:26" x14ac:dyDescent="0.25">
      <c r="V871">
        <v>113</v>
      </c>
      <c r="W871" s="14">
        <v>15</v>
      </c>
      <c r="X871" s="14" t="str">
        <f t="shared" si="40"/>
        <v>11315</v>
      </c>
      <c r="Y871" s="78">
        <f t="shared" si="39"/>
        <v>1.1115223291389094</v>
      </c>
      <c r="Z871" s="14">
        <v>0.75413316167097899</v>
      </c>
    </row>
    <row r="872" spans="22:26" x14ac:dyDescent="0.25">
      <c r="V872">
        <v>114</v>
      </c>
      <c r="W872" s="14">
        <v>15</v>
      </c>
      <c r="X872" s="14" t="str">
        <f t="shared" si="40"/>
        <v>11415</v>
      </c>
      <c r="Y872" s="78">
        <f t="shared" si="39"/>
        <v>1.1125092524056255</v>
      </c>
      <c r="Z872" s="14">
        <v>0.75480275826291787</v>
      </c>
    </row>
    <row r="873" spans="22:26" x14ac:dyDescent="0.25">
      <c r="V873">
        <v>115</v>
      </c>
      <c r="W873" s="14">
        <v>15</v>
      </c>
      <c r="X873" s="14" t="str">
        <f t="shared" si="40"/>
        <v>11515</v>
      </c>
      <c r="Y873" s="78">
        <f t="shared" si="39"/>
        <v>1.1134961756723414</v>
      </c>
      <c r="Z873" s="14">
        <v>0.75547235485485642</v>
      </c>
    </row>
    <row r="874" spans="22:26" x14ac:dyDescent="0.25">
      <c r="V874">
        <v>116</v>
      </c>
      <c r="W874" s="14">
        <v>15</v>
      </c>
      <c r="X874" s="14" t="str">
        <f t="shared" si="40"/>
        <v>11615</v>
      </c>
      <c r="Y874" s="78">
        <f t="shared" si="39"/>
        <v>1.1144830989390575</v>
      </c>
      <c r="Z874" s="14">
        <v>0.7561419514467953</v>
      </c>
    </row>
    <row r="875" spans="22:26" x14ac:dyDescent="0.25">
      <c r="V875">
        <v>117</v>
      </c>
      <c r="W875" s="14">
        <v>15</v>
      </c>
      <c r="X875" s="14" t="str">
        <f t="shared" si="40"/>
        <v>11715</v>
      </c>
      <c r="Y875" s="78">
        <f t="shared" si="39"/>
        <v>1.1154700222057734</v>
      </c>
      <c r="Z875" s="14">
        <v>0.75681154803873396</v>
      </c>
    </row>
    <row r="876" spans="22:26" x14ac:dyDescent="0.25">
      <c r="V876">
        <v>118</v>
      </c>
      <c r="W876" s="14">
        <v>15</v>
      </c>
      <c r="X876" s="14" t="str">
        <f t="shared" si="40"/>
        <v>11815</v>
      </c>
      <c r="Y876" s="78">
        <f t="shared" si="39"/>
        <v>1.1164569454724895</v>
      </c>
      <c r="Z876" s="14">
        <v>0.75748114463067262</v>
      </c>
    </row>
    <row r="877" spans="22:26" x14ac:dyDescent="0.25">
      <c r="V877">
        <v>119</v>
      </c>
      <c r="W877" s="14">
        <v>15</v>
      </c>
      <c r="X877" s="14" t="str">
        <f t="shared" si="40"/>
        <v>11915</v>
      </c>
      <c r="Y877" s="78">
        <f t="shared" si="39"/>
        <v>1.1174438687392054</v>
      </c>
      <c r="Z877" s="14">
        <v>0.75815074122261139</v>
      </c>
    </row>
    <row r="878" spans="22:26" x14ac:dyDescent="0.25">
      <c r="V878">
        <v>120</v>
      </c>
      <c r="W878" s="14">
        <v>15</v>
      </c>
      <c r="X878" s="14" t="str">
        <f t="shared" si="40"/>
        <v>12015</v>
      </c>
      <c r="Y878" s="78">
        <f t="shared" si="39"/>
        <v>1.1184307920059215</v>
      </c>
      <c r="Z878" s="14">
        <v>0.75882033781455016</v>
      </c>
    </row>
    <row r="879" spans="22:26" x14ac:dyDescent="0.25">
      <c r="V879">
        <v>121</v>
      </c>
      <c r="W879" s="14">
        <v>15</v>
      </c>
      <c r="X879" s="14" t="str">
        <f t="shared" si="40"/>
        <v>12115</v>
      </c>
      <c r="Y879" s="78">
        <f t="shared" si="39"/>
        <v>1.1194177152726374</v>
      </c>
      <c r="Z879" s="14">
        <v>0.75948993440648871</v>
      </c>
    </row>
    <row r="880" spans="22:26" x14ac:dyDescent="0.25">
      <c r="V880">
        <v>122</v>
      </c>
      <c r="W880" s="14">
        <v>15</v>
      </c>
      <c r="X880" s="14" t="str">
        <f t="shared" si="40"/>
        <v>12215</v>
      </c>
      <c r="Y880" s="78">
        <f t="shared" si="39"/>
        <v>1.1204046385393536</v>
      </c>
      <c r="Z880" s="14">
        <v>0.76015953099842759</v>
      </c>
    </row>
    <row r="881" spans="22:26" x14ac:dyDescent="0.25">
      <c r="V881">
        <v>123</v>
      </c>
      <c r="W881" s="14">
        <v>15</v>
      </c>
      <c r="X881" s="14" t="str">
        <f t="shared" si="40"/>
        <v>12315</v>
      </c>
      <c r="Y881" s="78">
        <f t="shared" si="39"/>
        <v>1.1213915618060695</v>
      </c>
      <c r="Z881" s="14">
        <v>0.76082912759036625</v>
      </c>
    </row>
    <row r="882" spans="22:26" x14ac:dyDescent="0.25">
      <c r="V882">
        <v>124</v>
      </c>
      <c r="W882" s="14">
        <v>15</v>
      </c>
      <c r="X882" s="14" t="str">
        <f t="shared" si="40"/>
        <v>12415</v>
      </c>
      <c r="Y882" s="78">
        <f t="shared" ref="Y882:Y945" si="41">$Y$153/1013.25*(1013.25+V882)</f>
        <v>1.1223784850727856</v>
      </c>
      <c r="Z882" s="14">
        <v>0.76149872418230491</v>
      </c>
    </row>
    <row r="883" spans="22:26" x14ac:dyDescent="0.25">
      <c r="V883">
        <v>125</v>
      </c>
      <c r="W883" s="14">
        <v>15</v>
      </c>
      <c r="X883" s="14" t="str">
        <f t="shared" si="40"/>
        <v>12515</v>
      </c>
      <c r="Y883" s="78">
        <f t="shared" si="41"/>
        <v>1.1233654083395015</v>
      </c>
      <c r="Z883" s="14">
        <v>0.76216832077424368</v>
      </c>
    </row>
    <row r="884" spans="22:26" x14ac:dyDescent="0.25">
      <c r="V884">
        <v>126</v>
      </c>
      <c r="W884" s="14">
        <v>15</v>
      </c>
      <c r="X884" s="14" t="str">
        <f t="shared" si="40"/>
        <v>12615</v>
      </c>
      <c r="Y884" s="78">
        <f t="shared" si="41"/>
        <v>1.1243523316062176</v>
      </c>
      <c r="Z884" s="14">
        <v>0.76283791736618234</v>
      </c>
    </row>
    <row r="885" spans="22:26" x14ac:dyDescent="0.25">
      <c r="V885">
        <v>127</v>
      </c>
      <c r="W885" s="14">
        <v>15</v>
      </c>
      <c r="X885" s="14" t="str">
        <f t="shared" si="40"/>
        <v>12715</v>
      </c>
      <c r="Y885" s="78">
        <f t="shared" si="41"/>
        <v>1.1253392548729335</v>
      </c>
      <c r="Z885" s="14">
        <v>0.763507513958121</v>
      </c>
    </row>
    <row r="886" spans="22:26" x14ac:dyDescent="0.25">
      <c r="V886">
        <v>128</v>
      </c>
      <c r="W886" s="14">
        <v>15</v>
      </c>
      <c r="X886" s="14" t="str">
        <f t="shared" si="40"/>
        <v>12815</v>
      </c>
      <c r="Y886" s="78">
        <f t="shared" si="41"/>
        <v>1.1263261781396496</v>
      </c>
      <c r="Z886" s="14">
        <v>0.76417711055005988</v>
      </c>
    </row>
    <row r="887" spans="22:26" x14ac:dyDescent="0.25">
      <c r="V887">
        <v>129</v>
      </c>
      <c r="W887" s="14">
        <v>15</v>
      </c>
      <c r="X887" s="14" t="str">
        <f t="shared" si="40"/>
        <v>12915</v>
      </c>
      <c r="Y887" s="78">
        <f t="shared" si="41"/>
        <v>1.1273131014063655</v>
      </c>
      <c r="Z887" s="14">
        <v>0.76484670714199843</v>
      </c>
    </row>
    <row r="888" spans="22:26" x14ac:dyDescent="0.25">
      <c r="V888">
        <v>130</v>
      </c>
      <c r="W888" s="14">
        <v>15</v>
      </c>
      <c r="X888" s="14" t="str">
        <f t="shared" si="40"/>
        <v>13015</v>
      </c>
      <c r="Y888" s="78">
        <f t="shared" si="41"/>
        <v>1.1283000246730817</v>
      </c>
      <c r="Z888" s="14">
        <v>0.76551630373393731</v>
      </c>
    </row>
    <row r="889" spans="22:26" x14ac:dyDescent="0.25">
      <c r="V889">
        <v>131</v>
      </c>
      <c r="W889" s="14">
        <v>15</v>
      </c>
      <c r="X889" s="14" t="str">
        <f t="shared" si="40"/>
        <v>13115</v>
      </c>
      <c r="Y889" s="78">
        <f t="shared" si="41"/>
        <v>1.1292869479397976</v>
      </c>
      <c r="Z889" s="14">
        <v>0.76618590032587597</v>
      </c>
    </row>
    <row r="890" spans="22:26" x14ac:dyDescent="0.25">
      <c r="V890">
        <v>132</v>
      </c>
      <c r="W890" s="14">
        <v>15</v>
      </c>
      <c r="X890" s="14" t="str">
        <f t="shared" si="40"/>
        <v>13215</v>
      </c>
      <c r="Y890" s="78">
        <f t="shared" si="41"/>
        <v>1.1302738712065137</v>
      </c>
      <c r="Z890" s="14">
        <v>0.76685549691781463</v>
      </c>
    </row>
    <row r="891" spans="22:26" x14ac:dyDescent="0.25">
      <c r="V891">
        <v>133</v>
      </c>
      <c r="W891" s="14">
        <v>15</v>
      </c>
      <c r="X891" s="14" t="str">
        <f t="shared" si="40"/>
        <v>13315</v>
      </c>
      <c r="Y891" s="78">
        <f t="shared" si="41"/>
        <v>1.1312607944732296</v>
      </c>
      <c r="Z891" s="14">
        <v>0.7675250935097534</v>
      </c>
    </row>
    <row r="892" spans="22:26" x14ac:dyDescent="0.25">
      <c r="V892">
        <v>134</v>
      </c>
      <c r="W892" s="14">
        <v>15</v>
      </c>
      <c r="X892" s="14" t="str">
        <f t="shared" si="40"/>
        <v>13415</v>
      </c>
      <c r="Y892" s="78">
        <f t="shared" si="41"/>
        <v>1.1322477177399457</v>
      </c>
      <c r="Z892" s="14">
        <v>0.76819469010169217</v>
      </c>
    </row>
    <row r="893" spans="22:26" x14ac:dyDescent="0.25">
      <c r="V893">
        <v>135</v>
      </c>
      <c r="W893" s="14">
        <v>15</v>
      </c>
      <c r="X893" s="14" t="str">
        <f t="shared" si="40"/>
        <v>13515</v>
      </c>
      <c r="Y893" s="78">
        <f t="shared" si="41"/>
        <v>1.1332346410066616</v>
      </c>
      <c r="Z893" s="14">
        <v>0.76886428669363072</v>
      </c>
    </row>
    <row r="894" spans="22:26" x14ac:dyDescent="0.25">
      <c r="V894">
        <v>136</v>
      </c>
      <c r="W894" s="14">
        <v>15</v>
      </c>
      <c r="X894" s="14" t="str">
        <f t="shared" si="40"/>
        <v>13615</v>
      </c>
      <c r="Y894" s="78">
        <f t="shared" si="41"/>
        <v>1.1342215642733777</v>
      </c>
      <c r="Z894" s="14">
        <v>0.7695338832855696</v>
      </c>
    </row>
    <row r="895" spans="22:26" x14ac:dyDescent="0.25">
      <c r="V895">
        <v>137</v>
      </c>
      <c r="W895" s="14">
        <v>15</v>
      </c>
      <c r="X895" s="14" t="str">
        <f t="shared" si="40"/>
        <v>13715</v>
      </c>
      <c r="Y895" s="78">
        <f t="shared" si="41"/>
        <v>1.1352084875400936</v>
      </c>
      <c r="Z895" s="14">
        <v>0.77020347987750826</v>
      </c>
    </row>
    <row r="896" spans="22:26" x14ac:dyDescent="0.25">
      <c r="V896">
        <v>138</v>
      </c>
      <c r="W896" s="14">
        <v>15</v>
      </c>
      <c r="X896" s="14" t="str">
        <f t="shared" si="40"/>
        <v>13815</v>
      </c>
      <c r="Y896" s="78">
        <f t="shared" si="41"/>
        <v>1.1361954108068097</v>
      </c>
      <c r="Z896" s="14">
        <v>0.77087307646944692</v>
      </c>
    </row>
    <row r="897" spans="22:26" x14ac:dyDescent="0.25">
      <c r="V897">
        <v>139</v>
      </c>
      <c r="W897" s="14">
        <v>15</v>
      </c>
      <c r="X897" s="14" t="str">
        <f t="shared" si="40"/>
        <v>13915</v>
      </c>
      <c r="Y897" s="78">
        <f t="shared" si="41"/>
        <v>1.1371823340735256</v>
      </c>
      <c r="Z897" s="14">
        <v>0.77154267306138569</v>
      </c>
    </row>
    <row r="898" spans="22:26" x14ac:dyDescent="0.25">
      <c r="V898">
        <v>140</v>
      </c>
      <c r="W898" s="14">
        <v>15</v>
      </c>
      <c r="X898" s="14" t="str">
        <f t="shared" si="40"/>
        <v>14015</v>
      </c>
      <c r="Y898" s="78">
        <f t="shared" si="41"/>
        <v>1.1381692573402418</v>
      </c>
      <c r="Z898" s="14">
        <v>0.77221226965332446</v>
      </c>
    </row>
    <row r="899" spans="22:26" x14ac:dyDescent="0.25">
      <c r="V899">
        <v>141</v>
      </c>
      <c r="W899" s="14">
        <v>15</v>
      </c>
      <c r="X899" s="14" t="str">
        <f t="shared" ref="X899:X962" si="42">V899&amp;W899</f>
        <v>14115</v>
      </c>
      <c r="Y899" s="78">
        <f t="shared" si="41"/>
        <v>1.1391561806069577</v>
      </c>
      <c r="Z899" s="14">
        <v>0.77288186624526301</v>
      </c>
    </row>
    <row r="900" spans="22:26" x14ac:dyDescent="0.25">
      <c r="V900">
        <v>142</v>
      </c>
      <c r="W900" s="14">
        <v>15</v>
      </c>
      <c r="X900" s="14" t="str">
        <f t="shared" si="42"/>
        <v>14215</v>
      </c>
      <c r="Y900" s="78">
        <f t="shared" si="41"/>
        <v>1.1401431038736738</v>
      </c>
      <c r="Z900" s="14">
        <v>0.77355146283720189</v>
      </c>
    </row>
    <row r="901" spans="22:26" x14ac:dyDescent="0.25">
      <c r="V901">
        <v>143</v>
      </c>
      <c r="W901" s="14">
        <v>15</v>
      </c>
      <c r="X901" s="14" t="str">
        <f t="shared" si="42"/>
        <v>14315</v>
      </c>
      <c r="Y901" s="78">
        <f t="shared" si="41"/>
        <v>1.1411300271403897</v>
      </c>
      <c r="Z901" s="14">
        <v>0.77422105942914043</v>
      </c>
    </row>
    <row r="902" spans="22:26" x14ac:dyDescent="0.25">
      <c r="V902">
        <v>144</v>
      </c>
      <c r="W902" s="14">
        <v>15</v>
      </c>
      <c r="X902" s="14" t="str">
        <f t="shared" si="42"/>
        <v>14415</v>
      </c>
      <c r="Y902" s="78">
        <f t="shared" si="41"/>
        <v>1.1421169504071058</v>
      </c>
      <c r="Z902" s="14">
        <v>0.77489065602107932</v>
      </c>
    </row>
    <row r="903" spans="22:26" x14ac:dyDescent="0.25">
      <c r="V903">
        <v>145</v>
      </c>
      <c r="W903" s="14">
        <v>15</v>
      </c>
      <c r="X903" s="14" t="str">
        <f t="shared" si="42"/>
        <v>14515</v>
      </c>
      <c r="Y903" s="78">
        <f t="shared" si="41"/>
        <v>1.1431038736738217</v>
      </c>
      <c r="Z903" s="14">
        <v>0.77556025261301798</v>
      </c>
    </row>
    <row r="904" spans="22:26" x14ac:dyDescent="0.25">
      <c r="V904">
        <v>146</v>
      </c>
      <c r="W904" s="14">
        <v>15</v>
      </c>
      <c r="X904" s="14" t="str">
        <f t="shared" si="42"/>
        <v>14615</v>
      </c>
      <c r="Y904" s="78">
        <f t="shared" si="41"/>
        <v>1.1440907969405378</v>
      </c>
      <c r="Z904" s="14">
        <v>0.77622984920495663</v>
      </c>
    </row>
    <row r="905" spans="22:26" x14ac:dyDescent="0.25">
      <c r="V905">
        <v>147</v>
      </c>
      <c r="W905" s="14">
        <v>15</v>
      </c>
      <c r="X905" s="14" t="str">
        <f t="shared" si="42"/>
        <v>14715</v>
      </c>
      <c r="Y905" s="78">
        <f t="shared" si="41"/>
        <v>1.1450777202072537</v>
      </c>
      <c r="Z905" s="14">
        <v>0.7768994457968954</v>
      </c>
    </row>
    <row r="906" spans="22:26" x14ac:dyDescent="0.25">
      <c r="V906">
        <v>148</v>
      </c>
      <c r="W906" s="14">
        <v>15</v>
      </c>
      <c r="X906" s="14" t="str">
        <f t="shared" si="42"/>
        <v>14815</v>
      </c>
      <c r="Y906" s="78">
        <f t="shared" si="41"/>
        <v>1.1460646434739699</v>
      </c>
      <c r="Z906" s="14">
        <v>0.77756904238883418</v>
      </c>
    </row>
    <row r="907" spans="22:26" x14ac:dyDescent="0.25">
      <c r="V907">
        <v>149</v>
      </c>
      <c r="W907" s="14">
        <v>15</v>
      </c>
      <c r="X907" s="14" t="str">
        <f t="shared" si="42"/>
        <v>14915</v>
      </c>
      <c r="Y907" s="78">
        <f t="shared" si="41"/>
        <v>1.1470515667406858</v>
      </c>
      <c r="Z907" s="14">
        <v>0.77823863898077272</v>
      </c>
    </row>
    <row r="908" spans="22:26" x14ac:dyDescent="0.25">
      <c r="V908">
        <v>150</v>
      </c>
      <c r="W908" s="14">
        <v>15</v>
      </c>
      <c r="X908" s="14" t="str">
        <f t="shared" si="42"/>
        <v>15015</v>
      </c>
      <c r="Y908" s="78">
        <f t="shared" si="41"/>
        <v>1.1480384900074019</v>
      </c>
      <c r="Z908" s="14">
        <v>0.7789082355727116</v>
      </c>
    </row>
    <row r="909" spans="22:26" x14ac:dyDescent="0.25">
      <c r="V909">
        <v>-150</v>
      </c>
      <c r="W909" s="14">
        <v>20</v>
      </c>
      <c r="X909" s="14" t="str">
        <f t="shared" si="42"/>
        <v>-15020</v>
      </c>
      <c r="Y909" s="78">
        <f t="shared" si="41"/>
        <v>0.85196150999259801</v>
      </c>
      <c r="Z909">
        <v>0.56817032471476892</v>
      </c>
    </row>
    <row r="910" spans="22:26" x14ac:dyDescent="0.25">
      <c r="V910">
        <v>-149</v>
      </c>
      <c r="W910" s="14">
        <v>20</v>
      </c>
      <c r="X910" s="14" t="str">
        <f t="shared" si="42"/>
        <v>-14920</v>
      </c>
      <c r="Y910" s="78">
        <f t="shared" si="41"/>
        <v>0.85294843325931402</v>
      </c>
      <c r="Z910">
        <v>0.56882850059048828</v>
      </c>
    </row>
    <row r="911" spans="22:26" x14ac:dyDescent="0.25">
      <c r="V911">
        <v>-148</v>
      </c>
      <c r="W911" s="14">
        <v>20</v>
      </c>
      <c r="X911" s="14" t="str">
        <f t="shared" si="42"/>
        <v>-14820</v>
      </c>
      <c r="Y911" s="78">
        <f t="shared" si="41"/>
        <v>0.85393535652603003</v>
      </c>
      <c r="Z911">
        <v>0.56948667646620776</v>
      </c>
    </row>
    <row r="912" spans="22:26" x14ac:dyDescent="0.25">
      <c r="V912">
        <v>-147</v>
      </c>
      <c r="W912" s="14">
        <v>20</v>
      </c>
      <c r="X912" s="14" t="str">
        <f t="shared" si="42"/>
        <v>-14720</v>
      </c>
      <c r="Y912" s="78">
        <f t="shared" si="41"/>
        <v>0.85492227979274604</v>
      </c>
      <c r="Z912">
        <v>0.57014485234192713</v>
      </c>
    </row>
    <row r="913" spans="22:26" x14ac:dyDescent="0.25">
      <c r="V913">
        <v>-146</v>
      </c>
      <c r="W913" s="14">
        <v>20</v>
      </c>
      <c r="X913" s="14" t="str">
        <f t="shared" si="42"/>
        <v>-14620</v>
      </c>
      <c r="Y913" s="78">
        <f t="shared" si="41"/>
        <v>0.85590920305946205</v>
      </c>
      <c r="Z913">
        <v>0.5708030282176465</v>
      </c>
    </row>
    <row r="914" spans="22:26" x14ac:dyDescent="0.25">
      <c r="V914">
        <v>-145</v>
      </c>
      <c r="W914" s="14">
        <v>20</v>
      </c>
      <c r="X914" s="14" t="str">
        <f t="shared" si="42"/>
        <v>-14520</v>
      </c>
      <c r="Y914" s="78">
        <f t="shared" si="41"/>
        <v>0.85689612632617806</v>
      </c>
      <c r="Z914">
        <v>0.57146120409336587</v>
      </c>
    </row>
    <row r="915" spans="22:26" x14ac:dyDescent="0.25">
      <c r="V915">
        <v>-144</v>
      </c>
      <c r="W915" s="14">
        <v>20</v>
      </c>
      <c r="X915" s="14" t="str">
        <f t="shared" si="42"/>
        <v>-14420</v>
      </c>
      <c r="Y915" s="78">
        <f t="shared" si="41"/>
        <v>0.85788304959289408</v>
      </c>
      <c r="Z915">
        <v>0.57211937996908524</v>
      </c>
    </row>
    <row r="916" spans="22:26" x14ac:dyDescent="0.25">
      <c r="V916">
        <v>-143</v>
      </c>
      <c r="W916" s="14">
        <v>20</v>
      </c>
      <c r="X916" s="14" t="str">
        <f t="shared" si="42"/>
        <v>-14320</v>
      </c>
      <c r="Y916" s="78">
        <f t="shared" si="41"/>
        <v>0.85886997285961009</v>
      </c>
      <c r="Z916">
        <v>0.57277755584480461</v>
      </c>
    </row>
    <row r="917" spans="22:26" x14ac:dyDescent="0.25">
      <c r="V917">
        <v>-142</v>
      </c>
      <c r="W917" s="14">
        <v>20</v>
      </c>
      <c r="X917" s="14" t="str">
        <f t="shared" si="42"/>
        <v>-14220</v>
      </c>
      <c r="Y917" s="78">
        <f t="shared" si="41"/>
        <v>0.8598568961263261</v>
      </c>
      <c r="Z917">
        <v>0.57343573172052398</v>
      </c>
    </row>
    <row r="918" spans="22:26" x14ac:dyDescent="0.25">
      <c r="V918">
        <v>-141</v>
      </c>
      <c r="W918" s="14">
        <v>20</v>
      </c>
      <c r="X918" s="14" t="str">
        <f t="shared" si="42"/>
        <v>-14120</v>
      </c>
      <c r="Y918" s="78">
        <f t="shared" si="41"/>
        <v>0.86084381939304211</v>
      </c>
      <c r="Z918">
        <v>0.57409390759624346</v>
      </c>
    </row>
    <row r="919" spans="22:26" x14ac:dyDescent="0.25">
      <c r="V919">
        <v>-140</v>
      </c>
      <c r="W919" s="14">
        <v>20</v>
      </c>
      <c r="X919" s="14" t="str">
        <f t="shared" si="42"/>
        <v>-14020</v>
      </c>
      <c r="Y919" s="78">
        <f t="shared" si="41"/>
        <v>0.86183074265975812</v>
      </c>
      <c r="Z919">
        <v>0.57475208347196283</v>
      </c>
    </row>
    <row r="920" spans="22:26" x14ac:dyDescent="0.25">
      <c r="V920">
        <v>-139</v>
      </c>
      <c r="W920" s="14">
        <v>20</v>
      </c>
      <c r="X920" s="14" t="str">
        <f t="shared" si="42"/>
        <v>-13920</v>
      </c>
      <c r="Y920" s="78">
        <f t="shared" si="41"/>
        <v>0.86281766592647413</v>
      </c>
      <c r="Z920">
        <v>0.5754102593476822</v>
      </c>
    </row>
    <row r="921" spans="22:26" x14ac:dyDescent="0.25">
      <c r="V921">
        <v>-138</v>
      </c>
      <c r="W921" s="14">
        <v>20</v>
      </c>
      <c r="X921" s="14" t="str">
        <f t="shared" si="42"/>
        <v>-13820</v>
      </c>
      <c r="Y921" s="78">
        <f t="shared" si="41"/>
        <v>0.86380458919319014</v>
      </c>
      <c r="Z921">
        <v>0.57606843522340168</v>
      </c>
    </row>
    <row r="922" spans="22:26" x14ac:dyDescent="0.25">
      <c r="V922">
        <v>-137</v>
      </c>
      <c r="W922" s="14">
        <v>20</v>
      </c>
      <c r="X922" s="14" t="str">
        <f t="shared" si="42"/>
        <v>-13720</v>
      </c>
      <c r="Y922" s="78">
        <f t="shared" si="41"/>
        <v>0.86479151245990615</v>
      </c>
      <c r="Z922">
        <v>0.57672661109912104</v>
      </c>
    </row>
    <row r="923" spans="22:26" x14ac:dyDescent="0.25">
      <c r="V923">
        <v>-136</v>
      </c>
      <c r="W923" s="14">
        <v>20</v>
      </c>
      <c r="X923" s="14" t="str">
        <f t="shared" si="42"/>
        <v>-13620</v>
      </c>
      <c r="Y923" s="78">
        <f t="shared" si="41"/>
        <v>0.86577843572662216</v>
      </c>
      <c r="Z923">
        <v>0.57738478697484041</v>
      </c>
    </row>
    <row r="924" spans="22:26" x14ac:dyDescent="0.25">
      <c r="V924">
        <v>-135</v>
      </c>
      <c r="W924" s="14">
        <v>20</v>
      </c>
      <c r="X924" s="14" t="str">
        <f t="shared" si="42"/>
        <v>-13520</v>
      </c>
      <c r="Y924" s="78">
        <f t="shared" si="41"/>
        <v>0.86676535899333818</v>
      </c>
      <c r="Z924">
        <v>0.57804296285055978</v>
      </c>
    </row>
    <row r="925" spans="22:26" x14ac:dyDescent="0.25">
      <c r="V925">
        <v>-134</v>
      </c>
      <c r="W925" s="14">
        <v>20</v>
      </c>
      <c r="X925" s="14" t="str">
        <f t="shared" si="42"/>
        <v>-13420</v>
      </c>
      <c r="Y925" s="78">
        <f t="shared" si="41"/>
        <v>0.86775228226005419</v>
      </c>
      <c r="Z925">
        <v>0.57870113872627926</v>
      </c>
    </row>
    <row r="926" spans="22:26" x14ac:dyDescent="0.25">
      <c r="V926">
        <v>-133</v>
      </c>
      <c r="W926" s="14">
        <v>20</v>
      </c>
      <c r="X926" s="14" t="str">
        <f t="shared" si="42"/>
        <v>-13320</v>
      </c>
      <c r="Y926" s="78">
        <f t="shared" si="41"/>
        <v>0.86873920552677031</v>
      </c>
      <c r="Z926">
        <v>0.57935931460199874</v>
      </c>
    </row>
    <row r="927" spans="22:26" x14ac:dyDescent="0.25">
      <c r="V927">
        <v>-132</v>
      </c>
      <c r="W927" s="14">
        <v>20</v>
      </c>
      <c r="X927" s="14" t="str">
        <f t="shared" si="42"/>
        <v>-13220</v>
      </c>
      <c r="Y927" s="78">
        <f t="shared" si="41"/>
        <v>0.86972612879348632</v>
      </c>
      <c r="Z927">
        <v>0.58001749047771811</v>
      </c>
    </row>
    <row r="928" spans="22:26" x14ac:dyDescent="0.25">
      <c r="V928">
        <v>-131</v>
      </c>
      <c r="W928" s="14">
        <v>20</v>
      </c>
      <c r="X928" s="14" t="str">
        <f t="shared" si="42"/>
        <v>-13120</v>
      </c>
      <c r="Y928" s="78">
        <f t="shared" si="41"/>
        <v>0.87071305206020233</v>
      </c>
      <c r="Z928">
        <v>0.58067566635343748</v>
      </c>
    </row>
    <row r="929" spans="22:26" x14ac:dyDescent="0.25">
      <c r="V929">
        <v>-130</v>
      </c>
      <c r="W929" s="14">
        <v>20</v>
      </c>
      <c r="X929" s="14" t="str">
        <f t="shared" si="42"/>
        <v>-13020</v>
      </c>
      <c r="Y929" s="78">
        <f t="shared" si="41"/>
        <v>0.87169997532691834</v>
      </c>
      <c r="Z929">
        <v>0.58133384222915685</v>
      </c>
    </row>
    <row r="930" spans="22:26" x14ac:dyDescent="0.25">
      <c r="V930">
        <v>-129</v>
      </c>
      <c r="W930" s="14">
        <v>20</v>
      </c>
      <c r="X930" s="14" t="str">
        <f t="shared" si="42"/>
        <v>-12920</v>
      </c>
      <c r="Y930" s="78">
        <f t="shared" si="41"/>
        <v>0.87268689859363435</v>
      </c>
      <c r="Z930">
        <v>0.58199201810487622</v>
      </c>
    </row>
    <row r="931" spans="22:26" x14ac:dyDescent="0.25">
      <c r="V931">
        <v>-128</v>
      </c>
      <c r="W931" s="14">
        <v>20</v>
      </c>
      <c r="X931" s="14" t="str">
        <f t="shared" si="42"/>
        <v>-12820</v>
      </c>
      <c r="Y931" s="78">
        <f t="shared" si="41"/>
        <v>0.87367382186035036</v>
      </c>
      <c r="Z931">
        <v>0.5826501939805957</v>
      </c>
    </row>
    <row r="932" spans="22:26" x14ac:dyDescent="0.25">
      <c r="V932">
        <v>-127</v>
      </c>
      <c r="W932" s="14">
        <v>20</v>
      </c>
      <c r="X932" s="14" t="str">
        <f t="shared" si="42"/>
        <v>-12720</v>
      </c>
      <c r="Y932" s="78">
        <f t="shared" si="41"/>
        <v>0.87466074512706637</v>
      </c>
      <c r="Z932">
        <v>0.58330836985631507</v>
      </c>
    </row>
    <row r="933" spans="22:26" x14ac:dyDescent="0.25">
      <c r="V933">
        <v>-126</v>
      </c>
      <c r="W933" s="14">
        <v>20</v>
      </c>
      <c r="X933" s="14" t="str">
        <f t="shared" si="42"/>
        <v>-12620</v>
      </c>
      <c r="Y933" s="78">
        <f t="shared" si="41"/>
        <v>0.87564766839378239</v>
      </c>
      <c r="Z933">
        <v>0.58396654573203444</v>
      </c>
    </row>
    <row r="934" spans="22:26" x14ac:dyDescent="0.25">
      <c r="V934">
        <v>-125</v>
      </c>
      <c r="W934" s="14">
        <v>20</v>
      </c>
      <c r="X934" s="14" t="str">
        <f t="shared" si="42"/>
        <v>-12520</v>
      </c>
      <c r="Y934" s="78">
        <f t="shared" si="41"/>
        <v>0.8766345916604984</v>
      </c>
      <c r="Z934">
        <v>0.58462472160775381</v>
      </c>
    </row>
    <row r="935" spans="22:26" x14ac:dyDescent="0.25">
      <c r="V935">
        <v>-124</v>
      </c>
      <c r="W935" s="14">
        <v>20</v>
      </c>
      <c r="X935" s="14" t="str">
        <f t="shared" si="42"/>
        <v>-12420</v>
      </c>
      <c r="Y935" s="78">
        <f t="shared" si="41"/>
        <v>0.87762151492721441</v>
      </c>
      <c r="Z935">
        <v>0.58528289748347329</v>
      </c>
    </row>
    <row r="936" spans="22:26" x14ac:dyDescent="0.25">
      <c r="V936">
        <v>-123</v>
      </c>
      <c r="W936" s="14">
        <v>20</v>
      </c>
      <c r="X936" s="14" t="str">
        <f t="shared" si="42"/>
        <v>-12320</v>
      </c>
      <c r="Y936" s="78">
        <f t="shared" si="41"/>
        <v>0.87860843819393042</v>
      </c>
      <c r="Z936">
        <v>0.58594107335919265</v>
      </c>
    </row>
    <row r="937" spans="22:26" x14ac:dyDescent="0.25">
      <c r="V937">
        <v>-122</v>
      </c>
      <c r="W937" s="14">
        <v>20</v>
      </c>
      <c r="X937" s="14" t="str">
        <f t="shared" si="42"/>
        <v>-12220</v>
      </c>
      <c r="Y937" s="78">
        <f t="shared" si="41"/>
        <v>0.87959536146064643</v>
      </c>
      <c r="Z937">
        <v>0.58659924923491202</v>
      </c>
    </row>
    <row r="938" spans="22:26" x14ac:dyDescent="0.25">
      <c r="V938">
        <v>-121</v>
      </c>
      <c r="W938" s="14">
        <v>20</v>
      </c>
      <c r="X938" s="14" t="str">
        <f t="shared" si="42"/>
        <v>-12120</v>
      </c>
      <c r="Y938" s="78">
        <f t="shared" si="41"/>
        <v>0.88058228472736244</v>
      </c>
      <c r="Z938">
        <v>0.5872574251106315</v>
      </c>
    </row>
    <row r="939" spans="22:26" x14ac:dyDescent="0.25">
      <c r="V939">
        <v>-120</v>
      </c>
      <c r="W939" s="14">
        <v>20</v>
      </c>
      <c r="X939" s="14" t="str">
        <f t="shared" si="42"/>
        <v>-12020</v>
      </c>
      <c r="Y939" s="78">
        <f t="shared" si="41"/>
        <v>0.88156920799407845</v>
      </c>
      <c r="Z939">
        <v>0.58791560098635087</v>
      </c>
    </row>
    <row r="940" spans="22:26" x14ac:dyDescent="0.25">
      <c r="V940">
        <v>-119</v>
      </c>
      <c r="W940" s="14">
        <v>20</v>
      </c>
      <c r="X940" s="14" t="str">
        <f t="shared" si="42"/>
        <v>-11920</v>
      </c>
      <c r="Y940" s="78">
        <f t="shared" si="41"/>
        <v>0.88255613126079446</v>
      </c>
      <c r="Z940">
        <v>0.58857377686207024</v>
      </c>
    </row>
    <row r="941" spans="22:26" x14ac:dyDescent="0.25">
      <c r="V941">
        <v>-118</v>
      </c>
      <c r="W941" s="14">
        <v>20</v>
      </c>
      <c r="X941" s="14" t="str">
        <f t="shared" si="42"/>
        <v>-11820</v>
      </c>
      <c r="Y941" s="78">
        <f t="shared" si="41"/>
        <v>0.88354305452751047</v>
      </c>
      <c r="Z941">
        <v>0.58923195273778961</v>
      </c>
    </row>
    <row r="942" spans="22:26" x14ac:dyDescent="0.25">
      <c r="V942">
        <v>-117</v>
      </c>
      <c r="W942" s="14">
        <v>20</v>
      </c>
      <c r="X942" s="14" t="str">
        <f t="shared" si="42"/>
        <v>-11720</v>
      </c>
      <c r="Y942" s="78">
        <f t="shared" si="41"/>
        <v>0.88452997779422649</v>
      </c>
      <c r="Z942">
        <v>0.58989012861350909</v>
      </c>
    </row>
    <row r="943" spans="22:26" x14ac:dyDescent="0.25">
      <c r="V943">
        <v>-116</v>
      </c>
      <c r="W943" s="14">
        <v>20</v>
      </c>
      <c r="X943" s="14" t="str">
        <f t="shared" si="42"/>
        <v>-11620</v>
      </c>
      <c r="Y943" s="78">
        <f t="shared" si="41"/>
        <v>0.8855169010609425</v>
      </c>
      <c r="Z943">
        <v>0.59054830448922846</v>
      </c>
    </row>
    <row r="944" spans="22:26" x14ac:dyDescent="0.25">
      <c r="V944">
        <v>-115</v>
      </c>
      <c r="W944" s="14">
        <v>20</v>
      </c>
      <c r="X944" s="14" t="str">
        <f t="shared" si="42"/>
        <v>-11520</v>
      </c>
      <c r="Y944" s="78">
        <f t="shared" si="41"/>
        <v>0.88650382432765851</v>
      </c>
      <c r="Z944">
        <v>0.59120648036494783</v>
      </c>
    </row>
    <row r="945" spans="22:26" x14ac:dyDescent="0.25">
      <c r="V945">
        <v>-114</v>
      </c>
      <c r="W945" s="14">
        <v>20</v>
      </c>
      <c r="X945" s="14" t="str">
        <f t="shared" si="42"/>
        <v>-11420</v>
      </c>
      <c r="Y945" s="78">
        <f t="shared" si="41"/>
        <v>0.88749074759437452</v>
      </c>
      <c r="Z945">
        <v>0.5918646562406672</v>
      </c>
    </row>
    <row r="946" spans="22:26" x14ac:dyDescent="0.25">
      <c r="V946">
        <v>-113</v>
      </c>
      <c r="W946" s="14">
        <v>20</v>
      </c>
      <c r="X946" s="14" t="str">
        <f t="shared" si="42"/>
        <v>-11320</v>
      </c>
      <c r="Y946" s="78">
        <f t="shared" ref="Y946:Y1009" si="43">$Y$153/1013.25*(1013.25+V946)</f>
        <v>0.88847767086109053</v>
      </c>
      <c r="Z946">
        <v>0.59252283211638657</v>
      </c>
    </row>
    <row r="947" spans="22:26" x14ac:dyDescent="0.25">
      <c r="V947">
        <v>-112</v>
      </c>
      <c r="W947" s="14">
        <v>20</v>
      </c>
      <c r="X947" s="14" t="str">
        <f t="shared" si="42"/>
        <v>-11220</v>
      </c>
      <c r="Y947" s="78">
        <f t="shared" si="43"/>
        <v>0.88946459412780654</v>
      </c>
      <c r="Z947">
        <v>0.59318100799210594</v>
      </c>
    </row>
    <row r="948" spans="22:26" x14ac:dyDescent="0.25">
      <c r="V948">
        <v>-111</v>
      </c>
      <c r="W948" s="14">
        <v>20</v>
      </c>
      <c r="X948" s="14" t="str">
        <f t="shared" si="42"/>
        <v>-11120</v>
      </c>
      <c r="Y948" s="78">
        <f t="shared" si="43"/>
        <v>0.89045151739452255</v>
      </c>
      <c r="Z948">
        <v>0.5938391838678253</v>
      </c>
    </row>
    <row r="949" spans="22:26" x14ac:dyDescent="0.25">
      <c r="V949">
        <v>-110</v>
      </c>
      <c r="W949" s="14">
        <v>20</v>
      </c>
      <c r="X949" s="14" t="str">
        <f t="shared" si="42"/>
        <v>-11020</v>
      </c>
      <c r="Y949" s="78">
        <f t="shared" si="43"/>
        <v>0.89143844066123856</v>
      </c>
      <c r="Z949">
        <v>0.59449735974354478</v>
      </c>
    </row>
    <row r="950" spans="22:26" x14ac:dyDescent="0.25">
      <c r="V950">
        <v>-109</v>
      </c>
      <c r="W950" s="14">
        <v>20</v>
      </c>
      <c r="X950" s="14" t="str">
        <f t="shared" si="42"/>
        <v>-10920</v>
      </c>
      <c r="Y950" s="78">
        <f t="shared" si="43"/>
        <v>0.89242536392795457</v>
      </c>
      <c r="Z950">
        <v>0.59515553561926415</v>
      </c>
    </row>
    <row r="951" spans="22:26" x14ac:dyDescent="0.25">
      <c r="V951">
        <v>-108</v>
      </c>
      <c r="W951" s="14">
        <v>20</v>
      </c>
      <c r="X951" s="14" t="str">
        <f t="shared" si="42"/>
        <v>-10820</v>
      </c>
      <c r="Y951" s="78">
        <f t="shared" si="43"/>
        <v>0.89341228719467058</v>
      </c>
      <c r="Z951">
        <v>0.59581371149498352</v>
      </c>
    </row>
    <row r="952" spans="22:26" x14ac:dyDescent="0.25">
      <c r="V952">
        <v>-107</v>
      </c>
      <c r="W952" s="14">
        <v>20</v>
      </c>
      <c r="X952" s="14" t="str">
        <f t="shared" si="42"/>
        <v>-10720</v>
      </c>
      <c r="Y952" s="78">
        <f t="shared" si="43"/>
        <v>0.8943992104613866</v>
      </c>
      <c r="Z952">
        <v>0.596471887370703</v>
      </c>
    </row>
    <row r="953" spans="22:26" x14ac:dyDescent="0.25">
      <c r="V953">
        <v>-106</v>
      </c>
      <c r="W953" s="14">
        <v>20</v>
      </c>
      <c r="X953" s="14" t="str">
        <f t="shared" si="42"/>
        <v>-10620</v>
      </c>
      <c r="Y953" s="78">
        <f t="shared" si="43"/>
        <v>0.89538613372810261</v>
      </c>
      <c r="Z953">
        <v>0.59713006324642237</v>
      </c>
    </row>
    <row r="954" spans="22:26" x14ac:dyDescent="0.25">
      <c r="V954">
        <v>-105</v>
      </c>
      <c r="W954" s="14">
        <v>20</v>
      </c>
      <c r="X954" s="14" t="str">
        <f t="shared" si="42"/>
        <v>-10520</v>
      </c>
      <c r="Y954" s="78">
        <f t="shared" si="43"/>
        <v>0.89637305699481862</v>
      </c>
      <c r="Z954">
        <v>0.59778823912214174</v>
      </c>
    </row>
    <row r="955" spans="22:26" x14ac:dyDescent="0.25">
      <c r="V955">
        <v>-104</v>
      </c>
      <c r="W955" s="14">
        <v>20</v>
      </c>
      <c r="X955" s="14" t="str">
        <f t="shared" si="42"/>
        <v>-10420</v>
      </c>
      <c r="Y955" s="78">
        <f t="shared" si="43"/>
        <v>0.89735998026153463</v>
      </c>
      <c r="Z955">
        <v>0.59844641499786122</v>
      </c>
    </row>
    <row r="956" spans="22:26" x14ac:dyDescent="0.25">
      <c r="V956">
        <v>-103</v>
      </c>
      <c r="W956" s="14">
        <v>20</v>
      </c>
      <c r="X956" s="14" t="str">
        <f t="shared" si="42"/>
        <v>-10320</v>
      </c>
      <c r="Y956" s="78">
        <f t="shared" si="43"/>
        <v>0.89834690352825064</v>
      </c>
      <c r="Z956">
        <v>0.59910459087358059</v>
      </c>
    </row>
    <row r="957" spans="22:26" x14ac:dyDescent="0.25">
      <c r="V957">
        <v>-102</v>
      </c>
      <c r="W957" s="14">
        <v>20</v>
      </c>
      <c r="X957" s="14" t="str">
        <f t="shared" si="42"/>
        <v>-10220</v>
      </c>
      <c r="Y957" s="78">
        <f t="shared" si="43"/>
        <v>0.89933382679496665</v>
      </c>
      <c r="Z957">
        <v>0.59976276674929996</v>
      </c>
    </row>
    <row r="958" spans="22:26" x14ac:dyDescent="0.25">
      <c r="V958">
        <v>-101</v>
      </c>
      <c r="W958" s="14">
        <v>20</v>
      </c>
      <c r="X958" s="14" t="str">
        <f t="shared" si="42"/>
        <v>-10120</v>
      </c>
      <c r="Y958" s="78">
        <f t="shared" si="43"/>
        <v>0.90032075006168266</v>
      </c>
      <c r="Z958">
        <v>0.60042094262501933</v>
      </c>
    </row>
    <row r="959" spans="22:26" x14ac:dyDescent="0.25">
      <c r="V959">
        <v>-100</v>
      </c>
      <c r="W959" s="14">
        <v>20</v>
      </c>
      <c r="X959" s="14" t="str">
        <f t="shared" si="42"/>
        <v>-10020</v>
      </c>
      <c r="Y959" s="78">
        <f t="shared" si="43"/>
        <v>0.90130767332839867</v>
      </c>
      <c r="Z959">
        <v>0.60107911850073881</v>
      </c>
    </row>
    <row r="960" spans="22:26" x14ac:dyDescent="0.25">
      <c r="V960">
        <v>-99</v>
      </c>
      <c r="W960" s="14">
        <v>20</v>
      </c>
      <c r="X960" s="14" t="str">
        <f t="shared" si="42"/>
        <v>-9920</v>
      </c>
      <c r="Y960" s="78">
        <f t="shared" si="43"/>
        <v>0.90229459659511468</v>
      </c>
      <c r="Z960">
        <v>0.60173729437645818</v>
      </c>
    </row>
    <row r="961" spans="22:26" x14ac:dyDescent="0.25">
      <c r="V961">
        <v>-98</v>
      </c>
      <c r="W961" s="14">
        <v>20</v>
      </c>
      <c r="X961" s="14" t="str">
        <f t="shared" si="42"/>
        <v>-9820</v>
      </c>
      <c r="Y961" s="78">
        <f t="shared" si="43"/>
        <v>0.9032815198618307</v>
      </c>
      <c r="Z961">
        <v>0.60239547025217755</v>
      </c>
    </row>
    <row r="962" spans="22:26" x14ac:dyDescent="0.25">
      <c r="V962">
        <v>-97</v>
      </c>
      <c r="W962" s="14">
        <v>20</v>
      </c>
      <c r="X962" s="14" t="str">
        <f t="shared" si="42"/>
        <v>-9720</v>
      </c>
      <c r="Y962" s="78">
        <f t="shared" si="43"/>
        <v>0.90426844312854671</v>
      </c>
      <c r="Z962">
        <v>0.60305364612789691</v>
      </c>
    </row>
    <row r="963" spans="22:26" x14ac:dyDescent="0.25">
      <c r="V963">
        <v>-96</v>
      </c>
      <c r="W963" s="14">
        <v>20</v>
      </c>
      <c r="X963" s="14" t="str">
        <f t="shared" ref="X963:X1026" si="44">V963&amp;W963</f>
        <v>-9620</v>
      </c>
      <c r="Y963" s="78">
        <f t="shared" si="43"/>
        <v>0.90525536639526272</v>
      </c>
      <c r="Z963">
        <v>0.60371182200361628</v>
      </c>
    </row>
    <row r="964" spans="22:26" x14ac:dyDescent="0.25">
      <c r="V964">
        <v>-95</v>
      </c>
      <c r="W964" s="14">
        <v>20</v>
      </c>
      <c r="X964" s="14" t="str">
        <f t="shared" si="44"/>
        <v>-9520</v>
      </c>
      <c r="Y964" s="78">
        <f t="shared" si="43"/>
        <v>0.90624228966197873</v>
      </c>
      <c r="Z964">
        <v>0.60436999787933565</v>
      </c>
    </row>
    <row r="965" spans="22:26" x14ac:dyDescent="0.25">
      <c r="V965">
        <v>-94</v>
      </c>
      <c r="W965" s="14">
        <v>20</v>
      </c>
      <c r="X965" s="14" t="str">
        <f t="shared" si="44"/>
        <v>-9420</v>
      </c>
      <c r="Y965" s="78">
        <f t="shared" si="43"/>
        <v>0.90722921292869474</v>
      </c>
      <c r="Z965">
        <v>0.60502817375505502</v>
      </c>
    </row>
    <row r="966" spans="22:26" x14ac:dyDescent="0.25">
      <c r="V966">
        <v>-93</v>
      </c>
      <c r="W966" s="14">
        <v>20</v>
      </c>
      <c r="X966" s="14" t="str">
        <f t="shared" si="44"/>
        <v>-9320</v>
      </c>
      <c r="Y966" s="78">
        <f t="shared" si="43"/>
        <v>0.90821613619541075</v>
      </c>
      <c r="Z966">
        <v>0.6056863496307745</v>
      </c>
    </row>
    <row r="967" spans="22:26" x14ac:dyDescent="0.25">
      <c r="V967">
        <v>-92</v>
      </c>
      <c r="W967" s="14">
        <v>20</v>
      </c>
      <c r="X967" s="14" t="str">
        <f t="shared" si="44"/>
        <v>-9220</v>
      </c>
      <c r="Y967" s="78">
        <f t="shared" si="43"/>
        <v>0.90920305946212676</v>
      </c>
      <c r="Z967">
        <v>0.60634452550649387</v>
      </c>
    </row>
    <row r="968" spans="22:26" x14ac:dyDescent="0.25">
      <c r="V968">
        <v>-91</v>
      </c>
      <c r="W968" s="14">
        <v>20</v>
      </c>
      <c r="X968" s="14" t="str">
        <f t="shared" si="44"/>
        <v>-9120</v>
      </c>
      <c r="Y968" s="78">
        <f t="shared" si="43"/>
        <v>0.91018998272884277</v>
      </c>
      <c r="Z968">
        <v>0.60700270138221324</v>
      </c>
    </row>
    <row r="969" spans="22:26" x14ac:dyDescent="0.25">
      <c r="V969">
        <v>-90</v>
      </c>
      <c r="W969" s="14">
        <v>20</v>
      </c>
      <c r="X969" s="14" t="str">
        <f t="shared" si="44"/>
        <v>-9020</v>
      </c>
      <c r="Y969" s="78">
        <f t="shared" si="43"/>
        <v>0.91117690599555878</v>
      </c>
      <c r="Z969">
        <v>0.60766087725793272</v>
      </c>
    </row>
    <row r="970" spans="22:26" x14ac:dyDescent="0.25">
      <c r="V970">
        <v>-89</v>
      </c>
      <c r="W970" s="14">
        <v>20</v>
      </c>
      <c r="X970" s="14" t="str">
        <f t="shared" si="44"/>
        <v>-8920</v>
      </c>
      <c r="Y970" s="78">
        <f t="shared" si="43"/>
        <v>0.91216382926227479</v>
      </c>
      <c r="Z970">
        <v>0.60831905313365209</v>
      </c>
    </row>
    <row r="971" spans="22:26" x14ac:dyDescent="0.25">
      <c r="V971">
        <v>-88</v>
      </c>
      <c r="W971" s="14">
        <v>20</v>
      </c>
      <c r="X971" s="14" t="str">
        <f t="shared" si="44"/>
        <v>-8820</v>
      </c>
      <c r="Y971" s="78">
        <f t="shared" si="43"/>
        <v>0.91315075252899081</v>
      </c>
      <c r="Z971">
        <v>0.60897722900937146</v>
      </c>
    </row>
    <row r="972" spans="22:26" x14ac:dyDescent="0.25">
      <c r="V972">
        <v>-87</v>
      </c>
      <c r="W972" s="14">
        <v>20</v>
      </c>
      <c r="X972" s="14" t="str">
        <f t="shared" si="44"/>
        <v>-8720</v>
      </c>
      <c r="Y972" s="78">
        <f t="shared" si="43"/>
        <v>0.91413767579570682</v>
      </c>
      <c r="Z972">
        <v>0.60963540488509094</v>
      </c>
    </row>
    <row r="973" spans="22:26" x14ac:dyDescent="0.25">
      <c r="V973">
        <v>-86</v>
      </c>
      <c r="W973" s="14">
        <v>20</v>
      </c>
      <c r="X973" s="14" t="str">
        <f t="shared" si="44"/>
        <v>-8620</v>
      </c>
      <c r="Y973" s="78">
        <f t="shared" si="43"/>
        <v>0.91512459906242283</v>
      </c>
      <c r="Z973">
        <v>0.61029358076081031</v>
      </c>
    </row>
    <row r="974" spans="22:26" x14ac:dyDescent="0.25">
      <c r="V974">
        <v>-85</v>
      </c>
      <c r="W974" s="14">
        <v>20</v>
      </c>
      <c r="X974" s="14" t="str">
        <f t="shared" si="44"/>
        <v>-8520</v>
      </c>
      <c r="Y974" s="78">
        <f t="shared" si="43"/>
        <v>0.91611152232913884</v>
      </c>
      <c r="Z974">
        <v>0.61095175663652967</v>
      </c>
    </row>
    <row r="975" spans="22:26" x14ac:dyDescent="0.25">
      <c r="V975">
        <v>-84</v>
      </c>
      <c r="W975" s="14">
        <v>20</v>
      </c>
      <c r="X975" s="14" t="str">
        <f t="shared" si="44"/>
        <v>-8420</v>
      </c>
      <c r="Y975" s="78">
        <f t="shared" si="43"/>
        <v>0.91709844559585485</v>
      </c>
      <c r="Z975">
        <v>0.61160993251224904</v>
      </c>
    </row>
    <row r="976" spans="22:26" x14ac:dyDescent="0.25">
      <c r="V976">
        <v>-83</v>
      </c>
      <c r="W976" s="14">
        <v>20</v>
      </c>
      <c r="X976" s="14" t="str">
        <f t="shared" si="44"/>
        <v>-8320</v>
      </c>
      <c r="Y976" s="78">
        <f t="shared" si="43"/>
        <v>0.91808536886257086</v>
      </c>
      <c r="Z976">
        <v>0.61226810838796852</v>
      </c>
    </row>
    <row r="977" spans="22:26" x14ac:dyDescent="0.25">
      <c r="V977">
        <v>-82</v>
      </c>
      <c r="W977" s="14">
        <v>20</v>
      </c>
      <c r="X977" s="14" t="str">
        <f t="shared" si="44"/>
        <v>-8220</v>
      </c>
      <c r="Y977" s="78">
        <f t="shared" si="43"/>
        <v>0.91907229212928687</v>
      </c>
      <c r="Z977">
        <v>0.61292628426368789</v>
      </c>
    </row>
    <row r="978" spans="22:26" x14ac:dyDescent="0.25">
      <c r="V978">
        <v>-81</v>
      </c>
      <c r="W978" s="14">
        <v>20</v>
      </c>
      <c r="X978" s="14" t="str">
        <f t="shared" si="44"/>
        <v>-8120</v>
      </c>
      <c r="Y978" s="78">
        <f t="shared" si="43"/>
        <v>0.92005921539600288</v>
      </c>
      <c r="Z978">
        <v>0.61358446013940726</v>
      </c>
    </row>
    <row r="979" spans="22:26" x14ac:dyDescent="0.25">
      <c r="V979">
        <v>-80</v>
      </c>
      <c r="W979" s="14">
        <v>20</v>
      </c>
      <c r="X979" s="14" t="str">
        <f t="shared" si="44"/>
        <v>-8020</v>
      </c>
      <c r="Y979" s="78">
        <f t="shared" si="43"/>
        <v>0.92104613866271889</v>
      </c>
      <c r="Z979">
        <v>0.61424263601512663</v>
      </c>
    </row>
    <row r="980" spans="22:26" x14ac:dyDescent="0.25">
      <c r="V980">
        <v>-79</v>
      </c>
      <c r="W980" s="14">
        <v>20</v>
      </c>
      <c r="X980" s="14" t="str">
        <f t="shared" si="44"/>
        <v>-7920</v>
      </c>
      <c r="Y980" s="78">
        <f t="shared" si="43"/>
        <v>0.92203306192943491</v>
      </c>
      <c r="Z980">
        <v>0.614900811890846</v>
      </c>
    </row>
    <row r="981" spans="22:26" x14ac:dyDescent="0.25">
      <c r="V981">
        <v>-78</v>
      </c>
      <c r="W981" s="14">
        <v>20</v>
      </c>
      <c r="X981" s="14" t="str">
        <f t="shared" si="44"/>
        <v>-7820</v>
      </c>
      <c r="Y981" s="78">
        <f t="shared" si="43"/>
        <v>0.92301998519615092</v>
      </c>
      <c r="Z981">
        <v>0.61555898776656537</v>
      </c>
    </row>
    <row r="982" spans="22:26" x14ac:dyDescent="0.25">
      <c r="V982">
        <v>-77</v>
      </c>
      <c r="W982" s="14">
        <v>20</v>
      </c>
      <c r="X982" s="14" t="str">
        <f t="shared" si="44"/>
        <v>-7720</v>
      </c>
      <c r="Y982" s="78">
        <f t="shared" si="43"/>
        <v>0.92400690846286693</v>
      </c>
      <c r="Z982">
        <v>0.61621716364228474</v>
      </c>
    </row>
    <row r="983" spans="22:26" x14ac:dyDescent="0.25">
      <c r="V983">
        <v>-76</v>
      </c>
      <c r="W983" s="14">
        <v>20</v>
      </c>
      <c r="X983" s="14" t="str">
        <f t="shared" si="44"/>
        <v>-7620</v>
      </c>
      <c r="Y983" s="78">
        <f t="shared" si="43"/>
        <v>0.92499383172958294</v>
      </c>
      <c r="Z983">
        <v>0.61687533951800422</v>
      </c>
    </row>
    <row r="984" spans="22:26" x14ac:dyDescent="0.25">
      <c r="V984">
        <v>-75</v>
      </c>
      <c r="W984" s="14">
        <v>20</v>
      </c>
      <c r="X984" s="14" t="str">
        <f t="shared" si="44"/>
        <v>-7520</v>
      </c>
      <c r="Y984" s="78">
        <f t="shared" si="43"/>
        <v>0.92598075499629895</v>
      </c>
      <c r="Z984">
        <v>0.61753351539372359</v>
      </c>
    </row>
    <row r="985" spans="22:26" x14ac:dyDescent="0.25">
      <c r="V985">
        <v>-74</v>
      </c>
      <c r="W985" s="14">
        <v>20</v>
      </c>
      <c r="X985" s="14" t="str">
        <f t="shared" si="44"/>
        <v>-7420</v>
      </c>
      <c r="Y985" s="78">
        <f t="shared" si="43"/>
        <v>0.92696767826301496</v>
      </c>
      <c r="Z985">
        <v>0.61819169126944296</v>
      </c>
    </row>
    <row r="986" spans="22:26" x14ac:dyDescent="0.25">
      <c r="V986">
        <v>-73</v>
      </c>
      <c r="W986" s="14">
        <v>20</v>
      </c>
      <c r="X986" s="14" t="str">
        <f t="shared" si="44"/>
        <v>-7320</v>
      </c>
      <c r="Y986" s="78">
        <f t="shared" si="43"/>
        <v>0.92795460152973097</v>
      </c>
      <c r="Z986">
        <v>0.61884986714516244</v>
      </c>
    </row>
    <row r="987" spans="22:26" x14ac:dyDescent="0.25">
      <c r="V987">
        <v>-72</v>
      </c>
      <c r="W987" s="14">
        <v>20</v>
      </c>
      <c r="X987" s="14" t="str">
        <f t="shared" si="44"/>
        <v>-7220</v>
      </c>
      <c r="Y987" s="78">
        <f t="shared" si="43"/>
        <v>0.92894152479644698</v>
      </c>
      <c r="Z987">
        <v>0.6195080430208818</v>
      </c>
    </row>
    <row r="988" spans="22:26" x14ac:dyDescent="0.25">
      <c r="V988">
        <v>-71</v>
      </c>
      <c r="W988" s="14">
        <v>20</v>
      </c>
      <c r="X988" s="14" t="str">
        <f t="shared" si="44"/>
        <v>-7120</v>
      </c>
      <c r="Y988" s="78">
        <f t="shared" si="43"/>
        <v>0.92992844806316299</v>
      </c>
      <c r="Z988">
        <v>0.62016621889660117</v>
      </c>
    </row>
    <row r="989" spans="22:26" x14ac:dyDescent="0.25">
      <c r="V989">
        <v>-70</v>
      </c>
      <c r="W989" s="14">
        <v>20</v>
      </c>
      <c r="X989" s="14" t="str">
        <f t="shared" si="44"/>
        <v>-7020</v>
      </c>
      <c r="Y989" s="78">
        <f t="shared" si="43"/>
        <v>0.930915371329879</v>
      </c>
      <c r="Z989">
        <v>0.62082439477232054</v>
      </c>
    </row>
    <row r="990" spans="22:26" x14ac:dyDescent="0.25">
      <c r="V990">
        <v>-69</v>
      </c>
      <c r="W990" s="14">
        <v>20</v>
      </c>
      <c r="X990" s="14" t="str">
        <f t="shared" si="44"/>
        <v>-6920</v>
      </c>
      <c r="Y990" s="78">
        <f t="shared" si="43"/>
        <v>0.93190229459659513</v>
      </c>
      <c r="Z990">
        <v>0.62148257064804002</v>
      </c>
    </row>
    <row r="991" spans="22:26" x14ac:dyDescent="0.25">
      <c r="V991">
        <v>-68</v>
      </c>
      <c r="W991" s="14">
        <v>20</v>
      </c>
      <c r="X991" s="14" t="str">
        <f t="shared" si="44"/>
        <v>-6820</v>
      </c>
      <c r="Y991" s="78">
        <f t="shared" si="43"/>
        <v>0.93288921786331114</v>
      </c>
      <c r="Z991">
        <v>0.6221407465237595</v>
      </c>
    </row>
    <row r="992" spans="22:26" x14ac:dyDescent="0.25">
      <c r="V992">
        <v>-67</v>
      </c>
      <c r="W992" s="14">
        <v>20</v>
      </c>
      <c r="X992" s="14" t="str">
        <f t="shared" si="44"/>
        <v>-6720</v>
      </c>
      <c r="Y992" s="78">
        <f t="shared" si="43"/>
        <v>0.93387614113002715</v>
      </c>
      <c r="Z992">
        <v>0.62279892239947887</v>
      </c>
    </row>
    <row r="993" spans="22:26" x14ac:dyDescent="0.25">
      <c r="V993">
        <v>-66</v>
      </c>
      <c r="W993" s="14">
        <v>20</v>
      </c>
      <c r="X993" s="14" t="str">
        <f t="shared" si="44"/>
        <v>-6620</v>
      </c>
      <c r="Y993" s="78">
        <f t="shared" si="43"/>
        <v>0.93486306439674316</v>
      </c>
      <c r="Z993">
        <v>0.62345709827519824</v>
      </c>
    </row>
    <row r="994" spans="22:26" x14ac:dyDescent="0.25">
      <c r="V994">
        <v>-65</v>
      </c>
      <c r="W994" s="14">
        <v>20</v>
      </c>
      <c r="X994" s="14" t="str">
        <f t="shared" si="44"/>
        <v>-6520</v>
      </c>
      <c r="Y994" s="78">
        <f t="shared" si="43"/>
        <v>0.93584998766345917</v>
      </c>
      <c r="Z994">
        <v>0.62411527415091761</v>
      </c>
    </row>
    <row r="995" spans="22:26" x14ac:dyDescent="0.25">
      <c r="V995">
        <v>-64</v>
      </c>
      <c r="W995" s="14">
        <v>20</v>
      </c>
      <c r="X995" s="14" t="str">
        <f t="shared" si="44"/>
        <v>-6420</v>
      </c>
      <c r="Y995" s="78">
        <f t="shared" si="43"/>
        <v>0.93683691093017518</v>
      </c>
      <c r="Z995">
        <v>0.62477345002663698</v>
      </c>
    </row>
    <row r="996" spans="22:26" x14ac:dyDescent="0.25">
      <c r="V996">
        <v>-63</v>
      </c>
      <c r="W996" s="14">
        <v>20</v>
      </c>
      <c r="X996" s="14" t="str">
        <f t="shared" si="44"/>
        <v>-6320</v>
      </c>
      <c r="Y996" s="78">
        <f t="shared" si="43"/>
        <v>0.93782383419689119</v>
      </c>
      <c r="Z996">
        <v>0.62543162590235646</v>
      </c>
    </row>
    <row r="997" spans="22:26" x14ac:dyDescent="0.25">
      <c r="V997">
        <v>-62</v>
      </c>
      <c r="W997" s="14">
        <v>20</v>
      </c>
      <c r="X997" s="14" t="str">
        <f t="shared" si="44"/>
        <v>-6220</v>
      </c>
      <c r="Y997" s="78">
        <f t="shared" si="43"/>
        <v>0.9388107574636072</v>
      </c>
      <c r="Z997">
        <v>0.62608980177807583</v>
      </c>
    </row>
    <row r="998" spans="22:26" x14ac:dyDescent="0.25">
      <c r="V998">
        <v>-61</v>
      </c>
      <c r="W998" s="14">
        <v>20</v>
      </c>
      <c r="X998" s="14" t="str">
        <f t="shared" si="44"/>
        <v>-6120</v>
      </c>
      <c r="Y998" s="78">
        <f t="shared" si="43"/>
        <v>0.93979768073032321</v>
      </c>
      <c r="Z998">
        <v>0.6267479776537952</v>
      </c>
    </row>
    <row r="999" spans="22:26" x14ac:dyDescent="0.25">
      <c r="V999">
        <v>-60</v>
      </c>
      <c r="W999" s="14">
        <v>20</v>
      </c>
      <c r="X999" s="14" t="str">
        <f t="shared" si="44"/>
        <v>-6020</v>
      </c>
      <c r="Y999" s="78">
        <f t="shared" si="43"/>
        <v>0.94078460399703923</v>
      </c>
      <c r="Z999">
        <v>0.62740615352951457</v>
      </c>
    </row>
    <row r="1000" spans="22:26" x14ac:dyDescent="0.25">
      <c r="V1000">
        <v>-59</v>
      </c>
      <c r="W1000" s="14">
        <v>20</v>
      </c>
      <c r="X1000" s="14" t="str">
        <f t="shared" si="44"/>
        <v>-5920</v>
      </c>
      <c r="Y1000" s="78">
        <f t="shared" si="43"/>
        <v>0.94177152726375524</v>
      </c>
      <c r="Z1000">
        <v>0.62806432940523405</v>
      </c>
    </row>
    <row r="1001" spans="22:26" x14ac:dyDescent="0.25">
      <c r="V1001">
        <v>-58</v>
      </c>
      <c r="W1001" s="14">
        <v>20</v>
      </c>
      <c r="X1001" s="14" t="str">
        <f t="shared" si="44"/>
        <v>-5820</v>
      </c>
      <c r="Y1001" s="78">
        <f t="shared" si="43"/>
        <v>0.94275845053047125</v>
      </c>
      <c r="Z1001">
        <v>0.62872250528095341</v>
      </c>
    </row>
    <row r="1002" spans="22:26" x14ac:dyDescent="0.25">
      <c r="V1002">
        <v>-57</v>
      </c>
      <c r="W1002" s="14">
        <v>20</v>
      </c>
      <c r="X1002" s="14" t="str">
        <f t="shared" si="44"/>
        <v>-5720</v>
      </c>
      <c r="Y1002" s="78">
        <f t="shared" si="43"/>
        <v>0.94374537379718726</v>
      </c>
      <c r="Z1002">
        <v>0.62938068115667278</v>
      </c>
    </row>
    <row r="1003" spans="22:26" x14ac:dyDescent="0.25">
      <c r="V1003">
        <v>-56</v>
      </c>
      <c r="W1003" s="14">
        <v>20</v>
      </c>
      <c r="X1003" s="14" t="str">
        <f t="shared" si="44"/>
        <v>-5620</v>
      </c>
      <c r="Y1003" s="78">
        <f t="shared" si="43"/>
        <v>0.94473229706390327</v>
      </c>
      <c r="Z1003">
        <v>0.63003885703239226</v>
      </c>
    </row>
    <row r="1004" spans="22:26" x14ac:dyDescent="0.25">
      <c r="V1004">
        <v>-55</v>
      </c>
      <c r="W1004" s="14">
        <v>20</v>
      </c>
      <c r="X1004" s="14" t="str">
        <f t="shared" si="44"/>
        <v>-5520</v>
      </c>
      <c r="Y1004" s="78">
        <f t="shared" si="43"/>
        <v>0.94571922033061928</v>
      </c>
      <c r="Z1004">
        <v>0.63069703290811163</v>
      </c>
    </row>
    <row r="1005" spans="22:26" x14ac:dyDescent="0.25">
      <c r="V1005">
        <v>-54</v>
      </c>
      <c r="W1005" s="14">
        <v>20</v>
      </c>
      <c r="X1005" s="14" t="str">
        <f t="shared" si="44"/>
        <v>-5420</v>
      </c>
      <c r="Y1005" s="78">
        <f t="shared" si="43"/>
        <v>0.94670614359733529</v>
      </c>
      <c r="Z1005">
        <v>0.631355208783831</v>
      </c>
    </row>
    <row r="1006" spans="22:26" x14ac:dyDescent="0.25">
      <c r="V1006">
        <v>-53</v>
      </c>
      <c r="W1006" s="14">
        <v>20</v>
      </c>
      <c r="X1006" s="14" t="str">
        <f t="shared" si="44"/>
        <v>-5320</v>
      </c>
      <c r="Y1006" s="78">
        <f t="shared" si="43"/>
        <v>0.9476930668640513</v>
      </c>
      <c r="Z1006">
        <v>0.63201338465955037</v>
      </c>
    </row>
    <row r="1007" spans="22:26" x14ac:dyDescent="0.25">
      <c r="V1007">
        <v>-52</v>
      </c>
      <c r="W1007" s="14">
        <v>20</v>
      </c>
      <c r="X1007" s="14" t="str">
        <f t="shared" si="44"/>
        <v>-5220</v>
      </c>
      <c r="Y1007" s="78">
        <f t="shared" si="43"/>
        <v>0.94867999013076731</v>
      </c>
      <c r="Z1007">
        <v>0.63267156053526985</v>
      </c>
    </row>
    <row r="1008" spans="22:26" x14ac:dyDescent="0.25">
      <c r="V1008">
        <v>-51</v>
      </c>
      <c r="W1008" s="14">
        <v>20</v>
      </c>
      <c r="X1008" s="14" t="str">
        <f t="shared" si="44"/>
        <v>-5120</v>
      </c>
      <c r="Y1008" s="78">
        <f t="shared" si="43"/>
        <v>0.94966691339748333</v>
      </c>
      <c r="Z1008">
        <v>0.63332973641098922</v>
      </c>
    </row>
    <row r="1009" spans="22:26" x14ac:dyDescent="0.25">
      <c r="V1009">
        <v>-50</v>
      </c>
      <c r="W1009" s="14">
        <v>20</v>
      </c>
      <c r="X1009" s="14" t="str">
        <f t="shared" si="44"/>
        <v>-5020</v>
      </c>
      <c r="Y1009" s="78">
        <f t="shared" si="43"/>
        <v>0.95065383666419934</v>
      </c>
      <c r="Z1009">
        <v>0.63398791228670859</v>
      </c>
    </row>
    <row r="1010" spans="22:26" x14ac:dyDescent="0.25">
      <c r="V1010">
        <v>-49</v>
      </c>
      <c r="W1010" s="14">
        <v>20</v>
      </c>
      <c r="X1010" s="14" t="str">
        <f t="shared" si="44"/>
        <v>-4920</v>
      </c>
      <c r="Y1010" s="78">
        <f t="shared" ref="Y1010:Y1073" si="45">$Y$153/1013.25*(1013.25+V1010)</f>
        <v>0.95164075993091535</v>
      </c>
      <c r="Z1010">
        <v>0.63464608816242796</v>
      </c>
    </row>
    <row r="1011" spans="22:26" x14ac:dyDescent="0.25">
      <c r="V1011">
        <v>-48</v>
      </c>
      <c r="W1011" s="14">
        <v>20</v>
      </c>
      <c r="X1011" s="14" t="str">
        <f t="shared" si="44"/>
        <v>-4820</v>
      </c>
      <c r="Y1011" s="78">
        <f t="shared" si="45"/>
        <v>0.95262768319763136</v>
      </c>
      <c r="Z1011">
        <v>0.63530426403814733</v>
      </c>
    </row>
    <row r="1012" spans="22:26" x14ac:dyDescent="0.25">
      <c r="V1012">
        <v>-47</v>
      </c>
      <c r="W1012" s="14">
        <v>20</v>
      </c>
      <c r="X1012" s="14" t="str">
        <f t="shared" si="44"/>
        <v>-4720</v>
      </c>
      <c r="Y1012" s="78">
        <f t="shared" si="45"/>
        <v>0.95361460646434737</v>
      </c>
      <c r="Z1012">
        <v>0.6359624399138667</v>
      </c>
    </row>
    <row r="1013" spans="22:26" x14ac:dyDescent="0.25">
      <c r="V1013">
        <v>-46</v>
      </c>
      <c r="W1013" s="14">
        <v>20</v>
      </c>
      <c r="X1013" s="14" t="str">
        <f t="shared" si="44"/>
        <v>-4620</v>
      </c>
      <c r="Y1013" s="78">
        <f t="shared" si="45"/>
        <v>0.95460152973106338</v>
      </c>
      <c r="Z1013">
        <v>0.63662061578958618</v>
      </c>
    </row>
    <row r="1014" spans="22:26" x14ac:dyDescent="0.25">
      <c r="V1014">
        <v>-45</v>
      </c>
      <c r="W1014" s="14">
        <v>20</v>
      </c>
      <c r="X1014" s="14" t="str">
        <f t="shared" si="44"/>
        <v>-4520</v>
      </c>
      <c r="Y1014" s="78">
        <f t="shared" si="45"/>
        <v>0.95558845299777939</v>
      </c>
      <c r="Z1014">
        <v>0.63727879166530554</v>
      </c>
    </row>
    <row r="1015" spans="22:26" x14ac:dyDescent="0.25">
      <c r="V1015">
        <v>-44</v>
      </c>
      <c r="W1015" s="14">
        <v>20</v>
      </c>
      <c r="X1015" s="14" t="str">
        <f t="shared" si="44"/>
        <v>-4420</v>
      </c>
      <c r="Y1015" s="78">
        <f t="shared" si="45"/>
        <v>0.9565753762644954</v>
      </c>
      <c r="Z1015">
        <v>0.63793696754102491</v>
      </c>
    </row>
    <row r="1016" spans="22:26" x14ac:dyDescent="0.25">
      <c r="V1016">
        <v>-43</v>
      </c>
      <c r="W1016" s="14">
        <v>20</v>
      </c>
      <c r="X1016" s="14" t="str">
        <f t="shared" si="44"/>
        <v>-4320</v>
      </c>
      <c r="Y1016" s="78">
        <f t="shared" si="45"/>
        <v>0.95756229953121141</v>
      </c>
      <c r="Z1016">
        <v>0.63859514341674428</v>
      </c>
    </row>
    <row r="1017" spans="22:26" x14ac:dyDescent="0.25">
      <c r="V1017">
        <v>-42</v>
      </c>
      <c r="W1017" s="14">
        <v>20</v>
      </c>
      <c r="X1017" s="14" t="str">
        <f t="shared" si="44"/>
        <v>-4220</v>
      </c>
      <c r="Y1017" s="78">
        <f t="shared" si="45"/>
        <v>0.95854922279792742</v>
      </c>
      <c r="Z1017">
        <v>0.63925331929246376</v>
      </c>
    </row>
    <row r="1018" spans="22:26" x14ac:dyDescent="0.25">
      <c r="V1018">
        <v>-41</v>
      </c>
      <c r="W1018" s="14">
        <v>20</v>
      </c>
      <c r="X1018" s="14" t="str">
        <f t="shared" si="44"/>
        <v>-4120</v>
      </c>
      <c r="Y1018" s="78">
        <f t="shared" si="45"/>
        <v>0.95953614606464344</v>
      </c>
      <c r="Z1018">
        <v>0.63991149516818313</v>
      </c>
    </row>
    <row r="1019" spans="22:26" x14ac:dyDescent="0.25">
      <c r="V1019">
        <v>-40</v>
      </c>
      <c r="W1019" s="14">
        <v>20</v>
      </c>
      <c r="X1019" s="14" t="str">
        <f t="shared" si="44"/>
        <v>-4020</v>
      </c>
      <c r="Y1019" s="78">
        <f t="shared" si="45"/>
        <v>0.96052306933135945</v>
      </c>
      <c r="Z1019">
        <v>0.6405696710439025</v>
      </c>
    </row>
    <row r="1020" spans="22:26" x14ac:dyDescent="0.25">
      <c r="V1020">
        <v>-39</v>
      </c>
      <c r="W1020" s="14">
        <v>20</v>
      </c>
      <c r="X1020" s="14" t="str">
        <f t="shared" si="44"/>
        <v>-3920</v>
      </c>
      <c r="Y1020" s="78">
        <f t="shared" si="45"/>
        <v>0.96150999259807546</v>
      </c>
      <c r="Z1020">
        <v>0.64122784691962198</v>
      </c>
    </row>
    <row r="1021" spans="22:26" x14ac:dyDescent="0.25">
      <c r="V1021">
        <v>-38</v>
      </c>
      <c r="W1021" s="14">
        <v>20</v>
      </c>
      <c r="X1021" s="14" t="str">
        <f t="shared" si="44"/>
        <v>-3820</v>
      </c>
      <c r="Y1021" s="78">
        <f t="shared" si="45"/>
        <v>0.96249691586479147</v>
      </c>
      <c r="Z1021">
        <v>0.64188602279534135</v>
      </c>
    </row>
    <row r="1022" spans="22:26" x14ac:dyDescent="0.25">
      <c r="V1022">
        <v>-37</v>
      </c>
      <c r="W1022" s="14">
        <v>20</v>
      </c>
      <c r="X1022" s="14" t="str">
        <f t="shared" si="44"/>
        <v>-3720</v>
      </c>
      <c r="Y1022" s="78">
        <f t="shared" si="45"/>
        <v>0.96348383913150748</v>
      </c>
      <c r="Z1022">
        <v>0.64254419867106072</v>
      </c>
    </row>
    <row r="1023" spans="22:26" x14ac:dyDescent="0.25">
      <c r="V1023">
        <v>-36</v>
      </c>
      <c r="W1023" s="14">
        <v>20</v>
      </c>
      <c r="X1023" s="14" t="str">
        <f t="shared" si="44"/>
        <v>-3620</v>
      </c>
      <c r="Y1023" s="78">
        <f t="shared" si="45"/>
        <v>0.96447076239822349</v>
      </c>
      <c r="Z1023">
        <v>0.64320237454678009</v>
      </c>
    </row>
    <row r="1024" spans="22:26" x14ac:dyDescent="0.25">
      <c r="V1024">
        <v>-35</v>
      </c>
      <c r="W1024" s="14">
        <v>20</v>
      </c>
      <c r="X1024" s="14" t="str">
        <f t="shared" si="44"/>
        <v>-3520</v>
      </c>
      <c r="Y1024" s="78">
        <f t="shared" si="45"/>
        <v>0.9654576856649395</v>
      </c>
      <c r="Z1024">
        <v>0.64386055042249957</v>
      </c>
    </row>
    <row r="1025" spans="22:26" x14ac:dyDescent="0.25">
      <c r="V1025">
        <v>-34</v>
      </c>
      <c r="W1025" s="14">
        <v>20</v>
      </c>
      <c r="X1025" s="14" t="str">
        <f t="shared" si="44"/>
        <v>-3420</v>
      </c>
      <c r="Y1025" s="78">
        <f t="shared" si="45"/>
        <v>0.96644460893165551</v>
      </c>
      <c r="Z1025">
        <v>0.64451872629821894</v>
      </c>
    </row>
    <row r="1026" spans="22:26" x14ac:dyDescent="0.25">
      <c r="V1026">
        <v>-33</v>
      </c>
      <c r="W1026" s="14">
        <v>20</v>
      </c>
      <c r="X1026" s="14" t="str">
        <f t="shared" si="44"/>
        <v>-3320</v>
      </c>
      <c r="Y1026" s="78">
        <f t="shared" si="45"/>
        <v>0.96743153219837152</v>
      </c>
      <c r="Z1026">
        <v>0.6451769021739383</v>
      </c>
    </row>
    <row r="1027" spans="22:26" x14ac:dyDescent="0.25">
      <c r="V1027">
        <v>-32</v>
      </c>
      <c r="W1027" s="14">
        <v>20</v>
      </c>
      <c r="X1027" s="14" t="str">
        <f t="shared" ref="X1027:X1090" si="46">V1027&amp;W1027</f>
        <v>-3220</v>
      </c>
      <c r="Y1027" s="78">
        <f t="shared" si="45"/>
        <v>0.96841845546508754</v>
      </c>
      <c r="Z1027">
        <v>0.64583507804965767</v>
      </c>
    </row>
    <row r="1028" spans="22:26" x14ac:dyDescent="0.25">
      <c r="V1028">
        <v>-31</v>
      </c>
      <c r="W1028" s="14">
        <v>20</v>
      </c>
      <c r="X1028" s="14" t="str">
        <f t="shared" si="46"/>
        <v>-3120</v>
      </c>
      <c r="Y1028" s="78">
        <f t="shared" si="45"/>
        <v>0.96940537873180355</v>
      </c>
      <c r="Z1028">
        <v>0.64649325392537704</v>
      </c>
    </row>
    <row r="1029" spans="22:26" x14ac:dyDescent="0.25">
      <c r="V1029">
        <v>-30</v>
      </c>
      <c r="W1029" s="14">
        <v>20</v>
      </c>
      <c r="X1029" s="14" t="str">
        <f t="shared" si="46"/>
        <v>-3020</v>
      </c>
      <c r="Y1029" s="78">
        <f t="shared" si="45"/>
        <v>0.97039230199851956</v>
      </c>
      <c r="Z1029">
        <v>0.64715142980109641</v>
      </c>
    </row>
    <row r="1030" spans="22:26" x14ac:dyDescent="0.25">
      <c r="V1030">
        <v>-29</v>
      </c>
      <c r="W1030" s="14">
        <v>20</v>
      </c>
      <c r="X1030" s="14" t="str">
        <f t="shared" si="46"/>
        <v>-2920</v>
      </c>
      <c r="Y1030" s="78">
        <f t="shared" si="45"/>
        <v>0.97137922526523557</v>
      </c>
      <c r="Z1030">
        <v>0.64780960567681589</v>
      </c>
    </row>
    <row r="1031" spans="22:26" x14ac:dyDescent="0.25">
      <c r="V1031">
        <v>-28</v>
      </c>
      <c r="W1031" s="14">
        <v>20</v>
      </c>
      <c r="X1031" s="14" t="str">
        <f t="shared" si="46"/>
        <v>-2820</v>
      </c>
      <c r="Y1031" s="78">
        <f t="shared" si="45"/>
        <v>0.97236614853195158</v>
      </c>
      <c r="Z1031">
        <v>0.64846778155253526</v>
      </c>
    </row>
    <row r="1032" spans="22:26" x14ac:dyDescent="0.25">
      <c r="V1032">
        <v>-27</v>
      </c>
      <c r="W1032" s="14">
        <v>20</v>
      </c>
      <c r="X1032" s="14" t="str">
        <f t="shared" si="46"/>
        <v>-2720</v>
      </c>
      <c r="Y1032" s="78">
        <f t="shared" si="45"/>
        <v>0.97335307179866759</v>
      </c>
      <c r="Z1032">
        <v>0.64912595742825463</v>
      </c>
    </row>
    <row r="1033" spans="22:26" x14ac:dyDescent="0.25">
      <c r="V1033">
        <v>-26</v>
      </c>
      <c r="W1033" s="14">
        <v>20</v>
      </c>
      <c r="X1033" s="14" t="str">
        <f t="shared" si="46"/>
        <v>-2620</v>
      </c>
      <c r="Y1033" s="78">
        <f t="shared" si="45"/>
        <v>0.9743399950653836</v>
      </c>
      <c r="Z1033">
        <v>0.649784133303974</v>
      </c>
    </row>
    <row r="1034" spans="22:26" x14ac:dyDescent="0.25">
      <c r="V1034">
        <v>-25</v>
      </c>
      <c r="W1034" s="14">
        <v>20</v>
      </c>
      <c r="X1034" s="14" t="str">
        <f t="shared" si="46"/>
        <v>-2520</v>
      </c>
      <c r="Y1034" s="78">
        <f t="shared" si="45"/>
        <v>0.97532691833209961</v>
      </c>
      <c r="Z1034">
        <v>0.65044230917969348</v>
      </c>
    </row>
    <row r="1035" spans="22:26" x14ac:dyDescent="0.25">
      <c r="V1035">
        <v>-24</v>
      </c>
      <c r="W1035" s="14">
        <v>20</v>
      </c>
      <c r="X1035" s="14" t="str">
        <f t="shared" si="46"/>
        <v>-2420</v>
      </c>
      <c r="Y1035" s="78">
        <f t="shared" si="45"/>
        <v>0.97631384159881562</v>
      </c>
      <c r="Z1035">
        <v>0.65110048505541285</v>
      </c>
    </row>
    <row r="1036" spans="22:26" x14ac:dyDescent="0.25">
      <c r="V1036">
        <v>-23</v>
      </c>
      <c r="W1036" s="14">
        <v>20</v>
      </c>
      <c r="X1036" s="14" t="str">
        <f t="shared" si="46"/>
        <v>-2320</v>
      </c>
      <c r="Y1036" s="78">
        <f t="shared" si="45"/>
        <v>0.97730076486553163</v>
      </c>
      <c r="Z1036">
        <v>0.65175866093113222</v>
      </c>
    </row>
    <row r="1037" spans="22:26" x14ac:dyDescent="0.25">
      <c r="V1037">
        <v>-22</v>
      </c>
      <c r="W1037" s="14">
        <v>20</v>
      </c>
      <c r="X1037" s="14" t="str">
        <f t="shared" si="46"/>
        <v>-2220</v>
      </c>
      <c r="Y1037" s="78">
        <f t="shared" si="45"/>
        <v>0.97828768813224765</v>
      </c>
      <c r="Z1037">
        <v>0.6524168368068517</v>
      </c>
    </row>
    <row r="1038" spans="22:26" x14ac:dyDescent="0.25">
      <c r="V1038">
        <v>-21</v>
      </c>
      <c r="W1038" s="14">
        <v>20</v>
      </c>
      <c r="X1038" s="14" t="str">
        <f t="shared" si="46"/>
        <v>-2120</v>
      </c>
      <c r="Y1038" s="78">
        <f t="shared" si="45"/>
        <v>0.97927461139896366</v>
      </c>
      <c r="Z1038">
        <v>0.65307501268257107</v>
      </c>
    </row>
    <row r="1039" spans="22:26" x14ac:dyDescent="0.25">
      <c r="V1039">
        <v>-20</v>
      </c>
      <c r="W1039" s="14">
        <v>20</v>
      </c>
      <c r="X1039" s="14" t="str">
        <f t="shared" si="46"/>
        <v>-2020</v>
      </c>
      <c r="Y1039" s="78">
        <f t="shared" si="45"/>
        <v>0.98026153466567967</v>
      </c>
      <c r="Z1039">
        <v>0.65373318855829043</v>
      </c>
    </row>
    <row r="1040" spans="22:26" x14ac:dyDescent="0.25">
      <c r="V1040">
        <v>-19</v>
      </c>
      <c r="W1040" s="14">
        <v>20</v>
      </c>
      <c r="X1040" s="14" t="str">
        <f t="shared" si="46"/>
        <v>-1920</v>
      </c>
      <c r="Y1040" s="78">
        <f t="shared" si="45"/>
        <v>0.98124845793239568</v>
      </c>
      <c r="Z1040">
        <v>0.6543913644340098</v>
      </c>
    </row>
    <row r="1041" spans="22:26" x14ac:dyDescent="0.25">
      <c r="V1041">
        <v>-18</v>
      </c>
      <c r="W1041" s="14">
        <v>20</v>
      </c>
      <c r="X1041" s="14" t="str">
        <f t="shared" si="46"/>
        <v>-1820</v>
      </c>
      <c r="Y1041" s="78">
        <f t="shared" si="45"/>
        <v>0.98223538119911169</v>
      </c>
      <c r="Z1041">
        <v>0.65504954030972928</v>
      </c>
    </row>
    <row r="1042" spans="22:26" x14ac:dyDescent="0.25">
      <c r="V1042">
        <v>-17</v>
      </c>
      <c r="W1042" s="14">
        <v>20</v>
      </c>
      <c r="X1042" s="14" t="str">
        <f t="shared" si="46"/>
        <v>-1720</v>
      </c>
      <c r="Y1042" s="78">
        <f t="shared" si="45"/>
        <v>0.9832223044658277</v>
      </c>
      <c r="Z1042">
        <v>0.65570771618544865</v>
      </c>
    </row>
    <row r="1043" spans="22:26" x14ac:dyDescent="0.25">
      <c r="V1043">
        <v>-16</v>
      </c>
      <c r="W1043" s="14">
        <v>20</v>
      </c>
      <c r="X1043" s="14" t="str">
        <f t="shared" si="46"/>
        <v>-1620</v>
      </c>
      <c r="Y1043" s="78">
        <f t="shared" si="45"/>
        <v>0.98420922773254371</v>
      </c>
      <c r="Z1043">
        <v>0.65636589206116802</v>
      </c>
    </row>
    <row r="1044" spans="22:26" x14ac:dyDescent="0.25">
      <c r="V1044">
        <v>-15</v>
      </c>
      <c r="W1044" s="14">
        <v>20</v>
      </c>
      <c r="X1044" s="14" t="str">
        <f t="shared" si="46"/>
        <v>-1520</v>
      </c>
      <c r="Y1044" s="78">
        <f t="shared" si="45"/>
        <v>0.98519615099925972</v>
      </c>
      <c r="Z1044">
        <v>0.65702406793688739</v>
      </c>
    </row>
    <row r="1045" spans="22:26" x14ac:dyDescent="0.25">
      <c r="V1045">
        <v>-14</v>
      </c>
      <c r="W1045" s="14">
        <v>20</v>
      </c>
      <c r="X1045" s="14" t="str">
        <f t="shared" si="46"/>
        <v>-1420</v>
      </c>
      <c r="Y1045" s="78">
        <f t="shared" si="45"/>
        <v>0.98618307426597573</v>
      </c>
      <c r="Z1045">
        <v>0.65768224381260676</v>
      </c>
    </row>
    <row r="1046" spans="22:26" x14ac:dyDescent="0.25">
      <c r="V1046">
        <v>-13</v>
      </c>
      <c r="W1046" s="14">
        <v>20</v>
      </c>
      <c r="X1046" s="14" t="str">
        <f t="shared" si="46"/>
        <v>-1320</v>
      </c>
      <c r="Y1046" s="78">
        <f t="shared" si="45"/>
        <v>0.98716999753269175</v>
      </c>
      <c r="Z1046">
        <v>0.65834041968832613</v>
      </c>
    </row>
    <row r="1047" spans="22:26" x14ac:dyDescent="0.25">
      <c r="V1047">
        <v>-12</v>
      </c>
      <c r="W1047" s="14">
        <v>20</v>
      </c>
      <c r="X1047" s="14" t="str">
        <f t="shared" si="46"/>
        <v>-1220</v>
      </c>
      <c r="Y1047" s="78">
        <f t="shared" si="45"/>
        <v>0.98815692079940776</v>
      </c>
      <c r="Z1047">
        <v>0.6589985955640455</v>
      </c>
    </row>
    <row r="1048" spans="22:26" x14ac:dyDescent="0.25">
      <c r="V1048">
        <v>-11</v>
      </c>
      <c r="W1048" s="14">
        <v>20</v>
      </c>
      <c r="X1048" s="14" t="str">
        <f t="shared" si="46"/>
        <v>-1120</v>
      </c>
      <c r="Y1048" s="78">
        <f t="shared" si="45"/>
        <v>0.98914384406612377</v>
      </c>
      <c r="Z1048">
        <v>0.65965677143976498</v>
      </c>
    </row>
    <row r="1049" spans="22:26" x14ac:dyDescent="0.25">
      <c r="V1049">
        <v>-10</v>
      </c>
      <c r="W1049" s="14">
        <v>20</v>
      </c>
      <c r="X1049" s="14" t="str">
        <f t="shared" si="46"/>
        <v>-1020</v>
      </c>
      <c r="Y1049" s="78">
        <f t="shared" si="45"/>
        <v>0.99013076733283978</v>
      </c>
      <c r="Z1049">
        <v>0.66031494731548435</v>
      </c>
    </row>
    <row r="1050" spans="22:26" x14ac:dyDescent="0.25">
      <c r="V1050">
        <v>-9</v>
      </c>
      <c r="W1050" s="14">
        <v>20</v>
      </c>
      <c r="X1050" s="14" t="str">
        <f t="shared" si="46"/>
        <v>-920</v>
      </c>
      <c r="Y1050" s="78">
        <f t="shared" si="45"/>
        <v>0.99111769059955579</v>
      </c>
      <c r="Z1050">
        <v>0.66097312319120372</v>
      </c>
    </row>
    <row r="1051" spans="22:26" x14ac:dyDescent="0.25">
      <c r="V1051">
        <v>-8</v>
      </c>
      <c r="W1051" s="14">
        <v>20</v>
      </c>
      <c r="X1051" s="14" t="str">
        <f t="shared" si="46"/>
        <v>-820</v>
      </c>
      <c r="Y1051" s="78">
        <f t="shared" si="45"/>
        <v>0.9921046138662718</v>
      </c>
      <c r="Z1051">
        <v>0.6616312990669232</v>
      </c>
    </row>
    <row r="1052" spans="22:26" x14ac:dyDescent="0.25">
      <c r="V1052">
        <v>-7</v>
      </c>
      <c r="W1052" s="14">
        <v>20</v>
      </c>
      <c r="X1052" s="14" t="str">
        <f t="shared" si="46"/>
        <v>-720</v>
      </c>
      <c r="Y1052" s="78">
        <f t="shared" si="45"/>
        <v>0.99309153713298781</v>
      </c>
      <c r="Z1052">
        <v>0.66228947494264256</v>
      </c>
    </row>
    <row r="1053" spans="22:26" x14ac:dyDescent="0.25">
      <c r="V1053">
        <v>-6</v>
      </c>
      <c r="W1053" s="14">
        <v>20</v>
      </c>
      <c r="X1053" s="14" t="str">
        <f t="shared" si="46"/>
        <v>-620</v>
      </c>
      <c r="Y1053" s="78">
        <f t="shared" si="45"/>
        <v>0.99407846039970382</v>
      </c>
      <c r="Z1053">
        <v>0.66294765081836193</v>
      </c>
    </row>
    <row r="1054" spans="22:26" x14ac:dyDescent="0.25">
      <c r="V1054">
        <v>-5</v>
      </c>
      <c r="W1054" s="14">
        <v>20</v>
      </c>
      <c r="X1054" s="14" t="str">
        <f t="shared" si="46"/>
        <v>-520</v>
      </c>
      <c r="Y1054" s="78">
        <f t="shared" si="45"/>
        <v>0.99506538366641994</v>
      </c>
      <c r="Z1054">
        <v>0.66360582669408141</v>
      </c>
    </row>
    <row r="1055" spans="22:26" x14ac:dyDescent="0.25">
      <c r="V1055">
        <v>-4</v>
      </c>
      <c r="W1055" s="14">
        <v>20</v>
      </c>
      <c r="X1055" s="14" t="str">
        <f t="shared" si="46"/>
        <v>-420</v>
      </c>
      <c r="Y1055" s="78">
        <f t="shared" si="45"/>
        <v>0.99605230693313596</v>
      </c>
      <c r="Z1055">
        <v>0.66426400256980078</v>
      </c>
    </row>
    <row r="1056" spans="22:26" x14ac:dyDescent="0.25">
      <c r="V1056">
        <v>-3</v>
      </c>
      <c r="W1056" s="14">
        <v>20</v>
      </c>
      <c r="X1056" s="14" t="str">
        <f t="shared" si="46"/>
        <v>-320</v>
      </c>
      <c r="Y1056" s="78">
        <f t="shared" si="45"/>
        <v>0.99703923019985197</v>
      </c>
      <c r="Z1056">
        <v>0.66492217844552026</v>
      </c>
    </row>
    <row r="1057" spans="22:26" x14ac:dyDescent="0.25">
      <c r="V1057">
        <v>-2</v>
      </c>
      <c r="W1057" s="14">
        <v>20</v>
      </c>
      <c r="X1057" s="14" t="str">
        <f t="shared" si="46"/>
        <v>-220</v>
      </c>
      <c r="Y1057" s="78">
        <f t="shared" si="45"/>
        <v>0.99802615346656798</v>
      </c>
      <c r="Z1057">
        <v>0.66558035432123963</v>
      </c>
    </row>
    <row r="1058" spans="22:26" x14ac:dyDescent="0.25">
      <c r="V1058">
        <v>-1</v>
      </c>
      <c r="W1058" s="14">
        <v>20</v>
      </c>
      <c r="X1058" s="14" t="str">
        <f t="shared" si="46"/>
        <v>-120</v>
      </c>
      <c r="Y1058" s="78">
        <f t="shared" si="45"/>
        <v>0.99901307673328399</v>
      </c>
      <c r="Z1058">
        <v>0.666238530196959</v>
      </c>
    </row>
    <row r="1059" spans="22:26" x14ac:dyDescent="0.25">
      <c r="V1059">
        <v>0</v>
      </c>
      <c r="W1059" s="14">
        <v>20</v>
      </c>
      <c r="X1059" s="14" t="str">
        <f t="shared" si="46"/>
        <v>020</v>
      </c>
      <c r="Y1059" s="78">
        <f t="shared" si="45"/>
        <v>1</v>
      </c>
      <c r="Z1059">
        <v>0.66689670607267837</v>
      </c>
    </row>
    <row r="1060" spans="22:26" x14ac:dyDescent="0.25">
      <c r="V1060">
        <v>0</v>
      </c>
      <c r="W1060" s="14">
        <v>20</v>
      </c>
      <c r="X1060" s="14" t="str">
        <f t="shared" si="46"/>
        <v>020</v>
      </c>
      <c r="Y1060" s="78">
        <f t="shared" si="45"/>
        <v>1</v>
      </c>
      <c r="Z1060">
        <v>0.7157267779066655</v>
      </c>
    </row>
    <row r="1061" spans="22:26" x14ac:dyDescent="0.25">
      <c r="V1061">
        <v>1</v>
      </c>
      <c r="W1061" s="14">
        <v>20</v>
      </c>
      <c r="X1061" s="14" t="str">
        <f t="shared" si="46"/>
        <v>120</v>
      </c>
      <c r="Y1061" s="78">
        <f t="shared" si="45"/>
        <v>1.0009869232667159</v>
      </c>
      <c r="Z1061">
        <v>0.66755488194839774</v>
      </c>
    </row>
    <row r="1062" spans="22:26" x14ac:dyDescent="0.25">
      <c r="V1062">
        <v>2</v>
      </c>
      <c r="W1062" s="14">
        <v>20</v>
      </c>
      <c r="X1062" s="14" t="str">
        <f t="shared" si="46"/>
        <v>220</v>
      </c>
      <c r="Y1062" s="78">
        <f t="shared" si="45"/>
        <v>1.001973846533432</v>
      </c>
      <c r="Z1062">
        <v>0.66821305782411711</v>
      </c>
    </row>
    <row r="1063" spans="22:26" x14ac:dyDescent="0.25">
      <c r="V1063">
        <v>3</v>
      </c>
      <c r="W1063" s="14">
        <v>20</v>
      </c>
      <c r="X1063" s="14" t="str">
        <f t="shared" si="46"/>
        <v>320</v>
      </c>
      <c r="Y1063" s="78">
        <f t="shared" si="45"/>
        <v>1.0029607698001479</v>
      </c>
      <c r="Z1063">
        <v>0.66887123369983648</v>
      </c>
    </row>
    <row r="1064" spans="22:26" x14ac:dyDescent="0.25">
      <c r="V1064">
        <v>4</v>
      </c>
      <c r="W1064" s="14">
        <v>20</v>
      </c>
      <c r="X1064" s="14" t="str">
        <f t="shared" si="46"/>
        <v>420</v>
      </c>
      <c r="Y1064" s="78">
        <f t="shared" si="45"/>
        <v>1.003947693066864</v>
      </c>
      <c r="Z1064">
        <v>0.66952940957555607</v>
      </c>
    </row>
    <row r="1065" spans="22:26" x14ac:dyDescent="0.25">
      <c r="V1065">
        <v>5</v>
      </c>
      <c r="W1065" s="14">
        <v>20</v>
      </c>
      <c r="X1065" s="14" t="str">
        <f t="shared" si="46"/>
        <v>520</v>
      </c>
      <c r="Y1065" s="78">
        <f t="shared" si="45"/>
        <v>1.0049346163335799</v>
      </c>
      <c r="Z1065">
        <v>0.67018758545127532</v>
      </c>
    </row>
    <row r="1066" spans="22:26" x14ac:dyDescent="0.25">
      <c r="V1066">
        <v>6</v>
      </c>
      <c r="W1066" s="14">
        <v>20</v>
      </c>
      <c r="X1066" s="14" t="str">
        <f t="shared" si="46"/>
        <v>620</v>
      </c>
      <c r="Y1066" s="78">
        <f t="shared" si="45"/>
        <v>1.0059215396002961</v>
      </c>
      <c r="Z1066">
        <v>0.6708457613269948</v>
      </c>
    </row>
    <row r="1067" spans="22:26" x14ac:dyDescent="0.25">
      <c r="V1067">
        <v>7</v>
      </c>
      <c r="W1067" s="14">
        <v>20</v>
      </c>
      <c r="X1067" s="14" t="str">
        <f t="shared" si="46"/>
        <v>720</v>
      </c>
      <c r="Y1067" s="78">
        <f t="shared" si="45"/>
        <v>1.006908462867012</v>
      </c>
      <c r="Z1067">
        <v>0.67150393720271417</v>
      </c>
    </row>
    <row r="1068" spans="22:26" x14ac:dyDescent="0.25">
      <c r="V1068">
        <v>8</v>
      </c>
      <c r="W1068" s="14">
        <v>20</v>
      </c>
      <c r="X1068" s="14" t="str">
        <f t="shared" si="46"/>
        <v>820</v>
      </c>
      <c r="Y1068" s="78">
        <f t="shared" si="45"/>
        <v>1.0078953861337281</v>
      </c>
      <c r="Z1068">
        <v>0.67216211307843354</v>
      </c>
    </row>
    <row r="1069" spans="22:26" x14ac:dyDescent="0.25">
      <c r="V1069">
        <v>9</v>
      </c>
      <c r="W1069" s="14">
        <v>20</v>
      </c>
      <c r="X1069" s="14" t="str">
        <f t="shared" si="46"/>
        <v>920</v>
      </c>
      <c r="Y1069" s="78">
        <f t="shared" si="45"/>
        <v>1.008882309400444</v>
      </c>
      <c r="Z1069">
        <v>0.67282028895415291</v>
      </c>
    </row>
    <row r="1070" spans="22:26" x14ac:dyDescent="0.25">
      <c r="V1070">
        <v>10</v>
      </c>
      <c r="W1070" s="14">
        <v>20</v>
      </c>
      <c r="X1070" s="14" t="str">
        <f t="shared" si="46"/>
        <v>1020</v>
      </c>
      <c r="Y1070" s="78">
        <f t="shared" si="45"/>
        <v>1.0098692326671601</v>
      </c>
      <c r="Z1070">
        <v>0.67347846482987228</v>
      </c>
    </row>
    <row r="1071" spans="22:26" x14ac:dyDescent="0.25">
      <c r="V1071">
        <v>11</v>
      </c>
      <c r="W1071" s="14">
        <v>20</v>
      </c>
      <c r="X1071" s="14" t="str">
        <f t="shared" si="46"/>
        <v>1120</v>
      </c>
      <c r="Y1071" s="78">
        <f t="shared" si="45"/>
        <v>1.010856155933876</v>
      </c>
      <c r="Z1071">
        <v>0.67413664070559165</v>
      </c>
    </row>
    <row r="1072" spans="22:26" x14ac:dyDescent="0.25">
      <c r="V1072">
        <v>12</v>
      </c>
      <c r="W1072" s="14">
        <v>20</v>
      </c>
      <c r="X1072" s="14" t="str">
        <f t="shared" si="46"/>
        <v>1220</v>
      </c>
      <c r="Y1072" s="78">
        <f t="shared" si="45"/>
        <v>1.0118430792005921</v>
      </c>
      <c r="Z1072">
        <v>0.67479481658131113</v>
      </c>
    </row>
    <row r="1073" spans="22:26" x14ac:dyDescent="0.25">
      <c r="V1073">
        <v>13</v>
      </c>
      <c r="W1073" s="14">
        <v>20</v>
      </c>
      <c r="X1073" s="14" t="str">
        <f t="shared" si="46"/>
        <v>1320</v>
      </c>
      <c r="Y1073" s="78">
        <f t="shared" si="45"/>
        <v>1.012830002467308</v>
      </c>
      <c r="Z1073">
        <v>0.67545299245703039</v>
      </c>
    </row>
    <row r="1074" spans="22:26" x14ac:dyDescent="0.25">
      <c r="V1074">
        <v>14</v>
      </c>
      <c r="W1074" s="14">
        <v>20</v>
      </c>
      <c r="X1074" s="14" t="str">
        <f t="shared" si="46"/>
        <v>1420</v>
      </c>
      <c r="Y1074" s="78">
        <f t="shared" ref="Y1074:Y1137" si="47">$Y$153/1013.25*(1013.25+V1074)</f>
        <v>1.0138169257340242</v>
      </c>
      <c r="Z1074">
        <v>0.67611116833274998</v>
      </c>
    </row>
    <row r="1075" spans="22:26" x14ac:dyDescent="0.25">
      <c r="V1075">
        <v>15</v>
      </c>
      <c r="W1075" s="14">
        <v>20</v>
      </c>
      <c r="X1075" s="14" t="str">
        <f t="shared" si="46"/>
        <v>1520</v>
      </c>
      <c r="Y1075" s="78">
        <f t="shared" si="47"/>
        <v>1.0148038490007401</v>
      </c>
      <c r="Z1075">
        <v>0.67676934420846935</v>
      </c>
    </row>
    <row r="1076" spans="22:26" x14ac:dyDescent="0.25">
      <c r="V1076">
        <v>16</v>
      </c>
      <c r="W1076" s="14">
        <v>20</v>
      </c>
      <c r="X1076" s="14" t="str">
        <f t="shared" si="46"/>
        <v>1620</v>
      </c>
      <c r="Y1076" s="78">
        <f t="shared" si="47"/>
        <v>1.0157907722674562</v>
      </c>
      <c r="Z1076">
        <v>0.67742752008418872</v>
      </c>
    </row>
    <row r="1077" spans="22:26" x14ac:dyDescent="0.25">
      <c r="V1077">
        <v>17</v>
      </c>
      <c r="W1077" s="14">
        <v>20</v>
      </c>
      <c r="X1077" s="14" t="str">
        <f t="shared" si="46"/>
        <v>1720</v>
      </c>
      <c r="Y1077" s="78">
        <f t="shared" si="47"/>
        <v>1.0167776955341721</v>
      </c>
      <c r="Z1077">
        <v>0.67808569595990809</v>
      </c>
    </row>
    <row r="1078" spans="22:26" x14ac:dyDescent="0.25">
      <c r="V1078">
        <v>18</v>
      </c>
      <c r="W1078" s="14">
        <v>20</v>
      </c>
      <c r="X1078" s="14" t="str">
        <f t="shared" si="46"/>
        <v>1820</v>
      </c>
      <c r="Y1078" s="78">
        <f t="shared" si="47"/>
        <v>1.0177646188008882</v>
      </c>
      <c r="Z1078">
        <v>0.67874387183562757</v>
      </c>
    </row>
    <row r="1079" spans="22:26" x14ac:dyDescent="0.25">
      <c r="V1079">
        <v>19</v>
      </c>
      <c r="W1079" s="14">
        <v>20</v>
      </c>
      <c r="X1079" s="14" t="str">
        <f t="shared" si="46"/>
        <v>1920</v>
      </c>
      <c r="Y1079" s="78">
        <f t="shared" si="47"/>
        <v>1.0187515420676041</v>
      </c>
      <c r="Z1079">
        <v>0.67940204771134682</v>
      </c>
    </row>
    <row r="1080" spans="22:26" x14ac:dyDescent="0.25">
      <c r="V1080">
        <v>20</v>
      </c>
      <c r="W1080" s="14">
        <v>20</v>
      </c>
      <c r="X1080" s="14" t="str">
        <f t="shared" si="46"/>
        <v>2020</v>
      </c>
      <c r="Y1080" s="78">
        <f t="shared" si="47"/>
        <v>1.0197384653343202</v>
      </c>
      <c r="Z1080">
        <v>0.6800602235870663</v>
      </c>
    </row>
    <row r="1081" spans="22:26" x14ac:dyDescent="0.25">
      <c r="V1081">
        <v>21</v>
      </c>
      <c r="W1081" s="14">
        <v>20</v>
      </c>
      <c r="X1081" s="14" t="str">
        <f t="shared" si="46"/>
        <v>2120</v>
      </c>
      <c r="Y1081" s="78">
        <f t="shared" si="47"/>
        <v>1.0207253886010361</v>
      </c>
      <c r="Z1081">
        <v>0.68071839946278567</v>
      </c>
    </row>
    <row r="1082" spans="22:26" x14ac:dyDescent="0.25">
      <c r="V1082">
        <v>22</v>
      </c>
      <c r="W1082" s="14">
        <v>20</v>
      </c>
      <c r="X1082" s="14" t="str">
        <f t="shared" si="46"/>
        <v>2220</v>
      </c>
      <c r="Y1082" s="78">
        <f t="shared" si="47"/>
        <v>1.0217123118677522</v>
      </c>
      <c r="Z1082">
        <v>0.68137657533850504</v>
      </c>
    </row>
    <row r="1083" spans="22:26" x14ac:dyDescent="0.25">
      <c r="V1083">
        <v>23</v>
      </c>
      <c r="W1083" s="14">
        <v>20</v>
      </c>
      <c r="X1083" s="14" t="str">
        <f t="shared" si="46"/>
        <v>2320</v>
      </c>
      <c r="Y1083" s="78">
        <f t="shared" si="47"/>
        <v>1.0226992351344681</v>
      </c>
      <c r="Z1083">
        <v>0.68203475121422441</v>
      </c>
    </row>
    <row r="1084" spans="22:26" x14ac:dyDescent="0.25">
      <c r="V1084">
        <v>24</v>
      </c>
      <c r="W1084" s="14">
        <v>20</v>
      </c>
      <c r="X1084" s="14" t="str">
        <f t="shared" si="46"/>
        <v>2420</v>
      </c>
      <c r="Y1084" s="78">
        <f t="shared" si="47"/>
        <v>1.0236861584011843</v>
      </c>
      <c r="Z1084">
        <v>0.682692927089944</v>
      </c>
    </row>
    <row r="1085" spans="22:26" x14ac:dyDescent="0.25">
      <c r="V1085">
        <v>25</v>
      </c>
      <c r="W1085" s="14">
        <v>20</v>
      </c>
      <c r="X1085" s="14" t="str">
        <f t="shared" si="46"/>
        <v>2520</v>
      </c>
      <c r="Y1085" s="78">
        <f t="shared" si="47"/>
        <v>1.0246730816679002</v>
      </c>
      <c r="Z1085">
        <v>0.68335110296566315</v>
      </c>
    </row>
    <row r="1086" spans="22:26" x14ac:dyDescent="0.25">
      <c r="V1086">
        <v>26</v>
      </c>
      <c r="W1086" s="14">
        <v>20</v>
      </c>
      <c r="X1086" s="14" t="str">
        <f t="shared" si="46"/>
        <v>2620</v>
      </c>
      <c r="Y1086" s="78">
        <f t="shared" si="47"/>
        <v>1.0256600049346163</v>
      </c>
      <c r="Z1086">
        <v>0.68400927884138274</v>
      </c>
    </row>
    <row r="1087" spans="22:26" x14ac:dyDescent="0.25">
      <c r="V1087">
        <v>27</v>
      </c>
      <c r="W1087" s="14">
        <v>20</v>
      </c>
      <c r="X1087" s="14" t="str">
        <f t="shared" si="46"/>
        <v>2720</v>
      </c>
      <c r="Y1087" s="78">
        <f t="shared" si="47"/>
        <v>1.0266469282013324</v>
      </c>
      <c r="Z1087">
        <v>0.68466745471710211</v>
      </c>
    </row>
    <row r="1088" spans="22:26" x14ac:dyDescent="0.25">
      <c r="V1088">
        <v>28</v>
      </c>
      <c r="W1088" s="14">
        <v>20</v>
      </c>
      <c r="X1088" s="14" t="str">
        <f t="shared" si="46"/>
        <v>2820</v>
      </c>
      <c r="Y1088" s="78">
        <f t="shared" si="47"/>
        <v>1.0276338514680483</v>
      </c>
      <c r="Z1088">
        <v>0.68532563059282148</v>
      </c>
    </row>
    <row r="1089" spans="22:26" x14ac:dyDescent="0.25">
      <c r="V1089">
        <v>29</v>
      </c>
      <c r="W1089" s="14">
        <v>20</v>
      </c>
      <c r="X1089" s="14" t="str">
        <f t="shared" si="46"/>
        <v>2920</v>
      </c>
      <c r="Y1089" s="78">
        <f t="shared" si="47"/>
        <v>1.0286207747347644</v>
      </c>
      <c r="Z1089">
        <v>0.68598380646854096</v>
      </c>
    </row>
    <row r="1090" spans="22:26" x14ac:dyDescent="0.25">
      <c r="V1090">
        <v>30</v>
      </c>
      <c r="W1090" s="14">
        <v>20</v>
      </c>
      <c r="X1090" s="14" t="str">
        <f t="shared" si="46"/>
        <v>3020</v>
      </c>
      <c r="Y1090" s="78">
        <f t="shared" si="47"/>
        <v>1.0296076980014803</v>
      </c>
      <c r="Z1090">
        <v>0.68664198234426022</v>
      </c>
    </row>
    <row r="1091" spans="22:26" x14ac:dyDescent="0.25">
      <c r="V1091">
        <v>31</v>
      </c>
      <c r="W1091" s="14">
        <v>20</v>
      </c>
      <c r="X1091" s="14" t="str">
        <f t="shared" ref="X1091:X1154" si="48">V1091&amp;W1091</f>
        <v>3120</v>
      </c>
      <c r="Y1091" s="78">
        <f t="shared" si="47"/>
        <v>1.0305946212681965</v>
      </c>
      <c r="Z1091">
        <v>0.6873001582199797</v>
      </c>
    </row>
    <row r="1092" spans="22:26" x14ac:dyDescent="0.25">
      <c r="V1092">
        <v>32</v>
      </c>
      <c r="W1092" s="14">
        <v>20</v>
      </c>
      <c r="X1092" s="14" t="str">
        <f t="shared" si="48"/>
        <v>3220</v>
      </c>
      <c r="Y1092" s="78">
        <f t="shared" si="47"/>
        <v>1.0315815445349124</v>
      </c>
      <c r="Z1092">
        <v>0.68795833409569906</v>
      </c>
    </row>
    <row r="1093" spans="22:26" x14ac:dyDescent="0.25">
      <c r="V1093">
        <v>33</v>
      </c>
      <c r="W1093" s="14">
        <v>20</v>
      </c>
      <c r="X1093" s="14" t="str">
        <f t="shared" si="48"/>
        <v>3320</v>
      </c>
      <c r="Y1093" s="78">
        <f t="shared" si="47"/>
        <v>1.0325684678016285</v>
      </c>
      <c r="Z1093">
        <v>0.68861650997141843</v>
      </c>
    </row>
    <row r="1094" spans="22:26" x14ac:dyDescent="0.25">
      <c r="V1094">
        <v>34</v>
      </c>
      <c r="W1094" s="14">
        <v>20</v>
      </c>
      <c r="X1094" s="14" t="str">
        <f t="shared" si="48"/>
        <v>3420</v>
      </c>
      <c r="Y1094" s="78">
        <f t="shared" si="47"/>
        <v>1.0335553910683444</v>
      </c>
      <c r="Z1094">
        <v>0.6892746858471378</v>
      </c>
    </row>
    <row r="1095" spans="22:26" x14ac:dyDescent="0.25">
      <c r="V1095">
        <v>35</v>
      </c>
      <c r="W1095" s="14">
        <v>20</v>
      </c>
      <c r="X1095" s="14" t="str">
        <f t="shared" si="48"/>
        <v>3520</v>
      </c>
      <c r="Y1095" s="78">
        <f t="shared" si="47"/>
        <v>1.0345423143350605</v>
      </c>
      <c r="Z1095">
        <v>0.68993286172285739</v>
      </c>
    </row>
    <row r="1096" spans="22:26" x14ac:dyDescent="0.25">
      <c r="V1096">
        <v>36</v>
      </c>
      <c r="W1096" s="14">
        <v>20</v>
      </c>
      <c r="X1096" s="14" t="str">
        <f t="shared" si="48"/>
        <v>3620</v>
      </c>
      <c r="Y1096" s="78">
        <f t="shared" si="47"/>
        <v>1.0355292376017764</v>
      </c>
      <c r="Z1096">
        <v>0.69059103759857654</v>
      </c>
    </row>
    <row r="1097" spans="22:26" x14ac:dyDescent="0.25">
      <c r="V1097">
        <v>37</v>
      </c>
      <c r="W1097" s="14">
        <v>20</v>
      </c>
      <c r="X1097" s="14" t="str">
        <f t="shared" si="48"/>
        <v>3720</v>
      </c>
      <c r="Y1097" s="78">
        <f t="shared" si="47"/>
        <v>1.0365161608684925</v>
      </c>
      <c r="Z1097">
        <v>0.69124921347429613</v>
      </c>
    </row>
    <row r="1098" spans="22:26" x14ac:dyDescent="0.25">
      <c r="V1098">
        <v>38</v>
      </c>
      <c r="W1098" s="14">
        <v>20</v>
      </c>
      <c r="X1098" s="14" t="str">
        <f t="shared" si="48"/>
        <v>3820</v>
      </c>
      <c r="Y1098" s="78">
        <f t="shared" si="47"/>
        <v>1.0375030841352084</v>
      </c>
      <c r="Z1098">
        <v>0.6919073893500155</v>
      </c>
    </row>
    <row r="1099" spans="22:26" x14ac:dyDescent="0.25">
      <c r="V1099">
        <v>39</v>
      </c>
      <c r="W1099" s="14">
        <v>20</v>
      </c>
      <c r="X1099" s="14" t="str">
        <f t="shared" si="48"/>
        <v>3920</v>
      </c>
      <c r="Y1099" s="78">
        <f t="shared" si="47"/>
        <v>1.0384900074019245</v>
      </c>
      <c r="Z1099">
        <v>0.69256556522573487</v>
      </c>
    </row>
    <row r="1100" spans="22:26" x14ac:dyDescent="0.25">
      <c r="V1100">
        <v>40</v>
      </c>
      <c r="W1100" s="14">
        <v>20</v>
      </c>
      <c r="X1100" s="14" t="str">
        <f t="shared" si="48"/>
        <v>4020</v>
      </c>
      <c r="Y1100" s="78">
        <f t="shared" si="47"/>
        <v>1.0394769306686404</v>
      </c>
      <c r="Z1100">
        <v>0.69322374110145424</v>
      </c>
    </row>
    <row r="1101" spans="22:26" x14ac:dyDescent="0.25">
      <c r="V1101">
        <v>41</v>
      </c>
      <c r="W1101" s="14">
        <v>20</v>
      </c>
      <c r="X1101" s="14" t="str">
        <f t="shared" si="48"/>
        <v>4120</v>
      </c>
      <c r="Y1101" s="78">
        <f t="shared" si="47"/>
        <v>1.0404638539353566</v>
      </c>
      <c r="Z1101">
        <v>0.69388191697717372</v>
      </c>
    </row>
    <row r="1102" spans="22:26" x14ac:dyDescent="0.25">
      <c r="V1102">
        <v>42</v>
      </c>
      <c r="W1102" s="14">
        <v>20</v>
      </c>
      <c r="X1102" s="14" t="str">
        <f t="shared" si="48"/>
        <v>4220</v>
      </c>
      <c r="Y1102" s="78">
        <f t="shared" si="47"/>
        <v>1.0414507772020725</v>
      </c>
      <c r="Z1102">
        <v>0.69454009285289298</v>
      </c>
    </row>
    <row r="1103" spans="22:26" x14ac:dyDescent="0.25">
      <c r="V1103">
        <v>43</v>
      </c>
      <c r="W1103" s="14">
        <v>20</v>
      </c>
      <c r="X1103" s="14" t="str">
        <f t="shared" si="48"/>
        <v>4320</v>
      </c>
      <c r="Y1103" s="78">
        <f t="shared" si="47"/>
        <v>1.0424377004687886</v>
      </c>
      <c r="Z1103">
        <v>0.69519826872861246</v>
      </c>
    </row>
    <row r="1104" spans="22:26" x14ac:dyDescent="0.25">
      <c r="V1104">
        <v>44</v>
      </c>
      <c r="W1104" s="14">
        <v>20</v>
      </c>
      <c r="X1104" s="14" t="str">
        <f t="shared" si="48"/>
        <v>4420</v>
      </c>
      <c r="Y1104" s="78">
        <f t="shared" si="47"/>
        <v>1.0434246237355045</v>
      </c>
      <c r="Z1104">
        <v>0.69585644460433171</v>
      </c>
    </row>
    <row r="1105" spans="22:26" x14ac:dyDescent="0.25">
      <c r="V1105">
        <v>45</v>
      </c>
      <c r="W1105" s="14">
        <v>20</v>
      </c>
      <c r="X1105" s="14" t="str">
        <f t="shared" si="48"/>
        <v>4520</v>
      </c>
      <c r="Y1105" s="78">
        <f t="shared" si="47"/>
        <v>1.0444115470022206</v>
      </c>
      <c r="Z1105">
        <v>0.69651462048005119</v>
      </c>
    </row>
    <row r="1106" spans="22:26" x14ac:dyDescent="0.25">
      <c r="V1106">
        <v>46</v>
      </c>
      <c r="W1106" s="14">
        <v>20</v>
      </c>
      <c r="X1106" s="14" t="str">
        <f t="shared" si="48"/>
        <v>4620</v>
      </c>
      <c r="Y1106" s="78">
        <f t="shared" si="47"/>
        <v>1.0453984702689365</v>
      </c>
      <c r="Z1106">
        <v>0.69717279635577067</v>
      </c>
    </row>
    <row r="1107" spans="22:26" x14ac:dyDescent="0.25">
      <c r="V1107">
        <v>47</v>
      </c>
      <c r="W1107" s="14">
        <v>20</v>
      </c>
      <c r="X1107" s="14" t="str">
        <f t="shared" si="48"/>
        <v>4720</v>
      </c>
      <c r="Y1107" s="78">
        <f t="shared" si="47"/>
        <v>1.0463853935356526</v>
      </c>
      <c r="Z1107">
        <v>0.69783097223149004</v>
      </c>
    </row>
    <row r="1108" spans="22:26" x14ac:dyDescent="0.25">
      <c r="V1108">
        <v>48</v>
      </c>
      <c r="W1108" s="14">
        <v>20</v>
      </c>
      <c r="X1108" s="14" t="str">
        <f t="shared" si="48"/>
        <v>4820</v>
      </c>
      <c r="Y1108" s="78">
        <f t="shared" si="47"/>
        <v>1.0473723168023685</v>
      </c>
      <c r="Z1108">
        <v>0.69848914810720941</v>
      </c>
    </row>
    <row r="1109" spans="22:26" x14ac:dyDescent="0.25">
      <c r="V1109">
        <v>49</v>
      </c>
      <c r="W1109" s="14">
        <v>20</v>
      </c>
      <c r="X1109" s="14" t="str">
        <f t="shared" si="48"/>
        <v>4920</v>
      </c>
      <c r="Y1109" s="78">
        <f t="shared" si="47"/>
        <v>1.0483592400690847</v>
      </c>
      <c r="Z1109">
        <v>0.69914732398292889</v>
      </c>
    </row>
    <row r="1110" spans="22:26" x14ac:dyDescent="0.25">
      <c r="V1110">
        <v>50</v>
      </c>
      <c r="W1110" s="14">
        <v>20</v>
      </c>
      <c r="X1110" s="14" t="str">
        <f t="shared" si="48"/>
        <v>5020</v>
      </c>
      <c r="Y1110" s="78">
        <f t="shared" si="47"/>
        <v>1.0493461633358006</v>
      </c>
      <c r="Z1110">
        <v>0.69980549985864815</v>
      </c>
    </row>
    <row r="1111" spans="22:26" x14ac:dyDescent="0.25">
      <c r="V1111">
        <v>51</v>
      </c>
      <c r="W1111" s="14">
        <v>20</v>
      </c>
      <c r="X1111" s="14" t="str">
        <f t="shared" si="48"/>
        <v>5120</v>
      </c>
      <c r="Y1111" s="78">
        <f t="shared" si="47"/>
        <v>1.0503330866025167</v>
      </c>
      <c r="Z1111">
        <v>0.70046367573436763</v>
      </c>
    </row>
    <row r="1112" spans="22:26" x14ac:dyDescent="0.25">
      <c r="V1112">
        <v>52</v>
      </c>
      <c r="W1112" s="14">
        <v>20</v>
      </c>
      <c r="X1112" s="14" t="str">
        <f t="shared" si="48"/>
        <v>5220</v>
      </c>
      <c r="Y1112" s="78">
        <f t="shared" si="47"/>
        <v>1.0513200098692326</v>
      </c>
      <c r="Z1112">
        <v>0.701121851610087</v>
      </c>
    </row>
    <row r="1113" spans="22:26" x14ac:dyDescent="0.25">
      <c r="V1113">
        <v>53</v>
      </c>
      <c r="W1113" s="14">
        <v>20</v>
      </c>
      <c r="X1113" s="14" t="str">
        <f t="shared" si="48"/>
        <v>5320</v>
      </c>
      <c r="Y1113" s="78">
        <f t="shared" si="47"/>
        <v>1.0523069331359487</v>
      </c>
      <c r="Z1113">
        <v>0.70178002748580637</v>
      </c>
    </row>
    <row r="1114" spans="22:26" x14ac:dyDescent="0.25">
      <c r="V1114">
        <v>54</v>
      </c>
      <c r="W1114" s="14">
        <v>20</v>
      </c>
      <c r="X1114" s="14" t="str">
        <f t="shared" si="48"/>
        <v>5420</v>
      </c>
      <c r="Y1114" s="78">
        <f t="shared" si="47"/>
        <v>1.0532938564026646</v>
      </c>
      <c r="Z1114">
        <v>0.70243820336152574</v>
      </c>
    </row>
    <row r="1115" spans="22:26" x14ac:dyDescent="0.25">
      <c r="V1115">
        <v>55</v>
      </c>
      <c r="W1115" s="14">
        <v>20</v>
      </c>
      <c r="X1115" s="14" t="str">
        <f t="shared" si="48"/>
        <v>5520</v>
      </c>
      <c r="Y1115" s="78">
        <f t="shared" si="47"/>
        <v>1.0542807796693807</v>
      </c>
      <c r="Z1115">
        <v>0.70309637923724533</v>
      </c>
    </row>
    <row r="1116" spans="22:26" x14ac:dyDescent="0.25">
      <c r="V1116">
        <v>56</v>
      </c>
      <c r="W1116" s="14">
        <v>20</v>
      </c>
      <c r="X1116" s="14" t="str">
        <f t="shared" si="48"/>
        <v>5620</v>
      </c>
      <c r="Y1116" s="78">
        <f t="shared" si="47"/>
        <v>1.0552677029360966</v>
      </c>
      <c r="Z1116">
        <v>0.70375455511296447</v>
      </c>
    </row>
    <row r="1117" spans="22:26" x14ac:dyDescent="0.25">
      <c r="V1117">
        <v>57</v>
      </c>
      <c r="W1117" s="14">
        <v>20</v>
      </c>
      <c r="X1117" s="14" t="str">
        <f t="shared" si="48"/>
        <v>5720</v>
      </c>
      <c r="Y1117" s="78">
        <f t="shared" si="47"/>
        <v>1.0562546262028127</v>
      </c>
      <c r="Z1117">
        <v>0.70441273098868407</v>
      </c>
    </row>
    <row r="1118" spans="22:26" x14ac:dyDescent="0.25">
      <c r="V1118">
        <v>58</v>
      </c>
      <c r="W1118" s="14">
        <v>20</v>
      </c>
      <c r="X1118" s="14" t="str">
        <f t="shared" si="48"/>
        <v>5820</v>
      </c>
      <c r="Y1118" s="78">
        <f t="shared" si="47"/>
        <v>1.0572415494695286</v>
      </c>
      <c r="Z1118">
        <v>0.70507090686440321</v>
      </c>
    </row>
    <row r="1119" spans="22:26" x14ac:dyDescent="0.25">
      <c r="V1119">
        <v>59</v>
      </c>
      <c r="W1119" s="14">
        <v>20</v>
      </c>
      <c r="X1119" s="14" t="str">
        <f t="shared" si="48"/>
        <v>5920</v>
      </c>
      <c r="Y1119" s="78">
        <f t="shared" si="47"/>
        <v>1.0582284727362448</v>
      </c>
      <c r="Z1119">
        <v>0.7057290827401228</v>
      </c>
    </row>
    <row r="1120" spans="22:26" x14ac:dyDescent="0.25">
      <c r="V1120">
        <v>60</v>
      </c>
      <c r="W1120" s="14">
        <v>20</v>
      </c>
      <c r="X1120" s="14" t="str">
        <f t="shared" si="48"/>
        <v>6020</v>
      </c>
      <c r="Y1120" s="78">
        <f t="shared" si="47"/>
        <v>1.0592153960029607</v>
      </c>
      <c r="Z1120">
        <v>0.70638725861584217</v>
      </c>
    </row>
    <row r="1121" spans="22:26" x14ac:dyDescent="0.25">
      <c r="V1121">
        <v>61</v>
      </c>
      <c r="W1121" s="14">
        <v>20</v>
      </c>
      <c r="X1121" s="14" t="str">
        <f t="shared" si="48"/>
        <v>6120</v>
      </c>
      <c r="Y1121" s="78">
        <f t="shared" si="47"/>
        <v>1.0602023192696768</v>
      </c>
      <c r="Z1121">
        <v>0.70704543449156154</v>
      </c>
    </row>
    <row r="1122" spans="22:26" x14ac:dyDescent="0.25">
      <c r="V1122">
        <v>62</v>
      </c>
      <c r="W1122" s="14">
        <v>20</v>
      </c>
      <c r="X1122" s="14" t="str">
        <f t="shared" si="48"/>
        <v>6220</v>
      </c>
      <c r="Y1122" s="78">
        <f t="shared" si="47"/>
        <v>1.0611892425363927</v>
      </c>
      <c r="Z1122">
        <v>0.70770361036728091</v>
      </c>
    </row>
    <row r="1123" spans="22:26" x14ac:dyDescent="0.25">
      <c r="V1123">
        <v>63</v>
      </c>
      <c r="W1123" s="14">
        <v>20</v>
      </c>
      <c r="X1123" s="14" t="str">
        <f t="shared" si="48"/>
        <v>6320</v>
      </c>
      <c r="Y1123" s="78">
        <f t="shared" si="47"/>
        <v>1.0621761658031088</v>
      </c>
      <c r="Z1123">
        <v>0.70836178624300039</v>
      </c>
    </row>
    <row r="1124" spans="22:26" x14ac:dyDescent="0.25">
      <c r="V1124">
        <v>64</v>
      </c>
      <c r="W1124" s="14">
        <v>20</v>
      </c>
      <c r="X1124" s="14" t="str">
        <f t="shared" si="48"/>
        <v>6420</v>
      </c>
      <c r="Y1124" s="78">
        <f t="shared" si="47"/>
        <v>1.0631630890698247</v>
      </c>
      <c r="Z1124">
        <v>0.70901996211871965</v>
      </c>
    </row>
    <row r="1125" spans="22:26" x14ac:dyDescent="0.25">
      <c r="V1125">
        <v>65</v>
      </c>
      <c r="W1125" s="14">
        <v>20</v>
      </c>
      <c r="X1125" s="14" t="str">
        <f t="shared" si="48"/>
        <v>6520</v>
      </c>
      <c r="Y1125" s="78">
        <f t="shared" si="47"/>
        <v>1.0641500123365408</v>
      </c>
      <c r="Z1125">
        <v>0.70967813799443913</v>
      </c>
    </row>
    <row r="1126" spans="22:26" x14ac:dyDescent="0.25">
      <c r="V1126">
        <v>66</v>
      </c>
      <c r="W1126" s="14">
        <v>20</v>
      </c>
      <c r="X1126" s="14" t="str">
        <f t="shared" si="48"/>
        <v>6620</v>
      </c>
      <c r="Y1126" s="78">
        <f t="shared" si="47"/>
        <v>1.0651369356032567</v>
      </c>
      <c r="Z1126">
        <v>0.7103363138701585</v>
      </c>
    </row>
    <row r="1127" spans="22:26" x14ac:dyDescent="0.25">
      <c r="V1127">
        <v>67</v>
      </c>
      <c r="W1127" s="14">
        <v>20</v>
      </c>
      <c r="X1127" s="14" t="str">
        <f t="shared" si="48"/>
        <v>6720</v>
      </c>
      <c r="Y1127" s="78">
        <f t="shared" si="47"/>
        <v>1.0661238588699729</v>
      </c>
      <c r="Z1127">
        <v>0.71099448974587787</v>
      </c>
    </row>
    <row r="1128" spans="22:26" x14ac:dyDescent="0.25">
      <c r="V1128">
        <v>68</v>
      </c>
      <c r="W1128" s="14">
        <v>20</v>
      </c>
      <c r="X1128" s="14" t="str">
        <f t="shared" si="48"/>
        <v>6820</v>
      </c>
      <c r="Y1128" s="78">
        <f t="shared" si="47"/>
        <v>1.0671107821366888</v>
      </c>
      <c r="Z1128">
        <v>0.71165266562159724</v>
      </c>
    </row>
    <row r="1129" spans="22:26" x14ac:dyDescent="0.25">
      <c r="V1129">
        <v>69</v>
      </c>
      <c r="W1129" s="14">
        <v>20</v>
      </c>
      <c r="X1129" s="14" t="str">
        <f t="shared" si="48"/>
        <v>6920</v>
      </c>
      <c r="Y1129" s="78">
        <f t="shared" si="47"/>
        <v>1.0680977054034049</v>
      </c>
      <c r="Z1129">
        <v>0.71231084149731683</v>
      </c>
    </row>
    <row r="1130" spans="22:26" x14ac:dyDescent="0.25">
      <c r="V1130">
        <v>70</v>
      </c>
      <c r="W1130" s="14">
        <v>20</v>
      </c>
      <c r="X1130" s="14" t="str">
        <f t="shared" si="48"/>
        <v>7020</v>
      </c>
      <c r="Y1130" s="78">
        <f t="shared" si="47"/>
        <v>1.0690846286701208</v>
      </c>
      <c r="Z1130">
        <v>0.71296901737303608</v>
      </c>
    </row>
    <row r="1131" spans="22:26" x14ac:dyDescent="0.25">
      <c r="V1131">
        <v>71</v>
      </c>
      <c r="W1131" s="14">
        <v>20</v>
      </c>
      <c r="X1131" s="14" t="str">
        <f t="shared" si="48"/>
        <v>7120</v>
      </c>
      <c r="Y1131" s="78">
        <f t="shared" si="47"/>
        <v>1.0700715519368369</v>
      </c>
      <c r="Z1131">
        <v>0.71362719324875556</v>
      </c>
    </row>
    <row r="1132" spans="22:26" x14ac:dyDescent="0.25">
      <c r="V1132">
        <v>72</v>
      </c>
      <c r="W1132" s="14">
        <v>20</v>
      </c>
      <c r="X1132" s="14" t="str">
        <f t="shared" si="48"/>
        <v>7220</v>
      </c>
      <c r="Y1132" s="78">
        <f t="shared" si="47"/>
        <v>1.0710584752035528</v>
      </c>
      <c r="Z1132">
        <v>0.71428536912447493</v>
      </c>
    </row>
    <row r="1133" spans="22:26" x14ac:dyDescent="0.25">
      <c r="V1133">
        <v>73</v>
      </c>
      <c r="W1133" s="14">
        <v>20</v>
      </c>
      <c r="X1133" s="14" t="str">
        <f t="shared" si="48"/>
        <v>7320</v>
      </c>
      <c r="Y1133" s="78">
        <f t="shared" si="47"/>
        <v>1.0720453984702689</v>
      </c>
      <c r="Z1133">
        <v>0.7149435450001943</v>
      </c>
    </row>
    <row r="1134" spans="22:26" x14ac:dyDescent="0.25">
      <c r="V1134">
        <v>74</v>
      </c>
      <c r="W1134" s="14">
        <v>20</v>
      </c>
      <c r="X1134" s="14" t="str">
        <f t="shared" si="48"/>
        <v>7420</v>
      </c>
      <c r="Y1134" s="78">
        <f t="shared" si="47"/>
        <v>1.0730323217369848</v>
      </c>
      <c r="Z1134">
        <v>0.71560172087591367</v>
      </c>
    </row>
    <row r="1135" spans="22:26" x14ac:dyDescent="0.25">
      <c r="V1135">
        <v>75</v>
      </c>
      <c r="W1135" s="14">
        <v>20</v>
      </c>
      <c r="X1135" s="14" t="str">
        <f t="shared" si="48"/>
        <v>7520</v>
      </c>
      <c r="Y1135" s="78">
        <f t="shared" si="47"/>
        <v>1.0740192450037009</v>
      </c>
      <c r="Z1135">
        <v>0.71625989675163304</v>
      </c>
    </row>
    <row r="1136" spans="22:26" x14ac:dyDescent="0.25">
      <c r="V1136">
        <v>76</v>
      </c>
      <c r="W1136" s="14">
        <v>20</v>
      </c>
      <c r="X1136" s="14" t="str">
        <f t="shared" si="48"/>
        <v>7620</v>
      </c>
      <c r="Y1136" s="78">
        <f t="shared" si="47"/>
        <v>1.0750061682704168</v>
      </c>
      <c r="Z1136">
        <v>0.71691807262735241</v>
      </c>
    </row>
    <row r="1137" spans="22:26" x14ac:dyDescent="0.25">
      <c r="V1137">
        <v>77</v>
      </c>
      <c r="W1137" s="14">
        <v>20</v>
      </c>
      <c r="X1137" s="14" t="str">
        <f t="shared" si="48"/>
        <v>7720</v>
      </c>
      <c r="Y1137" s="78">
        <f t="shared" si="47"/>
        <v>1.075993091537133</v>
      </c>
      <c r="Z1137">
        <v>0.71757624850307189</v>
      </c>
    </row>
    <row r="1138" spans="22:26" x14ac:dyDescent="0.25">
      <c r="V1138">
        <v>78</v>
      </c>
      <c r="W1138" s="14">
        <v>20</v>
      </c>
      <c r="X1138" s="14" t="str">
        <f t="shared" si="48"/>
        <v>7820</v>
      </c>
      <c r="Y1138" s="78">
        <f t="shared" ref="Y1138:Y1201" si="49">$Y$153/1013.25*(1013.25+V1138)</f>
        <v>1.0769800148038489</v>
      </c>
      <c r="Z1138">
        <v>0.71823442437879115</v>
      </c>
    </row>
    <row r="1139" spans="22:26" x14ac:dyDescent="0.25">
      <c r="V1139">
        <v>79</v>
      </c>
      <c r="W1139" s="14">
        <v>20</v>
      </c>
      <c r="X1139" s="14" t="str">
        <f t="shared" si="48"/>
        <v>7920</v>
      </c>
      <c r="Y1139" s="78">
        <f t="shared" si="49"/>
        <v>1.077966938070565</v>
      </c>
      <c r="Z1139">
        <v>0.71889260025451074</v>
      </c>
    </row>
    <row r="1140" spans="22:26" x14ac:dyDescent="0.25">
      <c r="V1140">
        <v>80</v>
      </c>
      <c r="W1140" s="14">
        <v>20</v>
      </c>
      <c r="X1140" s="14" t="str">
        <f t="shared" si="48"/>
        <v>8020</v>
      </c>
      <c r="Y1140" s="78">
        <f t="shared" si="49"/>
        <v>1.0789538613372809</v>
      </c>
      <c r="Z1140">
        <v>0.71955077613023011</v>
      </c>
    </row>
    <row r="1141" spans="22:26" x14ac:dyDescent="0.25">
      <c r="V1141">
        <v>81</v>
      </c>
      <c r="W1141" s="14">
        <v>20</v>
      </c>
      <c r="X1141" s="14" t="str">
        <f t="shared" si="48"/>
        <v>8120</v>
      </c>
      <c r="Y1141" s="78">
        <f t="shared" si="49"/>
        <v>1.079940784603997</v>
      </c>
      <c r="Z1141">
        <v>0.72020895200594948</v>
      </c>
    </row>
    <row r="1142" spans="22:26" x14ac:dyDescent="0.25">
      <c r="V1142">
        <v>82</v>
      </c>
      <c r="W1142" s="14">
        <v>20</v>
      </c>
      <c r="X1142" s="14" t="str">
        <f t="shared" si="48"/>
        <v>8220</v>
      </c>
      <c r="Y1142" s="78">
        <f t="shared" si="49"/>
        <v>1.0809277078707129</v>
      </c>
      <c r="Z1142">
        <v>0.72086712788166885</v>
      </c>
    </row>
    <row r="1143" spans="22:26" x14ac:dyDescent="0.25">
      <c r="V1143">
        <v>83</v>
      </c>
      <c r="W1143" s="14">
        <v>20</v>
      </c>
      <c r="X1143" s="14" t="str">
        <f t="shared" si="48"/>
        <v>8320</v>
      </c>
      <c r="Y1143" s="78">
        <f t="shared" si="49"/>
        <v>1.081914631137429</v>
      </c>
      <c r="Z1143">
        <v>0.72152530375738833</v>
      </c>
    </row>
    <row r="1144" spans="22:26" x14ac:dyDescent="0.25">
      <c r="V1144">
        <v>84</v>
      </c>
      <c r="W1144" s="14">
        <v>20</v>
      </c>
      <c r="X1144" s="14" t="str">
        <f t="shared" si="48"/>
        <v>8420</v>
      </c>
      <c r="Y1144" s="78">
        <f t="shared" si="49"/>
        <v>1.0829015544041449</v>
      </c>
      <c r="Z1144">
        <v>0.72218347963310758</v>
      </c>
    </row>
    <row r="1145" spans="22:26" x14ac:dyDescent="0.25">
      <c r="V1145">
        <v>85</v>
      </c>
      <c r="W1145" s="14">
        <v>20</v>
      </c>
      <c r="X1145" s="14" t="str">
        <f t="shared" si="48"/>
        <v>8520</v>
      </c>
      <c r="Y1145" s="78">
        <f t="shared" si="49"/>
        <v>1.0838884776708611</v>
      </c>
      <c r="Z1145">
        <v>0.72284165550882706</v>
      </c>
    </row>
    <row r="1146" spans="22:26" x14ac:dyDescent="0.25">
      <c r="V1146">
        <v>86</v>
      </c>
      <c r="W1146" s="14">
        <v>20</v>
      </c>
      <c r="X1146" s="14" t="str">
        <f t="shared" si="48"/>
        <v>8620</v>
      </c>
      <c r="Y1146" s="78">
        <f t="shared" si="49"/>
        <v>1.084875400937577</v>
      </c>
      <c r="Z1146">
        <v>0.72349983138454643</v>
      </c>
    </row>
    <row r="1147" spans="22:26" x14ac:dyDescent="0.25">
      <c r="V1147">
        <v>87</v>
      </c>
      <c r="W1147" s="14">
        <v>20</v>
      </c>
      <c r="X1147" s="14" t="str">
        <f t="shared" si="48"/>
        <v>8720</v>
      </c>
      <c r="Y1147" s="78">
        <f t="shared" si="49"/>
        <v>1.0858623242042931</v>
      </c>
      <c r="Z1147">
        <v>0.7241580072602658</v>
      </c>
    </row>
    <row r="1148" spans="22:26" x14ac:dyDescent="0.25">
      <c r="V1148">
        <v>88</v>
      </c>
      <c r="W1148" s="14">
        <v>20</v>
      </c>
      <c r="X1148" s="14" t="str">
        <f t="shared" si="48"/>
        <v>8820</v>
      </c>
      <c r="Y1148" s="78">
        <f t="shared" si="49"/>
        <v>1.086849247471009</v>
      </c>
      <c r="Z1148">
        <v>0.72481618313598517</v>
      </c>
    </row>
    <row r="1149" spans="22:26" x14ac:dyDescent="0.25">
      <c r="V1149">
        <v>89</v>
      </c>
      <c r="W1149" s="14">
        <v>20</v>
      </c>
      <c r="X1149" s="14" t="str">
        <f t="shared" si="48"/>
        <v>8920</v>
      </c>
      <c r="Y1149" s="78">
        <f t="shared" si="49"/>
        <v>1.0878361707377251</v>
      </c>
      <c r="Z1149">
        <v>0.72547435901170476</v>
      </c>
    </row>
    <row r="1150" spans="22:26" x14ac:dyDescent="0.25">
      <c r="V1150">
        <v>90</v>
      </c>
      <c r="W1150" s="14">
        <v>20</v>
      </c>
      <c r="X1150" s="14" t="str">
        <f t="shared" si="48"/>
        <v>9020</v>
      </c>
      <c r="Y1150" s="78">
        <f t="shared" si="49"/>
        <v>1.088823094004441</v>
      </c>
      <c r="Z1150">
        <v>0.72613253488742391</v>
      </c>
    </row>
    <row r="1151" spans="22:26" x14ac:dyDescent="0.25">
      <c r="V1151">
        <v>91</v>
      </c>
      <c r="W1151" s="14">
        <v>20</v>
      </c>
      <c r="X1151" s="14" t="str">
        <f t="shared" si="48"/>
        <v>9120</v>
      </c>
      <c r="Y1151" s="78">
        <f t="shared" si="49"/>
        <v>1.0898100172711571</v>
      </c>
      <c r="Z1151">
        <v>0.7267907107631435</v>
      </c>
    </row>
    <row r="1152" spans="22:26" x14ac:dyDescent="0.25">
      <c r="V1152">
        <v>92</v>
      </c>
      <c r="W1152" s="14">
        <v>20</v>
      </c>
      <c r="X1152" s="14" t="str">
        <f t="shared" si="48"/>
        <v>9220</v>
      </c>
      <c r="Y1152" s="78">
        <f t="shared" si="49"/>
        <v>1.0907969405378732</v>
      </c>
      <c r="Z1152">
        <v>0.72744888663886287</v>
      </c>
    </row>
    <row r="1153" spans="22:26" x14ac:dyDescent="0.25">
      <c r="V1153">
        <v>93</v>
      </c>
      <c r="W1153" s="14">
        <v>20</v>
      </c>
      <c r="X1153" s="14" t="str">
        <f t="shared" si="48"/>
        <v>9320</v>
      </c>
      <c r="Y1153" s="78">
        <f t="shared" si="49"/>
        <v>1.0917838638045891</v>
      </c>
      <c r="Z1153">
        <v>0.72810706251458224</v>
      </c>
    </row>
    <row r="1154" spans="22:26" x14ac:dyDescent="0.25">
      <c r="V1154">
        <v>94</v>
      </c>
      <c r="W1154" s="14">
        <v>20</v>
      </c>
      <c r="X1154" s="14" t="str">
        <f t="shared" si="48"/>
        <v>9420</v>
      </c>
      <c r="Y1154" s="78">
        <f t="shared" si="49"/>
        <v>1.0927707870713053</v>
      </c>
      <c r="Z1154">
        <v>0.72876523839030172</v>
      </c>
    </row>
    <row r="1155" spans="22:26" x14ac:dyDescent="0.25">
      <c r="V1155">
        <v>95</v>
      </c>
      <c r="W1155" s="14">
        <v>20</v>
      </c>
      <c r="X1155" s="14" t="str">
        <f t="shared" ref="X1155:X1218" si="50">V1155&amp;W1155</f>
        <v>9520</v>
      </c>
      <c r="Y1155" s="78">
        <f t="shared" si="49"/>
        <v>1.0937577103380212</v>
      </c>
      <c r="Z1155">
        <v>0.72942341426602098</v>
      </c>
    </row>
    <row r="1156" spans="22:26" x14ac:dyDescent="0.25">
      <c r="V1156">
        <v>96</v>
      </c>
      <c r="W1156" s="14">
        <v>20</v>
      </c>
      <c r="X1156" s="14" t="str">
        <f t="shared" si="50"/>
        <v>9620</v>
      </c>
      <c r="Y1156" s="78">
        <f t="shared" si="49"/>
        <v>1.0947446336047373</v>
      </c>
      <c r="Z1156">
        <v>0.73008159014174046</v>
      </c>
    </row>
    <row r="1157" spans="22:26" x14ac:dyDescent="0.25">
      <c r="V1157">
        <v>97</v>
      </c>
      <c r="W1157" s="14">
        <v>20</v>
      </c>
      <c r="X1157" s="14" t="str">
        <f t="shared" si="50"/>
        <v>9720</v>
      </c>
      <c r="Y1157" s="78">
        <f t="shared" si="49"/>
        <v>1.0957315568714532</v>
      </c>
      <c r="Z1157">
        <v>0.73073976601745982</v>
      </c>
    </row>
    <row r="1158" spans="22:26" x14ac:dyDescent="0.25">
      <c r="V1158">
        <v>98</v>
      </c>
      <c r="W1158" s="14">
        <v>20</v>
      </c>
      <c r="X1158" s="14" t="str">
        <f t="shared" si="50"/>
        <v>9820</v>
      </c>
      <c r="Y1158" s="78">
        <f t="shared" si="49"/>
        <v>1.0967184801381693</v>
      </c>
      <c r="Z1158">
        <v>0.73139794189317919</v>
      </c>
    </row>
    <row r="1159" spans="22:26" x14ac:dyDescent="0.25">
      <c r="V1159">
        <v>99</v>
      </c>
      <c r="W1159" s="14">
        <v>20</v>
      </c>
      <c r="X1159" s="14" t="str">
        <f t="shared" si="50"/>
        <v>9920</v>
      </c>
      <c r="Y1159" s="78">
        <f t="shared" si="49"/>
        <v>1.0977054034048852</v>
      </c>
      <c r="Z1159">
        <v>0.73205611776889856</v>
      </c>
    </row>
    <row r="1160" spans="22:26" x14ac:dyDescent="0.25">
      <c r="V1160">
        <v>100</v>
      </c>
      <c r="W1160" s="14">
        <v>20</v>
      </c>
      <c r="X1160" s="14" t="str">
        <f t="shared" si="50"/>
        <v>10020</v>
      </c>
      <c r="Y1160" s="78">
        <f t="shared" si="49"/>
        <v>1.0986923266716013</v>
      </c>
      <c r="Z1160">
        <v>0.73271429364461815</v>
      </c>
    </row>
    <row r="1161" spans="22:26" x14ac:dyDescent="0.25">
      <c r="V1161">
        <v>101</v>
      </c>
      <c r="W1161" s="14">
        <v>20</v>
      </c>
      <c r="X1161" s="14" t="str">
        <f t="shared" si="50"/>
        <v>10120</v>
      </c>
      <c r="Y1161" s="78">
        <f t="shared" si="49"/>
        <v>1.0996792499383172</v>
      </c>
      <c r="Z1161">
        <v>0.7333724695203373</v>
      </c>
    </row>
    <row r="1162" spans="22:26" x14ac:dyDescent="0.25">
      <c r="V1162">
        <v>102</v>
      </c>
      <c r="W1162" s="14">
        <v>20</v>
      </c>
      <c r="X1162" s="14" t="str">
        <f t="shared" si="50"/>
        <v>10220</v>
      </c>
      <c r="Y1162" s="78">
        <f t="shared" si="49"/>
        <v>1.1006661732050333</v>
      </c>
      <c r="Z1162">
        <v>0.73403064539605689</v>
      </c>
    </row>
    <row r="1163" spans="22:26" x14ac:dyDescent="0.25">
      <c r="V1163">
        <v>103</v>
      </c>
      <c r="W1163" s="14">
        <v>20</v>
      </c>
      <c r="X1163" s="14" t="str">
        <f t="shared" si="50"/>
        <v>10320</v>
      </c>
      <c r="Y1163" s="78">
        <f t="shared" si="49"/>
        <v>1.1016530964717492</v>
      </c>
      <c r="Z1163">
        <v>0.73468882127177626</v>
      </c>
    </row>
    <row r="1164" spans="22:26" x14ac:dyDescent="0.25">
      <c r="V1164">
        <v>104</v>
      </c>
      <c r="W1164" s="14">
        <v>20</v>
      </c>
      <c r="X1164" s="14" t="str">
        <f t="shared" si="50"/>
        <v>10420</v>
      </c>
      <c r="Y1164" s="78">
        <f t="shared" si="49"/>
        <v>1.1026400197384654</v>
      </c>
      <c r="Z1164">
        <v>0.73534699714749563</v>
      </c>
    </row>
    <row r="1165" spans="22:26" x14ac:dyDescent="0.25">
      <c r="V1165">
        <v>105</v>
      </c>
      <c r="W1165" s="14">
        <v>20</v>
      </c>
      <c r="X1165" s="14" t="str">
        <f t="shared" si="50"/>
        <v>10520</v>
      </c>
      <c r="Y1165" s="78">
        <f t="shared" si="49"/>
        <v>1.1036269430051813</v>
      </c>
      <c r="Z1165">
        <v>0.736005173023215</v>
      </c>
    </row>
    <row r="1166" spans="22:26" x14ac:dyDescent="0.25">
      <c r="V1166">
        <v>106</v>
      </c>
      <c r="W1166" s="14">
        <v>20</v>
      </c>
      <c r="X1166" s="14" t="str">
        <f t="shared" si="50"/>
        <v>10620</v>
      </c>
      <c r="Y1166" s="78">
        <f t="shared" si="49"/>
        <v>1.1046138662718974</v>
      </c>
      <c r="Z1166">
        <v>0.73666334889893448</v>
      </c>
    </row>
    <row r="1167" spans="22:26" x14ac:dyDescent="0.25">
      <c r="V1167">
        <v>107</v>
      </c>
      <c r="W1167" s="14">
        <v>20</v>
      </c>
      <c r="X1167" s="14" t="str">
        <f t="shared" si="50"/>
        <v>10720</v>
      </c>
      <c r="Y1167" s="78">
        <f t="shared" si="49"/>
        <v>1.1056007895386133</v>
      </c>
      <c r="Z1167">
        <v>0.73732152477465374</v>
      </c>
    </row>
    <row r="1168" spans="22:26" x14ac:dyDescent="0.25">
      <c r="V1168">
        <v>108</v>
      </c>
      <c r="W1168" s="14">
        <v>20</v>
      </c>
      <c r="X1168" s="14" t="str">
        <f t="shared" si="50"/>
        <v>10820</v>
      </c>
      <c r="Y1168" s="78">
        <f t="shared" si="49"/>
        <v>1.1065877128053294</v>
      </c>
      <c r="Z1168">
        <v>0.73797970065037322</v>
      </c>
    </row>
    <row r="1169" spans="22:26" x14ac:dyDescent="0.25">
      <c r="V1169">
        <v>109</v>
      </c>
      <c r="W1169" s="14">
        <v>20</v>
      </c>
      <c r="X1169" s="14" t="str">
        <f t="shared" si="50"/>
        <v>10920</v>
      </c>
      <c r="Y1169" s="78">
        <f t="shared" si="49"/>
        <v>1.1075746360720453</v>
      </c>
      <c r="Z1169">
        <v>0.73863787652609247</v>
      </c>
    </row>
    <row r="1170" spans="22:26" x14ac:dyDescent="0.25">
      <c r="V1170">
        <v>110</v>
      </c>
      <c r="W1170" s="14">
        <v>20</v>
      </c>
      <c r="X1170" s="14" t="str">
        <f t="shared" si="50"/>
        <v>11020</v>
      </c>
      <c r="Y1170" s="78">
        <f t="shared" si="49"/>
        <v>1.1085615593387614</v>
      </c>
      <c r="Z1170">
        <v>0.73929605240181195</v>
      </c>
    </row>
    <row r="1171" spans="22:26" x14ac:dyDescent="0.25">
      <c r="V1171">
        <v>111</v>
      </c>
      <c r="W1171" s="14">
        <v>20</v>
      </c>
      <c r="X1171" s="14" t="str">
        <f t="shared" si="50"/>
        <v>11120</v>
      </c>
      <c r="Y1171" s="78">
        <f t="shared" si="49"/>
        <v>1.1095484826054773</v>
      </c>
      <c r="Z1171">
        <v>0.73995422827753143</v>
      </c>
    </row>
    <row r="1172" spans="22:26" x14ac:dyDescent="0.25">
      <c r="V1172">
        <v>112</v>
      </c>
      <c r="W1172" s="14">
        <v>20</v>
      </c>
      <c r="X1172" s="14" t="str">
        <f t="shared" si="50"/>
        <v>11220</v>
      </c>
      <c r="Y1172" s="78">
        <f t="shared" si="49"/>
        <v>1.1105354058721935</v>
      </c>
      <c r="Z1172">
        <v>0.7406124041532508</v>
      </c>
    </row>
    <row r="1173" spans="22:26" x14ac:dyDescent="0.25">
      <c r="V1173">
        <v>113</v>
      </c>
      <c r="W1173" s="14">
        <v>20</v>
      </c>
      <c r="X1173" s="14" t="str">
        <f t="shared" si="50"/>
        <v>11320</v>
      </c>
      <c r="Y1173" s="78">
        <f t="shared" si="49"/>
        <v>1.1115223291389094</v>
      </c>
      <c r="Z1173">
        <v>0.74127058002897017</v>
      </c>
    </row>
    <row r="1174" spans="22:26" x14ac:dyDescent="0.25">
      <c r="V1174">
        <v>114</v>
      </c>
      <c r="W1174" s="14">
        <v>20</v>
      </c>
      <c r="X1174" s="14" t="str">
        <f t="shared" si="50"/>
        <v>11420</v>
      </c>
      <c r="Y1174" s="78">
        <f t="shared" si="49"/>
        <v>1.1125092524056255</v>
      </c>
      <c r="Z1174">
        <v>0.74192875590468965</v>
      </c>
    </row>
    <row r="1175" spans="22:26" x14ac:dyDescent="0.25">
      <c r="V1175">
        <v>115</v>
      </c>
      <c r="W1175" s="14">
        <v>20</v>
      </c>
      <c r="X1175" s="14" t="str">
        <f t="shared" si="50"/>
        <v>11520</v>
      </c>
      <c r="Y1175" s="78">
        <f t="shared" si="49"/>
        <v>1.1134961756723414</v>
      </c>
      <c r="Z1175">
        <v>0.74258693178040891</v>
      </c>
    </row>
    <row r="1176" spans="22:26" x14ac:dyDescent="0.25">
      <c r="V1176">
        <v>116</v>
      </c>
      <c r="W1176" s="14">
        <v>20</v>
      </c>
      <c r="X1176" s="14" t="str">
        <f t="shared" si="50"/>
        <v>11620</v>
      </c>
      <c r="Y1176" s="78">
        <f t="shared" si="49"/>
        <v>1.1144830989390575</v>
      </c>
      <c r="Z1176">
        <v>0.74324510765612839</v>
      </c>
    </row>
    <row r="1177" spans="22:26" x14ac:dyDescent="0.25">
      <c r="V1177">
        <v>117</v>
      </c>
      <c r="W1177" s="14">
        <v>20</v>
      </c>
      <c r="X1177" s="14" t="str">
        <f t="shared" si="50"/>
        <v>11720</v>
      </c>
      <c r="Y1177" s="78">
        <f t="shared" si="49"/>
        <v>1.1154700222057734</v>
      </c>
      <c r="Z1177">
        <v>0.74390328353184776</v>
      </c>
    </row>
    <row r="1178" spans="22:26" x14ac:dyDescent="0.25">
      <c r="V1178">
        <v>118</v>
      </c>
      <c r="W1178" s="14">
        <v>20</v>
      </c>
      <c r="X1178" s="14" t="str">
        <f t="shared" si="50"/>
        <v>11820</v>
      </c>
      <c r="Y1178" s="78">
        <f t="shared" si="49"/>
        <v>1.1164569454724895</v>
      </c>
      <c r="Z1178">
        <v>0.74456145940756713</v>
      </c>
    </row>
    <row r="1179" spans="22:26" x14ac:dyDescent="0.25">
      <c r="V1179">
        <v>119</v>
      </c>
      <c r="W1179" s="14">
        <v>20</v>
      </c>
      <c r="X1179" s="14" t="str">
        <f t="shared" si="50"/>
        <v>11920</v>
      </c>
      <c r="Y1179" s="78">
        <f t="shared" si="49"/>
        <v>1.1174438687392054</v>
      </c>
      <c r="Z1179">
        <v>0.7452196352832865</v>
      </c>
    </row>
    <row r="1180" spans="22:26" x14ac:dyDescent="0.25">
      <c r="V1180">
        <v>120</v>
      </c>
      <c r="W1180" s="14">
        <v>20</v>
      </c>
      <c r="X1180" s="14" t="str">
        <f t="shared" si="50"/>
        <v>12020</v>
      </c>
      <c r="Y1180" s="78">
        <f t="shared" si="49"/>
        <v>1.1184307920059215</v>
      </c>
      <c r="Z1180">
        <v>0.74587781115900609</v>
      </c>
    </row>
    <row r="1181" spans="22:26" x14ac:dyDescent="0.25">
      <c r="V1181">
        <v>121</v>
      </c>
      <c r="W1181" s="14">
        <v>20</v>
      </c>
      <c r="X1181" s="14" t="str">
        <f t="shared" si="50"/>
        <v>12120</v>
      </c>
      <c r="Y1181" s="78">
        <f t="shared" si="49"/>
        <v>1.1194177152726374</v>
      </c>
      <c r="Z1181">
        <v>0.74653598703472523</v>
      </c>
    </row>
    <row r="1182" spans="22:26" x14ac:dyDescent="0.25">
      <c r="V1182">
        <v>122</v>
      </c>
      <c r="W1182" s="14">
        <v>20</v>
      </c>
      <c r="X1182" s="14" t="str">
        <f t="shared" si="50"/>
        <v>12220</v>
      </c>
      <c r="Y1182" s="78">
        <f t="shared" si="49"/>
        <v>1.1204046385393536</v>
      </c>
      <c r="Z1182">
        <v>0.74719416291044483</v>
      </c>
    </row>
    <row r="1183" spans="22:26" x14ac:dyDescent="0.25">
      <c r="V1183">
        <v>123</v>
      </c>
      <c r="W1183" s="14">
        <v>20</v>
      </c>
      <c r="X1183" s="14" t="str">
        <f t="shared" si="50"/>
        <v>12320</v>
      </c>
      <c r="Y1183" s="78">
        <f t="shared" si="49"/>
        <v>1.1213915618060695</v>
      </c>
      <c r="Z1183">
        <v>0.74785233878616419</v>
      </c>
    </row>
    <row r="1184" spans="22:26" x14ac:dyDescent="0.25">
      <c r="V1184">
        <v>124</v>
      </c>
      <c r="W1184" s="14">
        <v>20</v>
      </c>
      <c r="X1184" s="14" t="str">
        <f t="shared" si="50"/>
        <v>12420</v>
      </c>
      <c r="Y1184" s="78">
        <f t="shared" si="49"/>
        <v>1.1223784850727856</v>
      </c>
      <c r="Z1184">
        <v>0.74851051466188356</v>
      </c>
    </row>
    <row r="1185" spans="22:26" x14ac:dyDescent="0.25">
      <c r="V1185">
        <v>125</v>
      </c>
      <c r="W1185" s="14">
        <v>20</v>
      </c>
      <c r="X1185" s="14" t="str">
        <f t="shared" si="50"/>
        <v>12520</v>
      </c>
      <c r="Y1185" s="78">
        <f t="shared" si="49"/>
        <v>1.1233654083395015</v>
      </c>
      <c r="Z1185">
        <v>0.74916869053760293</v>
      </c>
    </row>
    <row r="1186" spans="22:26" x14ac:dyDescent="0.25">
      <c r="V1186">
        <v>126</v>
      </c>
      <c r="W1186" s="14">
        <v>20</v>
      </c>
      <c r="X1186" s="14" t="str">
        <f t="shared" si="50"/>
        <v>12620</v>
      </c>
      <c r="Y1186" s="78">
        <f t="shared" si="49"/>
        <v>1.1243523316062176</v>
      </c>
      <c r="Z1186">
        <v>0.7498268664133223</v>
      </c>
    </row>
    <row r="1187" spans="22:26" x14ac:dyDescent="0.25">
      <c r="V1187">
        <v>127</v>
      </c>
      <c r="W1187" s="14">
        <v>20</v>
      </c>
      <c r="X1187" s="14" t="str">
        <f t="shared" si="50"/>
        <v>12720</v>
      </c>
      <c r="Y1187" s="78">
        <f t="shared" si="49"/>
        <v>1.1253392548729335</v>
      </c>
      <c r="Z1187">
        <v>0.75048504228904167</v>
      </c>
    </row>
    <row r="1188" spans="22:26" x14ac:dyDescent="0.25">
      <c r="V1188">
        <v>128</v>
      </c>
      <c r="W1188" s="14">
        <v>20</v>
      </c>
      <c r="X1188" s="14" t="str">
        <f t="shared" si="50"/>
        <v>12820</v>
      </c>
      <c r="Y1188" s="78">
        <f t="shared" si="49"/>
        <v>1.1263261781396496</v>
      </c>
      <c r="Z1188">
        <v>0.75114321816476115</v>
      </c>
    </row>
    <row r="1189" spans="22:26" x14ac:dyDescent="0.25">
      <c r="V1189">
        <v>129</v>
      </c>
      <c r="W1189" s="14">
        <v>20</v>
      </c>
      <c r="X1189" s="14" t="str">
        <f t="shared" si="50"/>
        <v>12920</v>
      </c>
      <c r="Y1189" s="78">
        <f t="shared" si="49"/>
        <v>1.1273131014063655</v>
      </c>
      <c r="Z1189">
        <v>0.75180139404048041</v>
      </c>
    </row>
    <row r="1190" spans="22:26" x14ac:dyDescent="0.25">
      <c r="V1190">
        <v>130</v>
      </c>
      <c r="W1190" s="14">
        <v>20</v>
      </c>
      <c r="X1190" s="14" t="str">
        <f t="shared" si="50"/>
        <v>13020</v>
      </c>
      <c r="Y1190" s="78">
        <f t="shared" si="49"/>
        <v>1.1283000246730817</v>
      </c>
      <c r="Z1190">
        <v>0.75245956991619989</v>
      </c>
    </row>
    <row r="1191" spans="22:26" x14ac:dyDescent="0.25">
      <c r="V1191">
        <v>131</v>
      </c>
      <c r="W1191" s="14">
        <v>20</v>
      </c>
      <c r="X1191" s="14" t="str">
        <f t="shared" si="50"/>
        <v>13120</v>
      </c>
      <c r="Y1191" s="78">
        <f t="shared" si="49"/>
        <v>1.1292869479397976</v>
      </c>
      <c r="Z1191">
        <v>0.75311774579191926</v>
      </c>
    </row>
    <row r="1192" spans="22:26" x14ac:dyDescent="0.25">
      <c r="V1192">
        <v>132</v>
      </c>
      <c r="W1192" s="14">
        <v>20</v>
      </c>
      <c r="X1192" s="14" t="str">
        <f t="shared" si="50"/>
        <v>13220</v>
      </c>
      <c r="Y1192" s="78">
        <f t="shared" si="49"/>
        <v>1.1302738712065137</v>
      </c>
      <c r="Z1192">
        <v>0.75377592166763863</v>
      </c>
    </row>
    <row r="1193" spans="22:26" x14ac:dyDescent="0.25">
      <c r="V1193">
        <v>133</v>
      </c>
      <c r="W1193" s="14">
        <v>20</v>
      </c>
      <c r="X1193" s="14" t="str">
        <f t="shared" si="50"/>
        <v>13320</v>
      </c>
      <c r="Y1193" s="78">
        <f t="shared" si="49"/>
        <v>1.1312607944732296</v>
      </c>
      <c r="Z1193">
        <v>0.754434097543358</v>
      </c>
    </row>
    <row r="1194" spans="22:26" x14ac:dyDescent="0.25">
      <c r="V1194">
        <v>134</v>
      </c>
      <c r="W1194" s="14">
        <v>20</v>
      </c>
      <c r="X1194" s="14" t="str">
        <f t="shared" si="50"/>
        <v>13420</v>
      </c>
      <c r="Y1194" s="78">
        <f t="shared" si="49"/>
        <v>1.1322477177399457</v>
      </c>
      <c r="Z1194">
        <v>0.75509227341907759</v>
      </c>
    </row>
    <row r="1195" spans="22:26" x14ac:dyDescent="0.25">
      <c r="V1195">
        <v>135</v>
      </c>
      <c r="W1195" s="14">
        <v>20</v>
      </c>
      <c r="X1195" s="14" t="str">
        <f t="shared" si="50"/>
        <v>13520</v>
      </c>
      <c r="Y1195" s="78">
        <f t="shared" si="49"/>
        <v>1.1332346410066616</v>
      </c>
      <c r="Z1195">
        <v>0.75575044929479684</v>
      </c>
    </row>
    <row r="1196" spans="22:26" x14ac:dyDescent="0.25">
      <c r="V1196">
        <v>136</v>
      </c>
      <c r="W1196" s="14">
        <v>20</v>
      </c>
      <c r="X1196" s="14" t="str">
        <f t="shared" si="50"/>
        <v>13620</v>
      </c>
      <c r="Y1196" s="78">
        <f t="shared" si="49"/>
        <v>1.1342215642733777</v>
      </c>
      <c r="Z1196">
        <v>0.75640862517051632</v>
      </c>
    </row>
    <row r="1197" spans="22:26" x14ac:dyDescent="0.25">
      <c r="V1197">
        <v>137</v>
      </c>
      <c r="W1197" s="14">
        <v>20</v>
      </c>
      <c r="X1197" s="14" t="str">
        <f t="shared" si="50"/>
        <v>13720</v>
      </c>
      <c r="Y1197" s="78">
        <f t="shared" si="49"/>
        <v>1.1352084875400936</v>
      </c>
      <c r="Z1197">
        <v>0.75706680104623569</v>
      </c>
    </row>
    <row r="1198" spans="22:26" x14ac:dyDescent="0.25">
      <c r="V1198">
        <v>138</v>
      </c>
      <c r="W1198" s="14">
        <v>20</v>
      </c>
      <c r="X1198" s="14" t="str">
        <f t="shared" si="50"/>
        <v>13820</v>
      </c>
      <c r="Y1198" s="78">
        <f t="shared" si="49"/>
        <v>1.1361954108068097</v>
      </c>
      <c r="Z1198">
        <v>0.75772497692195506</v>
      </c>
    </row>
    <row r="1199" spans="22:26" x14ac:dyDescent="0.25">
      <c r="V1199">
        <v>139</v>
      </c>
      <c r="W1199" s="14">
        <v>20</v>
      </c>
      <c r="X1199" s="14" t="str">
        <f t="shared" si="50"/>
        <v>13920</v>
      </c>
      <c r="Y1199" s="78">
        <f t="shared" si="49"/>
        <v>1.1371823340735256</v>
      </c>
      <c r="Z1199">
        <v>0.75838315279767443</v>
      </c>
    </row>
    <row r="1200" spans="22:26" x14ac:dyDescent="0.25">
      <c r="V1200">
        <v>140</v>
      </c>
      <c r="W1200" s="14">
        <v>20</v>
      </c>
      <c r="X1200" s="14" t="str">
        <f t="shared" si="50"/>
        <v>14020</v>
      </c>
      <c r="Y1200" s="78">
        <f t="shared" si="49"/>
        <v>1.1381692573402418</v>
      </c>
      <c r="Z1200">
        <v>0.75904132867339391</v>
      </c>
    </row>
    <row r="1201" spans="22:26" x14ac:dyDescent="0.25">
      <c r="V1201">
        <v>141</v>
      </c>
      <c r="W1201" s="14">
        <v>20</v>
      </c>
      <c r="X1201" s="14" t="str">
        <f t="shared" si="50"/>
        <v>14120</v>
      </c>
      <c r="Y1201" s="78">
        <f t="shared" si="49"/>
        <v>1.1391561806069577</v>
      </c>
      <c r="Z1201">
        <v>0.75969950454911317</v>
      </c>
    </row>
    <row r="1202" spans="22:26" x14ac:dyDescent="0.25">
      <c r="V1202">
        <v>142</v>
      </c>
      <c r="W1202" s="14">
        <v>20</v>
      </c>
      <c r="X1202" s="14" t="str">
        <f t="shared" si="50"/>
        <v>14220</v>
      </c>
      <c r="Y1202" s="78">
        <f t="shared" ref="Y1202:Y1265" si="51">$Y$153/1013.25*(1013.25+V1202)</f>
        <v>1.1401431038736738</v>
      </c>
      <c r="Z1202">
        <v>0.76035768042483265</v>
      </c>
    </row>
    <row r="1203" spans="22:26" x14ac:dyDescent="0.25">
      <c r="V1203">
        <v>143</v>
      </c>
      <c r="W1203" s="14">
        <v>20</v>
      </c>
      <c r="X1203" s="14" t="str">
        <f t="shared" si="50"/>
        <v>14320</v>
      </c>
      <c r="Y1203" s="78">
        <f t="shared" si="51"/>
        <v>1.1411300271403897</v>
      </c>
      <c r="Z1203">
        <v>0.76101585630055191</v>
      </c>
    </row>
    <row r="1204" spans="22:26" x14ac:dyDescent="0.25">
      <c r="V1204">
        <v>144</v>
      </c>
      <c r="W1204" s="14">
        <v>20</v>
      </c>
      <c r="X1204" s="14" t="str">
        <f t="shared" si="50"/>
        <v>14420</v>
      </c>
      <c r="Y1204" s="78">
        <f t="shared" si="51"/>
        <v>1.1421169504071058</v>
      </c>
      <c r="Z1204">
        <v>0.7616740321762715</v>
      </c>
    </row>
    <row r="1205" spans="22:26" x14ac:dyDescent="0.25">
      <c r="V1205">
        <v>145</v>
      </c>
      <c r="W1205" s="14">
        <v>20</v>
      </c>
      <c r="X1205" s="14" t="str">
        <f t="shared" si="50"/>
        <v>14520</v>
      </c>
      <c r="Y1205" s="78">
        <f t="shared" si="51"/>
        <v>1.1431038736738217</v>
      </c>
      <c r="Z1205">
        <v>0.76233220805199087</v>
      </c>
    </row>
    <row r="1206" spans="22:26" x14ac:dyDescent="0.25">
      <c r="V1206">
        <v>146</v>
      </c>
      <c r="W1206" s="14">
        <v>20</v>
      </c>
      <c r="X1206" s="14" t="str">
        <f t="shared" si="50"/>
        <v>14620</v>
      </c>
      <c r="Y1206" s="78">
        <f t="shared" si="51"/>
        <v>1.1440907969405378</v>
      </c>
      <c r="Z1206">
        <v>0.76299038392771024</v>
      </c>
    </row>
    <row r="1207" spans="22:26" x14ac:dyDescent="0.25">
      <c r="V1207">
        <v>147</v>
      </c>
      <c r="W1207" s="14">
        <v>20</v>
      </c>
      <c r="X1207" s="14" t="str">
        <f t="shared" si="50"/>
        <v>14720</v>
      </c>
      <c r="Y1207" s="78">
        <f t="shared" si="51"/>
        <v>1.1450777202072537</v>
      </c>
      <c r="Z1207">
        <v>0.76364855980342961</v>
      </c>
    </row>
    <row r="1208" spans="22:26" x14ac:dyDescent="0.25">
      <c r="V1208">
        <v>148</v>
      </c>
      <c r="W1208" s="14">
        <v>20</v>
      </c>
      <c r="X1208" s="14" t="str">
        <f t="shared" si="50"/>
        <v>14820</v>
      </c>
      <c r="Y1208" s="78">
        <f t="shared" si="51"/>
        <v>1.1460646434739699</v>
      </c>
      <c r="Z1208">
        <v>0.76430673567914909</v>
      </c>
    </row>
    <row r="1209" spans="22:26" x14ac:dyDescent="0.25">
      <c r="V1209">
        <v>149</v>
      </c>
      <c r="W1209" s="14">
        <v>20</v>
      </c>
      <c r="X1209" s="14" t="str">
        <f t="shared" si="50"/>
        <v>14920</v>
      </c>
      <c r="Y1209" s="78">
        <f t="shared" si="51"/>
        <v>1.1470515667406858</v>
      </c>
      <c r="Z1209">
        <v>0.76496491155486834</v>
      </c>
    </row>
    <row r="1210" spans="22:26" x14ac:dyDescent="0.25">
      <c r="V1210">
        <v>150</v>
      </c>
      <c r="W1210" s="14">
        <v>20</v>
      </c>
      <c r="X1210" s="14" t="str">
        <f t="shared" si="50"/>
        <v>15020</v>
      </c>
      <c r="Y1210" s="78">
        <f t="shared" si="51"/>
        <v>1.1480384900074019</v>
      </c>
      <c r="Z1210">
        <v>0.76562308743058782</v>
      </c>
    </row>
    <row r="1211" spans="22:26" x14ac:dyDescent="0.25">
      <c r="V1211">
        <v>-150</v>
      </c>
      <c r="W1211" s="14">
        <v>25</v>
      </c>
      <c r="X1211" s="14" t="str">
        <f t="shared" si="50"/>
        <v>-15025</v>
      </c>
      <c r="Y1211" s="78">
        <f t="shared" si="51"/>
        <v>0.85196150999259801</v>
      </c>
      <c r="Z1211" s="14">
        <v>0.55864206168081343</v>
      </c>
    </row>
    <row r="1212" spans="22:26" x14ac:dyDescent="0.25">
      <c r="V1212">
        <v>-149</v>
      </c>
      <c r="W1212" s="14">
        <v>25</v>
      </c>
      <c r="X1212" s="14" t="str">
        <f t="shared" si="50"/>
        <v>-14925</v>
      </c>
      <c r="Y1212" s="78">
        <f t="shared" si="51"/>
        <v>0.85294843325931402</v>
      </c>
      <c r="Z1212" s="14">
        <v>0.5592891998930124</v>
      </c>
    </row>
    <row r="1213" spans="22:26" x14ac:dyDescent="0.25">
      <c r="V1213">
        <v>-148</v>
      </c>
      <c r="W1213" s="14">
        <v>25</v>
      </c>
      <c r="X1213" s="14" t="str">
        <f t="shared" si="50"/>
        <v>-14825</v>
      </c>
      <c r="Y1213" s="78">
        <f t="shared" si="51"/>
        <v>0.85393535652603003</v>
      </c>
      <c r="Z1213" s="14">
        <v>0.55993633810521148</v>
      </c>
    </row>
    <row r="1214" spans="22:26" x14ac:dyDescent="0.25">
      <c r="V1214">
        <v>-147</v>
      </c>
      <c r="W1214" s="14">
        <v>25</v>
      </c>
      <c r="X1214" s="14" t="str">
        <f t="shared" si="50"/>
        <v>-14725</v>
      </c>
      <c r="Y1214" s="78">
        <f t="shared" si="51"/>
        <v>0.85492227979274604</v>
      </c>
      <c r="Z1214" s="14">
        <v>0.56058347631741046</v>
      </c>
    </row>
    <row r="1215" spans="22:26" x14ac:dyDescent="0.25">
      <c r="V1215">
        <v>-146</v>
      </c>
      <c r="W1215" s="14">
        <v>25</v>
      </c>
      <c r="X1215" s="14" t="str">
        <f t="shared" si="50"/>
        <v>-14625</v>
      </c>
      <c r="Y1215" s="78">
        <f t="shared" si="51"/>
        <v>0.85590920305946205</v>
      </c>
      <c r="Z1215" s="14">
        <v>0.56123061452960954</v>
      </c>
    </row>
    <row r="1216" spans="22:26" x14ac:dyDescent="0.25">
      <c r="V1216">
        <v>-145</v>
      </c>
      <c r="W1216" s="14">
        <v>25</v>
      </c>
      <c r="X1216" s="14" t="str">
        <f t="shared" si="50"/>
        <v>-14525</v>
      </c>
      <c r="Y1216" s="78">
        <f t="shared" si="51"/>
        <v>0.85689612632617806</v>
      </c>
      <c r="Z1216" s="14">
        <v>0.56187775274180862</v>
      </c>
    </row>
    <row r="1217" spans="22:26" x14ac:dyDescent="0.25">
      <c r="V1217">
        <v>-144</v>
      </c>
      <c r="W1217" s="14">
        <v>25</v>
      </c>
      <c r="X1217" s="14" t="str">
        <f t="shared" si="50"/>
        <v>-14425</v>
      </c>
      <c r="Y1217" s="78">
        <f t="shared" si="51"/>
        <v>0.85788304959289408</v>
      </c>
      <c r="Z1217" s="14">
        <v>0.56252489095400759</v>
      </c>
    </row>
    <row r="1218" spans="22:26" x14ac:dyDescent="0.25">
      <c r="V1218">
        <v>-143</v>
      </c>
      <c r="W1218" s="14">
        <v>25</v>
      </c>
      <c r="X1218" s="14" t="str">
        <f t="shared" si="50"/>
        <v>-14325</v>
      </c>
      <c r="Y1218" s="78">
        <f t="shared" si="51"/>
        <v>0.85886997285961009</v>
      </c>
      <c r="Z1218" s="14">
        <v>0.56317202916620657</v>
      </c>
    </row>
    <row r="1219" spans="22:26" x14ac:dyDescent="0.25">
      <c r="V1219">
        <v>-142</v>
      </c>
      <c r="W1219" s="14">
        <v>25</v>
      </c>
      <c r="X1219" s="14" t="str">
        <f t="shared" ref="X1219:X1282" si="52">V1219&amp;W1219</f>
        <v>-14225</v>
      </c>
      <c r="Y1219" s="78">
        <f t="shared" si="51"/>
        <v>0.8598568961263261</v>
      </c>
      <c r="Z1219" s="14">
        <v>0.56381916737840565</v>
      </c>
    </row>
    <row r="1220" spans="22:26" x14ac:dyDescent="0.25">
      <c r="V1220">
        <v>-141</v>
      </c>
      <c r="W1220" s="14">
        <v>25</v>
      </c>
      <c r="X1220" s="14" t="str">
        <f t="shared" si="52"/>
        <v>-14125</v>
      </c>
      <c r="Y1220" s="78">
        <f t="shared" si="51"/>
        <v>0.86084381939304211</v>
      </c>
      <c r="Z1220" s="14">
        <v>0.56446630559060473</v>
      </c>
    </row>
    <row r="1221" spans="22:26" x14ac:dyDescent="0.25">
      <c r="V1221">
        <v>-140</v>
      </c>
      <c r="W1221" s="14">
        <v>25</v>
      </c>
      <c r="X1221" s="14" t="str">
        <f t="shared" si="52"/>
        <v>-14025</v>
      </c>
      <c r="Y1221" s="78">
        <f t="shared" si="51"/>
        <v>0.86183074265975812</v>
      </c>
      <c r="Z1221" s="14">
        <v>0.56511344380280371</v>
      </c>
    </row>
    <row r="1222" spans="22:26" x14ac:dyDescent="0.25">
      <c r="V1222">
        <v>-139</v>
      </c>
      <c r="W1222" s="14">
        <v>25</v>
      </c>
      <c r="X1222" s="14" t="str">
        <f t="shared" si="52"/>
        <v>-13925</v>
      </c>
      <c r="Y1222" s="78">
        <f t="shared" si="51"/>
        <v>0.86281766592647413</v>
      </c>
      <c r="Z1222" s="14">
        <v>0.56576058201500268</v>
      </c>
    </row>
    <row r="1223" spans="22:26" x14ac:dyDescent="0.25">
      <c r="V1223">
        <v>-138</v>
      </c>
      <c r="W1223" s="14">
        <v>25</v>
      </c>
      <c r="X1223" s="14" t="str">
        <f t="shared" si="52"/>
        <v>-13825</v>
      </c>
      <c r="Y1223" s="78">
        <f t="shared" si="51"/>
        <v>0.86380458919319014</v>
      </c>
      <c r="Z1223" s="14">
        <v>0.56640772022720176</v>
      </c>
    </row>
    <row r="1224" spans="22:26" x14ac:dyDescent="0.25">
      <c r="V1224">
        <v>-137</v>
      </c>
      <c r="W1224" s="14">
        <v>25</v>
      </c>
      <c r="X1224" s="14" t="str">
        <f t="shared" si="52"/>
        <v>-13725</v>
      </c>
      <c r="Y1224" s="78">
        <f t="shared" si="51"/>
        <v>0.86479151245990615</v>
      </c>
      <c r="Z1224" s="14">
        <v>0.56705485843940084</v>
      </c>
    </row>
    <row r="1225" spans="22:26" x14ac:dyDescent="0.25">
      <c r="V1225">
        <v>-136</v>
      </c>
      <c r="W1225" s="14">
        <v>25</v>
      </c>
      <c r="X1225" s="14" t="str">
        <f t="shared" si="52"/>
        <v>-13625</v>
      </c>
      <c r="Y1225" s="78">
        <f t="shared" si="51"/>
        <v>0.86577843572662216</v>
      </c>
      <c r="Z1225" s="14">
        <v>0.56770199665159982</v>
      </c>
    </row>
    <row r="1226" spans="22:26" x14ac:dyDescent="0.25">
      <c r="V1226">
        <v>-135</v>
      </c>
      <c r="W1226" s="14">
        <v>25</v>
      </c>
      <c r="X1226" s="14" t="str">
        <f t="shared" si="52"/>
        <v>-13525</v>
      </c>
      <c r="Y1226" s="78">
        <f t="shared" si="51"/>
        <v>0.86676535899333818</v>
      </c>
      <c r="Z1226" s="14">
        <v>0.56834913486379879</v>
      </c>
    </row>
    <row r="1227" spans="22:26" x14ac:dyDescent="0.25">
      <c r="V1227">
        <v>-134</v>
      </c>
      <c r="W1227" s="14">
        <v>25</v>
      </c>
      <c r="X1227" s="14" t="str">
        <f t="shared" si="52"/>
        <v>-13425</v>
      </c>
      <c r="Y1227" s="78">
        <f t="shared" si="51"/>
        <v>0.86775228226005419</v>
      </c>
      <c r="Z1227" s="14">
        <v>0.56899627307599787</v>
      </c>
    </row>
    <row r="1228" spans="22:26" x14ac:dyDescent="0.25">
      <c r="V1228">
        <v>-133</v>
      </c>
      <c r="W1228" s="14">
        <v>25</v>
      </c>
      <c r="X1228" s="14" t="str">
        <f t="shared" si="52"/>
        <v>-13325</v>
      </c>
      <c r="Y1228" s="78">
        <f t="shared" si="51"/>
        <v>0.86873920552677031</v>
      </c>
      <c r="Z1228" s="14">
        <v>0.56964341128819695</v>
      </c>
    </row>
    <row r="1229" spans="22:26" x14ac:dyDescent="0.25">
      <c r="V1229">
        <v>-132</v>
      </c>
      <c r="W1229" s="14">
        <v>25</v>
      </c>
      <c r="X1229" s="14" t="str">
        <f t="shared" si="52"/>
        <v>-13225</v>
      </c>
      <c r="Y1229" s="78">
        <f t="shared" si="51"/>
        <v>0.86972612879348632</v>
      </c>
      <c r="Z1229" s="14">
        <v>0.57029054950039604</v>
      </c>
    </row>
    <row r="1230" spans="22:26" x14ac:dyDescent="0.25">
      <c r="V1230">
        <v>-131</v>
      </c>
      <c r="W1230" s="14">
        <v>25</v>
      </c>
      <c r="X1230" s="14" t="str">
        <f t="shared" si="52"/>
        <v>-13125</v>
      </c>
      <c r="Y1230" s="78">
        <f t="shared" si="51"/>
        <v>0.87071305206020233</v>
      </c>
      <c r="Z1230" s="14">
        <v>0.57093768771259501</v>
      </c>
    </row>
    <row r="1231" spans="22:26" x14ac:dyDescent="0.25">
      <c r="V1231">
        <v>-130</v>
      </c>
      <c r="W1231" s="14">
        <v>25</v>
      </c>
      <c r="X1231" s="14" t="str">
        <f t="shared" si="52"/>
        <v>-13025</v>
      </c>
      <c r="Y1231" s="78">
        <f t="shared" si="51"/>
        <v>0.87169997532691834</v>
      </c>
      <c r="Z1231" s="14">
        <v>0.57158482592479409</v>
      </c>
    </row>
    <row r="1232" spans="22:26" x14ac:dyDescent="0.25">
      <c r="V1232">
        <v>-129</v>
      </c>
      <c r="W1232" s="14">
        <v>25</v>
      </c>
      <c r="X1232" s="14" t="str">
        <f t="shared" si="52"/>
        <v>-12925</v>
      </c>
      <c r="Y1232" s="78">
        <f t="shared" si="51"/>
        <v>0.87268689859363435</v>
      </c>
      <c r="Z1232" s="14">
        <v>0.57223196413699307</v>
      </c>
    </row>
    <row r="1233" spans="22:26" x14ac:dyDescent="0.25">
      <c r="V1233">
        <v>-128</v>
      </c>
      <c r="W1233" s="14">
        <v>25</v>
      </c>
      <c r="X1233" s="14" t="str">
        <f t="shared" si="52"/>
        <v>-12825</v>
      </c>
      <c r="Y1233" s="78">
        <f t="shared" si="51"/>
        <v>0.87367382186035036</v>
      </c>
      <c r="Z1233" s="14">
        <v>0.57287910234919215</v>
      </c>
    </row>
    <row r="1234" spans="22:26" x14ac:dyDescent="0.25">
      <c r="V1234">
        <v>-127</v>
      </c>
      <c r="W1234" s="14">
        <v>25</v>
      </c>
      <c r="X1234" s="14" t="str">
        <f t="shared" si="52"/>
        <v>-12725</v>
      </c>
      <c r="Y1234" s="78">
        <f t="shared" si="51"/>
        <v>0.87466074512706637</v>
      </c>
      <c r="Z1234" s="14">
        <v>0.57352624056139112</v>
      </c>
    </row>
    <row r="1235" spans="22:26" x14ac:dyDescent="0.25">
      <c r="V1235">
        <v>-126</v>
      </c>
      <c r="W1235" s="14">
        <v>25</v>
      </c>
      <c r="X1235" s="14" t="str">
        <f t="shared" si="52"/>
        <v>-12625</v>
      </c>
      <c r="Y1235" s="78">
        <f t="shared" si="51"/>
        <v>0.87564766839378239</v>
      </c>
      <c r="Z1235" s="14">
        <v>0.5741733787735902</v>
      </c>
    </row>
    <row r="1236" spans="22:26" x14ac:dyDescent="0.25">
      <c r="V1236">
        <v>-125</v>
      </c>
      <c r="W1236" s="14">
        <v>25</v>
      </c>
      <c r="X1236" s="14" t="str">
        <f t="shared" si="52"/>
        <v>-12525</v>
      </c>
      <c r="Y1236" s="78">
        <f t="shared" si="51"/>
        <v>0.8766345916604984</v>
      </c>
      <c r="Z1236" s="14">
        <v>0.57482051698578918</v>
      </c>
    </row>
    <row r="1237" spans="22:26" x14ac:dyDescent="0.25">
      <c r="V1237">
        <v>-124</v>
      </c>
      <c r="W1237" s="14">
        <v>25</v>
      </c>
      <c r="X1237" s="14" t="str">
        <f t="shared" si="52"/>
        <v>-12425</v>
      </c>
      <c r="Y1237" s="78">
        <f t="shared" si="51"/>
        <v>0.87762151492721441</v>
      </c>
      <c r="Z1237" s="14">
        <v>0.57546765519798826</v>
      </c>
    </row>
    <row r="1238" spans="22:26" x14ac:dyDescent="0.25">
      <c r="V1238">
        <v>-123</v>
      </c>
      <c r="W1238" s="14">
        <v>25</v>
      </c>
      <c r="X1238" s="14" t="str">
        <f t="shared" si="52"/>
        <v>-12325</v>
      </c>
      <c r="Y1238" s="78">
        <f t="shared" si="51"/>
        <v>0.87860843819393042</v>
      </c>
      <c r="Z1238" s="14">
        <v>0.57611479341018723</v>
      </c>
    </row>
    <row r="1239" spans="22:26" x14ac:dyDescent="0.25">
      <c r="V1239">
        <v>-122</v>
      </c>
      <c r="W1239" s="14">
        <v>25</v>
      </c>
      <c r="X1239" s="14" t="str">
        <f t="shared" si="52"/>
        <v>-12225</v>
      </c>
      <c r="Y1239" s="78">
        <f t="shared" si="51"/>
        <v>0.87959536146064643</v>
      </c>
      <c r="Z1239" s="14">
        <v>0.57676193162238631</v>
      </c>
    </row>
    <row r="1240" spans="22:26" x14ac:dyDescent="0.25">
      <c r="V1240">
        <v>-121</v>
      </c>
      <c r="W1240" s="14">
        <v>25</v>
      </c>
      <c r="X1240" s="14" t="str">
        <f t="shared" si="52"/>
        <v>-12125</v>
      </c>
      <c r="Y1240" s="78">
        <f t="shared" si="51"/>
        <v>0.88058228472736244</v>
      </c>
      <c r="Z1240" s="14">
        <v>0.5774090698345854</v>
      </c>
    </row>
    <row r="1241" spans="22:26" x14ac:dyDescent="0.25">
      <c r="V1241">
        <v>-120</v>
      </c>
      <c r="W1241" s="14">
        <v>25</v>
      </c>
      <c r="X1241" s="14" t="str">
        <f t="shared" si="52"/>
        <v>-12025</v>
      </c>
      <c r="Y1241" s="78">
        <f t="shared" si="51"/>
        <v>0.88156920799407845</v>
      </c>
      <c r="Z1241" s="14">
        <v>0.57805620804678437</v>
      </c>
    </row>
    <row r="1242" spans="22:26" x14ac:dyDescent="0.25">
      <c r="V1242">
        <v>-119</v>
      </c>
      <c r="W1242" s="14">
        <v>25</v>
      </c>
      <c r="X1242" s="14" t="str">
        <f t="shared" si="52"/>
        <v>-11925</v>
      </c>
      <c r="Y1242" s="78">
        <f t="shared" si="51"/>
        <v>0.88255613126079446</v>
      </c>
      <c r="Z1242" s="14">
        <v>0.57870334625898334</v>
      </c>
    </row>
    <row r="1243" spans="22:26" x14ac:dyDescent="0.25">
      <c r="V1243">
        <v>-118</v>
      </c>
      <c r="W1243" s="14">
        <v>25</v>
      </c>
      <c r="X1243" s="14" t="str">
        <f t="shared" si="52"/>
        <v>-11825</v>
      </c>
      <c r="Y1243" s="78">
        <f t="shared" si="51"/>
        <v>0.88354305452751047</v>
      </c>
      <c r="Z1243" s="14">
        <v>0.57935048447118243</v>
      </c>
    </row>
    <row r="1244" spans="22:26" x14ac:dyDescent="0.25">
      <c r="V1244">
        <v>-117</v>
      </c>
      <c r="W1244" s="14">
        <v>25</v>
      </c>
      <c r="X1244" s="14" t="str">
        <f t="shared" si="52"/>
        <v>-11725</v>
      </c>
      <c r="Y1244" s="78">
        <f t="shared" si="51"/>
        <v>0.88452997779422649</v>
      </c>
      <c r="Z1244" s="14">
        <v>0.57999762268338151</v>
      </c>
    </row>
    <row r="1245" spans="22:26" x14ac:dyDescent="0.25">
      <c r="V1245">
        <v>-116</v>
      </c>
      <c r="W1245" s="14">
        <v>25</v>
      </c>
      <c r="X1245" s="14" t="str">
        <f t="shared" si="52"/>
        <v>-11625</v>
      </c>
      <c r="Y1245" s="78">
        <f t="shared" si="51"/>
        <v>0.8855169010609425</v>
      </c>
      <c r="Z1245" s="14">
        <v>0.58064476089558048</v>
      </c>
    </row>
    <row r="1246" spans="22:26" x14ac:dyDescent="0.25">
      <c r="V1246">
        <v>-115</v>
      </c>
      <c r="W1246" s="14">
        <v>25</v>
      </c>
      <c r="X1246" s="14" t="str">
        <f t="shared" si="52"/>
        <v>-11525</v>
      </c>
      <c r="Y1246" s="78">
        <f t="shared" si="51"/>
        <v>0.88650382432765851</v>
      </c>
      <c r="Z1246" s="14">
        <v>0.58129189910777945</v>
      </c>
    </row>
    <row r="1247" spans="22:26" x14ac:dyDescent="0.25">
      <c r="V1247">
        <v>-114</v>
      </c>
      <c r="W1247" s="14">
        <v>25</v>
      </c>
      <c r="X1247" s="14" t="str">
        <f t="shared" si="52"/>
        <v>-11425</v>
      </c>
      <c r="Y1247" s="78">
        <f t="shared" si="51"/>
        <v>0.88749074759437452</v>
      </c>
      <c r="Z1247" s="14">
        <v>0.58193903731997854</v>
      </c>
    </row>
    <row r="1248" spans="22:26" x14ac:dyDescent="0.25">
      <c r="V1248">
        <v>-113</v>
      </c>
      <c r="W1248" s="14">
        <v>25</v>
      </c>
      <c r="X1248" s="14" t="str">
        <f t="shared" si="52"/>
        <v>-11325</v>
      </c>
      <c r="Y1248" s="78">
        <f t="shared" si="51"/>
        <v>0.88847767086109053</v>
      </c>
      <c r="Z1248" s="14">
        <v>0.58258617553217762</v>
      </c>
    </row>
    <row r="1249" spans="22:26" x14ac:dyDescent="0.25">
      <c r="V1249">
        <v>-112</v>
      </c>
      <c r="W1249" s="14">
        <v>25</v>
      </c>
      <c r="X1249" s="14" t="str">
        <f t="shared" si="52"/>
        <v>-11225</v>
      </c>
      <c r="Y1249" s="78">
        <f t="shared" si="51"/>
        <v>0.88946459412780654</v>
      </c>
      <c r="Z1249" s="14">
        <v>0.58323331374437659</v>
      </c>
    </row>
    <row r="1250" spans="22:26" x14ac:dyDescent="0.25">
      <c r="V1250">
        <v>-111</v>
      </c>
      <c r="W1250" s="14">
        <v>25</v>
      </c>
      <c r="X1250" s="14" t="str">
        <f t="shared" si="52"/>
        <v>-11125</v>
      </c>
      <c r="Y1250" s="78">
        <f t="shared" si="51"/>
        <v>0.89045151739452255</v>
      </c>
      <c r="Z1250" s="14">
        <v>0.58388045195657556</v>
      </c>
    </row>
    <row r="1251" spans="22:26" x14ac:dyDescent="0.25">
      <c r="V1251">
        <v>-110</v>
      </c>
      <c r="W1251" s="14">
        <v>25</v>
      </c>
      <c r="X1251" s="14" t="str">
        <f t="shared" si="52"/>
        <v>-11025</v>
      </c>
      <c r="Y1251" s="78">
        <f t="shared" si="51"/>
        <v>0.89143844066123856</v>
      </c>
      <c r="Z1251" s="14">
        <v>0.58452759016877465</v>
      </c>
    </row>
    <row r="1252" spans="22:26" x14ac:dyDescent="0.25">
      <c r="V1252">
        <v>-109</v>
      </c>
      <c r="W1252" s="14">
        <v>25</v>
      </c>
      <c r="X1252" s="14" t="str">
        <f t="shared" si="52"/>
        <v>-10925</v>
      </c>
      <c r="Y1252" s="78">
        <f t="shared" si="51"/>
        <v>0.89242536392795457</v>
      </c>
      <c r="Z1252" s="14">
        <v>0.58517472838097373</v>
      </c>
    </row>
    <row r="1253" spans="22:26" x14ac:dyDescent="0.25">
      <c r="V1253">
        <v>-108</v>
      </c>
      <c r="W1253" s="14">
        <v>25</v>
      </c>
      <c r="X1253" s="14" t="str">
        <f t="shared" si="52"/>
        <v>-10825</v>
      </c>
      <c r="Y1253" s="78">
        <f t="shared" si="51"/>
        <v>0.89341228719467058</v>
      </c>
      <c r="Z1253" s="14">
        <v>0.5858218665931727</v>
      </c>
    </row>
    <row r="1254" spans="22:26" x14ac:dyDescent="0.25">
      <c r="V1254">
        <v>-107</v>
      </c>
      <c r="W1254" s="14">
        <v>25</v>
      </c>
      <c r="X1254" s="14" t="str">
        <f t="shared" si="52"/>
        <v>-10725</v>
      </c>
      <c r="Y1254" s="78">
        <f t="shared" si="51"/>
        <v>0.8943992104613866</v>
      </c>
      <c r="Z1254" s="14">
        <v>0.58646900480537179</v>
      </c>
    </row>
    <row r="1255" spans="22:26" x14ac:dyDescent="0.25">
      <c r="V1255">
        <v>-106</v>
      </c>
      <c r="W1255" s="14">
        <v>25</v>
      </c>
      <c r="X1255" s="14" t="str">
        <f t="shared" si="52"/>
        <v>-10625</v>
      </c>
      <c r="Y1255" s="78">
        <f t="shared" si="51"/>
        <v>0.89538613372810261</v>
      </c>
      <c r="Z1255" s="14">
        <v>0.58711614301757076</v>
      </c>
    </row>
    <row r="1256" spans="22:26" x14ac:dyDescent="0.25">
      <c r="V1256">
        <v>-105</v>
      </c>
      <c r="W1256" s="14">
        <v>25</v>
      </c>
      <c r="X1256" s="14" t="str">
        <f t="shared" si="52"/>
        <v>-10525</v>
      </c>
      <c r="Y1256" s="78">
        <f t="shared" si="51"/>
        <v>0.89637305699481862</v>
      </c>
      <c r="Z1256" s="14">
        <v>0.58776328122976984</v>
      </c>
    </row>
    <row r="1257" spans="22:26" x14ac:dyDescent="0.25">
      <c r="V1257">
        <v>-104</v>
      </c>
      <c r="W1257" s="14">
        <v>25</v>
      </c>
      <c r="X1257" s="14" t="str">
        <f t="shared" si="52"/>
        <v>-10425</v>
      </c>
      <c r="Y1257" s="78">
        <f t="shared" si="51"/>
        <v>0.89735998026153463</v>
      </c>
      <c r="Z1257" s="14">
        <v>0.58841041944196892</v>
      </c>
    </row>
    <row r="1258" spans="22:26" x14ac:dyDescent="0.25">
      <c r="V1258">
        <v>-103</v>
      </c>
      <c r="W1258" s="14">
        <v>25</v>
      </c>
      <c r="X1258" s="14" t="str">
        <f t="shared" si="52"/>
        <v>-10325</v>
      </c>
      <c r="Y1258" s="78">
        <f t="shared" si="51"/>
        <v>0.89834690352825064</v>
      </c>
      <c r="Z1258" s="14">
        <v>0.5890575576541679</v>
      </c>
    </row>
    <row r="1259" spans="22:26" x14ac:dyDescent="0.25">
      <c r="V1259">
        <v>-102</v>
      </c>
      <c r="W1259" s="14">
        <v>25</v>
      </c>
      <c r="X1259" s="14" t="str">
        <f t="shared" si="52"/>
        <v>-10225</v>
      </c>
      <c r="Y1259" s="78">
        <f t="shared" si="51"/>
        <v>0.89933382679496665</v>
      </c>
      <c r="Z1259" s="14">
        <v>0.58970469586636687</v>
      </c>
    </row>
    <row r="1260" spans="22:26" x14ac:dyDescent="0.25">
      <c r="V1260">
        <v>-101</v>
      </c>
      <c r="W1260" s="14">
        <v>25</v>
      </c>
      <c r="X1260" s="14" t="str">
        <f t="shared" si="52"/>
        <v>-10125</v>
      </c>
      <c r="Y1260" s="78">
        <f t="shared" si="51"/>
        <v>0.90032075006168266</v>
      </c>
      <c r="Z1260" s="14">
        <v>0.59035183407856595</v>
      </c>
    </row>
    <row r="1261" spans="22:26" x14ac:dyDescent="0.25">
      <c r="V1261">
        <v>-100</v>
      </c>
      <c r="W1261" s="14">
        <v>25</v>
      </c>
      <c r="X1261" s="14" t="str">
        <f t="shared" si="52"/>
        <v>-10025</v>
      </c>
      <c r="Y1261" s="78">
        <f t="shared" si="51"/>
        <v>0.90130767332839867</v>
      </c>
      <c r="Z1261" s="14">
        <v>0.59099897229076503</v>
      </c>
    </row>
    <row r="1262" spans="22:26" x14ac:dyDescent="0.25">
      <c r="V1262">
        <v>-99</v>
      </c>
      <c r="W1262" s="14">
        <v>25</v>
      </c>
      <c r="X1262" s="14" t="str">
        <f t="shared" si="52"/>
        <v>-9925</v>
      </c>
      <c r="Y1262" s="78">
        <f t="shared" si="51"/>
        <v>0.90229459659511468</v>
      </c>
      <c r="Z1262" s="14">
        <v>0.59164611050296401</v>
      </c>
    </row>
    <row r="1263" spans="22:26" x14ac:dyDescent="0.25">
      <c r="V1263">
        <v>-98</v>
      </c>
      <c r="W1263" s="14">
        <v>25</v>
      </c>
      <c r="X1263" s="14" t="str">
        <f t="shared" si="52"/>
        <v>-9825</v>
      </c>
      <c r="Y1263" s="78">
        <f t="shared" si="51"/>
        <v>0.9032815198618307</v>
      </c>
      <c r="Z1263" s="14">
        <v>0.59229324871516298</v>
      </c>
    </row>
    <row r="1264" spans="22:26" x14ac:dyDescent="0.25">
      <c r="V1264">
        <v>-97</v>
      </c>
      <c r="W1264" s="14">
        <v>25</v>
      </c>
      <c r="X1264" s="14" t="str">
        <f t="shared" si="52"/>
        <v>-9725</v>
      </c>
      <c r="Y1264" s="78">
        <f t="shared" si="51"/>
        <v>0.90426844312854671</v>
      </c>
      <c r="Z1264" s="14">
        <v>0.59294038692736206</v>
      </c>
    </row>
    <row r="1265" spans="22:26" x14ac:dyDescent="0.25">
      <c r="V1265">
        <v>-96</v>
      </c>
      <c r="W1265" s="14">
        <v>25</v>
      </c>
      <c r="X1265" s="14" t="str">
        <f t="shared" si="52"/>
        <v>-9625</v>
      </c>
      <c r="Y1265" s="78">
        <f t="shared" si="51"/>
        <v>0.90525536639526272</v>
      </c>
      <c r="Z1265" s="14">
        <v>0.59358752513956103</v>
      </c>
    </row>
    <row r="1266" spans="22:26" x14ac:dyDescent="0.25">
      <c r="V1266">
        <v>-95</v>
      </c>
      <c r="W1266" s="14">
        <v>25</v>
      </c>
      <c r="X1266" s="14" t="str">
        <f t="shared" si="52"/>
        <v>-9525</v>
      </c>
      <c r="Y1266" s="78">
        <f t="shared" ref="Y1266:Y1329" si="53">$Y$153/1013.25*(1013.25+V1266)</f>
        <v>0.90624228966197873</v>
      </c>
      <c r="Z1266" s="14">
        <v>0.59423466335176012</v>
      </c>
    </row>
    <row r="1267" spans="22:26" x14ac:dyDescent="0.25">
      <c r="V1267">
        <v>-94</v>
      </c>
      <c r="W1267" s="14">
        <v>25</v>
      </c>
      <c r="X1267" s="14" t="str">
        <f t="shared" si="52"/>
        <v>-9425</v>
      </c>
      <c r="Y1267" s="78">
        <f t="shared" si="53"/>
        <v>0.90722921292869474</v>
      </c>
      <c r="Z1267" s="14">
        <v>0.59488180156395909</v>
      </c>
    </row>
    <row r="1268" spans="22:26" x14ac:dyDescent="0.25">
      <c r="V1268">
        <v>-93</v>
      </c>
      <c r="W1268" s="14">
        <v>25</v>
      </c>
      <c r="X1268" s="14" t="str">
        <f t="shared" si="52"/>
        <v>-9325</v>
      </c>
      <c r="Y1268" s="78">
        <f t="shared" si="53"/>
        <v>0.90821613619541075</v>
      </c>
      <c r="Z1268" s="14">
        <v>0.59552893977615817</v>
      </c>
    </row>
    <row r="1269" spans="22:26" x14ac:dyDescent="0.25">
      <c r="V1269">
        <v>-92</v>
      </c>
      <c r="W1269" s="14">
        <v>25</v>
      </c>
      <c r="X1269" s="14" t="str">
        <f t="shared" si="52"/>
        <v>-9225</v>
      </c>
      <c r="Y1269" s="78">
        <f t="shared" si="53"/>
        <v>0.90920305946212676</v>
      </c>
      <c r="Z1269" s="14">
        <v>0.59617607798835714</v>
      </c>
    </row>
    <row r="1270" spans="22:26" x14ac:dyDescent="0.25">
      <c r="V1270">
        <v>-91</v>
      </c>
      <c r="W1270" s="14">
        <v>25</v>
      </c>
      <c r="X1270" s="14" t="str">
        <f t="shared" si="52"/>
        <v>-9125</v>
      </c>
      <c r="Y1270" s="78">
        <f t="shared" si="53"/>
        <v>0.91018998272884277</v>
      </c>
      <c r="Z1270" s="14">
        <v>0.59682321620055623</v>
      </c>
    </row>
    <row r="1271" spans="22:26" x14ac:dyDescent="0.25">
      <c r="V1271">
        <v>-90</v>
      </c>
      <c r="W1271" s="14">
        <v>25</v>
      </c>
      <c r="X1271" s="14" t="str">
        <f t="shared" si="52"/>
        <v>-9025</v>
      </c>
      <c r="Y1271" s="78">
        <f t="shared" si="53"/>
        <v>0.91117690599555878</v>
      </c>
      <c r="Z1271" s="14">
        <v>0.59747035441275531</v>
      </c>
    </row>
    <row r="1272" spans="22:26" x14ac:dyDescent="0.25">
      <c r="V1272">
        <v>-89</v>
      </c>
      <c r="W1272" s="14">
        <v>25</v>
      </c>
      <c r="X1272" s="14" t="str">
        <f t="shared" si="52"/>
        <v>-8925</v>
      </c>
      <c r="Y1272" s="78">
        <f t="shared" si="53"/>
        <v>0.91216382926227479</v>
      </c>
      <c r="Z1272" s="14">
        <v>0.59811749262495428</v>
      </c>
    </row>
    <row r="1273" spans="22:26" x14ac:dyDescent="0.25">
      <c r="V1273">
        <v>-88</v>
      </c>
      <c r="W1273" s="14">
        <v>25</v>
      </c>
      <c r="X1273" s="14" t="str">
        <f t="shared" si="52"/>
        <v>-8825</v>
      </c>
      <c r="Y1273" s="78">
        <f t="shared" si="53"/>
        <v>0.91315075252899081</v>
      </c>
      <c r="Z1273" s="14">
        <v>0.59876463083715326</v>
      </c>
    </row>
    <row r="1274" spans="22:26" x14ac:dyDescent="0.25">
      <c r="V1274">
        <v>-87</v>
      </c>
      <c r="W1274" s="14">
        <v>25</v>
      </c>
      <c r="X1274" s="14" t="str">
        <f t="shared" si="52"/>
        <v>-8725</v>
      </c>
      <c r="Y1274" s="78">
        <f t="shared" si="53"/>
        <v>0.91413767579570682</v>
      </c>
      <c r="Z1274" s="14">
        <v>0.59941176904935234</v>
      </c>
    </row>
    <row r="1275" spans="22:26" x14ac:dyDescent="0.25">
      <c r="V1275">
        <v>-86</v>
      </c>
      <c r="W1275" s="14">
        <v>25</v>
      </c>
      <c r="X1275" s="14" t="str">
        <f t="shared" si="52"/>
        <v>-8625</v>
      </c>
      <c r="Y1275" s="78">
        <f t="shared" si="53"/>
        <v>0.91512459906242283</v>
      </c>
      <c r="Z1275" s="14">
        <v>0.60005890726155142</v>
      </c>
    </row>
    <row r="1276" spans="22:26" x14ac:dyDescent="0.25">
      <c r="V1276">
        <v>-85</v>
      </c>
      <c r="W1276" s="14">
        <v>25</v>
      </c>
      <c r="X1276" s="14" t="str">
        <f t="shared" si="52"/>
        <v>-8525</v>
      </c>
      <c r="Y1276" s="78">
        <f t="shared" si="53"/>
        <v>0.91611152232913884</v>
      </c>
      <c r="Z1276" s="14">
        <v>0.60070604547375039</v>
      </c>
    </row>
    <row r="1277" spans="22:26" x14ac:dyDescent="0.25">
      <c r="V1277">
        <v>-84</v>
      </c>
      <c r="W1277" s="14">
        <v>25</v>
      </c>
      <c r="X1277" s="14" t="str">
        <f t="shared" si="52"/>
        <v>-8425</v>
      </c>
      <c r="Y1277" s="78">
        <f t="shared" si="53"/>
        <v>0.91709844559585485</v>
      </c>
      <c r="Z1277" s="14">
        <v>0.60135318368594937</v>
      </c>
    </row>
    <row r="1278" spans="22:26" x14ac:dyDescent="0.25">
      <c r="V1278">
        <v>-83</v>
      </c>
      <c r="W1278" s="14">
        <v>25</v>
      </c>
      <c r="X1278" s="14" t="str">
        <f t="shared" si="52"/>
        <v>-8325</v>
      </c>
      <c r="Y1278" s="78">
        <f t="shared" si="53"/>
        <v>0.91808536886257086</v>
      </c>
      <c r="Z1278" s="14">
        <v>0.60200032189814845</v>
      </c>
    </row>
    <row r="1279" spans="22:26" x14ac:dyDescent="0.25">
      <c r="V1279">
        <v>-82</v>
      </c>
      <c r="W1279" s="14">
        <v>25</v>
      </c>
      <c r="X1279" s="14" t="str">
        <f t="shared" si="52"/>
        <v>-8225</v>
      </c>
      <c r="Y1279" s="78">
        <f t="shared" si="53"/>
        <v>0.91907229212928687</v>
      </c>
      <c r="Z1279" s="14">
        <v>0.60264746011034753</v>
      </c>
    </row>
    <row r="1280" spans="22:26" x14ac:dyDescent="0.25">
      <c r="V1280">
        <v>-81</v>
      </c>
      <c r="W1280" s="14">
        <v>25</v>
      </c>
      <c r="X1280" s="14" t="str">
        <f t="shared" si="52"/>
        <v>-8125</v>
      </c>
      <c r="Y1280" s="78">
        <f t="shared" si="53"/>
        <v>0.92005921539600288</v>
      </c>
      <c r="Z1280" s="14">
        <v>0.6032945983225465</v>
      </c>
    </row>
    <row r="1281" spans="22:26" x14ac:dyDescent="0.25">
      <c r="V1281">
        <v>-80</v>
      </c>
      <c r="W1281" s="14">
        <v>25</v>
      </c>
      <c r="X1281" s="14" t="str">
        <f t="shared" si="52"/>
        <v>-8025</v>
      </c>
      <c r="Y1281" s="78">
        <f t="shared" si="53"/>
        <v>0.92104613866271889</v>
      </c>
      <c r="Z1281" s="14">
        <v>0.60394173653474559</v>
      </c>
    </row>
    <row r="1282" spans="22:26" x14ac:dyDescent="0.25">
      <c r="V1282">
        <v>-79</v>
      </c>
      <c r="W1282" s="14">
        <v>25</v>
      </c>
      <c r="X1282" s="14" t="str">
        <f t="shared" si="52"/>
        <v>-7925</v>
      </c>
      <c r="Y1282" s="78">
        <f t="shared" si="53"/>
        <v>0.92203306192943491</v>
      </c>
      <c r="Z1282" s="14">
        <v>0.60458887474694456</v>
      </c>
    </row>
    <row r="1283" spans="22:26" x14ac:dyDescent="0.25">
      <c r="V1283">
        <v>-78</v>
      </c>
      <c r="W1283" s="14">
        <v>25</v>
      </c>
      <c r="X1283" s="14" t="str">
        <f t="shared" ref="X1283:X1346" si="54">V1283&amp;W1283</f>
        <v>-7825</v>
      </c>
      <c r="Y1283" s="78">
        <f t="shared" si="53"/>
        <v>0.92301998519615092</v>
      </c>
      <c r="Z1283" s="14">
        <v>0.60523601295914364</v>
      </c>
    </row>
    <row r="1284" spans="22:26" x14ac:dyDescent="0.25">
      <c r="V1284">
        <v>-77</v>
      </c>
      <c r="W1284" s="14">
        <v>25</v>
      </c>
      <c r="X1284" s="14" t="str">
        <f t="shared" si="54"/>
        <v>-7725</v>
      </c>
      <c r="Y1284" s="78">
        <f t="shared" si="53"/>
        <v>0.92400690846286693</v>
      </c>
      <c r="Z1284" s="14">
        <v>0.60588315117134262</v>
      </c>
    </row>
    <row r="1285" spans="22:26" x14ac:dyDescent="0.25">
      <c r="V1285">
        <v>-76</v>
      </c>
      <c r="W1285" s="14">
        <v>25</v>
      </c>
      <c r="X1285" s="14" t="str">
        <f t="shared" si="54"/>
        <v>-7625</v>
      </c>
      <c r="Y1285" s="78">
        <f t="shared" si="53"/>
        <v>0.92499383172958294</v>
      </c>
      <c r="Z1285" s="14">
        <v>0.6065302893835417</v>
      </c>
    </row>
    <row r="1286" spans="22:26" x14ac:dyDescent="0.25">
      <c r="V1286">
        <v>-75</v>
      </c>
      <c r="W1286" s="14">
        <v>25</v>
      </c>
      <c r="X1286" s="14" t="str">
        <f t="shared" si="54"/>
        <v>-7525</v>
      </c>
      <c r="Y1286" s="78">
        <f t="shared" si="53"/>
        <v>0.92598075499629895</v>
      </c>
      <c r="Z1286" s="14">
        <v>0.60717742759574067</v>
      </c>
    </row>
    <row r="1287" spans="22:26" x14ac:dyDescent="0.25">
      <c r="V1287">
        <v>-74</v>
      </c>
      <c r="W1287" s="14">
        <v>25</v>
      </c>
      <c r="X1287" s="14" t="str">
        <f t="shared" si="54"/>
        <v>-7425</v>
      </c>
      <c r="Y1287" s="78">
        <f t="shared" si="53"/>
        <v>0.92696767826301496</v>
      </c>
      <c r="Z1287" s="14">
        <v>0.60782456580793975</v>
      </c>
    </row>
    <row r="1288" spans="22:26" x14ac:dyDescent="0.25">
      <c r="V1288">
        <v>-73</v>
      </c>
      <c r="W1288" s="14">
        <v>25</v>
      </c>
      <c r="X1288" s="14" t="str">
        <f t="shared" si="54"/>
        <v>-7325</v>
      </c>
      <c r="Y1288" s="78">
        <f t="shared" si="53"/>
        <v>0.92795460152973097</v>
      </c>
      <c r="Z1288" s="14">
        <v>0.60847170402013884</v>
      </c>
    </row>
    <row r="1289" spans="22:26" x14ac:dyDescent="0.25">
      <c r="V1289">
        <v>-72</v>
      </c>
      <c r="W1289" s="14">
        <v>25</v>
      </c>
      <c r="X1289" s="14" t="str">
        <f t="shared" si="54"/>
        <v>-7225</v>
      </c>
      <c r="Y1289" s="78">
        <f t="shared" si="53"/>
        <v>0.92894152479644698</v>
      </c>
      <c r="Z1289" s="14">
        <v>0.60911884223233781</v>
      </c>
    </row>
    <row r="1290" spans="22:26" x14ac:dyDescent="0.25">
      <c r="V1290">
        <v>-71</v>
      </c>
      <c r="W1290" s="14">
        <v>25</v>
      </c>
      <c r="X1290" s="14" t="str">
        <f t="shared" si="54"/>
        <v>-7125</v>
      </c>
      <c r="Y1290" s="78">
        <f t="shared" si="53"/>
        <v>0.92992844806316299</v>
      </c>
      <c r="Z1290" s="14">
        <v>0.60976598044453678</v>
      </c>
    </row>
    <row r="1291" spans="22:26" x14ac:dyDescent="0.25">
      <c r="V1291">
        <v>-70</v>
      </c>
      <c r="W1291" s="14">
        <v>25</v>
      </c>
      <c r="X1291" s="14" t="str">
        <f t="shared" si="54"/>
        <v>-7025</v>
      </c>
      <c r="Y1291" s="78">
        <f t="shared" si="53"/>
        <v>0.930915371329879</v>
      </c>
      <c r="Z1291" s="14">
        <v>0.61041311865673586</v>
      </c>
    </row>
    <row r="1292" spans="22:26" x14ac:dyDescent="0.25">
      <c r="V1292">
        <v>-69</v>
      </c>
      <c r="W1292" s="14">
        <v>25</v>
      </c>
      <c r="X1292" s="14" t="str">
        <f t="shared" si="54"/>
        <v>-6925</v>
      </c>
      <c r="Y1292" s="78">
        <f t="shared" si="53"/>
        <v>0.93190229459659513</v>
      </c>
      <c r="Z1292" s="14">
        <v>0.61106025686893495</v>
      </c>
    </row>
    <row r="1293" spans="22:26" x14ac:dyDescent="0.25">
      <c r="V1293">
        <v>-68</v>
      </c>
      <c r="W1293" s="14">
        <v>25</v>
      </c>
      <c r="X1293" s="14" t="str">
        <f t="shared" si="54"/>
        <v>-6825</v>
      </c>
      <c r="Y1293" s="78">
        <f t="shared" si="53"/>
        <v>0.93288921786331114</v>
      </c>
      <c r="Z1293" s="14">
        <v>0.61170739508113403</v>
      </c>
    </row>
    <row r="1294" spans="22:26" x14ac:dyDescent="0.25">
      <c r="V1294">
        <v>-67</v>
      </c>
      <c r="W1294" s="14">
        <v>25</v>
      </c>
      <c r="X1294" s="14" t="str">
        <f t="shared" si="54"/>
        <v>-6725</v>
      </c>
      <c r="Y1294" s="78">
        <f t="shared" si="53"/>
        <v>0.93387614113002715</v>
      </c>
      <c r="Z1294" s="14">
        <v>0.612354533293333</v>
      </c>
    </row>
    <row r="1295" spans="22:26" x14ac:dyDescent="0.25">
      <c r="V1295">
        <v>-66</v>
      </c>
      <c r="W1295" s="14">
        <v>25</v>
      </c>
      <c r="X1295" s="14" t="str">
        <f t="shared" si="54"/>
        <v>-6625</v>
      </c>
      <c r="Y1295" s="78">
        <f t="shared" si="53"/>
        <v>0.93486306439674316</v>
      </c>
      <c r="Z1295" s="14">
        <v>0.61300167150553209</v>
      </c>
    </row>
    <row r="1296" spans="22:26" x14ac:dyDescent="0.25">
      <c r="V1296">
        <v>-65</v>
      </c>
      <c r="W1296" s="14">
        <v>25</v>
      </c>
      <c r="X1296" s="14" t="str">
        <f t="shared" si="54"/>
        <v>-6525</v>
      </c>
      <c r="Y1296" s="78">
        <f t="shared" si="53"/>
        <v>0.93584998766345917</v>
      </c>
      <c r="Z1296" s="14">
        <v>0.61364880971773106</v>
      </c>
    </row>
    <row r="1297" spans="22:26" x14ac:dyDescent="0.25">
      <c r="V1297">
        <v>-64</v>
      </c>
      <c r="W1297" s="14">
        <v>25</v>
      </c>
      <c r="X1297" s="14" t="str">
        <f t="shared" si="54"/>
        <v>-6425</v>
      </c>
      <c r="Y1297" s="78">
        <f t="shared" si="53"/>
        <v>0.93683691093017518</v>
      </c>
      <c r="Z1297" s="14">
        <v>0.61429594792993003</v>
      </c>
    </row>
    <row r="1298" spans="22:26" x14ac:dyDescent="0.25">
      <c r="V1298">
        <v>-63</v>
      </c>
      <c r="W1298" s="14">
        <v>25</v>
      </c>
      <c r="X1298" s="14" t="str">
        <f t="shared" si="54"/>
        <v>-6325</v>
      </c>
      <c r="Y1298" s="78">
        <f t="shared" si="53"/>
        <v>0.93782383419689119</v>
      </c>
      <c r="Z1298" s="14">
        <v>0.61494308614212911</v>
      </c>
    </row>
    <row r="1299" spans="22:26" x14ac:dyDescent="0.25">
      <c r="V1299">
        <v>-62</v>
      </c>
      <c r="W1299" s="14">
        <v>25</v>
      </c>
      <c r="X1299" s="14" t="str">
        <f t="shared" si="54"/>
        <v>-6225</v>
      </c>
      <c r="Y1299" s="78">
        <f t="shared" si="53"/>
        <v>0.9388107574636072</v>
      </c>
      <c r="Z1299" s="14">
        <v>0.6155902243543282</v>
      </c>
    </row>
    <row r="1300" spans="22:26" x14ac:dyDescent="0.25">
      <c r="V1300">
        <v>-61</v>
      </c>
      <c r="W1300" s="14">
        <v>25</v>
      </c>
      <c r="X1300" s="14" t="str">
        <f t="shared" si="54"/>
        <v>-6125</v>
      </c>
      <c r="Y1300" s="78">
        <f t="shared" si="53"/>
        <v>0.93979768073032321</v>
      </c>
      <c r="Z1300" s="14">
        <v>0.61623736256652717</v>
      </c>
    </row>
    <row r="1301" spans="22:26" x14ac:dyDescent="0.25">
      <c r="V1301">
        <v>-60</v>
      </c>
      <c r="W1301" s="14">
        <v>25</v>
      </c>
      <c r="X1301" s="14" t="str">
        <f t="shared" si="54"/>
        <v>-6025</v>
      </c>
      <c r="Y1301" s="78">
        <f t="shared" si="53"/>
        <v>0.94078460399703923</v>
      </c>
      <c r="Z1301" s="14">
        <v>0.61688450077872614</v>
      </c>
    </row>
    <row r="1302" spans="22:26" x14ac:dyDescent="0.25">
      <c r="V1302">
        <v>-59</v>
      </c>
      <c r="W1302" s="14">
        <v>25</v>
      </c>
      <c r="X1302" s="14" t="str">
        <f t="shared" si="54"/>
        <v>-5925</v>
      </c>
      <c r="Y1302" s="78">
        <f t="shared" si="53"/>
        <v>0.94177152726375524</v>
      </c>
      <c r="Z1302" s="14">
        <v>0.61753163899092522</v>
      </c>
    </row>
    <row r="1303" spans="22:26" x14ac:dyDescent="0.25">
      <c r="V1303">
        <v>-58</v>
      </c>
      <c r="W1303" s="14">
        <v>25</v>
      </c>
      <c r="X1303" s="14" t="str">
        <f t="shared" si="54"/>
        <v>-5825</v>
      </c>
      <c r="Y1303" s="78">
        <f t="shared" si="53"/>
        <v>0.94275845053047125</v>
      </c>
      <c r="Z1303" s="14">
        <v>0.61817877720312431</v>
      </c>
    </row>
    <row r="1304" spans="22:26" x14ac:dyDescent="0.25">
      <c r="V1304">
        <v>-57</v>
      </c>
      <c r="W1304" s="14">
        <v>25</v>
      </c>
      <c r="X1304" s="14" t="str">
        <f t="shared" si="54"/>
        <v>-5725</v>
      </c>
      <c r="Y1304" s="78">
        <f t="shared" si="53"/>
        <v>0.94374537379718726</v>
      </c>
      <c r="Z1304" s="14">
        <v>0.61882591541532328</v>
      </c>
    </row>
    <row r="1305" spans="22:26" x14ac:dyDescent="0.25">
      <c r="V1305">
        <v>-56</v>
      </c>
      <c r="W1305" s="14">
        <v>25</v>
      </c>
      <c r="X1305" s="14" t="str">
        <f t="shared" si="54"/>
        <v>-5625</v>
      </c>
      <c r="Y1305" s="78">
        <f t="shared" si="53"/>
        <v>0.94473229706390327</v>
      </c>
      <c r="Z1305" s="14">
        <v>0.61947305362752236</v>
      </c>
    </row>
    <row r="1306" spans="22:26" x14ac:dyDescent="0.25">
      <c r="V1306">
        <v>-55</v>
      </c>
      <c r="W1306" s="14">
        <v>25</v>
      </c>
      <c r="X1306" s="14" t="str">
        <f t="shared" si="54"/>
        <v>-5525</v>
      </c>
      <c r="Y1306" s="78">
        <f t="shared" si="53"/>
        <v>0.94571922033061928</v>
      </c>
      <c r="Z1306" s="14">
        <v>0.62012019183972134</v>
      </c>
    </row>
    <row r="1307" spans="22:26" x14ac:dyDescent="0.25">
      <c r="V1307">
        <v>-54</v>
      </c>
      <c r="W1307" s="14">
        <v>25</v>
      </c>
      <c r="X1307" s="14" t="str">
        <f t="shared" si="54"/>
        <v>-5425</v>
      </c>
      <c r="Y1307" s="78">
        <f t="shared" si="53"/>
        <v>0.94670614359733529</v>
      </c>
      <c r="Z1307" s="14">
        <v>0.62076733005192042</v>
      </c>
    </row>
    <row r="1308" spans="22:26" x14ac:dyDescent="0.25">
      <c r="V1308">
        <v>-53</v>
      </c>
      <c r="W1308" s="14">
        <v>25</v>
      </c>
      <c r="X1308" s="14" t="str">
        <f t="shared" si="54"/>
        <v>-5325</v>
      </c>
      <c r="Y1308" s="78">
        <f t="shared" si="53"/>
        <v>0.9476930668640513</v>
      </c>
      <c r="Z1308" s="14">
        <v>0.62141446826411939</v>
      </c>
    </row>
    <row r="1309" spans="22:26" x14ac:dyDescent="0.25">
      <c r="V1309">
        <v>-52</v>
      </c>
      <c r="W1309" s="14">
        <v>25</v>
      </c>
      <c r="X1309" s="14" t="str">
        <f t="shared" si="54"/>
        <v>-5225</v>
      </c>
      <c r="Y1309" s="78">
        <f t="shared" si="53"/>
        <v>0.94867999013076731</v>
      </c>
      <c r="Z1309" s="14">
        <v>0.62206160647631847</v>
      </c>
    </row>
    <row r="1310" spans="22:26" x14ac:dyDescent="0.25">
      <c r="V1310">
        <v>-51</v>
      </c>
      <c r="W1310" s="14">
        <v>25</v>
      </c>
      <c r="X1310" s="14" t="str">
        <f t="shared" si="54"/>
        <v>-5125</v>
      </c>
      <c r="Y1310" s="78">
        <f t="shared" si="53"/>
        <v>0.94966691339748333</v>
      </c>
      <c r="Z1310" s="14">
        <v>0.62270874468851745</v>
      </c>
    </row>
    <row r="1311" spans="22:26" x14ac:dyDescent="0.25">
      <c r="V1311">
        <v>-50</v>
      </c>
      <c r="W1311" s="14">
        <v>25</v>
      </c>
      <c r="X1311" s="14" t="str">
        <f t="shared" si="54"/>
        <v>-5025</v>
      </c>
      <c r="Y1311" s="78">
        <f t="shared" si="53"/>
        <v>0.95065383666419934</v>
      </c>
      <c r="Z1311" s="14">
        <v>0.62335588290071653</v>
      </c>
    </row>
    <row r="1312" spans="22:26" x14ac:dyDescent="0.25">
      <c r="V1312">
        <v>-49</v>
      </c>
      <c r="W1312" s="14">
        <v>25</v>
      </c>
      <c r="X1312" s="14" t="str">
        <f t="shared" si="54"/>
        <v>-4925</v>
      </c>
      <c r="Y1312" s="78">
        <f t="shared" si="53"/>
        <v>0.95164075993091535</v>
      </c>
      <c r="Z1312" s="14">
        <v>0.62400302111291561</v>
      </c>
    </row>
    <row r="1313" spans="22:26" x14ac:dyDescent="0.25">
      <c r="V1313">
        <v>-48</v>
      </c>
      <c r="W1313" s="14">
        <v>25</v>
      </c>
      <c r="X1313" s="14" t="str">
        <f t="shared" si="54"/>
        <v>-4825</v>
      </c>
      <c r="Y1313" s="78">
        <f t="shared" si="53"/>
        <v>0.95262768319763136</v>
      </c>
      <c r="Z1313" s="14">
        <v>0.62465015932511458</v>
      </c>
    </row>
    <row r="1314" spans="22:26" x14ac:dyDescent="0.25">
      <c r="V1314">
        <v>-47</v>
      </c>
      <c r="W1314" s="14">
        <v>25</v>
      </c>
      <c r="X1314" s="14" t="str">
        <f t="shared" si="54"/>
        <v>-4725</v>
      </c>
      <c r="Y1314" s="78">
        <f t="shared" si="53"/>
        <v>0.95361460646434737</v>
      </c>
      <c r="Z1314" s="14">
        <v>0.62529729753731356</v>
      </c>
    </row>
    <row r="1315" spans="22:26" x14ac:dyDescent="0.25">
      <c r="V1315">
        <v>-46</v>
      </c>
      <c r="W1315" s="14">
        <v>25</v>
      </c>
      <c r="X1315" s="14" t="str">
        <f t="shared" si="54"/>
        <v>-4625</v>
      </c>
      <c r="Y1315" s="78">
        <f t="shared" si="53"/>
        <v>0.95460152973106338</v>
      </c>
      <c r="Z1315" s="14">
        <v>0.62594443574951264</v>
      </c>
    </row>
    <row r="1316" spans="22:26" x14ac:dyDescent="0.25">
      <c r="V1316">
        <v>-45</v>
      </c>
      <c r="W1316" s="14">
        <v>25</v>
      </c>
      <c r="X1316" s="14" t="str">
        <f t="shared" si="54"/>
        <v>-4525</v>
      </c>
      <c r="Y1316" s="78">
        <f t="shared" si="53"/>
        <v>0.95558845299777939</v>
      </c>
      <c r="Z1316" s="14">
        <v>0.62659157396171172</v>
      </c>
    </row>
    <row r="1317" spans="22:26" x14ac:dyDescent="0.25">
      <c r="V1317">
        <v>-44</v>
      </c>
      <c r="W1317" s="14">
        <v>25</v>
      </c>
      <c r="X1317" s="14" t="str">
        <f t="shared" si="54"/>
        <v>-4425</v>
      </c>
      <c r="Y1317" s="78">
        <f t="shared" si="53"/>
        <v>0.9565753762644954</v>
      </c>
      <c r="Z1317" s="14">
        <v>0.6272387121739107</v>
      </c>
    </row>
    <row r="1318" spans="22:26" x14ac:dyDescent="0.25">
      <c r="V1318">
        <v>-43</v>
      </c>
      <c r="W1318" s="14">
        <v>25</v>
      </c>
      <c r="X1318" s="14" t="str">
        <f t="shared" si="54"/>
        <v>-4325</v>
      </c>
      <c r="Y1318" s="78">
        <f t="shared" si="53"/>
        <v>0.95756229953121141</v>
      </c>
      <c r="Z1318" s="14">
        <v>0.62788585038610967</v>
      </c>
    </row>
    <row r="1319" spans="22:26" x14ac:dyDescent="0.25">
      <c r="V1319">
        <v>-42</v>
      </c>
      <c r="W1319" s="14">
        <v>25</v>
      </c>
      <c r="X1319" s="14" t="str">
        <f t="shared" si="54"/>
        <v>-4225</v>
      </c>
      <c r="Y1319" s="78">
        <f t="shared" si="53"/>
        <v>0.95854922279792742</v>
      </c>
      <c r="Z1319" s="14">
        <v>0.62853298859830875</v>
      </c>
    </row>
    <row r="1320" spans="22:26" x14ac:dyDescent="0.25">
      <c r="V1320">
        <v>-41</v>
      </c>
      <c r="W1320" s="14">
        <v>25</v>
      </c>
      <c r="X1320" s="14" t="str">
        <f t="shared" si="54"/>
        <v>-4125</v>
      </c>
      <c r="Y1320" s="78">
        <f t="shared" si="53"/>
        <v>0.95953614606464344</v>
      </c>
      <c r="Z1320" s="14">
        <v>0.62918012681050783</v>
      </c>
    </row>
    <row r="1321" spans="22:26" x14ac:dyDescent="0.25">
      <c r="V1321">
        <v>-40</v>
      </c>
      <c r="W1321" s="14">
        <v>25</v>
      </c>
      <c r="X1321" s="14" t="str">
        <f t="shared" si="54"/>
        <v>-4025</v>
      </c>
      <c r="Y1321" s="78">
        <f t="shared" si="53"/>
        <v>0.96052306933135945</v>
      </c>
      <c r="Z1321" s="14">
        <v>0.62982726502270681</v>
      </c>
    </row>
    <row r="1322" spans="22:26" x14ac:dyDescent="0.25">
      <c r="V1322">
        <v>-39</v>
      </c>
      <c r="W1322" s="14">
        <v>25</v>
      </c>
      <c r="X1322" s="14" t="str">
        <f t="shared" si="54"/>
        <v>-3925</v>
      </c>
      <c r="Y1322" s="78">
        <f t="shared" si="53"/>
        <v>0.96150999259807546</v>
      </c>
      <c r="Z1322" s="14">
        <v>0.63047440323490589</v>
      </c>
    </row>
    <row r="1323" spans="22:26" x14ac:dyDescent="0.25">
      <c r="V1323">
        <v>-38</v>
      </c>
      <c r="W1323" s="14">
        <v>25</v>
      </c>
      <c r="X1323" s="14" t="str">
        <f t="shared" si="54"/>
        <v>-3825</v>
      </c>
      <c r="Y1323" s="78">
        <f t="shared" si="53"/>
        <v>0.96249691586479147</v>
      </c>
      <c r="Z1323" s="14">
        <v>0.63112154144710486</v>
      </c>
    </row>
    <row r="1324" spans="22:26" x14ac:dyDescent="0.25">
      <c r="V1324">
        <v>-37</v>
      </c>
      <c r="W1324" s="14">
        <v>25</v>
      </c>
      <c r="X1324" s="14" t="str">
        <f t="shared" si="54"/>
        <v>-3725</v>
      </c>
      <c r="Y1324" s="78">
        <f t="shared" si="53"/>
        <v>0.96348383913150748</v>
      </c>
      <c r="Z1324" s="14">
        <v>0.63176867965930394</v>
      </c>
    </row>
    <row r="1325" spans="22:26" x14ac:dyDescent="0.25">
      <c r="V1325">
        <v>-36</v>
      </c>
      <c r="W1325" s="14">
        <v>25</v>
      </c>
      <c r="X1325" s="14" t="str">
        <f t="shared" si="54"/>
        <v>-3625</v>
      </c>
      <c r="Y1325" s="78">
        <f t="shared" si="53"/>
        <v>0.96447076239822349</v>
      </c>
      <c r="Z1325" s="14">
        <v>0.63241581787150292</v>
      </c>
    </row>
    <row r="1326" spans="22:26" x14ac:dyDescent="0.25">
      <c r="V1326">
        <v>-35</v>
      </c>
      <c r="W1326" s="14">
        <v>25</v>
      </c>
      <c r="X1326" s="14" t="str">
        <f t="shared" si="54"/>
        <v>-3525</v>
      </c>
      <c r="Y1326" s="78">
        <f t="shared" si="53"/>
        <v>0.9654576856649395</v>
      </c>
      <c r="Z1326" s="14">
        <v>0.633062956083702</v>
      </c>
    </row>
    <row r="1327" spans="22:26" x14ac:dyDescent="0.25">
      <c r="V1327">
        <v>-34</v>
      </c>
      <c r="W1327" s="14">
        <v>25</v>
      </c>
      <c r="X1327" s="14" t="str">
        <f t="shared" si="54"/>
        <v>-3425</v>
      </c>
      <c r="Y1327" s="78">
        <f t="shared" si="53"/>
        <v>0.96644460893165551</v>
      </c>
      <c r="Z1327" s="14">
        <v>0.63371009429590097</v>
      </c>
    </row>
    <row r="1328" spans="22:26" x14ac:dyDescent="0.25">
      <c r="V1328">
        <v>-33</v>
      </c>
      <c r="W1328" s="14">
        <v>25</v>
      </c>
      <c r="X1328" s="14" t="str">
        <f t="shared" si="54"/>
        <v>-3325</v>
      </c>
      <c r="Y1328" s="78">
        <f t="shared" si="53"/>
        <v>0.96743153219837152</v>
      </c>
      <c r="Z1328" s="14">
        <v>0.63435723250810006</v>
      </c>
    </row>
    <row r="1329" spans="22:26" x14ac:dyDescent="0.25">
      <c r="V1329">
        <v>-32</v>
      </c>
      <c r="W1329" s="14">
        <v>25</v>
      </c>
      <c r="X1329" s="14" t="str">
        <f t="shared" si="54"/>
        <v>-3225</v>
      </c>
      <c r="Y1329" s="78">
        <f t="shared" si="53"/>
        <v>0.96841845546508754</v>
      </c>
      <c r="Z1329" s="14">
        <v>0.63500437072029914</v>
      </c>
    </row>
    <row r="1330" spans="22:26" x14ac:dyDescent="0.25">
      <c r="V1330">
        <v>-31</v>
      </c>
      <c r="W1330" s="14">
        <v>25</v>
      </c>
      <c r="X1330" s="14" t="str">
        <f t="shared" si="54"/>
        <v>-3125</v>
      </c>
      <c r="Y1330" s="78">
        <f t="shared" ref="Y1330:Y1393" si="55">$Y$153/1013.25*(1013.25+V1330)</f>
        <v>0.96940537873180355</v>
      </c>
      <c r="Z1330" s="14">
        <v>0.63565150893249811</v>
      </c>
    </row>
    <row r="1331" spans="22:26" x14ac:dyDescent="0.25">
      <c r="V1331">
        <v>-30</v>
      </c>
      <c r="W1331" s="14">
        <v>25</v>
      </c>
      <c r="X1331" s="14" t="str">
        <f t="shared" si="54"/>
        <v>-3025</v>
      </c>
      <c r="Y1331" s="78">
        <f t="shared" si="55"/>
        <v>0.97039230199851956</v>
      </c>
      <c r="Z1331" s="14">
        <v>0.63629864714469708</v>
      </c>
    </row>
    <row r="1332" spans="22:26" x14ac:dyDescent="0.25">
      <c r="V1332">
        <v>-29</v>
      </c>
      <c r="W1332" s="14">
        <v>25</v>
      </c>
      <c r="X1332" s="14" t="str">
        <f t="shared" si="54"/>
        <v>-2925</v>
      </c>
      <c r="Y1332" s="78">
        <f t="shared" si="55"/>
        <v>0.97137922526523557</v>
      </c>
      <c r="Z1332" s="14">
        <v>0.63694578535689617</v>
      </c>
    </row>
    <row r="1333" spans="22:26" x14ac:dyDescent="0.25">
      <c r="V1333">
        <v>-28</v>
      </c>
      <c r="W1333" s="14">
        <v>25</v>
      </c>
      <c r="X1333" s="14" t="str">
        <f t="shared" si="54"/>
        <v>-2825</v>
      </c>
      <c r="Y1333" s="78">
        <f t="shared" si="55"/>
        <v>0.97236614853195158</v>
      </c>
      <c r="Z1333" s="14">
        <v>0.63759292356909514</v>
      </c>
    </row>
    <row r="1334" spans="22:26" x14ac:dyDescent="0.25">
      <c r="V1334">
        <v>-27</v>
      </c>
      <c r="W1334" s="14">
        <v>25</v>
      </c>
      <c r="X1334" s="14" t="str">
        <f t="shared" si="54"/>
        <v>-2725</v>
      </c>
      <c r="Y1334" s="78">
        <f t="shared" si="55"/>
        <v>0.97335307179866759</v>
      </c>
      <c r="Z1334" s="14">
        <v>0.63824006178129422</v>
      </c>
    </row>
    <row r="1335" spans="22:26" x14ac:dyDescent="0.25">
      <c r="V1335">
        <v>-26</v>
      </c>
      <c r="W1335" s="14">
        <v>25</v>
      </c>
      <c r="X1335" s="14" t="str">
        <f t="shared" si="54"/>
        <v>-2625</v>
      </c>
      <c r="Y1335" s="78">
        <f t="shared" si="55"/>
        <v>0.9743399950653836</v>
      </c>
      <c r="Z1335" s="14">
        <v>0.63888719999349319</v>
      </c>
    </row>
    <row r="1336" spans="22:26" x14ac:dyDescent="0.25">
      <c r="V1336">
        <v>-25</v>
      </c>
      <c r="W1336" s="14">
        <v>25</v>
      </c>
      <c r="X1336" s="14" t="str">
        <f t="shared" si="54"/>
        <v>-2525</v>
      </c>
      <c r="Y1336" s="78">
        <f t="shared" si="55"/>
        <v>0.97532691833209961</v>
      </c>
      <c r="Z1336" s="14">
        <v>0.63953433820569228</v>
      </c>
    </row>
    <row r="1337" spans="22:26" x14ac:dyDescent="0.25">
      <c r="V1337">
        <v>-24</v>
      </c>
      <c r="W1337" s="14">
        <v>25</v>
      </c>
      <c r="X1337" s="14" t="str">
        <f t="shared" si="54"/>
        <v>-2425</v>
      </c>
      <c r="Y1337" s="78">
        <f t="shared" si="55"/>
        <v>0.97631384159881562</v>
      </c>
      <c r="Z1337" s="14">
        <v>0.64018147641789125</v>
      </c>
    </row>
    <row r="1338" spans="22:26" x14ac:dyDescent="0.25">
      <c r="V1338">
        <v>-23</v>
      </c>
      <c r="W1338" s="14">
        <v>25</v>
      </c>
      <c r="X1338" s="14" t="str">
        <f t="shared" si="54"/>
        <v>-2325</v>
      </c>
      <c r="Y1338" s="78">
        <f t="shared" si="55"/>
        <v>0.97730076486553163</v>
      </c>
      <c r="Z1338" s="14">
        <v>0.64082861463009033</v>
      </c>
    </row>
    <row r="1339" spans="22:26" x14ac:dyDescent="0.25">
      <c r="V1339">
        <v>-22</v>
      </c>
      <c r="W1339" s="14">
        <v>25</v>
      </c>
      <c r="X1339" s="14" t="str">
        <f t="shared" si="54"/>
        <v>-2225</v>
      </c>
      <c r="Y1339" s="78">
        <f t="shared" si="55"/>
        <v>0.97828768813224765</v>
      </c>
      <c r="Z1339" s="14">
        <v>0.64147575284228942</v>
      </c>
    </row>
    <row r="1340" spans="22:26" x14ac:dyDescent="0.25">
      <c r="V1340">
        <v>-21</v>
      </c>
      <c r="W1340" s="14">
        <v>25</v>
      </c>
      <c r="X1340" s="14" t="str">
        <f t="shared" si="54"/>
        <v>-2125</v>
      </c>
      <c r="Y1340" s="78">
        <f t="shared" si="55"/>
        <v>0.97927461139896366</v>
      </c>
      <c r="Z1340" s="14">
        <v>0.64212289105448839</v>
      </c>
    </row>
    <row r="1341" spans="22:26" x14ac:dyDescent="0.25">
      <c r="V1341">
        <v>-20</v>
      </c>
      <c r="W1341" s="14">
        <v>25</v>
      </c>
      <c r="X1341" s="14" t="str">
        <f t="shared" si="54"/>
        <v>-2025</v>
      </c>
      <c r="Y1341" s="78">
        <f t="shared" si="55"/>
        <v>0.98026153466567967</v>
      </c>
      <c r="Z1341" s="14">
        <v>0.64277002926668736</v>
      </c>
    </row>
    <row r="1342" spans="22:26" x14ac:dyDescent="0.25">
      <c r="V1342">
        <v>-19</v>
      </c>
      <c r="W1342" s="14">
        <v>25</v>
      </c>
      <c r="X1342" s="14" t="str">
        <f t="shared" si="54"/>
        <v>-1925</v>
      </c>
      <c r="Y1342" s="78">
        <f t="shared" si="55"/>
        <v>0.98124845793239568</v>
      </c>
      <c r="Z1342" s="14">
        <v>0.64341716747888644</v>
      </c>
    </row>
    <row r="1343" spans="22:26" x14ac:dyDescent="0.25">
      <c r="V1343">
        <v>-18</v>
      </c>
      <c r="W1343" s="14">
        <v>25</v>
      </c>
      <c r="X1343" s="14" t="str">
        <f t="shared" si="54"/>
        <v>-1825</v>
      </c>
      <c r="Y1343" s="78">
        <f t="shared" si="55"/>
        <v>0.98223538119911169</v>
      </c>
      <c r="Z1343" s="14">
        <v>0.64406430569108553</v>
      </c>
    </row>
    <row r="1344" spans="22:26" x14ac:dyDescent="0.25">
      <c r="V1344">
        <v>-17</v>
      </c>
      <c r="W1344" s="14">
        <v>25</v>
      </c>
      <c r="X1344" s="14" t="str">
        <f t="shared" si="54"/>
        <v>-1725</v>
      </c>
      <c r="Y1344" s="78">
        <f t="shared" si="55"/>
        <v>0.9832223044658277</v>
      </c>
      <c r="Z1344" s="14">
        <v>0.6447114439032845</v>
      </c>
    </row>
    <row r="1345" spans="22:26" x14ac:dyDescent="0.25">
      <c r="V1345">
        <v>-16</v>
      </c>
      <c r="W1345" s="14">
        <v>25</v>
      </c>
      <c r="X1345" s="14" t="str">
        <f t="shared" si="54"/>
        <v>-1625</v>
      </c>
      <c r="Y1345" s="78">
        <f t="shared" si="55"/>
        <v>0.98420922773254371</v>
      </c>
      <c r="Z1345" s="14">
        <v>0.64535858211548347</v>
      </c>
    </row>
    <row r="1346" spans="22:26" x14ac:dyDescent="0.25">
      <c r="V1346">
        <v>-15</v>
      </c>
      <c r="W1346" s="14">
        <v>25</v>
      </c>
      <c r="X1346" s="14" t="str">
        <f t="shared" si="54"/>
        <v>-1525</v>
      </c>
      <c r="Y1346" s="78">
        <f t="shared" si="55"/>
        <v>0.98519615099925972</v>
      </c>
      <c r="Z1346" s="14">
        <v>0.64600572032768255</v>
      </c>
    </row>
    <row r="1347" spans="22:26" x14ac:dyDescent="0.25">
      <c r="V1347">
        <v>-14</v>
      </c>
      <c r="W1347" s="14">
        <v>25</v>
      </c>
      <c r="X1347" s="14" t="str">
        <f t="shared" ref="X1347:X1410" si="56">V1347&amp;W1347</f>
        <v>-1425</v>
      </c>
      <c r="Y1347" s="78">
        <f t="shared" si="55"/>
        <v>0.98618307426597573</v>
      </c>
      <c r="Z1347" s="14">
        <v>0.64665285853988164</v>
      </c>
    </row>
    <row r="1348" spans="22:26" x14ac:dyDescent="0.25">
      <c r="V1348">
        <v>-13</v>
      </c>
      <c r="W1348" s="14">
        <v>25</v>
      </c>
      <c r="X1348" s="14" t="str">
        <f t="shared" si="56"/>
        <v>-1325</v>
      </c>
      <c r="Y1348" s="78">
        <f t="shared" si="55"/>
        <v>0.98716999753269175</v>
      </c>
      <c r="Z1348" s="14">
        <v>0.64729999675208061</v>
      </c>
    </row>
    <row r="1349" spans="22:26" x14ac:dyDescent="0.25">
      <c r="V1349">
        <v>-12</v>
      </c>
      <c r="W1349" s="14">
        <v>25</v>
      </c>
      <c r="X1349" s="14" t="str">
        <f t="shared" si="56"/>
        <v>-1225</v>
      </c>
      <c r="Y1349" s="78">
        <f t="shared" si="55"/>
        <v>0.98815692079940776</v>
      </c>
      <c r="Z1349" s="14">
        <v>0.64794713496427958</v>
      </c>
    </row>
    <row r="1350" spans="22:26" x14ac:dyDescent="0.25">
      <c r="V1350">
        <v>-11</v>
      </c>
      <c r="W1350" s="14">
        <v>25</v>
      </c>
      <c r="X1350" s="14" t="str">
        <f t="shared" si="56"/>
        <v>-1125</v>
      </c>
      <c r="Y1350" s="78">
        <f t="shared" si="55"/>
        <v>0.98914384406612377</v>
      </c>
      <c r="Z1350" s="14">
        <v>0.64859427317647866</v>
      </c>
    </row>
    <row r="1351" spans="22:26" x14ac:dyDescent="0.25">
      <c r="V1351">
        <v>-10</v>
      </c>
      <c r="W1351" s="14">
        <v>25</v>
      </c>
      <c r="X1351" s="14" t="str">
        <f t="shared" si="56"/>
        <v>-1025</v>
      </c>
      <c r="Y1351" s="78">
        <f t="shared" si="55"/>
        <v>0.99013076733283978</v>
      </c>
      <c r="Z1351" s="14">
        <v>0.64924141138867775</v>
      </c>
    </row>
    <row r="1352" spans="22:26" x14ac:dyDescent="0.25">
      <c r="V1352">
        <v>-9</v>
      </c>
      <c r="W1352" s="14">
        <v>25</v>
      </c>
      <c r="X1352" s="14" t="str">
        <f t="shared" si="56"/>
        <v>-925</v>
      </c>
      <c r="Y1352" s="78">
        <f t="shared" si="55"/>
        <v>0.99111769059955579</v>
      </c>
      <c r="Z1352" s="14">
        <v>0.64988854960087672</v>
      </c>
    </row>
    <row r="1353" spans="22:26" x14ac:dyDescent="0.25">
      <c r="V1353">
        <v>-8</v>
      </c>
      <c r="W1353" s="14">
        <v>25</v>
      </c>
      <c r="X1353" s="14" t="str">
        <f t="shared" si="56"/>
        <v>-825</v>
      </c>
      <c r="Y1353" s="78">
        <f t="shared" si="55"/>
        <v>0.9921046138662718</v>
      </c>
      <c r="Z1353" s="14">
        <v>0.6505356878130758</v>
      </c>
    </row>
    <row r="1354" spans="22:26" x14ac:dyDescent="0.25">
      <c r="V1354">
        <v>-7</v>
      </c>
      <c r="W1354" s="14">
        <v>25</v>
      </c>
      <c r="X1354" s="14" t="str">
        <f t="shared" si="56"/>
        <v>-725</v>
      </c>
      <c r="Y1354" s="78">
        <f t="shared" si="55"/>
        <v>0.99309153713298781</v>
      </c>
      <c r="Z1354" s="14">
        <v>0.65118282602527477</v>
      </c>
    </row>
    <row r="1355" spans="22:26" x14ac:dyDescent="0.25">
      <c r="V1355">
        <v>-6</v>
      </c>
      <c r="W1355" s="14">
        <v>25</v>
      </c>
      <c r="X1355" s="14" t="str">
        <f t="shared" si="56"/>
        <v>-625</v>
      </c>
      <c r="Y1355" s="78">
        <f t="shared" si="55"/>
        <v>0.99407846039970382</v>
      </c>
      <c r="Z1355" s="14">
        <v>0.65182996423747386</v>
      </c>
    </row>
    <row r="1356" spans="22:26" x14ac:dyDescent="0.25">
      <c r="V1356">
        <v>-5</v>
      </c>
      <c r="W1356" s="14">
        <v>25</v>
      </c>
      <c r="X1356" s="14" t="str">
        <f t="shared" si="56"/>
        <v>-525</v>
      </c>
      <c r="Y1356" s="78">
        <f t="shared" si="55"/>
        <v>0.99506538366641994</v>
      </c>
      <c r="Z1356" s="14">
        <v>0.65247710244967294</v>
      </c>
    </row>
    <row r="1357" spans="22:26" x14ac:dyDescent="0.25">
      <c r="V1357">
        <v>-4</v>
      </c>
      <c r="W1357" s="14">
        <v>25</v>
      </c>
      <c r="X1357" s="14" t="str">
        <f t="shared" si="56"/>
        <v>-425</v>
      </c>
      <c r="Y1357" s="78">
        <f t="shared" si="55"/>
        <v>0.99605230693313596</v>
      </c>
      <c r="Z1357" s="14">
        <v>0.65312424066187202</v>
      </c>
    </row>
    <row r="1358" spans="22:26" x14ac:dyDescent="0.25">
      <c r="V1358">
        <v>-3</v>
      </c>
      <c r="W1358" s="14">
        <v>25</v>
      </c>
      <c r="X1358" s="14" t="str">
        <f t="shared" si="56"/>
        <v>-325</v>
      </c>
      <c r="Y1358" s="78">
        <f t="shared" si="55"/>
        <v>0.99703923019985197</v>
      </c>
      <c r="Z1358" s="14">
        <v>0.653771378874071</v>
      </c>
    </row>
    <row r="1359" spans="22:26" x14ac:dyDescent="0.25">
      <c r="V1359">
        <v>-2</v>
      </c>
      <c r="W1359" s="14">
        <v>25</v>
      </c>
      <c r="X1359" s="14" t="str">
        <f t="shared" si="56"/>
        <v>-225</v>
      </c>
      <c r="Y1359" s="78">
        <f t="shared" si="55"/>
        <v>0.99802615346656798</v>
      </c>
      <c r="Z1359" s="14">
        <v>0.65441851708627008</v>
      </c>
    </row>
    <row r="1360" spans="22:26" x14ac:dyDescent="0.25">
      <c r="V1360">
        <v>-1</v>
      </c>
      <c r="W1360" s="14">
        <v>25</v>
      </c>
      <c r="X1360" s="14" t="str">
        <f t="shared" si="56"/>
        <v>-125</v>
      </c>
      <c r="Y1360" s="78">
        <f t="shared" si="55"/>
        <v>0.99901307673328399</v>
      </c>
      <c r="Z1360" s="14">
        <v>0.65506565529846905</v>
      </c>
    </row>
    <row r="1361" spans="22:26" x14ac:dyDescent="0.25">
      <c r="V1361">
        <v>0</v>
      </c>
      <c r="W1361" s="14">
        <v>25</v>
      </c>
      <c r="X1361" s="14" t="str">
        <f t="shared" si="56"/>
        <v>025</v>
      </c>
      <c r="Y1361" s="78">
        <f t="shared" si="55"/>
        <v>1</v>
      </c>
      <c r="Z1361" s="14">
        <v>0.65571279351066813</v>
      </c>
    </row>
    <row r="1362" spans="22:26" x14ac:dyDescent="0.25">
      <c r="V1362">
        <v>0</v>
      </c>
      <c r="W1362" s="14">
        <v>25</v>
      </c>
      <c r="X1362" s="14" t="str">
        <f t="shared" si="56"/>
        <v>025</v>
      </c>
      <c r="Y1362" s="78">
        <f t="shared" si="55"/>
        <v>1</v>
      </c>
      <c r="Z1362" s="14">
        <v>0.7157267779066655</v>
      </c>
    </row>
    <row r="1363" spans="22:26" x14ac:dyDescent="0.25">
      <c r="V1363">
        <v>1</v>
      </c>
      <c r="W1363" s="14">
        <v>25</v>
      </c>
      <c r="X1363" s="14" t="str">
        <f t="shared" si="56"/>
        <v>125</v>
      </c>
      <c r="Y1363" s="78">
        <f t="shared" si="55"/>
        <v>1.0009869232667159</v>
      </c>
      <c r="Z1363" s="14">
        <v>0.65635993172286711</v>
      </c>
    </row>
    <row r="1364" spans="22:26" x14ac:dyDescent="0.25">
      <c r="V1364">
        <v>2</v>
      </c>
      <c r="W1364" s="14">
        <v>25</v>
      </c>
      <c r="X1364" s="14" t="str">
        <f t="shared" si="56"/>
        <v>225</v>
      </c>
      <c r="Y1364" s="78">
        <f t="shared" si="55"/>
        <v>1.001973846533432</v>
      </c>
      <c r="Z1364" s="14">
        <v>0.65700706993506608</v>
      </c>
    </row>
    <row r="1365" spans="22:26" x14ac:dyDescent="0.25">
      <c r="V1365">
        <v>3</v>
      </c>
      <c r="W1365" s="14">
        <v>25</v>
      </c>
      <c r="X1365" s="14" t="str">
        <f t="shared" si="56"/>
        <v>325</v>
      </c>
      <c r="Y1365" s="78">
        <f t="shared" si="55"/>
        <v>1.0029607698001479</v>
      </c>
      <c r="Z1365" s="14">
        <v>0.65765420814726505</v>
      </c>
    </row>
    <row r="1366" spans="22:26" x14ac:dyDescent="0.25">
      <c r="V1366">
        <v>4</v>
      </c>
      <c r="W1366" s="14">
        <v>25</v>
      </c>
      <c r="X1366" s="14" t="str">
        <f t="shared" si="56"/>
        <v>425</v>
      </c>
      <c r="Y1366" s="78">
        <f t="shared" si="55"/>
        <v>1.003947693066864</v>
      </c>
      <c r="Z1366" s="14">
        <v>0.65830134635946425</v>
      </c>
    </row>
    <row r="1367" spans="22:26" x14ac:dyDescent="0.25">
      <c r="V1367">
        <v>5</v>
      </c>
      <c r="W1367" s="14">
        <v>25</v>
      </c>
      <c r="X1367" s="14" t="str">
        <f t="shared" si="56"/>
        <v>525</v>
      </c>
      <c r="Y1367" s="78">
        <f t="shared" si="55"/>
        <v>1.0049346163335799</v>
      </c>
      <c r="Z1367" s="14">
        <v>0.65894848457166311</v>
      </c>
    </row>
    <row r="1368" spans="22:26" x14ac:dyDescent="0.25">
      <c r="V1368">
        <v>6</v>
      </c>
      <c r="W1368" s="14">
        <v>25</v>
      </c>
      <c r="X1368" s="14" t="str">
        <f t="shared" si="56"/>
        <v>625</v>
      </c>
      <c r="Y1368" s="78">
        <f t="shared" si="55"/>
        <v>1.0059215396002961</v>
      </c>
      <c r="Z1368" s="14">
        <v>0.6595956227838623</v>
      </c>
    </row>
    <row r="1369" spans="22:26" x14ac:dyDescent="0.25">
      <c r="V1369">
        <v>7</v>
      </c>
      <c r="W1369" s="14">
        <v>25</v>
      </c>
      <c r="X1369" s="14" t="str">
        <f t="shared" si="56"/>
        <v>725</v>
      </c>
      <c r="Y1369" s="78">
        <f t="shared" si="55"/>
        <v>1.006908462867012</v>
      </c>
      <c r="Z1369" s="14">
        <v>0.66024276099606127</v>
      </c>
    </row>
    <row r="1370" spans="22:26" x14ac:dyDescent="0.25">
      <c r="V1370">
        <v>8</v>
      </c>
      <c r="W1370" s="14">
        <v>25</v>
      </c>
      <c r="X1370" s="14" t="str">
        <f t="shared" si="56"/>
        <v>825</v>
      </c>
      <c r="Y1370" s="78">
        <f t="shared" si="55"/>
        <v>1.0078953861337281</v>
      </c>
      <c r="Z1370" s="14">
        <v>0.66088989920826025</v>
      </c>
    </row>
    <row r="1371" spans="22:26" x14ac:dyDescent="0.25">
      <c r="V1371">
        <v>9</v>
      </c>
      <c r="W1371" s="14">
        <v>25</v>
      </c>
      <c r="X1371" s="14" t="str">
        <f t="shared" si="56"/>
        <v>925</v>
      </c>
      <c r="Y1371" s="78">
        <f t="shared" si="55"/>
        <v>1.008882309400444</v>
      </c>
      <c r="Z1371" s="14">
        <v>0.66153703742045933</v>
      </c>
    </row>
    <row r="1372" spans="22:26" x14ac:dyDescent="0.25">
      <c r="V1372">
        <v>10</v>
      </c>
      <c r="W1372" s="14">
        <v>25</v>
      </c>
      <c r="X1372" s="14" t="str">
        <f t="shared" si="56"/>
        <v>1025</v>
      </c>
      <c r="Y1372" s="78">
        <f t="shared" si="55"/>
        <v>1.0098692326671601</v>
      </c>
      <c r="Z1372" s="14">
        <v>0.6621841756326583</v>
      </c>
    </row>
    <row r="1373" spans="22:26" x14ac:dyDescent="0.25">
      <c r="V1373">
        <v>11</v>
      </c>
      <c r="W1373" s="14">
        <v>25</v>
      </c>
      <c r="X1373" s="14" t="str">
        <f t="shared" si="56"/>
        <v>1125</v>
      </c>
      <c r="Y1373" s="78">
        <f t="shared" si="55"/>
        <v>1.010856155933876</v>
      </c>
      <c r="Z1373" s="14">
        <v>0.66283131384485727</v>
      </c>
    </row>
    <row r="1374" spans="22:26" x14ac:dyDescent="0.25">
      <c r="V1374">
        <v>12</v>
      </c>
      <c r="W1374" s="14">
        <v>25</v>
      </c>
      <c r="X1374" s="14" t="str">
        <f t="shared" si="56"/>
        <v>1225</v>
      </c>
      <c r="Y1374" s="78">
        <f t="shared" si="55"/>
        <v>1.0118430792005921</v>
      </c>
      <c r="Z1374" s="14">
        <v>0.66347845205705647</v>
      </c>
    </row>
    <row r="1375" spans="22:26" x14ac:dyDescent="0.25">
      <c r="V1375">
        <v>13</v>
      </c>
      <c r="W1375" s="14">
        <v>25</v>
      </c>
      <c r="X1375" s="14" t="str">
        <f t="shared" si="56"/>
        <v>1325</v>
      </c>
      <c r="Y1375" s="78">
        <f t="shared" si="55"/>
        <v>1.012830002467308</v>
      </c>
      <c r="Z1375" s="14">
        <v>0.66412559026925533</v>
      </c>
    </row>
    <row r="1376" spans="22:26" x14ac:dyDescent="0.25">
      <c r="V1376">
        <v>14</v>
      </c>
      <c r="W1376" s="14">
        <v>25</v>
      </c>
      <c r="X1376" s="14" t="str">
        <f t="shared" si="56"/>
        <v>1425</v>
      </c>
      <c r="Y1376" s="78">
        <f t="shared" si="55"/>
        <v>1.0138169257340242</v>
      </c>
      <c r="Z1376" s="14">
        <v>0.66477272848145452</v>
      </c>
    </row>
    <row r="1377" spans="22:26" x14ac:dyDescent="0.25">
      <c r="V1377">
        <v>15</v>
      </c>
      <c r="W1377" s="14">
        <v>25</v>
      </c>
      <c r="X1377" s="14" t="str">
        <f t="shared" si="56"/>
        <v>1525</v>
      </c>
      <c r="Y1377" s="78">
        <f t="shared" si="55"/>
        <v>1.0148038490007401</v>
      </c>
      <c r="Z1377" s="14">
        <v>0.66541986669365349</v>
      </c>
    </row>
    <row r="1378" spans="22:26" x14ac:dyDescent="0.25">
      <c r="V1378">
        <v>16</v>
      </c>
      <c r="W1378" s="14">
        <v>25</v>
      </c>
      <c r="X1378" s="14" t="str">
        <f t="shared" si="56"/>
        <v>1625</v>
      </c>
      <c r="Y1378" s="78">
        <f t="shared" si="55"/>
        <v>1.0157907722674562</v>
      </c>
      <c r="Z1378" s="14">
        <v>0.66606700490585247</v>
      </c>
    </row>
    <row r="1379" spans="22:26" x14ac:dyDescent="0.25">
      <c r="V1379">
        <v>17</v>
      </c>
      <c r="W1379" s="14">
        <v>25</v>
      </c>
      <c r="X1379" s="14" t="str">
        <f t="shared" si="56"/>
        <v>1725</v>
      </c>
      <c r="Y1379" s="78">
        <f t="shared" si="55"/>
        <v>1.0167776955341721</v>
      </c>
      <c r="Z1379" s="14">
        <v>0.66671414311805155</v>
      </c>
    </row>
    <row r="1380" spans="22:26" x14ac:dyDescent="0.25">
      <c r="V1380">
        <v>18</v>
      </c>
      <c r="W1380" s="14">
        <v>25</v>
      </c>
      <c r="X1380" s="14" t="str">
        <f t="shared" si="56"/>
        <v>1825</v>
      </c>
      <c r="Y1380" s="78">
        <f t="shared" si="55"/>
        <v>1.0177646188008882</v>
      </c>
      <c r="Z1380" s="14">
        <v>0.66736128133025063</v>
      </c>
    </row>
    <row r="1381" spans="22:26" x14ac:dyDescent="0.25">
      <c r="V1381">
        <v>19</v>
      </c>
      <c r="W1381" s="14">
        <v>25</v>
      </c>
      <c r="X1381" s="14" t="str">
        <f t="shared" si="56"/>
        <v>1925</v>
      </c>
      <c r="Y1381" s="78">
        <f t="shared" si="55"/>
        <v>1.0187515420676041</v>
      </c>
      <c r="Z1381" s="14">
        <v>0.66800841954244949</v>
      </c>
    </row>
    <row r="1382" spans="22:26" x14ac:dyDescent="0.25">
      <c r="V1382">
        <v>20</v>
      </c>
      <c r="W1382" s="14">
        <v>25</v>
      </c>
      <c r="X1382" s="14" t="str">
        <f t="shared" si="56"/>
        <v>2025</v>
      </c>
      <c r="Y1382" s="78">
        <f t="shared" si="55"/>
        <v>1.0197384653343202</v>
      </c>
      <c r="Z1382" s="14">
        <v>0.66865555775464869</v>
      </c>
    </row>
    <row r="1383" spans="22:26" x14ac:dyDescent="0.25">
      <c r="V1383">
        <v>21</v>
      </c>
      <c r="W1383" s="14">
        <v>25</v>
      </c>
      <c r="X1383" s="14" t="str">
        <f t="shared" si="56"/>
        <v>2125</v>
      </c>
      <c r="Y1383" s="78">
        <f t="shared" si="55"/>
        <v>1.0207253886010361</v>
      </c>
      <c r="Z1383" s="14">
        <v>0.66930269596684766</v>
      </c>
    </row>
    <row r="1384" spans="22:26" x14ac:dyDescent="0.25">
      <c r="V1384">
        <v>22</v>
      </c>
      <c r="W1384" s="14">
        <v>25</v>
      </c>
      <c r="X1384" s="14" t="str">
        <f t="shared" si="56"/>
        <v>2225</v>
      </c>
      <c r="Y1384" s="78">
        <f t="shared" si="55"/>
        <v>1.0217123118677522</v>
      </c>
      <c r="Z1384" s="14">
        <v>0.66994983417904674</v>
      </c>
    </row>
    <row r="1385" spans="22:26" x14ac:dyDescent="0.25">
      <c r="V1385">
        <v>23</v>
      </c>
      <c r="W1385" s="14">
        <v>25</v>
      </c>
      <c r="X1385" s="14" t="str">
        <f t="shared" si="56"/>
        <v>2325</v>
      </c>
      <c r="Y1385" s="78">
        <f t="shared" si="55"/>
        <v>1.0226992351344681</v>
      </c>
      <c r="Z1385" s="14">
        <v>0.67059697239124572</v>
      </c>
    </row>
    <row r="1386" spans="22:26" x14ac:dyDescent="0.25">
      <c r="V1386">
        <v>24</v>
      </c>
      <c r="W1386" s="14">
        <v>25</v>
      </c>
      <c r="X1386" s="14" t="str">
        <f t="shared" si="56"/>
        <v>2425</v>
      </c>
      <c r="Y1386" s="78">
        <f t="shared" si="55"/>
        <v>1.0236861584011843</v>
      </c>
      <c r="Z1386" s="14">
        <v>0.67124411060344491</v>
      </c>
    </row>
    <row r="1387" spans="22:26" x14ac:dyDescent="0.25">
      <c r="V1387">
        <v>25</v>
      </c>
      <c r="W1387" s="14">
        <v>25</v>
      </c>
      <c r="X1387" s="14" t="str">
        <f t="shared" si="56"/>
        <v>2525</v>
      </c>
      <c r="Y1387" s="78">
        <f t="shared" si="55"/>
        <v>1.0246730816679002</v>
      </c>
      <c r="Z1387" s="14">
        <v>0.67189124881564377</v>
      </c>
    </row>
    <row r="1388" spans="22:26" x14ac:dyDescent="0.25">
      <c r="V1388">
        <v>26</v>
      </c>
      <c r="W1388" s="14">
        <v>25</v>
      </c>
      <c r="X1388" s="14" t="str">
        <f t="shared" si="56"/>
        <v>2625</v>
      </c>
      <c r="Y1388" s="78">
        <f t="shared" si="55"/>
        <v>1.0256600049346163</v>
      </c>
      <c r="Z1388" s="14">
        <v>0.67253838702784285</v>
      </c>
    </row>
    <row r="1389" spans="22:26" x14ac:dyDescent="0.25">
      <c r="V1389">
        <v>27</v>
      </c>
      <c r="W1389" s="14">
        <v>25</v>
      </c>
      <c r="X1389" s="14" t="str">
        <f t="shared" si="56"/>
        <v>2725</v>
      </c>
      <c r="Y1389" s="78">
        <f t="shared" si="55"/>
        <v>1.0266469282013324</v>
      </c>
      <c r="Z1389" s="14">
        <v>0.67318552524004194</v>
      </c>
    </row>
    <row r="1390" spans="22:26" x14ac:dyDescent="0.25">
      <c r="V1390">
        <v>28</v>
      </c>
      <c r="W1390" s="14">
        <v>25</v>
      </c>
      <c r="X1390" s="14" t="str">
        <f t="shared" si="56"/>
        <v>2825</v>
      </c>
      <c r="Y1390" s="78">
        <f t="shared" si="55"/>
        <v>1.0276338514680483</v>
      </c>
      <c r="Z1390" s="14">
        <v>0.67383266345224091</v>
      </c>
    </row>
    <row r="1391" spans="22:26" x14ac:dyDescent="0.25">
      <c r="V1391">
        <v>29</v>
      </c>
      <c r="W1391" s="14">
        <v>25</v>
      </c>
      <c r="X1391" s="14" t="str">
        <f t="shared" si="56"/>
        <v>2925</v>
      </c>
      <c r="Y1391" s="78">
        <f t="shared" si="55"/>
        <v>1.0286207747347644</v>
      </c>
      <c r="Z1391" s="14">
        <v>0.6744798016644401</v>
      </c>
    </row>
    <row r="1392" spans="22:26" x14ac:dyDescent="0.25">
      <c r="V1392">
        <v>30</v>
      </c>
      <c r="W1392" s="14">
        <v>25</v>
      </c>
      <c r="X1392" s="14" t="str">
        <f t="shared" si="56"/>
        <v>3025</v>
      </c>
      <c r="Y1392" s="78">
        <f t="shared" si="55"/>
        <v>1.0296076980014803</v>
      </c>
      <c r="Z1392" s="14">
        <v>0.67512693987663897</v>
      </c>
    </row>
    <row r="1393" spans="22:26" x14ac:dyDescent="0.25">
      <c r="V1393">
        <v>31</v>
      </c>
      <c r="W1393" s="14">
        <v>25</v>
      </c>
      <c r="X1393" s="14" t="str">
        <f t="shared" si="56"/>
        <v>3125</v>
      </c>
      <c r="Y1393" s="78">
        <f t="shared" si="55"/>
        <v>1.0305946212681965</v>
      </c>
      <c r="Z1393" s="14">
        <v>0.67577407808883805</v>
      </c>
    </row>
    <row r="1394" spans="22:26" x14ac:dyDescent="0.25">
      <c r="V1394">
        <v>32</v>
      </c>
      <c r="W1394" s="14">
        <v>25</v>
      </c>
      <c r="X1394" s="14" t="str">
        <f t="shared" si="56"/>
        <v>3225</v>
      </c>
      <c r="Y1394" s="78">
        <f t="shared" ref="Y1394:Y1457" si="57">$Y$153/1013.25*(1013.25+V1394)</f>
        <v>1.0315815445349124</v>
      </c>
      <c r="Z1394" s="14">
        <v>0.67642121630103713</v>
      </c>
    </row>
    <row r="1395" spans="22:26" x14ac:dyDescent="0.25">
      <c r="V1395">
        <v>33</v>
      </c>
      <c r="W1395" s="14">
        <v>25</v>
      </c>
      <c r="X1395" s="14" t="str">
        <f t="shared" si="56"/>
        <v>3325</v>
      </c>
      <c r="Y1395" s="78">
        <f t="shared" si="57"/>
        <v>1.0325684678016285</v>
      </c>
      <c r="Z1395" s="14">
        <v>0.6770683545132361</v>
      </c>
    </row>
    <row r="1396" spans="22:26" x14ac:dyDescent="0.25">
      <c r="V1396">
        <v>34</v>
      </c>
      <c r="W1396" s="14">
        <v>25</v>
      </c>
      <c r="X1396" s="14" t="str">
        <f t="shared" si="56"/>
        <v>3425</v>
      </c>
      <c r="Y1396" s="78">
        <f t="shared" si="57"/>
        <v>1.0335553910683444</v>
      </c>
      <c r="Z1396" s="14">
        <v>0.67771549272543508</v>
      </c>
    </row>
    <row r="1397" spans="22:26" x14ac:dyDescent="0.25">
      <c r="V1397">
        <v>35</v>
      </c>
      <c r="W1397" s="14">
        <v>25</v>
      </c>
      <c r="X1397" s="14" t="str">
        <f t="shared" si="56"/>
        <v>3525</v>
      </c>
      <c r="Y1397" s="78">
        <f t="shared" si="57"/>
        <v>1.0345423143350605</v>
      </c>
      <c r="Z1397" s="14">
        <v>0.67836263093763427</v>
      </c>
    </row>
    <row r="1398" spans="22:26" x14ac:dyDescent="0.25">
      <c r="V1398">
        <v>36</v>
      </c>
      <c r="W1398" s="14">
        <v>25</v>
      </c>
      <c r="X1398" s="14" t="str">
        <f t="shared" si="56"/>
        <v>3625</v>
      </c>
      <c r="Y1398" s="78">
        <f t="shared" si="57"/>
        <v>1.0355292376017764</v>
      </c>
      <c r="Z1398" s="14">
        <v>0.67900976914983313</v>
      </c>
    </row>
    <row r="1399" spans="22:26" x14ac:dyDescent="0.25">
      <c r="V1399">
        <v>37</v>
      </c>
      <c r="W1399" s="14">
        <v>25</v>
      </c>
      <c r="X1399" s="14" t="str">
        <f t="shared" si="56"/>
        <v>3725</v>
      </c>
      <c r="Y1399" s="78">
        <f t="shared" si="57"/>
        <v>1.0365161608684925</v>
      </c>
      <c r="Z1399" s="14">
        <v>0.67965690736203221</v>
      </c>
    </row>
    <row r="1400" spans="22:26" x14ac:dyDescent="0.25">
      <c r="V1400">
        <v>38</v>
      </c>
      <c r="W1400" s="14">
        <v>25</v>
      </c>
      <c r="X1400" s="14" t="str">
        <f t="shared" si="56"/>
        <v>3825</v>
      </c>
      <c r="Y1400" s="78">
        <f t="shared" si="57"/>
        <v>1.0375030841352084</v>
      </c>
      <c r="Z1400" s="14">
        <v>0.6803040455742313</v>
      </c>
    </row>
    <row r="1401" spans="22:26" x14ac:dyDescent="0.25">
      <c r="V1401">
        <v>39</v>
      </c>
      <c r="W1401" s="14">
        <v>25</v>
      </c>
      <c r="X1401" s="14" t="str">
        <f t="shared" si="56"/>
        <v>3925</v>
      </c>
      <c r="Y1401" s="78">
        <f t="shared" si="57"/>
        <v>1.0384900074019245</v>
      </c>
      <c r="Z1401" s="14">
        <v>0.68095118378643027</v>
      </c>
    </row>
    <row r="1402" spans="22:26" x14ac:dyDescent="0.25">
      <c r="V1402">
        <v>40</v>
      </c>
      <c r="W1402" s="14">
        <v>25</v>
      </c>
      <c r="X1402" s="14" t="str">
        <f t="shared" si="56"/>
        <v>4025</v>
      </c>
      <c r="Y1402" s="78">
        <f t="shared" si="57"/>
        <v>1.0394769306686404</v>
      </c>
      <c r="Z1402" s="14">
        <v>0.68159832199862924</v>
      </c>
    </row>
    <row r="1403" spans="22:26" x14ac:dyDescent="0.25">
      <c r="V1403">
        <v>41</v>
      </c>
      <c r="W1403" s="14">
        <v>25</v>
      </c>
      <c r="X1403" s="14" t="str">
        <f t="shared" si="56"/>
        <v>4125</v>
      </c>
      <c r="Y1403" s="78">
        <f t="shared" si="57"/>
        <v>1.0404638539353566</v>
      </c>
      <c r="Z1403" s="14">
        <v>0.68224546021082844</v>
      </c>
    </row>
    <row r="1404" spans="22:26" x14ac:dyDescent="0.25">
      <c r="V1404">
        <v>42</v>
      </c>
      <c r="W1404" s="14">
        <v>25</v>
      </c>
      <c r="X1404" s="14" t="str">
        <f t="shared" si="56"/>
        <v>4225</v>
      </c>
      <c r="Y1404" s="78">
        <f t="shared" si="57"/>
        <v>1.0414507772020725</v>
      </c>
      <c r="Z1404" s="14">
        <v>0.6828925984230273</v>
      </c>
    </row>
    <row r="1405" spans="22:26" x14ac:dyDescent="0.25">
      <c r="V1405">
        <v>43</v>
      </c>
      <c r="W1405" s="14">
        <v>25</v>
      </c>
      <c r="X1405" s="14" t="str">
        <f t="shared" si="56"/>
        <v>4325</v>
      </c>
      <c r="Y1405" s="78">
        <f t="shared" si="57"/>
        <v>1.0424377004687886</v>
      </c>
      <c r="Z1405" s="14">
        <v>0.68353973663522649</v>
      </c>
    </row>
    <row r="1406" spans="22:26" x14ac:dyDescent="0.25">
      <c r="V1406">
        <v>44</v>
      </c>
      <c r="W1406" s="14">
        <v>25</v>
      </c>
      <c r="X1406" s="14" t="str">
        <f t="shared" si="56"/>
        <v>4425</v>
      </c>
      <c r="Y1406" s="78">
        <f t="shared" si="57"/>
        <v>1.0434246237355045</v>
      </c>
      <c r="Z1406" s="14">
        <v>0.68418687484742535</v>
      </c>
    </row>
    <row r="1407" spans="22:26" x14ac:dyDescent="0.25">
      <c r="V1407">
        <v>45</v>
      </c>
      <c r="W1407" s="14">
        <v>25</v>
      </c>
      <c r="X1407" s="14" t="str">
        <f t="shared" si="56"/>
        <v>4525</v>
      </c>
      <c r="Y1407" s="78">
        <f t="shared" si="57"/>
        <v>1.0444115470022206</v>
      </c>
      <c r="Z1407" s="14">
        <v>0.68483401305962444</v>
      </c>
    </row>
    <row r="1408" spans="22:26" x14ac:dyDescent="0.25">
      <c r="V1408">
        <v>46</v>
      </c>
      <c r="W1408" s="14">
        <v>25</v>
      </c>
      <c r="X1408" s="14" t="str">
        <f t="shared" si="56"/>
        <v>4625</v>
      </c>
      <c r="Y1408" s="78">
        <f t="shared" si="57"/>
        <v>1.0453984702689365</v>
      </c>
      <c r="Z1408" s="14">
        <v>0.68548115127182352</v>
      </c>
    </row>
    <row r="1409" spans="22:26" x14ac:dyDescent="0.25">
      <c r="V1409">
        <v>47</v>
      </c>
      <c r="W1409" s="14">
        <v>25</v>
      </c>
      <c r="X1409" s="14" t="str">
        <f t="shared" si="56"/>
        <v>4725</v>
      </c>
      <c r="Y1409" s="78">
        <f t="shared" si="57"/>
        <v>1.0463853935356526</v>
      </c>
      <c r="Z1409" s="14">
        <v>0.68612828948402249</v>
      </c>
    </row>
    <row r="1410" spans="22:26" x14ac:dyDescent="0.25">
      <c r="V1410">
        <v>48</v>
      </c>
      <c r="W1410" s="14">
        <v>25</v>
      </c>
      <c r="X1410" s="14" t="str">
        <f t="shared" si="56"/>
        <v>4825</v>
      </c>
      <c r="Y1410" s="78">
        <f t="shared" si="57"/>
        <v>1.0473723168023685</v>
      </c>
      <c r="Z1410" s="14">
        <v>0.68677542769622146</v>
      </c>
    </row>
    <row r="1411" spans="22:26" x14ac:dyDescent="0.25">
      <c r="V1411">
        <v>49</v>
      </c>
      <c r="W1411" s="14">
        <v>25</v>
      </c>
      <c r="X1411" s="14" t="str">
        <f t="shared" ref="X1411:X1474" si="58">V1411&amp;W1411</f>
        <v>4925</v>
      </c>
      <c r="Y1411" s="78">
        <f t="shared" si="57"/>
        <v>1.0483592400690847</v>
      </c>
      <c r="Z1411" s="14">
        <v>0.68742256590842066</v>
      </c>
    </row>
    <row r="1412" spans="22:26" x14ac:dyDescent="0.25">
      <c r="V1412">
        <v>50</v>
      </c>
      <c r="W1412" s="14">
        <v>25</v>
      </c>
      <c r="X1412" s="14" t="str">
        <f t="shared" si="58"/>
        <v>5025</v>
      </c>
      <c r="Y1412" s="78">
        <f t="shared" si="57"/>
        <v>1.0493461633358006</v>
      </c>
      <c r="Z1412" s="14">
        <v>0.68806970412061952</v>
      </c>
    </row>
    <row r="1413" spans="22:26" x14ac:dyDescent="0.25">
      <c r="V1413">
        <v>51</v>
      </c>
      <c r="W1413" s="14">
        <v>25</v>
      </c>
      <c r="X1413" s="14" t="str">
        <f t="shared" si="58"/>
        <v>5125</v>
      </c>
      <c r="Y1413" s="78">
        <f t="shared" si="57"/>
        <v>1.0503330866025167</v>
      </c>
      <c r="Z1413" s="14">
        <v>0.68871684233281871</v>
      </c>
    </row>
    <row r="1414" spans="22:26" x14ac:dyDescent="0.25">
      <c r="V1414">
        <v>52</v>
      </c>
      <c r="W1414" s="14">
        <v>25</v>
      </c>
      <c r="X1414" s="14" t="str">
        <f t="shared" si="58"/>
        <v>5225</v>
      </c>
      <c r="Y1414" s="78">
        <f t="shared" si="57"/>
        <v>1.0513200098692326</v>
      </c>
      <c r="Z1414" s="14">
        <v>0.68936398054501768</v>
      </c>
    </row>
    <row r="1415" spans="22:26" x14ac:dyDescent="0.25">
      <c r="V1415">
        <v>53</v>
      </c>
      <c r="W1415" s="14">
        <v>25</v>
      </c>
      <c r="X1415" s="14" t="str">
        <f t="shared" si="58"/>
        <v>5325</v>
      </c>
      <c r="Y1415" s="78">
        <f t="shared" si="57"/>
        <v>1.0523069331359487</v>
      </c>
      <c r="Z1415" s="14">
        <v>0.69001111875721666</v>
      </c>
    </row>
    <row r="1416" spans="22:26" x14ac:dyDescent="0.25">
      <c r="V1416">
        <v>54</v>
      </c>
      <c r="W1416" s="14">
        <v>25</v>
      </c>
      <c r="X1416" s="14" t="str">
        <f t="shared" si="58"/>
        <v>5425</v>
      </c>
      <c r="Y1416" s="78">
        <f t="shared" si="57"/>
        <v>1.0532938564026646</v>
      </c>
      <c r="Z1416" s="14">
        <v>0.69065825696941574</v>
      </c>
    </row>
    <row r="1417" spans="22:26" x14ac:dyDescent="0.25">
      <c r="V1417">
        <v>55</v>
      </c>
      <c r="W1417" s="14">
        <v>25</v>
      </c>
      <c r="X1417" s="14" t="str">
        <f t="shared" si="58"/>
        <v>5525</v>
      </c>
      <c r="Y1417" s="78">
        <f t="shared" si="57"/>
        <v>1.0542807796693807</v>
      </c>
      <c r="Z1417" s="14">
        <v>0.69130539518161482</v>
      </c>
    </row>
    <row r="1418" spans="22:26" x14ac:dyDescent="0.25">
      <c r="V1418">
        <v>56</v>
      </c>
      <c r="W1418" s="14">
        <v>25</v>
      </c>
      <c r="X1418" s="14" t="str">
        <f t="shared" si="58"/>
        <v>5625</v>
      </c>
      <c r="Y1418" s="78">
        <f t="shared" si="57"/>
        <v>1.0552677029360966</v>
      </c>
      <c r="Z1418" s="14">
        <v>0.69195253339381368</v>
      </c>
    </row>
    <row r="1419" spans="22:26" x14ac:dyDescent="0.25">
      <c r="V1419">
        <v>57</v>
      </c>
      <c r="W1419" s="14">
        <v>25</v>
      </c>
      <c r="X1419" s="14" t="str">
        <f t="shared" si="58"/>
        <v>5725</v>
      </c>
      <c r="Y1419" s="78">
        <f t="shared" si="57"/>
        <v>1.0562546262028127</v>
      </c>
      <c r="Z1419" s="14">
        <v>0.69259967160601288</v>
      </c>
    </row>
    <row r="1420" spans="22:26" x14ac:dyDescent="0.25">
      <c r="V1420">
        <v>58</v>
      </c>
      <c r="W1420" s="14">
        <v>25</v>
      </c>
      <c r="X1420" s="14" t="str">
        <f t="shared" si="58"/>
        <v>5825</v>
      </c>
      <c r="Y1420" s="78">
        <f t="shared" si="57"/>
        <v>1.0572415494695286</v>
      </c>
      <c r="Z1420" s="14">
        <v>0.69324680981821174</v>
      </c>
    </row>
    <row r="1421" spans="22:26" x14ac:dyDescent="0.25">
      <c r="V1421">
        <v>59</v>
      </c>
      <c r="W1421" s="14">
        <v>25</v>
      </c>
      <c r="X1421" s="14" t="str">
        <f t="shared" si="58"/>
        <v>5925</v>
      </c>
      <c r="Y1421" s="78">
        <f t="shared" si="57"/>
        <v>1.0582284727362448</v>
      </c>
      <c r="Z1421" s="14">
        <v>0.69389394803041093</v>
      </c>
    </row>
    <row r="1422" spans="22:26" x14ac:dyDescent="0.25">
      <c r="V1422">
        <v>60</v>
      </c>
      <c r="W1422" s="14">
        <v>25</v>
      </c>
      <c r="X1422" s="14" t="str">
        <f t="shared" si="58"/>
        <v>6025</v>
      </c>
      <c r="Y1422" s="78">
        <f t="shared" si="57"/>
        <v>1.0592153960029607</v>
      </c>
      <c r="Z1422" s="14">
        <v>0.69454108624260991</v>
      </c>
    </row>
    <row r="1423" spans="22:26" x14ac:dyDescent="0.25">
      <c r="V1423">
        <v>61</v>
      </c>
      <c r="W1423" s="14">
        <v>25</v>
      </c>
      <c r="X1423" s="14" t="str">
        <f t="shared" si="58"/>
        <v>6125</v>
      </c>
      <c r="Y1423" s="78">
        <f t="shared" si="57"/>
        <v>1.0602023192696768</v>
      </c>
      <c r="Z1423" s="14">
        <v>0.69518822445480888</v>
      </c>
    </row>
    <row r="1424" spans="22:26" x14ac:dyDescent="0.25">
      <c r="V1424">
        <v>62</v>
      </c>
      <c r="W1424" s="14">
        <v>25</v>
      </c>
      <c r="X1424" s="14" t="str">
        <f t="shared" si="58"/>
        <v>6225</v>
      </c>
      <c r="Y1424" s="78">
        <f t="shared" si="57"/>
        <v>1.0611892425363927</v>
      </c>
      <c r="Z1424" s="14">
        <v>0.69583536266700796</v>
      </c>
    </row>
    <row r="1425" spans="22:26" x14ac:dyDescent="0.25">
      <c r="V1425">
        <v>63</v>
      </c>
      <c r="W1425" s="14">
        <v>25</v>
      </c>
      <c r="X1425" s="14" t="str">
        <f t="shared" si="58"/>
        <v>6325</v>
      </c>
      <c r="Y1425" s="78">
        <f t="shared" si="57"/>
        <v>1.0621761658031088</v>
      </c>
      <c r="Z1425" s="14">
        <v>0.69648250087920704</v>
      </c>
    </row>
    <row r="1426" spans="22:26" x14ac:dyDescent="0.25">
      <c r="V1426">
        <v>64</v>
      </c>
      <c r="W1426" s="14">
        <v>25</v>
      </c>
      <c r="X1426" s="14" t="str">
        <f t="shared" si="58"/>
        <v>6425</v>
      </c>
      <c r="Y1426" s="78">
        <f t="shared" si="57"/>
        <v>1.0631630890698247</v>
      </c>
      <c r="Z1426" s="14">
        <v>0.69712963909140591</v>
      </c>
    </row>
    <row r="1427" spans="22:26" x14ac:dyDescent="0.25">
      <c r="V1427">
        <v>65</v>
      </c>
      <c r="W1427" s="14">
        <v>25</v>
      </c>
      <c r="X1427" s="14" t="str">
        <f t="shared" si="58"/>
        <v>6525</v>
      </c>
      <c r="Y1427" s="78">
        <f t="shared" si="57"/>
        <v>1.0641500123365408</v>
      </c>
      <c r="Z1427" s="14">
        <v>0.6977767773036051</v>
      </c>
    </row>
    <row r="1428" spans="22:26" x14ac:dyDescent="0.25">
      <c r="V1428">
        <v>66</v>
      </c>
      <c r="W1428" s="14">
        <v>25</v>
      </c>
      <c r="X1428" s="14" t="str">
        <f t="shared" si="58"/>
        <v>6625</v>
      </c>
      <c r="Y1428" s="78">
        <f t="shared" si="57"/>
        <v>1.0651369356032567</v>
      </c>
      <c r="Z1428" s="14">
        <v>0.69842391551580407</v>
      </c>
    </row>
    <row r="1429" spans="22:26" x14ac:dyDescent="0.25">
      <c r="V1429">
        <v>67</v>
      </c>
      <c r="W1429" s="14">
        <v>25</v>
      </c>
      <c r="X1429" s="14" t="str">
        <f t="shared" si="58"/>
        <v>6725</v>
      </c>
      <c r="Y1429" s="78">
        <f t="shared" si="57"/>
        <v>1.0661238588699729</v>
      </c>
      <c r="Z1429" s="14">
        <v>0.69907105372800316</v>
      </c>
    </row>
    <row r="1430" spans="22:26" x14ac:dyDescent="0.25">
      <c r="V1430">
        <v>68</v>
      </c>
      <c r="W1430" s="14">
        <v>25</v>
      </c>
      <c r="X1430" s="14" t="str">
        <f t="shared" si="58"/>
        <v>6825</v>
      </c>
      <c r="Y1430" s="78">
        <f t="shared" si="57"/>
        <v>1.0671107821366888</v>
      </c>
      <c r="Z1430" s="14">
        <v>0.69971819194020213</v>
      </c>
    </row>
    <row r="1431" spans="22:26" x14ac:dyDescent="0.25">
      <c r="V1431">
        <v>69</v>
      </c>
      <c r="W1431" s="14">
        <v>25</v>
      </c>
      <c r="X1431" s="14" t="str">
        <f t="shared" si="58"/>
        <v>6925</v>
      </c>
      <c r="Y1431" s="78">
        <f t="shared" si="57"/>
        <v>1.0680977054034049</v>
      </c>
      <c r="Z1431" s="14">
        <v>0.70036533015240121</v>
      </c>
    </row>
    <row r="1432" spans="22:26" x14ac:dyDescent="0.25">
      <c r="V1432">
        <v>70</v>
      </c>
      <c r="W1432" s="14">
        <v>25</v>
      </c>
      <c r="X1432" s="14" t="str">
        <f t="shared" si="58"/>
        <v>7025</v>
      </c>
      <c r="Y1432" s="78">
        <f t="shared" si="57"/>
        <v>1.0690846286701208</v>
      </c>
      <c r="Z1432" s="14">
        <v>0.70101246836460018</v>
      </c>
    </row>
    <row r="1433" spans="22:26" x14ac:dyDescent="0.25">
      <c r="V1433">
        <v>71</v>
      </c>
      <c r="W1433" s="14">
        <v>25</v>
      </c>
      <c r="X1433" s="14" t="str">
        <f t="shared" si="58"/>
        <v>7125</v>
      </c>
      <c r="Y1433" s="78">
        <f t="shared" si="57"/>
        <v>1.0700715519368369</v>
      </c>
      <c r="Z1433" s="14">
        <v>0.70165960657679927</v>
      </c>
    </row>
    <row r="1434" spans="22:26" x14ac:dyDescent="0.25">
      <c r="V1434">
        <v>72</v>
      </c>
      <c r="W1434" s="14">
        <v>25</v>
      </c>
      <c r="X1434" s="14" t="str">
        <f t="shared" si="58"/>
        <v>7225</v>
      </c>
      <c r="Y1434" s="78">
        <f t="shared" si="57"/>
        <v>1.0710584752035528</v>
      </c>
      <c r="Z1434" s="14">
        <v>0.70230674478899824</v>
      </c>
    </row>
    <row r="1435" spans="22:26" x14ac:dyDescent="0.25">
      <c r="V1435">
        <v>73</v>
      </c>
      <c r="W1435" s="14">
        <v>25</v>
      </c>
      <c r="X1435" s="14" t="str">
        <f t="shared" si="58"/>
        <v>7325</v>
      </c>
      <c r="Y1435" s="78">
        <f t="shared" si="57"/>
        <v>1.0720453984702689</v>
      </c>
      <c r="Z1435" s="14">
        <v>0.70295388300119732</v>
      </c>
    </row>
    <row r="1436" spans="22:26" x14ac:dyDescent="0.25">
      <c r="V1436">
        <v>74</v>
      </c>
      <c r="W1436" s="14">
        <v>25</v>
      </c>
      <c r="X1436" s="14" t="str">
        <f t="shared" si="58"/>
        <v>7425</v>
      </c>
      <c r="Y1436" s="78">
        <f t="shared" si="57"/>
        <v>1.0730323217369848</v>
      </c>
      <c r="Z1436" s="14">
        <v>0.70360102121339629</v>
      </c>
    </row>
    <row r="1437" spans="22:26" x14ac:dyDescent="0.25">
      <c r="V1437">
        <v>75</v>
      </c>
      <c r="W1437" s="14">
        <v>25</v>
      </c>
      <c r="X1437" s="14" t="str">
        <f t="shared" si="58"/>
        <v>7525</v>
      </c>
      <c r="Y1437" s="78">
        <f t="shared" si="57"/>
        <v>1.0740192450037009</v>
      </c>
      <c r="Z1437" s="14">
        <v>0.70424815942559527</v>
      </c>
    </row>
    <row r="1438" spans="22:26" x14ac:dyDescent="0.25">
      <c r="V1438">
        <v>76</v>
      </c>
      <c r="W1438" s="14">
        <v>25</v>
      </c>
      <c r="X1438" s="14" t="str">
        <f t="shared" si="58"/>
        <v>7625</v>
      </c>
      <c r="Y1438" s="78">
        <f t="shared" si="57"/>
        <v>1.0750061682704168</v>
      </c>
      <c r="Z1438" s="14">
        <v>0.70489529763779435</v>
      </c>
    </row>
    <row r="1439" spans="22:26" x14ac:dyDescent="0.25">
      <c r="V1439">
        <v>77</v>
      </c>
      <c r="W1439" s="14">
        <v>25</v>
      </c>
      <c r="X1439" s="14" t="str">
        <f t="shared" si="58"/>
        <v>7725</v>
      </c>
      <c r="Y1439" s="78">
        <f t="shared" si="57"/>
        <v>1.075993091537133</v>
      </c>
      <c r="Z1439" s="14">
        <v>0.70554243584999343</v>
      </c>
    </row>
    <row r="1440" spans="22:26" x14ac:dyDescent="0.25">
      <c r="V1440">
        <v>78</v>
      </c>
      <c r="W1440" s="14">
        <v>25</v>
      </c>
      <c r="X1440" s="14" t="str">
        <f t="shared" si="58"/>
        <v>7825</v>
      </c>
      <c r="Y1440" s="78">
        <f t="shared" si="57"/>
        <v>1.0769800148038489</v>
      </c>
      <c r="Z1440" s="14">
        <v>0.70618957406219229</v>
      </c>
    </row>
    <row r="1441" spans="22:26" x14ac:dyDescent="0.25">
      <c r="V1441">
        <v>79</v>
      </c>
      <c r="W1441" s="14">
        <v>25</v>
      </c>
      <c r="X1441" s="14" t="str">
        <f t="shared" si="58"/>
        <v>7925</v>
      </c>
      <c r="Y1441" s="78">
        <f t="shared" si="57"/>
        <v>1.077966938070565</v>
      </c>
      <c r="Z1441" s="14">
        <v>0.70683671227439149</v>
      </c>
    </row>
    <row r="1442" spans="22:26" x14ac:dyDescent="0.25">
      <c r="V1442">
        <v>80</v>
      </c>
      <c r="W1442" s="14">
        <v>25</v>
      </c>
      <c r="X1442" s="14" t="str">
        <f t="shared" si="58"/>
        <v>8025</v>
      </c>
      <c r="Y1442" s="78">
        <f t="shared" si="57"/>
        <v>1.0789538613372809</v>
      </c>
      <c r="Z1442" s="14">
        <v>0.70748385048659046</v>
      </c>
    </row>
    <row r="1443" spans="22:26" x14ac:dyDescent="0.25">
      <c r="V1443">
        <v>81</v>
      </c>
      <c r="W1443" s="14">
        <v>25</v>
      </c>
      <c r="X1443" s="14" t="str">
        <f t="shared" si="58"/>
        <v>8125</v>
      </c>
      <c r="Y1443" s="78">
        <f t="shared" si="57"/>
        <v>1.079940784603997</v>
      </c>
      <c r="Z1443" s="14">
        <v>0.70813098869878954</v>
      </c>
    </row>
    <row r="1444" spans="22:26" x14ac:dyDescent="0.25">
      <c r="V1444">
        <v>82</v>
      </c>
      <c r="W1444" s="14">
        <v>25</v>
      </c>
      <c r="X1444" s="14" t="str">
        <f t="shared" si="58"/>
        <v>8225</v>
      </c>
      <c r="Y1444" s="78">
        <f t="shared" si="57"/>
        <v>1.0809277078707129</v>
      </c>
      <c r="Z1444" s="14">
        <v>0.70877812691098852</v>
      </c>
    </row>
    <row r="1445" spans="22:26" x14ac:dyDescent="0.25">
      <c r="V1445">
        <v>83</v>
      </c>
      <c r="W1445" s="14">
        <v>25</v>
      </c>
      <c r="X1445" s="14" t="str">
        <f t="shared" si="58"/>
        <v>8325</v>
      </c>
      <c r="Y1445" s="78">
        <f t="shared" si="57"/>
        <v>1.081914631137429</v>
      </c>
      <c r="Z1445" s="14">
        <v>0.70942526512318771</v>
      </c>
    </row>
    <row r="1446" spans="22:26" x14ac:dyDescent="0.25">
      <c r="V1446">
        <v>84</v>
      </c>
      <c r="W1446" s="14">
        <v>25</v>
      </c>
      <c r="X1446" s="14" t="str">
        <f t="shared" si="58"/>
        <v>8425</v>
      </c>
      <c r="Y1446" s="78">
        <f t="shared" si="57"/>
        <v>1.0829015544041449</v>
      </c>
      <c r="Z1446" s="14">
        <v>0.71007240333538657</v>
      </c>
    </row>
    <row r="1447" spans="22:26" x14ac:dyDescent="0.25">
      <c r="V1447">
        <v>85</v>
      </c>
      <c r="W1447" s="14">
        <v>25</v>
      </c>
      <c r="X1447" s="14" t="str">
        <f t="shared" si="58"/>
        <v>8525</v>
      </c>
      <c r="Y1447" s="78">
        <f t="shared" si="57"/>
        <v>1.0838884776708611</v>
      </c>
      <c r="Z1447" s="14">
        <v>0.71071954154758565</v>
      </c>
    </row>
    <row r="1448" spans="22:26" x14ac:dyDescent="0.25">
      <c r="V1448">
        <v>86</v>
      </c>
      <c r="W1448" s="14">
        <v>25</v>
      </c>
      <c r="X1448" s="14" t="str">
        <f t="shared" si="58"/>
        <v>8625</v>
      </c>
      <c r="Y1448" s="78">
        <f t="shared" si="57"/>
        <v>1.084875400937577</v>
      </c>
      <c r="Z1448" s="14">
        <v>0.71136667975978474</v>
      </c>
    </row>
    <row r="1449" spans="22:26" x14ac:dyDescent="0.25">
      <c r="V1449">
        <v>87</v>
      </c>
      <c r="W1449" s="14">
        <v>25</v>
      </c>
      <c r="X1449" s="14" t="str">
        <f t="shared" si="58"/>
        <v>8725</v>
      </c>
      <c r="Y1449" s="78">
        <f t="shared" si="57"/>
        <v>1.0858623242042931</v>
      </c>
      <c r="Z1449" s="14">
        <v>0.71201381797198371</v>
      </c>
    </row>
    <row r="1450" spans="22:26" x14ac:dyDescent="0.25">
      <c r="V1450">
        <v>88</v>
      </c>
      <c r="W1450" s="14">
        <v>25</v>
      </c>
      <c r="X1450" s="14" t="str">
        <f t="shared" si="58"/>
        <v>8825</v>
      </c>
      <c r="Y1450" s="78">
        <f t="shared" si="57"/>
        <v>1.086849247471009</v>
      </c>
      <c r="Z1450" s="14">
        <v>0.71266095618418268</v>
      </c>
    </row>
    <row r="1451" spans="22:26" x14ac:dyDescent="0.25">
      <c r="V1451">
        <v>89</v>
      </c>
      <c r="W1451" s="14">
        <v>25</v>
      </c>
      <c r="X1451" s="14" t="str">
        <f t="shared" si="58"/>
        <v>8925</v>
      </c>
      <c r="Y1451" s="78">
        <f t="shared" si="57"/>
        <v>1.0878361707377251</v>
      </c>
      <c r="Z1451" s="14">
        <v>0.71330809439638188</v>
      </c>
    </row>
    <row r="1452" spans="22:26" x14ac:dyDescent="0.25">
      <c r="V1452">
        <v>90</v>
      </c>
      <c r="W1452" s="14">
        <v>25</v>
      </c>
      <c r="X1452" s="14" t="str">
        <f t="shared" si="58"/>
        <v>9025</v>
      </c>
      <c r="Y1452" s="78">
        <f t="shared" si="57"/>
        <v>1.088823094004441</v>
      </c>
      <c r="Z1452" s="14">
        <v>0.71395523260858074</v>
      </c>
    </row>
    <row r="1453" spans="22:26" x14ac:dyDescent="0.25">
      <c r="V1453">
        <v>91</v>
      </c>
      <c r="W1453" s="14">
        <v>25</v>
      </c>
      <c r="X1453" s="14" t="str">
        <f t="shared" si="58"/>
        <v>9125</v>
      </c>
      <c r="Y1453" s="78">
        <f t="shared" si="57"/>
        <v>1.0898100172711571</v>
      </c>
      <c r="Z1453" s="14">
        <v>0.71460237082077993</v>
      </c>
    </row>
    <row r="1454" spans="22:26" x14ac:dyDescent="0.25">
      <c r="V1454">
        <v>92</v>
      </c>
      <c r="W1454" s="14">
        <v>25</v>
      </c>
      <c r="X1454" s="14" t="str">
        <f t="shared" si="58"/>
        <v>9225</v>
      </c>
      <c r="Y1454" s="78">
        <f t="shared" si="57"/>
        <v>1.0907969405378732</v>
      </c>
      <c r="Z1454" s="14">
        <v>0.7152495090329789</v>
      </c>
    </row>
    <row r="1455" spans="22:26" x14ac:dyDescent="0.25">
      <c r="V1455">
        <v>93</v>
      </c>
      <c r="W1455" s="14">
        <v>25</v>
      </c>
      <c r="X1455" s="14" t="str">
        <f t="shared" si="58"/>
        <v>9325</v>
      </c>
      <c r="Y1455" s="78">
        <f t="shared" si="57"/>
        <v>1.0917838638045891</v>
      </c>
      <c r="Z1455" s="14">
        <v>0.71589664724517788</v>
      </c>
    </row>
    <row r="1456" spans="22:26" x14ac:dyDescent="0.25">
      <c r="V1456">
        <v>94</v>
      </c>
      <c r="W1456" s="14">
        <v>25</v>
      </c>
      <c r="X1456" s="14" t="str">
        <f t="shared" si="58"/>
        <v>9425</v>
      </c>
      <c r="Y1456" s="78">
        <f t="shared" si="57"/>
        <v>1.0927707870713053</v>
      </c>
      <c r="Z1456" s="14">
        <v>0.71654378545737707</v>
      </c>
    </row>
    <row r="1457" spans="22:26" x14ac:dyDescent="0.25">
      <c r="V1457">
        <v>95</v>
      </c>
      <c r="W1457" s="14">
        <v>25</v>
      </c>
      <c r="X1457" s="14" t="str">
        <f t="shared" si="58"/>
        <v>9525</v>
      </c>
      <c r="Y1457" s="78">
        <f t="shared" si="57"/>
        <v>1.0937577103380212</v>
      </c>
      <c r="Z1457" s="14">
        <v>0.71719092366957593</v>
      </c>
    </row>
    <row r="1458" spans="22:26" x14ac:dyDescent="0.25">
      <c r="V1458">
        <v>96</v>
      </c>
      <c r="W1458" s="14">
        <v>25</v>
      </c>
      <c r="X1458" s="14" t="str">
        <f t="shared" si="58"/>
        <v>9625</v>
      </c>
      <c r="Y1458" s="78">
        <f t="shared" ref="Y1458:Y1521" si="59">$Y$153/1013.25*(1013.25+V1458)</f>
        <v>1.0947446336047373</v>
      </c>
      <c r="Z1458" s="14">
        <v>0.71783806188177512</v>
      </c>
    </row>
    <row r="1459" spans="22:26" x14ac:dyDescent="0.25">
      <c r="V1459">
        <v>97</v>
      </c>
      <c r="W1459" s="14">
        <v>25</v>
      </c>
      <c r="X1459" s="14" t="str">
        <f t="shared" si="58"/>
        <v>9725</v>
      </c>
      <c r="Y1459" s="78">
        <f t="shared" si="59"/>
        <v>1.0957315568714532</v>
      </c>
      <c r="Z1459" s="14">
        <v>0.7184852000939741</v>
      </c>
    </row>
    <row r="1460" spans="22:26" x14ac:dyDescent="0.25">
      <c r="V1460">
        <v>98</v>
      </c>
      <c r="W1460" s="14">
        <v>25</v>
      </c>
      <c r="X1460" s="14" t="str">
        <f t="shared" si="58"/>
        <v>9825</v>
      </c>
      <c r="Y1460" s="78">
        <f t="shared" si="59"/>
        <v>1.0967184801381693</v>
      </c>
      <c r="Z1460" s="14">
        <v>0.71913233830617307</v>
      </c>
    </row>
    <row r="1461" spans="22:26" x14ac:dyDescent="0.25">
      <c r="V1461">
        <v>99</v>
      </c>
      <c r="W1461" s="14">
        <v>25</v>
      </c>
      <c r="X1461" s="14" t="str">
        <f t="shared" si="58"/>
        <v>9925</v>
      </c>
      <c r="Y1461" s="78">
        <f t="shared" si="59"/>
        <v>1.0977054034048852</v>
      </c>
      <c r="Z1461" s="14">
        <v>0.71977947651837215</v>
      </c>
    </row>
    <row r="1462" spans="22:26" x14ac:dyDescent="0.25">
      <c r="V1462">
        <v>100</v>
      </c>
      <c r="W1462" s="14">
        <v>25</v>
      </c>
      <c r="X1462" s="14" t="str">
        <f t="shared" si="58"/>
        <v>10025</v>
      </c>
      <c r="Y1462" s="78">
        <f t="shared" si="59"/>
        <v>1.0986923266716013</v>
      </c>
      <c r="Z1462" s="14">
        <v>0.72042661473057124</v>
      </c>
    </row>
    <row r="1463" spans="22:26" x14ac:dyDescent="0.25">
      <c r="V1463">
        <v>101</v>
      </c>
      <c r="W1463" s="14">
        <v>25</v>
      </c>
      <c r="X1463" s="14" t="str">
        <f t="shared" si="58"/>
        <v>10125</v>
      </c>
      <c r="Y1463" s="78">
        <f t="shared" si="59"/>
        <v>1.0996792499383172</v>
      </c>
      <c r="Z1463" s="14">
        <v>0.7210737529427701</v>
      </c>
    </row>
    <row r="1464" spans="22:26" x14ac:dyDescent="0.25">
      <c r="V1464">
        <v>102</v>
      </c>
      <c r="W1464" s="14">
        <v>25</v>
      </c>
      <c r="X1464" s="14" t="str">
        <f t="shared" si="58"/>
        <v>10225</v>
      </c>
      <c r="Y1464" s="78">
        <f t="shared" si="59"/>
        <v>1.1006661732050333</v>
      </c>
      <c r="Z1464" s="14">
        <v>0.72172089115496929</v>
      </c>
    </row>
    <row r="1465" spans="22:26" x14ac:dyDescent="0.25">
      <c r="V1465">
        <v>103</v>
      </c>
      <c r="W1465" s="14">
        <v>25</v>
      </c>
      <c r="X1465" s="14" t="str">
        <f t="shared" si="58"/>
        <v>10325</v>
      </c>
      <c r="Y1465" s="78">
        <f t="shared" si="59"/>
        <v>1.1016530964717492</v>
      </c>
      <c r="Z1465" s="14">
        <v>0.72236802936716826</v>
      </c>
    </row>
    <row r="1466" spans="22:26" x14ac:dyDescent="0.25">
      <c r="V1466">
        <v>104</v>
      </c>
      <c r="W1466" s="14">
        <v>25</v>
      </c>
      <c r="X1466" s="14" t="str">
        <f t="shared" si="58"/>
        <v>10425</v>
      </c>
      <c r="Y1466" s="78">
        <f t="shared" si="59"/>
        <v>1.1026400197384654</v>
      </c>
      <c r="Z1466" s="14">
        <v>0.72301516757936724</v>
      </c>
    </row>
    <row r="1467" spans="22:26" x14ac:dyDescent="0.25">
      <c r="V1467">
        <v>105</v>
      </c>
      <c r="W1467" s="14">
        <v>25</v>
      </c>
      <c r="X1467" s="14" t="str">
        <f t="shared" si="58"/>
        <v>10525</v>
      </c>
      <c r="Y1467" s="78">
        <f t="shared" si="59"/>
        <v>1.1036269430051813</v>
      </c>
      <c r="Z1467" s="14">
        <v>0.72366230579156632</v>
      </c>
    </row>
    <row r="1468" spans="22:26" x14ac:dyDescent="0.25">
      <c r="V1468">
        <v>106</v>
      </c>
      <c r="W1468" s="14">
        <v>25</v>
      </c>
      <c r="X1468" s="14" t="str">
        <f t="shared" si="58"/>
        <v>10625</v>
      </c>
      <c r="Y1468" s="78">
        <f t="shared" si="59"/>
        <v>1.1046138662718974</v>
      </c>
      <c r="Z1468" s="14">
        <v>0.7243094440037654</v>
      </c>
    </row>
    <row r="1469" spans="22:26" x14ac:dyDescent="0.25">
      <c r="V1469">
        <v>107</v>
      </c>
      <c r="W1469" s="14">
        <v>25</v>
      </c>
      <c r="X1469" s="14" t="str">
        <f t="shared" si="58"/>
        <v>10725</v>
      </c>
      <c r="Y1469" s="78">
        <f t="shared" si="59"/>
        <v>1.1056007895386133</v>
      </c>
      <c r="Z1469" s="14">
        <v>0.72495658221596426</v>
      </c>
    </row>
    <row r="1470" spans="22:26" x14ac:dyDescent="0.25">
      <c r="V1470">
        <v>108</v>
      </c>
      <c r="W1470" s="14">
        <v>25</v>
      </c>
      <c r="X1470" s="14" t="str">
        <f t="shared" si="58"/>
        <v>10825</v>
      </c>
      <c r="Y1470" s="78">
        <f t="shared" si="59"/>
        <v>1.1065877128053294</v>
      </c>
      <c r="Z1470" s="14">
        <v>0.72560372042816346</v>
      </c>
    </row>
    <row r="1471" spans="22:26" x14ac:dyDescent="0.25">
      <c r="V1471">
        <v>109</v>
      </c>
      <c r="W1471" s="14">
        <v>25</v>
      </c>
      <c r="X1471" s="14" t="str">
        <f t="shared" si="58"/>
        <v>10925</v>
      </c>
      <c r="Y1471" s="78">
        <f t="shared" si="59"/>
        <v>1.1075746360720453</v>
      </c>
      <c r="Z1471" s="14">
        <v>0.72625085864036232</v>
      </c>
    </row>
    <row r="1472" spans="22:26" x14ac:dyDescent="0.25">
      <c r="V1472">
        <v>110</v>
      </c>
      <c r="W1472" s="14">
        <v>25</v>
      </c>
      <c r="X1472" s="14" t="str">
        <f t="shared" si="58"/>
        <v>11025</v>
      </c>
      <c r="Y1472" s="78">
        <f t="shared" si="59"/>
        <v>1.1085615593387614</v>
      </c>
      <c r="Z1472" s="14">
        <v>0.72689799685256151</v>
      </c>
    </row>
    <row r="1473" spans="22:26" x14ac:dyDescent="0.25">
      <c r="V1473">
        <v>111</v>
      </c>
      <c r="W1473" s="14">
        <v>25</v>
      </c>
      <c r="X1473" s="14" t="str">
        <f t="shared" si="58"/>
        <v>11125</v>
      </c>
      <c r="Y1473" s="78">
        <f t="shared" si="59"/>
        <v>1.1095484826054773</v>
      </c>
      <c r="Z1473" s="14">
        <v>0.72754513506476048</v>
      </c>
    </row>
    <row r="1474" spans="22:26" x14ac:dyDescent="0.25">
      <c r="V1474">
        <v>112</v>
      </c>
      <c r="W1474" s="14">
        <v>25</v>
      </c>
      <c r="X1474" s="14" t="str">
        <f t="shared" si="58"/>
        <v>11225</v>
      </c>
      <c r="Y1474" s="78">
        <f t="shared" si="59"/>
        <v>1.1105354058721935</v>
      </c>
      <c r="Z1474" s="14">
        <v>0.72819227327695946</v>
      </c>
    </row>
    <row r="1475" spans="22:26" x14ac:dyDescent="0.25">
      <c r="V1475">
        <v>113</v>
      </c>
      <c r="W1475" s="14">
        <v>25</v>
      </c>
      <c r="X1475" s="14" t="str">
        <f t="shared" ref="X1475:X1538" si="60">V1475&amp;W1475</f>
        <v>11325</v>
      </c>
      <c r="Y1475" s="78">
        <f t="shared" si="59"/>
        <v>1.1115223291389094</v>
      </c>
      <c r="Z1475" s="14">
        <v>0.72883941148915854</v>
      </c>
    </row>
    <row r="1476" spans="22:26" x14ac:dyDescent="0.25">
      <c r="V1476">
        <v>114</v>
      </c>
      <c r="W1476" s="14">
        <v>25</v>
      </c>
      <c r="X1476" s="14" t="str">
        <f t="shared" si="60"/>
        <v>11425</v>
      </c>
      <c r="Y1476" s="78">
        <f t="shared" si="59"/>
        <v>1.1125092524056255</v>
      </c>
      <c r="Z1476" s="14">
        <v>0.72948654970135762</v>
      </c>
    </row>
    <row r="1477" spans="22:26" x14ac:dyDescent="0.25">
      <c r="V1477">
        <v>115</v>
      </c>
      <c r="W1477" s="14">
        <v>25</v>
      </c>
      <c r="X1477" s="14" t="str">
        <f t="shared" si="60"/>
        <v>11525</v>
      </c>
      <c r="Y1477" s="78">
        <f t="shared" si="59"/>
        <v>1.1134961756723414</v>
      </c>
      <c r="Z1477" s="14">
        <v>0.73013368791355648</v>
      </c>
    </row>
    <row r="1478" spans="22:26" x14ac:dyDescent="0.25">
      <c r="V1478">
        <v>116</v>
      </c>
      <c r="W1478" s="14">
        <v>25</v>
      </c>
      <c r="X1478" s="14" t="str">
        <f t="shared" si="60"/>
        <v>11625</v>
      </c>
      <c r="Y1478" s="78">
        <f t="shared" si="59"/>
        <v>1.1144830989390575</v>
      </c>
      <c r="Z1478" s="14">
        <v>0.73078082612575568</v>
      </c>
    </row>
    <row r="1479" spans="22:26" x14ac:dyDescent="0.25">
      <c r="V1479">
        <v>117</v>
      </c>
      <c r="W1479" s="14">
        <v>25</v>
      </c>
      <c r="X1479" s="14" t="str">
        <f t="shared" si="60"/>
        <v>11725</v>
      </c>
      <c r="Y1479" s="78">
        <f t="shared" si="59"/>
        <v>1.1154700222057734</v>
      </c>
      <c r="Z1479" s="14">
        <v>0.73142796433795465</v>
      </c>
    </row>
    <row r="1480" spans="22:26" x14ac:dyDescent="0.25">
      <c r="V1480">
        <v>118</v>
      </c>
      <c r="W1480" s="14">
        <v>25</v>
      </c>
      <c r="X1480" s="14" t="str">
        <f t="shared" si="60"/>
        <v>11825</v>
      </c>
      <c r="Y1480" s="78">
        <f t="shared" si="59"/>
        <v>1.1164569454724895</v>
      </c>
      <c r="Z1480" s="14">
        <v>0.73207510255015373</v>
      </c>
    </row>
    <row r="1481" spans="22:26" x14ac:dyDescent="0.25">
      <c r="V1481">
        <v>119</v>
      </c>
      <c r="W1481" s="14">
        <v>25</v>
      </c>
      <c r="X1481" s="14" t="str">
        <f t="shared" si="60"/>
        <v>11925</v>
      </c>
      <c r="Y1481" s="78">
        <f t="shared" si="59"/>
        <v>1.1174438687392054</v>
      </c>
      <c r="Z1481" s="14">
        <v>0.73272224076235271</v>
      </c>
    </row>
    <row r="1482" spans="22:26" x14ac:dyDescent="0.25">
      <c r="V1482">
        <v>120</v>
      </c>
      <c r="W1482" s="14">
        <v>25</v>
      </c>
      <c r="X1482" s="14" t="str">
        <f t="shared" si="60"/>
        <v>12025</v>
      </c>
      <c r="Y1482" s="78">
        <f t="shared" si="59"/>
        <v>1.1184307920059215</v>
      </c>
      <c r="Z1482" s="14">
        <v>0.7333693789745519</v>
      </c>
    </row>
    <row r="1483" spans="22:26" x14ac:dyDescent="0.25">
      <c r="V1483">
        <v>121</v>
      </c>
      <c r="W1483" s="14">
        <v>25</v>
      </c>
      <c r="X1483" s="14" t="str">
        <f t="shared" si="60"/>
        <v>12125</v>
      </c>
      <c r="Y1483" s="78">
        <f t="shared" si="59"/>
        <v>1.1194177152726374</v>
      </c>
      <c r="Z1483" s="14">
        <v>0.73401651718675076</v>
      </c>
    </row>
    <row r="1484" spans="22:26" x14ac:dyDescent="0.25">
      <c r="V1484">
        <v>122</v>
      </c>
      <c r="W1484" s="14">
        <v>25</v>
      </c>
      <c r="X1484" s="14" t="str">
        <f t="shared" si="60"/>
        <v>12225</v>
      </c>
      <c r="Y1484" s="78">
        <f t="shared" si="59"/>
        <v>1.1204046385393536</v>
      </c>
      <c r="Z1484" s="14">
        <v>0.73466365539894984</v>
      </c>
    </row>
    <row r="1485" spans="22:26" x14ac:dyDescent="0.25">
      <c r="V1485">
        <v>123</v>
      </c>
      <c r="W1485" s="14">
        <v>25</v>
      </c>
      <c r="X1485" s="14" t="str">
        <f t="shared" si="60"/>
        <v>12325</v>
      </c>
      <c r="Y1485" s="78">
        <f t="shared" si="59"/>
        <v>1.1213915618060695</v>
      </c>
      <c r="Z1485" s="14">
        <v>0.73531079361114893</v>
      </c>
    </row>
    <row r="1486" spans="22:26" x14ac:dyDescent="0.25">
      <c r="V1486">
        <v>124</v>
      </c>
      <c r="W1486" s="14">
        <v>25</v>
      </c>
      <c r="X1486" s="14" t="str">
        <f t="shared" si="60"/>
        <v>12425</v>
      </c>
      <c r="Y1486" s="78">
        <f t="shared" si="59"/>
        <v>1.1223784850727856</v>
      </c>
      <c r="Z1486" s="14">
        <v>0.7359579318233479</v>
      </c>
    </row>
    <row r="1487" spans="22:26" x14ac:dyDescent="0.25">
      <c r="V1487">
        <v>125</v>
      </c>
      <c r="W1487" s="14">
        <v>25</v>
      </c>
      <c r="X1487" s="14" t="str">
        <f t="shared" si="60"/>
        <v>12525</v>
      </c>
      <c r="Y1487" s="78">
        <f t="shared" si="59"/>
        <v>1.1233654083395015</v>
      </c>
      <c r="Z1487" s="14">
        <v>0.73660507003554687</v>
      </c>
    </row>
    <row r="1488" spans="22:26" x14ac:dyDescent="0.25">
      <c r="V1488">
        <v>126</v>
      </c>
      <c r="W1488" s="14">
        <v>25</v>
      </c>
      <c r="X1488" s="14" t="str">
        <f t="shared" si="60"/>
        <v>12625</v>
      </c>
      <c r="Y1488" s="78">
        <f t="shared" si="59"/>
        <v>1.1243523316062176</v>
      </c>
      <c r="Z1488" s="14">
        <v>0.73725220824774595</v>
      </c>
    </row>
    <row r="1489" spans="22:26" x14ac:dyDescent="0.25">
      <c r="V1489">
        <v>127</v>
      </c>
      <c r="W1489" s="14">
        <v>25</v>
      </c>
      <c r="X1489" s="14" t="str">
        <f t="shared" si="60"/>
        <v>12725</v>
      </c>
      <c r="Y1489" s="78">
        <f t="shared" si="59"/>
        <v>1.1253392548729335</v>
      </c>
      <c r="Z1489" s="14">
        <v>0.73789934645994493</v>
      </c>
    </row>
    <row r="1490" spans="22:26" x14ac:dyDescent="0.25">
      <c r="V1490">
        <v>128</v>
      </c>
      <c r="W1490" s="14">
        <v>25</v>
      </c>
      <c r="X1490" s="14" t="str">
        <f t="shared" si="60"/>
        <v>12825</v>
      </c>
      <c r="Y1490" s="78">
        <f t="shared" si="59"/>
        <v>1.1263261781396496</v>
      </c>
      <c r="Z1490" s="14">
        <v>0.73854648467214412</v>
      </c>
    </row>
    <row r="1491" spans="22:26" x14ac:dyDescent="0.25">
      <c r="V1491">
        <v>129</v>
      </c>
      <c r="W1491" s="14">
        <v>25</v>
      </c>
      <c r="X1491" s="14" t="str">
        <f t="shared" si="60"/>
        <v>12925</v>
      </c>
      <c r="Y1491" s="78">
        <f t="shared" si="59"/>
        <v>1.1273131014063655</v>
      </c>
      <c r="Z1491" s="14">
        <v>0.73919362288434298</v>
      </c>
    </row>
    <row r="1492" spans="22:26" x14ac:dyDescent="0.25">
      <c r="V1492">
        <v>130</v>
      </c>
      <c r="W1492" s="14">
        <v>25</v>
      </c>
      <c r="X1492" s="14" t="str">
        <f t="shared" si="60"/>
        <v>13025</v>
      </c>
      <c r="Y1492" s="78">
        <f t="shared" si="59"/>
        <v>1.1283000246730817</v>
      </c>
      <c r="Z1492" s="14">
        <v>0.73984076109654207</v>
      </c>
    </row>
    <row r="1493" spans="22:26" x14ac:dyDescent="0.25">
      <c r="V1493">
        <v>131</v>
      </c>
      <c r="W1493" s="14">
        <v>25</v>
      </c>
      <c r="X1493" s="14" t="str">
        <f t="shared" si="60"/>
        <v>13125</v>
      </c>
      <c r="Y1493" s="78">
        <f t="shared" si="59"/>
        <v>1.1292869479397976</v>
      </c>
      <c r="Z1493" s="14">
        <v>0.74048789930874115</v>
      </c>
    </row>
    <row r="1494" spans="22:26" x14ac:dyDescent="0.25">
      <c r="V1494">
        <v>132</v>
      </c>
      <c r="W1494" s="14">
        <v>25</v>
      </c>
      <c r="X1494" s="14" t="str">
        <f t="shared" si="60"/>
        <v>13225</v>
      </c>
      <c r="Y1494" s="78">
        <f t="shared" si="59"/>
        <v>1.1302738712065137</v>
      </c>
      <c r="Z1494" s="14">
        <v>0.74113503752094012</v>
      </c>
    </row>
    <row r="1495" spans="22:26" x14ac:dyDescent="0.25">
      <c r="V1495">
        <v>133</v>
      </c>
      <c r="W1495" s="14">
        <v>25</v>
      </c>
      <c r="X1495" s="14" t="str">
        <f t="shared" si="60"/>
        <v>13325</v>
      </c>
      <c r="Y1495" s="78">
        <f t="shared" si="59"/>
        <v>1.1312607944732296</v>
      </c>
      <c r="Z1495" s="14">
        <v>0.74178217573313909</v>
      </c>
    </row>
    <row r="1496" spans="22:26" x14ac:dyDescent="0.25">
      <c r="V1496">
        <v>134</v>
      </c>
      <c r="W1496" s="14">
        <v>25</v>
      </c>
      <c r="X1496" s="14" t="str">
        <f t="shared" si="60"/>
        <v>13425</v>
      </c>
      <c r="Y1496" s="78">
        <f t="shared" si="59"/>
        <v>1.1322477177399457</v>
      </c>
      <c r="Z1496" s="14">
        <v>0.74242931394533829</v>
      </c>
    </row>
    <row r="1497" spans="22:26" x14ac:dyDescent="0.25">
      <c r="V1497">
        <v>135</v>
      </c>
      <c r="W1497" s="14">
        <v>25</v>
      </c>
      <c r="X1497" s="14" t="str">
        <f t="shared" si="60"/>
        <v>13525</v>
      </c>
      <c r="Y1497" s="78">
        <f t="shared" si="59"/>
        <v>1.1332346410066616</v>
      </c>
      <c r="Z1497" s="14">
        <v>0.74307645215753715</v>
      </c>
    </row>
    <row r="1498" spans="22:26" x14ac:dyDescent="0.25">
      <c r="V1498">
        <v>136</v>
      </c>
      <c r="W1498" s="14">
        <v>25</v>
      </c>
      <c r="X1498" s="14" t="str">
        <f t="shared" si="60"/>
        <v>13625</v>
      </c>
      <c r="Y1498" s="78">
        <f t="shared" si="59"/>
        <v>1.1342215642733777</v>
      </c>
      <c r="Z1498" s="14">
        <v>0.74372359036973623</v>
      </c>
    </row>
    <row r="1499" spans="22:26" x14ac:dyDescent="0.25">
      <c r="V1499">
        <v>137</v>
      </c>
      <c r="W1499" s="14">
        <v>25</v>
      </c>
      <c r="X1499" s="14" t="str">
        <f t="shared" si="60"/>
        <v>13725</v>
      </c>
      <c r="Y1499" s="78">
        <f t="shared" si="59"/>
        <v>1.1352084875400936</v>
      </c>
      <c r="Z1499" s="14">
        <v>0.74437072858193531</v>
      </c>
    </row>
    <row r="1500" spans="22:26" x14ac:dyDescent="0.25">
      <c r="V1500">
        <v>138</v>
      </c>
      <c r="W1500" s="14">
        <v>25</v>
      </c>
      <c r="X1500" s="14" t="str">
        <f t="shared" si="60"/>
        <v>13825</v>
      </c>
      <c r="Y1500" s="78">
        <f t="shared" si="59"/>
        <v>1.1361954108068097</v>
      </c>
      <c r="Z1500" s="14">
        <v>0.74501786679413429</v>
      </c>
    </row>
    <row r="1501" spans="22:26" x14ac:dyDescent="0.25">
      <c r="V1501">
        <v>139</v>
      </c>
      <c r="W1501" s="14">
        <v>25</v>
      </c>
      <c r="X1501" s="14" t="str">
        <f t="shared" si="60"/>
        <v>13925</v>
      </c>
      <c r="Y1501" s="78">
        <f t="shared" si="59"/>
        <v>1.1371823340735256</v>
      </c>
      <c r="Z1501" s="14">
        <v>0.74566500500633326</v>
      </c>
    </row>
    <row r="1502" spans="22:26" x14ac:dyDescent="0.25">
      <c r="V1502">
        <v>140</v>
      </c>
      <c r="W1502" s="14">
        <v>25</v>
      </c>
      <c r="X1502" s="14" t="str">
        <f t="shared" si="60"/>
        <v>14025</v>
      </c>
      <c r="Y1502" s="78">
        <f t="shared" si="59"/>
        <v>1.1381692573402418</v>
      </c>
      <c r="Z1502" s="14">
        <v>0.74631214321853245</v>
      </c>
    </row>
    <row r="1503" spans="22:26" x14ac:dyDescent="0.25">
      <c r="V1503">
        <v>141</v>
      </c>
      <c r="W1503" s="14">
        <v>25</v>
      </c>
      <c r="X1503" s="14" t="str">
        <f t="shared" si="60"/>
        <v>14125</v>
      </c>
      <c r="Y1503" s="78">
        <f t="shared" si="59"/>
        <v>1.1391561806069577</v>
      </c>
      <c r="Z1503" s="14">
        <v>0.74695928143073131</v>
      </c>
    </row>
    <row r="1504" spans="22:26" x14ac:dyDescent="0.25">
      <c r="V1504">
        <v>142</v>
      </c>
      <c r="W1504" s="14">
        <v>25</v>
      </c>
      <c r="X1504" s="14" t="str">
        <f t="shared" si="60"/>
        <v>14225</v>
      </c>
      <c r="Y1504" s="78">
        <f t="shared" si="59"/>
        <v>1.1401431038736738</v>
      </c>
      <c r="Z1504" s="14">
        <v>0.74760641964293051</v>
      </c>
    </row>
    <row r="1505" spans="22:26" x14ac:dyDescent="0.25">
      <c r="V1505">
        <v>143</v>
      </c>
      <c r="W1505" s="14">
        <v>25</v>
      </c>
      <c r="X1505" s="14" t="str">
        <f t="shared" si="60"/>
        <v>14325</v>
      </c>
      <c r="Y1505" s="78">
        <f t="shared" si="59"/>
        <v>1.1411300271403897</v>
      </c>
      <c r="Z1505" s="14">
        <v>0.74825355785512937</v>
      </c>
    </row>
    <row r="1506" spans="22:26" x14ac:dyDescent="0.25">
      <c r="V1506">
        <v>144</v>
      </c>
      <c r="W1506" s="14">
        <v>25</v>
      </c>
      <c r="X1506" s="14" t="str">
        <f t="shared" si="60"/>
        <v>14425</v>
      </c>
      <c r="Y1506" s="78">
        <f t="shared" si="59"/>
        <v>1.1421169504071058</v>
      </c>
      <c r="Z1506" s="14">
        <v>0.74890069606732845</v>
      </c>
    </row>
    <row r="1507" spans="22:26" x14ac:dyDescent="0.25">
      <c r="V1507">
        <v>145</v>
      </c>
      <c r="W1507" s="14">
        <v>25</v>
      </c>
      <c r="X1507" s="14" t="str">
        <f t="shared" si="60"/>
        <v>14525</v>
      </c>
      <c r="Y1507" s="78">
        <f t="shared" si="59"/>
        <v>1.1431038736738217</v>
      </c>
      <c r="Z1507" s="14">
        <v>0.74954783427952754</v>
      </c>
    </row>
    <row r="1508" spans="22:26" x14ac:dyDescent="0.25">
      <c r="V1508">
        <v>146</v>
      </c>
      <c r="W1508" s="14">
        <v>25</v>
      </c>
      <c r="X1508" s="14" t="str">
        <f t="shared" si="60"/>
        <v>14625</v>
      </c>
      <c r="Y1508" s="78">
        <f t="shared" si="59"/>
        <v>1.1440907969405378</v>
      </c>
      <c r="Z1508" s="14">
        <v>0.75019497249172651</v>
      </c>
    </row>
    <row r="1509" spans="22:26" x14ac:dyDescent="0.25">
      <c r="V1509">
        <v>147</v>
      </c>
      <c r="W1509" s="14">
        <v>25</v>
      </c>
      <c r="X1509" s="14" t="str">
        <f t="shared" si="60"/>
        <v>14725</v>
      </c>
      <c r="Y1509" s="78">
        <f t="shared" si="59"/>
        <v>1.1450777202072537</v>
      </c>
      <c r="Z1509" s="14">
        <v>0.75084211070392548</v>
      </c>
    </row>
    <row r="1510" spans="22:26" x14ac:dyDescent="0.25">
      <c r="V1510">
        <v>148</v>
      </c>
      <c r="W1510" s="14">
        <v>25</v>
      </c>
      <c r="X1510" s="14" t="str">
        <f t="shared" si="60"/>
        <v>14825</v>
      </c>
      <c r="Y1510" s="78">
        <f t="shared" si="59"/>
        <v>1.1460646434739699</v>
      </c>
      <c r="Z1510" s="14">
        <v>0.75148924891612467</v>
      </c>
    </row>
    <row r="1511" spans="22:26" x14ac:dyDescent="0.25">
      <c r="V1511">
        <v>149</v>
      </c>
      <c r="W1511" s="14">
        <v>25</v>
      </c>
      <c r="X1511" s="14" t="str">
        <f t="shared" si="60"/>
        <v>14925</v>
      </c>
      <c r="Y1511" s="78">
        <f t="shared" si="59"/>
        <v>1.1470515667406858</v>
      </c>
      <c r="Z1511" s="14">
        <v>0.75213638712832354</v>
      </c>
    </row>
    <row r="1512" spans="22:26" x14ac:dyDescent="0.25">
      <c r="V1512">
        <v>150</v>
      </c>
      <c r="W1512" s="14">
        <v>25</v>
      </c>
      <c r="X1512" s="14" t="str">
        <f t="shared" si="60"/>
        <v>15025</v>
      </c>
      <c r="Y1512" s="78">
        <f t="shared" si="59"/>
        <v>1.1480384900074019</v>
      </c>
      <c r="Z1512" s="14">
        <v>0.75278352534052273</v>
      </c>
    </row>
    <row r="1513" spans="22:26" x14ac:dyDescent="0.25">
      <c r="V1513">
        <v>-150</v>
      </c>
      <c r="W1513" s="14">
        <v>30</v>
      </c>
      <c r="X1513" s="14" t="str">
        <f t="shared" si="60"/>
        <v>-15030</v>
      </c>
      <c r="Y1513" s="78">
        <f t="shared" si="59"/>
        <v>0.85196150999259801</v>
      </c>
      <c r="Z1513" s="14">
        <v>0.5494281071751097</v>
      </c>
    </row>
    <row r="1514" spans="22:26" x14ac:dyDescent="0.25">
      <c r="V1514">
        <v>-149</v>
      </c>
      <c r="W1514" s="14">
        <v>30</v>
      </c>
      <c r="X1514" s="14" t="str">
        <f t="shared" si="60"/>
        <v>-14930</v>
      </c>
      <c r="Y1514" s="78">
        <f t="shared" si="59"/>
        <v>0.85294843325931402</v>
      </c>
      <c r="Z1514" s="14">
        <v>0.55006457182286539</v>
      </c>
    </row>
    <row r="1515" spans="22:26" x14ac:dyDescent="0.25">
      <c r="V1515">
        <v>-148</v>
      </c>
      <c r="W1515" s="14">
        <v>30</v>
      </c>
      <c r="X1515" s="14" t="str">
        <f t="shared" si="60"/>
        <v>-14830</v>
      </c>
      <c r="Y1515" s="78">
        <f t="shared" si="59"/>
        <v>0.85393535652603003</v>
      </c>
      <c r="Z1515" s="14">
        <v>0.55070103647062107</v>
      </c>
    </row>
    <row r="1516" spans="22:26" x14ac:dyDescent="0.25">
      <c r="V1516">
        <v>-147</v>
      </c>
      <c r="W1516" s="14">
        <v>30</v>
      </c>
      <c r="X1516" s="14" t="str">
        <f t="shared" si="60"/>
        <v>-14730</v>
      </c>
      <c r="Y1516" s="78">
        <f t="shared" si="59"/>
        <v>0.85492227979274604</v>
      </c>
      <c r="Z1516" s="14">
        <v>0.55133750111837676</v>
      </c>
    </row>
    <row r="1517" spans="22:26" x14ac:dyDescent="0.25">
      <c r="V1517">
        <v>-146</v>
      </c>
      <c r="W1517" s="14">
        <v>30</v>
      </c>
      <c r="X1517" s="14" t="str">
        <f t="shared" si="60"/>
        <v>-14630</v>
      </c>
      <c r="Y1517" s="78">
        <f t="shared" si="59"/>
        <v>0.85590920305946205</v>
      </c>
      <c r="Z1517" s="14">
        <v>0.55197396576613245</v>
      </c>
    </row>
    <row r="1518" spans="22:26" x14ac:dyDescent="0.25">
      <c r="V1518">
        <v>-145</v>
      </c>
      <c r="W1518" s="14">
        <v>30</v>
      </c>
      <c r="X1518" s="14" t="str">
        <f t="shared" si="60"/>
        <v>-14530</v>
      </c>
      <c r="Y1518" s="78">
        <f t="shared" si="59"/>
        <v>0.85689612632617806</v>
      </c>
      <c r="Z1518" s="14">
        <v>0.55261043041388824</v>
      </c>
    </row>
    <row r="1519" spans="22:26" x14ac:dyDescent="0.25">
      <c r="V1519">
        <v>-144</v>
      </c>
      <c r="W1519" s="14">
        <v>30</v>
      </c>
      <c r="X1519" s="14" t="str">
        <f t="shared" si="60"/>
        <v>-14430</v>
      </c>
      <c r="Y1519" s="78">
        <f t="shared" si="59"/>
        <v>0.85788304959289408</v>
      </c>
      <c r="Z1519" s="14">
        <v>0.55324689506164393</v>
      </c>
    </row>
    <row r="1520" spans="22:26" x14ac:dyDescent="0.25">
      <c r="V1520">
        <v>-143</v>
      </c>
      <c r="W1520" s="14">
        <v>30</v>
      </c>
      <c r="X1520" s="14" t="str">
        <f t="shared" si="60"/>
        <v>-14330</v>
      </c>
      <c r="Y1520" s="78">
        <f t="shared" si="59"/>
        <v>0.85886997285961009</v>
      </c>
      <c r="Z1520" s="14">
        <v>0.55388335970939961</v>
      </c>
    </row>
    <row r="1521" spans="22:26" x14ac:dyDescent="0.25">
      <c r="V1521">
        <v>-142</v>
      </c>
      <c r="W1521" s="14">
        <v>30</v>
      </c>
      <c r="X1521" s="14" t="str">
        <f t="shared" si="60"/>
        <v>-14230</v>
      </c>
      <c r="Y1521" s="78">
        <f t="shared" si="59"/>
        <v>0.8598568961263261</v>
      </c>
      <c r="Z1521" s="14">
        <v>0.5545198243571553</v>
      </c>
    </row>
    <row r="1522" spans="22:26" x14ac:dyDescent="0.25">
      <c r="V1522">
        <v>-141</v>
      </c>
      <c r="W1522" s="14">
        <v>30</v>
      </c>
      <c r="X1522" s="14" t="str">
        <f t="shared" si="60"/>
        <v>-14130</v>
      </c>
      <c r="Y1522" s="78">
        <f t="shared" ref="Y1522:Y1585" si="61">$Y$153/1013.25*(1013.25+V1522)</f>
        <v>0.86084381939304211</v>
      </c>
      <c r="Z1522" s="14">
        <v>0.55515628900491099</v>
      </c>
    </row>
    <row r="1523" spans="22:26" x14ac:dyDescent="0.25">
      <c r="V1523">
        <v>-140</v>
      </c>
      <c r="W1523" s="14">
        <v>30</v>
      </c>
      <c r="X1523" s="14" t="str">
        <f t="shared" si="60"/>
        <v>-14030</v>
      </c>
      <c r="Y1523" s="78">
        <f t="shared" si="61"/>
        <v>0.86183074265975812</v>
      </c>
      <c r="Z1523" s="14">
        <v>0.55579275365266667</v>
      </c>
    </row>
    <row r="1524" spans="22:26" x14ac:dyDescent="0.25">
      <c r="V1524">
        <v>-139</v>
      </c>
      <c r="W1524" s="14">
        <v>30</v>
      </c>
      <c r="X1524" s="14" t="str">
        <f t="shared" si="60"/>
        <v>-13930</v>
      </c>
      <c r="Y1524" s="78">
        <f t="shared" si="61"/>
        <v>0.86281766592647413</v>
      </c>
      <c r="Z1524" s="14">
        <v>0.55642921830042236</v>
      </c>
    </row>
    <row r="1525" spans="22:26" x14ac:dyDescent="0.25">
      <c r="V1525">
        <v>-138</v>
      </c>
      <c r="W1525" s="14">
        <v>30</v>
      </c>
      <c r="X1525" s="14" t="str">
        <f t="shared" si="60"/>
        <v>-13830</v>
      </c>
      <c r="Y1525" s="78">
        <f t="shared" si="61"/>
        <v>0.86380458919319014</v>
      </c>
      <c r="Z1525" s="14">
        <v>0.55706568294817815</v>
      </c>
    </row>
    <row r="1526" spans="22:26" x14ac:dyDescent="0.25">
      <c r="V1526">
        <v>-137</v>
      </c>
      <c r="W1526" s="14">
        <v>30</v>
      </c>
      <c r="X1526" s="14" t="str">
        <f t="shared" si="60"/>
        <v>-13730</v>
      </c>
      <c r="Y1526" s="78">
        <f t="shared" si="61"/>
        <v>0.86479151245990615</v>
      </c>
      <c r="Z1526" s="14">
        <v>0.55770214759593384</v>
      </c>
    </row>
    <row r="1527" spans="22:26" x14ac:dyDescent="0.25">
      <c r="V1527">
        <v>-136</v>
      </c>
      <c r="W1527" s="14">
        <v>30</v>
      </c>
      <c r="X1527" s="14" t="str">
        <f t="shared" si="60"/>
        <v>-13630</v>
      </c>
      <c r="Y1527" s="78">
        <f t="shared" si="61"/>
        <v>0.86577843572662216</v>
      </c>
      <c r="Z1527" s="14">
        <v>0.55833861224368952</v>
      </c>
    </row>
    <row r="1528" spans="22:26" x14ac:dyDescent="0.25">
      <c r="V1528">
        <v>-135</v>
      </c>
      <c r="W1528" s="14">
        <v>30</v>
      </c>
      <c r="X1528" s="14" t="str">
        <f t="shared" si="60"/>
        <v>-13530</v>
      </c>
      <c r="Y1528" s="78">
        <f t="shared" si="61"/>
        <v>0.86676535899333818</v>
      </c>
      <c r="Z1528" s="14">
        <v>0.55897507689144521</v>
      </c>
    </row>
    <row r="1529" spans="22:26" x14ac:dyDescent="0.25">
      <c r="V1529">
        <v>-134</v>
      </c>
      <c r="W1529" s="14">
        <v>30</v>
      </c>
      <c r="X1529" s="14" t="str">
        <f t="shared" si="60"/>
        <v>-13430</v>
      </c>
      <c r="Y1529" s="78">
        <f t="shared" si="61"/>
        <v>0.86775228226005419</v>
      </c>
      <c r="Z1529" s="14">
        <v>0.5596115415392009</v>
      </c>
    </row>
    <row r="1530" spans="22:26" x14ac:dyDescent="0.25">
      <c r="V1530">
        <v>-133</v>
      </c>
      <c r="W1530" s="14">
        <v>30</v>
      </c>
      <c r="X1530" s="14" t="str">
        <f t="shared" si="60"/>
        <v>-13330</v>
      </c>
      <c r="Y1530" s="78">
        <f t="shared" si="61"/>
        <v>0.86873920552677031</v>
      </c>
      <c r="Z1530" s="14">
        <v>0.56024800618695669</v>
      </c>
    </row>
    <row r="1531" spans="22:26" x14ac:dyDescent="0.25">
      <c r="V1531">
        <v>-132</v>
      </c>
      <c r="W1531" s="14">
        <v>30</v>
      </c>
      <c r="X1531" s="14" t="str">
        <f t="shared" si="60"/>
        <v>-13230</v>
      </c>
      <c r="Y1531" s="78">
        <f t="shared" si="61"/>
        <v>0.86972612879348632</v>
      </c>
      <c r="Z1531" s="14">
        <v>0.56088447083471238</v>
      </c>
    </row>
    <row r="1532" spans="22:26" x14ac:dyDescent="0.25">
      <c r="V1532">
        <v>-131</v>
      </c>
      <c r="W1532" s="14">
        <v>30</v>
      </c>
      <c r="X1532" s="14" t="str">
        <f t="shared" si="60"/>
        <v>-13130</v>
      </c>
      <c r="Y1532" s="78">
        <f t="shared" si="61"/>
        <v>0.87071305206020233</v>
      </c>
      <c r="Z1532" s="14">
        <v>0.56152093548246806</v>
      </c>
    </row>
    <row r="1533" spans="22:26" x14ac:dyDescent="0.25">
      <c r="V1533">
        <v>-130</v>
      </c>
      <c r="W1533" s="14">
        <v>30</v>
      </c>
      <c r="X1533" s="14" t="str">
        <f t="shared" si="60"/>
        <v>-13030</v>
      </c>
      <c r="Y1533" s="78">
        <f t="shared" si="61"/>
        <v>0.87169997532691834</v>
      </c>
      <c r="Z1533" s="14">
        <v>0.56215740013022375</v>
      </c>
    </row>
    <row r="1534" spans="22:26" x14ac:dyDescent="0.25">
      <c r="V1534">
        <v>-129</v>
      </c>
      <c r="W1534" s="14">
        <v>30</v>
      </c>
      <c r="X1534" s="14" t="str">
        <f t="shared" si="60"/>
        <v>-12930</v>
      </c>
      <c r="Y1534" s="78">
        <f t="shared" si="61"/>
        <v>0.87268689859363435</v>
      </c>
      <c r="Z1534" s="14">
        <v>0.56279386477797944</v>
      </c>
    </row>
    <row r="1535" spans="22:26" x14ac:dyDescent="0.25">
      <c r="V1535">
        <v>-128</v>
      </c>
      <c r="W1535" s="14">
        <v>30</v>
      </c>
      <c r="X1535" s="14" t="str">
        <f t="shared" si="60"/>
        <v>-12830</v>
      </c>
      <c r="Y1535" s="78">
        <f t="shared" si="61"/>
        <v>0.87367382186035036</v>
      </c>
      <c r="Z1535" s="14">
        <v>0.56343032942573523</v>
      </c>
    </row>
    <row r="1536" spans="22:26" x14ac:dyDescent="0.25">
      <c r="V1536">
        <v>-127</v>
      </c>
      <c r="W1536" s="14">
        <v>30</v>
      </c>
      <c r="X1536" s="14" t="str">
        <f t="shared" si="60"/>
        <v>-12730</v>
      </c>
      <c r="Y1536" s="78">
        <f t="shared" si="61"/>
        <v>0.87466074512706637</v>
      </c>
      <c r="Z1536" s="14">
        <v>0.56406679407349092</v>
      </c>
    </row>
    <row r="1537" spans="22:26" x14ac:dyDescent="0.25">
      <c r="V1537">
        <v>-126</v>
      </c>
      <c r="W1537" s="14">
        <v>30</v>
      </c>
      <c r="X1537" s="14" t="str">
        <f t="shared" si="60"/>
        <v>-12630</v>
      </c>
      <c r="Y1537" s="78">
        <f t="shared" si="61"/>
        <v>0.87564766839378239</v>
      </c>
      <c r="Z1537" s="14">
        <v>0.5647032587212466</v>
      </c>
    </row>
    <row r="1538" spans="22:26" x14ac:dyDescent="0.25">
      <c r="V1538">
        <v>-125</v>
      </c>
      <c r="W1538" s="14">
        <v>30</v>
      </c>
      <c r="X1538" s="14" t="str">
        <f t="shared" si="60"/>
        <v>-12530</v>
      </c>
      <c r="Y1538" s="78">
        <f t="shared" si="61"/>
        <v>0.8766345916604984</v>
      </c>
      <c r="Z1538" s="14">
        <v>0.56533972336900229</v>
      </c>
    </row>
    <row r="1539" spans="22:26" x14ac:dyDescent="0.25">
      <c r="V1539">
        <v>-124</v>
      </c>
      <c r="W1539" s="14">
        <v>30</v>
      </c>
      <c r="X1539" s="14" t="str">
        <f t="shared" ref="X1539:X1602" si="62">V1539&amp;W1539</f>
        <v>-12430</v>
      </c>
      <c r="Y1539" s="78">
        <f t="shared" si="61"/>
        <v>0.87762151492721441</v>
      </c>
      <c r="Z1539" s="14">
        <v>0.56597618801675798</v>
      </c>
    </row>
    <row r="1540" spans="22:26" x14ac:dyDescent="0.25">
      <c r="V1540">
        <v>-123</v>
      </c>
      <c r="W1540" s="14">
        <v>30</v>
      </c>
      <c r="X1540" s="14" t="str">
        <f t="shared" si="62"/>
        <v>-12330</v>
      </c>
      <c r="Y1540" s="78">
        <f t="shared" si="61"/>
        <v>0.87860843819393042</v>
      </c>
      <c r="Z1540" s="14">
        <v>0.56661265266451366</v>
      </c>
    </row>
    <row r="1541" spans="22:26" x14ac:dyDescent="0.25">
      <c r="V1541">
        <v>-122</v>
      </c>
      <c r="W1541" s="14">
        <v>30</v>
      </c>
      <c r="X1541" s="14" t="str">
        <f t="shared" si="62"/>
        <v>-12230</v>
      </c>
      <c r="Y1541" s="78">
        <f t="shared" si="61"/>
        <v>0.87959536146064643</v>
      </c>
      <c r="Z1541" s="14">
        <v>0.56724911731226935</v>
      </c>
    </row>
    <row r="1542" spans="22:26" x14ac:dyDescent="0.25">
      <c r="V1542">
        <v>-121</v>
      </c>
      <c r="W1542" s="14">
        <v>30</v>
      </c>
      <c r="X1542" s="14" t="str">
        <f t="shared" si="62"/>
        <v>-12130</v>
      </c>
      <c r="Y1542" s="78">
        <f t="shared" si="61"/>
        <v>0.88058228472736244</v>
      </c>
      <c r="Z1542" s="14">
        <v>0.56788558196002514</v>
      </c>
    </row>
    <row r="1543" spans="22:26" x14ac:dyDescent="0.25">
      <c r="V1543">
        <v>-120</v>
      </c>
      <c r="W1543" s="14">
        <v>30</v>
      </c>
      <c r="X1543" s="14" t="str">
        <f t="shared" si="62"/>
        <v>-12030</v>
      </c>
      <c r="Y1543" s="78">
        <f t="shared" si="61"/>
        <v>0.88156920799407845</v>
      </c>
      <c r="Z1543" s="14">
        <v>0.56852204660778083</v>
      </c>
    </row>
    <row r="1544" spans="22:26" x14ac:dyDescent="0.25">
      <c r="V1544">
        <v>-119</v>
      </c>
      <c r="W1544" s="14">
        <v>30</v>
      </c>
      <c r="X1544" s="14" t="str">
        <f t="shared" si="62"/>
        <v>-11930</v>
      </c>
      <c r="Y1544" s="78">
        <f t="shared" si="61"/>
        <v>0.88255613126079446</v>
      </c>
      <c r="Z1544" s="14">
        <v>0.56915851125553651</v>
      </c>
    </row>
    <row r="1545" spans="22:26" x14ac:dyDescent="0.25">
      <c r="V1545">
        <v>-118</v>
      </c>
      <c r="W1545" s="14">
        <v>30</v>
      </c>
      <c r="X1545" s="14" t="str">
        <f t="shared" si="62"/>
        <v>-11830</v>
      </c>
      <c r="Y1545" s="78">
        <f t="shared" si="61"/>
        <v>0.88354305452751047</v>
      </c>
      <c r="Z1545" s="14">
        <v>0.5697949759032922</v>
      </c>
    </row>
    <row r="1546" spans="22:26" x14ac:dyDescent="0.25">
      <c r="V1546">
        <v>-117</v>
      </c>
      <c r="W1546" s="14">
        <v>30</v>
      </c>
      <c r="X1546" s="14" t="str">
        <f t="shared" si="62"/>
        <v>-11730</v>
      </c>
      <c r="Y1546" s="78">
        <f t="shared" si="61"/>
        <v>0.88452997779422649</v>
      </c>
      <c r="Z1546" s="14">
        <v>0.57043144055104789</v>
      </c>
    </row>
    <row r="1547" spans="22:26" x14ac:dyDescent="0.25">
      <c r="V1547">
        <v>-116</v>
      </c>
      <c r="W1547" s="14">
        <v>30</v>
      </c>
      <c r="X1547" s="14" t="str">
        <f t="shared" si="62"/>
        <v>-11630</v>
      </c>
      <c r="Y1547" s="78">
        <f t="shared" si="61"/>
        <v>0.8855169010609425</v>
      </c>
      <c r="Z1547" s="14">
        <v>0.57106790519880357</v>
      </c>
    </row>
    <row r="1548" spans="22:26" x14ac:dyDescent="0.25">
      <c r="V1548">
        <v>-115</v>
      </c>
      <c r="W1548" s="14">
        <v>30</v>
      </c>
      <c r="X1548" s="14" t="str">
        <f t="shared" si="62"/>
        <v>-11530</v>
      </c>
      <c r="Y1548" s="78">
        <f t="shared" si="61"/>
        <v>0.88650382432765851</v>
      </c>
      <c r="Z1548" s="14">
        <v>0.57170436984655926</v>
      </c>
    </row>
    <row r="1549" spans="22:26" x14ac:dyDescent="0.25">
      <c r="V1549">
        <v>-114</v>
      </c>
      <c r="W1549" s="14">
        <v>30</v>
      </c>
      <c r="X1549" s="14" t="str">
        <f t="shared" si="62"/>
        <v>-11430</v>
      </c>
      <c r="Y1549" s="78">
        <f t="shared" si="61"/>
        <v>0.88749074759437452</v>
      </c>
      <c r="Z1549" s="14">
        <v>0.57234083449431505</v>
      </c>
    </row>
    <row r="1550" spans="22:26" x14ac:dyDescent="0.25">
      <c r="V1550">
        <v>-113</v>
      </c>
      <c r="W1550" s="14">
        <v>30</v>
      </c>
      <c r="X1550" s="14" t="str">
        <f t="shared" si="62"/>
        <v>-11330</v>
      </c>
      <c r="Y1550" s="78">
        <f t="shared" si="61"/>
        <v>0.88847767086109053</v>
      </c>
      <c r="Z1550" s="14">
        <v>0.57297729914207074</v>
      </c>
    </row>
    <row r="1551" spans="22:26" x14ac:dyDescent="0.25">
      <c r="V1551">
        <v>-112</v>
      </c>
      <c r="W1551" s="14">
        <v>30</v>
      </c>
      <c r="X1551" s="14" t="str">
        <f t="shared" si="62"/>
        <v>-11230</v>
      </c>
      <c r="Y1551" s="78">
        <f t="shared" si="61"/>
        <v>0.88946459412780654</v>
      </c>
      <c r="Z1551" s="14">
        <v>0.57361376378982643</v>
      </c>
    </row>
    <row r="1552" spans="22:26" x14ac:dyDescent="0.25">
      <c r="V1552">
        <v>-111</v>
      </c>
      <c r="W1552" s="14">
        <v>30</v>
      </c>
      <c r="X1552" s="14" t="str">
        <f t="shared" si="62"/>
        <v>-11130</v>
      </c>
      <c r="Y1552" s="78">
        <f t="shared" si="61"/>
        <v>0.89045151739452255</v>
      </c>
      <c r="Z1552" s="14">
        <v>0.57425022843758211</v>
      </c>
    </row>
    <row r="1553" spans="22:26" x14ac:dyDescent="0.25">
      <c r="V1553">
        <v>-110</v>
      </c>
      <c r="W1553" s="14">
        <v>30</v>
      </c>
      <c r="X1553" s="14" t="str">
        <f t="shared" si="62"/>
        <v>-11030</v>
      </c>
      <c r="Y1553" s="78">
        <f t="shared" si="61"/>
        <v>0.89143844066123856</v>
      </c>
      <c r="Z1553" s="14">
        <v>0.5748866930853378</v>
      </c>
    </row>
    <row r="1554" spans="22:26" x14ac:dyDescent="0.25">
      <c r="V1554">
        <v>-109</v>
      </c>
      <c r="W1554" s="14">
        <v>30</v>
      </c>
      <c r="X1554" s="14" t="str">
        <f t="shared" si="62"/>
        <v>-10930</v>
      </c>
      <c r="Y1554" s="78">
        <f t="shared" si="61"/>
        <v>0.89242536392795457</v>
      </c>
      <c r="Z1554" s="14">
        <v>0.57552315773309348</v>
      </c>
    </row>
    <row r="1555" spans="22:26" x14ac:dyDescent="0.25">
      <c r="V1555">
        <v>-108</v>
      </c>
      <c r="W1555" s="14">
        <v>30</v>
      </c>
      <c r="X1555" s="14" t="str">
        <f t="shared" si="62"/>
        <v>-10830</v>
      </c>
      <c r="Y1555" s="78">
        <f t="shared" si="61"/>
        <v>0.89341228719467058</v>
      </c>
      <c r="Z1555" s="14">
        <v>0.57615962238084917</v>
      </c>
    </row>
    <row r="1556" spans="22:26" x14ac:dyDescent="0.25">
      <c r="V1556">
        <v>-107</v>
      </c>
      <c r="W1556" s="14">
        <v>30</v>
      </c>
      <c r="X1556" s="14" t="str">
        <f t="shared" si="62"/>
        <v>-10730</v>
      </c>
      <c r="Y1556" s="78">
        <f t="shared" si="61"/>
        <v>0.8943992104613866</v>
      </c>
      <c r="Z1556" s="14">
        <v>0.57679608702860496</v>
      </c>
    </row>
    <row r="1557" spans="22:26" x14ac:dyDescent="0.25">
      <c r="V1557">
        <v>-106</v>
      </c>
      <c r="W1557" s="14">
        <v>30</v>
      </c>
      <c r="X1557" s="14" t="str">
        <f t="shared" si="62"/>
        <v>-10630</v>
      </c>
      <c r="Y1557" s="78">
        <f t="shared" si="61"/>
        <v>0.89538613372810261</v>
      </c>
      <c r="Z1557" s="14">
        <v>0.57743255167636065</v>
      </c>
    </row>
    <row r="1558" spans="22:26" x14ac:dyDescent="0.25">
      <c r="V1558">
        <v>-105</v>
      </c>
      <c r="W1558" s="14">
        <v>30</v>
      </c>
      <c r="X1558" s="14" t="str">
        <f t="shared" si="62"/>
        <v>-10530</v>
      </c>
      <c r="Y1558" s="78">
        <f t="shared" si="61"/>
        <v>0.89637305699481862</v>
      </c>
      <c r="Z1558" s="14">
        <v>0.57806901632411634</v>
      </c>
    </row>
    <row r="1559" spans="22:26" x14ac:dyDescent="0.25">
      <c r="V1559">
        <v>-104</v>
      </c>
      <c r="W1559" s="14">
        <v>30</v>
      </c>
      <c r="X1559" s="14" t="str">
        <f t="shared" si="62"/>
        <v>-10430</v>
      </c>
      <c r="Y1559" s="78">
        <f t="shared" si="61"/>
        <v>0.89735998026153463</v>
      </c>
      <c r="Z1559" s="14">
        <v>0.57870548097187202</v>
      </c>
    </row>
    <row r="1560" spans="22:26" x14ac:dyDescent="0.25">
      <c r="V1560">
        <v>-103</v>
      </c>
      <c r="W1560" s="14">
        <v>30</v>
      </c>
      <c r="X1560" s="14" t="str">
        <f t="shared" si="62"/>
        <v>-10330</v>
      </c>
      <c r="Y1560" s="78">
        <f t="shared" si="61"/>
        <v>0.89834690352825064</v>
      </c>
      <c r="Z1560" s="14">
        <v>0.57934194561962771</v>
      </c>
    </row>
    <row r="1561" spans="22:26" x14ac:dyDescent="0.25">
      <c r="V1561">
        <v>-102</v>
      </c>
      <c r="W1561" s="14">
        <v>30</v>
      </c>
      <c r="X1561" s="14" t="str">
        <f t="shared" si="62"/>
        <v>-10230</v>
      </c>
      <c r="Y1561" s="78">
        <f t="shared" si="61"/>
        <v>0.89933382679496665</v>
      </c>
      <c r="Z1561" s="14">
        <v>0.57997841026738339</v>
      </c>
    </row>
    <row r="1562" spans="22:26" x14ac:dyDescent="0.25">
      <c r="V1562">
        <v>-101</v>
      </c>
      <c r="W1562" s="14">
        <v>30</v>
      </c>
      <c r="X1562" s="14" t="str">
        <f t="shared" si="62"/>
        <v>-10130</v>
      </c>
      <c r="Y1562" s="78">
        <f t="shared" si="61"/>
        <v>0.90032075006168266</v>
      </c>
      <c r="Z1562" s="14">
        <v>0.58061487491513908</v>
      </c>
    </row>
    <row r="1563" spans="22:26" x14ac:dyDescent="0.25">
      <c r="V1563">
        <v>-100</v>
      </c>
      <c r="W1563" s="14">
        <v>30</v>
      </c>
      <c r="X1563" s="14" t="str">
        <f t="shared" si="62"/>
        <v>-10030</v>
      </c>
      <c r="Y1563" s="78">
        <f t="shared" si="61"/>
        <v>0.90130767332839867</v>
      </c>
      <c r="Z1563" s="14">
        <v>0.58125133956289488</v>
      </c>
    </row>
    <row r="1564" spans="22:26" x14ac:dyDescent="0.25">
      <c r="V1564">
        <v>-99</v>
      </c>
      <c r="W1564" s="14">
        <v>30</v>
      </c>
      <c r="X1564" s="14" t="str">
        <f t="shared" si="62"/>
        <v>-9930</v>
      </c>
      <c r="Y1564" s="78">
        <f t="shared" si="61"/>
        <v>0.90229459659511468</v>
      </c>
      <c r="Z1564" s="14">
        <v>0.58188780421065056</v>
      </c>
    </row>
    <row r="1565" spans="22:26" x14ac:dyDescent="0.25">
      <c r="V1565">
        <v>-98</v>
      </c>
      <c r="W1565" s="14">
        <v>30</v>
      </c>
      <c r="X1565" s="14" t="str">
        <f t="shared" si="62"/>
        <v>-9830</v>
      </c>
      <c r="Y1565" s="78">
        <f t="shared" si="61"/>
        <v>0.9032815198618307</v>
      </c>
      <c r="Z1565" s="14">
        <v>0.58252426885840614</v>
      </c>
    </row>
    <row r="1566" spans="22:26" x14ac:dyDescent="0.25">
      <c r="V1566">
        <v>-97</v>
      </c>
      <c r="W1566" s="14">
        <v>30</v>
      </c>
      <c r="X1566" s="14" t="str">
        <f t="shared" si="62"/>
        <v>-9730</v>
      </c>
      <c r="Y1566" s="78">
        <f t="shared" si="61"/>
        <v>0.90426844312854671</v>
      </c>
      <c r="Z1566" s="14">
        <v>0.58316073350616193</v>
      </c>
    </row>
    <row r="1567" spans="22:26" x14ac:dyDescent="0.25">
      <c r="V1567">
        <v>-96</v>
      </c>
      <c r="W1567" s="14">
        <v>30</v>
      </c>
      <c r="X1567" s="14" t="str">
        <f t="shared" si="62"/>
        <v>-9630</v>
      </c>
      <c r="Y1567" s="78">
        <f t="shared" si="61"/>
        <v>0.90525536639526272</v>
      </c>
      <c r="Z1567" s="14">
        <v>0.58379719815391762</v>
      </c>
    </row>
    <row r="1568" spans="22:26" x14ac:dyDescent="0.25">
      <c r="V1568">
        <v>-95</v>
      </c>
      <c r="W1568" s="14">
        <v>30</v>
      </c>
      <c r="X1568" s="14" t="str">
        <f t="shared" si="62"/>
        <v>-9530</v>
      </c>
      <c r="Y1568" s="78">
        <f t="shared" si="61"/>
        <v>0.90624228966197873</v>
      </c>
      <c r="Z1568" s="14">
        <v>0.5844336628016733</v>
      </c>
    </row>
    <row r="1569" spans="22:26" x14ac:dyDescent="0.25">
      <c r="V1569">
        <v>-94</v>
      </c>
      <c r="W1569" s="14">
        <v>30</v>
      </c>
      <c r="X1569" s="14" t="str">
        <f t="shared" si="62"/>
        <v>-9430</v>
      </c>
      <c r="Y1569" s="78">
        <f t="shared" si="61"/>
        <v>0.90722921292869474</v>
      </c>
      <c r="Z1569" s="14">
        <v>0.58507012744942899</v>
      </c>
    </row>
    <row r="1570" spans="22:26" x14ac:dyDescent="0.25">
      <c r="V1570">
        <v>-93</v>
      </c>
      <c r="W1570" s="14">
        <v>30</v>
      </c>
      <c r="X1570" s="14" t="str">
        <f t="shared" si="62"/>
        <v>-9330</v>
      </c>
      <c r="Y1570" s="78">
        <f t="shared" si="61"/>
        <v>0.90821613619541075</v>
      </c>
      <c r="Z1570" s="14">
        <v>0.58570659209718468</v>
      </c>
    </row>
    <row r="1571" spans="22:26" x14ac:dyDescent="0.25">
      <c r="V1571">
        <v>-92</v>
      </c>
      <c r="W1571" s="14">
        <v>30</v>
      </c>
      <c r="X1571" s="14" t="str">
        <f t="shared" si="62"/>
        <v>-9230</v>
      </c>
      <c r="Y1571" s="78">
        <f t="shared" si="61"/>
        <v>0.90920305946212676</v>
      </c>
      <c r="Z1571" s="14">
        <v>0.58634305674494036</v>
      </c>
    </row>
    <row r="1572" spans="22:26" x14ac:dyDescent="0.25">
      <c r="V1572">
        <v>-91</v>
      </c>
      <c r="W1572" s="14">
        <v>30</v>
      </c>
      <c r="X1572" s="14" t="str">
        <f t="shared" si="62"/>
        <v>-9130</v>
      </c>
      <c r="Y1572" s="78">
        <f t="shared" si="61"/>
        <v>0.91018998272884277</v>
      </c>
      <c r="Z1572" s="14">
        <v>0.58697952139269605</v>
      </c>
    </row>
    <row r="1573" spans="22:26" x14ac:dyDescent="0.25">
      <c r="V1573">
        <v>-90</v>
      </c>
      <c r="W1573" s="14">
        <v>30</v>
      </c>
      <c r="X1573" s="14" t="str">
        <f t="shared" si="62"/>
        <v>-9030</v>
      </c>
      <c r="Y1573" s="78">
        <f t="shared" si="61"/>
        <v>0.91117690599555878</v>
      </c>
      <c r="Z1573" s="14">
        <v>0.58761598604045184</v>
      </c>
    </row>
    <row r="1574" spans="22:26" x14ac:dyDescent="0.25">
      <c r="V1574">
        <v>-89</v>
      </c>
      <c r="W1574" s="14">
        <v>30</v>
      </c>
      <c r="X1574" s="14" t="str">
        <f t="shared" si="62"/>
        <v>-8930</v>
      </c>
      <c r="Y1574" s="78">
        <f t="shared" si="61"/>
        <v>0.91216382926227479</v>
      </c>
      <c r="Z1574" s="14">
        <v>0.58825245068820753</v>
      </c>
    </row>
    <row r="1575" spans="22:26" x14ac:dyDescent="0.25">
      <c r="V1575">
        <v>-88</v>
      </c>
      <c r="W1575" s="14">
        <v>30</v>
      </c>
      <c r="X1575" s="14" t="str">
        <f t="shared" si="62"/>
        <v>-8830</v>
      </c>
      <c r="Y1575" s="78">
        <f t="shared" si="61"/>
        <v>0.91315075252899081</v>
      </c>
      <c r="Z1575" s="14">
        <v>0.58888891533596321</v>
      </c>
    </row>
    <row r="1576" spans="22:26" x14ac:dyDescent="0.25">
      <c r="V1576">
        <v>-87</v>
      </c>
      <c r="W1576" s="14">
        <v>30</v>
      </c>
      <c r="X1576" s="14" t="str">
        <f t="shared" si="62"/>
        <v>-8730</v>
      </c>
      <c r="Y1576" s="78">
        <f t="shared" si="61"/>
        <v>0.91413767579570682</v>
      </c>
      <c r="Z1576" s="14">
        <v>0.5895253799837189</v>
      </c>
    </row>
    <row r="1577" spans="22:26" x14ac:dyDescent="0.25">
      <c r="V1577">
        <v>-86</v>
      </c>
      <c r="W1577" s="14">
        <v>30</v>
      </c>
      <c r="X1577" s="14" t="str">
        <f t="shared" si="62"/>
        <v>-8630</v>
      </c>
      <c r="Y1577" s="78">
        <f t="shared" si="61"/>
        <v>0.91512459906242283</v>
      </c>
      <c r="Z1577" s="14">
        <v>0.59016184463147459</v>
      </c>
    </row>
    <row r="1578" spans="22:26" x14ac:dyDescent="0.25">
      <c r="V1578">
        <v>-85</v>
      </c>
      <c r="W1578" s="14">
        <v>30</v>
      </c>
      <c r="X1578" s="14" t="str">
        <f t="shared" si="62"/>
        <v>-8530</v>
      </c>
      <c r="Y1578" s="78">
        <f t="shared" si="61"/>
        <v>0.91611152232913884</v>
      </c>
      <c r="Z1578" s="14">
        <v>0.59079830927923027</v>
      </c>
    </row>
    <row r="1579" spans="22:26" x14ac:dyDescent="0.25">
      <c r="V1579">
        <v>-84</v>
      </c>
      <c r="W1579" s="14">
        <v>30</v>
      </c>
      <c r="X1579" s="14" t="str">
        <f t="shared" si="62"/>
        <v>-8430</v>
      </c>
      <c r="Y1579" s="78">
        <f t="shared" si="61"/>
        <v>0.91709844559585485</v>
      </c>
      <c r="Z1579" s="14">
        <v>0.59143477392698596</v>
      </c>
    </row>
    <row r="1580" spans="22:26" x14ac:dyDescent="0.25">
      <c r="V1580">
        <v>-83</v>
      </c>
      <c r="W1580" s="14">
        <v>30</v>
      </c>
      <c r="X1580" s="14" t="str">
        <f t="shared" si="62"/>
        <v>-8330</v>
      </c>
      <c r="Y1580" s="78">
        <f t="shared" si="61"/>
        <v>0.91808536886257086</v>
      </c>
      <c r="Z1580" s="14">
        <v>0.59207123857474175</v>
      </c>
    </row>
    <row r="1581" spans="22:26" x14ac:dyDescent="0.25">
      <c r="V1581">
        <v>-82</v>
      </c>
      <c r="W1581" s="14">
        <v>30</v>
      </c>
      <c r="X1581" s="14" t="str">
        <f t="shared" si="62"/>
        <v>-8230</v>
      </c>
      <c r="Y1581" s="78">
        <f t="shared" si="61"/>
        <v>0.91907229212928687</v>
      </c>
      <c r="Z1581" s="14">
        <v>0.59270770322249744</v>
      </c>
    </row>
    <row r="1582" spans="22:26" x14ac:dyDescent="0.25">
      <c r="V1582">
        <v>-81</v>
      </c>
      <c r="W1582" s="14">
        <v>30</v>
      </c>
      <c r="X1582" s="14" t="str">
        <f t="shared" si="62"/>
        <v>-8130</v>
      </c>
      <c r="Y1582" s="78">
        <f t="shared" si="61"/>
        <v>0.92005921539600288</v>
      </c>
      <c r="Z1582" s="14">
        <v>0.59334416787025313</v>
      </c>
    </row>
    <row r="1583" spans="22:26" x14ac:dyDescent="0.25">
      <c r="V1583">
        <v>-80</v>
      </c>
      <c r="W1583" s="14">
        <v>30</v>
      </c>
      <c r="X1583" s="14" t="str">
        <f t="shared" si="62"/>
        <v>-8030</v>
      </c>
      <c r="Y1583" s="78">
        <f t="shared" si="61"/>
        <v>0.92104613866271889</v>
      </c>
      <c r="Z1583" s="14">
        <v>0.59398063251800881</v>
      </c>
    </row>
    <row r="1584" spans="22:26" x14ac:dyDescent="0.25">
      <c r="V1584">
        <v>-79</v>
      </c>
      <c r="W1584" s="14">
        <v>30</v>
      </c>
      <c r="X1584" s="14" t="str">
        <f t="shared" si="62"/>
        <v>-7930</v>
      </c>
      <c r="Y1584" s="78">
        <f t="shared" si="61"/>
        <v>0.92203306192943491</v>
      </c>
      <c r="Z1584" s="14">
        <v>0.5946170971657645</v>
      </c>
    </row>
    <row r="1585" spans="22:26" x14ac:dyDescent="0.25">
      <c r="V1585">
        <v>-78</v>
      </c>
      <c r="W1585" s="14">
        <v>30</v>
      </c>
      <c r="X1585" s="14" t="str">
        <f t="shared" si="62"/>
        <v>-7830</v>
      </c>
      <c r="Y1585" s="78">
        <f t="shared" si="61"/>
        <v>0.92301998519615092</v>
      </c>
      <c r="Z1585" s="14">
        <v>0.59525356181352018</v>
      </c>
    </row>
    <row r="1586" spans="22:26" x14ac:dyDescent="0.25">
      <c r="V1586">
        <v>-77</v>
      </c>
      <c r="W1586" s="14">
        <v>30</v>
      </c>
      <c r="X1586" s="14" t="str">
        <f t="shared" si="62"/>
        <v>-7730</v>
      </c>
      <c r="Y1586" s="78">
        <f t="shared" ref="Y1586:Y1649" si="63">$Y$153/1013.25*(1013.25+V1586)</f>
        <v>0.92400690846286693</v>
      </c>
      <c r="Z1586" s="14">
        <v>0.59589002646127587</v>
      </c>
    </row>
    <row r="1587" spans="22:26" x14ac:dyDescent="0.25">
      <c r="V1587">
        <v>-76</v>
      </c>
      <c r="W1587" s="14">
        <v>30</v>
      </c>
      <c r="X1587" s="14" t="str">
        <f t="shared" si="62"/>
        <v>-7630</v>
      </c>
      <c r="Y1587" s="78">
        <f t="shared" si="63"/>
        <v>0.92499383172958294</v>
      </c>
      <c r="Z1587" s="14">
        <v>0.59652649110903166</v>
      </c>
    </row>
    <row r="1588" spans="22:26" x14ac:dyDescent="0.25">
      <c r="V1588">
        <v>-75</v>
      </c>
      <c r="W1588" s="14">
        <v>30</v>
      </c>
      <c r="X1588" s="14" t="str">
        <f t="shared" si="62"/>
        <v>-7530</v>
      </c>
      <c r="Y1588" s="78">
        <f t="shared" si="63"/>
        <v>0.92598075499629895</v>
      </c>
      <c r="Z1588" s="14">
        <v>0.59716295575678735</v>
      </c>
    </row>
    <row r="1589" spans="22:26" x14ac:dyDescent="0.25">
      <c r="V1589">
        <v>-74</v>
      </c>
      <c r="W1589" s="14">
        <v>30</v>
      </c>
      <c r="X1589" s="14" t="str">
        <f t="shared" si="62"/>
        <v>-7430</v>
      </c>
      <c r="Y1589" s="78">
        <f t="shared" si="63"/>
        <v>0.92696767826301496</v>
      </c>
      <c r="Z1589" s="14">
        <v>0.59779942040454304</v>
      </c>
    </row>
    <row r="1590" spans="22:26" x14ac:dyDescent="0.25">
      <c r="V1590">
        <v>-73</v>
      </c>
      <c r="W1590" s="14">
        <v>30</v>
      </c>
      <c r="X1590" s="14" t="str">
        <f t="shared" si="62"/>
        <v>-7330</v>
      </c>
      <c r="Y1590" s="78">
        <f t="shared" si="63"/>
        <v>0.92795460152973097</v>
      </c>
      <c r="Z1590" s="14">
        <v>0.59843588505229872</v>
      </c>
    </row>
    <row r="1591" spans="22:26" x14ac:dyDescent="0.25">
      <c r="V1591">
        <v>-72</v>
      </c>
      <c r="W1591" s="14">
        <v>30</v>
      </c>
      <c r="X1591" s="14" t="str">
        <f t="shared" si="62"/>
        <v>-7230</v>
      </c>
      <c r="Y1591" s="78">
        <f t="shared" si="63"/>
        <v>0.92894152479644698</v>
      </c>
      <c r="Z1591" s="14">
        <v>0.59907234970005441</v>
      </c>
    </row>
    <row r="1592" spans="22:26" x14ac:dyDescent="0.25">
      <c r="V1592">
        <v>-71</v>
      </c>
      <c r="W1592" s="14">
        <v>30</v>
      </c>
      <c r="X1592" s="14" t="str">
        <f t="shared" si="62"/>
        <v>-7130</v>
      </c>
      <c r="Y1592" s="78">
        <f t="shared" si="63"/>
        <v>0.92992844806316299</v>
      </c>
      <c r="Z1592" s="14">
        <v>0.59970881434781009</v>
      </c>
    </row>
    <row r="1593" spans="22:26" x14ac:dyDescent="0.25">
      <c r="V1593">
        <v>-70</v>
      </c>
      <c r="W1593" s="14">
        <v>30</v>
      </c>
      <c r="X1593" s="14" t="str">
        <f t="shared" si="62"/>
        <v>-7030</v>
      </c>
      <c r="Y1593" s="78">
        <f t="shared" si="63"/>
        <v>0.930915371329879</v>
      </c>
      <c r="Z1593" s="14">
        <v>0.60034527899556578</v>
      </c>
    </row>
    <row r="1594" spans="22:26" x14ac:dyDescent="0.25">
      <c r="V1594">
        <v>-69</v>
      </c>
      <c r="W1594" s="14">
        <v>30</v>
      </c>
      <c r="X1594" s="14" t="str">
        <f t="shared" si="62"/>
        <v>-6930</v>
      </c>
      <c r="Y1594" s="78">
        <f t="shared" si="63"/>
        <v>0.93190229459659513</v>
      </c>
      <c r="Z1594" s="14">
        <v>0.60098174364332158</v>
      </c>
    </row>
    <row r="1595" spans="22:26" x14ac:dyDescent="0.25">
      <c r="V1595">
        <v>-68</v>
      </c>
      <c r="W1595" s="14">
        <v>30</v>
      </c>
      <c r="X1595" s="14" t="str">
        <f t="shared" si="62"/>
        <v>-6830</v>
      </c>
      <c r="Y1595" s="78">
        <f t="shared" si="63"/>
        <v>0.93288921786331114</v>
      </c>
      <c r="Z1595" s="14">
        <v>0.60161820829107726</v>
      </c>
    </row>
    <row r="1596" spans="22:26" x14ac:dyDescent="0.25">
      <c r="V1596">
        <v>-67</v>
      </c>
      <c r="W1596" s="14">
        <v>30</v>
      </c>
      <c r="X1596" s="14" t="str">
        <f t="shared" si="62"/>
        <v>-6730</v>
      </c>
      <c r="Y1596" s="78">
        <f t="shared" si="63"/>
        <v>0.93387614113002715</v>
      </c>
      <c r="Z1596" s="14">
        <v>0.60225467293883295</v>
      </c>
    </row>
    <row r="1597" spans="22:26" x14ac:dyDescent="0.25">
      <c r="V1597">
        <v>-66</v>
      </c>
      <c r="W1597" s="14">
        <v>30</v>
      </c>
      <c r="X1597" s="14" t="str">
        <f t="shared" si="62"/>
        <v>-6630</v>
      </c>
      <c r="Y1597" s="78">
        <f t="shared" si="63"/>
        <v>0.93486306439674316</v>
      </c>
      <c r="Z1597" s="14">
        <v>0.60289113758658874</v>
      </c>
    </row>
    <row r="1598" spans="22:26" x14ac:dyDescent="0.25">
      <c r="V1598">
        <v>-65</v>
      </c>
      <c r="W1598" s="14">
        <v>30</v>
      </c>
      <c r="X1598" s="14" t="str">
        <f t="shared" si="62"/>
        <v>-6530</v>
      </c>
      <c r="Y1598" s="78">
        <f t="shared" si="63"/>
        <v>0.93584998766345917</v>
      </c>
      <c r="Z1598" s="14">
        <v>0.60352760223434443</v>
      </c>
    </row>
    <row r="1599" spans="22:26" x14ac:dyDescent="0.25">
      <c r="V1599">
        <v>-64</v>
      </c>
      <c r="W1599" s="14">
        <v>30</v>
      </c>
      <c r="X1599" s="14" t="str">
        <f t="shared" si="62"/>
        <v>-6430</v>
      </c>
      <c r="Y1599" s="78">
        <f t="shared" si="63"/>
        <v>0.93683691093017518</v>
      </c>
      <c r="Z1599" s="14">
        <v>0.60416406688210011</v>
      </c>
    </row>
    <row r="1600" spans="22:26" x14ac:dyDescent="0.25">
      <c r="V1600">
        <v>-63</v>
      </c>
      <c r="W1600" s="14">
        <v>30</v>
      </c>
      <c r="X1600" s="14" t="str">
        <f t="shared" si="62"/>
        <v>-6330</v>
      </c>
      <c r="Y1600" s="78">
        <f t="shared" si="63"/>
        <v>0.93782383419689119</v>
      </c>
      <c r="Z1600" s="14">
        <v>0.6048005315298558</v>
      </c>
    </row>
    <row r="1601" spans="22:26" x14ac:dyDescent="0.25">
      <c r="V1601">
        <v>-62</v>
      </c>
      <c r="W1601" s="14">
        <v>30</v>
      </c>
      <c r="X1601" s="14" t="str">
        <f t="shared" si="62"/>
        <v>-6230</v>
      </c>
      <c r="Y1601" s="78">
        <f t="shared" si="63"/>
        <v>0.9388107574636072</v>
      </c>
      <c r="Z1601" s="14">
        <v>0.60543699617761149</v>
      </c>
    </row>
    <row r="1602" spans="22:26" x14ac:dyDescent="0.25">
      <c r="V1602">
        <v>-61</v>
      </c>
      <c r="W1602" s="14">
        <v>30</v>
      </c>
      <c r="X1602" s="14" t="str">
        <f t="shared" si="62"/>
        <v>-6130</v>
      </c>
      <c r="Y1602" s="78">
        <f t="shared" si="63"/>
        <v>0.93979768073032321</v>
      </c>
      <c r="Z1602" s="14">
        <v>0.60607346082536717</v>
      </c>
    </row>
    <row r="1603" spans="22:26" x14ac:dyDescent="0.25">
      <c r="V1603">
        <v>-60</v>
      </c>
      <c r="W1603" s="14">
        <v>30</v>
      </c>
      <c r="X1603" s="14" t="str">
        <f t="shared" ref="X1603:X1666" si="64">V1603&amp;W1603</f>
        <v>-6030</v>
      </c>
      <c r="Y1603" s="78">
        <f t="shared" si="63"/>
        <v>0.94078460399703923</v>
      </c>
      <c r="Z1603" s="14">
        <v>0.60670992547312286</v>
      </c>
    </row>
    <row r="1604" spans="22:26" x14ac:dyDescent="0.25">
      <c r="V1604">
        <v>-59</v>
      </c>
      <c r="W1604" s="14">
        <v>30</v>
      </c>
      <c r="X1604" s="14" t="str">
        <f t="shared" si="64"/>
        <v>-5930</v>
      </c>
      <c r="Y1604" s="78">
        <f t="shared" si="63"/>
        <v>0.94177152726375524</v>
      </c>
      <c r="Z1604" s="14">
        <v>0.60734639012087865</v>
      </c>
    </row>
    <row r="1605" spans="22:26" x14ac:dyDescent="0.25">
      <c r="V1605">
        <v>-58</v>
      </c>
      <c r="W1605" s="14">
        <v>30</v>
      </c>
      <c r="X1605" s="14" t="str">
        <f t="shared" si="64"/>
        <v>-5830</v>
      </c>
      <c r="Y1605" s="78">
        <f t="shared" si="63"/>
        <v>0.94275845053047125</v>
      </c>
      <c r="Z1605" s="14">
        <v>0.60798285476863434</v>
      </c>
    </row>
    <row r="1606" spans="22:26" x14ac:dyDescent="0.25">
      <c r="V1606">
        <v>-57</v>
      </c>
      <c r="W1606" s="14">
        <v>30</v>
      </c>
      <c r="X1606" s="14" t="str">
        <f t="shared" si="64"/>
        <v>-5730</v>
      </c>
      <c r="Y1606" s="78">
        <f t="shared" si="63"/>
        <v>0.94374537379718726</v>
      </c>
      <c r="Z1606" s="14">
        <v>0.60861931941639003</v>
      </c>
    </row>
    <row r="1607" spans="22:26" x14ac:dyDescent="0.25">
      <c r="V1607">
        <v>-56</v>
      </c>
      <c r="W1607" s="14">
        <v>30</v>
      </c>
      <c r="X1607" s="14" t="str">
        <f t="shared" si="64"/>
        <v>-5630</v>
      </c>
      <c r="Y1607" s="78">
        <f t="shared" si="63"/>
        <v>0.94473229706390327</v>
      </c>
      <c r="Z1607" s="14">
        <v>0.60925578406414571</v>
      </c>
    </row>
    <row r="1608" spans="22:26" x14ac:dyDescent="0.25">
      <c r="V1608">
        <v>-55</v>
      </c>
      <c r="W1608" s="14">
        <v>30</v>
      </c>
      <c r="X1608" s="14" t="str">
        <f t="shared" si="64"/>
        <v>-5530</v>
      </c>
      <c r="Y1608" s="78">
        <f t="shared" si="63"/>
        <v>0.94571922033061928</v>
      </c>
      <c r="Z1608" s="14">
        <v>0.6098922487119014</v>
      </c>
    </row>
    <row r="1609" spans="22:26" x14ac:dyDescent="0.25">
      <c r="V1609">
        <v>-54</v>
      </c>
      <c r="W1609" s="14">
        <v>30</v>
      </c>
      <c r="X1609" s="14" t="str">
        <f t="shared" si="64"/>
        <v>-5430</v>
      </c>
      <c r="Y1609" s="78">
        <f t="shared" si="63"/>
        <v>0.94670614359733529</v>
      </c>
      <c r="Z1609" s="14">
        <v>0.61052871335965708</v>
      </c>
    </row>
    <row r="1610" spans="22:26" x14ac:dyDescent="0.25">
      <c r="V1610">
        <v>-53</v>
      </c>
      <c r="W1610" s="14">
        <v>30</v>
      </c>
      <c r="X1610" s="14" t="str">
        <f t="shared" si="64"/>
        <v>-5330</v>
      </c>
      <c r="Y1610" s="78">
        <f t="shared" si="63"/>
        <v>0.9476930668640513</v>
      </c>
      <c r="Z1610" s="14">
        <v>0.61116517800741277</v>
      </c>
    </row>
    <row r="1611" spans="22:26" x14ac:dyDescent="0.25">
      <c r="V1611">
        <v>-52</v>
      </c>
      <c r="W1611" s="14">
        <v>30</v>
      </c>
      <c r="X1611" s="14" t="str">
        <f t="shared" si="64"/>
        <v>-5230</v>
      </c>
      <c r="Y1611" s="78">
        <f t="shared" si="63"/>
        <v>0.94867999013076731</v>
      </c>
      <c r="Z1611" s="14">
        <v>0.61180164265516856</v>
      </c>
    </row>
    <row r="1612" spans="22:26" x14ac:dyDescent="0.25">
      <c r="V1612">
        <v>-51</v>
      </c>
      <c r="W1612" s="14">
        <v>30</v>
      </c>
      <c r="X1612" s="14" t="str">
        <f t="shared" si="64"/>
        <v>-5130</v>
      </c>
      <c r="Y1612" s="78">
        <f t="shared" si="63"/>
        <v>0.94966691339748333</v>
      </c>
      <c r="Z1612" s="14">
        <v>0.61243810730292425</v>
      </c>
    </row>
    <row r="1613" spans="22:26" x14ac:dyDescent="0.25">
      <c r="V1613">
        <v>-50</v>
      </c>
      <c r="W1613" s="14">
        <v>30</v>
      </c>
      <c r="X1613" s="14" t="str">
        <f t="shared" si="64"/>
        <v>-5030</v>
      </c>
      <c r="Y1613" s="78">
        <f t="shared" si="63"/>
        <v>0.95065383666419934</v>
      </c>
      <c r="Z1613" s="14">
        <v>0.61307457195067994</v>
      </c>
    </row>
    <row r="1614" spans="22:26" x14ac:dyDescent="0.25">
      <c r="V1614">
        <v>-49</v>
      </c>
      <c r="W1614" s="14">
        <v>30</v>
      </c>
      <c r="X1614" s="14" t="str">
        <f t="shared" si="64"/>
        <v>-4930</v>
      </c>
      <c r="Y1614" s="78">
        <f t="shared" si="63"/>
        <v>0.95164075993091535</v>
      </c>
      <c r="Z1614" s="14">
        <v>0.61371103659843562</v>
      </c>
    </row>
    <row r="1615" spans="22:26" x14ac:dyDescent="0.25">
      <c r="V1615">
        <v>-48</v>
      </c>
      <c r="W1615" s="14">
        <v>30</v>
      </c>
      <c r="X1615" s="14" t="str">
        <f t="shared" si="64"/>
        <v>-4830</v>
      </c>
      <c r="Y1615" s="78">
        <f t="shared" si="63"/>
        <v>0.95262768319763136</v>
      </c>
      <c r="Z1615" s="14">
        <v>0.61434750124619131</v>
      </c>
    </row>
    <row r="1616" spans="22:26" x14ac:dyDescent="0.25">
      <c r="V1616">
        <v>-47</v>
      </c>
      <c r="W1616" s="14">
        <v>30</v>
      </c>
      <c r="X1616" s="14" t="str">
        <f t="shared" si="64"/>
        <v>-4730</v>
      </c>
      <c r="Y1616" s="78">
        <f t="shared" si="63"/>
        <v>0.95361460646434737</v>
      </c>
      <c r="Z1616" s="14">
        <v>0.61498396589394699</v>
      </c>
    </row>
    <row r="1617" spans="22:26" x14ac:dyDescent="0.25">
      <c r="V1617">
        <v>-46</v>
      </c>
      <c r="W1617" s="14">
        <v>30</v>
      </c>
      <c r="X1617" s="14" t="str">
        <f t="shared" si="64"/>
        <v>-4630</v>
      </c>
      <c r="Y1617" s="78">
        <f t="shared" si="63"/>
        <v>0.95460152973106338</v>
      </c>
      <c r="Z1617" s="14">
        <v>0.61562043054170279</v>
      </c>
    </row>
    <row r="1618" spans="22:26" x14ac:dyDescent="0.25">
      <c r="V1618">
        <v>-45</v>
      </c>
      <c r="W1618" s="14">
        <v>30</v>
      </c>
      <c r="X1618" s="14" t="str">
        <f t="shared" si="64"/>
        <v>-4530</v>
      </c>
      <c r="Y1618" s="78">
        <f t="shared" si="63"/>
        <v>0.95558845299777939</v>
      </c>
      <c r="Z1618" s="14">
        <v>0.61625689518945848</v>
      </c>
    </row>
    <row r="1619" spans="22:26" x14ac:dyDescent="0.25">
      <c r="V1619">
        <v>-44</v>
      </c>
      <c r="W1619" s="14">
        <v>30</v>
      </c>
      <c r="X1619" s="14" t="str">
        <f t="shared" si="64"/>
        <v>-4430</v>
      </c>
      <c r="Y1619" s="78">
        <f t="shared" si="63"/>
        <v>0.9565753762644954</v>
      </c>
      <c r="Z1619" s="14">
        <v>0.61689335983721416</v>
      </c>
    </row>
    <row r="1620" spans="22:26" x14ac:dyDescent="0.25">
      <c r="V1620">
        <v>-43</v>
      </c>
      <c r="W1620" s="14">
        <v>30</v>
      </c>
      <c r="X1620" s="14" t="str">
        <f t="shared" si="64"/>
        <v>-4330</v>
      </c>
      <c r="Y1620" s="78">
        <f t="shared" si="63"/>
        <v>0.95756229953121141</v>
      </c>
      <c r="Z1620" s="14">
        <v>0.61752982448496985</v>
      </c>
    </row>
    <row r="1621" spans="22:26" x14ac:dyDescent="0.25">
      <c r="V1621">
        <v>-42</v>
      </c>
      <c r="W1621" s="14">
        <v>30</v>
      </c>
      <c r="X1621" s="14" t="str">
        <f t="shared" si="64"/>
        <v>-4230</v>
      </c>
      <c r="Y1621" s="78">
        <f t="shared" si="63"/>
        <v>0.95854922279792742</v>
      </c>
      <c r="Z1621" s="14">
        <v>0.61816628913272553</v>
      </c>
    </row>
    <row r="1622" spans="22:26" x14ac:dyDescent="0.25">
      <c r="V1622">
        <v>-41</v>
      </c>
      <c r="W1622" s="14">
        <v>30</v>
      </c>
      <c r="X1622" s="14" t="str">
        <f t="shared" si="64"/>
        <v>-4130</v>
      </c>
      <c r="Y1622" s="78">
        <f t="shared" si="63"/>
        <v>0.95953614606464344</v>
      </c>
      <c r="Z1622" s="14">
        <v>0.61880275378048122</v>
      </c>
    </row>
    <row r="1623" spans="22:26" x14ac:dyDescent="0.25">
      <c r="V1623">
        <v>-40</v>
      </c>
      <c r="W1623" s="14">
        <v>30</v>
      </c>
      <c r="X1623" s="14" t="str">
        <f t="shared" si="64"/>
        <v>-4030</v>
      </c>
      <c r="Y1623" s="78">
        <f t="shared" si="63"/>
        <v>0.96052306933135945</v>
      </c>
      <c r="Z1623" s="14">
        <v>0.6194392184282369</v>
      </c>
    </row>
    <row r="1624" spans="22:26" x14ac:dyDescent="0.25">
      <c r="V1624">
        <v>-39</v>
      </c>
      <c r="W1624" s="14">
        <v>30</v>
      </c>
      <c r="X1624" s="14" t="str">
        <f t="shared" si="64"/>
        <v>-3930</v>
      </c>
      <c r="Y1624" s="78">
        <f t="shared" si="63"/>
        <v>0.96150999259807546</v>
      </c>
      <c r="Z1624" s="14">
        <v>0.6200756830759927</v>
      </c>
    </row>
    <row r="1625" spans="22:26" x14ac:dyDescent="0.25">
      <c r="V1625">
        <v>-38</v>
      </c>
      <c r="W1625" s="14">
        <v>30</v>
      </c>
      <c r="X1625" s="14" t="str">
        <f t="shared" si="64"/>
        <v>-3830</v>
      </c>
      <c r="Y1625" s="78">
        <f t="shared" si="63"/>
        <v>0.96249691586479147</v>
      </c>
      <c r="Z1625" s="14">
        <v>0.62071214772374839</v>
      </c>
    </row>
    <row r="1626" spans="22:26" x14ac:dyDescent="0.25">
      <c r="V1626">
        <v>-37</v>
      </c>
      <c r="W1626" s="14">
        <v>30</v>
      </c>
      <c r="X1626" s="14" t="str">
        <f t="shared" si="64"/>
        <v>-3730</v>
      </c>
      <c r="Y1626" s="78">
        <f t="shared" si="63"/>
        <v>0.96348383913150748</v>
      </c>
      <c r="Z1626" s="14">
        <v>0.62134861237150407</v>
      </c>
    </row>
    <row r="1627" spans="22:26" x14ac:dyDescent="0.25">
      <c r="V1627">
        <v>-36</v>
      </c>
      <c r="W1627" s="14">
        <v>30</v>
      </c>
      <c r="X1627" s="14" t="str">
        <f t="shared" si="64"/>
        <v>-3630</v>
      </c>
      <c r="Y1627" s="78">
        <f t="shared" si="63"/>
        <v>0.96447076239822349</v>
      </c>
      <c r="Z1627" s="14">
        <v>0.62198507701925965</v>
      </c>
    </row>
    <row r="1628" spans="22:26" x14ac:dyDescent="0.25">
      <c r="V1628">
        <v>-35</v>
      </c>
      <c r="W1628" s="14">
        <v>30</v>
      </c>
      <c r="X1628" s="14" t="str">
        <f t="shared" si="64"/>
        <v>-3530</v>
      </c>
      <c r="Y1628" s="78">
        <f t="shared" si="63"/>
        <v>0.9654576856649395</v>
      </c>
      <c r="Z1628" s="14">
        <v>0.62262154166701544</v>
      </c>
    </row>
    <row r="1629" spans="22:26" x14ac:dyDescent="0.25">
      <c r="V1629">
        <v>-34</v>
      </c>
      <c r="W1629" s="14">
        <v>30</v>
      </c>
      <c r="X1629" s="14" t="str">
        <f t="shared" si="64"/>
        <v>-3430</v>
      </c>
      <c r="Y1629" s="78">
        <f t="shared" si="63"/>
        <v>0.96644460893165551</v>
      </c>
      <c r="Z1629" s="14">
        <v>0.62325800631477113</v>
      </c>
    </row>
    <row r="1630" spans="22:26" x14ac:dyDescent="0.25">
      <c r="V1630">
        <v>-33</v>
      </c>
      <c r="W1630" s="14">
        <v>30</v>
      </c>
      <c r="X1630" s="14" t="str">
        <f t="shared" si="64"/>
        <v>-3330</v>
      </c>
      <c r="Y1630" s="78">
        <f t="shared" si="63"/>
        <v>0.96743153219837152</v>
      </c>
      <c r="Z1630" s="14">
        <v>0.62389447096252681</v>
      </c>
    </row>
    <row r="1631" spans="22:26" x14ac:dyDescent="0.25">
      <c r="V1631">
        <v>-32</v>
      </c>
      <c r="W1631" s="14">
        <v>30</v>
      </c>
      <c r="X1631" s="14" t="str">
        <f t="shared" si="64"/>
        <v>-3230</v>
      </c>
      <c r="Y1631" s="78">
        <f t="shared" si="63"/>
        <v>0.96841845546508754</v>
      </c>
      <c r="Z1631" s="14">
        <v>0.62453093561028261</v>
      </c>
    </row>
    <row r="1632" spans="22:26" x14ac:dyDescent="0.25">
      <c r="V1632">
        <v>-31</v>
      </c>
      <c r="W1632" s="14">
        <v>30</v>
      </c>
      <c r="X1632" s="14" t="str">
        <f t="shared" si="64"/>
        <v>-3130</v>
      </c>
      <c r="Y1632" s="78">
        <f t="shared" si="63"/>
        <v>0.96940537873180355</v>
      </c>
      <c r="Z1632" s="14">
        <v>0.62516740025803819</v>
      </c>
    </row>
    <row r="1633" spans="22:26" x14ac:dyDescent="0.25">
      <c r="V1633">
        <v>-30</v>
      </c>
      <c r="W1633" s="14">
        <v>30</v>
      </c>
      <c r="X1633" s="14" t="str">
        <f t="shared" si="64"/>
        <v>-3030</v>
      </c>
      <c r="Y1633" s="78">
        <f t="shared" si="63"/>
        <v>0.97039230199851956</v>
      </c>
      <c r="Z1633" s="14">
        <v>0.62580386490579387</v>
      </c>
    </row>
    <row r="1634" spans="22:26" x14ac:dyDescent="0.25">
      <c r="V1634">
        <v>-29</v>
      </c>
      <c r="W1634" s="14">
        <v>30</v>
      </c>
      <c r="X1634" s="14" t="str">
        <f t="shared" si="64"/>
        <v>-2930</v>
      </c>
      <c r="Y1634" s="78">
        <f t="shared" si="63"/>
        <v>0.97137922526523557</v>
      </c>
      <c r="Z1634" s="14">
        <v>0.62644032955354967</v>
      </c>
    </row>
    <row r="1635" spans="22:26" x14ac:dyDescent="0.25">
      <c r="V1635">
        <v>-28</v>
      </c>
      <c r="W1635" s="14">
        <v>30</v>
      </c>
      <c r="X1635" s="14" t="str">
        <f t="shared" si="64"/>
        <v>-2830</v>
      </c>
      <c r="Y1635" s="78">
        <f t="shared" si="63"/>
        <v>0.97236614853195158</v>
      </c>
      <c r="Z1635" s="14">
        <v>0.62707679420130535</v>
      </c>
    </row>
    <row r="1636" spans="22:26" x14ac:dyDescent="0.25">
      <c r="V1636">
        <v>-27</v>
      </c>
      <c r="W1636" s="14">
        <v>30</v>
      </c>
      <c r="X1636" s="14" t="str">
        <f t="shared" si="64"/>
        <v>-2730</v>
      </c>
      <c r="Y1636" s="78">
        <f t="shared" si="63"/>
        <v>0.97335307179866759</v>
      </c>
      <c r="Z1636" s="14">
        <v>0.62771325884906104</v>
      </c>
    </row>
    <row r="1637" spans="22:26" x14ac:dyDescent="0.25">
      <c r="V1637">
        <v>-26</v>
      </c>
      <c r="W1637" s="14">
        <v>30</v>
      </c>
      <c r="X1637" s="14" t="str">
        <f t="shared" si="64"/>
        <v>-2630</v>
      </c>
      <c r="Y1637" s="78">
        <f t="shared" si="63"/>
        <v>0.9743399950653836</v>
      </c>
      <c r="Z1637" s="14">
        <v>0.62834972349681673</v>
      </c>
    </row>
    <row r="1638" spans="22:26" x14ac:dyDescent="0.25">
      <c r="V1638">
        <v>-25</v>
      </c>
      <c r="W1638" s="14">
        <v>30</v>
      </c>
      <c r="X1638" s="14" t="str">
        <f t="shared" si="64"/>
        <v>-2530</v>
      </c>
      <c r="Y1638" s="78">
        <f t="shared" si="63"/>
        <v>0.97532691833209961</v>
      </c>
      <c r="Z1638" s="14">
        <v>0.62898618814457241</v>
      </c>
    </row>
    <row r="1639" spans="22:26" x14ac:dyDescent="0.25">
      <c r="V1639">
        <v>-24</v>
      </c>
      <c r="W1639" s="14">
        <v>30</v>
      </c>
      <c r="X1639" s="14" t="str">
        <f t="shared" si="64"/>
        <v>-2430</v>
      </c>
      <c r="Y1639" s="78">
        <f t="shared" si="63"/>
        <v>0.97631384159881562</v>
      </c>
      <c r="Z1639" s="14">
        <v>0.6296226527923281</v>
      </c>
    </row>
    <row r="1640" spans="22:26" x14ac:dyDescent="0.25">
      <c r="V1640">
        <v>-23</v>
      </c>
      <c r="W1640" s="14">
        <v>30</v>
      </c>
      <c r="X1640" s="14" t="str">
        <f t="shared" si="64"/>
        <v>-2330</v>
      </c>
      <c r="Y1640" s="78">
        <f t="shared" si="63"/>
        <v>0.97730076486553163</v>
      </c>
      <c r="Z1640" s="14">
        <v>0.63025911744008378</v>
      </c>
    </row>
    <row r="1641" spans="22:26" x14ac:dyDescent="0.25">
      <c r="V1641">
        <v>-22</v>
      </c>
      <c r="W1641" s="14">
        <v>30</v>
      </c>
      <c r="X1641" s="14" t="str">
        <f t="shared" si="64"/>
        <v>-2230</v>
      </c>
      <c r="Y1641" s="78">
        <f t="shared" si="63"/>
        <v>0.97828768813224765</v>
      </c>
      <c r="Z1641" s="14">
        <v>0.63089558208783958</v>
      </c>
    </row>
    <row r="1642" spans="22:26" x14ac:dyDescent="0.25">
      <c r="V1642">
        <v>-21</v>
      </c>
      <c r="W1642" s="14">
        <v>30</v>
      </c>
      <c r="X1642" s="14" t="str">
        <f t="shared" si="64"/>
        <v>-2130</v>
      </c>
      <c r="Y1642" s="78">
        <f t="shared" si="63"/>
        <v>0.97927461139896366</v>
      </c>
      <c r="Z1642" s="14">
        <v>0.63153204673559526</v>
      </c>
    </row>
    <row r="1643" spans="22:26" x14ac:dyDescent="0.25">
      <c r="V1643">
        <v>-20</v>
      </c>
      <c r="W1643" s="14">
        <v>30</v>
      </c>
      <c r="X1643" s="14" t="str">
        <f t="shared" si="64"/>
        <v>-2030</v>
      </c>
      <c r="Y1643" s="78">
        <f t="shared" si="63"/>
        <v>0.98026153466567967</v>
      </c>
      <c r="Z1643" s="14">
        <v>0.63216851138335095</v>
      </c>
    </row>
    <row r="1644" spans="22:26" x14ac:dyDescent="0.25">
      <c r="V1644">
        <v>-19</v>
      </c>
      <c r="W1644" s="14">
        <v>30</v>
      </c>
      <c r="X1644" s="14" t="str">
        <f t="shared" si="64"/>
        <v>-1930</v>
      </c>
      <c r="Y1644" s="78">
        <f t="shared" si="63"/>
        <v>0.98124845793239568</v>
      </c>
      <c r="Z1644" s="14">
        <v>0.63280497603110664</v>
      </c>
    </row>
    <row r="1645" spans="22:26" x14ac:dyDescent="0.25">
      <c r="V1645">
        <v>-18</v>
      </c>
      <c r="W1645" s="14">
        <v>30</v>
      </c>
      <c r="X1645" s="14" t="str">
        <f t="shared" si="64"/>
        <v>-1830</v>
      </c>
      <c r="Y1645" s="78">
        <f t="shared" si="63"/>
        <v>0.98223538119911169</v>
      </c>
      <c r="Z1645" s="14">
        <v>0.63344144067886232</v>
      </c>
    </row>
    <row r="1646" spans="22:26" x14ac:dyDescent="0.25">
      <c r="V1646">
        <v>-17</v>
      </c>
      <c r="W1646" s="14">
        <v>30</v>
      </c>
      <c r="X1646" s="14" t="str">
        <f t="shared" si="64"/>
        <v>-1730</v>
      </c>
      <c r="Y1646" s="78">
        <f t="shared" si="63"/>
        <v>0.9832223044658277</v>
      </c>
      <c r="Z1646" s="14">
        <v>0.63407790532661801</v>
      </c>
    </row>
    <row r="1647" spans="22:26" x14ac:dyDescent="0.25">
      <c r="V1647">
        <v>-16</v>
      </c>
      <c r="W1647" s="14">
        <v>30</v>
      </c>
      <c r="X1647" s="14" t="str">
        <f t="shared" si="64"/>
        <v>-1630</v>
      </c>
      <c r="Y1647" s="78">
        <f t="shared" si="63"/>
        <v>0.98420922773254371</v>
      </c>
      <c r="Z1647" s="14">
        <v>0.63471436997437369</v>
      </c>
    </row>
    <row r="1648" spans="22:26" x14ac:dyDescent="0.25">
      <c r="V1648">
        <v>-15</v>
      </c>
      <c r="W1648" s="14">
        <v>30</v>
      </c>
      <c r="X1648" s="14" t="str">
        <f t="shared" si="64"/>
        <v>-1530</v>
      </c>
      <c r="Y1648" s="78">
        <f t="shared" si="63"/>
        <v>0.98519615099925972</v>
      </c>
      <c r="Z1648" s="14">
        <v>0.63535083462212949</v>
      </c>
    </row>
    <row r="1649" spans="22:26" x14ac:dyDescent="0.25">
      <c r="V1649">
        <v>-14</v>
      </c>
      <c r="W1649" s="14">
        <v>30</v>
      </c>
      <c r="X1649" s="14" t="str">
        <f t="shared" si="64"/>
        <v>-1430</v>
      </c>
      <c r="Y1649" s="78">
        <f t="shared" si="63"/>
        <v>0.98618307426597573</v>
      </c>
      <c r="Z1649" s="14">
        <v>0.63598729926988518</v>
      </c>
    </row>
    <row r="1650" spans="22:26" x14ac:dyDescent="0.25">
      <c r="V1650">
        <v>-13</v>
      </c>
      <c r="W1650" s="14">
        <v>30</v>
      </c>
      <c r="X1650" s="14" t="str">
        <f t="shared" si="64"/>
        <v>-1330</v>
      </c>
      <c r="Y1650" s="78">
        <f t="shared" ref="Y1650:Y1713" si="65">$Y$153/1013.25*(1013.25+V1650)</f>
        <v>0.98716999753269175</v>
      </c>
      <c r="Z1650" s="14">
        <v>0.63662376391764086</v>
      </c>
    </row>
    <row r="1651" spans="22:26" x14ac:dyDescent="0.25">
      <c r="V1651">
        <v>-12</v>
      </c>
      <c r="W1651" s="14">
        <v>30</v>
      </c>
      <c r="X1651" s="14" t="str">
        <f t="shared" si="64"/>
        <v>-1230</v>
      </c>
      <c r="Y1651" s="78">
        <f t="shared" si="65"/>
        <v>0.98815692079940776</v>
      </c>
      <c r="Z1651" s="14">
        <v>0.63726022856539655</v>
      </c>
    </row>
    <row r="1652" spans="22:26" x14ac:dyDescent="0.25">
      <c r="V1652">
        <v>-11</v>
      </c>
      <c r="W1652" s="14">
        <v>30</v>
      </c>
      <c r="X1652" s="14" t="str">
        <f t="shared" si="64"/>
        <v>-1130</v>
      </c>
      <c r="Y1652" s="78">
        <f t="shared" si="65"/>
        <v>0.98914384406612377</v>
      </c>
      <c r="Z1652" s="14">
        <v>0.63789669321315223</v>
      </c>
    </row>
    <row r="1653" spans="22:26" x14ac:dyDescent="0.25">
      <c r="V1653">
        <v>-10</v>
      </c>
      <c r="W1653" s="14">
        <v>30</v>
      </c>
      <c r="X1653" s="14" t="str">
        <f t="shared" si="64"/>
        <v>-1030</v>
      </c>
      <c r="Y1653" s="78">
        <f t="shared" si="65"/>
        <v>0.99013076733283978</v>
      </c>
      <c r="Z1653" s="14">
        <v>0.63853315786090792</v>
      </c>
    </row>
    <row r="1654" spans="22:26" x14ac:dyDescent="0.25">
      <c r="V1654">
        <v>-9</v>
      </c>
      <c r="W1654" s="14">
        <v>30</v>
      </c>
      <c r="X1654" s="14" t="str">
        <f t="shared" si="64"/>
        <v>-930</v>
      </c>
      <c r="Y1654" s="78">
        <f t="shared" si="65"/>
        <v>0.99111769059955579</v>
      </c>
      <c r="Z1654" s="14">
        <v>0.6391696225086636</v>
      </c>
    </row>
    <row r="1655" spans="22:26" x14ac:dyDescent="0.25">
      <c r="V1655">
        <v>-8</v>
      </c>
      <c r="W1655" s="14">
        <v>30</v>
      </c>
      <c r="X1655" s="14" t="str">
        <f t="shared" si="64"/>
        <v>-830</v>
      </c>
      <c r="Y1655" s="78">
        <f t="shared" si="65"/>
        <v>0.9921046138662718</v>
      </c>
      <c r="Z1655" s="14">
        <v>0.6398060871564194</v>
      </c>
    </row>
    <row r="1656" spans="22:26" x14ac:dyDescent="0.25">
      <c r="V1656">
        <v>-7</v>
      </c>
      <c r="W1656" s="14">
        <v>30</v>
      </c>
      <c r="X1656" s="14" t="str">
        <f t="shared" si="64"/>
        <v>-730</v>
      </c>
      <c r="Y1656" s="78">
        <f t="shared" si="65"/>
        <v>0.99309153713298781</v>
      </c>
      <c r="Z1656" s="14">
        <v>0.64044255180417509</v>
      </c>
    </row>
    <row r="1657" spans="22:26" x14ac:dyDescent="0.25">
      <c r="V1657">
        <v>-6</v>
      </c>
      <c r="W1657" s="14">
        <v>30</v>
      </c>
      <c r="X1657" s="14" t="str">
        <f t="shared" si="64"/>
        <v>-630</v>
      </c>
      <c r="Y1657" s="78">
        <f t="shared" si="65"/>
        <v>0.99407846039970382</v>
      </c>
      <c r="Z1657" s="14">
        <v>0.64107901645193077</v>
      </c>
    </row>
    <row r="1658" spans="22:26" x14ac:dyDescent="0.25">
      <c r="V1658">
        <v>-5</v>
      </c>
      <c r="W1658" s="14">
        <v>30</v>
      </c>
      <c r="X1658" s="14" t="str">
        <f t="shared" si="64"/>
        <v>-530</v>
      </c>
      <c r="Y1658" s="78">
        <f t="shared" si="65"/>
        <v>0.99506538366641994</v>
      </c>
      <c r="Z1658" s="14">
        <v>0.64171548109968657</v>
      </c>
    </row>
    <row r="1659" spans="22:26" x14ac:dyDescent="0.25">
      <c r="V1659">
        <v>-4</v>
      </c>
      <c r="W1659" s="14">
        <v>30</v>
      </c>
      <c r="X1659" s="14" t="str">
        <f t="shared" si="64"/>
        <v>-430</v>
      </c>
      <c r="Y1659" s="78">
        <f t="shared" si="65"/>
        <v>0.99605230693313596</v>
      </c>
      <c r="Z1659" s="14">
        <v>0.64235194574744225</v>
      </c>
    </row>
    <row r="1660" spans="22:26" x14ac:dyDescent="0.25">
      <c r="V1660">
        <v>-3</v>
      </c>
      <c r="W1660" s="14">
        <v>30</v>
      </c>
      <c r="X1660" s="14" t="str">
        <f t="shared" si="64"/>
        <v>-330</v>
      </c>
      <c r="Y1660" s="78">
        <f t="shared" si="65"/>
        <v>0.99703923019985197</v>
      </c>
      <c r="Z1660" s="14">
        <v>0.64298841039519794</v>
      </c>
    </row>
    <row r="1661" spans="22:26" x14ac:dyDescent="0.25">
      <c r="V1661">
        <v>-2</v>
      </c>
      <c r="W1661" s="14">
        <v>30</v>
      </c>
      <c r="X1661" s="14" t="str">
        <f t="shared" si="64"/>
        <v>-230</v>
      </c>
      <c r="Y1661" s="78">
        <f t="shared" si="65"/>
        <v>0.99802615346656798</v>
      </c>
      <c r="Z1661" s="14">
        <v>0.64362487504295363</v>
      </c>
    </row>
    <row r="1662" spans="22:26" x14ac:dyDescent="0.25">
      <c r="V1662">
        <v>-1</v>
      </c>
      <c r="W1662" s="14">
        <v>30</v>
      </c>
      <c r="X1662" s="14" t="str">
        <f t="shared" si="64"/>
        <v>-130</v>
      </c>
      <c r="Y1662" s="78">
        <f t="shared" si="65"/>
        <v>0.99901307673328399</v>
      </c>
      <c r="Z1662" s="14">
        <v>0.64426133969070931</v>
      </c>
    </row>
    <row r="1663" spans="22:26" x14ac:dyDescent="0.25">
      <c r="V1663">
        <v>0</v>
      </c>
      <c r="W1663" s="14">
        <v>30</v>
      </c>
      <c r="X1663" s="14" t="str">
        <f t="shared" si="64"/>
        <v>030</v>
      </c>
      <c r="Y1663" s="78">
        <f t="shared" si="65"/>
        <v>1</v>
      </c>
      <c r="Z1663" s="14">
        <v>0.644897804338465</v>
      </c>
    </row>
    <row r="1664" spans="22:26" x14ac:dyDescent="0.25">
      <c r="V1664">
        <v>0</v>
      </c>
      <c r="W1664" s="14">
        <v>30</v>
      </c>
      <c r="X1664" s="14" t="str">
        <f t="shared" si="64"/>
        <v>030</v>
      </c>
      <c r="Y1664" s="78">
        <f t="shared" si="65"/>
        <v>1</v>
      </c>
      <c r="Z1664" s="14">
        <v>0.7157267779066655</v>
      </c>
    </row>
    <row r="1665" spans="22:26" x14ac:dyDescent="0.25">
      <c r="V1665">
        <v>1</v>
      </c>
      <c r="W1665" s="14">
        <v>30</v>
      </c>
      <c r="X1665" s="14" t="str">
        <f t="shared" si="64"/>
        <v>130</v>
      </c>
      <c r="Y1665" s="78">
        <f t="shared" si="65"/>
        <v>1.0009869232667159</v>
      </c>
      <c r="Z1665" s="14">
        <v>0.64553426898622068</v>
      </c>
    </row>
    <row r="1666" spans="22:26" x14ac:dyDescent="0.25">
      <c r="V1666">
        <v>2</v>
      </c>
      <c r="W1666" s="14">
        <v>30</v>
      </c>
      <c r="X1666" s="14" t="str">
        <f t="shared" si="64"/>
        <v>230</v>
      </c>
      <c r="Y1666" s="78">
        <f t="shared" si="65"/>
        <v>1.001973846533432</v>
      </c>
      <c r="Z1666" s="14">
        <v>0.64617073363397637</v>
      </c>
    </row>
    <row r="1667" spans="22:26" x14ac:dyDescent="0.25">
      <c r="V1667">
        <v>3</v>
      </c>
      <c r="W1667" s="14">
        <v>30</v>
      </c>
      <c r="X1667" s="14" t="str">
        <f t="shared" ref="X1667:X1730" si="66">V1667&amp;W1667</f>
        <v>330</v>
      </c>
      <c r="Y1667" s="78">
        <f t="shared" si="65"/>
        <v>1.0029607698001479</v>
      </c>
      <c r="Z1667" s="14">
        <v>0.64680719828173205</v>
      </c>
    </row>
    <row r="1668" spans="22:26" x14ac:dyDescent="0.25">
      <c r="V1668">
        <v>4</v>
      </c>
      <c r="W1668" s="14">
        <v>30</v>
      </c>
      <c r="X1668" s="14" t="str">
        <f t="shared" si="66"/>
        <v>430</v>
      </c>
      <c r="Y1668" s="78">
        <f t="shared" si="65"/>
        <v>1.003947693066864</v>
      </c>
      <c r="Z1668" s="14">
        <v>0.64744366292948785</v>
      </c>
    </row>
    <row r="1669" spans="22:26" x14ac:dyDescent="0.25">
      <c r="V1669">
        <v>5</v>
      </c>
      <c r="W1669" s="14">
        <v>30</v>
      </c>
      <c r="X1669" s="14" t="str">
        <f t="shared" si="66"/>
        <v>530</v>
      </c>
      <c r="Y1669" s="78">
        <f t="shared" si="65"/>
        <v>1.0049346163335799</v>
      </c>
      <c r="Z1669" s="14">
        <v>0.64808012757724343</v>
      </c>
    </row>
    <row r="1670" spans="22:26" x14ac:dyDescent="0.25">
      <c r="V1670">
        <v>6</v>
      </c>
      <c r="W1670" s="14">
        <v>30</v>
      </c>
      <c r="X1670" s="14" t="str">
        <f t="shared" si="66"/>
        <v>630</v>
      </c>
      <c r="Y1670" s="78">
        <f t="shared" si="65"/>
        <v>1.0059215396002961</v>
      </c>
      <c r="Z1670" s="14">
        <v>0.64871659222499922</v>
      </c>
    </row>
    <row r="1671" spans="22:26" x14ac:dyDescent="0.25">
      <c r="V1671">
        <v>7</v>
      </c>
      <c r="W1671" s="14">
        <v>30</v>
      </c>
      <c r="X1671" s="14" t="str">
        <f t="shared" si="66"/>
        <v>730</v>
      </c>
      <c r="Y1671" s="78">
        <f t="shared" si="65"/>
        <v>1.006908462867012</v>
      </c>
      <c r="Z1671" s="14">
        <v>0.64935305687275491</v>
      </c>
    </row>
    <row r="1672" spans="22:26" x14ac:dyDescent="0.25">
      <c r="V1672">
        <v>8</v>
      </c>
      <c r="W1672" s="14">
        <v>30</v>
      </c>
      <c r="X1672" s="14" t="str">
        <f t="shared" si="66"/>
        <v>830</v>
      </c>
      <c r="Y1672" s="78">
        <f t="shared" si="65"/>
        <v>1.0078953861337281</v>
      </c>
      <c r="Z1672" s="14">
        <v>0.64998952152051059</v>
      </c>
    </row>
    <row r="1673" spans="22:26" x14ac:dyDescent="0.25">
      <c r="V1673">
        <v>9</v>
      </c>
      <c r="W1673" s="14">
        <v>30</v>
      </c>
      <c r="X1673" s="14" t="str">
        <f t="shared" si="66"/>
        <v>930</v>
      </c>
      <c r="Y1673" s="78">
        <f t="shared" si="65"/>
        <v>1.008882309400444</v>
      </c>
      <c r="Z1673" s="14">
        <v>0.65062598616826628</v>
      </c>
    </row>
    <row r="1674" spans="22:26" x14ac:dyDescent="0.25">
      <c r="V1674">
        <v>10</v>
      </c>
      <c r="W1674" s="14">
        <v>30</v>
      </c>
      <c r="X1674" s="14" t="str">
        <f t="shared" si="66"/>
        <v>1030</v>
      </c>
      <c r="Y1674" s="78">
        <f t="shared" si="65"/>
        <v>1.0098692326671601</v>
      </c>
      <c r="Z1674" s="14">
        <v>0.65126245081602196</v>
      </c>
    </row>
    <row r="1675" spans="22:26" x14ac:dyDescent="0.25">
      <c r="V1675">
        <v>11</v>
      </c>
      <c r="W1675" s="14">
        <v>30</v>
      </c>
      <c r="X1675" s="14" t="str">
        <f t="shared" si="66"/>
        <v>1130</v>
      </c>
      <c r="Y1675" s="78">
        <f t="shared" si="65"/>
        <v>1.010856155933876</v>
      </c>
      <c r="Z1675" s="14">
        <v>0.65189891546377765</v>
      </c>
    </row>
    <row r="1676" spans="22:26" x14ac:dyDescent="0.25">
      <c r="V1676">
        <v>12</v>
      </c>
      <c r="W1676" s="14">
        <v>30</v>
      </c>
      <c r="X1676" s="14" t="str">
        <f t="shared" si="66"/>
        <v>1230</v>
      </c>
      <c r="Y1676" s="78">
        <f t="shared" si="65"/>
        <v>1.0118430792005921</v>
      </c>
      <c r="Z1676" s="14">
        <v>0.65253538011153345</v>
      </c>
    </row>
    <row r="1677" spans="22:26" x14ac:dyDescent="0.25">
      <c r="V1677">
        <v>13</v>
      </c>
      <c r="W1677" s="14">
        <v>30</v>
      </c>
      <c r="X1677" s="14" t="str">
        <f t="shared" si="66"/>
        <v>1330</v>
      </c>
      <c r="Y1677" s="78">
        <f t="shared" si="65"/>
        <v>1.012830002467308</v>
      </c>
      <c r="Z1677" s="14">
        <v>0.65317184475928902</v>
      </c>
    </row>
    <row r="1678" spans="22:26" x14ac:dyDescent="0.25">
      <c r="V1678">
        <v>14</v>
      </c>
      <c r="W1678" s="14">
        <v>30</v>
      </c>
      <c r="X1678" s="14" t="str">
        <f t="shared" si="66"/>
        <v>1430</v>
      </c>
      <c r="Y1678" s="78">
        <f t="shared" si="65"/>
        <v>1.0138169257340242</v>
      </c>
      <c r="Z1678" s="14">
        <v>0.65380830940704482</v>
      </c>
    </row>
    <row r="1679" spans="22:26" x14ac:dyDescent="0.25">
      <c r="V1679">
        <v>15</v>
      </c>
      <c r="W1679" s="14">
        <v>30</v>
      </c>
      <c r="X1679" s="14" t="str">
        <f t="shared" si="66"/>
        <v>1530</v>
      </c>
      <c r="Y1679" s="78">
        <f t="shared" si="65"/>
        <v>1.0148038490007401</v>
      </c>
      <c r="Z1679" s="14">
        <v>0.6544447740548005</v>
      </c>
    </row>
    <row r="1680" spans="22:26" x14ac:dyDescent="0.25">
      <c r="V1680">
        <v>16</v>
      </c>
      <c r="W1680" s="14">
        <v>30</v>
      </c>
      <c r="X1680" s="14" t="str">
        <f t="shared" si="66"/>
        <v>1630</v>
      </c>
      <c r="Y1680" s="78">
        <f t="shared" si="65"/>
        <v>1.0157907722674562</v>
      </c>
      <c r="Z1680" s="14">
        <v>0.65508123870255619</v>
      </c>
    </row>
    <row r="1681" spans="22:26" x14ac:dyDescent="0.25">
      <c r="V1681">
        <v>17</v>
      </c>
      <c r="W1681" s="14">
        <v>30</v>
      </c>
      <c r="X1681" s="14" t="str">
        <f t="shared" si="66"/>
        <v>1730</v>
      </c>
      <c r="Y1681" s="78">
        <f t="shared" si="65"/>
        <v>1.0167776955341721</v>
      </c>
      <c r="Z1681" s="14">
        <v>0.65571770335031188</v>
      </c>
    </row>
    <row r="1682" spans="22:26" x14ac:dyDescent="0.25">
      <c r="V1682">
        <v>18</v>
      </c>
      <c r="W1682" s="14">
        <v>30</v>
      </c>
      <c r="X1682" s="14" t="str">
        <f t="shared" si="66"/>
        <v>1830</v>
      </c>
      <c r="Y1682" s="78">
        <f t="shared" si="65"/>
        <v>1.0177646188008882</v>
      </c>
      <c r="Z1682" s="14">
        <v>0.65635416799806767</v>
      </c>
    </row>
    <row r="1683" spans="22:26" x14ac:dyDescent="0.25">
      <c r="V1683">
        <v>19</v>
      </c>
      <c r="W1683" s="14">
        <v>30</v>
      </c>
      <c r="X1683" s="14" t="str">
        <f t="shared" si="66"/>
        <v>1930</v>
      </c>
      <c r="Y1683" s="78">
        <f t="shared" si="65"/>
        <v>1.0187515420676041</v>
      </c>
      <c r="Z1683" s="14">
        <v>0.65699063264582325</v>
      </c>
    </row>
    <row r="1684" spans="22:26" x14ac:dyDescent="0.25">
      <c r="V1684">
        <v>20</v>
      </c>
      <c r="W1684" s="14">
        <v>30</v>
      </c>
      <c r="X1684" s="14" t="str">
        <f t="shared" si="66"/>
        <v>2030</v>
      </c>
      <c r="Y1684" s="78">
        <f t="shared" si="65"/>
        <v>1.0197384653343202</v>
      </c>
      <c r="Z1684" s="14">
        <v>0.65762709729357904</v>
      </c>
    </row>
    <row r="1685" spans="22:26" x14ac:dyDescent="0.25">
      <c r="V1685">
        <v>21</v>
      </c>
      <c r="W1685" s="14">
        <v>30</v>
      </c>
      <c r="X1685" s="14" t="str">
        <f t="shared" si="66"/>
        <v>2130</v>
      </c>
      <c r="Y1685" s="78">
        <f t="shared" si="65"/>
        <v>1.0207253886010361</v>
      </c>
      <c r="Z1685" s="14">
        <v>0.65826356194133473</v>
      </c>
    </row>
    <row r="1686" spans="22:26" x14ac:dyDescent="0.25">
      <c r="V1686">
        <v>22</v>
      </c>
      <c r="W1686" s="14">
        <v>30</v>
      </c>
      <c r="X1686" s="14" t="str">
        <f t="shared" si="66"/>
        <v>2230</v>
      </c>
      <c r="Y1686" s="78">
        <f t="shared" si="65"/>
        <v>1.0217123118677522</v>
      </c>
      <c r="Z1686" s="14">
        <v>0.65890002658909042</v>
      </c>
    </row>
    <row r="1687" spans="22:26" x14ac:dyDescent="0.25">
      <c r="V1687">
        <v>23</v>
      </c>
      <c r="W1687" s="14">
        <v>30</v>
      </c>
      <c r="X1687" s="14" t="str">
        <f t="shared" si="66"/>
        <v>2330</v>
      </c>
      <c r="Y1687" s="78">
        <f t="shared" si="65"/>
        <v>1.0226992351344681</v>
      </c>
      <c r="Z1687" s="14">
        <v>0.6595364912368461</v>
      </c>
    </row>
    <row r="1688" spans="22:26" x14ac:dyDescent="0.25">
      <c r="V1688">
        <v>24</v>
      </c>
      <c r="W1688" s="14">
        <v>30</v>
      </c>
      <c r="X1688" s="14" t="str">
        <f t="shared" si="66"/>
        <v>2430</v>
      </c>
      <c r="Y1688" s="78">
        <f t="shared" si="65"/>
        <v>1.0236861584011843</v>
      </c>
      <c r="Z1688" s="14">
        <v>0.6601729558846019</v>
      </c>
    </row>
    <row r="1689" spans="22:26" x14ac:dyDescent="0.25">
      <c r="V1689">
        <v>25</v>
      </c>
      <c r="W1689" s="14">
        <v>30</v>
      </c>
      <c r="X1689" s="14" t="str">
        <f t="shared" si="66"/>
        <v>2530</v>
      </c>
      <c r="Y1689" s="78">
        <f t="shared" si="65"/>
        <v>1.0246730816679002</v>
      </c>
      <c r="Z1689" s="14">
        <v>0.66080942053235747</v>
      </c>
    </row>
    <row r="1690" spans="22:26" x14ac:dyDescent="0.25">
      <c r="V1690">
        <v>26</v>
      </c>
      <c r="W1690" s="14">
        <v>30</v>
      </c>
      <c r="X1690" s="14" t="str">
        <f t="shared" si="66"/>
        <v>2630</v>
      </c>
      <c r="Y1690" s="78">
        <f t="shared" si="65"/>
        <v>1.0256600049346163</v>
      </c>
      <c r="Z1690" s="14">
        <v>0.66144588518011327</v>
      </c>
    </row>
    <row r="1691" spans="22:26" x14ac:dyDescent="0.25">
      <c r="V1691">
        <v>27</v>
      </c>
      <c r="W1691" s="14">
        <v>30</v>
      </c>
      <c r="X1691" s="14" t="str">
        <f t="shared" si="66"/>
        <v>2730</v>
      </c>
      <c r="Y1691" s="78">
        <f t="shared" si="65"/>
        <v>1.0266469282013324</v>
      </c>
      <c r="Z1691" s="14">
        <v>0.66208234982786895</v>
      </c>
    </row>
    <row r="1692" spans="22:26" x14ac:dyDescent="0.25">
      <c r="V1692">
        <v>28</v>
      </c>
      <c r="W1692" s="14">
        <v>30</v>
      </c>
      <c r="X1692" s="14" t="str">
        <f t="shared" si="66"/>
        <v>2830</v>
      </c>
      <c r="Y1692" s="78">
        <f t="shared" si="65"/>
        <v>1.0276338514680483</v>
      </c>
      <c r="Z1692" s="14">
        <v>0.66271881447562464</v>
      </c>
    </row>
    <row r="1693" spans="22:26" x14ac:dyDescent="0.25">
      <c r="V1693">
        <v>29</v>
      </c>
      <c r="W1693" s="14">
        <v>30</v>
      </c>
      <c r="X1693" s="14" t="str">
        <f t="shared" si="66"/>
        <v>2930</v>
      </c>
      <c r="Y1693" s="78">
        <f t="shared" si="65"/>
        <v>1.0286207747347644</v>
      </c>
      <c r="Z1693" s="14">
        <v>0.66335527912338044</v>
      </c>
    </row>
    <row r="1694" spans="22:26" x14ac:dyDescent="0.25">
      <c r="V1694">
        <v>30</v>
      </c>
      <c r="W1694" s="14">
        <v>30</v>
      </c>
      <c r="X1694" s="14" t="str">
        <f t="shared" si="66"/>
        <v>3030</v>
      </c>
      <c r="Y1694" s="78">
        <f t="shared" si="65"/>
        <v>1.0296076980014803</v>
      </c>
      <c r="Z1694" s="14">
        <v>0.66399174377113601</v>
      </c>
    </row>
    <row r="1695" spans="22:26" x14ac:dyDescent="0.25">
      <c r="V1695">
        <v>31</v>
      </c>
      <c r="W1695" s="14">
        <v>30</v>
      </c>
      <c r="X1695" s="14" t="str">
        <f t="shared" si="66"/>
        <v>3130</v>
      </c>
      <c r="Y1695" s="78">
        <f t="shared" si="65"/>
        <v>1.0305946212681965</v>
      </c>
      <c r="Z1695" s="14">
        <v>0.66462820841889181</v>
      </c>
    </row>
    <row r="1696" spans="22:26" x14ac:dyDescent="0.25">
      <c r="V1696">
        <v>32</v>
      </c>
      <c r="W1696" s="14">
        <v>30</v>
      </c>
      <c r="X1696" s="14" t="str">
        <f t="shared" si="66"/>
        <v>3230</v>
      </c>
      <c r="Y1696" s="78">
        <f t="shared" si="65"/>
        <v>1.0315815445349124</v>
      </c>
      <c r="Z1696" s="14">
        <v>0.66526467306664749</v>
      </c>
    </row>
    <row r="1697" spans="22:26" x14ac:dyDescent="0.25">
      <c r="V1697">
        <v>33</v>
      </c>
      <c r="W1697" s="14">
        <v>30</v>
      </c>
      <c r="X1697" s="14" t="str">
        <f t="shared" si="66"/>
        <v>3330</v>
      </c>
      <c r="Y1697" s="78">
        <f t="shared" si="65"/>
        <v>1.0325684678016285</v>
      </c>
      <c r="Z1697" s="14">
        <v>0.66590113771440318</v>
      </c>
    </row>
    <row r="1698" spans="22:26" x14ac:dyDescent="0.25">
      <c r="V1698">
        <v>34</v>
      </c>
      <c r="W1698" s="14">
        <v>30</v>
      </c>
      <c r="X1698" s="14" t="str">
        <f t="shared" si="66"/>
        <v>3430</v>
      </c>
      <c r="Y1698" s="78">
        <f t="shared" si="65"/>
        <v>1.0335553910683444</v>
      </c>
      <c r="Z1698" s="14">
        <v>0.66653760236215887</v>
      </c>
    </row>
    <row r="1699" spans="22:26" x14ac:dyDescent="0.25">
      <c r="V1699">
        <v>35</v>
      </c>
      <c r="W1699" s="14">
        <v>30</v>
      </c>
      <c r="X1699" s="14" t="str">
        <f t="shared" si="66"/>
        <v>3530</v>
      </c>
      <c r="Y1699" s="78">
        <f t="shared" si="65"/>
        <v>1.0345423143350605</v>
      </c>
      <c r="Z1699" s="14">
        <v>0.66717406700991466</v>
      </c>
    </row>
    <row r="1700" spans="22:26" x14ac:dyDescent="0.25">
      <c r="V1700">
        <v>36</v>
      </c>
      <c r="W1700" s="14">
        <v>30</v>
      </c>
      <c r="X1700" s="14" t="str">
        <f t="shared" si="66"/>
        <v>3630</v>
      </c>
      <c r="Y1700" s="78">
        <f t="shared" si="65"/>
        <v>1.0355292376017764</v>
      </c>
      <c r="Z1700" s="14">
        <v>0.66781053165767024</v>
      </c>
    </row>
    <row r="1701" spans="22:26" x14ac:dyDescent="0.25">
      <c r="V1701">
        <v>37</v>
      </c>
      <c r="W1701" s="14">
        <v>30</v>
      </c>
      <c r="X1701" s="14" t="str">
        <f t="shared" si="66"/>
        <v>3730</v>
      </c>
      <c r="Y1701" s="78">
        <f t="shared" si="65"/>
        <v>1.0365161608684925</v>
      </c>
      <c r="Z1701" s="14">
        <v>0.66844699630542603</v>
      </c>
    </row>
    <row r="1702" spans="22:26" x14ac:dyDescent="0.25">
      <c r="V1702">
        <v>38</v>
      </c>
      <c r="W1702" s="14">
        <v>30</v>
      </c>
      <c r="X1702" s="14" t="str">
        <f t="shared" si="66"/>
        <v>3830</v>
      </c>
      <c r="Y1702" s="78">
        <f t="shared" si="65"/>
        <v>1.0375030841352084</v>
      </c>
      <c r="Z1702" s="14">
        <v>0.66908346095318172</v>
      </c>
    </row>
    <row r="1703" spans="22:26" x14ac:dyDescent="0.25">
      <c r="V1703">
        <v>39</v>
      </c>
      <c r="W1703" s="14">
        <v>30</v>
      </c>
      <c r="X1703" s="14" t="str">
        <f t="shared" si="66"/>
        <v>3930</v>
      </c>
      <c r="Y1703" s="78">
        <f t="shared" si="65"/>
        <v>1.0384900074019245</v>
      </c>
      <c r="Z1703" s="14">
        <v>0.6697199256009374</v>
      </c>
    </row>
    <row r="1704" spans="22:26" x14ac:dyDescent="0.25">
      <c r="V1704">
        <v>40</v>
      </c>
      <c r="W1704" s="14">
        <v>30</v>
      </c>
      <c r="X1704" s="14" t="str">
        <f t="shared" si="66"/>
        <v>4030</v>
      </c>
      <c r="Y1704" s="78">
        <f t="shared" si="65"/>
        <v>1.0394769306686404</v>
      </c>
      <c r="Z1704" s="14">
        <v>0.67035639024869309</v>
      </c>
    </row>
    <row r="1705" spans="22:26" x14ac:dyDescent="0.25">
      <c r="V1705">
        <v>41</v>
      </c>
      <c r="W1705" s="14">
        <v>30</v>
      </c>
      <c r="X1705" s="14" t="str">
        <f t="shared" si="66"/>
        <v>4130</v>
      </c>
      <c r="Y1705" s="78">
        <f t="shared" si="65"/>
        <v>1.0404638539353566</v>
      </c>
      <c r="Z1705" s="14">
        <v>0.67099285489644889</v>
      </c>
    </row>
    <row r="1706" spans="22:26" x14ac:dyDescent="0.25">
      <c r="V1706">
        <v>42</v>
      </c>
      <c r="W1706" s="14">
        <v>30</v>
      </c>
      <c r="X1706" s="14" t="str">
        <f t="shared" si="66"/>
        <v>4230</v>
      </c>
      <c r="Y1706" s="78">
        <f t="shared" si="65"/>
        <v>1.0414507772020725</v>
      </c>
      <c r="Z1706" s="14">
        <v>0.67162931954420446</v>
      </c>
    </row>
    <row r="1707" spans="22:26" x14ac:dyDescent="0.25">
      <c r="V1707">
        <v>43</v>
      </c>
      <c r="W1707" s="14">
        <v>30</v>
      </c>
      <c r="X1707" s="14" t="str">
        <f t="shared" si="66"/>
        <v>4330</v>
      </c>
      <c r="Y1707" s="78">
        <f t="shared" si="65"/>
        <v>1.0424377004687886</v>
      </c>
      <c r="Z1707" s="14">
        <v>0.67226578419196026</v>
      </c>
    </row>
    <row r="1708" spans="22:26" x14ac:dyDescent="0.25">
      <c r="V1708">
        <v>44</v>
      </c>
      <c r="W1708" s="14">
        <v>30</v>
      </c>
      <c r="X1708" s="14" t="str">
        <f t="shared" si="66"/>
        <v>4430</v>
      </c>
      <c r="Y1708" s="78">
        <f t="shared" si="65"/>
        <v>1.0434246237355045</v>
      </c>
      <c r="Z1708" s="14">
        <v>0.67290224883971583</v>
      </c>
    </row>
    <row r="1709" spans="22:26" x14ac:dyDescent="0.25">
      <c r="V1709">
        <v>45</v>
      </c>
      <c r="W1709" s="14">
        <v>30</v>
      </c>
      <c r="X1709" s="14" t="str">
        <f t="shared" si="66"/>
        <v>4530</v>
      </c>
      <c r="Y1709" s="78">
        <f t="shared" si="65"/>
        <v>1.0444115470022206</v>
      </c>
      <c r="Z1709" s="14">
        <v>0.67353871348747163</v>
      </c>
    </row>
    <row r="1710" spans="22:26" x14ac:dyDescent="0.25">
      <c r="V1710">
        <v>46</v>
      </c>
      <c r="W1710" s="14">
        <v>30</v>
      </c>
      <c r="X1710" s="14" t="str">
        <f t="shared" si="66"/>
        <v>4630</v>
      </c>
      <c r="Y1710" s="78">
        <f t="shared" si="65"/>
        <v>1.0453984702689365</v>
      </c>
      <c r="Z1710" s="14">
        <v>0.67417517813522732</v>
      </c>
    </row>
    <row r="1711" spans="22:26" x14ac:dyDescent="0.25">
      <c r="V1711">
        <v>47</v>
      </c>
      <c r="W1711" s="14">
        <v>30</v>
      </c>
      <c r="X1711" s="14" t="str">
        <f t="shared" si="66"/>
        <v>4730</v>
      </c>
      <c r="Y1711" s="78">
        <f t="shared" si="65"/>
        <v>1.0463853935356526</v>
      </c>
      <c r="Z1711" s="14">
        <v>0.674811642782983</v>
      </c>
    </row>
    <row r="1712" spans="22:26" x14ac:dyDescent="0.25">
      <c r="V1712">
        <v>48</v>
      </c>
      <c r="W1712" s="14">
        <v>30</v>
      </c>
      <c r="X1712" s="14" t="str">
        <f t="shared" si="66"/>
        <v>4830</v>
      </c>
      <c r="Y1712" s="78">
        <f t="shared" si="65"/>
        <v>1.0473723168023685</v>
      </c>
      <c r="Z1712" s="14">
        <v>0.67544810743073869</v>
      </c>
    </row>
    <row r="1713" spans="22:26" x14ac:dyDescent="0.25">
      <c r="V1713">
        <v>49</v>
      </c>
      <c r="W1713" s="14">
        <v>30</v>
      </c>
      <c r="X1713" s="14" t="str">
        <f t="shared" si="66"/>
        <v>4930</v>
      </c>
      <c r="Y1713" s="78">
        <f t="shared" si="65"/>
        <v>1.0483592400690847</v>
      </c>
      <c r="Z1713" s="14">
        <v>0.67608457207849448</v>
      </c>
    </row>
    <row r="1714" spans="22:26" x14ac:dyDescent="0.25">
      <c r="V1714">
        <v>50</v>
      </c>
      <c r="W1714" s="14">
        <v>30</v>
      </c>
      <c r="X1714" s="14" t="str">
        <f t="shared" si="66"/>
        <v>5030</v>
      </c>
      <c r="Y1714" s="78">
        <f t="shared" ref="Y1714:Y1777" si="67">$Y$153/1013.25*(1013.25+V1714)</f>
        <v>1.0493461633358006</v>
      </c>
      <c r="Z1714" s="14">
        <v>0.67672103672625006</v>
      </c>
    </row>
    <row r="1715" spans="22:26" x14ac:dyDescent="0.25">
      <c r="V1715">
        <v>51</v>
      </c>
      <c r="W1715" s="14">
        <v>30</v>
      </c>
      <c r="X1715" s="14" t="str">
        <f t="shared" si="66"/>
        <v>5130</v>
      </c>
      <c r="Y1715" s="78">
        <f t="shared" si="67"/>
        <v>1.0503330866025167</v>
      </c>
      <c r="Z1715" s="14">
        <v>0.67735750137400585</v>
      </c>
    </row>
    <row r="1716" spans="22:26" x14ac:dyDescent="0.25">
      <c r="V1716">
        <v>52</v>
      </c>
      <c r="W1716" s="14">
        <v>30</v>
      </c>
      <c r="X1716" s="14" t="str">
        <f t="shared" si="66"/>
        <v>5230</v>
      </c>
      <c r="Y1716" s="78">
        <f t="shared" si="67"/>
        <v>1.0513200098692326</v>
      </c>
      <c r="Z1716" s="14">
        <v>0.67799396602176154</v>
      </c>
    </row>
    <row r="1717" spans="22:26" x14ac:dyDescent="0.25">
      <c r="V1717">
        <v>53</v>
      </c>
      <c r="W1717" s="14">
        <v>30</v>
      </c>
      <c r="X1717" s="14" t="str">
        <f t="shared" si="66"/>
        <v>5330</v>
      </c>
      <c r="Y1717" s="78">
        <f t="shared" si="67"/>
        <v>1.0523069331359487</v>
      </c>
      <c r="Z1717" s="14">
        <v>0.67863043066951723</v>
      </c>
    </row>
    <row r="1718" spans="22:26" x14ac:dyDescent="0.25">
      <c r="V1718">
        <v>54</v>
      </c>
      <c r="W1718" s="14">
        <v>30</v>
      </c>
      <c r="X1718" s="14" t="str">
        <f t="shared" si="66"/>
        <v>5430</v>
      </c>
      <c r="Y1718" s="78">
        <f t="shared" si="67"/>
        <v>1.0532938564026646</v>
      </c>
      <c r="Z1718" s="14">
        <v>0.67926689531727291</v>
      </c>
    </row>
    <row r="1719" spans="22:26" x14ac:dyDescent="0.25">
      <c r="V1719">
        <v>55</v>
      </c>
      <c r="W1719" s="14">
        <v>30</v>
      </c>
      <c r="X1719" s="14" t="str">
        <f t="shared" si="66"/>
        <v>5530</v>
      </c>
      <c r="Y1719" s="78">
        <f t="shared" si="67"/>
        <v>1.0542807796693807</v>
      </c>
      <c r="Z1719" s="14">
        <v>0.67990335996502871</v>
      </c>
    </row>
    <row r="1720" spans="22:26" x14ac:dyDescent="0.25">
      <c r="V1720">
        <v>56</v>
      </c>
      <c r="W1720" s="14">
        <v>30</v>
      </c>
      <c r="X1720" s="14" t="str">
        <f t="shared" si="66"/>
        <v>5630</v>
      </c>
      <c r="Y1720" s="78">
        <f t="shared" si="67"/>
        <v>1.0552677029360966</v>
      </c>
      <c r="Z1720" s="14">
        <v>0.68053982461278428</v>
      </c>
    </row>
    <row r="1721" spans="22:26" x14ac:dyDescent="0.25">
      <c r="V1721">
        <v>57</v>
      </c>
      <c r="W1721" s="14">
        <v>30</v>
      </c>
      <c r="X1721" s="14" t="str">
        <f t="shared" si="66"/>
        <v>5730</v>
      </c>
      <c r="Y1721" s="78">
        <f t="shared" si="67"/>
        <v>1.0562546262028127</v>
      </c>
      <c r="Z1721" s="14">
        <v>0.68117628926054008</v>
      </c>
    </row>
    <row r="1722" spans="22:26" x14ac:dyDescent="0.25">
      <c r="V1722">
        <v>58</v>
      </c>
      <c r="W1722" s="14">
        <v>30</v>
      </c>
      <c r="X1722" s="14" t="str">
        <f t="shared" si="66"/>
        <v>5830</v>
      </c>
      <c r="Y1722" s="78">
        <f t="shared" si="67"/>
        <v>1.0572415494695286</v>
      </c>
      <c r="Z1722" s="14">
        <v>0.68181275390829565</v>
      </c>
    </row>
    <row r="1723" spans="22:26" x14ac:dyDescent="0.25">
      <c r="V1723">
        <v>59</v>
      </c>
      <c r="W1723" s="14">
        <v>30</v>
      </c>
      <c r="X1723" s="14" t="str">
        <f t="shared" si="66"/>
        <v>5930</v>
      </c>
      <c r="Y1723" s="78">
        <f t="shared" si="67"/>
        <v>1.0582284727362448</v>
      </c>
      <c r="Z1723" s="14">
        <v>0.68244921855605145</v>
      </c>
    </row>
    <row r="1724" spans="22:26" x14ac:dyDescent="0.25">
      <c r="V1724">
        <v>60</v>
      </c>
      <c r="W1724" s="14">
        <v>30</v>
      </c>
      <c r="X1724" s="14" t="str">
        <f t="shared" si="66"/>
        <v>6030</v>
      </c>
      <c r="Y1724" s="78">
        <f t="shared" si="67"/>
        <v>1.0592153960029607</v>
      </c>
      <c r="Z1724" s="14">
        <v>0.68308568320380714</v>
      </c>
    </row>
    <row r="1725" spans="22:26" x14ac:dyDescent="0.25">
      <c r="V1725">
        <v>61</v>
      </c>
      <c r="W1725" s="14">
        <v>30</v>
      </c>
      <c r="X1725" s="14" t="str">
        <f t="shared" si="66"/>
        <v>6130</v>
      </c>
      <c r="Y1725" s="78">
        <f t="shared" si="67"/>
        <v>1.0602023192696768</v>
      </c>
      <c r="Z1725" s="14">
        <v>0.68372214785156282</v>
      </c>
    </row>
    <row r="1726" spans="22:26" x14ac:dyDescent="0.25">
      <c r="V1726">
        <v>62</v>
      </c>
      <c r="W1726" s="14">
        <v>30</v>
      </c>
      <c r="X1726" s="14" t="str">
        <f t="shared" si="66"/>
        <v>6230</v>
      </c>
      <c r="Y1726" s="78">
        <f t="shared" si="67"/>
        <v>1.0611892425363927</v>
      </c>
      <c r="Z1726" s="14">
        <v>0.68435861249931851</v>
      </c>
    </row>
    <row r="1727" spans="22:26" x14ac:dyDescent="0.25">
      <c r="V1727">
        <v>63</v>
      </c>
      <c r="W1727" s="14">
        <v>30</v>
      </c>
      <c r="X1727" s="14" t="str">
        <f t="shared" si="66"/>
        <v>6330</v>
      </c>
      <c r="Y1727" s="78">
        <f t="shared" si="67"/>
        <v>1.0621761658031088</v>
      </c>
      <c r="Z1727" s="14">
        <v>0.6849950771470743</v>
      </c>
    </row>
    <row r="1728" spans="22:26" x14ac:dyDescent="0.25">
      <c r="V1728">
        <v>64</v>
      </c>
      <c r="W1728" s="14">
        <v>30</v>
      </c>
      <c r="X1728" s="14" t="str">
        <f t="shared" si="66"/>
        <v>6430</v>
      </c>
      <c r="Y1728" s="78">
        <f t="shared" si="67"/>
        <v>1.0631630890698247</v>
      </c>
      <c r="Z1728" s="14">
        <v>0.68563154179482988</v>
      </c>
    </row>
    <row r="1729" spans="22:26" x14ac:dyDescent="0.25">
      <c r="V1729">
        <v>65</v>
      </c>
      <c r="W1729" s="14">
        <v>30</v>
      </c>
      <c r="X1729" s="14" t="str">
        <f t="shared" si="66"/>
        <v>6530</v>
      </c>
      <c r="Y1729" s="78">
        <f t="shared" si="67"/>
        <v>1.0641500123365408</v>
      </c>
      <c r="Z1729" s="14">
        <v>0.68626800644258568</v>
      </c>
    </row>
    <row r="1730" spans="22:26" x14ac:dyDescent="0.25">
      <c r="V1730">
        <v>66</v>
      </c>
      <c r="W1730" s="14">
        <v>30</v>
      </c>
      <c r="X1730" s="14" t="str">
        <f t="shared" si="66"/>
        <v>6630</v>
      </c>
      <c r="Y1730" s="78">
        <f t="shared" si="67"/>
        <v>1.0651369356032567</v>
      </c>
      <c r="Z1730" s="14">
        <v>0.68690447109034136</v>
      </c>
    </row>
    <row r="1731" spans="22:26" x14ac:dyDescent="0.25">
      <c r="V1731">
        <v>67</v>
      </c>
      <c r="W1731" s="14">
        <v>30</v>
      </c>
      <c r="X1731" s="14" t="str">
        <f t="shared" ref="X1731:X1794" si="68">V1731&amp;W1731</f>
        <v>6730</v>
      </c>
      <c r="Y1731" s="78">
        <f t="shared" si="67"/>
        <v>1.0661238588699729</v>
      </c>
      <c r="Z1731" s="14">
        <v>0.68754093573809705</v>
      </c>
    </row>
    <row r="1732" spans="22:26" x14ac:dyDescent="0.25">
      <c r="V1732">
        <v>68</v>
      </c>
      <c r="W1732" s="14">
        <v>30</v>
      </c>
      <c r="X1732" s="14" t="str">
        <f t="shared" si="68"/>
        <v>6830</v>
      </c>
      <c r="Y1732" s="78">
        <f t="shared" si="67"/>
        <v>1.0671107821366888</v>
      </c>
      <c r="Z1732" s="14">
        <v>0.68817740038585273</v>
      </c>
    </row>
    <row r="1733" spans="22:26" x14ac:dyDescent="0.25">
      <c r="V1733">
        <v>69</v>
      </c>
      <c r="W1733" s="14">
        <v>30</v>
      </c>
      <c r="X1733" s="14" t="str">
        <f t="shared" si="68"/>
        <v>6930</v>
      </c>
      <c r="Y1733" s="78">
        <f t="shared" si="67"/>
        <v>1.0680977054034049</v>
      </c>
      <c r="Z1733" s="14">
        <v>0.68881386503360853</v>
      </c>
    </row>
    <row r="1734" spans="22:26" x14ac:dyDescent="0.25">
      <c r="V1734">
        <v>70</v>
      </c>
      <c r="W1734" s="14">
        <v>30</v>
      </c>
      <c r="X1734" s="14" t="str">
        <f t="shared" si="68"/>
        <v>7030</v>
      </c>
      <c r="Y1734" s="78">
        <f t="shared" si="67"/>
        <v>1.0690846286701208</v>
      </c>
      <c r="Z1734" s="14">
        <v>0.6894503296813641</v>
      </c>
    </row>
    <row r="1735" spans="22:26" x14ac:dyDescent="0.25">
      <c r="V1735">
        <v>71</v>
      </c>
      <c r="W1735" s="14">
        <v>30</v>
      </c>
      <c r="X1735" s="14" t="str">
        <f t="shared" si="68"/>
        <v>7130</v>
      </c>
      <c r="Y1735" s="78">
        <f t="shared" si="67"/>
        <v>1.0700715519368369</v>
      </c>
      <c r="Z1735" s="14">
        <v>0.6900867943291199</v>
      </c>
    </row>
    <row r="1736" spans="22:26" x14ac:dyDescent="0.25">
      <c r="V1736">
        <v>72</v>
      </c>
      <c r="W1736" s="14">
        <v>30</v>
      </c>
      <c r="X1736" s="14" t="str">
        <f t="shared" si="68"/>
        <v>7230</v>
      </c>
      <c r="Y1736" s="78">
        <f t="shared" si="67"/>
        <v>1.0710584752035528</v>
      </c>
      <c r="Z1736" s="14">
        <v>0.69072325897687559</v>
      </c>
    </row>
    <row r="1737" spans="22:26" x14ac:dyDescent="0.25">
      <c r="V1737">
        <v>73</v>
      </c>
      <c r="W1737" s="14">
        <v>30</v>
      </c>
      <c r="X1737" s="14" t="str">
        <f t="shared" si="68"/>
        <v>7330</v>
      </c>
      <c r="Y1737" s="78">
        <f t="shared" si="67"/>
        <v>1.0720453984702689</v>
      </c>
      <c r="Z1737" s="14">
        <v>0.69135972362463127</v>
      </c>
    </row>
    <row r="1738" spans="22:26" x14ac:dyDescent="0.25">
      <c r="V1738">
        <v>74</v>
      </c>
      <c r="W1738" s="14">
        <v>30</v>
      </c>
      <c r="X1738" s="14" t="str">
        <f t="shared" si="68"/>
        <v>7430</v>
      </c>
      <c r="Y1738" s="78">
        <f t="shared" si="67"/>
        <v>1.0730323217369848</v>
      </c>
      <c r="Z1738" s="14">
        <v>0.69199618827238696</v>
      </c>
    </row>
    <row r="1739" spans="22:26" x14ac:dyDescent="0.25">
      <c r="V1739">
        <v>75</v>
      </c>
      <c r="W1739" s="14">
        <v>30</v>
      </c>
      <c r="X1739" s="14" t="str">
        <f t="shared" si="68"/>
        <v>7530</v>
      </c>
      <c r="Y1739" s="78">
        <f t="shared" si="67"/>
        <v>1.0740192450037009</v>
      </c>
      <c r="Z1739" s="14">
        <v>0.69263265292014264</v>
      </c>
    </row>
    <row r="1740" spans="22:26" x14ac:dyDescent="0.25">
      <c r="V1740">
        <v>76</v>
      </c>
      <c r="W1740" s="14">
        <v>30</v>
      </c>
      <c r="X1740" s="14" t="str">
        <f t="shared" si="68"/>
        <v>7630</v>
      </c>
      <c r="Y1740" s="78">
        <f t="shared" si="67"/>
        <v>1.0750061682704168</v>
      </c>
      <c r="Z1740" s="14">
        <v>0.69326911756789833</v>
      </c>
    </row>
    <row r="1741" spans="22:26" x14ac:dyDescent="0.25">
      <c r="V1741">
        <v>77</v>
      </c>
      <c r="W1741" s="14">
        <v>30</v>
      </c>
      <c r="X1741" s="14" t="str">
        <f t="shared" si="68"/>
        <v>7730</v>
      </c>
      <c r="Y1741" s="78">
        <f t="shared" si="67"/>
        <v>1.075993091537133</v>
      </c>
      <c r="Z1741" s="14">
        <v>0.69390558221565413</v>
      </c>
    </row>
    <row r="1742" spans="22:26" x14ac:dyDescent="0.25">
      <c r="V1742">
        <v>78</v>
      </c>
      <c r="W1742" s="14">
        <v>30</v>
      </c>
      <c r="X1742" s="14" t="str">
        <f t="shared" si="68"/>
        <v>7830</v>
      </c>
      <c r="Y1742" s="78">
        <f t="shared" si="67"/>
        <v>1.0769800148038489</v>
      </c>
      <c r="Z1742" s="14">
        <v>0.69454204686340959</v>
      </c>
    </row>
    <row r="1743" spans="22:26" x14ac:dyDescent="0.25">
      <c r="V1743">
        <v>79</v>
      </c>
      <c r="W1743" s="14">
        <v>30</v>
      </c>
      <c r="X1743" s="14" t="str">
        <f t="shared" si="68"/>
        <v>7930</v>
      </c>
      <c r="Y1743" s="78">
        <f t="shared" si="67"/>
        <v>1.077966938070565</v>
      </c>
      <c r="Z1743" s="14">
        <v>0.6951785115111655</v>
      </c>
    </row>
    <row r="1744" spans="22:26" x14ac:dyDescent="0.25">
      <c r="V1744">
        <v>80</v>
      </c>
      <c r="W1744" s="14">
        <v>30</v>
      </c>
      <c r="X1744" s="14" t="str">
        <f t="shared" si="68"/>
        <v>8030</v>
      </c>
      <c r="Y1744" s="78">
        <f t="shared" si="67"/>
        <v>1.0789538613372809</v>
      </c>
      <c r="Z1744" s="14">
        <v>0.69581497615892118</v>
      </c>
    </row>
    <row r="1745" spans="22:26" x14ac:dyDescent="0.25">
      <c r="V1745">
        <v>81</v>
      </c>
      <c r="W1745" s="14">
        <v>30</v>
      </c>
      <c r="X1745" s="14" t="str">
        <f t="shared" si="68"/>
        <v>8130</v>
      </c>
      <c r="Y1745" s="78">
        <f t="shared" si="67"/>
        <v>1.079940784603997</v>
      </c>
      <c r="Z1745" s="14">
        <v>0.69645144080667687</v>
      </c>
    </row>
    <row r="1746" spans="22:26" x14ac:dyDescent="0.25">
      <c r="V1746">
        <v>82</v>
      </c>
      <c r="W1746" s="14">
        <v>30</v>
      </c>
      <c r="X1746" s="14" t="str">
        <f t="shared" si="68"/>
        <v>8230</v>
      </c>
      <c r="Y1746" s="78">
        <f t="shared" si="67"/>
        <v>1.0809277078707129</v>
      </c>
      <c r="Z1746" s="14">
        <v>0.69708790545443255</v>
      </c>
    </row>
    <row r="1747" spans="22:26" x14ac:dyDescent="0.25">
      <c r="V1747">
        <v>83</v>
      </c>
      <c r="W1747" s="14">
        <v>30</v>
      </c>
      <c r="X1747" s="14" t="str">
        <f t="shared" si="68"/>
        <v>8330</v>
      </c>
      <c r="Y1747" s="78">
        <f t="shared" si="67"/>
        <v>1.081914631137429</v>
      </c>
      <c r="Z1747" s="14">
        <v>0.69772437010218835</v>
      </c>
    </row>
    <row r="1748" spans="22:26" x14ac:dyDescent="0.25">
      <c r="V1748">
        <v>84</v>
      </c>
      <c r="W1748" s="14">
        <v>30</v>
      </c>
      <c r="X1748" s="14" t="str">
        <f t="shared" si="68"/>
        <v>8430</v>
      </c>
      <c r="Y1748" s="78">
        <f t="shared" si="67"/>
        <v>1.0829015544041449</v>
      </c>
      <c r="Z1748" s="14">
        <v>0.69836083474994382</v>
      </c>
    </row>
    <row r="1749" spans="22:26" x14ac:dyDescent="0.25">
      <c r="V1749">
        <v>85</v>
      </c>
      <c r="W1749" s="14">
        <v>30</v>
      </c>
      <c r="X1749" s="14" t="str">
        <f t="shared" si="68"/>
        <v>8530</v>
      </c>
      <c r="Y1749" s="78">
        <f t="shared" si="67"/>
        <v>1.0838884776708611</v>
      </c>
      <c r="Z1749" s="14">
        <v>0.69899729939769972</v>
      </c>
    </row>
    <row r="1750" spans="22:26" x14ac:dyDescent="0.25">
      <c r="V1750">
        <v>86</v>
      </c>
      <c r="W1750" s="14">
        <v>30</v>
      </c>
      <c r="X1750" s="14" t="str">
        <f t="shared" si="68"/>
        <v>8630</v>
      </c>
      <c r="Y1750" s="78">
        <f t="shared" si="67"/>
        <v>1.084875400937577</v>
      </c>
      <c r="Z1750" s="14">
        <v>0.69963376404545541</v>
      </c>
    </row>
    <row r="1751" spans="22:26" x14ac:dyDescent="0.25">
      <c r="V1751">
        <v>87</v>
      </c>
      <c r="W1751" s="14">
        <v>30</v>
      </c>
      <c r="X1751" s="14" t="str">
        <f t="shared" si="68"/>
        <v>8730</v>
      </c>
      <c r="Y1751" s="78">
        <f t="shared" si="67"/>
        <v>1.0858623242042931</v>
      </c>
      <c r="Z1751" s="14">
        <v>0.70027022869321109</v>
      </c>
    </row>
    <row r="1752" spans="22:26" x14ac:dyDescent="0.25">
      <c r="V1752">
        <v>88</v>
      </c>
      <c r="W1752" s="14">
        <v>30</v>
      </c>
      <c r="X1752" s="14" t="str">
        <f t="shared" si="68"/>
        <v>8830</v>
      </c>
      <c r="Y1752" s="78">
        <f t="shared" si="67"/>
        <v>1.086849247471009</v>
      </c>
      <c r="Z1752" s="14">
        <v>0.70090669334096667</v>
      </c>
    </row>
    <row r="1753" spans="22:26" x14ac:dyDescent="0.25">
      <c r="V1753">
        <v>89</v>
      </c>
      <c r="W1753" s="14">
        <v>30</v>
      </c>
      <c r="X1753" s="14" t="str">
        <f t="shared" si="68"/>
        <v>8930</v>
      </c>
      <c r="Y1753" s="78">
        <f t="shared" si="67"/>
        <v>1.0878361707377251</v>
      </c>
      <c r="Z1753" s="14">
        <v>0.70154315798872258</v>
      </c>
    </row>
    <row r="1754" spans="22:26" x14ac:dyDescent="0.25">
      <c r="V1754">
        <v>90</v>
      </c>
      <c r="W1754" s="14">
        <v>30</v>
      </c>
      <c r="X1754" s="14" t="str">
        <f t="shared" si="68"/>
        <v>9030</v>
      </c>
      <c r="Y1754" s="78">
        <f t="shared" si="67"/>
        <v>1.088823094004441</v>
      </c>
      <c r="Z1754" s="14">
        <v>0.70217962263647804</v>
      </c>
    </row>
    <row r="1755" spans="22:26" x14ac:dyDescent="0.25">
      <c r="V1755">
        <v>91</v>
      </c>
      <c r="W1755" s="14">
        <v>30</v>
      </c>
      <c r="X1755" s="14" t="str">
        <f t="shared" si="68"/>
        <v>9130</v>
      </c>
      <c r="Y1755" s="78">
        <f t="shared" si="67"/>
        <v>1.0898100172711571</v>
      </c>
      <c r="Z1755" s="14">
        <v>0.70281608728423395</v>
      </c>
    </row>
    <row r="1756" spans="22:26" x14ac:dyDescent="0.25">
      <c r="V1756">
        <v>92</v>
      </c>
      <c r="W1756" s="14">
        <v>30</v>
      </c>
      <c r="X1756" s="14" t="str">
        <f t="shared" si="68"/>
        <v>9230</v>
      </c>
      <c r="Y1756" s="78">
        <f t="shared" si="67"/>
        <v>1.0907969405378732</v>
      </c>
      <c r="Z1756" s="14">
        <v>0.70345255193198963</v>
      </c>
    </row>
    <row r="1757" spans="22:26" x14ac:dyDescent="0.25">
      <c r="V1757">
        <v>93</v>
      </c>
      <c r="W1757" s="14">
        <v>30</v>
      </c>
      <c r="X1757" s="14" t="str">
        <f t="shared" si="68"/>
        <v>9330</v>
      </c>
      <c r="Y1757" s="78">
        <f t="shared" si="67"/>
        <v>1.0917838638045891</v>
      </c>
      <c r="Z1757" s="14">
        <v>0.70408901657974532</v>
      </c>
    </row>
    <row r="1758" spans="22:26" x14ac:dyDescent="0.25">
      <c r="V1758">
        <v>94</v>
      </c>
      <c r="W1758" s="14">
        <v>30</v>
      </c>
      <c r="X1758" s="14" t="str">
        <f t="shared" si="68"/>
        <v>9430</v>
      </c>
      <c r="Y1758" s="78">
        <f t="shared" si="67"/>
        <v>1.0927707870713053</v>
      </c>
      <c r="Z1758" s="14">
        <v>0.70472548122750112</v>
      </c>
    </row>
    <row r="1759" spans="22:26" x14ac:dyDescent="0.25">
      <c r="V1759">
        <v>95</v>
      </c>
      <c r="W1759" s="14">
        <v>30</v>
      </c>
      <c r="X1759" s="14" t="str">
        <f t="shared" si="68"/>
        <v>9530</v>
      </c>
      <c r="Y1759" s="78">
        <f t="shared" si="67"/>
        <v>1.0937577103380212</v>
      </c>
      <c r="Z1759" s="14">
        <v>0.70536194587525658</v>
      </c>
    </row>
    <row r="1760" spans="22:26" x14ac:dyDescent="0.25">
      <c r="V1760">
        <v>96</v>
      </c>
      <c r="W1760" s="14">
        <v>30</v>
      </c>
      <c r="X1760" s="14" t="str">
        <f t="shared" si="68"/>
        <v>9630</v>
      </c>
      <c r="Y1760" s="78">
        <f t="shared" si="67"/>
        <v>1.0947446336047373</v>
      </c>
      <c r="Z1760" s="14">
        <v>0.70599841052301249</v>
      </c>
    </row>
    <row r="1761" spans="22:26" x14ac:dyDescent="0.25">
      <c r="V1761">
        <v>97</v>
      </c>
      <c r="W1761" s="14">
        <v>30</v>
      </c>
      <c r="X1761" s="14" t="str">
        <f t="shared" si="68"/>
        <v>9730</v>
      </c>
      <c r="Y1761" s="78">
        <f t="shared" si="67"/>
        <v>1.0957315568714532</v>
      </c>
      <c r="Z1761" s="14">
        <v>0.70663487517076817</v>
      </c>
    </row>
    <row r="1762" spans="22:26" x14ac:dyDescent="0.25">
      <c r="V1762">
        <v>98</v>
      </c>
      <c r="W1762" s="14">
        <v>30</v>
      </c>
      <c r="X1762" s="14" t="str">
        <f t="shared" si="68"/>
        <v>9830</v>
      </c>
      <c r="Y1762" s="78">
        <f t="shared" si="67"/>
        <v>1.0967184801381693</v>
      </c>
      <c r="Z1762" s="14">
        <v>0.70727133981852386</v>
      </c>
    </row>
    <row r="1763" spans="22:26" x14ac:dyDescent="0.25">
      <c r="V1763">
        <v>99</v>
      </c>
      <c r="W1763" s="14">
        <v>30</v>
      </c>
      <c r="X1763" s="14" t="str">
        <f t="shared" si="68"/>
        <v>9930</v>
      </c>
      <c r="Y1763" s="78">
        <f t="shared" si="67"/>
        <v>1.0977054034048852</v>
      </c>
      <c r="Z1763" s="14">
        <v>0.70790780446627943</v>
      </c>
    </row>
    <row r="1764" spans="22:26" x14ac:dyDescent="0.25">
      <c r="V1764">
        <v>100</v>
      </c>
      <c r="W1764" s="14">
        <v>30</v>
      </c>
      <c r="X1764" s="14" t="str">
        <f t="shared" si="68"/>
        <v>10030</v>
      </c>
      <c r="Y1764" s="78">
        <f t="shared" si="67"/>
        <v>1.0986923266716013</v>
      </c>
      <c r="Z1764" s="14">
        <v>0.70854426911403534</v>
      </c>
    </row>
    <row r="1765" spans="22:26" x14ac:dyDescent="0.25">
      <c r="V1765">
        <v>101</v>
      </c>
      <c r="W1765" s="14">
        <v>30</v>
      </c>
      <c r="X1765" s="14" t="str">
        <f t="shared" si="68"/>
        <v>10130</v>
      </c>
      <c r="Y1765" s="78">
        <f t="shared" si="67"/>
        <v>1.0996792499383172</v>
      </c>
      <c r="Z1765" s="14">
        <v>0.7091807337617908</v>
      </c>
    </row>
    <row r="1766" spans="22:26" x14ac:dyDescent="0.25">
      <c r="V1766">
        <v>102</v>
      </c>
      <c r="W1766" s="14">
        <v>30</v>
      </c>
      <c r="X1766" s="14" t="str">
        <f t="shared" si="68"/>
        <v>10230</v>
      </c>
      <c r="Y1766" s="78">
        <f t="shared" si="67"/>
        <v>1.1006661732050333</v>
      </c>
      <c r="Z1766" s="14">
        <v>0.70981719840954671</v>
      </c>
    </row>
    <row r="1767" spans="22:26" x14ac:dyDescent="0.25">
      <c r="V1767">
        <v>103</v>
      </c>
      <c r="W1767" s="14">
        <v>30</v>
      </c>
      <c r="X1767" s="14" t="str">
        <f t="shared" si="68"/>
        <v>10330</v>
      </c>
      <c r="Y1767" s="78">
        <f t="shared" si="67"/>
        <v>1.1016530964717492</v>
      </c>
      <c r="Z1767" s="14">
        <v>0.7104536630573024</v>
      </c>
    </row>
    <row r="1768" spans="22:26" x14ac:dyDescent="0.25">
      <c r="V1768">
        <v>104</v>
      </c>
      <c r="W1768" s="14">
        <v>30</v>
      </c>
      <c r="X1768" s="14" t="str">
        <f t="shared" si="68"/>
        <v>10430</v>
      </c>
      <c r="Y1768" s="78">
        <f t="shared" si="67"/>
        <v>1.1026400197384654</v>
      </c>
      <c r="Z1768" s="14">
        <v>0.71109012770505808</v>
      </c>
    </row>
    <row r="1769" spans="22:26" x14ac:dyDescent="0.25">
      <c r="V1769">
        <v>105</v>
      </c>
      <c r="W1769" s="14">
        <v>30</v>
      </c>
      <c r="X1769" s="14" t="str">
        <f t="shared" si="68"/>
        <v>10530</v>
      </c>
      <c r="Y1769" s="78">
        <f t="shared" si="67"/>
        <v>1.1036269430051813</v>
      </c>
      <c r="Z1769" s="14">
        <v>0.71172659235281366</v>
      </c>
    </row>
    <row r="1770" spans="22:26" x14ac:dyDescent="0.25">
      <c r="V1770">
        <v>106</v>
      </c>
      <c r="W1770" s="14">
        <v>30</v>
      </c>
      <c r="X1770" s="14" t="str">
        <f t="shared" si="68"/>
        <v>10630</v>
      </c>
      <c r="Y1770" s="78">
        <f t="shared" si="67"/>
        <v>1.1046138662718974</v>
      </c>
      <c r="Z1770" s="14">
        <v>0.71236305700056957</v>
      </c>
    </row>
    <row r="1771" spans="22:26" x14ac:dyDescent="0.25">
      <c r="V1771">
        <v>107</v>
      </c>
      <c r="W1771" s="14">
        <v>30</v>
      </c>
      <c r="X1771" s="14" t="str">
        <f t="shared" si="68"/>
        <v>10730</v>
      </c>
      <c r="Y1771" s="78">
        <f t="shared" si="67"/>
        <v>1.1056007895386133</v>
      </c>
      <c r="Z1771" s="14">
        <v>0.71299952164832503</v>
      </c>
    </row>
    <row r="1772" spans="22:26" x14ac:dyDescent="0.25">
      <c r="V1772">
        <v>108</v>
      </c>
      <c r="W1772" s="14">
        <v>30</v>
      </c>
      <c r="X1772" s="14" t="str">
        <f t="shared" si="68"/>
        <v>10830</v>
      </c>
      <c r="Y1772" s="78">
        <f t="shared" si="67"/>
        <v>1.1065877128053294</v>
      </c>
      <c r="Z1772" s="14">
        <v>0.71363598629608094</v>
      </c>
    </row>
    <row r="1773" spans="22:26" x14ac:dyDescent="0.25">
      <c r="V1773">
        <v>109</v>
      </c>
      <c r="W1773" s="14">
        <v>30</v>
      </c>
      <c r="X1773" s="14" t="str">
        <f t="shared" si="68"/>
        <v>10930</v>
      </c>
      <c r="Y1773" s="78">
        <f t="shared" si="67"/>
        <v>1.1075746360720453</v>
      </c>
      <c r="Z1773" s="14">
        <v>0.7142724509438364</v>
      </c>
    </row>
    <row r="1774" spans="22:26" x14ac:dyDescent="0.25">
      <c r="V1774">
        <v>110</v>
      </c>
      <c r="W1774" s="14">
        <v>30</v>
      </c>
      <c r="X1774" s="14" t="str">
        <f t="shared" si="68"/>
        <v>11030</v>
      </c>
      <c r="Y1774" s="78">
        <f t="shared" si="67"/>
        <v>1.1085615593387614</v>
      </c>
      <c r="Z1774" s="14">
        <v>0.7149089155915922</v>
      </c>
    </row>
    <row r="1775" spans="22:26" x14ac:dyDescent="0.25">
      <c r="V1775">
        <v>111</v>
      </c>
      <c r="W1775" s="14">
        <v>30</v>
      </c>
      <c r="X1775" s="14" t="str">
        <f t="shared" si="68"/>
        <v>11130</v>
      </c>
      <c r="Y1775" s="78">
        <f t="shared" si="67"/>
        <v>1.1095484826054773</v>
      </c>
      <c r="Z1775" s="14">
        <v>0.71554538023934788</v>
      </c>
    </row>
    <row r="1776" spans="22:26" x14ac:dyDescent="0.25">
      <c r="V1776">
        <v>112</v>
      </c>
      <c r="W1776" s="14">
        <v>30</v>
      </c>
      <c r="X1776" s="14" t="str">
        <f t="shared" si="68"/>
        <v>11230</v>
      </c>
      <c r="Y1776" s="78">
        <f t="shared" si="67"/>
        <v>1.1105354058721935</v>
      </c>
      <c r="Z1776" s="14">
        <v>0.71618184488710357</v>
      </c>
    </row>
    <row r="1777" spans="22:26" x14ac:dyDescent="0.25">
      <c r="V1777">
        <v>113</v>
      </c>
      <c r="W1777" s="14">
        <v>30</v>
      </c>
      <c r="X1777" s="14" t="str">
        <f t="shared" si="68"/>
        <v>11330</v>
      </c>
      <c r="Y1777" s="78">
        <f t="shared" si="67"/>
        <v>1.1115223291389094</v>
      </c>
      <c r="Z1777" s="14">
        <v>0.71681830953485925</v>
      </c>
    </row>
    <row r="1778" spans="22:26" x14ac:dyDescent="0.25">
      <c r="V1778">
        <v>114</v>
      </c>
      <c r="W1778" s="14">
        <v>30</v>
      </c>
      <c r="X1778" s="14" t="str">
        <f t="shared" si="68"/>
        <v>11430</v>
      </c>
      <c r="Y1778" s="78">
        <f t="shared" ref="Y1778:Y1841" si="69">$Y$153/1013.25*(1013.25+V1778)</f>
        <v>1.1125092524056255</v>
      </c>
      <c r="Z1778" s="14">
        <v>0.71745477418261516</v>
      </c>
    </row>
    <row r="1779" spans="22:26" x14ac:dyDescent="0.25">
      <c r="V1779">
        <v>115</v>
      </c>
      <c r="W1779" s="14">
        <v>30</v>
      </c>
      <c r="X1779" s="14" t="str">
        <f t="shared" si="68"/>
        <v>11530</v>
      </c>
      <c r="Y1779" s="78">
        <f t="shared" si="69"/>
        <v>1.1134961756723414</v>
      </c>
      <c r="Z1779" s="14">
        <v>0.71809123883037063</v>
      </c>
    </row>
    <row r="1780" spans="22:26" x14ac:dyDescent="0.25">
      <c r="V1780">
        <v>116</v>
      </c>
      <c r="W1780" s="14">
        <v>30</v>
      </c>
      <c r="X1780" s="14" t="str">
        <f t="shared" si="68"/>
        <v>11630</v>
      </c>
      <c r="Y1780" s="78">
        <f t="shared" si="69"/>
        <v>1.1144830989390575</v>
      </c>
      <c r="Z1780" s="14">
        <v>0.71872770347812642</v>
      </c>
    </row>
    <row r="1781" spans="22:26" x14ac:dyDescent="0.25">
      <c r="V1781">
        <v>117</v>
      </c>
      <c r="W1781" s="14">
        <v>30</v>
      </c>
      <c r="X1781" s="14" t="str">
        <f t="shared" si="68"/>
        <v>11730</v>
      </c>
      <c r="Y1781" s="78">
        <f t="shared" si="69"/>
        <v>1.1154700222057734</v>
      </c>
      <c r="Z1781" s="14">
        <v>0.71936416812588211</v>
      </c>
    </row>
    <row r="1782" spans="22:26" x14ac:dyDescent="0.25">
      <c r="V1782">
        <v>118</v>
      </c>
      <c r="W1782" s="14">
        <v>30</v>
      </c>
      <c r="X1782" s="14" t="str">
        <f t="shared" si="68"/>
        <v>11830</v>
      </c>
      <c r="Y1782" s="78">
        <f t="shared" si="69"/>
        <v>1.1164569454724895</v>
      </c>
      <c r="Z1782" s="14">
        <v>0.72000063277363779</v>
      </c>
    </row>
    <row r="1783" spans="22:26" x14ac:dyDescent="0.25">
      <c r="V1783">
        <v>119</v>
      </c>
      <c r="W1783" s="14">
        <v>30</v>
      </c>
      <c r="X1783" s="14" t="str">
        <f t="shared" si="68"/>
        <v>11930</v>
      </c>
      <c r="Y1783" s="78">
        <f t="shared" si="69"/>
        <v>1.1174438687392054</v>
      </c>
      <c r="Z1783" s="14">
        <v>0.72063709742139348</v>
      </c>
    </row>
    <row r="1784" spans="22:26" x14ac:dyDescent="0.25">
      <c r="V1784">
        <v>120</v>
      </c>
      <c r="W1784" s="14">
        <v>30</v>
      </c>
      <c r="X1784" s="14" t="str">
        <f t="shared" si="68"/>
        <v>12030</v>
      </c>
      <c r="Y1784" s="78">
        <f t="shared" si="69"/>
        <v>1.1184307920059215</v>
      </c>
      <c r="Z1784" s="14">
        <v>0.72127356206914939</v>
      </c>
    </row>
    <row r="1785" spans="22:26" x14ac:dyDescent="0.25">
      <c r="V1785">
        <v>121</v>
      </c>
      <c r="W1785" s="14">
        <v>30</v>
      </c>
      <c r="X1785" s="14" t="str">
        <f t="shared" si="68"/>
        <v>12130</v>
      </c>
      <c r="Y1785" s="78">
        <f t="shared" si="69"/>
        <v>1.1194177152726374</v>
      </c>
      <c r="Z1785" s="14">
        <v>0.72191002671690485</v>
      </c>
    </row>
    <row r="1786" spans="22:26" x14ac:dyDescent="0.25">
      <c r="V1786">
        <v>122</v>
      </c>
      <c r="W1786" s="14">
        <v>30</v>
      </c>
      <c r="X1786" s="14" t="str">
        <f t="shared" si="68"/>
        <v>12230</v>
      </c>
      <c r="Y1786" s="78">
        <f t="shared" si="69"/>
        <v>1.1204046385393536</v>
      </c>
      <c r="Z1786" s="14">
        <v>0.72254649136466065</v>
      </c>
    </row>
    <row r="1787" spans="22:26" x14ac:dyDescent="0.25">
      <c r="V1787">
        <v>123</v>
      </c>
      <c r="W1787" s="14">
        <v>30</v>
      </c>
      <c r="X1787" s="14" t="str">
        <f t="shared" si="68"/>
        <v>12330</v>
      </c>
      <c r="Y1787" s="78">
        <f t="shared" si="69"/>
        <v>1.1213915618060695</v>
      </c>
      <c r="Z1787" s="14">
        <v>0.72318295601241633</v>
      </c>
    </row>
    <row r="1788" spans="22:26" x14ac:dyDescent="0.25">
      <c r="V1788">
        <v>124</v>
      </c>
      <c r="W1788" s="14">
        <v>30</v>
      </c>
      <c r="X1788" s="14" t="str">
        <f t="shared" si="68"/>
        <v>12430</v>
      </c>
      <c r="Y1788" s="78">
        <f t="shared" si="69"/>
        <v>1.1223784850727856</v>
      </c>
      <c r="Z1788" s="14">
        <v>0.72381942066017202</v>
      </c>
    </row>
    <row r="1789" spans="22:26" x14ac:dyDescent="0.25">
      <c r="V1789">
        <v>125</v>
      </c>
      <c r="W1789" s="14">
        <v>30</v>
      </c>
      <c r="X1789" s="14" t="str">
        <f t="shared" si="68"/>
        <v>12530</v>
      </c>
      <c r="Y1789" s="78">
        <f t="shared" si="69"/>
        <v>1.1233654083395015</v>
      </c>
      <c r="Z1789" s="14">
        <v>0.7244558853079277</v>
      </c>
    </row>
    <row r="1790" spans="22:26" x14ac:dyDescent="0.25">
      <c r="V1790">
        <v>126</v>
      </c>
      <c r="W1790" s="14">
        <v>30</v>
      </c>
      <c r="X1790" s="14" t="str">
        <f t="shared" si="68"/>
        <v>12630</v>
      </c>
      <c r="Y1790" s="78">
        <f t="shared" si="69"/>
        <v>1.1243523316062176</v>
      </c>
      <c r="Z1790" s="14">
        <v>0.72509234995568339</v>
      </c>
    </row>
    <row r="1791" spans="22:26" x14ac:dyDescent="0.25">
      <c r="V1791">
        <v>127</v>
      </c>
      <c r="W1791" s="14">
        <v>30</v>
      </c>
      <c r="X1791" s="14" t="str">
        <f t="shared" si="68"/>
        <v>12730</v>
      </c>
      <c r="Y1791" s="78">
        <f t="shared" si="69"/>
        <v>1.1253392548729335</v>
      </c>
      <c r="Z1791" s="14">
        <v>0.72572881460343908</v>
      </c>
    </row>
    <row r="1792" spans="22:26" x14ac:dyDescent="0.25">
      <c r="V1792">
        <v>128</v>
      </c>
      <c r="W1792" s="14">
        <v>30</v>
      </c>
      <c r="X1792" s="14" t="str">
        <f t="shared" si="68"/>
        <v>12830</v>
      </c>
      <c r="Y1792" s="78">
        <f t="shared" si="69"/>
        <v>1.1263261781396496</v>
      </c>
      <c r="Z1792" s="14">
        <v>0.72636527925119487</v>
      </c>
    </row>
    <row r="1793" spans="22:26" x14ac:dyDescent="0.25">
      <c r="V1793">
        <v>129</v>
      </c>
      <c r="W1793" s="14">
        <v>30</v>
      </c>
      <c r="X1793" s="14" t="str">
        <f t="shared" si="68"/>
        <v>12930</v>
      </c>
      <c r="Y1793" s="78">
        <f t="shared" si="69"/>
        <v>1.1273131014063655</v>
      </c>
      <c r="Z1793" s="14">
        <v>0.72700174389895045</v>
      </c>
    </row>
    <row r="1794" spans="22:26" x14ac:dyDescent="0.25">
      <c r="V1794">
        <v>130</v>
      </c>
      <c r="W1794" s="14">
        <v>30</v>
      </c>
      <c r="X1794" s="14" t="str">
        <f t="shared" si="68"/>
        <v>13030</v>
      </c>
      <c r="Y1794" s="78">
        <f t="shared" si="69"/>
        <v>1.1283000246730817</v>
      </c>
      <c r="Z1794" s="14">
        <v>0.72763820854670624</v>
      </c>
    </row>
    <row r="1795" spans="22:26" x14ac:dyDescent="0.25">
      <c r="V1795">
        <v>131</v>
      </c>
      <c r="W1795" s="14">
        <v>30</v>
      </c>
      <c r="X1795" s="14" t="str">
        <f t="shared" ref="X1795:X1858" si="70">V1795&amp;W1795</f>
        <v>13130</v>
      </c>
      <c r="Y1795" s="78">
        <f t="shared" si="69"/>
        <v>1.1292869479397976</v>
      </c>
      <c r="Z1795" s="14">
        <v>0.72827467319446193</v>
      </c>
    </row>
    <row r="1796" spans="22:26" x14ac:dyDescent="0.25">
      <c r="V1796">
        <v>132</v>
      </c>
      <c r="W1796" s="14">
        <v>30</v>
      </c>
      <c r="X1796" s="14" t="str">
        <f t="shared" si="70"/>
        <v>13230</v>
      </c>
      <c r="Y1796" s="78">
        <f t="shared" si="69"/>
        <v>1.1302738712065137</v>
      </c>
      <c r="Z1796" s="14">
        <v>0.72891113784221762</v>
      </c>
    </row>
    <row r="1797" spans="22:26" x14ac:dyDescent="0.25">
      <c r="V1797">
        <v>133</v>
      </c>
      <c r="W1797" s="14">
        <v>30</v>
      </c>
      <c r="X1797" s="14" t="str">
        <f t="shared" si="70"/>
        <v>13330</v>
      </c>
      <c r="Y1797" s="78">
        <f t="shared" si="69"/>
        <v>1.1312607944732296</v>
      </c>
      <c r="Z1797" s="14">
        <v>0.7295476024899733</v>
      </c>
    </row>
    <row r="1798" spans="22:26" x14ac:dyDescent="0.25">
      <c r="V1798">
        <v>134</v>
      </c>
      <c r="W1798" s="14">
        <v>30</v>
      </c>
      <c r="X1798" s="14" t="str">
        <f t="shared" si="70"/>
        <v>13430</v>
      </c>
      <c r="Y1798" s="78">
        <f t="shared" si="69"/>
        <v>1.1322477177399457</v>
      </c>
      <c r="Z1798" s="14">
        <v>0.7301840671377291</v>
      </c>
    </row>
    <row r="1799" spans="22:26" x14ac:dyDescent="0.25">
      <c r="V1799">
        <v>135</v>
      </c>
      <c r="W1799" s="14">
        <v>30</v>
      </c>
      <c r="X1799" s="14" t="str">
        <f t="shared" si="70"/>
        <v>13530</v>
      </c>
      <c r="Y1799" s="78">
        <f t="shared" si="69"/>
        <v>1.1332346410066616</v>
      </c>
      <c r="Z1799" s="14">
        <v>0.73082053178548467</v>
      </c>
    </row>
    <row r="1800" spans="22:26" x14ac:dyDescent="0.25">
      <c r="V1800">
        <v>136</v>
      </c>
      <c r="W1800" s="14">
        <v>30</v>
      </c>
      <c r="X1800" s="14" t="str">
        <f t="shared" si="70"/>
        <v>13630</v>
      </c>
      <c r="Y1800" s="78">
        <f t="shared" si="69"/>
        <v>1.1342215642733777</v>
      </c>
      <c r="Z1800" s="14">
        <v>0.73145699643324047</v>
      </c>
    </row>
    <row r="1801" spans="22:26" x14ac:dyDescent="0.25">
      <c r="V1801">
        <v>137</v>
      </c>
      <c r="W1801" s="14">
        <v>30</v>
      </c>
      <c r="X1801" s="14" t="str">
        <f t="shared" si="70"/>
        <v>13730</v>
      </c>
      <c r="Y1801" s="78">
        <f t="shared" si="69"/>
        <v>1.1352084875400936</v>
      </c>
      <c r="Z1801" s="14">
        <v>0.73209346108099616</v>
      </c>
    </row>
    <row r="1802" spans="22:26" x14ac:dyDescent="0.25">
      <c r="V1802">
        <v>138</v>
      </c>
      <c r="W1802" s="14">
        <v>30</v>
      </c>
      <c r="X1802" s="14" t="str">
        <f t="shared" si="70"/>
        <v>13830</v>
      </c>
      <c r="Y1802" s="78">
        <f t="shared" si="69"/>
        <v>1.1361954108068097</v>
      </c>
      <c r="Z1802" s="14">
        <v>0.73272992572875184</v>
      </c>
    </row>
    <row r="1803" spans="22:26" x14ac:dyDescent="0.25">
      <c r="V1803">
        <v>139</v>
      </c>
      <c r="W1803" s="14">
        <v>30</v>
      </c>
      <c r="X1803" s="14" t="str">
        <f t="shared" si="70"/>
        <v>13930</v>
      </c>
      <c r="Y1803" s="78">
        <f t="shared" si="69"/>
        <v>1.1371823340735256</v>
      </c>
      <c r="Z1803" s="14">
        <v>0.73336639037650753</v>
      </c>
    </row>
    <row r="1804" spans="22:26" x14ac:dyDescent="0.25">
      <c r="V1804">
        <v>140</v>
      </c>
      <c r="W1804" s="14">
        <v>30</v>
      </c>
      <c r="X1804" s="14" t="str">
        <f t="shared" si="70"/>
        <v>14030</v>
      </c>
      <c r="Y1804" s="78">
        <f t="shared" si="69"/>
        <v>1.1381692573402418</v>
      </c>
      <c r="Z1804" s="14">
        <v>0.73400285502426332</v>
      </c>
    </row>
    <row r="1805" spans="22:26" x14ac:dyDescent="0.25">
      <c r="V1805">
        <v>141</v>
      </c>
      <c r="W1805" s="14">
        <v>30</v>
      </c>
      <c r="X1805" s="14" t="str">
        <f t="shared" si="70"/>
        <v>14130</v>
      </c>
      <c r="Y1805" s="78">
        <f t="shared" si="69"/>
        <v>1.1391561806069577</v>
      </c>
      <c r="Z1805" s="14">
        <v>0.7346393196720189</v>
      </c>
    </row>
    <row r="1806" spans="22:26" x14ac:dyDescent="0.25">
      <c r="V1806">
        <v>142</v>
      </c>
      <c r="W1806" s="14">
        <v>30</v>
      </c>
      <c r="X1806" s="14" t="str">
        <f t="shared" si="70"/>
        <v>14230</v>
      </c>
      <c r="Y1806" s="78">
        <f t="shared" si="69"/>
        <v>1.1401431038736738</v>
      </c>
      <c r="Z1806" s="14">
        <v>0.73527578431977469</v>
      </c>
    </row>
    <row r="1807" spans="22:26" x14ac:dyDescent="0.25">
      <c r="V1807">
        <v>143</v>
      </c>
      <c r="W1807" s="14">
        <v>30</v>
      </c>
      <c r="X1807" s="14" t="str">
        <f t="shared" si="70"/>
        <v>14330</v>
      </c>
      <c r="Y1807" s="78">
        <f t="shared" si="69"/>
        <v>1.1411300271403897</v>
      </c>
      <c r="Z1807" s="14">
        <v>0.73591224896753027</v>
      </c>
    </row>
    <row r="1808" spans="22:26" x14ac:dyDescent="0.25">
      <c r="V1808">
        <v>144</v>
      </c>
      <c r="W1808" s="14">
        <v>30</v>
      </c>
      <c r="X1808" s="14" t="str">
        <f t="shared" si="70"/>
        <v>14430</v>
      </c>
      <c r="Y1808" s="78">
        <f t="shared" si="69"/>
        <v>1.1421169504071058</v>
      </c>
      <c r="Z1808" s="14">
        <v>0.73654871361528607</v>
      </c>
    </row>
    <row r="1809" spans="22:26" x14ac:dyDescent="0.25">
      <c r="V1809">
        <v>145</v>
      </c>
      <c r="W1809" s="14">
        <v>30</v>
      </c>
      <c r="X1809" s="14" t="str">
        <f t="shared" si="70"/>
        <v>14530</v>
      </c>
      <c r="Y1809" s="78">
        <f t="shared" si="69"/>
        <v>1.1431038736738217</v>
      </c>
      <c r="Z1809" s="14">
        <v>0.73718517826304175</v>
      </c>
    </row>
    <row r="1810" spans="22:26" x14ac:dyDescent="0.25">
      <c r="V1810">
        <v>146</v>
      </c>
      <c r="W1810" s="14">
        <v>30</v>
      </c>
      <c r="X1810" s="14" t="str">
        <f t="shared" si="70"/>
        <v>14630</v>
      </c>
      <c r="Y1810" s="78">
        <f t="shared" si="69"/>
        <v>1.1440907969405378</v>
      </c>
      <c r="Z1810" s="14">
        <v>0.73782164291079744</v>
      </c>
    </row>
    <row r="1811" spans="22:26" x14ac:dyDescent="0.25">
      <c r="V1811">
        <v>147</v>
      </c>
      <c r="W1811" s="14">
        <v>30</v>
      </c>
      <c r="X1811" s="14" t="str">
        <f t="shared" si="70"/>
        <v>14730</v>
      </c>
      <c r="Y1811" s="78">
        <f t="shared" si="69"/>
        <v>1.1450777202072537</v>
      </c>
      <c r="Z1811" s="14">
        <v>0.73845810755855312</v>
      </c>
    </row>
    <row r="1812" spans="22:26" x14ac:dyDescent="0.25">
      <c r="V1812">
        <v>148</v>
      </c>
      <c r="W1812" s="14">
        <v>30</v>
      </c>
      <c r="X1812" s="14" t="str">
        <f t="shared" si="70"/>
        <v>14830</v>
      </c>
      <c r="Y1812" s="78">
        <f t="shared" si="69"/>
        <v>1.1460646434739699</v>
      </c>
      <c r="Z1812" s="14">
        <v>0.73909457220630892</v>
      </c>
    </row>
    <row r="1813" spans="22:26" x14ac:dyDescent="0.25">
      <c r="V1813">
        <v>149</v>
      </c>
      <c r="W1813" s="14">
        <v>30</v>
      </c>
      <c r="X1813" s="14" t="str">
        <f t="shared" si="70"/>
        <v>14930</v>
      </c>
      <c r="Y1813" s="78">
        <f t="shared" si="69"/>
        <v>1.1470515667406858</v>
      </c>
      <c r="Z1813" s="14">
        <v>0.73973103685406449</v>
      </c>
    </row>
    <row r="1814" spans="22:26" x14ac:dyDescent="0.25">
      <c r="V1814">
        <v>150</v>
      </c>
      <c r="W1814" s="14">
        <v>30</v>
      </c>
      <c r="X1814" s="14" t="str">
        <f t="shared" si="70"/>
        <v>15030</v>
      </c>
      <c r="Y1814" s="78">
        <f t="shared" si="69"/>
        <v>1.1480384900074019</v>
      </c>
      <c r="Z1814" s="14">
        <v>0.74036750150182029</v>
      </c>
    </row>
    <row r="1815" spans="22:26" x14ac:dyDescent="0.25">
      <c r="V1815">
        <v>-150</v>
      </c>
      <c r="W1815" s="14">
        <v>35</v>
      </c>
      <c r="X1815" s="14" t="str">
        <f t="shared" si="70"/>
        <v>-15035</v>
      </c>
      <c r="Y1815" s="78">
        <f t="shared" si="69"/>
        <v>0.85196150999259801</v>
      </c>
      <c r="Z1815" s="14">
        <v>0.5405131614153319</v>
      </c>
    </row>
    <row r="1816" spans="22:26" x14ac:dyDescent="0.25">
      <c r="V1816">
        <v>-149</v>
      </c>
      <c r="W1816" s="14">
        <v>35</v>
      </c>
      <c r="X1816" s="14" t="str">
        <f t="shared" si="70"/>
        <v>-14935</v>
      </c>
      <c r="Y1816" s="78">
        <f t="shared" si="69"/>
        <v>0.85294843325931402</v>
      </c>
      <c r="Z1816" s="14">
        <v>0.54113929887425494</v>
      </c>
    </row>
    <row r="1817" spans="22:26" x14ac:dyDescent="0.25">
      <c r="V1817">
        <v>-148</v>
      </c>
      <c r="W1817" s="14">
        <v>35</v>
      </c>
      <c r="X1817" s="14" t="str">
        <f t="shared" si="70"/>
        <v>-14835</v>
      </c>
      <c r="Y1817" s="78">
        <f t="shared" si="69"/>
        <v>0.85393535652603003</v>
      </c>
      <c r="Z1817" s="14">
        <v>0.54176543633317797</v>
      </c>
    </row>
    <row r="1818" spans="22:26" x14ac:dyDescent="0.25">
      <c r="V1818">
        <v>-147</v>
      </c>
      <c r="W1818" s="14">
        <v>35</v>
      </c>
      <c r="X1818" s="14" t="str">
        <f t="shared" si="70"/>
        <v>-14735</v>
      </c>
      <c r="Y1818" s="78">
        <f t="shared" si="69"/>
        <v>0.85492227979274604</v>
      </c>
      <c r="Z1818" s="14">
        <v>0.54239157379210101</v>
      </c>
    </row>
    <row r="1819" spans="22:26" x14ac:dyDescent="0.25">
      <c r="V1819">
        <v>-146</v>
      </c>
      <c r="W1819" s="14">
        <v>35</v>
      </c>
      <c r="X1819" s="14" t="str">
        <f t="shared" si="70"/>
        <v>-14635</v>
      </c>
      <c r="Y1819" s="78">
        <f t="shared" si="69"/>
        <v>0.85590920305946205</v>
      </c>
      <c r="Z1819" s="14">
        <v>0.54301771125102405</v>
      </c>
    </row>
    <row r="1820" spans="22:26" x14ac:dyDescent="0.25">
      <c r="V1820">
        <v>-145</v>
      </c>
      <c r="W1820" s="14">
        <v>35</v>
      </c>
      <c r="X1820" s="14" t="str">
        <f t="shared" si="70"/>
        <v>-14535</v>
      </c>
      <c r="Y1820" s="78">
        <f t="shared" si="69"/>
        <v>0.85689612632617806</v>
      </c>
      <c r="Z1820" s="14">
        <v>0.5436438487099472</v>
      </c>
    </row>
    <row r="1821" spans="22:26" x14ac:dyDescent="0.25">
      <c r="V1821">
        <v>-144</v>
      </c>
      <c r="W1821" s="14">
        <v>35</v>
      </c>
      <c r="X1821" s="14" t="str">
        <f t="shared" si="70"/>
        <v>-14435</v>
      </c>
      <c r="Y1821" s="78">
        <f t="shared" si="69"/>
        <v>0.85788304959289408</v>
      </c>
      <c r="Z1821" s="14">
        <v>0.54426998616887023</v>
      </c>
    </row>
    <row r="1822" spans="22:26" x14ac:dyDescent="0.25">
      <c r="V1822">
        <v>-143</v>
      </c>
      <c r="W1822" s="14">
        <v>35</v>
      </c>
      <c r="X1822" s="14" t="str">
        <f t="shared" si="70"/>
        <v>-14335</v>
      </c>
      <c r="Y1822" s="78">
        <f t="shared" si="69"/>
        <v>0.85886997285961009</v>
      </c>
      <c r="Z1822" s="14">
        <v>0.54489612362779327</v>
      </c>
    </row>
    <row r="1823" spans="22:26" x14ac:dyDescent="0.25">
      <c r="V1823">
        <v>-142</v>
      </c>
      <c r="W1823" s="14">
        <v>35</v>
      </c>
      <c r="X1823" s="14" t="str">
        <f t="shared" si="70"/>
        <v>-14235</v>
      </c>
      <c r="Y1823" s="78">
        <f t="shared" si="69"/>
        <v>0.8598568961263261</v>
      </c>
      <c r="Z1823" s="14">
        <v>0.54552226108671631</v>
      </c>
    </row>
    <row r="1824" spans="22:26" x14ac:dyDescent="0.25">
      <c r="V1824">
        <v>-141</v>
      </c>
      <c r="W1824" s="14">
        <v>35</v>
      </c>
      <c r="X1824" s="14" t="str">
        <f t="shared" si="70"/>
        <v>-14135</v>
      </c>
      <c r="Y1824" s="78">
        <f t="shared" si="69"/>
        <v>0.86084381939304211</v>
      </c>
      <c r="Z1824" s="14">
        <v>0.54614839854563946</v>
      </c>
    </row>
    <row r="1825" spans="22:26" x14ac:dyDescent="0.25">
      <c r="V1825">
        <v>-140</v>
      </c>
      <c r="W1825" s="14">
        <v>35</v>
      </c>
      <c r="X1825" s="14" t="str">
        <f t="shared" si="70"/>
        <v>-14035</v>
      </c>
      <c r="Y1825" s="78">
        <f t="shared" si="69"/>
        <v>0.86183074265975812</v>
      </c>
      <c r="Z1825" s="14">
        <v>0.54677453600456249</v>
      </c>
    </row>
    <row r="1826" spans="22:26" x14ac:dyDescent="0.25">
      <c r="V1826">
        <v>-139</v>
      </c>
      <c r="W1826" s="14">
        <v>35</v>
      </c>
      <c r="X1826" s="14" t="str">
        <f t="shared" si="70"/>
        <v>-13935</v>
      </c>
      <c r="Y1826" s="78">
        <f t="shared" si="69"/>
        <v>0.86281766592647413</v>
      </c>
      <c r="Z1826" s="14">
        <v>0.54740067346348553</v>
      </c>
    </row>
    <row r="1827" spans="22:26" x14ac:dyDescent="0.25">
      <c r="V1827">
        <v>-138</v>
      </c>
      <c r="W1827" s="14">
        <v>35</v>
      </c>
      <c r="X1827" s="14" t="str">
        <f t="shared" si="70"/>
        <v>-13835</v>
      </c>
      <c r="Y1827" s="78">
        <f t="shared" si="69"/>
        <v>0.86380458919319014</v>
      </c>
      <c r="Z1827" s="14">
        <v>0.54802681092240857</v>
      </c>
    </row>
    <row r="1828" spans="22:26" x14ac:dyDescent="0.25">
      <c r="V1828">
        <v>-137</v>
      </c>
      <c r="W1828" s="14">
        <v>35</v>
      </c>
      <c r="X1828" s="14" t="str">
        <f t="shared" si="70"/>
        <v>-13735</v>
      </c>
      <c r="Y1828" s="78">
        <f t="shared" si="69"/>
        <v>0.86479151245990615</v>
      </c>
      <c r="Z1828" s="14">
        <v>0.54865294838133161</v>
      </c>
    </row>
    <row r="1829" spans="22:26" x14ac:dyDescent="0.25">
      <c r="V1829">
        <v>-136</v>
      </c>
      <c r="W1829" s="14">
        <v>35</v>
      </c>
      <c r="X1829" s="14" t="str">
        <f t="shared" si="70"/>
        <v>-13635</v>
      </c>
      <c r="Y1829" s="78">
        <f t="shared" si="69"/>
        <v>0.86577843572662216</v>
      </c>
      <c r="Z1829" s="14">
        <v>0.54927908584025464</v>
      </c>
    </row>
    <row r="1830" spans="22:26" x14ac:dyDescent="0.25">
      <c r="V1830">
        <v>-135</v>
      </c>
      <c r="W1830" s="14">
        <v>35</v>
      </c>
      <c r="X1830" s="14" t="str">
        <f t="shared" si="70"/>
        <v>-13535</v>
      </c>
      <c r="Y1830" s="78">
        <f t="shared" si="69"/>
        <v>0.86676535899333818</v>
      </c>
      <c r="Z1830" s="14">
        <v>0.54990522329917768</v>
      </c>
    </row>
    <row r="1831" spans="22:26" x14ac:dyDescent="0.25">
      <c r="V1831">
        <v>-134</v>
      </c>
      <c r="W1831" s="14">
        <v>35</v>
      </c>
      <c r="X1831" s="14" t="str">
        <f t="shared" si="70"/>
        <v>-13435</v>
      </c>
      <c r="Y1831" s="78">
        <f t="shared" si="69"/>
        <v>0.86775228226005419</v>
      </c>
      <c r="Z1831" s="14">
        <v>0.55053136075810083</v>
      </c>
    </row>
    <row r="1832" spans="22:26" x14ac:dyDescent="0.25">
      <c r="V1832">
        <v>-133</v>
      </c>
      <c r="W1832" s="14">
        <v>35</v>
      </c>
      <c r="X1832" s="14" t="str">
        <f t="shared" si="70"/>
        <v>-13335</v>
      </c>
      <c r="Y1832" s="78">
        <f t="shared" si="69"/>
        <v>0.86873920552677031</v>
      </c>
      <c r="Z1832" s="14">
        <v>0.55115749821702398</v>
      </c>
    </row>
    <row r="1833" spans="22:26" x14ac:dyDescent="0.25">
      <c r="V1833">
        <v>-132</v>
      </c>
      <c r="W1833" s="14">
        <v>35</v>
      </c>
      <c r="X1833" s="14" t="str">
        <f t="shared" si="70"/>
        <v>-13235</v>
      </c>
      <c r="Y1833" s="78">
        <f t="shared" si="69"/>
        <v>0.86972612879348632</v>
      </c>
      <c r="Z1833" s="14">
        <v>0.55178363567594702</v>
      </c>
    </row>
    <row r="1834" spans="22:26" x14ac:dyDescent="0.25">
      <c r="V1834">
        <v>-131</v>
      </c>
      <c r="W1834" s="14">
        <v>35</v>
      </c>
      <c r="X1834" s="14" t="str">
        <f t="shared" si="70"/>
        <v>-13135</v>
      </c>
      <c r="Y1834" s="78">
        <f t="shared" si="69"/>
        <v>0.87071305206020233</v>
      </c>
      <c r="Z1834" s="14">
        <v>0.55240977313487005</v>
      </c>
    </row>
    <row r="1835" spans="22:26" x14ac:dyDescent="0.25">
      <c r="V1835">
        <v>-130</v>
      </c>
      <c r="W1835" s="14">
        <v>35</v>
      </c>
      <c r="X1835" s="14" t="str">
        <f t="shared" si="70"/>
        <v>-13035</v>
      </c>
      <c r="Y1835" s="78">
        <f t="shared" si="69"/>
        <v>0.87169997532691834</v>
      </c>
      <c r="Z1835" s="14">
        <v>0.55303591059379309</v>
      </c>
    </row>
    <row r="1836" spans="22:26" x14ac:dyDescent="0.25">
      <c r="V1836">
        <v>-129</v>
      </c>
      <c r="W1836" s="14">
        <v>35</v>
      </c>
      <c r="X1836" s="14" t="str">
        <f t="shared" si="70"/>
        <v>-12935</v>
      </c>
      <c r="Y1836" s="78">
        <f t="shared" si="69"/>
        <v>0.87268689859363435</v>
      </c>
      <c r="Z1836" s="14">
        <v>0.55366204805271613</v>
      </c>
    </row>
    <row r="1837" spans="22:26" x14ac:dyDescent="0.25">
      <c r="V1837">
        <v>-128</v>
      </c>
      <c r="W1837" s="14">
        <v>35</v>
      </c>
      <c r="X1837" s="14" t="str">
        <f t="shared" si="70"/>
        <v>-12835</v>
      </c>
      <c r="Y1837" s="78">
        <f t="shared" si="69"/>
        <v>0.87367382186035036</v>
      </c>
      <c r="Z1837" s="14">
        <v>0.55428818551163928</v>
      </c>
    </row>
    <row r="1838" spans="22:26" x14ac:dyDescent="0.25">
      <c r="V1838">
        <v>-127</v>
      </c>
      <c r="W1838" s="14">
        <v>35</v>
      </c>
      <c r="X1838" s="14" t="str">
        <f t="shared" si="70"/>
        <v>-12735</v>
      </c>
      <c r="Y1838" s="78">
        <f t="shared" si="69"/>
        <v>0.87466074512706637</v>
      </c>
      <c r="Z1838" s="14">
        <v>0.55491432297056231</v>
      </c>
    </row>
    <row r="1839" spans="22:26" x14ac:dyDescent="0.25">
      <c r="V1839">
        <v>-126</v>
      </c>
      <c r="W1839" s="14">
        <v>35</v>
      </c>
      <c r="X1839" s="14" t="str">
        <f t="shared" si="70"/>
        <v>-12635</v>
      </c>
      <c r="Y1839" s="78">
        <f t="shared" si="69"/>
        <v>0.87564766839378239</v>
      </c>
      <c r="Z1839" s="14">
        <v>0.55554046042948535</v>
      </c>
    </row>
    <row r="1840" spans="22:26" x14ac:dyDescent="0.25">
      <c r="V1840">
        <v>-125</v>
      </c>
      <c r="W1840" s="14">
        <v>35</v>
      </c>
      <c r="X1840" s="14" t="str">
        <f t="shared" si="70"/>
        <v>-12535</v>
      </c>
      <c r="Y1840" s="78">
        <f t="shared" si="69"/>
        <v>0.8766345916604984</v>
      </c>
      <c r="Z1840" s="14">
        <v>0.55616659788840839</v>
      </c>
    </row>
    <row r="1841" spans="22:26" x14ac:dyDescent="0.25">
      <c r="V1841">
        <v>-124</v>
      </c>
      <c r="W1841" s="14">
        <v>35</v>
      </c>
      <c r="X1841" s="14" t="str">
        <f t="shared" si="70"/>
        <v>-12435</v>
      </c>
      <c r="Y1841" s="78">
        <f t="shared" si="69"/>
        <v>0.87762151492721441</v>
      </c>
      <c r="Z1841" s="14">
        <v>0.55679273534733154</v>
      </c>
    </row>
    <row r="1842" spans="22:26" x14ac:dyDescent="0.25">
      <c r="V1842">
        <v>-123</v>
      </c>
      <c r="W1842" s="14">
        <v>35</v>
      </c>
      <c r="X1842" s="14" t="str">
        <f t="shared" si="70"/>
        <v>-12335</v>
      </c>
      <c r="Y1842" s="78">
        <f t="shared" ref="Y1842:Y1905" si="71">$Y$153/1013.25*(1013.25+V1842)</f>
        <v>0.87860843819393042</v>
      </c>
      <c r="Z1842" s="14">
        <v>0.55741887280625457</v>
      </c>
    </row>
    <row r="1843" spans="22:26" x14ac:dyDescent="0.25">
      <c r="V1843">
        <v>-122</v>
      </c>
      <c r="W1843" s="14">
        <v>35</v>
      </c>
      <c r="X1843" s="14" t="str">
        <f t="shared" si="70"/>
        <v>-12235</v>
      </c>
      <c r="Y1843" s="78">
        <f t="shared" si="71"/>
        <v>0.87959536146064643</v>
      </c>
      <c r="Z1843" s="14">
        <v>0.55804501026517761</v>
      </c>
    </row>
    <row r="1844" spans="22:26" x14ac:dyDescent="0.25">
      <c r="V1844">
        <v>-121</v>
      </c>
      <c r="W1844" s="14">
        <v>35</v>
      </c>
      <c r="X1844" s="14" t="str">
        <f t="shared" si="70"/>
        <v>-12135</v>
      </c>
      <c r="Y1844" s="78">
        <f t="shared" si="71"/>
        <v>0.88058228472736244</v>
      </c>
      <c r="Z1844" s="14">
        <v>0.55867114772410065</v>
      </c>
    </row>
    <row r="1845" spans="22:26" x14ac:dyDescent="0.25">
      <c r="V1845">
        <v>-120</v>
      </c>
      <c r="W1845" s="14">
        <v>35</v>
      </c>
      <c r="X1845" s="14" t="str">
        <f t="shared" si="70"/>
        <v>-12035</v>
      </c>
      <c r="Y1845" s="78">
        <f t="shared" si="71"/>
        <v>0.88156920799407845</v>
      </c>
      <c r="Z1845" s="14">
        <v>0.55929728518302368</v>
      </c>
    </row>
    <row r="1846" spans="22:26" x14ac:dyDescent="0.25">
      <c r="V1846">
        <v>-119</v>
      </c>
      <c r="W1846" s="14">
        <v>35</v>
      </c>
      <c r="X1846" s="14" t="str">
        <f t="shared" si="70"/>
        <v>-11935</v>
      </c>
      <c r="Y1846" s="78">
        <f t="shared" si="71"/>
        <v>0.88255613126079446</v>
      </c>
      <c r="Z1846" s="14">
        <v>0.55992342264194672</v>
      </c>
    </row>
    <row r="1847" spans="22:26" x14ac:dyDescent="0.25">
      <c r="V1847">
        <v>-118</v>
      </c>
      <c r="W1847" s="14">
        <v>35</v>
      </c>
      <c r="X1847" s="14" t="str">
        <f t="shared" si="70"/>
        <v>-11835</v>
      </c>
      <c r="Y1847" s="78">
        <f t="shared" si="71"/>
        <v>0.88354305452751047</v>
      </c>
      <c r="Z1847" s="14">
        <v>0.56054956010086976</v>
      </c>
    </row>
    <row r="1848" spans="22:26" x14ac:dyDescent="0.25">
      <c r="V1848">
        <v>-117</v>
      </c>
      <c r="W1848" s="14">
        <v>35</v>
      </c>
      <c r="X1848" s="14" t="str">
        <f t="shared" si="70"/>
        <v>-11735</v>
      </c>
      <c r="Y1848" s="78">
        <f t="shared" si="71"/>
        <v>0.88452997779422649</v>
      </c>
      <c r="Z1848" s="14">
        <v>0.56117569755979291</v>
      </c>
    </row>
    <row r="1849" spans="22:26" x14ac:dyDescent="0.25">
      <c r="V1849">
        <v>-116</v>
      </c>
      <c r="W1849" s="14">
        <v>35</v>
      </c>
      <c r="X1849" s="14" t="str">
        <f t="shared" si="70"/>
        <v>-11635</v>
      </c>
      <c r="Y1849" s="78">
        <f t="shared" si="71"/>
        <v>0.8855169010609425</v>
      </c>
      <c r="Z1849" s="14">
        <v>0.56180183501871594</v>
      </c>
    </row>
    <row r="1850" spans="22:26" x14ac:dyDescent="0.25">
      <c r="V1850">
        <v>-115</v>
      </c>
      <c r="W1850" s="14">
        <v>35</v>
      </c>
      <c r="X1850" s="14" t="str">
        <f t="shared" si="70"/>
        <v>-11535</v>
      </c>
      <c r="Y1850" s="78">
        <f t="shared" si="71"/>
        <v>0.88650382432765851</v>
      </c>
      <c r="Z1850" s="14">
        <v>0.56242797247763898</v>
      </c>
    </row>
    <row r="1851" spans="22:26" x14ac:dyDescent="0.25">
      <c r="V1851">
        <v>-114</v>
      </c>
      <c r="W1851" s="14">
        <v>35</v>
      </c>
      <c r="X1851" s="14" t="str">
        <f t="shared" si="70"/>
        <v>-11435</v>
      </c>
      <c r="Y1851" s="78">
        <f t="shared" si="71"/>
        <v>0.88749074759437452</v>
      </c>
      <c r="Z1851" s="14">
        <v>0.56305410993656213</v>
      </c>
    </row>
    <row r="1852" spans="22:26" x14ac:dyDescent="0.25">
      <c r="V1852">
        <v>-113</v>
      </c>
      <c r="W1852" s="14">
        <v>35</v>
      </c>
      <c r="X1852" s="14" t="str">
        <f t="shared" si="70"/>
        <v>-11335</v>
      </c>
      <c r="Y1852" s="78">
        <f t="shared" si="71"/>
        <v>0.88847767086109053</v>
      </c>
      <c r="Z1852" s="14">
        <v>0.56368024739548517</v>
      </c>
    </row>
    <row r="1853" spans="22:26" x14ac:dyDescent="0.25">
      <c r="V1853">
        <v>-112</v>
      </c>
      <c r="W1853" s="14">
        <v>35</v>
      </c>
      <c r="X1853" s="14" t="str">
        <f t="shared" si="70"/>
        <v>-11235</v>
      </c>
      <c r="Y1853" s="78">
        <f t="shared" si="71"/>
        <v>0.88946459412780654</v>
      </c>
      <c r="Z1853" s="14">
        <v>0.56430638485440821</v>
      </c>
    </row>
    <row r="1854" spans="22:26" x14ac:dyDescent="0.25">
      <c r="V1854">
        <v>-111</v>
      </c>
      <c r="W1854" s="14">
        <v>35</v>
      </c>
      <c r="X1854" s="14" t="str">
        <f t="shared" si="70"/>
        <v>-11135</v>
      </c>
      <c r="Y1854" s="78">
        <f t="shared" si="71"/>
        <v>0.89045151739452255</v>
      </c>
      <c r="Z1854" s="14">
        <v>0.56493252231333124</v>
      </c>
    </row>
    <row r="1855" spans="22:26" x14ac:dyDescent="0.25">
      <c r="V1855">
        <v>-110</v>
      </c>
      <c r="W1855" s="14">
        <v>35</v>
      </c>
      <c r="X1855" s="14" t="str">
        <f t="shared" si="70"/>
        <v>-11035</v>
      </c>
      <c r="Y1855" s="78">
        <f t="shared" si="71"/>
        <v>0.89143844066123856</v>
      </c>
      <c r="Z1855" s="14">
        <v>0.56555865977225428</v>
      </c>
    </row>
    <row r="1856" spans="22:26" x14ac:dyDescent="0.25">
      <c r="V1856">
        <v>-109</v>
      </c>
      <c r="W1856" s="14">
        <v>35</v>
      </c>
      <c r="X1856" s="14" t="str">
        <f t="shared" si="70"/>
        <v>-10935</v>
      </c>
      <c r="Y1856" s="78">
        <f t="shared" si="71"/>
        <v>0.89242536392795457</v>
      </c>
      <c r="Z1856" s="14">
        <v>0.56618479723117732</v>
      </c>
    </row>
    <row r="1857" spans="22:26" x14ac:dyDescent="0.25">
      <c r="V1857">
        <v>-108</v>
      </c>
      <c r="W1857" s="14">
        <v>35</v>
      </c>
      <c r="X1857" s="14" t="str">
        <f t="shared" si="70"/>
        <v>-10835</v>
      </c>
      <c r="Y1857" s="78">
        <f t="shared" si="71"/>
        <v>0.89341228719467058</v>
      </c>
      <c r="Z1857" s="14">
        <v>0.56681093469010035</v>
      </c>
    </row>
    <row r="1858" spans="22:26" x14ac:dyDescent="0.25">
      <c r="V1858">
        <v>-107</v>
      </c>
      <c r="W1858" s="14">
        <v>35</v>
      </c>
      <c r="X1858" s="14" t="str">
        <f t="shared" si="70"/>
        <v>-10735</v>
      </c>
      <c r="Y1858" s="78">
        <f t="shared" si="71"/>
        <v>0.8943992104613866</v>
      </c>
      <c r="Z1858" s="14">
        <v>0.5674370721490235</v>
      </c>
    </row>
    <row r="1859" spans="22:26" x14ac:dyDescent="0.25">
      <c r="V1859">
        <v>-106</v>
      </c>
      <c r="W1859" s="14">
        <v>35</v>
      </c>
      <c r="X1859" s="14" t="str">
        <f t="shared" ref="X1859:X1922" si="72">V1859&amp;W1859</f>
        <v>-10635</v>
      </c>
      <c r="Y1859" s="78">
        <f t="shared" si="71"/>
        <v>0.89538613372810261</v>
      </c>
      <c r="Z1859" s="14">
        <v>0.56806320960794654</v>
      </c>
    </row>
    <row r="1860" spans="22:26" x14ac:dyDescent="0.25">
      <c r="V1860">
        <v>-105</v>
      </c>
      <c r="W1860" s="14">
        <v>35</v>
      </c>
      <c r="X1860" s="14" t="str">
        <f t="shared" si="72"/>
        <v>-10535</v>
      </c>
      <c r="Y1860" s="78">
        <f t="shared" si="71"/>
        <v>0.89637305699481862</v>
      </c>
      <c r="Z1860" s="14">
        <v>0.56868934706686958</v>
      </c>
    </row>
    <row r="1861" spans="22:26" x14ac:dyDescent="0.25">
      <c r="V1861">
        <v>-104</v>
      </c>
      <c r="W1861" s="14">
        <v>35</v>
      </c>
      <c r="X1861" s="14" t="str">
        <f t="shared" si="72"/>
        <v>-10435</v>
      </c>
      <c r="Y1861" s="78">
        <f t="shared" si="71"/>
        <v>0.89735998026153463</v>
      </c>
      <c r="Z1861" s="14">
        <v>0.56931548452579273</v>
      </c>
    </row>
    <row r="1862" spans="22:26" x14ac:dyDescent="0.25">
      <c r="V1862">
        <v>-103</v>
      </c>
      <c r="W1862" s="14">
        <v>35</v>
      </c>
      <c r="X1862" s="14" t="str">
        <f t="shared" si="72"/>
        <v>-10335</v>
      </c>
      <c r="Y1862" s="78">
        <f t="shared" si="71"/>
        <v>0.89834690352825064</v>
      </c>
      <c r="Z1862" s="14">
        <v>0.56994162198471576</v>
      </c>
    </row>
    <row r="1863" spans="22:26" x14ac:dyDescent="0.25">
      <c r="V1863">
        <v>-102</v>
      </c>
      <c r="W1863" s="14">
        <v>35</v>
      </c>
      <c r="X1863" s="14" t="str">
        <f t="shared" si="72"/>
        <v>-10235</v>
      </c>
      <c r="Y1863" s="78">
        <f t="shared" si="71"/>
        <v>0.89933382679496665</v>
      </c>
      <c r="Z1863" s="14">
        <v>0.5705677594436388</v>
      </c>
    </row>
    <row r="1864" spans="22:26" x14ac:dyDescent="0.25">
      <c r="V1864">
        <v>-101</v>
      </c>
      <c r="W1864" s="14">
        <v>35</v>
      </c>
      <c r="X1864" s="14" t="str">
        <f t="shared" si="72"/>
        <v>-10135</v>
      </c>
      <c r="Y1864" s="78">
        <f t="shared" si="71"/>
        <v>0.90032075006168266</v>
      </c>
      <c r="Z1864" s="14">
        <v>0.57119389690256184</v>
      </c>
    </row>
    <row r="1865" spans="22:26" x14ac:dyDescent="0.25">
      <c r="V1865">
        <v>-100</v>
      </c>
      <c r="W1865" s="14">
        <v>35</v>
      </c>
      <c r="X1865" s="14" t="str">
        <f t="shared" si="72"/>
        <v>-10035</v>
      </c>
      <c r="Y1865" s="78">
        <f t="shared" si="71"/>
        <v>0.90130767332839867</v>
      </c>
      <c r="Z1865" s="14">
        <v>0.57182003436148487</v>
      </c>
    </row>
    <row r="1866" spans="22:26" x14ac:dyDescent="0.25">
      <c r="V1866">
        <v>-99</v>
      </c>
      <c r="W1866" s="14">
        <v>35</v>
      </c>
      <c r="X1866" s="14" t="str">
        <f t="shared" si="72"/>
        <v>-9935</v>
      </c>
      <c r="Y1866" s="78">
        <f t="shared" si="71"/>
        <v>0.90229459659511468</v>
      </c>
      <c r="Z1866" s="14">
        <v>0.57244617182040791</v>
      </c>
    </row>
    <row r="1867" spans="22:26" x14ac:dyDescent="0.25">
      <c r="V1867">
        <v>-98</v>
      </c>
      <c r="W1867" s="14">
        <v>35</v>
      </c>
      <c r="X1867" s="14" t="str">
        <f t="shared" si="72"/>
        <v>-9835</v>
      </c>
      <c r="Y1867" s="78">
        <f t="shared" si="71"/>
        <v>0.9032815198618307</v>
      </c>
      <c r="Z1867" s="14">
        <v>0.57307230927933095</v>
      </c>
    </row>
    <row r="1868" spans="22:26" x14ac:dyDescent="0.25">
      <c r="V1868">
        <v>-97</v>
      </c>
      <c r="W1868" s="14">
        <v>35</v>
      </c>
      <c r="X1868" s="14" t="str">
        <f t="shared" si="72"/>
        <v>-9735</v>
      </c>
      <c r="Y1868" s="78">
        <f t="shared" si="71"/>
        <v>0.90426844312854671</v>
      </c>
      <c r="Z1868" s="14">
        <v>0.5736984467382541</v>
      </c>
    </row>
    <row r="1869" spans="22:26" x14ac:dyDescent="0.25">
      <c r="V1869">
        <v>-96</v>
      </c>
      <c r="W1869" s="14">
        <v>35</v>
      </c>
      <c r="X1869" s="14" t="str">
        <f t="shared" si="72"/>
        <v>-9635</v>
      </c>
      <c r="Y1869" s="78">
        <f t="shared" si="71"/>
        <v>0.90525536639526272</v>
      </c>
      <c r="Z1869" s="14">
        <v>0.57432458419717713</v>
      </c>
    </row>
    <row r="1870" spans="22:26" x14ac:dyDescent="0.25">
      <c r="V1870">
        <v>-95</v>
      </c>
      <c r="W1870" s="14">
        <v>35</v>
      </c>
      <c r="X1870" s="14" t="str">
        <f t="shared" si="72"/>
        <v>-9535</v>
      </c>
      <c r="Y1870" s="78">
        <f t="shared" si="71"/>
        <v>0.90624228966197873</v>
      </c>
      <c r="Z1870" s="14">
        <v>0.57495072165610017</v>
      </c>
    </row>
    <row r="1871" spans="22:26" x14ac:dyDescent="0.25">
      <c r="V1871">
        <v>-94</v>
      </c>
      <c r="W1871" s="14">
        <v>35</v>
      </c>
      <c r="X1871" s="14" t="str">
        <f t="shared" si="72"/>
        <v>-9435</v>
      </c>
      <c r="Y1871" s="78">
        <f t="shared" si="71"/>
        <v>0.90722921292869474</v>
      </c>
      <c r="Z1871" s="14">
        <v>0.57557685911502321</v>
      </c>
    </row>
    <row r="1872" spans="22:26" x14ac:dyDescent="0.25">
      <c r="V1872">
        <v>-93</v>
      </c>
      <c r="W1872" s="14">
        <v>35</v>
      </c>
      <c r="X1872" s="14" t="str">
        <f t="shared" si="72"/>
        <v>-9335</v>
      </c>
      <c r="Y1872" s="78">
        <f t="shared" si="71"/>
        <v>0.90821613619541075</v>
      </c>
      <c r="Z1872" s="14">
        <v>0.57620299657394636</v>
      </c>
    </row>
    <row r="1873" spans="22:26" x14ac:dyDescent="0.25">
      <c r="V1873">
        <v>-92</v>
      </c>
      <c r="W1873" s="14">
        <v>35</v>
      </c>
      <c r="X1873" s="14" t="str">
        <f t="shared" si="72"/>
        <v>-9235</v>
      </c>
      <c r="Y1873" s="78">
        <f t="shared" si="71"/>
        <v>0.90920305946212676</v>
      </c>
      <c r="Z1873" s="14">
        <v>0.5768291340328694</v>
      </c>
    </row>
    <row r="1874" spans="22:26" x14ac:dyDescent="0.25">
      <c r="V1874">
        <v>-91</v>
      </c>
      <c r="W1874" s="14">
        <v>35</v>
      </c>
      <c r="X1874" s="14" t="str">
        <f t="shared" si="72"/>
        <v>-9135</v>
      </c>
      <c r="Y1874" s="78">
        <f t="shared" si="71"/>
        <v>0.91018998272884277</v>
      </c>
      <c r="Z1874" s="14">
        <v>0.57745527149179243</v>
      </c>
    </row>
    <row r="1875" spans="22:26" x14ac:dyDescent="0.25">
      <c r="V1875">
        <v>-90</v>
      </c>
      <c r="W1875" s="14">
        <v>35</v>
      </c>
      <c r="X1875" s="14" t="str">
        <f t="shared" si="72"/>
        <v>-9035</v>
      </c>
      <c r="Y1875" s="78">
        <f t="shared" si="71"/>
        <v>0.91117690599555878</v>
      </c>
      <c r="Z1875" s="14">
        <v>0.57808140895071547</v>
      </c>
    </row>
    <row r="1876" spans="22:26" x14ac:dyDescent="0.25">
      <c r="V1876">
        <v>-89</v>
      </c>
      <c r="W1876" s="14">
        <v>35</v>
      </c>
      <c r="X1876" s="14" t="str">
        <f t="shared" si="72"/>
        <v>-8935</v>
      </c>
      <c r="Y1876" s="78">
        <f t="shared" si="71"/>
        <v>0.91216382926227479</v>
      </c>
      <c r="Z1876" s="14">
        <v>0.57870754640963851</v>
      </c>
    </row>
    <row r="1877" spans="22:26" x14ac:dyDescent="0.25">
      <c r="V1877">
        <v>-88</v>
      </c>
      <c r="W1877" s="14">
        <v>35</v>
      </c>
      <c r="X1877" s="14" t="str">
        <f t="shared" si="72"/>
        <v>-8835</v>
      </c>
      <c r="Y1877" s="78">
        <f t="shared" si="71"/>
        <v>0.91315075252899081</v>
      </c>
      <c r="Z1877" s="14">
        <v>0.57933368386856154</v>
      </c>
    </row>
    <row r="1878" spans="22:26" x14ac:dyDescent="0.25">
      <c r="V1878">
        <v>-87</v>
      </c>
      <c r="W1878" s="14">
        <v>35</v>
      </c>
      <c r="X1878" s="14" t="str">
        <f t="shared" si="72"/>
        <v>-8735</v>
      </c>
      <c r="Y1878" s="78">
        <f t="shared" si="71"/>
        <v>0.91413767579570682</v>
      </c>
      <c r="Z1878" s="14">
        <v>0.57995982132748469</v>
      </c>
    </row>
    <row r="1879" spans="22:26" x14ac:dyDescent="0.25">
      <c r="V1879">
        <v>-86</v>
      </c>
      <c r="W1879" s="14">
        <v>35</v>
      </c>
      <c r="X1879" s="14" t="str">
        <f t="shared" si="72"/>
        <v>-8635</v>
      </c>
      <c r="Y1879" s="78">
        <f t="shared" si="71"/>
        <v>0.91512459906242283</v>
      </c>
      <c r="Z1879" s="14">
        <v>0.58058595878640773</v>
      </c>
    </row>
    <row r="1880" spans="22:26" x14ac:dyDescent="0.25">
      <c r="V1880">
        <v>-85</v>
      </c>
      <c r="W1880" s="14">
        <v>35</v>
      </c>
      <c r="X1880" s="14" t="str">
        <f t="shared" si="72"/>
        <v>-8535</v>
      </c>
      <c r="Y1880" s="78">
        <f t="shared" si="71"/>
        <v>0.91611152232913884</v>
      </c>
      <c r="Z1880" s="14">
        <v>0.58121209624533077</v>
      </c>
    </row>
    <row r="1881" spans="22:26" x14ac:dyDescent="0.25">
      <c r="V1881">
        <v>-84</v>
      </c>
      <c r="W1881" s="14">
        <v>35</v>
      </c>
      <c r="X1881" s="14" t="str">
        <f t="shared" si="72"/>
        <v>-8435</v>
      </c>
      <c r="Y1881" s="78">
        <f t="shared" si="71"/>
        <v>0.91709844559585485</v>
      </c>
      <c r="Z1881" s="14">
        <v>0.5818382337042538</v>
      </c>
    </row>
    <row r="1882" spans="22:26" x14ac:dyDescent="0.25">
      <c r="V1882">
        <v>-83</v>
      </c>
      <c r="W1882" s="14">
        <v>35</v>
      </c>
      <c r="X1882" s="14" t="str">
        <f t="shared" si="72"/>
        <v>-8335</v>
      </c>
      <c r="Y1882" s="78">
        <f t="shared" si="71"/>
        <v>0.91808536886257086</v>
      </c>
      <c r="Z1882" s="14">
        <v>0.58246437116317695</v>
      </c>
    </row>
    <row r="1883" spans="22:26" x14ac:dyDescent="0.25">
      <c r="V1883">
        <v>-82</v>
      </c>
      <c r="W1883" s="14">
        <v>35</v>
      </c>
      <c r="X1883" s="14" t="str">
        <f t="shared" si="72"/>
        <v>-8235</v>
      </c>
      <c r="Y1883" s="78">
        <f t="shared" si="71"/>
        <v>0.91907229212928687</v>
      </c>
      <c r="Z1883" s="14">
        <v>0.58309050862209999</v>
      </c>
    </row>
    <row r="1884" spans="22:26" x14ac:dyDescent="0.25">
      <c r="V1884">
        <v>-81</v>
      </c>
      <c r="W1884" s="14">
        <v>35</v>
      </c>
      <c r="X1884" s="14" t="str">
        <f t="shared" si="72"/>
        <v>-8135</v>
      </c>
      <c r="Y1884" s="78">
        <f t="shared" si="71"/>
        <v>0.92005921539600288</v>
      </c>
      <c r="Z1884" s="14">
        <v>0.58371664608102303</v>
      </c>
    </row>
    <row r="1885" spans="22:26" x14ac:dyDescent="0.25">
      <c r="V1885">
        <v>-80</v>
      </c>
      <c r="W1885" s="14">
        <v>35</v>
      </c>
      <c r="X1885" s="14" t="str">
        <f t="shared" si="72"/>
        <v>-8035</v>
      </c>
      <c r="Y1885" s="78">
        <f t="shared" si="71"/>
        <v>0.92104613866271889</v>
      </c>
      <c r="Z1885" s="14">
        <v>0.58434278353994606</v>
      </c>
    </row>
    <row r="1886" spans="22:26" x14ac:dyDescent="0.25">
      <c r="V1886">
        <v>-79</v>
      </c>
      <c r="W1886" s="14">
        <v>35</v>
      </c>
      <c r="X1886" s="14" t="str">
        <f t="shared" si="72"/>
        <v>-7935</v>
      </c>
      <c r="Y1886" s="78">
        <f t="shared" si="71"/>
        <v>0.92203306192943491</v>
      </c>
      <c r="Z1886" s="14">
        <v>0.58496892099886921</v>
      </c>
    </row>
    <row r="1887" spans="22:26" x14ac:dyDescent="0.25">
      <c r="V1887">
        <v>-78</v>
      </c>
      <c r="W1887" s="14">
        <v>35</v>
      </c>
      <c r="X1887" s="14" t="str">
        <f t="shared" si="72"/>
        <v>-7835</v>
      </c>
      <c r="Y1887" s="78">
        <f t="shared" si="71"/>
        <v>0.92301998519615092</v>
      </c>
      <c r="Z1887" s="14">
        <v>0.58559505845779225</v>
      </c>
    </row>
    <row r="1888" spans="22:26" x14ac:dyDescent="0.25">
      <c r="V1888">
        <v>-77</v>
      </c>
      <c r="W1888" s="14">
        <v>35</v>
      </c>
      <c r="X1888" s="14" t="str">
        <f t="shared" si="72"/>
        <v>-7735</v>
      </c>
      <c r="Y1888" s="78">
        <f t="shared" si="71"/>
        <v>0.92400690846286693</v>
      </c>
      <c r="Z1888" s="14">
        <v>0.58622119591671529</v>
      </c>
    </row>
    <row r="1889" spans="22:26" x14ac:dyDescent="0.25">
      <c r="V1889">
        <v>-76</v>
      </c>
      <c r="W1889" s="14">
        <v>35</v>
      </c>
      <c r="X1889" s="14" t="str">
        <f t="shared" si="72"/>
        <v>-7635</v>
      </c>
      <c r="Y1889" s="78">
        <f t="shared" si="71"/>
        <v>0.92499383172958294</v>
      </c>
      <c r="Z1889" s="14">
        <v>0.58684733337563832</v>
      </c>
    </row>
    <row r="1890" spans="22:26" x14ac:dyDescent="0.25">
      <c r="V1890">
        <v>-75</v>
      </c>
      <c r="W1890" s="14">
        <v>35</v>
      </c>
      <c r="X1890" s="14" t="str">
        <f t="shared" si="72"/>
        <v>-7535</v>
      </c>
      <c r="Y1890" s="78">
        <f t="shared" si="71"/>
        <v>0.92598075499629895</v>
      </c>
      <c r="Z1890" s="14">
        <v>0.58747347083456136</v>
      </c>
    </row>
    <row r="1891" spans="22:26" x14ac:dyDescent="0.25">
      <c r="V1891">
        <v>-74</v>
      </c>
      <c r="W1891" s="14">
        <v>35</v>
      </c>
      <c r="X1891" s="14" t="str">
        <f t="shared" si="72"/>
        <v>-7435</v>
      </c>
      <c r="Y1891" s="78">
        <f t="shared" si="71"/>
        <v>0.92696767826301496</v>
      </c>
      <c r="Z1891" s="14">
        <v>0.5880996082934844</v>
      </c>
    </row>
    <row r="1892" spans="22:26" x14ac:dyDescent="0.25">
      <c r="V1892">
        <v>-73</v>
      </c>
      <c r="W1892" s="14">
        <v>35</v>
      </c>
      <c r="X1892" s="14" t="str">
        <f t="shared" si="72"/>
        <v>-7335</v>
      </c>
      <c r="Y1892" s="78">
        <f t="shared" si="71"/>
        <v>0.92795460152973097</v>
      </c>
      <c r="Z1892" s="14">
        <v>0.58872574575240755</v>
      </c>
    </row>
    <row r="1893" spans="22:26" x14ac:dyDescent="0.25">
      <c r="V1893">
        <v>-72</v>
      </c>
      <c r="W1893" s="14">
        <v>35</v>
      </c>
      <c r="X1893" s="14" t="str">
        <f t="shared" si="72"/>
        <v>-7235</v>
      </c>
      <c r="Y1893" s="78">
        <f t="shared" si="71"/>
        <v>0.92894152479644698</v>
      </c>
      <c r="Z1893" s="14">
        <v>0.58935188321133058</v>
      </c>
    </row>
    <row r="1894" spans="22:26" x14ac:dyDescent="0.25">
      <c r="V1894">
        <v>-71</v>
      </c>
      <c r="W1894" s="14">
        <v>35</v>
      </c>
      <c r="X1894" s="14" t="str">
        <f t="shared" si="72"/>
        <v>-7135</v>
      </c>
      <c r="Y1894" s="78">
        <f t="shared" si="71"/>
        <v>0.92992844806316299</v>
      </c>
      <c r="Z1894" s="14">
        <v>0.58997802067025362</v>
      </c>
    </row>
    <row r="1895" spans="22:26" x14ac:dyDescent="0.25">
      <c r="V1895">
        <v>-70</v>
      </c>
      <c r="W1895" s="14">
        <v>35</v>
      </c>
      <c r="X1895" s="14" t="str">
        <f t="shared" si="72"/>
        <v>-7035</v>
      </c>
      <c r="Y1895" s="78">
        <f t="shared" si="71"/>
        <v>0.930915371329879</v>
      </c>
      <c r="Z1895" s="14">
        <v>0.59060415812917666</v>
      </c>
    </row>
    <row r="1896" spans="22:26" x14ac:dyDescent="0.25">
      <c r="V1896">
        <v>-69</v>
      </c>
      <c r="W1896" s="14">
        <v>35</v>
      </c>
      <c r="X1896" s="14" t="str">
        <f t="shared" si="72"/>
        <v>-6935</v>
      </c>
      <c r="Y1896" s="78">
        <f t="shared" si="71"/>
        <v>0.93190229459659513</v>
      </c>
      <c r="Z1896" s="14">
        <v>0.59123029558809981</v>
      </c>
    </row>
    <row r="1897" spans="22:26" x14ac:dyDescent="0.25">
      <c r="V1897">
        <v>-68</v>
      </c>
      <c r="W1897" s="14">
        <v>35</v>
      </c>
      <c r="X1897" s="14" t="str">
        <f t="shared" si="72"/>
        <v>-6835</v>
      </c>
      <c r="Y1897" s="78">
        <f t="shared" si="71"/>
        <v>0.93288921786331114</v>
      </c>
      <c r="Z1897" s="14">
        <v>0.59185643304702285</v>
      </c>
    </row>
    <row r="1898" spans="22:26" x14ac:dyDescent="0.25">
      <c r="V1898">
        <v>-67</v>
      </c>
      <c r="W1898" s="14">
        <v>35</v>
      </c>
      <c r="X1898" s="14" t="str">
        <f t="shared" si="72"/>
        <v>-6735</v>
      </c>
      <c r="Y1898" s="78">
        <f t="shared" si="71"/>
        <v>0.93387614113002715</v>
      </c>
      <c r="Z1898" s="14">
        <v>0.59248257050594588</v>
      </c>
    </row>
    <row r="1899" spans="22:26" x14ac:dyDescent="0.25">
      <c r="V1899">
        <v>-66</v>
      </c>
      <c r="W1899" s="14">
        <v>35</v>
      </c>
      <c r="X1899" s="14" t="str">
        <f t="shared" si="72"/>
        <v>-6635</v>
      </c>
      <c r="Y1899" s="78">
        <f t="shared" si="71"/>
        <v>0.93486306439674316</v>
      </c>
      <c r="Z1899" s="14">
        <v>0.59310870796486903</v>
      </c>
    </row>
    <row r="1900" spans="22:26" x14ac:dyDescent="0.25">
      <c r="V1900">
        <v>-65</v>
      </c>
      <c r="W1900" s="14">
        <v>35</v>
      </c>
      <c r="X1900" s="14" t="str">
        <f t="shared" si="72"/>
        <v>-6535</v>
      </c>
      <c r="Y1900" s="78">
        <f t="shared" si="71"/>
        <v>0.93584998766345917</v>
      </c>
      <c r="Z1900" s="14">
        <v>0.59373484542379207</v>
      </c>
    </row>
    <row r="1901" spans="22:26" x14ac:dyDescent="0.25">
      <c r="V1901">
        <v>-64</v>
      </c>
      <c r="W1901" s="14">
        <v>35</v>
      </c>
      <c r="X1901" s="14" t="str">
        <f t="shared" si="72"/>
        <v>-6435</v>
      </c>
      <c r="Y1901" s="78">
        <f t="shared" si="71"/>
        <v>0.93683691093017518</v>
      </c>
      <c r="Z1901" s="14">
        <v>0.59436098288271511</v>
      </c>
    </row>
    <row r="1902" spans="22:26" x14ac:dyDescent="0.25">
      <c r="V1902">
        <v>-63</v>
      </c>
      <c r="W1902" s="14">
        <v>35</v>
      </c>
      <c r="X1902" s="14" t="str">
        <f t="shared" si="72"/>
        <v>-6335</v>
      </c>
      <c r="Y1902" s="78">
        <f t="shared" si="71"/>
        <v>0.93782383419689119</v>
      </c>
      <c r="Z1902" s="14">
        <v>0.59498712034163825</v>
      </c>
    </row>
    <row r="1903" spans="22:26" x14ac:dyDescent="0.25">
      <c r="V1903">
        <v>-62</v>
      </c>
      <c r="W1903" s="14">
        <v>35</v>
      </c>
      <c r="X1903" s="14" t="str">
        <f t="shared" si="72"/>
        <v>-6235</v>
      </c>
      <c r="Y1903" s="78">
        <f t="shared" si="71"/>
        <v>0.9388107574636072</v>
      </c>
      <c r="Z1903" s="14">
        <v>0.59561325780056129</v>
      </c>
    </row>
    <row r="1904" spans="22:26" x14ac:dyDescent="0.25">
      <c r="V1904">
        <v>-61</v>
      </c>
      <c r="W1904" s="14">
        <v>35</v>
      </c>
      <c r="X1904" s="14" t="str">
        <f t="shared" si="72"/>
        <v>-6135</v>
      </c>
      <c r="Y1904" s="78">
        <f t="shared" si="71"/>
        <v>0.93979768073032321</v>
      </c>
      <c r="Z1904" s="14">
        <v>0.59623939525948433</v>
      </c>
    </row>
    <row r="1905" spans="22:26" x14ac:dyDescent="0.25">
      <c r="V1905">
        <v>-60</v>
      </c>
      <c r="W1905" s="14">
        <v>35</v>
      </c>
      <c r="X1905" s="14" t="str">
        <f t="shared" si="72"/>
        <v>-6035</v>
      </c>
      <c r="Y1905" s="78">
        <f t="shared" si="71"/>
        <v>0.94078460399703923</v>
      </c>
      <c r="Z1905" s="14">
        <v>0.59686553271840737</v>
      </c>
    </row>
    <row r="1906" spans="22:26" x14ac:dyDescent="0.25">
      <c r="V1906">
        <v>-59</v>
      </c>
      <c r="W1906" s="14">
        <v>35</v>
      </c>
      <c r="X1906" s="14" t="str">
        <f t="shared" si="72"/>
        <v>-5935</v>
      </c>
      <c r="Y1906" s="78">
        <f t="shared" ref="Y1906:Y1969" si="73">$Y$153/1013.25*(1013.25+V1906)</f>
        <v>0.94177152726375524</v>
      </c>
      <c r="Z1906" s="14">
        <v>0.5974916701773304</v>
      </c>
    </row>
    <row r="1907" spans="22:26" x14ac:dyDescent="0.25">
      <c r="V1907">
        <v>-58</v>
      </c>
      <c r="W1907" s="14">
        <v>35</v>
      </c>
      <c r="X1907" s="14" t="str">
        <f t="shared" si="72"/>
        <v>-5835</v>
      </c>
      <c r="Y1907" s="78">
        <f t="shared" si="73"/>
        <v>0.94275845053047125</v>
      </c>
      <c r="Z1907" s="14">
        <v>0.59811780763625344</v>
      </c>
    </row>
    <row r="1908" spans="22:26" x14ac:dyDescent="0.25">
      <c r="V1908">
        <v>-57</v>
      </c>
      <c r="W1908" s="14">
        <v>35</v>
      </c>
      <c r="X1908" s="14" t="str">
        <f t="shared" si="72"/>
        <v>-5735</v>
      </c>
      <c r="Y1908" s="78">
        <f t="shared" si="73"/>
        <v>0.94374537379718726</v>
      </c>
      <c r="Z1908" s="14">
        <v>0.59874394509517648</v>
      </c>
    </row>
    <row r="1909" spans="22:26" x14ac:dyDescent="0.25">
      <c r="V1909">
        <v>-56</v>
      </c>
      <c r="W1909" s="14">
        <v>35</v>
      </c>
      <c r="X1909" s="14" t="str">
        <f t="shared" si="72"/>
        <v>-5635</v>
      </c>
      <c r="Y1909" s="78">
        <f t="shared" si="73"/>
        <v>0.94473229706390327</v>
      </c>
      <c r="Z1909" s="14">
        <v>0.59937008255409963</v>
      </c>
    </row>
    <row r="1910" spans="22:26" x14ac:dyDescent="0.25">
      <c r="V1910">
        <v>-55</v>
      </c>
      <c r="W1910" s="14">
        <v>35</v>
      </c>
      <c r="X1910" s="14" t="str">
        <f t="shared" si="72"/>
        <v>-5535</v>
      </c>
      <c r="Y1910" s="78">
        <f t="shared" si="73"/>
        <v>0.94571922033061928</v>
      </c>
      <c r="Z1910" s="14">
        <v>0.59999622001302266</v>
      </c>
    </row>
    <row r="1911" spans="22:26" x14ac:dyDescent="0.25">
      <c r="V1911">
        <v>-54</v>
      </c>
      <c r="W1911" s="14">
        <v>35</v>
      </c>
      <c r="X1911" s="14" t="str">
        <f t="shared" si="72"/>
        <v>-5435</v>
      </c>
      <c r="Y1911" s="78">
        <f t="shared" si="73"/>
        <v>0.94670614359733529</v>
      </c>
      <c r="Z1911" s="14">
        <v>0.6006223574719457</v>
      </c>
    </row>
    <row r="1912" spans="22:26" x14ac:dyDescent="0.25">
      <c r="V1912">
        <v>-53</v>
      </c>
      <c r="W1912" s="14">
        <v>35</v>
      </c>
      <c r="X1912" s="14" t="str">
        <f t="shared" si="72"/>
        <v>-5335</v>
      </c>
      <c r="Y1912" s="78">
        <f t="shared" si="73"/>
        <v>0.9476930668640513</v>
      </c>
      <c r="Z1912" s="14">
        <v>0.60124849493086874</v>
      </c>
    </row>
    <row r="1913" spans="22:26" x14ac:dyDescent="0.25">
      <c r="V1913">
        <v>-52</v>
      </c>
      <c r="W1913" s="14">
        <v>35</v>
      </c>
      <c r="X1913" s="14" t="str">
        <f t="shared" si="72"/>
        <v>-5235</v>
      </c>
      <c r="Y1913" s="78">
        <f t="shared" si="73"/>
        <v>0.94867999013076731</v>
      </c>
      <c r="Z1913" s="14">
        <v>0.60187463238979189</v>
      </c>
    </row>
    <row r="1914" spans="22:26" x14ac:dyDescent="0.25">
      <c r="V1914">
        <v>-51</v>
      </c>
      <c r="W1914" s="14">
        <v>35</v>
      </c>
      <c r="X1914" s="14" t="str">
        <f t="shared" si="72"/>
        <v>-5135</v>
      </c>
      <c r="Y1914" s="78">
        <f t="shared" si="73"/>
        <v>0.94966691339748333</v>
      </c>
      <c r="Z1914" s="14">
        <v>0.60250076984871492</v>
      </c>
    </row>
    <row r="1915" spans="22:26" x14ac:dyDescent="0.25">
      <c r="V1915">
        <v>-50</v>
      </c>
      <c r="W1915" s="14">
        <v>35</v>
      </c>
      <c r="X1915" s="14" t="str">
        <f t="shared" si="72"/>
        <v>-5035</v>
      </c>
      <c r="Y1915" s="78">
        <f t="shared" si="73"/>
        <v>0.95065383666419934</v>
      </c>
      <c r="Z1915" s="14">
        <v>0.60312690730763796</v>
      </c>
    </row>
    <row r="1916" spans="22:26" x14ac:dyDescent="0.25">
      <c r="V1916">
        <v>-49</v>
      </c>
      <c r="W1916" s="14">
        <v>35</v>
      </c>
      <c r="X1916" s="14" t="str">
        <f t="shared" si="72"/>
        <v>-4935</v>
      </c>
      <c r="Y1916" s="78">
        <f t="shared" si="73"/>
        <v>0.95164075993091535</v>
      </c>
      <c r="Z1916" s="14">
        <v>0.603753044766561</v>
      </c>
    </row>
    <row r="1917" spans="22:26" x14ac:dyDescent="0.25">
      <c r="V1917">
        <v>-48</v>
      </c>
      <c r="W1917" s="14">
        <v>35</v>
      </c>
      <c r="X1917" s="14" t="str">
        <f t="shared" si="72"/>
        <v>-4835</v>
      </c>
      <c r="Y1917" s="78">
        <f t="shared" si="73"/>
        <v>0.95262768319763136</v>
      </c>
      <c r="Z1917" s="14">
        <v>0.60437918222548404</v>
      </c>
    </row>
    <row r="1918" spans="22:26" x14ac:dyDescent="0.25">
      <c r="V1918">
        <v>-47</v>
      </c>
      <c r="W1918" s="14">
        <v>35</v>
      </c>
      <c r="X1918" s="14" t="str">
        <f t="shared" si="72"/>
        <v>-4735</v>
      </c>
      <c r="Y1918" s="78">
        <f t="shared" si="73"/>
        <v>0.95361460646434737</v>
      </c>
      <c r="Z1918" s="14">
        <v>0.60500531968440707</v>
      </c>
    </row>
    <row r="1919" spans="22:26" x14ac:dyDescent="0.25">
      <c r="V1919">
        <v>-46</v>
      </c>
      <c r="W1919" s="14">
        <v>35</v>
      </c>
      <c r="X1919" s="14" t="str">
        <f t="shared" si="72"/>
        <v>-4635</v>
      </c>
      <c r="Y1919" s="78">
        <f t="shared" si="73"/>
        <v>0.95460152973106338</v>
      </c>
      <c r="Z1919" s="14">
        <v>0.60563145714333022</v>
      </c>
    </row>
    <row r="1920" spans="22:26" x14ac:dyDescent="0.25">
      <c r="V1920">
        <v>-45</v>
      </c>
      <c r="W1920" s="14">
        <v>35</v>
      </c>
      <c r="X1920" s="14" t="str">
        <f t="shared" si="72"/>
        <v>-4535</v>
      </c>
      <c r="Y1920" s="78">
        <f t="shared" si="73"/>
        <v>0.95558845299777939</v>
      </c>
      <c r="Z1920" s="14">
        <v>0.60625759460225326</v>
      </c>
    </row>
    <row r="1921" spans="22:26" x14ac:dyDescent="0.25">
      <c r="V1921">
        <v>-44</v>
      </c>
      <c r="W1921" s="14">
        <v>35</v>
      </c>
      <c r="X1921" s="14" t="str">
        <f t="shared" si="72"/>
        <v>-4435</v>
      </c>
      <c r="Y1921" s="78">
        <f t="shared" si="73"/>
        <v>0.9565753762644954</v>
      </c>
      <c r="Z1921" s="14">
        <v>0.6068837320611763</v>
      </c>
    </row>
    <row r="1922" spans="22:26" x14ac:dyDescent="0.25">
      <c r="V1922">
        <v>-43</v>
      </c>
      <c r="W1922" s="14">
        <v>35</v>
      </c>
      <c r="X1922" s="14" t="str">
        <f t="shared" si="72"/>
        <v>-4335</v>
      </c>
      <c r="Y1922" s="78">
        <f t="shared" si="73"/>
        <v>0.95756229953121141</v>
      </c>
      <c r="Z1922" s="14">
        <v>0.60750986952009933</v>
      </c>
    </row>
    <row r="1923" spans="22:26" x14ac:dyDescent="0.25">
      <c r="V1923">
        <v>-42</v>
      </c>
      <c r="W1923" s="14">
        <v>35</v>
      </c>
      <c r="X1923" s="14" t="str">
        <f t="shared" ref="X1923:X1986" si="74">V1923&amp;W1923</f>
        <v>-4235</v>
      </c>
      <c r="Y1923" s="78">
        <f t="shared" si="73"/>
        <v>0.95854922279792742</v>
      </c>
      <c r="Z1923" s="14">
        <v>0.60813600697902248</v>
      </c>
    </row>
    <row r="1924" spans="22:26" x14ac:dyDescent="0.25">
      <c r="V1924">
        <v>-41</v>
      </c>
      <c r="W1924" s="14">
        <v>35</v>
      </c>
      <c r="X1924" s="14" t="str">
        <f t="shared" si="74"/>
        <v>-4135</v>
      </c>
      <c r="Y1924" s="78">
        <f t="shared" si="73"/>
        <v>0.95953614606464344</v>
      </c>
      <c r="Z1924" s="14">
        <v>0.60876214443794552</v>
      </c>
    </row>
    <row r="1925" spans="22:26" x14ac:dyDescent="0.25">
      <c r="V1925">
        <v>-40</v>
      </c>
      <c r="W1925" s="14">
        <v>35</v>
      </c>
      <c r="X1925" s="14" t="str">
        <f t="shared" si="74"/>
        <v>-4035</v>
      </c>
      <c r="Y1925" s="78">
        <f t="shared" si="73"/>
        <v>0.96052306933135945</v>
      </c>
      <c r="Z1925" s="14">
        <v>0.60938828189686856</v>
      </c>
    </row>
    <row r="1926" spans="22:26" x14ac:dyDescent="0.25">
      <c r="V1926">
        <v>-39</v>
      </c>
      <c r="W1926" s="14">
        <v>35</v>
      </c>
      <c r="X1926" s="14" t="str">
        <f t="shared" si="74"/>
        <v>-3935</v>
      </c>
      <c r="Y1926" s="78">
        <f t="shared" si="73"/>
        <v>0.96150999259807546</v>
      </c>
      <c r="Z1926" s="14">
        <v>0.61001441935579159</v>
      </c>
    </row>
    <row r="1927" spans="22:26" x14ac:dyDescent="0.25">
      <c r="V1927">
        <v>-38</v>
      </c>
      <c r="W1927" s="14">
        <v>35</v>
      </c>
      <c r="X1927" s="14" t="str">
        <f t="shared" si="74"/>
        <v>-3835</v>
      </c>
      <c r="Y1927" s="78">
        <f t="shared" si="73"/>
        <v>0.96249691586479147</v>
      </c>
      <c r="Z1927" s="14">
        <v>0.61064055681471463</v>
      </c>
    </row>
    <row r="1928" spans="22:26" x14ac:dyDescent="0.25">
      <c r="V1928">
        <v>-37</v>
      </c>
      <c r="W1928" s="14">
        <v>35</v>
      </c>
      <c r="X1928" s="14" t="str">
        <f t="shared" si="74"/>
        <v>-3735</v>
      </c>
      <c r="Y1928" s="78">
        <f t="shared" si="73"/>
        <v>0.96348383913150748</v>
      </c>
      <c r="Z1928" s="14">
        <v>0.61126669427363767</v>
      </c>
    </row>
    <row r="1929" spans="22:26" x14ac:dyDescent="0.25">
      <c r="V1929">
        <v>-36</v>
      </c>
      <c r="W1929" s="14">
        <v>35</v>
      </c>
      <c r="X1929" s="14" t="str">
        <f t="shared" si="74"/>
        <v>-3635</v>
      </c>
      <c r="Y1929" s="78">
        <f t="shared" si="73"/>
        <v>0.96447076239822349</v>
      </c>
      <c r="Z1929" s="14">
        <v>0.6118928317325607</v>
      </c>
    </row>
    <row r="1930" spans="22:26" x14ac:dyDescent="0.25">
      <c r="V1930">
        <v>-35</v>
      </c>
      <c r="W1930" s="14">
        <v>35</v>
      </c>
      <c r="X1930" s="14" t="str">
        <f t="shared" si="74"/>
        <v>-3535</v>
      </c>
      <c r="Y1930" s="78">
        <f t="shared" si="73"/>
        <v>0.9654576856649395</v>
      </c>
      <c r="Z1930" s="14">
        <v>0.61251896919148385</v>
      </c>
    </row>
    <row r="1931" spans="22:26" x14ac:dyDescent="0.25">
      <c r="V1931">
        <v>-34</v>
      </c>
      <c r="W1931" s="14">
        <v>35</v>
      </c>
      <c r="X1931" s="14" t="str">
        <f t="shared" si="74"/>
        <v>-3435</v>
      </c>
      <c r="Y1931" s="78">
        <f t="shared" si="73"/>
        <v>0.96644460893165551</v>
      </c>
      <c r="Z1931" s="14">
        <v>0.61314510665040689</v>
      </c>
    </row>
    <row r="1932" spans="22:26" x14ac:dyDescent="0.25">
      <c r="V1932">
        <v>-33</v>
      </c>
      <c r="W1932" s="14">
        <v>35</v>
      </c>
      <c r="X1932" s="14" t="str">
        <f t="shared" si="74"/>
        <v>-3335</v>
      </c>
      <c r="Y1932" s="78">
        <f t="shared" si="73"/>
        <v>0.96743153219837152</v>
      </c>
      <c r="Z1932" s="14">
        <v>0.61377124410932993</v>
      </c>
    </row>
    <row r="1933" spans="22:26" x14ac:dyDescent="0.25">
      <c r="V1933">
        <v>-32</v>
      </c>
      <c r="W1933" s="14">
        <v>35</v>
      </c>
      <c r="X1933" s="14" t="str">
        <f t="shared" si="74"/>
        <v>-3235</v>
      </c>
      <c r="Y1933" s="78">
        <f t="shared" si="73"/>
        <v>0.96841845546508754</v>
      </c>
      <c r="Z1933" s="14">
        <v>0.61439738156825308</v>
      </c>
    </row>
    <row r="1934" spans="22:26" x14ac:dyDescent="0.25">
      <c r="V1934">
        <v>-31</v>
      </c>
      <c r="W1934" s="14">
        <v>35</v>
      </c>
      <c r="X1934" s="14" t="str">
        <f t="shared" si="74"/>
        <v>-3135</v>
      </c>
      <c r="Y1934" s="78">
        <f t="shared" si="73"/>
        <v>0.96940537873180355</v>
      </c>
      <c r="Z1934" s="14">
        <v>0.61502351902717611</v>
      </c>
    </row>
    <row r="1935" spans="22:26" x14ac:dyDescent="0.25">
      <c r="V1935">
        <v>-30</v>
      </c>
      <c r="W1935" s="14">
        <v>35</v>
      </c>
      <c r="X1935" s="14" t="str">
        <f t="shared" si="74"/>
        <v>-3035</v>
      </c>
      <c r="Y1935" s="78">
        <f t="shared" si="73"/>
        <v>0.97039230199851956</v>
      </c>
      <c r="Z1935" s="14">
        <v>0.61564965648609915</v>
      </c>
    </row>
    <row r="1936" spans="22:26" x14ac:dyDescent="0.25">
      <c r="V1936">
        <v>-29</v>
      </c>
      <c r="W1936" s="14">
        <v>35</v>
      </c>
      <c r="X1936" s="14" t="str">
        <f t="shared" si="74"/>
        <v>-2935</v>
      </c>
      <c r="Y1936" s="78">
        <f t="shared" si="73"/>
        <v>0.97137922526523557</v>
      </c>
      <c r="Z1936" s="14">
        <v>0.61627579394502219</v>
      </c>
    </row>
    <row r="1937" spans="22:26" x14ac:dyDescent="0.25">
      <c r="V1937">
        <v>-28</v>
      </c>
      <c r="W1937" s="14">
        <v>35</v>
      </c>
      <c r="X1937" s="14" t="str">
        <f t="shared" si="74"/>
        <v>-2835</v>
      </c>
      <c r="Y1937" s="78">
        <f t="shared" si="73"/>
        <v>0.97236614853195158</v>
      </c>
      <c r="Z1937" s="14">
        <v>0.61690193140394523</v>
      </c>
    </row>
    <row r="1938" spans="22:26" x14ac:dyDescent="0.25">
      <c r="V1938">
        <v>-27</v>
      </c>
      <c r="W1938" s="14">
        <v>35</v>
      </c>
      <c r="X1938" s="14" t="str">
        <f t="shared" si="74"/>
        <v>-2735</v>
      </c>
      <c r="Y1938" s="78">
        <f t="shared" si="73"/>
        <v>0.97335307179866759</v>
      </c>
      <c r="Z1938" s="14">
        <v>0.61752806886286826</v>
      </c>
    </row>
    <row r="1939" spans="22:26" x14ac:dyDescent="0.25">
      <c r="V1939">
        <v>-26</v>
      </c>
      <c r="W1939" s="14">
        <v>35</v>
      </c>
      <c r="X1939" s="14" t="str">
        <f t="shared" si="74"/>
        <v>-2635</v>
      </c>
      <c r="Y1939" s="78">
        <f t="shared" si="73"/>
        <v>0.9743399950653836</v>
      </c>
      <c r="Z1939" s="14">
        <v>0.6181542063217913</v>
      </c>
    </row>
    <row r="1940" spans="22:26" x14ac:dyDescent="0.25">
      <c r="V1940">
        <v>-25</v>
      </c>
      <c r="W1940" s="14">
        <v>35</v>
      </c>
      <c r="X1940" s="14" t="str">
        <f t="shared" si="74"/>
        <v>-2535</v>
      </c>
      <c r="Y1940" s="78">
        <f t="shared" si="73"/>
        <v>0.97532691833209961</v>
      </c>
      <c r="Z1940" s="14">
        <v>0.61878034378071445</v>
      </c>
    </row>
    <row r="1941" spans="22:26" x14ac:dyDescent="0.25">
      <c r="V1941">
        <v>-24</v>
      </c>
      <c r="W1941" s="14">
        <v>35</v>
      </c>
      <c r="X1941" s="14" t="str">
        <f t="shared" si="74"/>
        <v>-2435</v>
      </c>
      <c r="Y1941" s="78">
        <f t="shared" si="73"/>
        <v>0.97631384159881562</v>
      </c>
      <c r="Z1941" s="14">
        <v>0.61940648123963749</v>
      </c>
    </row>
    <row r="1942" spans="22:26" x14ac:dyDescent="0.25">
      <c r="V1942">
        <v>-23</v>
      </c>
      <c r="W1942" s="14">
        <v>35</v>
      </c>
      <c r="X1942" s="14" t="str">
        <f t="shared" si="74"/>
        <v>-2335</v>
      </c>
      <c r="Y1942" s="78">
        <f t="shared" si="73"/>
        <v>0.97730076486553163</v>
      </c>
      <c r="Z1942" s="14">
        <v>0.62003261869856052</v>
      </c>
    </row>
    <row r="1943" spans="22:26" x14ac:dyDescent="0.25">
      <c r="V1943">
        <v>-22</v>
      </c>
      <c r="W1943" s="14">
        <v>35</v>
      </c>
      <c r="X1943" s="14" t="str">
        <f t="shared" si="74"/>
        <v>-2235</v>
      </c>
      <c r="Y1943" s="78">
        <f t="shared" si="73"/>
        <v>0.97828768813224765</v>
      </c>
      <c r="Z1943" s="14">
        <v>0.62065875615748367</v>
      </c>
    </row>
    <row r="1944" spans="22:26" x14ac:dyDescent="0.25">
      <c r="V1944">
        <v>-21</v>
      </c>
      <c r="W1944" s="14">
        <v>35</v>
      </c>
      <c r="X1944" s="14" t="str">
        <f t="shared" si="74"/>
        <v>-2135</v>
      </c>
      <c r="Y1944" s="78">
        <f t="shared" si="73"/>
        <v>0.97927461139896366</v>
      </c>
      <c r="Z1944" s="14">
        <v>0.62128489361640671</v>
      </c>
    </row>
    <row r="1945" spans="22:26" x14ac:dyDescent="0.25">
      <c r="V1945">
        <v>-20</v>
      </c>
      <c r="W1945" s="14">
        <v>35</v>
      </c>
      <c r="X1945" s="14" t="str">
        <f t="shared" si="74"/>
        <v>-2035</v>
      </c>
      <c r="Y1945" s="78">
        <f t="shared" si="73"/>
        <v>0.98026153466567967</v>
      </c>
      <c r="Z1945" s="14">
        <v>0.62191103107532975</v>
      </c>
    </row>
    <row r="1946" spans="22:26" x14ac:dyDescent="0.25">
      <c r="V1946">
        <v>-19</v>
      </c>
      <c r="W1946" s="14">
        <v>35</v>
      </c>
      <c r="X1946" s="14" t="str">
        <f t="shared" si="74"/>
        <v>-1935</v>
      </c>
      <c r="Y1946" s="78">
        <f t="shared" si="73"/>
        <v>0.98124845793239568</v>
      </c>
      <c r="Z1946" s="14">
        <v>0.62253716853425278</v>
      </c>
    </row>
    <row r="1947" spans="22:26" x14ac:dyDescent="0.25">
      <c r="V1947">
        <v>-18</v>
      </c>
      <c r="W1947" s="14">
        <v>35</v>
      </c>
      <c r="X1947" s="14" t="str">
        <f t="shared" si="74"/>
        <v>-1835</v>
      </c>
      <c r="Y1947" s="78">
        <f t="shared" si="73"/>
        <v>0.98223538119911169</v>
      </c>
      <c r="Z1947" s="14">
        <v>0.62316330599317582</v>
      </c>
    </row>
    <row r="1948" spans="22:26" x14ac:dyDescent="0.25">
      <c r="V1948">
        <v>-17</v>
      </c>
      <c r="W1948" s="14">
        <v>35</v>
      </c>
      <c r="X1948" s="14" t="str">
        <f t="shared" si="74"/>
        <v>-1735</v>
      </c>
      <c r="Y1948" s="78">
        <f t="shared" si="73"/>
        <v>0.9832223044658277</v>
      </c>
      <c r="Z1948" s="14">
        <v>0.62378944345209886</v>
      </c>
    </row>
    <row r="1949" spans="22:26" x14ac:dyDescent="0.25">
      <c r="V1949">
        <v>-16</v>
      </c>
      <c r="W1949" s="14">
        <v>35</v>
      </c>
      <c r="X1949" s="14" t="str">
        <f t="shared" si="74"/>
        <v>-1635</v>
      </c>
      <c r="Y1949" s="78">
        <f t="shared" si="73"/>
        <v>0.98420922773254371</v>
      </c>
      <c r="Z1949" s="14">
        <v>0.62441558091102189</v>
      </c>
    </row>
    <row r="1950" spans="22:26" x14ac:dyDescent="0.25">
      <c r="V1950">
        <v>-15</v>
      </c>
      <c r="W1950" s="14">
        <v>35</v>
      </c>
      <c r="X1950" s="14" t="str">
        <f t="shared" si="74"/>
        <v>-1535</v>
      </c>
      <c r="Y1950" s="78">
        <f t="shared" si="73"/>
        <v>0.98519615099925972</v>
      </c>
      <c r="Z1950" s="14">
        <v>0.62504171836994504</v>
      </c>
    </row>
    <row r="1951" spans="22:26" x14ac:dyDescent="0.25">
      <c r="V1951">
        <v>-14</v>
      </c>
      <c r="W1951" s="14">
        <v>35</v>
      </c>
      <c r="X1951" s="14" t="str">
        <f t="shared" si="74"/>
        <v>-1435</v>
      </c>
      <c r="Y1951" s="78">
        <f t="shared" si="73"/>
        <v>0.98618307426597573</v>
      </c>
      <c r="Z1951" s="14">
        <v>0.62566785582886808</v>
      </c>
    </row>
    <row r="1952" spans="22:26" x14ac:dyDescent="0.25">
      <c r="V1952">
        <v>-13</v>
      </c>
      <c r="W1952" s="14">
        <v>35</v>
      </c>
      <c r="X1952" s="14" t="str">
        <f t="shared" si="74"/>
        <v>-1335</v>
      </c>
      <c r="Y1952" s="78">
        <f t="shared" si="73"/>
        <v>0.98716999753269175</v>
      </c>
      <c r="Z1952" s="14">
        <v>0.62629399328779112</v>
      </c>
    </row>
    <row r="1953" spans="22:26" x14ac:dyDescent="0.25">
      <c r="V1953">
        <v>-12</v>
      </c>
      <c r="W1953" s="14">
        <v>35</v>
      </c>
      <c r="X1953" s="14" t="str">
        <f t="shared" si="74"/>
        <v>-1235</v>
      </c>
      <c r="Y1953" s="78">
        <f t="shared" si="73"/>
        <v>0.98815692079940776</v>
      </c>
      <c r="Z1953" s="14">
        <v>0.62692013074671415</v>
      </c>
    </row>
    <row r="1954" spans="22:26" x14ac:dyDescent="0.25">
      <c r="V1954">
        <v>-11</v>
      </c>
      <c r="W1954" s="14">
        <v>35</v>
      </c>
      <c r="X1954" s="14" t="str">
        <f t="shared" si="74"/>
        <v>-1135</v>
      </c>
      <c r="Y1954" s="78">
        <f t="shared" si="73"/>
        <v>0.98914384406612377</v>
      </c>
      <c r="Z1954" s="14">
        <v>0.6275462682056373</v>
      </c>
    </row>
    <row r="1955" spans="22:26" x14ac:dyDescent="0.25">
      <c r="V1955">
        <v>-10</v>
      </c>
      <c r="W1955" s="14">
        <v>35</v>
      </c>
      <c r="X1955" s="14" t="str">
        <f t="shared" si="74"/>
        <v>-1035</v>
      </c>
      <c r="Y1955" s="78">
        <f t="shared" si="73"/>
        <v>0.99013076733283978</v>
      </c>
      <c r="Z1955" s="14">
        <v>0.62817240566456034</v>
      </c>
    </row>
    <row r="1956" spans="22:26" x14ac:dyDescent="0.25">
      <c r="V1956">
        <v>-9</v>
      </c>
      <c r="W1956" s="14">
        <v>35</v>
      </c>
      <c r="X1956" s="14" t="str">
        <f t="shared" si="74"/>
        <v>-935</v>
      </c>
      <c r="Y1956" s="78">
        <f t="shared" si="73"/>
        <v>0.99111769059955579</v>
      </c>
      <c r="Z1956" s="14">
        <v>0.62879854312348338</v>
      </c>
    </row>
    <row r="1957" spans="22:26" x14ac:dyDescent="0.25">
      <c r="V1957">
        <v>-8</v>
      </c>
      <c r="W1957" s="14">
        <v>35</v>
      </c>
      <c r="X1957" s="14" t="str">
        <f t="shared" si="74"/>
        <v>-835</v>
      </c>
      <c r="Y1957" s="78">
        <f t="shared" si="73"/>
        <v>0.9921046138662718</v>
      </c>
      <c r="Z1957" s="14">
        <v>0.62942468058240642</v>
      </c>
    </row>
    <row r="1958" spans="22:26" x14ac:dyDescent="0.25">
      <c r="V1958">
        <v>-7</v>
      </c>
      <c r="W1958" s="14">
        <v>35</v>
      </c>
      <c r="X1958" s="14" t="str">
        <f t="shared" si="74"/>
        <v>-735</v>
      </c>
      <c r="Y1958" s="78">
        <f t="shared" si="73"/>
        <v>0.99309153713298781</v>
      </c>
      <c r="Z1958" s="14">
        <v>0.63005081804132945</v>
      </c>
    </row>
    <row r="1959" spans="22:26" x14ac:dyDescent="0.25">
      <c r="V1959">
        <v>-6</v>
      </c>
      <c r="W1959" s="14">
        <v>35</v>
      </c>
      <c r="X1959" s="14" t="str">
        <f t="shared" si="74"/>
        <v>-635</v>
      </c>
      <c r="Y1959" s="78">
        <f t="shared" si="73"/>
        <v>0.99407846039970382</v>
      </c>
      <c r="Z1959" s="14">
        <v>0.63067695550025249</v>
      </c>
    </row>
    <row r="1960" spans="22:26" x14ac:dyDescent="0.25">
      <c r="V1960">
        <v>-5</v>
      </c>
      <c r="W1960" s="14">
        <v>35</v>
      </c>
      <c r="X1960" s="14" t="str">
        <f t="shared" si="74"/>
        <v>-535</v>
      </c>
      <c r="Y1960" s="78">
        <f t="shared" si="73"/>
        <v>0.99506538366641994</v>
      </c>
      <c r="Z1960" s="14">
        <v>0.63130309295917575</v>
      </c>
    </row>
    <row r="1961" spans="22:26" x14ac:dyDescent="0.25">
      <c r="V1961">
        <v>-4</v>
      </c>
      <c r="W1961" s="14">
        <v>35</v>
      </c>
      <c r="X1961" s="14" t="str">
        <f t="shared" si="74"/>
        <v>-435</v>
      </c>
      <c r="Y1961" s="78">
        <f t="shared" si="73"/>
        <v>0.99605230693313596</v>
      </c>
      <c r="Z1961" s="14">
        <v>0.63192923041809879</v>
      </c>
    </row>
    <row r="1962" spans="22:26" x14ac:dyDescent="0.25">
      <c r="V1962">
        <v>-3</v>
      </c>
      <c r="W1962" s="14">
        <v>35</v>
      </c>
      <c r="X1962" s="14" t="str">
        <f t="shared" si="74"/>
        <v>-335</v>
      </c>
      <c r="Y1962" s="78">
        <f t="shared" si="73"/>
        <v>0.99703923019985197</v>
      </c>
      <c r="Z1962" s="14">
        <v>0.63255536787702182</v>
      </c>
    </row>
    <row r="1963" spans="22:26" x14ac:dyDescent="0.25">
      <c r="V1963">
        <v>-2</v>
      </c>
      <c r="W1963" s="14">
        <v>35</v>
      </c>
      <c r="X1963" s="14" t="str">
        <f t="shared" si="74"/>
        <v>-235</v>
      </c>
      <c r="Y1963" s="78">
        <f t="shared" si="73"/>
        <v>0.99802615346656798</v>
      </c>
      <c r="Z1963" s="14">
        <v>0.63318150533594486</v>
      </c>
    </row>
    <row r="1964" spans="22:26" x14ac:dyDescent="0.25">
      <c r="V1964">
        <v>-1</v>
      </c>
      <c r="W1964" s="14">
        <v>35</v>
      </c>
      <c r="X1964" s="14" t="str">
        <f t="shared" si="74"/>
        <v>-135</v>
      </c>
      <c r="Y1964" s="78">
        <f t="shared" si="73"/>
        <v>0.99901307673328399</v>
      </c>
      <c r="Z1964" s="14">
        <v>0.6338076427948679</v>
      </c>
    </row>
    <row r="1965" spans="22:26" x14ac:dyDescent="0.25">
      <c r="V1965">
        <v>0</v>
      </c>
      <c r="W1965" s="14">
        <v>35</v>
      </c>
      <c r="X1965" s="14" t="str">
        <f t="shared" si="74"/>
        <v>035</v>
      </c>
      <c r="Y1965" s="78">
        <f t="shared" si="73"/>
        <v>1</v>
      </c>
      <c r="Z1965" s="14">
        <v>0.63443378025379094</v>
      </c>
    </row>
    <row r="1966" spans="22:26" x14ac:dyDescent="0.25">
      <c r="V1966">
        <v>0</v>
      </c>
      <c r="W1966" s="14">
        <v>35</v>
      </c>
      <c r="X1966" s="14" t="str">
        <f t="shared" si="74"/>
        <v>035</v>
      </c>
      <c r="Y1966" s="78">
        <f t="shared" si="73"/>
        <v>1</v>
      </c>
      <c r="Z1966" s="14">
        <v>0.7157267779066655</v>
      </c>
    </row>
    <row r="1967" spans="22:26" x14ac:dyDescent="0.25">
      <c r="V1967">
        <v>1</v>
      </c>
      <c r="W1967" s="14">
        <v>35</v>
      </c>
      <c r="X1967" s="14" t="str">
        <f t="shared" si="74"/>
        <v>135</v>
      </c>
      <c r="Y1967" s="78">
        <f t="shared" si="73"/>
        <v>1.0009869232667159</v>
      </c>
      <c r="Z1967" s="14">
        <v>0.63505991771271397</v>
      </c>
    </row>
    <row r="1968" spans="22:26" x14ac:dyDescent="0.25">
      <c r="V1968">
        <v>2</v>
      </c>
      <c r="W1968" s="14">
        <v>35</v>
      </c>
      <c r="X1968" s="14" t="str">
        <f t="shared" si="74"/>
        <v>235</v>
      </c>
      <c r="Y1968" s="78">
        <f t="shared" si="73"/>
        <v>1.001973846533432</v>
      </c>
      <c r="Z1968" s="14">
        <v>0.63568605517163701</v>
      </c>
    </row>
    <row r="1969" spans="22:26" x14ac:dyDescent="0.25">
      <c r="V1969">
        <v>3</v>
      </c>
      <c r="W1969" s="14">
        <v>35</v>
      </c>
      <c r="X1969" s="14" t="str">
        <f t="shared" si="74"/>
        <v>335</v>
      </c>
      <c r="Y1969" s="78">
        <f t="shared" si="73"/>
        <v>1.0029607698001479</v>
      </c>
      <c r="Z1969" s="14">
        <v>0.63631219263056005</v>
      </c>
    </row>
    <row r="1970" spans="22:26" x14ac:dyDescent="0.25">
      <c r="V1970">
        <v>4</v>
      </c>
      <c r="W1970" s="14">
        <v>35</v>
      </c>
      <c r="X1970" s="14" t="str">
        <f t="shared" si="74"/>
        <v>435</v>
      </c>
      <c r="Y1970" s="78">
        <f t="shared" ref="Y1970:Y2033" si="75">$Y$153/1013.25*(1013.25+V1970)</f>
        <v>1.003947693066864</v>
      </c>
      <c r="Z1970" s="14">
        <v>0.63693833008948331</v>
      </c>
    </row>
    <row r="1971" spans="22:26" x14ac:dyDescent="0.25">
      <c r="V1971">
        <v>5</v>
      </c>
      <c r="W1971" s="14">
        <v>35</v>
      </c>
      <c r="X1971" s="14" t="str">
        <f t="shared" si="74"/>
        <v>535</v>
      </c>
      <c r="Y1971" s="78">
        <f t="shared" si="75"/>
        <v>1.0049346163335799</v>
      </c>
      <c r="Z1971" s="14">
        <v>0.63756446754840612</v>
      </c>
    </row>
    <row r="1972" spans="22:26" x14ac:dyDescent="0.25">
      <c r="V1972">
        <v>6</v>
      </c>
      <c r="W1972" s="14">
        <v>35</v>
      </c>
      <c r="X1972" s="14" t="str">
        <f t="shared" si="74"/>
        <v>635</v>
      </c>
      <c r="Y1972" s="78">
        <f t="shared" si="75"/>
        <v>1.0059215396002961</v>
      </c>
      <c r="Z1972" s="14">
        <v>0.63819060500732938</v>
      </c>
    </row>
    <row r="1973" spans="22:26" x14ac:dyDescent="0.25">
      <c r="V1973">
        <v>7</v>
      </c>
      <c r="W1973" s="14">
        <v>35</v>
      </c>
      <c r="X1973" s="14" t="str">
        <f t="shared" si="74"/>
        <v>735</v>
      </c>
      <c r="Y1973" s="78">
        <f t="shared" si="75"/>
        <v>1.006908462867012</v>
      </c>
      <c r="Z1973" s="14">
        <v>0.63881674246625242</v>
      </c>
    </row>
    <row r="1974" spans="22:26" x14ac:dyDescent="0.25">
      <c r="V1974">
        <v>8</v>
      </c>
      <c r="W1974" s="14">
        <v>35</v>
      </c>
      <c r="X1974" s="14" t="str">
        <f t="shared" si="74"/>
        <v>835</v>
      </c>
      <c r="Y1974" s="78">
        <f t="shared" si="75"/>
        <v>1.0078953861337281</v>
      </c>
      <c r="Z1974" s="14">
        <v>0.63944287992517546</v>
      </c>
    </row>
    <row r="1975" spans="22:26" x14ac:dyDescent="0.25">
      <c r="V1975">
        <v>9</v>
      </c>
      <c r="W1975" s="14">
        <v>35</v>
      </c>
      <c r="X1975" s="14" t="str">
        <f t="shared" si="74"/>
        <v>935</v>
      </c>
      <c r="Y1975" s="78">
        <f t="shared" si="75"/>
        <v>1.008882309400444</v>
      </c>
      <c r="Z1975" s="14">
        <v>0.64006901738409849</v>
      </c>
    </row>
    <row r="1976" spans="22:26" x14ac:dyDescent="0.25">
      <c r="V1976">
        <v>10</v>
      </c>
      <c r="W1976" s="14">
        <v>35</v>
      </c>
      <c r="X1976" s="14" t="str">
        <f t="shared" si="74"/>
        <v>1035</v>
      </c>
      <c r="Y1976" s="78">
        <f t="shared" si="75"/>
        <v>1.0098692326671601</v>
      </c>
      <c r="Z1976" s="14">
        <v>0.64069515484302153</v>
      </c>
    </row>
    <row r="1977" spans="22:26" x14ac:dyDescent="0.25">
      <c r="V1977">
        <v>11</v>
      </c>
      <c r="W1977" s="14">
        <v>35</v>
      </c>
      <c r="X1977" s="14" t="str">
        <f t="shared" si="74"/>
        <v>1135</v>
      </c>
      <c r="Y1977" s="78">
        <f t="shared" si="75"/>
        <v>1.010856155933876</v>
      </c>
      <c r="Z1977" s="14">
        <v>0.64132129230194457</v>
      </c>
    </row>
    <row r="1978" spans="22:26" x14ac:dyDescent="0.25">
      <c r="V1978">
        <v>12</v>
      </c>
      <c r="W1978" s="14">
        <v>35</v>
      </c>
      <c r="X1978" s="14" t="str">
        <f t="shared" si="74"/>
        <v>1235</v>
      </c>
      <c r="Y1978" s="78">
        <f t="shared" si="75"/>
        <v>1.0118430792005921</v>
      </c>
      <c r="Z1978" s="14">
        <v>0.64194742976086772</v>
      </c>
    </row>
    <row r="1979" spans="22:26" x14ac:dyDescent="0.25">
      <c r="V1979">
        <v>13</v>
      </c>
      <c r="W1979" s="14">
        <v>35</v>
      </c>
      <c r="X1979" s="14" t="str">
        <f t="shared" si="74"/>
        <v>1335</v>
      </c>
      <c r="Y1979" s="78">
        <f t="shared" si="75"/>
        <v>1.012830002467308</v>
      </c>
      <c r="Z1979" s="14">
        <v>0.64257356721979064</v>
      </c>
    </row>
    <row r="1980" spans="22:26" x14ac:dyDescent="0.25">
      <c r="V1980">
        <v>14</v>
      </c>
      <c r="W1980" s="14">
        <v>35</v>
      </c>
      <c r="X1980" s="14" t="str">
        <f t="shared" si="74"/>
        <v>1435</v>
      </c>
      <c r="Y1980" s="78">
        <f t="shared" si="75"/>
        <v>1.0138169257340242</v>
      </c>
      <c r="Z1980" s="14">
        <v>0.64319970467871379</v>
      </c>
    </row>
    <row r="1981" spans="22:26" x14ac:dyDescent="0.25">
      <c r="V1981">
        <v>15</v>
      </c>
      <c r="W1981" s="14">
        <v>35</v>
      </c>
      <c r="X1981" s="14" t="str">
        <f t="shared" si="74"/>
        <v>1535</v>
      </c>
      <c r="Y1981" s="78">
        <f t="shared" si="75"/>
        <v>1.0148038490007401</v>
      </c>
      <c r="Z1981" s="14">
        <v>0.64382584213763683</v>
      </c>
    </row>
    <row r="1982" spans="22:26" x14ac:dyDescent="0.25">
      <c r="V1982">
        <v>16</v>
      </c>
      <c r="W1982" s="14">
        <v>35</v>
      </c>
      <c r="X1982" s="14" t="str">
        <f t="shared" si="74"/>
        <v>1635</v>
      </c>
      <c r="Y1982" s="78">
        <f t="shared" si="75"/>
        <v>1.0157907722674562</v>
      </c>
      <c r="Z1982" s="14">
        <v>0.64445197959655987</v>
      </c>
    </row>
    <row r="1983" spans="22:26" x14ac:dyDescent="0.25">
      <c r="V1983">
        <v>17</v>
      </c>
      <c r="W1983" s="14">
        <v>35</v>
      </c>
      <c r="X1983" s="14" t="str">
        <f t="shared" si="74"/>
        <v>1735</v>
      </c>
      <c r="Y1983" s="78">
        <f t="shared" si="75"/>
        <v>1.0167776955341721</v>
      </c>
      <c r="Z1983" s="14">
        <v>0.6450781170554829</v>
      </c>
    </row>
    <row r="1984" spans="22:26" x14ac:dyDescent="0.25">
      <c r="V1984">
        <v>18</v>
      </c>
      <c r="W1984" s="14">
        <v>35</v>
      </c>
      <c r="X1984" s="14" t="str">
        <f t="shared" si="74"/>
        <v>1835</v>
      </c>
      <c r="Y1984" s="78">
        <f t="shared" si="75"/>
        <v>1.0177646188008882</v>
      </c>
      <c r="Z1984" s="14">
        <v>0.64570425451440605</v>
      </c>
    </row>
    <row r="1985" spans="22:26" x14ac:dyDescent="0.25">
      <c r="V1985">
        <v>19</v>
      </c>
      <c r="W1985" s="14">
        <v>35</v>
      </c>
      <c r="X1985" s="14" t="str">
        <f t="shared" si="74"/>
        <v>1935</v>
      </c>
      <c r="Y1985" s="78">
        <f t="shared" si="75"/>
        <v>1.0187515420676041</v>
      </c>
      <c r="Z1985" s="14">
        <v>0.64633039197332898</v>
      </c>
    </row>
    <row r="1986" spans="22:26" x14ac:dyDescent="0.25">
      <c r="V1986">
        <v>20</v>
      </c>
      <c r="W1986" s="14">
        <v>35</v>
      </c>
      <c r="X1986" s="14" t="str">
        <f t="shared" si="74"/>
        <v>2035</v>
      </c>
      <c r="Y1986" s="78">
        <f t="shared" si="75"/>
        <v>1.0197384653343202</v>
      </c>
      <c r="Z1986" s="14">
        <v>0.64695652943225213</v>
      </c>
    </row>
    <row r="1987" spans="22:26" x14ac:dyDescent="0.25">
      <c r="V1987">
        <v>21</v>
      </c>
      <c r="W1987" s="14">
        <v>35</v>
      </c>
      <c r="X1987" s="14" t="str">
        <f t="shared" ref="X1987:X2050" si="76">V1987&amp;W1987</f>
        <v>2135</v>
      </c>
      <c r="Y1987" s="78">
        <f t="shared" si="75"/>
        <v>1.0207253886010361</v>
      </c>
      <c r="Z1987" s="14">
        <v>0.64758266689117516</v>
      </c>
    </row>
    <row r="1988" spans="22:26" x14ac:dyDescent="0.25">
      <c r="V1988">
        <v>22</v>
      </c>
      <c r="W1988" s="14">
        <v>35</v>
      </c>
      <c r="X1988" s="14" t="str">
        <f t="shared" si="76"/>
        <v>2235</v>
      </c>
      <c r="Y1988" s="78">
        <f t="shared" si="75"/>
        <v>1.0217123118677522</v>
      </c>
      <c r="Z1988" s="14">
        <v>0.6482088043500982</v>
      </c>
    </row>
    <row r="1989" spans="22:26" x14ac:dyDescent="0.25">
      <c r="V1989">
        <v>23</v>
      </c>
      <c r="W1989" s="14">
        <v>35</v>
      </c>
      <c r="X1989" s="14" t="str">
        <f t="shared" si="76"/>
        <v>2335</v>
      </c>
      <c r="Y1989" s="78">
        <f t="shared" si="75"/>
        <v>1.0226992351344681</v>
      </c>
      <c r="Z1989" s="14">
        <v>0.64883494180902124</v>
      </c>
    </row>
    <row r="1990" spans="22:26" x14ac:dyDescent="0.25">
      <c r="V1990">
        <v>24</v>
      </c>
      <c r="W1990" s="14">
        <v>35</v>
      </c>
      <c r="X1990" s="14" t="str">
        <f t="shared" si="76"/>
        <v>2435</v>
      </c>
      <c r="Y1990" s="78">
        <f t="shared" si="75"/>
        <v>1.0236861584011843</v>
      </c>
      <c r="Z1990" s="14">
        <v>0.6494610792679445</v>
      </c>
    </row>
    <row r="1991" spans="22:26" x14ac:dyDescent="0.25">
      <c r="V1991">
        <v>25</v>
      </c>
      <c r="W1991" s="14">
        <v>35</v>
      </c>
      <c r="X1991" s="14" t="str">
        <f t="shared" si="76"/>
        <v>2535</v>
      </c>
      <c r="Y1991" s="78">
        <f t="shared" si="75"/>
        <v>1.0246730816679002</v>
      </c>
      <c r="Z1991" s="14">
        <v>0.65008721672686731</v>
      </c>
    </row>
    <row r="1992" spans="22:26" x14ac:dyDescent="0.25">
      <c r="V1992">
        <v>26</v>
      </c>
      <c r="W1992" s="14">
        <v>35</v>
      </c>
      <c r="X1992" s="14" t="str">
        <f t="shared" si="76"/>
        <v>2635</v>
      </c>
      <c r="Y1992" s="78">
        <f t="shared" si="75"/>
        <v>1.0256600049346163</v>
      </c>
      <c r="Z1992" s="14">
        <v>0.65071335418579057</v>
      </c>
    </row>
    <row r="1993" spans="22:26" x14ac:dyDescent="0.25">
      <c r="V1993">
        <v>27</v>
      </c>
      <c r="W1993" s="14">
        <v>35</v>
      </c>
      <c r="X1993" s="14" t="str">
        <f t="shared" si="76"/>
        <v>2735</v>
      </c>
      <c r="Y1993" s="78">
        <f t="shared" si="75"/>
        <v>1.0266469282013324</v>
      </c>
      <c r="Z1993" s="14">
        <v>0.65133949164471361</v>
      </c>
    </row>
    <row r="1994" spans="22:26" x14ac:dyDescent="0.25">
      <c r="V1994">
        <v>28</v>
      </c>
      <c r="W1994" s="14">
        <v>35</v>
      </c>
      <c r="X1994" s="14" t="str">
        <f t="shared" si="76"/>
        <v>2835</v>
      </c>
      <c r="Y1994" s="78">
        <f t="shared" si="75"/>
        <v>1.0276338514680483</v>
      </c>
      <c r="Z1994" s="14">
        <v>0.65196562910363665</v>
      </c>
    </row>
    <row r="1995" spans="22:26" x14ac:dyDescent="0.25">
      <c r="V1995">
        <v>29</v>
      </c>
      <c r="W1995" s="14">
        <v>35</v>
      </c>
      <c r="X1995" s="14" t="str">
        <f t="shared" si="76"/>
        <v>2935</v>
      </c>
      <c r="Y1995" s="78">
        <f t="shared" si="75"/>
        <v>1.0286207747347644</v>
      </c>
      <c r="Z1995" s="14">
        <v>0.65259176656255979</v>
      </c>
    </row>
    <row r="1996" spans="22:26" x14ac:dyDescent="0.25">
      <c r="V1996">
        <v>30</v>
      </c>
      <c r="W1996" s="14">
        <v>35</v>
      </c>
      <c r="X1996" s="14" t="str">
        <f t="shared" si="76"/>
        <v>3035</v>
      </c>
      <c r="Y1996" s="78">
        <f t="shared" si="75"/>
        <v>1.0296076980014803</v>
      </c>
      <c r="Z1996" s="14">
        <v>0.65321790402148272</v>
      </c>
    </row>
    <row r="1997" spans="22:26" x14ac:dyDescent="0.25">
      <c r="V1997">
        <v>31</v>
      </c>
      <c r="W1997" s="14">
        <v>35</v>
      </c>
      <c r="X1997" s="14" t="str">
        <f t="shared" si="76"/>
        <v>3135</v>
      </c>
      <c r="Y1997" s="78">
        <f t="shared" si="75"/>
        <v>1.0305946212681965</v>
      </c>
      <c r="Z1997" s="14">
        <v>0.65384404148040587</v>
      </c>
    </row>
    <row r="1998" spans="22:26" x14ac:dyDescent="0.25">
      <c r="V1998">
        <v>32</v>
      </c>
      <c r="W1998" s="14">
        <v>35</v>
      </c>
      <c r="X1998" s="14" t="str">
        <f t="shared" si="76"/>
        <v>3235</v>
      </c>
      <c r="Y1998" s="78">
        <f t="shared" si="75"/>
        <v>1.0315815445349124</v>
      </c>
      <c r="Z1998" s="14">
        <v>0.65447017893932891</v>
      </c>
    </row>
    <row r="1999" spans="22:26" x14ac:dyDescent="0.25">
      <c r="V1999">
        <v>33</v>
      </c>
      <c r="W1999" s="14">
        <v>35</v>
      </c>
      <c r="X1999" s="14" t="str">
        <f t="shared" si="76"/>
        <v>3335</v>
      </c>
      <c r="Y1999" s="78">
        <f t="shared" si="75"/>
        <v>1.0325684678016285</v>
      </c>
      <c r="Z1999" s="14">
        <v>0.65509631639825194</v>
      </c>
    </row>
    <row r="2000" spans="22:26" x14ac:dyDescent="0.25">
      <c r="V2000">
        <v>34</v>
      </c>
      <c r="W2000" s="14">
        <v>35</v>
      </c>
      <c r="X2000" s="14" t="str">
        <f t="shared" si="76"/>
        <v>3435</v>
      </c>
      <c r="Y2000" s="78">
        <f t="shared" si="75"/>
        <v>1.0335553910683444</v>
      </c>
      <c r="Z2000" s="14">
        <v>0.65572245385717498</v>
      </c>
    </row>
    <row r="2001" spans="22:26" x14ac:dyDescent="0.25">
      <c r="V2001">
        <v>35</v>
      </c>
      <c r="W2001" s="14">
        <v>35</v>
      </c>
      <c r="X2001" s="14" t="str">
        <f t="shared" si="76"/>
        <v>3535</v>
      </c>
      <c r="Y2001" s="78">
        <f t="shared" si="75"/>
        <v>1.0345423143350605</v>
      </c>
      <c r="Z2001" s="14">
        <v>0.65634859131609813</v>
      </c>
    </row>
    <row r="2002" spans="22:26" x14ac:dyDescent="0.25">
      <c r="V2002">
        <v>36</v>
      </c>
      <c r="W2002" s="14">
        <v>35</v>
      </c>
      <c r="X2002" s="14" t="str">
        <f t="shared" si="76"/>
        <v>3635</v>
      </c>
      <c r="Y2002" s="78">
        <f t="shared" si="75"/>
        <v>1.0355292376017764</v>
      </c>
      <c r="Z2002" s="14">
        <v>0.65697472877502106</v>
      </c>
    </row>
    <row r="2003" spans="22:26" x14ac:dyDescent="0.25">
      <c r="V2003">
        <v>37</v>
      </c>
      <c r="W2003" s="14">
        <v>35</v>
      </c>
      <c r="X2003" s="14" t="str">
        <f t="shared" si="76"/>
        <v>3735</v>
      </c>
      <c r="Y2003" s="78">
        <f t="shared" si="75"/>
        <v>1.0365161608684925</v>
      </c>
      <c r="Z2003" s="14">
        <v>0.6576008662339442</v>
      </c>
    </row>
    <row r="2004" spans="22:26" x14ac:dyDescent="0.25">
      <c r="V2004">
        <v>38</v>
      </c>
      <c r="W2004" s="14">
        <v>35</v>
      </c>
      <c r="X2004" s="14" t="str">
        <f t="shared" si="76"/>
        <v>3835</v>
      </c>
      <c r="Y2004" s="78">
        <f t="shared" si="75"/>
        <v>1.0375030841352084</v>
      </c>
      <c r="Z2004" s="14">
        <v>0.65822700369286724</v>
      </c>
    </row>
    <row r="2005" spans="22:26" x14ac:dyDescent="0.25">
      <c r="V2005">
        <v>39</v>
      </c>
      <c r="W2005" s="14">
        <v>35</v>
      </c>
      <c r="X2005" s="14" t="str">
        <f t="shared" si="76"/>
        <v>3935</v>
      </c>
      <c r="Y2005" s="78">
        <f t="shared" si="75"/>
        <v>1.0384900074019245</v>
      </c>
      <c r="Z2005" s="14">
        <v>0.65885314115179028</v>
      </c>
    </row>
    <row r="2006" spans="22:26" x14ac:dyDescent="0.25">
      <c r="V2006">
        <v>40</v>
      </c>
      <c r="W2006" s="14">
        <v>35</v>
      </c>
      <c r="X2006" s="14" t="str">
        <f t="shared" si="76"/>
        <v>4035</v>
      </c>
      <c r="Y2006" s="78">
        <f t="shared" si="75"/>
        <v>1.0394769306686404</v>
      </c>
      <c r="Z2006" s="14">
        <v>0.65947927861071332</v>
      </c>
    </row>
    <row r="2007" spans="22:26" x14ac:dyDescent="0.25">
      <c r="V2007">
        <v>41</v>
      </c>
      <c r="W2007" s="14">
        <v>35</v>
      </c>
      <c r="X2007" s="14" t="str">
        <f t="shared" si="76"/>
        <v>4135</v>
      </c>
      <c r="Y2007" s="78">
        <f t="shared" si="75"/>
        <v>1.0404638539353566</v>
      </c>
      <c r="Z2007" s="14">
        <v>0.66010541606963657</v>
      </c>
    </row>
    <row r="2008" spans="22:26" x14ac:dyDescent="0.25">
      <c r="V2008">
        <v>42</v>
      </c>
      <c r="W2008" s="14">
        <v>35</v>
      </c>
      <c r="X2008" s="14" t="str">
        <f t="shared" si="76"/>
        <v>4235</v>
      </c>
      <c r="Y2008" s="78">
        <f t="shared" si="75"/>
        <v>1.0414507772020725</v>
      </c>
      <c r="Z2008" s="14">
        <v>0.66073155352855939</v>
      </c>
    </row>
    <row r="2009" spans="22:26" x14ac:dyDescent="0.25">
      <c r="V2009">
        <v>43</v>
      </c>
      <c r="W2009" s="14">
        <v>35</v>
      </c>
      <c r="X2009" s="14" t="str">
        <f t="shared" si="76"/>
        <v>4335</v>
      </c>
      <c r="Y2009" s="78">
        <f t="shared" si="75"/>
        <v>1.0424377004687886</v>
      </c>
      <c r="Z2009" s="14">
        <v>0.66135769098748265</v>
      </c>
    </row>
    <row r="2010" spans="22:26" x14ac:dyDescent="0.25">
      <c r="V2010">
        <v>44</v>
      </c>
      <c r="W2010" s="14">
        <v>35</v>
      </c>
      <c r="X2010" s="14" t="str">
        <f t="shared" si="76"/>
        <v>4435</v>
      </c>
      <c r="Y2010" s="78">
        <f t="shared" si="75"/>
        <v>1.0434246237355045</v>
      </c>
      <c r="Z2010" s="14">
        <v>0.66198382844640546</v>
      </c>
    </row>
    <row r="2011" spans="22:26" x14ac:dyDescent="0.25">
      <c r="V2011">
        <v>45</v>
      </c>
      <c r="W2011" s="14">
        <v>35</v>
      </c>
      <c r="X2011" s="14" t="str">
        <f t="shared" si="76"/>
        <v>4535</v>
      </c>
      <c r="Y2011" s="78">
        <f t="shared" si="75"/>
        <v>1.0444115470022206</v>
      </c>
      <c r="Z2011" s="14">
        <v>0.66260996590532872</v>
      </c>
    </row>
    <row r="2012" spans="22:26" x14ac:dyDescent="0.25">
      <c r="V2012">
        <v>46</v>
      </c>
      <c r="W2012" s="14">
        <v>35</v>
      </c>
      <c r="X2012" s="14" t="str">
        <f t="shared" si="76"/>
        <v>4635</v>
      </c>
      <c r="Y2012" s="78">
        <f t="shared" si="75"/>
        <v>1.0453984702689365</v>
      </c>
      <c r="Z2012" s="14">
        <v>0.66323610336425176</v>
      </c>
    </row>
    <row r="2013" spans="22:26" x14ac:dyDescent="0.25">
      <c r="V2013">
        <v>47</v>
      </c>
      <c r="W2013" s="14">
        <v>35</v>
      </c>
      <c r="X2013" s="14" t="str">
        <f t="shared" si="76"/>
        <v>4735</v>
      </c>
      <c r="Y2013" s="78">
        <f t="shared" si="75"/>
        <v>1.0463853935356526</v>
      </c>
      <c r="Z2013" s="14">
        <v>0.6638622408231748</v>
      </c>
    </row>
    <row r="2014" spans="22:26" x14ac:dyDescent="0.25">
      <c r="V2014">
        <v>48</v>
      </c>
      <c r="W2014" s="14">
        <v>35</v>
      </c>
      <c r="X2014" s="14" t="str">
        <f t="shared" si="76"/>
        <v>4835</v>
      </c>
      <c r="Y2014" s="78">
        <f t="shared" si="75"/>
        <v>1.0473723168023685</v>
      </c>
      <c r="Z2014" s="14">
        <v>0.66448837828209784</v>
      </c>
    </row>
    <row r="2015" spans="22:26" x14ac:dyDescent="0.25">
      <c r="V2015">
        <v>49</v>
      </c>
      <c r="W2015" s="14">
        <v>35</v>
      </c>
      <c r="X2015" s="14" t="str">
        <f t="shared" si="76"/>
        <v>4935</v>
      </c>
      <c r="Y2015" s="78">
        <f t="shared" si="75"/>
        <v>1.0483592400690847</v>
      </c>
      <c r="Z2015" s="14">
        <v>0.66511451574102098</v>
      </c>
    </row>
    <row r="2016" spans="22:26" x14ac:dyDescent="0.25">
      <c r="V2016">
        <v>50</v>
      </c>
      <c r="W2016" s="14">
        <v>35</v>
      </c>
      <c r="X2016" s="14" t="str">
        <f t="shared" si="76"/>
        <v>5035</v>
      </c>
      <c r="Y2016" s="78">
        <f t="shared" si="75"/>
        <v>1.0493461633358006</v>
      </c>
      <c r="Z2016" s="14">
        <v>0.66574065319994391</v>
      </c>
    </row>
    <row r="2017" spans="22:26" x14ac:dyDescent="0.25">
      <c r="V2017">
        <v>51</v>
      </c>
      <c r="W2017" s="14">
        <v>35</v>
      </c>
      <c r="X2017" s="14" t="str">
        <f t="shared" si="76"/>
        <v>5135</v>
      </c>
      <c r="Y2017" s="78">
        <f t="shared" si="75"/>
        <v>1.0503330866025167</v>
      </c>
      <c r="Z2017" s="14">
        <v>0.66636679065886706</v>
      </c>
    </row>
    <row r="2018" spans="22:26" x14ac:dyDescent="0.25">
      <c r="V2018">
        <v>52</v>
      </c>
      <c r="W2018" s="14">
        <v>35</v>
      </c>
      <c r="X2018" s="14" t="str">
        <f t="shared" si="76"/>
        <v>5235</v>
      </c>
      <c r="Y2018" s="78">
        <f t="shared" si="75"/>
        <v>1.0513200098692326</v>
      </c>
      <c r="Z2018" s="14">
        <v>0.6669929281177901</v>
      </c>
    </row>
    <row r="2019" spans="22:26" x14ac:dyDescent="0.25">
      <c r="V2019">
        <v>53</v>
      </c>
      <c r="W2019" s="14">
        <v>35</v>
      </c>
      <c r="X2019" s="14" t="str">
        <f t="shared" si="76"/>
        <v>5335</v>
      </c>
      <c r="Y2019" s="78">
        <f t="shared" si="75"/>
        <v>1.0523069331359487</v>
      </c>
      <c r="Z2019" s="14">
        <v>0.66761906557671313</v>
      </c>
    </row>
    <row r="2020" spans="22:26" x14ac:dyDescent="0.25">
      <c r="V2020">
        <v>54</v>
      </c>
      <c r="W2020" s="14">
        <v>35</v>
      </c>
      <c r="X2020" s="14" t="str">
        <f t="shared" si="76"/>
        <v>5435</v>
      </c>
      <c r="Y2020" s="78">
        <f t="shared" si="75"/>
        <v>1.0532938564026646</v>
      </c>
      <c r="Z2020" s="14">
        <v>0.66824520303563617</v>
      </c>
    </row>
    <row r="2021" spans="22:26" x14ac:dyDescent="0.25">
      <c r="V2021">
        <v>55</v>
      </c>
      <c r="W2021" s="14">
        <v>35</v>
      </c>
      <c r="X2021" s="14" t="str">
        <f t="shared" si="76"/>
        <v>5535</v>
      </c>
      <c r="Y2021" s="78">
        <f t="shared" si="75"/>
        <v>1.0542807796693807</v>
      </c>
      <c r="Z2021" s="14">
        <v>0.66887134049455932</v>
      </c>
    </row>
    <row r="2022" spans="22:26" x14ac:dyDescent="0.25">
      <c r="V2022">
        <v>56</v>
      </c>
      <c r="W2022" s="14">
        <v>35</v>
      </c>
      <c r="X2022" s="14" t="str">
        <f t="shared" si="76"/>
        <v>5635</v>
      </c>
      <c r="Y2022" s="78">
        <f t="shared" si="75"/>
        <v>1.0552677029360966</v>
      </c>
      <c r="Z2022" s="14">
        <v>0.66949747795348225</v>
      </c>
    </row>
    <row r="2023" spans="22:26" x14ac:dyDescent="0.25">
      <c r="V2023">
        <v>57</v>
      </c>
      <c r="W2023" s="14">
        <v>35</v>
      </c>
      <c r="X2023" s="14" t="str">
        <f t="shared" si="76"/>
        <v>5735</v>
      </c>
      <c r="Y2023" s="78">
        <f t="shared" si="75"/>
        <v>1.0562546262028127</v>
      </c>
      <c r="Z2023" s="14">
        <v>0.67012361541240539</v>
      </c>
    </row>
    <row r="2024" spans="22:26" x14ac:dyDescent="0.25">
      <c r="V2024">
        <v>58</v>
      </c>
      <c r="W2024" s="14">
        <v>35</v>
      </c>
      <c r="X2024" s="14" t="str">
        <f t="shared" si="76"/>
        <v>5835</v>
      </c>
      <c r="Y2024" s="78">
        <f t="shared" si="75"/>
        <v>1.0572415494695286</v>
      </c>
      <c r="Z2024" s="14">
        <v>0.67074975287132832</v>
      </c>
    </row>
    <row r="2025" spans="22:26" x14ac:dyDescent="0.25">
      <c r="V2025">
        <v>59</v>
      </c>
      <c r="W2025" s="14">
        <v>35</v>
      </c>
      <c r="X2025" s="14" t="str">
        <f t="shared" si="76"/>
        <v>5935</v>
      </c>
      <c r="Y2025" s="78">
        <f t="shared" si="75"/>
        <v>1.0582284727362448</v>
      </c>
      <c r="Z2025" s="14">
        <v>0.67137589033025147</v>
      </c>
    </row>
    <row r="2026" spans="22:26" x14ac:dyDescent="0.25">
      <c r="V2026">
        <v>60</v>
      </c>
      <c r="W2026" s="14">
        <v>35</v>
      </c>
      <c r="X2026" s="14" t="str">
        <f t="shared" si="76"/>
        <v>6035</v>
      </c>
      <c r="Y2026" s="78">
        <f t="shared" si="75"/>
        <v>1.0592153960029607</v>
      </c>
      <c r="Z2026" s="14">
        <v>0.67200202778917462</v>
      </c>
    </row>
    <row r="2027" spans="22:26" x14ac:dyDescent="0.25">
      <c r="V2027">
        <v>61</v>
      </c>
      <c r="W2027" s="14">
        <v>35</v>
      </c>
      <c r="X2027" s="14" t="str">
        <f t="shared" si="76"/>
        <v>6135</v>
      </c>
      <c r="Y2027" s="78">
        <f t="shared" si="75"/>
        <v>1.0602023192696768</v>
      </c>
      <c r="Z2027" s="14">
        <v>0.67262816524809765</v>
      </c>
    </row>
    <row r="2028" spans="22:26" x14ac:dyDescent="0.25">
      <c r="V2028">
        <v>62</v>
      </c>
      <c r="W2028" s="14">
        <v>35</v>
      </c>
      <c r="X2028" s="14" t="str">
        <f t="shared" si="76"/>
        <v>6235</v>
      </c>
      <c r="Y2028" s="78">
        <f t="shared" si="75"/>
        <v>1.0611892425363927</v>
      </c>
      <c r="Z2028" s="14">
        <v>0.67325430270702069</v>
      </c>
    </row>
    <row r="2029" spans="22:26" x14ac:dyDescent="0.25">
      <c r="V2029">
        <v>63</v>
      </c>
      <c r="W2029" s="14">
        <v>35</v>
      </c>
      <c r="X2029" s="14" t="str">
        <f t="shared" si="76"/>
        <v>6335</v>
      </c>
      <c r="Y2029" s="78">
        <f t="shared" si="75"/>
        <v>1.0621761658031088</v>
      </c>
      <c r="Z2029" s="14">
        <v>0.67388044016594384</v>
      </c>
    </row>
    <row r="2030" spans="22:26" x14ac:dyDescent="0.25">
      <c r="V2030">
        <v>64</v>
      </c>
      <c r="W2030" s="14">
        <v>35</v>
      </c>
      <c r="X2030" s="14" t="str">
        <f t="shared" si="76"/>
        <v>6435</v>
      </c>
      <c r="Y2030" s="78">
        <f t="shared" si="75"/>
        <v>1.0631630890698247</v>
      </c>
      <c r="Z2030" s="14">
        <v>0.67450657762486677</v>
      </c>
    </row>
    <row r="2031" spans="22:26" x14ac:dyDescent="0.25">
      <c r="V2031">
        <v>65</v>
      </c>
      <c r="W2031" s="14">
        <v>35</v>
      </c>
      <c r="X2031" s="14" t="str">
        <f t="shared" si="76"/>
        <v>6535</v>
      </c>
      <c r="Y2031" s="78">
        <f t="shared" si="75"/>
        <v>1.0641500123365408</v>
      </c>
      <c r="Z2031" s="14">
        <v>0.67513271508378991</v>
      </c>
    </row>
    <row r="2032" spans="22:26" x14ac:dyDescent="0.25">
      <c r="V2032">
        <v>66</v>
      </c>
      <c r="W2032" s="14">
        <v>35</v>
      </c>
      <c r="X2032" s="14" t="str">
        <f t="shared" si="76"/>
        <v>6635</v>
      </c>
      <c r="Y2032" s="78">
        <f t="shared" si="75"/>
        <v>1.0651369356032567</v>
      </c>
      <c r="Z2032" s="14">
        <v>0.67575885254271295</v>
      </c>
    </row>
    <row r="2033" spans="22:26" x14ac:dyDescent="0.25">
      <c r="V2033">
        <v>67</v>
      </c>
      <c r="W2033" s="14">
        <v>35</v>
      </c>
      <c r="X2033" s="14" t="str">
        <f t="shared" si="76"/>
        <v>6735</v>
      </c>
      <c r="Y2033" s="78">
        <f t="shared" si="75"/>
        <v>1.0661238588699729</v>
      </c>
      <c r="Z2033" s="14">
        <v>0.67638499000163599</v>
      </c>
    </row>
    <row r="2034" spans="22:26" x14ac:dyDescent="0.25">
      <c r="V2034">
        <v>68</v>
      </c>
      <c r="W2034" s="14">
        <v>35</v>
      </c>
      <c r="X2034" s="14" t="str">
        <f t="shared" si="76"/>
        <v>6835</v>
      </c>
      <c r="Y2034" s="78">
        <f t="shared" ref="Y2034:Y2097" si="77">$Y$153/1013.25*(1013.25+V2034)</f>
        <v>1.0671107821366888</v>
      </c>
      <c r="Z2034" s="14">
        <v>0.67701112746055903</v>
      </c>
    </row>
    <row r="2035" spans="22:26" x14ac:dyDescent="0.25">
      <c r="V2035">
        <v>69</v>
      </c>
      <c r="W2035" s="14">
        <v>35</v>
      </c>
      <c r="X2035" s="14" t="str">
        <f t="shared" si="76"/>
        <v>6935</v>
      </c>
      <c r="Y2035" s="78">
        <f t="shared" si="77"/>
        <v>1.0680977054034049</v>
      </c>
      <c r="Z2035" s="14">
        <v>0.67763726491948217</v>
      </c>
    </row>
    <row r="2036" spans="22:26" x14ac:dyDescent="0.25">
      <c r="V2036">
        <v>70</v>
      </c>
      <c r="W2036" s="14">
        <v>35</v>
      </c>
      <c r="X2036" s="14" t="str">
        <f t="shared" si="76"/>
        <v>7035</v>
      </c>
      <c r="Y2036" s="78">
        <f t="shared" si="77"/>
        <v>1.0690846286701208</v>
      </c>
      <c r="Z2036" s="14">
        <v>0.6782634023784051</v>
      </c>
    </row>
    <row r="2037" spans="22:26" x14ac:dyDescent="0.25">
      <c r="V2037">
        <v>71</v>
      </c>
      <c r="W2037" s="14">
        <v>35</v>
      </c>
      <c r="X2037" s="14" t="str">
        <f t="shared" si="76"/>
        <v>7135</v>
      </c>
      <c r="Y2037" s="78">
        <f t="shared" si="77"/>
        <v>1.0700715519368369</v>
      </c>
      <c r="Z2037" s="14">
        <v>0.67888953983732825</v>
      </c>
    </row>
    <row r="2038" spans="22:26" x14ac:dyDescent="0.25">
      <c r="V2038">
        <v>72</v>
      </c>
      <c r="W2038" s="14">
        <v>35</v>
      </c>
      <c r="X2038" s="14" t="str">
        <f t="shared" si="76"/>
        <v>7235</v>
      </c>
      <c r="Y2038" s="78">
        <f t="shared" si="77"/>
        <v>1.0710584752035528</v>
      </c>
      <c r="Z2038" s="14">
        <v>0.67951567729625129</v>
      </c>
    </row>
    <row r="2039" spans="22:26" x14ac:dyDescent="0.25">
      <c r="V2039">
        <v>73</v>
      </c>
      <c r="W2039" s="14">
        <v>35</v>
      </c>
      <c r="X2039" s="14" t="str">
        <f t="shared" si="76"/>
        <v>7335</v>
      </c>
      <c r="Y2039" s="78">
        <f t="shared" si="77"/>
        <v>1.0720453984702689</v>
      </c>
      <c r="Z2039" s="14">
        <v>0.68014181475517432</v>
      </c>
    </row>
    <row r="2040" spans="22:26" x14ac:dyDescent="0.25">
      <c r="V2040">
        <v>74</v>
      </c>
      <c r="W2040" s="14">
        <v>35</v>
      </c>
      <c r="X2040" s="14" t="str">
        <f t="shared" si="76"/>
        <v>7435</v>
      </c>
      <c r="Y2040" s="78">
        <f t="shared" si="77"/>
        <v>1.0730323217369848</v>
      </c>
      <c r="Z2040" s="14">
        <v>0.68076795221409736</v>
      </c>
    </row>
    <row r="2041" spans="22:26" x14ac:dyDescent="0.25">
      <c r="V2041">
        <v>75</v>
      </c>
      <c r="W2041" s="14">
        <v>35</v>
      </c>
      <c r="X2041" s="14" t="str">
        <f t="shared" si="76"/>
        <v>7535</v>
      </c>
      <c r="Y2041" s="78">
        <f t="shared" si="77"/>
        <v>1.0740192450037009</v>
      </c>
      <c r="Z2041" s="14">
        <v>0.6813940896730204</v>
      </c>
    </row>
    <row r="2042" spans="22:26" x14ac:dyDescent="0.25">
      <c r="V2042">
        <v>76</v>
      </c>
      <c r="W2042" s="14">
        <v>35</v>
      </c>
      <c r="X2042" s="14" t="str">
        <f t="shared" si="76"/>
        <v>7635</v>
      </c>
      <c r="Y2042" s="78">
        <f t="shared" si="77"/>
        <v>1.0750061682704168</v>
      </c>
      <c r="Z2042" s="14">
        <v>0.68202022713194344</v>
      </c>
    </row>
    <row r="2043" spans="22:26" x14ac:dyDescent="0.25">
      <c r="V2043">
        <v>77</v>
      </c>
      <c r="W2043" s="14">
        <v>35</v>
      </c>
      <c r="X2043" s="14" t="str">
        <f t="shared" si="76"/>
        <v>7735</v>
      </c>
      <c r="Y2043" s="78">
        <f t="shared" si="77"/>
        <v>1.075993091537133</v>
      </c>
      <c r="Z2043" s="14">
        <v>0.68264636459086669</v>
      </c>
    </row>
    <row r="2044" spans="22:26" x14ac:dyDescent="0.25">
      <c r="V2044">
        <v>78</v>
      </c>
      <c r="W2044" s="14">
        <v>35</v>
      </c>
      <c r="X2044" s="14" t="str">
        <f t="shared" si="76"/>
        <v>7835</v>
      </c>
      <c r="Y2044" s="78">
        <f t="shared" si="77"/>
        <v>1.0769800148038489</v>
      </c>
      <c r="Z2044" s="14">
        <v>0.68327250204978951</v>
      </c>
    </row>
    <row r="2045" spans="22:26" x14ac:dyDescent="0.25">
      <c r="V2045">
        <v>79</v>
      </c>
      <c r="W2045" s="14">
        <v>35</v>
      </c>
      <c r="X2045" s="14" t="str">
        <f t="shared" si="76"/>
        <v>7935</v>
      </c>
      <c r="Y2045" s="78">
        <f t="shared" si="77"/>
        <v>1.077966938070565</v>
      </c>
      <c r="Z2045" s="14">
        <v>0.68389863950871277</v>
      </c>
    </row>
    <row r="2046" spans="22:26" x14ac:dyDescent="0.25">
      <c r="V2046">
        <v>80</v>
      </c>
      <c r="W2046" s="14">
        <v>35</v>
      </c>
      <c r="X2046" s="14" t="str">
        <f t="shared" si="76"/>
        <v>8035</v>
      </c>
      <c r="Y2046" s="78">
        <f t="shared" si="77"/>
        <v>1.0789538613372809</v>
      </c>
      <c r="Z2046" s="14">
        <v>0.68452477696763581</v>
      </c>
    </row>
    <row r="2047" spans="22:26" x14ac:dyDescent="0.25">
      <c r="V2047">
        <v>81</v>
      </c>
      <c r="W2047" s="14">
        <v>35</v>
      </c>
      <c r="X2047" s="14" t="str">
        <f t="shared" si="76"/>
        <v>8135</v>
      </c>
      <c r="Y2047" s="78">
        <f t="shared" si="77"/>
        <v>1.079940784603997</v>
      </c>
      <c r="Z2047" s="14">
        <v>0.68515091442655884</v>
      </c>
    </row>
    <row r="2048" spans="22:26" x14ac:dyDescent="0.25">
      <c r="V2048">
        <v>82</v>
      </c>
      <c r="W2048" s="14">
        <v>35</v>
      </c>
      <c r="X2048" s="14" t="str">
        <f t="shared" si="76"/>
        <v>8235</v>
      </c>
      <c r="Y2048" s="78">
        <f t="shared" si="77"/>
        <v>1.0809277078707129</v>
      </c>
      <c r="Z2048" s="14">
        <v>0.68577705188548188</v>
      </c>
    </row>
    <row r="2049" spans="22:26" x14ac:dyDescent="0.25">
      <c r="V2049">
        <v>83</v>
      </c>
      <c r="W2049" s="14">
        <v>35</v>
      </c>
      <c r="X2049" s="14" t="str">
        <f t="shared" si="76"/>
        <v>8335</v>
      </c>
      <c r="Y2049" s="78">
        <f t="shared" si="77"/>
        <v>1.081914631137429</v>
      </c>
      <c r="Z2049" s="14">
        <v>0.68640318934440503</v>
      </c>
    </row>
    <row r="2050" spans="22:26" x14ac:dyDescent="0.25">
      <c r="V2050">
        <v>84</v>
      </c>
      <c r="W2050" s="14">
        <v>35</v>
      </c>
      <c r="X2050" s="14" t="str">
        <f t="shared" si="76"/>
        <v>8435</v>
      </c>
      <c r="Y2050" s="78">
        <f t="shared" si="77"/>
        <v>1.0829015544041449</v>
      </c>
      <c r="Z2050" s="14">
        <v>0.68702932680332796</v>
      </c>
    </row>
    <row r="2051" spans="22:26" x14ac:dyDescent="0.25">
      <c r="V2051">
        <v>85</v>
      </c>
      <c r="W2051" s="14">
        <v>35</v>
      </c>
      <c r="X2051" s="14" t="str">
        <f t="shared" ref="X2051:X2114" si="78">V2051&amp;W2051</f>
        <v>8535</v>
      </c>
      <c r="Y2051" s="78">
        <f t="shared" si="77"/>
        <v>1.0838884776708611</v>
      </c>
      <c r="Z2051" s="14">
        <v>0.6876554642622511</v>
      </c>
    </row>
    <row r="2052" spans="22:26" x14ac:dyDescent="0.25">
      <c r="V2052">
        <v>86</v>
      </c>
      <c r="W2052" s="14">
        <v>35</v>
      </c>
      <c r="X2052" s="14" t="str">
        <f t="shared" si="78"/>
        <v>8635</v>
      </c>
      <c r="Y2052" s="78">
        <f t="shared" si="77"/>
        <v>1.084875400937577</v>
      </c>
      <c r="Z2052" s="14">
        <v>0.68828160172117414</v>
      </c>
    </row>
    <row r="2053" spans="22:26" x14ac:dyDescent="0.25">
      <c r="V2053">
        <v>87</v>
      </c>
      <c r="W2053" s="14">
        <v>35</v>
      </c>
      <c r="X2053" s="14" t="str">
        <f t="shared" si="78"/>
        <v>8735</v>
      </c>
      <c r="Y2053" s="78">
        <f t="shared" si="77"/>
        <v>1.0858623242042931</v>
      </c>
      <c r="Z2053" s="14">
        <v>0.68890773918009718</v>
      </c>
    </row>
    <row r="2054" spans="22:26" x14ac:dyDescent="0.25">
      <c r="V2054">
        <v>88</v>
      </c>
      <c r="W2054" s="14">
        <v>35</v>
      </c>
      <c r="X2054" s="14" t="str">
        <f t="shared" si="78"/>
        <v>8835</v>
      </c>
      <c r="Y2054" s="78">
        <f t="shared" si="77"/>
        <v>1.086849247471009</v>
      </c>
      <c r="Z2054" s="14">
        <v>0.68953387663902022</v>
      </c>
    </row>
    <row r="2055" spans="22:26" x14ac:dyDescent="0.25">
      <c r="V2055">
        <v>89</v>
      </c>
      <c r="W2055" s="14">
        <v>35</v>
      </c>
      <c r="X2055" s="14" t="str">
        <f t="shared" si="78"/>
        <v>8935</v>
      </c>
      <c r="Y2055" s="78">
        <f t="shared" si="77"/>
        <v>1.0878361707377251</v>
      </c>
      <c r="Z2055" s="14">
        <v>0.69016001409794336</v>
      </c>
    </row>
    <row r="2056" spans="22:26" x14ac:dyDescent="0.25">
      <c r="V2056">
        <v>90</v>
      </c>
      <c r="W2056" s="14">
        <v>35</v>
      </c>
      <c r="X2056" s="14" t="str">
        <f t="shared" si="78"/>
        <v>9035</v>
      </c>
      <c r="Y2056" s="78">
        <f t="shared" si="77"/>
        <v>1.088823094004441</v>
      </c>
      <c r="Z2056" s="14">
        <v>0.69078615155686629</v>
      </c>
    </row>
    <row r="2057" spans="22:26" x14ac:dyDescent="0.25">
      <c r="V2057">
        <v>91</v>
      </c>
      <c r="W2057" s="14">
        <v>35</v>
      </c>
      <c r="X2057" s="14" t="str">
        <f t="shared" si="78"/>
        <v>9135</v>
      </c>
      <c r="Y2057" s="78">
        <f t="shared" si="77"/>
        <v>1.0898100172711571</v>
      </c>
      <c r="Z2057" s="14">
        <v>0.69141228901578944</v>
      </c>
    </row>
    <row r="2058" spans="22:26" x14ac:dyDescent="0.25">
      <c r="V2058">
        <v>92</v>
      </c>
      <c r="W2058" s="14">
        <v>35</v>
      </c>
      <c r="X2058" s="14" t="str">
        <f t="shared" si="78"/>
        <v>9235</v>
      </c>
      <c r="Y2058" s="78">
        <f t="shared" si="77"/>
        <v>1.0907969405378732</v>
      </c>
      <c r="Z2058" s="14">
        <v>0.69203842647471248</v>
      </c>
    </row>
    <row r="2059" spans="22:26" x14ac:dyDescent="0.25">
      <c r="V2059">
        <v>93</v>
      </c>
      <c r="W2059" s="14">
        <v>35</v>
      </c>
      <c r="X2059" s="14" t="str">
        <f t="shared" si="78"/>
        <v>9335</v>
      </c>
      <c r="Y2059" s="78">
        <f t="shared" si="77"/>
        <v>1.0917838638045891</v>
      </c>
      <c r="Z2059" s="14">
        <v>0.69266456393363551</v>
      </c>
    </row>
    <row r="2060" spans="22:26" x14ac:dyDescent="0.25">
      <c r="V2060">
        <v>94</v>
      </c>
      <c r="W2060" s="14">
        <v>35</v>
      </c>
      <c r="X2060" s="14" t="str">
        <f t="shared" si="78"/>
        <v>9435</v>
      </c>
      <c r="Y2060" s="78">
        <f t="shared" si="77"/>
        <v>1.0927707870713053</v>
      </c>
      <c r="Z2060" s="14">
        <v>0.69329070139255877</v>
      </c>
    </row>
    <row r="2061" spans="22:26" x14ac:dyDescent="0.25">
      <c r="V2061">
        <v>95</v>
      </c>
      <c r="W2061" s="14">
        <v>35</v>
      </c>
      <c r="X2061" s="14" t="str">
        <f t="shared" si="78"/>
        <v>9535</v>
      </c>
      <c r="Y2061" s="78">
        <f t="shared" si="77"/>
        <v>1.0937577103380212</v>
      </c>
      <c r="Z2061" s="14">
        <v>0.69391683885148159</v>
      </c>
    </row>
    <row r="2062" spans="22:26" x14ac:dyDescent="0.25">
      <c r="V2062">
        <v>96</v>
      </c>
      <c r="W2062" s="14">
        <v>35</v>
      </c>
      <c r="X2062" s="14" t="str">
        <f t="shared" si="78"/>
        <v>9635</v>
      </c>
      <c r="Y2062" s="78">
        <f t="shared" si="77"/>
        <v>1.0947446336047373</v>
      </c>
      <c r="Z2062" s="14">
        <v>0.69454297631040485</v>
      </c>
    </row>
    <row r="2063" spans="22:26" x14ac:dyDescent="0.25">
      <c r="V2063">
        <v>97</v>
      </c>
      <c r="W2063" s="14">
        <v>35</v>
      </c>
      <c r="X2063" s="14" t="str">
        <f t="shared" si="78"/>
        <v>9735</v>
      </c>
      <c r="Y2063" s="78">
        <f t="shared" si="77"/>
        <v>1.0957315568714532</v>
      </c>
      <c r="Z2063" s="14">
        <v>0.69516911376932788</v>
      </c>
    </row>
    <row r="2064" spans="22:26" x14ac:dyDescent="0.25">
      <c r="V2064">
        <v>98</v>
      </c>
      <c r="W2064" s="14">
        <v>35</v>
      </c>
      <c r="X2064" s="14" t="str">
        <f t="shared" si="78"/>
        <v>9835</v>
      </c>
      <c r="Y2064" s="78">
        <f t="shared" si="77"/>
        <v>1.0967184801381693</v>
      </c>
      <c r="Z2064" s="14">
        <v>0.69579525122825092</v>
      </c>
    </row>
    <row r="2065" spans="22:26" x14ac:dyDescent="0.25">
      <c r="V2065">
        <v>99</v>
      </c>
      <c r="W2065" s="14">
        <v>35</v>
      </c>
      <c r="X2065" s="14" t="str">
        <f t="shared" si="78"/>
        <v>9935</v>
      </c>
      <c r="Y2065" s="78">
        <f t="shared" si="77"/>
        <v>1.0977054034048852</v>
      </c>
      <c r="Z2065" s="14">
        <v>0.69642138868717396</v>
      </c>
    </row>
    <row r="2066" spans="22:26" x14ac:dyDescent="0.25">
      <c r="V2066">
        <v>100</v>
      </c>
      <c r="W2066" s="14">
        <v>35</v>
      </c>
      <c r="X2066" s="14" t="str">
        <f t="shared" si="78"/>
        <v>10035</v>
      </c>
      <c r="Y2066" s="78">
        <f t="shared" si="77"/>
        <v>1.0986923266716013</v>
      </c>
      <c r="Z2066" s="14">
        <v>0.69704752614609711</v>
      </c>
    </row>
    <row r="2067" spans="22:26" x14ac:dyDescent="0.25">
      <c r="V2067">
        <v>101</v>
      </c>
      <c r="W2067" s="14">
        <v>35</v>
      </c>
      <c r="X2067" s="14" t="str">
        <f t="shared" si="78"/>
        <v>10135</v>
      </c>
      <c r="Y2067" s="78">
        <f t="shared" si="77"/>
        <v>1.0996792499383172</v>
      </c>
      <c r="Z2067" s="14">
        <v>0.69767366360502003</v>
      </c>
    </row>
    <row r="2068" spans="22:26" x14ac:dyDescent="0.25">
      <c r="V2068">
        <v>102</v>
      </c>
      <c r="W2068" s="14">
        <v>35</v>
      </c>
      <c r="X2068" s="14" t="str">
        <f t="shared" si="78"/>
        <v>10235</v>
      </c>
      <c r="Y2068" s="78">
        <f t="shared" si="77"/>
        <v>1.1006661732050333</v>
      </c>
      <c r="Z2068" s="14">
        <v>0.69829980106394318</v>
      </c>
    </row>
    <row r="2069" spans="22:26" x14ac:dyDescent="0.25">
      <c r="V2069">
        <v>103</v>
      </c>
      <c r="W2069" s="14">
        <v>35</v>
      </c>
      <c r="X2069" s="14" t="str">
        <f t="shared" si="78"/>
        <v>10335</v>
      </c>
      <c r="Y2069" s="78">
        <f t="shared" si="77"/>
        <v>1.1016530964717492</v>
      </c>
      <c r="Z2069" s="14">
        <v>0.69892593852286622</v>
      </c>
    </row>
    <row r="2070" spans="22:26" x14ac:dyDescent="0.25">
      <c r="V2070">
        <v>104</v>
      </c>
      <c r="W2070" s="14">
        <v>35</v>
      </c>
      <c r="X2070" s="14" t="str">
        <f t="shared" si="78"/>
        <v>10435</v>
      </c>
      <c r="Y2070" s="78">
        <f t="shared" si="77"/>
        <v>1.1026400197384654</v>
      </c>
      <c r="Z2070" s="14">
        <v>0.69955207598178926</v>
      </c>
    </row>
    <row r="2071" spans="22:26" x14ac:dyDescent="0.25">
      <c r="V2071">
        <v>105</v>
      </c>
      <c r="W2071" s="14">
        <v>35</v>
      </c>
      <c r="X2071" s="14" t="str">
        <f t="shared" si="78"/>
        <v>10535</v>
      </c>
      <c r="Y2071" s="78">
        <f t="shared" si="77"/>
        <v>1.1036269430051813</v>
      </c>
      <c r="Z2071" s="14">
        <v>0.70017821344071229</v>
      </c>
    </row>
    <row r="2072" spans="22:26" x14ac:dyDescent="0.25">
      <c r="V2072">
        <v>106</v>
      </c>
      <c r="W2072" s="14">
        <v>35</v>
      </c>
      <c r="X2072" s="14" t="str">
        <f t="shared" si="78"/>
        <v>10635</v>
      </c>
      <c r="Y2072" s="78">
        <f t="shared" si="77"/>
        <v>1.1046138662718974</v>
      </c>
      <c r="Z2072" s="14">
        <v>0.70080435089963544</v>
      </c>
    </row>
    <row r="2073" spans="22:26" x14ac:dyDescent="0.25">
      <c r="V2073">
        <v>107</v>
      </c>
      <c r="W2073" s="14">
        <v>35</v>
      </c>
      <c r="X2073" s="14" t="str">
        <f t="shared" si="78"/>
        <v>10735</v>
      </c>
      <c r="Y2073" s="78">
        <f t="shared" si="77"/>
        <v>1.1056007895386133</v>
      </c>
      <c r="Z2073" s="14">
        <v>0.70143048835855837</v>
      </c>
    </row>
    <row r="2074" spans="22:26" x14ac:dyDescent="0.25">
      <c r="V2074">
        <v>108</v>
      </c>
      <c r="W2074" s="14">
        <v>35</v>
      </c>
      <c r="X2074" s="14" t="str">
        <f t="shared" si="78"/>
        <v>10835</v>
      </c>
      <c r="Y2074" s="78">
        <f t="shared" si="77"/>
        <v>1.1065877128053294</v>
      </c>
      <c r="Z2074" s="14">
        <v>0.70205662581748152</v>
      </c>
    </row>
    <row r="2075" spans="22:26" x14ac:dyDescent="0.25">
      <c r="V2075">
        <v>109</v>
      </c>
      <c r="W2075" s="14">
        <v>35</v>
      </c>
      <c r="X2075" s="14" t="str">
        <f t="shared" si="78"/>
        <v>10935</v>
      </c>
      <c r="Y2075" s="78">
        <f t="shared" si="77"/>
        <v>1.1075746360720453</v>
      </c>
      <c r="Z2075" s="14">
        <v>0.70268276327640444</v>
      </c>
    </row>
    <row r="2076" spans="22:26" x14ac:dyDescent="0.25">
      <c r="V2076">
        <v>110</v>
      </c>
      <c r="W2076" s="14">
        <v>35</v>
      </c>
      <c r="X2076" s="14" t="str">
        <f t="shared" si="78"/>
        <v>11035</v>
      </c>
      <c r="Y2076" s="78">
        <f t="shared" si="77"/>
        <v>1.1085615593387614</v>
      </c>
      <c r="Z2076" s="14">
        <v>0.70330890073532759</v>
      </c>
    </row>
    <row r="2077" spans="22:26" x14ac:dyDescent="0.25">
      <c r="V2077">
        <v>111</v>
      </c>
      <c r="W2077" s="14">
        <v>35</v>
      </c>
      <c r="X2077" s="14" t="str">
        <f t="shared" si="78"/>
        <v>11135</v>
      </c>
      <c r="Y2077" s="78">
        <f t="shared" si="77"/>
        <v>1.1095484826054773</v>
      </c>
      <c r="Z2077" s="14">
        <v>0.70393503819425063</v>
      </c>
    </row>
    <row r="2078" spans="22:26" x14ac:dyDescent="0.25">
      <c r="V2078">
        <v>112</v>
      </c>
      <c r="W2078" s="14">
        <v>35</v>
      </c>
      <c r="X2078" s="14" t="str">
        <f t="shared" si="78"/>
        <v>11235</v>
      </c>
      <c r="Y2078" s="78">
        <f t="shared" si="77"/>
        <v>1.1105354058721935</v>
      </c>
      <c r="Z2078" s="14">
        <v>0.70456117565317367</v>
      </c>
    </row>
    <row r="2079" spans="22:26" x14ac:dyDescent="0.25">
      <c r="V2079">
        <v>113</v>
      </c>
      <c r="W2079" s="14">
        <v>35</v>
      </c>
      <c r="X2079" s="14" t="str">
        <f t="shared" si="78"/>
        <v>11335</v>
      </c>
      <c r="Y2079" s="78">
        <f t="shared" si="77"/>
        <v>1.1115223291389094</v>
      </c>
      <c r="Z2079" s="14">
        <v>0.7051873131120967</v>
      </c>
    </row>
    <row r="2080" spans="22:26" x14ac:dyDescent="0.25">
      <c r="V2080">
        <v>114</v>
      </c>
      <c r="W2080" s="14">
        <v>35</v>
      </c>
      <c r="X2080" s="14" t="str">
        <f t="shared" si="78"/>
        <v>11435</v>
      </c>
      <c r="Y2080" s="78">
        <f t="shared" si="77"/>
        <v>1.1125092524056255</v>
      </c>
      <c r="Z2080" s="14">
        <v>0.70581345057101996</v>
      </c>
    </row>
    <row r="2081" spans="22:26" x14ac:dyDescent="0.25">
      <c r="V2081">
        <v>115</v>
      </c>
      <c r="W2081" s="14">
        <v>35</v>
      </c>
      <c r="X2081" s="14" t="str">
        <f t="shared" si="78"/>
        <v>11535</v>
      </c>
      <c r="Y2081" s="78">
        <f t="shared" si="77"/>
        <v>1.1134961756723414</v>
      </c>
      <c r="Z2081" s="14">
        <v>0.70643958802994278</v>
      </c>
    </row>
    <row r="2082" spans="22:26" x14ac:dyDescent="0.25">
      <c r="V2082">
        <v>116</v>
      </c>
      <c r="W2082" s="14">
        <v>35</v>
      </c>
      <c r="X2082" s="14" t="str">
        <f t="shared" si="78"/>
        <v>11635</v>
      </c>
      <c r="Y2082" s="78">
        <f t="shared" si="77"/>
        <v>1.1144830989390575</v>
      </c>
      <c r="Z2082" s="14">
        <v>0.70706572548886604</v>
      </c>
    </row>
    <row r="2083" spans="22:26" x14ac:dyDescent="0.25">
      <c r="V2083">
        <v>117</v>
      </c>
      <c r="W2083" s="14">
        <v>35</v>
      </c>
      <c r="X2083" s="14" t="str">
        <f t="shared" si="78"/>
        <v>11735</v>
      </c>
      <c r="Y2083" s="78">
        <f t="shared" si="77"/>
        <v>1.1154700222057734</v>
      </c>
      <c r="Z2083" s="14">
        <v>0.70769186294778907</v>
      </c>
    </row>
    <row r="2084" spans="22:26" x14ac:dyDescent="0.25">
      <c r="V2084">
        <v>118</v>
      </c>
      <c r="W2084" s="14">
        <v>35</v>
      </c>
      <c r="X2084" s="14" t="str">
        <f t="shared" si="78"/>
        <v>11835</v>
      </c>
      <c r="Y2084" s="78">
        <f t="shared" si="77"/>
        <v>1.1164569454724895</v>
      </c>
      <c r="Z2084" s="14">
        <v>0.70831800040671211</v>
      </c>
    </row>
    <row r="2085" spans="22:26" x14ac:dyDescent="0.25">
      <c r="V2085">
        <v>119</v>
      </c>
      <c r="W2085" s="14">
        <v>35</v>
      </c>
      <c r="X2085" s="14" t="str">
        <f t="shared" si="78"/>
        <v>11935</v>
      </c>
      <c r="Y2085" s="78">
        <f t="shared" si="77"/>
        <v>1.1174438687392054</v>
      </c>
      <c r="Z2085" s="14">
        <v>0.70894413786563515</v>
      </c>
    </row>
    <row r="2086" spans="22:26" x14ac:dyDescent="0.25">
      <c r="V2086">
        <v>120</v>
      </c>
      <c r="W2086" s="14">
        <v>35</v>
      </c>
      <c r="X2086" s="14" t="str">
        <f t="shared" si="78"/>
        <v>12035</v>
      </c>
      <c r="Y2086" s="78">
        <f t="shared" si="77"/>
        <v>1.1184307920059215</v>
      </c>
      <c r="Z2086" s="14">
        <v>0.7095702753245583</v>
      </c>
    </row>
    <row r="2087" spans="22:26" x14ac:dyDescent="0.25">
      <c r="V2087">
        <v>121</v>
      </c>
      <c r="W2087" s="14">
        <v>35</v>
      </c>
      <c r="X2087" s="14" t="str">
        <f t="shared" si="78"/>
        <v>12135</v>
      </c>
      <c r="Y2087" s="78">
        <f t="shared" si="77"/>
        <v>1.1194177152726374</v>
      </c>
      <c r="Z2087" s="14">
        <v>0.71019641278348122</v>
      </c>
    </row>
    <row r="2088" spans="22:26" x14ac:dyDescent="0.25">
      <c r="V2088">
        <v>122</v>
      </c>
      <c r="W2088" s="14">
        <v>35</v>
      </c>
      <c r="X2088" s="14" t="str">
        <f t="shared" si="78"/>
        <v>12235</v>
      </c>
      <c r="Y2088" s="78">
        <f t="shared" si="77"/>
        <v>1.1204046385393536</v>
      </c>
      <c r="Z2088" s="14">
        <v>0.71082255024240437</v>
      </c>
    </row>
    <row r="2089" spans="22:26" x14ac:dyDescent="0.25">
      <c r="V2089">
        <v>123</v>
      </c>
      <c r="W2089" s="14">
        <v>35</v>
      </c>
      <c r="X2089" s="14" t="str">
        <f t="shared" si="78"/>
        <v>12335</v>
      </c>
      <c r="Y2089" s="78">
        <f t="shared" si="77"/>
        <v>1.1213915618060695</v>
      </c>
      <c r="Z2089" s="14">
        <v>0.71144868770132741</v>
      </c>
    </row>
    <row r="2090" spans="22:26" x14ac:dyDescent="0.25">
      <c r="V2090">
        <v>124</v>
      </c>
      <c r="W2090" s="14">
        <v>35</v>
      </c>
      <c r="X2090" s="14" t="str">
        <f t="shared" si="78"/>
        <v>12435</v>
      </c>
      <c r="Y2090" s="78">
        <f t="shared" si="77"/>
        <v>1.1223784850727856</v>
      </c>
      <c r="Z2090" s="14">
        <v>0.71207482516025045</v>
      </c>
    </row>
    <row r="2091" spans="22:26" x14ac:dyDescent="0.25">
      <c r="V2091">
        <v>125</v>
      </c>
      <c r="W2091" s="14">
        <v>35</v>
      </c>
      <c r="X2091" s="14" t="str">
        <f t="shared" si="78"/>
        <v>12535</v>
      </c>
      <c r="Y2091" s="78">
        <f t="shared" si="77"/>
        <v>1.1233654083395015</v>
      </c>
      <c r="Z2091" s="14">
        <v>0.71270096261917348</v>
      </c>
    </row>
    <row r="2092" spans="22:26" x14ac:dyDescent="0.25">
      <c r="V2092">
        <v>126</v>
      </c>
      <c r="W2092" s="14">
        <v>35</v>
      </c>
      <c r="X2092" s="14" t="str">
        <f t="shared" si="78"/>
        <v>12635</v>
      </c>
      <c r="Y2092" s="78">
        <f t="shared" si="77"/>
        <v>1.1243523316062176</v>
      </c>
      <c r="Z2092" s="14">
        <v>0.71332710007809652</v>
      </c>
    </row>
    <row r="2093" spans="22:26" x14ac:dyDescent="0.25">
      <c r="V2093">
        <v>127</v>
      </c>
      <c r="W2093" s="14">
        <v>35</v>
      </c>
      <c r="X2093" s="14" t="str">
        <f t="shared" si="78"/>
        <v>12735</v>
      </c>
      <c r="Y2093" s="78">
        <f t="shared" si="77"/>
        <v>1.1253392548729335</v>
      </c>
      <c r="Z2093" s="14">
        <v>0.71395323753701956</v>
      </c>
    </row>
    <row r="2094" spans="22:26" x14ac:dyDescent="0.25">
      <c r="V2094">
        <v>128</v>
      </c>
      <c r="W2094" s="14">
        <v>35</v>
      </c>
      <c r="X2094" s="14" t="str">
        <f t="shared" si="78"/>
        <v>12835</v>
      </c>
      <c r="Y2094" s="78">
        <f t="shared" si="77"/>
        <v>1.1263261781396496</v>
      </c>
      <c r="Z2094" s="14">
        <v>0.71457937499594271</v>
      </c>
    </row>
    <row r="2095" spans="22:26" x14ac:dyDescent="0.25">
      <c r="V2095">
        <v>129</v>
      </c>
      <c r="W2095" s="14">
        <v>35</v>
      </c>
      <c r="X2095" s="14" t="str">
        <f t="shared" si="78"/>
        <v>12935</v>
      </c>
      <c r="Y2095" s="78">
        <f t="shared" si="77"/>
        <v>1.1273131014063655</v>
      </c>
      <c r="Z2095" s="14">
        <v>0.71520551245486563</v>
      </c>
    </row>
    <row r="2096" spans="22:26" x14ac:dyDescent="0.25">
      <c r="V2096">
        <v>130</v>
      </c>
      <c r="W2096" s="14">
        <v>35</v>
      </c>
      <c r="X2096" s="14" t="str">
        <f t="shared" si="78"/>
        <v>13035</v>
      </c>
      <c r="Y2096" s="78">
        <f t="shared" si="77"/>
        <v>1.1283000246730817</v>
      </c>
      <c r="Z2096" s="14">
        <v>0.71583164991378878</v>
      </c>
    </row>
    <row r="2097" spans="22:26" x14ac:dyDescent="0.25">
      <c r="V2097">
        <v>131</v>
      </c>
      <c r="W2097" s="14">
        <v>35</v>
      </c>
      <c r="X2097" s="14" t="str">
        <f t="shared" si="78"/>
        <v>13135</v>
      </c>
      <c r="Y2097" s="78">
        <f t="shared" si="77"/>
        <v>1.1292869479397976</v>
      </c>
      <c r="Z2097" s="14">
        <v>0.71645778737271182</v>
      </c>
    </row>
    <row r="2098" spans="22:26" x14ac:dyDescent="0.25">
      <c r="V2098">
        <v>132</v>
      </c>
      <c r="W2098" s="14">
        <v>35</v>
      </c>
      <c r="X2098" s="14" t="str">
        <f t="shared" si="78"/>
        <v>13235</v>
      </c>
      <c r="Y2098" s="78">
        <f t="shared" ref="Y2098:Y2161" si="79">$Y$153/1013.25*(1013.25+V2098)</f>
        <v>1.1302738712065137</v>
      </c>
      <c r="Z2098" s="14">
        <v>0.71708392483163486</v>
      </c>
    </row>
    <row r="2099" spans="22:26" x14ac:dyDescent="0.25">
      <c r="V2099">
        <v>133</v>
      </c>
      <c r="W2099" s="14">
        <v>35</v>
      </c>
      <c r="X2099" s="14" t="str">
        <f t="shared" si="78"/>
        <v>13335</v>
      </c>
      <c r="Y2099" s="78">
        <f t="shared" si="79"/>
        <v>1.1312607944732296</v>
      </c>
      <c r="Z2099" s="14">
        <v>0.71771006229055789</v>
      </c>
    </row>
    <row r="2100" spans="22:26" x14ac:dyDescent="0.25">
      <c r="V2100">
        <v>134</v>
      </c>
      <c r="W2100" s="14">
        <v>35</v>
      </c>
      <c r="X2100" s="14" t="str">
        <f t="shared" si="78"/>
        <v>13435</v>
      </c>
      <c r="Y2100" s="78">
        <f t="shared" si="79"/>
        <v>1.1322477177399457</v>
      </c>
      <c r="Z2100" s="14">
        <v>0.71833619974948115</v>
      </c>
    </row>
    <row r="2101" spans="22:26" x14ac:dyDescent="0.25">
      <c r="V2101">
        <v>135</v>
      </c>
      <c r="W2101" s="14">
        <v>35</v>
      </c>
      <c r="X2101" s="14" t="str">
        <f t="shared" si="78"/>
        <v>13535</v>
      </c>
      <c r="Y2101" s="78">
        <f t="shared" si="79"/>
        <v>1.1332346410066616</v>
      </c>
      <c r="Z2101" s="14">
        <v>0.71896233720840397</v>
      </c>
    </row>
    <row r="2102" spans="22:26" x14ac:dyDescent="0.25">
      <c r="V2102">
        <v>136</v>
      </c>
      <c r="W2102" s="14">
        <v>35</v>
      </c>
      <c r="X2102" s="14" t="str">
        <f t="shared" si="78"/>
        <v>13635</v>
      </c>
      <c r="Y2102" s="78">
        <f t="shared" si="79"/>
        <v>1.1342215642733777</v>
      </c>
      <c r="Z2102" s="14">
        <v>0.71958847466732723</v>
      </c>
    </row>
    <row r="2103" spans="22:26" x14ac:dyDescent="0.25">
      <c r="V2103">
        <v>137</v>
      </c>
      <c r="W2103" s="14">
        <v>35</v>
      </c>
      <c r="X2103" s="14" t="str">
        <f t="shared" si="78"/>
        <v>13735</v>
      </c>
      <c r="Y2103" s="78">
        <f t="shared" si="79"/>
        <v>1.1352084875400936</v>
      </c>
      <c r="Z2103" s="14">
        <v>0.72021461212625026</v>
      </c>
    </row>
    <row r="2104" spans="22:26" x14ac:dyDescent="0.25">
      <c r="V2104">
        <v>138</v>
      </c>
      <c r="W2104" s="14">
        <v>35</v>
      </c>
      <c r="X2104" s="14" t="str">
        <f t="shared" si="78"/>
        <v>13835</v>
      </c>
      <c r="Y2104" s="78">
        <f t="shared" si="79"/>
        <v>1.1361954108068097</v>
      </c>
      <c r="Z2104" s="14">
        <v>0.7208407495851733</v>
      </c>
    </row>
    <row r="2105" spans="22:26" x14ac:dyDescent="0.25">
      <c r="V2105">
        <v>139</v>
      </c>
      <c r="W2105" s="14">
        <v>35</v>
      </c>
      <c r="X2105" s="14" t="str">
        <f t="shared" si="78"/>
        <v>13935</v>
      </c>
      <c r="Y2105" s="78">
        <f t="shared" si="79"/>
        <v>1.1371823340735256</v>
      </c>
      <c r="Z2105" s="14">
        <v>0.72146688704409634</v>
      </c>
    </row>
    <row r="2106" spans="22:26" x14ac:dyDescent="0.25">
      <c r="V2106">
        <v>140</v>
      </c>
      <c r="W2106" s="14">
        <v>35</v>
      </c>
      <c r="X2106" s="14" t="str">
        <f t="shared" si="78"/>
        <v>14035</v>
      </c>
      <c r="Y2106" s="78">
        <f t="shared" si="79"/>
        <v>1.1381692573402418</v>
      </c>
      <c r="Z2106" s="14">
        <v>0.72209302450301949</v>
      </c>
    </row>
    <row r="2107" spans="22:26" x14ac:dyDescent="0.25">
      <c r="V2107">
        <v>141</v>
      </c>
      <c r="W2107" s="14">
        <v>35</v>
      </c>
      <c r="X2107" s="14" t="str">
        <f t="shared" si="78"/>
        <v>14135</v>
      </c>
      <c r="Y2107" s="78">
        <f t="shared" si="79"/>
        <v>1.1391561806069577</v>
      </c>
      <c r="Z2107" s="14">
        <v>0.72271916196194241</v>
      </c>
    </row>
    <row r="2108" spans="22:26" x14ac:dyDescent="0.25">
      <c r="V2108">
        <v>142</v>
      </c>
      <c r="W2108" s="14">
        <v>35</v>
      </c>
      <c r="X2108" s="14" t="str">
        <f t="shared" si="78"/>
        <v>14235</v>
      </c>
      <c r="Y2108" s="78">
        <f t="shared" si="79"/>
        <v>1.1401431038736738</v>
      </c>
      <c r="Z2108" s="14">
        <v>0.72334529942086556</v>
      </c>
    </row>
    <row r="2109" spans="22:26" x14ac:dyDescent="0.25">
      <c r="V2109">
        <v>143</v>
      </c>
      <c r="W2109" s="14">
        <v>35</v>
      </c>
      <c r="X2109" s="14" t="str">
        <f t="shared" si="78"/>
        <v>14335</v>
      </c>
      <c r="Y2109" s="78">
        <f t="shared" si="79"/>
        <v>1.1411300271403897</v>
      </c>
      <c r="Z2109" s="14">
        <v>0.72397143687978849</v>
      </c>
    </row>
    <row r="2110" spans="22:26" x14ac:dyDescent="0.25">
      <c r="V2110">
        <v>144</v>
      </c>
      <c r="W2110" s="14">
        <v>35</v>
      </c>
      <c r="X2110" s="14" t="str">
        <f t="shared" si="78"/>
        <v>14435</v>
      </c>
      <c r="Y2110" s="78">
        <f t="shared" si="79"/>
        <v>1.1421169504071058</v>
      </c>
      <c r="Z2110" s="14">
        <v>0.72459757433871164</v>
      </c>
    </row>
    <row r="2111" spans="22:26" x14ac:dyDescent="0.25">
      <c r="V2111">
        <v>145</v>
      </c>
      <c r="W2111" s="14">
        <v>35</v>
      </c>
      <c r="X2111" s="14" t="str">
        <f t="shared" si="78"/>
        <v>14535</v>
      </c>
      <c r="Y2111" s="78">
        <f t="shared" si="79"/>
        <v>1.1431038736738217</v>
      </c>
      <c r="Z2111" s="14">
        <v>0.72522371179763467</v>
      </c>
    </row>
    <row r="2112" spans="22:26" x14ac:dyDescent="0.25">
      <c r="V2112">
        <v>146</v>
      </c>
      <c r="W2112" s="14">
        <v>35</v>
      </c>
      <c r="X2112" s="14" t="str">
        <f t="shared" si="78"/>
        <v>14635</v>
      </c>
      <c r="Y2112" s="78">
        <f t="shared" si="79"/>
        <v>1.1440907969405378</v>
      </c>
      <c r="Z2112" s="14">
        <v>0.72584984925655771</v>
      </c>
    </row>
    <row r="2113" spans="22:26" x14ac:dyDescent="0.25">
      <c r="V2113">
        <v>147</v>
      </c>
      <c r="W2113" s="14">
        <v>35</v>
      </c>
      <c r="X2113" s="14" t="str">
        <f t="shared" si="78"/>
        <v>14735</v>
      </c>
      <c r="Y2113" s="78">
        <f t="shared" si="79"/>
        <v>1.1450777202072537</v>
      </c>
      <c r="Z2113" s="14">
        <v>0.72647598671548075</v>
      </c>
    </row>
    <row r="2114" spans="22:26" x14ac:dyDescent="0.25">
      <c r="V2114">
        <v>148</v>
      </c>
      <c r="W2114" s="14">
        <v>35</v>
      </c>
      <c r="X2114" s="14" t="str">
        <f t="shared" si="78"/>
        <v>14835</v>
      </c>
      <c r="Y2114" s="78">
        <f t="shared" si="79"/>
        <v>1.1460646434739699</v>
      </c>
      <c r="Z2114" s="14">
        <v>0.7271021241744039</v>
      </c>
    </row>
    <row r="2115" spans="22:26" x14ac:dyDescent="0.25">
      <c r="V2115">
        <v>149</v>
      </c>
      <c r="W2115" s="14">
        <v>35</v>
      </c>
      <c r="X2115" s="14" t="str">
        <f t="shared" ref="X2115:X2178" si="80">V2115&amp;W2115</f>
        <v>14935</v>
      </c>
      <c r="Y2115" s="78">
        <f t="shared" si="79"/>
        <v>1.1470515667406858</v>
      </c>
      <c r="Z2115" s="14">
        <v>0.72772826163332682</v>
      </c>
    </row>
    <row r="2116" spans="22:26" x14ac:dyDescent="0.25">
      <c r="V2116">
        <v>150</v>
      </c>
      <c r="W2116" s="14">
        <v>35</v>
      </c>
      <c r="X2116" s="14" t="str">
        <f t="shared" si="80"/>
        <v>15035</v>
      </c>
      <c r="Y2116" s="78">
        <f t="shared" si="79"/>
        <v>1.1480384900074019</v>
      </c>
      <c r="Z2116" s="14">
        <v>0.72835439909224997</v>
      </c>
    </row>
    <row r="2117" spans="22:26" x14ac:dyDescent="0.25">
      <c r="V2117">
        <v>-150</v>
      </c>
      <c r="W2117" s="14">
        <v>40</v>
      </c>
      <c r="X2117" s="14" t="str">
        <f t="shared" si="80"/>
        <v>-15040</v>
      </c>
      <c r="Y2117" s="78">
        <f t="shared" si="79"/>
        <v>0.85196150999259801</v>
      </c>
      <c r="Z2117" s="14">
        <v>0.53188290177274311</v>
      </c>
    </row>
    <row r="2118" spans="22:26" x14ac:dyDescent="0.25">
      <c r="V2118">
        <v>-149</v>
      </c>
      <c r="W2118" s="14">
        <v>40</v>
      </c>
      <c r="X2118" s="14" t="str">
        <f t="shared" si="80"/>
        <v>-14940</v>
      </c>
      <c r="Y2118" s="78">
        <f t="shared" si="79"/>
        <v>0.85294843325931402</v>
      </c>
      <c r="Z2118" s="14">
        <v>0.5324990418269252</v>
      </c>
    </row>
    <row r="2119" spans="22:26" x14ac:dyDescent="0.25">
      <c r="V2119">
        <v>-148</v>
      </c>
      <c r="W2119" s="14">
        <v>40</v>
      </c>
      <c r="X2119" s="14" t="str">
        <f t="shared" si="80"/>
        <v>-14840</v>
      </c>
      <c r="Y2119" s="78">
        <f t="shared" si="79"/>
        <v>0.85393535652603003</v>
      </c>
      <c r="Z2119" s="14">
        <v>0.5331151818811074</v>
      </c>
    </row>
    <row r="2120" spans="22:26" x14ac:dyDescent="0.25">
      <c r="V2120">
        <v>-147</v>
      </c>
      <c r="W2120" s="14">
        <v>40</v>
      </c>
      <c r="X2120" s="14" t="str">
        <f t="shared" si="80"/>
        <v>-14740</v>
      </c>
      <c r="Y2120" s="78">
        <f t="shared" si="79"/>
        <v>0.85492227979274604</v>
      </c>
      <c r="Z2120" s="14">
        <v>0.5337313219352896</v>
      </c>
    </row>
    <row r="2121" spans="22:26" x14ac:dyDescent="0.25">
      <c r="V2121">
        <v>-146</v>
      </c>
      <c r="W2121" s="14">
        <v>40</v>
      </c>
      <c r="X2121" s="14" t="str">
        <f t="shared" si="80"/>
        <v>-14640</v>
      </c>
      <c r="Y2121" s="78">
        <f t="shared" si="79"/>
        <v>0.85590920305946205</v>
      </c>
      <c r="Z2121" s="14">
        <v>0.53434746198947169</v>
      </c>
    </row>
    <row r="2122" spans="22:26" x14ac:dyDescent="0.25">
      <c r="V2122">
        <v>-145</v>
      </c>
      <c r="W2122" s="14">
        <v>40</v>
      </c>
      <c r="X2122" s="14" t="str">
        <f t="shared" si="80"/>
        <v>-14540</v>
      </c>
      <c r="Y2122" s="78">
        <f t="shared" si="79"/>
        <v>0.85689612632617806</v>
      </c>
      <c r="Z2122" s="14">
        <v>0.5349636020436539</v>
      </c>
    </row>
    <row r="2123" spans="22:26" x14ac:dyDescent="0.25">
      <c r="V2123">
        <v>-144</v>
      </c>
      <c r="W2123" s="14">
        <v>40</v>
      </c>
      <c r="X2123" s="14" t="str">
        <f t="shared" si="80"/>
        <v>-14440</v>
      </c>
      <c r="Y2123" s="78">
        <f t="shared" si="79"/>
        <v>0.85788304959289408</v>
      </c>
      <c r="Z2123" s="14">
        <v>0.53557974209783599</v>
      </c>
    </row>
    <row r="2124" spans="22:26" x14ac:dyDescent="0.25">
      <c r="V2124">
        <v>-143</v>
      </c>
      <c r="W2124" s="14">
        <v>40</v>
      </c>
      <c r="X2124" s="14" t="str">
        <f t="shared" si="80"/>
        <v>-14340</v>
      </c>
      <c r="Y2124" s="78">
        <f t="shared" si="79"/>
        <v>0.85886997285961009</v>
      </c>
      <c r="Z2124" s="14">
        <v>0.53619588215201819</v>
      </c>
    </row>
    <row r="2125" spans="22:26" x14ac:dyDescent="0.25">
      <c r="V2125">
        <v>-142</v>
      </c>
      <c r="W2125" s="14">
        <v>40</v>
      </c>
      <c r="X2125" s="14" t="str">
        <f t="shared" si="80"/>
        <v>-14240</v>
      </c>
      <c r="Y2125" s="78">
        <f t="shared" si="79"/>
        <v>0.8598568961263261</v>
      </c>
      <c r="Z2125" s="14">
        <v>0.53681202220620028</v>
      </c>
    </row>
    <row r="2126" spans="22:26" x14ac:dyDescent="0.25">
      <c r="V2126">
        <v>-141</v>
      </c>
      <c r="W2126" s="14">
        <v>40</v>
      </c>
      <c r="X2126" s="14" t="str">
        <f t="shared" si="80"/>
        <v>-14140</v>
      </c>
      <c r="Y2126" s="78">
        <f t="shared" si="79"/>
        <v>0.86084381939304211</v>
      </c>
      <c r="Z2126" s="14">
        <v>0.53742816226038248</v>
      </c>
    </row>
    <row r="2127" spans="22:26" x14ac:dyDescent="0.25">
      <c r="V2127">
        <v>-140</v>
      </c>
      <c r="W2127" s="14">
        <v>40</v>
      </c>
      <c r="X2127" s="14" t="str">
        <f t="shared" si="80"/>
        <v>-14040</v>
      </c>
      <c r="Y2127" s="78">
        <f t="shared" si="79"/>
        <v>0.86183074265975812</v>
      </c>
      <c r="Z2127" s="14">
        <v>0.53804430231456457</v>
      </c>
    </row>
    <row r="2128" spans="22:26" x14ac:dyDescent="0.25">
      <c r="V2128">
        <v>-139</v>
      </c>
      <c r="W2128" s="14">
        <v>40</v>
      </c>
      <c r="X2128" s="14" t="str">
        <f t="shared" si="80"/>
        <v>-13940</v>
      </c>
      <c r="Y2128" s="78">
        <f t="shared" si="79"/>
        <v>0.86281766592647413</v>
      </c>
      <c r="Z2128" s="14">
        <v>0.53866044236874677</v>
      </c>
    </row>
    <row r="2129" spans="22:26" x14ac:dyDescent="0.25">
      <c r="V2129">
        <v>-138</v>
      </c>
      <c r="W2129" s="14">
        <v>40</v>
      </c>
      <c r="X2129" s="14" t="str">
        <f t="shared" si="80"/>
        <v>-13840</v>
      </c>
      <c r="Y2129" s="78">
        <f t="shared" si="79"/>
        <v>0.86380458919319014</v>
      </c>
      <c r="Z2129" s="14">
        <v>0.53927658242292897</v>
      </c>
    </row>
    <row r="2130" spans="22:26" x14ac:dyDescent="0.25">
      <c r="V2130">
        <v>-137</v>
      </c>
      <c r="W2130" s="14">
        <v>40</v>
      </c>
      <c r="X2130" s="14" t="str">
        <f t="shared" si="80"/>
        <v>-13740</v>
      </c>
      <c r="Y2130" s="78">
        <f t="shared" si="79"/>
        <v>0.86479151245990615</v>
      </c>
      <c r="Z2130" s="14">
        <v>0.53989272247711106</v>
      </c>
    </row>
    <row r="2131" spans="22:26" x14ac:dyDescent="0.25">
      <c r="V2131">
        <v>-136</v>
      </c>
      <c r="W2131" s="14">
        <v>40</v>
      </c>
      <c r="X2131" s="14" t="str">
        <f t="shared" si="80"/>
        <v>-13640</v>
      </c>
      <c r="Y2131" s="78">
        <f t="shared" si="79"/>
        <v>0.86577843572662216</v>
      </c>
      <c r="Z2131" s="14">
        <v>0.54050886253129327</v>
      </c>
    </row>
    <row r="2132" spans="22:26" x14ac:dyDescent="0.25">
      <c r="V2132">
        <v>-135</v>
      </c>
      <c r="W2132" s="14">
        <v>40</v>
      </c>
      <c r="X2132" s="14" t="str">
        <f t="shared" si="80"/>
        <v>-13540</v>
      </c>
      <c r="Y2132" s="78">
        <f t="shared" si="79"/>
        <v>0.86676535899333818</v>
      </c>
      <c r="Z2132" s="14">
        <v>0.54112500258547536</v>
      </c>
    </row>
    <row r="2133" spans="22:26" x14ac:dyDescent="0.25">
      <c r="V2133">
        <v>-134</v>
      </c>
      <c r="W2133" s="14">
        <v>40</v>
      </c>
      <c r="X2133" s="14" t="str">
        <f t="shared" si="80"/>
        <v>-13440</v>
      </c>
      <c r="Y2133" s="78">
        <f t="shared" si="79"/>
        <v>0.86775228226005419</v>
      </c>
      <c r="Z2133" s="14">
        <v>0.54174114263965756</v>
      </c>
    </row>
    <row r="2134" spans="22:26" x14ac:dyDescent="0.25">
      <c r="V2134">
        <v>-133</v>
      </c>
      <c r="W2134" s="14">
        <v>40</v>
      </c>
      <c r="X2134" s="14" t="str">
        <f t="shared" si="80"/>
        <v>-13340</v>
      </c>
      <c r="Y2134" s="78">
        <f t="shared" si="79"/>
        <v>0.86873920552677031</v>
      </c>
      <c r="Z2134" s="14">
        <v>0.54235728269383976</v>
      </c>
    </row>
    <row r="2135" spans="22:26" x14ac:dyDescent="0.25">
      <c r="V2135">
        <v>-132</v>
      </c>
      <c r="W2135" s="14">
        <v>40</v>
      </c>
      <c r="X2135" s="14" t="str">
        <f t="shared" si="80"/>
        <v>-13240</v>
      </c>
      <c r="Y2135" s="78">
        <f t="shared" si="79"/>
        <v>0.86972612879348632</v>
      </c>
      <c r="Z2135" s="14">
        <v>0.54297342274802185</v>
      </c>
    </row>
    <row r="2136" spans="22:26" x14ac:dyDescent="0.25">
      <c r="V2136">
        <v>-131</v>
      </c>
      <c r="W2136" s="14">
        <v>40</v>
      </c>
      <c r="X2136" s="14" t="str">
        <f t="shared" si="80"/>
        <v>-13140</v>
      </c>
      <c r="Y2136" s="78">
        <f t="shared" si="79"/>
        <v>0.87071305206020233</v>
      </c>
      <c r="Z2136" s="14">
        <v>0.54358956280220405</v>
      </c>
    </row>
    <row r="2137" spans="22:26" x14ac:dyDescent="0.25">
      <c r="V2137">
        <v>-130</v>
      </c>
      <c r="W2137" s="14">
        <v>40</v>
      </c>
      <c r="X2137" s="14" t="str">
        <f t="shared" si="80"/>
        <v>-13040</v>
      </c>
      <c r="Y2137" s="78">
        <f t="shared" si="79"/>
        <v>0.87169997532691834</v>
      </c>
      <c r="Z2137" s="14">
        <v>0.54420570285638625</v>
      </c>
    </row>
    <row r="2138" spans="22:26" x14ac:dyDescent="0.25">
      <c r="V2138">
        <v>-129</v>
      </c>
      <c r="W2138" s="14">
        <v>40</v>
      </c>
      <c r="X2138" s="14" t="str">
        <f t="shared" si="80"/>
        <v>-12940</v>
      </c>
      <c r="Y2138" s="78">
        <f t="shared" si="79"/>
        <v>0.87268689859363435</v>
      </c>
      <c r="Z2138" s="14">
        <v>0.54482184291056834</v>
      </c>
    </row>
    <row r="2139" spans="22:26" x14ac:dyDescent="0.25">
      <c r="V2139">
        <v>-128</v>
      </c>
      <c r="W2139" s="14">
        <v>40</v>
      </c>
      <c r="X2139" s="14" t="str">
        <f t="shared" si="80"/>
        <v>-12840</v>
      </c>
      <c r="Y2139" s="78">
        <f t="shared" si="79"/>
        <v>0.87367382186035036</v>
      </c>
      <c r="Z2139" s="14">
        <v>0.54543798296475055</v>
      </c>
    </row>
    <row r="2140" spans="22:26" x14ac:dyDescent="0.25">
      <c r="V2140">
        <v>-127</v>
      </c>
      <c r="W2140" s="14">
        <v>40</v>
      </c>
      <c r="X2140" s="14" t="str">
        <f t="shared" si="80"/>
        <v>-12740</v>
      </c>
      <c r="Y2140" s="78">
        <f t="shared" si="79"/>
        <v>0.87466074512706637</v>
      </c>
      <c r="Z2140" s="14">
        <v>0.54605412301893264</v>
      </c>
    </row>
    <row r="2141" spans="22:26" x14ac:dyDescent="0.25">
      <c r="V2141">
        <v>-126</v>
      </c>
      <c r="W2141" s="14">
        <v>40</v>
      </c>
      <c r="X2141" s="14" t="str">
        <f t="shared" si="80"/>
        <v>-12640</v>
      </c>
      <c r="Y2141" s="78">
        <f t="shared" si="79"/>
        <v>0.87564766839378239</v>
      </c>
      <c r="Z2141" s="14">
        <v>0.54667026307311484</v>
      </c>
    </row>
    <row r="2142" spans="22:26" x14ac:dyDescent="0.25">
      <c r="V2142">
        <v>-125</v>
      </c>
      <c r="W2142" s="14">
        <v>40</v>
      </c>
      <c r="X2142" s="14" t="str">
        <f t="shared" si="80"/>
        <v>-12540</v>
      </c>
      <c r="Y2142" s="78">
        <f t="shared" si="79"/>
        <v>0.8766345916604984</v>
      </c>
      <c r="Z2142" s="14">
        <v>0.54728640312729693</v>
      </c>
    </row>
    <row r="2143" spans="22:26" x14ac:dyDescent="0.25">
      <c r="V2143">
        <v>-124</v>
      </c>
      <c r="W2143" s="14">
        <v>40</v>
      </c>
      <c r="X2143" s="14" t="str">
        <f t="shared" si="80"/>
        <v>-12440</v>
      </c>
      <c r="Y2143" s="78">
        <f t="shared" si="79"/>
        <v>0.87762151492721441</v>
      </c>
      <c r="Z2143" s="14">
        <v>0.54790254318147913</v>
      </c>
    </row>
    <row r="2144" spans="22:26" x14ac:dyDescent="0.25">
      <c r="V2144">
        <v>-123</v>
      </c>
      <c r="W2144" s="14">
        <v>40</v>
      </c>
      <c r="X2144" s="14" t="str">
        <f t="shared" si="80"/>
        <v>-12340</v>
      </c>
      <c r="Y2144" s="78">
        <f t="shared" si="79"/>
        <v>0.87860843819393042</v>
      </c>
      <c r="Z2144" s="14">
        <v>0.54851868323566122</v>
      </c>
    </row>
    <row r="2145" spans="22:26" x14ac:dyDescent="0.25">
      <c r="V2145">
        <v>-122</v>
      </c>
      <c r="W2145" s="14">
        <v>40</v>
      </c>
      <c r="X2145" s="14" t="str">
        <f t="shared" si="80"/>
        <v>-12240</v>
      </c>
      <c r="Y2145" s="78">
        <f t="shared" si="79"/>
        <v>0.87959536146064643</v>
      </c>
      <c r="Z2145" s="14">
        <v>0.54913482328984342</v>
      </c>
    </row>
    <row r="2146" spans="22:26" x14ac:dyDescent="0.25">
      <c r="V2146">
        <v>-121</v>
      </c>
      <c r="W2146" s="14">
        <v>40</v>
      </c>
      <c r="X2146" s="14" t="str">
        <f t="shared" si="80"/>
        <v>-12140</v>
      </c>
      <c r="Y2146" s="78">
        <f t="shared" si="79"/>
        <v>0.88058228472736244</v>
      </c>
      <c r="Z2146" s="14">
        <v>0.54975096334402562</v>
      </c>
    </row>
    <row r="2147" spans="22:26" x14ac:dyDescent="0.25">
      <c r="V2147">
        <v>-120</v>
      </c>
      <c r="W2147" s="14">
        <v>40</v>
      </c>
      <c r="X2147" s="14" t="str">
        <f t="shared" si="80"/>
        <v>-12040</v>
      </c>
      <c r="Y2147" s="78">
        <f t="shared" si="79"/>
        <v>0.88156920799407845</v>
      </c>
      <c r="Z2147" s="14">
        <v>0.55036710339820771</v>
      </c>
    </row>
    <row r="2148" spans="22:26" x14ac:dyDescent="0.25">
      <c r="V2148">
        <v>-119</v>
      </c>
      <c r="W2148" s="14">
        <v>40</v>
      </c>
      <c r="X2148" s="14" t="str">
        <f t="shared" si="80"/>
        <v>-11940</v>
      </c>
      <c r="Y2148" s="78">
        <f t="shared" si="79"/>
        <v>0.88255613126079446</v>
      </c>
      <c r="Z2148" s="14">
        <v>0.5509832434523898</v>
      </c>
    </row>
    <row r="2149" spans="22:26" x14ac:dyDescent="0.25">
      <c r="V2149">
        <v>-118</v>
      </c>
      <c r="W2149" s="14">
        <v>40</v>
      </c>
      <c r="X2149" s="14" t="str">
        <f t="shared" si="80"/>
        <v>-11840</v>
      </c>
      <c r="Y2149" s="78">
        <f t="shared" si="79"/>
        <v>0.88354305452751047</v>
      </c>
      <c r="Z2149" s="14">
        <v>0.55159938350657201</v>
      </c>
    </row>
    <row r="2150" spans="22:26" x14ac:dyDescent="0.25">
      <c r="V2150">
        <v>-117</v>
      </c>
      <c r="W2150" s="14">
        <v>40</v>
      </c>
      <c r="X2150" s="14" t="str">
        <f t="shared" si="80"/>
        <v>-11740</v>
      </c>
      <c r="Y2150" s="78">
        <f t="shared" si="79"/>
        <v>0.88452997779422649</v>
      </c>
      <c r="Z2150" s="14">
        <v>0.55221552356075421</v>
      </c>
    </row>
    <row r="2151" spans="22:26" x14ac:dyDescent="0.25">
      <c r="V2151">
        <v>-116</v>
      </c>
      <c r="W2151" s="14">
        <v>40</v>
      </c>
      <c r="X2151" s="14" t="str">
        <f t="shared" si="80"/>
        <v>-11640</v>
      </c>
      <c r="Y2151" s="78">
        <f t="shared" si="79"/>
        <v>0.8855169010609425</v>
      </c>
      <c r="Z2151" s="14">
        <v>0.5528316636149363</v>
      </c>
    </row>
    <row r="2152" spans="22:26" x14ac:dyDescent="0.25">
      <c r="V2152">
        <v>-115</v>
      </c>
      <c r="W2152" s="14">
        <v>40</v>
      </c>
      <c r="X2152" s="14" t="str">
        <f t="shared" si="80"/>
        <v>-11540</v>
      </c>
      <c r="Y2152" s="78">
        <f t="shared" si="79"/>
        <v>0.88650382432765851</v>
      </c>
      <c r="Z2152" s="14">
        <v>0.5534478036691185</v>
      </c>
    </row>
    <row r="2153" spans="22:26" x14ac:dyDescent="0.25">
      <c r="V2153">
        <v>-114</v>
      </c>
      <c r="W2153" s="14">
        <v>40</v>
      </c>
      <c r="X2153" s="14" t="str">
        <f t="shared" si="80"/>
        <v>-11440</v>
      </c>
      <c r="Y2153" s="78">
        <f t="shared" si="79"/>
        <v>0.88749074759437452</v>
      </c>
      <c r="Z2153" s="14">
        <v>0.5540639437233007</v>
      </c>
    </row>
    <row r="2154" spans="22:26" x14ac:dyDescent="0.25">
      <c r="V2154">
        <v>-113</v>
      </c>
      <c r="W2154" s="14">
        <v>40</v>
      </c>
      <c r="X2154" s="14" t="str">
        <f t="shared" si="80"/>
        <v>-11340</v>
      </c>
      <c r="Y2154" s="78">
        <f t="shared" si="79"/>
        <v>0.88847767086109053</v>
      </c>
      <c r="Z2154" s="14">
        <v>0.55468008377748279</v>
      </c>
    </row>
    <row r="2155" spans="22:26" x14ac:dyDescent="0.25">
      <c r="V2155">
        <v>-112</v>
      </c>
      <c r="W2155" s="14">
        <v>40</v>
      </c>
      <c r="X2155" s="14" t="str">
        <f t="shared" si="80"/>
        <v>-11240</v>
      </c>
      <c r="Y2155" s="78">
        <f t="shared" si="79"/>
        <v>0.88946459412780654</v>
      </c>
      <c r="Z2155" s="14">
        <v>0.55529622383166488</v>
      </c>
    </row>
    <row r="2156" spans="22:26" x14ac:dyDescent="0.25">
      <c r="V2156">
        <v>-111</v>
      </c>
      <c r="W2156" s="14">
        <v>40</v>
      </c>
      <c r="X2156" s="14" t="str">
        <f t="shared" si="80"/>
        <v>-11140</v>
      </c>
      <c r="Y2156" s="78">
        <f t="shared" si="79"/>
        <v>0.89045151739452255</v>
      </c>
      <c r="Z2156" s="14">
        <v>0.55591236388584708</v>
      </c>
    </row>
    <row r="2157" spans="22:26" x14ac:dyDescent="0.25">
      <c r="V2157">
        <v>-110</v>
      </c>
      <c r="W2157" s="14">
        <v>40</v>
      </c>
      <c r="X2157" s="14" t="str">
        <f t="shared" si="80"/>
        <v>-11040</v>
      </c>
      <c r="Y2157" s="78">
        <f t="shared" si="79"/>
        <v>0.89143844066123856</v>
      </c>
      <c r="Z2157" s="14">
        <v>0.55652850394002928</v>
      </c>
    </row>
    <row r="2158" spans="22:26" x14ac:dyDescent="0.25">
      <c r="V2158">
        <v>-109</v>
      </c>
      <c r="W2158" s="14">
        <v>40</v>
      </c>
      <c r="X2158" s="14" t="str">
        <f t="shared" si="80"/>
        <v>-10940</v>
      </c>
      <c r="Y2158" s="78">
        <f t="shared" si="79"/>
        <v>0.89242536392795457</v>
      </c>
      <c r="Z2158" s="14">
        <v>0.55714464399421137</v>
      </c>
    </row>
    <row r="2159" spans="22:26" x14ac:dyDescent="0.25">
      <c r="V2159">
        <v>-108</v>
      </c>
      <c r="W2159" s="14">
        <v>40</v>
      </c>
      <c r="X2159" s="14" t="str">
        <f t="shared" si="80"/>
        <v>-10840</v>
      </c>
      <c r="Y2159" s="78">
        <f t="shared" si="79"/>
        <v>0.89341228719467058</v>
      </c>
      <c r="Z2159" s="14">
        <v>0.55776078404839347</v>
      </c>
    </row>
    <row r="2160" spans="22:26" x14ac:dyDescent="0.25">
      <c r="V2160">
        <v>-107</v>
      </c>
      <c r="W2160" s="14">
        <v>40</v>
      </c>
      <c r="X2160" s="14" t="str">
        <f t="shared" si="80"/>
        <v>-10740</v>
      </c>
      <c r="Y2160" s="78">
        <f t="shared" si="79"/>
        <v>0.8943992104613866</v>
      </c>
      <c r="Z2160" s="14">
        <v>0.55837692410257567</v>
      </c>
    </row>
    <row r="2161" spans="22:26" x14ac:dyDescent="0.25">
      <c r="V2161">
        <v>-106</v>
      </c>
      <c r="W2161" s="14">
        <v>40</v>
      </c>
      <c r="X2161" s="14" t="str">
        <f t="shared" si="80"/>
        <v>-10640</v>
      </c>
      <c r="Y2161" s="78">
        <f t="shared" si="79"/>
        <v>0.89538613372810261</v>
      </c>
      <c r="Z2161" s="14">
        <v>0.55899306415675787</v>
      </c>
    </row>
    <row r="2162" spans="22:26" x14ac:dyDescent="0.25">
      <c r="V2162">
        <v>-105</v>
      </c>
      <c r="W2162" s="14">
        <v>40</v>
      </c>
      <c r="X2162" s="14" t="str">
        <f t="shared" si="80"/>
        <v>-10540</v>
      </c>
      <c r="Y2162" s="78">
        <f t="shared" ref="Y2162:Y2225" si="81">$Y$153/1013.25*(1013.25+V2162)</f>
        <v>0.89637305699481862</v>
      </c>
      <c r="Z2162" s="14">
        <v>0.55960920421093996</v>
      </c>
    </row>
    <row r="2163" spans="22:26" x14ac:dyDescent="0.25">
      <c r="V2163">
        <v>-104</v>
      </c>
      <c r="W2163" s="14">
        <v>40</v>
      </c>
      <c r="X2163" s="14" t="str">
        <f t="shared" si="80"/>
        <v>-10440</v>
      </c>
      <c r="Y2163" s="78">
        <f t="shared" si="81"/>
        <v>0.89735998026153463</v>
      </c>
      <c r="Z2163" s="14">
        <v>0.56022534426512216</v>
      </c>
    </row>
    <row r="2164" spans="22:26" x14ac:dyDescent="0.25">
      <c r="V2164">
        <v>-103</v>
      </c>
      <c r="W2164" s="14">
        <v>40</v>
      </c>
      <c r="X2164" s="14" t="str">
        <f t="shared" si="80"/>
        <v>-10340</v>
      </c>
      <c r="Y2164" s="78">
        <f t="shared" si="81"/>
        <v>0.89834690352825064</v>
      </c>
      <c r="Z2164" s="14">
        <v>0.56084148431930425</v>
      </c>
    </row>
    <row r="2165" spans="22:26" x14ac:dyDescent="0.25">
      <c r="V2165">
        <v>-102</v>
      </c>
      <c r="W2165" s="14">
        <v>40</v>
      </c>
      <c r="X2165" s="14" t="str">
        <f t="shared" si="80"/>
        <v>-10240</v>
      </c>
      <c r="Y2165" s="78">
        <f t="shared" si="81"/>
        <v>0.89933382679496665</v>
      </c>
      <c r="Z2165" s="14">
        <v>0.56145762437348645</v>
      </c>
    </row>
    <row r="2166" spans="22:26" x14ac:dyDescent="0.25">
      <c r="V2166">
        <v>-101</v>
      </c>
      <c r="W2166" s="14">
        <v>40</v>
      </c>
      <c r="X2166" s="14" t="str">
        <f t="shared" si="80"/>
        <v>-10140</v>
      </c>
      <c r="Y2166" s="78">
        <f t="shared" si="81"/>
        <v>0.90032075006168266</v>
      </c>
      <c r="Z2166" s="14">
        <v>0.56207376442766854</v>
      </c>
    </row>
    <row r="2167" spans="22:26" x14ac:dyDescent="0.25">
      <c r="V2167">
        <v>-100</v>
      </c>
      <c r="W2167" s="14">
        <v>40</v>
      </c>
      <c r="X2167" s="14" t="str">
        <f t="shared" si="80"/>
        <v>-10040</v>
      </c>
      <c r="Y2167" s="78">
        <f t="shared" si="81"/>
        <v>0.90130767332839867</v>
      </c>
      <c r="Z2167" s="14">
        <v>0.56268990448185074</v>
      </c>
    </row>
    <row r="2168" spans="22:26" x14ac:dyDescent="0.25">
      <c r="V2168">
        <v>-99</v>
      </c>
      <c r="W2168" s="14">
        <v>40</v>
      </c>
      <c r="X2168" s="14" t="str">
        <f t="shared" si="80"/>
        <v>-9940</v>
      </c>
      <c r="Y2168" s="78">
        <f t="shared" si="81"/>
        <v>0.90229459659511468</v>
      </c>
      <c r="Z2168" s="14">
        <v>0.56330604453603295</v>
      </c>
    </row>
    <row r="2169" spans="22:26" x14ac:dyDescent="0.25">
      <c r="V2169">
        <v>-98</v>
      </c>
      <c r="W2169" s="14">
        <v>40</v>
      </c>
      <c r="X2169" s="14" t="str">
        <f t="shared" si="80"/>
        <v>-9840</v>
      </c>
      <c r="Y2169" s="78">
        <f t="shared" si="81"/>
        <v>0.9032815198618307</v>
      </c>
      <c r="Z2169" s="14">
        <v>0.56392218459021504</v>
      </c>
    </row>
    <row r="2170" spans="22:26" x14ac:dyDescent="0.25">
      <c r="V2170">
        <v>-97</v>
      </c>
      <c r="W2170" s="14">
        <v>40</v>
      </c>
      <c r="X2170" s="14" t="str">
        <f t="shared" si="80"/>
        <v>-9740</v>
      </c>
      <c r="Y2170" s="78">
        <f t="shared" si="81"/>
        <v>0.90426844312854671</v>
      </c>
      <c r="Z2170" s="14">
        <v>0.56453832464439724</v>
      </c>
    </row>
    <row r="2171" spans="22:26" x14ac:dyDescent="0.25">
      <c r="V2171">
        <v>-96</v>
      </c>
      <c r="W2171" s="14">
        <v>40</v>
      </c>
      <c r="X2171" s="14" t="str">
        <f t="shared" si="80"/>
        <v>-9640</v>
      </c>
      <c r="Y2171" s="78">
        <f t="shared" si="81"/>
        <v>0.90525536639526272</v>
      </c>
      <c r="Z2171" s="14">
        <v>0.56515446469857933</v>
      </c>
    </row>
    <row r="2172" spans="22:26" x14ac:dyDescent="0.25">
      <c r="V2172">
        <v>-95</v>
      </c>
      <c r="W2172" s="14">
        <v>40</v>
      </c>
      <c r="X2172" s="14" t="str">
        <f t="shared" si="80"/>
        <v>-9540</v>
      </c>
      <c r="Y2172" s="78">
        <f t="shared" si="81"/>
        <v>0.90624228966197873</v>
      </c>
      <c r="Z2172" s="14">
        <v>0.56577060475276153</v>
      </c>
    </row>
    <row r="2173" spans="22:26" x14ac:dyDescent="0.25">
      <c r="V2173">
        <v>-94</v>
      </c>
      <c r="W2173" s="14">
        <v>40</v>
      </c>
      <c r="X2173" s="14" t="str">
        <f t="shared" si="80"/>
        <v>-9440</v>
      </c>
      <c r="Y2173" s="78">
        <f t="shared" si="81"/>
        <v>0.90722921292869474</v>
      </c>
      <c r="Z2173" s="14">
        <v>0.56638674480694362</v>
      </c>
    </row>
    <row r="2174" spans="22:26" x14ac:dyDescent="0.25">
      <c r="V2174">
        <v>-93</v>
      </c>
      <c r="W2174" s="14">
        <v>40</v>
      </c>
      <c r="X2174" s="14" t="str">
        <f t="shared" si="80"/>
        <v>-9340</v>
      </c>
      <c r="Y2174" s="78">
        <f t="shared" si="81"/>
        <v>0.90821613619541075</v>
      </c>
      <c r="Z2174" s="14">
        <v>0.56700288486112582</v>
      </c>
    </row>
    <row r="2175" spans="22:26" x14ac:dyDescent="0.25">
      <c r="V2175">
        <v>-92</v>
      </c>
      <c r="W2175" s="14">
        <v>40</v>
      </c>
      <c r="X2175" s="14" t="str">
        <f t="shared" si="80"/>
        <v>-9240</v>
      </c>
      <c r="Y2175" s="78">
        <f t="shared" si="81"/>
        <v>0.90920305946212676</v>
      </c>
      <c r="Z2175" s="14">
        <v>0.56761902491530791</v>
      </c>
    </row>
    <row r="2176" spans="22:26" x14ac:dyDescent="0.25">
      <c r="V2176">
        <v>-91</v>
      </c>
      <c r="W2176" s="14">
        <v>40</v>
      </c>
      <c r="X2176" s="14" t="str">
        <f t="shared" si="80"/>
        <v>-9140</v>
      </c>
      <c r="Y2176" s="78">
        <f t="shared" si="81"/>
        <v>0.91018998272884277</v>
      </c>
      <c r="Z2176" s="14">
        <v>0.56823516496949011</v>
      </c>
    </row>
    <row r="2177" spans="22:26" x14ac:dyDescent="0.25">
      <c r="V2177">
        <v>-90</v>
      </c>
      <c r="W2177" s="14">
        <v>40</v>
      </c>
      <c r="X2177" s="14" t="str">
        <f t="shared" si="80"/>
        <v>-9040</v>
      </c>
      <c r="Y2177" s="78">
        <f t="shared" si="81"/>
        <v>0.91117690599555878</v>
      </c>
      <c r="Z2177" s="14">
        <v>0.56885130502367232</v>
      </c>
    </row>
    <row r="2178" spans="22:26" x14ac:dyDescent="0.25">
      <c r="V2178">
        <v>-89</v>
      </c>
      <c r="W2178" s="14">
        <v>40</v>
      </c>
      <c r="X2178" s="14" t="str">
        <f t="shared" si="80"/>
        <v>-8940</v>
      </c>
      <c r="Y2178" s="78">
        <f t="shared" si="81"/>
        <v>0.91216382926227479</v>
      </c>
      <c r="Z2178" s="14">
        <v>0.56946744507785441</v>
      </c>
    </row>
    <row r="2179" spans="22:26" x14ac:dyDescent="0.25">
      <c r="V2179">
        <v>-88</v>
      </c>
      <c r="W2179" s="14">
        <v>40</v>
      </c>
      <c r="X2179" s="14" t="str">
        <f t="shared" ref="X2179:X2242" si="82">V2179&amp;W2179</f>
        <v>-8840</v>
      </c>
      <c r="Y2179" s="78">
        <f t="shared" si="81"/>
        <v>0.91315075252899081</v>
      </c>
      <c r="Z2179" s="14">
        <v>0.5700835851320365</v>
      </c>
    </row>
    <row r="2180" spans="22:26" x14ac:dyDescent="0.25">
      <c r="V2180">
        <v>-87</v>
      </c>
      <c r="W2180" s="14">
        <v>40</v>
      </c>
      <c r="X2180" s="14" t="str">
        <f t="shared" si="82"/>
        <v>-8740</v>
      </c>
      <c r="Y2180" s="78">
        <f t="shared" si="81"/>
        <v>0.91413767579570682</v>
      </c>
      <c r="Z2180" s="14">
        <v>0.5706997251862187</v>
      </c>
    </row>
    <row r="2181" spans="22:26" x14ac:dyDescent="0.25">
      <c r="V2181">
        <v>-86</v>
      </c>
      <c r="W2181" s="14">
        <v>40</v>
      </c>
      <c r="X2181" s="14" t="str">
        <f t="shared" si="82"/>
        <v>-8640</v>
      </c>
      <c r="Y2181" s="78">
        <f t="shared" si="81"/>
        <v>0.91512459906242283</v>
      </c>
      <c r="Z2181" s="14">
        <v>0.5713158652404009</v>
      </c>
    </row>
    <row r="2182" spans="22:26" x14ac:dyDescent="0.25">
      <c r="V2182">
        <v>-85</v>
      </c>
      <c r="W2182" s="14">
        <v>40</v>
      </c>
      <c r="X2182" s="14" t="str">
        <f t="shared" si="82"/>
        <v>-8540</v>
      </c>
      <c r="Y2182" s="78">
        <f t="shared" si="81"/>
        <v>0.91611152232913884</v>
      </c>
      <c r="Z2182" s="14">
        <v>0.57193200529458299</v>
      </c>
    </row>
    <row r="2183" spans="22:26" x14ac:dyDescent="0.25">
      <c r="V2183">
        <v>-84</v>
      </c>
      <c r="W2183" s="14">
        <v>40</v>
      </c>
      <c r="X2183" s="14" t="str">
        <f t="shared" si="82"/>
        <v>-8440</v>
      </c>
      <c r="Y2183" s="78">
        <f t="shared" si="81"/>
        <v>0.91709844559585485</v>
      </c>
      <c r="Z2183" s="14">
        <v>0.57254814534876519</v>
      </c>
    </row>
    <row r="2184" spans="22:26" x14ac:dyDescent="0.25">
      <c r="V2184">
        <v>-83</v>
      </c>
      <c r="W2184" s="14">
        <v>40</v>
      </c>
      <c r="X2184" s="14" t="str">
        <f t="shared" si="82"/>
        <v>-8340</v>
      </c>
      <c r="Y2184" s="78">
        <f t="shared" si="81"/>
        <v>0.91808536886257086</v>
      </c>
      <c r="Z2184" s="14">
        <v>0.57316428540294739</v>
      </c>
    </row>
    <row r="2185" spans="22:26" x14ac:dyDescent="0.25">
      <c r="V2185">
        <v>-82</v>
      </c>
      <c r="W2185" s="14">
        <v>40</v>
      </c>
      <c r="X2185" s="14" t="str">
        <f t="shared" si="82"/>
        <v>-8240</v>
      </c>
      <c r="Y2185" s="78">
        <f t="shared" si="81"/>
        <v>0.91907229212928687</v>
      </c>
      <c r="Z2185" s="14">
        <v>0.57378042545712948</v>
      </c>
    </row>
    <row r="2186" spans="22:26" x14ac:dyDescent="0.25">
      <c r="V2186">
        <v>-81</v>
      </c>
      <c r="W2186" s="14">
        <v>40</v>
      </c>
      <c r="X2186" s="14" t="str">
        <f t="shared" si="82"/>
        <v>-8140</v>
      </c>
      <c r="Y2186" s="78">
        <f t="shared" si="81"/>
        <v>0.92005921539600288</v>
      </c>
      <c r="Z2186" s="14">
        <v>0.57439656551131157</v>
      </c>
    </row>
    <row r="2187" spans="22:26" x14ac:dyDescent="0.25">
      <c r="V2187">
        <v>-80</v>
      </c>
      <c r="W2187" s="14">
        <v>40</v>
      </c>
      <c r="X2187" s="14" t="str">
        <f t="shared" si="82"/>
        <v>-8040</v>
      </c>
      <c r="Y2187" s="78">
        <f t="shared" si="81"/>
        <v>0.92104613866271889</v>
      </c>
      <c r="Z2187" s="14">
        <v>0.57501270556549378</v>
      </c>
    </row>
    <row r="2188" spans="22:26" x14ac:dyDescent="0.25">
      <c r="V2188">
        <v>-79</v>
      </c>
      <c r="W2188" s="14">
        <v>40</v>
      </c>
      <c r="X2188" s="14" t="str">
        <f t="shared" si="82"/>
        <v>-7940</v>
      </c>
      <c r="Y2188" s="78">
        <f t="shared" si="81"/>
        <v>0.92203306192943491</v>
      </c>
      <c r="Z2188" s="14">
        <v>0.57562884561967598</v>
      </c>
    </row>
    <row r="2189" spans="22:26" x14ac:dyDescent="0.25">
      <c r="V2189">
        <v>-78</v>
      </c>
      <c r="W2189" s="14">
        <v>40</v>
      </c>
      <c r="X2189" s="14" t="str">
        <f t="shared" si="82"/>
        <v>-7840</v>
      </c>
      <c r="Y2189" s="78">
        <f t="shared" si="81"/>
        <v>0.92301998519615092</v>
      </c>
      <c r="Z2189" s="14">
        <v>0.57624498567385807</v>
      </c>
    </row>
    <row r="2190" spans="22:26" x14ac:dyDescent="0.25">
      <c r="V2190">
        <v>-77</v>
      </c>
      <c r="W2190" s="14">
        <v>40</v>
      </c>
      <c r="X2190" s="14" t="str">
        <f t="shared" si="82"/>
        <v>-7740</v>
      </c>
      <c r="Y2190" s="78">
        <f t="shared" si="81"/>
        <v>0.92400690846286693</v>
      </c>
      <c r="Z2190" s="14">
        <v>0.57686112572804016</v>
      </c>
    </row>
    <row r="2191" spans="22:26" x14ac:dyDescent="0.25">
      <c r="V2191">
        <v>-76</v>
      </c>
      <c r="W2191" s="14">
        <v>40</v>
      </c>
      <c r="X2191" s="14" t="str">
        <f t="shared" si="82"/>
        <v>-7640</v>
      </c>
      <c r="Y2191" s="78">
        <f t="shared" si="81"/>
        <v>0.92499383172958294</v>
      </c>
      <c r="Z2191" s="14">
        <v>0.57747726578222236</v>
      </c>
    </row>
    <row r="2192" spans="22:26" x14ac:dyDescent="0.25">
      <c r="V2192">
        <v>-75</v>
      </c>
      <c r="W2192" s="14">
        <v>40</v>
      </c>
      <c r="X2192" s="14" t="str">
        <f t="shared" si="82"/>
        <v>-7540</v>
      </c>
      <c r="Y2192" s="78">
        <f t="shared" si="81"/>
        <v>0.92598075499629895</v>
      </c>
      <c r="Z2192" s="14">
        <v>0.57809340583640456</v>
      </c>
    </row>
    <row r="2193" spans="22:26" x14ac:dyDescent="0.25">
      <c r="V2193">
        <v>-74</v>
      </c>
      <c r="W2193" s="14">
        <v>40</v>
      </c>
      <c r="X2193" s="14" t="str">
        <f t="shared" si="82"/>
        <v>-7440</v>
      </c>
      <c r="Y2193" s="78">
        <f t="shared" si="81"/>
        <v>0.92696767826301496</v>
      </c>
      <c r="Z2193" s="14">
        <v>0.57870954589058665</v>
      </c>
    </row>
    <row r="2194" spans="22:26" x14ac:dyDescent="0.25">
      <c r="V2194">
        <v>-73</v>
      </c>
      <c r="W2194" s="14">
        <v>40</v>
      </c>
      <c r="X2194" s="14" t="str">
        <f t="shared" si="82"/>
        <v>-7340</v>
      </c>
      <c r="Y2194" s="78">
        <f t="shared" si="81"/>
        <v>0.92795460152973097</v>
      </c>
      <c r="Z2194" s="14">
        <v>0.57932568594476885</v>
      </c>
    </row>
    <row r="2195" spans="22:26" x14ac:dyDescent="0.25">
      <c r="V2195">
        <v>-72</v>
      </c>
      <c r="W2195" s="14">
        <v>40</v>
      </c>
      <c r="X2195" s="14" t="str">
        <f t="shared" si="82"/>
        <v>-7240</v>
      </c>
      <c r="Y2195" s="78">
        <f t="shared" si="81"/>
        <v>0.92894152479644698</v>
      </c>
      <c r="Z2195" s="14">
        <v>0.57994182599895094</v>
      </c>
    </row>
    <row r="2196" spans="22:26" x14ac:dyDescent="0.25">
      <c r="V2196">
        <v>-71</v>
      </c>
      <c r="W2196" s="14">
        <v>40</v>
      </c>
      <c r="X2196" s="14" t="str">
        <f t="shared" si="82"/>
        <v>-7140</v>
      </c>
      <c r="Y2196" s="78">
        <f t="shared" si="81"/>
        <v>0.92992844806316299</v>
      </c>
      <c r="Z2196" s="14">
        <v>0.58055796605313315</v>
      </c>
    </row>
    <row r="2197" spans="22:26" x14ac:dyDescent="0.25">
      <c r="V2197">
        <v>-70</v>
      </c>
      <c r="W2197" s="14">
        <v>40</v>
      </c>
      <c r="X2197" s="14" t="str">
        <f t="shared" si="82"/>
        <v>-7040</v>
      </c>
      <c r="Y2197" s="78">
        <f t="shared" si="81"/>
        <v>0.930915371329879</v>
      </c>
      <c r="Z2197" s="14">
        <v>0.58117410610731524</v>
      </c>
    </row>
    <row r="2198" spans="22:26" x14ac:dyDescent="0.25">
      <c r="V2198">
        <v>-69</v>
      </c>
      <c r="W2198" s="14">
        <v>40</v>
      </c>
      <c r="X2198" s="14" t="str">
        <f t="shared" si="82"/>
        <v>-6940</v>
      </c>
      <c r="Y2198" s="78">
        <f t="shared" si="81"/>
        <v>0.93190229459659513</v>
      </c>
      <c r="Z2198" s="14">
        <v>0.58179024616149755</v>
      </c>
    </row>
    <row r="2199" spans="22:26" x14ac:dyDescent="0.25">
      <c r="V2199">
        <v>-68</v>
      </c>
      <c r="W2199" s="14">
        <v>40</v>
      </c>
      <c r="X2199" s="14" t="str">
        <f t="shared" si="82"/>
        <v>-6840</v>
      </c>
      <c r="Y2199" s="78">
        <f t="shared" si="81"/>
        <v>0.93288921786331114</v>
      </c>
      <c r="Z2199" s="14">
        <v>0.58240638621567964</v>
      </c>
    </row>
    <row r="2200" spans="22:26" x14ac:dyDescent="0.25">
      <c r="V2200">
        <v>-67</v>
      </c>
      <c r="W2200" s="14">
        <v>40</v>
      </c>
      <c r="X2200" s="14" t="str">
        <f t="shared" si="82"/>
        <v>-6740</v>
      </c>
      <c r="Y2200" s="78">
        <f t="shared" si="81"/>
        <v>0.93387614113002715</v>
      </c>
      <c r="Z2200" s="14">
        <v>0.58302252626986173</v>
      </c>
    </row>
    <row r="2201" spans="22:26" x14ac:dyDescent="0.25">
      <c r="V2201">
        <v>-66</v>
      </c>
      <c r="W2201" s="14">
        <v>40</v>
      </c>
      <c r="X2201" s="14" t="str">
        <f t="shared" si="82"/>
        <v>-6640</v>
      </c>
      <c r="Y2201" s="78">
        <f t="shared" si="81"/>
        <v>0.93486306439674316</v>
      </c>
      <c r="Z2201" s="14">
        <v>0.58363866632404393</v>
      </c>
    </row>
    <row r="2202" spans="22:26" x14ac:dyDescent="0.25">
      <c r="V2202">
        <v>-65</v>
      </c>
      <c r="W2202" s="14">
        <v>40</v>
      </c>
      <c r="X2202" s="14" t="str">
        <f t="shared" si="82"/>
        <v>-6540</v>
      </c>
      <c r="Y2202" s="78">
        <f t="shared" si="81"/>
        <v>0.93584998766345917</v>
      </c>
      <c r="Z2202" s="14">
        <v>0.58425480637822613</v>
      </c>
    </row>
    <row r="2203" spans="22:26" x14ac:dyDescent="0.25">
      <c r="V2203">
        <v>-64</v>
      </c>
      <c r="W2203" s="14">
        <v>40</v>
      </c>
      <c r="X2203" s="14" t="str">
        <f t="shared" si="82"/>
        <v>-6440</v>
      </c>
      <c r="Y2203" s="78">
        <f t="shared" si="81"/>
        <v>0.93683691093017518</v>
      </c>
      <c r="Z2203" s="14">
        <v>0.58487094643240822</v>
      </c>
    </row>
    <row r="2204" spans="22:26" x14ac:dyDescent="0.25">
      <c r="V2204">
        <v>-63</v>
      </c>
      <c r="W2204" s="14">
        <v>40</v>
      </c>
      <c r="X2204" s="14" t="str">
        <f t="shared" si="82"/>
        <v>-6340</v>
      </c>
      <c r="Y2204" s="78">
        <f t="shared" si="81"/>
        <v>0.93782383419689119</v>
      </c>
      <c r="Z2204" s="14">
        <v>0.58548708648659042</v>
      </c>
    </row>
    <row r="2205" spans="22:26" x14ac:dyDescent="0.25">
      <c r="V2205">
        <v>-62</v>
      </c>
      <c r="W2205" s="14">
        <v>40</v>
      </c>
      <c r="X2205" s="14" t="str">
        <f t="shared" si="82"/>
        <v>-6240</v>
      </c>
      <c r="Y2205" s="78">
        <f t="shared" si="81"/>
        <v>0.9388107574636072</v>
      </c>
      <c r="Z2205" s="14">
        <v>0.58610322654077263</v>
      </c>
    </row>
    <row r="2206" spans="22:26" x14ac:dyDescent="0.25">
      <c r="V2206">
        <v>-61</v>
      </c>
      <c r="W2206" s="14">
        <v>40</v>
      </c>
      <c r="X2206" s="14" t="str">
        <f t="shared" si="82"/>
        <v>-6140</v>
      </c>
      <c r="Y2206" s="78">
        <f t="shared" si="81"/>
        <v>0.93979768073032321</v>
      </c>
      <c r="Z2206" s="14">
        <v>0.58671936659495472</v>
      </c>
    </row>
    <row r="2207" spans="22:26" x14ac:dyDescent="0.25">
      <c r="V2207">
        <v>-60</v>
      </c>
      <c r="W2207" s="14">
        <v>40</v>
      </c>
      <c r="X2207" s="14" t="str">
        <f t="shared" si="82"/>
        <v>-6040</v>
      </c>
      <c r="Y2207" s="78">
        <f t="shared" si="81"/>
        <v>0.94078460399703923</v>
      </c>
      <c r="Z2207" s="14">
        <v>0.58733550664913681</v>
      </c>
    </row>
    <row r="2208" spans="22:26" x14ac:dyDescent="0.25">
      <c r="V2208">
        <v>-59</v>
      </c>
      <c r="W2208" s="14">
        <v>40</v>
      </c>
      <c r="X2208" s="14" t="str">
        <f t="shared" si="82"/>
        <v>-5940</v>
      </c>
      <c r="Y2208" s="78">
        <f t="shared" si="81"/>
        <v>0.94177152726375524</v>
      </c>
      <c r="Z2208" s="14">
        <v>0.58795164670331901</v>
      </c>
    </row>
    <row r="2209" spans="22:26" x14ac:dyDescent="0.25">
      <c r="V2209">
        <v>-58</v>
      </c>
      <c r="W2209" s="14">
        <v>40</v>
      </c>
      <c r="X2209" s="14" t="str">
        <f t="shared" si="82"/>
        <v>-5840</v>
      </c>
      <c r="Y2209" s="78">
        <f t="shared" si="81"/>
        <v>0.94275845053047125</v>
      </c>
      <c r="Z2209" s="14">
        <v>0.58856778675750121</v>
      </c>
    </row>
    <row r="2210" spans="22:26" x14ac:dyDescent="0.25">
      <c r="V2210">
        <v>-57</v>
      </c>
      <c r="W2210" s="14">
        <v>40</v>
      </c>
      <c r="X2210" s="14" t="str">
        <f t="shared" si="82"/>
        <v>-5740</v>
      </c>
      <c r="Y2210" s="78">
        <f t="shared" si="81"/>
        <v>0.94374537379718726</v>
      </c>
      <c r="Z2210" s="14">
        <v>0.5891839268116833</v>
      </c>
    </row>
    <row r="2211" spans="22:26" x14ac:dyDescent="0.25">
      <c r="V2211">
        <v>-56</v>
      </c>
      <c r="W2211" s="14">
        <v>40</v>
      </c>
      <c r="X2211" s="14" t="str">
        <f t="shared" si="82"/>
        <v>-5640</v>
      </c>
      <c r="Y2211" s="78">
        <f t="shared" si="81"/>
        <v>0.94473229706390327</v>
      </c>
      <c r="Z2211" s="14">
        <v>0.5898000668658655</v>
      </c>
    </row>
    <row r="2212" spans="22:26" x14ac:dyDescent="0.25">
      <c r="V2212">
        <v>-55</v>
      </c>
      <c r="W2212" s="14">
        <v>40</v>
      </c>
      <c r="X2212" s="14" t="str">
        <f t="shared" si="82"/>
        <v>-5540</v>
      </c>
      <c r="Y2212" s="78">
        <f t="shared" si="81"/>
        <v>0.94571922033061928</v>
      </c>
      <c r="Z2212" s="14">
        <v>0.59041620692004759</v>
      </c>
    </row>
    <row r="2213" spans="22:26" x14ac:dyDescent="0.25">
      <c r="V2213">
        <v>-54</v>
      </c>
      <c r="W2213" s="14">
        <v>40</v>
      </c>
      <c r="X2213" s="14" t="str">
        <f t="shared" si="82"/>
        <v>-5440</v>
      </c>
      <c r="Y2213" s="78">
        <f t="shared" si="81"/>
        <v>0.94670614359733529</v>
      </c>
      <c r="Z2213" s="14">
        <v>0.59103234697422979</v>
      </c>
    </row>
    <row r="2214" spans="22:26" x14ac:dyDescent="0.25">
      <c r="V2214">
        <v>-53</v>
      </c>
      <c r="W2214" s="14">
        <v>40</v>
      </c>
      <c r="X2214" s="14" t="str">
        <f t="shared" si="82"/>
        <v>-5340</v>
      </c>
      <c r="Y2214" s="78">
        <f t="shared" si="81"/>
        <v>0.9476930668640513</v>
      </c>
      <c r="Z2214" s="14">
        <v>0.59164848702841188</v>
      </c>
    </row>
    <row r="2215" spans="22:26" x14ac:dyDescent="0.25">
      <c r="V2215">
        <v>-52</v>
      </c>
      <c r="W2215" s="14">
        <v>40</v>
      </c>
      <c r="X2215" s="14" t="str">
        <f t="shared" si="82"/>
        <v>-5240</v>
      </c>
      <c r="Y2215" s="78">
        <f t="shared" si="81"/>
        <v>0.94867999013076731</v>
      </c>
      <c r="Z2215" s="14">
        <v>0.59226462708259409</v>
      </c>
    </row>
    <row r="2216" spans="22:26" x14ac:dyDescent="0.25">
      <c r="V2216">
        <v>-51</v>
      </c>
      <c r="W2216" s="14">
        <v>40</v>
      </c>
      <c r="X2216" s="14" t="str">
        <f t="shared" si="82"/>
        <v>-5140</v>
      </c>
      <c r="Y2216" s="78">
        <f t="shared" si="81"/>
        <v>0.94966691339748333</v>
      </c>
      <c r="Z2216" s="14">
        <v>0.59288076713677618</v>
      </c>
    </row>
    <row r="2217" spans="22:26" x14ac:dyDescent="0.25">
      <c r="V2217">
        <v>-50</v>
      </c>
      <c r="W2217" s="14">
        <v>40</v>
      </c>
      <c r="X2217" s="14" t="str">
        <f t="shared" si="82"/>
        <v>-5040</v>
      </c>
      <c r="Y2217" s="78">
        <f t="shared" si="81"/>
        <v>0.95065383666419934</v>
      </c>
      <c r="Z2217" s="14">
        <v>0.59349690719095838</v>
      </c>
    </row>
    <row r="2218" spans="22:26" x14ac:dyDescent="0.25">
      <c r="V2218">
        <v>-49</v>
      </c>
      <c r="W2218" s="14">
        <v>40</v>
      </c>
      <c r="X2218" s="14" t="str">
        <f t="shared" si="82"/>
        <v>-4940</v>
      </c>
      <c r="Y2218" s="78">
        <f t="shared" si="81"/>
        <v>0.95164075993091535</v>
      </c>
      <c r="Z2218" s="14">
        <v>0.59411304724514058</v>
      </c>
    </row>
    <row r="2219" spans="22:26" x14ac:dyDescent="0.25">
      <c r="V2219">
        <v>-48</v>
      </c>
      <c r="W2219" s="14">
        <v>40</v>
      </c>
      <c r="X2219" s="14" t="str">
        <f t="shared" si="82"/>
        <v>-4840</v>
      </c>
      <c r="Y2219" s="78">
        <f t="shared" si="81"/>
        <v>0.95262768319763136</v>
      </c>
      <c r="Z2219" s="14">
        <v>0.59472918729932267</v>
      </c>
    </row>
    <row r="2220" spans="22:26" x14ac:dyDescent="0.25">
      <c r="V2220">
        <v>-47</v>
      </c>
      <c r="W2220" s="14">
        <v>40</v>
      </c>
      <c r="X2220" s="14" t="str">
        <f t="shared" si="82"/>
        <v>-4740</v>
      </c>
      <c r="Y2220" s="78">
        <f t="shared" si="81"/>
        <v>0.95361460646434737</v>
      </c>
      <c r="Z2220" s="14">
        <v>0.59534532735350487</v>
      </c>
    </row>
    <row r="2221" spans="22:26" x14ac:dyDescent="0.25">
      <c r="V2221">
        <v>-46</v>
      </c>
      <c r="W2221" s="14">
        <v>40</v>
      </c>
      <c r="X2221" s="14" t="str">
        <f t="shared" si="82"/>
        <v>-4640</v>
      </c>
      <c r="Y2221" s="78">
        <f t="shared" si="81"/>
        <v>0.95460152973106338</v>
      </c>
      <c r="Z2221" s="14">
        <v>0.59596146740768707</v>
      </c>
    </row>
    <row r="2222" spans="22:26" x14ac:dyDescent="0.25">
      <c r="V2222">
        <v>-45</v>
      </c>
      <c r="W2222" s="14">
        <v>40</v>
      </c>
      <c r="X2222" s="14" t="str">
        <f t="shared" si="82"/>
        <v>-4540</v>
      </c>
      <c r="Y2222" s="78">
        <f t="shared" si="81"/>
        <v>0.95558845299777939</v>
      </c>
      <c r="Z2222" s="14">
        <v>0.59657760746186916</v>
      </c>
    </row>
    <row r="2223" spans="22:26" x14ac:dyDescent="0.25">
      <c r="V2223">
        <v>-44</v>
      </c>
      <c r="W2223" s="14">
        <v>40</v>
      </c>
      <c r="X2223" s="14" t="str">
        <f t="shared" si="82"/>
        <v>-4440</v>
      </c>
      <c r="Y2223" s="78">
        <f t="shared" si="81"/>
        <v>0.9565753762644954</v>
      </c>
      <c r="Z2223" s="14">
        <v>0.59719374751605125</v>
      </c>
    </row>
    <row r="2224" spans="22:26" x14ac:dyDescent="0.25">
      <c r="V2224">
        <v>-43</v>
      </c>
      <c r="W2224" s="14">
        <v>40</v>
      </c>
      <c r="X2224" s="14" t="str">
        <f t="shared" si="82"/>
        <v>-4340</v>
      </c>
      <c r="Y2224" s="78">
        <f t="shared" si="81"/>
        <v>0.95756229953121141</v>
      </c>
      <c r="Z2224" s="14">
        <v>0.59780988757023346</v>
      </c>
    </row>
    <row r="2225" spans="22:26" x14ac:dyDescent="0.25">
      <c r="V2225">
        <v>-42</v>
      </c>
      <c r="W2225" s="14">
        <v>40</v>
      </c>
      <c r="X2225" s="14" t="str">
        <f t="shared" si="82"/>
        <v>-4240</v>
      </c>
      <c r="Y2225" s="78">
        <f t="shared" si="81"/>
        <v>0.95854922279792742</v>
      </c>
      <c r="Z2225" s="14">
        <v>0.59842602762441566</v>
      </c>
    </row>
    <row r="2226" spans="22:26" x14ac:dyDescent="0.25">
      <c r="V2226">
        <v>-41</v>
      </c>
      <c r="W2226" s="14">
        <v>40</v>
      </c>
      <c r="X2226" s="14" t="str">
        <f t="shared" si="82"/>
        <v>-4140</v>
      </c>
      <c r="Y2226" s="78">
        <f t="shared" ref="Y2226:Y2289" si="83">$Y$153/1013.25*(1013.25+V2226)</f>
        <v>0.95953614606464344</v>
      </c>
      <c r="Z2226" s="14">
        <v>0.59904216767859775</v>
      </c>
    </row>
    <row r="2227" spans="22:26" x14ac:dyDescent="0.25">
      <c r="V2227">
        <v>-40</v>
      </c>
      <c r="W2227" s="14">
        <v>40</v>
      </c>
      <c r="X2227" s="14" t="str">
        <f t="shared" si="82"/>
        <v>-4040</v>
      </c>
      <c r="Y2227" s="78">
        <f t="shared" si="83"/>
        <v>0.96052306933135945</v>
      </c>
      <c r="Z2227" s="14">
        <v>0.59965830773277984</v>
      </c>
    </row>
    <row r="2228" spans="22:26" x14ac:dyDescent="0.25">
      <c r="V2228">
        <v>-39</v>
      </c>
      <c r="W2228" s="14">
        <v>40</v>
      </c>
      <c r="X2228" s="14" t="str">
        <f t="shared" si="82"/>
        <v>-3940</v>
      </c>
      <c r="Y2228" s="78">
        <f t="shared" si="83"/>
        <v>0.96150999259807546</v>
      </c>
      <c r="Z2228" s="14">
        <v>0.60027444778696204</v>
      </c>
    </row>
    <row r="2229" spans="22:26" x14ac:dyDescent="0.25">
      <c r="V2229">
        <v>-38</v>
      </c>
      <c r="W2229" s="14">
        <v>40</v>
      </c>
      <c r="X2229" s="14" t="str">
        <f t="shared" si="82"/>
        <v>-3840</v>
      </c>
      <c r="Y2229" s="78">
        <f t="shared" si="83"/>
        <v>0.96249691586479147</v>
      </c>
      <c r="Z2229" s="14">
        <v>0.60089058784114424</v>
      </c>
    </row>
    <row r="2230" spans="22:26" x14ac:dyDescent="0.25">
      <c r="V2230">
        <v>-37</v>
      </c>
      <c r="W2230" s="14">
        <v>40</v>
      </c>
      <c r="X2230" s="14" t="str">
        <f t="shared" si="82"/>
        <v>-3740</v>
      </c>
      <c r="Y2230" s="78">
        <f t="shared" si="83"/>
        <v>0.96348383913150748</v>
      </c>
      <c r="Z2230" s="14">
        <v>0.60150672789532633</v>
      </c>
    </row>
    <row r="2231" spans="22:26" x14ac:dyDescent="0.25">
      <c r="V2231">
        <v>-36</v>
      </c>
      <c r="W2231" s="14">
        <v>40</v>
      </c>
      <c r="X2231" s="14" t="str">
        <f t="shared" si="82"/>
        <v>-3640</v>
      </c>
      <c r="Y2231" s="78">
        <f t="shared" si="83"/>
        <v>0.96447076239822349</v>
      </c>
      <c r="Z2231" s="14">
        <v>0.60212286794950842</v>
      </c>
    </row>
    <row r="2232" spans="22:26" x14ac:dyDescent="0.25">
      <c r="V2232">
        <v>-35</v>
      </c>
      <c r="W2232" s="14">
        <v>40</v>
      </c>
      <c r="X2232" s="14" t="str">
        <f t="shared" si="82"/>
        <v>-3540</v>
      </c>
      <c r="Y2232" s="78">
        <f t="shared" si="83"/>
        <v>0.9654576856649395</v>
      </c>
      <c r="Z2232" s="14">
        <v>0.60273900800369062</v>
      </c>
    </row>
    <row r="2233" spans="22:26" x14ac:dyDescent="0.25">
      <c r="V2233">
        <v>-34</v>
      </c>
      <c r="W2233" s="14">
        <v>40</v>
      </c>
      <c r="X2233" s="14" t="str">
        <f t="shared" si="82"/>
        <v>-3440</v>
      </c>
      <c r="Y2233" s="78">
        <f t="shared" si="83"/>
        <v>0.96644460893165551</v>
      </c>
      <c r="Z2233" s="14">
        <v>0.60335514805787283</v>
      </c>
    </row>
    <row r="2234" spans="22:26" x14ac:dyDescent="0.25">
      <c r="V2234">
        <v>-33</v>
      </c>
      <c r="W2234" s="14">
        <v>40</v>
      </c>
      <c r="X2234" s="14" t="str">
        <f t="shared" si="82"/>
        <v>-3340</v>
      </c>
      <c r="Y2234" s="78">
        <f t="shared" si="83"/>
        <v>0.96743153219837152</v>
      </c>
      <c r="Z2234" s="14">
        <v>0.60397128811205492</v>
      </c>
    </row>
    <row r="2235" spans="22:26" x14ac:dyDescent="0.25">
      <c r="V2235">
        <v>-32</v>
      </c>
      <c r="W2235" s="14">
        <v>40</v>
      </c>
      <c r="X2235" s="14" t="str">
        <f t="shared" si="82"/>
        <v>-3240</v>
      </c>
      <c r="Y2235" s="78">
        <f t="shared" si="83"/>
        <v>0.96841845546508754</v>
      </c>
      <c r="Z2235" s="14">
        <v>0.60458742816623712</v>
      </c>
    </row>
    <row r="2236" spans="22:26" x14ac:dyDescent="0.25">
      <c r="V2236">
        <v>-31</v>
      </c>
      <c r="W2236" s="14">
        <v>40</v>
      </c>
      <c r="X2236" s="14" t="str">
        <f t="shared" si="82"/>
        <v>-3140</v>
      </c>
      <c r="Y2236" s="78">
        <f t="shared" si="83"/>
        <v>0.96940537873180355</v>
      </c>
      <c r="Z2236" s="14">
        <v>0.60520356822041932</v>
      </c>
    </row>
    <row r="2237" spans="22:26" x14ac:dyDescent="0.25">
      <c r="V2237">
        <v>-30</v>
      </c>
      <c r="W2237" s="14">
        <v>40</v>
      </c>
      <c r="X2237" s="14" t="str">
        <f t="shared" si="82"/>
        <v>-3040</v>
      </c>
      <c r="Y2237" s="78">
        <f t="shared" si="83"/>
        <v>0.97039230199851956</v>
      </c>
      <c r="Z2237" s="14">
        <v>0.60581970827460141</v>
      </c>
    </row>
    <row r="2238" spans="22:26" x14ac:dyDescent="0.25">
      <c r="V2238">
        <v>-29</v>
      </c>
      <c r="W2238" s="14">
        <v>40</v>
      </c>
      <c r="X2238" s="14" t="str">
        <f t="shared" si="82"/>
        <v>-2940</v>
      </c>
      <c r="Y2238" s="78">
        <f t="shared" si="83"/>
        <v>0.97137922526523557</v>
      </c>
      <c r="Z2238" s="14">
        <v>0.60643584832878361</v>
      </c>
    </row>
    <row r="2239" spans="22:26" x14ac:dyDescent="0.25">
      <c r="V2239">
        <v>-28</v>
      </c>
      <c r="W2239" s="14">
        <v>40</v>
      </c>
      <c r="X2239" s="14" t="str">
        <f t="shared" si="82"/>
        <v>-2840</v>
      </c>
      <c r="Y2239" s="78">
        <f t="shared" si="83"/>
        <v>0.97236614853195158</v>
      </c>
      <c r="Z2239" s="14">
        <v>0.6070519883829657</v>
      </c>
    </row>
    <row r="2240" spans="22:26" x14ac:dyDescent="0.25">
      <c r="V2240">
        <v>-27</v>
      </c>
      <c r="W2240" s="14">
        <v>40</v>
      </c>
      <c r="X2240" s="14" t="str">
        <f t="shared" si="82"/>
        <v>-2740</v>
      </c>
      <c r="Y2240" s="78">
        <f t="shared" si="83"/>
        <v>0.97335307179866759</v>
      </c>
      <c r="Z2240" s="14">
        <v>0.6076681284371479</v>
      </c>
    </row>
    <row r="2241" spans="22:26" x14ac:dyDescent="0.25">
      <c r="V2241">
        <v>-26</v>
      </c>
      <c r="W2241" s="14">
        <v>40</v>
      </c>
      <c r="X2241" s="14" t="str">
        <f t="shared" si="82"/>
        <v>-2640</v>
      </c>
      <c r="Y2241" s="78">
        <f t="shared" si="83"/>
        <v>0.9743399950653836</v>
      </c>
      <c r="Z2241" s="14">
        <v>0.60828426849132999</v>
      </c>
    </row>
    <row r="2242" spans="22:26" x14ac:dyDescent="0.25">
      <c r="V2242">
        <v>-25</v>
      </c>
      <c r="W2242" s="14">
        <v>40</v>
      </c>
      <c r="X2242" s="14" t="str">
        <f t="shared" si="82"/>
        <v>-2540</v>
      </c>
      <c r="Y2242" s="78">
        <f t="shared" si="83"/>
        <v>0.97532691833209961</v>
      </c>
      <c r="Z2242" s="14">
        <v>0.6089004085455122</v>
      </c>
    </row>
    <row r="2243" spans="22:26" x14ac:dyDescent="0.25">
      <c r="V2243">
        <v>-24</v>
      </c>
      <c r="W2243" s="14">
        <v>40</v>
      </c>
      <c r="X2243" s="14" t="str">
        <f t="shared" ref="X2243:X2306" si="84">V2243&amp;W2243</f>
        <v>-2440</v>
      </c>
      <c r="Y2243" s="78">
        <f t="shared" si="83"/>
        <v>0.97631384159881562</v>
      </c>
      <c r="Z2243" s="14">
        <v>0.60951654859969429</v>
      </c>
    </row>
    <row r="2244" spans="22:26" x14ac:dyDescent="0.25">
      <c r="V2244">
        <v>-23</v>
      </c>
      <c r="W2244" s="14">
        <v>40</v>
      </c>
      <c r="X2244" s="14" t="str">
        <f t="shared" si="84"/>
        <v>-2340</v>
      </c>
      <c r="Y2244" s="78">
        <f t="shared" si="83"/>
        <v>0.97730076486553163</v>
      </c>
      <c r="Z2244" s="14">
        <v>0.61013268865387649</v>
      </c>
    </row>
    <row r="2245" spans="22:26" x14ac:dyDescent="0.25">
      <c r="V2245">
        <v>-22</v>
      </c>
      <c r="W2245" s="14">
        <v>40</v>
      </c>
      <c r="X2245" s="14" t="str">
        <f t="shared" si="84"/>
        <v>-2240</v>
      </c>
      <c r="Y2245" s="78">
        <f t="shared" si="83"/>
        <v>0.97828768813224765</v>
      </c>
      <c r="Z2245" s="14">
        <v>0.61074882870805869</v>
      </c>
    </row>
    <row r="2246" spans="22:26" x14ac:dyDescent="0.25">
      <c r="V2246">
        <v>-21</v>
      </c>
      <c r="W2246" s="14">
        <v>40</v>
      </c>
      <c r="X2246" s="14" t="str">
        <f t="shared" si="84"/>
        <v>-2140</v>
      </c>
      <c r="Y2246" s="78">
        <f t="shared" si="83"/>
        <v>0.97927461139896366</v>
      </c>
      <c r="Z2246" s="14">
        <v>0.61136496876224078</v>
      </c>
    </row>
    <row r="2247" spans="22:26" x14ac:dyDescent="0.25">
      <c r="V2247">
        <v>-20</v>
      </c>
      <c r="W2247" s="14">
        <v>40</v>
      </c>
      <c r="X2247" s="14" t="str">
        <f t="shared" si="84"/>
        <v>-2040</v>
      </c>
      <c r="Y2247" s="78">
        <f t="shared" si="83"/>
        <v>0.98026153466567967</v>
      </c>
      <c r="Z2247" s="14">
        <v>0.61198110881642287</v>
      </c>
    </row>
    <row r="2248" spans="22:26" x14ac:dyDescent="0.25">
      <c r="V2248">
        <v>-19</v>
      </c>
      <c r="W2248" s="14">
        <v>40</v>
      </c>
      <c r="X2248" s="14" t="str">
        <f t="shared" si="84"/>
        <v>-1940</v>
      </c>
      <c r="Y2248" s="78">
        <f t="shared" si="83"/>
        <v>0.98124845793239568</v>
      </c>
      <c r="Z2248" s="14">
        <v>0.61259724887060507</v>
      </c>
    </row>
    <row r="2249" spans="22:26" x14ac:dyDescent="0.25">
      <c r="V2249">
        <v>-18</v>
      </c>
      <c r="W2249" s="14">
        <v>40</v>
      </c>
      <c r="X2249" s="14" t="str">
        <f t="shared" si="84"/>
        <v>-1840</v>
      </c>
      <c r="Y2249" s="78">
        <f t="shared" si="83"/>
        <v>0.98223538119911169</v>
      </c>
      <c r="Z2249" s="14">
        <v>0.61321338892478727</v>
      </c>
    </row>
    <row r="2250" spans="22:26" x14ac:dyDescent="0.25">
      <c r="V2250">
        <v>-17</v>
      </c>
      <c r="W2250" s="14">
        <v>40</v>
      </c>
      <c r="X2250" s="14" t="str">
        <f t="shared" si="84"/>
        <v>-1740</v>
      </c>
      <c r="Y2250" s="78">
        <f t="shared" si="83"/>
        <v>0.9832223044658277</v>
      </c>
      <c r="Z2250" s="14">
        <v>0.61382952897896936</v>
      </c>
    </row>
    <row r="2251" spans="22:26" x14ac:dyDescent="0.25">
      <c r="V2251">
        <v>-16</v>
      </c>
      <c r="W2251" s="14">
        <v>40</v>
      </c>
      <c r="X2251" s="14" t="str">
        <f t="shared" si="84"/>
        <v>-1640</v>
      </c>
      <c r="Y2251" s="78">
        <f t="shared" si="83"/>
        <v>0.98420922773254371</v>
      </c>
      <c r="Z2251" s="14">
        <v>0.61444566903315145</v>
      </c>
    </row>
    <row r="2252" spans="22:26" x14ac:dyDescent="0.25">
      <c r="V2252">
        <v>-15</v>
      </c>
      <c r="W2252" s="14">
        <v>40</v>
      </c>
      <c r="X2252" s="14" t="str">
        <f t="shared" si="84"/>
        <v>-1540</v>
      </c>
      <c r="Y2252" s="78">
        <f t="shared" si="83"/>
        <v>0.98519615099925972</v>
      </c>
      <c r="Z2252" s="14">
        <v>0.61506180908733366</v>
      </c>
    </row>
    <row r="2253" spans="22:26" x14ac:dyDescent="0.25">
      <c r="V2253">
        <v>-14</v>
      </c>
      <c r="W2253" s="14">
        <v>40</v>
      </c>
      <c r="X2253" s="14" t="str">
        <f t="shared" si="84"/>
        <v>-1440</v>
      </c>
      <c r="Y2253" s="78">
        <f t="shared" si="83"/>
        <v>0.98618307426597573</v>
      </c>
      <c r="Z2253" s="14">
        <v>0.61567794914151586</v>
      </c>
    </row>
    <row r="2254" spans="22:26" x14ac:dyDescent="0.25">
      <c r="V2254">
        <v>-13</v>
      </c>
      <c r="W2254" s="14">
        <v>40</v>
      </c>
      <c r="X2254" s="14" t="str">
        <f t="shared" si="84"/>
        <v>-1340</v>
      </c>
      <c r="Y2254" s="78">
        <f t="shared" si="83"/>
        <v>0.98716999753269175</v>
      </c>
      <c r="Z2254" s="14">
        <v>0.61629408919569795</v>
      </c>
    </row>
    <row r="2255" spans="22:26" x14ac:dyDescent="0.25">
      <c r="V2255">
        <v>-12</v>
      </c>
      <c r="W2255" s="14">
        <v>40</v>
      </c>
      <c r="X2255" s="14" t="str">
        <f t="shared" si="84"/>
        <v>-1240</v>
      </c>
      <c r="Y2255" s="78">
        <f t="shared" si="83"/>
        <v>0.98815692079940776</v>
      </c>
      <c r="Z2255" s="14">
        <v>0.61691022924988015</v>
      </c>
    </row>
    <row r="2256" spans="22:26" x14ac:dyDescent="0.25">
      <c r="V2256">
        <v>-11</v>
      </c>
      <c r="W2256" s="14">
        <v>40</v>
      </c>
      <c r="X2256" s="14" t="str">
        <f t="shared" si="84"/>
        <v>-1140</v>
      </c>
      <c r="Y2256" s="78">
        <f t="shared" si="83"/>
        <v>0.98914384406612377</v>
      </c>
      <c r="Z2256" s="14">
        <v>0.61752636930406235</v>
      </c>
    </row>
    <row r="2257" spans="22:26" x14ac:dyDescent="0.25">
      <c r="V2257">
        <v>-10</v>
      </c>
      <c r="W2257" s="14">
        <v>40</v>
      </c>
      <c r="X2257" s="14" t="str">
        <f t="shared" si="84"/>
        <v>-1040</v>
      </c>
      <c r="Y2257" s="78">
        <f t="shared" si="83"/>
        <v>0.99013076733283978</v>
      </c>
      <c r="Z2257" s="14">
        <v>0.61814250935824444</v>
      </c>
    </row>
    <row r="2258" spans="22:26" x14ac:dyDescent="0.25">
      <c r="V2258">
        <v>-9</v>
      </c>
      <c r="W2258" s="14">
        <v>40</v>
      </c>
      <c r="X2258" s="14" t="str">
        <f t="shared" si="84"/>
        <v>-940</v>
      </c>
      <c r="Y2258" s="78">
        <f t="shared" si="83"/>
        <v>0.99111769059955579</v>
      </c>
      <c r="Z2258" s="14">
        <v>0.61875864941242653</v>
      </c>
    </row>
    <row r="2259" spans="22:26" x14ac:dyDescent="0.25">
      <c r="V2259">
        <v>-8</v>
      </c>
      <c r="W2259" s="14">
        <v>40</v>
      </c>
      <c r="X2259" s="14" t="str">
        <f t="shared" si="84"/>
        <v>-840</v>
      </c>
      <c r="Y2259" s="78">
        <f t="shared" si="83"/>
        <v>0.9921046138662718</v>
      </c>
      <c r="Z2259" s="14">
        <v>0.61937478946660873</v>
      </c>
    </row>
    <row r="2260" spans="22:26" x14ac:dyDescent="0.25">
      <c r="V2260">
        <v>-7</v>
      </c>
      <c r="W2260" s="14">
        <v>40</v>
      </c>
      <c r="X2260" s="14" t="str">
        <f t="shared" si="84"/>
        <v>-740</v>
      </c>
      <c r="Y2260" s="78">
        <f t="shared" si="83"/>
        <v>0.99309153713298781</v>
      </c>
      <c r="Z2260" s="14">
        <v>0.61999092952079093</v>
      </c>
    </row>
    <row r="2261" spans="22:26" x14ac:dyDescent="0.25">
      <c r="V2261">
        <v>-6</v>
      </c>
      <c r="W2261" s="14">
        <v>40</v>
      </c>
      <c r="X2261" s="14" t="str">
        <f t="shared" si="84"/>
        <v>-640</v>
      </c>
      <c r="Y2261" s="78">
        <f t="shared" si="83"/>
        <v>0.99407846039970382</v>
      </c>
      <c r="Z2261" s="14">
        <v>0.62060706957497302</v>
      </c>
    </row>
    <row r="2262" spans="22:26" x14ac:dyDescent="0.25">
      <c r="V2262">
        <v>-5</v>
      </c>
      <c r="W2262" s="14">
        <v>40</v>
      </c>
      <c r="X2262" s="14" t="str">
        <f t="shared" si="84"/>
        <v>-540</v>
      </c>
      <c r="Y2262" s="78">
        <f t="shared" si="83"/>
        <v>0.99506538366641994</v>
      </c>
      <c r="Z2262" s="14">
        <v>0.62122320962915534</v>
      </c>
    </row>
    <row r="2263" spans="22:26" x14ac:dyDescent="0.25">
      <c r="V2263">
        <v>-4</v>
      </c>
      <c r="W2263" s="14">
        <v>40</v>
      </c>
      <c r="X2263" s="14" t="str">
        <f t="shared" si="84"/>
        <v>-440</v>
      </c>
      <c r="Y2263" s="78">
        <f t="shared" si="83"/>
        <v>0.99605230693313596</v>
      </c>
      <c r="Z2263" s="14">
        <v>0.62183934968333743</v>
      </c>
    </row>
    <row r="2264" spans="22:26" x14ac:dyDescent="0.25">
      <c r="V2264">
        <v>-3</v>
      </c>
      <c r="W2264" s="14">
        <v>40</v>
      </c>
      <c r="X2264" s="14" t="str">
        <f t="shared" si="84"/>
        <v>-340</v>
      </c>
      <c r="Y2264" s="78">
        <f t="shared" si="83"/>
        <v>0.99703923019985197</v>
      </c>
      <c r="Z2264" s="14">
        <v>0.62245548973751952</v>
      </c>
    </row>
    <row r="2265" spans="22:26" x14ac:dyDescent="0.25">
      <c r="V2265">
        <v>-2</v>
      </c>
      <c r="W2265" s="14">
        <v>40</v>
      </c>
      <c r="X2265" s="14" t="str">
        <f t="shared" si="84"/>
        <v>-240</v>
      </c>
      <c r="Y2265" s="78">
        <f t="shared" si="83"/>
        <v>0.99802615346656798</v>
      </c>
      <c r="Z2265" s="14">
        <v>0.62307162979170172</v>
      </c>
    </row>
    <row r="2266" spans="22:26" x14ac:dyDescent="0.25">
      <c r="V2266">
        <v>-1</v>
      </c>
      <c r="W2266" s="14">
        <v>40</v>
      </c>
      <c r="X2266" s="14" t="str">
        <f t="shared" si="84"/>
        <v>-140</v>
      </c>
      <c r="Y2266" s="78">
        <f t="shared" si="83"/>
        <v>0.99901307673328399</v>
      </c>
      <c r="Z2266" s="14">
        <v>0.62368776984588392</v>
      </c>
    </row>
    <row r="2267" spans="22:26" x14ac:dyDescent="0.25">
      <c r="V2267">
        <v>0</v>
      </c>
      <c r="W2267" s="14">
        <v>40</v>
      </c>
      <c r="X2267" s="14" t="str">
        <f t="shared" si="84"/>
        <v>040</v>
      </c>
      <c r="Y2267" s="78">
        <f t="shared" si="83"/>
        <v>1</v>
      </c>
      <c r="Z2267" s="14">
        <v>0.62430390990006601</v>
      </c>
    </row>
    <row r="2268" spans="22:26" x14ac:dyDescent="0.25">
      <c r="V2268">
        <v>0</v>
      </c>
      <c r="W2268" s="14">
        <v>40</v>
      </c>
      <c r="X2268" s="14" t="str">
        <f t="shared" si="84"/>
        <v>040</v>
      </c>
      <c r="Y2268" s="78">
        <f t="shared" si="83"/>
        <v>1</v>
      </c>
      <c r="Z2268" s="14">
        <v>0.7157267779066655</v>
      </c>
    </row>
    <row r="2269" spans="22:26" x14ac:dyDescent="0.25">
      <c r="V2269">
        <v>1</v>
      </c>
      <c r="W2269" s="14">
        <v>40</v>
      </c>
      <c r="X2269" s="14" t="str">
        <f t="shared" si="84"/>
        <v>140</v>
      </c>
      <c r="Y2269" s="78">
        <f t="shared" si="83"/>
        <v>1.0009869232667159</v>
      </c>
      <c r="Z2269" s="14">
        <v>0.6249200499542481</v>
      </c>
    </row>
    <row r="2270" spans="22:26" x14ac:dyDescent="0.25">
      <c r="V2270">
        <v>2</v>
      </c>
      <c r="W2270" s="14">
        <v>40</v>
      </c>
      <c r="X2270" s="14" t="str">
        <f t="shared" si="84"/>
        <v>240</v>
      </c>
      <c r="Y2270" s="78">
        <f t="shared" si="83"/>
        <v>1.001973846533432</v>
      </c>
      <c r="Z2270" s="14">
        <v>0.6255361900084303</v>
      </c>
    </row>
    <row r="2271" spans="22:26" x14ac:dyDescent="0.25">
      <c r="V2271">
        <v>3</v>
      </c>
      <c r="W2271" s="14">
        <v>40</v>
      </c>
      <c r="X2271" s="14" t="str">
        <f t="shared" si="84"/>
        <v>340</v>
      </c>
      <c r="Y2271" s="78">
        <f t="shared" si="83"/>
        <v>1.0029607698001479</v>
      </c>
      <c r="Z2271" s="14">
        <v>0.62615233006261239</v>
      </c>
    </row>
    <row r="2272" spans="22:26" x14ac:dyDescent="0.25">
      <c r="V2272">
        <v>4</v>
      </c>
      <c r="W2272" s="14">
        <v>40</v>
      </c>
      <c r="X2272" s="14" t="str">
        <f t="shared" si="84"/>
        <v>440</v>
      </c>
      <c r="Y2272" s="78">
        <f t="shared" si="83"/>
        <v>1.003947693066864</v>
      </c>
      <c r="Z2272" s="14">
        <v>0.62676847011679471</v>
      </c>
    </row>
    <row r="2273" spans="22:26" x14ac:dyDescent="0.25">
      <c r="V2273">
        <v>5</v>
      </c>
      <c r="W2273" s="14">
        <v>40</v>
      </c>
      <c r="X2273" s="14" t="str">
        <f t="shared" si="84"/>
        <v>540</v>
      </c>
      <c r="Y2273" s="78">
        <f t="shared" si="83"/>
        <v>1.0049346163335799</v>
      </c>
      <c r="Z2273" s="14">
        <v>0.62738461017097669</v>
      </c>
    </row>
    <row r="2274" spans="22:26" x14ac:dyDescent="0.25">
      <c r="V2274">
        <v>6</v>
      </c>
      <c r="W2274" s="14">
        <v>40</v>
      </c>
      <c r="X2274" s="14" t="str">
        <f t="shared" si="84"/>
        <v>640</v>
      </c>
      <c r="Y2274" s="78">
        <f t="shared" si="83"/>
        <v>1.0059215396002961</v>
      </c>
      <c r="Z2274" s="14">
        <v>0.628000750225159</v>
      </c>
    </row>
    <row r="2275" spans="22:26" x14ac:dyDescent="0.25">
      <c r="V2275">
        <v>7</v>
      </c>
      <c r="W2275" s="14">
        <v>40</v>
      </c>
      <c r="X2275" s="14" t="str">
        <f t="shared" si="84"/>
        <v>740</v>
      </c>
      <c r="Y2275" s="78">
        <f t="shared" si="83"/>
        <v>1.006908462867012</v>
      </c>
      <c r="Z2275" s="14">
        <v>0.62861689027934109</v>
      </c>
    </row>
    <row r="2276" spans="22:26" x14ac:dyDescent="0.25">
      <c r="V2276">
        <v>8</v>
      </c>
      <c r="W2276" s="14">
        <v>40</v>
      </c>
      <c r="X2276" s="14" t="str">
        <f t="shared" si="84"/>
        <v>840</v>
      </c>
      <c r="Y2276" s="78">
        <f t="shared" si="83"/>
        <v>1.0078953861337281</v>
      </c>
      <c r="Z2276" s="14">
        <v>0.62923303033352318</v>
      </c>
    </row>
    <row r="2277" spans="22:26" x14ac:dyDescent="0.25">
      <c r="V2277">
        <v>9</v>
      </c>
      <c r="W2277" s="14">
        <v>40</v>
      </c>
      <c r="X2277" s="14" t="str">
        <f t="shared" si="84"/>
        <v>940</v>
      </c>
      <c r="Y2277" s="78">
        <f t="shared" si="83"/>
        <v>1.008882309400444</v>
      </c>
      <c r="Z2277" s="14">
        <v>0.62984917038770538</v>
      </c>
    </row>
    <row r="2278" spans="22:26" x14ac:dyDescent="0.25">
      <c r="V2278">
        <v>10</v>
      </c>
      <c r="W2278" s="14">
        <v>40</v>
      </c>
      <c r="X2278" s="14" t="str">
        <f t="shared" si="84"/>
        <v>1040</v>
      </c>
      <c r="Y2278" s="78">
        <f t="shared" si="83"/>
        <v>1.0098692326671601</v>
      </c>
      <c r="Z2278" s="14">
        <v>0.63046531044188747</v>
      </c>
    </row>
    <row r="2279" spans="22:26" x14ac:dyDescent="0.25">
      <c r="V2279">
        <v>11</v>
      </c>
      <c r="W2279" s="14">
        <v>40</v>
      </c>
      <c r="X2279" s="14" t="str">
        <f t="shared" si="84"/>
        <v>1140</v>
      </c>
      <c r="Y2279" s="78">
        <f t="shared" si="83"/>
        <v>1.010856155933876</v>
      </c>
      <c r="Z2279" s="14">
        <v>0.63108145049606956</v>
      </c>
    </row>
    <row r="2280" spans="22:26" x14ac:dyDescent="0.25">
      <c r="V2280">
        <v>12</v>
      </c>
      <c r="W2280" s="14">
        <v>40</v>
      </c>
      <c r="X2280" s="14" t="str">
        <f t="shared" si="84"/>
        <v>1240</v>
      </c>
      <c r="Y2280" s="78">
        <f t="shared" si="83"/>
        <v>1.0118430792005921</v>
      </c>
      <c r="Z2280" s="14">
        <v>0.63169759055025188</v>
      </c>
    </row>
    <row r="2281" spans="22:26" x14ac:dyDescent="0.25">
      <c r="V2281">
        <v>13</v>
      </c>
      <c r="W2281" s="14">
        <v>40</v>
      </c>
      <c r="X2281" s="14" t="str">
        <f t="shared" si="84"/>
        <v>1340</v>
      </c>
      <c r="Y2281" s="78">
        <f t="shared" si="83"/>
        <v>1.012830002467308</v>
      </c>
      <c r="Z2281" s="14">
        <v>0.63231373060443385</v>
      </c>
    </row>
    <row r="2282" spans="22:26" x14ac:dyDescent="0.25">
      <c r="V2282">
        <v>14</v>
      </c>
      <c r="W2282" s="14">
        <v>40</v>
      </c>
      <c r="X2282" s="14" t="str">
        <f t="shared" si="84"/>
        <v>1440</v>
      </c>
      <c r="Y2282" s="78">
        <f t="shared" si="83"/>
        <v>1.0138169257340242</v>
      </c>
      <c r="Z2282" s="14">
        <v>0.63292987065861617</v>
      </c>
    </row>
    <row r="2283" spans="22:26" x14ac:dyDescent="0.25">
      <c r="V2283">
        <v>15</v>
      </c>
      <c r="W2283" s="14">
        <v>40</v>
      </c>
      <c r="X2283" s="14" t="str">
        <f t="shared" si="84"/>
        <v>1540</v>
      </c>
      <c r="Y2283" s="78">
        <f t="shared" si="83"/>
        <v>1.0148038490007401</v>
      </c>
      <c r="Z2283" s="14">
        <v>0.63354601071279826</v>
      </c>
    </row>
    <row r="2284" spans="22:26" x14ac:dyDescent="0.25">
      <c r="V2284">
        <v>16</v>
      </c>
      <c r="W2284" s="14">
        <v>40</v>
      </c>
      <c r="X2284" s="14" t="str">
        <f t="shared" si="84"/>
        <v>1640</v>
      </c>
      <c r="Y2284" s="78">
        <f t="shared" si="83"/>
        <v>1.0157907722674562</v>
      </c>
      <c r="Z2284" s="14">
        <v>0.63416215076698035</v>
      </c>
    </row>
    <row r="2285" spans="22:26" x14ac:dyDescent="0.25">
      <c r="V2285">
        <v>17</v>
      </c>
      <c r="W2285" s="14">
        <v>40</v>
      </c>
      <c r="X2285" s="14" t="str">
        <f t="shared" si="84"/>
        <v>1740</v>
      </c>
      <c r="Y2285" s="78">
        <f t="shared" si="83"/>
        <v>1.0167776955341721</v>
      </c>
      <c r="Z2285" s="14">
        <v>0.63477829082116255</v>
      </c>
    </row>
    <row r="2286" spans="22:26" x14ac:dyDescent="0.25">
      <c r="V2286">
        <v>18</v>
      </c>
      <c r="W2286" s="14">
        <v>40</v>
      </c>
      <c r="X2286" s="14" t="str">
        <f t="shared" si="84"/>
        <v>1840</v>
      </c>
      <c r="Y2286" s="78">
        <f t="shared" si="83"/>
        <v>1.0177646188008882</v>
      </c>
      <c r="Z2286" s="14">
        <v>0.63539443087534475</v>
      </c>
    </row>
    <row r="2287" spans="22:26" x14ac:dyDescent="0.25">
      <c r="V2287">
        <v>19</v>
      </c>
      <c r="W2287" s="14">
        <v>40</v>
      </c>
      <c r="X2287" s="14" t="str">
        <f t="shared" si="84"/>
        <v>1940</v>
      </c>
      <c r="Y2287" s="78">
        <f t="shared" si="83"/>
        <v>1.0187515420676041</v>
      </c>
      <c r="Z2287" s="14">
        <v>0.63601057092952684</v>
      </c>
    </row>
    <row r="2288" spans="22:26" x14ac:dyDescent="0.25">
      <c r="V2288">
        <v>20</v>
      </c>
      <c r="W2288" s="14">
        <v>40</v>
      </c>
      <c r="X2288" s="14" t="str">
        <f t="shared" si="84"/>
        <v>2040</v>
      </c>
      <c r="Y2288" s="78">
        <f t="shared" si="83"/>
        <v>1.0197384653343202</v>
      </c>
      <c r="Z2288" s="14">
        <v>0.63662671098370904</v>
      </c>
    </row>
    <row r="2289" spans="22:26" x14ac:dyDescent="0.25">
      <c r="V2289">
        <v>21</v>
      </c>
      <c r="W2289" s="14">
        <v>40</v>
      </c>
      <c r="X2289" s="14" t="str">
        <f t="shared" si="84"/>
        <v>2140</v>
      </c>
      <c r="Y2289" s="78">
        <f t="shared" si="83"/>
        <v>1.0207253886010361</v>
      </c>
      <c r="Z2289" s="14">
        <v>0.63724285103789124</v>
      </c>
    </row>
    <row r="2290" spans="22:26" x14ac:dyDescent="0.25">
      <c r="V2290">
        <v>22</v>
      </c>
      <c r="W2290" s="14">
        <v>40</v>
      </c>
      <c r="X2290" s="14" t="str">
        <f t="shared" si="84"/>
        <v>2240</v>
      </c>
      <c r="Y2290" s="78">
        <f t="shared" ref="Y2290:Y2353" si="85">$Y$153/1013.25*(1013.25+V2290)</f>
        <v>1.0217123118677522</v>
      </c>
      <c r="Z2290" s="14">
        <v>0.63785899109207334</v>
      </c>
    </row>
    <row r="2291" spans="22:26" x14ac:dyDescent="0.25">
      <c r="V2291">
        <v>23</v>
      </c>
      <c r="W2291" s="14">
        <v>40</v>
      </c>
      <c r="X2291" s="14" t="str">
        <f t="shared" si="84"/>
        <v>2340</v>
      </c>
      <c r="Y2291" s="78">
        <f t="shared" si="85"/>
        <v>1.0226992351344681</v>
      </c>
      <c r="Z2291" s="14">
        <v>0.63847513114625543</v>
      </c>
    </row>
    <row r="2292" spans="22:26" x14ac:dyDescent="0.25">
      <c r="V2292">
        <v>24</v>
      </c>
      <c r="W2292" s="14">
        <v>40</v>
      </c>
      <c r="X2292" s="14" t="str">
        <f t="shared" si="84"/>
        <v>2440</v>
      </c>
      <c r="Y2292" s="78">
        <f t="shared" si="85"/>
        <v>1.0236861584011843</v>
      </c>
      <c r="Z2292" s="14">
        <v>0.63909127120043774</v>
      </c>
    </row>
    <row r="2293" spans="22:26" x14ac:dyDescent="0.25">
      <c r="V2293">
        <v>25</v>
      </c>
      <c r="W2293" s="14">
        <v>40</v>
      </c>
      <c r="X2293" s="14" t="str">
        <f t="shared" si="84"/>
        <v>2540</v>
      </c>
      <c r="Y2293" s="78">
        <f t="shared" si="85"/>
        <v>1.0246730816679002</v>
      </c>
      <c r="Z2293" s="14">
        <v>0.63970741125461972</v>
      </c>
    </row>
    <row r="2294" spans="22:26" x14ac:dyDescent="0.25">
      <c r="V2294">
        <v>26</v>
      </c>
      <c r="W2294" s="14">
        <v>40</v>
      </c>
      <c r="X2294" s="14" t="str">
        <f t="shared" si="84"/>
        <v>2640</v>
      </c>
      <c r="Y2294" s="78">
        <f t="shared" si="85"/>
        <v>1.0256600049346163</v>
      </c>
      <c r="Z2294" s="14">
        <v>0.64032355130880203</v>
      </c>
    </row>
    <row r="2295" spans="22:26" x14ac:dyDescent="0.25">
      <c r="V2295">
        <v>27</v>
      </c>
      <c r="W2295" s="14">
        <v>40</v>
      </c>
      <c r="X2295" s="14" t="str">
        <f t="shared" si="84"/>
        <v>2740</v>
      </c>
      <c r="Y2295" s="78">
        <f t="shared" si="85"/>
        <v>1.0266469282013324</v>
      </c>
      <c r="Z2295" s="14">
        <v>0.64093969136298412</v>
      </c>
    </row>
    <row r="2296" spans="22:26" x14ac:dyDescent="0.25">
      <c r="V2296">
        <v>28</v>
      </c>
      <c r="W2296" s="14">
        <v>40</v>
      </c>
      <c r="X2296" s="14" t="str">
        <f t="shared" si="84"/>
        <v>2840</v>
      </c>
      <c r="Y2296" s="78">
        <f t="shared" si="85"/>
        <v>1.0276338514680483</v>
      </c>
      <c r="Z2296" s="14">
        <v>0.64155583141716621</v>
      </c>
    </row>
    <row r="2297" spans="22:26" x14ac:dyDescent="0.25">
      <c r="V2297">
        <v>29</v>
      </c>
      <c r="W2297" s="14">
        <v>40</v>
      </c>
      <c r="X2297" s="14" t="str">
        <f t="shared" si="84"/>
        <v>2940</v>
      </c>
      <c r="Y2297" s="78">
        <f t="shared" si="85"/>
        <v>1.0286207747347644</v>
      </c>
      <c r="Z2297" s="14">
        <v>0.64217197147134852</v>
      </c>
    </row>
    <row r="2298" spans="22:26" x14ac:dyDescent="0.25">
      <c r="V2298">
        <v>30</v>
      </c>
      <c r="W2298" s="14">
        <v>40</v>
      </c>
      <c r="X2298" s="14" t="str">
        <f t="shared" si="84"/>
        <v>3040</v>
      </c>
      <c r="Y2298" s="78">
        <f t="shared" si="85"/>
        <v>1.0296076980014803</v>
      </c>
      <c r="Z2298" s="14">
        <v>0.6427881115255305</v>
      </c>
    </row>
    <row r="2299" spans="22:26" x14ac:dyDescent="0.25">
      <c r="V2299">
        <v>31</v>
      </c>
      <c r="W2299" s="14">
        <v>40</v>
      </c>
      <c r="X2299" s="14" t="str">
        <f t="shared" si="84"/>
        <v>3140</v>
      </c>
      <c r="Y2299" s="78">
        <f t="shared" si="85"/>
        <v>1.0305946212681965</v>
      </c>
      <c r="Z2299" s="14">
        <v>0.64340425157971282</v>
      </c>
    </row>
    <row r="2300" spans="22:26" x14ac:dyDescent="0.25">
      <c r="V2300">
        <v>32</v>
      </c>
      <c r="W2300" s="14">
        <v>40</v>
      </c>
      <c r="X2300" s="14" t="str">
        <f t="shared" si="84"/>
        <v>3240</v>
      </c>
      <c r="Y2300" s="78">
        <f t="shared" si="85"/>
        <v>1.0315815445349124</v>
      </c>
      <c r="Z2300" s="14">
        <v>0.64402039163389491</v>
      </c>
    </row>
    <row r="2301" spans="22:26" x14ac:dyDescent="0.25">
      <c r="V2301">
        <v>33</v>
      </c>
      <c r="W2301" s="14">
        <v>40</v>
      </c>
      <c r="X2301" s="14" t="str">
        <f t="shared" si="84"/>
        <v>3340</v>
      </c>
      <c r="Y2301" s="78">
        <f t="shared" si="85"/>
        <v>1.0325684678016285</v>
      </c>
      <c r="Z2301" s="14">
        <v>0.644636531688077</v>
      </c>
    </row>
    <row r="2302" spans="22:26" x14ac:dyDescent="0.25">
      <c r="V2302">
        <v>34</v>
      </c>
      <c r="W2302" s="14">
        <v>40</v>
      </c>
      <c r="X2302" s="14" t="str">
        <f t="shared" si="84"/>
        <v>3440</v>
      </c>
      <c r="Y2302" s="78">
        <f t="shared" si="85"/>
        <v>1.0335553910683444</v>
      </c>
      <c r="Z2302" s="14">
        <v>0.6452526717422592</v>
      </c>
    </row>
    <row r="2303" spans="22:26" x14ac:dyDescent="0.25">
      <c r="V2303">
        <v>35</v>
      </c>
      <c r="W2303" s="14">
        <v>40</v>
      </c>
      <c r="X2303" s="14" t="str">
        <f t="shared" si="84"/>
        <v>3540</v>
      </c>
      <c r="Y2303" s="78">
        <f t="shared" si="85"/>
        <v>1.0345423143350605</v>
      </c>
      <c r="Z2303" s="14">
        <v>0.6458688117964414</v>
      </c>
    </row>
    <row r="2304" spans="22:26" x14ac:dyDescent="0.25">
      <c r="V2304">
        <v>36</v>
      </c>
      <c r="W2304" s="14">
        <v>40</v>
      </c>
      <c r="X2304" s="14" t="str">
        <f t="shared" si="84"/>
        <v>3640</v>
      </c>
      <c r="Y2304" s="78">
        <f t="shared" si="85"/>
        <v>1.0355292376017764</v>
      </c>
      <c r="Z2304" s="14">
        <v>0.64648495185062338</v>
      </c>
    </row>
    <row r="2305" spans="22:26" x14ac:dyDescent="0.25">
      <c r="V2305">
        <v>37</v>
      </c>
      <c r="W2305" s="14">
        <v>40</v>
      </c>
      <c r="X2305" s="14" t="str">
        <f t="shared" si="84"/>
        <v>3740</v>
      </c>
      <c r="Y2305" s="78">
        <f t="shared" si="85"/>
        <v>1.0365161608684925</v>
      </c>
      <c r="Z2305" s="14">
        <v>0.64710109190480569</v>
      </c>
    </row>
    <row r="2306" spans="22:26" x14ac:dyDescent="0.25">
      <c r="V2306">
        <v>38</v>
      </c>
      <c r="W2306" s="14">
        <v>40</v>
      </c>
      <c r="X2306" s="14" t="str">
        <f t="shared" si="84"/>
        <v>3840</v>
      </c>
      <c r="Y2306" s="78">
        <f t="shared" si="85"/>
        <v>1.0375030841352084</v>
      </c>
      <c r="Z2306" s="14">
        <v>0.64771723195898778</v>
      </c>
    </row>
    <row r="2307" spans="22:26" x14ac:dyDescent="0.25">
      <c r="V2307">
        <v>39</v>
      </c>
      <c r="W2307" s="14">
        <v>40</v>
      </c>
      <c r="X2307" s="14" t="str">
        <f t="shared" ref="X2307:X2370" si="86">V2307&amp;W2307</f>
        <v>3940</v>
      </c>
      <c r="Y2307" s="78">
        <f t="shared" si="85"/>
        <v>1.0384900074019245</v>
      </c>
      <c r="Z2307" s="14">
        <v>0.64833337201316998</v>
      </c>
    </row>
    <row r="2308" spans="22:26" x14ac:dyDescent="0.25">
      <c r="V2308">
        <v>40</v>
      </c>
      <c r="W2308" s="14">
        <v>40</v>
      </c>
      <c r="X2308" s="14" t="str">
        <f t="shared" si="86"/>
        <v>4040</v>
      </c>
      <c r="Y2308" s="78">
        <f t="shared" si="85"/>
        <v>1.0394769306686404</v>
      </c>
      <c r="Z2308" s="14">
        <v>0.64894951206735207</v>
      </c>
    </row>
    <row r="2309" spans="22:26" x14ac:dyDescent="0.25">
      <c r="V2309">
        <v>41</v>
      </c>
      <c r="W2309" s="14">
        <v>40</v>
      </c>
      <c r="X2309" s="14" t="str">
        <f t="shared" si="86"/>
        <v>4140</v>
      </c>
      <c r="Y2309" s="78">
        <f t="shared" si="85"/>
        <v>1.0404638539353566</v>
      </c>
      <c r="Z2309" s="14">
        <v>0.64956565212153439</v>
      </c>
    </row>
    <row r="2310" spans="22:26" x14ac:dyDescent="0.25">
      <c r="V2310">
        <v>42</v>
      </c>
      <c r="W2310" s="14">
        <v>40</v>
      </c>
      <c r="X2310" s="14" t="str">
        <f t="shared" si="86"/>
        <v>4240</v>
      </c>
      <c r="Y2310" s="78">
        <f t="shared" si="85"/>
        <v>1.0414507772020725</v>
      </c>
      <c r="Z2310" s="14">
        <v>0.65018179217571637</v>
      </c>
    </row>
    <row r="2311" spans="22:26" x14ac:dyDescent="0.25">
      <c r="V2311">
        <v>43</v>
      </c>
      <c r="W2311" s="14">
        <v>40</v>
      </c>
      <c r="X2311" s="14" t="str">
        <f t="shared" si="86"/>
        <v>4340</v>
      </c>
      <c r="Y2311" s="78">
        <f t="shared" si="85"/>
        <v>1.0424377004687886</v>
      </c>
      <c r="Z2311" s="14">
        <v>0.65079793222989868</v>
      </c>
    </row>
    <row r="2312" spans="22:26" x14ac:dyDescent="0.25">
      <c r="V2312">
        <v>44</v>
      </c>
      <c r="W2312" s="14">
        <v>40</v>
      </c>
      <c r="X2312" s="14" t="str">
        <f t="shared" si="86"/>
        <v>4440</v>
      </c>
      <c r="Y2312" s="78">
        <f t="shared" si="85"/>
        <v>1.0434246237355045</v>
      </c>
      <c r="Z2312" s="14">
        <v>0.65141407228408066</v>
      </c>
    </row>
    <row r="2313" spans="22:26" x14ac:dyDescent="0.25">
      <c r="V2313">
        <v>45</v>
      </c>
      <c r="W2313" s="14">
        <v>40</v>
      </c>
      <c r="X2313" s="14" t="str">
        <f t="shared" si="86"/>
        <v>4540</v>
      </c>
      <c r="Y2313" s="78">
        <f t="shared" si="85"/>
        <v>1.0444115470022206</v>
      </c>
      <c r="Z2313" s="14">
        <v>0.65203021233826286</v>
      </c>
    </row>
    <row r="2314" spans="22:26" x14ac:dyDescent="0.25">
      <c r="V2314">
        <v>46</v>
      </c>
      <c r="W2314" s="14">
        <v>40</v>
      </c>
      <c r="X2314" s="14" t="str">
        <f t="shared" si="86"/>
        <v>4640</v>
      </c>
      <c r="Y2314" s="78">
        <f t="shared" si="85"/>
        <v>1.0453984702689365</v>
      </c>
      <c r="Z2314" s="14">
        <v>0.65264635239244506</v>
      </c>
    </row>
    <row r="2315" spans="22:26" x14ac:dyDescent="0.25">
      <c r="V2315">
        <v>47</v>
      </c>
      <c r="W2315" s="14">
        <v>40</v>
      </c>
      <c r="X2315" s="14" t="str">
        <f t="shared" si="86"/>
        <v>4740</v>
      </c>
      <c r="Y2315" s="78">
        <f t="shared" si="85"/>
        <v>1.0463853935356526</v>
      </c>
      <c r="Z2315" s="14">
        <v>0.65326249244662715</v>
      </c>
    </row>
    <row r="2316" spans="22:26" x14ac:dyDescent="0.25">
      <c r="V2316">
        <v>48</v>
      </c>
      <c r="W2316" s="14">
        <v>40</v>
      </c>
      <c r="X2316" s="14" t="str">
        <f t="shared" si="86"/>
        <v>4840</v>
      </c>
      <c r="Y2316" s="78">
        <f t="shared" si="85"/>
        <v>1.0473723168023685</v>
      </c>
      <c r="Z2316" s="14">
        <v>0.65387863250080924</v>
      </c>
    </row>
    <row r="2317" spans="22:26" x14ac:dyDescent="0.25">
      <c r="V2317">
        <v>49</v>
      </c>
      <c r="W2317" s="14">
        <v>40</v>
      </c>
      <c r="X2317" s="14" t="str">
        <f t="shared" si="86"/>
        <v>4940</v>
      </c>
      <c r="Y2317" s="78">
        <f t="shared" si="85"/>
        <v>1.0483592400690847</v>
      </c>
      <c r="Z2317" s="14">
        <v>0.65449477255499156</v>
      </c>
    </row>
    <row r="2318" spans="22:26" x14ac:dyDescent="0.25">
      <c r="V2318">
        <v>50</v>
      </c>
      <c r="W2318" s="14">
        <v>40</v>
      </c>
      <c r="X2318" s="14" t="str">
        <f t="shared" si="86"/>
        <v>5040</v>
      </c>
      <c r="Y2318" s="78">
        <f t="shared" si="85"/>
        <v>1.0493461633358006</v>
      </c>
      <c r="Z2318" s="14">
        <v>0.65511091260917353</v>
      </c>
    </row>
    <row r="2319" spans="22:26" x14ac:dyDescent="0.25">
      <c r="V2319">
        <v>51</v>
      </c>
      <c r="W2319" s="14">
        <v>40</v>
      </c>
      <c r="X2319" s="14" t="str">
        <f t="shared" si="86"/>
        <v>5140</v>
      </c>
      <c r="Y2319" s="78">
        <f t="shared" si="85"/>
        <v>1.0503330866025167</v>
      </c>
      <c r="Z2319" s="14">
        <v>0.65572705266335585</v>
      </c>
    </row>
    <row r="2320" spans="22:26" x14ac:dyDescent="0.25">
      <c r="V2320">
        <v>52</v>
      </c>
      <c r="W2320" s="14">
        <v>40</v>
      </c>
      <c r="X2320" s="14" t="str">
        <f t="shared" si="86"/>
        <v>5240</v>
      </c>
      <c r="Y2320" s="78">
        <f t="shared" si="85"/>
        <v>1.0513200098692326</v>
      </c>
      <c r="Z2320" s="14">
        <v>0.65634319271753794</v>
      </c>
    </row>
    <row r="2321" spans="22:26" x14ac:dyDescent="0.25">
      <c r="V2321">
        <v>53</v>
      </c>
      <c r="W2321" s="14">
        <v>40</v>
      </c>
      <c r="X2321" s="14" t="str">
        <f t="shared" si="86"/>
        <v>5340</v>
      </c>
      <c r="Y2321" s="78">
        <f t="shared" si="85"/>
        <v>1.0523069331359487</v>
      </c>
      <c r="Z2321" s="14">
        <v>0.65695933277172003</v>
      </c>
    </row>
    <row r="2322" spans="22:26" x14ac:dyDescent="0.25">
      <c r="V2322">
        <v>54</v>
      </c>
      <c r="W2322" s="14">
        <v>40</v>
      </c>
      <c r="X2322" s="14" t="str">
        <f t="shared" si="86"/>
        <v>5440</v>
      </c>
      <c r="Y2322" s="78">
        <f t="shared" si="85"/>
        <v>1.0532938564026646</v>
      </c>
      <c r="Z2322" s="14">
        <v>0.65757547282590223</v>
      </c>
    </row>
    <row r="2323" spans="22:26" x14ac:dyDescent="0.25">
      <c r="V2323">
        <v>55</v>
      </c>
      <c r="W2323" s="14">
        <v>40</v>
      </c>
      <c r="X2323" s="14" t="str">
        <f t="shared" si="86"/>
        <v>5540</v>
      </c>
      <c r="Y2323" s="78">
        <f t="shared" si="85"/>
        <v>1.0542807796693807</v>
      </c>
      <c r="Z2323" s="14">
        <v>0.65819161288008443</v>
      </c>
    </row>
    <row r="2324" spans="22:26" x14ac:dyDescent="0.25">
      <c r="V2324">
        <v>56</v>
      </c>
      <c r="W2324" s="14">
        <v>40</v>
      </c>
      <c r="X2324" s="14" t="str">
        <f t="shared" si="86"/>
        <v>5640</v>
      </c>
      <c r="Y2324" s="78">
        <f t="shared" si="85"/>
        <v>1.0552677029360966</v>
      </c>
      <c r="Z2324" s="14">
        <v>0.65880775293426652</v>
      </c>
    </row>
    <row r="2325" spans="22:26" x14ac:dyDescent="0.25">
      <c r="V2325">
        <v>57</v>
      </c>
      <c r="W2325" s="14">
        <v>40</v>
      </c>
      <c r="X2325" s="14" t="str">
        <f t="shared" si="86"/>
        <v>5740</v>
      </c>
      <c r="Y2325" s="78">
        <f t="shared" si="85"/>
        <v>1.0562546262028127</v>
      </c>
      <c r="Z2325" s="14">
        <v>0.65942389298844872</v>
      </c>
    </row>
    <row r="2326" spans="22:26" x14ac:dyDescent="0.25">
      <c r="V2326">
        <v>58</v>
      </c>
      <c r="W2326" s="14">
        <v>40</v>
      </c>
      <c r="X2326" s="14" t="str">
        <f t="shared" si="86"/>
        <v>5840</v>
      </c>
      <c r="Y2326" s="78">
        <f t="shared" si="85"/>
        <v>1.0572415494695286</v>
      </c>
      <c r="Z2326" s="14">
        <v>0.6600400330426307</v>
      </c>
    </row>
    <row r="2327" spans="22:26" x14ac:dyDescent="0.25">
      <c r="V2327">
        <v>59</v>
      </c>
      <c r="W2327" s="14">
        <v>40</v>
      </c>
      <c r="X2327" s="14" t="str">
        <f t="shared" si="86"/>
        <v>5940</v>
      </c>
      <c r="Y2327" s="78">
        <f t="shared" si="85"/>
        <v>1.0582284727362448</v>
      </c>
      <c r="Z2327" s="14">
        <v>0.66065617309681302</v>
      </c>
    </row>
    <row r="2328" spans="22:26" x14ac:dyDescent="0.25">
      <c r="V2328">
        <v>60</v>
      </c>
      <c r="W2328" s="14">
        <v>40</v>
      </c>
      <c r="X2328" s="14" t="str">
        <f t="shared" si="86"/>
        <v>6040</v>
      </c>
      <c r="Y2328" s="78">
        <f t="shared" si="85"/>
        <v>1.0592153960029607</v>
      </c>
      <c r="Z2328" s="14">
        <v>0.66127231315099511</v>
      </c>
    </row>
    <row r="2329" spans="22:26" x14ac:dyDescent="0.25">
      <c r="V2329">
        <v>61</v>
      </c>
      <c r="W2329" s="14">
        <v>40</v>
      </c>
      <c r="X2329" s="14" t="str">
        <f t="shared" si="86"/>
        <v>6140</v>
      </c>
      <c r="Y2329" s="78">
        <f t="shared" si="85"/>
        <v>1.0602023192696768</v>
      </c>
      <c r="Z2329" s="14">
        <v>0.66188845320517731</v>
      </c>
    </row>
    <row r="2330" spans="22:26" x14ac:dyDescent="0.25">
      <c r="V2330">
        <v>62</v>
      </c>
      <c r="W2330" s="14">
        <v>40</v>
      </c>
      <c r="X2330" s="14" t="str">
        <f t="shared" si="86"/>
        <v>6240</v>
      </c>
      <c r="Y2330" s="78">
        <f t="shared" si="85"/>
        <v>1.0611892425363927</v>
      </c>
      <c r="Z2330" s="14">
        <v>0.6625045932593594</v>
      </c>
    </row>
    <row r="2331" spans="22:26" x14ac:dyDescent="0.25">
      <c r="V2331">
        <v>63</v>
      </c>
      <c r="W2331" s="14">
        <v>40</v>
      </c>
      <c r="X2331" s="14" t="str">
        <f t="shared" si="86"/>
        <v>6340</v>
      </c>
      <c r="Y2331" s="78">
        <f t="shared" si="85"/>
        <v>1.0621761658031088</v>
      </c>
      <c r="Z2331" s="14">
        <v>0.66312073331354171</v>
      </c>
    </row>
    <row r="2332" spans="22:26" x14ac:dyDescent="0.25">
      <c r="V2332">
        <v>64</v>
      </c>
      <c r="W2332" s="14">
        <v>40</v>
      </c>
      <c r="X2332" s="14" t="str">
        <f t="shared" si="86"/>
        <v>6440</v>
      </c>
      <c r="Y2332" s="78">
        <f t="shared" si="85"/>
        <v>1.0631630890698247</v>
      </c>
      <c r="Z2332" s="14">
        <v>0.66373687336772369</v>
      </c>
    </row>
    <row r="2333" spans="22:26" x14ac:dyDescent="0.25">
      <c r="V2333">
        <v>65</v>
      </c>
      <c r="W2333" s="14">
        <v>40</v>
      </c>
      <c r="X2333" s="14" t="str">
        <f t="shared" si="86"/>
        <v>6540</v>
      </c>
      <c r="Y2333" s="78">
        <f t="shared" si="85"/>
        <v>1.0641500123365408</v>
      </c>
      <c r="Z2333" s="14">
        <v>0.66435301342190589</v>
      </c>
    </row>
    <row r="2334" spans="22:26" x14ac:dyDescent="0.25">
      <c r="V2334">
        <v>66</v>
      </c>
      <c r="W2334" s="14">
        <v>40</v>
      </c>
      <c r="X2334" s="14" t="str">
        <f t="shared" si="86"/>
        <v>6640</v>
      </c>
      <c r="Y2334" s="78">
        <f t="shared" si="85"/>
        <v>1.0651369356032567</v>
      </c>
      <c r="Z2334" s="14">
        <v>0.66496915347608809</v>
      </c>
    </row>
    <row r="2335" spans="22:26" x14ac:dyDescent="0.25">
      <c r="V2335">
        <v>67</v>
      </c>
      <c r="W2335" s="14">
        <v>40</v>
      </c>
      <c r="X2335" s="14" t="str">
        <f t="shared" si="86"/>
        <v>6740</v>
      </c>
      <c r="Y2335" s="78">
        <f t="shared" si="85"/>
        <v>1.0661238588699729</v>
      </c>
      <c r="Z2335" s="14">
        <v>0.66558529353027018</v>
      </c>
    </row>
    <row r="2336" spans="22:26" x14ac:dyDescent="0.25">
      <c r="V2336">
        <v>68</v>
      </c>
      <c r="W2336" s="14">
        <v>40</v>
      </c>
      <c r="X2336" s="14" t="str">
        <f t="shared" si="86"/>
        <v>6840</v>
      </c>
      <c r="Y2336" s="78">
        <f t="shared" si="85"/>
        <v>1.0671107821366888</v>
      </c>
      <c r="Z2336" s="14">
        <v>0.66620143358445227</v>
      </c>
    </row>
    <row r="2337" spans="22:26" x14ac:dyDescent="0.25">
      <c r="V2337">
        <v>69</v>
      </c>
      <c r="W2337" s="14">
        <v>40</v>
      </c>
      <c r="X2337" s="14" t="str">
        <f t="shared" si="86"/>
        <v>6940</v>
      </c>
      <c r="Y2337" s="78">
        <f t="shared" si="85"/>
        <v>1.0680977054034049</v>
      </c>
      <c r="Z2337" s="14">
        <v>0.66681757363863459</v>
      </c>
    </row>
    <row r="2338" spans="22:26" x14ac:dyDescent="0.25">
      <c r="V2338">
        <v>70</v>
      </c>
      <c r="W2338" s="14">
        <v>40</v>
      </c>
      <c r="X2338" s="14" t="str">
        <f t="shared" si="86"/>
        <v>7040</v>
      </c>
      <c r="Y2338" s="78">
        <f t="shared" si="85"/>
        <v>1.0690846286701208</v>
      </c>
      <c r="Z2338" s="14">
        <v>0.66743371369281657</v>
      </c>
    </row>
    <row r="2339" spans="22:26" x14ac:dyDescent="0.25">
      <c r="V2339">
        <v>71</v>
      </c>
      <c r="W2339" s="14">
        <v>40</v>
      </c>
      <c r="X2339" s="14" t="str">
        <f t="shared" si="86"/>
        <v>7140</v>
      </c>
      <c r="Y2339" s="78">
        <f t="shared" si="85"/>
        <v>1.0700715519368369</v>
      </c>
      <c r="Z2339" s="14">
        <v>0.66804985374699888</v>
      </c>
    </row>
    <row r="2340" spans="22:26" x14ac:dyDescent="0.25">
      <c r="V2340">
        <v>72</v>
      </c>
      <c r="W2340" s="14">
        <v>40</v>
      </c>
      <c r="X2340" s="14" t="str">
        <f t="shared" si="86"/>
        <v>7240</v>
      </c>
      <c r="Y2340" s="78">
        <f t="shared" si="85"/>
        <v>1.0710584752035528</v>
      </c>
      <c r="Z2340" s="14">
        <v>0.66866599380118097</v>
      </c>
    </row>
    <row r="2341" spans="22:26" x14ac:dyDescent="0.25">
      <c r="V2341">
        <v>73</v>
      </c>
      <c r="W2341" s="14">
        <v>40</v>
      </c>
      <c r="X2341" s="14" t="str">
        <f t="shared" si="86"/>
        <v>7340</v>
      </c>
      <c r="Y2341" s="78">
        <f t="shared" si="85"/>
        <v>1.0720453984702689</v>
      </c>
      <c r="Z2341" s="14">
        <v>0.66928213385536317</v>
      </c>
    </row>
    <row r="2342" spans="22:26" x14ac:dyDescent="0.25">
      <c r="V2342">
        <v>74</v>
      </c>
      <c r="W2342" s="14">
        <v>40</v>
      </c>
      <c r="X2342" s="14" t="str">
        <f t="shared" si="86"/>
        <v>7440</v>
      </c>
      <c r="Y2342" s="78">
        <f t="shared" si="85"/>
        <v>1.0730323217369848</v>
      </c>
      <c r="Z2342" s="14">
        <v>0.66989827390954526</v>
      </c>
    </row>
    <row r="2343" spans="22:26" x14ac:dyDescent="0.25">
      <c r="V2343">
        <v>75</v>
      </c>
      <c r="W2343" s="14">
        <v>40</v>
      </c>
      <c r="X2343" s="14" t="str">
        <f t="shared" si="86"/>
        <v>7540</v>
      </c>
      <c r="Y2343" s="78">
        <f t="shared" si="85"/>
        <v>1.0740192450037009</v>
      </c>
      <c r="Z2343" s="14">
        <v>0.67051441396372735</v>
      </c>
    </row>
    <row r="2344" spans="22:26" x14ac:dyDescent="0.25">
      <c r="V2344">
        <v>76</v>
      </c>
      <c r="W2344" s="14">
        <v>40</v>
      </c>
      <c r="X2344" s="14" t="str">
        <f t="shared" si="86"/>
        <v>7640</v>
      </c>
      <c r="Y2344" s="78">
        <f t="shared" si="85"/>
        <v>1.0750061682704168</v>
      </c>
      <c r="Z2344" s="14">
        <v>0.67113055401790955</v>
      </c>
    </row>
    <row r="2345" spans="22:26" x14ac:dyDescent="0.25">
      <c r="V2345">
        <v>77</v>
      </c>
      <c r="W2345" s="14">
        <v>40</v>
      </c>
      <c r="X2345" s="14" t="str">
        <f t="shared" si="86"/>
        <v>7740</v>
      </c>
      <c r="Y2345" s="78">
        <f t="shared" si="85"/>
        <v>1.075993091537133</v>
      </c>
      <c r="Z2345" s="14">
        <v>0.67174669407209175</v>
      </c>
    </row>
    <row r="2346" spans="22:26" x14ac:dyDescent="0.25">
      <c r="V2346">
        <v>78</v>
      </c>
      <c r="W2346" s="14">
        <v>40</v>
      </c>
      <c r="X2346" s="14" t="str">
        <f t="shared" si="86"/>
        <v>7840</v>
      </c>
      <c r="Y2346" s="78">
        <f t="shared" si="85"/>
        <v>1.0769800148038489</v>
      </c>
      <c r="Z2346" s="14">
        <v>0.67236283412627373</v>
      </c>
    </row>
    <row r="2347" spans="22:26" x14ac:dyDescent="0.25">
      <c r="V2347">
        <v>79</v>
      </c>
      <c r="W2347" s="14">
        <v>40</v>
      </c>
      <c r="X2347" s="14" t="str">
        <f t="shared" si="86"/>
        <v>7940</v>
      </c>
      <c r="Y2347" s="78">
        <f t="shared" si="85"/>
        <v>1.077966938070565</v>
      </c>
      <c r="Z2347" s="14">
        <v>0.67297897418045605</v>
      </c>
    </row>
    <row r="2348" spans="22:26" x14ac:dyDescent="0.25">
      <c r="V2348">
        <v>80</v>
      </c>
      <c r="W2348" s="14">
        <v>40</v>
      </c>
      <c r="X2348" s="14" t="str">
        <f t="shared" si="86"/>
        <v>8040</v>
      </c>
      <c r="Y2348" s="78">
        <f t="shared" si="85"/>
        <v>1.0789538613372809</v>
      </c>
      <c r="Z2348" s="14">
        <v>0.67359511423463814</v>
      </c>
    </row>
    <row r="2349" spans="22:26" x14ac:dyDescent="0.25">
      <c r="V2349">
        <v>81</v>
      </c>
      <c r="W2349" s="14">
        <v>40</v>
      </c>
      <c r="X2349" s="14" t="str">
        <f t="shared" si="86"/>
        <v>8140</v>
      </c>
      <c r="Y2349" s="78">
        <f t="shared" si="85"/>
        <v>1.079940784603997</v>
      </c>
      <c r="Z2349" s="14">
        <v>0.67421125428882034</v>
      </c>
    </row>
    <row r="2350" spans="22:26" x14ac:dyDescent="0.25">
      <c r="V2350">
        <v>82</v>
      </c>
      <c r="W2350" s="14">
        <v>40</v>
      </c>
      <c r="X2350" s="14" t="str">
        <f t="shared" si="86"/>
        <v>8240</v>
      </c>
      <c r="Y2350" s="78">
        <f t="shared" si="85"/>
        <v>1.0809277078707129</v>
      </c>
      <c r="Z2350" s="14">
        <v>0.67482739434300243</v>
      </c>
    </row>
    <row r="2351" spans="22:26" x14ac:dyDescent="0.25">
      <c r="V2351">
        <v>83</v>
      </c>
      <c r="W2351" s="14">
        <v>40</v>
      </c>
      <c r="X2351" s="14" t="str">
        <f t="shared" si="86"/>
        <v>8340</v>
      </c>
      <c r="Y2351" s="78">
        <f t="shared" si="85"/>
        <v>1.081914631137429</v>
      </c>
      <c r="Z2351" s="14">
        <v>0.67544353439718474</v>
      </c>
    </row>
    <row r="2352" spans="22:26" x14ac:dyDescent="0.25">
      <c r="V2352">
        <v>84</v>
      </c>
      <c r="W2352" s="14">
        <v>40</v>
      </c>
      <c r="X2352" s="14" t="str">
        <f t="shared" si="86"/>
        <v>8440</v>
      </c>
      <c r="Y2352" s="78">
        <f t="shared" si="85"/>
        <v>1.0829015544041449</v>
      </c>
      <c r="Z2352" s="14">
        <v>0.67605967445136672</v>
      </c>
    </row>
    <row r="2353" spans="22:26" x14ac:dyDescent="0.25">
      <c r="V2353">
        <v>85</v>
      </c>
      <c r="W2353" s="14">
        <v>40</v>
      </c>
      <c r="X2353" s="14" t="str">
        <f t="shared" si="86"/>
        <v>8540</v>
      </c>
      <c r="Y2353" s="78">
        <f t="shared" si="85"/>
        <v>1.0838884776708611</v>
      </c>
      <c r="Z2353" s="14">
        <v>0.67667581450554892</v>
      </c>
    </row>
    <row r="2354" spans="22:26" x14ac:dyDescent="0.25">
      <c r="V2354">
        <v>86</v>
      </c>
      <c r="W2354" s="14">
        <v>40</v>
      </c>
      <c r="X2354" s="14" t="str">
        <f t="shared" si="86"/>
        <v>8640</v>
      </c>
      <c r="Y2354" s="78">
        <f t="shared" ref="Y2354:Y2417" si="87">$Y$153/1013.25*(1013.25+V2354)</f>
        <v>1.084875400937577</v>
      </c>
      <c r="Z2354" s="14">
        <v>0.67729195455973112</v>
      </c>
    </row>
    <row r="2355" spans="22:26" x14ac:dyDescent="0.25">
      <c r="V2355">
        <v>87</v>
      </c>
      <c r="W2355" s="14">
        <v>40</v>
      </c>
      <c r="X2355" s="14" t="str">
        <f t="shared" si="86"/>
        <v>8740</v>
      </c>
      <c r="Y2355" s="78">
        <f t="shared" si="87"/>
        <v>1.0858623242042931</v>
      </c>
      <c r="Z2355" s="14">
        <v>0.67790809461391321</v>
      </c>
    </row>
    <row r="2356" spans="22:26" x14ac:dyDescent="0.25">
      <c r="V2356">
        <v>88</v>
      </c>
      <c r="W2356" s="14">
        <v>40</v>
      </c>
      <c r="X2356" s="14" t="str">
        <f t="shared" si="86"/>
        <v>8840</v>
      </c>
      <c r="Y2356" s="78">
        <f t="shared" si="87"/>
        <v>1.086849247471009</v>
      </c>
      <c r="Z2356" s="14">
        <v>0.67852423466809531</v>
      </c>
    </row>
    <row r="2357" spans="22:26" x14ac:dyDescent="0.25">
      <c r="V2357">
        <v>89</v>
      </c>
      <c r="W2357" s="14">
        <v>40</v>
      </c>
      <c r="X2357" s="14" t="str">
        <f t="shared" si="86"/>
        <v>8940</v>
      </c>
      <c r="Y2357" s="78">
        <f t="shared" si="87"/>
        <v>1.0878361707377251</v>
      </c>
      <c r="Z2357" s="14">
        <v>0.67914037472227762</v>
      </c>
    </row>
    <row r="2358" spans="22:26" x14ac:dyDescent="0.25">
      <c r="V2358">
        <v>90</v>
      </c>
      <c r="W2358" s="14">
        <v>40</v>
      </c>
      <c r="X2358" s="14" t="str">
        <f t="shared" si="86"/>
        <v>9040</v>
      </c>
      <c r="Y2358" s="78">
        <f t="shared" si="87"/>
        <v>1.088823094004441</v>
      </c>
      <c r="Z2358" s="14">
        <v>0.6797565147764596</v>
      </c>
    </row>
    <row r="2359" spans="22:26" x14ac:dyDescent="0.25">
      <c r="V2359">
        <v>91</v>
      </c>
      <c r="W2359" s="14">
        <v>40</v>
      </c>
      <c r="X2359" s="14" t="str">
        <f t="shared" si="86"/>
        <v>9140</v>
      </c>
      <c r="Y2359" s="78">
        <f t="shared" si="87"/>
        <v>1.0898100172711571</v>
      </c>
      <c r="Z2359" s="14">
        <v>0.68037265483064191</v>
      </c>
    </row>
    <row r="2360" spans="22:26" x14ac:dyDescent="0.25">
      <c r="V2360">
        <v>92</v>
      </c>
      <c r="W2360" s="14">
        <v>40</v>
      </c>
      <c r="X2360" s="14" t="str">
        <f t="shared" si="86"/>
        <v>9240</v>
      </c>
      <c r="Y2360" s="78">
        <f t="shared" si="87"/>
        <v>1.0907969405378732</v>
      </c>
      <c r="Z2360" s="14">
        <v>0.680988794884824</v>
      </c>
    </row>
    <row r="2361" spans="22:26" x14ac:dyDescent="0.25">
      <c r="V2361">
        <v>93</v>
      </c>
      <c r="W2361" s="14">
        <v>40</v>
      </c>
      <c r="X2361" s="14" t="str">
        <f t="shared" si="86"/>
        <v>9340</v>
      </c>
      <c r="Y2361" s="78">
        <f t="shared" si="87"/>
        <v>1.0917838638045891</v>
      </c>
      <c r="Z2361" s="14">
        <v>0.6816049349390062</v>
      </c>
    </row>
    <row r="2362" spans="22:26" x14ac:dyDescent="0.25">
      <c r="V2362">
        <v>94</v>
      </c>
      <c r="W2362" s="14">
        <v>40</v>
      </c>
      <c r="X2362" s="14" t="str">
        <f t="shared" si="86"/>
        <v>9440</v>
      </c>
      <c r="Y2362" s="78">
        <f t="shared" si="87"/>
        <v>1.0927707870713053</v>
      </c>
      <c r="Z2362" s="14">
        <v>0.6822210749931884</v>
      </c>
    </row>
    <row r="2363" spans="22:26" x14ac:dyDescent="0.25">
      <c r="V2363">
        <v>95</v>
      </c>
      <c r="W2363" s="14">
        <v>40</v>
      </c>
      <c r="X2363" s="14" t="str">
        <f t="shared" si="86"/>
        <v>9540</v>
      </c>
      <c r="Y2363" s="78">
        <f t="shared" si="87"/>
        <v>1.0937577103380212</v>
      </c>
      <c r="Z2363" s="14">
        <v>0.68283721504737038</v>
      </c>
    </row>
    <row r="2364" spans="22:26" x14ac:dyDescent="0.25">
      <c r="V2364">
        <v>96</v>
      </c>
      <c r="W2364" s="14">
        <v>40</v>
      </c>
      <c r="X2364" s="14" t="str">
        <f t="shared" si="86"/>
        <v>9640</v>
      </c>
      <c r="Y2364" s="78">
        <f t="shared" si="87"/>
        <v>1.0947446336047373</v>
      </c>
      <c r="Z2364" s="14">
        <v>0.6834533551015527</v>
      </c>
    </row>
    <row r="2365" spans="22:26" x14ac:dyDescent="0.25">
      <c r="V2365">
        <v>97</v>
      </c>
      <c r="W2365" s="14">
        <v>40</v>
      </c>
      <c r="X2365" s="14" t="str">
        <f t="shared" si="86"/>
        <v>9740</v>
      </c>
      <c r="Y2365" s="78">
        <f t="shared" si="87"/>
        <v>1.0957315568714532</v>
      </c>
      <c r="Z2365" s="14">
        <v>0.68406949515573479</v>
      </c>
    </row>
    <row r="2366" spans="22:26" x14ac:dyDescent="0.25">
      <c r="V2366">
        <v>98</v>
      </c>
      <c r="W2366" s="14">
        <v>40</v>
      </c>
      <c r="X2366" s="14" t="str">
        <f t="shared" si="86"/>
        <v>9840</v>
      </c>
      <c r="Y2366" s="78">
        <f t="shared" si="87"/>
        <v>1.0967184801381693</v>
      </c>
      <c r="Z2366" s="14">
        <v>0.68468563520991699</v>
      </c>
    </row>
    <row r="2367" spans="22:26" x14ac:dyDescent="0.25">
      <c r="V2367">
        <v>99</v>
      </c>
      <c r="W2367" s="14">
        <v>40</v>
      </c>
      <c r="X2367" s="14" t="str">
        <f t="shared" si="86"/>
        <v>9940</v>
      </c>
      <c r="Y2367" s="78">
        <f t="shared" si="87"/>
        <v>1.0977054034048852</v>
      </c>
      <c r="Z2367" s="14">
        <v>0.68530177526409908</v>
      </c>
    </row>
    <row r="2368" spans="22:26" x14ac:dyDescent="0.25">
      <c r="V2368">
        <v>100</v>
      </c>
      <c r="W2368" s="14">
        <v>40</v>
      </c>
      <c r="X2368" s="14" t="str">
        <f t="shared" si="86"/>
        <v>10040</v>
      </c>
      <c r="Y2368" s="78">
        <f t="shared" si="87"/>
        <v>1.0986923266716013</v>
      </c>
      <c r="Z2368" s="14">
        <v>0.68591791531828139</v>
      </c>
    </row>
    <row r="2369" spans="22:26" x14ac:dyDescent="0.25">
      <c r="V2369">
        <v>101</v>
      </c>
      <c r="W2369" s="14">
        <v>40</v>
      </c>
      <c r="X2369" s="14" t="str">
        <f t="shared" si="86"/>
        <v>10140</v>
      </c>
      <c r="Y2369" s="78">
        <f t="shared" si="87"/>
        <v>1.0996792499383172</v>
      </c>
      <c r="Z2369" s="14">
        <v>0.68653405537246337</v>
      </c>
    </row>
    <row r="2370" spans="22:26" x14ac:dyDescent="0.25">
      <c r="V2370">
        <v>102</v>
      </c>
      <c r="W2370" s="14">
        <v>40</v>
      </c>
      <c r="X2370" s="14" t="str">
        <f t="shared" si="86"/>
        <v>10240</v>
      </c>
      <c r="Y2370" s="78">
        <f t="shared" si="87"/>
        <v>1.1006661732050333</v>
      </c>
      <c r="Z2370" s="14">
        <v>0.68715019542664557</v>
      </c>
    </row>
    <row r="2371" spans="22:26" x14ac:dyDescent="0.25">
      <c r="V2371">
        <v>103</v>
      </c>
      <c r="W2371" s="14">
        <v>40</v>
      </c>
      <c r="X2371" s="14" t="str">
        <f t="shared" ref="X2371:X2434" si="88">V2371&amp;W2371</f>
        <v>10340</v>
      </c>
      <c r="Y2371" s="78">
        <f t="shared" si="87"/>
        <v>1.1016530964717492</v>
      </c>
      <c r="Z2371" s="14">
        <v>0.68776633548082777</v>
      </c>
    </row>
    <row r="2372" spans="22:26" x14ac:dyDescent="0.25">
      <c r="V2372">
        <v>104</v>
      </c>
      <c r="W2372" s="14">
        <v>40</v>
      </c>
      <c r="X2372" s="14" t="str">
        <f t="shared" si="88"/>
        <v>10440</v>
      </c>
      <c r="Y2372" s="78">
        <f t="shared" si="87"/>
        <v>1.1026400197384654</v>
      </c>
      <c r="Z2372" s="14">
        <v>0.68838247553500986</v>
      </c>
    </row>
    <row r="2373" spans="22:26" x14ac:dyDescent="0.25">
      <c r="V2373">
        <v>105</v>
      </c>
      <c r="W2373" s="14">
        <v>40</v>
      </c>
      <c r="X2373" s="14" t="str">
        <f t="shared" si="88"/>
        <v>10540</v>
      </c>
      <c r="Y2373" s="78">
        <f t="shared" si="87"/>
        <v>1.1036269430051813</v>
      </c>
      <c r="Z2373" s="14">
        <v>0.68899861558919195</v>
      </c>
    </row>
    <row r="2374" spans="22:26" x14ac:dyDescent="0.25">
      <c r="V2374">
        <v>106</v>
      </c>
      <c r="W2374" s="14">
        <v>40</v>
      </c>
      <c r="X2374" s="14" t="str">
        <f t="shared" si="88"/>
        <v>10640</v>
      </c>
      <c r="Y2374" s="78">
        <f t="shared" si="87"/>
        <v>1.1046138662718974</v>
      </c>
      <c r="Z2374" s="14">
        <v>0.68961475564337427</v>
      </c>
    </row>
    <row r="2375" spans="22:26" x14ac:dyDescent="0.25">
      <c r="V2375">
        <v>107</v>
      </c>
      <c r="W2375" s="14">
        <v>40</v>
      </c>
      <c r="X2375" s="14" t="str">
        <f t="shared" si="88"/>
        <v>10740</v>
      </c>
      <c r="Y2375" s="78">
        <f t="shared" si="87"/>
        <v>1.1056007895386133</v>
      </c>
      <c r="Z2375" s="14">
        <v>0.69023089569755625</v>
      </c>
    </row>
    <row r="2376" spans="22:26" x14ac:dyDescent="0.25">
      <c r="V2376">
        <v>108</v>
      </c>
      <c r="W2376" s="14">
        <v>40</v>
      </c>
      <c r="X2376" s="14" t="str">
        <f t="shared" si="88"/>
        <v>10840</v>
      </c>
      <c r="Y2376" s="78">
        <f t="shared" si="87"/>
        <v>1.1065877128053294</v>
      </c>
      <c r="Z2376" s="14">
        <v>0.69084703575173856</v>
      </c>
    </row>
    <row r="2377" spans="22:26" x14ac:dyDescent="0.25">
      <c r="V2377">
        <v>109</v>
      </c>
      <c r="W2377" s="14">
        <v>40</v>
      </c>
      <c r="X2377" s="14" t="str">
        <f t="shared" si="88"/>
        <v>10940</v>
      </c>
      <c r="Y2377" s="78">
        <f t="shared" si="87"/>
        <v>1.1075746360720453</v>
      </c>
      <c r="Z2377" s="14">
        <v>0.69146317580592054</v>
      </c>
    </row>
    <row r="2378" spans="22:26" x14ac:dyDescent="0.25">
      <c r="V2378">
        <v>110</v>
      </c>
      <c r="W2378" s="14">
        <v>40</v>
      </c>
      <c r="X2378" s="14" t="str">
        <f t="shared" si="88"/>
        <v>11040</v>
      </c>
      <c r="Y2378" s="78">
        <f t="shared" si="87"/>
        <v>1.1085615593387614</v>
      </c>
      <c r="Z2378" s="14">
        <v>0.69207931586010285</v>
      </c>
    </row>
    <row r="2379" spans="22:26" x14ac:dyDescent="0.25">
      <c r="V2379">
        <v>111</v>
      </c>
      <c r="W2379" s="14">
        <v>40</v>
      </c>
      <c r="X2379" s="14" t="str">
        <f t="shared" si="88"/>
        <v>11140</v>
      </c>
      <c r="Y2379" s="78">
        <f t="shared" si="87"/>
        <v>1.1095484826054773</v>
      </c>
      <c r="Z2379" s="14">
        <v>0.69269545591428494</v>
      </c>
    </row>
    <row r="2380" spans="22:26" x14ac:dyDescent="0.25">
      <c r="V2380">
        <v>112</v>
      </c>
      <c r="W2380" s="14">
        <v>40</v>
      </c>
      <c r="X2380" s="14" t="str">
        <f t="shared" si="88"/>
        <v>11240</v>
      </c>
      <c r="Y2380" s="78">
        <f t="shared" si="87"/>
        <v>1.1105354058721935</v>
      </c>
      <c r="Z2380" s="14">
        <v>0.69331159596846703</v>
      </c>
    </row>
    <row r="2381" spans="22:26" x14ac:dyDescent="0.25">
      <c r="V2381">
        <v>113</v>
      </c>
      <c r="W2381" s="14">
        <v>40</v>
      </c>
      <c r="X2381" s="14" t="str">
        <f t="shared" si="88"/>
        <v>11340</v>
      </c>
      <c r="Y2381" s="78">
        <f t="shared" si="87"/>
        <v>1.1115223291389094</v>
      </c>
      <c r="Z2381" s="14">
        <v>0.69392773602264923</v>
      </c>
    </row>
    <row r="2382" spans="22:26" x14ac:dyDescent="0.25">
      <c r="V2382">
        <v>114</v>
      </c>
      <c r="W2382" s="14">
        <v>40</v>
      </c>
      <c r="X2382" s="14" t="str">
        <f t="shared" si="88"/>
        <v>11440</v>
      </c>
      <c r="Y2382" s="78">
        <f t="shared" si="87"/>
        <v>1.1125092524056255</v>
      </c>
      <c r="Z2382" s="14">
        <v>0.69454387607683143</v>
      </c>
    </row>
    <row r="2383" spans="22:26" x14ac:dyDescent="0.25">
      <c r="V2383">
        <v>115</v>
      </c>
      <c r="W2383" s="14">
        <v>40</v>
      </c>
      <c r="X2383" s="14" t="str">
        <f t="shared" si="88"/>
        <v>11540</v>
      </c>
      <c r="Y2383" s="78">
        <f t="shared" si="87"/>
        <v>1.1134961756723414</v>
      </c>
      <c r="Z2383" s="14">
        <v>0.69516001613101341</v>
      </c>
    </row>
    <row r="2384" spans="22:26" x14ac:dyDescent="0.25">
      <c r="V2384">
        <v>116</v>
      </c>
      <c r="W2384" s="14">
        <v>40</v>
      </c>
      <c r="X2384" s="14" t="str">
        <f t="shared" si="88"/>
        <v>11640</v>
      </c>
      <c r="Y2384" s="78">
        <f t="shared" si="87"/>
        <v>1.1144830989390575</v>
      </c>
      <c r="Z2384" s="14">
        <v>0.69577615618519573</v>
      </c>
    </row>
    <row r="2385" spans="22:26" x14ac:dyDescent="0.25">
      <c r="V2385">
        <v>117</v>
      </c>
      <c r="W2385" s="14">
        <v>40</v>
      </c>
      <c r="X2385" s="14" t="str">
        <f t="shared" si="88"/>
        <v>11740</v>
      </c>
      <c r="Y2385" s="78">
        <f t="shared" si="87"/>
        <v>1.1154700222057734</v>
      </c>
      <c r="Z2385" s="14">
        <v>0.69639229623937782</v>
      </c>
    </row>
    <row r="2386" spans="22:26" x14ac:dyDescent="0.25">
      <c r="V2386">
        <v>118</v>
      </c>
      <c r="W2386" s="14">
        <v>40</v>
      </c>
      <c r="X2386" s="14" t="str">
        <f t="shared" si="88"/>
        <v>11840</v>
      </c>
      <c r="Y2386" s="78">
        <f t="shared" si="87"/>
        <v>1.1164569454724895</v>
      </c>
      <c r="Z2386" s="14">
        <v>0.69700843629356002</v>
      </c>
    </row>
    <row r="2387" spans="22:26" x14ac:dyDescent="0.25">
      <c r="V2387">
        <v>119</v>
      </c>
      <c r="W2387" s="14">
        <v>40</v>
      </c>
      <c r="X2387" s="14" t="str">
        <f t="shared" si="88"/>
        <v>11940</v>
      </c>
      <c r="Y2387" s="78">
        <f t="shared" si="87"/>
        <v>1.1174438687392054</v>
      </c>
      <c r="Z2387" s="14">
        <v>0.69762457634774211</v>
      </c>
    </row>
    <row r="2388" spans="22:26" x14ac:dyDescent="0.25">
      <c r="V2388">
        <v>120</v>
      </c>
      <c r="W2388" s="14">
        <v>40</v>
      </c>
      <c r="X2388" s="14" t="str">
        <f t="shared" si="88"/>
        <v>12040</v>
      </c>
      <c r="Y2388" s="78">
        <f t="shared" si="87"/>
        <v>1.1184307920059215</v>
      </c>
      <c r="Z2388" s="14">
        <v>0.69824071640192442</v>
      </c>
    </row>
    <row r="2389" spans="22:26" x14ac:dyDescent="0.25">
      <c r="V2389">
        <v>121</v>
      </c>
      <c r="W2389" s="14">
        <v>40</v>
      </c>
      <c r="X2389" s="14" t="str">
        <f t="shared" si="88"/>
        <v>12140</v>
      </c>
      <c r="Y2389" s="78">
        <f t="shared" si="87"/>
        <v>1.1194177152726374</v>
      </c>
      <c r="Z2389" s="14">
        <v>0.6988568564561064</v>
      </c>
    </row>
    <row r="2390" spans="22:26" x14ac:dyDescent="0.25">
      <c r="V2390">
        <v>122</v>
      </c>
      <c r="W2390" s="14">
        <v>40</v>
      </c>
      <c r="X2390" s="14" t="str">
        <f t="shared" si="88"/>
        <v>12240</v>
      </c>
      <c r="Y2390" s="78">
        <f t="shared" si="87"/>
        <v>1.1204046385393536</v>
      </c>
      <c r="Z2390" s="14">
        <v>0.6994729965102886</v>
      </c>
    </row>
    <row r="2391" spans="22:26" x14ac:dyDescent="0.25">
      <c r="V2391">
        <v>123</v>
      </c>
      <c r="W2391" s="14">
        <v>40</v>
      </c>
      <c r="X2391" s="14" t="str">
        <f t="shared" si="88"/>
        <v>12340</v>
      </c>
      <c r="Y2391" s="78">
        <f t="shared" si="87"/>
        <v>1.1213915618060695</v>
      </c>
      <c r="Z2391" s="14">
        <v>0.7000891365644708</v>
      </c>
    </row>
    <row r="2392" spans="22:26" x14ac:dyDescent="0.25">
      <c r="V2392">
        <v>124</v>
      </c>
      <c r="W2392" s="14">
        <v>40</v>
      </c>
      <c r="X2392" s="14" t="str">
        <f t="shared" si="88"/>
        <v>12440</v>
      </c>
      <c r="Y2392" s="78">
        <f t="shared" si="87"/>
        <v>1.1223784850727856</v>
      </c>
      <c r="Z2392" s="14">
        <v>0.70070527661865289</v>
      </c>
    </row>
    <row r="2393" spans="22:26" x14ac:dyDescent="0.25">
      <c r="V2393">
        <v>125</v>
      </c>
      <c r="W2393" s="14">
        <v>40</v>
      </c>
      <c r="X2393" s="14" t="str">
        <f t="shared" si="88"/>
        <v>12540</v>
      </c>
      <c r="Y2393" s="78">
        <f t="shared" si="87"/>
        <v>1.1233654083395015</v>
      </c>
      <c r="Z2393" s="14">
        <v>0.7013214166728351</v>
      </c>
    </row>
    <row r="2394" spans="22:26" x14ac:dyDescent="0.25">
      <c r="V2394">
        <v>126</v>
      </c>
      <c r="W2394" s="14">
        <v>40</v>
      </c>
      <c r="X2394" s="14" t="str">
        <f t="shared" si="88"/>
        <v>12640</v>
      </c>
      <c r="Y2394" s="78">
        <f t="shared" si="87"/>
        <v>1.1243523316062176</v>
      </c>
      <c r="Z2394" s="14">
        <v>0.70193755672701719</v>
      </c>
    </row>
    <row r="2395" spans="22:26" x14ac:dyDescent="0.25">
      <c r="V2395">
        <v>127</v>
      </c>
      <c r="W2395" s="14">
        <v>40</v>
      </c>
      <c r="X2395" s="14" t="str">
        <f t="shared" si="88"/>
        <v>12740</v>
      </c>
      <c r="Y2395" s="78">
        <f t="shared" si="87"/>
        <v>1.1253392548729335</v>
      </c>
      <c r="Z2395" s="14">
        <v>0.70255369678119928</v>
      </c>
    </row>
    <row r="2396" spans="22:26" x14ac:dyDescent="0.25">
      <c r="V2396">
        <v>128</v>
      </c>
      <c r="W2396" s="14">
        <v>40</v>
      </c>
      <c r="X2396" s="14" t="str">
        <f t="shared" si="88"/>
        <v>12840</v>
      </c>
      <c r="Y2396" s="78">
        <f t="shared" si="87"/>
        <v>1.1263261781396496</v>
      </c>
      <c r="Z2396" s="14">
        <v>0.70316983683538159</v>
      </c>
    </row>
    <row r="2397" spans="22:26" x14ac:dyDescent="0.25">
      <c r="V2397">
        <v>129</v>
      </c>
      <c r="W2397" s="14">
        <v>40</v>
      </c>
      <c r="X2397" s="14" t="str">
        <f t="shared" si="88"/>
        <v>12940</v>
      </c>
      <c r="Y2397" s="78">
        <f t="shared" si="87"/>
        <v>1.1273131014063655</v>
      </c>
      <c r="Z2397" s="14">
        <v>0.70378597688956357</v>
      </c>
    </row>
    <row r="2398" spans="22:26" x14ac:dyDescent="0.25">
      <c r="V2398">
        <v>130</v>
      </c>
      <c r="W2398" s="14">
        <v>40</v>
      </c>
      <c r="X2398" s="14" t="str">
        <f t="shared" si="88"/>
        <v>13040</v>
      </c>
      <c r="Y2398" s="78">
        <f t="shared" si="87"/>
        <v>1.1283000246730817</v>
      </c>
      <c r="Z2398" s="14">
        <v>0.70440211694374588</v>
      </c>
    </row>
    <row r="2399" spans="22:26" x14ac:dyDescent="0.25">
      <c r="V2399">
        <v>131</v>
      </c>
      <c r="W2399" s="14">
        <v>40</v>
      </c>
      <c r="X2399" s="14" t="str">
        <f t="shared" si="88"/>
        <v>13140</v>
      </c>
      <c r="Y2399" s="78">
        <f t="shared" si="87"/>
        <v>1.1292869479397976</v>
      </c>
      <c r="Z2399" s="14">
        <v>0.70501825699792797</v>
      </c>
    </row>
    <row r="2400" spans="22:26" x14ac:dyDescent="0.25">
      <c r="V2400">
        <v>132</v>
      </c>
      <c r="W2400" s="14">
        <v>40</v>
      </c>
      <c r="X2400" s="14" t="str">
        <f t="shared" si="88"/>
        <v>13240</v>
      </c>
      <c r="Y2400" s="78">
        <f t="shared" si="87"/>
        <v>1.1302738712065137</v>
      </c>
      <c r="Z2400" s="14">
        <v>0.70563439705211006</v>
      </c>
    </row>
    <row r="2401" spans="22:26" x14ac:dyDescent="0.25">
      <c r="V2401">
        <v>133</v>
      </c>
      <c r="W2401" s="14">
        <v>40</v>
      </c>
      <c r="X2401" s="14" t="str">
        <f t="shared" si="88"/>
        <v>13340</v>
      </c>
      <c r="Y2401" s="78">
        <f t="shared" si="87"/>
        <v>1.1312607944732296</v>
      </c>
      <c r="Z2401" s="14">
        <v>0.70625053710629226</v>
      </c>
    </row>
    <row r="2402" spans="22:26" x14ac:dyDescent="0.25">
      <c r="V2402">
        <v>134</v>
      </c>
      <c r="W2402" s="14">
        <v>40</v>
      </c>
      <c r="X2402" s="14" t="str">
        <f t="shared" si="88"/>
        <v>13440</v>
      </c>
      <c r="Y2402" s="78">
        <f t="shared" si="87"/>
        <v>1.1322477177399457</v>
      </c>
      <c r="Z2402" s="14">
        <v>0.70686667716047447</v>
      </c>
    </row>
    <row r="2403" spans="22:26" x14ac:dyDescent="0.25">
      <c r="V2403">
        <v>135</v>
      </c>
      <c r="W2403" s="14">
        <v>40</v>
      </c>
      <c r="X2403" s="14" t="str">
        <f t="shared" si="88"/>
        <v>13540</v>
      </c>
      <c r="Y2403" s="78">
        <f t="shared" si="87"/>
        <v>1.1332346410066616</v>
      </c>
      <c r="Z2403" s="14">
        <v>0.70748281721465645</v>
      </c>
    </row>
    <row r="2404" spans="22:26" x14ac:dyDescent="0.25">
      <c r="V2404">
        <v>136</v>
      </c>
      <c r="W2404" s="14">
        <v>40</v>
      </c>
      <c r="X2404" s="14" t="str">
        <f t="shared" si="88"/>
        <v>13640</v>
      </c>
      <c r="Y2404" s="78">
        <f t="shared" si="87"/>
        <v>1.1342215642733777</v>
      </c>
      <c r="Z2404" s="14">
        <v>0.70809895726883876</v>
      </c>
    </row>
    <row r="2405" spans="22:26" x14ac:dyDescent="0.25">
      <c r="V2405">
        <v>137</v>
      </c>
      <c r="W2405" s="14">
        <v>40</v>
      </c>
      <c r="X2405" s="14" t="str">
        <f t="shared" si="88"/>
        <v>13740</v>
      </c>
      <c r="Y2405" s="78">
        <f t="shared" si="87"/>
        <v>1.1352084875400936</v>
      </c>
      <c r="Z2405" s="14">
        <v>0.70871509732302085</v>
      </c>
    </row>
    <row r="2406" spans="22:26" x14ac:dyDescent="0.25">
      <c r="V2406">
        <v>138</v>
      </c>
      <c r="W2406" s="14">
        <v>40</v>
      </c>
      <c r="X2406" s="14" t="str">
        <f t="shared" si="88"/>
        <v>13840</v>
      </c>
      <c r="Y2406" s="78">
        <f t="shared" si="87"/>
        <v>1.1361954108068097</v>
      </c>
      <c r="Z2406" s="14">
        <v>0.70933123737720305</v>
      </c>
    </row>
    <row r="2407" spans="22:26" x14ac:dyDescent="0.25">
      <c r="V2407">
        <v>139</v>
      </c>
      <c r="W2407" s="14">
        <v>40</v>
      </c>
      <c r="X2407" s="14" t="str">
        <f t="shared" si="88"/>
        <v>13940</v>
      </c>
      <c r="Y2407" s="78">
        <f t="shared" si="87"/>
        <v>1.1371823340735256</v>
      </c>
      <c r="Z2407" s="14">
        <v>0.70994737743138514</v>
      </c>
    </row>
    <row r="2408" spans="22:26" x14ac:dyDescent="0.25">
      <c r="V2408">
        <v>140</v>
      </c>
      <c r="W2408" s="14">
        <v>40</v>
      </c>
      <c r="X2408" s="14" t="str">
        <f t="shared" si="88"/>
        <v>14040</v>
      </c>
      <c r="Y2408" s="78">
        <f t="shared" si="87"/>
        <v>1.1381692573402418</v>
      </c>
      <c r="Z2408" s="14">
        <v>0.71056351748556745</v>
      </c>
    </row>
    <row r="2409" spans="22:26" x14ac:dyDescent="0.25">
      <c r="V2409">
        <v>141</v>
      </c>
      <c r="W2409" s="14">
        <v>40</v>
      </c>
      <c r="X2409" s="14" t="str">
        <f t="shared" si="88"/>
        <v>14140</v>
      </c>
      <c r="Y2409" s="78">
        <f t="shared" si="87"/>
        <v>1.1391561806069577</v>
      </c>
      <c r="Z2409" s="14">
        <v>0.71117965753974943</v>
      </c>
    </row>
    <row r="2410" spans="22:26" x14ac:dyDescent="0.25">
      <c r="V2410">
        <v>142</v>
      </c>
      <c r="W2410" s="14">
        <v>40</v>
      </c>
      <c r="X2410" s="14" t="str">
        <f t="shared" si="88"/>
        <v>14240</v>
      </c>
      <c r="Y2410" s="78">
        <f t="shared" si="87"/>
        <v>1.1401431038736738</v>
      </c>
      <c r="Z2410" s="14">
        <v>0.71179579759393163</v>
      </c>
    </row>
    <row r="2411" spans="22:26" x14ac:dyDescent="0.25">
      <c r="V2411">
        <v>143</v>
      </c>
      <c r="W2411" s="14">
        <v>40</v>
      </c>
      <c r="X2411" s="14" t="str">
        <f t="shared" si="88"/>
        <v>14340</v>
      </c>
      <c r="Y2411" s="78">
        <f t="shared" si="87"/>
        <v>1.1411300271403897</v>
      </c>
      <c r="Z2411" s="14">
        <v>0.71241193764811372</v>
      </c>
    </row>
    <row r="2412" spans="22:26" x14ac:dyDescent="0.25">
      <c r="V2412">
        <v>144</v>
      </c>
      <c r="W2412" s="14">
        <v>40</v>
      </c>
      <c r="X2412" s="14" t="str">
        <f t="shared" si="88"/>
        <v>14440</v>
      </c>
      <c r="Y2412" s="78">
        <f t="shared" si="87"/>
        <v>1.1421169504071058</v>
      </c>
      <c r="Z2412" s="14">
        <v>0.71302807770229593</v>
      </c>
    </row>
    <row r="2413" spans="22:26" x14ac:dyDescent="0.25">
      <c r="V2413">
        <v>145</v>
      </c>
      <c r="W2413" s="14">
        <v>40</v>
      </c>
      <c r="X2413" s="14" t="str">
        <f t="shared" si="88"/>
        <v>14540</v>
      </c>
      <c r="Y2413" s="78">
        <f t="shared" si="87"/>
        <v>1.1431038736738217</v>
      </c>
      <c r="Z2413" s="14">
        <v>0.71364421775647813</v>
      </c>
    </row>
    <row r="2414" spans="22:26" x14ac:dyDescent="0.25">
      <c r="V2414">
        <v>146</v>
      </c>
      <c r="W2414" s="14">
        <v>40</v>
      </c>
      <c r="X2414" s="14" t="str">
        <f t="shared" si="88"/>
        <v>14640</v>
      </c>
      <c r="Y2414" s="78">
        <f t="shared" si="87"/>
        <v>1.1440907969405378</v>
      </c>
      <c r="Z2414" s="14">
        <v>0.71426035781066022</v>
      </c>
    </row>
    <row r="2415" spans="22:26" x14ac:dyDescent="0.25">
      <c r="V2415">
        <v>147</v>
      </c>
      <c r="W2415" s="14">
        <v>40</v>
      </c>
      <c r="X2415" s="14" t="str">
        <f t="shared" si="88"/>
        <v>14740</v>
      </c>
      <c r="Y2415" s="78">
        <f t="shared" si="87"/>
        <v>1.1450777202072537</v>
      </c>
      <c r="Z2415" s="14">
        <v>0.71487649786484231</v>
      </c>
    </row>
    <row r="2416" spans="22:26" x14ac:dyDescent="0.25">
      <c r="V2416">
        <v>148</v>
      </c>
      <c r="W2416" s="14">
        <v>40</v>
      </c>
      <c r="X2416" s="14" t="str">
        <f t="shared" si="88"/>
        <v>14840</v>
      </c>
      <c r="Y2416" s="78">
        <f t="shared" si="87"/>
        <v>1.1460646434739699</v>
      </c>
      <c r="Z2416" s="14">
        <v>0.71549263791902462</v>
      </c>
    </row>
    <row r="2417" spans="22:26" x14ac:dyDescent="0.25">
      <c r="V2417">
        <v>149</v>
      </c>
      <c r="W2417" s="14">
        <v>40</v>
      </c>
      <c r="X2417" s="14" t="str">
        <f t="shared" si="88"/>
        <v>14940</v>
      </c>
      <c r="Y2417" s="78">
        <f t="shared" si="87"/>
        <v>1.1470515667406858</v>
      </c>
      <c r="Z2417" s="14">
        <v>0.7161087779732066</v>
      </c>
    </row>
    <row r="2418" spans="22:26" x14ac:dyDescent="0.25">
      <c r="V2418">
        <v>150</v>
      </c>
      <c r="W2418" s="14">
        <v>40</v>
      </c>
      <c r="X2418" s="14" t="str">
        <f t="shared" si="88"/>
        <v>15040</v>
      </c>
      <c r="Y2418" s="78">
        <f t="shared" ref="Y2418:Y2481" si="89">$Y$153/1013.25*(1013.25+V2418)</f>
        <v>1.1480384900074019</v>
      </c>
      <c r="Z2418" s="14">
        <v>0.71672491802738891</v>
      </c>
    </row>
    <row r="2419" spans="22:26" x14ac:dyDescent="0.25">
      <c r="V2419">
        <v>-150</v>
      </c>
      <c r="W2419" s="14">
        <v>45</v>
      </c>
      <c r="X2419" s="14" t="str">
        <f t="shared" si="88"/>
        <v>-15045</v>
      </c>
      <c r="Y2419" s="78">
        <f t="shared" si="89"/>
        <v>0.85196150999259801</v>
      </c>
      <c r="Z2419" s="14">
        <v>0.52352390598816445</v>
      </c>
    </row>
    <row r="2420" spans="22:26" x14ac:dyDescent="0.25">
      <c r="V2420">
        <v>-149</v>
      </c>
      <c r="W2420" s="14">
        <v>45</v>
      </c>
      <c r="X2420" s="14" t="str">
        <f t="shared" si="88"/>
        <v>-14945</v>
      </c>
      <c r="Y2420" s="78">
        <f t="shared" si="89"/>
        <v>0.85294843325931402</v>
      </c>
      <c r="Z2420" s="14">
        <v>0.52413036287317816</v>
      </c>
    </row>
    <row r="2421" spans="22:26" x14ac:dyDescent="0.25">
      <c r="V2421">
        <v>-148</v>
      </c>
      <c r="W2421" s="14">
        <v>45</v>
      </c>
      <c r="X2421" s="14" t="str">
        <f t="shared" si="88"/>
        <v>-14845</v>
      </c>
      <c r="Y2421" s="78">
        <f t="shared" si="89"/>
        <v>0.85393535652603003</v>
      </c>
      <c r="Z2421" s="14">
        <v>0.52473681975819209</v>
      </c>
    </row>
    <row r="2422" spans="22:26" x14ac:dyDescent="0.25">
      <c r="V2422">
        <v>-147</v>
      </c>
      <c r="W2422" s="14">
        <v>45</v>
      </c>
      <c r="X2422" s="14" t="str">
        <f t="shared" si="88"/>
        <v>-14745</v>
      </c>
      <c r="Y2422" s="78">
        <f t="shared" si="89"/>
        <v>0.85492227979274604</v>
      </c>
      <c r="Z2422" s="14">
        <v>0.52534327664320579</v>
      </c>
    </row>
    <row r="2423" spans="22:26" x14ac:dyDescent="0.25">
      <c r="V2423">
        <v>-146</v>
      </c>
      <c r="W2423" s="14">
        <v>45</v>
      </c>
      <c r="X2423" s="14" t="str">
        <f t="shared" si="88"/>
        <v>-14645</v>
      </c>
      <c r="Y2423" s="78">
        <f t="shared" si="89"/>
        <v>0.85590920305946205</v>
      </c>
      <c r="Z2423" s="14">
        <v>0.52594973352821961</v>
      </c>
    </row>
    <row r="2424" spans="22:26" x14ac:dyDescent="0.25">
      <c r="V2424">
        <v>-145</v>
      </c>
      <c r="W2424" s="14">
        <v>45</v>
      </c>
      <c r="X2424" s="14" t="str">
        <f t="shared" si="88"/>
        <v>-14545</v>
      </c>
      <c r="Y2424" s="78">
        <f t="shared" si="89"/>
        <v>0.85689612632617806</v>
      </c>
      <c r="Z2424" s="14">
        <v>0.52655619041323343</v>
      </c>
    </row>
    <row r="2425" spans="22:26" x14ac:dyDescent="0.25">
      <c r="V2425">
        <v>-144</v>
      </c>
      <c r="W2425" s="14">
        <v>45</v>
      </c>
      <c r="X2425" s="14" t="str">
        <f t="shared" si="88"/>
        <v>-14445</v>
      </c>
      <c r="Y2425" s="78">
        <f t="shared" si="89"/>
        <v>0.85788304959289408</v>
      </c>
      <c r="Z2425" s="14">
        <v>0.52716264729824724</v>
      </c>
    </row>
    <row r="2426" spans="22:26" x14ac:dyDescent="0.25">
      <c r="V2426">
        <v>-143</v>
      </c>
      <c r="W2426" s="14">
        <v>45</v>
      </c>
      <c r="X2426" s="14" t="str">
        <f t="shared" si="88"/>
        <v>-14345</v>
      </c>
      <c r="Y2426" s="78">
        <f t="shared" si="89"/>
        <v>0.85886997285961009</v>
      </c>
      <c r="Z2426" s="14">
        <v>0.52776910418326106</v>
      </c>
    </row>
    <row r="2427" spans="22:26" x14ac:dyDescent="0.25">
      <c r="V2427">
        <v>-142</v>
      </c>
      <c r="W2427" s="14">
        <v>45</v>
      </c>
      <c r="X2427" s="14" t="str">
        <f t="shared" si="88"/>
        <v>-14245</v>
      </c>
      <c r="Y2427" s="78">
        <f t="shared" si="89"/>
        <v>0.8598568961263261</v>
      </c>
      <c r="Z2427" s="14">
        <v>0.52837556106827477</v>
      </c>
    </row>
    <row r="2428" spans="22:26" x14ac:dyDescent="0.25">
      <c r="V2428">
        <v>-141</v>
      </c>
      <c r="W2428" s="14">
        <v>45</v>
      </c>
      <c r="X2428" s="14" t="str">
        <f t="shared" si="88"/>
        <v>-14145</v>
      </c>
      <c r="Y2428" s="78">
        <f t="shared" si="89"/>
        <v>0.86084381939304211</v>
      </c>
      <c r="Z2428" s="14">
        <v>0.5289820179532887</v>
      </c>
    </row>
    <row r="2429" spans="22:26" x14ac:dyDescent="0.25">
      <c r="V2429">
        <v>-140</v>
      </c>
      <c r="W2429" s="14">
        <v>45</v>
      </c>
      <c r="X2429" s="14" t="str">
        <f t="shared" si="88"/>
        <v>-14045</v>
      </c>
      <c r="Y2429" s="78">
        <f t="shared" si="89"/>
        <v>0.86183074265975812</v>
      </c>
      <c r="Z2429" s="14">
        <v>0.5295884748383024</v>
      </c>
    </row>
    <row r="2430" spans="22:26" x14ac:dyDescent="0.25">
      <c r="V2430">
        <v>-139</v>
      </c>
      <c r="W2430" s="14">
        <v>45</v>
      </c>
      <c r="X2430" s="14" t="str">
        <f t="shared" si="88"/>
        <v>-13945</v>
      </c>
      <c r="Y2430" s="78">
        <f t="shared" si="89"/>
        <v>0.86281766592647413</v>
      </c>
      <c r="Z2430" s="14">
        <v>0.53019493172331622</v>
      </c>
    </row>
    <row r="2431" spans="22:26" x14ac:dyDescent="0.25">
      <c r="V2431">
        <v>-138</v>
      </c>
      <c r="W2431" s="14">
        <v>45</v>
      </c>
      <c r="X2431" s="14" t="str">
        <f t="shared" si="88"/>
        <v>-13845</v>
      </c>
      <c r="Y2431" s="78">
        <f t="shared" si="89"/>
        <v>0.86380458919319014</v>
      </c>
      <c r="Z2431" s="14">
        <v>0.53080138860833004</v>
      </c>
    </row>
    <row r="2432" spans="22:26" x14ac:dyDescent="0.25">
      <c r="V2432">
        <v>-137</v>
      </c>
      <c r="W2432" s="14">
        <v>45</v>
      </c>
      <c r="X2432" s="14" t="str">
        <f t="shared" si="88"/>
        <v>-13745</v>
      </c>
      <c r="Y2432" s="78">
        <f t="shared" si="89"/>
        <v>0.86479151245990615</v>
      </c>
      <c r="Z2432" s="14">
        <v>0.53140784549334386</v>
      </c>
    </row>
    <row r="2433" spans="22:26" x14ac:dyDescent="0.25">
      <c r="V2433">
        <v>-136</v>
      </c>
      <c r="W2433" s="14">
        <v>45</v>
      </c>
      <c r="X2433" s="14" t="str">
        <f t="shared" si="88"/>
        <v>-13645</v>
      </c>
      <c r="Y2433" s="78">
        <f t="shared" si="89"/>
        <v>0.86577843572662216</v>
      </c>
      <c r="Z2433" s="14">
        <v>0.53201430237835767</v>
      </c>
    </row>
    <row r="2434" spans="22:26" x14ac:dyDescent="0.25">
      <c r="V2434">
        <v>-135</v>
      </c>
      <c r="W2434" s="14">
        <v>45</v>
      </c>
      <c r="X2434" s="14" t="str">
        <f t="shared" si="88"/>
        <v>-13545</v>
      </c>
      <c r="Y2434" s="78">
        <f t="shared" si="89"/>
        <v>0.86676535899333818</v>
      </c>
      <c r="Z2434" s="14">
        <v>0.53262075926337138</v>
      </c>
    </row>
    <row r="2435" spans="22:26" x14ac:dyDescent="0.25">
      <c r="V2435">
        <v>-134</v>
      </c>
      <c r="W2435" s="14">
        <v>45</v>
      </c>
      <c r="X2435" s="14" t="str">
        <f t="shared" ref="X2435:X2498" si="90">V2435&amp;W2435</f>
        <v>-13445</v>
      </c>
      <c r="Y2435" s="78">
        <f t="shared" si="89"/>
        <v>0.86775228226005419</v>
      </c>
      <c r="Z2435" s="14">
        <v>0.53322721614838531</v>
      </c>
    </row>
    <row r="2436" spans="22:26" x14ac:dyDescent="0.25">
      <c r="V2436">
        <v>-133</v>
      </c>
      <c r="W2436" s="14">
        <v>45</v>
      </c>
      <c r="X2436" s="14" t="str">
        <f t="shared" si="90"/>
        <v>-13345</v>
      </c>
      <c r="Y2436" s="78">
        <f t="shared" si="89"/>
        <v>0.86873920552677031</v>
      </c>
      <c r="Z2436" s="14">
        <v>0.53383367303339913</v>
      </c>
    </row>
    <row r="2437" spans="22:26" x14ac:dyDescent="0.25">
      <c r="V2437">
        <v>-132</v>
      </c>
      <c r="W2437" s="14">
        <v>45</v>
      </c>
      <c r="X2437" s="14" t="str">
        <f t="shared" si="90"/>
        <v>-13245</v>
      </c>
      <c r="Y2437" s="78">
        <f t="shared" si="89"/>
        <v>0.86972612879348632</v>
      </c>
      <c r="Z2437" s="14">
        <v>0.53444012991841294</v>
      </c>
    </row>
    <row r="2438" spans="22:26" x14ac:dyDescent="0.25">
      <c r="V2438">
        <v>-131</v>
      </c>
      <c r="W2438" s="14">
        <v>45</v>
      </c>
      <c r="X2438" s="14" t="str">
        <f t="shared" si="90"/>
        <v>-13145</v>
      </c>
      <c r="Y2438" s="78">
        <f t="shared" si="89"/>
        <v>0.87071305206020233</v>
      </c>
      <c r="Z2438" s="14">
        <v>0.53504658680342676</v>
      </c>
    </row>
    <row r="2439" spans="22:26" x14ac:dyDescent="0.25">
      <c r="V2439">
        <v>-130</v>
      </c>
      <c r="W2439" s="14">
        <v>45</v>
      </c>
      <c r="X2439" s="14" t="str">
        <f t="shared" si="90"/>
        <v>-13045</v>
      </c>
      <c r="Y2439" s="78">
        <f t="shared" si="89"/>
        <v>0.87169997532691834</v>
      </c>
      <c r="Z2439" s="14">
        <v>0.53565304368844058</v>
      </c>
    </row>
    <row r="2440" spans="22:26" x14ac:dyDescent="0.25">
      <c r="V2440">
        <v>-129</v>
      </c>
      <c r="W2440" s="14">
        <v>45</v>
      </c>
      <c r="X2440" s="14" t="str">
        <f t="shared" si="90"/>
        <v>-12945</v>
      </c>
      <c r="Y2440" s="78">
        <f t="shared" si="89"/>
        <v>0.87268689859363435</v>
      </c>
      <c r="Z2440" s="14">
        <v>0.53625950057345428</v>
      </c>
    </row>
    <row r="2441" spans="22:26" x14ac:dyDescent="0.25">
      <c r="V2441">
        <v>-128</v>
      </c>
      <c r="W2441" s="14">
        <v>45</v>
      </c>
      <c r="X2441" s="14" t="str">
        <f t="shared" si="90"/>
        <v>-12845</v>
      </c>
      <c r="Y2441" s="78">
        <f t="shared" si="89"/>
        <v>0.87367382186035036</v>
      </c>
      <c r="Z2441" s="14">
        <v>0.5368659574584681</v>
      </c>
    </row>
    <row r="2442" spans="22:26" x14ac:dyDescent="0.25">
      <c r="V2442">
        <v>-127</v>
      </c>
      <c r="W2442" s="14">
        <v>45</v>
      </c>
      <c r="X2442" s="14" t="str">
        <f t="shared" si="90"/>
        <v>-12745</v>
      </c>
      <c r="Y2442" s="78">
        <f t="shared" si="89"/>
        <v>0.87466074512706637</v>
      </c>
      <c r="Z2442" s="14">
        <v>0.53747241434348192</v>
      </c>
    </row>
    <row r="2443" spans="22:26" x14ac:dyDescent="0.25">
      <c r="V2443">
        <v>-126</v>
      </c>
      <c r="W2443" s="14">
        <v>45</v>
      </c>
      <c r="X2443" s="14" t="str">
        <f t="shared" si="90"/>
        <v>-12645</v>
      </c>
      <c r="Y2443" s="78">
        <f t="shared" si="89"/>
        <v>0.87564766839378239</v>
      </c>
      <c r="Z2443" s="14">
        <v>0.53807887122849574</v>
      </c>
    </row>
    <row r="2444" spans="22:26" x14ac:dyDescent="0.25">
      <c r="V2444">
        <v>-125</v>
      </c>
      <c r="W2444" s="14">
        <v>45</v>
      </c>
      <c r="X2444" s="14" t="str">
        <f t="shared" si="90"/>
        <v>-12545</v>
      </c>
      <c r="Y2444" s="78">
        <f t="shared" si="89"/>
        <v>0.8766345916604984</v>
      </c>
      <c r="Z2444" s="14">
        <v>0.53868532811350944</v>
      </c>
    </row>
    <row r="2445" spans="22:26" x14ac:dyDescent="0.25">
      <c r="V2445">
        <v>-124</v>
      </c>
      <c r="W2445" s="14">
        <v>45</v>
      </c>
      <c r="X2445" s="14" t="str">
        <f t="shared" si="90"/>
        <v>-12445</v>
      </c>
      <c r="Y2445" s="78">
        <f t="shared" si="89"/>
        <v>0.87762151492721441</v>
      </c>
      <c r="Z2445" s="14">
        <v>0.53929178499852337</v>
      </c>
    </row>
    <row r="2446" spans="22:26" x14ac:dyDescent="0.25">
      <c r="V2446">
        <v>-123</v>
      </c>
      <c r="W2446" s="14">
        <v>45</v>
      </c>
      <c r="X2446" s="14" t="str">
        <f t="shared" si="90"/>
        <v>-12345</v>
      </c>
      <c r="Y2446" s="78">
        <f t="shared" si="89"/>
        <v>0.87860843819393042</v>
      </c>
      <c r="Z2446" s="14">
        <v>0.53989824188353708</v>
      </c>
    </row>
    <row r="2447" spans="22:26" x14ac:dyDescent="0.25">
      <c r="V2447">
        <v>-122</v>
      </c>
      <c r="W2447" s="14">
        <v>45</v>
      </c>
      <c r="X2447" s="14" t="str">
        <f t="shared" si="90"/>
        <v>-12245</v>
      </c>
      <c r="Y2447" s="78">
        <f t="shared" si="89"/>
        <v>0.87959536146064643</v>
      </c>
      <c r="Z2447" s="14">
        <v>0.5405046987685509</v>
      </c>
    </row>
    <row r="2448" spans="22:26" x14ac:dyDescent="0.25">
      <c r="V2448">
        <v>-121</v>
      </c>
      <c r="W2448" s="14">
        <v>45</v>
      </c>
      <c r="X2448" s="14" t="str">
        <f t="shared" si="90"/>
        <v>-12145</v>
      </c>
      <c r="Y2448" s="78">
        <f t="shared" si="89"/>
        <v>0.88058228472736244</v>
      </c>
      <c r="Z2448" s="14">
        <v>0.54111115565356471</v>
      </c>
    </row>
    <row r="2449" spans="22:26" x14ac:dyDescent="0.25">
      <c r="V2449">
        <v>-120</v>
      </c>
      <c r="W2449" s="14">
        <v>45</v>
      </c>
      <c r="X2449" s="14" t="str">
        <f t="shared" si="90"/>
        <v>-12045</v>
      </c>
      <c r="Y2449" s="78">
        <f t="shared" si="89"/>
        <v>0.88156920799407845</v>
      </c>
      <c r="Z2449" s="14">
        <v>0.54171761253857853</v>
      </c>
    </row>
    <row r="2450" spans="22:26" x14ac:dyDescent="0.25">
      <c r="V2450">
        <v>-119</v>
      </c>
      <c r="W2450" s="14">
        <v>45</v>
      </c>
      <c r="X2450" s="14" t="str">
        <f t="shared" si="90"/>
        <v>-11945</v>
      </c>
      <c r="Y2450" s="78">
        <f t="shared" si="89"/>
        <v>0.88255613126079446</v>
      </c>
      <c r="Z2450" s="14">
        <v>0.54232406942359235</v>
      </c>
    </row>
    <row r="2451" spans="22:26" x14ac:dyDescent="0.25">
      <c r="V2451">
        <v>-118</v>
      </c>
      <c r="W2451" s="14">
        <v>45</v>
      </c>
      <c r="X2451" s="14" t="str">
        <f t="shared" si="90"/>
        <v>-11845</v>
      </c>
      <c r="Y2451" s="78">
        <f t="shared" si="89"/>
        <v>0.88354305452751047</v>
      </c>
      <c r="Z2451" s="14">
        <v>0.54293052630860605</v>
      </c>
    </row>
    <row r="2452" spans="22:26" x14ac:dyDescent="0.25">
      <c r="V2452">
        <v>-117</v>
      </c>
      <c r="W2452" s="14">
        <v>45</v>
      </c>
      <c r="X2452" s="14" t="str">
        <f t="shared" si="90"/>
        <v>-11745</v>
      </c>
      <c r="Y2452" s="78">
        <f t="shared" si="89"/>
        <v>0.88452997779422649</v>
      </c>
      <c r="Z2452" s="14">
        <v>0.54353698319361998</v>
      </c>
    </row>
    <row r="2453" spans="22:26" x14ac:dyDescent="0.25">
      <c r="V2453">
        <v>-116</v>
      </c>
      <c r="W2453" s="14">
        <v>45</v>
      </c>
      <c r="X2453" s="14" t="str">
        <f t="shared" si="90"/>
        <v>-11645</v>
      </c>
      <c r="Y2453" s="78">
        <f t="shared" si="89"/>
        <v>0.8855169010609425</v>
      </c>
      <c r="Z2453" s="14">
        <v>0.54414344007863369</v>
      </c>
    </row>
    <row r="2454" spans="22:26" x14ac:dyDescent="0.25">
      <c r="V2454">
        <v>-115</v>
      </c>
      <c r="W2454" s="14">
        <v>45</v>
      </c>
      <c r="X2454" s="14" t="str">
        <f t="shared" si="90"/>
        <v>-11545</v>
      </c>
      <c r="Y2454" s="78">
        <f t="shared" si="89"/>
        <v>0.88650382432765851</v>
      </c>
      <c r="Z2454" s="14">
        <v>0.54474989696364751</v>
      </c>
    </row>
    <row r="2455" spans="22:26" x14ac:dyDescent="0.25">
      <c r="V2455">
        <v>-114</v>
      </c>
      <c r="W2455" s="14">
        <v>45</v>
      </c>
      <c r="X2455" s="14" t="str">
        <f t="shared" si="90"/>
        <v>-11445</v>
      </c>
      <c r="Y2455" s="78">
        <f t="shared" si="89"/>
        <v>0.88749074759437452</v>
      </c>
      <c r="Z2455" s="14">
        <v>0.54535635384866132</v>
      </c>
    </row>
    <row r="2456" spans="22:26" x14ac:dyDescent="0.25">
      <c r="V2456">
        <v>-113</v>
      </c>
      <c r="W2456" s="14">
        <v>45</v>
      </c>
      <c r="X2456" s="14" t="str">
        <f t="shared" si="90"/>
        <v>-11345</v>
      </c>
      <c r="Y2456" s="78">
        <f t="shared" si="89"/>
        <v>0.88847767086109053</v>
      </c>
      <c r="Z2456" s="14">
        <v>0.54596281073367514</v>
      </c>
    </row>
    <row r="2457" spans="22:26" x14ac:dyDescent="0.25">
      <c r="V2457">
        <v>-112</v>
      </c>
      <c r="W2457" s="14">
        <v>45</v>
      </c>
      <c r="X2457" s="14" t="str">
        <f t="shared" si="90"/>
        <v>-11245</v>
      </c>
      <c r="Y2457" s="78">
        <f t="shared" si="89"/>
        <v>0.88946459412780654</v>
      </c>
      <c r="Z2457" s="14">
        <v>0.54656926761868896</v>
      </c>
    </row>
    <row r="2458" spans="22:26" x14ac:dyDescent="0.25">
      <c r="V2458">
        <v>-111</v>
      </c>
      <c r="W2458" s="14">
        <v>45</v>
      </c>
      <c r="X2458" s="14" t="str">
        <f t="shared" si="90"/>
        <v>-11145</v>
      </c>
      <c r="Y2458" s="78">
        <f t="shared" si="89"/>
        <v>0.89045151739452255</v>
      </c>
      <c r="Z2458" s="14">
        <v>0.54717572450370267</v>
      </c>
    </row>
    <row r="2459" spans="22:26" x14ac:dyDescent="0.25">
      <c r="V2459">
        <v>-110</v>
      </c>
      <c r="W2459" s="14">
        <v>45</v>
      </c>
      <c r="X2459" s="14" t="str">
        <f t="shared" si="90"/>
        <v>-11045</v>
      </c>
      <c r="Y2459" s="78">
        <f t="shared" si="89"/>
        <v>0.89143844066123856</v>
      </c>
      <c r="Z2459" s="14">
        <v>0.54778218138871659</v>
      </c>
    </row>
    <row r="2460" spans="22:26" x14ac:dyDescent="0.25">
      <c r="V2460">
        <v>-109</v>
      </c>
      <c r="W2460" s="14">
        <v>45</v>
      </c>
      <c r="X2460" s="14" t="str">
        <f t="shared" si="90"/>
        <v>-10945</v>
      </c>
      <c r="Y2460" s="78">
        <f t="shared" si="89"/>
        <v>0.89242536392795457</v>
      </c>
      <c r="Z2460" s="14">
        <v>0.5483886382737303</v>
      </c>
    </row>
    <row r="2461" spans="22:26" x14ac:dyDescent="0.25">
      <c r="V2461">
        <v>-108</v>
      </c>
      <c r="W2461" s="14">
        <v>45</v>
      </c>
      <c r="X2461" s="14" t="str">
        <f t="shared" si="90"/>
        <v>-10845</v>
      </c>
      <c r="Y2461" s="78">
        <f t="shared" si="89"/>
        <v>0.89341228719467058</v>
      </c>
      <c r="Z2461" s="14">
        <v>0.54899509515874412</v>
      </c>
    </row>
    <row r="2462" spans="22:26" x14ac:dyDescent="0.25">
      <c r="V2462">
        <v>-107</v>
      </c>
      <c r="W2462" s="14">
        <v>45</v>
      </c>
      <c r="X2462" s="14" t="str">
        <f t="shared" si="90"/>
        <v>-10745</v>
      </c>
      <c r="Y2462" s="78">
        <f t="shared" si="89"/>
        <v>0.8943992104613866</v>
      </c>
      <c r="Z2462" s="14">
        <v>0.54960155204375793</v>
      </c>
    </row>
    <row r="2463" spans="22:26" x14ac:dyDescent="0.25">
      <c r="V2463">
        <v>-106</v>
      </c>
      <c r="W2463" s="14">
        <v>45</v>
      </c>
      <c r="X2463" s="14" t="str">
        <f t="shared" si="90"/>
        <v>-10645</v>
      </c>
      <c r="Y2463" s="78">
        <f t="shared" si="89"/>
        <v>0.89538613372810261</v>
      </c>
      <c r="Z2463" s="14">
        <v>0.55020800892877175</v>
      </c>
    </row>
    <row r="2464" spans="22:26" x14ac:dyDescent="0.25">
      <c r="V2464">
        <v>-105</v>
      </c>
      <c r="W2464" s="14">
        <v>45</v>
      </c>
      <c r="X2464" s="14" t="str">
        <f t="shared" si="90"/>
        <v>-10545</v>
      </c>
      <c r="Y2464" s="78">
        <f t="shared" si="89"/>
        <v>0.89637305699481862</v>
      </c>
      <c r="Z2464" s="14">
        <v>0.55081446581378557</v>
      </c>
    </row>
    <row r="2465" spans="22:26" x14ac:dyDescent="0.25">
      <c r="V2465">
        <v>-104</v>
      </c>
      <c r="W2465" s="14">
        <v>45</v>
      </c>
      <c r="X2465" s="14" t="str">
        <f t="shared" si="90"/>
        <v>-10445</v>
      </c>
      <c r="Y2465" s="78">
        <f t="shared" si="89"/>
        <v>0.89735998026153463</v>
      </c>
      <c r="Z2465" s="14">
        <v>0.55142092269879939</v>
      </c>
    </row>
    <row r="2466" spans="22:26" x14ac:dyDescent="0.25">
      <c r="V2466">
        <v>-103</v>
      </c>
      <c r="W2466" s="14">
        <v>45</v>
      </c>
      <c r="X2466" s="14" t="str">
        <f t="shared" si="90"/>
        <v>-10345</v>
      </c>
      <c r="Y2466" s="78">
        <f t="shared" si="89"/>
        <v>0.89834690352825064</v>
      </c>
      <c r="Z2466" s="14">
        <v>0.5520273795838132</v>
      </c>
    </row>
    <row r="2467" spans="22:26" x14ac:dyDescent="0.25">
      <c r="V2467">
        <v>-102</v>
      </c>
      <c r="W2467" s="14">
        <v>45</v>
      </c>
      <c r="X2467" s="14" t="str">
        <f t="shared" si="90"/>
        <v>-10245</v>
      </c>
      <c r="Y2467" s="78">
        <f t="shared" si="89"/>
        <v>0.89933382679496665</v>
      </c>
      <c r="Z2467" s="14">
        <v>0.55263383646882691</v>
      </c>
    </row>
    <row r="2468" spans="22:26" x14ac:dyDescent="0.25">
      <c r="V2468">
        <v>-101</v>
      </c>
      <c r="W2468" s="14">
        <v>45</v>
      </c>
      <c r="X2468" s="14" t="str">
        <f t="shared" si="90"/>
        <v>-10145</v>
      </c>
      <c r="Y2468" s="78">
        <f t="shared" si="89"/>
        <v>0.90032075006168266</v>
      </c>
      <c r="Z2468" s="14">
        <v>0.55324029335384073</v>
      </c>
    </row>
    <row r="2469" spans="22:26" x14ac:dyDescent="0.25">
      <c r="V2469">
        <v>-100</v>
      </c>
      <c r="W2469" s="14">
        <v>45</v>
      </c>
      <c r="X2469" s="14" t="str">
        <f t="shared" si="90"/>
        <v>-10045</v>
      </c>
      <c r="Y2469" s="78">
        <f t="shared" si="89"/>
        <v>0.90130767332839867</v>
      </c>
      <c r="Z2469" s="14">
        <v>0.55384675023885455</v>
      </c>
    </row>
    <row r="2470" spans="22:26" x14ac:dyDescent="0.25">
      <c r="V2470">
        <v>-99</v>
      </c>
      <c r="W2470" s="14">
        <v>45</v>
      </c>
      <c r="X2470" s="14" t="str">
        <f t="shared" si="90"/>
        <v>-9945</v>
      </c>
      <c r="Y2470" s="78">
        <f t="shared" si="89"/>
        <v>0.90229459659511468</v>
      </c>
      <c r="Z2470" s="14">
        <v>0.55445320712386836</v>
      </c>
    </row>
    <row r="2471" spans="22:26" x14ac:dyDescent="0.25">
      <c r="V2471">
        <v>-98</v>
      </c>
      <c r="W2471" s="14">
        <v>45</v>
      </c>
      <c r="X2471" s="14" t="str">
        <f t="shared" si="90"/>
        <v>-9845</v>
      </c>
      <c r="Y2471" s="78">
        <f t="shared" si="89"/>
        <v>0.9032815198618307</v>
      </c>
      <c r="Z2471" s="14">
        <v>0.55505966400888207</v>
      </c>
    </row>
    <row r="2472" spans="22:26" x14ac:dyDescent="0.25">
      <c r="V2472">
        <v>-97</v>
      </c>
      <c r="W2472" s="14">
        <v>45</v>
      </c>
      <c r="X2472" s="14" t="str">
        <f t="shared" si="90"/>
        <v>-9745</v>
      </c>
      <c r="Y2472" s="78">
        <f t="shared" si="89"/>
        <v>0.90426844312854671</v>
      </c>
      <c r="Z2472" s="14">
        <v>0.555666120893896</v>
      </c>
    </row>
    <row r="2473" spans="22:26" x14ac:dyDescent="0.25">
      <c r="V2473">
        <v>-96</v>
      </c>
      <c r="W2473" s="14">
        <v>45</v>
      </c>
      <c r="X2473" s="14" t="str">
        <f t="shared" si="90"/>
        <v>-9645</v>
      </c>
      <c r="Y2473" s="78">
        <f t="shared" si="89"/>
        <v>0.90525536639526272</v>
      </c>
      <c r="Z2473" s="14">
        <v>0.5562725777789097</v>
      </c>
    </row>
    <row r="2474" spans="22:26" x14ac:dyDescent="0.25">
      <c r="V2474">
        <v>-95</v>
      </c>
      <c r="W2474" s="14">
        <v>45</v>
      </c>
      <c r="X2474" s="14" t="str">
        <f t="shared" si="90"/>
        <v>-9545</v>
      </c>
      <c r="Y2474" s="78">
        <f t="shared" si="89"/>
        <v>0.90624228966197873</v>
      </c>
      <c r="Z2474" s="14">
        <v>0.55687903466392352</v>
      </c>
    </row>
    <row r="2475" spans="22:26" x14ac:dyDescent="0.25">
      <c r="V2475">
        <v>-94</v>
      </c>
      <c r="W2475" s="14">
        <v>45</v>
      </c>
      <c r="X2475" s="14" t="str">
        <f t="shared" si="90"/>
        <v>-9445</v>
      </c>
      <c r="Y2475" s="78">
        <f t="shared" si="89"/>
        <v>0.90722921292869474</v>
      </c>
      <c r="Z2475" s="14">
        <v>0.55748549154893734</v>
      </c>
    </row>
    <row r="2476" spans="22:26" x14ac:dyDescent="0.25">
      <c r="V2476">
        <v>-93</v>
      </c>
      <c r="W2476" s="14">
        <v>45</v>
      </c>
      <c r="X2476" s="14" t="str">
        <f t="shared" si="90"/>
        <v>-9345</v>
      </c>
      <c r="Y2476" s="78">
        <f t="shared" si="89"/>
        <v>0.90821613619541075</v>
      </c>
      <c r="Z2476" s="14">
        <v>0.55809194843395116</v>
      </c>
    </row>
    <row r="2477" spans="22:26" x14ac:dyDescent="0.25">
      <c r="V2477">
        <v>-92</v>
      </c>
      <c r="W2477" s="14">
        <v>45</v>
      </c>
      <c r="X2477" s="14" t="str">
        <f t="shared" si="90"/>
        <v>-9245</v>
      </c>
      <c r="Y2477" s="78">
        <f t="shared" si="89"/>
        <v>0.90920305946212676</v>
      </c>
      <c r="Z2477" s="14">
        <v>0.55869840531896497</v>
      </c>
    </row>
    <row r="2478" spans="22:26" x14ac:dyDescent="0.25">
      <c r="V2478">
        <v>-91</v>
      </c>
      <c r="W2478" s="14">
        <v>45</v>
      </c>
      <c r="X2478" s="14" t="str">
        <f t="shared" si="90"/>
        <v>-9145</v>
      </c>
      <c r="Y2478" s="78">
        <f t="shared" si="89"/>
        <v>0.91018998272884277</v>
      </c>
      <c r="Z2478" s="14">
        <v>0.55930486220397868</v>
      </c>
    </row>
    <row r="2479" spans="22:26" x14ac:dyDescent="0.25">
      <c r="V2479">
        <v>-90</v>
      </c>
      <c r="W2479" s="14">
        <v>45</v>
      </c>
      <c r="X2479" s="14" t="str">
        <f t="shared" si="90"/>
        <v>-9045</v>
      </c>
      <c r="Y2479" s="78">
        <f t="shared" si="89"/>
        <v>0.91117690599555878</v>
      </c>
      <c r="Z2479" s="14">
        <v>0.55991131908899261</v>
      </c>
    </row>
    <row r="2480" spans="22:26" x14ac:dyDescent="0.25">
      <c r="V2480">
        <v>-89</v>
      </c>
      <c r="W2480" s="14">
        <v>45</v>
      </c>
      <c r="X2480" s="14" t="str">
        <f t="shared" si="90"/>
        <v>-8945</v>
      </c>
      <c r="Y2480" s="78">
        <f t="shared" si="89"/>
        <v>0.91216382926227479</v>
      </c>
      <c r="Z2480" s="14">
        <v>0.56051777597400632</v>
      </c>
    </row>
    <row r="2481" spans="22:26" x14ac:dyDescent="0.25">
      <c r="V2481">
        <v>-88</v>
      </c>
      <c r="W2481" s="14">
        <v>45</v>
      </c>
      <c r="X2481" s="14" t="str">
        <f t="shared" si="90"/>
        <v>-8845</v>
      </c>
      <c r="Y2481" s="78">
        <f t="shared" si="89"/>
        <v>0.91315075252899081</v>
      </c>
      <c r="Z2481" s="14">
        <v>0.56112423285902013</v>
      </c>
    </row>
    <row r="2482" spans="22:26" x14ac:dyDescent="0.25">
      <c r="V2482">
        <v>-87</v>
      </c>
      <c r="W2482" s="14">
        <v>45</v>
      </c>
      <c r="X2482" s="14" t="str">
        <f t="shared" si="90"/>
        <v>-8745</v>
      </c>
      <c r="Y2482" s="78">
        <f t="shared" ref="Y2482:Y2545" si="91">$Y$153/1013.25*(1013.25+V2482)</f>
        <v>0.91413767579570682</v>
      </c>
      <c r="Z2482" s="14">
        <v>0.56173068974403395</v>
      </c>
    </row>
    <row r="2483" spans="22:26" x14ac:dyDescent="0.25">
      <c r="V2483">
        <v>-86</v>
      </c>
      <c r="W2483" s="14">
        <v>45</v>
      </c>
      <c r="X2483" s="14" t="str">
        <f t="shared" si="90"/>
        <v>-8645</v>
      </c>
      <c r="Y2483" s="78">
        <f t="shared" si="91"/>
        <v>0.91512459906242283</v>
      </c>
      <c r="Z2483" s="14">
        <v>0.56233714662904777</v>
      </c>
    </row>
    <row r="2484" spans="22:26" x14ac:dyDescent="0.25">
      <c r="V2484">
        <v>-85</v>
      </c>
      <c r="W2484" s="14">
        <v>45</v>
      </c>
      <c r="X2484" s="14" t="str">
        <f t="shared" si="90"/>
        <v>-8545</v>
      </c>
      <c r="Y2484" s="78">
        <f t="shared" si="91"/>
        <v>0.91611152232913884</v>
      </c>
      <c r="Z2484" s="14">
        <v>0.56294360351406159</v>
      </c>
    </row>
    <row r="2485" spans="22:26" x14ac:dyDescent="0.25">
      <c r="V2485">
        <v>-84</v>
      </c>
      <c r="W2485" s="14">
        <v>45</v>
      </c>
      <c r="X2485" s="14" t="str">
        <f t="shared" si="90"/>
        <v>-8445</v>
      </c>
      <c r="Y2485" s="78">
        <f t="shared" si="91"/>
        <v>0.91709844559585485</v>
      </c>
      <c r="Z2485" s="14">
        <v>0.56355006039907529</v>
      </c>
    </row>
    <row r="2486" spans="22:26" x14ac:dyDescent="0.25">
      <c r="V2486">
        <v>-83</v>
      </c>
      <c r="W2486" s="14">
        <v>45</v>
      </c>
      <c r="X2486" s="14" t="str">
        <f t="shared" si="90"/>
        <v>-8345</v>
      </c>
      <c r="Y2486" s="78">
        <f t="shared" si="91"/>
        <v>0.91808536886257086</v>
      </c>
      <c r="Z2486" s="14">
        <v>0.56415651728408922</v>
      </c>
    </row>
    <row r="2487" spans="22:26" x14ac:dyDescent="0.25">
      <c r="V2487">
        <v>-82</v>
      </c>
      <c r="W2487" s="14">
        <v>45</v>
      </c>
      <c r="X2487" s="14" t="str">
        <f t="shared" si="90"/>
        <v>-8245</v>
      </c>
      <c r="Y2487" s="78">
        <f t="shared" si="91"/>
        <v>0.91907229212928687</v>
      </c>
      <c r="Z2487" s="14">
        <v>0.56476297416910293</v>
      </c>
    </row>
    <row r="2488" spans="22:26" x14ac:dyDescent="0.25">
      <c r="V2488">
        <v>-81</v>
      </c>
      <c r="W2488" s="14">
        <v>45</v>
      </c>
      <c r="X2488" s="14" t="str">
        <f t="shared" si="90"/>
        <v>-8145</v>
      </c>
      <c r="Y2488" s="78">
        <f t="shared" si="91"/>
        <v>0.92005921539600288</v>
      </c>
      <c r="Z2488" s="14">
        <v>0.56536943105411674</v>
      </c>
    </row>
    <row r="2489" spans="22:26" x14ac:dyDescent="0.25">
      <c r="V2489">
        <v>-80</v>
      </c>
      <c r="W2489" s="14">
        <v>45</v>
      </c>
      <c r="X2489" s="14" t="str">
        <f t="shared" si="90"/>
        <v>-8045</v>
      </c>
      <c r="Y2489" s="78">
        <f t="shared" si="91"/>
        <v>0.92104613866271889</v>
      </c>
      <c r="Z2489" s="14">
        <v>0.56597588793913056</v>
      </c>
    </row>
    <row r="2490" spans="22:26" x14ac:dyDescent="0.25">
      <c r="V2490">
        <v>-79</v>
      </c>
      <c r="W2490" s="14">
        <v>45</v>
      </c>
      <c r="X2490" s="14" t="str">
        <f t="shared" si="90"/>
        <v>-7945</v>
      </c>
      <c r="Y2490" s="78">
        <f t="shared" si="91"/>
        <v>0.92203306192943491</v>
      </c>
      <c r="Z2490" s="14">
        <v>0.56658234482414438</v>
      </c>
    </row>
    <row r="2491" spans="22:26" x14ac:dyDescent="0.25">
      <c r="V2491">
        <v>-78</v>
      </c>
      <c r="W2491" s="14">
        <v>45</v>
      </c>
      <c r="X2491" s="14" t="str">
        <f t="shared" si="90"/>
        <v>-7845</v>
      </c>
      <c r="Y2491" s="78">
        <f t="shared" si="91"/>
        <v>0.92301998519615092</v>
      </c>
      <c r="Z2491" s="14">
        <v>0.5671888017091582</v>
      </c>
    </row>
    <row r="2492" spans="22:26" x14ac:dyDescent="0.25">
      <c r="V2492">
        <v>-77</v>
      </c>
      <c r="W2492" s="14">
        <v>45</v>
      </c>
      <c r="X2492" s="14" t="str">
        <f t="shared" si="90"/>
        <v>-7745</v>
      </c>
      <c r="Y2492" s="78">
        <f t="shared" si="91"/>
        <v>0.92400690846286693</v>
      </c>
      <c r="Z2492" s="14">
        <v>0.5677952585941719</v>
      </c>
    </row>
    <row r="2493" spans="22:26" x14ac:dyDescent="0.25">
      <c r="V2493">
        <v>-76</v>
      </c>
      <c r="W2493" s="14">
        <v>45</v>
      </c>
      <c r="X2493" s="14" t="str">
        <f t="shared" si="90"/>
        <v>-7645</v>
      </c>
      <c r="Y2493" s="78">
        <f t="shared" si="91"/>
        <v>0.92499383172958294</v>
      </c>
      <c r="Z2493" s="14">
        <v>0.56840171547918583</v>
      </c>
    </row>
    <row r="2494" spans="22:26" x14ac:dyDescent="0.25">
      <c r="V2494">
        <v>-75</v>
      </c>
      <c r="W2494" s="14">
        <v>45</v>
      </c>
      <c r="X2494" s="14" t="str">
        <f t="shared" si="90"/>
        <v>-7545</v>
      </c>
      <c r="Y2494" s="78">
        <f t="shared" si="91"/>
        <v>0.92598075499629895</v>
      </c>
      <c r="Z2494" s="14">
        <v>0.56900817236419954</v>
      </c>
    </row>
    <row r="2495" spans="22:26" x14ac:dyDescent="0.25">
      <c r="V2495">
        <v>-74</v>
      </c>
      <c r="W2495" s="14">
        <v>45</v>
      </c>
      <c r="X2495" s="14" t="str">
        <f t="shared" si="90"/>
        <v>-7445</v>
      </c>
      <c r="Y2495" s="78">
        <f t="shared" si="91"/>
        <v>0.92696767826301496</v>
      </c>
      <c r="Z2495" s="14">
        <v>0.56961462924921336</v>
      </c>
    </row>
    <row r="2496" spans="22:26" x14ac:dyDescent="0.25">
      <c r="V2496">
        <v>-73</v>
      </c>
      <c r="W2496" s="14">
        <v>45</v>
      </c>
      <c r="X2496" s="14" t="str">
        <f t="shared" si="90"/>
        <v>-7345</v>
      </c>
      <c r="Y2496" s="78">
        <f t="shared" si="91"/>
        <v>0.92795460152973097</v>
      </c>
      <c r="Z2496" s="14">
        <v>0.57022108613422717</v>
      </c>
    </row>
    <row r="2497" spans="22:26" x14ac:dyDescent="0.25">
      <c r="V2497">
        <v>-72</v>
      </c>
      <c r="W2497" s="14">
        <v>45</v>
      </c>
      <c r="X2497" s="14" t="str">
        <f t="shared" si="90"/>
        <v>-7245</v>
      </c>
      <c r="Y2497" s="78">
        <f t="shared" si="91"/>
        <v>0.92894152479644698</v>
      </c>
      <c r="Z2497" s="14">
        <v>0.57082754301924099</v>
      </c>
    </row>
    <row r="2498" spans="22:26" x14ac:dyDescent="0.25">
      <c r="V2498">
        <v>-71</v>
      </c>
      <c r="W2498" s="14">
        <v>45</v>
      </c>
      <c r="X2498" s="14" t="str">
        <f t="shared" si="90"/>
        <v>-7145</v>
      </c>
      <c r="Y2498" s="78">
        <f t="shared" si="91"/>
        <v>0.92992844806316299</v>
      </c>
      <c r="Z2498" s="14">
        <v>0.5714339999042547</v>
      </c>
    </row>
    <row r="2499" spans="22:26" x14ac:dyDescent="0.25">
      <c r="V2499">
        <v>-70</v>
      </c>
      <c r="W2499" s="14">
        <v>45</v>
      </c>
      <c r="X2499" s="14" t="str">
        <f t="shared" ref="X2499:X2562" si="92">V2499&amp;W2499</f>
        <v>-7045</v>
      </c>
      <c r="Y2499" s="78">
        <f t="shared" si="91"/>
        <v>0.930915371329879</v>
      </c>
      <c r="Z2499" s="14">
        <v>0.57204045678926851</v>
      </c>
    </row>
    <row r="2500" spans="22:26" x14ac:dyDescent="0.25">
      <c r="V2500">
        <v>-69</v>
      </c>
      <c r="W2500" s="14">
        <v>45</v>
      </c>
      <c r="X2500" s="14" t="str">
        <f t="shared" si="92"/>
        <v>-6945</v>
      </c>
      <c r="Y2500" s="78">
        <f t="shared" si="91"/>
        <v>0.93190229459659513</v>
      </c>
      <c r="Z2500" s="14">
        <v>0.57264691367428244</v>
      </c>
    </row>
    <row r="2501" spans="22:26" x14ac:dyDescent="0.25">
      <c r="V2501">
        <v>-68</v>
      </c>
      <c r="W2501" s="14">
        <v>45</v>
      </c>
      <c r="X2501" s="14" t="str">
        <f t="shared" si="92"/>
        <v>-6845</v>
      </c>
      <c r="Y2501" s="78">
        <f t="shared" si="91"/>
        <v>0.93288921786331114</v>
      </c>
      <c r="Z2501" s="14">
        <v>0.57325337055929626</v>
      </c>
    </row>
    <row r="2502" spans="22:26" x14ac:dyDescent="0.25">
      <c r="V2502">
        <v>-67</v>
      </c>
      <c r="W2502" s="14">
        <v>45</v>
      </c>
      <c r="X2502" s="14" t="str">
        <f t="shared" si="92"/>
        <v>-6745</v>
      </c>
      <c r="Y2502" s="78">
        <f t="shared" si="91"/>
        <v>0.93387614113002715</v>
      </c>
      <c r="Z2502" s="14">
        <v>0.57385982744430997</v>
      </c>
    </row>
    <row r="2503" spans="22:26" x14ac:dyDescent="0.25">
      <c r="V2503">
        <v>-66</v>
      </c>
      <c r="W2503" s="14">
        <v>45</v>
      </c>
      <c r="X2503" s="14" t="str">
        <f t="shared" si="92"/>
        <v>-6645</v>
      </c>
      <c r="Y2503" s="78">
        <f t="shared" si="91"/>
        <v>0.93486306439674316</v>
      </c>
      <c r="Z2503" s="14">
        <v>0.5744662843293239</v>
      </c>
    </row>
    <row r="2504" spans="22:26" x14ac:dyDescent="0.25">
      <c r="V2504">
        <v>-65</v>
      </c>
      <c r="W2504" s="14">
        <v>45</v>
      </c>
      <c r="X2504" s="14" t="str">
        <f t="shared" si="92"/>
        <v>-6545</v>
      </c>
      <c r="Y2504" s="78">
        <f t="shared" si="91"/>
        <v>0.93584998766345917</v>
      </c>
      <c r="Z2504" s="14">
        <v>0.5750727412143376</v>
      </c>
    </row>
    <row r="2505" spans="22:26" x14ac:dyDescent="0.25">
      <c r="V2505">
        <v>-64</v>
      </c>
      <c r="W2505" s="14">
        <v>45</v>
      </c>
      <c r="X2505" s="14" t="str">
        <f t="shared" si="92"/>
        <v>-6445</v>
      </c>
      <c r="Y2505" s="78">
        <f t="shared" si="91"/>
        <v>0.93683691093017518</v>
      </c>
      <c r="Z2505" s="14">
        <v>0.57567919809935142</v>
      </c>
    </row>
    <row r="2506" spans="22:26" x14ac:dyDescent="0.25">
      <c r="V2506">
        <v>-63</v>
      </c>
      <c r="W2506" s="14">
        <v>45</v>
      </c>
      <c r="X2506" s="14" t="str">
        <f t="shared" si="92"/>
        <v>-6345</v>
      </c>
      <c r="Y2506" s="78">
        <f t="shared" si="91"/>
        <v>0.93782383419689119</v>
      </c>
      <c r="Z2506" s="14">
        <v>0.57628565498436524</v>
      </c>
    </row>
    <row r="2507" spans="22:26" x14ac:dyDescent="0.25">
      <c r="V2507">
        <v>-62</v>
      </c>
      <c r="W2507" s="14">
        <v>45</v>
      </c>
      <c r="X2507" s="14" t="str">
        <f t="shared" si="92"/>
        <v>-6245</v>
      </c>
      <c r="Y2507" s="78">
        <f t="shared" si="91"/>
        <v>0.9388107574636072</v>
      </c>
      <c r="Z2507" s="14">
        <v>0.57689211186937905</v>
      </c>
    </row>
    <row r="2508" spans="22:26" x14ac:dyDescent="0.25">
      <c r="V2508">
        <v>-61</v>
      </c>
      <c r="W2508" s="14">
        <v>45</v>
      </c>
      <c r="X2508" s="14" t="str">
        <f t="shared" si="92"/>
        <v>-6145</v>
      </c>
      <c r="Y2508" s="78">
        <f t="shared" si="91"/>
        <v>0.93979768073032321</v>
      </c>
      <c r="Z2508" s="14">
        <v>0.57749856875439287</v>
      </c>
    </row>
    <row r="2509" spans="22:26" x14ac:dyDescent="0.25">
      <c r="V2509">
        <v>-60</v>
      </c>
      <c r="W2509" s="14">
        <v>45</v>
      </c>
      <c r="X2509" s="14" t="str">
        <f t="shared" si="92"/>
        <v>-6045</v>
      </c>
      <c r="Y2509" s="78">
        <f t="shared" si="91"/>
        <v>0.94078460399703923</v>
      </c>
      <c r="Z2509" s="14">
        <v>0.57810502563940658</v>
      </c>
    </row>
    <row r="2510" spans="22:26" x14ac:dyDescent="0.25">
      <c r="V2510">
        <v>-59</v>
      </c>
      <c r="W2510" s="14">
        <v>45</v>
      </c>
      <c r="X2510" s="14" t="str">
        <f t="shared" si="92"/>
        <v>-5945</v>
      </c>
      <c r="Y2510" s="78">
        <f t="shared" si="91"/>
        <v>0.94177152726375524</v>
      </c>
      <c r="Z2510" s="14">
        <v>0.57871148252442051</v>
      </c>
    </row>
    <row r="2511" spans="22:26" x14ac:dyDescent="0.25">
      <c r="V2511">
        <v>-58</v>
      </c>
      <c r="W2511" s="14">
        <v>45</v>
      </c>
      <c r="X2511" s="14" t="str">
        <f t="shared" si="92"/>
        <v>-5845</v>
      </c>
      <c r="Y2511" s="78">
        <f t="shared" si="91"/>
        <v>0.94275845053047125</v>
      </c>
      <c r="Z2511" s="14">
        <v>0.57931793940943421</v>
      </c>
    </row>
    <row r="2512" spans="22:26" x14ac:dyDescent="0.25">
      <c r="V2512">
        <v>-57</v>
      </c>
      <c r="W2512" s="14">
        <v>45</v>
      </c>
      <c r="X2512" s="14" t="str">
        <f t="shared" si="92"/>
        <v>-5745</v>
      </c>
      <c r="Y2512" s="78">
        <f t="shared" si="91"/>
        <v>0.94374537379718726</v>
      </c>
      <c r="Z2512" s="14">
        <v>0.57992439629444803</v>
      </c>
    </row>
    <row r="2513" spans="22:26" x14ac:dyDescent="0.25">
      <c r="V2513">
        <v>-56</v>
      </c>
      <c r="W2513" s="14">
        <v>45</v>
      </c>
      <c r="X2513" s="14" t="str">
        <f t="shared" si="92"/>
        <v>-5645</v>
      </c>
      <c r="Y2513" s="78">
        <f t="shared" si="91"/>
        <v>0.94473229706390327</v>
      </c>
      <c r="Z2513" s="14">
        <v>0.58053085317946185</v>
      </c>
    </row>
    <row r="2514" spans="22:26" x14ac:dyDescent="0.25">
      <c r="V2514">
        <v>-55</v>
      </c>
      <c r="W2514" s="14">
        <v>45</v>
      </c>
      <c r="X2514" s="14" t="str">
        <f t="shared" si="92"/>
        <v>-5545</v>
      </c>
      <c r="Y2514" s="78">
        <f t="shared" si="91"/>
        <v>0.94571922033061928</v>
      </c>
      <c r="Z2514" s="14">
        <v>0.58113731006447567</v>
      </c>
    </row>
    <row r="2515" spans="22:26" x14ac:dyDescent="0.25">
      <c r="V2515">
        <v>-54</v>
      </c>
      <c r="W2515" s="14">
        <v>45</v>
      </c>
      <c r="X2515" s="14" t="str">
        <f t="shared" si="92"/>
        <v>-5445</v>
      </c>
      <c r="Y2515" s="78">
        <f t="shared" si="91"/>
        <v>0.94670614359733529</v>
      </c>
      <c r="Z2515" s="14">
        <v>0.58174376694948948</v>
      </c>
    </row>
    <row r="2516" spans="22:26" x14ac:dyDescent="0.25">
      <c r="V2516">
        <v>-53</v>
      </c>
      <c r="W2516" s="14">
        <v>45</v>
      </c>
      <c r="X2516" s="14" t="str">
        <f t="shared" si="92"/>
        <v>-5345</v>
      </c>
      <c r="Y2516" s="78">
        <f t="shared" si="91"/>
        <v>0.9476930668640513</v>
      </c>
      <c r="Z2516" s="14">
        <v>0.58235022383450319</v>
      </c>
    </row>
    <row r="2517" spans="22:26" x14ac:dyDescent="0.25">
      <c r="V2517">
        <v>-52</v>
      </c>
      <c r="W2517" s="14">
        <v>45</v>
      </c>
      <c r="X2517" s="14" t="str">
        <f t="shared" si="92"/>
        <v>-5245</v>
      </c>
      <c r="Y2517" s="78">
        <f t="shared" si="91"/>
        <v>0.94867999013076731</v>
      </c>
      <c r="Z2517" s="14">
        <v>0.58295668071951712</v>
      </c>
    </row>
    <row r="2518" spans="22:26" x14ac:dyDescent="0.25">
      <c r="V2518">
        <v>-51</v>
      </c>
      <c r="W2518" s="14">
        <v>45</v>
      </c>
      <c r="X2518" s="14" t="str">
        <f t="shared" si="92"/>
        <v>-5145</v>
      </c>
      <c r="Y2518" s="78">
        <f t="shared" si="91"/>
        <v>0.94966691339748333</v>
      </c>
      <c r="Z2518" s="14">
        <v>0.58356313760453082</v>
      </c>
    </row>
    <row r="2519" spans="22:26" x14ac:dyDescent="0.25">
      <c r="V2519">
        <v>-50</v>
      </c>
      <c r="W2519" s="14">
        <v>45</v>
      </c>
      <c r="X2519" s="14" t="str">
        <f t="shared" si="92"/>
        <v>-5045</v>
      </c>
      <c r="Y2519" s="78">
        <f t="shared" si="91"/>
        <v>0.95065383666419934</v>
      </c>
      <c r="Z2519" s="14">
        <v>0.58416959448954464</v>
      </c>
    </row>
    <row r="2520" spans="22:26" x14ac:dyDescent="0.25">
      <c r="V2520">
        <v>-49</v>
      </c>
      <c r="W2520" s="14">
        <v>45</v>
      </c>
      <c r="X2520" s="14" t="str">
        <f t="shared" si="92"/>
        <v>-4945</v>
      </c>
      <c r="Y2520" s="78">
        <f t="shared" si="91"/>
        <v>0.95164075993091535</v>
      </c>
      <c r="Z2520" s="14">
        <v>0.58477605137455846</v>
      </c>
    </row>
    <row r="2521" spans="22:26" x14ac:dyDescent="0.25">
      <c r="V2521">
        <v>-48</v>
      </c>
      <c r="W2521" s="14">
        <v>45</v>
      </c>
      <c r="X2521" s="14" t="str">
        <f t="shared" si="92"/>
        <v>-4845</v>
      </c>
      <c r="Y2521" s="78">
        <f t="shared" si="91"/>
        <v>0.95262768319763136</v>
      </c>
      <c r="Z2521" s="14">
        <v>0.58538250825957228</v>
      </c>
    </row>
    <row r="2522" spans="22:26" x14ac:dyDescent="0.25">
      <c r="V2522">
        <v>-47</v>
      </c>
      <c r="W2522" s="14">
        <v>45</v>
      </c>
      <c r="X2522" s="14" t="str">
        <f t="shared" si="92"/>
        <v>-4745</v>
      </c>
      <c r="Y2522" s="78">
        <f t="shared" si="91"/>
        <v>0.95361460646434737</v>
      </c>
      <c r="Z2522" s="14">
        <v>0.58598896514458598</v>
      </c>
    </row>
    <row r="2523" spans="22:26" x14ac:dyDescent="0.25">
      <c r="V2523">
        <v>-46</v>
      </c>
      <c r="W2523" s="14">
        <v>45</v>
      </c>
      <c r="X2523" s="14" t="str">
        <f t="shared" si="92"/>
        <v>-4645</v>
      </c>
      <c r="Y2523" s="78">
        <f t="shared" si="91"/>
        <v>0.95460152973106338</v>
      </c>
      <c r="Z2523" s="14">
        <v>0.58659542202959991</v>
      </c>
    </row>
    <row r="2524" spans="22:26" x14ac:dyDescent="0.25">
      <c r="V2524">
        <v>-45</v>
      </c>
      <c r="W2524" s="14">
        <v>45</v>
      </c>
      <c r="X2524" s="14" t="str">
        <f t="shared" si="92"/>
        <v>-4545</v>
      </c>
      <c r="Y2524" s="78">
        <f t="shared" si="91"/>
        <v>0.95558845299777939</v>
      </c>
      <c r="Z2524" s="14">
        <v>0.58720187891461362</v>
      </c>
    </row>
    <row r="2525" spans="22:26" x14ac:dyDescent="0.25">
      <c r="V2525">
        <v>-44</v>
      </c>
      <c r="W2525" s="14">
        <v>45</v>
      </c>
      <c r="X2525" s="14" t="str">
        <f t="shared" si="92"/>
        <v>-4445</v>
      </c>
      <c r="Y2525" s="78">
        <f t="shared" si="91"/>
        <v>0.9565753762644954</v>
      </c>
      <c r="Z2525" s="14">
        <v>0.58780833579962743</v>
      </c>
    </row>
    <row r="2526" spans="22:26" x14ac:dyDescent="0.25">
      <c r="V2526">
        <v>-43</v>
      </c>
      <c r="W2526" s="14">
        <v>45</v>
      </c>
      <c r="X2526" s="14" t="str">
        <f t="shared" si="92"/>
        <v>-4345</v>
      </c>
      <c r="Y2526" s="78">
        <f t="shared" si="91"/>
        <v>0.95756229953121141</v>
      </c>
      <c r="Z2526" s="14">
        <v>0.58841479268464125</v>
      </c>
    </row>
    <row r="2527" spans="22:26" x14ac:dyDescent="0.25">
      <c r="V2527">
        <v>-42</v>
      </c>
      <c r="W2527" s="14">
        <v>45</v>
      </c>
      <c r="X2527" s="14" t="str">
        <f t="shared" si="92"/>
        <v>-4245</v>
      </c>
      <c r="Y2527" s="78">
        <f t="shared" si="91"/>
        <v>0.95854922279792742</v>
      </c>
      <c r="Z2527" s="14">
        <v>0.58902124956965507</v>
      </c>
    </row>
    <row r="2528" spans="22:26" x14ac:dyDescent="0.25">
      <c r="V2528">
        <v>-41</v>
      </c>
      <c r="W2528" s="14">
        <v>45</v>
      </c>
      <c r="X2528" s="14" t="str">
        <f t="shared" si="92"/>
        <v>-4145</v>
      </c>
      <c r="Y2528" s="78">
        <f t="shared" si="91"/>
        <v>0.95953614606464344</v>
      </c>
      <c r="Z2528" s="14">
        <v>0.58962770645466889</v>
      </c>
    </row>
    <row r="2529" spans="22:26" x14ac:dyDescent="0.25">
      <c r="V2529">
        <v>-40</v>
      </c>
      <c r="W2529" s="14">
        <v>45</v>
      </c>
      <c r="X2529" s="14" t="str">
        <f t="shared" si="92"/>
        <v>-4045</v>
      </c>
      <c r="Y2529" s="78">
        <f t="shared" si="91"/>
        <v>0.96052306933135945</v>
      </c>
      <c r="Z2529" s="14">
        <v>0.59023416333968259</v>
      </c>
    </row>
    <row r="2530" spans="22:26" x14ac:dyDescent="0.25">
      <c r="V2530">
        <v>-39</v>
      </c>
      <c r="W2530" s="14">
        <v>45</v>
      </c>
      <c r="X2530" s="14" t="str">
        <f t="shared" si="92"/>
        <v>-3945</v>
      </c>
      <c r="Y2530" s="78">
        <f t="shared" si="91"/>
        <v>0.96150999259807546</v>
      </c>
      <c r="Z2530" s="14">
        <v>0.59084062022469652</v>
      </c>
    </row>
    <row r="2531" spans="22:26" x14ac:dyDescent="0.25">
      <c r="V2531">
        <v>-38</v>
      </c>
      <c r="W2531" s="14">
        <v>45</v>
      </c>
      <c r="X2531" s="14" t="str">
        <f t="shared" si="92"/>
        <v>-3845</v>
      </c>
      <c r="Y2531" s="78">
        <f t="shared" si="91"/>
        <v>0.96249691586479147</v>
      </c>
      <c r="Z2531" s="14">
        <v>0.59144707710971023</v>
      </c>
    </row>
    <row r="2532" spans="22:26" x14ac:dyDescent="0.25">
      <c r="V2532">
        <v>-37</v>
      </c>
      <c r="W2532" s="14">
        <v>45</v>
      </c>
      <c r="X2532" s="14" t="str">
        <f t="shared" si="92"/>
        <v>-3745</v>
      </c>
      <c r="Y2532" s="78">
        <f t="shared" si="91"/>
        <v>0.96348383913150748</v>
      </c>
      <c r="Z2532" s="14">
        <v>0.59205353399472405</v>
      </c>
    </row>
    <row r="2533" spans="22:26" x14ac:dyDescent="0.25">
      <c r="V2533">
        <v>-36</v>
      </c>
      <c r="W2533" s="14">
        <v>45</v>
      </c>
      <c r="X2533" s="14" t="str">
        <f t="shared" si="92"/>
        <v>-3645</v>
      </c>
      <c r="Y2533" s="78">
        <f t="shared" si="91"/>
        <v>0.96447076239822349</v>
      </c>
      <c r="Z2533" s="14">
        <v>0.59265999087973786</v>
      </c>
    </row>
    <row r="2534" spans="22:26" x14ac:dyDescent="0.25">
      <c r="V2534">
        <v>-35</v>
      </c>
      <c r="W2534" s="14">
        <v>45</v>
      </c>
      <c r="X2534" s="14" t="str">
        <f t="shared" si="92"/>
        <v>-3545</v>
      </c>
      <c r="Y2534" s="78">
        <f t="shared" si="91"/>
        <v>0.9654576856649395</v>
      </c>
      <c r="Z2534" s="14">
        <v>0.59326644776475168</v>
      </c>
    </row>
    <row r="2535" spans="22:26" x14ac:dyDescent="0.25">
      <c r="V2535">
        <v>-34</v>
      </c>
      <c r="W2535" s="14">
        <v>45</v>
      </c>
      <c r="X2535" s="14" t="str">
        <f t="shared" si="92"/>
        <v>-3445</v>
      </c>
      <c r="Y2535" s="78">
        <f t="shared" si="91"/>
        <v>0.96644460893165551</v>
      </c>
      <c r="Z2535" s="14">
        <v>0.5938729046497655</v>
      </c>
    </row>
    <row r="2536" spans="22:26" x14ac:dyDescent="0.25">
      <c r="V2536">
        <v>-33</v>
      </c>
      <c r="W2536" s="14">
        <v>45</v>
      </c>
      <c r="X2536" s="14" t="str">
        <f t="shared" si="92"/>
        <v>-3345</v>
      </c>
      <c r="Y2536" s="78">
        <f t="shared" si="91"/>
        <v>0.96743153219837152</v>
      </c>
      <c r="Z2536" s="14">
        <v>0.5944793615347792</v>
      </c>
    </row>
    <row r="2537" spans="22:26" x14ac:dyDescent="0.25">
      <c r="V2537">
        <v>-32</v>
      </c>
      <c r="W2537" s="14">
        <v>45</v>
      </c>
      <c r="X2537" s="14" t="str">
        <f t="shared" si="92"/>
        <v>-3245</v>
      </c>
      <c r="Y2537" s="78">
        <f t="shared" si="91"/>
        <v>0.96841845546508754</v>
      </c>
      <c r="Z2537" s="14">
        <v>0.59508581841979313</v>
      </c>
    </row>
    <row r="2538" spans="22:26" x14ac:dyDescent="0.25">
      <c r="V2538">
        <v>-31</v>
      </c>
      <c r="W2538" s="14">
        <v>45</v>
      </c>
      <c r="X2538" s="14" t="str">
        <f t="shared" si="92"/>
        <v>-3145</v>
      </c>
      <c r="Y2538" s="78">
        <f t="shared" si="91"/>
        <v>0.96940537873180355</v>
      </c>
      <c r="Z2538" s="14">
        <v>0.59569227530480684</v>
      </c>
    </row>
    <row r="2539" spans="22:26" x14ac:dyDescent="0.25">
      <c r="V2539">
        <v>-30</v>
      </c>
      <c r="W2539" s="14">
        <v>45</v>
      </c>
      <c r="X2539" s="14" t="str">
        <f t="shared" si="92"/>
        <v>-3045</v>
      </c>
      <c r="Y2539" s="78">
        <f t="shared" si="91"/>
        <v>0.97039230199851956</v>
      </c>
      <c r="Z2539" s="14">
        <v>0.59629873218982066</v>
      </c>
    </row>
    <row r="2540" spans="22:26" x14ac:dyDescent="0.25">
      <c r="V2540">
        <v>-29</v>
      </c>
      <c r="W2540" s="14">
        <v>45</v>
      </c>
      <c r="X2540" s="14" t="str">
        <f t="shared" si="92"/>
        <v>-2945</v>
      </c>
      <c r="Y2540" s="78">
        <f t="shared" si="91"/>
        <v>0.97137922526523557</v>
      </c>
      <c r="Z2540" s="14">
        <v>0.59690518907483447</v>
      </c>
    </row>
    <row r="2541" spans="22:26" x14ac:dyDescent="0.25">
      <c r="V2541">
        <v>-28</v>
      </c>
      <c r="W2541" s="14">
        <v>45</v>
      </c>
      <c r="X2541" s="14" t="str">
        <f t="shared" si="92"/>
        <v>-2845</v>
      </c>
      <c r="Y2541" s="78">
        <f t="shared" si="91"/>
        <v>0.97236614853195158</v>
      </c>
      <c r="Z2541" s="14">
        <v>0.59751164595984829</v>
      </c>
    </row>
    <row r="2542" spans="22:26" x14ac:dyDescent="0.25">
      <c r="V2542">
        <v>-27</v>
      </c>
      <c r="W2542" s="14">
        <v>45</v>
      </c>
      <c r="X2542" s="14" t="str">
        <f t="shared" si="92"/>
        <v>-2745</v>
      </c>
      <c r="Y2542" s="78">
        <f t="shared" si="91"/>
        <v>0.97335307179866759</v>
      </c>
      <c r="Z2542" s="14">
        <v>0.59811810284486211</v>
      </c>
    </row>
    <row r="2543" spans="22:26" x14ac:dyDescent="0.25">
      <c r="V2543">
        <v>-26</v>
      </c>
      <c r="W2543" s="14">
        <v>45</v>
      </c>
      <c r="X2543" s="14" t="str">
        <f t="shared" si="92"/>
        <v>-2645</v>
      </c>
      <c r="Y2543" s="78">
        <f t="shared" si="91"/>
        <v>0.9743399950653836</v>
      </c>
      <c r="Z2543" s="14">
        <v>0.59872455972987582</v>
      </c>
    </row>
    <row r="2544" spans="22:26" x14ac:dyDescent="0.25">
      <c r="V2544">
        <v>-25</v>
      </c>
      <c r="W2544" s="14">
        <v>45</v>
      </c>
      <c r="X2544" s="14" t="str">
        <f t="shared" si="92"/>
        <v>-2545</v>
      </c>
      <c r="Y2544" s="78">
        <f t="shared" si="91"/>
        <v>0.97532691833209961</v>
      </c>
      <c r="Z2544" s="14">
        <v>0.59933101661488974</v>
      </c>
    </row>
    <row r="2545" spans="22:26" x14ac:dyDescent="0.25">
      <c r="V2545">
        <v>-24</v>
      </c>
      <c r="W2545" s="14">
        <v>45</v>
      </c>
      <c r="X2545" s="14" t="str">
        <f t="shared" si="92"/>
        <v>-2445</v>
      </c>
      <c r="Y2545" s="78">
        <f t="shared" si="91"/>
        <v>0.97631384159881562</v>
      </c>
      <c r="Z2545" s="14">
        <v>0.59993747349990345</v>
      </c>
    </row>
    <row r="2546" spans="22:26" x14ac:dyDescent="0.25">
      <c r="V2546">
        <v>-23</v>
      </c>
      <c r="W2546" s="14">
        <v>45</v>
      </c>
      <c r="X2546" s="14" t="str">
        <f t="shared" si="92"/>
        <v>-2345</v>
      </c>
      <c r="Y2546" s="78">
        <f t="shared" ref="Y2546:Y2609" si="93">$Y$153/1013.25*(1013.25+V2546)</f>
        <v>0.97730076486553163</v>
      </c>
      <c r="Z2546" s="14">
        <v>0.60054393038491727</v>
      </c>
    </row>
    <row r="2547" spans="22:26" x14ac:dyDescent="0.25">
      <c r="V2547">
        <v>-22</v>
      </c>
      <c r="W2547" s="14">
        <v>45</v>
      </c>
      <c r="X2547" s="14" t="str">
        <f t="shared" si="92"/>
        <v>-2245</v>
      </c>
      <c r="Y2547" s="78">
        <f t="shared" si="93"/>
        <v>0.97828768813224765</v>
      </c>
      <c r="Z2547" s="14">
        <v>0.60115038726993109</v>
      </c>
    </row>
    <row r="2548" spans="22:26" x14ac:dyDescent="0.25">
      <c r="V2548">
        <v>-21</v>
      </c>
      <c r="W2548" s="14">
        <v>45</v>
      </c>
      <c r="X2548" s="14" t="str">
        <f t="shared" si="92"/>
        <v>-2145</v>
      </c>
      <c r="Y2548" s="78">
        <f t="shared" si="93"/>
        <v>0.97927461139896366</v>
      </c>
      <c r="Z2548" s="14">
        <v>0.6017568441549449</v>
      </c>
    </row>
    <row r="2549" spans="22:26" x14ac:dyDescent="0.25">
      <c r="V2549">
        <v>-20</v>
      </c>
      <c r="W2549" s="14">
        <v>45</v>
      </c>
      <c r="X2549" s="14" t="str">
        <f t="shared" si="92"/>
        <v>-2045</v>
      </c>
      <c r="Y2549" s="78">
        <f t="shared" si="93"/>
        <v>0.98026153466567967</v>
      </c>
      <c r="Z2549" s="14">
        <v>0.60236330103995861</v>
      </c>
    </row>
    <row r="2550" spans="22:26" x14ac:dyDescent="0.25">
      <c r="V2550">
        <v>-19</v>
      </c>
      <c r="W2550" s="14">
        <v>45</v>
      </c>
      <c r="X2550" s="14" t="str">
        <f t="shared" si="92"/>
        <v>-1945</v>
      </c>
      <c r="Y2550" s="78">
        <f t="shared" si="93"/>
        <v>0.98124845793239568</v>
      </c>
      <c r="Z2550" s="14">
        <v>0.60296975792497243</v>
      </c>
    </row>
    <row r="2551" spans="22:26" x14ac:dyDescent="0.25">
      <c r="V2551">
        <v>-18</v>
      </c>
      <c r="W2551" s="14">
        <v>45</v>
      </c>
      <c r="X2551" s="14" t="str">
        <f t="shared" si="92"/>
        <v>-1845</v>
      </c>
      <c r="Y2551" s="78">
        <f t="shared" si="93"/>
        <v>0.98223538119911169</v>
      </c>
      <c r="Z2551" s="14">
        <v>0.60357621480998624</v>
      </c>
    </row>
    <row r="2552" spans="22:26" x14ac:dyDescent="0.25">
      <c r="V2552">
        <v>-17</v>
      </c>
      <c r="W2552" s="14">
        <v>45</v>
      </c>
      <c r="X2552" s="14" t="str">
        <f t="shared" si="92"/>
        <v>-1745</v>
      </c>
      <c r="Y2552" s="78">
        <f t="shared" si="93"/>
        <v>0.9832223044658277</v>
      </c>
      <c r="Z2552" s="14">
        <v>0.60418267169500006</v>
      </c>
    </row>
    <row r="2553" spans="22:26" x14ac:dyDescent="0.25">
      <c r="V2553">
        <v>-16</v>
      </c>
      <c r="W2553" s="14">
        <v>45</v>
      </c>
      <c r="X2553" s="14" t="str">
        <f t="shared" si="92"/>
        <v>-1645</v>
      </c>
      <c r="Y2553" s="78">
        <f t="shared" si="93"/>
        <v>0.98420922773254371</v>
      </c>
      <c r="Z2553" s="14">
        <v>0.60478912858001388</v>
      </c>
    </row>
    <row r="2554" spans="22:26" x14ac:dyDescent="0.25">
      <c r="V2554">
        <v>-15</v>
      </c>
      <c r="W2554" s="14">
        <v>45</v>
      </c>
      <c r="X2554" s="14" t="str">
        <f t="shared" si="92"/>
        <v>-1545</v>
      </c>
      <c r="Y2554" s="78">
        <f t="shared" si="93"/>
        <v>0.98519615099925972</v>
      </c>
      <c r="Z2554" s="14">
        <v>0.6053955854650277</v>
      </c>
    </row>
    <row r="2555" spans="22:26" x14ac:dyDescent="0.25">
      <c r="V2555">
        <v>-14</v>
      </c>
      <c r="W2555" s="14">
        <v>45</v>
      </c>
      <c r="X2555" s="14" t="str">
        <f t="shared" si="92"/>
        <v>-1445</v>
      </c>
      <c r="Y2555" s="78">
        <f t="shared" si="93"/>
        <v>0.98618307426597573</v>
      </c>
      <c r="Z2555" s="14">
        <v>0.60600204235004151</v>
      </c>
    </row>
    <row r="2556" spans="22:26" x14ac:dyDescent="0.25">
      <c r="V2556">
        <v>-13</v>
      </c>
      <c r="W2556" s="14">
        <v>45</v>
      </c>
      <c r="X2556" s="14" t="str">
        <f t="shared" si="92"/>
        <v>-1345</v>
      </c>
      <c r="Y2556" s="78">
        <f t="shared" si="93"/>
        <v>0.98716999753269175</v>
      </c>
      <c r="Z2556" s="14">
        <v>0.60660849923505522</v>
      </c>
    </row>
    <row r="2557" spans="22:26" x14ac:dyDescent="0.25">
      <c r="V2557">
        <v>-12</v>
      </c>
      <c r="W2557" s="14">
        <v>45</v>
      </c>
      <c r="X2557" s="14" t="str">
        <f t="shared" si="92"/>
        <v>-1245</v>
      </c>
      <c r="Y2557" s="78">
        <f t="shared" si="93"/>
        <v>0.98815692079940776</v>
      </c>
      <c r="Z2557" s="14">
        <v>0.60721495612006904</v>
      </c>
    </row>
    <row r="2558" spans="22:26" x14ac:dyDescent="0.25">
      <c r="V2558">
        <v>-11</v>
      </c>
      <c r="W2558" s="14">
        <v>45</v>
      </c>
      <c r="X2558" s="14" t="str">
        <f t="shared" si="92"/>
        <v>-1145</v>
      </c>
      <c r="Y2558" s="78">
        <f t="shared" si="93"/>
        <v>0.98914384406612377</v>
      </c>
      <c r="Z2558" s="14">
        <v>0.60782141300508286</v>
      </c>
    </row>
    <row r="2559" spans="22:26" x14ac:dyDescent="0.25">
      <c r="V2559">
        <v>-10</v>
      </c>
      <c r="W2559" s="14">
        <v>45</v>
      </c>
      <c r="X2559" s="14" t="str">
        <f t="shared" si="92"/>
        <v>-1045</v>
      </c>
      <c r="Y2559" s="78">
        <f t="shared" si="93"/>
        <v>0.99013076733283978</v>
      </c>
      <c r="Z2559" s="14">
        <v>0.60842786989009667</v>
      </c>
    </row>
    <row r="2560" spans="22:26" x14ac:dyDescent="0.25">
      <c r="V2560">
        <v>-9</v>
      </c>
      <c r="W2560" s="14">
        <v>45</v>
      </c>
      <c r="X2560" s="14" t="str">
        <f t="shared" si="92"/>
        <v>-945</v>
      </c>
      <c r="Y2560" s="78">
        <f t="shared" si="93"/>
        <v>0.99111769059955579</v>
      </c>
      <c r="Z2560" s="14">
        <v>0.60903432677511049</v>
      </c>
    </row>
    <row r="2561" spans="22:26" x14ac:dyDescent="0.25">
      <c r="V2561">
        <v>-8</v>
      </c>
      <c r="W2561" s="14">
        <v>45</v>
      </c>
      <c r="X2561" s="14" t="str">
        <f t="shared" si="92"/>
        <v>-845</v>
      </c>
      <c r="Y2561" s="78">
        <f t="shared" si="93"/>
        <v>0.9921046138662718</v>
      </c>
      <c r="Z2561" s="14">
        <v>0.60964078366012431</v>
      </c>
    </row>
    <row r="2562" spans="22:26" x14ac:dyDescent="0.25">
      <c r="V2562">
        <v>-7</v>
      </c>
      <c r="W2562" s="14">
        <v>45</v>
      </c>
      <c r="X2562" s="14" t="str">
        <f t="shared" si="92"/>
        <v>-745</v>
      </c>
      <c r="Y2562" s="78">
        <f t="shared" si="93"/>
        <v>0.99309153713298781</v>
      </c>
      <c r="Z2562" s="14">
        <v>0.61024724054513813</v>
      </c>
    </row>
    <row r="2563" spans="22:26" x14ac:dyDescent="0.25">
      <c r="V2563">
        <v>-6</v>
      </c>
      <c r="W2563" s="14">
        <v>45</v>
      </c>
      <c r="X2563" s="14" t="str">
        <f t="shared" ref="X2563:X2626" si="94">V2563&amp;W2563</f>
        <v>-645</v>
      </c>
      <c r="Y2563" s="78">
        <f t="shared" si="93"/>
        <v>0.99407846039970382</v>
      </c>
      <c r="Z2563" s="14">
        <v>0.61085369743015183</v>
      </c>
    </row>
    <row r="2564" spans="22:26" x14ac:dyDescent="0.25">
      <c r="V2564">
        <v>-5</v>
      </c>
      <c r="W2564" s="14">
        <v>45</v>
      </c>
      <c r="X2564" s="14" t="str">
        <f t="shared" si="94"/>
        <v>-545</v>
      </c>
      <c r="Y2564" s="78">
        <f t="shared" si="93"/>
        <v>0.99506538366641994</v>
      </c>
      <c r="Z2564" s="14">
        <v>0.61146015431516576</v>
      </c>
    </row>
    <row r="2565" spans="22:26" x14ac:dyDescent="0.25">
      <c r="V2565">
        <v>-4</v>
      </c>
      <c r="W2565" s="14">
        <v>45</v>
      </c>
      <c r="X2565" s="14" t="str">
        <f t="shared" si="94"/>
        <v>-445</v>
      </c>
      <c r="Y2565" s="78">
        <f t="shared" si="93"/>
        <v>0.99605230693313596</v>
      </c>
      <c r="Z2565" s="14">
        <v>0.61206661120017958</v>
      </c>
    </row>
    <row r="2566" spans="22:26" x14ac:dyDescent="0.25">
      <c r="V2566">
        <v>-3</v>
      </c>
      <c r="W2566" s="14">
        <v>45</v>
      </c>
      <c r="X2566" s="14" t="str">
        <f t="shared" si="94"/>
        <v>-345</v>
      </c>
      <c r="Y2566" s="78">
        <f t="shared" si="93"/>
        <v>0.99703923019985197</v>
      </c>
      <c r="Z2566" s="14">
        <v>0.6126730680851934</v>
      </c>
    </row>
    <row r="2567" spans="22:26" x14ac:dyDescent="0.25">
      <c r="V2567">
        <v>-2</v>
      </c>
      <c r="W2567" s="14">
        <v>45</v>
      </c>
      <c r="X2567" s="14" t="str">
        <f t="shared" si="94"/>
        <v>-245</v>
      </c>
      <c r="Y2567" s="78">
        <f t="shared" si="93"/>
        <v>0.99802615346656798</v>
      </c>
      <c r="Z2567" s="14">
        <v>0.61327952497020721</v>
      </c>
    </row>
    <row r="2568" spans="22:26" x14ac:dyDescent="0.25">
      <c r="V2568">
        <v>-1</v>
      </c>
      <c r="W2568" s="14">
        <v>45</v>
      </c>
      <c r="X2568" s="14" t="str">
        <f t="shared" si="94"/>
        <v>-145</v>
      </c>
      <c r="Y2568" s="78">
        <f t="shared" si="93"/>
        <v>0.99901307673328399</v>
      </c>
      <c r="Z2568" s="14">
        <v>0.61388598185522103</v>
      </c>
    </row>
    <row r="2569" spans="22:26" x14ac:dyDescent="0.25">
      <c r="V2569">
        <v>0</v>
      </c>
      <c r="W2569" s="14">
        <v>45</v>
      </c>
      <c r="X2569" s="14" t="str">
        <f t="shared" si="94"/>
        <v>045</v>
      </c>
      <c r="Y2569" s="78">
        <f t="shared" si="93"/>
        <v>1</v>
      </c>
      <c r="Z2569" s="14">
        <v>0.61449243874023474</v>
      </c>
    </row>
    <row r="2570" spans="22:26" x14ac:dyDescent="0.25">
      <c r="V2570">
        <v>0</v>
      </c>
      <c r="W2570" s="14">
        <v>45</v>
      </c>
      <c r="X2570" s="14" t="str">
        <f t="shared" si="94"/>
        <v>045</v>
      </c>
      <c r="Y2570" s="78">
        <f t="shared" si="93"/>
        <v>1</v>
      </c>
      <c r="Z2570" s="14">
        <v>0.7157267779066655</v>
      </c>
    </row>
    <row r="2571" spans="22:26" x14ac:dyDescent="0.25">
      <c r="V2571">
        <v>1</v>
      </c>
      <c r="W2571" s="14">
        <v>45</v>
      </c>
      <c r="X2571" s="14" t="str">
        <f t="shared" si="94"/>
        <v>145</v>
      </c>
      <c r="Y2571" s="78">
        <f t="shared" si="93"/>
        <v>1.0009869232667159</v>
      </c>
      <c r="Z2571" s="14">
        <v>0.61509889562524855</v>
      </c>
    </row>
    <row r="2572" spans="22:26" x14ac:dyDescent="0.25">
      <c r="V2572">
        <v>2</v>
      </c>
      <c r="W2572" s="14">
        <v>45</v>
      </c>
      <c r="X2572" s="14" t="str">
        <f t="shared" si="94"/>
        <v>245</v>
      </c>
      <c r="Y2572" s="78">
        <f t="shared" si="93"/>
        <v>1.001973846533432</v>
      </c>
      <c r="Z2572" s="14">
        <v>0.61570535251026237</v>
      </c>
    </row>
    <row r="2573" spans="22:26" x14ac:dyDescent="0.25">
      <c r="V2573">
        <v>3</v>
      </c>
      <c r="W2573" s="14">
        <v>45</v>
      </c>
      <c r="X2573" s="14" t="str">
        <f t="shared" si="94"/>
        <v>345</v>
      </c>
      <c r="Y2573" s="78">
        <f t="shared" si="93"/>
        <v>1.0029607698001479</v>
      </c>
      <c r="Z2573" s="14">
        <v>0.61631180939527608</v>
      </c>
    </row>
    <row r="2574" spans="22:26" x14ac:dyDescent="0.25">
      <c r="V2574">
        <v>4</v>
      </c>
      <c r="W2574" s="14">
        <v>45</v>
      </c>
      <c r="X2574" s="14" t="str">
        <f t="shared" si="94"/>
        <v>445</v>
      </c>
      <c r="Y2574" s="78">
        <f t="shared" si="93"/>
        <v>1.003947693066864</v>
      </c>
      <c r="Z2574" s="14">
        <v>0.61691826628029001</v>
      </c>
    </row>
    <row r="2575" spans="22:26" x14ac:dyDescent="0.25">
      <c r="V2575">
        <v>5</v>
      </c>
      <c r="W2575" s="14">
        <v>45</v>
      </c>
      <c r="X2575" s="14" t="str">
        <f t="shared" si="94"/>
        <v>545</v>
      </c>
      <c r="Y2575" s="78">
        <f t="shared" si="93"/>
        <v>1.0049346163335799</v>
      </c>
      <c r="Z2575" s="14">
        <v>0.61752472316530371</v>
      </c>
    </row>
    <row r="2576" spans="22:26" x14ac:dyDescent="0.25">
      <c r="V2576">
        <v>6</v>
      </c>
      <c r="W2576" s="14">
        <v>45</v>
      </c>
      <c r="X2576" s="14" t="str">
        <f t="shared" si="94"/>
        <v>645</v>
      </c>
      <c r="Y2576" s="78">
        <f t="shared" si="93"/>
        <v>1.0059215396002961</v>
      </c>
      <c r="Z2576" s="14">
        <v>0.61813118005031753</v>
      </c>
    </row>
    <row r="2577" spans="22:26" x14ac:dyDescent="0.25">
      <c r="V2577">
        <v>7</v>
      </c>
      <c r="W2577" s="14">
        <v>45</v>
      </c>
      <c r="X2577" s="14" t="str">
        <f t="shared" si="94"/>
        <v>745</v>
      </c>
      <c r="Y2577" s="78">
        <f t="shared" si="93"/>
        <v>1.006908462867012</v>
      </c>
      <c r="Z2577" s="14">
        <v>0.61873763693533135</v>
      </c>
    </row>
    <row r="2578" spans="22:26" x14ac:dyDescent="0.25">
      <c r="V2578">
        <v>8</v>
      </c>
      <c r="W2578" s="14">
        <v>45</v>
      </c>
      <c r="X2578" s="14" t="str">
        <f t="shared" si="94"/>
        <v>845</v>
      </c>
      <c r="Y2578" s="78">
        <f t="shared" si="93"/>
        <v>1.0078953861337281</v>
      </c>
      <c r="Z2578" s="14">
        <v>0.61934409382034517</v>
      </c>
    </row>
    <row r="2579" spans="22:26" x14ac:dyDescent="0.25">
      <c r="V2579">
        <v>9</v>
      </c>
      <c r="W2579" s="14">
        <v>45</v>
      </c>
      <c r="X2579" s="14" t="str">
        <f t="shared" si="94"/>
        <v>945</v>
      </c>
      <c r="Y2579" s="78">
        <f t="shared" si="93"/>
        <v>1.008882309400444</v>
      </c>
      <c r="Z2579" s="14">
        <v>0.61995055070535887</v>
      </c>
    </row>
    <row r="2580" spans="22:26" x14ac:dyDescent="0.25">
      <c r="V2580">
        <v>10</v>
      </c>
      <c r="W2580" s="14">
        <v>45</v>
      </c>
      <c r="X2580" s="14" t="str">
        <f t="shared" si="94"/>
        <v>1045</v>
      </c>
      <c r="Y2580" s="78">
        <f t="shared" si="93"/>
        <v>1.0098692326671601</v>
      </c>
      <c r="Z2580" s="14">
        <v>0.62055700759037269</v>
      </c>
    </row>
    <row r="2581" spans="22:26" x14ac:dyDescent="0.25">
      <c r="V2581">
        <v>11</v>
      </c>
      <c r="W2581" s="14">
        <v>45</v>
      </c>
      <c r="X2581" s="14" t="str">
        <f t="shared" si="94"/>
        <v>1145</v>
      </c>
      <c r="Y2581" s="78">
        <f t="shared" si="93"/>
        <v>1.010856155933876</v>
      </c>
      <c r="Z2581" s="14">
        <v>0.62116346447538651</v>
      </c>
    </row>
    <row r="2582" spans="22:26" x14ac:dyDescent="0.25">
      <c r="V2582">
        <v>12</v>
      </c>
      <c r="W2582" s="14">
        <v>45</v>
      </c>
      <c r="X2582" s="14" t="str">
        <f t="shared" si="94"/>
        <v>1245</v>
      </c>
      <c r="Y2582" s="78">
        <f t="shared" si="93"/>
        <v>1.0118430792005921</v>
      </c>
      <c r="Z2582" s="14">
        <v>0.62176992136040043</v>
      </c>
    </row>
    <row r="2583" spans="22:26" x14ac:dyDescent="0.25">
      <c r="V2583">
        <v>13</v>
      </c>
      <c r="W2583" s="14">
        <v>45</v>
      </c>
      <c r="X2583" s="14" t="str">
        <f t="shared" si="94"/>
        <v>1345</v>
      </c>
      <c r="Y2583" s="78">
        <f t="shared" si="93"/>
        <v>1.012830002467308</v>
      </c>
      <c r="Z2583" s="14">
        <v>0.62237637824541403</v>
      </c>
    </row>
    <row r="2584" spans="22:26" x14ac:dyDescent="0.25">
      <c r="V2584">
        <v>14</v>
      </c>
      <c r="W2584" s="14">
        <v>45</v>
      </c>
      <c r="X2584" s="14" t="str">
        <f t="shared" si="94"/>
        <v>1445</v>
      </c>
      <c r="Y2584" s="78">
        <f t="shared" si="93"/>
        <v>1.0138169257340242</v>
      </c>
      <c r="Z2584" s="14">
        <v>0.62298283513042796</v>
      </c>
    </row>
    <row r="2585" spans="22:26" x14ac:dyDescent="0.25">
      <c r="V2585">
        <v>15</v>
      </c>
      <c r="W2585" s="14">
        <v>45</v>
      </c>
      <c r="X2585" s="14" t="str">
        <f t="shared" si="94"/>
        <v>1545</v>
      </c>
      <c r="Y2585" s="78">
        <f t="shared" si="93"/>
        <v>1.0148038490007401</v>
      </c>
      <c r="Z2585" s="14">
        <v>0.62358929201544178</v>
      </c>
    </row>
    <row r="2586" spans="22:26" x14ac:dyDescent="0.25">
      <c r="V2586">
        <v>16</v>
      </c>
      <c r="W2586" s="14">
        <v>45</v>
      </c>
      <c r="X2586" s="14" t="str">
        <f t="shared" si="94"/>
        <v>1645</v>
      </c>
      <c r="Y2586" s="78">
        <f t="shared" si="93"/>
        <v>1.0157907722674562</v>
      </c>
      <c r="Z2586" s="14">
        <v>0.62419574890045548</v>
      </c>
    </row>
    <row r="2587" spans="22:26" x14ac:dyDescent="0.25">
      <c r="V2587">
        <v>17</v>
      </c>
      <c r="W2587" s="14">
        <v>45</v>
      </c>
      <c r="X2587" s="14" t="str">
        <f t="shared" si="94"/>
        <v>1745</v>
      </c>
      <c r="Y2587" s="78">
        <f t="shared" si="93"/>
        <v>1.0167776955341721</v>
      </c>
      <c r="Z2587" s="14">
        <v>0.6248022057854693</v>
      </c>
    </row>
    <row r="2588" spans="22:26" x14ac:dyDescent="0.25">
      <c r="V2588">
        <v>18</v>
      </c>
      <c r="W2588" s="14">
        <v>45</v>
      </c>
      <c r="X2588" s="14" t="str">
        <f t="shared" si="94"/>
        <v>1845</v>
      </c>
      <c r="Y2588" s="78">
        <f t="shared" si="93"/>
        <v>1.0177646188008882</v>
      </c>
      <c r="Z2588" s="14">
        <v>0.62540866267048323</v>
      </c>
    </row>
    <row r="2589" spans="22:26" x14ac:dyDescent="0.25">
      <c r="V2589">
        <v>19</v>
      </c>
      <c r="W2589" s="14">
        <v>45</v>
      </c>
      <c r="X2589" s="14" t="str">
        <f t="shared" si="94"/>
        <v>1945</v>
      </c>
      <c r="Y2589" s="78">
        <f t="shared" si="93"/>
        <v>1.0187515420676041</v>
      </c>
      <c r="Z2589" s="14">
        <v>0.62601511955549682</v>
      </c>
    </row>
    <row r="2590" spans="22:26" x14ac:dyDescent="0.25">
      <c r="V2590">
        <v>20</v>
      </c>
      <c r="W2590" s="14">
        <v>45</v>
      </c>
      <c r="X2590" s="14" t="str">
        <f t="shared" si="94"/>
        <v>2045</v>
      </c>
      <c r="Y2590" s="78">
        <f t="shared" si="93"/>
        <v>1.0197384653343202</v>
      </c>
      <c r="Z2590" s="14">
        <v>0.62662157644051075</v>
      </c>
    </row>
    <row r="2591" spans="22:26" x14ac:dyDescent="0.25">
      <c r="V2591">
        <v>21</v>
      </c>
      <c r="W2591" s="14">
        <v>45</v>
      </c>
      <c r="X2591" s="14" t="str">
        <f t="shared" si="94"/>
        <v>2145</v>
      </c>
      <c r="Y2591" s="78">
        <f t="shared" si="93"/>
        <v>1.0207253886010361</v>
      </c>
      <c r="Z2591" s="14">
        <v>0.62722803332552457</v>
      </c>
    </row>
    <row r="2592" spans="22:26" x14ac:dyDescent="0.25">
      <c r="V2592">
        <v>22</v>
      </c>
      <c r="W2592" s="14">
        <v>45</v>
      </c>
      <c r="X2592" s="14" t="str">
        <f t="shared" si="94"/>
        <v>2245</v>
      </c>
      <c r="Y2592" s="78">
        <f t="shared" si="93"/>
        <v>1.0217123118677522</v>
      </c>
      <c r="Z2592" s="14">
        <v>0.62783449021053839</v>
      </c>
    </row>
    <row r="2593" spans="22:26" x14ac:dyDescent="0.25">
      <c r="V2593">
        <v>23</v>
      </c>
      <c r="W2593" s="14">
        <v>45</v>
      </c>
      <c r="X2593" s="14" t="str">
        <f t="shared" si="94"/>
        <v>2345</v>
      </c>
      <c r="Y2593" s="78">
        <f t="shared" si="93"/>
        <v>1.0226992351344681</v>
      </c>
      <c r="Z2593" s="14">
        <v>0.62844094709555209</v>
      </c>
    </row>
    <row r="2594" spans="22:26" x14ac:dyDescent="0.25">
      <c r="V2594">
        <v>24</v>
      </c>
      <c r="W2594" s="14">
        <v>45</v>
      </c>
      <c r="X2594" s="14" t="str">
        <f t="shared" si="94"/>
        <v>2445</v>
      </c>
      <c r="Y2594" s="78">
        <f t="shared" si="93"/>
        <v>1.0236861584011843</v>
      </c>
      <c r="Z2594" s="14">
        <v>0.62904740398056602</v>
      </c>
    </row>
    <row r="2595" spans="22:26" x14ac:dyDescent="0.25">
      <c r="V2595">
        <v>25</v>
      </c>
      <c r="W2595" s="14">
        <v>45</v>
      </c>
      <c r="X2595" s="14" t="str">
        <f t="shared" si="94"/>
        <v>2545</v>
      </c>
      <c r="Y2595" s="78">
        <f t="shared" si="93"/>
        <v>1.0246730816679002</v>
      </c>
      <c r="Z2595" s="14">
        <v>0.62965386086557973</v>
      </c>
    </row>
    <row r="2596" spans="22:26" x14ac:dyDescent="0.25">
      <c r="V2596">
        <v>26</v>
      </c>
      <c r="W2596" s="14">
        <v>45</v>
      </c>
      <c r="X2596" s="14" t="str">
        <f t="shared" si="94"/>
        <v>2645</v>
      </c>
      <c r="Y2596" s="78">
        <f t="shared" si="93"/>
        <v>1.0256600049346163</v>
      </c>
      <c r="Z2596" s="14">
        <v>0.63026031775059366</v>
      </c>
    </row>
    <row r="2597" spans="22:26" x14ac:dyDescent="0.25">
      <c r="V2597">
        <v>27</v>
      </c>
      <c r="W2597" s="14">
        <v>45</v>
      </c>
      <c r="X2597" s="14" t="str">
        <f t="shared" si="94"/>
        <v>2745</v>
      </c>
      <c r="Y2597" s="78">
        <f t="shared" si="93"/>
        <v>1.0266469282013324</v>
      </c>
      <c r="Z2597" s="14">
        <v>0.63086677463560736</v>
      </c>
    </row>
    <row r="2598" spans="22:26" x14ac:dyDescent="0.25">
      <c r="V2598">
        <v>28</v>
      </c>
      <c r="W2598" s="14">
        <v>45</v>
      </c>
      <c r="X2598" s="14" t="str">
        <f t="shared" si="94"/>
        <v>2845</v>
      </c>
      <c r="Y2598" s="78">
        <f t="shared" si="93"/>
        <v>1.0276338514680483</v>
      </c>
      <c r="Z2598" s="14">
        <v>0.63147323152062118</v>
      </c>
    </row>
    <row r="2599" spans="22:26" x14ac:dyDescent="0.25">
      <c r="V2599">
        <v>29</v>
      </c>
      <c r="W2599" s="14">
        <v>45</v>
      </c>
      <c r="X2599" s="14" t="str">
        <f t="shared" si="94"/>
        <v>2945</v>
      </c>
      <c r="Y2599" s="78">
        <f t="shared" si="93"/>
        <v>1.0286207747347644</v>
      </c>
      <c r="Z2599" s="14">
        <v>0.63207968840563511</v>
      </c>
    </row>
    <row r="2600" spans="22:26" x14ac:dyDescent="0.25">
      <c r="V2600">
        <v>30</v>
      </c>
      <c r="W2600" s="14">
        <v>45</v>
      </c>
      <c r="X2600" s="14" t="str">
        <f t="shared" si="94"/>
        <v>3045</v>
      </c>
      <c r="Y2600" s="78">
        <f t="shared" si="93"/>
        <v>1.0296076980014803</v>
      </c>
      <c r="Z2600" s="14">
        <v>0.6326861452906487</v>
      </c>
    </row>
    <row r="2601" spans="22:26" x14ac:dyDescent="0.25">
      <c r="V2601">
        <v>31</v>
      </c>
      <c r="W2601" s="14">
        <v>45</v>
      </c>
      <c r="X2601" s="14" t="str">
        <f t="shared" si="94"/>
        <v>3145</v>
      </c>
      <c r="Y2601" s="78">
        <f t="shared" si="93"/>
        <v>1.0305946212681965</v>
      </c>
      <c r="Z2601" s="14">
        <v>0.63329260217566263</v>
      </c>
    </row>
    <row r="2602" spans="22:26" x14ac:dyDescent="0.25">
      <c r="V2602">
        <v>32</v>
      </c>
      <c r="W2602" s="14">
        <v>45</v>
      </c>
      <c r="X2602" s="14" t="str">
        <f t="shared" si="94"/>
        <v>3245</v>
      </c>
      <c r="Y2602" s="78">
        <f t="shared" si="93"/>
        <v>1.0315815445349124</v>
      </c>
      <c r="Z2602" s="14">
        <v>0.63389905906067645</v>
      </c>
    </row>
    <row r="2603" spans="22:26" x14ac:dyDescent="0.25">
      <c r="V2603">
        <v>33</v>
      </c>
      <c r="W2603" s="14">
        <v>45</v>
      </c>
      <c r="X2603" s="14" t="str">
        <f t="shared" si="94"/>
        <v>3345</v>
      </c>
      <c r="Y2603" s="78">
        <f t="shared" si="93"/>
        <v>1.0325684678016285</v>
      </c>
      <c r="Z2603" s="14">
        <v>0.63450551594569016</v>
      </c>
    </row>
    <row r="2604" spans="22:26" x14ac:dyDescent="0.25">
      <c r="V2604">
        <v>34</v>
      </c>
      <c r="W2604" s="14">
        <v>45</v>
      </c>
      <c r="X2604" s="14" t="str">
        <f t="shared" si="94"/>
        <v>3445</v>
      </c>
      <c r="Y2604" s="78">
        <f t="shared" si="93"/>
        <v>1.0335553910683444</v>
      </c>
      <c r="Z2604" s="14">
        <v>0.63511197283070397</v>
      </c>
    </row>
    <row r="2605" spans="22:26" x14ac:dyDescent="0.25">
      <c r="V2605">
        <v>35</v>
      </c>
      <c r="W2605" s="14">
        <v>45</v>
      </c>
      <c r="X2605" s="14" t="str">
        <f t="shared" si="94"/>
        <v>3545</v>
      </c>
      <c r="Y2605" s="78">
        <f t="shared" si="93"/>
        <v>1.0345423143350605</v>
      </c>
      <c r="Z2605" s="14">
        <v>0.6357184297157179</v>
      </c>
    </row>
    <row r="2606" spans="22:26" x14ac:dyDescent="0.25">
      <c r="V2606">
        <v>36</v>
      </c>
      <c r="W2606" s="14">
        <v>45</v>
      </c>
      <c r="X2606" s="14" t="str">
        <f t="shared" si="94"/>
        <v>3645</v>
      </c>
      <c r="Y2606" s="78">
        <f t="shared" si="93"/>
        <v>1.0355292376017764</v>
      </c>
      <c r="Z2606" s="14">
        <v>0.6363248866007315</v>
      </c>
    </row>
    <row r="2607" spans="22:26" x14ac:dyDescent="0.25">
      <c r="V2607">
        <v>37</v>
      </c>
      <c r="W2607" s="14">
        <v>45</v>
      </c>
      <c r="X2607" s="14" t="str">
        <f t="shared" si="94"/>
        <v>3745</v>
      </c>
      <c r="Y2607" s="78">
        <f t="shared" si="93"/>
        <v>1.0365161608684925</v>
      </c>
      <c r="Z2607" s="14">
        <v>0.63693134348574543</v>
      </c>
    </row>
    <row r="2608" spans="22:26" x14ac:dyDescent="0.25">
      <c r="V2608">
        <v>38</v>
      </c>
      <c r="W2608" s="14">
        <v>45</v>
      </c>
      <c r="X2608" s="14" t="str">
        <f t="shared" si="94"/>
        <v>3845</v>
      </c>
      <c r="Y2608" s="78">
        <f t="shared" si="93"/>
        <v>1.0375030841352084</v>
      </c>
      <c r="Z2608" s="14">
        <v>0.63753780037075924</v>
      </c>
    </row>
    <row r="2609" spans="22:26" x14ac:dyDescent="0.25">
      <c r="V2609">
        <v>39</v>
      </c>
      <c r="W2609" s="14">
        <v>45</v>
      </c>
      <c r="X2609" s="14" t="str">
        <f t="shared" si="94"/>
        <v>3945</v>
      </c>
      <c r="Y2609" s="78">
        <f t="shared" si="93"/>
        <v>1.0384900074019245</v>
      </c>
      <c r="Z2609" s="14">
        <v>0.63814425725577306</v>
      </c>
    </row>
    <row r="2610" spans="22:26" x14ac:dyDescent="0.25">
      <c r="V2610">
        <v>40</v>
      </c>
      <c r="W2610" s="14">
        <v>45</v>
      </c>
      <c r="X2610" s="14" t="str">
        <f t="shared" si="94"/>
        <v>4045</v>
      </c>
      <c r="Y2610" s="78">
        <f t="shared" ref="Y2610:Y2673" si="95">$Y$153/1013.25*(1013.25+V2610)</f>
        <v>1.0394769306686404</v>
      </c>
      <c r="Z2610" s="14">
        <v>0.63875071414078677</v>
      </c>
    </row>
    <row r="2611" spans="22:26" x14ac:dyDescent="0.25">
      <c r="V2611">
        <v>41</v>
      </c>
      <c r="W2611" s="14">
        <v>45</v>
      </c>
      <c r="X2611" s="14" t="str">
        <f t="shared" si="94"/>
        <v>4145</v>
      </c>
      <c r="Y2611" s="78">
        <f t="shared" si="95"/>
        <v>1.0404638539353566</v>
      </c>
      <c r="Z2611" s="14">
        <v>0.6393571710258007</v>
      </c>
    </row>
    <row r="2612" spans="22:26" x14ac:dyDescent="0.25">
      <c r="V2612">
        <v>42</v>
      </c>
      <c r="W2612" s="14">
        <v>45</v>
      </c>
      <c r="X2612" s="14" t="str">
        <f t="shared" si="94"/>
        <v>4245</v>
      </c>
      <c r="Y2612" s="78">
        <f t="shared" si="95"/>
        <v>1.0414507772020725</v>
      </c>
      <c r="Z2612" s="14">
        <v>0.6399636279108144</v>
      </c>
    </row>
    <row r="2613" spans="22:26" x14ac:dyDescent="0.25">
      <c r="V2613">
        <v>43</v>
      </c>
      <c r="W2613" s="14">
        <v>45</v>
      </c>
      <c r="X2613" s="14" t="str">
        <f t="shared" si="94"/>
        <v>4345</v>
      </c>
      <c r="Y2613" s="78">
        <f t="shared" si="95"/>
        <v>1.0424377004687886</v>
      </c>
      <c r="Z2613" s="14">
        <v>0.64057008479582833</v>
      </c>
    </row>
    <row r="2614" spans="22:26" x14ac:dyDescent="0.25">
      <c r="V2614">
        <v>44</v>
      </c>
      <c r="W2614" s="14">
        <v>45</v>
      </c>
      <c r="X2614" s="14" t="str">
        <f t="shared" si="94"/>
        <v>4445</v>
      </c>
      <c r="Y2614" s="78">
        <f t="shared" si="95"/>
        <v>1.0434246237355045</v>
      </c>
      <c r="Z2614" s="14">
        <v>0.64117654168084193</v>
      </c>
    </row>
    <row r="2615" spans="22:26" x14ac:dyDescent="0.25">
      <c r="V2615">
        <v>45</v>
      </c>
      <c r="W2615" s="14">
        <v>45</v>
      </c>
      <c r="X2615" s="14" t="str">
        <f t="shared" si="94"/>
        <v>4545</v>
      </c>
      <c r="Y2615" s="78">
        <f t="shared" si="95"/>
        <v>1.0444115470022206</v>
      </c>
      <c r="Z2615" s="14">
        <v>0.64178299856585586</v>
      </c>
    </row>
    <row r="2616" spans="22:26" x14ac:dyDescent="0.25">
      <c r="V2616">
        <v>46</v>
      </c>
      <c r="W2616" s="14">
        <v>45</v>
      </c>
      <c r="X2616" s="14" t="str">
        <f t="shared" si="94"/>
        <v>4645</v>
      </c>
      <c r="Y2616" s="78">
        <f t="shared" si="95"/>
        <v>1.0453984702689365</v>
      </c>
      <c r="Z2616" s="14">
        <v>0.64238945545086967</v>
      </c>
    </row>
    <row r="2617" spans="22:26" x14ac:dyDescent="0.25">
      <c r="V2617">
        <v>47</v>
      </c>
      <c r="W2617" s="14">
        <v>45</v>
      </c>
      <c r="X2617" s="14" t="str">
        <f t="shared" si="94"/>
        <v>4745</v>
      </c>
      <c r="Y2617" s="78">
        <f t="shared" si="95"/>
        <v>1.0463853935356526</v>
      </c>
      <c r="Z2617" s="14">
        <v>0.64299591233588338</v>
      </c>
    </row>
    <row r="2618" spans="22:26" x14ac:dyDescent="0.25">
      <c r="V2618">
        <v>48</v>
      </c>
      <c r="W2618" s="14">
        <v>45</v>
      </c>
      <c r="X2618" s="14" t="str">
        <f t="shared" si="94"/>
        <v>4845</v>
      </c>
      <c r="Y2618" s="78">
        <f t="shared" si="95"/>
        <v>1.0473723168023685</v>
      </c>
      <c r="Z2618" s="14">
        <v>0.6436023692208972</v>
      </c>
    </row>
    <row r="2619" spans="22:26" x14ac:dyDescent="0.25">
      <c r="V2619">
        <v>49</v>
      </c>
      <c r="W2619" s="14">
        <v>45</v>
      </c>
      <c r="X2619" s="14" t="str">
        <f t="shared" si="94"/>
        <v>4945</v>
      </c>
      <c r="Y2619" s="78">
        <f t="shared" si="95"/>
        <v>1.0483592400690847</v>
      </c>
      <c r="Z2619" s="14">
        <v>0.64420882610591113</v>
      </c>
    </row>
    <row r="2620" spans="22:26" x14ac:dyDescent="0.25">
      <c r="V2620">
        <v>50</v>
      </c>
      <c r="W2620" s="14">
        <v>45</v>
      </c>
      <c r="X2620" s="14" t="str">
        <f t="shared" si="94"/>
        <v>5045</v>
      </c>
      <c r="Y2620" s="78">
        <f t="shared" si="95"/>
        <v>1.0493461633358006</v>
      </c>
      <c r="Z2620" s="14">
        <v>0.64481528299092472</v>
      </c>
    </row>
    <row r="2621" spans="22:26" x14ac:dyDescent="0.25">
      <c r="V2621">
        <v>51</v>
      </c>
      <c r="W2621" s="14">
        <v>45</v>
      </c>
      <c r="X2621" s="14" t="str">
        <f t="shared" si="94"/>
        <v>5145</v>
      </c>
      <c r="Y2621" s="78">
        <f t="shared" si="95"/>
        <v>1.0503330866025167</v>
      </c>
      <c r="Z2621" s="14">
        <v>0.64542173987593865</v>
      </c>
    </row>
    <row r="2622" spans="22:26" x14ac:dyDescent="0.25">
      <c r="V2622">
        <v>52</v>
      </c>
      <c r="W2622" s="14">
        <v>45</v>
      </c>
      <c r="X2622" s="14" t="str">
        <f t="shared" si="94"/>
        <v>5245</v>
      </c>
      <c r="Y2622" s="78">
        <f t="shared" si="95"/>
        <v>1.0513200098692326</v>
      </c>
      <c r="Z2622" s="14">
        <v>0.64602819676095247</v>
      </c>
    </row>
    <row r="2623" spans="22:26" x14ac:dyDescent="0.25">
      <c r="V2623">
        <v>53</v>
      </c>
      <c r="W2623" s="14">
        <v>45</v>
      </c>
      <c r="X2623" s="14" t="str">
        <f t="shared" si="94"/>
        <v>5345</v>
      </c>
      <c r="Y2623" s="78">
        <f t="shared" si="95"/>
        <v>1.0523069331359487</v>
      </c>
      <c r="Z2623" s="14">
        <v>0.64663465364596628</v>
      </c>
    </row>
    <row r="2624" spans="22:26" x14ac:dyDescent="0.25">
      <c r="V2624">
        <v>54</v>
      </c>
      <c r="W2624" s="14">
        <v>45</v>
      </c>
      <c r="X2624" s="14" t="str">
        <f t="shared" si="94"/>
        <v>5445</v>
      </c>
      <c r="Y2624" s="78">
        <f t="shared" si="95"/>
        <v>1.0532938564026646</v>
      </c>
      <c r="Z2624" s="14">
        <v>0.64724111053097999</v>
      </c>
    </row>
    <row r="2625" spans="22:26" x14ac:dyDescent="0.25">
      <c r="V2625">
        <v>55</v>
      </c>
      <c r="W2625" s="14">
        <v>45</v>
      </c>
      <c r="X2625" s="14" t="str">
        <f t="shared" si="94"/>
        <v>5545</v>
      </c>
      <c r="Y2625" s="78">
        <f t="shared" si="95"/>
        <v>1.0542807796693807</v>
      </c>
      <c r="Z2625" s="14">
        <v>0.64784756741599392</v>
      </c>
    </row>
    <row r="2626" spans="22:26" x14ac:dyDescent="0.25">
      <c r="V2626">
        <v>56</v>
      </c>
      <c r="W2626" s="14">
        <v>45</v>
      </c>
      <c r="X2626" s="14" t="str">
        <f t="shared" si="94"/>
        <v>5645</v>
      </c>
      <c r="Y2626" s="78">
        <f t="shared" si="95"/>
        <v>1.0552677029360966</v>
      </c>
      <c r="Z2626" s="14">
        <v>0.64845402430100763</v>
      </c>
    </row>
    <row r="2627" spans="22:26" x14ac:dyDescent="0.25">
      <c r="V2627">
        <v>57</v>
      </c>
      <c r="W2627" s="14">
        <v>45</v>
      </c>
      <c r="X2627" s="14" t="str">
        <f t="shared" ref="X2627:X2690" si="96">V2627&amp;W2627</f>
        <v>5745</v>
      </c>
      <c r="Y2627" s="78">
        <f t="shared" si="95"/>
        <v>1.0562546262028127</v>
      </c>
      <c r="Z2627" s="14">
        <v>0.64906048118602144</v>
      </c>
    </row>
    <row r="2628" spans="22:26" x14ac:dyDescent="0.25">
      <c r="V2628">
        <v>58</v>
      </c>
      <c r="W2628" s="14">
        <v>45</v>
      </c>
      <c r="X2628" s="14" t="str">
        <f t="shared" si="96"/>
        <v>5845</v>
      </c>
      <c r="Y2628" s="78">
        <f t="shared" si="95"/>
        <v>1.0572415494695286</v>
      </c>
      <c r="Z2628" s="14">
        <v>0.64966693807103515</v>
      </c>
    </row>
    <row r="2629" spans="22:26" x14ac:dyDescent="0.25">
      <c r="V2629">
        <v>59</v>
      </c>
      <c r="W2629" s="14">
        <v>45</v>
      </c>
      <c r="X2629" s="14" t="str">
        <f t="shared" si="96"/>
        <v>5945</v>
      </c>
      <c r="Y2629" s="78">
        <f t="shared" si="95"/>
        <v>1.0582284727362448</v>
      </c>
      <c r="Z2629" s="14">
        <v>0.65027339495604908</v>
      </c>
    </row>
    <row r="2630" spans="22:26" x14ac:dyDescent="0.25">
      <c r="V2630">
        <v>60</v>
      </c>
      <c r="W2630" s="14">
        <v>45</v>
      </c>
      <c r="X2630" s="14" t="str">
        <f t="shared" si="96"/>
        <v>6045</v>
      </c>
      <c r="Y2630" s="78">
        <f t="shared" si="95"/>
        <v>1.0592153960029607</v>
      </c>
      <c r="Z2630" s="14">
        <v>0.65087985184106278</v>
      </c>
    </row>
    <row r="2631" spans="22:26" x14ac:dyDescent="0.25">
      <c r="V2631">
        <v>61</v>
      </c>
      <c r="W2631" s="14">
        <v>45</v>
      </c>
      <c r="X2631" s="14" t="str">
        <f t="shared" si="96"/>
        <v>6145</v>
      </c>
      <c r="Y2631" s="78">
        <f t="shared" si="95"/>
        <v>1.0602023192696768</v>
      </c>
      <c r="Z2631" s="14">
        <v>0.6514863087260766</v>
      </c>
    </row>
    <row r="2632" spans="22:26" x14ac:dyDescent="0.25">
      <c r="V2632">
        <v>62</v>
      </c>
      <c r="W2632" s="14">
        <v>45</v>
      </c>
      <c r="X2632" s="14" t="str">
        <f t="shared" si="96"/>
        <v>6245</v>
      </c>
      <c r="Y2632" s="78">
        <f t="shared" si="95"/>
        <v>1.0611892425363927</v>
      </c>
      <c r="Z2632" s="14">
        <v>0.65209276561109042</v>
      </c>
    </row>
    <row r="2633" spans="22:26" x14ac:dyDescent="0.25">
      <c r="V2633">
        <v>63</v>
      </c>
      <c r="W2633" s="14">
        <v>45</v>
      </c>
      <c r="X2633" s="14" t="str">
        <f t="shared" si="96"/>
        <v>6345</v>
      </c>
      <c r="Y2633" s="78">
        <f t="shared" si="95"/>
        <v>1.0621761658031088</v>
      </c>
      <c r="Z2633" s="14">
        <v>0.65269922249610435</v>
      </c>
    </row>
    <row r="2634" spans="22:26" x14ac:dyDescent="0.25">
      <c r="V2634">
        <v>64</v>
      </c>
      <c r="W2634" s="14">
        <v>45</v>
      </c>
      <c r="X2634" s="14" t="str">
        <f t="shared" si="96"/>
        <v>6445</v>
      </c>
      <c r="Y2634" s="78">
        <f t="shared" si="95"/>
        <v>1.0631630890698247</v>
      </c>
      <c r="Z2634" s="14">
        <v>0.65330567938111794</v>
      </c>
    </row>
    <row r="2635" spans="22:26" x14ac:dyDescent="0.25">
      <c r="V2635">
        <v>65</v>
      </c>
      <c r="W2635" s="14">
        <v>45</v>
      </c>
      <c r="X2635" s="14" t="str">
        <f t="shared" si="96"/>
        <v>6545</v>
      </c>
      <c r="Y2635" s="78">
        <f t="shared" si="95"/>
        <v>1.0641500123365408</v>
      </c>
      <c r="Z2635" s="14">
        <v>0.65391213626613187</v>
      </c>
    </row>
    <row r="2636" spans="22:26" x14ac:dyDescent="0.25">
      <c r="V2636">
        <v>66</v>
      </c>
      <c r="W2636" s="14">
        <v>45</v>
      </c>
      <c r="X2636" s="14" t="str">
        <f t="shared" si="96"/>
        <v>6645</v>
      </c>
      <c r="Y2636" s="78">
        <f t="shared" si="95"/>
        <v>1.0651369356032567</v>
      </c>
      <c r="Z2636" s="14">
        <v>0.65451859315114569</v>
      </c>
    </row>
    <row r="2637" spans="22:26" x14ac:dyDescent="0.25">
      <c r="V2637">
        <v>67</v>
      </c>
      <c r="W2637" s="14">
        <v>45</v>
      </c>
      <c r="X2637" s="14" t="str">
        <f t="shared" si="96"/>
        <v>6745</v>
      </c>
      <c r="Y2637" s="78">
        <f t="shared" si="95"/>
        <v>1.0661238588699729</v>
      </c>
      <c r="Z2637" s="14">
        <v>0.6551250500361594</v>
      </c>
    </row>
    <row r="2638" spans="22:26" x14ac:dyDescent="0.25">
      <c r="V2638">
        <v>68</v>
      </c>
      <c r="W2638" s="14">
        <v>45</v>
      </c>
      <c r="X2638" s="14" t="str">
        <f t="shared" si="96"/>
        <v>6845</v>
      </c>
      <c r="Y2638" s="78">
        <f t="shared" si="95"/>
        <v>1.0671107821366888</v>
      </c>
      <c r="Z2638" s="14">
        <v>0.65573150692117321</v>
      </c>
    </row>
    <row r="2639" spans="22:26" x14ac:dyDescent="0.25">
      <c r="V2639">
        <v>69</v>
      </c>
      <c r="W2639" s="14">
        <v>45</v>
      </c>
      <c r="X2639" s="14" t="str">
        <f t="shared" si="96"/>
        <v>6945</v>
      </c>
      <c r="Y2639" s="78">
        <f t="shared" si="95"/>
        <v>1.0680977054034049</v>
      </c>
      <c r="Z2639" s="14">
        <v>0.65633796380618714</v>
      </c>
    </row>
    <row r="2640" spans="22:26" x14ac:dyDescent="0.25">
      <c r="V2640">
        <v>70</v>
      </c>
      <c r="W2640" s="14">
        <v>45</v>
      </c>
      <c r="X2640" s="14" t="str">
        <f t="shared" si="96"/>
        <v>7045</v>
      </c>
      <c r="Y2640" s="78">
        <f t="shared" si="95"/>
        <v>1.0690846286701208</v>
      </c>
      <c r="Z2640" s="14">
        <v>0.65694442069120074</v>
      </c>
    </row>
    <row r="2641" spans="22:26" x14ac:dyDescent="0.25">
      <c r="V2641">
        <v>71</v>
      </c>
      <c r="W2641" s="14">
        <v>45</v>
      </c>
      <c r="X2641" s="14" t="str">
        <f t="shared" si="96"/>
        <v>7145</v>
      </c>
      <c r="Y2641" s="78">
        <f t="shared" si="95"/>
        <v>1.0700715519368369</v>
      </c>
      <c r="Z2641" s="14">
        <v>0.65755087757621467</v>
      </c>
    </row>
    <row r="2642" spans="22:26" x14ac:dyDescent="0.25">
      <c r="V2642">
        <v>72</v>
      </c>
      <c r="W2642" s="14">
        <v>45</v>
      </c>
      <c r="X2642" s="14" t="str">
        <f t="shared" si="96"/>
        <v>7245</v>
      </c>
      <c r="Y2642" s="78">
        <f t="shared" si="95"/>
        <v>1.0710584752035528</v>
      </c>
      <c r="Z2642" s="14">
        <v>0.65815733446122848</v>
      </c>
    </row>
    <row r="2643" spans="22:26" x14ac:dyDescent="0.25">
      <c r="V2643">
        <v>73</v>
      </c>
      <c r="W2643" s="14">
        <v>45</v>
      </c>
      <c r="X2643" s="14" t="str">
        <f t="shared" si="96"/>
        <v>7345</v>
      </c>
      <c r="Y2643" s="78">
        <f t="shared" si="95"/>
        <v>1.0720453984702689</v>
      </c>
      <c r="Z2643" s="14">
        <v>0.6587637913462423</v>
      </c>
    </row>
    <row r="2644" spans="22:26" x14ac:dyDescent="0.25">
      <c r="V2644">
        <v>74</v>
      </c>
      <c r="W2644" s="14">
        <v>45</v>
      </c>
      <c r="X2644" s="14" t="str">
        <f t="shared" si="96"/>
        <v>7445</v>
      </c>
      <c r="Y2644" s="78">
        <f t="shared" si="95"/>
        <v>1.0730323217369848</v>
      </c>
      <c r="Z2644" s="14">
        <v>0.65937024823125601</v>
      </c>
    </row>
    <row r="2645" spans="22:26" x14ac:dyDescent="0.25">
      <c r="V2645">
        <v>75</v>
      </c>
      <c r="W2645" s="14">
        <v>45</v>
      </c>
      <c r="X2645" s="14" t="str">
        <f t="shared" si="96"/>
        <v>7545</v>
      </c>
      <c r="Y2645" s="78">
        <f t="shared" si="95"/>
        <v>1.0740192450037009</v>
      </c>
      <c r="Z2645" s="14">
        <v>0.65997670511626982</v>
      </c>
    </row>
    <row r="2646" spans="22:26" x14ac:dyDescent="0.25">
      <c r="V2646">
        <v>76</v>
      </c>
      <c r="W2646" s="14">
        <v>45</v>
      </c>
      <c r="X2646" s="14" t="str">
        <f t="shared" si="96"/>
        <v>7645</v>
      </c>
      <c r="Y2646" s="78">
        <f t="shared" si="95"/>
        <v>1.0750061682704168</v>
      </c>
      <c r="Z2646" s="14">
        <v>0.66058316200128364</v>
      </c>
    </row>
    <row r="2647" spans="22:26" x14ac:dyDescent="0.25">
      <c r="V2647">
        <v>77</v>
      </c>
      <c r="W2647" s="14">
        <v>45</v>
      </c>
      <c r="X2647" s="14" t="str">
        <f t="shared" si="96"/>
        <v>7745</v>
      </c>
      <c r="Y2647" s="78">
        <f t="shared" si="95"/>
        <v>1.075993091537133</v>
      </c>
      <c r="Z2647" s="14">
        <v>0.66118961888629757</v>
      </c>
    </row>
    <row r="2648" spans="22:26" x14ac:dyDescent="0.25">
      <c r="V2648">
        <v>78</v>
      </c>
      <c r="W2648" s="14">
        <v>45</v>
      </c>
      <c r="X2648" s="14" t="str">
        <f t="shared" si="96"/>
        <v>7845</v>
      </c>
      <c r="Y2648" s="78">
        <f t="shared" si="95"/>
        <v>1.0769800148038489</v>
      </c>
      <c r="Z2648" s="14">
        <v>0.66179607577131117</v>
      </c>
    </row>
    <row r="2649" spans="22:26" x14ac:dyDescent="0.25">
      <c r="V2649">
        <v>79</v>
      </c>
      <c r="W2649" s="14">
        <v>45</v>
      </c>
      <c r="X2649" s="14" t="str">
        <f t="shared" si="96"/>
        <v>7945</v>
      </c>
      <c r="Y2649" s="78">
        <f t="shared" si="95"/>
        <v>1.077966938070565</v>
      </c>
      <c r="Z2649" s="14">
        <v>0.66240253265632509</v>
      </c>
    </row>
    <row r="2650" spans="22:26" x14ac:dyDescent="0.25">
      <c r="V2650">
        <v>80</v>
      </c>
      <c r="W2650" s="14">
        <v>45</v>
      </c>
      <c r="X2650" s="14" t="str">
        <f t="shared" si="96"/>
        <v>8045</v>
      </c>
      <c r="Y2650" s="78">
        <f t="shared" si="95"/>
        <v>1.0789538613372809</v>
      </c>
      <c r="Z2650" s="14">
        <v>0.66300898954133891</v>
      </c>
    </row>
    <row r="2651" spans="22:26" x14ac:dyDescent="0.25">
      <c r="V2651">
        <v>81</v>
      </c>
      <c r="W2651" s="14">
        <v>45</v>
      </c>
      <c r="X2651" s="14" t="str">
        <f t="shared" si="96"/>
        <v>8145</v>
      </c>
      <c r="Y2651" s="78">
        <f t="shared" si="95"/>
        <v>1.079940784603997</v>
      </c>
      <c r="Z2651" s="14">
        <v>0.66361544642635262</v>
      </c>
    </row>
    <row r="2652" spans="22:26" x14ac:dyDescent="0.25">
      <c r="V2652">
        <v>82</v>
      </c>
      <c r="W2652" s="14">
        <v>45</v>
      </c>
      <c r="X2652" s="14" t="str">
        <f t="shared" si="96"/>
        <v>8245</v>
      </c>
      <c r="Y2652" s="78">
        <f t="shared" si="95"/>
        <v>1.0809277078707129</v>
      </c>
      <c r="Z2652" s="14">
        <v>0.66422190331136644</v>
      </c>
    </row>
    <row r="2653" spans="22:26" x14ac:dyDescent="0.25">
      <c r="V2653">
        <v>83</v>
      </c>
      <c r="W2653" s="14">
        <v>45</v>
      </c>
      <c r="X2653" s="14" t="str">
        <f t="shared" si="96"/>
        <v>8345</v>
      </c>
      <c r="Y2653" s="78">
        <f t="shared" si="95"/>
        <v>1.081914631137429</v>
      </c>
      <c r="Z2653" s="14">
        <v>0.66482836019638036</v>
      </c>
    </row>
    <row r="2654" spans="22:26" x14ac:dyDescent="0.25">
      <c r="V2654">
        <v>84</v>
      </c>
      <c r="W2654" s="14">
        <v>45</v>
      </c>
      <c r="X2654" s="14" t="str">
        <f t="shared" si="96"/>
        <v>8445</v>
      </c>
      <c r="Y2654" s="78">
        <f t="shared" si="95"/>
        <v>1.0829015544041449</v>
      </c>
      <c r="Z2654" s="14">
        <v>0.66543481708139396</v>
      </c>
    </row>
    <row r="2655" spans="22:26" x14ac:dyDescent="0.25">
      <c r="V2655">
        <v>85</v>
      </c>
      <c r="W2655" s="14">
        <v>45</v>
      </c>
      <c r="X2655" s="14" t="str">
        <f t="shared" si="96"/>
        <v>8545</v>
      </c>
      <c r="Y2655" s="78">
        <f t="shared" si="95"/>
        <v>1.0838884776708611</v>
      </c>
      <c r="Z2655" s="14">
        <v>0.66604127396640789</v>
      </c>
    </row>
    <row r="2656" spans="22:26" x14ac:dyDescent="0.25">
      <c r="V2656">
        <v>86</v>
      </c>
      <c r="W2656" s="14">
        <v>45</v>
      </c>
      <c r="X2656" s="14" t="str">
        <f t="shared" si="96"/>
        <v>8645</v>
      </c>
      <c r="Y2656" s="78">
        <f t="shared" si="95"/>
        <v>1.084875400937577</v>
      </c>
      <c r="Z2656" s="14">
        <v>0.6666477308514217</v>
      </c>
    </row>
    <row r="2657" spans="22:26" x14ac:dyDescent="0.25">
      <c r="V2657">
        <v>87</v>
      </c>
      <c r="W2657" s="14">
        <v>45</v>
      </c>
      <c r="X2657" s="14" t="str">
        <f t="shared" si="96"/>
        <v>8745</v>
      </c>
      <c r="Y2657" s="78">
        <f t="shared" si="95"/>
        <v>1.0858623242042931</v>
      </c>
      <c r="Z2657" s="14">
        <v>0.66725418773643541</v>
      </c>
    </row>
    <row r="2658" spans="22:26" x14ac:dyDescent="0.25">
      <c r="V2658">
        <v>88</v>
      </c>
      <c r="W2658" s="14">
        <v>45</v>
      </c>
      <c r="X2658" s="14" t="str">
        <f t="shared" si="96"/>
        <v>8845</v>
      </c>
      <c r="Y2658" s="78">
        <f t="shared" si="95"/>
        <v>1.086849247471009</v>
      </c>
      <c r="Z2658" s="14">
        <v>0.66786064462144923</v>
      </c>
    </row>
    <row r="2659" spans="22:26" x14ac:dyDescent="0.25">
      <c r="V2659">
        <v>89</v>
      </c>
      <c r="W2659" s="14">
        <v>45</v>
      </c>
      <c r="X2659" s="14" t="str">
        <f t="shared" si="96"/>
        <v>8945</v>
      </c>
      <c r="Y2659" s="78">
        <f t="shared" si="95"/>
        <v>1.0878361707377251</v>
      </c>
      <c r="Z2659" s="14">
        <v>0.66846710150646316</v>
      </c>
    </row>
    <row r="2660" spans="22:26" x14ac:dyDescent="0.25">
      <c r="V2660">
        <v>90</v>
      </c>
      <c r="W2660" s="14">
        <v>45</v>
      </c>
      <c r="X2660" s="14" t="str">
        <f t="shared" si="96"/>
        <v>9045</v>
      </c>
      <c r="Y2660" s="78">
        <f t="shared" si="95"/>
        <v>1.088823094004441</v>
      </c>
      <c r="Z2660" s="14">
        <v>0.66907355839147675</v>
      </c>
    </row>
    <row r="2661" spans="22:26" x14ac:dyDescent="0.25">
      <c r="V2661">
        <v>91</v>
      </c>
      <c r="W2661" s="14">
        <v>45</v>
      </c>
      <c r="X2661" s="14" t="str">
        <f t="shared" si="96"/>
        <v>9145</v>
      </c>
      <c r="Y2661" s="78">
        <f t="shared" si="95"/>
        <v>1.0898100172711571</v>
      </c>
      <c r="Z2661" s="14">
        <v>0.66968001527649068</v>
      </c>
    </row>
    <row r="2662" spans="22:26" x14ac:dyDescent="0.25">
      <c r="V2662">
        <v>92</v>
      </c>
      <c r="W2662" s="14">
        <v>45</v>
      </c>
      <c r="X2662" s="14" t="str">
        <f t="shared" si="96"/>
        <v>9245</v>
      </c>
      <c r="Y2662" s="78">
        <f t="shared" si="95"/>
        <v>1.0907969405378732</v>
      </c>
      <c r="Z2662" s="14">
        <v>0.6702864721615045</v>
      </c>
    </row>
    <row r="2663" spans="22:26" x14ac:dyDescent="0.25">
      <c r="V2663">
        <v>93</v>
      </c>
      <c r="W2663" s="14">
        <v>45</v>
      </c>
      <c r="X2663" s="14" t="str">
        <f t="shared" si="96"/>
        <v>9345</v>
      </c>
      <c r="Y2663" s="78">
        <f t="shared" si="95"/>
        <v>1.0917838638045891</v>
      </c>
      <c r="Z2663" s="14">
        <v>0.67089292904651832</v>
      </c>
    </row>
    <row r="2664" spans="22:26" x14ac:dyDescent="0.25">
      <c r="V2664">
        <v>94</v>
      </c>
      <c r="W2664" s="14">
        <v>45</v>
      </c>
      <c r="X2664" s="14" t="str">
        <f t="shared" si="96"/>
        <v>9445</v>
      </c>
      <c r="Y2664" s="78">
        <f t="shared" si="95"/>
        <v>1.0927707870713053</v>
      </c>
      <c r="Z2664" s="14">
        <v>0.67149938593153224</v>
      </c>
    </row>
    <row r="2665" spans="22:26" x14ac:dyDescent="0.25">
      <c r="V2665">
        <v>95</v>
      </c>
      <c r="W2665" s="14">
        <v>45</v>
      </c>
      <c r="X2665" s="14" t="str">
        <f t="shared" si="96"/>
        <v>9545</v>
      </c>
      <c r="Y2665" s="78">
        <f t="shared" si="95"/>
        <v>1.0937577103380212</v>
      </c>
      <c r="Z2665" s="14">
        <v>0.67210584281654584</v>
      </c>
    </row>
    <row r="2666" spans="22:26" x14ac:dyDescent="0.25">
      <c r="V2666">
        <v>96</v>
      </c>
      <c r="W2666" s="14">
        <v>45</v>
      </c>
      <c r="X2666" s="14" t="str">
        <f t="shared" si="96"/>
        <v>9645</v>
      </c>
      <c r="Y2666" s="78">
        <f t="shared" si="95"/>
        <v>1.0947446336047373</v>
      </c>
      <c r="Z2666" s="14">
        <v>0.67271229970155977</v>
      </c>
    </row>
    <row r="2667" spans="22:26" x14ac:dyDescent="0.25">
      <c r="V2667">
        <v>97</v>
      </c>
      <c r="W2667" s="14">
        <v>45</v>
      </c>
      <c r="X2667" s="14" t="str">
        <f t="shared" si="96"/>
        <v>9745</v>
      </c>
      <c r="Y2667" s="78">
        <f t="shared" si="95"/>
        <v>1.0957315568714532</v>
      </c>
      <c r="Z2667" s="14">
        <v>0.67331875658657359</v>
      </c>
    </row>
    <row r="2668" spans="22:26" x14ac:dyDescent="0.25">
      <c r="V2668">
        <v>98</v>
      </c>
      <c r="W2668" s="14">
        <v>45</v>
      </c>
      <c r="X2668" s="14" t="str">
        <f t="shared" si="96"/>
        <v>9845</v>
      </c>
      <c r="Y2668" s="78">
        <f t="shared" si="95"/>
        <v>1.0967184801381693</v>
      </c>
      <c r="Z2668" s="14">
        <v>0.67392521347158729</v>
      </c>
    </row>
    <row r="2669" spans="22:26" x14ac:dyDescent="0.25">
      <c r="V2669">
        <v>99</v>
      </c>
      <c r="W2669" s="14">
        <v>45</v>
      </c>
      <c r="X2669" s="14" t="str">
        <f t="shared" si="96"/>
        <v>9945</v>
      </c>
      <c r="Y2669" s="78">
        <f t="shared" si="95"/>
        <v>1.0977054034048852</v>
      </c>
      <c r="Z2669" s="14">
        <v>0.67453167035660111</v>
      </c>
    </row>
    <row r="2670" spans="22:26" x14ac:dyDescent="0.25">
      <c r="V2670">
        <v>100</v>
      </c>
      <c r="W2670" s="14">
        <v>45</v>
      </c>
      <c r="X2670" s="14" t="str">
        <f t="shared" si="96"/>
        <v>10045</v>
      </c>
      <c r="Y2670" s="78">
        <f t="shared" si="95"/>
        <v>1.0986923266716013</v>
      </c>
      <c r="Z2670" s="14">
        <v>0.67513812724161504</v>
      </c>
    </row>
    <row r="2671" spans="22:26" x14ac:dyDescent="0.25">
      <c r="V2671">
        <v>101</v>
      </c>
      <c r="W2671" s="14">
        <v>45</v>
      </c>
      <c r="X2671" s="14" t="str">
        <f t="shared" si="96"/>
        <v>10145</v>
      </c>
      <c r="Y2671" s="78">
        <f t="shared" si="95"/>
        <v>1.0996792499383172</v>
      </c>
      <c r="Z2671" s="14">
        <v>0.67574458412662863</v>
      </c>
    </row>
    <row r="2672" spans="22:26" x14ac:dyDescent="0.25">
      <c r="V2672">
        <v>102</v>
      </c>
      <c r="W2672" s="14">
        <v>45</v>
      </c>
      <c r="X2672" s="14" t="str">
        <f t="shared" si="96"/>
        <v>10245</v>
      </c>
      <c r="Y2672" s="78">
        <f t="shared" si="95"/>
        <v>1.1006661732050333</v>
      </c>
      <c r="Z2672" s="14">
        <v>0.67635104101164256</v>
      </c>
    </row>
    <row r="2673" spans="22:26" x14ac:dyDescent="0.25">
      <c r="V2673">
        <v>103</v>
      </c>
      <c r="W2673" s="14">
        <v>45</v>
      </c>
      <c r="X2673" s="14" t="str">
        <f t="shared" si="96"/>
        <v>10345</v>
      </c>
      <c r="Y2673" s="78">
        <f t="shared" si="95"/>
        <v>1.1016530964717492</v>
      </c>
      <c r="Z2673" s="14">
        <v>0.67695749789665638</v>
      </c>
    </row>
    <row r="2674" spans="22:26" x14ac:dyDescent="0.25">
      <c r="V2674">
        <v>104</v>
      </c>
      <c r="W2674" s="14">
        <v>45</v>
      </c>
      <c r="X2674" s="14" t="str">
        <f t="shared" si="96"/>
        <v>10445</v>
      </c>
      <c r="Y2674" s="78">
        <f t="shared" ref="Y2674:Y2737" si="97">$Y$153/1013.25*(1013.25+V2674)</f>
        <v>1.1026400197384654</v>
      </c>
      <c r="Z2674" s="14">
        <v>0.6775639547816702</v>
      </c>
    </row>
    <row r="2675" spans="22:26" x14ac:dyDescent="0.25">
      <c r="V2675">
        <v>105</v>
      </c>
      <c r="W2675" s="14">
        <v>45</v>
      </c>
      <c r="X2675" s="14" t="str">
        <f t="shared" si="96"/>
        <v>10545</v>
      </c>
      <c r="Y2675" s="78">
        <f t="shared" si="97"/>
        <v>1.1036269430051813</v>
      </c>
      <c r="Z2675" s="14">
        <v>0.6781704116666839</v>
      </c>
    </row>
    <row r="2676" spans="22:26" x14ac:dyDescent="0.25">
      <c r="V2676">
        <v>106</v>
      </c>
      <c r="W2676" s="14">
        <v>45</v>
      </c>
      <c r="X2676" s="14" t="str">
        <f t="shared" si="96"/>
        <v>10645</v>
      </c>
      <c r="Y2676" s="78">
        <f t="shared" si="97"/>
        <v>1.1046138662718974</v>
      </c>
      <c r="Z2676" s="14">
        <v>0.67877686855169783</v>
      </c>
    </row>
    <row r="2677" spans="22:26" x14ac:dyDescent="0.25">
      <c r="V2677">
        <v>107</v>
      </c>
      <c r="W2677" s="14">
        <v>45</v>
      </c>
      <c r="X2677" s="14" t="str">
        <f t="shared" si="96"/>
        <v>10745</v>
      </c>
      <c r="Y2677" s="78">
        <f t="shared" si="97"/>
        <v>1.1056007895386133</v>
      </c>
      <c r="Z2677" s="14">
        <v>0.67938332543671154</v>
      </c>
    </row>
    <row r="2678" spans="22:26" x14ac:dyDescent="0.25">
      <c r="V2678">
        <v>108</v>
      </c>
      <c r="W2678" s="14">
        <v>45</v>
      </c>
      <c r="X2678" s="14" t="str">
        <f t="shared" si="96"/>
        <v>10845</v>
      </c>
      <c r="Y2678" s="78">
        <f t="shared" si="97"/>
        <v>1.1065877128053294</v>
      </c>
      <c r="Z2678" s="14">
        <v>0.67998978232172536</v>
      </c>
    </row>
    <row r="2679" spans="22:26" x14ac:dyDescent="0.25">
      <c r="V2679">
        <v>109</v>
      </c>
      <c r="W2679" s="14">
        <v>45</v>
      </c>
      <c r="X2679" s="14" t="str">
        <f t="shared" si="96"/>
        <v>10945</v>
      </c>
      <c r="Y2679" s="78">
        <f t="shared" si="97"/>
        <v>1.1075746360720453</v>
      </c>
      <c r="Z2679" s="14">
        <v>0.68059623920673906</v>
      </c>
    </row>
    <row r="2680" spans="22:26" x14ac:dyDescent="0.25">
      <c r="V2680">
        <v>110</v>
      </c>
      <c r="W2680" s="14">
        <v>45</v>
      </c>
      <c r="X2680" s="14" t="str">
        <f t="shared" si="96"/>
        <v>11045</v>
      </c>
      <c r="Y2680" s="78">
        <f t="shared" si="97"/>
        <v>1.1085615593387614</v>
      </c>
      <c r="Z2680" s="14">
        <v>0.68120269609175299</v>
      </c>
    </row>
    <row r="2681" spans="22:26" x14ac:dyDescent="0.25">
      <c r="V2681">
        <v>111</v>
      </c>
      <c r="W2681" s="14">
        <v>45</v>
      </c>
      <c r="X2681" s="14" t="str">
        <f t="shared" si="96"/>
        <v>11145</v>
      </c>
      <c r="Y2681" s="78">
        <f t="shared" si="97"/>
        <v>1.1095484826054773</v>
      </c>
      <c r="Z2681" s="14">
        <v>0.6818091529767667</v>
      </c>
    </row>
    <row r="2682" spans="22:26" x14ac:dyDescent="0.25">
      <c r="V2682">
        <v>112</v>
      </c>
      <c r="W2682" s="14">
        <v>45</v>
      </c>
      <c r="X2682" s="14" t="str">
        <f t="shared" si="96"/>
        <v>11245</v>
      </c>
      <c r="Y2682" s="78">
        <f t="shared" si="97"/>
        <v>1.1105354058721935</v>
      </c>
      <c r="Z2682" s="14">
        <v>0.68241560986178051</v>
      </c>
    </row>
    <row r="2683" spans="22:26" x14ac:dyDescent="0.25">
      <c r="V2683">
        <v>113</v>
      </c>
      <c r="W2683" s="14">
        <v>45</v>
      </c>
      <c r="X2683" s="14" t="str">
        <f t="shared" si="96"/>
        <v>11345</v>
      </c>
      <c r="Y2683" s="78">
        <f t="shared" si="97"/>
        <v>1.1115223291389094</v>
      </c>
      <c r="Z2683" s="14">
        <v>0.68302206674679433</v>
      </c>
    </row>
    <row r="2684" spans="22:26" x14ac:dyDescent="0.25">
      <c r="V2684">
        <v>114</v>
      </c>
      <c r="W2684" s="14">
        <v>45</v>
      </c>
      <c r="X2684" s="14" t="str">
        <f t="shared" si="96"/>
        <v>11445</v>
      </c>
      <c r="Y2684" s="78">
        <f t="shared" si="97"/>
        <v>1.1125092524056255</v>
      </c>
      <c r="Z2684" s="14">
        <v>0.68362852363180826</v>
      </c>
    </row>
    <row r="2685" spans="22:26" x14ac:dyDescent="0.25">
      <c r="V2685">
        <v>115</v>
      </c>
      <c r="W2685" s="14">
        <v>45</v>
      </c>
      <c r="X2685" s="14" t="str">
        <f t="shared" si="96"/>
        <v>11545</v>
      </c>
      <c r="Y2685" s="78">
        <f t="shared" si="97"/>
        <v>1.1134961756723414</v>
      </c>
      <c r="Z2685" s="14">
        <v>0.68423498051682186</v>
      </c>
    </row>
    <row r="2686" spans="22:26" x14ac:dyDescent="0.25">
      <c r="V2686">
        <v>116</v>
      </c>
      <c r="W2686" s="14">
        <v>45</v>
      </c>
      <c r="X2686" s="14" t="str">
        <f t="shared" si="96"/>
        <v>11645</v>
      </c>
      <c r="Y2686" s="78">
        <f t="shared" si="97"/>
        <v>1.1144830989390575</v>
      </c>
      <c r="Z2686" s="14">
        <v>0.68484143740183578</v>
      </c>
    </row>
    <row r="2687" spans="22:26" x14ac:dyDescent="0.25">
      <c r="V2687">
        <v>117</v>
      </c>
      <c r="W2687" s="14">
        <v>45</v>
      </c>
      <c r="X2687" s="14" t="str">
        <f t="shared" si="96"/>
        <v>11745</v>
      </c>
      <c r="Y2687" s="78">
        <f t="shared" si="97"/>
        <v>1.1154700222057734</v>
      </c>
      <c r="Z2687" s="14">
        <v>0.6854478942868496</v>
      </c>
    </row>
    <row r="2688" spans="22:26" x14ac:dyDescent="0.25">
      <c r="V2688">
        <v>118</v>
      </c>
      <c r="W2688" s="14">
        <v>45</v>
      </c>
      <c r="X2688" s="14" t="str">
        <f t="shared" si="96"/>
        <v>11845</v>
      </c>
      <c r="Y2688" s="78">
        <f t="shared" si="97"/>
        <v>1.1164569454724895</v>
      </c>
      <c r="Z2688" s="14">
        <v>0.68605435117186331</v>
      </c>
    </row>
    <row r="2689" spans="22:26" x14ac:dyDescent="0.25">
      <c r="V2689">
        <v>119</v>
      </c>
      <c r="W2689" s="14">
        <v>45</v>
      </c>
      <c r="X2689" s="14" t="str">
        <f t="shared" si="96"/>
        <v>11945</v>
      </c>
      <c r="Y2689" s="78">
        <f t="shared" si="97"/>
        <v>1.1174438687392054</v>
      </c>
      <c r="Z2689" s="14">
        <v>0.68666080805687713</v>
      </c>
    </row>
    <row r="2690" spans="22:26" x14ac:dyDescent="0.25">
      <c r="V2690">
        <v>120</v>
      </c>
      <c r="W2690" s="14">
        <v>45</v>
      </c>
      <c r="X2690" s="14" t="str">
        <f t="shared" si="96"/>
        <v>12045</v>
      </c>
      <c r="Y2690" s="78">
        <f t="shared" si="97"/>
        <v>1.1184307920059215</v>
      </c>
      <c r="Z2690" s="14">
        <v>0.68726726494189105</v>
      </c>
    </row>
    <row r="2691" spans="22:26" x14ac:dyDescent="0.25">
      <c r="V2691">
        <v>121</v>
      </c>
      <c r="W2691" s="14">
        <v>45</v>
      </c>
      <c r="X2691" s="14" t="str">
        <f t="shared" ref="X2691:X2754" si="98">V2691&amp;W2691</f>
        <v>12145</v>
      </c>
      <c r="Y2691" s="78">
        <f t="shared" si="97"/>
        <v>1.1194177152726374</v>
      </c>
      <c r="Z2691" s="14">
        <v>0.68787372182690465</v>
      </c>
    </row>
    <row r="2692" spans="22:26" x14ac:dyDescent="0.25">
      <c r="V2692">
        <v>122</v>
      </c>
      <c r="W2692" s="14">
        <v>45</v>
      </c>
      <c r="X2692" s="14" t="str">
        <f t="shared" si="98"/>
        <v>12245</v>
      </c>
      <c r="Y2692" s="78">
        <f t="shared" si="97"/>
        <v>1.1204046385393536</v>
      </c>
      <c r="Z2692" s="14">
        <v>0.68848017871191858</v>
      </c>
    </row>
    <row r="2693" spans="22:26" x14ac:dyDescent="0.25">
      <c r="V2693">
        <v>123</v>
      </c>
      <c r="W2693" s="14">
        <v>45</v>
      </c>
      <c r="X2693" s="14" t="str">
        <f t="shared" si="98"/>
        <v>12345</v>
      </c>
      <c r="Y2693" s="78">
        <f t="shared" si="97"/>
        <v>1.1213915618060695</v>
      </c>
      <c r="Z2693" s="14">
        <v>0.6890866355969324</v>
      </c>
    </row>
    <row r="2694" spans="22:26" x14ac:dyDescent="0.25">
      <c r="V2694">
        <v>124</v>
      </c>
      <c r="W2694" s="14">
        <v>45</v>
      </c>
      <c r="X2694" s="14" t="str">
        <f t="shared" si="98"/>
        <v>12445</v>
      </c>
      <c r="Y2694" s="78">
        <f t="shared" si="97"/>
        <v>1.1223784850727856</v>
      </c>
      <c r="Z2694" s="14">
        <v>0.68969309248194621</v>
      </c>
    </row>
    <row r="2695" spans="22:26" x14ac:dyDescent="0.25">
      <c r="V2695">
        <v>125</v>
      </c>
      <c r="W2695" s="14">
        <v>45</v>
      </c>
      <c r="X2695" s="14" t="str">
        <f t="shared" si="98"/>
        <v>12545</v>
      </c>
      <c r="Y2695" s="78">
        <f t="shared" si="97"/>
        <v>1.1233654083395015</v>
      </c>
      <c r="Z2695" s="14">
        <v>0.69029954936695992</v>
      </c>
    </row>
    <row r="2696" spans="22:26" x14ac:dyDescent="0.25">
      <c r="V2696">
        <v>126</v>
      </c>
      <c r="W2696" s="14">
        <v>45</v>
      </c>
      <c r="X2696" s="14" t="str">
        <f t="shared" si="98"/>
        <v>12645</v>
      </c>
      <c r="Y2696" s="78">
        <f t="shared" si="97"/>
        <v>1.1243523316062176</v>
      </c>
      <c r="Z2696" s="14">
        <v>0.69090600625197374</v>
      </c>
    </row>
    <row r="2697" spans="22:26" x14ac:dyDescent="0.25">
      <c r="V2697">
        <v>127</v>
      </c>
      <c r="W2697" s="14">
        <v>45</v>
      </c>
      <c r="X2697" s="14" t="str">
        <f t="shared" si="98"/>
        <v>12745</v>
      </c>
      <c r="Y2697" s="78">
        <f t="shared" si="97"/>
        <v>1.1253392548729335</v>
      </c>
      <c r="Z2697" s="14">
        <v>0.69151246313698755</v>
      </c>
    </row>
    <row r="2698" spans="22:26" x14ac:dyDescent="0.25">
      <c r="V2698">
        <v>128</v>
      </c>
      <c r="W2698" s="14">
        <v>45</v>
      </c>
      <c r="X2698" s="14" t="str">
        <f t="shared" si="98"/>
        <v>12845</v>
      </c>
      <c r="Y2698" s="78">
        <f t="shared" si="97"/>
        <v>1.1263261781396496</v>
      </c>
      <c r="Z2698" s="14">
        <v>0.69211892002200148</v>
      </c>
    </row>
    <row r="2699" spans="22:26" x14ac:dyDescent="0.25">
      <c r="V2699">
        <v>129</v>
      </c>
      <c r="W2699" s="14">
        <v>45</v>
      </c>
      <c r="X2699" s="14" t="str">
        <f t="shared" si="98"/>
        <v>12945</v>
      </c>
      <c r="Y2699" s="78">
        <f t="shared" si="97"/>
        <v>1.1273131014063655</v>
      </c>
      <c r="Z2699" s="14">
        <v>0.69272537690701508</v>
      </c>
    </row>
    <row r="2700" spans="22:26" x14ac:dyDescent="0.25">
      <c r="V2700">
        <v>130</v>
      </c>
      <c r="W2700" s="14">
        <v>45</v>
      </c>
      <c r="X2700" s="14" t="str">
        <f t="shared" si="98"/>
        <v>13045</v>
      </c>
      <c r="Y2700" s="78">
        <f t="shared" si="97"/>
        <v>1.1283000246730817</v>
      </c>
      <c r="Z2700" s="14">
        <v>0.69333183379202901</v>
      </c>
    </row>
    <row r="2701" spans="22:26" x14ac:dyDescent="0.25">
      <c r="V2701">
        <v>131</v>
      </c>
      <c r="W2701" s="14">
        <v>45</v>
      </c>
      <c r="X2701" s="14" t="str">
        <f t="shared" si="98"/>
        <v>13145</v>
      </c>
      <c r="Y2701" s="78">
        <f t="shared" si="97"/>
        <v>1.1292869479397976</v>
      </c>
      <c r="Z2701" s="14">
        <v>0.69393829067704282</v>
      </c>
    </row>
    <row r="2702" spans="22:26" x14ac:dyDescent="0.25">
      <c r="V2702">
        <v>132</v>
      </c>
      <c r="W2702" s="14">
        <v>45</v>
      </c>
      <c r="X2702" s="14" t="str">
        <f t="shared" si="98"/>
        <v>13245</v>
      </c>
      <c r="Y2702" s="78">
        <f t="shared" si="97"/>
        <v>1.1302738712065137</v>
      </c>
      <c r="Z2702" s="14">
        <v>0.69454474756205653</v>
      </c>
    </row>
    <row r="2703" spans="22:26" x14ac:dyDescent="0.25">
      <c r="V2703">
        <v>133</v>
      </c>
      <c r="W2703" s="14">
        <v>45</v>
      </c>
      <c r="X2703" s="14" t="str">
        <f t="shared" si="98"/>
        <v>13345</v>
      </c>
      <c r="Y2703" s="78">
        <f t="shared" si="97"/>
        <v>1.1312607944732296</v>
      </c>
      <c r="Z2703" s="14">
        <v>0.69515120444707035</v>
      </c>
    </row>
    <row r="2704" spans="22:26" x14ac:dyDescent="0.25">
      <c r="V2704">
        <v>134</v>
      </c>
      <c r="W2704" s="14">
        <v>45</v>
      </c>
      <c r="X2704" s="14" t="str">
        <f t="shared" si="98"/>
        <v>13445</v>
      </c>
      <c r="Y2704" s="78">
        <f t="shared" si="97"/>
        <v>1.1322477177399457</v>
      </c>
      <c r="Z2704" s="14">
        <v>0.69575766133208428</v>
      </c>
    </row>
    <row r="2705" spans="22:26" x14ac:dyDescent="0.25">
      <c r="V2705">
        <v>135</v>
      </c>
      <c r="W2705" s="14">
        <v>45</v>
      </c>
      <c r="X2705" s="14" t="str">
        <f t="shared" si="98"/>
        <v>13545</v>
      </c>
      <c r="Y2705" s="78">
        <f t="shared" si="97"/>
        <v>1.1332346410066616</v>
      </c>
      <c r="Z2705" s="14">
        <v>0.69636411821709787</v>
      </c>
    </row>
    <row r="2706" spans="22:26" x14ac:dyDescent="0.25">
      <c r="V2706">
        <v>136</v>
      </c>
      <c r="W2706" s="14">
        <v>45</v>
      </c>
      <c r="X2706" s="14" t="str">
        <f t="shared" si="98"/>
        <v>13645</v>
      </c>
      <c r="Y2706" s="78">
        <f t="shared" si="97"/>
        <v>1.1342215642733777</v>
      </c>
      <c r="Z2706" s="14">
        <v>0.6969705751021118</v>
      </c>
    </row>
    <row r="2707" spans="22:26" x14ac:dyDescent="0.25">
      <c r="V2707">
        <v>137</v>
      </c>
      <c r="W2707" s="14">
        <v>45</v>
      </c>
      <c r="X2707" s="14" t="str">
        <f t="shared" si="98"/>
        <v>13745</v>
      </c>
      <c r="Y2707" s="78">
        <f t="shared" si="97"/>
        <v>1.1352084875400936</v>
      </c>
      <c r="Z2707" s="14">
        <v>0.69757703198712562</v>
      </c>
    </row>
    <row r="2708" spans="22:26" x14ac:dyDescent="0.25">
      <c r="V2708">
        <v>138</v>
      </c>
      <c r="W2708" s="14">
        <v>45</v>
      </c>
      <c r="X2708" s="14" t="str">
        <f t="shared" si="98"/>
        <v>13845</v>
      </c>
      <c r="Y2708" s="78">
        <f t="shared" si="97"/>
        <v>1.1361954108068097</v>
      </c>
      <c r="Z2708" s="14">
        <v>0.69818348887213932</v>
      </c>
    </row>
    <row r="2709" spans="22:26" x14ac:dyDescent="0.25">
      <c r="V2709">
        <v>139</v>
      </c>
      <c r="W2709" s="14">
        <v>45</v>
      </c>
      <c r="X2709" s="14" t="str">
        <f t="shared" si="98"/>
        <v>13945</v>
      </c>
      <c r="Y2709" s="78">
        <f t="shared" si="97"/>
        <v>1.1371823340735256</v>
      </c>
      <c r="Z2709" s="14">
        <v>0.69878994575715314</v>
      </c>
    </row>
    <row r="2710" spans="22:26" x14ac:dyDescent="0.25">
      <c r="V2710">
        <v>140</v>
      </c>
      <c r="W2710" s="14">
        <v>45</v>
      </c>
      <c r="X2710" s="14" t="str">
        <f t="shared" si="98"/>
        <v>14045</v>
      </c>
      <c r="Y2710" s="78">
        <f t="shared" si="97"/>
        <v>1.1381692573402418</v>
      </c>
      <c r="Z2710" s="14">
        <v>0.69939640264216707</v>
      </c>
    </row>
    <row r="2711" spans="22:26" x14ac:dyDescent="0.25">
      <c r="V2711">
        <v>141</v>
      </c>
      <c r="W2711" s="14">
        <v>45</v>
      </c>
      <c r="X2711" s="14" t="str">
        <f t="shared" si="98"/>
        <v>14145</v>
      </c>
      <c r="Y2711" s="78">
        <f t="shared" si="97"/>
        <v>1.1391561806069577</v>
      </c>
      <c r="Z2711" s="14">
        <v>0.70000285952718067</v>
      </c>
    </row>
    <row r="2712" spans="22:26" x14ac:dyDescent="0.25">
      <c r="V2712">
        <v>142</v>
      </c>
      <c r="W2712" s="14">
        <v>45</v>
      </c>
      <c r="X2712" s="14" t="str">
        <f t="shared" si="98"/>
        <v>14245</v>
      </c>
      <c r="Y2712" s="78">
        <f t="shared" si="97"/>
        <v>1.1401431038736738</v>
      </c>
      <c r="Z2712" s="14">
        <v>0.70060931641219459</v>
      </c>
    </row>
    <row r="2713" spans="22:26" x14ac:dyDescent="0.25">
      <c r="V2713">
        <v>143</v>
      </c>
      <c r="W2713" s="14">
        <v>45</v>
      </c>
      <c r="X2713" s="14" t="str">
        <f t="shared" si="98"/>
        <v>14345</v>
      </c>
      <c r="Y2713" s="78">
        <f t="shared" si="97"/>
        <v>1.1411300271403897</v>
      </c>
      <c r="Z2713" s="14">
        <v>0.7012157732972083</v>
      </c>
    </row>
    <row r="2714" spans="22:26" x14ac:dyDescent="0.25">
      <c r="V2714">
        <v>144</v>
      </c>
      <c r="W2714" s="14">
        <v>45</v>
      </c>
      <c r="X2714" s="14" t="str">
        <f t="shared" si="98"/>
        <v>14445</v>
      </c>
      <c r="Y2714" s="78">
        <f t="shared" si="97"/>
        <v>1.1421169504071058</v>
      </c>
      <c r="Z2714" s="14">
        <v>0.70182223018222223</v>
      </c>
    </row>
    <row r="2715" spans="22:26" x14ac:dyDescent="0.25">
      <c r="V2715">
        <v>145</v>
      </c>
      <c r="W2715" s="14">
        <v>45</v>
      </c>
      <c r="X2715" s="14" t="str">
        <f t="shared" si="98"/>
        <v>14545</v>
      </c>
      <c r="Y2715" s="78">
        <f t="shared" si="97"/>
        <v>1.1431038736738217</v>
      </c>
      <c r="Z2715" s="14">
        <v>0.70242868706723594</v>
      </c>
    </row>
    <row r="2716" spans="22:26" x14ac:dyDescent="0.25">
      <c r="V2716">
        <v>146</v>
      </c>
      <c r="W2716" s="14">
        <v>45</v>
      </c>
      <c r="X2716" s="14" t="str">
        <f t="shared" si="98"/>
        <v>14645</v>
      </c>
      <c r="Y2716" s="78">
        <f t="shared" si="97"/>
        <v>1.1440907969405378</v>
      </c>
      <c r="Z2716" s="14">
        <v>0.70303514395224975</v>
      </c>
    </row>
    <row r="2717" spans="22:26" x14ac:dyDescent="0.25">
      <c r="V2717">
        <v>147</v>
      </c>
      <c r="W2717" s="14">
        <v>45</v>
      </c>
      <c r="X2717" s="14" t="str">
        <f t="shared" si="98"/>
        <v>14745</v>
      </c>
      <c r="Y2717" s="78">
        <f t="shared" si="97"/>
        <v>1.1450777202072537</v>
      </c>
      <c r="Z2717" s="14">
        <v>0.70364160083726357</v>
      </c>
    </row>
    <row r="2718" spans="22:26" x14ac:dyDescent="0.25">
      <c r="V2718">
        <v>148</v>
      </c>
      <c r="W2718" s="14">
        <v>45</v>
      </c>
      <c r="X2718" s="14" t="str">
        <f t="shared" si="98"/>
        <v>14845</v>
      </c>
      <c r="Y2718" s="78">
        <f t="shared" si="97"/>
        <v>1.1460646434739699</v>
      </c>
      <c r="Z2718" s="14">
        <v>0.7042480577222775</v>
      </c>
    </row>
    <row r="2719" spans="22:26" x14ac:dyDescent="0.25">
      <c r="V2719">
        <v>149</v>
      </c>
      <c r="W2719" s="14">
        <v>45</v>
      </c>
      <c r="X2719" s="14" t="str">
        <f t="shared" si="98"/>
        <v>14945</v>
      </c>
      <c r="Y2719" s="78">
        <f t="shared" si="97"/>
        <v>1.1470515667406858</v>
      </c>
      <c r="Z2719" s="14">
        <v>0.70485451460729109</v>
      </c>
    </row>
    <row r="2720" spans="22:26" x14ac:dyDescent="0.25">
      <c r="V2720">
        <v>150</v>
      </c>
      <c r="W2720" s="14">
        <v>45</v>
      </c>
      <c r="X2720" s="14" t="str">
        <f t="shared" si="98"/>
        <v>15045</v>
      </c>
      <c r="Y2720" s="78">
        <f t="shared" si="97"/>
        <v>1.1480384900074019</v>
      </c>
      <c r="Z2720" s="14">
        <v>0.70546097149230502</v>
      </c>
    </row>
    <row r="2721" spans="22:26" x14ac:dyDescent="0.25">
      <c r="V2721">
        <v>-150</v>
      </c>
      <c r="W2721" s="14">
        <v>50</v>
      </c>
      <c r="X2721" s="14" t="str">
        <f t="shared" si="98"/>
        <v>-15050</v>
      </c>
      <c r="Y2721" s="78">
        <f t="shared" si="97"/>
        <v>0.85196150999259801</v>
      </c>
      <c r="Z2721" s="14">
        <v>0.51542358251627574</v>
      </c>
    </row>
    <row r="2722" spans="22:26" x14ac:dyDescent="0.25">
      <c r="V2722">
        <v>-149</v>
      </c>
      <c r="W2722" s="14">
        <v>50</v>
      </c>
      <c r="X2722" s="14" t="str">
        <f t="shared" si="98"/>
        <v>-14950</v>
      </c>
      <c r="Y2722" s="78">
        <f t="shared" si="97"/>
        <v>0.85294843325931402</v>
      </c>
      <c r="Z2722" s="14">
        <v>0.51602065588148427</v>
      </c>
    </row>
    <row r="2723" spans="22:26" x14ac:dyDescent="0.25">
      <c r="V2723">
        <v>-148</v>
      </c>
      <c r="W2723" s="14">
        <v>50</v>
      </c>
      <c r="X2723" s="14" t="str">
        <f t="shared" si="98"/>
        <v>-14850</v>
      </c>
      <c r="Y2723" s="78">
        <f t="shared" si="97"/>
        <v>0.85393535652603003</v>
      </c>
      <c r="Z2723" s="14">
        <v>0.5166177292466928</v>
      </c>
    </row>
    <row r="2724" spans="22:26" x14ac:dyDescent="0.25">
      <c r="V2724">
        <v>-147</v>
      </c>
      <c r="W2724" s="14">
        <v>50</v>
      </c>
      <c r="X2724" s="14" t="str">
        <f t="shared" si="98"/>
        <v>-14750</v>
      </c>
      <c r="Y2724" s="78">
        <f t="shared" si="97"/>
        <v>0.85492227979274604</v>
      </c>
      <c r="Z2724" s="14">
        <v>0.51721480261190134</v>
      </c>
    </row>
    <row r="2725" spans="22:26" x14ac:dyDescent="0.25">
      <c r="V2725">
        <v>-146</v>
      </c>
      <c r="W2725" s="14">
        <v>50</v>
      </c>
      <c r="X2725" s="14" t="str">
        <f t="shared" si="98"/>
        <v>-14650</v>
      </c>
      <c r="Y2725" s="78">
        <f t="shared" si="97"/>
        <v>0.85590920305946205</v>
      </c>
      <c r="Z2725" s="14">
        <v>0.51781187597710987</v>
      </c>
    </row>
    <row r="2726" spans="22:26" x14ac:dyDescent="0.25">
      <c r="V2726">
        <v>-145</v>
      </c>
      <c r="W2726" s="14">
        <v>50</v>
      </c>
      <c r="X2726" s="14" t="str">
        <f t="shared" si="98"/>
        <v>-14550</v>
      </c>
      <c r="Y2726" s="78">
        <f t="shared" si="97"/>
        <v>0.85689612632617806</v>
      </c>
      <c r="Z2726" s="14">
        <v>0.51840894934231851</v>
      </c>
    </row>
    <row r="2727" spans="22:26" x14ac:dyDescent="0.25">
      <c r="V2727">
        <v>-144</v>
      </c>
      <c r="W2727" s="14">
        <v>50</v>
      </c>
      <c r="X2727" s="14" t="str">
        <f t="shared" si="98"/>
        <v>-14450</v>
      </c>
      <c r="Y2727" s="78">
        <f t="shared" si="97"/>
        <v>0.85788304959289408</v>
      </c>
      <c r="Z2727" s="14">
        <v>0.51900602270752705</v>
      </c>
    </row>
    <row r="2728" spans="22:26" x14ac:dyDescent="0.25">
      <c r="V2728">
        <v>-143</v>
      </c>
      <c r="W2728" s="14">
        <v>50</v>
      </c>
      <c r="X2728" s="14" t="str">
        <f t="shared" si="98"/>
        <v>-14350</v>
      </c>
      <c r="Y2728" s="78">
        <f t="shared" si="97"/>
        <v>0.85886997285961009</v>
      </c>
      <c r="Z2728" s="14">
        <v>0.51960309607273558</v>
      </c>
    </row>
    <row r="2729" spans="22:26" x14ac:dyDescent="0.25">
      <c r="V2729">
        <v>-142</v>
      </c>
      <c r="W2729" s="14">
        <v>50</v>
      </c>
      <c r="X2729" s="14" t="str">
        <f t="shared" si="98"/>
        <v>-14250</v>
      </c>
      <c r="Y2729" s="78">
        <f t="shared" si="97"/>
        <v>0.8598568961263261</v>
      </c>
      <c r="Z2729" s="14">
        <v>0.520200169437944</v>
      </c>
    </row>
    <row r="2730" spans="22:26" x14ac:dyDescent="0.25">
      <c r="V2730">
        <v>-141</v>
      </c>
      <c r="W2730" s="14">
        <v>50</v>
      </c>
      <c r="X2730" s="14" t="str">
        <f t="shared" si="98"/>
        <v>-14150</v>
      </c>
      <c r="Y2730" s="78">
        <f t="shared" si="97"/>
        <v>0.86084381939304211</v>
      </c>
      <c r="Z2730" s="14">
        <v>0.52079724280315265</v>
      </c>
    </row>
    <row r="2731" spans="22:26" x14ac:dyDescent="0.25">
      <c r="V2731">
        <v>-140</v>
      </c>
      <c r="W2731" s="14">
        <v>50</v>
      </c>
      <c r="X2731" s="14" t="str">
        <f t="shared" si="98"/>
        <v>-14050</v>
      </c>
      <c r="Y2731" s="78">
        <f t="shared" si="97"/>
        <v>0.86183074265975812</v>
      </c>
      <c r="Z2731" s="14">
        <v>0.52139431616836118</v>
      </c>
    </row>
    <row r="2732" spans="22:26" x14ac:dyDescent="0.25">
      <c r="V2732">
        <v>-139</v>
      </c>
      <c r="W2732" s="14">
        <v>50</v>
      </c>
      <c r="X2732" s="14" t="str">
        <f t="shared" si="98"/>
        <v>-13950</v>
      </c>
      <c r="Y2732" s="78">
        <f t="shared" si="97"/>
        <v>0.86281766592647413</v>
      </c>
      <c r="Z2732" s="14">
        <v>0.52199138953356972</v>
      </c>
    </row>
    <row r="2733" spans="22:26" x14ac:dyDescent="0.25">
      <c r="V2733">
        <v>-138</v>
      </c>
      <c r="W2733" s="14">
        <v>50</v>
      </c>
      <c r="X2733" s="14" t="str">
        <f t="shared" si="98"/>
        <v>-13850</v>
      </c>
      <c r="Y2733" s="78">
        <f t="shared" si="97"/>
        <v>0.86380458919319014</v>
      </c>
      <c r="Z2733" s="14">
        <v>0.52258846289877825</v>
      </c>
    </row>
    <row r="2734" spans="22:26" x14ac:dyDescent="0.25">
      <c r="V2734">
        <v>-137</v>
      </c>
      <c r="W2734" s="14">
        <v>50</v>
      </c>
      <c r="X2734" s="14" t="str">
        <f t="shared" si="98"/>
        <v>-13750</v>
      </c>
      <c r="Y2734" s="78">
        <f t="shared" si="97"/>
        <v>0.86479151245990615</v>
      </c>
      <c r="Z2734" s="14">
        <v>0.52318553626398678</v>
      </c>
    </row>
    <row r="2735" spans="22:26" x14ac:dyDescent="0.25">
      <c r="V2735">
        <v>-136</v>
      </c>
      <c r="W2735" s="14">
        <v>50</v>
      </c>
      <c r="X2735" s="14" t="str">
        <f t="shared" si="98"/>
        <v>-13650</v>
      </c>
      <c r="Y2735" s="78">
        <f t="shared" si="97"/>
        <v>0.86577843572662216</v>
      </c>
      <c r="Z2735" s="14">
        <v>0.52378260962919532</v>
      </c>
    </row>
    <row r="2736" spans="22:26" x14ac:dyDescent="0.25">
      <c r="V2736">
        <v>-135</v>
      </c>
      <c r="W2736" s="14">
        <v>50</v>
      </c>
      <c r="X2736" s="14" t="str">
        <f t="shared" si="98"/>
        <v>-13550</v>
      </c>
      <c r="Y2736" s="78">
        <f t="shared" si="97"/>
        <v>0.86676535899333818</v>
      </c>
      <c r="Z2736" s="14">
        <v>0.52437968299440385</v>
      </c>
    </row>
    <row r="2737" spans="22:26" x14ac:dyDescent="0.25">
      <c r="V2737">
        <v>-134</v>
      </c>
      <c r="W2737" s="14">
        <v>50</v>
      </c>
      <c r="X2737" s="14" t="str">
        <f t="shared" si="98"/>
        <v>-13450</v>
      </c>
      <c r="Y2737" s="78">
        <f t="shared" si="97"/>
        <v>0.86775228226005419</v>
      </c>
      <c r="Z2737" s="14">
        <v>0.5249767563596125</v>
      </c>
    </row>
    <row r="2738" spans="22:26" x14ac:dyDescent="0.25">
      <c r="V2738">
        <v>-133</v>
      </c>
      <c r="W2738" s="14">
        <v>50</v>
      </c>
      <c r="X2738" s="14" t="str">
        <f t="shared" si="98"/>
        <v>-13350</v>
      </c>
      <c r="Y2738" s="78">
        <f t="shared" ref="Y2738:Y2801" si="99">$Y$153/1013.25*(1013.25+V2738)</f>
        <v>0.86873920552677031</v>
      </c>
      <c r="Z2738" s="14">
        <v>0.52557382972482103</v>
      </c>
    </row>
    <row r="2739" spans="22:26" x14ac:dyDescent="0.25">
      <c r="V2739">
        <v>-132</v>
      </c>
      <c r="W2739" s="14">
        <v>50</v>
      </c>
      <c r="X2739" s="14" t="str">
        <f t="shared" si="98"/>
        <v>-13250</v>
      </c>
      <c r="Y2739" s="78">
        <f t="shared" si="99"/>
        <v>0.86972612879348632</v>
      </c>
      <c r="Z2739" s="14">
        <v>0.52617090309002956</v>
      </c>
    </row>
    <row r="2740" spans="22:26" x14ac:dyDescent="0.25">
      <c r="V2740">
        <v>-131</v>
      </c>
      <c r="W2740" s="14">
        <v>50</v>
      </c>
      <c r="X2740" s="14" t="str">
        <f t="shared" si="98"/>
        <v>-13150</v>
      </c>
      <c r="Y2740" s="78">
        <f t="shared" si="99"/>
        <v>0.87071305206020233</v>
      </c>
      <c r="Z2740" s="14">
        <v>0.5267679764552381</v>
      </c>
    </row>
    <row r="2741" spans="22:26" x14ac:dyDescent="0.25">
      <c r="V2741">
        <v>-130</v>
      </c>
      <c r="W2741" s="14">
        <v>50</v>
      </c>
      <c r="X2741" s="14" t="str">
        <f t="shared" si="98"/>
        <v>-13050</v>
      </c>
      <c r="Y2741" s="78">
        <f t="shared" si="99"/>
        <v>0.87169997532691834</v>
      </c>
      <c r="Z2741" s="14">
        <v>0.52736504982044663</v>
      </c>
    </row>
    <row r="2742" spans="22:26" x14ac:dyDescent="0.25">
      <c r="V2742">
        <v>-129</v>
      </c>
      <c r="W2742" s="14">
        <v>50</v>
      </c>
      <c r="X2742" s="14" t="str">
        <f t="shared" si="98"/>
        <v>-12950</v>
      </c>
      <c r="Y2742" s="78">
        <f t="shared" si="99"/>
        <v>0.87268689859363435</v>
      </c>
      <c r="Z2742" s="14">
        <v>0.52796212318565516</v>
      </c>
    </row>
    <row r="2743" spans="22:26" x14ac:dyDescent="0.25">
      <c r="V2743">
        <v>-128</v>
      </c>
      <c r="W2743" s="14">
        <v>50</v>
      </c>
      <c r="X2743" s="14" t="str">
        <f t="shared" si="98"/>
        <v>-12850</v>
      </c>
      <c r="Y2743" s="78">
        <f t="shared" si="99"/>
        <v>0.87367382186035036</v>
      </c>
      <c r="Z2743" s="14">
        <v>0.52855919655086381</v>
      </c>
    </row>
    <row r="2744" spans="22:26" x14ac:dyDescent="0.25">
      <c r="V2744">
        <v>-127</v>
      </c>
      <c r="W2744" s="14">
        <v>50</v>
      </c>
      <c r="X2744" s="14" t="str">
        <f t="shared" si="98"/>
        <v>-12750</v>
      </c>
      <c r="Y2744" s="78">
        <f t="shared" si="99"/>
        <v>0.87466074512706637</v>
      </c>
      <c r="Z2744" s="14">
        <v>0.52915626991607234</v>
      </c>
    </row>
    <row r="2745" spans="22:26" x14ac:dyDescent="0.25">
      <c r="V2745">
        <v>-126</v>
      </c>
      <c r="W2745" s="14">
        <v>50</v>
      </c>
      <c r="X2745" s="14" t="str">
        <f t="shared" si="98"/>
        <v>-12650</v>
      </c>
      <c r="Y2745" s="78">
        <f t="shared" si="99"/>
        <v>0.87564766839378239</v>
      </c>
      <c r="Z2745" s="14">
        <v>0.52975334328128088</v>
      </c>
    </row>
    <row r="2746" spans="22:26" x14ac:dyDescent="0.25">
      <c r="V2746">
        <v>-125</v>
      </c>
      <c r="W2746" s="14">
        <v>50</v>
      </c>
      <c r="X2746" s="14" t="str">
        <f t="shared" si="98"/>
        <v>-12550</v>
      </c>
      <c r="Y2746" s="78">
        <f t="shared" si="99"/>
        <v>0.8766345916604984</v>
      </c>
      <c r="Z2746" s="14">
        <v>0.53035041664648941</v>
      </c>
    </row>
    <row r="2747" spans="22:26" x14ac:dyDescent="0.25">
      <c r="V2747">
        <v>-124</v>
      </c>
      <c r="W2747" s="14">
        <v>50</v>
      </c>
      <c r="X2747" s="14" t="str">
        <f t="shared" si="98"/>
        <v>-12450</v>
      </c>
      <c r="Y2747" s="78">
        <f t="shared" si="99"/>
        <v>0.87762151492721441</v>
      </c>
      <c r="Z2747" s="14">
        <v>0.53094749001169794</v>
      </c>
    </row>
    <row r="2748" spans="22:26" x14ac:dyDescent="0.25">
      <c r="V2748">
        <v>-123</v>
      </c>
      <c r="W2748" s="14">
        <v>50</v>
      </c>
      <c r="X2748" s="14" t="str">
        <f t="shared" si="98"/>
        <v>-12350</v>
      </c>
      <c r="Y2748" s="78">
        <f t="shared" si="99"/>
        <v>0.87860843819393042</v>
      </c>
      <c r="Z2748" s="14">
        <v>0.53154456337690648</v>
      </c>
    </row>
    <row r="2749" spans="22:26" x14ac:dyDescent="0.25">
      <c r="V2749">
        <v>-122</v>
      </c>
      <c r="W2749" s="14">
        <v>50</v>
      </c>
      <c r="X2749" s="14" t="str">
        <f t="shared" si="98"/>
        <v>-12250</v>
      </c>
      <c r="Y2749" s="78">
        <f t="shared" si="99"/>
        <v>0.87959536146064643</v>
      </c>
      <c r="Z2749" s="14">
        <v>0.53214163674211501</v>
      </c>
    </row>
    <row r="2750" spans="22:26" x14ac:dyDescent="0.25">
      <c r="V2750">
        <v>-121</v>
      </c>
      <c r="W2750" s="14">
        <v>50</v>
      </c>
      <c r="X2750" s="14" t="str">
        <f t="shared" si="98"/>
        <v>-12150</v>
      </c>
      <c r="Y2750" s="78">
        <f t="shared" si="99"/>
        <v>0.88058228472736244</v>
      </c>
      <c r="Z2750" s="14">
        <v>0.53273871010732354</v>
      </c>
    </row>
    <row r="2751" spans="22:26" x14ac:dyDescent="0.25">
      <c r="V2751">
        <v>-120</v>
      </c>
      <c r="W2751" s="14">
        <v>50</v>
      </c>
      <c r="X2751" s="14" t="str">
        <f t="shared" si="98"/>
        <v>-12050</v>
      </c>
      <c r="Y2751" s="78">
        <f t="shared" si="99"/>
        <v>0.88156920799407845</v>
      </c>
      <c r="Z2751" s="14">
        <v>0.53333578347253208</v>
      </c>
    </row>
    <row r="2752" spans="22:26" x14ac:dyDescent="0.25">
      <c r="V2752">
        <v>-119</v>
      </c>
      <c r="W2752" s="14">
        <v>50</v>
      </c>
      <c r="X2752" s="14" t="str">
        <f t="shared" si="98"/>
        <v>-11950</v>
      </c>
      <c r="Y2752" s="78">
        <f t="shared" si="99"/>
        <v>0.88255613126079446</v>
      </c>
      <c r="Z2752" s="14">
        <v>0.53393285683774061</v>
      </c>
    </row>
    <row r="2753" spans="22:26" x14ac:dyDescent="0.25">
      <c r="V2753">
        <v>-118</v>
      </c>
      <c r="W2753" s="14">
        <v>50</v>
      </c>
      <c r="X2753" s="14" t="str">
        <f t="shared" si="98"/>
        <v>-11850</v>
      </c>
      <c r="Y2753" s="78">
        <f t="shared" si="99"/>
        <v>0.88354305452751047</v>
      </c>
      <c r="Z2753" s="14">
        <v>0.53452993020294914</v>
      </c>
    </row>
    <row r="2754" spans="22:26" x14ac:dyDescent="0.25">
      <c r="V2754">
        <v>-117</v>
      </c>
      <c r="W2754" s="14">
        <v>50</v>
      </c>
      <c r="X2754" s="14" t="str">
        <f t="shared" si="98"/>
        <v>-11750</v>
      </c>
      <c r="Y2754" s="78">
        <f t="shared" si="99"/>
        <v>0.88452997779422649</v>
      </c>
      <c r="Z2754" s="14">
        <v>0.53512700356815779</v>
      </c>
    </row>
    <row r="2755" spans="22:26" x14ac:dyDescent="0.25">
      <c r="V2755">
        <v>-116</v>
      </c>
      <c r="W2755" s="14">
        <v>50</v>
      </c>
      <c r="X2755" s="14" t="str">
        <f t="shared" ref="X2755:X2818" si="100">V2755&amp;W2755</f>
        <v>-11650</v>
      </c>
      <c r="Y2755" s="78">
        <f t="shared" si="99"/>
        <v>0.8855169010609425</v>
      </c>
      <c r="Z2755" s="14">
        <v>0.53572407693336632</v>
      </c>
    </row>
    <row r="2756" spans="22:26" x14ac:dyDescent="0.25">
      <c r="V2756">
        <v>-115</v>
      </c>
      <c r="W2756" s="14">
        <v>50</v>
      </c>
      <c r="X2756" s="14" t="str">
        <f t="shared" si="100"/>
        <v>-11550</v>
      </c>
      <c r="Y2756" s="78">
        <f t="shared" si="99"/>
        <v>0.88650382432765851</v>
      </c>
      <c r="Z2756" s="14">
        <v>0.53632115029857474</v>
      </c>
    </row>
    <row r="2757" spans="22:26" x14ac:dyDescent="0.25">
      <c r="V2757">
        <v>-114</v>
      </c>
      <c r="W2757" s="14">
        <v>50</v>
      </c>
      <c r="X2757" s="14" t="str">
        <f t="shared" si="100"/>
        <v>-11450</v>
      </c>
      <c r="Y2757" s="78">
        <f t="shared" si="99"/>
        <v>0.88749074759437452</v>
      </c>
      <c r="Z2757" s="14">
        <v>0.53691822366378339</v>
      </c>
    </row>
    <row r="2758" spans="22:26" x14ac:dyDescent="0.25">
      <c r="V2758">
        <v>-113</v>
      </c>
      <c r="W2758" s="14">
        <v>50</v>
      </c>
      <c r="X2758" s="14" t="str">
        <f t="shared" si="100"/>
        <v>-11350</v>
      </c>
      <c r="Y2758" s="78">
        <f t="shared" si="99"/>
        <v>0.88847767086109053</v>
      </c>
      <c r="Z2758" s="14">
        <v>0.53751529702899192</v>
      </c>
    </row>
    <row r="2759" spans="22:26" x14ac:dyDescent="0.25">
      <c r="V2759">
        <v>-112</v>
      </c>
      <c r="W2759" s="14">
        <v>50</v>
      </c>
      <c r="X2759" s="14" t="str">
        <f t="shared" si="100"/>
        <v>-11250</v>
      </c>
      <c r="Y2759" s="78">
        <f t="shared" si="99"/>
        <v>0.88946459412780654</v>
      </c>
      <c r="Z2759" s="14">
        <v>0.53811237039420046</v>
      </c>
    </row>
    <row r="2760" spans="22:26" x14ac:dyDescent="0.25">
      <c r="V2760">
        <v>-111</v>
      </c>
      <c r="W2760" s="14">
        <v>50</v>
      </c>
      <c r="X2760" s="14" t="str">
        <f t="shared" si="100"/>
        <v>-11150</v>
      </c>
      <c r="Y2760" s="78">
        <f t="shared" si="99"/>
        <v>0.89045151739452255</v>
      </c>
      <c r="Z2760" s="14">
        <v>0.53870944375940899</v>
      </c>
    </row>
    <row r="2761" spans="22:26" x14ac:dyDescent="0.25">
      <c r="V2761">
        <v>-110</v>
      </c>
      <c r="W2761" s="14">
        <v>50</v>
      </c>
      <c r="X2761" s="14" t="str">
        <f t="shared" si="100"/>
        <v>-11050</v>
      </c>
      <c r="Y2761" s="78">
        <f t="shared" si="99"/>
        <v>0.89143844066123856</v>
      </c>
      <c r="Z2761" s="14">
        <v>0.53930651712461752</v>
      </c>
    </row>
    <row r="2762" spans="22:26" x14ac:dyDescent="0.25">
      <c r="V2762">
        <v>-109</v>
      </c>
      <c r="W2762" s="14">
        <v>50</v>
      </c>
      <c r="X2762" s="14" t="str">
        <f t="shared" si="100"/>
        <v>-10950</v>
      </c>
      <c r="Y2762" s="78">
        <f t="shared" si="99"/>
        <v>0.89242536392795457</v>
      </c>
      <c r="Z2762" s="14">
        <v>0.53990359048982606</v>
      </c>
    </row>
    <row r="2763" spans="22:26" x14ac:dyDescent="0.25">
      <c r="V2763">
        <v>-108</v>
      </c>
      <c r="W2763" s="14">
        <v>50</v>
      </c>
      <c r="X2763" s="14" t="str">
        <f t="shared" si="100"/>
        <v>-10850</v>
      </c>
      <c r="Y2763" s="78">
        <f t="shared" si="99"/>
        <v>0.89341228719467058</v>
      </c>
      <c r="Z2763" s="14">
        <v>0.54050066385503459</v>
      </c>
    </row>
    <row r="2764" spans="22:26" x14ac:dyDescent="0.25">
      <c r="V2764">
        <v>-107</v>
      </c>
      <c r="W2764" s="14">
        <v>50</v>
      </c>
      <c r="X2764" s="14" t="str">
        <f t="shared" si="100"/>
        <v>-10750</v>
      </c>
      <c r="Y2764" s="78">
        <f t="shared" si="99"/>
        <v>0.8943992104613866</v>
      </c>
      <c r="Z2764" s="14">
        <v>0.54109773722024312</v>
      </c>
    </row>
    <row r="2765" spans="22:26" x14ac:dyDescent="0.25">
      <c r="V2765">
        <v>-106</v>
      </c>
      <c r="W2765" s="14">
        <v>50</v>
      </c>
      <c r="X2765" s="14" t="str">
        <f t="shared" si="100"/>
        <v>-10650</v>
      </c>
      <c r="Y2765" s="78">
        <f t="shared" si="99"/>
        <v>0.89538613372810261</v>
      </c>
      <c r="Z2765" s="14">
        <v>0.54169481058545166</v>
      </c>
    </row>
    <row r="2766" spans="22:26" x14ac:dyDescent="0.25">
      <c r="V2766">
        <v>-105</v>
      </c>
      <c r="W2766" s="14">
        <v>50</v>
      </c>
      <c r="X2766" s="14" t="str">
        <f t="shared" si="100"/>
        <v>-10550</v>
      </c>
      <c r="Y2766" s="78">
        <f t="shared" si="99"/>
        <v>0.89637305699481862</v>
      </c>
      <c r="Z2766" s="14">
        <v>0.54229188395066019</v>
      </c>
    </row>
    <row r="2767" spans="22:26" x14ac:dyDescent="0.25">
      <c r="V2767">
        <v>-104</v>
      </c>
      <c r="W2767" s="14">
        <v>50</v>
      </c>
      <c r="X2767" s="14" t="str">
        <f t="shared" si="100"/>
        <v>-10450</v>
      </c>
      <c r="Y2767" s="78">
        <f t="shared" si="99"/>
        <v>0.89735998026153463</v>
      </c>
      <c r="Z2767" s="14">
        <v>0.54288895731586884</v>
      </c>
    </row>
    <row r="2768" spans="22:26" x14ac:dyDescent="0.25">
      <c r="V2768">
        <v>-103</v>
      </c>
      <c r="W2768" s="14">
        <v>50</v>
      </c>
      <c r="X2768" s="14" t="str">
        <f t="shared" si="100"/>
        <v>-10350</v>
      </c>
      <c r="Y2768" s="78">
        <f t="shared" si="99"/>
        <v>0.89834690352825064</v>
      </c>
      <c r="Z2768" s="14">
        <v>0.54348603068107737</v>
      </c>
    </row>
    <row r="2769" spans="22:26" x14ac:dyDescent="0.25">
      <c r="V2769">
        <v>-102</v>
      </c>
      <c r="W2769" s="14">
        <v>50</v>
      </c>
      <c r="X2769" s="14" t="str">
        <f t="shared" si="100"/>
        <v>-10250</v>
      </c>
      <c r="Y2769" s="78">
        <f t="shared" si="99"/>
        <v>0.89933382679496665</v>
      </c>
      <c r="Z2769" s="14">
        <v>0.5440831040462859</v>
      </c>
    </row>
    <row r="2770" spans="22:26" x14ac:dyDescent="0.25">
      <c r="V2770">
        <v>-101</v>
      </c>
      <c r="W2770" s="14">
        <v>50</v>
      </c>
      <c r="X2770" s="14" t="str">
        <f t="shared" si="100"/>
        <v>-10150</v>
      </c>
      <c r="Y2770" s="78">
        <f t="shared" si="99"/>
        <v>0.90032075006168266</v>
      </c>
      <c r="Z2770" s="14">
        <v>0.54468017741149444</v>
      </c>
    </row>
    <row r="2771" spans="22:26" x14ac:dyDescent="0.25">
      <c r="V2771">
        <v>-100</v>
      </c>
      <c r="W2771" s="14">
        <v>50</v>
      </c>
      <c r="X2771" s="14" t="str">
        <f t="shared" si="100"/>
        <v>-10050</v>
      </c>
      <c r="Y2771" s="78">
        <f t="shared" si="99"/>
        <v>0.90130767332839867</v>
      </c>
      <c r="Z2771" s="14">
        <v>0.54527725077670297</v>
      </c>
    </row>
    <row r="2772" spans="22:26" x14ac:dyDescent="0.25">
      <c r="V2772">
        <v>-99</v>
      </c>
      <c r="W2772" s="14">
        <v>50</v>
      </c>
      <c r="X2772" s="14" t="str">
        <f t="shared" si="100"/>
        <v>-9950</v>
      </c>
      <c r="Y2772" s="78">
        <f t="shared" si="99"/>
        <v>0.90229459659511468</v>
      </c>
      <c r="Z2772" s="14">
        <v>0.5458743241419115</v>
      </c>
    </row>
    <row r="2773" spans="22:26" x14ac:dyDescent="0.25">
      <c r="V2773">
        <v>-98</v>
      </c>
      <c r="W2773" s="14">
        <v>50</v>
      </c>
      <c r="X2773" s="14" t="str">
        <f t="shared" si="100"/>
        <v>-9850</v>
      </c>
      <c r="Y2773" s="78">
        <f t="shared" si="99"/>
        <v>0.9032815198618307</v>
      </c>
      <c r="Z2773" s="14">
        <v>0.54647139750712004</v>
      </c>
    </row>
    <row r="2774" spans="22:26" x14ac:dyDescent="0.25">
      <c r="V2774">
        <v>-97</v>
      </c>
      <c r="W2774" s="14">
        <v>50</v>
      </c>
      <c r="X2774" s="14" t="str">
        <f t="shared" si="100"/>
        <v>-9750</v>
      </c>
      <c r="Y2774" s="78">
        <f t="shared" si="99"/>
        <v>0.90426844312854671</v>
      </c>
      <c r="Z2774" s="14">
        <v>0.54706847087232857</v>
      </c>
    </row>
    <row r="2775" spans="22:26" x14ac:dyDescent="0.25">
      <c r="V2775">
        <v>-96</v>
      </c>
      <c r="W2775" s="14">
        <v>50</v>
      </c>
      <c r="X2775" s="14" t="str">
        <f t="shared" si="100"/>
        <v>-9650</v>
      </c>
      <c r="Y2775" s="78">
        <f t="shared" si="99"/>
        <v>0.90525536639526272</v>
      </c>
      <c r="Z2775" s="14">
        <v>0.54766554423753711</v>
      </c>
    </row>
    <row r="2776" spans="22:26" x14ac:dyDescent="0.25">
      <c r="V2776">
        <v>-95</v>
      </c>
      <c r="W2776" s="14">
        <v>50</v>
      </c>
      <c r="X2776" s="14" t="str">
        <f t="shared" si="100"/>
        <v>-9550</v>
      </c>
      <c r="Y2776" s="78">
        <f t="shared" si="99"/>
        <v>0.90624228966197873</v>
      </c>
      <c r="Z2776" s="14">
        <v>0.54826261760274564</v>
      </c>
    </row>
    <row r="2777" spans="22:26" x14ac:dyDescent="0.25">
      <c r="V2777">
        <v>-94</v>
      </c>
      <c r="W2777" s="14">
        <v>50</v>
      </c>
      <c r="X2777" s="14" t="str">
        <f t="shared" si="100"/>
        <v>-9450</v>
      </c>
      <c r="Y2777" s="78">
        <f t="shared" si="99"/>
        <v>0.90722921292869474</v>
      </c>
      <c r="Z2777" s="14">
        <v>0.54885969096795417</v>
      </c>
    </row>
    <row r="2778" spans="22:26" x14ac:dyDescent="0.25">
      <c r="V2778">
        <v>-93</v>
      </c>
      <c r="W2778" s="14">
        <v>50</v>
      </c>
      <c r="X2778" s="14" t="str">
        <f t="shared" si="100"/>
        <v>-9350</v>
      </c>
      <c r="Y2778" s="78">
        <f t="shared" si="99"/>
        <v>0.90821613619541075</v>
      </c>
      <c r="Z2778" s="14">
        <v>0.54945676433316282</v>
      </c>
    </row>
    <row r="2779" spans="22:26" x14ac:dyDescent="0.25">
      <c r="V2779">
        <v>-92</v>
      </c>
      <c r="W2779" s="14">
        <v>50</v>
      </c>
      <c r="X2779" s="14" t="str">
        <f t="shared" si="100"/>
        <v>-9250</v>
      </c>
      <c r="Y2779" s="78">
        <f t="shared" si="99"/>
        <v>0.90920305946212676</v>
      </c>
      <c r="Z2779" s="14">
        <v>0.55005383769837135</v>
      </c>
    </row>
    <row r="2780" spans="22:26" x14ac:dyDescent="0.25">
      <c r="V2780">
        <v>-91</v>
      </c>
      <c r="W2780" s="14">
        <v>50</v>
      </c>
      <c r="X2780" s="14" t="str">
        <f t="shared" si="100"/>
        <v>-9150</v>
      </c>
      <c r="Y2780" s="78">
        <f t="shared" si="99"/>
        <v>0.91018998272884277</v>
      </c>
      <c r="Z2780" s="14">
        <v>0.55065091106357977</v>
      </c>
    </row>
    <row r="2781" spans="22:26" x14ac:dyDescent="0.25">
      <c r="V2781">
        <v>-90</v>
      </c>
      <c r="W2781" s="14">
        <v>50</v>
      </c>
      <c r="X2781" s="14" t="str">
        <f t="shared" si="100"/>
        <v>-9050</v>
      </c>
      <c r="Y2781" s="78">
        <f t="shared" si="99"/>
        <v>0.91117690599555878</v>
      </c>
      <c r="Z2781" s="14">
        <v>0.55124798442878842</v>
      </c>
    </row>
    <row r="2782" spans="22:26" x14ac:dyDescent="0.25">
      <c r="V2782">
        <v>-89</v>
      </c>
      <c r="W2782" s="14">
        <v>50</v>
      </c>
      <c r="X2782" s="14" t="str">
        <f t="shared" si="100"/>
        <v>-8950</v>
      </c>
      <c r="Y2782" s="78">
        <f t="shared" si="99"/>
        <v>0.91216382926227479</v>
      </c>
      <c r="Z2782" s="14">
        <v>0.55184505779399695</v>
      </c>
    </row>
    <row r="2783" spans="22:26" x14ac:dyDescent="0.25">
      <c r="V2783">
        <v>-88</v>
      </c>
      <c r="W2783" s="14">
        <v>50</v>
      </c>
      <c r="X2783" s="14" t="str">
        <f t="shared" si="100"/>
        <v>-8850</v>
      </c>
      <c r="Y2783" s="78">
        <f t="shared" si="99"/>
        <v>0.91315075252899081</v>
      </c>
      <c r="Z2783" s="14">
        <v>0.55244213115920549</v>
      </c>
    </row>
    <row r="2784" spans="22:26" x14ac:dyDescent="0.25">
      <c r="V2784">
        <v>-87</v>
      </c>
      <c r="W2784" s="14">
        <v>50</v>
      </c>
      <c r="X2784" s="14" t="str">
        <f t="shared" si="100"/>
        <v>-8750</v>
      </c>
      <c r="Y2784" s="78">
        <f t="shared" si="99"/>
        <v>0.91413767579570682</v>
      </c>
      <c r="Z2784" s="14">
        <v>0.55303920452441402</v>
      </c>
    </row>
    <row r="2785" spans="22:26" x14ac:dyDescent="0.25">
      <c r="V2785">
        <v>-86</v>
      </c>
      <c r="W2785" s="14">
        <v>50</v>
      </c>
      <c r="X2785" s="14" t="str">
        <f t="shared" si="100"/>
        <v>-8650</v>
      </c>
      <c r="Y2785" s="78">
        <f t="shared" si="99"/>
        <v>0.91512459906242283</v>
      </c>
      <c r="Z2785" s="14">
        <v>0.55363627788962255</v>
      </c>
    </row>
    <row r="2786" spans="22:26" x14ac:dyDescent="0.25">
      <c r="V2786">
        <v>-85</v>
      </c>
      <c r="W2786" s="14">
        <v>50</v>
      </c>
      <c r="X2786" s="14" t="str">
        <f t="shared" si="100"/>
        <v>-8550</v>
      </c>
      <c r="Y2786" s="78">
        <f t="shared" si="99"/>
        <v>0.91611152232913884</v>
      </c>
      <c r="Z2786" s="14">
        <v>0.55423335125483109</v>
      </c>
    </row>
    <row r="2787" spans="22:26" x14ac:dyDescent="0.25">
      <c r="V2787">
        <v>-84</v>
      </c>
      <c r="W2787" s="14">
        <v>50</v>
      </c>
      <c r="X2787" s="14" t="str">
        <f t="shared" si="100"/>
        <v>-8450</v>
      </c>
      <c r="Y2787" s="78">
        <f t="shared" si="99"/>
        <v>0.91709844559585485</v>
      </c>
      <c r="Z2787" s="14">
        <v>0.55483042462003962</v>
      </c>
    </row>
    <row r="2788" spans="22:26" x14ac:dyDescent="0.25">
      <c r="V2788">
        <v>-83</v>
      </c>
      <c r="W2788" s="14">
        <v>50</v>
      </c>
      <c r="X2788" s="14" t="str">
        <f t="shared" si="100"/>
        <v>-8350</v>
      </c>
      <c r="Y2788" s="78">
        <f t="shared" si="99"/>
        <v>0.91808536886257086</v>
      </c>
      <c r="Z2788" s="14">
        <v>0.55542749798524826</v>
      </c>
    </row>
    <row r="2789" spans="22:26" x14ac:dyDescent="0.25">
      <c r="V2789">
        <v>-82</v>
      </c>
      <c r="W2789" s="14">
        <v>50</v>
      </c>
      <c r="X2789" s="14" t="str">
        <f t="shared" si="100"/>
        <v>-8250</v>
      </c>
      <c r="Y2789" s="78">
        <f t="shared" si="99"/>
        <v>0.91907229212928687</v>
      </c>
      <c r="Z2789" s="14">
        <v>0.55602457135045669</v>
      </c>
    </row>
    <row r="2790" spans="22:26" x14ac:dyDescent="0.25">
      <c r="V2790">
        <v>-81</v>
      </c>
      <c r="W2790" s="14">
        <v>50</v>
      </c>
      <c r="X2790" s="14" t="str">
        <f t="shared" si="100"/>
        <v>-8150</v>
      </c>
      <c r="Y2790" s="78">
        <f t="shared" si="99"/>
        <v>0.92005921539600288</v>
      </c>
      <c r="Z2790" s="14">
        <v>0.55662164471566522</v>
      </c>
    </row>
    <row r="2791" spans="22:26" x14ac:dyDescent="0.25">
      <c r="V2791">
        <v>-80</v>
      </c>
      <c r="W2791" s="14">
        <v>50</v>
      </c>
      <c r="X2791" s="14" t="str">
        <f t="shared" si="100"/>
        <v>-8050</v>
      </c>
      <c r="Y2791" s="78">
        <f t="shared" si="99"/>
        <v>0.92104613866271889</v>
      </c>
      <c r="Z2791" s="14">
        <v>0.55721871808087386</v>
      </c>
    </row>
    <row r="2792" spans="22:26" x14ac:dyDescent="0.25">
      <c r="V2792">
        <v>-79</v>
      </c>
      <c r="W2792" s="14">
        <v>50</v>
      </c>
      <c r="X2792" s="14" t="str">
        <f t="shared" si="100"/>
        <v>-7950</v>
      </c>
      <c r="Y2792" s="78">
        <f t="shared" si="99"/>
        <v>0.92203306192943491</v>
      </c>
      <c r="Z2792" s="14">
        <v>0.5578157914460824</v>
      </c>
    </row>
    <row r="2793" spans="22:26" x14ac:dyDescent="0.25">
      <c r="V2793">
        <v>-78</v>
      </c>
      <c r="W2793" s="14">
        <v>50</v>
      </c>
      <c r="X2793" s="14" t="str">
        <f t="shared" si="100"/>
        <v>-7850</v>
      </c>
      <c r="Y2793" s="78">
        <f t="shared" si="99"/>
        <v>0.92301998519615092</v>
      </c>
      <c r="Z2793" s="14">
        <v>0.55841286481129093</v>
      </c>
    </row>
    <row r="2794" spans="22:26" x14ac:dyDescent="0.25">
      <c r="V2794">
        <v>-77</v>
      </c>
      <c r="W2794" s="14">
        <v>50</v>
      </c>
      <c r="X2794" s="14" t="str">
        <f t="shared" si="100"/>
        <v>-7750</v>
      </c>
      <c r="Y2794" s="78">
        <f t="shared" si="99"/>
        <v>0.92400690846286693</v>
      </c>
      <c r="Z2794" s="14">
        <v>0.55900993817649947</v>
      </c>
    </row>
    <row r="2795" spans="22:26" x14ac:dyDescent="0.25">
      <c r="V2795">
        <v>-76</v>
      </c>
      <c r="W2795" s="14">
        <v>50</v>
      </c>
      <c r="X2795" s="14" t="str">
        <f t="shared" si="100"/>
        <v>-7650</v>
      </c>
      <c r="Y2795" s="78">
        <f t="shared" si="99"/>
        <v>0.92499383172958294</v>
      </c>
      <c r="Z2795" s="14">
        <v>0.559607011541708</v>
      </c>
    </row>
    <row r="2796" spans="22:26" x14ac:dyDescent="0.25">
      <c r="V2796">
        <v>-75</v>
      </c>
      <c r="W2796" s="14">
        <v>50</v>
      </c>
      <c r="X2796" s="14" t="str">
        <f t="shared" si="100"/>
        <v>-7550</v>
      </c>
      <c r="Y2796" s="78">
        <f t="shared" si="99"/>
        <v>0.92598075499629895</v>
      </c>
      <c r="Z2796" s="14">
        <v>0.56020408490691653</v>
      </c>
    </row>
    <row r="2797" spans="22:26" x14ac:dyDescent="0.25">
      <c r="V2797">
        <v>-74</v>
      </c>
      <c r="W2797" s="14">
        <v>50</v>
      </c>
      <c r="X2797" s="14" t="str">
        <f t="shared" si="100"/>
        <v>-7450</v>
      </c>
      <c r="Y2797" s="78">
        <f t="shared" si="99"/>
        <v>0.92696767826301496</v>
      </c>
      <c r="Z2797" s="14">
        <v>0.56080115827212507</v>
      </c>
    </row>
    <row r="2798" spans="22:26" x14ac:dyDescent="0.25">
      <c r="V2798">
        <v>-73</v>
      </c>
      <c r="W2798" s="14">
        <v>50</v>
      </c>
      <c r="X2798" s="14" t="str">
        <f t="shared" si="100"/>
        <v>-7350</v>
      </c>
      <c r="Y2798" s="78">
        <f t="shared" si="99"/>
        <v>0.92795460152973097</v>
      </c>
      <c r="Z2798" s="14">
        <v>0.5613982316373336</v>
      </c>
    </row>
    <row r="2799" spans="22:26" x14ac:dyDescent="0.25">
      <c r="V2799">
        <v>-72</v>
      </c>
      <c r="W2799" s="14">
        <v>50</v>
      </c>
      <c r="X2799" s="14" t="str">
        <f t="shared" si="100"/>
        <v>-7250</v>
      </c>
      <c r="Y2799" s="78">
        <f t="shared" si="99"/>
        <v>0.92894152479644698</v>
      </c>
      <c r="Z2799" s="14">
        <v>0.56199530500254213</v>
      </c>
    </row>
    <row r="2800" spans="22:26" x14ac:dyDescent="0.25">
      <c r="V2800">
        <v>-71</v>
      </c>
      <c r="W2800" s="14">
        <v>50</v>
      </c>
      <c r="X2800" s="14" t="str">
        <f t="shared" si="100"/>
        <v>-7150</v>
      </c>
      <c r="Y2800" s="78">
        <f t="shared" si="99"/>
        <v>0.92992844806316299</v>
      </c>
      <c r="Z2800" s="14">
        <v>0.56259237836775067</v>
      </c>
    </row>
    <row r="2801" spans="22:26" x14ac:dyDescent="0.25">
      <c r="V2801">
        <v>-70</v>
      </c>
      <c r="W2801" s="14">
        <v>50</v>
      </c>
      <c r="X2801" s="14" t="str">
        <f t="shared" si="100"/>
        <v>-7050</v>
      </c>
      <c r="Y2801" s="78">
        <f t="shared" si="99"/>
        <v>0.930915371329879</v>
      </c>
      <c r="Z2801" s="14">
        <v>0.5631894517329592</v>
      </c>
    </row>
    <row r="2802" spans="22:26" x14ac:dyDescent="0.25">
      <c r="V2802">
        <v>-69</v>
      </c>
      <c r="W2802" s="14">
        <v>50</v>
      </c>
      <c r="X2802" s="14" t="str">
        <f t="shared" si="100"/>
        <v>-6950</v>
      </c>
      <c r="Y2802" s="78">
        <f t="shared" ref="Y2802:Y2865" si="101">$Y$153/1013.25*(1013.25+V2802)</f>
        <v>0.93190229459659513</v>
      </c>
      <c r="Z2802" s="14">
        <v>0.56378652509816785</v>
      </c>
    </row>
    <row r="2803" spans="22:26" x14ac:dyDescent="0.25">
      <c r="V2803">
        <v>-68</v>
      </c>
      <c r="W2803" s="14">
        <v>50</v>
      </c>
      <c r="X2803" s="14" t="str">
        <f t="shared" si="100"/>
        <v>-6850</v>
      </c>
      <c r="Y2803" s="78">
        <f t="shared" si="101"/>
        <v>0.93288921786331114</v>
      </c>
      <c r="Z2803" s="14">
        <v>0.56438359846337638</v>
      </c>
    </row>
    <row r="2804" spans="22:26" x14ac:dyDescent="0.25">
      <c r="V2804">
        <v>-67</v>
      </c>
      <c r="W2804" s="14">
        <v>50</v>
      </c>
      <c r="X2804" s="14" t="str">
        <f t="shared" si="100"/>
        <v>-6750</v>
      </c>
      <c r="Y2804" s="78">
        <f t="shared" si="101"/>
        <v>0.93387614113002715</v>
      </c>
      <c r="Z2804" s="14">
        <v>0.56498067182858491</v>
      </c>
    </row>
    <row r="2805" spans="22:26" x14ac:dyDescent="0.25">
      <c r="V2805">
        <v>-66</v>
      </c>
      <c r="W2805" s="14">
        <v>50</v>
      </c>
      <c r="X2805" s="14" t="str">
        <f t="shared" si="100"/>
        <v>-6650</v>
      </c>
      <c r="Y2805" s="78">
        <f t="shared" si="101"/>
        <v>0.93486306439674316</v>
      </c>
      <c r="Z2805" s="14">
        <v>0.56557774519379356</v>
      </c>
    </row>
    <row r="2806" spans="22:26" x14ac:dyDescent="0.25">
      <c r="V2806">
        <v>-65</v>
      </c>
      <c r="W2806" s="14">
        <v>50</v>
      </c>
      <c r="X2806" s="14" t="str">
        <f t="shared" si="100"/>
        <v>-6550</v>
      </c>
      <c r="Y2806" s="78">
        <f t="shared" si="101"/>
        <v>0.93584998766345917</v>
      </c>
      <c r="Z2806" s="14">
        <v>0.56617481855900209</v>
      </c>
    </row>
    <row r="2807" spans="22:26" x14ac:dyDescent="0.25">
      <c r="V2807">
        <v>-64</v>
      </c>
      <c r="W2807" s="14">
        <v>50</v>
      </c>
      <c r="X2807" s="14" t="str">
        <f t="shared" si="100"/>
        <v>-6450</v>
      </c>
      <c r="Y2807" s="78">
        <f t="shared" si="101"/>
        <v>0.93683691093017518</v>
      </c>
      <c r="Z2807" s="14">
        <v>0.56677189192421051</v>
      </c>
    </row>
    <row r="2808" spans="22:26" x14ac:dyDescent="0.25">
      <c r="V2808">
        <v>-63</v>
      </c>
      <c r="W2808" s="14">
        <v>50</v>
      </c>
      <c r="X2808" s="14" t="str">
        <f t="shared" si="100"/>
        <v>-6350</v>
      </c>
      <c r="Y2808" s="78">
        <f t="shared" si="101"/>
        <v>0.93782383419689119</v>
      </c>
      <c r="Z2808" s="14">
        <v>0.56736896528941916</v>
      </c>
    </row>
    <row r="2809" spans="22:26" x14ac:dyDescent="0.25">
      <c r="V2809">
        <v>-62</v>
      </c>
      <c r="W2809" s="14">
        <v>50</v>
      </c>
      <c r="X2809" s="14" t="str">
        <f t="shared" si="100"/>
        <v>-6250</v>
      </c>
      <c r="Y2809" s="78">
        <f t="shared" si="101"/>
        <v>0.9388107574636072</v>
      </c>
      <c r="Z2809" s="14">
        <v>0.56796603865462769</v>
      </c>
    </row>
    <row r="2810" spans="22:26" x14ac:dyDescent="0.25">
      <c r="V2810">
        <v>-61</v>
      </c>
      <c r="W2810" s="14">
        <v>50</v>
      </c>
      <c r="X2810" s="14" t="str">
        <f t="shared" si="100"/>
        <v>-6150</v>
      </c>
      <c r="Y2810" s="78">
        <f t="shared" si="101"/>
        <v>0.93979768073032321</v>
      </c>
      <c r="Z2810" s="14">
        <v>0.56856311201983623</v>
      </c>
    </row>
    <row r="2811" spans="22:26" x14ac:dyDescent="0.25">
      <c r="V2811">
        <v>-60</v>
      </c>
      <c r="W2811" s="14">
        <v>50</v>
      </c>
      <c r="X2811" s="14" t="str">
        <f t="shared" si="100"/>
        <v>-6050</v>
      </c>
      <c r="Y2811" s="78">
        <f t="shared" si="101"/>
        <v>0.94078460399703923</v>
      </c>
      <c r="Z2811" s="14">
        <v>0.56916018538504476</v>
      </c>
    </row>
    <row r="2812" spans="22:26" x14ac:dyDescent="0.25">
      <c r="V2812">
        <v>-59</v>
      </c>
      <c r="W2812" s="14">
        <v>50</v>
      </c>
      <c r="X2812" s="14" t="str">
        <f t="shared" si="100"/>
        <v>-5950</v>
      </c>
      <c r="Y2812" s="78">
        <f t="shared" si="101"/>
        <v>0.94177152726375524</v>
      </c>
      <c r="Z2812" s="14">
        <v>0.56975725875025329</v>
      </c>
    </row>
    <row r="2813" spans="22:26" x14ac:dyDescent="0.25">
      <c r="V2813">
        <v>-58</v>
      </c>
      <c r="W2813" s="14">
        <v>50</v>
      </c>
      <c r="X2813" s="14" t="str">
        <f t="shared" si="100"/>
        <v>-5850</v>
      </c>
      <c r="Y2813" s="78">
        <f t="shared" si="101"/>
        <v>0.94275845053047125</v>
      </c>
      <c r="Z2813" s="14">
        <v>0.57035433211546183</v>
      </c>
    </row>
    <row r="2814" spans="22:26" x14ac:dyDescent="0.25">
      <c r="V2814">
        <v>-57</v>
      </c>
      <c r="W2814" s="14">
        <v>50</v>
      </c>
      <c r="X2814" s="14" t="str">
        <f t="shared" si="100"/>
        <v>-5750</v>
      </c>
      <c r="Y2814" s="78">
        <f t="shared" si="101"/>
        <v>0.94374537379718726</v>
      </c>
      <c r="Z2814" s="14">
        <v>0.57095140548067036</v>
      </c>
    </row>
    <row r="2815" spans="22:26" x14ac:dyDescent="0.25">
      <c r="V2815">
        <v>-56</v>
      </c>
      <c r="W2815" s="14">
        <v>50</v>
      </c>
      <c r="X2815" s="14" t="str">
        <f t="shared" si="100"/>
        <v>-5650</v>
      </c>
      <c r="Y2815" s="78">
        <f t="shared" si="101"/>
        <v>0.94473229706390327</v>
      </c>
      <c r="Z2815" s="14">
        <v>0.571548478845879</v>
      </c>
    </row>
    <row r="2816" spans="22:26" x14ac:dyDescent="0.25">
      <c r="V2816">
        <v>-55</v>
      </c>
      <c r="W2816" s="14">
        <v>50</v>
      </c>
      <c r="X2816" s="14" t="str">
        <f t="shared" si="100"/>
        <v>-5550</v>
      </c>
      <c r="Y2816" s="78">
        <f t="shared" si="101"/>
        <v>0.94571922033061928</v>
      </c>
      <c r="Z2816" s="14">
        <v>0.57214555221108743</v>
      </c>
    </row>
    <row r="2817" spans="22:26" x14ac:dyDescent="0.25">
      <c r="V2817">
        <v>-54</v>
      </c>
      <c r="W2817" s="14">
        <v>50</v>
      </c>
      <c r="X2817" s="14" t="str">
        <f t="shared" si="100"/>
        <v>-5450</v>
      </c>
      <c r="Y2817" s="78">
        <f t="shared" si="101"/>
        <v>0.94670614359733529</v>
      </c>
      <c r="Z2817" s="14">
        <v>0.57274262557629596</v>
      </c>
    </row>
    <row r="2818" spans="22:26" x14ac:dyDescent="0.25">
      <c r="V2818">
        <v>-53</v>
      </c>
      <c r="W2818" s="14">
        <v>50</v>
      </c>
      <c r="X2818" s="14" t="str">
        <f t="shared" si="100"/>
        <v>-5350</v>
      </c>
      <c r="Y2818" s="78">
        <f t="shared" si="101"/>
        <v>0.9476930668640513</v>
      </c>
      <c r="Z2818" s="14">
        <v>0.57333969894150449</v>
      </c>
    </row>
    <row r="2819" spans="22:26" x14ac:dyDescent="0.25">
      <c r="V2819">
        <v>-52</v>
      </c>
      <c r="W2819" s="14">
        <v>50</v>
      </c>
      <c r="X2819" s="14" t="str">
        <f t="shared" ref="X2819:X2882" si="102">V2819&amp;W2819</f>
        <v>-5250</v>
      </c>
      <c r="Y2819" s="78">
        <f t="shared" si="101"/>
        <v>0.94867999013076731</v>
      </c>
      <c r="Z2819" s="14">
        <v>0.57393677230671314</v>
      </c>
    </row>
    <row r="2820" spans="22:26" x14ac:dyDescent="0.25">
      <c r="V2820">
        <v>-51</v>
      </c>
      <c r="W2820" s="14">
        <v>50</v>
      </c>
      <c r="X2820" s="14" t="str">
        <f t="shared" si="102"/>
        <v>-5150</v>
      </c>
      <c r="Y2820" s="78">
        <f t="shared" si="101"/>
        <v>0.94966691339748333</v>
      </c>
      <c r="Z2820" s="14">
        <v>0.57453384567192167</v>
      </c>
    </row>
    <row r="2821" spans="22:26" x14ac:dyDescent="0.25">
      <c r="V2821">
        <v>-50</v>
      </c>
      <c r="W2821" s="14">
        <v>50</v>
      </c>
      <c r="X2821" s="14" t="str">
        <f t="shared" si="102"/>
        <v>-5050</v>
      </c>
      <c r="Y2821" s="78">
        <f t="shared" si="101"/>
        <v>0.95065383666419934</v>
      </c>
      <c r="Z2821" s="14">
        <v>0.57513091903713021</v>
      </c>
    </row>
    <row r="2822" spans="22:26" x14ac:dyDescent="0.25">
      <c r="V2822">
        <v>-49</v>
      </c>
      <c r="W2822" s="14">
        <v>50</v>
      </c>
      <c r="X2822" s="14" t="str">
        <f t="shared" si="102"/>
        <v>-4950</v>
      </c>
      <c r="Y2822" s="78">
        <f t="shared" si="101"/>
        <v>0.95164075993091535</v>
      </c>
      <c r="Z2822" s="14">
        <v>0.57572799240233874</v>
      </c>
    </row>
    <row r="2823" spans="22:26" x14ac:dyDescent="0.25">
      <c r="V2823">
        <v>-48</v>
      </c>
      <c r="W2823" s="14">
        <v>50</v>
      </c>
      <c r="X2823" s="14" t="str">
        <f t="shared" si="102"/>
        <v>-4850</v>
      </c>
      <c r="Y2823" s="78">
        <f t="shared" si="101"/>
        <v>0.95262768319763136</v>
      </c>
      <c r="Z2823" s="14">
        <v>0.57632506576754727</v>
      </c>
    </row>
    <row r="2824" spans="22:26" x14ac:dyDescent="0.25">
      <c r="V2824">
        <v>-47</v>
      </c>
      <c r="W2824" s="14">
        <v>50</v>
      </c>
      <c r="X2824" s="14" t="str">
        <f t="shared" si="102"/>
        <v>-4750</v>
      </c>
      <c r="Y2824" s="78">
        <f t="shared" si="101"/>
        <v>0.95361460646434737</v>
      </c>
      <c r="Z2824" s="14">
        <v>0.57692213913275581</v>
      </c>
    </row>
    <row r="2825" spans="22:26" x14ac:dyDescent="0.25">
      <c r="V2825">
        <v>-46</v>
      </c>
      <c r="W2825" s="14">
        <v>50</v>
      </c>
      <c r="X2825" s="14" t="str">
        <f t="shared" si="102"/>
        <v>-4650</v>
      </c>
      <c r="Y2825" s="78">
        <f t="shared" si="101"/>
        <v>0.95460152973106338</v>
      </c>
      <c r="Z2825" s="14">
        <v>0.57751921249796434</v>
      </c>
    </row>
    <row r="2826" spans="22:26" x14ac:dyDescent="0.25">
      <c r="V2826">
        <v>-45</v>
      </c>
      <c r="W2826" s="14">
        <v>50</v>
      </c>
      <c r="X2826" s="14" t="str">
        <f t="shared" si="102"/>
        <v>-4550</v>
      </c>
      <c r="Y2826" s="78">
        <f t="shared" si="101"/>
        <v>0.95558845299777939</v>
      </c>
      <c r="Z2826" s="14">
        <v>0.57811628586317287</v>
      </c>
    </row>
    <row r="2827" spans="22:26" x14ac:dyDescent="0.25">
      <c r="V2827">
        <v>-44</v>
      </c>
      <c r="W2827" s="14">
        <v>50</v>
      </c>
      <c r="X2827" s="14" t="str">
        <f t="shared" si="102"/>
        <v>-4450</v>
      </c>
      <c r="Y2827" s="78">
        <f t="shared" si="101"/>
        <v>0.9565753762644954</v>
      </c>
      <c r="Z2827" s="14">
        <v>0.57871335922838141</v>
      </c>
    </row>
    <row r="2828" spans="22:26" x14ac:dyDescent="0.25">
      <c r="V2828">
        <v>-43</v>
      </c>
      <c r="W2828" s="14">
        <v>50</v>
      </c>
      <c r="X2828" s="14" t="str">
        <f t="shared" si="102"/>
        <v>-4350</v>
      </c>
      <c r="Y2828" s="78">
        <f t="shared" si="101"/>
        <v>0.95756229953121141</v>
      </c>
      <c r="Z2828" s="14">
        <v>0.57931043259358994</v>
      </c>
    </row>
    <row r="2829" spans="22:26" x14ac:dyDescent="0.25">
      <c r="V2829">
        <v>-42</v>
      </c>
      <c r="W2829" s="14">
        <v>50</v>
      </c>
      <c r="X2829" s="14" t="str">
        <f t="shared" si="102"/>
        <v>-4250</v>
      </c>
      <c r="Y2829" s="78">
        <f t="shared" si="101"/>
        <v>0.95854922279792742</v>
      </c>
      <c r="Z2829" s="14">
        <v>0.57990750595879859</v>
      </c>
    </row>
    <row r="2830" spans="22:26" x14ac:dyDescent="0.25">
      <c r="V2830">
        <v>-41</v>
      </c>
      <c r="W2830" s="14">
        <v>50</v>
      </c>
      <c r="X2830" s="14" t="str">
        <f t="shared" si="102"/>
        <v>-4150</v>
      </c>
      <c r="Y2830" s="78">
        <f t="shared" si="101"/>
        <v>0.95953614606464344</v>
      </c>
      <c r="Z2830" s="14">
        <v>0.58050457932400712</v>
      </c>
    </row>
    <row r="2831" spans="22:26" x14ac:dyDescent="0.25">
      <c r="V2831">
        <v>-40</v>
      </c>
      <c r="W2831" s="14">
        <v>50</v>
      </c>
      <c r="X2831" s="14" t="str">
        <f t="shared" si="102"/>
        <v>-4050</v>
      </c>
      <c r="Y2831" s="78">
        <f t="shared" si="101"/>
        <v>0.96052306933135945</v>
      </c>
      <c r="Z2831" s="14">
        <v>0.58110165268921554</v>
      </c>
    </row>
    <row r="2832" spans="22:26" x14ac:dyDescent="0.25">
      <c r="V2832">
        <v>-39</v>
      </c>
      <c r="W2832" s="14">
        <v>50</v>
      </c>
      <c r="X2832" s="14" t="str">
        <f t="shared" si="102"/>
        <v>-3950</v>
      </c>
      <c r="Y2832" s="78">
        <f t="shared" si="101"/>
        <v>0.96150999259807546</v>
      </c>
      <c r="Z2832" s="14">
        <v>0.58169872605442419</v>
      </c>
    </row>
    <row r="2833" spans="22:26" x14ac:dyDescent="0.25">
      <c r="V2833">
        <v>-38</v>
      </c>
      <c r="W2833" s="14">
        <v>50</v>
      </c>
      <c r="X2833" s="14" t="str">
        <f t="shared" si="102"/>
        <v>-3850</v>
      </c>
      <c r="Y2833" s="78">
        <f t="shared" si="101"/>
        <v>0.96249691586479147</v>
      </c>
      <c r="Z2833" s="14">
        <v>0.58229579941963272</v>
      </c>
    </row>
    <row r="2834" spans="22:26" x14ac:dyDescent="0.25">
      <c r="V2834">
        <v>-37</v>
      </c>
      <c r="W2834" s="14">
        <v>50</v>
      </c>
      <c r="X2834" s="14" t="str">
        <f t="shared" si="102"/>
        <v>-3750</v>
      </c>
      <c r="Y2834" s="78">
        <f t="shared" si="101"/>
        <v>0.96348383913150748</v>
      </c>
      <c r="Z2834" s="14">
        <v>0.58289287278484125</v>
      </c>
    </row>
    <row r="2835" spans="22:26" x14ac:dyDescent="0.25">
      <c r="V2835">
        <v>-36</v>
      </c>
      <c r="W2835" s="14">
        <v>50</v>
      </c>
      <c r="X2835" s="14" t="str">
        <f t="shared" si="102"/>
        <v>-3650</v>
      </c>
      <c r="Y2835" s="78">
        <f t="shared" si="101"/>
        <v>0.96447076239822349</v>
      </c>
      <c r="Z2835" s="14">
        <v>0.58348994615004979</v>
      </c>
    </row>
    <row r="2836" spans="22:26" x14ac:dyDescent="0.25">
      <c r="V2836">
        <v>-35</v>
      </c>
      <c r="W2836" s="14">
        <v>50</v>
      </c>
      <c r="X2836" s="14" t="str">
        <f t="shared" si="102"/>
        <v>-3550</v>
      </c>
      <c r="Y2836" s="78">
        <f t="shared" si="101"/>
        <v>0.9654576856649395</v>
      </c>
      <c r="Z2836" s="14">
        <v>0.58408701951525832</v>
      </c>
    </row>
    <row r="2837" spans="22:26" x14ac:dyDescent="0.25">
      <c r="V2837">
        <v>-34</v>
      </c>
      <c r="W2837" s="14">
        <v>50</v>
      </c>
      <c r="X2837" s="14" t="str">
        <f t="shared" si="102"/>
        <v>-3450</v>
      </c>
      <c r="Y2837" s="78">
        <f t="shared" si="101"/>
        <v>0.96644460893165551</v>
      </c>
      <c r="Z2837" s="14">
        <v>0.58468409288046685</v>
      </c>
    </row>
    <row r="2838" spans="22:26" x14ac:dyDescent="0.25">
      <c r="V2838">
        <v>-33</v>
      </c>
      <c r="W2838" s="14">
        <v>50</v>
      </c>
      <c r="X2838" s="14" t="str">
        <f t="shared" si="102"/>
        <v>-3350</v>
      </c>
      <c r="Y2838" s="78">
        <f t="shared" si="101"/>
        <v>0.96743153219837152</v>
      </c>
      <c r="Z2838" s="14">
        <v>0.58528116624567539</v>
      </c>
    </row>
    <row r="2839" spans="22:26" x14ac:dyDescent="0.25">
      <c r="V2839">
        <v>-32</v>
      </c>
      <c r="W2839" s="14">
        <v>50</v>
      </c>
      <c r="X2839" s="14" t="str">
        <f t="shared" si="102"/>
        <v>-3250</v>
      </c>
      <c r="Y2839" s="78">
        <f t="shared" si="101"/>
        <v>0.96841845546508754</v>
      </c>
      <c r="Z2839" s="14">
        <v>0.58587823961088403</v>
      </c>
    </row>
    <row r="2840" spans="22:26" x14ac:dyDescent="0.25">
      <c r="V2840">
        <v>-31</v>
      </c>
      <c r="W2840" s="14">
        <v>50</v>
      </c>
      <c r="X2840" s="14" t="str">
        <f t="shared" si="102"/>
        <v>-3150</v>
      </c>
      <c r="Y2840" s="78">
        <f t="shared" si="101"/>
        <v>0.96940537873180355</v>
      </c>
      <c r="Z2840" s="14">
        <v>0.58647531297609246</v>
      </c>
    </row>
    <row r="2841" spans="22:26" x14ac:dyDescent="0.25">
      <c r="V2841">
        <v>-30</v>
      </c>
      <c r="W2841" s="14">
        <v>50</v>
      </c>
      <c r="X2841" s="14" t="str">
        <f t="shared" si="102"/>
        <v>-3050</v>
      </c>
      <c r="Y2841" s="78">
        <f t="shared" si="101"/>
        <v>0.97039230199851956</v>
      </c>
      <c r="Z2841" s="14">
        <v>0.58707238634130099</v>
      </c>
    </row>
    <row r="2842" spans="22:26" x14ac:dyDescent="0.25">
      <c r="V2842">
        <v>-29</v>
      </c>
      <c r="W2842" s="14">
        <v>50</v>
      </c>
      <c r="X2842" s="14" t="str">
        <f t="shared" si="102"/>
        <v>-2950</v>
      </c>
      <c r="Y2842" s="78">
        <f t="shared" si="101"/>
        <v>0.97137922526523557</v>
      </c>
      <c r="Z2842" s="14">
        <v>0.58766945970650963</v>
      </c>
    </row>
    <row r="2843" spans="22:26" x14ac:dyDescent="0.25">
      <c r="V2843">
        <v>-28</v>
      </c>
      <c r="W2843" s="14">
        <v>50</v>
      </c>
      <c r="X2843" s="14" t="str">
        <f t="shared" si="102"/>
        <v>-2850</v>
      </c>
      <c r="Y2843" s="78">
        <f t="shared" si="101"/>
        <v>0.97236614853195158</v>
      </c>
      <c r="Z2843" s="14">
        <v>0.58826653307171817</v>
      </c>
    </row>
    <row r="2844" spans="22:26" x14ac:dyDescent="0.25">
      <c r="V2844">
        <v>-27</v>
      </c>
      <c r="W2844" s="14">
        <v>50</v>
      </c>
      <c r="X2844" s="14" t="str">
        <f t="shared" si="102"/>
        <v>-2750</v>
      </c>
      <c r="Y2844" s="78">
        <f t="shared" si="101"/>
        <v>0.97335307179866759</v>
      </c>
      <c r="Z2844" s="14">
        <v>0.5888636064369267</v>
      </c>
    </row>
    <row r="2845" spans="22:26" x14ac:dyDescent="0.25">
      <c r="V2845">
        <v>-26</v>
      </c>
      <c r="W2845" s="14">
        <v>50</v>
      </c>
      <c r="X2845" s="14" t="str">
        <f t="shared" si="102"/>
        <v>-2650</v>
      </c>
      <c r="Y2845" s="78">
        <f t="shared" si="101"/>
        <v>0.9743399950653836</v>
      </c>
      <c r="Z2845" s="14">
        <v>0.58946067980213523</v>
      </c>
    </row>
    <row r="2846" spans="22:26" x14ac:dyDescent="0.25">
      <c r="V2846">
        <v>-25</v>
      </c>
      <c r="W2846" s="14">
        <v>50</v>
      </c>
      <c r="X2846" s="14" t="str">
        <f t="shared" si="102"/>
        <v>-2550</v>
      </c>
      <c r="Y2846" s="78">
        <f t="shared" si="101"/>
        <v>0.97532691833209961</v>
      </c>
      <c r="Z2846" s="14">
        <v>0.59005775316734377</v>
      </c>
    </row>
    <row r="2847" spans="22:26" x14ac:dyDescent="0.25">
      <c r="V2847">
        <v>-24</v>
      </c>
      <c r="W2847" s="14">
        <v>50</v>
      </c>
      <c r="X2847" s="14" t="str">
        <f t="shared" si="102"/>
        <v>-2450</v>
      </c>
      <c r="Y2847" s="78">
        <f t="shared" si="101"/>
        <v>0.97631384159881562</v>
      </c>
      <c r="Z2847" s="14">
        <v>0.5906548265325523</v>
      </c>
    </row>
    <row r="2848" spans="22:26" x14ac:dyDescent="0.25">
      <c r="V2848">
        <v>-23</v>
      </c>
      <c r="W2848" s="14">
        <v>50</v>
      </c>
      <c r="X2848" s="14" t="str">
        <f t="shared" si="102"/>
        <v>-2350</v>
      </c>
      <c r="Y2848" s="78">
        <f t="shared" si="101"/>
        <v>0.97730076486553163</v>
      </c>
      <c r="Z2848" s="14">
        <v>0.59125189989776084</v>
      </c>
    </row>
    <row r="2849" spans="22:26" x14ac:dyDescent="0.25">
      <c r="V2849">
        <v>-22</v>
      </c>
      <c r="W2849" s="14">
        <v>50</v>
      </c>
      <c r="X2849" s="14" t="str">
        <f t="shared" si="102"/>
        <v>-2250</v>
      </c>
      <c r="Y2849" s="78">
        <f t="shared" si="101"/>
        <v>0.97828768813224765</v>
      </c>
      <c r="Z2849" s="14">
        <v>0.59184897326296937</v>
      </c>
    </row>
    <row r="2850" spans="22:26" x14ac:dyDescent="0.25">
      <c r="V2850">
        <v>-21</v>
      </c>
      <c r="W2850" s="14">
        <v>50</v>
      </c>
      <c r="X2850" s="14" t="str">
        <f t="shared" si="102"/>
        <v>-2150</v>
      </c>
      <c r="Y2850" s="78">
        <f t="shared" si="101"/>
        <v>0.97927461139896366</v>
      </c>
      <c r="Z2850" s="14">
        <v>0.5924460466281779</v>
      </c>
    </row>
    <row r="2851" spans="22:26" x14ac:dyDescent="0.25">
      <c r="V2851">
        <v>-20</v>
      </c>
      <c r="W2851" s="14">
        <v>50</v>
      </c>
      <c r="X2851" s="14" t="str">
        <f t="shared" si="102"/>
        <v>-2050</v>
      </c>
      <c r="Y2851" s="78">
        <f t="shared" si="101"/>
        <v>0.98026153466567967</v>
      </c>
      <c r="Z2851" s="14">
        <v>0.59304311999338644</v>
      </c>
    </row>
    <row r="2852" spans="22:26" x14ac:dyDescent="0.25">
      <c r="V2852">
        <v>-19</v>
      </c>
      <c r="W2852" s="14">
        <v>50</v>
      </c>
      <c r="X2852" s="14" t="str">
        <f t="shared" si="102"/>
        <v>-1950</v>
      </c>
      <c r="Y2852" s="78">
        <f t="shared" si="101"/>
        <v>0.98124845793239568</v>
      </c>
      <c r="Z2852" s="14">
        <v>0.59364019335859497</v>
      </c>
    </row>
    <row r="2853" spans="22:26" x14ac:dyDescent="0.25">
      <c r="V2853">
        <v>-18</v>
      </c>
      <c r="W2853" s="14">
        <v>50</v>
      </c>
      <c r="X2853" s="14" t="str">
        <f t="shared" si="102"/>
        <v>-1850</v>
      </c>
      <c r="Y2853" s="78">
        <f t="shared" si="101"/>
        <v>0.98223538119911169</v>
      </c>
      <c r="Z2853" s="14">
        <v>0.59423726672380361</v>
      </c>
    </row>
    <row r="2854" spans="22:26" x14ac:dyDescent="0.25">
      <c r="V2854">
        <v>-17</v>
      </c>
      <c r="W2854" s="14">
        <v>50</v>
      </c>
      <c r="X2854" s="14" t="str">
        <f t="shared" si="102"/>
        <v>-1750</v>
      </c>
      <c r="Y2854" s="78">
        <f t="shared" si="101"/>
        <v>0.9832223044658277</v>
      </c>
      <c r="Z2854" s="14">
        <v>0.59483434008901215</v>
      </c>
    </row>
    <row r="2855" spans="22:26" x14ac:dyDescent="0.25">
      <c r="V2855">
        <v>-16</v>
      </c>
      <c r="W2855" s="14">
        <v>50</v>
      </c>
      <c r="X2855" s="14" t="str">
        <f t="shared" si="102"/>
        <v>-1650</v>
      </c>
      <c r="Y2855" s="78">
        <f t="shared" si="101"/>
        <v>0.98420922773254371</v>
      </c>
      <c r="Z2855" s="14">
        <v>0.59543141345422068</v>
      </c>
    </row>
    <row r="2856" spans="22:26" x14ac:dyDescent="0.25">
      <c r="V2856">
        <v>-15</v>
      </c>
      <c r="W2856" s="14">
        <v>50</v>
      </c>
      <c r="X2856" s="14" t="str">
        <f t="shared" si="102"/>
        <v>-1550</v>
      </c>
      <c r="Y2856" s="78">
        <f t="shared" si="101"/>
        <v>0.98519615099925972</v>
      </c>
      <c r="Z2856" s="14">
        <v>0.59602848681942922</v>
      </c>
    </row>
    <row r="2857" spans="22:26" x14ac:dyDescent="0.25">
      <c r="V2857">
        <v>-14</v>
      </c>
      <c r="W2857" s="14">
        <v>50</v>
      </c>
      <c r="X2857" s="14" t="str">
        <f t="shared" si="102"/>
        <v>-1450</v>
      </c>
      <c r="Y2857" s="78">
        <f t="shared" si="101"/>
        <v>0.98618307426597573</v>
      </c>
      <c r="Z2857" s="14">
        <v>0.59662556018463775</v>
      </c>
    </row>
    <row r="2858" spans="22:26" x14ac:dyDescent="0.25">
      <c r="V2858">
        <v>-13</v>
      </c>
      <c r="W2858" s="14">
        <v>50</v>
      </c>
      <c r="X2858" s="14" t="str">
        <f t="shared" si="102"/>
        <v>-1350</v>
      </c>
      <c r="Y2858" s="78">
        <f t="shared" si="101"/>
        <v>0.98716999753269175</v>
      </c>
      <c r="Z2858" s="14">
        <v>0.59722263354984628</v>
      </c>
    </row>
    <row r="2859" spans="22:26" x14ac:dyDescent="0.25">
      <c r="V2859">
        <v>-12</v>
      </c>
      <c r="W2859" s="14">
        <v>50</v>
      </c>
      <c r="X2859" s="14" t="str">
        <f t="shared" si="102"/>
        <v>-1250</v>
      </c>
      <c r="Y2859" s="78">
        <f t="shared" si="101"/>
        <v>0.98815692079940776</v>
      </c>
      <c r="Z2859" s="14">
        <v>0.59781970691505482</v>
      </c>
    </row>
    <row r="2860" spans="22:26" x14ac:dyDescent="0.25">
      <c r="V2860">
        <v>-11</v>
      </c>
      <c r="W2860" s="14">
        <v>50</v>
      </c>
      <c r="X2860" s="14" t="str">
        <f t="shared" si="102"/>
        <v>-1150</v>
      </c>
      <c r="Y2860" s="78">
        <f t="shared" si="101"/>
        <v>0.98914384406612377</v>
      </c>
      <c r="Z2860" s="14">
        <v>0.59841678028026335</v>
      </c>
    </row>
    <row r="2861" spans="22:26" x14ac:dyDescent="0.25">
      <c r="V2861">
        <v>-10</v>
      </c>
      <c r="W2861" s="14">
        <v>50</v>
      </c>
      <c r="X2861" s="14" t="str">
        <f t="shared" si="102"/>
        <v>-1050</v>
      </c>
      <c r="Y2861" s="78">
        <f t="shared" si="101"/>
        <v>0.99013076733283978</v>
      </c>
      <c r="Z2861" s="14">
        <v>0.59901385364547188</v>
      </c>
    </row>
    <row r="2862" spans="22:26" x14ac:dyDescent="0.25">
      <c r="V2862">
        <v>-9</v>
      </c>
      <c r="W2862" s="14">
        <v>50</v>
      </c>
      <c r="X2862" s="14" t="str">
        <f t="shared" si="102"/>
        <v>-950</v>
      </c>
      <c r="Y2862" s="78">
        <f t="shared" si="101"/>
        <v>0.99111769059955579</v>
      </c>
      <c r="Z2862" s="14">
        <v>0.59961092701068042</v>
      </c>
    </row>
    <row r="2863" spans="22:26" x14ac:dyDescent="0.25">
      <c r="V2863">
        <v>-8</v>
      </c>
      <c r="W2863" s="14">
        <v>50</v>
      </c>
      <c r="X2863" s="14" t="str">
        <f t="shared" si="102"/>
        <v>-850</v>
      </c>
      <c r="Y2863" s="78">
        <f t="shared" si="101"/>
        <v>0.9921046138662718</v>
      </c>
      <c r="Z2863" s="14">
        <v>0.60020800037588906</v>
      </c>
    </row>
    <row r="2864" spans="22:26" x14ac:dyDescent="0.25">
      <c r="V2864">
        <v>-7</v>
      </c>
      <c r="W2864" s="14">
        <v>50</v>
      </c>
      <c r="X2864" s="14" t="str">
        <f t="shared" si="102"/>
        <v>-750</v>
      </c>
      <c r="Y2864" s="78">
        <f t="shared" si="101"/>
        <v>0.99309153713298781</v>
      </c>
      <c r="Z2864" s="14">
        <v>0.60080507374109748</v>
      </c>
    </row>
    <row r="2865" spans="22:26" x14ac:dyDescent="0.25">
      <c r="V2865">
        <v>-6</v>
      </c>
      <c r="W2865" s="14">
        <v>50</v>
      </c>
      <c r="X2865" s="14" t="str">
        <f t="shared" si="102"/>
        <v>-650</v>
      </c>
      <c r="Y2865" s="78">
        <f t="shared" si="101"/>
        <v>0.99407846039970382</v>
      </c>
      <c r="Z2865" s="14">
        <v>0.60140214710630602</v>
      </c>
    </row>
    <row r="2866" spans="22:26" x14ac:dyDescent="0.25">
      <c r="V2866">
        <v>-5</v>
      </c>
      <c r="W2866" s="14">
        <v>50</v>
      </c>
      <c r="X2866" s="14" t="str">
        <f t="shared" si="102"/>
        <v>-550</v>
      </c>
      <c r="Y2866" s="78">
        <f t="shared" ref="Y2866:Y2929" si="103">$Y$153/1013.25*(1013.25+V2866)</f>
        <v>0.99506538366641994</v>
      </c>
      <c r="Z2866" s="14">
        <v>0.60199922047151477</v>
      </c>
    </row>
    <row r="2867" spans="22:26" x14ac:dyDescent="0.25">
      <c r="V2867">
        <v>-4</v>
      </c>
      <c r="W2867" s="14">
        <v>50</v>
      </c>
      <c r="X2867" s="14" t="str">
        <f t="shared" si="102"/>
        <v>-450</v>
      </c>
      <c r="Y2867" s="78">
        <f t="shared" si="103"/>
        <v>0.99605230693313596</v>
      </c>
      <c r="Z2867" s="14">
        <v>0.6025962938367232</v>
      </c>
    </row>
    <row r="2868" spans="22:26" x14ac:dyDescent="0.25">
      <c r="V2868">
        <v>-3</v>
      </c>
      <c r="W2868" s="14">
        <v>50</v>
      </c>
      <c r="X2868" s="14" t="str">
        <f t="shared" si="102"/>
        <v>-350</v>
      </c>
      <c r="Y2868" s="78">
        <f t="shared" si="103"/>
        <v>0.99703923019985197</v>
      </c>
      <c r="Z2868" s="14">
        <v>0.60319336720193173</v>
      </c>
    </row>
    <row r="2869" spans="22:26" x14ac:dyDescent="0.25">
      <c r="V2869">
        <v>-2</v>
      </c>
      <c r="W2869" s="14">
        <v>50</v>
      </c>
      <c r="X2869" s="14" t="str">
        <f t="shared" si="102"/>
        <v>-250</v>
      </c>
      <c r="Y2869" s="78">
        <f t="shared" si="103"/>
        <v>0.99802615346656798</v>
      </c>
      <c r="Z2869" s="14">
        <v>0.60379044056714037</v>
      </c>
    </row>
    <row r="2870" spans="22:26" x14ac:dyDescent="0.25">
      <c r="V2870">
        <v>-1</v>
      </c>
      <c r="W2870" s="14">
        <v>50</v>
      </c>
      <c r="X2870" s="14" t="str">
        <f t="shared" si="102"/>
        <v>-150</v>
      </c>
      <c r="Y2870" s="78">
        <f t="shared" si="103"/>
        <v>0.99901307673328399</v>
      </c>
      <c r="Z2870" s="14">
        <v>0.60438751393234891</v>
      </c>
    </row>
    <row r="2871" spans="22:26" x14ac:dyDescent="0.25">
      <c r="V2871">
        <v>0</v>
      </c>
      <c r="W2871" s="14">
        <v>50</v>
      </c>
      <c r="X2871" s="14" t="str">
        <f t="shared" si="102"/>
        <v>050</v>
      </c>
      <c r="Y2871" s="78">
        <f t="shared" si="103"/>
        <v>1</v>
      </c>
      <c r="Z2871" s="14">
        <v>0.60498458729755744</v>
      </c>
    </row>
    <row r="2872" spans="22:26" x14ac:dyDescent="0.25">
      <c r="V2872">
        <v>0</v>
      </c>
      <c r="W2872" s="14">
        <v>50</v>
      </c>
      <c r="X2872" s="14" t="str">
        <f t="shared" si="102"/>
        <v>050</v>
      </c>
      <c r="Y2872" s="78">
        <f t="shared" si="103"/>
        <v>1</v>
      </c>
      <c r="Z2872" s="14">
        <v>0.7157267779066655</v>
      </c>
    </row>
    <row r="2873" spans="22:26" x14ac:dyDescent="0.25">
      <c r="V2873">
        <v>1</v>
      </c>
      <c r="W2873" s="14">
        <v>50</v>
      </c>
      <c r="X2873" s="14" t="str">
        <f t="shared" si="102"/>
        <v>150</v>
      </c>
      <c r="Y2873" s="78">
        <f t="shared" si="103"/>
        <v>1.0009869232667159</v>
      </c>
      <c r="Z2873" s="14">
        <v>0.60558166066276597</v>
      </c>
    </row>
    <row r="2874" spans="22:26" x14ac:dyDescent="0.25">
      <c r="V2874">
        <v>2</v>
      </c>
      <c r="W2874" s="14">
        <v>50</v>
      </c>
      <c r="X2874" s="14" t="str">
        <f t="shared" si="102"/>
        <v>250</v>
      </c>
      <c r="Y2874" s="78">
        <f t="shared" si="103"/>
        <v>1.001973846533432</v>
      </c>
      <c r="Z2874" s="14">
        <v>0.6061787340279744</v>
      </c>
    </row>
    <row r="2875" spans="22:26" x14ac:dyDescent="0.25">
      <c r="V2875">
        <v>3</v>
      </c>
      <c r="W2875" s="14">
        <v>50</v>
      </c>
      <c r="X2875" s="14" t="str">
        <f t="shared" si="102"/>
        <v>350</v>
      </c>
      <c r="Y2875" s="78">
        <f t="shared" si="103"/>
        <v>1.0029607698001479</v>
      </c>
      <c r="Z2875" s="14">
        <v>0.60677580739318293</v>
      </c>
    </row>
    <row r="2876" spans="22:26" x14ac:dyDescent="0.25">
      <c r="V2876">
        <v>4</v>
      </c>
      <c r="W2876" s="14">
        <v>50</v>
      </c>
      <c r="X2876" s="14" t="str">
        <f t="shared" si="102"/>
        <v>450</v>
      </c>
      <c r="Y2876" s="78">
        <f t="shared" si="103"/>
        <v>1.003947693066864</v>
      </c>
      <c r="Z2876" s="14">
        <v>0.60737288075839169</v>
      </c>
    </row>
    <row r="2877" spans="22:26" x14ac:dyDescent="0.25">
      <c r="V2877">
        <v>5</v>
      </c>
      <c r="W2877" s="14">
        <v>50</v>
      </c>
      <c r="X2877" s="14" t="str">
        <f t="shared" si="102"/>
        <v>550</v>
      </c>
      <c r="Y2877" s="78">
        <f t="shared" si="103"/>
        <v>1.0049346163335799</v>
      </c>
      <c r="Z2877" s="14">
        <v>0.6079699541236</v>
      </c>
    </row>
    <row r="2878" spans="22:26" x14ac:dyDescent="0.25">
      <c r="V2878">
        <v>6</v>
      </c>
      <c r="W2878" s="14">
        <v>50</v>
      </c>
      <c r="X2878" s="14" t="str">
        <f t="shared" si="102"/>
        <v>650</v>
      </c>
      <c r="Y2878" s="78">
        <f t="shared" si="103"/>
        <v>1.0059215396002961</v>
      </c>
      <c r="Z2878" s="14">
        <v>0.60856702748880864</v>
      </c>
    </row>
    <row r="2879" spans="22:26" x14ac:dyDescent="0.25">
      <c r="V2879">
        <v>7</v>
      </c>
      <c r="W2879" s="14">
        <v>50</v>
      </c>
      <c r="X2879" s="14" t="str">
        <f t="shared" si="102"/>
        <v>750</v>
      </c>
      <c r="Y2879" s="78">
        <f t="shared" si="103"/>
        <v>1.006908462867012</v>
      </c>
      <c r="Z2879" s="14">
        <v>0.60916410085401718</v>
      </c>
    </row>
    <row r="2880" spans="22:26" x14ac:dyDescent="0.25">
      <c r="V2880">
        <v>8</v>
      </c>
      <c r="W2880" s="14">
        <v>50</v>
      </c>
      <c r="X2880" s="14" t="str">
        <f t="shared" si="102"/>
        <v>850</v>
      </c>
      <c r="Y2880" s="78">
        <f t="shared" si="103"/>
        <v>1.0078953861337281</v>
      </c>
      <c r="Z2880" s="14">
        <v>0.60976117421922571</v>
      </c>
    </row>
    <row r="2881" spans="22:26" x14ac:dyDescent="0.25">
      <c r="V2881">
        <v>9</v>
      </c>
      <c r="W2881" s="14">
        <v>50</v>
      </c>
      <c r="X2881" s="14" t="str">
        <f t="shared" si="102"/>
        <v>950</v>
      </c>
      <c r="Y2881" s="78">
        <f t="shared" si="103"/>
        <v>1.008882309400444</v>
      </c>
      <c r="Z2881" s="14">
        <v>0.61035824758443424</v>
      </c>
    </row>
    <row r="2882" spans="22:26" x14ac:dyDescent="0.25">
      <c r="V2882">
        <v>10</v>
      </c>
      <c r="W2882" s="14">
        <v>50</v>
      </c>
      <c r="X2882" s="14" t="str">
        <f t="shared" si="102"/>
        <v>1050</v>
      </c>
      <c r="Y2882" s="78">
        <f t="shared" si="103"/>
        <v>1.0098692326671601</v>
      </c>
      <c r="Z2882" s="14">
        <v>0.61095532094964278</v>
      </c>
    </row>
    <row r="2883" spans="22:26" x14ac:dyDescent="0.25">
      <c r="V2883">
        <v>11</v>
      </c>
      <c r="W2883" s="14">
        <v>50</v>
      </c>
      <c r="X2883" s="14" t="str">
        <f t="shared" ref="X2883:X2946" si="104">V2883&amp;W2883</f>
        <v>1150</v>
      </c>
      <c r="Y2883" s="78">
        <f t="shared" si="103"/>
        <v>1.010856155933876</v>
      </c>
      <c r="Z2883" s="14">
        <v>0.61155239431485131</v>
      </c>
    </row>
    <row r="2884" spans="22:26" x14ac:dyDescent="0.25">
      <c r="V2884">
        <v>12</v>
      </c>
      <c r="W2884" s="14">
        <v>50</v>
      </c>
      <c r="X2884" s="14" t="str">
        <f t="shared" si="104"/>
        <v>1250</v>
      </c>
      <c r="Y2884" s="78">
        <f t="shared" si="103"/>
        <v>1.0118430792005921</v>
      </c>
      <c r="Z2884" s="14">
        <v>0.61214946768005996</v>
      </c>
    </row>
    <row r="2885" spans="22:26" x14ac:dyDescent="0.25">
      <c r="V2885">
        <v>13</v>
      </c>
      <c r="W2885" s="14">
        <v>50</v>
      </c>
      <c r="X2885" s="14" t="str">
        <f t="shared" si="104"/>
        <v>1350</v>
      </c>
      <c r="Y2885" s="78">
        <f t="shared" si="103"/>
        <v>1.012830002467308</v>
      </c>
      <c r="Z2885" s="14">
        <v>0.61274654104526838</v>
      </c>
    </row>
    <row r="2886" spans="22:26" x14ac:dyDescent="0.25">
      <c r="V2886">
        <v>14</v>
      </c>
      <c r="W2886" s="14">
        <v>50</v>
      </c>
      <c r="X2886" s="14" t="str">
        <f t="shared" si="104"/>
        <v>1450</v>
      </c>
      <c r="Y2886" s="78">
        <f t="shared" si="103"/>
        <v>1.0138169257340242</v>
      </c>
      <c r="Z2886" s="14">
        <v>0.61334361441047702</v>
      </c>
    </row>
    <row r="2887" spans="22:26" x14ac:dyDescent="0.25">
      <c r="V2887">
        <v>15</v>
      </c>
      <c r="W2887" s="14">
        <v>50</v>
      </c>
      <c r="X2887" s="14" t="str">
        <f t="shared" si="104"/>
        <v>1550</v>
      </c>
      <c r="Y2887" s="78">
        <f t="shared" si="103"/>
        <v>1.0148038490007401</v>
      </c>
      <c r="Z2887" s="14">
        <v>0.61394068777568556</v>
      </c>
    </row>
    <row r="2888" spans="22:26" x14ac:dyDescent="0.25">
      <c r="V2888">
        <v>16</v>
      </c>
      <c r="W2888" s="14">
        <v>50</v>
      </c>
      <c r="X2888" s="14" t="str">
        <f t="shared" si="104"/>
        <v>1650</v>
      </c>
      <c r="Y2888" s="78">
        <f t="shared" si="103"/>
        <v>1.0157907722674562</v>
      </c>
      <c r="Z2888" s="14">
        <v>0.61453776114089409</v>
      </c>
    </row>
    <row r="2889" spans="22:26" x14ac:dyDescent="0.25">
      <c r="V2889">
        <v>17</v>
      </c>
      <c r="W2889" s="14">
        <v>50</v>
      </c>
      <c r="X2889" s="14" t="str">
        <f t="shared" si="104"/>
        <v>1750</v>
      </c>
      <c r="Y2889" s="78">
        <f t="shared" si="103"/>
        <v>1.0167776955341721</v>
      </c>
      <c r="Z2889" s="14">
        <v>0.61513483450610262</v>
      </c>
    </row>
    <row r="2890" spans="22:26" x14ac:dyDescent="0.25">
      <c r="V2890">
        <v>18</v>
      </c>
      <c r="W2890" s="14">
        <v>50</v>
      </c>
      <c r="X2890" s="14" t="str">
        <f t="shared" si="104"/>
        <v>1850</v>
      </c>
      <c r="Y2890" s="78">
        <f t="shared" si="103"/>
        <v>1.0177646188008882</v>
      </c>
      <c r="Z2890" s="14">
        <v>0.61573190787131127</v>
      </c>
    </row>
    <row r="2891" spans="22:26" x14ac:dyDescent="0.25">
      <c r="V2891">
        <v>19</v>
      </c>
      <c r="W2891" s="14">
        <v>50</v>
      </c>
      <c r="X2891" s="14" t="str">
        <f t="shared" si="104"/>
        <v>1950</v>
      </c>
      <c r="Y2891" s="78">
        <f t="shared" si="103"/>
        <v>1.0187515420676041</v>
      </c>
      <c r="Z2891" s="14">
        <v>0.61632898123651958</v>
      </c>
    </row>
    <row r="2892" spans="22:26" x14ac:dyDescent="0.25">
      <c r="V2892">
        <v>20</v>
      </c>
      <c r="W2892" s="14">
        <v>50</v>
      </c>
      <c r="X2892" s="14" t="str">
        <f t="shared" si="104"/>
        <v>2050</v>
      </c>
      <c r="Y2892" s="78">
        <f t="shared" si="103"/>
        <v>1.0197384653343202</v>
      </c>
      <c r="Z2892" s="14">
        <v>0.61692605460172822</v>
      </c>
    </row>
    <row r="2893" spans="22:26" x14ac:dyDescent="0.25">
      <c r="V2893">
        <v>21</v>
      </c>
      <c r="W2893" s="14">
        <v>50</v>
      </c>
      <c r="X2893" s="14" t="str">
        <f t="shared" si="104"/>
        <v>2150</v>
      </c>
      <c r="Y2893" s="78">
        <f t="shared" si="103"/>
        <v>1.0207253886010361</v>
      </c>
      <c r="Z2893" s="14">
        <v>0.61752312796693676</v>
      </c>
    </row>
    <row r="2894" spans="22:26" x14ac:dyDescent="0.25">
      <c r="V2894">
        <v>22</v>
      </c>
      <c r="W2894" s="14">
        <v>50</v>
      </c>
      <c r="X2894" s="14" t="str">
        <f t="shared" si="104"/>
        <v>2250</v>
      </c>
      <c r="Y2894" s="78">
        <f t="shared" si="103"/>
        <v>1.0217123118677522</v>
      </c>
      <c r="Z2894" s="14">
        <v>0.61812020133214529</v>
      </c>
    </row>
    <row r="2895" spans="22:26" x14ac:dyDescent="0.25">
      <c r="V2895">
        <v>23</v>
      </c>
      <c r="W2895" s="14">
        <v>50</v>
      </c>
      <c r="X2895" s="14" t="str">
        <f t="shared" si="104"/>
        <v>2350</v>
      </c>
      <c r="Y2895" s="78">
        <f t="shared" si="103"/>
        <v>1.0226992351344681</v>
      </c>
      <c r="Z2895" s="14">
        <v>0.61871727469735383</v>
      </c>
    </row>
    <row r="2896" spans="22:26" x14ac:dyDescent="0.25">
      <c r="V2896">
        <v>24</v>
      </c>
      <c r="W2896" s="14">
        <v>50</v>
      </c>
      <c r="X2896" s="14" t="str">
        <f t="shared" si="104"/>
        <v>2450</v>
      </c>
      <c r="Y2896" s="78">
        <f t="shared" si="103"/>
        <v>1.0236861584011843</v>
      </c>
      <c r="Z2896" s="14">
        <v>0.61931434806256247</v>
      </c>
    </row>
    <row r="2897" spans="22:26" x14ac:dyDescent="0.25">
      <c r="V2897">
        <v>25</v>
      </c>
      <c r="W2897" s="14">
        <v>50</v>
      </c>
      <c r="X2897" s="14" t="str">
        <f t="shared" si="104"/>
        <v>2550</v>
      </c>
      <c r="Y2897" s="78">
        <f t="shared" si="103"/>
        <v>1.0246730816679002</v>
      </c>
      <c r="Z2897" s="14">
        <v>0.61991142142777089</v>
      </c>
    </row>
    <row r="2898" spans="22:26" x14ac:dyDescent="0.25">
      <c r="V2898">
        <v>26</v>
      </c>
      <c r="W2898" s="14">
        <v>50</v>
      </c>
      <c r="X2898" s="14" t="str">
        <f t="shared" si="104"/>
        <v>2650</v>
      </c>
      <c r="Y2898" s="78">
        <f t="shared" si="103"/>
        <v>1.0256600049346163</v>
      </c>
      <c r="Z2898" s="14">
        <v>0.62050849479297954</v>
      </c>
    </row>
    <row r="2899" spans="22:26" x14ac:dyDescent="0.25">
      <c r="V2899">
        <v>27</v>
      </c>
      <c r="W2899" s="14">
        <v>50</v>
      </c>
      <c r="X2899" s="14" t="str">
        <f t="shared" si="104"/>
        <v>2750</v>
      </c>
      <c r="Y2899" s="78">
        <f t="shared" si="103"/>
        <v>1.0266469282013324</v>
      </c>
      <c r="Z2899" s="14">
        <v>0.62110556815818807</v>
      </c>
    </row>
    <row r="2900" spans="22:26" x14ac:dyDescent="0.25">
      <c r="V2900">
        <v>28</v>
      </c>
      <c r="W2900" s="14">
        <v>50</v>
      </c>
      <c r="X2900" s="14" t="str">
        <f t="shared" si="104"/>
        <v>2850</v>
      </c>
      <c r="Y2900" s="78">
        <f t="shared" si="103"/>
        <v>1.0276338514680483</v>
      </c>
      <c r="Z2900" s="14">
        <v>0.6217026415233966</v>
      </c>
    </row>
    <row r="2901" spans="22:26" x14ac:dyDescent="0.25">
      <c r="V2901">
        <v>29</v>
      </c>
      <c r="W2901" s="14">
        <v>50</v>
      </c>
      <c r="X2901" s="14" t="str">
        <f t="shared" si="104"/>
        <v>2950</v>
      </c>
      <c r="Y2901" s="78">
        <f t="shared" si="103"/>
        <v>1.0286207747347644</v>
      </c>
      <c r="Z2901" s="14">
        <v>0.62229971488860525</v>
      </c>
    </row>
    <row r="2902" spans="22:26" x14ac:dyDescent="0.25">
      <c r="V2902">
        <v>30</v>
      </c>
      <c r="W2902" s="14">
        <v>50</v>
      </c>
      <c r="X2902" s="14" t="str">
        <f t="shared" si="104"/>
        <v>3050</v>
      </c>
      <c r="Y2902" s="78">
        <f t="shared" si="103"/>
        <v>1.0296076980014803</v>
      </c>
      <c r="Z2902" s="14">
        <v>0.62289678825381367</v>
      </c>
    </row>
    <row r="2903" spans="22:26" x14ac:dyDescent="0.25">
      <c r="V2903">
        <v>31</v>
      </c>
      <c r="W2903" s="14">
        <v>50</v>
      </c>
      <c r="X2903" s="14" t="str">
        <f t="shared" si="104"/>
        <v>3150</v>
      </c>
      <c r="Y2903" s="78">
        <f t="shared" si="103"/>
        <v>1.0305946212681965</v>
      </c>
      <c r="Z2903" s="14">
        <v>0.62349386161902232</v>
      </c>
    </row>
    <row r="2904" spans="22:26" x14ac:dyDescent="0.25">
      <c r="V2904">
        <v>32</v>
      </c>
      <c r="W2904" s="14">
        <v>50</v>
      </c>
      <c r="X2904" s="14" t="str">
        <f t="shared" si="104"/>
        <v>3250</v>
      </c>
      <c r="Y2904" s="78">
        <f t="shared" si="103"/>
        <v>1.0315815445349124</v>
      </c>
      <c r="Z2904" s="14">
        <v>0.62409093498423085</v>
      </c>
    </row>
    <row r="2905" spans="22:26" x14ac:dyDescent="0.25">
      <c r="V2905">
        <v>33</v>
      </c>
      <c r="W2905" s="14">
        <v>50</v>
      </c>
      <c r="X2905" s="14" t="str">
        <f t="shared" si="104"/>
        <v>3350</v>
      </c>
      <c r="Y2905" s="78">
        <f t="shared" si="103"/>
        <v>1.0325684678016285</v>
      </c>
      <c r="Z2905" s="14">
        <v>0.62468800834943938</v>
      </c>
    </row>
    <row r="2906" spans="22:26" x14ac:dyDescent="0.25">
      <c r="V2906">
        <v>34</v>
      </c>
      <c r="W2906" s="14">
        <v>50</v>
      </c>
      <c r="X2906" s="14" t="str">
        <f t="shared" si="104"/>
        <v>3450</v>
      </c>
      <c r="Y2906" s="78">
        <f t="shared" si="103"/>
        <v>1.0335553910683444</v>
      </c>
      <c r="Z2906" s="14">
        <v>0.62528508171464792</v>
      </c>
    </row>
    <row r="2907" spans="22:26" x14ac:dyDescent="0.25">
      <c r="V2907">
        <v>35</v>
      </c>
      <c r="W2907" s="14">
        <v>50</v>
      </c>
      <c r="X2907" s="14" t="str">
        <f t="shared" si="104"/>
        <v>3550</v>
      </c>
      <c r="Y2907" s="78">
        <f t="shared" si="103"/>
        <v>1.0345423143350605</v>
      </c>
      <c r="Z2907" s="14">
        <v>0.62588215507985656</v>
      </c>
    </row>
    <row r="2908" spans="22:26" x14ac:dyDescent="0.25">
      <c r="V2908">
        <v>36</v>
      </c>
      <c r="W2908" s="14">
        <v>50</v>
      </c>
      <c r="X2908" s="14" t="str">
        <f t="shared" si="104"/>
        <v>3650</v>
      </c>
      <c r="Y2908" s="78">
        <f t="shared" si="103"/>
        <v>1.0355292376017764</v>
      </c>
      <c r="Z2908" s="14">
        <v>0.62647922844506487</v>
      </c>
    </row>
    <row r="2909" spans="22:26" x14ac:dyDescent="0.25">
      <c r="V2909">
        <v>37</v>
      </c>
      <c r="W2909" s="14">
        <v>50</v>
      </c>
      <c r="X2909" s="14" t="str">
        <f t="shared" si="104"/>
        <v>3750</v>
      </c>
      <c r="Y2909" s="78">
        <f t="shared" si="103"/>
        <v>1.0365161608684925</v>
      </c>
      <c r="Z2909" s="14">
        <v>0.62707630181027363</v>
      </c>
    </row>
    <row r="2910" spans="22:26" x14ac:dyDescent="0.25">
      <c r="V2910">
        <v>38</v>
      </c>
      <c r="W2910" s="14">
        <v>50</v>
      </c>
      <c r="X2910" s="14" t="str">
        <f t="shared" si="104"/>
        <v>3850</v>
      </c>
      <c r="Y2910" s="78">
        <f t="shared" si="103"/>
        <v>1.0375030841352084</v>
      </c>
      <c r="Z2910" s="14">
        <v>0.62767337517548205</v>
      </c>
    </row>
    <row r="2911" spans="22:26" x14ac:dyDescent="0.25">
      <c r="V2911">
        <v>39</v>
      </c>
      <c r="W2911" s="14">
        <v>50</v>
      </c>
      <c r="X2911" s="14" t="str">
        <f t="shared" si="104"/>
        <v>3950</v>
      </c>
      <c r="Y2911" s="78">
        <f t="shared" si="103"/>
        <v>1.0384900074019245</v>
      </c>
      <c r="Z2911" s="14">
        <v>0.62827044854069058</v>
      </c>
    </row>
    <row r="2912" spans="22:26" x14ac:dyDescent="0.25">
      <c r="V2912">
        <v>40</v>
      </c>
      <c r="W2912" s="14">
        <v>50</v>
      </c>
      <c r="X2912" s="14" t="str">
        <f t="shared" si="104"/>
        <v>4050</v>
      </c>
      <c r="Y2912" s="78">
        <f t="shared" si="103"/>
        <v>1.0394769306686404</v>
      </c>
      <c r="Z2912" s="14">
        <v>0.62886752190589912</v>
      </c>
    </row>
    <row r="2913" spans="22:26" x14ac:dyDescent="0.25">
      <c r="V2913">
        <v>41</v>
      </c>
      <c r="W2913" s="14">
        <v>50</v>
      </c>
      <c r="X2913" s="14" t="str">
        <f t="shared" si="104"/>
        <v>4150</v>
      </c>
      <c r="Y2913" s="78">
        <f t="shared" si="103"/>
        <v>1.0404638539353566</v>
      </c>
      <c r="Z2913" s="14">
        <v>0.62946459527110776</v>
      </c>
    </row>
    <row r="2914" spans="22:26" x14ac:dyDescent="0.25">
      <c r="V2914">
        <v>42</v>
      </c>
      <c r="W2914" s="14">
        <v>50</v>
      </c>
      <c r="X2914" s="14" t="str">
        <f t="shared" si="104"/>
        <v>4250</v>
      </c>
      <c r="Y2914" s="78">
        <f t="shared" si="103"/>
        <v>1.0414507772020725</v>
      </c>
      <c r="Z2914" s="14">
        <v>0.63006166863631619</v>
      </c>
    </row>
    <row r="2915" spans="22:26" x14ac:dyDescent="0.25">
      <c r="V2915">
        <v>43</v>
      </c>
      <c r="W2915" s="14">
        <v>50</v>
      </c>
      <c r="X2915" s="14" t="str">
        <f t="shared" si="104"/>
        <v>4350</v>
      </c>
      <c r="Y2915" s="78">
        <f t="shared" si="103"/>
        <v>1.0424377004687886</v>
      </c>
      <c r="Z2915" s="14">
        <v>0.63065874200152483</v>
      </c>
    </row>
    <row r="2916" spans="22:26" x14ac:dyDescent="0.25">
      <c r="V2916">
        <v>44</v>
      </c>
      <c r="W2916" s="14">
        <v>50</v>
      </c>
      <c r="X2916" s="14" t="str">
        <f t="shared" si="104"/>
        <v>4450</v>
      </c>
      <c r="Y2916" s="78">
        <f t="shared" si="103"/>
        <v>1.0434246237355045</v>
      </c>
      <c r="Z2916" s="14">
        <v>0.63125581536673325</v>
      </c>
    </row>
    <row r="2917" spans="22:26" x14ac:dyDescent="0.25">
      <c r="V2917">
        <v>45</v>
      </c>
      <c r="W2917" s="14">
        <v>50</v>
      </c>
      <c r="X2917" s="14" t="str">
        <f t="shared" si="104"/>
        <v>4550</v>
      </c>
      <c r="Y2917" s="78">
        <f t="shared" si="103"/>
        <v>1.0444115470022206</v>
      </c>
      <c r="Z2917" s="14">
        <v>0.6318528887319419</v>
      </c>
    </row>
    <row r="2918" spans="22:26" x14ac:dyDescent="0.25">
      <c r="V2918">
        <v>46</v>
      </c>
      <c r="W2918" s="14">
        <v>50</v>
      </c>
      <c r="X2918" s="14" t="str">
        <f t="shared" si="104"/>
        <v>4650</v>
      </c>
      <c r="Y2918" s="78">
        <f t="shared" si="103"/>
        <v>1.0453984702689365</v>
      </c>
      <c r="Z2918" s="14">
        <v>0.63244996209715043</v>
      </c>
    </row>
    <row r="2919" spans="22:26" x14ac:dyDescent="0.25">
      <c r="V2919">
        <v>47</v>
      </c>
      <c r="W2919" s="14">
        <v>50</v>
      </c>
      <c r="X2919" s="14" t="str">
        <f t="shared" si="104"/>
        <v>4750</v>
      </c>
      <c r="Y2919" s="78">
        <f t="shared" si="103"/>
        <v>1.0463853935356526</v>
      </c>
      <c r="Z2919" s="14">
        <v>0.63304703546235896</v>
      </c>
    </row>
    <row r="2920" spans="22:26" x14ac:dyDescent="0.25">
      <c r="V2920">
        <v>48</v>
      </c>
      <c r="W2920" s="14">
        <v>50</v>
      </c>
      <c r="X2920" s="14" t="str">
        <f t="shared" si="104"/>
        <v>4850</v>
      </c>
      <c r="Y2920" s="78">
        <f t="shared" si="103"/>
        <v>1.0473723168023685</v>
      </c>
      <c r="Z2920" s="14">
        <v>0.6336441088275675</v>
      </c>
    </row>
    <row r="2921" spans="22:26" x14ac:dyDescent="0.25">
      <c r="V2921">
        <v>49</v>
      </c>
      <c r="W2921" s="14">
        <v>50</v>
      </c>
      <c r="X2921" s="14" t="str">
        <f t="shared" si="104"/>
        <v>4950</v>
      </c>
      <c r="Y2921" s="78">
        <f t="shared" si="103"/>
        <v>1.0483592400690847</v>
      </c>
      <c r="Z2921" s="14">
        <v>0.63424118219277614</v>
      </c>
    </row>
    <row r="2922" spans="22:26" x14ac:dyDescent="0.25">
      <c r="V2922">
        <v>50</v>
      </c>
      <c r="W2922" s="14">
        <v>50</v>
      </c>
      <c r="X2922" s="14" t="str">
        <f t="shared" si="104"/>
        <v>5050</v>
      </c>
      <c r="Y2922" s="78">
        <f t="shared" si="103"/>
        <v>1.0493461633358006</v>
      </c>
      <c r="Z2922" s="14">
        <v>0.63483825555798457</v>
      </c>
    </row>
    <row r="2923" spans="22:26" x14ac:dyDescent="0.25">
      <c r="V2923">
        <v>51</v>
      </c>
      <c r="W2923" s="14">
        <v>50</v>
      </c>
      <c r="X2923" s="14" t="str">
        <f t="shared" si="104"/>
        <v>5150</v>
      </c>
      <c r="Y2923" s="78">
        <f t="shared" si="103"/>
        <v>1.0503330866025167</v>
      </c>
      <c r="Z2923" s="14">
        <v>0.63543532892319321</v>
      </c>
    </row>
    <row r="2924" spans="22:26" x14ac:dyDescent="0.25">
      <c r="V2924">
        <v>52</v>
      </c>
      <c r="W2924" s="14">
        <v>50</v>
      </c>
      <c r="X2924" s="14" t="str">
        <f t="shared" si="104"/>
        <v>5250</v>
      </c>
      <c r="Y2924" s="78">
        <f t="shared" si="103"/>
        <v>1.0513200098692326</v>
      </c>
      <c r="Z2924" s="14">
        <v>0.63603240228840174</v>
      </c>
    </row>
    <row r="2925" spans="22:26" x14ac:dyDescent="0.25">
      <c r="V2925">
        <v>53</v>
      </c>
      <c r="W2925" s="14">
        <v>50</v>
      </c>
      <c r="X2925" s="14" t="str">
        <f t="shared" si="104"/>
        <v>5350</v>
      </c>
      <c r="Y2925" s="78">
        <f t="shared" si="103"/>
        <v>1.0523069331359487</v>
      </c>
      <c r="Z2925" s="14">
        <v>0.63662947565361028</v>
      </c>
    </row>
    <row r="2926" spans="22:26" x14ac:dyDescent="0.25">
      <c r="V2926">
        <v>54</v>
      </c>
      <c r="W2926" s="14">
        <v>50</v>
      </c>
      <c r="X2926" s="14" t="str">
        <f t="shared" si="104"/>
        <v>5450</v>
      </c>
      <c r="Y2926" s="78">
        <f t="shared" si="103"/>
        <v>1.0532938564026646</v>
      </c>
      <c r="Z2926" s="14">
        <v>0.6372265490188187</v>
      </c>
    </row>
    <row r="2927" spans="22:26" x14ac:dyDescent="0.25">
      <c r="V2927">
        <v>55</v>
      </c>
      <c r="W2927" s="14">
        <v>50</v>
      </c>
      <c r="X2927" s="14" t="str">
        <f t="shared" si="104"/>
        <v>5550</v>
      </c>
      <c r="Y2927" s="78">
        <f t="shared" si="103"/>
        <v>1.0542807796693807</v>
      </c>
      <c r="Z2927" s="14">
        <v>0.63782362238402746</v>
      </c>
    </row>
    <row r="2928" spans="22:26" x14ac:dyDescent="0.25">
      <c r="V2928">
        <v>56</v>
      </c>
      <c r="W2928" s="14">
        <v>50</v>
      </c>
      <c r="X2928" s="14" t="str">
        <f t="shared" si="104"/>
        <v>5650</v>
      </c>
      <c r="Y2928" s="78">
        <f t="shared" si="103"/>
        <v>1.0552677029360966</v>
      </c>
      <c r="Z2928" s="14">
        <v>0.63842069574923577</v>
      </c>
    </row>
    <row r="2929" spans="22:26" x14ac:dyDescent="0.25">
      <c r="V2929">
        <v>57</v>
      </c>
      <c r="W2929" s="14">
        <v>50</v>
      </c>
      <c r="X2929" s="14" t="str">
        <f t="shared" si="104"/>
        <v>5750</v>
      </c>
      <c r="Y2929" s="78">
        <f t="shared" si="103"/>
        <v>1.0562546262028127</v>
      </c>
      <c r="Z2929" s="14">
        <v>0.63901776911444441</v>
      </c>
    </row>
    <row r="2930" spans="22:26" x14ac:dyDescent="0.25">
      <c r="V2930">
        <v>58</v>
      </c>
      <c r="W2930" s="14">
        <v>50</v>
      </c>
      <c r="X2930" s="14" t="str">
        <f t="shared" si="104"/>
        <v>5850</v>
      </c>
      <c r="Y2930" s="78">
        <f t="shared" ref="Y2930:Y2993" si="105">$Y$153/1013.25*(1013.25+V2930)</f>
        <v>1.0572415494695286</v>
      </c>
      <c r="Z2930" s="14">
        <v>0.63961484247965283</v>
      </c>
    </row>
    <row r="2931" spans="22:26" x14ac:dyDescent="0.25">
      <c r="V2931">
        <v>59</v>
      </c>
      <c r="W2931" s="14">
        <v>50</v>
      </c>
      <c r="X2931" s="14" t="str">
        <f t="shared" si="104"/>
        <v>5950</v>
      </c>
      <c r="Y2931" s="78">
        <f t="shared" si="105"/>
        <v>1.0582284727362448</v>
      </c>
      <c r="Z2931" s="14">
        <v>0.64021191584486148</v>
      </c>
    </row>
    <row r="2932" spans="22:26" x14ac:dyDescent="0.25">
      <c r="V2932">
        <v>60</v>
      </c>
      <c r="W2932" s="14">
        <v>50</v>
      </c>
      <c r="X2932" s="14" t="str">
        <f t="shared" si="104"/>
        <v>6050</v>
      </c>
      <c r="Y2932" s="78">
        <f t="shared" si="105"/>
        <v>1.0592153960029607</v>
      </c>
      <c r="Z2932" s="14">
        <v>0.64080898921007001</v>
      </c>
    </row>
    <row r="2933" spans="22:26" x14ac:dyDescent="0.25">
      <c r="V2933">
        <v>61</v>
      </c>
      <c r="W2933" s="14">
        <v>50</v>
      </c>
      <c r="X2933" s="14" t="str">
        <f t="shared" si="104"/>
        <v>6150</v>
      </c>
      <c r="Y2933" s="78">
        <f t="shared" si="105"/>
        <v>1.0602023192696768</v>
      </c>
      <c r="Z2933" s="14">
        <v>0.64140606257527855</v>
      </c>
    </row>
    <row r="2934" spans="22:26" x14ac:dyDescent="0.25">
      <c r="V2934">
        <v>62</v>
      </c>
      <c r="W2934" s="14">
        <v>50</v>
      </c>
      <c r="X2934" s="14" t="str">
        <f t="shared" si="104"/>
        <v>6250</v>
      </c>
      <c r="Y2934" s="78">
        <f t="shared" si="105"/>
        <v>1.0611892425363927</v>
      </c>
      <c r="Z2934" s="14">
        <v>0.64200313594048708</v>
      </c>
    </row>
    <row r="2935" spans="22:26" x14ac:dyDescent="0.25">
      <c r="V2935">
        <v>63</v>
      </c>
      <c r="W2935" s="14">
        <v>50</v>
      </c>
      <c r="X2935" s="14" t="str">
        <f t="shared" si="104"/>
        <v>6350</v>
      </c>
      <c r="Y2935" s="78">
        <f t="shared" si="105"/>
        <v>1.0621761658031088</v>
      </c>
      <c r="Z2935" s="14">
        <v>0.64260020930569572</v>
      </c>
    </row>
    <row r="2936" spans="22:26" x14ac:dyDescent="0.25">
      <c r="V2936">
        <v>64</v>
      </c>
      <c r="W2936" s="14">
        <v>50</v>
      </c>
      <c r="X2936" s="14" t="str">
        <f t="shared" si="104"/>
        <v>6450</v>
      </c>
      <c r="Y2936" s="78">
        <f t="shared" si="105"/>
        <v>1.0631630890698247</v>
      </c>
      <c r="Z2936" s="14">
        <v>0.64319728267090415</v>
      </c>
    </row>
    <row r="2937" spans="22:26" x14ac:dyDescent="0.25">
      <c r="V2937">
        <v>65</v>
      </c>
      <c r="W2937" s="14">
        <v>50</v>
      </c>
      <c r="X2937" s="14" t="str">
        <f t="shared" si="104"/>
        <v>6550</v>
      </c>
      <c r="Y2937" s="78">
        <f t="shared" si="105"/>
        <v>1.0641500123365408</v>
      </c>
      <c r="Z2937" s="14">
        <v>0.64379435603611279</v>
      </c>
    </row>
    <row r="2938" spans="22:26" x14ac:dyDescent="0.25">
      <c r="V2938">
        <v>66</v>
      </c>
      <c r="W2938" s="14">
        <v>50</v>
      </c>
      <c r="X2938" s="14" t="str">
        <f t="shared" si="104"/>
        <v>6650</v>
      </c>
      <c r="Y2938" s="78">
        <f t="shared" si="105"/>
        <v>1.0651369356032567</v>
      </c>
      <c r="Z2938" s="14">
        <v>0.64439142940132133</v>
      </c>
    </row>
    <row r="2939" spans="22:26" x14ac:dyDescent="0.25">
      <c r="V2939">
        <v>67</v>
      </c>
      <c r="W2939" s="14">
        <v>50</v>
      </c>
      <c r="X2939" s="14" t="str">
        <f t="shared" si="104"/>
        <v>6750</v>
      </c>
      <c r="Y2939" s="78">
        <f t="shared" si="105"/>
        <v>1.0661238588699729</v>
      </c>
      <c r="Z2939" s="14">
        <v>0.64498850276652986</v>
      </c>
    </row>
    <row r="2940" spans="22:26" x14ac:dyDescent="0.25">
      <c r="V2940">
        <v>68</v>
      </c>
      <c r="W2940" s="14">
        <v>50</v>
      </c>
      <c r="X2940" s="14" t="str">
        <f t="shared" si="104"/>
        <v>6850</v>
      </c>
      <c r="Y2940" s="78">
        <f t="shared" si="105"/>
        <v>1.0671107821366888</v>
      </c>
      <c r="Z2940" s="14">
        <v>0.64558557613173839</v>
      </c>
    </row>
    <row r="2941" spans="22:26" x14ac:dyDescent="0.25">
      <c r="V2941">
        <v>69</v>
      </c>
      <c r="W2941" s="14">
        <v>50</v>
      </c>
      <c r="X2941" s="14" t="str">
        <f t="shared" si="104"/>
        <v>6950</v>
      </c>
      <c r="Y2941" s="78">
        <f t="shared" si="105"/>
        <v>1.0680977054034049</v>
      </c>
      <c r="Z2941" s="14">
        <v>0.64618264949694704</v>
      </c>
    </row>
    <row r="2942" spans="22:26" x14ac:dyDescent="0.25">
      <c r="V2942">
        <v>70</v>
      </c>
      <c r="W2942" s="14">
        <v>50</v>
      </c>
      <c r="X2942" s="14" t="str">
        <f t="shared" si="104"/>
        <v>7050</v>
      </c>
      <c r="Y2942" s="78">
        <f t="shared" si="105"/>
        <v>1.0690846286701208</v>
      </c>
      <c r="Z2942" s="14">
        <v>0.64677972286215535</v>
      </c>
    </row>
    <row r="2943" spans="22:26" x14ac:dyDescent="0.25">
      <c r="V2943">
        <v>71</v>
      </c>
      <c r="W2943" s="14">
        <v>50</v>
      </c>
      <c r="X2943" s="14" t="str">
        <f t="shared" si="104"/>
        <v>7150</v>
      </c>
      <c r="Y2943" s="78">
        <f t="shared" si="105"/>
        <v>1.0700715519368369</v>
      </c>
      <c r="Z2943" s="14">
        <v>0.64737679622736399</v>
      </c>
    </row>
    <row r="2944" spans="22:26" x14ac:dyDescent="0.25">
      <c r="V2944">
        <v>72</v>
      </c>
      <c r="W2944" s="14">
        <v>50</v>
      </c>
      <c r="X2944" s="14" t="str">
        <f t="shared" si="104"/>
        <v>7250</v>
      </c>
      <c r="Y2944" s="78">
        <f t="shared" si="105"/>
        <v>1.0710584752035528</v>
      </c>
      <c r="Z2944" s="14">
        <v>0.64797386959257253</v>
      </c>
    </row>
    <row r="2945" spans="22:26" x14ac:dyDescent="0.25">
      <c r="V2945">
        <v>73</v>
      </c>
      <c r="W2945" s="14">
        <v>50</v>
      </c>
      <c r="X2945" s="14" t="str">
        <f t="shared" si="104"/>
        <v>7350</v>
      </c>
      <c r="Y2945" s="78">
        <f t="shared" si="105"/>
        <v>1.0720453984702689</v>
      </c>
      <c r="Z2945" s="14">
        <v>0.64857094295778106</v>
      </c>
    </row>
    <row r="2946" spans="22:26" x14ac:dyDescent="0.25">
      <c r="V2946">
        <v>74</v>
      </c>
      <c r="W2946" s="14">
        <v>50</v>
      </c>
      <c r="X2946" s="14" t="str">
        <f t="shared" si="104"/>
        <v>7450</v>
      </c>
      <c r="Y2946" s="78">
        <f t="shared" si="105"/>
        <v>1.0730323217369848</v>
      </c>
      <c r="Z2946" s="14">
        <v>0.64916801632298959</v>
      </c>
    </row>
    <row r="2947" spans="22:26" x14ac:dyDescent="0.25">
      <c r="V2947">
        <v>75</v>
      </c>
      <c r="W2947" s="14">
        <v>50</v>
      </c>
      <c r="X2947" s="14" t="str">
        <f t="shared" ref="X2947:X3010" si="106">V2947&amp;W2947</f>
        <v>7550</v>
      </c>
      <c r="Y2947" s="78">
        <f t="shared" si="105"/>
        <v>1.0740192450037009</v>
      </c>
      <c r="Z2947" s="14">
        <v>0.64976508968819813</v>
      </c>
    </row>
    <row r="2948" spans="22:26" x14ac:dyDescent="0.25">
      <c r="V2948">
        <v>76</v>
      </c>
      <c r="W2948" s="14">
        <v>50</v>
      </c>
      <c r="X2948" s="14" t="str">
        <f t="shared" si="106"/>
        <v>7650</v>
      </c>
      <c r="Y2948" s="78">
        <f t="shared" si="105"/>
        <v>1.0750061682704168</v>
      </c>
      <c r="Z2948" s="14">
        <v>0.65036216305340666</v>
      </c>
    </row>
    <row r="2949" spans="22:26" x14ac:dyDescent="0.25">
      <c r="V2949">
        <v>77</v>
      </c>
      <c r="W2949" s="14">
        <v>50</v>
      </c>
      <c r="X2949" s="14" t="str">
        <f t="shared" si="106"/>
        <v>7750</v>
      </c>
      <c r="Y2949" s="78">
        <f t="shared" si="105"/>
        <v>1.075993091537133</v>
      </c>
      <c r="Z2949" s="14">
        <v>0.65095923641861531</v>
      </c>
    </row>
    <row r="2950" spans="22:26" x14ac:dyDescent="0.25">
      <c r="V2950">
        <v>78</v>
      </c>
      <c r="W2950" s="14">
        <v>50</v>
      </c>
      <c r="X2950" s="14" t="str">
        <f t="shared" si="106"/>
        <v>7850</v>
      </c>
      <c r="Y2950" s="78">
        <f t="shared" si="105"/>
        <v>1.0769800148038489</v>
      </c>
      <c r="Z2950" s="14">
        <v>0.65155630978382373</v>
      </c>
    </row>
    <row r="2951" spans="22:26" x14ac:dyDescent="0.25">
      <c r="V2951">
        <v>79</v>
      </c>
      <c r="W2951" s="14">
        <v>50</v>
      </c>
      <c r="X2951" s="14" t="str">
        <f t="shared" si="106"/>
        <v>7950</v>
      </c>
      <c r="Y2951" s="78">
        <f t="shared" si="105"/>
        <v>1.077966938070565</v>
      </c>
      <c r="Z2951" s="14">
        <v>0.65215338314903237</v>
      </c>
    </row>
    <row r="2952" spans="22:26" x14ac:dyDescent="0.25">
      <c r="V2952">
        <v>80</v>
      </c>
      <c r="W2952" s="14">
        <v>50</v>
      </c>
      <c r="X2952" s="14" t="str">
        <f t="shared" si="106"/>
        <v>8050</v>
      </c>
      <c r="Y2952" s="78">
        <f t="shared" si="105"/>
        <v>1.0789538613372809</v>
      </c>
      <c r="Z2952" s="14">
        <v>0.65275045651424091</v>
      </c>
    </row>
    <row r="2953" spans="22:26" x14ac:dyDescent="0.25">
      <c r="V2953">
        <v>81</v>
      </c>
      <c r="W2953" s="14">
        <v>50</v>
      </c>
      <c r="X2953" s="14" t="str">
        <f t="shared" si="106"/>
        <v>8150</v>
      </c>
      <c r="Y2953" s="78">
        <f t="shared" si="105"/>
        <v>1.079940784603997</v>
      </c>
      <c r="Z2953" s="14">
        <v>0.65334752987944944</v>
      </c>
    </row>
    <row r="2954" spans="22:26" x14ac:dyDescent="0.25">
      <c r="V2954">
        <v>82</v>
      </c>
      <c r="W2954" s="14">
        <v>50</v>
      </c>
      <c r="X2954" s="14" t="str">
        <f t="shared" si="106"/>
        <v>8250</v>
      </c>
      <c r="Y2954" s="78">
        <f t="shared" si="105"/>
        <v>1.0809277078707129</v>
      </c>
      <c r="Z2954" s="14">
        <v>0.65394460324465797</v>
      </c>
    </row>
    <row r="2955" spans="22:26" x14ac:dyDescent="0.25">
      <c r="V2955">
        <v>83</v>
      </c>
      <c r="W2955" s="14">
        <v>50</v>
      </c>
      <c r="X2955" s="14" t="str">
        <f t="shared" si="106"/>
        <v>8350</v>
      </c>
      <c r="Y2955" s="78">
        <f t="shared" si="105"/>
        <v>1.081914631137429</v>
      </c>
      <c r="Z2955" s="14">
        <v>0.65454167660986662</v>
      </c>
    </row>
    <row r="2956" spans="22:26" x14ac:dyDescent="0.25">
      <c r="V2956">
        <v>84</v>
      </c>
      <c r="W2956" s="14">
        <v>50</v>
      </c>
      <c r="X2956" s="14" t="str">
        <f t="shared" si="106"/>
        <v>8450</v>
      </c>
      <c r="Y2956" s="78">
        <f t="shared" si="105"/>
        <v>1.0829015544041449</v>
      </c>
      <c r="Z2956" s="14">
        <v>0.65513874997507504</v>
      </c>
    </row>
    <row r="2957" spans="22:26" x14ac:dyDescent="0.25">
      <c r="V2957">
        <v>85</v>
      </c>
      <c r="W2957" s="14">
        <v>50</v>
      </c>
      <c r="X2957" s="14" t="str">
        <f t="shared" si="106"/>
        <v>8550</v>
      </c>
      <c r="Y2957" s="78">
        <f t="shared" si="105"/>
        <v>1.0838884776708611</v>
      </c>
      <c r="Z2957" s="14">
        <v>0.65573582334028369</v>
      </c>
    </row>
    <row r="2958" spans="22:26" x14ac:dyDescent="0.25">
      <c r="V2958">
        <v>86</v>
      </c>
      <c r="W2958" s="14">
        <v>50</v>
      </c>
      <c r="X2958" s="14" t="str">
        <f t="shared" si="106"/>
        <v>8650</v>
      </c>
      <c r="Y2958" s="78">
        <f t="shared" si="105"/>
        <v>1.084875400937577</v>
      </c>
      <c r="Z2958" s="14">
        <v>0.65633289670549222</v>
      </c>
    </row>
    <row r="2959" spans="22:26" x14ac:dyDescent="0.25">
      <c r="V2959">
        <v>87</v>
      </c>
      <c r="W2959" s="14">
        <v>50</v>
      </c>
      <c r="X2959" s="14" t="str">
        <f t="shared" si="106"/>
        <v>8750</v>
      </c>
      <c r="Y2959" s="78">
        <f t="shared" si="105"/>
        <v>1.0858623242042931</v>
      </c>
      <c r="Z2959" s="14">
        <v>0.65692997007070064</v>
      </c>
    </row>
    <row r="2960" spans="22:26" x14ac:dyDescent="0.25">
      <c r="V2960">
        <v>88</v>
      </c>
      <c r="W2960" s="14">
        <v>50</v>
      </c>
      <c r="X2960" s="14" t="str">
        <f t="shared" si="106"/>
        <v>8850</v>
      </c>
      <c r="Y2960" s="78">
        <f t="shared" si="105"/>
        <v>1.086849247471009</v>
      </c>
      <c r="Z2960" s="14">
        <v>0.65752704343590918</v>
      </c>
    </row>
    <row r="2961" spans="22:26" x14ac:dyDescent="0.25">
      <c r="V2961">
        <v>89</v>
      </c>
      <c r="W2961" s="14">
        <v>50</v>
      </c>
      <c r="X2961" s="14" t="str">
        <f t="shared" si="106"/>
        <v>8950</v>
      </c>
      <c r="Y2961" s="78">
        <f t="shared" si="105"/>
        <v>1.0878361707377251</v>
      </c>
      <c r="Z2961" s="14">
        <v>0.65812411680111782</v>
      </c>
    </row>
    <row r="2962" spans="22:26" x14ac:dyDescent="0.25">
      <c r="V2962">
        <v>90</v>
      </c>
      <c r="W2962" s="14">
        <v>50</v>
      </c>
      <c r="X2962" s="14" t="str">
        <f t="shared" si="106"/>
        <v>9050</v>
      </c>
      <c r="Y2962" s="78">
        <f t="shared" si="105"/>
        <v>1.088823094004441</v>
      </c>
      <c r="Z2962" s="14">
        <v>0.65872119016632624</v>
      </c>
    </row>
    <row r="2963" spans="22:26" x14ac:dyDescent="0.25">
      <c r="V2963">
        <v>91</v>
      </c>
      <c r="W2963" s="14">
        <v>50</v>
      </c>
      <c r="X2963" s="14" t="str">
        <f t="shared" si="106"/>
        <v>9150</v>
      </c>
      <c r="Y2963" s="78">
        <f t="shared" si="105"/>
        <v>1.0898100172711571</v>
      </c>
      <c r="Z2963" s="14">
        <v>0.65931826353153489</v>
      </c>
    </row>
    <row r="2964" spans="22:26" x14ac:dyDescent="0.25">
      <c r="V2964">
        <v>92</v>
      </c>
      <c r="W2964" s="14">
        <v>50</v>
      </c>
      <c r="X2964" s="14" t="str">
        <f t="shared" si="106"/>
        <v>9250</v>
      </c>
      <c r="Y2964" s="78">
        <f t="shared" si="105"/>
        <v>1.0907969405378732</v>
      </c>
      <c r="Z2964" s="14">
        <v>0.65991533689674342</v>
      </c>
    </row>
    <row r="2965" spans="22:26" x14ac:dyDescent="0.25">
      <c r="V2965">
        <v>93</v>
      </c>
      <c r="W2965" s="14">
        <v>50</v>
      </c>
      <c r="X2965" s="14" t="str">
        <f t="shared" si="106"/>
        <v>9350</v>
      </c>
      <c r="Y2965" s="78">
        <f t="shared" si="105"/>
        <v>1.0917838638045891</v>
      </c>
      <c r="Z2965" s="14">
        <v>0.66051241026195195</v>
      </c>
    </row>
    <row r="2966" spans="22:26" x14ac:dyDescent="0.25">
      <c r="V2966">
        <v>94</v>
      </c>
      <c r="W2966" s="14">
        <v>50</v>
      </c>
      <c r="X2966" s="14" t="str">
        <f t="shared" si="106"/>
        <v>9450</v>
      </c>
      <c r="Y2966" s="78">
        <f t="shared" si="105"/>
        <v>1.0927707870713053</v>
      </c>
      <c r="Z2966" s="14">
        <v>0.6611094836271606</v>
      </c>
    </row>
    <row r="2967" spans="22:26" x14ac:dyDescent="0.25">
      <c r="V2967">
        <v>95</v>
      </c>
      <c r="W2967" s="14">
        <v>50</v>
      </c>
      <c r="X2967" s="14" t="str">
        <f t="shared" si="106"/>
        <v>9550</v>
      </c>
      <c r="Y2967" s="78">
        <f t="shared" si="105"/>
        <v>1.0937577103380212</v>
      </c>
      <c r="Z2967" s="14">
        <v>0.66170655699236902</v>
      </c>
    </row>
    <row r="2968" spans="22:26" x14ac:dyDescent="0.25">
      <c r="V2968">
        <v>96</v>
      </c>
      <c r="W2968" s="14">
        <v>50</v>
      </c>
      <c r="X2968" s="14" t="str">
        <f t="shared" si="106"/>
        <v>9650</v>
      </c>
      <c r="Y2968" s="78">
        <f t="shared" si="105"/>
        <v>1.0947446336047373</v>
      </c>
      <c r="Z2968" s="14">
        <v>0.66230363035757767</v>
      </c>
    </row>
    <row r="2969" spans="22:26" x14ac:dyDescent="0.25">
      <c r="V2969">
        <v>97</v>
      </c>
      <c r="W2969" s="14">
        <v>50</v>
      </c>
      <c r="X2969" s="14" t="str">
        <f t="shared" si="106"/>
        <v>9750</v>
      </c>
      <c r="Y2969" s="78">
        <f t="shared" si="105"/>
        <v>1.0957315568714532</v>
      </c>
      <c r="Z2969" s="14">
        <v>0.6629007037227862</v>
      </c>
    </row>
    <row r="2970" spans="22:26" x14ac:dyDescent="0.25">
      <c r="V2970">
        <v>98</v>
      </c>
      <c r="W2970" s="14">
        <v>50</v>
      </c>
      <c r="X2970" s="14" t="str">
        <f t="shared" si="106"/>
        <v>9850</v>
      </c>
      <c r="Y2970" s="78">
        <f t="shared" si="105"/>
        <v>1.0967184801381693</v>
      </c>
      <c r="Z2970" s="14">
        <v>0.66349777708799473</v>
      </c>
    </row>
    <row r="2971" spans="22:26" x14ac:dyDescent="0.25">
      <c r="V2971">
        <v>99</v>
      </c>
      <c r="W2971" s="14">
        <v>50</v>
      </c>
      <c r="X2971" s="14" t="str">
        <f t="shared" si="106"/>
        <v>9950</v>
      </c>
      <c r="Y2971" s="78">
        <f t="shared" si="105"/>
        <v>1.0977054034048852</v>
      </c>
      <c r="Z2971" s="14">
        <v>0.66409485045320327</v>
      </c>
    </row>
    <row r="2972" spans="22:26" x14ac:dyDescent="0.25">
      <c r="V2972">
        <v>100</v>
      </c>
      <c r="W2972" s="14">
        <v>50</v>
      </c>
      <c r="X2972" s="14" t="str">
        <f t="shared" si="106"/>
        <v>10050</v>
      </c>
      <c r="Y2972" s="78">
        <f t="shared" si="105"/>
        <v>1.0986923266716013</v>
      </c>
      <c r="Z2972" s="14">
        <v>0.66469192381841191</v>
      </c>
    </row>
    <row r="2973" spans="22:26" x14ac:dyDescent="0.25">
      <c r="V2973">
        <v>101</v>
      </c>
      <c r="W2973" s="14">
        <v>50</v>
      </c>
      <c r="X2973" s="14" t="str">
        <f t="shared" si="106"/>
        <v>10150</v>
      </c>
      <c r="Y2973" s="78">
        <f t="shared" si="105"/>
        <v>1.0996792499383172</v>
      </c>
      <c r="Z2973" s="14">
        <v>0.66528899718362033</v>
      </c>
    </row>
    <row r="2974" spans="22:26" x14ac:dyDescent="0.25">
      <c r="V2974">
        <v>102</v>
      </c>
      <c r="W2974" s="14">
        <v>50</v>
      </c>
      <c r="X2974" s="14" t="str">
        <f t="shared" si="106"/>
        <v>10250</v>
      </c>
      <c r="Y2974" s="78">
        <f t="shared" si="105"/>
        <v>1.1006661732050333</v>
      </c>
      <c r="Z2974" s="14">
        <v>0.66588607054882898</v>
      </c>
    </row>
    <row r="2975" spans="22:26" x14ac:dyDescent="0.25">
      <c r="V2975">
        <v>103</v>
      </c>
      <c r="W2975" s="14">
        <v>50</v>
      </c>
      <c r="X2975" s="14" t="str">
        <f t="shared" si="106"/>
        <v>10350</v>
      </c>
      <c r="Y2975" s="78">
        <f t="shared" si="105"/>
        <v>1.1016530964717492</v>
      </c>
      <c r="Z2975" s="14">
        <v>0.66648314391403751</v>
      </c>
    </row>
    <row r="2976" spans="22:26" x14ac:dyDescent="0.25">
      <c r="V2976">
        <v>104</v>
      </c>
      <c r="W2976" s="14">
        <v>50</v>
      </c>
      <c r="X2976" s="14" t="str">
        <f t="shared" si="106"/>
        <v>10450</v>
      </c>
      <c r="Y2976" s="78">
        <f t="shared" si="105"/>
        <v>1.1026400197384654</v>
      </c>
      <c r="Z2976" s="14">
        <v>0.66708021727924605</v>
      </c>
    </row>
    <row r="2977" spans="22:26" x14ac:dyDescent="0.25">
      <c r="V2977">
        <v>105</v>
      </c>
      <c r="W2977" s="14">
        <v>50</v>
      </c>
      <c r="X2977" s="14" t="str">
        <f t="shared" si="106"/>
        <v>10550</v>
      </c>
      <c r="Y2977" s="78">
        <f t="shared" si="105"/>
        <v>1.1036269430051813</v>
      </c>
      <c r="Z2977" s="14">
        <v>0.66767729064445447</v>
      </c>
    </row>
    <row r="2978" spans="22:26" x14ac:dyDescent="0.25">
      <c r="V2978">
        <v>106</v>
      </c>
      <c r="W2978" s="14">
        <v>50</v>
      </c>
      <c r="X2978" s="14" t="str">
        <f t="shared" si="106"/>
        <v>10650</v>
      </c>
      <c r="Y2978" s="78">
        <f t="shared" si="105"/>
        <v>1.1046138662718974</v>
      </c>
      <c r="Z2978" s="14">
        <v>0.66827436400966322</v>
      </c>
    </row>
    <row r="2979" spans="22:26" x14ac:dyDescent="0.25">
      <c r="V2979">
        <v>107</v>
      </c>
      <c r="W2979" s="14">
        <v>50</v>
      </c>
      <c r="X2979" s="14" t="str">
        <f t="shared" si="106"/>
        <v>10750</v>
      </c>
      <c r="Y2979" s="78">
        <f t="shared" si="105"/>
        <v>1.1056007895386133</v>
      </c>
      <c r="Z2979" s="14">
        <v>0.66887143737487154</v>
      </c>
    </row>
    <row r="2980" spans="22:26" x14ac:dyDescent="0.25">
      <c r="V2980">
        <v>108</v>
      </c>
      <c r="W2980" s="14">
        <v>50</v>
      </c>
      <c r="X2980" s="14" t="str">
        <f t="shared" si="106"/>
        <v>10850</v>
      </c>
      <c r="Y2980" s="78">
        <f t="shared" si="105"/>
        <v>1.1065877128053294</v>
      </c>
      <c r="Z2980" s="14">
        <v>0.66946851074008018</v>
      </c>
    </row>
    <row r="2981" spans="22:26" x14ac:dyDescent="0.25">
      <c r="V2981">
        <v>109</v>
      </c>
      <c r="W2981" s="14">
        <v>50</v>
      </c>
      <c r="X2981" s="14" t="str">
        <f t="shared" si="106"/>
        <v>10950</v>
      </c>
      <c r="Y2981" s="78">
        <f t="shared" si="105"/>
        <v>1.1075746360720453</v>
      </c>
      <c r="Z2981" s="14">
        <v>0.6700655841052886</v>
      </c>
    </row>
    <row r="2982" spans="22:26" x14ac:dyDescent="0.25">
      <c r="V2982">
        <v>110</v>
      </c>
      <c r="W2982" s="14">
        <v>50</v>
      </c>
      <c r="X2982" s="14" t="str">
        <f t="shared" si="106"/>
        <v>11050</v>
      </c>
      <c r="Y2982" s="78">
        <f t="shared" si="105"/>
        <v>1.1085615593387614</v>
      </c>
      <c r="Z2982" s="14">
        <v>0.67066265747049725</v>
      </c>
    </row>
    <row r="2983" spans="22:26" x14ac:dyDescent="0.25">
      <c r="V2983">
        <v>111</v>
      </c>
      <c r="W2983" s="14">
        <v>50</v>
      </c>
      <c r="X2983" s="14" t="str">
        <f t="shared" si="106"/>
        <v>11150</v>
      </c>
      <c r="Y2983" s="78">
        <f t="shared" si="105"/>
        <v>1.1095484826054773</v>
      </c>
      <c r="Z2983" s="14">
        <v>0.67125973083570578</v>
      </c>
    </row>
    <row r="2984" spans="22:26" x14ac:dyDescent="0.25">
      <c r="V2984">
        <v>112</v>
      </c>
      <c r="W2984" s="14">
        <v>50</v>
      </c>
      <c r="X2984" s="14" t="str">
        <f t="shared" si="106"/>
        <v>11250</v>
      </c>
      <c r="Y2984" s="78">
        <f t="shared" si="105"/>
        <v>1.1105354058721935</v>
      </c>
      <c r="Z2984" s="14">
        <v>0.67185680420091431</v>
      </c>
    </row>
    <row r="2985" spans="22:26" x14ac:dyDescent="0.25">
      <c r="V2985">
        <v>113</v>
      </c>
      <c r="W2985" s="14">
        <v>50</v>
      </c>
      <c r="X2985" s="14" t="str">
        <f t="shared" si="106"/>
        <v>11350</v>
      </c>
      <c r="Y2985" s="78">
        <f t="shared" si="105"/>
        <v>1.1115223291389094</v>
      </c>
      <c r="Z2985" s="14">
        <v>0.67245387756612285</v>
      </c>
    </row>
    <row r="2986" spans="22:26" x14ac:dyDescent="0.25">
      <c r="V2986">
        <v>114</v>
      </c>
      <c r="W2986" s="14">
        <v>50</v>
      </c>
      <c r="X2986" s="14" t="str">
        <f t="shared" si="106"/>
        <v>11450</v>
      </c>
      <c r="Y2986" s="78">
        <f t="shared" si="105"/>
        <v>1.1125092524056255</v>
      </c>
      <c r="Z2986" s="14">
        <v>0.67305095093133149</v>
      </c>
    </row>
    <row r="2987" spans="22:26" x14ac:dyDescent="0.25">
      <c r="V2987">
        <v>115</v>
      </c>
      <c r="W2987" s="14">
        <v>50</v>
      </c>
      <c r="X2987" s="14" t="str">
        <f t="shared" si="106"/>
        <v>11550</v>
      </c>
      <c r="Y2987" s="78">
        <f t="shared" si="105"/>
        <v>1.1134961756723414</v>
      </c>
      <c r="Z2987" s="14">
        <v>0.67364802429653992</v>
      </c>
    </row>
    <row r="2988" spans="22:26" x14ac:dyDescent="0.25">
      <c r="V2988">
        <v>116</v>
      </c>
      <c r="W2988" s="14">
        <v>50</v>
      </c>
      <c r="X2988" s="14" t="str">
        <f t="shared" si="106"/>
        <v>11650</v>
      </c>
      <c r="Y2988" s="78">
        <f t="shared" si="105"/>
        <v>1.1144830989390575</v>
      </c>
      <c r="Z2988" s="14">
        <v>0.67424509766174856</v>
      </c>
    </row>
    <row r="2989" spans="22:26" x14ac:dyDescent="0.25">
      <c r="V2989">
        <v>117</v>
      </c>
      <c r="W2989" s="14">
        <v>50</v>
      </c>
      <c r="X2989" s="14" t="str">
        <f t="shared" si="106"/>
        <v>11750</v>
      </c>
      <c r="Y2989" s="78">
        <f t="shared" si="105"/>
        <v>1.1154700222057734</v>
      </c>
      <c r="Z2989" s="14">
        <v>0.67484217102695709</v>
      </c>
    </row>
    <row r="2990" spans="22:26" x14ac:dyDescent="0.25">
      <c r="V2990">
        <v>118</v>
      </c>
      <c r="W2990" s="14">
        <v>50</v>
      </c>
      <c r="X2990" s="14" t="str">
        <f t="shared" si="106"/>
        <v>11850</v>
      </c>
      <c r="Y2990" s="78">
        <f t="shared" si="105"/>
        <v>1.1164569454724895</v>
      </c>
      <c r="Z2990" s="14">
        <v>0.67543924439216563</v>
      </c>
    </row>
    <row r="2991" spans="22:26" x14ac:dyDescent="0.25">
      <c r="V2991">
        <v>119</v>
      </c>
      <c r="W2991" s="14">
        <v>50</v>
      </c>
      <c r="X2991" s="14" t="str">
        <f t="shared" si="106"/>
        <v>11950</v>
      </c>
      <c r="Y2991" s="78">
        <f t="shared" si="105"/>
        <v>1.1174438687392054</v>
      </c>
      <c r="Z2991" s="14">
        <v>0.67603631775737416</v>
      </c>
    </row>
    <row r="2992" spans="22:26" x14ac:dyDescent="0.25">
      <c r="V2992">
        <v>120</v>
      </c>
      <c r="W2992" s="14">
        <v>50</v>
      </c>
      <c r="X2992" s="14" t="str">
        <f t="shared" si="106"/>
        <v>12050</v>
      </c>
      <c r="Y2992" s="78">
        <f t="shared" si="105"/>
        <v>1.1184307920059215</v>
      </c>
      <c r="Z2992" s="14">
        <v>0.67663339112258281</v>
      </c>
    </row>
    <row r="2993" spans="22:26" x14ac:dyDescent="0.25">
      <c r="V2993">
        <v>121</v>
      </c>
      <c r="W2993" s="14">
        <v>50</v>
      </c>
      <c r="X2993" s="14" t="str">
        <f t="shared" si="106"/>
        <v>12150</v>
      </c>
      <c r="Y2993" s="78">
        <f t="shared" si="105"/>
        <v>1.1194177152726374</v>
      </c>
      <c r="Z2993" s="14">
        <v>0.67723046448779112</v>
      </c>
    </row>
    <row r="2994" spans="22:26" x14ac:dyDescent="0.25">
      <c r="V2994">
        <v>122</v>
      </c>
      <c r="W2994" s="14">
        <v>50</v>
      </c>
      <c r="X2994" s="14" t="str">
        <f t="shared" si="106"/>
        <v>12250</v>
      </c>
      <c r="Y2994" s="78">
        <f t="shared" ref="Y2994:Y3057" si="107">$Y$153/1013.25*(1013.25+V2994)</f>
        <v>1.1204046385393536</v>
      </c>
      <c r="Z2994" s="14">
        <v>0.67782753785299976</v>
      </c>
    </row>
    <row r="2995" spans="22:26" x14ac:dyDescent="0.25">
      <c r="V2995">
        <v>123</v>
      </c>
      <c r="W2995" s="14">
        <v>50</v>
      </c>
      <c r="X2995" s="14" t="str">
        <f t="shared" si="106"/>
        <v>12350</v>
      </c>
      <c r="Y2995" s="78">
        <f t="shared" si="107"/>
        <v>1.1213915618060695</v>
      </c>
      <c r="Z2995" s="14">
        <v>0.6784246112182083</v>
      </c>
    </row>
    <row r="2996" spans="22:26" x14ac:dyDescent="0.25">
      <c r="V2996">
        <v>124</v>
      </c>
      <c r="W2996" s="14">
        <v>50</v>
      </c>
      <c r="X2996" s="14" t="str">
        <f t="shared" si="106"/>
        <v>12450</v>
      </c>
      <c r="Y2996" s="78">
        <f t="shared" si="107"/>
        <v>1.1223784850727856</v>
      </c>
      <c r="Z2996" s="14">
        <v>0.67902168458341683</v>
      </c>
    </row>
    <row r="2997" spans="22:26" x14ac:dyDescent="0.25">
      <c r="V2997">
        <v>125</v>
      </c>
      <c r="W2997" s="14">
        <v>50</v>
      </c>
      <c r="X2997" s="14" t="str">
        <f t="shared" si="106"/>
        <v>12550</v>
      </c>
      <c r="Y2997" s="78">
        <f t="shared" si="107"/>
        <v>1.1233654083395015</v>
      </c>
      <c r="Z2997" s="14">
        <v>0.67961875794862536</v>
      </c>
    </row>
    <row r="2998" spans="22:26" x14ac:dyDescent="0.25">
      <c r="V2998">
        <v>126</v>
      </c>
      <c r="W2998" s="14">
        <v>50</v>
      </c>
      <c r="X2998" s="14" t="str">
        <f t="shared" si="106"/>
        <v>12650</v>
      </c>
      <c r="Y2998" s="78">
        <f t="shared" si="107"/>
        <v>1.1243523316062176</v>
      </c>
      <c r="Z2998" s="14">
        <v>0.6802158313138339</v>
      </c>
    </row>
    <row r="2999" spans="22:26" x14ac:dyDescent="0.25">
      <c r="V2999">
        <v>127</v>
      </c>
      <c r="W2999" s="14">
        <v>50</v>
      </c>
      <c r="X2999" s="14" t="str">
        <f t="shared" si="106"/>
        <v>12750</v>
      </c>
      <c r="Y2999" s="78">
        <f t="shared" si="107"/>
        <v>1.1253392548729335</v>
      </c>
      <c r="Z2999" s="14">
        <v>0.68081290467904243</v>
      </c>
    </row>
    <row r="3000" spans="22:26" x14ac:dyDescent="0.25">
      <c r="V3000">
        <v>128</v>
      </c>
      <c r="W3000" s="14">
        <v>50</v>
      </c>
      <c r="X3000" s="14" t="str">
        <f t="shared" si="106"/>
        <v>12850</v>
      </c>
      <c r="Y3000" s="78">
        <f t="shared" si="107"/>
        <v>1.1263261781396496</v>
      </c>
      <c r="Z3000" s="14">
        <v>0.68140997804425107</v>
      </c>
    </row>
    <row r="3001" spans="22:26" x14ac:dyDescent="0.25">
      <c r="V3001">
        <v>129</v>
      </c>
      <c r="W3001" s="14">
        <v>50</v>
      </c>
      <c r="X3001" s="14" t="str">
        <f t="shared" si="106"/>
        <v>12950</v>
      </c>
      <c r="Y3001" s="78">
        <f t="shared" si="107"/>
        <v>1.1273131014063655</v>
      </c>
      <c r="Z3001" s="14">
        <v>0.6820070514094595</v>
      </c>
    </row>
    <row r="3002" spans="22:26" x14ac:dyDescent="0.25">
      <c r="V3002">
        <v>130</v>
      </c>
      <c r="W3002" s="14">
        <v>50</v>
      </c>
      <c r="X3002" s="14" t="str">
        <f t="shared" si="106"/>
        <v>13050</v>
      </c>
      <c r="Y3002" s="78">
        <f t="shared" si="107"/>
        <v>1.1283000246730817</v>
      </c>
      <c r="Z3002" s="14">
        <v>0.68260412477466814</v>
      </c>
    </row>
    <row r="3003" spans="22:26" x14ac:dyDescent="0.25">
      <c r="V3003">
        <v>131</v>
      </c>
      <c r="W3003" s="14">
        <v>50</v>
      </c>
      <c r="X3003" s="14" t="str">
        <f t="shared" si="106"/>
        <v>13150</v>
      </c>
      <c r="Y3003" s="78">
        <f t="shared" si="107"/>
        <v>1.1292869479397976</v>
      </c>
      <c r="Z3003" s="14">
        <v>0.68320119813987668</v>
      </c>
    </row>
    <row r="3004" spans="22:26" x14ac:dyDescent="0.25">
      <c r="V3004">
        <v>132</v>
      </c>
      <c r="W3004" s="14">
        <v>50</v>
      </c>
      <c r="X3004" s="14" t="str">
        <f t="shared" si="106"/>
        <v>13250</v>
      </c>
      <c r="Y3004" s="78">
        <f t="shared" si="107"/>
        <v>1.1302738712065137</v>
      </c>
      <c r="Z3004" s="14">
        <v>0.68379827150508521</v>
      </c>
    </row>
    <row r="3005" spans="22:26" x14ac:dyDescent="0.25">
      <c r="V3005">
        <v>133</v>
      </c>
      <c r="W3005" s="14">
        <v>50</v>
      </c>
      <c r="X3005" s="14" t="str">
        <f t="shared" si="106"/>
        <v>13350</v>
      </c>
      <c r="Y3005" s="78">
        <f t="shared" si="107"/>
        <v>1.1312607944732296</v>
      </c>
      <c r="Z3005" s="14">
        <v>0.68439534487029374</v>
      </c>
    </row>
    <row r="3006" spans="22:26" x14ac:dyDescent="0.25">
      <c r="V3006">
        <v>134</v>
      </c>
      <c r="W3006" s="14">
        <v>50</v>
      </c>
      <c r="X3006" s="14" t="str">
        <f t="shared" si="106"/>
        <v>13450</v>
      </c>
      <c r="Y3006" s="78">
        <f t="shared" si="107"/>
        <v>1.1322477177399457</v>
      </c>
      <c r="Z3006" s="14">
        <v>0.68499241823550239</v>
      </c>
    </row>
    <row r="3007" spans="22:26" x14ac:dyDescent="0.25">
      <c r="V3007">
        <v>135</v>
      </c>
      <c r="W3007" s="14">
        <v>50</v>
      </c>
      <c r="X3007" s="14" t="str">
        <f t="shared" si="106"/>
        <v>13550</v>
      </c>
      <c r="Y3007" s="78">
        <f t="shared" si="107"/>
        <v>1.1332346410066616</v>
      </c>
      <c r="Z3007" s="14">
        <v>0.68558949160071081</v>
      </c>
    </row>
    <row r="3008" spans="22:26" x14ac:dyDescent="0.25">
      <c r="V3008">
        <v>136</v>
      </c>
      <c r="W3008" s="14">
        <v>50</v>
      </c>
      <c r="X3008" s="14" t="str">
        <f t="shared" si="106"/>
        <v>13650</v>
      </c>
      <c r="Y3008" s="78">
        <f t="shared" si="107"/>
        <v>1.1342215642733777</v>
      </c>
      <c r="Z3008" s="14">
        <v>0.68618656496591945</v>
      </c>
    </row>
    <row r="3009" spans="22:26" x14ac:dyDescent="0.25">
      <c r="V3009">
        <v>137</v>
      </c>
      <c r="W3009" s="14">
        <v>50</v>
      </c>
      <c r="X3009" s="14" t="str">
        <f t="shared" si="106"/>
        <v>13750</v>
      </c>
      <c r="Y3009" s="78">
        <f t="shared" si="107"/>
        <v>1.1352084875400936</v>
      </c>
      <c r="Z3009" s="14">
        <v>0.68678363833112799</v>
      </c>
    </row>
    <row r="3010" spans="22:26" x14ac:dyDescent="0.25">
      <c r="V3010">
        <v>138</v>
      </c>
      <c r="W3010" s="14">
        <v>50</v>
      </c>
      <c r="X3010" s="14" t="str">
        <f t="shared" si="106"/>
        <v>13850</v>
      </c>
      <c r="Y3010" s="78">
        <f t="shared" si="107"/>
        <v>1.1361954108068097</v>
      </c>
      <c r="Z3010" s="14">
        <v>0.68738071169633641</v>
      </c>
    </row>
    <row r="3011" spans="22:26" x14ac:dyDescent="0.25">
      <c r="V3011">
        <v>139</v>
      </c>
      <c r="W3011" s="14">
        <v>50</v>
      </c>
      <c r="X3011" s="14" t="str">
        <f t="shared" ref="X3011:X3074" si="108">V3011&amp;W3011</f>
        <v>13950</v>
      </c>
      <c r="Y3011" s="78">
        <f t="shared" si="107"/>
        <v>1.1371823340735256</v>
      </c>
      <c r="Z3011" s="14">
        <v>0.68797778506154494</v>
      </c>
    </row>
    <row r="3012" spans="22:26" x14ac:dyDescent="0.25">
      <c r="V3012">
        <v>140</v>
      </c>
      <c r="W3012" s="14">
        <v>50</v>
      </c>
      <c r="X3012" s="14" t="str">
        <f t="shared" si="108"/>
        <v>14050</v>
      </c>
      <c r="Y3012" s="78">
        <f t="shared" si="107"/>
        <v>1.1381692573402418</v>
      </c>
      <c r="Z3012" s="14">
        <v>0.68857485842675359</v>
      </c>
    </row>
    <row r="3013" spans="22:26" x14ac:dyDescent="0.25">
      <c r="V3013">
        <v>141</v>
      </c>
      <c r="W3013" s="14">
        <v>50</v>
      </c>
      <c r="X3013" s="14" t="str">
        <f t="shared" si="108"/>
        <v>14150</v>
      </c>
      <c r="Y3013" s="78">
        <f t="shared" si="107"/>
        <v>1.1391561806069577</v>
      </c>
      <c r="Z3013" s="14">
        <v>0.68917193179196201</v>
      </c>
    </row>
    <row r="3014" spans="22:26" x14ac:dyDescent="0.25">
      <c r="V3014">
        <v>142</v>
      </c>
      <c r="W3014" s="14">
        <v>50</v>
      </c>
      <c r="X3014" s="14" t="str">
        <f t="shared" si="108"/>
        <v>14250</v>
      </c>
      <c r="Y3014" s="78">
        <f t="shared" si="107"/>
        <v>1.1401431038736738</v>
      </c>
      <c r="Z3014" s="14">
        <v>0.68976900515717066</v>
      </c>
    </row>
    <row r="3015" spans="22:26" x14ac:dyDescent="0.25">
      <c r="V3015">
        <v>143</v>
      </c>
      <c r="W3015" s="14">
        <v>50</v>
      </c>
      <c r="X3015" s="14" t="str">
        <f t="shared" si="108"/>
        <v>14350</v>
      </c>
      <c r="Y3015" s="78">
        <f t="shared" si="107"/>
        <v>1.1411300271403897</v>
      </c>
      <c r="Z3015" s="14">
        <v>0.69036607852237908</v>
      </c>
    </row>
    <row r="3016" spans="22:26" x14ac:dyDescent="0.25">
      <c r="V3016">
        <v>144</v>
      </c>
      <c r="W3016" s="14">
        <v>50</v>
      </c>
      <c r="X3016" s="14" t="str">
        <f t="shared" si="108"/>
        <v>14450</v>
      </c>
      <c r="Y3016" s="78">
        <f t="shared" si="107"/>
        <v>1.1421169504071058</v>
      </c>
      <c r="Z3016" s="14">
        <v>0.69096315188758772</v>
      </c>
    </row>
    <row r="3017" spans="22:26" x14ac:dyDescent="0.25">
      <c r="V3017">
        <v>145</v>
      </c>
      <c r="W3017" s="14">
        <v>50</v>
      </c>
      <c r="X3017" s="14" t="str">
        <f t="shared" si="108"/>
        <v>14550</v>
      </c>
      <c r="Y3017" s="78">
        <f t="shared" si="107"/>
        <v>1.1431038736738217</v>
      </c>
      <c r="Z3017" s="14">
        <v>0.69156022525279626</v>
      </c>
    </row>
    <row r="3018" spans="22:26" x14ac:dyDescent="0.25">
      <c r="V3018">
        <v>146</v>
      </c>
      <c r="W3018" s="14">
        <v>50</v>
      </c>
      <c r="X3018" s="14" t="str">
        <f t="shared" si="108"/>
        <v>14650</v>
      </c>
      <c r="Y3018" s="78">
        <f t="shared" si="107"/>
        <v>1.1440907969405378</v>
      </c>
      <c r="Z3018" s="14">
        <v>0.69215729861800479</v>
      </c>
    </row>
    <row r="3019" spans="22:26" x14ac:dyDescent="0.25">
      <c r="V3019">
        <v>147</v>
      </c>
      <c r="W3019" s="14">
        <v>50</v>
      </c>
      <c r="X3019" s="14" t="str">
        <f t="shared" si="108"/>
        <v>14750</v>
      </c>
      <c r="Y3019" s="78">
        <f t="shared" si="107"/>
        <v>1.1450777202072537</v>
      </c>
      <c r="Z3019" s="14">
        <v>0.69275437198321332</v>
      </c>
    </row>
    <row r="3020" spans="22:26" x14ac:dyDescent="0.25">
      <c r="V3020">
        <v>148</v>
      </c>
      <c r="W3020" s="14">
        <v>50</v>
      </c>
      <c r="X3020" s="14" t="str">
        <f t="shared" si="108"/>
        <v>14850</v>
      </c>
      <c r="Y3020" s="78">
        <f t="shared" si="107"/>
        <v>1.1460646434739699</v>
      </c>
      <c r="Z3020" s="14">
        <v>0.69335144534842197</v>
      </c>
    </row>
    <row r="3021" spans="22:26" x14ac:dyDescent="0.25">
      <c r="V3021">
        <v>149</v>
      </c>
      <c r="W3021" s="14">
        <v>50</v>
      </c>
      <c r="X3021" s="14" t="str">
        <f t="shared" si="108"/>
        <v>14950</v>
      </c>
      <c r="Y3021" s="78">
        <f t="shared" si="107"/>
        <v>1.1470515667406858</v>
      </c>
      <c r="Z3021" s="14">
        <v>0.69394851871363039</v>
      </c>
    </row>
    <row r="3022" spans="22:26" x14ac:dyDescent="0.25">
      <c r="V3022">
        <v>150</v>
      </c>
      <c r="W3022" s="14">
        <v>50</v>
      </c>
      <c r="X3022" s="14" t="str">
        <f t="shared" si="108"/>
        <v>15050</v>
      </c>
      <c r="Y3022" s="78">
        <f t="shared" si="107"/>
        <v>1.1480384900074019</v>
      </c>
      <c r="Z3022" s="14">
        <v>0.69454559207883904</v>
      </c>
    </row>
    <row r="3023" spans="22:26" x14ac:dyDescent="0.25">
      <c r="V3023">
        <v>-150</v>
      </c>
      <c r="W3023" s="14">
        <v>55</v>
      </c>
      <c r="X3023" s="14" t="str">
        <f t="shared" si="108"/>
        <v>-15055</v>
      </c>
      <c r="Y3023" s="78">
        <f t="shared" si="107"/>
        <v>0.85196150999259801</v>
      </c>
      <c r="Z3023" s="14">
        <v>0.5075701072379537</v>
      </c>
    </row>
    <row r="3024" spans="22:26" x14ac:dyDescent="0.25">
      <c r="V3024">
        <v>-149</v>
      </c>
      <c r="W3024" s="14">
        <v>55</v>
      </c>
      <c r="X3024" s="14" t="str">
        <f t="shared" si="108"/>
        <v>-14955</v>
      </c>
      <c r="Y3024" s="78">
        <f t="shared" si="107"/>
        <v>0.85294843325931402</v>
      </c>
      <c r="Z3024" s="14">
        <v>0.50815808303550702</v>
      </c>
    </row>
    <row r="3025" spans="22:26" x14ac:dyDescent="0.25">
      <c r="V3025">
        <v>-148</v>
      </c>
      <c r="W3025" s="14">
        <v>55</v>
      </c>
      <c r="X3025" s="14" t="str">
        <f t="shared" si="108"/>
        <v>-14855</v>
      </c>
      <c r="Y3025" s="78">
        <f t="shared" si="107"/>
        <v>0.85393535652603003</v>
      </c>
      <c r="Z3025" s="14">
        <v>0.50874605883306045</v>
      </c>
    </row>
    <row r="3026" spans="22:26" x14ac:dyDescent="0.25">
      <c r="V3026">
        <v>-147</v>
      </c>
      <c r="W3026" s="14">
        <v>55</v>
      </c>
      <c r="X3026" s="14" t="str">
        <f t="shared" si="108"/>
        <v>-14755</v>
      </c>
      <c r="Y3026" s="78">
        <f t="shared" si="107"/>
        <v>0.85492227979274604</v>
      </c>
      <c r="Z3026" s="14">
        <v>0.50933403463061389</v>
      </c>
    </row>
    <row r="3027" spans="22:26" x14ac:dyDescent="0.25">
      <c r="V3027">
        <v>-146</v>
      </c>
      <c r="W3027" s="14">
        <v>55</v>
      </c>
      <c r="X3027" s="14" t="str">
        <f t="shared" si="108"/>
        <v>-14655</v>
      </c>
      <c r="Y3027" s="78">
        <f t="shared" si="107"/>
        <v>0.85590920305946205</v>
      </c>
      <c r="Z3027" s="14">
        <v>0.50992201042816721</v>
      </c>
    </row>
    <row r="3028" spans="22:26" x14ac:dyDescent="0.25">
      <c r="V3028">
        <v>-145</v>
      </c>
      <c r="W3028" s="14">
        <v>55</v>
      </c>
      <c r="X3028" s="14" t="str">
        <f t="shared" si="108"/>
        <v>-14555</v>
      </c>
      <c r="Y3028" s="78">
        <f t="shared" si="107"/>
        <v>0.85689612632617806</v>
      </c>
      <c r="Z3028" s="14">
        <v>0.51050998622572064</v>
      </c>
    </row>
    <row r="3029" spans="22:26" x14ac:dyDescent="0.25">
      <c r="V3029">
        <v>-144</v>
      </c>
      <c r="W3029" s="14">
        <v>55</v>
      </c>
      <c r="X3029" s="14" t="str">
        <f t="shared" si="108"/>
        <v>-14455</v>
      </c>
      <c r="Y3029" s="78">
        <f t="shared" si="107"/>
        <v>0.85788304959289408</v>
      </c>
      <c r="Z3029" s="14">
        <v>0.51109796202327396</v>
      </c>
    </row>
    <row r="3030" spans="22:26" x14ac:dyDescent="0.25">
      <c r="V3030">
        <v>-143</v>
      </c>
      <c r="W3030" s="14">
        <v>55</v>
      </c>
      <c r="X3030" s="14" t="str">
        <f t="shared" si="108"/>
        <v>-14355</v>
      </c>
      <c r="Y3030" s="78">
        <f t="shared" si="107"/>
        <v>0.85886997285961009</v>
      </c>
      <c r="Z3030" s="14">
        <v>0.51168593782082739</v>
      </c>
    </row>
    <row r="3031" spans="22:26" x14ac:dyDescent="0.25">
      <c r="V3031">
        <v>-142</v>
      </c>
      <c r="W3031" s="14">
        <v>55</v>
      </c>
      <c r="X3031" s="14" t="str">
        <f t="shared" si="108"/>
        <v>-14255</v>
      </c>
      <c r="Y3031" s="78">
        <f t="shared" si="107"/>
        <v>0.8598568961263261</v>
      </c>
      <c r="Z3031" s="14">
        <v>0.51227391361838071</v>
      </c>
    </row>
    <row r="3032" spans="22:26" x14ac:dyDescent="0.25">
      <c r="V3032">
        <v>-141</v>
      </c>
      <c r="W3032" s="14">
        <v>55</v>
      </c>
      <c r="X3032" s="14" t="str">
        <f t="shared" si="108"/>
        <v>-14155</v>
      </c>
      <c r="Y3032" s="78">
        <f t="shared" si="107"/>
        <v>0.86084381939304211</v>
      </c>
      <c r="Z3032" s="14">
        <v>0.51286188941593414</v>
      </c>
    </row>
    <row r="3033" spans="22:26" x14ac:dyDescent="0.25">
      <c r="V3033">
        <v>-140</v>
      </c>
      <c r="W3033" s="14">
        <v>55</v>
      </c>
      <c r="X3033" s="14" t="str">
        <f t="shared" si="108"/>
        <v>-14055</v>
      </c>
      <c r="Y3033" s="78">
        <f t="shared" si="107"/>
        <v>0.86183074265975812</v>
      </c>
      <c r="Z3033" s="14">
        <v>0.51344986521348746</v>
      </c>
    </row>
    <row r="3034" spans="22:26" x14ac:dyDescent="0.25">
      <c r="V3034">
        <v>-139</v>
      </c>
      <c r="W3034" s="14">
        <v>55</v>
      </c>
      <c r="X3034" s="14" t="str">
        <f t="shared" si="108"/>
        <v>-13955</v>
      </c>
      <c r="Y3034" s="78">
        <f t="shared" si="107"/>
        <v>0.86281766592647413</v>
      </c>
      <c r="Z3034" s="14">
        <v>0.51403784101104089</v>
      </c>
    </row>
    <row r="3035" spans="22:26" x14ac:dyDescent="0.25">
      <c r="V3035">
        <v>-138</v>
      </c>
      <c r="W3035" s="14">
        <v>55</v>
      </c>
      <c r="X3035" s="14" t="str">
        <f t="shared" si="108"/>
        <v>-13855</v>
      </c>
      <c r="Y3035" s="78">
        <f t="shared" si="107"/>
        <v>0.86380458919319014</v>
      </c>
      <c r="Z3035" s="14">
        <v>0.51462581680859432</v>
      </c>
    </row>
    <row r="3036" spans="22:26" x14ac:dyDescent="0.25">
      <c r="V3036">
        <v>-137</v>
      </c>
      <c r="W3036" s="14">
        <v>55</v>
      </c>
      <c r="X3036" s="14" t="str">
        <f t="shared" si="108"/>
        <v>-13755</v>
      </c>
      <c r="Y3036" s="78">
        <f t="shared" si="107"/>
        <v>0.86479151245990615</v>
      </c>
      <c r="Z3036" s="14">
        <v>0.51521379260614764</v>
      </c>
    </row>
    <row r="3037" spans="22:26" x14ac:dyDescent="0.25">
      <c r="V3037">
        <v>-136</v>
      </c>
      <c r="W3037" s="14">
        <v>55</v>
      </c>
      <c r="X3037" s="14" t="str">
        <f t="shared" si="108"/>
        <v>-13655</v>
      </c>
      <c r="Y3037" s="78">
        <f t="shared" si="107"/>
        <v>0.86577843572662216</v>
      </c>
      <c r="Z3037" s="14">
        <v>0.51580176840370096</v>
      </c>
    </row>
    <row r="3038" spans="22:26" x14ac:dyDescent="0.25">
      <c r="V3038">
        <v>-135</v>
      </c>
      <c r="W3038" s="14">
        <v>55</v>
      </c>
      <c r="X3038" s="14" t="str">
        <f t="shared" si="108"/>
        <v>-13555</v>
      </c>
      <c r="Y3038" s="78">
        <f t="shared" si="107"/>
        <v>0.86676535899333818</v>
      </c>
      <c r="Z3038" s="14">
        <v>0.51638974420125439</v>
      </c>
    </row>
    <row r="3039" spans="22:26" x14ac:dyDescent="0.25">
      <c r="V3039">
        <v>-134</v>
      </c>
      <c r="W3039" s="14">
        <v>55</v>
      </c>
      <c r="X3039" s="14" t="str">
        <f t="shared" si="108"/>
        <v>-13455</v>
      </c>
      <c r="Y3039" s="78">
        <f t="shared" si="107"/>
        <v>0.86775228226005419</v>
      </c>
      <c r="Z3039" s="14">
        <v>0.51697771999880782</v>
      </c>
    </row>
    <row r="3040" spans="22:26" x14ac:dyDescent="0.25">
      <c r="V3040">
        <v>-133</v>
      </c>
      <c r="W3040" s="14">
        <v>55</v>
      </c>
      <c r="X3040" s="14" t="str">
        <f t="shared" si="108"/>
        <v>-13355</v>
      </c>
      <c r="Y3040" s="78">
        <f t="shared" si="107"/>
        <v>0.86873920552677031</v>
      </c>
      <c r="Z3040" s="14">
        <v>0.51756569579636125</v>
      </c>
    </row>
    <row r="3041" spans="22:26" x14ac:dyDescent="0.25">
      <c r="V3041">
        <v>-132</v>
      </c>
      <c r="W3041" s="14">
        <v>55</v>
      </c>
      <c r="X3041" s="14" t="str">
        <f t="shared" si="108"/>
        <v>-13255</v>
      </c>
      <c r="Y3041" s="78">
        <f t="shared" si="107"/>
        <v>0.86972612879348632</v>
      </c>
      <c r="Z3041" s="14">
        <v>0.51815367159391457</v>
      </c>
    </row>
    <row r="3042" spans="22:26" x14ac:dyDescent="0.25">
      <c r="V3042">
        <v>-131</v>
      </c>
      <c r="W3042" s="14">
        <v>55</v>
      </c>
      <c r="X3042" s="14" t="str">
        <f t="shared" si="108"/>
        <v>-13155</v>
      </c>
      <c r="Y3042" s="78">
        <f t="shared" si="107"/>
        <v>0.87071305206020233</v>
      </c>
      <c r="Z3042" s="14">
        <v>0.518741647391468</v>
      </c>
    </row>
    <row r="3043" spans="22:26" x14ac:dyDescent="0.25">
      <c r="V3043">
        <v>-130</v>
      </c>
      <c r="W3043" s="14">
        <v>55</v>
      </c>
      <c r="X3043" s="14" t="str">
        <f t="shared" si="108"/>
        <v>-13055</v>
      </c>
      <c r="Y3043" s="78">
        <f t="shared" si="107"/>
        <v>0.87169997532691834</v>
      </c>
      <c r="Z3043" s="14">
        <v>0.51932962318902132</v>
      </c>
    </row>
    <row r="3044" spans="22:26" x14ac:dyDescent="0.25">
      <c r="V3044">
        <v>-129</v>
      </c>
      <c r="W3044" s="14">
        <v>55</v>
      </c>
      <c r="X3044" s="14" t="str">
        <f t="shared" si="108"/>
        <v>-12955</v>
      </c>
      <c r="Y3044" s="78">
        <f t="shared" si="107"/>
        <v>0.87268689859363435</v>
      </c>
      <c r="Z3044" s="14">
        <v>0.51991759898657475</v>
      </c>
    </row>
    <row r="3045" spans="22:26" x14ac:dyDescent="0.25">
      <c r="V3045">
        <v>-128</v>
      </c>
      <c r="W3045" s="14">
        <v>55</v>
      </c>
      <c r="X3045" s="14" t="str">
        <f t="shared" si="108"/>
        <v>-12855</v>
      </c>
      <c r="Y3045" s="78">
        <f t="shared" si="107"/>
        <v>0.87367382186035036</v>
      </c>
      <c r="Z3045" s="14">
        <v>0.52050557478412807</v>
      </c>
    </row>
    <row r="3046" spans="22:26" x14ac:dyDescent="0.25">
      <c r="V3046">
        <v>-127</v>
      </c>
      <c r="W3046" s="14">
        <v>55</v>
      </c>
      <c r="X3046" s="14" t="str">
        <f t="shared" si="108"/>
        <v>-12755</v>
      </c>
      <c r="Y3046" s="78">
        <f t="shared" si="107"/>
        <v>0.87466074512706637</v>
      </c>
      <c r="Z3046" s="14">
        <v>0.5210935505816815</v>
      </c>
    </row>
    <row r="3047" spans="22:26" x14ac:dyDescent="0.25">
      <c r="V3047">
        <v>-126</v>
      </c>
      <c r="W3047" s="14">
        <v>55</v>
      </c>
      <c r="X3047" s="14" t="str">
        <f t="shared" si="108"/>
        <v>-12655</v>
      </c>
      <c r="Y3047" s="78">
        <f t="shared" si="107"/>
        <v>0.87564766839378239</v>
      </c>
      <c r="Z3047" s="14">
        <v>0.52168152637923482</v>
      </c>
    </row>
    <row r="3048" spans="22:26" x14ac:dyDescent="0.25">
      <c r="V3048">
        <v>-125</v>
      </c>
      <c r="W3048" s="14">
        <v>55</v>
      </c>
      <c r="X3048" s="14" t="str">
        <f t="shared" si="108"/>
        <v>-12555</v>
      </c>
      <c r="Y3048" s="78">
        <f t="shared" si="107"/>
        <v>0.8766345916604984</v>
      </c>
      <c r="Z3048" s="14">
        <v>0.52226950217678825</v>
      </c>
    </row>
    <row r="3049" spans="22:26" x14ac:dyDescent="0.25">
      <c r="V3049">
        <v>-124</v>
      </c>
      <c r="W3049" s="14">
        <v>55</v>
      </c>
      <c r="X3049" s="14" t="str">
        <f t="shared" si="108"/>
        <v>-12455</v>
      </c>
      <c r="Y3049" s="78">
        <f t="shared" si="107"/>
        <v>0.87762151492721441</v>
      </c>
      <c r="Z3049" s="14">
        <v>0.52285747797434157</v>
      </c>
    </row>
    <row r="3050" spans="22:26" x14ac:dyDescent="0.25">
      <c r="V3050">
        <v>-123</v>
      </c>
      <c r="W3050" s="14">
        <v>55</v>
      </c>
      <c r="X3050" s="14" t="str">
        <f t="shared" si="108"/>
        <v>-12355</v>
      </c>
      <c r="Y3050" s="78">
        <f t="shared" si="107"/>
        <v>0.87860843819393042</v>
      </c>
      <c r="Z3050" s="14">
        <v>0.523445453771895</v>
      </c>
    </row>
    <row r="3051" spans="22:26" x14ac:dyDescent="0.25">
      <c r="V3051">
        <v>-122</v>
      </c>
      <c r="W3051" s="14">
        <v>55</v>
      </c>
      <c r="X3051" s="14" t="str">
        <f t="shared" si="108"/>
        <v>-12255</v>
      </c>
      <c r="Y3051" s="78">
        <f t="shared" si="107"/>
        <v>0.87959536146064643</v>
      </c>
      <c r="Z3051" s="14">
        <v>0.52403342956944832</v>
      </c>
    </row>
    <row r="3052" spans="22:26" x14ac:dyDescent="0.25">
      <c r="V3052">
        <v>-121</v>
      </c>
      <c r="W3052" s="14">
        <v>55</v>
      </c>
      <c r="X3052" s="14" t="str">
        <f t="shared" si="108"/>
        <v>-12155</v>
      </c>
      <c r="Y3052" s="78">
        <f t="shared" si="107"/>
        <v>0.88058228472736244</v>
      </c>
      <c r="Z3052" s="14">
        <v>0.52462140536700175</v>
      </c>
    </row>
    <row r="3053" spans="22:26" x14ac:dyDescent="0.25">
      <c r="V3053">
        <v>-120</v>
      </c>
      <c r="W3053" s="14">
        <v>55</v>
      </c>
      <c r="X3053" s="14" t="str">
        <f t="shared" si="108"/>
        <v>-12055</v>
      </c>
      <c r="Y3053" s="78">
        <f t="shared" si="107"/>
        <v>0.88156920799407845</v>
      </c>
      <c r="Z3053" s="14">
        <v>0.52520938116455507</v>
      </c>
    </row>
    <row r="3054" spans="22:26" x14ac:dyDescent="0.25">
      <c r="V3054">
        <v>-119</v>
      </c>
      <c r="W3054" s="14">
        <v>55</v>
      </c>
      <c r="X3054" s="14" t="str">
        <f t="shared" si="108"/>
        <v>-11955</v>
      </c>
      <c r="Y3054" s="78">
        <f t="shared" si="107"/>
        <v>0.88255613126079446</v>
      </c>
      <c r="Z3054" s="14">
        <v>0.5257973569621085</v>
      </c>
    </row>
    <row r="3055" spans="22:26" x14ac:dyDescent="0.25">
      <c r="V3055">
        <v>-118</v>
      </c>
      <c r="W3055" s="14">
        <v>55</v>
      </c>
      <c r="X3055" s="14" t="str">
        <f t="shared" si="108"/>
        <v>-11855</v>
      </c>
      <c r="Y3055" s="78">
        <f t="shared" si="107"/>
        <v>0.88354305452751047</v>
      </c>
      <c r="Z3055" s="14">
        <v>0.52638533275966182</v>
      </c>
    </row>
    <row r="3056" spans="22:26" x14ac:dyDescent="0.25">
      <c r="V3056">
        <v>-117</v>
      </c>
      <c r="W3056" s="14">
        <v>55</v>
      </c>
      <c r="X3056" s="14" t="str">
        <f t="shared" si="108"/>
        <v>-11755</v>
      </c>
      <c r="Y3056" s="78">
        <f t="shared" si="107"/>
        <v>0.88452997779422649</v>
      </c>
      <c r="Z3056" s="14">
        <v>0.52697330855721525</v>
      </c>
    </row>
    <row r="3057" spans="22:26" x14ac:dyDescent="0.25">
      <c r="V3057">
        <v>-116</v>
      </c>
      <c r="W3057" s="14">
        <v>55</v>
      </c>
      <c r="X3057" s="14" t="str">
        <f t="shared" si="108"/>
        <v>-11655</v>
      </c>
      <c r="Y3057" s="78">
        <f t="shared" si="107"/>
        <v>0.8855169010609425</v>
      </c>
      <c r="Z3057" s="14">
        <v>0.52756128435476857</v>
      </c>
    </row>
    <row r="3058" spans="22:26" x14ac:dyDescent="0.25">
      <c r="V3058">
        <v>-115</v>
      </c>
      <c r="W3058" s="14">
        <v>55</v>
      </c>
      <c r="X3058" s="14" t="str">
        <f t="shared" si="108"/>
        <v>-11555</v>
      </c>
      <c r="Y3058" s="78">
        <f t="shared" ref="Y3058:Y3121" si="109">$Y$153/1013.25*(1013.25+V3058)</f>
        <v>0.88650382432765851</v>
      </c>
      <c r="Z3058" s="14">
        <v>0.528149260152322</v>
      </c>
    </row>
    <row r="3059" spans="22:26" x14ac:dyDescent="0.25">
      <c r="V3059">
        <v>-114</v>
      </c>
      <c r="W3059" s="14">
        <v>55</v>
      </c>
      <c r="X3059" s="14" t="str">
        <f t="shared" si="108"/>
        <v>-11455</v>
      </c>
      <c r="Y3059" s="78">
        <f t="shared" si="109"/>
        <v>0.88749074759437452</v>
      </c>
      <c r="Z3059" s="14">
        <v>0.52873723594987543</v>
      </c>
    </row>
    <row r="3060" spans="22:26" x14ac:dyDescent="0.25">
      <c r="V3060">
        <v>-113</v>
      </c>
      <c r="W3060" s="14">
        <v>55</v>
      </c>
      <c r="X3060" s="14" t="str">
        <f t="shared" si="108"/>
        <v>-11355</v>
      </c>
      <c r="Y3060" s="78">
        <f t="shared" si="109"/>
        <v>0.88847767086109053</v>
      </c>
      <c r="Z3060" s="14">
        <v>0.52932521174742875</v>
      </c>
    </row>
    <row r="3061" spans="22:26" x14ac:dyDescent="0.25">
      <c r="V3061">
        <v>-112</v>
      </c>
      <c r="W3061" s="14">
        <v>55</v>
      </c>
      <c r="X3061" s="14" t="str">
        <f t="shared" si="108"/>
        <v>-11255</v>
      </c>
      <c r="Y3061" s="78">
        <f t="shared" si="109"/>
        <v>0.88946459412780654</v>
      </c>
      <c r="Z3061" s="14">
        <v>0.52991318754498207</v>
      </c>
    </row>
    <row r="3062" spans="22:26" x14ac:dyDescent="0.25">
      <c r="V3062">
        <v>-111</v>
      </c>
      <c r="W3062" s="14">
        <v>55</v>
      </c>
      <c r="X3062" s="14" t="str">
        <f t="shared" si="108"/>
        <v>-11155</v>
      </c>
      <c r="Y3062" s="78">
        <f t="shared" si="109"/>
        <v>0.89045151739452255</v>
      </c>
      <c r="Z3062" s="14">
        <v>0.5305011633425355</v>
      </c>
    </row>
    <row r="3063" spans="22:26" x14ac:dyDescent="0.25">
      <c r="V3063">
        <v>-110</v>
      </c>
      <c r="W3063" s="14">
        <v>55</v>
      </c>
      <c r="X3063" s="14" t="str">
        <f t="shared" si="108"/>
        <v>-11055</v>
      </c>
      <c r="Y3063" s="78">
        <f t="shared" si="109"/>
        <v>0.89143844066123856</v>
      </c>
      <c r="Z3063" s="14">
        <v>0.53108913914008893</v>
      </c>
    </row>
    <row r="3064" spans="22:26" x14ac:dyDescent="0.25">
      <c r="V3064">
        <v>-109</v>
      </c>
      <c r="W3064" s="14">
        <v>55</v>
      </c>
      <c r="X3064" s="14" t="str">
        <f t="shared" si="108"/>
        <v>-10955</v>
      </c>
      <c r="Y3064" s="78">
        <f t="shared" si="109"/>
        <v>0.89242536392795457</v>
      </c>
      <c r="Z3064" s="14">
        <v>0.53167711493764225</v>
      </c>
    </row>
    <row r="3065" spans="22:26" x14ac:dyDescent="0.25">
      <c r="V3065">
        <v>-108</v>
      </c>
      <c r="W3065" s="14">
        <v>55</v>
      </c>
      <c r="X3065" s="14" t="str">
        <f t="shared" si="108"/>
        <v>-10855</v>
      </c>
      <c r="Y3065" s="78">
        <f t="shared" si="109"/>
        <v>0.89341228719467058</v>
      </c>
      <c r="Z3065" s="14">
        <v>0.53226509073519557</v>
      </c>
    </row>
    <row r="3066" spans="22:26" x14ac:dyDescent="0.25">
      <c r="V3066">
        <v>-107</v>
      </c>
      <c r="W3066" s="14">
        <v>55</v>
      </c>
      <c r="X3066" s="14" t="str">
        <f t="shared" si="108"/>
        <v>-10755</v>
      </c>
      <c r="Y3066" s="78">
        <f t="shared" si="109"/>
        <v>0.8943992104613866</v>
      </c>
      <c r="Z3066" s="14">
        <v>0.532853066532749</v>
      </c>
    </row>
    <row r="3067" spans="22:26" x14ac:dyDescent="0.25">
      <c r="V3067">
        <v>-106</v>
      </c>
      <c r="W3067" s="14">
        <v>55</v>
      </c>
      <c r="X3067" s="14" t="str">
        <f t="shared" si="108"/>
        <v>-10655</v>
      </c>
      <c r="Y3067" s="78">
        <f t="shared" si="109"/>
        <v>0.89538613372810261</v>
      </c>
      <c r="Z3067" s="14">
        <v>0.53344104233030243</v>
      </c>
    </row>
    <row r="3068" spans="22:26" x14ac:dyDescent="0.25">
      <c r="V3068">
        <v>-105</v>
      </c>
      <c r="W3068" s="14">
        <v>55</v>
      </c>
      <c r="X3068" s="14" t="str">
        <f t="shared" si="108"/>
        <v>-10555</v>
      </c>
      <c r="Y3068" s="78">
        <f t="shared" si="109"/>
        <v>0.89637305699481862</v>
      </c>
      <c r="Z3068" s="14">
        <v>0.53402901812785575</v>
      </c>
    </row>
    <row r="3069" spans="22:26" x14ac:dyDescent="0.25">
      <c r="V3069">
        <v>-104</v>
      </c>
      <c r="W3069" s="14">
        <v>55</v>
      </c>
      <c r="X3069" s="14" t="str">
        <f t="shared" si="108"/>
        <v>-10455</v>
      </c>
      <c r="Y3069" s="78">
        <f t="shared" si="109"/>
        <v>0.89735998026153463</v>
      </c>
      <c r="Z3069" s="14">
        <v>0.53461699392540918</v>
      </c>
    </row>
    <row r="3070" spans="22:26" x14ac:dyDescent="0.25">
      <c r="V3070">
        <v>-103</v>
      </c>
      <c r="W3070" s="14">
        <v>55</v>
      </c>
      <c r="X3070" s="14" t="str">
        <f t="shared" si="108"/>
        <v>-10355</v>
      </c>
      <c r="Y3070" s="78">
        <f t="shared" si="109"/>
        <v>0.89834690352825064</v>
      </c>
      <c r="Z3070" s="14">
        <v>0.5352049697229625</v>
      </c>
    </row>
    <row r="3071" spans="22:26" x14ac:dyDescent="0.25">
      <c r="V3071">
        <v>-102</v>
      </c>
      <c r="W3071" s="14">
        <v>55</v>
      </c>
      <c r="X3071" s="14" t="str">
        <f t="shared" si="108"/>
        <v>-10255</v>
      </c>
      <c r="Y3071" s="78">
        <f t="shared" si="109"/>
        <v>0.89933382679496665</v>
      </c>
      <c r="Z3071" s="14">
        <v>0.53579294552051593</v>
      </c>
    </row>
    <row r="3072" spans="22:26" x14ac:dyDescent="0.25">
      <c r="V3072">
        <v>-101</v>
      </c>
      <c r="W3072" s="14">
        <v>55</v>
      </c>
      <c r="X3072" s="14" t="str">
        <f t="shared" si="108"/>
        <v>-10155</v>
      </c>
      <c r="Y3072" s="78">
        <f t="shared" si="109"/>
        <v>0.90032075006168266</v>
      </c>
      <c r="Z3072" s="14">
        <v>0.53638092131806925</v>
      </c>
    </row>
    <row r="3073" spans="22:26" x14ac:dyDescent="0.25">
      <c r="V3073">
        <v>-100</v>
      </c>
      <c r="W3073" s="14">
        <v>55</v>
      </c>
      <c r="X3073" s="14" t="str">
        <f t="shared" si="108"/>
        <v>-10055</v>
      </c>
      <c r="Y3073" s="78">
        <f t="shared" si="109"/>
        <v>0.90130767332839867</v>
      </c>
      <c r="Z3073" s="14">
        <v>0.53696889711562268</v>
      </c>
    </row>
    <row r="3074" spans="22:26" x14ac:dyDescent="0.25">
      <c r="V3074">
        <v>-99</v>
      </c>
      <c r="W3074" s="14">
        <v>55</v>
      </c>
      <c r="X3074" s="14" t="str">
        <f t="shared" si="108"/>
        <v>-9955</v>
      </c>
      <c r="Y3074" s="78">
        <f t="shared" si="109"/>
        <v>0.90229459659511468</v>
      </c>
      <c r="Z3074" s="14">
        <v>0.537556872913176</v>
      </c>
    </row>
    <row r="3075" spans="22:26" x14ac:dyDescent="0.25">
      <c r="V3075">
        <v>-98</v>
      </c>
      <c r="W3075" s="14">
        <v>55</v>
      </c>
      <c r="X3075" s="14" t="str">
        <f t="shared" ref="X3075:X3138" si="110">V3075&amp;W3075</f>
        <v>-9855</v>
      </c>
      <c r="Y3075" s="78">
        <f t="shared" si="109"/>
        <v>0.9032815198618307</v>
      </c>
      <c r="Z3075" s="14">
        <v>0.53814484871072943</v>
      </c>
    </row>
    <row r="3076" spans="22:26" x14ac:dyDescent="0.25">
      <c r="V3076">
        <v>-97</v>
      </c>
      <c r="W3076" s="14">
        <v>55</v>
      </c>
      <c r="X3076" s="14" t="str">
        <f t="shared" si="110"/>
        <v>-9755</v>
      </c>
      <c r="Y3076" s="78">
        <f t="shared" si="109"/>
        <v>0.90426844312854671</v>
      </c>
      <c r="Z3076" s="14">
        <v>0.53873282450828286</v>
      </c>
    </row>
    <row r="3077" spans="22:26" x14ac:dyDescent="0.25">
      <c r="V3077">
        <v>-96</v>
      </c>
      <c r="W3077" s="14">
        <v>55</v>
      </c>
      <c r="X3077" s="14" t="str">
        <f t="shared" si="110"/>
        <v>-9655</v>
      </c>
      <c r="Y3077" s="78">
        <f t="shared" si="109"/>
        <v>0.90525536639526272</v>
      </c>
      <c r="Z3077" s="14">
        <v>0.53932080030583618</v>
      </c>
    </row>
    <row r="3078" spans="22:26" x14ac:dyDescent="0.25">
      <c r="V3078">
        <v>-95</v>
      </c>
      <c r="W3078" s="14">
        <v>55</v>
      </c>
      <c r="X3078" s="14" t="str">
        <f t="shared" si="110"/>
        <v>-9555</v>
      </c>
      <c r="Y3078" s="78">
        <f t="shared" si="109"/>
        <v>0.90624228966197873</v>
      </c>
      <c r="Z3078" s="14">
        <v>0.5399087761033895</v>
      </c>
    </row>
    <row r="3079" spans="22:26" x14ac:dyDescent="0.25">
      <c r="V3079">
        <v>-94</v>
      </c>
      <c r="W3079" s="14">
        <v>55</v>
      </c>
      <c r="X3079" s="14" t="str">
        <f t="shared" si="110"/>
        <v>-9455</v>
      </c>
      <c r="Y3079" s="78">
        <f t="shared" si="109"/>
        <v>0.90722921292869474</v>
      </c>
      <c r="Z3079" s="14">
        <v>0.54049675190094293</v>
      </c>
    </row>
    <row r="3080" spans="22:26" x14ac:dyDescent="0.25">
      <c r="V3080">
        <v>-93</v>
      </c>
      <c r="W3080" s="14">
        <v>55</v>
      </c>
      <c r="X3080" s="14" t="str">
        <f t="shared" si="110"/>
        <v>-9355</v>
      </c>
      <c r="Y3080" s="78">
        <f t="shared" si="109"/>
        <v>0.90821613619541075</v>
      </c>
      <c r="Z3080" s="14">
        <v>0.54108472769849636</v>
      </c>
    </row>
    <row r="3081" spans="22:26" x14ac:dyDescent="0.25">
      <c r="V3081">
        <v>-92</v>
      </c>
      <c r="W3081" s="14">
        <v>55</v>
      </c>
      <c r="X3081" s="14" t="str">
        <f t="shared" si="110"/>
        <v>-9255</v>
      </c>
      <c r="Y3081" s="78">
        <f t="shared" si="109"/>
        <v>0.90920305946212676</v>
      </c>
      <c r="Z3081" s="14">
        <v>0.54167270349604968</v>
      </c>
    </row>
    <row r="3082" spans="22:26" x14ac:dyDescent="0.25">
      <c r="V3082">
        <v>-91</v>
      </c>
      <c r="W3082" s="14">
        <v>55</v>
      </c>
      <c r="X3082" s="14" t="str">
        <f t="shared" si="110"/>
        <v>-9155</v>
      </c>
      <c r="Y3082" s="78">
        <f t="shared" si="109"/>
        <v>0.91018998272884277</v>
      </c>
      <c r="Z3082" s="14">
        <v>0.542260679293603</v>
      </c>
    </row>
    <row r="3083" spans="22:26" x14ac:dyDescent="0.25">
      <c r="V3083">
        <v>-90</v>
      </c>
      <c r="W3083" s="14">
        <v>55</v>
      </c>
      <c r="X3083" s="14" t="str">
        <f t="shared" si="110"/>
        <v>-9055</v>
      </c>
      <c r="Y3083" s="78">
        <f t="shared" si="109"/>
        <v>0.91117690599555878</v>
      </c>
      <c r="Z3083" s="14">
        <v>0.54284865509115643</v>
      </c>
    </row>
    <row r="3084" spans="22:26" x14ac:dyDescent="0.25">
      <c r="V3084">
        <v>-89</v>
      </c>
      <c r="W3084" s="14">
        <v>55</v>
      </c>
      <c r="X3084" s="14" t="str">
        <f t="shared" si="110"/>
        <v>-8955</v>
      </c>
      <c r="Y3084" s="78">
        <f t="shared" si="109"/>
        <v>0.91216382926227479</v>
      </c>
      <c r="Z3084" s="14">
        <v>0.54343663088870975</v>
      </c>
    </row>
    <row r="3085" spans="22:26" x14ac:dyDescent="0.25">
      <c r="V3085">
        <v>-88</v>
      </c>
      <c r="W3085" s="14">
        <v>55</v>
      </c>
      <c r="X3085" s="14" t="str">
        <f t="shared" si="110"/>
        <v>-8855</v>
      </c>
      <c r="Y3085" s="78">
        <f t="shared" si="109"/>
        <v>0.91315075252899081</v>
      </c>
      <c r="Z3085" s="14">
        <v>0.54402460668626318</v>
      </c>
    </row>
    <row r="3086" spans="22:26" x14ac:dyDescent="0.25">
      <c r="V3086">
        <v>-87</v>
      </c>
      <c r="W3086" s="14">
        <v>55</v>
      </c>
      <c r="X3086" s="14" t="str">
        <f t="shared" si="110"/>
        <v>-8755</v>
      </c>
      <c r="Y3086" s="78">
        <f t="shared" si="109"/>
        <v>0.91413767579570682</v>
      </c>
      <c r="Z3086" s="14">
        <v>0.54461258248381661</v>
      </c>
    </row>
    <row r="3087" spans="22:26" x14ac:dyDescent="0.25">
      <c r="V3087">
        <v>-86</v>
      </c>
      <c r="W3087" s="14">
        <v>55</v>
      </c>
      <c r="X3087" s="14" t="str">
        <f t="shared" si="110"/>
        <v>-8655</v>
      </c>
      <c r="Y3087" s="78">
        <f t="shared" si="109"/>
        <v>0.91512459906242283</v>
      </c>
      <c r="Z3087" s="14">
        <v>0.54520055828136993</v>
      </c>
    </row>
    <row r="3088" spans="22:26" x14ac:dyDescent="0.25">
      <c r="V3088">
        <v>-85</v>
      </c>
      <c r="W3088" s="14">
        <v>55</v>
      </c>
      <c r="X3088" s="14" t="str">
        <f t="shared" si="110"/>
        <v>-8555</v>
      </c>
      <c r="Y3088" s="78">
        <f t="shared" si="109"/>
        <v>0.91611152232913884</v>
      </c>
      <c r="Z3088" s="14">
        <v>0.54578853407892325</v>
      </c>
    </row>
    <row r="3089" spans="22:26" x14ac:dyDescent="0.25">
      <c r="V3089">
        <v>-84</v>
      </c>
      <c r="W3089" s="14">
        <v>55</v>
      </c>
      <c r="X3089" s="14" t="str">
        <f t="shared" si="110"/>
        <v>-8455</v>
      </c>
      <c r="Y3089" s="78">
        <f t="shared" si="109"/>
        <v>0.91709844559585485</v>
      </c>
      <c r="Z3089" s="14">
        <v>0.54637650987647668</v>
      </c>
    </row>
    <row r="3090" spans="22:26" x14ac:dyDescent="0.25">
      <c r="V3090">
        <v>-83</v>
      </c>
      <c r="W3090" s="14">
        <v>55</v>
      </c>
      <c r="X3090" s="14" t="str">
        <f t="shared" si="110"/>
        <v>-8355</v>
      </c>
      <c r="Y3090" s="78">
        <f t="shared" si="109"/>
        <v>0.91808536886257086</v>
      </c>
      <c r="Z3090" s="14">
        <v>0.54696448567403011</v>
      </c>
    </row>
    <row r="3091" spans="22:26" x14ac:dyDescent="0.25">
      <c r="V3091">
        <v>-82</v>
      </c>
      <c r="W3091" s="14">
        <v>55</v>
      </c>
      <c r="X3091" s="14" t="str">
        <f t="shared" si="110"/>
        <v>-8255</v>
      </c>
      <c r="Y3091" s="78">
        <f t="shared" si="109"/>
        <v>0.91907229212928687</v>
      </c>
      <c r="Z3091" s="14">
        <v>0.54755246147158343</v>
      </c>
    </row>
    <row r="3092" spans="22:26" x14ac:dyDescent="0.25">
      <c r="V3092">
        <v>-81</v>
      </c>
      <c r="W3092" s="14">
        <v>55</v>
      </c>
      <c r="X3092" s="14" t="str">
        <f t="shared" si="110"/>
        <v>-8155</v>
      </c>
      <c r="Y3092" s="78">
        <f t="shared" si="109"/>
        <v>0.92005921539600288</v>
      </c>
      <c r="Z3092" s="14">
        <v>0.54814043726913675</v>
      </c>
    </row>
    <row r="3093" spans="22:26" x14ac:dyDescent="0.25">
      <c r="V3093">
        <v>-80</v>
      </c>
      <c r="W3093" s="14">
        <v>55</v>
      </c>
      <c r="X3093" s="14" t="str">
        <f t="shared" si="110"/>
        <v>-8055</v>
      </c>
      <c r="Y3093" s="78">
        <f t="shared" si="109"/>
        <v>0.92104613866271889</v>
      </c>
      <c r="Z3093" s="14">
        <v>0.54872841306669018</v>
      </c>
    </row>
    <row r="3094" spans="22:26" x14ac:dyDescent="0.25">
      <c r="V3094">
        <v>-79</v>
      </c>
      <c r="W3094" s="14">
        <v>55</v>
      </c>
      <c r="X3094" s="14" t="str">
        <f t="shared" si="110"/>
        <v>-7955</v>
      </c>
      <c r="Y3094" s="78">
        <f t="shared" si="109"/>
        <v>0.92203306192943491</v>
      </c>
      <c r="Z3094" s="14">
        <v>0.54931638886424361</v>
      </c>
    </row>
    <row r="3095" spans="22:26" x14ac:dyDescent="0.25">
      <c r="V3095">
        <v>-78</v>
      </c>
      <c r="W3095" s="14">
        <v>55</v>
      </c>
      <c r="X3095" s="14" t="str">
        <f t="shared" si="110"/>
        <v>-7855</v>
      </c>
      <c r="Y3095" s="78">
        <f t="shared" si="109"/>
        <v>0.92301998519615092</v>
      </c>
      <c r="Z3095" s="14">
        <v>0.54990436466179693</v>
      </c>
    </row>
    <row r="3096" spans="22:26" x14ac:dyDescent="0.25">
      <c r="V3096">
        <v>-77</v>
      </c>
      <c r="W3096" s="14">
        <v>55</v>
      </c>
      <c r="X3096" s="14" t="str">
        <f t="shared" si="110"/>
        <v>-7755</v>
      </c>
      <c r="Y3096" s="78">
        <f t="shared" si="109"/>
        <v>0.92400690846286693</v>
      </c>
      <c r="Z3096" s="14">
        <v>0.55049234045935025</v>
      </c>
    </row>
    <row r="3097" spans="22:26" x14ac:dyDescent="0.25">
      <c r="V3097">
        <v>-76</v>
      </c>
      <c r="W3097" s="14">
        <v>55</v>
      </c>
      <c r="X3097" s="14" t="str">
        <f t="shared" si="110"/>
        <v>-7655</v>
      </c>
      <c r="Y3097" s="78">
        <f t="shared" si="109"/>
        <v>0.92499383172958294</v>
      </c>
      <c r="Z3097" s="14">
        <v>0.55108031625690368</v>
      </c>
    </row>
    <row r="3098" spans="22:26" x14ac:dyDescent="0.25">
      <c r="V3098">
        <v>-75</v>
      </c>
      <c r="W3098" s="14">
        <v>55</v>
      </c>
      <c r="X3098" s="14" t="str">
        <f t="shared" si="110"/>
        <v>-7555</v>
      </c>
      <c r="Y3098" s="78">
        <f t="shared" si="109"/>
        <v>0.92598075499629895</v>
      </c>
      <c r="Z3098" s="14">
        <v>0.55166829205445711</v>
      </c>
    </row>
    <row r="3099" spans="22:26" x14ac:dyDescent="0.25">
      <c r="V3099">
        <v>-74</v>
      </c>
      <c r="W3099" s="14">
        <v>55</v>
      </c>
      <c r="X3099" s="14" t="str">
        <f t="shared" si="110"/>
        <v>-7455</v>
      </c>
      <c r="Y3099" s="78">
        <f t="shared" si="109"/>
        <v>0.92696767826301496</v>
      </c>
      <c r="Z3099" s="14">
        <v>0.55225626785201043</v>
      </c>
    </row>
    <row r="3100" spans="22:26" x14ac:dyDescent="0.25">
      <c r="V3100">
        <v>-73</v>
      </c>
      <c r="W3100" s="14">
        <v>55</v>
      </c>
      <c r="X3100" s="14" t="str">
        <f t="shared" si="110"/>
        <v>-7355</v>
      </c>
      <c r="Y3100" s="78">
        <f t="shared" si="109"/>
        <v>0.92795460152973097</v>
      </c>
      <c r="Z3100" s="14">
        <v>0.55284424364956386</v>
      </c>
    </row>
    <row r="3101" spans="22:26" x14ac:dyDescent="0.25">
      <c r="V3101">
        <v>-72</v>
      </c>
      <c r="W3101" s="14">
        <v>55</v>
      </c>
      <c r="X3101" s="14" t="str">
        <f t="shared" si="110"/>
        <v>-7255</v>
      </c>
      <c r="Y3101" s="78">
        <f t="shared" si="109"/>
        <v>0.92894152479644698</v>
      </c>
      <c r="Z3101" s="14">
        <v>0.55343221944711718</v>
      </c>
    </row>
    <row r="3102" spans="22:26" x14ac:dyDescent="0.25">
      <c r="V3102">
        <v>-71</v>
      </c>
      <c r="W3102" s="14">
        <v>55</v>
      </c>
      <c r="X3102" s="14" t="str">
        <f t="shared" si="110"/>
        <v>-7155</v>
      </c>
      <c r="Y3102" s="78">
        <f t="shared" si="109"/>
        <v>0.92992844806316299</v>
      </c>
      <c r="Z3102" s="14">
        <v>0.55402019524467061</v>
      </c>
    </row>
    <row r="3103" spans="22:26" x14ac:dyDescent="0.25">
      <c r="V3103">
        <v>-70</v>
      </c>
      <c r="W3103" s="14">
        <v>55</v>
      </c>
      <c r="X3103" s="14" t="str">
        <f t="shared" si="110"/>
        <v>-7055</v>
      </c>
      <c r="Y3103" s="78">
        <f t="shared" si="109"/>
        <v>0.930915371329879</v>
      </c>
      <c r="Z3103" s="14">
        <v>0.55460817104222393</v>
      </c>
    </row>
    <row r="3104" spans="22:26" x14ac:dyDescent="0.25">
      <c r="V3104">
        <v>-69</v>
      </c>
      <c r="W3104" s="14">
        <v>55</v>
      </c>
      <c r="X3104" s="14" t="str">
        <f t="shared" si="110"/>
        <v>-6955</v>
      </c>
      <c r="Y3104" s="78">
        <f t="shared" si="109"/>
        <v>0.93190229459659513</v>
      </c>
      <c r="Z3104" s="14">
        <v>0.55519614683977747</v>
      </c>
    </row>
    <row r="3105" spans="22:26" x14ac:dyDescent="0.25">
      <c r="V3105">
        <v>-68</v>
      </c>
      <c r="W3105" s="14">
        <v>55</v>
      </c>
      <c r="X3105" s="14" t="str">
        <f t="shared" si="110"/>
        <v>-6855</v>
      </c>
      <c r="Y3105" s="78">
        <f t="shared" si="109"/>
        <v>0.93288921786331114</v>
      </c>
      <c r="Z3105" s="14">
        <v>0.55578412263733079</v>
      </c>
    </row>
    <row r="3106" spans="22:26" x14ac:dyDescent="0.25">
      <c r="V3106">
        <v>-67</v>
      </c>
      <c r="W3106" s="14">
        <v>55</v>
      </c>
      <c r="X3106" s="14" t="str">
        <f t="shared" si="110"/>
        <v>-6755</v>
      </c>
      <c r="Y3106" s="78">
        <f t="shared" si="109"/>
        <v>0.93387614113002715</v>
      </c>
      <c r="Z3106" s="14">
        <v>0.55637209843488411</v>
      </c>
    </row>
    <row r="3107" spans="22:26" x14ac:dyDescent="0.25">
      <c r="V3107">
        <v>-66</v>
      </c>
      <c r="W3107" s="14">
        <v>55</v>
      </c>
      <c r="X3107" s="14" t="str">
        <f t="shared" si="110"/>
        <v>-6655</v>
      </c>
      <c r="Y3107" s="78">
        <f t="shared" si="109"/>
        <v>0.93486306439674316</v>
      </c>
      <c r="Z3107" s="14">
        <v>0.55696007423243754</v>
      </c>
    </row>
    <row r="3108" spans="22:26" x14ac:dyDescent="0.25">
      <c r="V3108">
        <v>-65</v>
      </c>
      <c r="W3108" s="14">
        <v>55</v>
      </c>
      <c r="X3108" s="14" t="str">
        <f t="shared" si="110"/>
        <v>-6555</v>
      </c>
      <c r="Y3108" s="78">
        <f t="shared" si="109"/>
        <v>0.93584998766345917</v>
      </c>
      <c r="Z3108" s="14">
        <v>0.55754805002999097</v>
      </c>
    </row>
    <row r="3109" spans="22:26" x14ac:dyDescent="0.25">
      <c r="V3109">
        <v>-64</v>
      </c>
      <c r="W3109" s="14">
        <v>55</v>
      </c>
      <c r="X3109" s="14" t="str">
        <f t="shared" si="110"/>
        <v>-6455</v>
      </c>
      <c r="Y3109" s="78">
        <f t="shared" si="109"/>
        <v>0.93683691093017518</v>
      </c>
      <c r="Z3109" s="14">
        <v>0.55813602582754429</v>
      </c>
    </row>
    <row r="3110" spans="22:26" x14ac:dyDescent="0.25">
      <c r="V3110">
        <v>-63</v>
      </c>
      <c r="W3110" s="14">
        <v>55</v>
      </c>
      <c r="X3110" s="14" t="str">
        <f t="shared" si="110"/>
        <v>-6355</v>
      </c>
      <c r="Y3110" s="78">
        <f t="shared" si="109"/>
        <v>0.93782383419689119</v>
      </c>
      <c r="Z3110" s="14">
        <v>0.55872400162509772</v>
      </c>
    </row>
    <row r="3111" spans="22:26" x14ac:dyDescent="0.25">
      <c r="V3111">
        <v>-62</v>
      </c>
      <c r="W3111" s="14">
        <v>55</v>
      </c>
      <c r="X3111" s="14" t="str">
        <f t="shared" si="110"/>
        <v>-6255</v>
      </c>
      <c r="Y3111" s="78">
        <f t="shared" si="109"/>
        <v>0.9388107574636072</v>
      </c>
      <c r="Z3111" s="14">
        <v>0.55931197742265104</v>
      </c>
    </row>
    <row r="3112" spans="22:26" x14ac:dyDescent="0.25">
      <c r="V3112">
        <v>-61</v>
      </c>
      <c r="W3112" s="14">
        <v>55</v>
      </c>
      <c r="X3112" s="14" t="str">
        <f t="shared" si="110"/>
        <v>-6155</v>
      </c>
      <c r="Y3112" s="78">
        <f t="shared" si="109"/>
        <v>0.93979768073032321</v>
      </c>
      <c r="Z3112" s="14">
        <v>0.55989995322020447</v>
      </c>
    </row>
    <row r="3113" spans="22:26" x14ac:dyDescent="0.25">
      <c r="V3113">
        <v>-60</v>
      </c>
      <c r="W3113" s="14">
        <v>55</v>
      </c>
      <c r="X3113" s="14" t="str">
        <f t="shared" si="110"/>
        <v>-6055</v>
      </c>
      <c r="Y3113" s="78">
        <f t="shared" si="109"/>
        <v>0.94078460399703923</v>
      </c>
      <c r="Z3113" s="14">
        <v>0.56048792901775779</v>
      </c>
    </row>
    <row r="3114" spans="22:26" x14ac:dyDescent="0.25">
      <c r="V3114">
        <v>-59</v>
      </c>
      <c r="W3114" s="14">
        <v>55</v>
      </c>
      <c r="X3114" s="14" t="str">
        <f t="shared" si="110"/>
        <v>-5955</v>
      </c>
      <c r="Y3114" s="78">
        <f t="shared" si="109"/>
        <v>0.94177152726375524</v>
      </c>
      <c r="Z3114" s="14">
        <v>0.56107590481531122</v>
      </c>
    </row>
    <row r="3115" spans="22:26" x14ac:dyDescent="0.25">
      <c r="V3115">
        <v>-58</v>
      </c>
      <c r="W3115" s="14">
        <v>55</v>
      </c>
      <c r="X3115" s="14" t="str">
        <f t="shared" si="110"/>
        <v>-5855</v>
      </c>
      <c r="Y3115" s="78">
        <f t="shared" si="109"/>
        <v>0.94275845053047125</v>
      </c>
      <c r="Z3115" s="14">
        <v>0.56166388061286454</v>
      </c>
    </row>
    <row r="3116" spans="22:26" x14ac:dyDescent="0.25">
      <c r="V3116">
        <v>-57</v>
      </c>
      <c r="W3116" s="14">
        <v>55</v>
      </c>
      <c r="X3116" s="14" t="str">
        <f t="shared" si="110"/>
        <v>-5755</v>
      </c>
      <c r="Y3116" s="78">
        <f t="shared" si="109"/>
        <v>0.94374537379718726</v>
      </c>
      <c r="Z3116" s="14">
        <v>0.56225185641041786</v>
      </c>
    </row>
    <row r="3117" spans="22:26" x14ac:dyDescent="0.25">
      <c r="V3117">
        <v>-56</v>
      </c>
      <c r="W3117" s="14">
        <v>55</v>
      </c>
      <c r="X3117" s="14" t="str">
        <f t="shared" si="110"/>
        <v>-5655</v>
      </c>
      <c r="Y3117" s="78">
        <f t="shared" si="109"/>
        <v>0.94473229706390327</v>
      </c>
      <c r="Z3117" s="14">
        <v>0.56283983220797129</v>
      </c>
    </row>
    <row r="3118" spans="22:26" x14ac:dyDescent="0.25">
      <c r="V3118">
        <v>-55</v>
      </c>
      <c r="W3118" s="14">
        <v>55</v>
      </c>
      <c r="X3118" s="14" t="str">
        <f t="shared" si="110"/>
        <v>-5555</v>
      </c>
      <c r="Y3118" s="78">
        <f t="shared" si="109"/>
        <v>0.94571922033061928</v>
      </c>
      <c r="Z3118" s="14">
        <v>0.56342780800552472</v>
      </c>
    </row>
    <row r="3119" spans="22:26" x14ac:dyDescent="0.25">
      <c r="V3119">
        <v>-54</v>
      </c>
      <c r="W3119" s="14">
        <v>55</v>
      </c>
      <c r="X3119" s="14" t="str">
        <f t="shared" si="110"/>
        <v>-5455</v>
      </c>
      <c r="Y3119" s="78">
        <f t="shared" si="109"/>
        <v>0.94670614359733529</v>
      </c>
      <c r="Z3119" s="14">
        <v>0.56401578380307804</v>
      </c>
    </row>
    <row r="3120" spans="22:26" x14ac:dyDescent="0.25">
      <c r="V3120">
        <v>-53</v>
      </c>
      <c r="W3120" s="14">
        <v>55</v>
      </c>
      <c r="X3120" s="14" t="str">
        <f t="shared" si="110"/>
        <v>-5355</v>
      </c>
      <c r="Y3120" s="78">
        <f t="shared" si="109"/>
        <v>0.9476930668640513</v>
      </c>
      <c r="Z3120" s="14">
        <v>0.56460375960063136</v>
      </c>
    </row>
    <row r="3121" spans="22:26" x14ac:dyDescent="0.25">
      <c r="V3121">
        <v>-52</v>
      </c>
      <c r="W3121" s="14">
        <v>55</v>
      </c>
      <c r="X3121" s="14" t="str">
        <f t="shared" si="110"/>
        <v>-5255</v>
      </c>
      <c r="Y3121" s="78">
        <f t="shared" si="109"/>
        <v>0.94867999013076731</v>
      </c>
      <c r="Z3121" s="14">
        <v>0.56519173539818479</v>
      </c>
    </row>
    <row r="3122" spans="22:26" x14ac:dyDescent="0.25">
      <c r="V3122">
        <v>-51</v>
      </c>
      <c r="W3122" s="14">
        <v>55</v>
      </c>
      <c r="X3122" s="14" t="str">
        <f t="shared" si="110"/>
        <v>-5155</v>
      </c>
      <c r="Y3122" s="78">
        <f t="shared" ref="Y3122:Y3185" si="111">$Y$153/1013.25*(1013.25+V3122)</f>
        <v>0.94966691339748333</v>
      </c>
      <c r="Z3122" s="14">
        <v>0.56577971119573822</v>
      </c>
    </row>
    <row r="3123" spans="22:26" x14ac:dyDescent="0.25">
      <c r="V3123">
        <v>-50</v>
      </c>
      <c r="W3123" s="14">
        <v>55</v>
      </c>
      <c r="X3123" s="14" t="str">
        <f t="shared" si="110"/>
        <v>-5055</v>
      </c>
      <c r="Y3123" s="78">
        <f t="shared" si="111"/>
        <v>0.95065383666419934</v>
      </c>
      <c r="Z3123" s="14">
        <v>0.56636768699329154</v>
      </c>
    </row>
    <row r="3124" spans="22:26" x14ac:dyDescent="0.25">
      <c r="V3124">
        <v>-49</v>
      </c>
      <c r="W3124" s="14">
        <v>55</v>
      </c>
      <c r="X3124" s="14" t="str">
        <f t="shared" si="110"/>
        <v>-4955</v>
      </c>
      <c r="Y3124" s="78">
        <f t="shared" si="111"/>
        <v>0.95164075993091535</v>
      </c>
      <c r="Z3124" s="14">
        <v>0.56695566279084497</v>
      </c>
    </row>
    <row r="3125" spans="22:26" x14ac:dyDescent="0.25">
      <c r="V3125">
        <v>-48</v>
      </c>
      <c r="W3125" s="14">
        <v>55</v>
      </c>
      <c r="X3125" s="14" t="str">
        <f t="shared" si="110"/>
        <v>-4855</v>
      </c>
      <c r="Y3125" s="78">
        <f t="shared" si="111"/>
        <v>0.95262768319763136</v>
      </c>
      <c r="Z3125" s="14">
        <v>0.56754363858839829</v>
      </c>
    </row>
    <row r="3126" spans="22:26" x14ac:dyDescent="0.25">
      <c r="V3126">
        <v>-47</v>
      </c>
      <c r="W3126" s="14">
        <v>55</v>
      </c>
      <c r="X3126" s="14" t="str">
        <f t="shared" si="110"/>
        <v>-4755</v>
      </c>
      <c r="Y3126" s="78">
        <f t="shared" si="111"/>
        <v>0.95361460646434737</v>
      </c>
      <c r="Z3126" s="14">
        <v>0.56813161438595172</v>
      </c>
    </row>
    <row r="3127" spans="22:26" x14ac:dyDescent="0.25">
      <c r="V3127">
        <v>-46</v>
      </c>
      <c r="W3127" s="14">
        <v>55</v>
      </c>
      <c r="X3127" s="14" t="str">
        <f t="shared" si="110"/>
        <v>-4655</v>
      </c>
      <c r="Y3127" s="78">
        <f t="shared" si="111"/>
        <v>0.95460152973106338</v>
      </c>
      <c r="Z3127" s="14">
        <v>0.56871959018350515</v>
      </c>
    </row>
    <row r="3128" spans="22:26" x14ac:dyDescent="0.25">
      <c r="V3128">
        <v>-45</v>
      </c>
      <c r="W3128" s="14">
        <v>55</v>
      </c>
      <c r="X3128" s="14" t="str">
        <f t="shared" si="110"/>
        <v>-4555</v>
      </c>
      <c r="Y3128" s="78">
        <f t="shared" si="111"/>
        <v>0.95558845299777939</v>
      </c>
      <c r="Z3128" s="14">
        <v>0.56930756598105847</v>
      </c>
    </row>
    <row r="3129" spans="22:26" x14ac:dyDescent="0.25">
      <c r="V3129">
        <v>-44</v>
      </c>
      <c r="W3129" s="14">
        <v>55</v>
      </c>
      <c r="X3129" s="14" t="str">
        <f t="shared" si="110"/>
        <v>-4455</v>
      </c>
      <c r="Y3129" s="78">
        <f t="shared" si="111"/>
        <v>0.9565753762644954</v>
      </c>
      <c r="Z3129" s="14">
        <v>0.56989554177861179</v>
      </c>
    </row>
    <row r="3130" spans="22:26" x14ac:dyDescent="0.25">
      <c r="V3130">
        <v>-43</v>
      </c>
      <c r="W3130" s="14">
        <v>55</v>
      </c>
      <c r="X3130" s="14" t="str">
        <f t="shared" si="110"/>
        <v>-4355</v>
      </c>
      <c r="Y3130" s="78">
        <f t="shared" si="111"/>
        <v>0.95756229953121141</v>
      </c>
      <c r="Z3130" s="14">
        <v>0.57048351757616522</v>
      </c>
    </row>
    <row r="3131" spans="22:26" x14ac:dyDescent="0.25">
      <c r="V3131">
        <v>-42</v>
      </c>
      <c r="W3131" s="14">
        <v>55</v>
      </c>
      <c r="X3131" s="14" t="str">
        <f t="shared" si="110"/>
        <v>-4255</v>
      </c>
      <c r="Y3131" s="78">
        <f t="shared" si="111"/>
        <v>0.95854922279792742</v>
      </c>
      <c r="Z3131" s="14">
        <v>0.57107149337371865</v>
      </c>
    </row>
    <row r="3132" spans="22:26" x14ac:dyDescent="0.25">
      <c r="V3132">
        <v>-41</v>
      </c>
      <c r="W3132" s="14">
        <v>55</v>
      </c>
      <c r="X3132" s="14" t="str">
        <f t="shared" si="110"/>
        <v>-4155</v>
      </c>
      <c r="Y3132" s="78">
        <f t="shared" si="111"/>
        <v>0.95953614606464344</v>
      </c>
      <c r="Z3132" s="14">
        <v>0.57165946917127197</v>
      </c>
    </row>
    <row r="3133" spans="22:26" x14ac:dyDescent="0.25">
      <c r="V3133">
        <v>-40</v>
      </c>
      <c r="W3133" s="14">
        <v>55</v>
      </c>
      <c r="X3133" s="14" t="str">
        <f t="shared" si="110"/>
        <v>-4055</v>
      </c>
      <c r="Y3133" s="78">
        <f t="shared" si="111"/>
        <v>0.96052306933135945</v>
      </c>
      <c r="Z3133" s="14">
        <v>0.57224744496882529</v>
      </c>
    </row>
    <row r="3134" spans="22:26" x14ac:dyDescent="0.25">
      <c r="V3134">
        <v>-39</v>
      </c>
      <c r="W3134" s="14">
        <v>55</v>
      </c>
      <c r="X3134" s="14" t="str">
        <f t="shared" si="110"/>
        <v>-3955</v>
      </c>
      <c r="Y3134" s="78">
        <f t="shared" si="111"/>
        <v>0.96150999259807546</v>
      </c>
      <c r="Z3134" s="14">
        <v>0.57283542076637872</v>
      </c>
    </row>
    <row r="3135" spans="22:26" x14ac:dyDescent="0.25">
      <c r="V3135">
        <v>-38</v>
      </c>
      <c r="W3135" s="14">
        <v>55</v>
      </c>
      <c r="X3135" s="14" t="str">
        <f t="shared" si="110"/>
        <v>-3855</v>
      </c>
      <c r="Y3135" s="78">
        <f t="shared" si="111"/>
        <v>0.96249691586479147</v>
      </c>
      <c r="Z3135" s="14">
        <v>0.57342339656393215</v>
      </c>
    </row>
    <row r="3136" spans="22:26" x14ac:dyDescent="0.25">
      <c r="V3136">
        <v>-37</v>
      </c>
      <c r="W3136" s="14">
        <v>55</v>
      </c>
      <c r="X3136" s="14" t="str">
        <f t="shared" si="110"/>
        <v>-3755</v>
      </c>
      <c r="Y3136" s="78">
        <f t="shared" si="111"/>
        <v>0.96348383913150748</v>
      </c>
      <c r="Z3136" s="14">
        <v>0.57401137236148547</v>
      </c>
    </row>
    <row r="3137" spans="22:26" x14ac:dyDescent="0.25">
      <c r="V3137">
        <v>-36</v>
      </c>
      <c r="W3137" s="14">
        <v>55</v>
      </c>
      <c r="X3137" s="14" t="str">
        <f t="shared" si="110"/>
        <v>-3655</v>
      </c>
      <c r="Y3137" s="78">
        <f t="shared" si="111"/>
        <v>0.96447076239822349</v>
      </c>
      <c r="Z3137" s="14">
        <v>0.57459934815903879</v>
      </c>
    </row>
    <row r="3138" spans="22:26" x14ac:dyDescent="0.25">
      <c r="V3138">
        <v>-35</v>
      </c>
      <c r="W3138" s="14">
        <v>55</v>
      </c>
      <c r="X3138" s="14" t="str">
        <f t="shared" si="110"/>
        <v>-3555</v>
      </c>
      <c r="Y3138" s="78">
        <f t="shared" si="111"/>
        <v>0.9654576856649395</v>
      </c>
      <c r="Z3138" s="14">
        <v>0.57518732395659222</v>
      </c>
    </row>
    <row r="3139" spans="22:26" x14ac:dyDescent="0.25">
      <c r="V3139">
        <v>-34</v>
      </c>
      <c r="W3139" s="14">
        <v>55</v>
      </c>
      <c r="X3139" s="14" t="str">
        <f t="shared" ref="X3139:X3202" si="112">V3139&amp;W3139</f>
        <v>-3455</v>
      </c>
      <c r="Y3139" s="78">
        <f t="shared" si="111"/>
        <v>0.96644460893165551</v>
      </c>
      <c r="Z3139" s="14">
        <v>0.57577529975414565</v>
      </c>
    </row>
    <row r="3140" spans="22:26" x14ac:dyDescent="0.25">
      <c r="V3140">
        <v>-33</v>
      </c>
      <c r="W3140" s="14">
        <v>55</v>
      </c>
      <c r="X3140" s="14" t="str">
        <f t="shared" si="112"/>
        <v>-3355</v>
      </c>
      <c r="Y3140" s="78">
        <f t="shared" si="111"/>
        <v>0.96743153219837152</v>
      </c>
      <c r="Z3140" s="14">
        <v>0.57636327555169897</v>
      </c>
    </row>
    <row r="3141" spans="22:26" x14ac:dyDescent="0.25">
      <c r="V3141">
        <v>-32</v>
      </c>
      <c r="W3141" s="14">
        <v>55</v>
      </c>
      <c r="X3141" s="14" t="str">
        <f t="shared" si="112"/>
        <v>-3255</v>
      </c>
      <c r="Y3141" s="78">
        <f t="shared" si="111"/>
        <v>0.96841845546508754</v>
      </c>
      <c r="Z3141" s="14">
        <v>0.5769512513492524</v>
      </c>
    </row>
    <row r="3142" spans="22:26" x14ac:dyDescent="0.25">
      <c r="V3142">
        <v>-31</v>
      </c>
      <c r="W3142" s="14">
        <v>55</v>
      </c>
      <c r="X3142" s="14" t="str">
        <f t="shared" si="112"/>
        <v>-3155</v>
      </c>
      <c r="Y3142" s="78">
        <f t="shared" si="111"/>
        <v>0.96940537873180355</v>
      </c>
      <c r="Z3142" s="14">
        <v>0.57753922714680572</v>
      </c>
    </row>
    <row r="3143" spans="22:26" x14ac:dyDescent="0.25">
      <c r="V3143">
        <v>-30</v>
      </c>
      <c r="W3143" s="14">
        <v>55</v>
      </c>
      <c r="X3143" s="14" t="str">
        <f t="shared" si="112"/>
        <v>-3055</v>
      </c>
      <c r="Y3143" s="78">
        <f t="shared" si="111"/>
        <v>0.97039230199851956</v>
      </c>
      <c r="Z3143" s="14">
        <v>0.57812720294435915</v>
      </c>
    </row>
    <row r="3144" spans="22:26" x14ac:dyDescent="0.25">
      <c r="V3144">
        <v>-29</v>
      </c>
      <c r="W3144" s="14">
        <v>55</v>
      </c>
      <c r="X3144" s="14" t="str">
        <f t="shared" si="112"/>
        <v>-2955</v>
      </c>
      <c r="Y3144" s="78">
        <f t="shared" si="111"/>
        <v>0.97137922526523557</v>
      </c>
      <c r="Z3144" s="14">
        <v>0.57871517874191258</v>
      </c>
    </row>
    <row r="3145" spans="22:26" x14ac:dyDescent="0.25">
      <c r="V3145">
        <v>-28</v>
      </c>
      <c r="W3145" s="14">
        <v>55</v>
      </c>
      <c r="X3145" s="14" t="str">
        <f t="shared" si="112"/>
        <v>-2855</v>
      </c>
      <c r="Y3145" s="78">
        <f t="shared" si="111"/>
        <v>0.97236614853195158</v>
      </c>
      <c r="Z3145" s="14">
        <v>0.5793031545394659</v>
      </c>
    </row>
    <row r="3146" spans="22:26" x14ac:dyDescent="0.25">
      <c r="V3146">
        <v>-27</v>
      </c>
      <c r="W3146" s="14">
        <v>55</v>
      </c>
      <c r="X3146" s="14" t="str">
        <f t="shared" si="112"/>
        <v>-2755</v>
      </c>
      <c r="Y3146" s="78">
        <f t="shared" si="111"/>
        <v>0.97335307179866759</v>
      </c>
      <c r="Z3146" s="14">
        <v>0.57989113033701922</v>
      </c>
    </row>
    <row r="3147" spans="22:26" x14ac:dyDescent="0.25">
      <c r="V3147">
        <v>-26</v>
      </c>
      <c r="W3147" s="14">
        <v>55</v>
      </c>
      <c r="X3147" s="14" t="str">
        <f t="shared" si="112"/>
        <v>-2655</v>
      </c>
      <c r="Y3147" s="78">
        <f t="shared" si="111"/>
        <v>0.9743399950653836</v>
      </c>
      <c r="Z3147" s="14">
        <v>0.58047910613457265</v>
      </c>
    </row>
    <row r="3148" spans="22:26" x14ac:dyDescent="0.25">
      <c r="V3148">
        <v>-25</v>
      </c>
      <c r="W3148" s="14">
        <v>55</v>
      </c>
      <c r="X3148" s="14" t="str">
        <f t="shared" si="112"/>
        <v>-2555</v>
      </c>
      <c r="Y3148" s="78">
        <f t="shared" si="111"/>
        <v>0.97532691833209961</v>
      </c>
      <c r="Z3148" s="14">
        <v>0.58106708193212597</v>
      </c>
    </row>
    <row r="3149" spans="22:26" x14ac:dyDescent="0.25">
      <c r="V3149">
        <v>-24</v>
      </c>
      <c r="W3149" s="14">
        <v>55</v>
      </c>
      <c r="X3149" s="14" t="str">
        <f t="shared" si="112"/>
        <v>-2455</v>
      </c>
      <c r="Y3149" s="78">
        <f t="shared" si="111"/>
        <v>0.97631384159881562</v>
      </c>
      <c r="Z3149" s="14">
        <v>0.5816550577296794</v>
      </c>
    </row>
    <row r="3150" spans="22:26" x14ac:dyDescent="0.25">
      <c r="V3150">
        <v>-23</v>
      </c>
      <c r="W3150" s="14">
        <v>55</v>
      </c>
      <c r="X3150" s="14" t="str">
        <f t="shared" si="112"/>
        <v>-2355</v>
      </c>
      <c r="Y3150" s="78">
        <f t="shared" si="111"/>
        <v>0.97730076486553163</v>
      </c>
      <c r="Z3150" s="14">
        <v>0.58224303352723272</v>
      </c>
    </row>
    <row r="3151" spans="22:26" x14ac:dyDescent="0.25">
      <c r="V3151">
        <v>-22</v>
      </c>
      <c r="W3151" s="14">
        <v>55</v>
      </c>
      <c r="X3151" s="14" t="str">
        <f t="shared" si="112"/>
        <v>-2255</v>
      </c>
      <c r="Y3151" s="78">
        <f t="shared" si="111"/>
        <v>0.97828768813224765</v>
      </c>
      <c r="Z3151" s="14">
        <v>0.58283100932478615</v>
      </c>
    </row>
    <row r="3152" spans="22:26" x14ac:dyDescent="0.25">
      <c r="V3152">
        <v>-21</v>
      </c>
      <c r="W3152" s="14">
        <v>55</v>
      </c>
      <c r="X3152" s="14" t="str">
        <f t="shared" si="112"/>
        <v>-2155</v>
      </c>
      <c r="Y3152" s="78">
        <f t="shared" si="111"/>
        <v>0.97927461139896366</v>
      </c>
      <c r="Z3152" s="14">
        <v>0.58341898512233947</v>
      </c>
    </row>
    <row r="3153" spans="22:26" x14ac:dyDescent="0.25">
      <c r="V3153">
        <v>-20</v>
      </c>
      <c r="W3153" s="14">
        <v>55</v>
      </c>
      <c r="X3153" s="14" t="str">
        <f t="shared" si="112"/>
        <v>-2055</v>
      </c>
      <c r="Y3153" s="78">
        <f t="shared" si="111"/>
        <v>0.98026153466567967</v>
      </c>
      <c r="Z3153" s="14">
        <v>0.5840069609198929</v>
      </c>
    </row>
    <row r="3154" spans="22:26" x14ac:dyDescent="0.25">
      <c r="V3154">
        <v>-19</v>
      </c>
      <c r="W3154" s="14">
        <v>55</v>
      </c>
      <c r="X3154" s="14" t="str">
        <f t="shared" si="112"/>
        <v>-1955</v>
      </c>
      <c r="Y3154" s="78">
        <f t="shared" si="111"/>
        <v>0.98124845793239568</v>
      </c>
      <c r="Z3154" s="14">
        <v>0.58459493671744622</v>
      </c>
    </row>
    <row r="3155" spans="22:26" x14ac:dyDescent="0.25">
      <c r="V3155">
        <v>-18</v>
      </c>
      <c r="W3155" s="14">
        <v>55</v>
      </c>
      <c r="X3155" s="14" t="str">
        <f t="shared" si="112"/>
        <v>-1855</v>
      </c>
      <c r="Y3155" s="78">
        <f t="shared" si="111"/>
        <v>0.98223538119911169</v>
      </c>
      <c r="Z3155" s="14">
        <v>0.58518291251499965</v>
      </c>
    </row>
    <row r="3156" spans="22:26" x14ac:dyDescent="0.25">
      <c r="V3156">
        <v>-17</v>
      </c>
      <c r="W3156" s="14">
        <v>55</v>
      </c>
      <c r="X3156" s="14" t="str">
        <f t="shared" si="112"/>
        <v>-1755</v>
      </c>
      <c r="Y3156" s="78">
        <f t="shared" si="111"/>
        <v>0.9832223044658277</v>
      </c>
      <c r="Z3156" s="14">
        <v>0.58577088831255297</v>
      </c>
    </row>
    <row r="3157" spans="22:26" x14ac:dyDescent="0.25">
      <c r="V3157">
        <v>-16</v>
      </c>
      <c r="W3157" s="14">
        <v>55</v>
      </c>
      <c r="X3157" s="14" t="str">
        <f t="shared" si="112"/>
        <v>-1655</v>
      </c>
      <c r="Y3157" s="78">
        <f t="shared" si="111"/>
        <v>0.98420922773254371</v>
      </c>
      <c r="Z3157" s="14">
        <v>0.5863588641101064</v>
      </c>
    </row>
    <row r="3158" spans="22:26" x14ac:dyDescent="0.25">
      <c r="V3158">
        <v>-15</v>
      </c>
      <c r="W3158" s="14">
        <v>55</v>
      </c>
      <c r="X3158" s="14" t="str">
        <f t="shared" si="112"/>
        <v>-1555</v>
      </c>
      <c r="Y3158" s="78">
        <f t="shared" si="111"/>
        <v>0.98519615099925972</v>
      </c>
      <c r="Z3158" s="14">
        <v>0.58694683990765983</v>
      </c>
    </row>
    <row r="3159" spans="22:26" x14ac:dyDescent="0.25">
      <c r="V3159">
        <v>-14</v>
      </c>
      <c r="W3159" s="14">
        <v>55</v>
      </c>
      <c r="X3159" s="14" t="str">
        <f t="shared" si="112"/>
        <v>-1455</v>
      </c>
      <c r="Y3159" s="78">
        <f t="shared" si="111"/>
        <v>0.98618307426597573</v>
      </c>
      <c r="Z3159" s="14">
        <v>0.58753481570521315</v>
      </c>
    </row>
    <row r="3160" spans="22:26" x14ac:dyDescent="0.25">
      <c r="V3160">
        <v>-13</v>
      </c>
      <c r="W3160" s="14">
        <v>55</v>
      </c>
      <c r="X3160" s="14" t="str">
        <f t="shared" si="112"/>
        <v>-1355</v>
      </c>
      <c r="Y3160" s="78">
        <f t="shared" si="111"/>
        <v>0.98716999753269175</v>
      </c>
      <c r="Z3160" s="14">
        <v>0.58812279150276647</v>
      </c>
    </row>
    <row r="3161" spans="22:26" x14ac:dyDescent="0.25">
      <c r="V3161">
        <v>-12</v>
      </c>
      <c r="W3161" s="14">
        <v>55</v>
      </c>
      <c r="X3161" s="14" t="str">
        <f t="shared" si="112"/>
        <v>-1255</v>
      </c>
      <c r="Y3161" s="78">
        <f t="shared" si="111"/>
        <v>0.98815692079940776</v>
      </c>
      <c r="Z3161" s="14">
        <v>0.5887107673003199</v>
      </c>
    </row>
    <row r="3162" spans="22:26" x14ac:dyDescent="0.25">
      <c r="V3162">
        <v>-11</v>
      </c>
      <c r="W3162" s="14">
        <v>55</v>
      </c>
      <c r="X3162" s="14" t="str">
        <f t="shared" si="112"/>
        <v>-1155</v>
      </c>
      <c r="Y3162" s="78">
        <f t="shared" si="111"/>
        <v>0.98914384406612377</v>
      </c>
      <c r="Z3162" s="14">
        <v>0.58929874309787333</v>
      </c>
    </row>
    <row r="3163" spans="22:26" x14ac:dyDescent="0.25">
      <c r="V3163">
        <v>-10</v>
      </c>
      <c r="W3163" s="14">
        <v>55</v>
      </c>
      <c r="X3163" s="14" t="str">
        <f t="shared" si="112"/>
        <v>-1055</v>
      </c>
      <c r="Y3163" s="78">
        <f t="shared" si="111"/>
        <v>0.99013076733283978</v>
      </c>
      <c r="Z3163" s="14">
        <v>0.58988671889542665</v>
      </c>
    </row>
    <row r="3164" spans="22:26" x14ac:dyDescent="0.25">
      <c r="V3164">
        <v>-9</v>
      </c>
      <c r="W3164" s="14">
        <v>55</v>
      </c>
      <c r="X3164" s="14" t="str">
        <f t="shared" si="112"/>
        <v>-955</v>
      </c>
      <c r="Y3164" s="78">
        <f t="shared" si="111"/>
        <v>0.99111769059955579</v>
      </c>
      <c r="Z3164" s="14">
        <v>0.59047469469297997</v>
      </c>
    </row>
    <row r="3165" spans="22:26" x14ac:dyDescent="0.25">
      <c r="V3165">
        <v>-8</v>
      </c>
      <c r="W3165" s="14">
        <v>55</v>
      </c>
      <c r="X3165" s="14" t="str">
        <f t="shared" si="112"/>
        <v>-855</v>
      </c>
      <c r="Y3165" s="78">
        <f t="shared" si="111"/>
        <v>0.9921046138662718</v>
      </c>
      <c r="Z3165" s="14">
        <v>0.5910626704905334</v>
      </c>
    </row>
    <row r="3166" spans="22:26" x14ac:dyDescent="0.25">
      <c r="V3166">
        <v>-7</v>
      </c>
      <c r="W3166" s="14">
        <v>55</v>
      </c>
      <c r="X3166" s="14" t="str">
        <f t="shared" si="112"/>
        <v>-755</v>
      </c>
      <c r="Y3166" s="78">
        <f t="shared" si="111"/>
        <v>0.99309153713298781</v>
      </c>
      <c r="Z3166" s="14">
        <v>0.59165064628808683</v>
      </c>
    </row>
    <row r="3167" spans="22:26" x14ac:dyDescent="0.25">
      <c r="V3167">
        <v>-6</v>
      </c>
      <c r="W3167" s="14">
        <v>55</v>
      </c>
      <c r="X3167" s="14" t="str">
        <f t="shared" si="112"/>
        <v>-655</v>
      </c>
      <c r="Y3167" s="78">
        <f t="shared" si="111"/>
        <v>0.99407846039970382</v>
      </c>
      <c r="Z3167" s="14">
        <v>0.59223862208564015</v>
      </c>
    </row>
    <row r="3168" spans="22:26" x14ac:dyDescent="0.25">
      <c r="V3168">
        <v>-5</v>
      </c>
      <c r="W3168" s="14">
        <v>55</v>
      </c>
      <c r="X3168" s="14" t="str">
        <f t="shared" si="112"/>
        <v>-555</v>
      </c>
      <c r="Y3168" s="78">
        <f t="shared" si="111"/>
        <v>0.99506538366641994</v>
      </c>
      <c r="Z3168" s="14">
        <v>0.5928265978831937</v>
      </c>
    </row>
    <row r="3169" spans="22:26" x14ac:dyDescent="0.25">
      <c r="V3169">
        <v>-4</v>
      </c>
      <c r="W3169" s="14">
        <v>55</v>
      </c>
      <c r="X3169" s="14" t="str">
        <f t="shared" si="112"/>
        <v>-455</v>
      </c>
      <c r="Y3169" s="78">
        <f t="shared" si="111"/>
        <v>0.99605230693313596</v>
      </c>
      <c r="Z3169" s="14">
        <v>0.59341457368074702</v>
      </c>
    </row>
    <row r="3170" spans="22:26" x14ac:dyDescent="0.25">
      <c r="V3170">
        <v>-3</v>
      </c>
      <c r="W3170" s="14">
        <v>55</v>
      </c>
      <c r="X3170" s="14" t="str">
        <f t="shared" si="112"/>
        <v>-355</v>
      </c>
      <c r="Y3170" s="78">
        <f t="shared" si="111"/>
        <v>0.99703923019985197</v>
      </c>
      <c r="Z3170" s="14">
        <v>0.59400254947830033</v>
      </c>
    </row>
    <row r="3171" spans="22:26" x14ac:dyDescent="0.25">
      <c r="V3171">
        <v>-2</v>
      </c>
      <c r="W3171" s="14">
        <v>55</v>
      </c>
      <c r="X3171" s="14" t="str">
        <f t="shared" si="112"/>
        <v>-255</v>
      </c>
      <c r="Y3171" s="78">
        <f t="shared" si="111"/>
        <v>0.99802615346656798</v>
      </c>
      <c r="Z3171" s="14">
        <v>0.59459052527585377</v>
      </c>
    </row>
    <row r="3172" spans="22:26" x14ac:dyDescent="0.25">
      <c r="V3172">
        <v>-1</v>
      </c>
      <c r="W3172" s="14">
        <v>55</v>
      </c>
      <c r="X3172" s="14" t="str">
        <f t="shared" si="112"/>
        <v>-155</v>
      </c>
      <c r="Y3172" s="78">
        <f t="shared" si="111"/>
        <v>0.99901307673328399</v>
      </c>
      <c r="Z3172" s="14">
        <v>0.5951785010734072</v>
      </c>
    </row>
    <row r="3173" spans="22:26" x14ac:dyDescent="0.25">
      <c r="V3173">
        <v>0</v>
      </c>
      <c r="W3173" s="14">
        <v>55</v>
      </c>
      <c r="X3173" s="14" t="str">
        <f t="shared" si="112"/>
        <v>055</v>
      </c>
      <c r="Y3173" s="78">
        <f t="shared" si="111"/>
        <v>1</v>
      </c>
      <c r="Z3173" s="14">
        <v>0.59576647687096052</v>
      </c>
    </row>
    <row r="3174" spans="22:26" x14ac:dyDescent="0.25">
      <c r="V3174">
        <v>0</v>
      </c>
      <c r="W3174" s="14">
        <v>55</v>
      </c>
      <c r="X3174" s="14" t="str">
        <f t="shared" si="112"/>
        <v>055</v>
      </c>
      <c r="Y3174" s="78">
        <f t="shared" si="111"/>
        <v>1</v>
      </c>
      <c r="Z3174" s="14">
        <v>0.7157267779066655</v>
      </c>
    </row>
    <row r="3175" spans="22:26" x14ac:dyDescent="0.25">
      <c r="V3175">
        <v>1</v>
      </c>
      <c r="W3175" s="14">
        <v>55</v>
      </c>
      <c r="X3175" s="14" t="str">
        <f t="shared" si="112"/>
        <v>155</v>
      </c>
      <c r="Y3175" s="78">
        <f t="shared" si="111"/>
        <v>1.0009869232667159</v>
      </c>
      <c r="Z3175" s="14">
        <v>0.59635445266851383</v>
      </c>
    </row>
    <row r="3176" spans="22:26" x14ac:dyDescent="0.25">
      <c r="V3176">
        <v>2</v>
      </c>
      <c r="W3176" s="14">
        <v>55</v>
      </c>
      <c r="X3176" s="14" t="str">
        <f t="shared" si="112"/>
        <v>255</v>
      </c>
      <c r="Y3176" s="78">
        <f t="shared" si="111"/>
        <v>1.001973846533432</v>
      </c>
      <c r="Z3176" s="14">
        <v>0.59694242846606727</v>
      </c>
    </row>
    <row r="3177" spans="22:26" x14ac:dyDescent="0.25">
      <c r="V3177">
        <v>3</v>
      </c>
      <c r="W3177" s="14">
        <v>55</v>
      </c>
      <c r="X3177" s="14" t="str">
        <f t="shared" si="112"/>
        <v>355</v>
      </c>
      <c r="Y3177" s="78">
        <f t="shared" si="111"/>
        <v>1.0029607698001479</v>
      </c>
      <c r="Z3177" s="14">
        <v>0.59753040426362058</v>
      </c>
    </row>
    <row r="3178" spans="22:26" x14ac:dyDescent="0.25">
      <c r="V3178">
        <v>4</v>
      </c>
      <c r="W3178" s="14">
        <v>55</v>
      </c>
      <c r="X3178" s="14" t="str">
        <f t="shared" si="112"/>
        <v>455</v>
      </c>
      <c r="Y3178" s="78">
        <f t="shared" si="111"/>
        <v>1.003947693066864</v>
      </c>
      <c r="Z3178" s="14">
        <v>0.59811838006117402</v>
      </c>
    </row>
    <row r="3179" spans="22:26" x14ac:dyDescent="0.25">
      <c r="V3179">
        <v>5</v>
      </c>
      <c r="W3179" s="14">
        <v>55</v>
      </c>
      <c r="X3179" s="14" t="str">
        <f t="shared" si="112"/>
        <v>555</v>
      </c>
      <c r="Y3179" s="78">
        <f t="shared" si="111"/>
        <v>1.0049346163335799</v>
      </c>
      <c r="Z3179" s="14">
        <v>0.59870635585872733</v>
      </c>
    </row>
    <row r="3180" spans="22:26" x14ac:dyDescent="0.25">
      <c r="V3180">
        <v>6</v>
      </c>
      <c r="W3180" s="14">
        <v>55</v>
      </c>
      <c r="X3180" s="14" t="str">
        <f t="shared" si="112"/>
        <v>655</v>
      </c>
      <c r="Y3180" s="78">
        <f t="shared" si="111"/>
        <v>1.0059215396002961</v>
      </c>
      <c r="Z3180" s="14">
        <v>0.59929433165628077</v>
      </c>
    </row>
    <row r="3181" spans="22:26" x14ac:dyDescent="0.25">
      <c r="V3181">
        <v>7</v>
      </c>
      <c r="W3181" s="14">
        <v>55</v>
      </c>
      <c r="X3181" s="14" t="str">
        <f t="shared" si="112"/>
        <v>755</v>
      </c>
      <c r="Y3181" s="78">
        <f t="shared" si="111"/>
        <v>1.006908462867012</v>
      </c>
      <c r="Z3181" s="14">
        <v>0.59988230745383408</v>
      </c>
    </row>
    <row r="3182" spans="22:26" x14ac:dyDescent="0.25">
      <c r="V3182">
        <v>8</v>
      </c>
      <c r="W3182" s="14">
        <v>55</v>
      </c>
      <c r="X3182" s="14" t="str">
        <f t="shared" si="112"/>
        <v>855</v>
      </c>
      <c r="Y3182" s="78">
        <f t="shared" si="111"/>
        <v>1.0078953861337281</v>
      </c>
      <c r="Z3182" s="14">
        <v>0.60047028325138752</v>
      </c>
    </row>
    <row r="3183" spans="22:26" x14ac:dyDescent="0.25">
      <c r="V3183">
        <v>9</v>
      </c>
      <c r="W3183" s="14">
        <v>55</v>
      </c>
      <c r="X3183" s="14" t="str">
        <f t="shared" si="112"/>
        <v>955</v>
      </c>
      <c r="Y3183" s="78">
        <f t="shared" si="111"/>
        <v>1.008882309400444</v>
      </c>
      <c r="Z3183" s="14">
        <v>0.60105825904894084</v>
      </c>
    </row>
    <row r="3184" spans="22:26" x14ac:dyDescent="0.25">
      <c r="V3184">
        <v>10</v>
      </c>
      <c r="W3184" s="14">
        <v>55</v>
      </c>
      <c r="X3184" s="14" t="str">
        <f t="shared" si="112"/>
        <v>1055</v>
      </c>
      <c r="Y3184" s="78">
        <f t="shared" si="111"/>
        <v>1.0098692326671601</v>
      </c>
      <c r="Z3184" s="14">
        <v>0.60164623484649427</v>
      </c>
    </row>
    <row r="3185" spans="22:26" x14ac:dyDescent="0.25">
      <c r="V3185">
        <v>11</v>
      </c>
      <c r="W3185" s="14">
        <v>55</v>
      </c>
      <c r="X3185" s="14" t="str">
        <f t="shared" si="112"/>
        <v>1155</v>
      </c>
      <c r="Y3185" s="78">
        <f t="shared" si="111"/>
        <v>1.010856155933876</v>
      </c>
      <c r="Z3185" s="14">
        <v>0.60223421064404759</v>
      </c>
    </row>
    <row r="3186" spans="22:26" x14ac:dyDescent="0.25">
      <c r="V3186">
        <v>12</v>
      </c>
      <c r="W3186" s="14">
        <v>55</v>
      </c>
      <c r="X3186" s="14" t="str">
        <f t="shared" si="112"/>
        <v>1255</v>
      </c>
      <c r="Y3186" s="78">
        <f t="shared" ref="Y3186:Y3249" si="113">$Y$153/1013.25*(1013.25+V3186)</f>
        <v>1.0118430792005921</v>
      </c>
      <c r="Z3186" s="14">
        <v>0.60282218644160102</v>
      </c>
    </row>
    <row r="3187" spans="22:26" x14ac:dyDescent="0.25">
      <c r="V3187">
        <v>13</v>
      </c>
      <c r="W3187" s="14">
        <v>55</v>
      </c>
      <c r="X3187" s="14" t="str">
        <f t="shared" si="112"/>
        <v>1355</v>
      </c>
      <c r="Y3187" s="78">
        <f t="shared" si="113"/>
        <v>1.012830002467308</v>
      </c>
      <c r="Z3187" s="14">
        <v>0.60341016223915434</v>
      </c>
    </row>
    <row r="3188" spans="22:26" x14ac:dyDescent="0.25">
      <c r="V3188">
        <v>14</v>
      </c>
      <c r="W3188" s="14">
        <v>55</v>
      </c>
      <c r="X3188" s="14" t="str">
        <f t="shared" si="112"/>
        <v>1455</v>
      </c>
      <c r="Y3188" s="78">
        <f t="shared" si="113"/>
        <v>1.0138169257340242</v>
      </c>
      <c r="Z3188" s="14">
        <v>0.60399813803670777</v>
      </c>
    </row>
    <row r="3189" spans="22:26" x14ac:dyDescent="0.25">
      <c r="V3189">
        <v>15</v>
      </c>
      <c r="W3189" s="14">
        <v>55</v>
      </c>
      <c r="X3189" s="14" t="str">
        <f t="shared" si="112"/>
        <v>1555</v>
      </c>
      <c r="Y3189" s="78">
        <f t="shared" si="113"/>
        <v>1.0148038490007401</v>
      </c>
      <c r="Z3189" s="14">
        <v>0.60458611383426109</v>
      </c>
    </row>
    <row r="3190" spans="22:26" x14ac:dyDescent="0.25">
      <c r="V3190">
        <v>16</v>
      </c>
      <c r="W3190" s="14">
        <v>55</v>
      </c>
      <c r="X3190" s="14" t="str">
        <f t="shared" si="112"/>
        <v>1655</v>
      </c>
      <c r="Y3190" s="78">
        <f t="shared" si="113"/>
        <v>1.0157907722674562</v>
      </c>
      <c r="Z3190" s="14">
        <v>0.60517408963181452</v>
      </c>
    </row>
    <row r="3191" spans="22:26" x14ac:dyDescent="0.25">
      <c r="V3191">
        <v>17</v>
      </c>
      <c r="W3191" s="14">
        <v>55</v>
      </c>
      <c r="X3191" s="14" t="str">
        <f t="shared" si="112"/>
        <v>1755</v>
      </c>
      <c r="Y3191" s="78">
        <f t="shared" si="113"/>
        <v>1.0167776955341721</v>
      </c>
      <c r="Z3191" s="14">
        <v>0.60576206542936784</v>
      </c>
    </row>
    <row r="3192" spans="22:26" x14ac:dyDescent="0.25">
      <c r="V3192">
        <v>18</v>
      </c>
      <c r="W3192" s="14">
        <v>55</v>
      </c>
      <c r="X3192" s="14" t="str">
        <f t="shared" si="112"/>
        <v>1855</v>
      </c>
      <c r="Y3192" s="78">
        <f t="shared" si="113"/>
        <v>1.0177646188008882</v>
      </c>
      <c r="Z3192" s="14">
        <v>0.60635004122692138</v>
      </c>
    </row>
    <row r="3193" spans="22:26" x14ac:dyDescent="0.25">
      <c r="V3193">
        <v>19</v>
      </c>
      <c r="W3193" s="14">
        <v>55</v>
      </c>
      <c r="X3193" s="14" t="str">
        <f t="shared" si="112"/>
        <v>1955</v>
      </c>
      <c r="Y3193" s="78">
        <f t="shared" si="113"/>
        <v>1.0187515420676041</v>
      </c>
      <c r="Z3193" s="14">
        <v>0.60693801702447459</v>
      </c>
    </row>
    <row r="3194" spans="22:26" x14ac:dyDescent="0.25">
      <c r="V3194">
        <v>20</v>
      </c>
      <c r="W3194" s="14">
        <v>55</v>
      </c>
      <c r="X3194" s="14" t="str">
        <f t="shared" si="112"/>
        <v>2055</v>
      </c>
      <c r="Y3194" s="78">
        <f t="shared" si="113"/>
        <v>1.0197384653343202</v>
      </c>
      <c r="Z3194" s="14">
        <v>0.60752599282202802</v>
      </c>
    </row>
    <row r="3195" spans="22:26" x14ac:dyDescent="0.25">
      <c r="V3195">
        <v>21</v>
      </c>
      <c r="W3195" s="14">
        <v>55</v>
      </c>
      <c r="X3195" s="14" t="str">
        <f t="shared" si="112"/>
        <v>2155</v>
      </c>
      <c r="Y3195" s="78">
        <f t="shared" si="113"/>
        <v>1.0207253886010361</v>
      </c>
      <c r="Z3195" s="14">
        <v>0.60811396861958145</v>
      </c>
    </row>
    <row r="3196" spans="22:26" x14ac:dyDescent="0.25">
      <c r="V3196">
        <v>22</v>
      </c>
      <c r="W3196" s="14">
        <v>55</v>
      </c>
      <c r="X3196" s="14" t="str">
        <f t="shared" si="112"/>
        <v>2255</v>
      </c>
      <c r="Y3196" s="78">
        <f t="shared" si="113"/>
        <v>1.0217123118677522</v>
      </c>
      <c r="Z3196" s="14">
        <v>0.60870194441713477</v>
      </c>
    </row>
    <row r="3197" spans="22:26" x14ac:dyDescent="0.25">
      <c r="V3197">
        <v>23</v>
      </c>
      <c r="W3197" s="14">
        <v>55</v>
      </c>
      <c r="X3197" s="14" t="str">
        <f t="shared" si="112"/>
        <v>2355</v>
      </c>
      <c r="Y3197" s="78">
        <f t="shared" si="113"/>
        <v>1.0226992351344681</v>
      </c>
      <c r="Z3197" s="14">
        <v>0.60928992021468809</v>
      </c>
    </row>
    <row r="3198" spans="22:26" x14ac:dyDescent="0.25">
      <c r="V3198">
        <v>24</v>
      </c>
      <c r="W3198" s="14">
        <v>55</v>
      </c>
      <c r="X3198" s="14" t="str">
        <f t="shared" si="112"/>
        <v>2455</v>
      </c>
      <c r="Y3198" s="78">
        <f t="shared" si="113"/>
        <v>1.0236861584011843</v>
      </c>
      <c r="Z3198" s="14">
        <v>0.60987789601224163</v>
      </c>
    </row>
    <row r="3199" spans="22:26" x14ac:dyDescent="0.25">
      <c r="V3199">
        <v>25</v>
      </c>
      <c r="W3199" s="14">
        <v>55</v>
      </c>
      <c r="X3199" s="14" t="str">
        <f t="shared" si="112"/>
        <v>2555</v>
      </c>
      <c r="Y3199" s="78">
        <f t="shared" si="113"/>
        <v>1.0246730816679002</v>
      </c>
      <c r="Z3199" s="14">
        <v>0.61046587180979484</v>
      </c>
    </row>
    <row r="3200" spans="22:26" x14ac:dyDescent="0.25">
      <c r="V3200">
        <v>26</v>
      </c>
      <c r="W3200" s="14">
        <v>55</v>
      </c>
      <c r="X3200" s="14" t="str">
        <f t="shared" si="112"/>
        <v>2655</v>
      </c>
      <c r="Y3200" s="78">
        <f t="shared" si="113"/>
        <v>1.0256600049346163</v>
      </c>
      <c r="Z3200" s="14">
        <v>0.61105384760734838</v>
      </c>
    </row>
    <row r="3201" spans="22:26" x14ac:dyDescent="0.25">
      <c r="V3201">
        <v>27</v>
      </c>
      <c r="W3201" s="14">
        <v>55</v>
      </c>
      <c r="X3201" s="14" t="str">
        <f t="shared" si="112"/>
        <v>2755</v>
      </c>
      <c r="Y3201" s="78">
        <f t="shared" si="113"/>
        <v>1.0266469282013324</v>
      </c>
      <c r="Z3201" s="14">
        <v>0.6116418234049017</v>
      </c>
    </row>
    <row r="3202" spans="22:26" x14ac:dyDescent="0.25">
      <c r="V3202">
        <v>28</v>
      </c>
      <c r="W3202" s="14">
        <v>55</v>
      </c>
      <c r="X3202" s="14" t="str">
        <f t="shared" si="112"/>
        <v>2855</v>
      </c>
      <c r="Y3202" s="78">
        <f t="shared" si="113"/>
        <v>1.0276338514680483</v>
      </c>
      <c r="Z3202" s="14">
        <v>0.61222979920245502</v>
      </c>
    </row>
    <row r="3203" spans="22:26" x14ac:dyDescent="0.25">
      <c r="V3203">
        <v>29</v>
      </c>
      <c r="W3203" s="14">
        <v>55</v>
      </c>
      <c r="X3203" s="14" t="str">
        <f t="shared" ref="X3203:X3266" si="114">V3203&amp;W3203</f>
        <v>2955</v>
      </c>
      <c r="Y3203" s="78">
        <f t="shared" si="113"/>
        <v>1.0286207747347644</v>
      </c>
      <c r="Z3203" s="14">
        <v>0.61281777500000856</v>
      </c>
    </row>
    <row r="3204" spans="22:26" x14ac:dyDescent="0.25">
      <c r="V3204">
        <v>30</v>
      </c>
      <c r="W3204" s="14">
        <v>55</v>
      </c>
      <c r="X3204" s="14" t="str">
        <f t="shared" si="114"/>
        <v>3055</v>
      </c>
      <c r="Y3204" s="78">
        <f t="shared" si="113"/>
        <v>1.0296076980014803</v>
      </c>
      <c r="Z3204" s="14">
        <v>0.61340575079756177</v>
      </c>
    </row>
    <row r="3205" spans="22:26" x14ac:dyDescent="0.25">
      <c r="V3205">
        <v>31</v>
      </c>
      <c r="W3205" s="14">
        <v>55</v>
      </c>
      <c r="X3205" s="14" t="str">
        <f t="shared" si="114"/>
        <v>3155</v>
      </c>
      <c r="Y3205" s="78">
        <f t="shared" si="113"/>
        <v>1.0305946212681965</v>
      </c>
      <c r="Z3205" s="14">
        <v>0.61399372659511531</v>
      </c>
    </row>
    <row r="3206" spans="22:26" x14ac:dyDescent="0.25">
      <c r="V3206">
        <v>32</v>
      </c>
      <c r="W3206" s="14">
        <v>55</v>
      </c>
      <c r="X3206" s="14" t="str">
        <f t="shared" si="114"/>
        <v>3255</v>
      </c>
      <c r="Y3206" s="78">
        <f t="shared" si="113"/>
        <v>1.0315815445349124</v>
      </c>
      <c r="Z3206" s="14">
        <v>0.61458170239266863</v>
      </c>
    </row>
    <row r="3207" spans="22:26" x14ac:dyDescent="0.25">
      <c r="V3207">
        <v>33</v>
      </c>
      <c r="W3207" s="14">
        <v>55</v>
      </c>
      <c r="X3207" s="14" t="str">
        <f t="shared" si="114"/>
        <v>3355</v>
      </c>
      <c r="Y3207" s="78">
        <f t="shared" si="113"/>
        <v>1.0325684678016285</v>
      </c>
      <c r="Z3207" s="14">
        <v>0.61516967819022195</v>
      </c>
    </row>
    <row r="3208" spans="22:26" x14ac:dyDescent="0.25">
      <c r="V3208">
        <v>34</v>
      </c>
      <c r="W3208" s="14">
        <v>55</v>
      </c>
      <c r="X3208" s="14" t="str">
        <f t="shared" si="114"/>
        <v>3455</v>
      </c>
      <c r="Y3208" s="78">
        <f t="shared" si="113"/>
        <v>1.0335553910683444</v>
      </c>
      <c r="Z3208" s="14">
        <v>0.61575765398777538</v>
      </c>
    </row>
    <row r="3209" spans="22:26" x14ac:dyDescent="0.25">
      <c r="V3209">
        <v>35</v>
      </c>
      <c r="W3209" s="14">
        <v>55</v>
      </c>
      <c r="X3209" s="14" t="str">
        <f t="shared" si="114"/>
        <v>3555</v>
      </c>
      <c r="Y3209" s="78">
        <f t="shared" si="113"/>
        <v>1.0345423143350605</v>
      </c>
      <c r="Z3209" s="14">
        <v>0.61634562978532881</v>
      </c>
    </row>
    <row r="3210" spans="22:26" x14ac:dyDescent="0.25">
      <c r="V3210">
        <v>36</v>
      </c>
      <c r="W3210" s="14">
        <v>55</v>
      </c>
      <c r="X3210" s="14" t="str">
        <f t="shared" si="114"/>
        <v>3655</v>
      </c>
      <c r="Y3210" s="78">
        <f t="shared" si="113"/>
        <v>1.0355292376017764</v>
      </c>
      <c r="Z3210" s="14">
        <v>0.61693360558288202</v>
      </c>
    </row>
    <row r="3211" spans="22:26" x14ac:dyDescent="0.25">
      <c r="V3211">
        <v>37</v>
      </c>
      <c r="W3211" s="14">
        <v>55</v>
      </c>
      <c r="X3211" s="14" t="str">
        <f t="shared" si="114"/>
        <v>3755</v>
      </c>
      <c r="Y3211" s="78">
        <f t="shared" si="113"/>
        <v>1.0365161608684925</v>
      </c>
      <c r="Z3211" s="14">
        <v>0.61752158138043556</v>
      </c>
    </row>
    <row r="3212" spans="22:26" x14ac:dyDescent="0.25">
      <c r="V3212">
        <v>38</v>
      </c>
      <c r="W3212" s="14">
        <v>55</v>
      </c>
      <c r="X3212" s="14" t="str">
        <f t="shared" si="114"/>
        <v>3855</v>
      </c>
      <c r="Y3212" s="78">
        <f t="shared" si="113"/>
        <v>1.0375030841352084</v>
      </c>
      <c r="Z3212" s="14">
        <v>0.61810955717798888</v>
      </c>
    </row>
    <row r="3213" spans="22:26" x14ac:dyDescent="0.25">
      <c r="V3213">
        <v>39</v>
      </c>
      <c r="W3213" s="14">
        <v>55</v>
      </c>
      <c r="X3213" s="14" t="str">
        <f t="shared" si="114"/>
        <v>3955</v>
      </c>
      <c r="Y3213" s="78">
        <f t="shared" si="113"/>
        <v>1.0384900074019245</v>
      </c>
      <c r="Z3213" s="14">
        <v>0.6186975329755422</v>
      </c>
    </row>
    <row r="3214" spans="22:26" x14ac:dyDescent="0.25">
      <c r="V3214">
        <v>40</v>
      </c>
      <c r="W3214" s="14">
        <v>55</v>
      </c>
      <c r="X3214" s="14" t="str">
        <f t="shared" si="114"/>
        <v>4055</v>
      </c>
      <c r="Y3214" s="78">
        <f t="shared" si="113"/>
        <v>1.0394769306686404</v>
      </c>
      <c r="Z3214" s="14">
        <v>0.61928550877309563</v>
      </c>
    </row>
    <row r="3215" spans="22:26" x14ac:dyDescent="0.25">
      <c r="V3215">
        <v>41</v>
      </c>
      <c r="W3215" s="14">
        <v>55</v>
      </c>
      <c r="X3215" s="14" t="str">
        <f t="shared" si="114"/>
        <v>4155</v>
      </c>
      <c r="Y3215" s="78">
        <f t="shared" si="113"/>
        <v>1.0404638539353566</v>
      </c>
      <c r="Z3215" s="14">
        <v>0.61987348457064906</v>
      </c>
    </row>
    <row r="3216" spans="22:26" x14ac:dyDescent="0.25">
      <c r="V3216">
        <v>42</v>
      </c>
      <c r="W3216" s="14">
        <v>55</v>
      </c>
      <c r="X3216" s="14" t="str">
        <f t="shared" si="114"/>
        <v>4255</v>
      </c>
      <c r="Y3216" s="78">
        <f t="shared" si="113"/>
        <v>1.0414507772020725</v>
      </c>
      <c r="Z3216" s="14">
        <v>0.62046146036820238</v>
      </c>
    </row>
    <row r="3217" spans="22:26" x14ac:dyDescent="0.25">
      <c r="V3217">
        <v>43</v>
      </c>
      <c r="W3217" s="14">
        <v>55</v>
      </c>
      <c r="X3217" s="14" t="str">
        <f t="shared" si="114"/>
        <v>4355</v>
      </c>
      <c r="Y3217" s="78">
        <f t="shared" si="113"/>
        <v>1.0424377004687886</v>
      </c>
      <c r="Z3217" s="14">
        <v>0.62104943616575581</v>
      </c>
    </row>
    <row r="3218" spans="22:26" x14ac:dyDescent="0.25">
      <c r="V3218">
        <v>44</v>
      </c>
      <c r="W3218" s="14">
        <v>55</v>
      </c>
      <c r="X3218" s="14" t="str">
        <f t="shared" si="114"/>
        <v>4455</v>
      </c>
      <c r="Y3218" s="78">
        <f t="shared" si="113"/>
        <v>1.0434246237355045</v>
      </c>
      <c r="Z3218" s="14">
        <v>0.62163741196330902</v>
      </c>
    </row>
    <row r="3219" spans="22:26" x14ac:dyDescent="0.25">
      <c r="V3219">
        <v>45</v>
      </c>
      <c r="W3219" s="14">
        <v>55</v>
      </c>
      <c r="X3219" s="14" t="str">
        <f t="shared" si="114"/>
        <v>4555</v>
      </c>
      <c r="Y3219" s="78">
        <f t="shared" si="113"/>
        <v>1.0444115470022206</v>
      </c>
      <c r="Z3219" s="14">
        <v>0.62222538776086256</v>
      </c>
    </row>
    <row r="3220" spans="22:26" x14ac:dyDescent="0.25">
      <c r="V3220">
        <v>46</v>
      </c>
      <c r="W3220" s="14">
        <v>55</v>
      </c>
      <c r="X3220" s="14" t="str">
        <f t="shared" si="114"/>
        <v>4655</v>
      </c>
      <c r="Y3220" s="78">
        <f t="shared" si="113"/>
        <v>1.0453984702689365</v>
      </c>
      <c r="Z3220" s="14">
        <v>0.62281336355841588</v>
      </c>
    </row>
    <row r="3221" spans="22:26" x14ac:dyDescent="0.25">
      <c r="V3221">
        <v>47</v>
      </c>
      <c r="W3221" s="14">
        <v>55</v>
      </c>
      <c r="X3221" s="14" t="str">
        <f t="shared" si="114"/>
        <v>4755</v>
      </c>
      <c r="Y3221" s="78">
        <f t="shared" si="113"/>
        <v>1.0463853935356526</v>
      </c>
      <c r="Z3221" s="14">
        <v>0.6234013393559692</v>
      </c>
    </row>
    <row r="3222" spans="22:26" x14ac:dyDescent="0.25">
      <c r="V3222">
        <v>48</v>
      </c>
      <c r="W3222" s="14">
        <v>55</v>
      </c>
      <c r="X3222" s="14" t="str">
        <f t="shared" si="114"/>
        <v>4855</v>
      </c>
      <c r="Y3222" s="78">
        <f t="shared" si="113"/>
        <v>1.0473723168023685</v>
      </c>
      <c r="Z3222" s="14">
        <v>0.62398931515352263</v>
      </c>
    </row>
    <row r="3223" spans="22:26" x14ac:dyDescent="0.25">
      <c r="V3223">
        <v>49</v>
      </c>
      <c r="W3223" s="14">
        <v>55</v>
      </c>
      <c r="X3223" s="14" t="str">
        <f t="shared" si="114"/>
        <v>4955</v>
      </c>
      <c r="Y3223" s="78">
        <f t="shared" si="113"/>
        <v>1.0483592400690847</v>
      </c>
      <c r="Z3223" s="14">
        <v>0.62457729095107606</v>
      </c>
    </row>
    <row r="3224" spans="22:26" x14ac:dyDescent="0.25">
      <c r="V3224">
        <v>50</v>
      </c>
      <c r="W3224" s="14">
        <v>55</v>
      </c>
      <c r="X3224" s="14" t="str">
        <f t="shared" si="114"/>
        <v>5055</v>
      </c>
      <c r="Y3224" s="78">
        <f t="shared" si="113"/>
        <v>1.0493461633358006</v>
      </c>
      <c r="Z3224" s="14">
        <v>0.62516526674862927</v>
      </c>
    </row>
    <row r="3225" spans="22:26" x14ac:dyDescent="0.25">
      <c r="V3225">
        <v>51</v>
      </c>
      <c r="W3225" s="14">
        <v>55</v>
      </c>
      <c r="X3225" s="14" t="str">
        <f t="shared" si="114"/>
        <v>5155</v>
      </c>
      <c r="Y3225" s="78">
        <f t="shared" si="113"/>
        <v>1.0503330866025167</v>
      </c>
      <c r="Z3225" s="14">
        <v>0.62575324254618281</v>
      </c>
    </row>
    <row r="3226" spans="22:26" x14ac:dyDescent="0.25">
      <c r="V3226">
        <v>52</v>
      </c>
      <c r="W3226" s="14">
        <v>55</v>
      </c>
      <c r="X3226" s="14" t="str">
        <f t="shared" si="114"/>
        <v>5255</v>
      </c>
      <c r="Y3226" s="78">
        <f t="shared" si="113"/>
        <v>1.0513200098692326</v>
      </c>
      <c r="Z3226" s="14">
        <v>0.62634121834373613</v>
      </c>
    </row>
    <row r="3227" spans="22:26" x14ac:dyDescent="0.25">
      <c r="V3227">
        <v>53</v>
      </c>
      <c r="W3227" s="14">
        <v>55</v>
      </c>
      <c r="X3227" s="14" t="str">
        <f t="shared" si="114"/>
        <v>5355</v>
      </c>
      <c r="Y3227" s="78">
        <f t="shared" si="113"/>
        <v>1.0523069331359487</v>
      </c>
      <c r="Z3227" s="14">
        <v>0.62692919414128956</v>
      </c>
    </row>
    <row r="3228" spans="22:26" x14ac:dyDescent="0.25">
      <c r="V3228">
        <v>54</v>
      </c>
      <c r="W3228" s="14">
        <v>55</v>
      </c>
      <c r="X3228" s="14" t="str">
        <f t="shared" si="114"/>
        <v>5455</v>
      </c>
      <c r="Y3228" s="78">
        <f t="shared" si="113"/>
        <v>1.0532938564026646</v>
      </c>
      <c r="Z3228" s="14">
        <v>0.62751716993884288</v>
      </c>
    </row>
    <row r="3229" spans="22:26" x14ac:dyDescent="0.25">
      <c r="V3229">
        <v>55</v>
      </c>
      <c r="W3229" s="14">
        <v>55</v>
      </c>
      <c r="X3229" s="14" t="str">
        <f t="shared" si="114"/>
        <v>5555</v>
      </c>
      <c r="Y3229" s="78">
        <f t="shared" si="113"/>
        <v>1.0542807796693807</v>
      </c>
      <c r="Z3229" s="14">
        <v>0.62810514573639642</v>
      </c>
    </row>
    <row r="3230" spans="22:26" x14ac:dyDescent="0.25">
      <c r="V3230">
        <v>56</v>
      </c>
      <c r="W3230" s="14">
        <v>55</v>
      </c>
      <c r="X3230" s="14" t="str">
        <f t="shared" si="114"/>
        <v>5655</v>
      </c>
      <c r="Y3230" s="78">
        <f t="shared" si="113"/>
        <v>1.0552677029360966</v>
      </c>
      <c r="Z3230" s="14">
        <v>0.62869312153394963</v>
      </c>
    </row>
    <row r="3231" spans="22:26" x14ac:dyDescent="0.25">
      <c r="V3231">
        <v>57</v>
      </c>
      <c r="W3231" s="14">
        <v>55</v>
      </c>
      <c r="X3231" s="14" t="str">
        <f t="shared" si="114"/>
        <v>5755</v>
      </c>
      <c r="Y3231" s="78">
        <f t="shared" si="113"/>
        <v>1.0562546262028127</v>
      </c>
      <c r="Z3231" s="14">
        <v>0.62928109733150306</v>
      </c>
    </row>
    <row r="3232" spans="22:26" x14ac:dyDescent="0.25">
      <c r="V3232">
        <v>58</v>
      </c>
      <c r="W3232" s="14">
        <v>55</v>
      </c>
      <c r="X3232" s="14" t="str">
        <f t="shared" si="114"/>
        <v>5855</v>
      </c>
      <c r="Y3232" s="78">
        <f t="shared" si="113"/>
        <v>1.0572415494695286</v>
      </c>
      <c r="Z3232" s="14">
        <v>0.62986907312905627</v>
      </c>
    </row>
    <row r="3233" spans="22:26" x14ac:dyDescent="0.25">
      <c r="V3233">
        <v>59</v>
      </c>
      <c r="W3233" s="14">
        <v>55</v>
      </c>
      <c r="X3233" s="14" t="str">
        <f t="shared" si="114"/>
        <v>5955</v>
      </c>
      <c r="Y3233" s="78">
        <f t="shared" si="113"/>
        <v>1.0582284727362448</v>
      </c>
      <c r="Z3233" s="14">
        <v>0.63045704892660981</v>
      </c>
    </row>
    <row r="3234" spans="22:26" x14ac:dyDescent="0.25">
      <c r="V3234">
        <v>60</v>
      </c>
      <c r="W3234" s="14">
        <v>55</v>
      </c>
      <c r="X3234" s="14" t="str">
        <f t="shared" si="114"/>
        <v>6055</v>
      </c>
      <c r="Y3234" s="78">
        <f t="shared" si="113"/>
        <v>1.0592153960029607</v>
      </c>
      <c r="Z3234" s="14">
        <v>0.63104502472416313</v>
      </c>
    </row>
    <row r="3235" spans="22:26" x14ac:dyDescent="0.25">
      <c r="V3235">
        <v>61</v>
      </c>
      <c r="W3235" s="14">
        <v>55</v>
      </c>
      <c r="X3235" s="14" t="str">
        <f t="shared" si="114"/>
        <v>6155</v>
      </c>
      <c r="Y3235" s="78">
        <f t="shared" si="113"/>
        <v>1.0602023192696768</v>
      </c>
      <c r="Z3235" s="14">
        <v>0.63163300052171656</v>
      </c>
    </row>
    <row r="3236" spans="22:26" x14ac:dyDescent="0.25">
      <c r="V3236">
        <v>62</v>
      </c>
      <c r="W3236" s="14">
        <v>55</v>
      </c>
      <c r="X3236" s="14" t="str">
        <f t="shared" si="114"/>
        <v>6255</v>
      </c>
      <c r="Y3236" s="78">
        <f t="shared" si="113"/>
        <v>1.0611892425363927</v>
      </c>
      <c r="Z3236" s="14">
        <v>0.63222097631926988</v>
      </c>
    </row>
    <row r="3237" spans="22:26" x14ac:dyDescent="0.25">
      <c r="V3237">
        <v>63</v>
      </c>
      <c r="W3237" s="14">
        <v>55</v>
      </c>
      <c r="X3237" s="14" t="str">
        <f t="shared" si="114"/>
        <v>6355</v>
      </c>
      <c r="Y3237" s="78">
        <f t="shared" si="113"/>
        <v>1.0621761658031088</v>
      </c>
      <c r="Z3237" s="14">
        <v>0.63280895211682342</v>
      </c>
    </row>
    <row r="3238" spans="22:26" x14ac:dyDescent="0.25">
      <c r="V3238">
        <v>64</v>
      </c>
      <c r="W3238" s="14">
        <v>55</v>
      </c>
      <c r="X3238" s="14" t="str">
        <f t="shared" si="114"/>
        <v>6455</v>
      </c>
      <c r="Y3238" s="78">
        <f t="shared" si="113"/>
        <v>1.0631630890698247</v>
      </c>
      <c r="Z3238" s="14">
        <v>0.63339692791437663</v>
      </c>
    </row>
    <row r="3239" spans="22:26" x14ac:dyDescent="0.25">
      <c r="V3239">
        <v>65</v>
      </c>
      <c r="W3239" s="14">
        <v>55</v>
      </c>
      <c r="X3239" s="14" t="str">
        <f t="shared" si="114"/>
        <v>6555</v>
      </c>
      <c r="Y3239" s="78">
        <f t="shared" si="113"/>
        <v>1.0641500123365408</v>
      </c>
      <c r="Z3239" s="14">
        <v>0.63398490371193006</v>
      </c>
    </row>
    <row r="3240" spans="22:26" x14ac:dyDescent="0.25">
      <c r="V3240">
        <v>66</v>
      </c>
      <c r="W3240" s="14">
        <v>55</v>
      </c>
      <c r="X3240" s="14" t="str">
        <f t="shared" si="114"/>
        <v>6655</v>
      </c>
      <c r="Y3240" s="78">
        <f t="shared" si="113"/>
        <v>1.0651369356032567</v>
      </c>
      <c r="Z3240" s="14">
        <v>0.63457287950948349</v>
      </c>
    </row>
    <row r="3241" spans="22:26" x14ac:dyDescent="0.25">
      <c r="V3241">
        <v>67</v>
      </c>
      <c r="W3241" s="14">
        <v>55</v>
      </c>
      <c r="X3241" s="14" t="str">
        <f t="shared" si="114"/>
        <v>6755</v>
      </c>
      <c r="Y3241" s="78">
        <f t="shared" si="113"/>
        <v>1.0661238588699729</v>
      </c>
      <c r="Z3241" s="14">
        <v>0.63516085530703681</v>
      </c>
    </row>
    <row r="3242" spans="22:26" x14ac:dyDescent="0.25">
      <c r="V3242">
        <v>68</v>
      </c>
      <c r="W3242" s="14">
        <v>55</v>
      </c>
      <c r="X3242" s="14" t="str">
        <f t="shared" si="114"/>
        <v>6855</v>
      </c>
      <c r="Y3242" s="78">
        <f t="shared" si="113"/>
        <v>1.0671107821366888</v>
      </c>
      <c r="Z3242" s="14">
        <v>0.63574883110459013</v>
      </c>
    </row>
    <row r="3243" spans="22:26" x14ac:dyDescent="0.25">
      <c r="V3243">
        <v>69</v>
      </c>
      <c r="W3243" s="14">
        <v>55</v>
      </c>
      <c r="X3243" s="14" t="str">
        <f t="shared" si="114"/>
        <v>6955</v>
      </c>
      <c r="Y3243" s="78">
        <f t="shared" si="113"/>
        <v>1.0680977054034049</v>
      </c>
      <c r="Z3243" s="14">
        <v>0.63633680690214367</v>
      </c>
    </row>
    <row r="3244" spans="22:26" x14ac:dyDescent="0.25">
      <c r="V3244">
        <v>70</v>
      </c>
      <c r="W3244" s="14">
        <v>55</v>
      </c>
      <c r="X3244" s="14" t="str">
        <f t="shared" si="114"/>
        <v>7055</v>
      </c>
      <c r="Y3244" s="78">
        <f t="shared" si="113"/>
        <v>1.0690846286701208</v>
      </c>
      <c r="Z3244" s="14">
        <v>0.63692478269969688</v>
      </c>
    </row>
    <row r="3245" spans="22:26" x14ac:dyDescent="0.25">
      <c r="V3245">
        <v>71</v>
      </c>
      <c r="W3245" s="14">
        <v>55</v>
      </c>
      <c r="X3245" s="14" t="str">
        <f t="shared" si="114"/>
        <v>7155</v>
      </c>
      <c r="Y3245" s="78">
        <f t="shared" si="113"/>
        <v>1.0700715519368369</v>
      </c>
      <c r="Z3245" s="14">
        <v>0.63751275849725031</v>
      </c>
    </row>
    <row r="3246" spans="22:26" x14ac:dyDescent="0.25">
      <c r="V3246">
        <v>72</v>
      </c>
      <c r="W3246" s="14">
        <v>55</v>
      </c>
      <c r="X3246" s="14" t="str">
        <f t="shared" si="114"/>
        <v>7255</v>
      </c>
      <c r="Y3246" s="78">
        <f t="shared" si="113"/>
        <v>1.0710584752035528</v>
      </c>
      <c r="Z3246" s="14">
        <v>0.63810073429480374</v>
      </c>
    </row>
    <row r="3247" spans="22:26" x14ac:dyDescent="0.25">
      <c r="V3247">
        <v>73</v>
      </c>
      <c r="W3247" s="14">
        <v>55</v>
      </c>
      <c r="X3247" s="14" t="str">
        <f t="shared" si="114"/>
        <v>7355</v>
      </c>
      <c r="Y3247" s="78">
        <f t="shared" si="113"/>
        <v>1.0720453984702689</v>
      </c>
      <c r="Z3247" s="14">
        <v>0.63868871009235706</v>
      </c>
    </row>
    <row r="3248" spans="22:26" x14ac:dyDescent="0.25">
      <c r="V3248">
        <v>74</v>
      </c>
      <c r="W3248" s="14">
        <v>55</v>
      </c>
      <c r="X3248" s="14" t="str">
        <f t="shared" si="114"/>
        <v>7455</v>
      </c>
      <c r="Y3248" s="78">
        <f t="shared" si="113"/>
        <v>1.0730323217369848</v>
      </c>
      <c r="Z3248" s="14">
        <v>0.63927668588991038</v>
      </c>
    </row>
    <row r="3249" spans="22:26" x14ac:dyDescent="0.25">
      <c r="V3249">
        <v>75</v>
      </c>
      <c r="W3249" s="14">
        <v>55</v>
      </c>
      <c r="X3249" s="14" t="str">
        <f t="shared" si="114"/>
        <v>7555</v>
      </c>
      <c r="Y3249" s="78">
        <f t="shared" si="113"/>
        <v>1.0740192450037009</v>
      </c>
      <c r="Z3249" s="14">
        <v>0.63986466168746381</v>
      </c>
    </row>
    <row r="3250" spans="22:26" x14ac:dyDescent="0.25">
      <c r="V3250">
        <v>76</v>
      </c>
      <c r="W3250" s="14">
        <v>55</v>
      </c>
      <c r="X3250" s="14" t="str">
        <f t="shared" si="114"/>
        <v>7655</v>
      </c>
      <c r="Y3250" s="78">
        <f t="shared" ref="Y3250:Y3313" si="115">$Y$153/1013.25*(1013.25+V3250)</f>
        <v>1.0750061682704168</v>
      </c>
      <c r="Z3250" s="14">
        <v>0.64045263748501713</v>
      </c>
    </row>
    <row r="3251" spans="22:26" x14ac:dyDescent="0.25">
      <c r="V3251">
        <v>77</v>
      </c>
      <c r="W3251" s="14">
        <v>55</v>
      </c>
      <c r="X3251" s="14" t="str">
        <f t="shared" si="114"/>
        <v>7755</v>
      </c>
      <c r="Y3251" s="78">
        <f t="shared" si="115"/>
        <v>1.075993091537133</v>
      </c>
      <c r="Z3251" s="14">
        <v>0.64104061328257067</v>
      </c>
    </row>
    <row r="3252" spans="22:26" x14ac:dyDescent="0.25">
      <c r="V3252">
        <v>78</v>
      </c>
      <c r="W3252" s="14">
        <v>55</v>
      </c>
      <c r="X3252" s="14" t="str">
        <f t="shared" si="114"/>
        <v>7855</v>
      </c>
      <c r="Y3252" s="78">
        <f t="shared" si="115"/>
        <v>1.0769800148038489</v>
      </c>
      <c r="Z3252" s="14">
        <v>0.64162858908012388</v>
      </c>
    </row>
    <row r="3253" spans="22:26" x14ac:dyDescent="0.25">
      <c r="V3253">
        <v>79</v>
      </c>
      <c r="W3253" s="14">
        <v>55</v>
      </c>
      <c r="X3253" s="14" t="str">
        <f t="shared" si="114"/>
        <v>7955</v>
      </c>
      <c r="Y3253" s="78">
        <f t="shared" si="115"/>
        <v>1.077966938070565</v>
      </c>
      <c r="Z3253" s="14">
        <v>0.64221656487767731</v>
      </c>
    </row>
    <row r="3254" spans="22:26" x14ac:dyDescent="0.25">
      <c r="V3254">
        <v>80</v>
      </c>
      <c r="W3254" s="14">
        <v>55</v>
      </c>
      <c r="X3254" s="14" t="str">
        <f t="shared" si="114"/>
        <v>8055</v>
      </c>
      <c r="Y3254" s="78">
        <f t="shared" si="115"/>
        <v>1.0789538613372809</v>
      </c>
      <c r="Z3254" s="14">
        <v>0.64280454067523074</v>
      </c>
    </row>
    <row r="3255" spans="22:26" x14ac:dyDescent="0.25">
      <c r="V3255">
        <v>81</v>
      </c>
      <c r="W3255" s="14">
        <v>55</v>
      </c>
      <c r="X3255" s="14" t="str">
        <f t="shared" si="114"/>
        <v>8155</v>
      </c>
      <c r="Y3255" s="78">
        <f t="shared" si="115"/>
        <v>1.079940784603997</v>
      </c>
      <c r="Z3255" s="14">
        <v>0.64339251647278406</v>
      </c>
    </row>
    <row r="3256" spans="22:26" x14ac:dyDescent="0.25">
      <c r="V3256">
        <v>82</v>
      </c>
      <c r="W3256" s="14">
        <v>55</v>
      </c>
      <c r="X3256" s="14" t="str">
        <f t="shared" si="114"/>
        <v>8255</v>
      </c>
      <c r="Y3256" s="78">
        <f t="shared" si="115"/>
        <v>1.0809277078707129</v>
      </c>
      <c r="Z3256" s="14">
        <v>0.64398049227033738</v>
      </c>
    </row>
    <row r="3257" spans="22:26" x14ac:dyDescent="0.25">
      <c r="V3257">
        <v>83</v>
      </c>
      <c r="W3257" s="14">
        <v>55</v>
      </c>
      <c r="X3257" s="14" t="str">
        <f t="shared" si="114"/>
        <v>8355</v>
      </c>
      <c r="Y3257" s="78">
        <f t="shared" si="115"/>
        <v>1.081914631137429</v>
      </c>
      <c r="Z3257" s="14">
        <v>0.64456846806789092</v>
      </c>
    </row>
    <row r="3258" spans="22:26" x14ac:dyDescent="0.25">
      <c r="V3258">
        <v>84</v>
      </c>
      <c r="W3258" s="14">
        <v>55</v>
      </c>
      <c r="X3258" s="14" t="str">
        <f t="shared" si="114"/>
        <v>8455</v>
      </c>
      <c r="Y3258" s="78">
        <f t="shared" si="115"/>
        <v>1.0829015544041449</v>
      </c>
      <c r="Z3258" s="14">
        <v>0.64515644386544413</v>
      </c>
    </row>
    <row r="3259" spans="22:26" x14ac:dyDescent="0.25">
      <c r="V3259">
        <v>85</v>
      </c>
      <c r="W3259" s="14">
        <v>55</v>
      </c>
      <c r="X3259" s="14" t="str">
        <f t="shared" si="114"/>
        <v>8555</v>
      </c>
      <c r="Y3259" s="78">
        <f t="shared" si="115"/>
        <v>1.0838884776708611</v>
      </c>
      <c r="Z3259" s="14">
        <v>0.64574441966299767</v>
      </c>
    </row>
    <row r="3260" spans="22:26" x14ac:dyDescent="0.25">
      <c r="V3260">
        <v>86</v>
      </c>
      <c r="W3260" s="14">
        <v>55</v>
      </c>
      <c r="X3260" s="14" t="str">
        <f t="shared" si="114"/>
        <v>8655</v>
      </c>
      <c r="Y3260" s="78">
        <f t="shared" si="115"/>
        <v>1.084875400937577</v>
      </c>
      <c r="Z3260" s="14">
        <v>0.64633239546055099</v>
      </c>
    </row>
    <row r="3261" spans="22:26" x14ac:dyDescent="0.25">
      <c r="V3261">
        <v>87</v>
      </c>
      <c r="W3261" s="14">
        <v>55</v>
      </c>
      <c r="X3261" s="14" t="str">
        <f t="shared" si="114"/>
        <v>8755</v>
      </c>
      <c r="Y3261" s="78">
        <f t="shared" si="115"/>
        <v>1.0858623242042931</v>
      </c>
      <c r="Z3261" s="14">
        <v>0.64692037125810431</v>
      </c>
    </row>
    <row r="3262" spans="22:26" x14ac:dyDescent="0.25">
      <c r="V3262">
        <v>88</v>
      </c>
      <c r="W3262" s="14">
        <v>55</v>
      </c>
      <c r="X3262" s="14" t="str">
        <f t="shared" si="114"/>
        <v>8855</v>
      </c>
      <c r="Y3262" s="78">
        <f t="shared" si="115"/>
        <v>1.086849247471009</v>
      </c>
      <c r="Z3262" s="14">
        <v>0.64750834705565774</v>
      </c>
    </row>
    <row r="3263" spans="22:26" x14ac:dyDescent="0.25">
      <c r="V3263">
        <v>89</v>
      </c>
      <c r="W3263" s="14">
        <v>55</v>
      </c>
      <c r="X3263" s="14" t="str">
        <f t="shared" si="114"/>
        <v>8955</v>
      </c>
      <c r="Y3263" s="78">
        <f t="shared" si="115"/>
        <v>1.0878361707377251</v>
      </c>
      <c r="Z3263" s="14">
        <v>0.64809632285321117</v>
      </c>
    </row>
    <row r="3264" spans="22:26" x14ac:dyDescent="0.25">
      <c r="V3264">
        <v>90</v>
      </c>
      <c r="W3264" s="14">
        <v>55</v>
      </c>
      <c r="X3264" s="14" t="str">
        <f t="shared" si="114"/>
        <v>9055</v>
      </c>
      <c r="Y3264" s="78">
        <f t="shared" si="115"/>
        <v>1.088823094004441</v>
      </c>
      <c r="Z3264" s="14">
        <v>0.64868429865076438</v>
      </c>
    </row>
    <row r="3265" spans="22:26" x14ac:dyDescent="0.25">
      <c r="V3265">
        <v>91</v>
      </c>
      <c r="W3265" s="14">
        <v>55</v>
      </c>
      <c r="X3265" s="14" t="str">
        <f t="shared" si="114"/>
        <v>9155</v>
      </c>
      <c r="Y3265" s="78">
        <f t="shared" si="115"/>
        <v>1.0898100172711571</v>
      </c>
      <c r="Z3265" s="14">
        <v>0.64927227444831792</v>
      </c>
    </row>
    <row r="3266" spans="22:26" x14ac:dyDescent="0.25">
      <c r="V3266">
        <v>92</v>
      </c>
      <c r="W3266" s="14">
        <v>55</v>
      </c>
      <c r="X3266" s="14" t="str">
        <f t="shared" si="114"/>
        <v>9255</v>
      </c>
      <c r="Y3266" s="78">
        <f t="shared" si="115"/>
        <v>1.0907969405378732</v>
      </c>
      <c r="Z3266" s="14">
        <v>0.64986025024587124</v>
      </c>
    </row>
    <row r="3267" spans="22:26" x14ac:dyDescent="0.25">
      <c r="V3267">
        <v>93</v>
      </c>
      <c r="W3267" s="14">
        <v>55</v>
      </c>
      <c r="X3267" s="14" t="str">
        <f t="shared" ref="X3267:X3330" si="116">V3267&amp;W3267</f>
        <v>9355</v>
      </c>
      <c r="Y3267" s="78">
        <f t="shared" si="115"/>
        <v>1.0917838638045891</v>
      </c>
      <c r="Z3267" s="14">
        <v>0.65044822604342467</v>
      </c>
    </row>
    <row r="3268" spans="22:26" x14ac:dyDescent="0.25">
      <c r="V3268">
        <v>94</v>
      </c>
      <c r="W3268" s="14">
        <v>55</v>
      </c>
      <c r="X3268" s="14" t="str">
        <f t="shared" si="116"/>
        <v>9455</v>
      </c>
      <c r="Y3268" s="78">
        <f t="shared" si="115"/>
        <v>1.0927707870713053</v>
      </c>
      <c r="Z3268" s="14">
        <v>0.6510362018409781</v>
      </c>
    </row>
    <row r="3269" spans="22:26" x14ac:dyDescent="0.25">
      <c r="V3269">
        <v>95</v>
      </c>
      <c r="W3269" s="14">
        <v>55</v>
      </c>
      <c r="X3269" s="14" t="str">
        <f t="shared" si="116"/>
        <v>9555</v>
      </c>
      <c r="Y3269" s="78">
        <f t="shared" si="115"/>
        <v>1.0937577103380212</v>
      </c>
      <c r="Z3269" s="14">
        <v>0.65162417763853131</v>
      </c>
    </row>
    <row r="3270" spans="22:26" x14ac:dyDescent="0.25">
      <c r="V3270">
        <v>96</v>
      </c>
      <c r="W3270" s="14">
        <v>55</v>
      </c>
      <c r="X3270" s="14" t="str">
        <f t="shared" si="116"/>
        <v>9655</v>
      </c>
      <c r="Y3270" s="78">
        <f t="shared" si="115"/>
        <v>1.0947446336047373</v>
      </c>
      <c r="Z3270" s="14">
        <v>0.65221215343608485</v>
      </c>
    </row>
    <row r="3271" spans="22:26" x14ac:dyDescent="0.25">
      <c r="V3271">
        <v>97</v>
      </c>
      <c r="W3271" s="14">
        <v>55</v>
      </c>
      <c r="X3271" s="14" t="str">
        <f t="shared" si="116"/>
        <v>9755</v>
      </c>
      <c r="Y3271" s="78">
        <f t="shared" si="115"/>
        <v>1.0957315568714532</v>
      </c>
      <c r="Z3271" s="14">
        <v>0.65280012923363817</v>
      </c>
    </row>
    <row r="3272" spans="22:26" x14ac:dyDescent="0.25">
      <c r="V3272">
        <v>98</v>
      </c>
      <c r="W3272" s="14">
        <v>55</v>
      </c>
      <c r="X3272" s="14" t="str">
        <f t="shared" si="116"/>
        <v>9855</v>
      </c>
      <c r="Y3272" s="78">
        <f t="shared" si="115"/>
        <v>1.0967184801381693</v>
      </c>
      <c r="Z3272" s="14">
        <v>0.6533881050311916</v>
      </c>
    </row>
    <row r="3273" spans="22:26" x14ac:dyDescent="0.25">
      <c r="V3273">
        <v>99</v>
      </c>
      <c r="W3273" s="14">
        <v>55</v>
      </c>
      <c r="X3273" s="14" t="str">
        <f t="shared" si="116"/>
        <v>9955</v>
      </c>
      <c r="Y3273" s="78">
        <f t="shared" si="115"/>
        <v>1.0977054034048852</v>
      </c>
      <c r="Z3273" s="14">
        <v>0.65397608082874492</v>
      </c>
    </row>
    <row r="3274" spans="22:26" x14ac:dyDescent="0.25">
      <c r="V3274">
        <v>100</v>
      </c>
      <c r="W3274" s="14">
        <v>55</v>
      </c>
      <c r="X3274" s="14" t="str">
        <f t="shared" si="116"/>
        <v>10055</v>
      </c>
      <c r="Y3274" s="78">
        <f t="shared" si="115"/>
        <v>1.0986923266716013</v>
      </c>
      <c r="Z3274" s="14">
        <v>0.65456405662629835</v>
      </c>
    </row>
    <row r="3275" spans="22:26" x14ac:dyDescent="0.25">
      <c r="V3275">
        <v>101</v>
      </c>
      <c r="W3275" s="14">
        <v>55</v>
      </c>
      <c r="X3275" s="14" t="str">
        <f t="shared" si="116"/>
        <v>10155</v>
      </c>
      <c r="Y3275" s="78">
        <f t="shared" si="115"/>
        <v>1.0996792499383172</v>
      </c>
      <c r="Z3275" s="14">
        <v>0.65515203242385167</v>
      </c>
    </row>
    <row r="3276" spans="22:26" x14ac:dyDescent="0.25">
      <c r="V3276">
        <v>102</v>
      </c>
      <c r="W3276" s="14">
        <v>55</v>
      </c>
      <c r="X3276" s="14" t="str">
        <f t="shared" si="116"/>
        <v>10255</v>
      </c>
      <c r="Y3276" s="78">
        <f t="shared" si="115"/>
        <v>1.1006661732050333</v>
      </c>
      <c r="Z3276" s="14">
        <v>0.6557400082214051</v>
      </c>
    </row>
    <row r="3277" spans="22:26" x14ac:dyDescent="0.25">
      <c r="V3277">
        <v>103</v>
      </c>
      <c r="W3277" s="14">
        <v>55</v>
      </c>
      <c r="X3277" s="14" t="str">
        <f t="shared" si="116"/>
        <v>10355</v>
      </c>
      <c r="Y3277" s="78">
        <f t="shared" si="115"/>
        <v>1.1016530964717492</v>
      </c>
      <c r="Z3277" s="14">
        <v>0.65632798401895842</v>
      </c>
    </row>
    <row r="3278" spans="22:26" x14ac:dyDescent="0.25">
      <c r="V3278">
        <v>104</v>
      </c>
      <c r="W3278" s="14">
        <v>55</v>
      </c>
      <c r="X3278" s="14" t="str">
        <f t="shared" si="116"/>
        <v>10455</v>
      </c>
      <c r="Y3278" s="78">
        <f t="shared" si="115"/>
        <v>1.1026400197384654</v>
      </c>
      <c r="Z3278" s="14">
        <v>0.65691595981651185</v>
      </c>
    </row>
    <row r="3279" spans="22:26" x14ac:dyDescent="0.25">
      <c r="V3279">
        <v>105</v>
      </c>
      <c r="W3279" s="14">
        <v>55</v>
      </c>
      <c r="X3279" s="14" t="str">
        <f t="shared" si="116"/>
        <v>10555</v>
      </c>
      <c r="Y3279" s="78">
        <f t="shared" si="115"/>
        <v>1.1036269430051813</v>
      </c>
      <c r="Z3279" s="14">
        <v>0.65750393561406517</v>
      </c>
    </row>
    <row r="3280" spans="22:26" x14ac:dyDescent="0.25">
      <c r="V3280">
        <v>106</v>
      </c>
      <c r="W3280" s="14">
        <v>55</v>
      </c>
      <c r="X3280" s="14" t="str">
        <f t="shared" si="116"/>
        <v>10655</v>
      </c>
      <c r="Y3280" s="78">
        <f t="shared" si="115"/>
        <v>1.1046138662718974</v>
      </c>
      <c r="Z3280" s="14">
        <v>0.65809191141161871</v>
      </c>
    </row>
    <row r="3281" spans="22:26" x14ac:dyDescent="0.25">
      <c r="V3281">
        <v>107</v>
      </c>
      <c r="W3281" s="14">
        <v>55</v>
      </c>
      <c r="X3281" s="14" t="str">
        <f t="shared" si="116"/>
        <v>10755</v>
      </c>
      <c r="Y3281" s="78">
        <f t="shared" si="115"/>
        <v>1.1056007895386133</v>
      </c>
      <c r="Z3281" s="14">
        <v>0.65867988720917192</v>
      </c>
    </row>
    <row r="3282" spans="22:26" x14ac:dyDescent="0.25">
      <c r="V3282">
        <v>108</v>
      </c>
      <c r="W3282" s="14">
        <v>55</v>
      </c>
      <c r="X3282" s="14" t="str">
        <f t="shared" si="116"/>
        <v>10855</v>
      </c>
      <c r="Y3282" s="78">
        <f t="shared" si="115"/>
        <v>1.1065877128053294</v>
      </c>
      <c r="Z3282" s="14">
        <v>0.65926786300672535</v>
      </c>
    </row>
    <row r="3283" spans="22:26" x14ac:dyDescent="0.25">
      <c r="V3283">
        <v>109</v>
      </c>
      <c r="W3283" s="14">
        <v>55</v>
      </c>
      <c r="X3283" s="14" t="str">
        <f t="shared" si="116"/>
        <v>10955</v>
      </c>
      <c r="Y3283" s="78">
        <f t="shared" si="115"/>
        <v>1.1075746360720453</v>
      </c>
      <c r="Z3283" s="14">
        <v>0.65985583880427867</v>
      </c>
    </row>
    <row r="3284" spans="22:26" x14ac:dyDescent="0.25">
      <c r="V3284">
        <v>110</v>
      </c>
      <c r="W3284" s="14">
        <v>55</v>
      </c>
      <c r="X3284" s="14" t="str">
        <f t="shared" si="116"/>
        <v>11055</v>
      </c>
      <c r="Y3284" s="78">
        <f t="shared" si="115"/>
        <v>1.1085615593387614</v>
      </c>
      <c r="Z3284" s="14">
        <v>0.6604438146018321</v>
      </c>
    </row>
    <row r="3285" spans="22:26" x14ac:dyDescent="0.25">
      <c r="V3285">
        <v>111</v>
      </c>
      <c r="W3285" s="14">
        <v>55</v>
      </c>
      <c r="X3285" s="14" t="str">
        <f t="shared" si="116"/>
        <v>11155</v>
      </c>
      <c r="Y3285" s="78">
        <f t="shared" si="115"/>
        <v>1.1095484826054773</v>
      </c>
      <c r="Z3285" s="14">
        <v>0.66103179039938542</v>
      </c>
    </row>
    <row r="3286" spans="22:26" x14ac:dyDescent="0.25">
      <c r="V3286">
        <v>112</v>
      </c>
      <c r="W3286" s="14">
        <v>55</v>
      </c>
      <c r="X3286" s="14" t="str">
        <f t="shared" si="116"/>
        <v>11255</v>
      </c>
      <c r="Y3286" s="78">
        <f t="shared" si="115"/>
        <v>1.1105354058721935</v>
      </c>
      <c r="Z3286" s="14">
        <v>0.66161976619693885</v>
      </c>
    </row>
    <row r="3287" spans="22:26" x14ac:dyDescent="0.25">
      <c r="V3287">
        <v>113</v>
      </c>
      <c r="W3287" s="14">
        <v>55</v>
      </c>
      <c r="X3287" s="14" t="str">
        <f t="shared" si="116"/>
        <v>11355</v>
      </c>
      <c r="Y3287" s="78">
        <f t="shared" si="115"/>
        <v>1.1115223291389094</v>
      </c>
      <c r="Z3287" s="14">
        <v>0.66220774199449217</v>
      </c>
    </row>
    <row r="3288" spans="22:26" x14ac:dyDescent="0.25">
      <c r="V3288">
        <v>114</v>
      </c>
      <c r="W3288" s="14">
        <v>55</v>
      </c>
      <c r="X3288" s="14" t="str">
        <f t="shared" si="116"/>
        <v>11455</v>
      </c>
      <c r="Y3288" s="78">
        <f t="shared" si="115"/>
        <v>1.1125092524056255</v>
      </c>
      <c r="Z3288" s="14">
        <v>0.66279571779204571</v>
      </c>
    </row>
    <row r="3289" spans="22:26" x14ac:dyDescent="0.25">
      <c r="V3289">
        <v>115</v>
      </c>
      <c r="W3289" s="14">
        <v>55</v>
      </c>
      <c r="X3289" s="14" t="str">
        <f t="shared" si="116"/>
        <v>11555</v>
      </c>
      <c r="Y3289" s="78">
        <f t="shared" si="115"/>
        <v>1.1134961756723414</v>
      </c>
      <c r="Z3289" s="14">
        <v>0.66338369358959892</v>
      </c>
    </row>
    <row r="3290" spans="22:26" x14ac:dyDescent="0.25">
      <c r="V3290">
        <v>116</v>
      </c>
      <c r="W3290" s="14">
        <v>55</v>
      </c>
      <c r="X3290" s="14" t="str">
        <f t="shared" si="116"/>
        <v>11655</v>
      </c>
      <c r="Y3290" s="78">
        <f t="shared" si="115"/>
        <v>1.1144830989390575</v>
      </c>
      <c r="Z3290" s="14">
        <v>0.66397166938715235</v>
      </c>
    </row>
    <row r="3291" spans="22:26" x14ac:dyDescent="0.25">
      <c r="V3291">
        <v>117</v>
      </c>
      <c r="W3291" s="14">
        <v>55</v>
      </c>
      <c r="X3291" s="14" t="str">
        <f t="shared" si="116"/>
        <v>11755</v>
      </c>
      <c r="Y3291" s="78">
        <f t="shared" si="115"/>
        <v>1.1154700222057734</v>
      </c>
      <c r="Z3291" s="14">
        <v>0.66455964518470578</v>
      </c>
    </row>
    <row r="3292" spans="22:26" x14ac:dyDescent="0.25">
      <c r="V3292">
        <v>118</v>
      </c>
      <c r="W3292" s="14">
        <v>55</v>
      </c>
      <c r="X3292" s="14" t="str">
        <f t="shared" si="116"/>
        <v>11855</v>
      </c>
      <c r="Y3292" s="78">
        <f t="shared" si="115"/>
        <v>1.1164569454724895</v>
      </c>
      <c r="Z3292" s="14">
        <v>0.6651476209822591</v>
      </c>
    </row>
    <row r="3293" spans="22:26" x14ac:dyDescent="0.25">
      <c r="V3293">
        <v>119</v>
      </c>
      <c r="W3293" s="14">
        <v>55</v>
      </c>
      <c r="X3293" s="14" t="str">
        <f t="shared" si="116"/>
        <v>11955</v>
      </c>
      <c r="Y3293" s="78">
        <f t="shared" si="115"/>
        <v>1.1174438687392054</v>
      </c>
      <c r="Z3293" s="14">
        <v>0.66573559677981242</v>
      </c>
    </row>
    <row r="3294" spans="22:26" x14ac:dyDescent="0.25">
      <c r="V3294">
        <v>120</v>
      </c>
      <c r="W3294" s="14">
        <v>55</v>
      </c>
      <c r="X3294" s="14" t="str">
        <f t="shared" si="116"/>
        <v>12055</v>
      </c>
      <c r="Y3294" s="78">
        <f t="shared" si="115"/>
        <v>1.1184307920059215</v>
      </c>
      <c r="Z3294" s="14">
        <v>0.66632357257736596</v>
      </c>
    </row>
    <row r="3295" spans="22:26" x14ac:dyDescent="0.25">
      <c r="V3295">
        <v>121</v>
      </c>
      <c r="W3295" s="14">
        <v>55</v>
      </c>
      <c r="X3295" s="14" t="str">
        <f t="shared" si="116"/>
        <v>12155</v>
      </c>
      <c r="Y3295" s="78">
        <f t="shared" si="115"/>
        <v>1.1194177152726374</v>
      </c>
      <c r="Z3295" s="14">
        <v>0.66691154837491917</v>
      </c>
    </row>
    <row r="3296" spans="22:26" x14ac:dyDescent="0.25">
      <c r="V3296">
        <v>122</v>
      </c>
      <c r="W3296" s="14">
        <v>55</v>
      </c>
      <c r="X3296" s="14" t="str">
        <f t="shared" si="116"/>
        <v>12255</v>
      </c>
      <c r="Y3296" s="78">
        <f t="shared" si="115"/>
        <v>1.1204046385393536</v>
      </c>
      <c r="Z3296" s="14">
        <v>0.66749952417247271</v>
      </c>
    </row>
    <row r="3297" spans="22:26" x14ac:dyDescent="0.25">
      <c r="V3297">
        <v>123</v>
      </c>
      <c r="W3297" s="14">
        <v>55</v>
      </c>
      <c r="X3297" s="14" t="str">
        <f t="shared" si="116"/>
        <v>12355</v>
      </c>
      <c r="Y3297" s="78">
        <f t="shared" si="115"/>
        <v>1.1213915618060695</v>
      </c>
      <c r="Z3297" s="14">
        <v>0.66808749997002603</v>
      </c>
    </row>
    <row r="3298" spans="22:26" x14ac:dyDescent="0.25">
      <c r="V3298">
        <v>124</v>
      </c>
      <c r="W3298" s="14">
        <v>55</v>
      </c>
      <c r="X3298" s="14" t="str">
        <f t="shared" si="116"/>
        <v>12455</v>
      </c>
      <c r="Y3298" s="78">
        <f t="shared" si="115"/>
        <v>1.1223784850727856</v>
      </c>
      <c r="Z3298" s="14">
        <v>0.66867547576757935</v>
      </c>
    </row>
    <row r="3299" spans="22:26" x14ac:dyDescent="0.25">
      <c r="V3299">
        <v>125</v>
      </c>
      <c r="W3299" s="14">
        <v>55</v>
      </c>
      <c r="X3299" s="14" t="str">
        <f t="shared" si="116"/>
        <v>12555</v>
      </c>
      <c r="Y3299" s="78">
        <f t="shared" si="115"/>
        <v>1.1233654083395015</v>
      </c>
      <c r="Z3299" s="14">
        <v>0.66926345156513278</v>
      </c>
    </row>
    <row r="3300" spans="22:26" x14ac:dyDescent="0.25">
      <c r="V3300">
        <v>126</v>
      </c>
      <c r="W3300" s="14">
        <v>55</v>
      </c>
      <c r="X3300" s="14" t="str">
        <f t="shared" si="116"/>
        <v>12655</v>
      </c>
      <c r="Y3300" s="78">
        <f t="shared" si="115"/>
        <v>1.1243523316062176</v>
      </c>
      <c r="Z3300" s="14">
        <v>0.6698514273626861</v>
      </c>
    </row>
    <row r="3301" spans="22:26" x14ac:dyDescent="0.25">
      <c r="V3301">
        <v>127</v>
      </c>
      <c r="W3301" s="14">
        <v>55</v>
      </c>
      <c r="X3301" s="14" t="str">
        <f t="shared" si="116"/>
        <v>12755</v>
      </c>
      <c r="Y3301" s="78">
        <f t="shared" si="115"/>
        <v>1.1253392548729335</v>
      </c>
      <c r="Z3301" s="14">
        <v>0.67043940316023942</v>
      </c>
    </row>
    <row r="3302" spans="22:26" x14ac:dyDescent="0.25">
      <c r="V3302">
        <v>128</v>
      </c>
      <c r="W3302" s="14">
        <v>55</v>
      </c>
      <c r="X3302" s="14" t="str">
        <f t="shared" si="116"/>
        <v>12855</v>
      </c>
      <c r="Y3302" s="78">
        <f t="shared" si="115"/>
        <v>1.1263261781396496</v>
      </c>
      <c r="Z3302" s="14">
        <v>0.67102737895779296</v>
      </c>
    </row>
    <row r="3303" spans="22:26" x14ac:dyDescent="0.25">
      <c r="V3303">
        <v>129</v>
      </c>
      <c r="W3303" s="14">
        <v>55</v>
      </c>
      <c r="X3303" s="14" t="str">
        <f t="shared" si="116"/>
        <v>12955</v>
      </c>
      <c r="Y3303" s="78">
        <f t="shared" si="115"/>
        <v>1.1273131014063655</v>
      </c>
      <c r="Z3303" s="14">
        <v>0.67161535475534617</v>
      </c>
    </row>
    <row r="3304" spans="22:26" x14ac:dyDescent="0.25">
      <c r="V3304">
        <v>130</v>
      </c>
      <c r="W3304" s="14">
        <v>55</v>
      </c>
      <c r="X3304" s="14" t="str">
        <f t="shared" si="116"/>
        <v>13055</v>
      </c>
      <c r="Y3304" s="78">
        <f t="shared" si="115"/>
        <v>1.1283000246730817</v>
      </c>
      <c r="Z3304" s="14">
        <v>0.67220333055289971</v>
      </c>
    </row>
    <row r="3305" spans="22:26" x14ac:dyDescent="0.25">
      <c r="V3305">
        <v>131</v>
      </c>
      <c r="W3305" s="14">
        <v>55</v>
      </c>
      <c r="X3305" s="14" t="str">
        <f t="shared" si="116"/>
        <v>13155</v>
      </c>
      <c r="Y3305" s="78">
        <f t="shared" si="115"/>
        <v>1.1292869479397976</v>
      </c>
      <c r="Z3305" s="14">
        <v>0.67279130635045303</v>
      </c>
    </row>
    <row r="3306" spans="22:26" x14ac:dyDescent="0.25">
      <c r="V3306">
        <v>132</v>
      </c>
      <c r="W3306" s="14">
        <v>55</v>
      </c>
      <c r="X3306" s="14" t="str">
        <f t="shared" si="116"/>
        <v>13255</v>
      </c>
      <c r="Y3306" s="78">
        <f t="shared" si="115"/>
        <v>1.1302738712065137</v>
      </c>
      <c r="Z3306" s="14">
        <v>0.67337928214800635</v>
      </c>
    </row>
    <row r="3307" spans="22:26" x14ac:dyDescent="0.25">
      <c r="V3307">
        <v>133</v>
      </c>
      <c r="W3307" s="14">
        <v>55</v>
      </c>
      <c r="X3307" s="14" t="str">
        <f t="shared" si="116"/>
        <v>13355</v>
      </c>
      <c r="Y3307" s="78">
        <f t="shared" si="115"/>
        <v>1.1312607944732296</v>
      </c>
      <c r="Z3307" s="14">
        <v>0.67396725794555978</v>
      </c>
    </row>
    <row r="3308" spans="22:26" x14ac:dyDescent="0.25">
      <c r="V3308">
        <v>134</v>
      </c>
      <c r="W3308" s="14">
        <v>55</v>
      </c>
      <c r="X3308" s="14" t="str">
        <f t="shared" si="116"/>
        <v>13455</v>
      </c>
      <c r="Y3308" s="78">
        <f t="shared" si="115"/>
        <v>1.1322477177399457</v>
      </c>
      <c r="Z3308" s="14">
        <v>0.67455523374311321</v>
      </c>
    </row>
    <row r="3309" spans="22:26" x14ac:dyDescent="0.25">
      <c r="V3309">
        <v>135</v>
      </c>
      <c r="W3309" s="14">
        <v>55</v>
      </c>
      <c r="X3309" s="14" t="str">
        <f t="shared" si="116"/>
        <v>13555</v>
      </c>
      <c r="Y3309" s="78">
        <f t="shared" si="115"/>
        <v>1.1332346410066616</v>
      </c>
      <c r="Z3309" s="14">
        <v>0.67514320954066642</v>
      </c>
    </row>
    <row r="3310" spans="22:26" x14ac:dyDescent="0.25">
      <c r="V3310">
        <v>136</v>
      </c>
      <c r="W3310" s="14">
        <v>55</v>
      </c>
      <c r="X3310" s="14" t="str">
        <f t="shared" si="116"/>
        <v>13655</v>
      </c>
      <c r="Y3310" s="78">
        <f t="shared" si="115"/>
        <v>1.1342215642733777</v>
      </c>
      <c r="Z3310" s="14">
        <v>0.67573118533821996</v>
      </c>
    </row>
    <row r="3311" spans="22:26" x14ac:dyDescent="0.25">
      <c r="V3311">
        <v>137</v>
      </c>
      <c r="W3311" s="14">
        <v>55</v>
      </c>
      <c r="X3311" s="14" t="str">
        <f t="shared" si="116"/>
        <v>13755</v>
      </c>
      <c r="Y3311" s="78">
        <f t="shared" si="115"/>
        <v>1.1352084875400936</v>
      </c>
      <c r="Z3311" s="14">
        <v>0.67631916113577328</v>
      </c>
    </row>
    <row r="3312" spans="22:26" x14ac:dyDescent="0.25">
      <c r="V3312">
        <v>138</v>
      </c>
      <c r="W3312" s="14">
        <v>55</v>
      </c>
      <c r="X3312" s="14" t="str">
        <f t="shared" si="116"/>
        <v>13855</v>
      </c>
      <c r="Y3312" s="78">
        <f t="shared" si="115"/>
        <v>1.1361954108068097</v>
      </c>
      <c r="Z3312" s="14">
        <v>0.6769071369333266</v>
      </c>
    </row>
    <row r="3313" spans="22:26" x14ac:dyDescent="0.25">
      <c r="V3313">
        <v>139</v>
      </c>
      <c r="W3313" s="14">
        <v>55</v>
      </c>
      <c r="X3313" s="14" t="str">
        <f t="shared" si="116"/>
        <v>13955</v>
      </c>
      <c r="Y3313" s="78">
        <f t="shared" si="115"/>
        <v>1.1371823340735256</v>
      </c>
      <c r="Z3313" s="14">
        <v>0.67749511273088003</v>
      </c>
    </row>
    <row r="3314" spans="22:26" x14ac:dyDescent="0.25">
      <c r="V3314">
        <v>140</v>
      </c>
      <c r="W3314" s="14">
        <v>55</v>
      </c>
      <c r="X3314" s="14" t="str">
        <f t="shared" si="116"/>
        <v>14055</v>
      </c>
      <c r="Y3314" s="78">
        <f t="shared" ref="Y3314:Y3377" si="117">$Y$153/1013.25*(1013.25+V3314)</f>
        <v>1.1381692573402418</v>
      </c>
      <c r="Z3314" s="14">
        <v>0.67808308852843346</v>
      </c>
    </row>
    <row r="3315" spans="22:26" x14ac:dyDescent="0.25">
      <c r="V3315">
        <v>141</v>
      </c>
      <c r="W3315" s="14">
        <v>55</v>
      </c>
      <c r="X3315" s="14" t="str">
        <f t="shared" si="116"/>
        <v>14155</v>
      </c>
      <c r="Y3315" s="78">
        <f t="shared" si="117"/>
        <v>1.1391561806069577</v>
      </c>
      <c r="Z3315" s="14">
        <v>0.67867106432598678</v>
      </c>
    </row>
    <row r="3316" spans="22:26" x14ac:dyDescent="0.25">
      <c r="V3316">
        <v>142</v>
      </c>
      <c r="W3316" s="14">
        <v>55</v>
      </c>
      <c r="X3316" s="14" t="str">
        <f t="shared" si="116"/>
        <v>14255</v>
      </c>
      <c r="Y3316" s="78">
        <f t="shared" si="117"/>
        <v>1.1401431038736738</v>
      </c>
      <c r="Z3316" s="14">
        <v>0.67925904012354021</v>
      </c>
    </row>
    <row r="3317" spans="22:26" x14ac:dyDescent="0.25">
      <c r="V3317">
        <v>143</v>
      </c>
      <c r="W3317" s="14">
        <v>55</v>
      </c>
      <c r="X3317" s="14" t="str">
        <f t="shared" si="116"/>
        <v>14355</v>
      </c>
      <c r="Y3317" s="78">
        <f t="shared" si="117"/>
        <v>1.1411300271403897</v>
      </c>
      <c r="Z3317" s="14">
        <v>0.67984701592109342</v>
      </c>
    </row>
    <row r="3318" spans="22:26" x14ac:dyDescent="0.25">
      <c r="V3318">
        <v>144</v>
      </c>
      <c r="W3318" s="14">
        <v>55</v>
      </c>
      <c r="X3318" s="14" t="str">
        <f t="shared" si="116"/>
        <v>14455</v>
      </c>
      <c r="Y3318" s="78">
        <f t="shared" si="117"/>
        <v>1.1421169504071058</v>
      </c>
      <c r="Z3318" s="14">
        <v>0.68043499171864696</v>
      </c>
    </row>
    <row r="3319" spans="22:26" x14ac:dyDescent="0.25">
      <c r="V3319">
        <v>145</v>
      </c>
      <c r="W3319" s="14">
        <v>55</v>
      </c>
      <c r="X3319" s="14" t="str">
        <f t="shared" si="116"/>
        <v>14555</v>
      </c>
      <c r="Y3319" s="78">
        <f t="shared" si="117"/>
        <v>1.1431038736738217</v>
      </c>
      <c r="Z3319" s="14">
        <v>0.68102296751620028</v>
      </c>
    </row>
    <row r="3320" spans="22:26" x14ac:dyDescent="0.25">
      <c r="V3320">
        <v>146</v>
      </c>
      <c r="W3320" s="14">
        <v>55</v>
      </c>
      <c r="X3320" s="14" t="str">
        <f t="shared" si="116"/>
        <v>14655</v>
      </c>
      <c r="Y3320" s="78">
        <f t="shared" si="117"/>
        <v>1.1440907969405378</v>
      </c>
      <c r="Z3320" s="14">
        <v>0.6816109433137536</v>
      </c>
    </row>
    <row r="3321" spans="22:26" x14ac:dyDescent="0.25">
      <c r="V3321">
        <v>147</v>
      </c>
      <c r="W3321" s="14">
        <v>55</v>
      </c>
      <c r="X3321" s="14" t="str">
        <f t="shared" si="116"/>
        <v>14755</v>
      </c>
      <c r="Y3321" s="78">
        <f t="shared" si="117"/>
        <v>1.1450777202072537</v>
      </c>
      <c r="Z3321" s="14">
        <v>0.68219891911130703</v>
      </c>
    </row>
    <row r="3322" spans="22:26" x14ac:dyDescent="0.25">
      <c r="V3322">
        <v>148</v>
      </c>
      <c r="W3322" s="14">
        <v>55</v>
      </c>
      <c r="X3322" s="14" t="str">
        <f t="shared" si="116"/>
        <v>14855</v>
      </c>
      <c r="Y3322" s="78">
        <f t="shared" si="117"/>
        <v>1.1460646434739699</v>
      </c>
      <c r="Z3322" s="14">
        <v>0.68278689490886046</v>
      </c>
    </row>
    <row r="3323" spans="22:26" x14ac:dyDescent="0.25">
      <c r="V3323">
        <v>149</v>
      </c>
      <c r="W3323" s="14">
        <v>55</v>
      </c>
      <c r="X3323" s="14" t="str">
        <f t="shared" si="116"/>
        <v>14955</v>
      </c>
      <c r="Y3323" s="78">
        <f t="shared" si="117"/>
        <v>1.1470515667406858</v>
      </c>
      <c r="Z3323" s="14">
        <v>0.68337487070641367</v>
      </c>
    </row>
    <row r="3324" spans="22:26" x14ac:dyDescent="0.25">
      <c r="V3324">
        <v>150</v>
      </c>
      <c r="W3324" s="14">
        <v>55</v>
      </c>
      <c r="X3324" s="14" t="str">
        <f t="shared" si="116"/>
        <v>15055</v>
      </c>
      <c r="Y3324" s="78">
        <f t="shared" si="117"/>
        <v>1.1480384900074019</v>
      </c>
      <c r="Z3324" s="14">
        <v>0.68396284650396721</v>
      </c>
    </row>
    <row r="3325" spans="22:26" x14ac:dyDescent="0.25">
      <c r="V3325">
        <v>-150</v>
      </c>
      <c r="W3325" s="14">
        <v>60</v>
      </c>
      <c r="X3325" s="14" t="str">
        <f t="shared" si="116"/>
        <v>-15060</v>
      </c>
      <c r="Y3325" s="78">
        <f t="shared" si="117"/>
        <v>0.85196150999259801</v>
      </c>
      <c r="Z3325" s="14">
        <v>0.49995236587163289</v>
      </c>
    </row>
    <row r="3326" spans="22:26" x14ac:dyDescent="0.25">
      <c r="V3326">
        <v>-149</v>
      </c>
      <c r="W3326" s="14">
        <v>60</v>
      </c>
      <c r="X3326" s="14" t="str">
        <f t="shared" si="116"/>
        <v>-14960</v>
      </c>
      <c r="Y3326" s="78">
        <f t="shared" si="117"/>
        <v>0.85294843325931402</v>
      </c>
      <c r="Z3326" s="14">
        <v>0.50053151717875322</v>
      </c>
    </row>
    <row r="3327" spans="22:26" x14ac:dyDescent="0.25">
      <c r="V3327">
        <v>-148</v>
      </c>
      <c r="W3327" s="14">
        <v>60</v>
      </c>
      <c r="X3327" s="14" t="str">
        <f t="shared" si="116"/>
        <v>-14860</v>
      </c>
      <c r="Y3327" s="78">
        <f t="shared" si="117"/>
        <v>0.85393535652603003</v>
      </c>
      <c r="Z3327" s="14">
        <v>0.5011106684858736</v>
      </c>
    </row>
    <row r="3328" spans="22:26" x14ac:dyDescent="0.25">
      <c r="V3328">
        <v>-147</v>
      </c>
      <c r="W3328" s="14">
        <v>60</v>
      </c>
      <c r="X3328" s="14" t="str">
        <f t="shared" si="116"/>
        <v>-14760</v>
      </c>
      <c r="Y3328" s="78">
        <f t="shared" si="117"/>
        <v>0.85492227979274604</v>
      </c>
      <c r="Z3328" s="14">
        <v>0.50168981979299387</v>
      </c>
    </row>
    <row r="3329" spans="22:26" x14ac:dyDescent="0.25">
      <c r="V3329">
        <v>-146</v>
      </c>
      <c r="W3329" s="14">
        <v>60</v>
      </c>
      <c r="X3329" s="14" t="str">
        <f t="shared" si="116"/>
        <v>-14660</v>
      </c>
      <c r="Y3329" s="78">
        <f t="shared" si="117"/>
        <v>0.85590920305946205</v>
      </c>
      <c r="Z3329" s="14">
        <v>0.50226897110011426</v>
      </c>
    </row>
    <row r="3330" spans="22:26" x14ac:dyDescent="0.25">
      <c r="V3330">
        <v>-145</v>
      </c>
      <c r="W3330" s="14">
        <v>60</v>
      </c>
      <c r="X3330" s="14" t="str">
        <f t="shared" si="116"/>
        <v>-14560</v>
      </c>
      <c r="Y3330" s="78">
        <f t="shared" si="117"/>
        <v>0.85689612632617806</v>
      </c>
      <c r="Z3330" s="14">
        <v>0.50284812240723464</v>
      </c>
    </row>
    <row r="3331" spans="22:26" x14ac:dyDescent="0.25">
      <c r="V3331">
        <v>-144</v>
      </c>
      <c r="W3331" s="14">
        <v>60</v>
      </c>
      <c r="X3331" s="14" t="str">
        <f t="shared" ref="X3331:X3394" si="118">V3331&amp;W3331</f>
        <v>-14460</v>
      </c>
      <c r="Y3331" s="78">
        <f t="shared" si="117"/>
        <v>0.85788304959289408</v>
      </c>
      <c r="Z3331" s="14">
        <v>0.50342727371435492</v>
      </c>
    </row>
    <row r="3332" spans="22:26" x14ac:dyDescent="0.25">
      <c r="V3332">
        <v>-143</v>
      </c>
      <c r="W3332" s="14">
        <v>60</v>
      </c>
      <c r="X3332" s="14" t="str">
        <f t="shared" si="118"/>
        <v>-14360</v>
      </c>
      <c r="Y3332" s="78">
        <f t="shared" si="117"/>
        <v>0.85886997285961009</v>
      </c>
      <c r="Z3332" s="14">
        <v>0.5040064250214753</v>
      </c>
    </row>
    <row r="3333" spans="22:26" x14ac:dyDescent="0.25">
      <c r="V3333">
        <v>-142</v>
      </c>
      <c r="W3333" s="14">
        <v>60</v>
      </c>
      <c r="X3333" s="14" t="str">
        <f t="shared" si="118"/>
        <v>-14260</v>
      </c>
      <c r="Y3333" s="78">
        <f t="shared" si="117"/>
        <v>0.8598568961263261</v>
      </c>
      <c r="Z3333" s="14">
        <v>0.50458557632859558</v>
      </c>
    </row>
    <row r="3334" spans="22:26" x14ac:dyDescent="0.25">
      <c r="V3334">
        <v>-141</v>
      </c>
      <c r="W3334" s="14">
        <v>60</v>
      </c>
      <c r="X3334" s="14" t="str">
        <f t="shared" si="118"/>
        <v>-14160</v>
      </c>
      <c r="Y3334" s="78">
        <f t="shared" si="117"/>
        <v>0.86084381939304211</v>
      </c>
      <c r="Z3334" s="14">
        <v>0.50516472763571596</v>
      </c>
    </row>
    <row r="3335" spans="22:26" x14ac:dyDescent="0.25">
      <c r="V3335">
        <v>-140</v>
      </c>
      <c r="W3335" s="14">
        <v>60</v>
      </c>
      <c r="X3335" s="14" t="str">
        <f t="shared" si="118"/>
        <v>-14060</v>
      </c>
      <c r="Y3335" s="78">
        <f t="shared" si="117"/>
        <v>0.86183074265975812</v>
      </c>
      <c r="Z3335" s="14">
        <v>0.50574387894283634</v>
      </c>
    </row>
    <row r="3336" spans="22:26" x14ac:dyDescent="0.25">
      <c r="V3336">
        <v>-139</v>
      </c>
      <c r="W3336" s="14">
        <v>60</v>
      </c>
      <c r="X3336" s="14" t="str">
        <f t="shared" si="118"/>
        <v>-13960</v>
      </c>
      <c r="Y3336" s="78">
        <f t="shared" si="117"/>
        <v>0.86281766592647413</v>
      </c>
      <c r="Z3336" s="14">
        <v>0.50632303024995662</v>
      </c>
    </row>
    <row r="3337" spans="22:26" x14ac:dyDescent="0.25">
      <c r="V3337">
        <v>-138</v>
      </c>
      <c r="W3337" s="14">
        <v>60</v>
      </c>
      <c r="X3337" s="14" t="str">
        <f t="shared" si="118"/>
        <v>-13860</v>
      </c>
      <c r="Y3337" s="78">
        <f t="shared" si="117"/>
        <v>0.86380458919319014</v>
      </c>
      <c r="Z3337" s="14">
        <v>0.506902181557077</v>
      </c>
    </row>
    <row r="3338" spans="22:26" x14ac:dyDescent="0.25">
      <c r="V3338">
        <v>-137</v>
      </c>
      <c r="W3338" s="14">
        <v>60</v>
      </c>
      <c r="X3338" s="14" t="str">
        <f t="shared" si="118"/>
        <v>-13760</v>
      </c>
      <c r="Y3338" s="78">
        <f t="shared" si="117"/>
        <v>0.86479151245990615</v>
      </c>
      <c r="Z3338" s="14">
        <v>0.50748133286419728</v>
      </c>
    </row>
    <row r="3339" spans="22:26" x14ac:dyDescent="0.25">
      <c r="V3339">
        <v>-136</v>
      </c>
      <c r="W3339" s="14">
        <v>60</v>
      </c>
      <c r="X3339" s="14" t="str">
        <f t="shared" si="118"/>
        <v>-13660</v>
      </c>
      <c r="Y3339" s="78">
        <f t="shared" si="117"/>
        <v>0.86577843572662216</v>
      </c>
      <c r="Z3339" s="14">
        <v>0.50806048417131766</v>
      </c>
    </row>
    <row r="3340" spans="22:26" x14ac:dyDescent="0.25">
      <c r="V3340">
        <v>-135</v>
      </c>
      <c r="W3340" s="14">
        <v>60</v>
      </c>
      <c r="X3340" s="14" t="str">
        <f t="shared" si="118"/>
        <v>-13560</v>
      </c>
      <c r="Y3340" s="78">
        <f t="shared" si="117"/>
        <v>0.86676535899333818</v>
      </c>
      <c r="Z3340" s="14">
        <v>0.50863963547843793</v>
      </c>
    </row>
    <row r="3341" spans="22:26" x14ac:dyDescent="0.25">
      <c r="V3341">
        <v>-134</v>
      </c>
      <c r="W3341" s="14">
        <v>60</v>
      </c>
      <c r="X3341" s="14" t="str">
        <f t="shared" si="118"/>
        <v>-13460</v>
      </c>
      <c r="Y3341" s="78">
        <f t="shared" si="117"/>
        <v>0.86775228226005419</v>
      </c>
      <c r="Z3341" s="14">
        <v>0.50921878678555832</v>
      </c>
    </row>
    <row r="3342" spans="22:26" x14ac:dyDescent="0.25">
      <c r="V3342">
        <v>-133</v>
      </c>
      <c r="W3342" s="14">
        <v>60</v>
      </c>
      <c r="X3342" s="14" t="str">
        <f t="shared" si="118"/>
        <v>-13360</v>
      </c>
      <c r="Y3342" s="78">
        <f t="shared" si="117"/>
        <v>0.86873920552677031</v>
      </c>
      <c r="Z3342" s="14">
        <v>0.5097979380926787</v>
      </c>
    </row>
    <row r="3343" spans="22:26" x14ac:dyDescent="0.25">
      <c r="V3343">
        <v>-132</v>
      </c>
      <c r="W3343" s="14">
        <v>60</v>
      </c>
      <c r="X3343" s="14" t="str">
        <f t="shared" si="118"/>
        <v>-13260</v>
      </c>
      <c r="Y3343" s="78">
        <f t="shared" si="117"/>
        <v>0.86972612879348632</v>
      </c>
      <c r="Z3343" s="14">
        <v>0.51037708939979909</v>
      </c>
    </row>
    <row r="3344" spans="22:26" x14ac:dyDescent="0.25">
      <c r="V3344">
        <v>-131</v>
      </c>
      <c r="W3344" s="14">
        <v>60</v>
      </c>
      <c r="X3344" s="14" t="str">
        <f t="shared" si="118"/>
        <v>-13160</v>
      </c>
      <c r="Y3344" s="78">
        <f t="shared" si="117"/>
        <v>0.87071305206020233</v>
      </c>
      <c r="Z3344" s="14">
        <v>0.51095624070691947</v>
      </c>
    </row>
    <row r="3345" spans="22:26" x14ac:dyDescent="0.25">
      <c r="V3345">
        <v>-130</v>
      </c>
      <c r="W3345" s="14">
        <v>60</v>
      </c>
      <c r="X3345" s="14" t="str">
        <f t="shared" si="118"/>
        <v>-13060</v>
      </c>
      <c r="Y3345" s="78">
        <f t="shared" si="117"/>
        <v>0.87169997532691834</v>
      </c>
      <c r="Z3345" s="14">
        <v>0.51153539201403975</v>
      </c>
    </row>
    <row r="3346" spans="22:26" x14ac:dyDescent="0.25">
      <c r="V3346">
        <v>-129</v>
      </c>
      <c r="W3346" s="14">
        <v>60</v>
      </c>
      <c r="X3346" s="14" t="str">
        <f t="shared" si="118"/>
        <v>-12960</v>
      </c>
      <c r="Y3346" s="78">
        <f t="shared" si="117"/>
        <v>0.87268689859363435</v>
      </c>
      <c r="Z3346" s="14">
        <v>0.51211454332116002</v>
      </c>
    </row>
    <row r="3347" spans="22:26" x14ac:dyDescent="0.25">
      <c r="V3347">
        <v>-128</v>
      </c>
      <c r="W3347" s="14">
        <v>60</v>
      </c>
      <c r="X3347" s="14" t="str">
        <f t="shared" si="118"/>
        <v>-12860</v>
      </c>
      <c r="Y3347" s="78">
        <f t="shared" si="117"/>
        <v>0.87367382186035036</v>
      </c>
      <c r="Z3347" s="14">
        <v>0.51269369462828041</v>
      </c>
    </row>
    <row r="3348" spans="22:26" x14ac:dyDescent="0.25">
      <c r="V3348">
        <v>-127</v>
      </c>
      <c r="W3348" s="14">
        <v>60</v>
      </c>
      <c r="X3348" s="14" t="str">
        <f t="shared" si="118"/>
        <v>-12760</v>
      </c>
      <c r="Y3348" s="78">
        <f t="shared" si="117"/>
        <v>0.87466074512706637</v>
      </c>
      <c r="Z3348" s="14">
        <v>0.51327284593540079</v>
      </c>
    </row>
    <row r="3349" spans="22:26" x14ac:dyDescent="0.25">
      <c r="V3349">
        <v>-126</v>
      </c>
      <c r="W3349" s="14">
        <v>60</v>
      </c>
      <c r="X3349" s="14" t="str">
        <f t="shared" si="118"/>
        <v>-12660</v>
      </c>
      <c r="Y3349" s="78">
        <f t="shared" si="117"/>
        <v>0.87564766839378239</v>
      </c>
      <c r="Z3349" s="14">
        <v>0.51385199724252106</v>
      </c>
    </row>
    <row r="3350" spans="22:26" x14ac:dyDescent="0.25">
      <c r="V3350">
        <v>-125</v>
      </c>
      <c r="W3350" s="14">
        <v>60</v>
      </c>
      <c r="X3350" s="14" t="str">
        <f t="shared" si="118"/>
        <v>-12560</v>
      </c>
      <c r="Y3350" s="78">
        <f t="shared" si="117"/>
        <v>0.8766345916604984</v>
      </c>
      <c r="Z3350" s="14">
        <v>0.51443114854964145</v>
      </c>
    </row>
    <row r="3351" spans="22:26" x14ac:dyDescent="0.25">
      <c r="V3351">
        <v>-124</v>
      </c>
      <c r="W3351" s="14">
        <v>60</v>
      </c>
      <c r="X3351" s="14" t="str">
        <f t="shared" si="118"/>
        <v>-12460</v>
      </c>
      <c r="Y3351" s="78">
        <f t="shared" si="117"/>
        <v>0.87762151492721441</v>
      </c>
      <c r="Z3351" s="14">
        <v>0.51501029985676183</v>
      </c>
    </row>
    <row r="3352" spans="22:26" x14ac:dyDescent="0.25">
      <c r="V3352">
        <v>-123</v>
      </c>
      <c r="W3352" s="14">
        <v>60</v>
      </c>
      <c r="X3352" s="14" t="str">
        <f t="shared" si="118"/>
        <v>-12360</v>
      </c>
      <c r="Y3352" s="78">
        <f t="shared" si="117"/>
        <v>0.87860843819393042</v>
      </c>
      <c r="Z3352" s="14">
        <v>0.51558945116388211</v>
      </c>
    </row>
    <row r="3353" spans="22:26" x14ac:dyDescent="0.25">
      <c r="V3353">
        <v>-122</v>
      </c>
      <c r="W3353" s="14">
        <v>60</v>
      </c>
      <c r="X3353" s="14" t="str">
        <f t="shared" si="118"/>
        <v>-12260</v>
      </c>
      <c r="Y3353" s="78">
        <f t="shared" si="117"/>
        <v>0.87959536146064643</v>
      </c>
      <c r="Z3353" s="14">
        <v>0.51616860247100238</v>
      </c>
    </row>
    <row r="3354" spans="22:26" x14ac:dyDescent="0.25">
      <c r="V3354">
        <v>-121</v>
      </c>
      <c r="W3354" s="14">
        <v>60</v>
      </c>
      <c r="X3354" s="14" t="str">
        <f t="shared" si="118"/>
        <v>-12160</v>
      </c>
      <c r="Y3354" s="78">
        <f t="shared" si="117"/>
        <v>0.88058228472736244</v>
      </c>
      <c r="Z3354" s="14">
        <v>0.51674775377812276</v>
      </c>
    </row>
    <row r="3355" spans="22:26" x14ac:dyDescent="0.25">
      <c r="V3355">
        <v>-120</v>
      </c>
      <c r="W3355" s="14">
        <v>60</v>
      </c>
      <c r="X3355" s="14" t="str">
        <f t="shared" si="118"/>
        <v>-12060</v>
      </c>
      <c r="Y3355" s="78">
        <f t="shared" si="117"/>
        <v>0.88156920799407845</v>
      </c>
      <c r="Z3355" s="14">
        <v>0.51732690508524315</v>
      </c>
    </row>
    <row r="3356" spans="22:26" x14ac:dyDescent="0.25">
      <c r="V3356">
        <v>-119</v>
      </c>
      <c r="W3356" s="14">
        <v>60</v>
      </c>
      <c r="X3356" s="14" t="str">
        <f t="shared" si="118"/>
        <v>-11960</v>
      </c>
      <c r="Y3356" s="78">
        <f t="shared" si="117"/>
        <v>0.88255613126079446</v>
      </c>
      <c r="Z3356" s="14">
        <v>0.51790605639236342</v>
      </c>
    </row>
    <row r="3357" spans="22:26" x14ac:dyDescent="0.25">
      <c r="V3357">
        <v>-118</v>
      </c>
      <c r="W3357" s="14">
        <v>60</v>
      </c>
      <c r="X3357" s="14" t="str">
        <f t="shared" si="118"/>
        <v>-11860</v>
      </c>
      <c r="Y3357" s="78">
        <f t="shared" si="117"/>
        <v>0.88354305452751047</v>
      </c>
      <c r="Z3357" s="14">
        <v>0.51848520769948381</v>
      </c>
    </row>
    <row r="3358" spans="22:26" x14ac:dyDescent="0.25">
      <c r="V3358">
        <v>-117</v>
      </c>
      <c r="W3358" s="14">
        <v>60</v>
      </c>
      <c r="X3358" s="14" t="str">
        <f t="shared" si="118"/>
        <v>-11760</v>
      </c>
      <c r="Y3358" s="78">
        <f t="shared" si="117"/>
        <v>0.88452997779422649</v>
      </c>
      <c r="Z3358" s="14">
        <v>0.51906435900660419</v>
      </c>
    </row>
    <row r="3359" spans="22:26" x14ac:dyDescent="0.25">
      <c r="V3359">
        <v>-116</v>
      </c>
      <c r="W3359" s="14">
        <v>60</v>
      </c>
      <c r="X3359" s="14" t="str">
        <f t="shared" si="118"/>
        <v>-11660</v>
      </c>
      <c r="Y3359" s="78">
        <f t="shared" si="117"/>
        <v>0.8855169010609425</v>
      </c>
      <c r="Z3359" s="14">
        <v>0.51964351031372447</v>
      </c>
    </row>
    <row r="3360" spans="22:26" x14ac:dyDescent="0.25">
      <c r="V3360">
        <v>-115</v>
      </c>
      <c r="W3360" s="14">
        <v>60</v>
      </c>
      <c r="X3360" s="14" t="str">
        <f t="shared" si="118"/>
        <v>-11560</v>
      </c>
      <c r="Y3360" s="78">
        <f t="shared" si="117"/>
        <v>0.88650382432765851</v>
      </c>
      <c r="Z3360" s="14">
        <v>0.52022266162084485</v>
      </c>
    </row>
    <row r="3361" spans="22:26" x14ac:dyDescent="0.25">
      <c r="V3361">
        <v>-114</v>
      </c>
      <c r="W3361" s="14">
        <v>60</v>
      </c>
      <c r="X3361" s="14" t="str">
        <f t="shared" si="118"/>
        <v>-11460</v>
      </c>
      <c r="Y3361" s="78">
        <f t="shared" si="117"/>
        <v>0.88749074759437452</v>
      </c>
      <c r="Z3361" s="14">
        <v>0.52080181292796524</v>
      </c>
    </row>
    <row r="3362" spans="22:26" x14ac:dyDescent="0.25">
      <c r="V3362">
        <v>-113</v>
      </c>
      <c r="W3362" s="14">
        <v>60</v>
      </c>
      <c r="X3362" s="14" t="str">
        <f t="shared" si="118"/>
        <v>-11360</v>
      </c>
      <c r="Y3362" s="78">
        <f t="shared" si="117"/>
        <v>0.88847767086109053</v>
      </c>
      <c r="Z3362" s="14">
        <v>0.52138096423508551</v>
      </c>
    </row>
    <row r="3363" spans="22:26" x14ac:dyDescent="0.25">
      <c r="V3363">
        <v>-112</v>
      </c>
      <c r="W3363" s="14">
        <v>60</v>
      </c>
      <c r="X3363" s="14" t="str">
        <f t="shared" si="118"/>
        <v>-11260</v>
      </c>
      <c r="Y3363" s="78">
        <f t="shared" si="117"/>
        <v>0.88946459412780654</v>
      </c>
      <c r="Z3363" s="14">
        <v>0.52196011554220578</v>
      </c>
    </row>
    <row r="3364" spans="22:26" x14ac:dyDescent="0.25">
      <c r="V3364">
        <v>-111</v>
      </c>
      <c r="W3364" s="14">
        <v>60</v>
      </c>
      <c r="X3364" s="14" t="str">
        <f t="shared" si="118"/>
        <v>-11160</v>
      </c>
      <c r="Y3364" s="78">
        <f t="shared" si="117"/>
        <v>0.89045151739452255</v>
      </c>
      <c r="Z3364" s="14">
        <v>0.52253926684932617</v>
      </c>
    </row>
    <row r="3365" spans="22:26" x14ac:dyDescent="0.25">
      <c r="V3365">
        <v>-110</v>
      </c>
      <c r="W3365" s="14">
        <v>60</v>
      </c>
      <c r="X3365" s="14" t="str">
        <f t="shared" si="118"/>
        <v>-11060</v>
      </c>
      <c r="Y3365" s="78">
        <f t="shared" si="117"/>
        <v>0.89143844066123856</v>
      </c>
      <c r="Z3365" s="14">
        <v>0.52311841815644655</v>
      </c>
    </row>
    <row r="3366" spans="22:26" x14ac:dyDescent="0.25">
      <c r="V3366">
        <v>-109</v>
      </c>
      <c r="W3366" s="14">
        <v>60</v>
      </c>
      <c r="X3366" s="14" t="str">
        <f t="shared" si="118"/>
        <v>-10960</v>
      </c>
      <c r="Y3366" s="78">
        <f t="shared" si="117"/>
        <v>0.89242536392795457</v>
      </c>
      <c r="Z3366" s="14">
        <v>0.52369756946356683</v>
      </c>
    </row>
    <row r="3367" spans="22:26" x14ac:dyDescent="0.25">
      <c r="V3367">
        <v>-108</v>
      </c>
      <c r="W3367" s="14">
        <v>60</v>
      </c>
      <c r="X3367" s="14" t="str">
        <f t="shared" si="118"/>
        <v>-10860</v>
      </c>
      <c r="Y3367" s="78">
        <f t="shared" si="117"/>
        <v>0.89341228719467058</v>
      </c>
      <c r="Z3367" s="14">
        <v>0.52427672077068721</v>
      </c>
    </row>
    <row r="3368" spans="22:26" x14ac:dyDescent="0.25">
      <c r="V3368">
        <v>-107</v>
      </c>
      <c r="W3368" s="14">
        <v>60</v>
      </c>
      <c r="X3368" s="14" t="str">
        <f t="shared" si="118"/>
        <v>-10760</v>
      </c>
      <c r="Y3368" s="78">
        <f t="shared" si="117"/>
        <v>0.8943992104613866</v>
      </c>
      <c r="Z3368" s="14">
        <v>0.52485587207780759</v>
      </c>
    </row>
    <row r="3369" spans="22:26" x14ac:dyDescent="0.25">
      <c r="V3369">
        <v>-106</v>
      </c>
      <c r="W3369" s="14">
        <v>60</v>
      </c>
      <c r="X3369" s="14" t="str">
        <f t="shared" si="118"/>
        <v>-10660</v>
      </c>
      <c r="Y3369" s="78">
        <f t="shared" si="117"/>
        <v>0.89538613372810261</v>
      </c>
      <c r="Z3369" s="14">
        <v>0.52543502338492787</v>
      </c>
    </row>
    <row r="3370" spans="22:26" x14ac:dyDescent="0.25">
      <c r="V3370">
        <v>-105</v>
      </c>
      <c r="W3370" s="14">
        <v>60</v>
      </c>
      <c r="X3370" s="14" t="str">
        <f t="shared" si="118"/>
        <v>-10560</v>
      </c>
      <c r="Y3370" s="78">
        <f t="shared" si="117"/>
        <v>0.89637305699481862</v>
      </c>
      <c r="Z3370" s="14">
        <v>0.52601417469204814</v>
      </c>
    </row>
    <row r="3371" spans="22:26" x14ac:dyDescent="0.25">
      <c r="V3371">
        <v>-104</v>
      </c>
      <c r="W3371" s="14">
        <v>60</v>
      </c>
      <c r="X3371" s="14" t="str">
        <f t="shared" si="118"/>
        <v>-10460</v>
      </c>
      <c r="Y3371" s="78">
        <f t="shared" si="117"/>
        <v>0.89735998026153463</v>
      </c>
      <c r="Z3371" s="14">
        <v>0.52659332599916853</v>
      </c>
    </row>
    <row r="3372" spans="22:26" x14ac:dyDescent="0.25">
      <c r="V3372">
        <v>-103</v>
      </c>
      <c r="W3372" s="14">
        <v>60</v>
      </c>
      <c r="X3372" s="14" t="str">
        <f t="shared" si="118"/>
        <v>-10360</v>
      </c>
      <c r="Y3372" s="78">
        <f t="shared" si="117"/>
        <v>0.89834690352825064</v>
      </c>
      <c r="Z3372" s="14">
        <v>0.52717247730628891</v>
      </c>
    </row>
    <row r="3373" spans="22:26" x14ac:dyDescent="0.25">
      <c r="V3373">
        <v>-102</v>
      </c>
      <c r="W3373" s="14">
        <v>60</v>
      </c>
      <c r="X3373" s="14" t="str">
        <f t="shared" si="118"/>
        <v>-10260</v>
      </c>
      <c r="Y3373" s="78">
        <f t="shared" si="117"/>
        <v>0.89933382679496665</v>
      </c>
      <c r="Z3373" s="14">
        <v>0.52775162861340918</v>
      </c>
    </row>
    <row r="3374" spans="22:26" x14ac:dyDescent="0.25">
      <c r="V3374">
        <v>-101</v>
      </c>
      <c r="W3374" s="14">
        <v>60</v>
      </c>
      <c r="X3374" s="14" t="str">
        <f t="shared" si="118"/>
        <v>-10160</v>
      </c>
      <c r="Y3374" s="78">
        <f t="shared" si="117"/>
        <v>0.90032075006168266</v>
      </c>
      <c r="Z3374" s="14">
        <v>0.52833077992052957</v>
      </c>
    </row>
    <row r="3375" spans="22:26" x14ac:dyDescent="0.25">
      <c r="V3375">
        <v>-100</v>
      </c>
      <c r="W3375" s="14">
        <v>60</v>
      </c>
      <c r="X3375" s="14" t="str">
        <f t="shared" si="118"/>
        <v>-10060</v>
      </c>
      <c r="Y3375" s="78">
        <f t="shared" si="117"/>
        <v>0.90130767332839867</v>
      </c>
      <c r="Z3375" s="14">
        <v>0.52890993122764995</v>
      </c>
    </row>
    <row r="3376" spans="22:26" x14ac:dyDescent="0.25">
      <c r="V3376">
        <v>-99</v>
      </c>
      <c r="W3376" s="14">
        <v>60</v>
      </c>
      <c r="X3376" s="14" t="str">
        <f t="shared" si="118"/>
        <v>-9960</v>
      </c>
      <c r="Y3376" s="78">
        <f t="shared" si="117"/>
        <v>0.90229459659511468</v>
      </c>
      <c r="Z3376" s="14">
        <v>0.52948908253477023</v>
      </c>
    </row>
    <row r="3377" spans="22:26" x14ac:dyDescent="0.25">
      <c r="V3377">
        <v>-98</v>
      </c>
      <c r="W3377" s="14">
        <v>60</v>
      </c>
      <c r="X3377" s="14" t="str">
        <f t="shared" si="118"/>
        <v>-9860</v>
      </c>
      <c r="Y3377" s="78">
        <f t="shared" si="117"/>
        <v>0.9032815198618307</v>
      </c>
      <c r="Z3377" s="14">
        <v>0.5300682338418905</v>
      </c>
    </row>
    <row r="3378" spans="22:26" x14ac:dyDescent="0.25">
      <c r="V3378">
        <v>-97</v>
      </c>
      <c r="W3378" s="14">
        <v>60</v>
      </c>
      <c r="X3378" s="14" t="str">
        <f t="shared" si="118"/>
        <v>-9760</v>
      </c>
      <c r="Y3378" s="78">
        <f t="shared" ref="Y3378:Y3441" si="119">$Y$153/1013.25*(1013.25+V3378)</f>
        <v>0.90426844312854671</v>
      </c>
      <c r="Z3378" s="14">
        <v>0.53064738514901089</v>
      </c>
    </row>
    <row r="3379" spans="22:26" x14ac:dyDescent="0.25">
      <c r="V3379">
        <v>-96</v>
      </c>
      <c r="W3379" s="14">
        <v>60</v>
      </c>
      <c r="X3379" s="14" t="str">
        <f t="shared" si="118"/>
        <v>-9660</v>
      </c>
      <c r="Y3379" s="78">
        <f t="shared" si="119"/>
        <v>0.90525536639526272</v>
      </c>
      <c r="Z3379" s="14">
        <v>0.53122653645613127</v>
      </c>
    </row>
    <row r="3380" spans="22:26" x14ac:dyDescent="0.25">
      <c r="V3380">
        <v>-95</v>
      </c>
      <c r="W3380" s="14">
        <v>60</v>
      </c>
      <c r="X3380" s="14" t="str">
        <f t="shared" si="118"/>
        <v>-9560</v>
      </c>
      <c r="Y3380" s="78">
        <f t="shared" si="119"/>
        <v>0.90624228966197873</v>
      </c>
      <c r="Z3380" s="14">
        <v>0.53180568776325154</v>
      </c>
    </row>
    <row r="3381" spans="22:26" x14ac:dyDescent="0.25">
      <c r="V3381">
        <v>-94</v>
      </c>
      <c r="W3381" s="14">
        <v>60</v>
      </c>
      <c r="X3381" s="14" t="str">
        <f t="shared" si="118"/>
        <v>-9460</v>
      </c>
      <c r="Y3381" s="78">
        <f t="shared" si="119"/>
        <v>0.90722921292869474</v>
      </c>
      <c r="Z3381" s="14">
        <v>0.53238483907037193</v>
      </c>
    </row>
    <row r="3382" spans="22:26" x14ac:dyDescent="0.25">
      <c r="V3382">
        <v>-93</v>
      </c>
      <c r="W3382" s="14">
        <v>60</v>
      </c>
      <c r="X3382" s="14" t="str">
        <f t="shared" si="118"/>
        <v>-9360</v>
      </c>
      <c r="Y3382" s="78">
        <f t="shared" si="119"/>
        <v>0.90821613619541075</v>
      </c>
      <c r="Z3382" s="14">
        <v>0.53296399037749231</v>
      </c>
    </row>
    <row r="3383" spans="22:26" x14ac:dyDescent="0.25">
      <c r="V3383">
        <v>-92</v>
      </c>
      <c r="W3383" s="14">
        <v>60</v>
      </c>
      <c r="X3383" s="14" t="str">
        <f t="shared" si="118"/>
        <v>-9260</v>
      </c>
      <c r="Y3383" s="78">
        <f t="shared" si="119"/>
        <v>0.90920305946212676</v>
      </c>
      <c r="Z3383" s="14">
        <v>0.53354314168461259</v>
      </c>
    </row>
    <row r="3384" spans="22:26" x14ac:dyDescent="0.25">
      <c r="V3384">
        <v>-91</v>
      </c>
      <c r="W3384" s="14">
        <v>60</v>
      </c>
      <c r="X3384" s="14" t="str">
        <f t="shared" si="118"/>
        <v>-9160</v>
      </c>
      <c r="Y3384" s="78">
        <f t="shared" si="119"/>
        <v>0.91018998272884277</v>
      </c>
      <c r="Z3384" s="14">
        <v>0.53412229299173286</v>
      </c>
    </row>
    <row r="3385" spans="22:26" x14ac:dyDescent="0.25">
      <c r="V3385">
        <v>-90</v>
      </c>
      <c r="W3385" s="14">
        <v>60</v>
      </c>
      <c r="X3385" s="14" t="str">
        <f t="shared" si="118"/>
        <v>-9060</v>
      </c>
      <c r="Y3385" s="78">
        <f t="shared" si="119"/>
        <v>0.91117690599555878</v>
      </c>
      <c r="Z3385" s="14">
        <v>0.53470144429885325</v>
      </c>
    </row>
    <row r="3386" spans="22:26" x14ac:dyDescent="0.25">
      <c r="V3386">
        <v>-89</v>
      </c>
      <c r="W3386" s="14">
        <v>60</v>
      </c>
      <c r="X3386" s="14" t="str">
        <f t="shared" si="118"/>
        <v>-8960</v>
      </c>
      <c r="Y3386" s="78">
        <f t="shared" si="119"/>
        <v>0.91216382926227479</v>
      </c>
      <c r="Z3386" s="14">
        <v>0.53528059560597363</v>
      </c>
    </row>
    <row r="3387" spans="22:26" x14ac:dyDescent="0.25">
      <c r="V3387">
        <v>-88</v>
      </c>
      <c r="W3387" s="14">
        <v>60</v>
      </c>
      <c r="X3387" s="14" t="str">
        <f t="shared" si="118"/>
        <v>-8860</v>
      </c>
      <c r="Y3387" s="78">
        <f t="shared" si="119"/>
        <v>0.91315075252899081</v>
      </c>
      <c r="Z3387" s="14">
        <v>0.5358597469130939</v>
      </c>
    </row>
    <row r="3388" spans="22:26" x14ac:dyDescent="0.25">
      <c r="V3388">
        <v>-87</v>
      </c>
      <c r="W3388" s="14">
        <v>60</v>
      </c>
      <c r="X3388" s="14" t="str">
        <f t="shared" si="118"/>
        <v>-8760</v>
      </c>
      <c r="Y3388" s="78">
        <f t="shared" si="119"/>
        <v>0.91413767579570682</v>
      </c>
      <c r="Z3388" s="14">
        <v>0.53643889822021429</v>
      </c>
    </row>
    <row r="3389" spans="22:26" x14ac:dyDescent="0.25">
      <c r="V3389">
        <v>-86</v>
      </c>
      <c r="W3389" s="14">
        <v>60</v>
      </c>
      <c r="X3389" s="14" t="str">
        <f t="shared" si="118"/>
        <v>-8660</v>
      </c>
      <c r="Y3389" s="78">
        <f t="shared" si="119"/>
        <v>0.91512459906242283</v>
      </c>
      <c r="Z3389" s="14">
        <v>0.53701804952733467</v>
      </c>
    </row>
    <row r="3390" spans="22:26" x14ac:dyDescent="0.25">
      <c r="V3390">
        <v>-85</v>
      </c>
      <c r="W3390" s="14">
        <v>60</v>
      </c>
      <c r="X3390" s="14" t="str">
        <f t="shared" si="118"/>
        <v>-8560</v>
      </c>
      <c r="Y3390" s="78">
        <f t="shared" si="119"/>
        <v>0.91611152232913884</v>
      </c>
      <c r="Z3390" s="14">
        <v>0.53759720083445495</v>
      </c>
    </row>
    <row r="3391" spans="22:26" x14ac:dyDescent="0.25">
      <c r="V3391">
        <v>-84</v>
      </c>
      <c r="W3391" s="14">
        <v>60</v>
      </c>
      <c r="X3391" s="14" t="str">
        <f t="shared" si="118"/>
        <v>-8460</v>
      </c>
      <c r="Y3391" s="78">
        <f t="shared" si="119"/>
        <v>0.91709844559585485</v>
      </c>
      <c r="Z3391" s="14">
        <v>0.53817635214157533</v>
      </c>
    </row>
    <row r="3392" spans="22:26" x14ac:dyDescent="0.25">
      <c r="V3392">
        <v>-83</v>
      </c>
      <c r="W3392" s="14">
        <v>60</v>
      </c>
      <c r="X3392" s="14" t="str">
        <f t="shared" si="118"/>
        <v>-8360</v>
      </c>
      <c r="Y3392" s="78">
        <f t="shared" si="119"/>
        <v>0.91808536886257086</v>
      </c>
      <c r="Z3392" s="14">
        <v>0.53875550344869572</v>
      </c>
    </row>
    <row r="3393" spans="22:26" x14ac:dyDescent="0.25">
      <c r="V3393">
        <v>-82</v>
      </c>
      <c r="W3393" s="14">
        <v>60</v>
      </c>
      <c r="X3393" s="14" t="str">
        <f t="shared" si="118"/>
        <v>-8260</v>
      </c>
      <c r="Y3393" s="78">
        <f t="shared" si="119"/>
        <v>0.91907229212928687</v>
      </c>
      <c r="Z3393" s="14">
        <v>0.53933465475581599</v>
      </c>
    </row>
    <row r="3394" spans="22:26" x14ac:dyDescent="0.25">
      <c r="V3394">
        <v>-81</v>
      </c>
      <c r="W3394" s="14">
        <v>60</v>
      </c>
      <c r="X3394" s="14" t="str">
        <f t="shared" si="118"/>
        <v>-8160</v>
      </c>
      <c r="Y3394" s="78">
        <f t="shared" si="119"/>
        <v>0.92005921539600288</v>
      </c>
      <c r="Z3394" s="14">
        <v>0.53991380606293626</v>
      </c>
    </row>
    <row r="3395" spans="22:26" x14ac:dyDescent="0.25">
      <c r="V3395">
        <v>-80</v>
      </c>
      <c r="W3395" s="14">
        <v>60</v>
      </c>
      <c r="X3395" s="14" t="str">
        <f t="shared" ref="X3395:X3458" si="120">V3395&amp;W3395</f>
        <v>-8060</v>
      </c>
      <c r="Y3395" s="78">
        <f t="shared" si="119"/>
        <v>0.92104613866271889</v>
      </c>
      <c r="Z3395" s="14">
        <v>0.54049295737005665</v>
      </c>
    </row>
    <row r="3396" spans="22:26" x14ac:dyDescent="0.25">
      <c r="V3396">
        <v>-79</v>
      </c>
      <c r="W3396" s="14">
        <v>60</v>
      </c>
      <c r="X3396" s="14" t="str">
        <f t="shared" si="120"/>
        <v>-7960</v>
      </c>
      <c r="Y3396" s="78">
        <f t="shared" si="119"/>
        <v>0.92203306192943491</v>
      </c>
      <c r="Z3396" s="14">
        <v>0.54107210867717703</v>
      </c>
    </row>
    <row r="3397" spans="22:26" x14ac:dyDescent="0.25">
      <c r="V3397">
        <v>-78</v>
      </c>
      <c r="W3397" s="14">
        <v>60</v>
      </c>
      <c r="X3397" s="14" t="str">
        <f t="shared" si="120"/>
        <v>-7860</v>
      </c>
      <c r="Y3397" s="78">
        <f t="shared" si="119"/>
        <v>0.92301998519615092</v>
      </c>
      <c r="Z3397" s="14">
        <v>0.54165125998429731</v>
      </c>
    </row>
    <row r="3398" spans="22:26" x14ac:dyDescent="0.25">
      <c r="V3398">
        <v>-77</v>
      </c>
      <c r="W3398" s="14">
        <v>60</v>
      </c>
      <c r="X3398" s="14" t="str">
        <f t="shared" si="120"/>
        <v>-7760</v>
      </c>
      <c r="Y3398" s="78">
        <f t="shared" si="119"/>
        <v>0.92400690846286693</v>
      </c>
      <c r="Z3398" s="14">
        <v>0.54223041129141769</v>
      </c>
    </row>
    <row r="3399" spans="22:26" x14ac:dyDescent="0.25">
      <c r="V3399">
        <v>-76</v>
      </c>
      <c r="W3399" s="14">
        <v>60</v>
      </c>
      <c r="X3399" s="14" t="str">
        <f t="shared" si="120"/>
        <v>-7660</v>
      </c>
      <c r="Y3399" s="78">
        <f t="shared" si="119"/>
        <v>0.92499383172958294</v>
      </c>
      <c r="Z3399" s="14">
        <v>0.54280956259853808</v>
      </c>
    </row>
    <row r="3400" spans="22:26" x14ac:dyDescent="0.25">
      <c r="V3400">
        <v>-75</v>
      </c>
      <c r="W3400" s="14">
        <v>60</v>
      </c>
      <c r="X3400" s="14" t="str">
        <f t="shared" si="120"/>
        <v>-7560</v>
      </c>
      <c r="Y3400" s="78">
        <f t="shared" si="119"/>
        <v>0.92598075499629895</v>
      </c>
      <c r="Z3400" s="14">
        <v>0.54338871390565835</v>
      </c>
    </row>
    <row r="3401" spans="22:26" x14ac:dyDescent="0.25">
      <c r="V3401">
        <v>-74</v>
      </c>
      <c r="W3401" s="14">
        <v>60</v>
      </c>
      <c r="X3401" s="14" t="str">
        <f t="shared" si="120"/>
        <v>-7460</v>
      </c>
      <c r="Y3401" s="78">
        <f t="shared" si="119"/>
        <v>0.92696767826301496</v>
      </c>
      <c r="Z3401" s="14">
        <v>0.54396786521277862</v>
      </c>
    </row>
    <row r="3402" spans="22:26" x14ac:dyDescent="0.25">
      <c r="V3402">
        <v>-73</v>
      </c>
      <c r="W3402" s="14">
        <v>60</v>
      </c>
      <c r="X3402" s="14" t="str">
        <f t="shared" si="120"/>
        <v>-7360</v>
      </c>
      <c r="Y3402" s="78">
        <f t="shared" si="119"/>
        <v>0.92795460152973097</v>
      </c>
      <c r="Z3402" s="14">
        <v>0.54454701651989901</v>
      </c>
    </row>
    <row r="3403" spans="22:26" x14ac:dyDescent="0.25">
      <c r="V3403">
        <v>-72</v>
      </c>
      <c r="W3403" s="14">
        <v>60</v>
      </c>
      <c r="X3403" s="14" t="str">
        <f t="shared" si="120"/>
        <v>-7260</v>
      </c>
      <c r="Y3403" s="78">
        <f t="shared" si="119"/>
        <v>0.92894152479644698</v>
      </c>
      <c r="Z3403" s="14">
        <v>0.54512616782701939</v>
      </c>
    </row>
    <row r="3404" spans="22:26" x14ac:dyDescent="0.25">
      <c r="V3404">
        <v>-71</v>
      </c>
      <c r="W3404" s="14">
        <v>60</v>
      </c>
      <c r="X3404" s="14" t="str">
        <f t="shared" si="120"/>
        <v>-7160</v>
      </c>
      <c r="Y3404" s="78">
        <f t="shared" si="119"/>
        <v>0.92992844806316299</v>
      </c>
      <c r="Z3404" s="14">
        <v>0.54570531913413967</v>
      </c>
    </row>
    <row r="3405" spans="22:26" x14ac:dyDescent="0.25">
      <c r="V3405">
        <v>-70</v>
      </c>
      <c r="W3405" s="14">
        <v>60</v>
      </c>
      <c r="X3405" s="14" t="str">
        <f t="shared" si="120"/>
        <v>-7060</v>
      </c>
      <c r="Y3405" s="78">
        <f t="shared" si="119"/>
        <v>0.930915371329879</v>
      </c>
      <c r="Z3405" s="14">
        <v>0.54628447044126005</v>
      </c>
    </row>
    <row r="3406" spans="22:26" x14ac:dyDescent="0.25">
      <c r="V3406">
        <v>-69</v>
      </c>
      <c r="W3406" s="14">
        <v>60</v>
      </c>
      <c r="X3406" s="14" t="str">
        <f t="shared" si="120"/>
        <v>-6960</v>
      </c>
      <c r="Y3406" s="78">
        <f t="shared" si="119"/>
        <v>0.93190229459659513</v>
      </c>
      <c r="Z3406" s="14">
        <v>0.54686362174838044</v>
      </c>
    </row>
    <row r="3407" spans="22:26" x14ac:dyDescent="0.25">
      <c r="V3407">
        <v>-68</v>
      </c>
      <c r="W3407" s="14">
        <v>60</v>
      </c>
      <c r="X3407" s="14" t="str">
        <f t="shared" si="120"/>
        <v>-6860</v>
      </c>
      <c r="Y3407" s="78">
        <f t="shared" si="119"/>
        <v>0.93288921786331114</v>
      </c>
      <c r="Z3407" s="14">
        <v>0.54744277305550082</v>
      </c>
    </row>
    <row r="3408" spans="22:26" x14ac:dyDescent="0.25">
      <c r="V3408">
        <v>-67</v>
      </c>
      <c r="W3408" s="14">
        <v>60</v>
      </c>
      <c r="X3408" s="14" t="str">
        <f t="shared" si="120"/>
        <v>-6760</v>
      </c>
      <c r="Y3408" s="78">
        <f t="shared" si="119"/>
        <v>0.93387614113002715</v>
      </c>
      <c r="Z3408" s="14">
        <v>0.54802192436262109</v>
      </c>
    </row>
    <row r="3409" spans="22:26" x14ac:dyDescent="0.25">
      <c r="V3409">
        <v>-66</v>
      </c>
      <c r="W3409" s="14">
        <v>60</v>
      </c>
      <c r="X3409" s="14" t="str">
        <f t="shared" si="120"/>
        <v>-6660</v>
      </c>
      <c r="Y3409" s="78">
        <f t="shared" si="119"/>
        <v>0.93486306439674316</v>
      </c>
      <c r="Z3409" s="14">
        <v>0.54860107566974148</v>
      </c>
    </row>
    <row r="3410" spans="22:26" x14ac:dyDescent="0.25">
      <c r="V3410">
        <v>-65</v>
      </c>
      <c r="W3410" s="14">
        <v>60</v>
      </c>
      <c r="X3410" s="14" t="str">
        <f t="shared" si="120"/>
        <v>-6560</v>
      </c>
      <c r="Y3410" s="78">
        <f t="shared" si="119"/>
        <v>0.93584998766345917</v>
      </c>
      <c r="Z3410" s="14">
        <v>0.54918022697686175</v>
      </c>
    </row>
    <row r="3411" spans="22:26" x14ac:dyDescent="0.25">
      <c r="V3411">
        <v>-64</v>
      </c>
      <c r="W3411" s="14">
        <v>60</v>
      </c>
      <c r="X3411" s="14" t="str">
        <f t="shared" si="120"/>
        <v>-6460</v>
      </c>
      <c r="Y3411" s="78">
        <f t="shared" si="119"/>
        <v>0.93683691093017518</v>
      </c>
      <c r="Z3411" s="14">
        <v>0.54975937828398214</v>
      </c>
    </row>
    <row r="3412" spans="22:26" x14ac:dyDescent="0.25">
      <c r="V3412">
        <v>-63</v>
      </c>
      <c r="W3412" s="14">
        <v>60</v>
      </c>
      <c r="X3412" s="14" t="str">
        <f t="shared" si="120"/>
        <v>-6360</v>
      </c>
      <c r="Y3412" s="78">
        <f t="shared" si="119"/>
        <v>0.93782383419689119</v>
      </c>
      <c r="Z3412" s="14">
        <v>0.55033852959110252</v>
      </c>
    </row>
    <row r="3413" spans="22:26" x14ac:dyDescent="0.25">
      <c r="V3413">
        <v>-62</v>
      </c>
      <c r="W3413" s="14">
        <v>60</v>
      </c>
      <c r="X3413" s="14" t="str">
        <f t="shared" si="120"/>
        <v>-6260</v>
      </c>
      <c r="Y3413" s="78">
        <f t="shared" si="119"/>
        <v>0.9388107574636072</v>
      </c>
      <c r="Z3413" s="14">
        <v>0.55091768089822279</v>
      </c>
    </row>
    <row r="3414" spans="22:26" x14ac:dyDescent="0.25">
      <c r="V3414">
        <v>-61</v>
      </c>
      <c r="W3414" s="14">
        <v>60</v>
      </c>
      <c r="X3414" s="14" t="str">
        <f t="shared" si="120"/>
        <v>-6160</v>
      </c>
      <c r="Y3414" s="78">
        <f t="shared" si="119"/>
        <v>0.93979768073032321</v>
      </c>
      <c r="Z3414" s="14">
        <v>0.55149683220534318</v>
      </c>
    </row>
    <row r="3415" spans="22:26" x14ac:dyDescent="0.25">
      <c r="V3415">
        <v>-60</v>
      </c>
      <c r="W3415" s="14">
        <v>60</v>
      </c>
      <c r="X3415" s="14" t="str">
        <f t="shared" si="120"/>
        <v>-6060</v>
      </c>
      <c r="Y3415" s="78">
        <f t="shared" si="119"/>
        <v>0.94078460399703923</v>
      </c>
      <c r="Z3415" s="14">
        <v>0.55207598351246345</v>
      </c>
    </row>
    <row r="3416" spans="22:26" x14ac:dyDescent="0.25">
      <c r="V3416">
        <v>-59</v>
      </c>
      <c r="W3416" s="14">
        <v>60</v>
      </c>
      <c r="X3416" s="14" t="str">
        <f t="shared" si="120"/>
        <v>-5960</v>
      </c>
      <c r="Y3416" s="78">
        <f t="shared" si="119"/>
        <v>0.94177152726375524</v>
      </c>
      <c r="Z3416" s="14">
        <v>0.55265513481958384</v>
      </c>
    </row>
    <row r="3417" spans="22:26" x14ac:dyDescent="0.25">
      <c r="V3417">
        <v>-58</v>
      </c>
      <c r="W3417" s="14">
        <v>60</v>
      </c>
      <c r="X3417" s="14" t="str">
        <f t="shared" si="120"/>
        <v>-5860</v>
      </c>
      <c r="Y3417" s="78">
        <f t="shared" si="119"/>
        <v>0.94275845053047125</v>
      </c>
      <c r="Z3417" s="14">
        <v>0.55323428612670411</v>
      </c>
    </row>
    <row r="3418" spans="22:26" x14ac:dyDescent="0.25">
      <c r="V3418">
        <v>-57</v>
      </c>
      <c r="W3418" s="14">
        <v>60</v>
      </c>
      <c r="X3418" s="14" t="str">
        <f t="shared" si="120"/>
        <v>-5760</v>
      </c>
      <c r="Y3418" s="78">
        <f t="shared" si="119"/>
        <v>0.94374537379718726</v>
      </c>
      <c r="Z3418" s="14">
        <v>0.5538134374338245</v>
      </c>
    </row>
    <row r="3419" spans="22:26" x14ac:dyDescent="0.25">
      <c r="V3419">
        <v>-56</v>
      </c>
      <c r="W3419" s="14">
        <v>60</v>
      </c>
      <c r="X3419" s="14" t="str">
        <f t="shared" si="120"/>
        <v>-5660</v>
      </c>
      <c r="Y3419" s="78">
        <f t="shared" si="119"/>
        <v>0.94473229706390327</v>
      </c>
      <c r="Z3419" s="14">
        <v>0.55439258874094488</v>
      </c>
    </row>
    <row r="3420" spans="22:26" x14ac:dyDescent="0.25">
      <c r="V3420">
        <v>-55</v>
      </c>
      <c r="W3420" s="14">
        <v>60</v>
      </c>
      <c r="X3420" s="14" t="str">
        <f t="shared" si="120"/>
        <v>-5560</v>
      </c>
      <c r="Y3420" s="78">
        <f t="shared" si="119"/>
        <v>0.94571922033061928</v>
      </c>
      <c r="Z3420" s="14">
        <v>0.55497174004806515</v>
      </c>
    </row>
    <row r="3421" spans="22:26" x14ac:dyDescent="0.25">
      <c r="V3421">
        <v>-54</v>
      </c>
      <c r="W3421" s="14">
        <v>60</v>
      </c>
      <c r="X3421" s="14" t="str">
        <f t="shared" si="120"/>
        <v>-5460</v>
      </c>
      <c r="Y3421" s="78">
        <f t="shared" si="119"/>
        <v>0.94670614359733529</v>
      </c>
      <c r="Z3421" s="14">
        <v>0.55555089135518554</v>
      </c>
    </row>
    <row r="3422" spans="22:26" x14ac:dyDescent="0.25">
      <c r="V3422">
        <v>-53</v>
      </c>
      <c r="W3422" s="14">
        <v>60</v>
      </c>
      <c r="X3422" s="14" t="str">
        <f t="shared" si="120"/>
        <v>-5360</v>
      </c>
      <c r="Y3422" s="78">
        <f t="shared" si="119"/>
        <v>0.9476930668640513</v>
      </c>
      <c r="Z3422" s="14">
        <v>0.55613004266230581</v>
      </c>
    </row>
    <row r="3423" spans="22:26" x14ac:dyDescent="0.25">
      <c r="V3423">
        <v>-52</v>
      </c>
      <c r="W3423" s="14">
        <v>60</v>
      </c>
      <c r="X3423" s="14" t="str">
        <f t="shared" si="120"/>
        <v>-5260</v>
      </c>
      <c r="Y3423" s="78">
        <f t="shared" si="119"/>
        <v>0.94867999013076731</v>
      </c>
      <c r="Z3423" s="14">
        <v>0.5567091939694262</v>
      </c>
    </row>
    <row r="3424" spans="22:26" x14ac:dyDescent="0.25">
      <c r="V3424">
        <v>-51</v>
      </c>
      <c r="W3424" s="14">
        <v>60</v>
      </c>
      <c r="X3424" s="14" t="str">
        <f t="shared" si="120"/>
        <v>-5160</v>
      </c>
      <c r="Y3424" s="78">
        <f t="shared" si="119"/>
        <v>0.94966691339748333</v>
      </c>
      <c r="Z3424" s="14">
        <v>0.55728834527654658</v>
      </c>
    </row>
    <row r="3425" spans="22:26" x14ac:dyDescent="0.25">
      <c r="V3425">
        <v>-50</v>
      </c>
      <c r="W3425" s="14">
        <v>60</v>
      </c>
      <c r="X3425" s="14" t="str">
        <f t="shared" si="120"/>
        <v>-5060</v>
      </c>
      <c r="Y3425" s="78">
        <f t="shared" si="119"/>
        <v>0.95065383666419934</v>
      </c>
      <c r="Z3425" s="14">
        <v>0.55786749658366686</v>
      </c>
    </row>
    <row r="3426" spans="22:26" x14ac:dyDescent="0.25">
      <c r="V3426">
        <v>-49</v>
      </c>
      <c r="W3426" s="14">
        <v>60</v>
      </c>
      <c r="X3426" s="14" t="str">
        <f t="shared" si="120"/>
        <v>-4960</v>
      </c>
      <c r="Y3426" s="78">
        <f t="shared" si="119"/>
        <v>0.95164075993091535</v>
      </c>
      <c r="Z3426" s="14">
        <v>0.55844664789078724</v>
      </c>
    </row>
    <row r="3427" spans="22:26" x14ac:dyDescent="0.25">
      <c r="V3427">
        <v>-48</v>
      </c>
      <c r="W3427" s="14">
        <v>60</v>
      </c>
      <c r="X3427" s="14" t="str">
        <f t="shared" si="120"/>
        <v>-4860</v>
      </c>
      <c r="Y3427" s="78">
        <f t="shared" si="119"/>
        <v>0.95262768319763136</v>
      </c>
      <c r="Z3427" s="14">
        <v>0.55902579919790751</v>
      </c>
    </row>
    <row r="3428" spans="22:26" x14ac:dyDescent="0.25">
      <c r="V3428">
        <v>-47</v>
      </c>
      <c r="W3428" s="14">
        <v>60</v>
      </c>
      <c r="X3428" s="14" t="str">
        <f t="shared" si="120"/>
        <v>-4760</v>
      </c>
      <c r="Y3428" s="78">
        <f t="shared" si="119"/>
        <v>0.95361460646434737</v>
      </c>
      <c r="Z3428" s="14">
        <v>0.5596049505050279</v>
      </c>
    </row>
    <row r="3429" spans="22:26" x14ac:dyDescent="0.25">
      <c r="V3429">
        <v>-46</v>
      </c>
      <c r="W3429" s="14">
        <v>60</v>
      </c>
      <c r="X3429" s="14" t="str">
        <f t="shared" si="120"/>
        <v>-4660</v>
      </c>
      <c r="Y3429" s="78">
        <f t="shared" si="119"/>
        <v>0.95460152973106338</v>
      </c>
      <c r="Z3429" s="14">
        <v>0.56018410181214828</v>
      </c>
    </row>
    <row r="3430" spans="22:26" x14ac:dyDescent="0.25">
      <c r="V3430">
        <v>-45</v>
      </c>
      <c r="W3430" s="14">
        <v>60</v>
      </c>
      <c r="X3430" s="14" t="str">
        <f t="shared" si="120"/>
        <v>-4560</v>
      </c>
      <c r="Y3430" s="78">
        <f t="shared" si="119"/>
        <v>0.95558845299777939</v>
      </c>
      <c r="Z3430" s="14">
        <v>0.56076325311926856</v>
      </c>
    </row>
    <row r="3431" spans="22:26" x14ac:dyDescent="0.25">
      <c r="V3431">
        <v>-44</v>
      </c>
      <c r="W3431" s="14">
        <v>60</v>
      </c>
      <c r="X3431" s="14" t="str">
        <f t="shared" si="120"/>
        <v>-4460</v>
      </c>
      <c r="Y3431" s="78">
        <f t="shared" si="119"/>
        <v>0.9565753762644954</v>
      </c>
      <c r="Z3431" s="14">
        <v>0.56134240442638894</v>
      </c>
    </row>
    <row r="3432" spans="22:26" x14ac:dyDescent="0.25">
      <c r="V3432">
        <v>-43</v>
      </c>
      <c r="W3432" s="14">
        <v>60</v>
      </c>
      <c r="X3432" s="14" t="str">
        <f t="shared" si="120"/>
        <v>-4360</v>
      </c>
      <c r="Y3432" s="78">
        <f t="shared" si="119"/>
        <v>0.95756229953121141</v>
      </c>
      <c r="Z3432" s="14">
        <v>0.56192155573350921</v>
      </c>
    </row>
    <row r="3433" spans="22:26" x14ac:dyDescent="0.25">
      <c r="V3433">
        <v>-42</v>
      </c>
      <c r="W3433" s="14">
        <v>60</v>
      </c>
      <c r="X3433" s="14" t="str">
        <f t="shared" si="120"/>
        <v>-4260</v>
      </c>
      <c r="Y3433" s="78">
        <f t="shared" si="119"/>
        <v>0.95854922279792742</v>
      </c>
      <c r="Z3433" s="14">
        <v>0.5625007070406296</v>
      </c>
    </row>
    <row r="3434" spans="22:26" x14ac:dyDescent="0.25">
      <c r="V3434">
        <v>-41</v>
      </c>
      <c r="W3434" s="14">
        <v>60</v>
      </c>
      <c r="X3434" s="14" t="str">
        <f t="shared" si="120"/>
        <v>-4160</v>
      </c>
      <c r="Y3434" s="78">
        <f t="shared" si="119"/>
        <v>0.95953614606464344</v>
      </c>
      <c r="Z3434" s="14">
        <v>0.56307985834774987</v>
      </c>
    </row>
    <row r="3435" spans="22:26" x14ac:dyDescent="0.25">
      <c r="V3435">
        <v>-40</v>
      </c>
      <c r="W3435" s="14">
        <v>60</v>
      </c>
      <c r="X3435" s="14" t="str">
        <f t="shared" si="120"/>
        <v>-4060</v>
      </c>
      <c r="Y3435" s="78">
        <f t="shared" si="119"/>
        <v>0.96052306933135945</v>
      </c>
      <c r="Z3435" s="14">
        <v>0.56365900965487026</v>
      </c>
    </row>
    <row r="3436" spans="22:26" x14ac:dyDescent="0.25">
      <c r="V3436">
        <v>-39</v>
      </c>
      <c r="W3436" s="14">
        <v>60</v>
      </c>
      <c r="X3436" s="14" t="str">
        <f t="shared" si="120"/>
        <v>-3960</v>
      </c>
      <c r="Y3436" s="78">
        <f t="shared" si="119"/>
        <v>0.96150999259807546</v>
      </c>
      <c r="Z3436" s="14">
        <v>0.56423816096199064</v>
      </c>
    </row>
    <row r="3437" spans="22:26" x14ac:dyDescent="0.25">
      <c r="V3437">
        <v>-38</v>
      </c>
      <c r="W3437" s="14">
        <v>60</v>
      </c>
      <c r="X3437" s="14" t="str">
        <f t="shared" si="120"/>
        <v>-3860</v>
      </c>
      <c r="Y3437" s="78">
        <f t="shared" si="119"/>
        <v>0.96249691586479147</v>
      </c>
      <c r="Z3437" s="14">
        <v>0.56481731226911092</v>
      </c>
    </row>
    <row r="3438" spans="22:26" x14ac:dyDescent="0.25">
      <c r="V3438">
        <v>-37</v>
      </c>
      <c r="W3438" s="14">
        <v>60</v>
      </c>
      <c r="X3438" s="14" t="str">
        <f t="shared" si="120"/>
        <v>-3760</v>
      </c>
      <c r="Y3438" s="78">
        <f t="shared" si="119"/>
        <v>0.96348383913150748</v>
      </c>
      <c r="Z3438" s="14">
        <v>0.5653964635762313</v>
      </c>
    </row>
    <row r="3439" spans="22:26" x14ac:dyDescent="0.25">
      <c r="V3439">
        <v>-36</v>
      </c>
      <c r="W3439" s="14">
        <v>60</v>
      </c>
      <c r="X3439" s="14" t="str">
        <f t="shared" si="120"/>
        <v>-3660</v>
      </c>
      <c r="Y3439" s="78">
        <f t="shared" si="119"/>
        <v>0.96447076239822349</v>
      </c>
      <c r="Z3439" s="14">
        <v>0.56597561488335157</v>
      </c>
    </row>
    <row r="3440" spans="22:26" x14ac:dyDescent="0.25">
      <c r="V3440">
        <v>-35</v>
      </c>
      <c r="W3440" s="14">
        <v>60</v>
      </c>
      <c r="X3440" s="14" t="str">
        <f t="shared" si="120"/>
        <v>-3560</v>
      </c>
      <c r="Y3440" s="78">
        <f t="shared" si="119"/>
        <v>0.9654576856649395</v>
      </c>
      <c r="Z3440" s="14">
        <v>0.56655476619047196</v>
      </c>
    </row>
    <row r="3441" spans="22:26" x14ac:dyDescent="0.25">
      <c r="V3441">
        <v>-34</v>
      </c>
      <c r="W3441" s="14">
        <v>60</v>
      </c>
      <c r="X3441" s="14" t="str">
        <f t="shared" si="120"/>
        <v>-3460</v>
      </c>
      <c r="Y3441" s="78">
        <f t="shared" si="119"/>
        <v>0.96644460893165551</v>
      </c>
      <c r="Z3441" s="14">
        <v>0.56713391749759223</v>
      </c>
    </row>
    <row r="3442" spans="22:26" x14ac:dyDescent="0.25">
      <c r="V3442">
        <v>-33</v>
      </c>
      <c r="W3442" s="14">
        <v>60</v>
      </c>
      <c r="X3442" s="14" t="str">
        <f t="shared" si="120"/>
        <v>-3360</v>
      </c>
      <c r="Y3442" s="78">
        <f t="shared" ref="Y3442:Y3505" si="121">$Y$153/1013.25*(1013.25+V3442)</f>
        <v>0.96743153219837152</v>
      </c>
      <c r="Z3442" s="14">
        <v>0.56771306880471262</v>
      </c>
    </row>
    <row r="3443" spans="22:26" x14ac:dyDescent="0.25">
      <c r="V3443">
        <v>-32</v>
      </c>
      <c r="W3443" s="14">
        <v>60</v>
      </c>
      <c r="X3443" s="14" t="str">
        <f t="shared" si="120"/>
        <v>-3260</v>
      </c>
      <c r="Y3443" s="78">
        <f t="shared" si="121"/>
        <v>0.96841845546508754</v>
      </c>
      <c r="Z3443" s="14">
        <v>0.568292220111833</v>
      </c>
    </row>
    <row r="3444" spans="22:26" x14ac:dyDescent="0.25">
      <c r="V3444">
        <v>-31</v>
      </c>
      <c r="W3444" s="14">
        <v>60</v>
      </c>
      <c r="X3444" s="14" t="str">
        <f t="shared" si="120"/>
        <v>-3160</v>
      </c>
      <c r="Y3444" s="78">
        <f t="shared" si="121"/>
        <v>0.96940537873180355</v>
      </c>
      <c r="Z3444" s="14">
        <v>0.56887137141895328</v>
      </c>
    </row>
    <row r="3445" spans="22:26" x14ac:dyDescent="0.25">
      <c r="V3445">
        <v>-30</v>
      </c>
      <c r="W3445" s="14">
        <v>60</v>
      </c>
      <c r="X3445" s="14" t="str">
        <f t="shared" si="120"/>
        <v>-3060</v>
      </c>
      <c r="Y3445" s="78">
        <f t="shared" si="121"/>
        <v>0.97039230199851956</v>
      </c>
      <c r="Z3445" s="14">
        <v>0.56945052272607366</v>
      </c>
    </row>
    <row r="3446" spans="22:26" x14ac:dyDescent="0.25">
      <c r="V3446">
        <v>-29</v>
      </c>
      <c r="W3446" s="14">
        <v>60</v>
      </c>
      <c r="X3446" s="14" t="str">
        <f t="shared" si="120"/>
        <v>-2960</v>
      </c>
      <c r="Y3446" s="78">
        <f t="shared" si="121"/>
        <v>0.97137922526523557</v>
      </c>
      <c r="Z3446" s="14">
        <v>0.57002967403319404</v>
      </c>
    </row>
    <row r="3447" spans="22:26" x14ac:dyDescent="0.25">
      <c r="V3447">
        <v>-28</v>
      </c>
      <c r="W3447" s="14">
        <v>60</v>
      </c>
      <c r="X3447" s="14" t="str">
        <f t="shared" si="120"/>
        <v>-2860</v>
      </c>
      <c r="Y3447" s="78">
        <f t="shared" si="121"/>
        <v>0.97236614853195158</v>
      </c>
      <c r="Z3447" s="14">
        <v>0.57060882534031432</v>
      </c>
    </row>
    <row r="3448" spans="22:26" x14ac:dyDescent="0.25">
      <c r="V3448">
        <v>-27</v>
      </c>
      <c r="W3448" s="14">
        <v>60</v>
      </c>
      <c r="X3448" s="14" t="str">
        <f t="shared" si="120"/>
        <v>-2760</v>
      </c>
      <c r="Y3448" s="78">
        <f t="shared" si="121"/>
        <v>0.97335307179866759</v>
      </c>
      <c r="Z3448" s="14">
        <v>0.57118797664743459</v>
      </c>
    </row>
    <row r="3449" spans="22:26" x14ac:dyDescent="0.25">
      <c r="V3449">
        <v>-26</v>
      </c>
      <c r="W3449" s="14">
        <v>60</v>
      </c>
      <c r="X3449" s="14" t="str">
        <f t="shared" si="120"/>
        <v>-2660</v>
      </c>
      <c r="Y3449" s="78">
        <f t="shared" si="121"/>
        <v>0.9743399950653836</v>
      </c>
      <c r="Z3449" s="14">
        <v>0.57176712795455498</v>
      </c>
    </row>
    <row r="3450" spans="22:26" x14ac:dyDescent="0.25">
      <c r="V3450">
        <v>-25</v>
      </c>
      <c r="W3450" s="14">
        <v>60</v>
      </c>
      <c r="X3450" s="14" t="str">
        <f t="shared" si="120"/>
        <v>-2560</v>
      </c>
      <c r="Y3450" s="78">
        <f t="shared" si="121"/>
        <v>0.97532691833209961</v>
      </c>
      <c r="Z3450" s="14">
        <v>0.57234627926167536</v>
      </c>
    </row>
    <row r="3451" spans="22:26" x14ac:dyDescent="0.25">
      <c r="V3451">
        <v>-24</v>
      </c>
      <c r="W3451" s="14">
        <v>60</v>
      </c>
      <c r="X3451" s="14" t="str">
        <f t="shared" si="120"/>
        <v>-2460</v>
      </c>
      <c r="Y3451" s="78">
        <f t="shared" si="121"/>
        <v>0.97631384159881562</v>
      </c>
      <c r="Z3451" s="14">
        <v>0.57292543056879564</v>
      </c>
    </row>
    <row r="3452" spans="22:26" x14ac:dyDescent="0.25">
      <c r="V3452">
        <v>-23</v>
      </c>
      <c r="W3452" s="14">
        <v>60</v>
      </c>
      <c r="X3452" s="14" t="str">
        <f t="shared" si="120"/>
        <v>-2360</v>
      </c>
      <c r="Y3452" s="78">
        <f t="shared" si="121"/>
        <v>0.97730076486553163</v>
      </c>
      <c r="Z3452" s="14">
        <v>0.57350458187591602</v>
      </c>
    </row>
    <row r="3453" spans="22:26" x14ac:dyDescent="0.25">
      <c r="V3453">
        <v>-22</v>
      </c>
      <c r="W3453" s="14">
        <v>60</v>
      </c>
      <c r="X3453" s="14" t="str">
        <f t="shared" si="120"/>
        <v>-2260</v>
      </c>
      <c r="Y3453" s="78">
        <f t="shared" si="121"/>
        <v>0.97828768813224765</v>
      </c>
      <c r="Z3453" s="14">
        <v>0.5740837331830364</v>
      </c>
    </row>
    <row r="3454" spans="22:26" x14ac:dyDescent="0.25">
      <c r="V3454">
        <v>-21</v>
      </c>
      <c r="W3454" s="14">
        <v>60</v>
      </c>
      <c r="X3454" s="14" t="str">
        <f t="shared" si="120"/>
        <v>-2160</v>
      </c>
      <c r="Y3454" s="78">
        <f t="shared" si="121"/>
        <v>0.97927461139896366</v>
      </c>
      <c r="Z3454" s="14">
        <v>0.57466288449015668</v>
      </c>
    </row>
    <row r="3455" spans="22:26" x14ac:dyDescent="0.25">
      <c r="V3455">
        <v>-20</v>
      </c>
      <c r="W3455" s="14">
        <v>60</v>
      </c>
      <c r="X3455" s="14" t="str">
        <f t="shared" si="120"/>
        <v>-2060</v>
      </c>
      <c r="Y3455" s="78">
        <f t="shared" si="121"/>
        <v>0.98026153466567967</v>
      </c>
      <c r="Z3455" s="14">
        <v>0.57524203579727706</v>
      </c>
    </row>
    <row r="3456" spans="22:26" x14ac:dyDescent="0.25">
      <c r="V3456">
        <v>-19</v>
      </c>
      <c r="W3456" s="14">
        <v>60</v>
      </c>
      <c r="X3456" s="14" t="str">
        <f t="shared" si="120"/>
        <v>-1960</v>
      </c>
      <c r="Y3456" s="78">
        <f t="shared" si="121"/>
        <v>0.98124845793239568</v>
      </c>
      <c r="Z3456" s="14">
        <v>0.57582118710439734</v>
      </c>
    </row>
    <row r="3457" spans="22:26" x14ac:dyDescent="0.25">
      <c r="V3457">
        <v>-18</v>
      </c>
      <c r="W3457" s="14">
        <v>60</v>
      </c>
      <c r="X3457" s="14" t="str">
        <f t="shared" si="120"/>
        <v>-1860</v>
      </c>
      <c r="Y3457" s="78">
        <f t="shared" si="121"/>
        <v>0.98223538119911169</v>
      </c>
      <c r="Z3457" s="14">
        <v>0.57640033841151772</v>
      </c>
    </row>
    <row r="3458" spans="22:26" x14ac:dyDescent="0.25">
      <c r="V3458">
        <v>-17</v>
      </c>
      <c r="W3458" s="14">
        <v>60</v>
      </c>
      <c r="X3458" s="14" t="str">
        <f t="shared" si="120"/>
        <v>-1760</v>
      </c>
      <c r="Y3458" s="78">
        <f t="shared" si="121"/>
        <v>0.9832223044658277</v>
      </c>
      <c r="Z3458" s="14">
        <v>0.57697948971863799</v>
      </c>
    </row>
    <row r="3459" spans="22:26" x14ac:dyDescent="0.25">
      <c r="V3459">
        <v>-16</v>
      </c>
      <c r="W3459" s="14">
        <v>60</v>
      </c>
      <c r="X3459" s="14" t="str">
        <f t="shared" ref="X3459:X3522" si="122">V3459&amp;W3459</f>
        <v>-1660</v>
      </c>
      <c r="Y3459" s="78">
        <f t="shared" si="121"/>
        <v>0.98420922773254371</v>
      </c>
      <c r="Z3459" s="14">
        <v>0.57755864102575838</v>
      </c>
    </row>
    <row r="3460" spans="22:26" x14ac:dyDescent="0.25">
      <c r="V3460">
        <v>-15</v>
      </c>
      <c r="W3460" s="14">
        <v>60</v>
      </c>
      <c r="X3460" s="14" t="str">
        <f t="shared" si="122"/>
        <v>-1560</v>
      </c>
      <c r="Y3460" s="78">
        <f t="shared" si="121"/>
        <v>0.98519615099925972</v>
      </c>
      <c r="Z3460" s="14">
        <v>0.57813779233287876</v>
      </c>
    </row>
    <row r="3461" spans="22:26" x14ac:dyDescent="0.25">
      <c r="V3461">
        <v>-14</v>
      </c>
      <c r="W3461" s="14">
        <v>60</v>
      </c>
      <c r="X3461" s="14" t="str">
        <f t="shared" si="122"/>
        <v>-1460</v>
      </c>
      <c r="Y3461" s="78">
        <f t="shared" si="121"/>
        <v>0.98618307426597573</v>
      </c>
      <c r="Z3461" s="14">
        <v>0.57871694363999904</v>
      </c>
    </row>
    <row r="3462" spans="22:26" x14ac:dyDescent="0.25">
      <c r="V3462">
        <v>-13</v>
      </c>
      <c r="W3462" s="14">
        <v>60</v>
      </c>
      <c r="X3462" s="14" t="str">
        <f t="shared" si="122"/>
        <v>-1360</v>
      </c>
      <c r="Y3462" s="78">
        <f t="shared" si="121"/>
        <v>0.98716999753269175</v>
      </c>
      <c r="Z3462" s="14">
        <v>0.57929609494711942</v>
      </c>
    </row>
    <row r="3463" spans="22:26" x14ac:dyDescent="0.25">
      <c r="V3463">
        <v>-12</v>
      </c>
      <c r="W3463" s="14">
        <v>60</v>
      </c>
      <c r="X3463" s="14" t="str">
        <f t="shared" si="122"/>
        <v>-1260</v>
      </c>
      <c r="Y3463" s="78">
        <f t="shared" si="121"/>
        <v>0.98815692079940776</v>
      </c>
      <c r="Z3463" s="14">
        <v>0.5798752462542397</v>
      </c>
    </row>
    <row r="3464" spans="22:26" x14ac:dyDescent="0.25">
      <c r="V3464">
        <v>-11</v>
      </c>
      <c r="W3464" s="14">
        <v>60</v>
      </c>
      <c r="X3464" s="14" t="str">
        <f t="shared" si="122"/>
        <v>-1160</v>
      </c>
      <c r="Y3464" s="78">
        <f t="shared" si="121"/>
        <v>0.98914384406612377</v>
      </c>
      <c r="Z3464" s="14">
        <v>0.58045439756136008</v>
      </c>
    </row>
    <row r="3465" spans="22:26" x14ac:dyDescent="0.25">
      <c r="V3465">
        <v>-10</v>
      </c>
      <c r="W3465" s="14">
        <v>60</v>
      </c>
      <c r="X3465" s="14" t="str">
        <f t="shared" si="122"/>
        <v>-1060</v>
      </c>
      <c r="Y3465" s="78">
        <f t="shared" si="121"/>
        <v>0.99013076733283978</v>
      </c>
      <c r="Z3465" s="14">
        <v>0.58103354886848035</v>
      </c>
    </row>
    <row r="3466" spans="22:26" x14ac:dyDescent="0.25">
      <c r="V3466">
        <v>-9</v>
      </c>
      <c r="W3466" s="14">
        <v>60</v>
      </c>
      <c r="X3466" s="14" t="str">
        <f t="shared" si="122"/>
        <v>-960</v>
      </c>
      <c r="Y3466" s="78">
        <f t="shared" si="121"/>
        <v>0.99111769059955579</v>
      </c>
      <c r="Z3466" s="14">
        <v>0.58161270017560074</v>
      </c>
    </row>
    <row r="3467" spans="22:26" x14ac:dyDescent="0.25">
      <c r="V3467">
        <v>-8</v>
      </c>
      <c r="W3467" s="14">
        <v>60</v>
      </c>
      <c r="X3467" s="14" t="str">
        <f t="shared" si="122"/>
        <v>-860</v>
      </c>
      <c r="Y3467" s="78">
        <f t="shared" si="121"/>
        <v>0.9921046138662718</v>
      </c>
      <c r="Z3467" s="14">
        <v>0.58219185148272112</v>
      </c>
    </row>
    <row r="3468" spans="22:26" x14ac:dyDescent="0.25">
      <c r="V3468">
        <v>-7</v>
      </c>
      <c r="W3468" s="14">
        <v>60</v>
      </c>
      <c r="X3468" s="14" t="str">
        <f t="shared" si="122"/>
        <v>-760</v>
      </c>
      <c r="Y3468" s="78">
        <f t="shared" si="121"/>
        <v>0.99309153713298781</v>
      </c>
      <c r="Z3468" s="14">
        <v>0.5827710027898414</v>
      </c>
    </row>
    <row r="3469" spans="22:26" x14ac:dyDescent="0.25">
      <c r="V3469">
        <v>-6</v>
      </c>
      <c r="W3469" s="14">
        <v>60</v>
      </c>
      <c r="X3469" s="14" t="str">
        <f t="shared" si="122"/>
        <v>-660</v>
      </c>
      <c r="Y3469" s="78">
        <f t="shared" si="121"/>
        <v>0.99407846039970382</v>
      </c>
      <c r="Z3469" s="14">
        <v>0.58335015409696178</v>
      </c>
    </row>
    <row r="3470" spans="22:26" x14ac:dyDescent="0.25">
      <c r="V3470">
        <v>-5</v>
      </c>
      <c r="W3470" s="14">
        <v>60</v>
      </c>
      <c r="X3470" s="14" t="str">
        <f t="shared" si="122"/>
        <v>-560</v>
      </c>
      <c r="Y3470" s="78">
        <f t="shared" si="121"/>
        <v>0.99506538366641994</v>
      </c>
      <c r="Z3470" s="14">
        <v>0.58392930540408217</v>
      </c>
    </row>
    <row r="3471" spans="22:26" x14ac:dyDescent="0.25">
      <c r="V3471">
        <v>-4</v>
      </c>
      <c r="W3471" s="14">
        <v>60</v>
      </c>
      <c r="X3471" s="14" t="str">
        <f t="shared" si="122"/>
        <v>-460</v>
      </c>
      <c r="Y3471" s="78">
        <f t="shared" si="121"/>
        <v>0.99605230693313596</v>
      </c>
      <c r="Z3471" s="14">
        <v>0.58450845671120255</v>
      </c>
    </row>
    <row r="3472" spans="22:26" x14ac:dyDescent="0.25">
      <c r="V3472">
        <v>-3</v>
      </c>
      <c r="W3472" s="14">
        <v>60</v>
      </c>
      <c r="X3472" s="14" t="str">
        <f t="shared" si="122"/>
        <v>-360</v>
      </c>
      <c r="Y3472" s="78">
        <f t="shared" si="121"/>
        <v>0.99703923019985197</v>
      </c>
      <c r="Z3472" s="14">
        <v>0.58508760801832282</v>
      </c>
    </row>
    <row r="3473" spans="22:26" x14ac:dyDescent="0.25">
      <c r="V3473">
        <v>-2</v>
      </c>
      <c r="W3473" s="14">
        <v>60</v>
      </c>
      <c r="X3473" s="14" t="str">
        <f t="shared" si="122"/>
        <v>-260</v>
      </c>
      <c r="Y3473" s="78">
        <f t="shared" si="121"/>
        <v>0.99802615346656798</v>
      </c>
      <c r="Z3473" s="14">
        <v>0.58566675932544321</v>
      </c>
    </row>
    <row r="3474" spans="22:26" x14ac:dyDescent="0.25">
      <c r="V3474">
        <v>-1</v>
      </c>
      <c r="W3474" s="14">
        <v>60</v>
      </c>
      <c r="X3474" s="14" t="str">
        <f t="shared" si="122"/>
        <v>-160</v>
      </c>
      <c r="Y3474" s="78">
        <f t="shared" si="121"/>
        <v>0.99901307673328399</v>
      </c>
      <c r="Z3474" s="14">
        <v>0.58624591063256348</v>
      </c>
    </row>
    <row r="3475" spans="22:26" x14ac:dyDescent="0.25">
      <c r="V3475">
        <v>0</v>
      </c>
      <c r="W3475" s="14">
        <v>60</v>
      </c>
      <c r="X3475" s="14" t="str">
        <f t="shared" si="122"/>
        <v>060</v>
      </c>
      <c r="Y3475" s="78">
        <f t="shared" si="121"/>
        <v>1</v>
      </c>
      <c r="Z3475" s="14">
        <v>0.58682506193968387</v>
      </c>
    </row>
    <row r="3476" spans="22:26" x14ac:dyDescent="0.25">
      <c r="V3476">
        <v>0</v>
      </c>
      <c r="W3476" s="14">
        <v>60</v>
      </c>
      <c r="X3476" s="14" t="str">
        <f t="shared" si="122"/>
        <v>060</v>
      </c>
      <c r="Y3476" s="78">
        <f t="shared" si="121"/>
        <v>1</v>
      </c>
      <c r="Z3476" s="14">
        <v>0.7157267779066655</v>
      </c>
    </row>
    <row r="3477" spans="22:26" x14ac:dyDescent="0.25">
      <c r="V3477">
        <v>1</v>
      </c>
      <c r="W3477" s="14">
        <v>60</v>
      </c>
      <c r="X3477" s="14" t="str">
        <f t="shared" si="122"/>
        <v>160</v>
      </c>
      <c r="Y3477" s="78">
        <f t="shared" si="121"/>
        <v>1.0009869232667159</v>
      </c>
      <c r="Z3477" s="14">
        <v>0.58740421324680414</v>
      </c>
    </row>
    <row r="3478" spans="22:26" x14ac:dyDescent="0.25">
      <c r="V3478">
        <v>2</v>
      </c>
      <c r="W3478" s="14">
        <v>60</v>
      </c>
      <c r="X3478" s="14" t="str">
        <f t="shared" si="122"/>
        <v>260</v>
      </c>
      <c r="Y3478" s="78">
        <f t="shared" si="121"/>
        <v>1.001973846533432</v>
      </c>
      <c r="Z3478" s="14">
        <v>0.58798336455392453</v>
      </c>
    </row>
    <row r="3479" spans="22:26" x14ac:dyDescent="0.25">
      <c r="V3479">
        <v>3</v>
      </c>
      <c r="W3479" s="14">
        <v>60</v>
      </c>
      <c r="X3479" s="14" t="str">
        <f t="shared" si="122"/>
        <v>360</v>
      </c>
      <c r="Y3479" s="78">
        <f t="shared" si="121"/>
        <v>1.0029607698001479</v>
      </c>
      <c r="Z3479" s="14">
        <v>0.5885625158610448</v>
      </c>
    </row>
    <row r="3480" spans="22:26" x14ac:dyDescent="0.25">
      <c r="V3480">
        <v>4</v>
      </c>
      <c r="W3480" s="14">
        <v>60</v>
      </c>
      <c r="X3480" s="14" t="str">
        <f t="shared" si="122"/>
        <v>460</v>
      </c>
      <c r="Y3480" s="78">
        <f t="shared" si="121"/>
        <v>1.003947693066864</v>
      </c>
      <c r="Z3480" s="14">
        <v>0.5891416671681653</v>
      </c>
    </row>
    <row r="3481" spans="22:26" x14ac:dyDescent="0.25">
      <c r="V3481">
        <v>5</v>
      </c>
      <c r="W3481" s="14">
        <v>60</v>
      </c>
      <c r="X3481" s="14" t="str">
        <f t="shared" si="122"/>
        <v>560</v>
      </c>
      <c r="Y3481" s="78">
        <f t="shared" si="121"/>
        <v>1.0049346163335799</v>
      </c>
      <c r="Z3481" s="14">
        <v>0.58972081847528546</v>
      </c>
    </row>
    <row r="3482" spans="22:26" x14ac:dyDescent="0.25">
      <c r="V3482">
        <v>6</v>
      </c>
      <c r="W3482" s="14">
        <v>60</v>
      </c>
      <c r="X3482" s="14" t="str">
        <f t="shared" si="122"/>
        <v>660</v>
      </c>
      <c r="Y3482" s="78">
        <f t="shared" si="121"/>
        <v>1.0059215396002961</v>
      </c>
      <c r="Z3482" s="14">
        <v>0.59029996978240595</v>
      </c>
    </row>
    <row r="3483" spans="22:26" x14ac:dyDescent="0.25">
      <c r="V3483">
        <v>7</v>
      </c>
      <c r="W3483" s="14">
        <v>60</v>
      </c>
      <c r="X3483" s="14" t="str">
        <f t="shared" si="122"/>
        <v>760</v>
      </c>
      <c r="Y3483" s="78">
        <f t="shared" si="121"/>
        <v>1.006908462867012</v>
      </c>
      <c r="Z3483" s="14">
        <v>0.59087912108952623</v>
      </c>
    </row>
    <row r="3484" spans="22:26" x14ac:dyDescent="0.25">
      <c r="V3484">
        <v>8</v>
      </c>
      <c r="W3484" s="14">
        <v>60</v>
      </c>
      <c r="X3484" s="14" t="str">
        <f t="shared" si="122"/>
        <v>860</v>
      </c>
      <c r="Y3484" s="78">
        <f t="shared" si="121"/>
        <v>1.0078953861337281</v>
      </c>
      <c r="Z3484" s="14">
        <v>0.5914582723966465</v>
      </c>
    </row>
    <row r="3485" spans="22:26" x14ac:dyDescent="0.25">
      <c r="V3485">
        <v>9</v>
      </c>
      <c r="W3485" s="14">
        <v>60</v>
      </c>
      <c r="X3485" s="14" t="str">
        <f t="shared" si="122"/>
        <v>960</v>
      </c>
      <c r="Y3485" s="78">
        <f t="shared" si="121"/>
        <v>1.008882309400444</v>
      </c>
      <c r="Z3485" s="14">
        <v>0.59203742370376689</v>
      </c>
    </row>
    <row r="3486" spans="22:26" x14ac:dyDescent="0.25">
      <c r="V3486">
        <v>10</v>
      </c>
      <c r="W3486" s="14">
        <v>60</v>
      </c>
      <c r="X3486" s="14" t="str">
        <f t="shared" si="122"/>
        <v>1060</v>
      </c>
      <c r="Y3486" s="78">
        <f t="shared" si="121"/>
        <v>1.0098692326671601</v>
      </c>
      <c r="Z3486" s="14">
        <v>0.59261657501088716</v>
      </c>
    </row>
    <row r="3487" spans="22:26" x14ac:dyDescent="0.25">
      <c r="V3487">
        <v>11</v>
      </c>
      <c r="W3487" s="14">
        <v>60</v>
      </c>
      <c r="X3487" s="14" t="str">
        <f t="shared" si="122"/>
        <v>1160</v>
      </c>
      <c r="Y3487" s="78">
        <f t="shared" si="121"/>
        <v>1.010856155933876</v>
      </c>
      <c r="Z3487" s="14">
        <v>0.59319572631800754</v>
      </c>
    </row>
    <row r="3488" spans="22:26" x14ac:dyDescent="0.25">
      <c r="V3488">
        <v>12</v>
      </c>
      <c r="W3488" s="14">
        <v>60</v>
      </c>
      <c r="X3488" s="14" t="str">
        <f t="shared" si="122"/>
        <v>1260</v>
      </c>
      <c r="Y3488" s="78">
        <f t="shared" si="121"/>
        <v>1.0118430792005921</v>
      </c>
      <c r="Z3488" s="14">
        <v>0.59377487762512793</v>
      </c>
    </row>
    <row r="3489" spans="22:26" x14ac:dyDescent="0.25">
      <c r="V3489">
        <v>13</v>
      </c>
      <c r="W3489" s="14">
        <v>60</v>
      </c>
      <c r="X3489" s="14" t="str">
        <f t="shared" si="122"/>
        <v>1360</v>
      </c>
      <c r="Y3489" s="78">
        <f t="shared" si="121"/>
        <v>1.012830002467308</v>
      </c>
      <c r="Z3489" s="14">
        <v>0.59435402893224809</v>
      </c>
    </row>
    <row r="3490" spans="22:26" x14ac:dyDescent="0.25">
      <c r="V3490">
        <v>14</v>
      </c>
      <c r="W3490" s="14">
        <v>60</v>
      </c>
      <c r="X3490" s="14" t="str">
        <f t="shared" si="122"/>
        <v>1460</v>
      </c>
      <c r="Y3490" s="78">
        <f t="shared" si="121"/>
        <v>1.0138169257340242</v>
      </c>
      <c r="Z3490" s="14">
        <v>0.59493318023936859</v>
      </c>
    </row>
    <row r="3491" spans="22:26" x14ac:dyDescent="0.25">
      <c r="V3491">
        <v>15</v>
      </c>
      <c r="W3491" s="14">
        <v>60</v>
      </c>
      <c r="X3491" s="14" t="str">
        <f t="shared" si="122"/>
        <v>1560</v>
      </c>
      <c r="Y3491" s="78">
        <f t="shared" si="121"/>
        <v>1.0148038490007401</v>
      </c>
      <c r="Z3491" s="14">
        <v>0.59551233154648886</v>
      </c>
    </row>
    <row r="3492" spans="22:26" x14ac:dyDescent="0.25">
      <c r="V3492">
        <v>16</v>
      </c>
      <c r="W3492" s="14">
        <v>60</v>
      </c>
      <c r="X3492" s="14" t="str">
        <f t="shared" si="122"/>
        <v>1660</v>
      </c>
      <c r="Y3492" s="78">
        <f t="shared" si="121"/>
        <v>1.0157907722674562</v>
      </c>
      <c r="Z3492" s="14">
        <v>0.59609148285360924</v>
      </c>
    </row>
    <row r="3493" spans="22:26" x14ac:dyDescent="0.25">
      <c r="V3493">
        <v>17</v>
      </c>
      <c r="W3493" s="14">
        <v>60</v>
      </c>
      <c r="X3493" s="14" t="str">
        <f t="shared" si="122"/>
        <v>1760</v>
      </c>
      <c r="Y3493" s="78">
        <f t="shared" si="121"/>
        <v>1.0167776955341721</v>
      </c>
      <c r="Z3493" s="14">
        <v>0.59667063416072952</v>
      </c>
    </row>
    <row r="3494" spans="22:26" x14ac:dyDescent="0.25">
      <c r="V3494">
        <v>18</v>
      </c>
      <c r="W3494" s="14">
        <v>60</v>
      </c>
      <c r="X3494" s="14" t="str">
        <f t="shared" si="122"/>
        <v>1860</v>
      </c>
      <c r="Y3494" s="78">
        <f t="shared" si="121"/>
        <v>1.0177646188008882</v>
      </c>
      <c r="Z3494" s="14">
        <v>0.59724978546785001</v>
      </c>
    </row>
    <row r="3495" spans="22:26" x14ac:dyDescent="0.25">
      <c r="V3495">
        <v>19</v>
      </c>
      <c r="W3495" s="14">
        <v>60</v>
      </c>
      <c r="X3495" s="14" t="str">
        <f t="shared" si="122"/>
        <v>1960</v>
      </c>
      <c r="Y3495" s="78">
        <f t="shared" si="121"/>
        <v>1.0187515420676041</v>
      </c>
      <c r="Z3495" s="14">
        <v>0.59782893677497018</v>
      </c>
    </row>
    <row r="3496" spans="22:26" x14ac:dyDescent="0.25">
      <c r="V3496">
        <v>20</v>
      </c>
      <c r="W3496" s="14">
        <v>60</v>
      </c>
      <c r="X3496" s="14" t="str">
        <f t="shared" si="122"/>
        <v>2060</v>
      </c>
      <c r="Y3496" s="78">
        <f t="shared" si="121"/>
        <v>1.0197384653343202</v>
      </c>
      <c r="Z3496" s="14">
        <v>0.59840808808209067</v>
      </c>
    </row>
    <row r="3497" spans="22:26" x14ac:dyDescent="0.25">
      <c r="V3497">
        <v>21</v>
      </c>
      <c r="W3497" s="14">
        <v>60</v>
      </c>
      <c r="X3497" s="14" t="str">
        <f t="shared" si="122"/>
        <v>2160</v>
      </c>
      <c r="Y3497" s="78">
        <f t="shared" si="121"/>
        <v>1.0207253886010361</v>
      </c>
      <c r="Z3497" s="14">
        <v>0.59898723938921095</v>
      </c>
    </row>
    <row r="3498" spans="22:26" x14ac:dyDescent="0.25">
      <c r="V3498">
        <v>22</v>
      </c>
      <c r="W3498" s="14">
        <v>60</v>
      </c>
      <c r="X3498" s="14" t="str">
        <f t="shared" si="122"/>
        <v>2260</v>
      </c>
      <c r="Y3498" s="78">
        <f t="shared" si="121"/>
        <v>1.0217123118677522</v>
      </c>
      <c r="Z3498" s="14">
        <v>0.59956639069633122</v>
      </c>
    </row>
    <row r="3499" spans="22:26" x14ac:dyDescent="0.25">
      <c r="V3499">
        <v>23</v>
      </c>
      <c r="W3499" s="14">
        <v>60</v>
      </c>
      <c r="X3499" s="14" t="str">
        <f t="shared" si="122"/>
        <v>2360</v>
      </c>
      <c r="Y3499" s="78">
        <f t="shared" si="121"/>
        <v>1.0226992351344681</v>
      </c>
      <c r="Z3499" s="14">
        <v>0.6001455420034516</v>
      </c>
    </row>
    <row r="3500" spans="22:26" x14ac:dyDescent="0.25">
      <c r="V3500">
        <v>24</v>
      </c>
      <c r="W3500" s="14">
        <v>60</v>
      </c>
      <c r="X3500" s="14" t="str">
        <f t="shared" si="122"/>
        <v>2460</v>
      </c>
      <c r="Y3500" s="78">
        <f t="shared" si="121"/>
        <v>1.0236861584011843</v>
      </c>
      <c r="Z3500" s="14">
        <v>0.60072469331057199</v>
      </c>
    </row>
    <row r="3501" spans="22:26" x14ac:dyDescent="0.25">
      <c r="V3501">
        <v>25</v>
      </c>
      <c r="W3501" s="14">
        <v>60</v>
      </c>
      <c r="X3501" s="14" t="str">
        <f t="shared" si="122"/>
        <v>2560</v>
      </c>
      <c r="Y3501" s="78">
        <f t="shared" si="121"/>
        <v>1.0246730816679002</v>
      </c>
      <c r="Z3501" s="14">
        <v>0.60130384461769226</v>
      </c>
    </row>
    <row r="3502" spans="22:26" x14ac:dyDescent="0.25">
      <c r="V3502">
        <v>26</v>
      </c>
      <c r="W3502" s="14">
        <v>60</v>
      </c>
      <c r="X3502" s="14" t="str">
        <f t="shared" si="122"/>
        <v>2660</v>
      </c>
      <c r="Y3502" s="78">
        <f t="shared" si="121"/>
        <v>1.0256600049346163</v>
      </c>
      <c r="Z3502" s="14">
        <v>0.60188299592481265</v>
      </c>
    </row>
    <row r="3503" spans="22:26" x14ac:dyDescent="0.25">
      <c r="V3503">
        <v>27</v>
      </c>
      <c r="W3503" s="14">
        <v>60</v>
      </c>
      <c r="X3503" s="14" t="str">
        <f t="shared" si="122"/>
        <v>2760</v>
      </c>
      <c r="Y3503" s="78">
        <f t="shared" si="121"/>
        <v>1.0266469282013324</v>
      </c>
      <c r="Z3503" s="14">
        <v>0.60246214723193303</v>
      </c>
    </row>
    <row r="3504" spans="22:26" x14ac:dyDescent="0.25">
      <c r="V3504">
        <v>28</v>
      </c>
      <c r="W3504" s="14">
        <v>60</v>
      </c>
      <c r="X3504" s="14" t="str">
        <f t="shared" si="122"/>
        <v>2860</v>
      </c>
      <c r="Y3504" s="78">
        <f t="shared" si="121"/>
        <v>1.0276338514680483</v>
      </c>
      <c r="Z3504" s="14">
        <v>0.60304129853905331</v>
      </c>
    </row>
    <row r="3505" spans="22:26" x14ac:dyDescent="0.25">
      <c r="V3505">
        <v>29</v>
      </c>
      <c r="W3505" s="14">
        <v>60</v>
      </c>
      <c r="X3505" s="14" t="str">
        <f t="shared" si="122"/>
        <v>2960</v>
      </c>
      <c r="Y3505" s="78">
        <f t="shared" si="121"/>
        <v>1.0286207747347644</v>
      </c>
      <c r="Z3505" s="14">
        <v>0.6036204498461738</v>
      </c>
    </row>
    <row r="3506" spans="22:26" x14ac:dyDescent="0.25">
      <c r="V3506">
        <v>30</v>
      </c>
      <c r="W3506" s="14">
        <v>60</v>
      </c>
      <c r="X3506" s="14" t="str">
        <f t="shared" si="122"/>
        <v>3060</v>
      </c>
      <c r="Y3506" s="78">
        <f t="shared" ref="Y3506:Y3569" si="123">$Y$153/1013.25*(1013.25+V3506)</f>
        <v>1.0296076980014803</v>
      </c>
      <c r="Z3506" s="14">
        <v>0.60419960115329396</v>
      </c>
    </row>
    <row r="3507" spans="22:26" x14ac:dyDescent="0.25">
      <c r="V3507">
        <v>31</v>
      </c>
      <c r="W3507" s="14">
        <v>60</v>
      </c>
      <c r="X3507" s="14" t="str">
        <f t="shared" si="122"/>
        <v>3160</v>
      </c>
      <c r="Y3507" s="78">
        <f t="shared" si="123"/>
        <v>1.0305946212681965</v>
      </c>
      <c r="Z3507" s="14">
        <v>0.60477875246041435</v>
      </c>
    </row>
    <row r="3508" spans="22:26" x14ac:dyDescent="0.25">
      <c r="V3508">
        <v>32</v>
      </c>
      <c r="W3508" s="14">
        <v>60</v>
      </c>
      <c r="X3508" s="14" t="str">
        <f t="shared" si="122"/>
        <v>3260</v>
      </c>
      <c r="Y3508" s="78">
        <f t="shared" si="123"/>
        <v>1.0315815445349124</v>
      </c>
      <c r="Z3508" s="14">
        <v>0.60535790376753473</v>
      </c>
    </row>
    <row r="3509" spans="22:26" x14ac:dyDescent="0.25">
      <c r="V3509">
        <v>33</v>
      </c>
      <c r="W3509" s="14">
        <v>60</v>
      </c>
      <c r="X3509" s="14" t="str">
        <f t="shared" si="122"/>
        <v>3360</v>
      </c>
      <c r="Y3509" s="78">
        <f t="shared" si="123"/>
        <v>1.0325684678016285</v>
      </c>
      <c r="Z3509" s="14">
        <v>0.60593705507465501</v>
      </c>
    </row>
    <row r="3510" spans="22:26" x14ac:dyDescent="0.25">
      <c r="V3510">
        <v>34</v>
      </c>
      <c r="W3510" s="14">
        <v>60</v>
      </c>
      <c r="X3510" s="14" t="str">
        <f t="shared" si="122"/>
        <v>3460</v>
      </c>
      <c r="Y3510" s="78">
        <f t="shared" si="123"/>
        <v>1.0335553910683444</v>
      </c>
      <c r="Z3510" s="14">
        <v>0.60651620638177539</v>
      </c>
    </row>
    <row r="3511" spans="22:26" x14ac:dyDescent="0.25">
      <c r="V3511">
        <v>35</v>
      </c>
      <c r="W3511" s="14">
        <v>60</v>
      </c>
      <c r="X3511" s="14" t="str">
        <f t="shared" si="122"/>
        <v>3560</v>
      </c>
      <c r="Y3511" s="78">
        <f t="shared" si="123"/>
        <v>1.0345423143350605</v>
      </c>
      <c r="Z3511" s="14">
        <v>0.60709535768889578</v>
      </c>
    </row>
    <row r="3512" spans="22:26" x14ac:dyDescent="0.25">
      <c r="V3512">
        <v>36</v>
      </c>
      <c r="W3512" s="14">
        <v>60</v>
      </c>
      <c r="X3512" s="14" t="str">
        <f t="shared" si="122"/>
        <v>3660</v>
      </c>
      <c r="Y3512" s="78">
        <f t="shared" si="123"/>
        <v>1.0355292376017764</v>
      </c>
      <c r="Z3512" s="14">
        <v>0.60767450899601605</v>
      </c>
    </row>
    <row r="3513" spans="22:26" x14ac:dyDescent="0.25">
      <c r="V3513">
        <v>37</v>
      </c>
      <c r="W3513" s="14">
        <v>60</v>
      </c>
      <c r="X3513" s="14" t="str">
        <f t="shared" si="122"/>
        <v>3760</v>
      </c>
      <c r="Y3513" s="78">
        <f t="shared" si="123"/>
        <v>1.0365161608684925</v>
      </c>
      <c r="Z3513" s="14">
        <v>0.60825366030313643</v>
      </c>
    </row>
    <row r="3514" spans="22:26" x14ac:dyDescent="0.25">
      <c r="V3514">
        <v>38</v>
      </c>
      <c r="W3514" s="14">
        <v>60</v>
      </c>
      <c r="X3514" s="14" t="str">
        <f t="shared" si="122"/>
        <v>3860</v>
      </c>
      <c r="Y3514" s="78">
        <f t="shared" si="123"/>
        <v>1.0375030841352084</v>
      </c>
      <c r="Z3514" s="14">
        <v>0.60883281161025682</v>
      </c>
    </row>
    <row r="3515" spans="22:26" x14ac:dyDescent="0.25">
      <c r="V3515">
        <v>39</v>
      </c>
      <c r="W3515" s="14">
        <v>60</v>
      </c>
      <c r="X3515" s="14" t="str">
        <f t="shared" si="122"/>
        <v>3960</v>
      </c>
      <c r="Y3515" s="78">
        <f t="shared" si="123"/>
        <v>1.0384900074019245</v>
      </c>
      <c r="Z3515" s="14">
        <v>0.60941196291737709</v>
      </c>
    </row>
    <row r="3516" spans="22:26" x14ac:dyDescent="0.25">
      <c r="V3516">
        <v>40</v>
      </c>
      <c r="W3516" s="14">
        <v>60</v>
      </c>
      <c r="X3516" s="14" t="str">
        <f t="shared" si="122"/>
        <v>4060</v>
      </c>
      <c r="Y3516" s="78">
        <f t="shared" si="123"/>
        <v>1.0394769306686404</v>
      </c>
      <c r="Z3516" s="14">
        <v>0.60999111422449737</v>
      </c>
    </row>
    <row r="3517" spans="22:26" x14ac:dyDescent="0.25">
      <c r="V3517">
        <v>41</v>
      </c>
      <c r="W3517" s="14">
        <v>60</v>
      </c>
      <c r="X3517" s="14" t="str">
        <f t="shared" si="122"/>
        <v>4160</v>
      </c>
      <c r="Y3517" s="78">
        <f t="shared" si="123"/>
        <v>1.0404638539353566</v>
      </c>
      <c r="Z3517" s="14">
        <v>0.61057026553161786</v>
      </c>
    </row>
    <row r="3518" spans="22:26" x14ac:dyDescent="0.25">
      <c r="V3518">
        <v>42</v>
      </c>
      <c r="W3518" s="14">
        <v>60</v>
      </c>
      <c r="X3518" s="14" t="str">
        <f t="shared" si="122"/>
        <v>4260</v>
      </c>
      <c r="Y3518" s="78">
        <f t="shared" si="123"/>
        <v>1.0414507772020725</v>
      </c>
      <c r="Z3518" s="14">
        <v>0.61114941683873802</v>
      </c>
    </row>
    <row r="3519" spans="22:26" x14ac:dyDescent="0.25">
      <c r="V3519">
        <v>43</v>
      </c>
      <c r="W3519" s="14">
        <v>60</v>
      </c>
      <c r="X3519" s="14" t="str">
        <f t="shared" si="122"/>
        <v>4360</v>
      </c>
      <c r="Y3519" s="78">
        <f t="shared" si="123"/>
        <v>1.0424377004687886</v>
      </c>
      <c r="Z3519" s="14">
        <v>0.61172856814585852</v>
      </c>
    </row>
    <row r="3520" spans="22:26" x14ac:dyDescent="0.25">
      <c r="V3520">
        <v>44</v>
      </c>
      <c r="W3520" s="14">
        <v>60</v>
      </c>
      <c r="X3520" s="14" t="str">
        <f t="shared" si="122"/>
        <v>4460</v>
      </c>
      <c r="Y3520" s="78">
        <f t="shared" si="123"/>
        <v>1.0434246237355045</v>
      </c>
      <c r="Z3520" s="14">
        <v>0.61230771945297868</v>
      </c>
    </row>
    <row r="3521" spans="22:26" x14ac:dyDescent="0.25">
      <c r="V3521">
        <v>45</v>
      </c>
      <c r="W3521" s="14">
        <v>60</v>
      </c>
      <c r="X3521" s="14" t="str">
        <f t="shared" si="122"/>
        <v>4560</v>
      </c>
      <c r="Y3521" s="78">
        <f t="shared" si="123"/>
        <v>1.0444115470022206</v>
      </c>
      <c r="Z3521" s="14">
        <v>0.61288687076009918</v>
      </c>
    </row>
    <row r="3522" spans="22:26" x14ac:dyDescent="0.25">
      <c r="V3522">
        <v>46</v>
      </c>
      <c r="W3522" s="14">
        <v>60</v>
      </c>
      <c r="X3522" s="14" t="str">
        <f t="shared" si="122"/>
        <v>4660</v>
      </c>
      <c r="Y3522" s="78">
        <f t="shared" si="123"/>
        <v>1.0453984702689365</v>
      </c>
      <c r="Z3522" s="14">
        <v>0.61346602206721945</v>
      </c>
    </row>
    <row r="3523" spans="22:26" x14ac:dyDescent="0.25">
      <c r="V3523">
        <v>47</v>
      </c>
      <c r="W3523" s="14">
        <v>60</v>
      </c>
      <c r="X3523" s="14" t="str">
        <f t="shared" ref="X3523:X3586" si="124">V3523&amp;W3523</f>
        <v>4760</v>
      </c>
      <c r="Y3523" s="78">
        <f t="shared" si="123"/>
        <v>1.0463853935356526</v>
      </c>
      <c r="Z3523" s="14">
        <v>0.61404517337433973</v>
      </c>
    </row>
    <row r="3524" spans="22:26" x14ac:dyDescent="0.25">
      <c r="V3524">
        <v>48</v>
      </c>
      <c r="W3524" s="14">
        <v>60</v>
      </c>
      <c r="X3524" s="14" t="str">
        <f t="shared" si="124"/>
        <v>4860</v>
      </c>
      <c r="Y3524" s="78">
        <f t="shared" si="123"/>
        <v>1.0473723168023685</v>
      </c>
      <c r="Z3524" s="14">
        <v>0.61462432468146011</v>
      </c>
    </row>
    <row r="3525" spans="22:26" x14ac:dyDescent="0.25">
      <c r="V3525">
        <v>49</v>
      </c>
      <c r="W3525" s="14">
        <v>60</v>
      </c>
      <c r="X3525" s="14" t="str">
        <f t="shared" si="124"/>
        <v>4960</v>
      </c>
      <c r="Y3525" s="78">
        <f t="shared" si="123"/>
        <v>1.0483592400690847</v>
      </c>
      <c r="Z3525" s="14">
        <v>0.61520347598858049</v>
      </c>
    </row>
    <row r="3526" spans="22:26" x14ac:dyDescent="0.25">
      <c r="V3526">
        <v>50</v>
      </c>
      <c r="W3526" s="14">
        <v>60</v>
      </c>
      <c r="X3526" s="14" t="str">
        <f t="shared" si="124"/>
        <v>5060</v>
      </c>
      <c r="Y3526" s="78">
        <f t="shared" si="123"/>
        <v>1.0493461633358006</v>
      </c>
      <c r="Z3526" s="14">
        <v>0.61578262729570077</v>
      </c>
    </row>
    <row r="3527" spans="22:26" x14ac:dyDescent="0.25">
      <c r="V3527">
        <v>51</v>
      </c>
      <c r="W3527" s="14">
        <v>60</v>
      </c>
      <c r="X3527" s="14" t="str">
        <f t="shared" si="124"/>
        <v>5160</v>
      </c>
      <c r="Y3527" s="78">
        <f t="shared" si="123"/>
        <v>1.0503330866025167</v>
      </c>
      <c r="Z3527" s="14">
        <v>0.61636177860282115</v>
      </c>
    </row>
    <row r="3528" spans="22:26" x14ac:dyDescent="0.25">
      <c r="V3528">
        <v>52</v>
      </c>
      <c r="W3528" s="14">
        <v>60</v>
      </c>
      <c r="X3528" s="14" t="str">
        <f t="shared" si="124"/>
        <v>5260</v>
      </c>
      <c r="Y3528" s="78">
        <f t="shared" si="123"/>
        <v>1.0513200098692326</v>
      </c>
      <c r="Z3528" s="14">
        <v>0.61694092990994154</v>
      </c>
    </row>
    <row r="3529" spans="22:26" x14ac:dyDescent="0.25">
      <c r="V3529">
        <v>53</v>
      </c>
      <c r="W3529" s="14">
        <v>60</v>
      </c>
      <c r="X3529" s="14" t="str">
        <f t="shared" si="124"/>
        <v>5360</v>
      </c>
      <c r="Y3529" s="78">
        <f t="shared" si="123"/>
        <v>1.0523069331359487</v>
      </c>
      <c r="Z3529" s="14">
        <v>0.61752008121706181</v>
      </c>
    </row>
    <row r="3530" spans="22:26" x14ac:dyDescent="0.25">
      <c r="V3530">
        <v>54</v>
      </c>
      <c r="W3530" s="14">
        <v>60</v>
      </c>
      <c r="X3530" s="14" t="str">
        <f t="shared" si="124"/>
        <v>5460</v>
      </c>
      <c r="Y3530" s="78">
        <f t="shared" si="123"/>
        <v>1.0532938564026646</v>
      </c>
      <c r="Z3530" s="14">
        <v>0.61809923252418209</v>
      </c>
    </row>
    <row r="3531" spans="22:26" x14ac:dyDescent="0.25">
      <c r="V3531">
        <v>55</v>
      </c>
      <c r="W3531" s="14">
        <v>60</v>
      </c>
      <c r="X3531" s="14" t="str">
        <f t="shared" si="124"/>
        <v>5560</v>
      </c>
      <c r="Y3531" s="78">
        <f t="shared" si="123"/>
        <v>1.0542807796693807</v>
      </c>
      <c r="Z3531" s="14">
        <v>0.61867838383130258</v>
      </c>
    </row>
    <row r="3532" spans="22:26" x14ac:dyDescent="0.25">
      <c r="V3532">
        <v>56</v>
      </c>
      <c r="W3532" s="14">
        <v>60</v>
      </c>
      <c r="X3532" s="14" t="str">
        <f t="shared" si="124"/>
        <v>5660</v>
      </c>
      <c r="Y3532" s="78">
        <f t="shared" si="123"/>
        <v>1.0552677029360966</v>
      </c>
      <c r="Z3532" s="14">
        <v>0.61925753513842274</v>
      </c>
    </row>
    <row r="3533" spans="22:26" x14ac:dyDescent="0.25">
      <c r="V3533">
        <v>57</v>
      </c>
      <c r="W3533" s="14">
        <v>60</v>
      </c>
      <c r="X3533" s="14" t="str">
        <f t="shared" si="124"/>
        <v>5760</v>
      </c>
      <c r="Y3533" s="78">
        <f t="shared" si="123"/>
        <v>1.0562546262028127</v>
      </c>
      <c r="Z3533" s="14">
        <v>0.61983668644554324</v>
      </c>
    </row>
    <row r="3534" spans="22:26" x14ac:dyDescent="0.25">
      <c r="V3534">
        <v>58</v>
      </c>
      <c r="W3534" s="14">
        <v>60</v>
      </c>
      <c r="X3534" s="14" t="str">
        <f t="shared" si="124"/>
        <v>5860</v>
      </c>
      <c r="Y3534" s="78">
        <f t="shared" si="123"/>
        <v>1.0572415494695286</v>
      </c>
      <c r="Z3534" s="14">
        <v>0.6204158377526634</v>
      </c>
    </row>
    <row r="3535" spans="22:26" x14ac:dyDescent="0.25">
      <c r="V3535">
        <v>59</v>
      </c>
      <c r="W3535" s="14">
        <v>60</v>
      </c>
      <c r="X3535" s="14" t="str">
        <f t="shared" si="124"/>
        <v>5960</v>
      </c>
      <c r="Y3535" s="78">
        <f t="shared" si="123"/>
        <v>1.0582284727362448</v>
      </c>
      <c r="Z3535" s="14">
        <v>0.6209949890597839</v>
      </c>
    </row>
    <row r="3536" spans="22:26" x14ac:dyDescent="0.25">
      <c r="V3536">
        <v>60</v>
      </c>
      <c r="W3536" s="14">
        <v>60</v>
      </c>
      <c r="X3536" s="14" t="str">
        <f t="shared" si="124"/>
        <v>6060</v>
      </c>
      <c r="Y3536" s="78">
        <f t="shared" si="123"/>
        <v>1.0592153960029607</v>
      </c>
      <c r="Z3536" s="14">
        <v>0.62157414036690417</v>
      </c>
    </row>
    <row r="3537" spans="22:26" x14ac:dyDescent="0.25">
      <c r="V3537">
        <v>61</v>
      </c>
      <c r="W3537" s="14">
        <v>60</v>
      </c>
      <c r="X3537" s="14" t="str">
        <f t="shared" si="124"/>
        <v>6160</v>
      </c>
      <c r="Y3537" s="78">
        <f t="shared" si="123"/>
        <v>1.0602023192696768</v>
      </c>
      <c r="Z3537" s="14">
        <v>0.62215329167402444</v>
      </c>
    </row>
    <row r="3538" spans="22:26" x14ac:dyDescent="0.25">
      <c r="V3538">
        <v>62</v>
      </c>
      <c r="W3538" s="14">
        <v>60</v>
      </c>
      <c r="X3538" s="14" t="str">
        <f t="shared" si="124"/>
        <v>6260</v>
      </c>
      <c r="Y3538" s="78">
        <f t="shared" si="123"/>
        <v>1.0611892425363927</v>
      </c>
      <c r="Z3538" s="14">
        <v>0.62273244298114483</v>
      </c>
    </row>
    <row r="3539" spans="22:26" x14ac:dyDescent="0.25">
      <c r="V3539">
        <v>63</v>
      </c>
      <c r="W3539" s="14">
        <v>60</v>
      </c>
      <c r="X3539" s="14" t="str">
        <f t="shared" si="124"/>
        <v>6360</v>
      </c>
      <c r="Y3539" s="78">
        <f t="shared" si="123"/>
        <v>1.0621761658031088</v>
      </c>
      <c r="Z3539" s="14">
        <v>0.62331159428826521</v>
      </c>
    </row>
    <row r="3540" spans="22:26" x14ac:dyDescent="0.25">
      <c r="V3540">
        <v>64</v>
      </c>
      <c r="W3540" s="14">
        <v>60</v>
      </c>
      <c r="X3540" s="14" t="str">
        <f t="shared" si="124"/>
        <v>6460</v>
      </c>
      <c r="Y3540" s="78">
        <f t="shared" si="123"/>
        <v>1.0631630890698247</v>
      </c>
      <c r="Z3540" s="14">
        <v>0.62389074559538549</v>
      </c>
    </row>
    <row r="3541" spans="22:26" x14ac:dyDescent="0.25">
      <c r="V3541">
        <v>65</v>
      </c>
      <c r="W3541" s="14">
        <v>60</v>
      </c>
      <c r="X3541" s="14" t="str">
        <f t="shared" si="124"/>
        <v>6560</v>
      </c>
      <c r="Y3541" s="78">
        <f t="shared" si="123"/>
        <v>1.0641500123365408</v>
      </c>
      <c r="Z3541" s="14">
        <v>0.62446989690250587</v>
      </c>
    </row>
    <row r="3542" spans="22:26" x14ac:dyDescent="0.25">
      <c r="V3542">
        <v>66</v>
      </c>
      <c r="W3542" s="14">
        <v>60</v>
      </c>
      <c r="X3542" s="14" t="str">
        <f t="shared" si="124"/>
        <v>6660</v>
      </c>
      <c r="Y3542" s="78">
        <f t="shared" si="123"/>
        <v>1.0651369356032567</v>
      </c>
      <c r="Z3542" s="14">
        <v>0.62504904820962626</v>
      </c>
    </row>
    <row r="3543" spans="22:26" x14ac:dyDescent="0.25">
      <c r="V3543">
        <v>67</v>
      </c>
      <c r="W3543" s="14">
        <v>60</v>
      </c>
      <c r="X3543" s="14" t="str">
        <f t="shared" si="124"/>
        <v>6760</v>
      </c>
      <c r="Y3543" s="78">
        <f t="shared" si="123"/>
        <v>1.0661238588699729</v>
      </c>
      <c r="Z3543" s="14">
        <v>0.62562819951674653</v>
      </c>
    </row>
    <row r="3544" spans="22:26" x14ac:dyDescent="0.25">
      <c r="V3544">
        <v>68</v>
      </c>
      <c r="W3544" s="14">
        <v>60</v>
      </c>
      <c r="X3544" s="14" t="str">
        <f t="shared" si="124"/>
        <v>6860</v>
      </c>
      <c r="Y3544" s="78">
        <f t="shared" si="123"/>
        <v>1.0671107821366888</v>
      </c>
      <c r="Z3544" s="14">
        <v>0.62620735082386692</v>
      </c>
    </row>
    <row r="3545" spans="22:26" x14ac:dyDescent="0.25">
      <c r="V3545">
        <v>69</v>
      </c>
      <c r="W3545" s="14">
        <v>60</v>
      </c>
      <c r="X3545" s="14" t="str">
        <f t="shared" si="124"/>
        <v>6960</v>
      </c>
      <c r="Y3545" s="78">
        <f t="shared" si="123"/>
        <v>1.0680977054034049</v>
      </c>
      <c r="Z3545" s="14">
        <v>0.6267865021309873</v>
      </c>
    </row>
    <row r="3546" spans="22:26" x14ac:dyDescent="0.25">
      <c r="V3546">
        <v>70</v>
      </c>
      <c r="W3546" s="14">
        <v>60</v>
      </c>
      <c r="X3546" s="14" t="str">
        <f t="shared" si="124"/>
        <v>7060</v>
      </c>
      <c r="Y3546" s="78">
        <f t="shared" si="123"/>
        <v>1.0690846286701208</v>
      </c>
      <c r="Z3546" s="14">
        <v>0.62736565343810746</v>
      </c>
    </row>
    <row r="3547" spans="22:26" x14ac:dyDescent="0.25">
      <c r="V3547">
        <v>71</v>
      </c>
      <c r="W3547" s="14">
        <v>60</v>
      </c>
      <c r="X3547" s="14" t="str">
        <f t="shared" si="124"/>
        <v>7160</v>
      </c>
      <c r="Y3547" s="78">
        <f t="shared" si="123"/>
        <v>1.0700715519368369</v>
      </c>
      <c r="Z3547" s="14">
        <v>0.62794480474522796</v>
      </c>
    </row>
    <row r="3548" spans="22:26" x14ac:dyDescent="0.25">
      <c r="V3548">
        <v>72</v>
      </c>
      <c r="W3548" s="14">
        <v>60</v>
      </c>
      <c r="X3548" s="14" t="str">
        <f t="shared" si="124"/>
        <v>7260</v>
      </c>
      <c r="Y3548" s="78">
        <f t="shared" si="123"/>
        <v>1.0710584752035528</v>
      </c>
      <c r="Z3548" s="14">
        <v>0.62852395605234823</v>
      </c>
    </row>
    <row r="3549" spans="22:26" x14ac:dyDescent="0.25">
      <c r="V3549">
        <v>73</v>
      </c>
      <c r="W3549" s="14">
        <v>60</v>
      </c>
      <c r="X3549" s="14" t="str">
        <f t="shared" si="124"/>
        <v>7360</v>
      </c>
      <c r="Y3549" s="78">
        <f t="shared" si="123"/>
        <v>1.0720453984702689</v>
      </c>
      <c r="Z3549" s="14">
        <v>0.62910310735946862</v>
      </c>
    </row>
    <row r="3550" spans="22:26" x14ac:dyDescent="0.25">
      <c r="V3550">
        <v>74</v>
      </c>
      <c r="W3550" s="14">
        <v>60</v>
      </c>
      <c r="X3550" s="14" t="str">
        <f t="shared" si="124"/>
        <v>7460</v>
      </c>
      <c r="Y3550" s="78">
        <f t="shared" si="123"/>
        <v>1.0730323217369848</v>
      </c>
      <c r="Z3550" s="14">
        <v>0.62968225866658889</v>
      </c>
    </row>
    <row r="3551" spans="22:26" x14ac:dyDescent="0.25">
      <c r="V3551">
        <v>75</v>
      </c>
      <c r="W3551" s="14">
        <v>60</v>
      </c>
      <c r="X3551" s="14" t="str">
        <f t="shared" si="124"/>
        <v>7560</v>
      </c>
      <c r="Y3551" s="78">
        <f t="shared" si="123"/>
        <v>1.0740192450037009</v>
      </c>
      <c r="Z3551" s="14">
        <v>0.63026140997370927</v>
      </c>
    </row>
    <row r="3552" spans="22:26" x14ac:dyDescent="0.25">
      <c r="V3552">
        <v>76</v>
      </c>
      <c r="W3552" s="14">
        <v>60</v>
      </c>
      <c r="X3552" s="14" t="str">
        <f t="shared" si="124"/>
        <v>7660</v>
      </c>
      <c r="Y3552" s="78">
        <f t="shared" si="123"/>
        <v>1.0750061682704168</v>
      </c>
      <c r="Z3552" s="14">
        <v>0.63084056128082955</v>
      </c>
    </row>
    <row r="3553" spans="22:26" x14ac:dyDescent="0.25">
      <c r="V3553">
        <v>77</v>
      </c>
      <c r="W3553" s="14">
        <v>60</v>
      </c>
      <c r="X3553" s="14" t="str">
        <f t="shared" si="124"/>
        <v>7760</v>
      </c>
      <c r="Y3553" s="78">
        <f t="shared" si="123"/>
        <v>1.075993091537133</v>
      </c>
      <c r="Z3553" s="14">
        <v>0.63141971258795004</v>
      </c>
    </row>
    <row r="3554" spans="22:26" x14ac:dyDescent="0.25">
      <c r="V3554">
        <v>78</v>
      </c>
      <c r="W3554" s="14">
        <v>60</v>
      </c>
      <c r="X3554" s="14" t="str">
        <f t="shared" si="124"/>
        <v>7860</v>
      </c>
      <c r="Y3554" s="78">
        <f t="shared" si="123"/>
        <v>1.0769800148038489</v>
      </c>
      <c r="Z3554" s="14">
        <v>0.63199886389507021</v>
      </c>
    </row>
    <row r="3555" spans="22:26" x14ac:dyDescent="0.25">
      <c r="V3555">
        <v>79</v>
      </c>
      <c r="W3555" s="14">
        <v>60</v>
      </c>
      <c r="X3555" s="14" t="str">
        <f t="shared" si="124"/>
        <v>7960</v>
      </c>
      <c r="Y3555" s="78">
        <f t="shared" si="123"/>
        <v>1.077966938070565</v>
      </c>
      <c r="Z3555" s="14">
        <v>0.63257801520219059</v>
      </c>
    </row>
    <row r="3556" spans="22:26" x14ac:dyDescent="0.25">
      <c r="V3556">
        <v>80</v>
      </c>
      <c r="W3556" s="14">
        <v>60</v>
      </c>
      <c r="X3556" s="14" t="str">
        <f t="shared" si="124"/>
        <v>8060</v>
      </c>
      <c r="Y3556" s="78">
        <f t="shared" si="123"/>
        <v>1.0789538613372809</v>
      </c>
      <c r="Z3556" s="14">
        <v>0.63315716650931098</v>
      </c>
    </row>
    <row r="3557" spans="22:26" x14ac:dyDescent="0.25">
      <c r="V3557">
        <v>81</v>
      </c>
      <c r="W3557" s="14">
        <v>60</v>
      </c>
      <c r="X3557" s="14" t="str">
        <f t="shared" si="124"/>
        <v>8160</v>
      </c>
      <c r="Y3557" s="78">
        <f t="shared" si="123"/>
        <v>1.079940784603997</v>
      </c>
      <c r="Z3557" s="14">
        <v>0.63373631781643125</v>
      </c>
    </row>
    <row r="3558" spans="22:26" x14ac:dyDescent="0.25">
      <c r="V3558">
        <v>82</v>
      </c>
      <c r="W3558" s="14">
        <v>60</v>
      </c>
      <c r="X3558" s="14" t="str">
        <f t="shared" si="124"/>
        <v>8260</v>
      </c>
      <c r="Y3558" s="78">
        <f t="shared" si="123"/>
        <v>1.0809277078707129</v>
      </c>
      <c r="Z3558" s="14">
        <v>0.63431546912355163</v>
      </c>
    </row>
    <row r="3559" spans="22:26" x14ac:dyDescent="0.25">
      <c r="V3559">
        <v>83</v>
      </c>
      <c r="W3559" s="14">
        <v>60</v>
      </c>
      <c r="X3559" s="14" t="str">
        <f t="shared" si="124"/>
        <v>8360</v>
      </c>
      <c r="Y3559" s="78">
        <f t="shared" si="123"/>
        <v>1.081914631137429</v>
      </c>
      <c r="Z3559" s="14">
        <v>0.63489462043067202</v>
      </c>
    </row>
    <row r="3560" spans="22:26" x14ac:dyDescent="0.25">
      <c r="V3560">
        <v>84</v>
      </c>
      <c r="W3560" s="14">
        <v>60</v>
      </c>
      <c r="X3560" s="14" t="str">
        <f t="shared" si="124"/>
        <v>8460</v>
      </c>
      <c r="Y3560" s="78">
        <f t="shared" si="123"/>
        <v>1.0829015544041449</v>
      </c>
      <c r="Z3560" s="14">
        <v>0.63547377173779218</v>
      </c>
    </row>
    <row r="3561" spans="22:26" x14ac:dyDescent="0.25">
      <c r="V3561">
        <v>85</v>
      </c>
      <c r="W3561" s="14">
        <v>60</v>
      </c>
      <c r="X3561" s="14" t="str">
        <f t="shared" si="124"/>
        <v>8560</v>
      </c>
      <c r="Y3561" s="78">
        <f t="shared" si="123"/>
        <v>1.0838884776708611</v>
      </c>
      <c r="Z3561" s="14">
        <v>0.63605292304491268</v>
      </c>
    </row>
    <row r="3562" spans="22:26" x14ac:dyDescent="0.25">
      <c r="V3562">
        <v>86</v>
      </c>
      <c r="W3562" s="14">
        <v>60</v>
      </c>
      <c r="X3562" s="14" t="str">
        <f t="shared" si="124"/>
        <v>8660</v>
      </c>
      <c r="Y3562" s="78">
        <f t="shared" si="123"/>
        <v>1.084875400937577</v>
      </c>
      <c r="Z3562" s="14">
        <v>0.63663207435203295</v>
      </c>
    </row>
    <row r="3563" spans="22:26" x14ac:dyDescent="0.25">
      <c r="V3563">
        <v>87</v>
      </c>
      <c r="W3563" s="14">
        <v>60</v>
      </c>
      <c r="X3563" s="14" t="str">
        <f t="shared" si="124"/>
        <v>8760</v>
      </c>
      <c r="Y3563" s="78">
        <f t="shared" si="123"/>
        <v>1.0858623242042931</v>
      </c>
      <c r="Z3563" s="14">
        <v>0.63721122565915334</v>
      </c>
    </row>
    <row r="3564" spans="22:26" x14ac:dyDescent="0.25">
      <c r="V3564">
        <v>88</v>
      </c>
      <c r="W3564" s="14">
        <v>60</v>
      </c>
      <c r="X3564" s="14" t="str">
        <f t="shared" si="124"/>
        <v>8860</v>
      </c>
      <c r="Y3564" s="78">
        <f t="shared" si="123"/>
        <v>1.086849247471009</v>
      </c>
      <c r="Z3564" s="14">
        <v>0.63779037696627361</v>
      </c>
    </row>
    <row r="3565" spans="22:26" x14ac:dyDescent="0.25">
      <c r="V3565">
        <v>89</v>
      </c>
      <c r="W3565" s="14">
        <v>60</v>
      </c>
      <c r="X3565" s="14" t="str">
        <f t="shared" si="124"/>
        <v>8960</v>
      </c>
      <c r="Y3565" s="78">
        <f t="shared" si="123"/>
        <v>1.0878361707377251</v>
      </c>
      <c r="Z3565" s="14">
        <v>0.6383695282733941</v>
      </c>
    </row>
    <row r="3566" spans="22:26" x14ac:dyDescent="0.25">
      <c r="V3566">
        <v>90</v>
      </c>
      <c r="W3566" s="14">
        <v>60</v>
      </c>
      <c r="X3566" s="14" t="str">
        <f t="shared" si="124"/>
        <v>9060</v>
      </c>
      <c r="Y3566" s="78">
        <f t="shared" si="123"/>
        <v>1.088823094004441</v>
      </c>
      <c r="Z3566" s="14">
        <v>0.63894867958051427</v>
      </c>
    </row>
    <row r="3567" spans="22:26" x14ac:dyDescent="0.25">
      <c r="V3567">
        <v>91</v>
      </c>
      <c r="W3567" s="14">
        <v>60</v>
      </c>
      <c r="X3567" s="14" t="str">
        <f t="shared" si="124"/>
        <v>9160</v>
      </c>
      <c r="Y3567" s="78">
        <f t="shared" si="123"/>
        <v>1.0898100172711571</v>
      </c>
      <c r="Z3567" s="14">
        <v>0.63952783088763476</v>
      </c>
    </row>
    <row r="3568" spans="22:26" x14ac:dyDescent="0.25">
      <c r="V3568">
        <v>92</v>
      </c>
      <c r="W3568" s="14">
        <v>60</v>
      </c>
      <c r="X3568" s="14" t="str">
        <f t="shared" si="124"/>
        <v>9260</v>
      </c>
      <c r="Y3568" s="78">
        <f t="shared" si="123"/>
        <v>1.0907969405378732</v>
      </c>
      <c r="Z3568" s="14">
        <v>0.64010698219475504</v>
      </c>
    </row>
    <row r="3569" spans="22:26" x14ac:dyDescent="0.25">
      <c r="V3569">
        <v>93</v>
      </c>
      <c r="W3569" s="14">
        <v>60</v>
      </c>
      <c r="X3569" s="14" t="str">
        <f t="shared" si="124"/>
        <v>9360</v>
      </c>
      <c r="Y3569" s="78">
        <f t="shared" si="123"/>
        <v>1.0917838638045891</v>
      </c>
      <c r="Z3569" s="14">
        <v>0.64068613350187542</v>
      </c>
    </row>
    <row r="3570" spans="22:26" x14ac:dyDescent="0.25">
      <c r="V3570">
        <v>94</v>
      </c>
      <c r="W3570" s="14">
        <v>60</v>
      </c>
      <c r="X3570" s="14" t="str">
        <f t="shared" si="124"/>
        <v>9460</v>
      </c>
      <c r="Y3570" s="78">
        <f t="shared" ref="Y3570:Y3626" si="125">$Y$153/1013.25*(1013.25+V3570)</f>
        <v>1.0927707870713053</v>
      </c>
      <c r="Z3570" s="14">
        <v>0.64126528480899581</v>
      </c>
    </row>
    <row r="3571" spans="22:26" x14ac:dyDescent="0.25">
      <c r="V3571">
        <v>95</v>
      </c>
      <c r="W3571" s="14">
        <v>60</v>
      </c>
      <c r="X3571" s="14" t="str">
        <f t="shared" si="124"/>
        <v>9560</v>
      </c>
      <c r="Y3571" s="78">
        <f t="shared" si="125"/>
        <v>1.0937577103380212</v>
      </c>
      <c r="Z3571" s="14">
        <v>0.64184443611611597</v>
      </c>
    </row>
    <row r="3572" spans="22:26" x14ac:dyDescent="0.25">
      <c r="V3572">
        <v>96</v>
      </c>
      <c r="W3572" s="14">
        <v>60</v>
      </c>
      <c r="X3572" s="14" t="str">
        <f t="shared" si="124"/>
        <v>9660</v>
      </c>
      <c r="Y3572" s="78">
        <f t="shared" si="125"/>
        <v>1.0947446336047373</v>
      </c>
      <c r="Z3572" s="14">
        <v>0.64242358742323646</v>
      </c>
    </row>
    <row r="3573" spans="22:26" x14ac:dyDescent="0.25">
      <c r="V3573">
        <v>97</v>
      </c>
      <c r="W3573" s="14">
        <v>60</v>
      </c>
      <c r="X3573" s="14" t="str">
        <f t="shared" si="124"/>
        <v>9760</v>
      </c>
      <c r="Y3573" s="78">
        <f t="shared" si="125"/>
        <v>1.0957315568714532</v>
      </c>
      <c r="Z3573" s="14">
        <v>0.64300273873035674</v>
      </c>
    </row>
    <row r="3574" spans="22:26" x14ac:dyDescent="0.25">
      <c r="V3574">
        <v>98</v>
      </c>
      <c r="W3574" s="14">
        <v>60</v>
      </c>
      <c r="X3574" s="14" t="str">
        <f t="shared" si="124"/>
        <v>9860</v>
      </c>
      <c r="Y3574" s="78">
        <f t="shared" si="125"/>
        <v>1.0967184801381693</v>
      </c>
      <c r="Z3574" s="14">
        <v>0.64358189003747712</v>
      </c>
    </row>
    <row r="3575" spans="22:26" x14ac:dyDescent="0.25">
      <c r="V3575">
        <v>99</v>
      </c>
      <c r="W3575" s="14">
        <v>60</v>
      </c>
      <c r="X3575" s="14" t="str">
        <f t="shared" si="124"/>
        <v>9960</v>
      </c>
      <c r="Y3575" s="78">
        <f t="shared" si="125"/>
        <v>1.0977054034048852</v>
      </c>
      <c r="Z3575" s="14">
        <v>0.6441610413445974</v>
      </c>
    </row>
    <row r="3576" spans="22:26" x14ac:dyDescent="0.25">
      <c r="V3576">
        <v>100</v>
      </c>
      <c r="W3576" s="14">
        <v>60</v>
      </c>
      <c r="X3576" s="14" t="str">
        <f t="shared" si="124"/>
        <v>10060</v>
      </c>
      <c r="Y3576" s="78">
        <f t="shared" si="125"/>
        <v>1.0986923266716013</v>
      </c>
      <c r="Z3576" s="14">
        <v>0.64474019265171789</v>
      </c>
    </row>
    <row r="3577" spans="22:26" x14ac:dyDescent="0.25">
      <c r="V3577">
        <v>101</v>
      </c>
      <c r="W3577" s="14">
        <v>60</v>
      </c>
      <c r="X3577" s="14" t="str">
        <f t="shared" si="124"/>
        <v>10160</v>
      </c>
      <c r="Y3577" s="78">
        <f t="shared" si="125"/>
        <v>1.0996792499383172</v>
      </c>
      <c r="Z3577" s="14">
        <v>0.64531934395883805</v>
      </c>
    </row>
    <row r="3578" spans="22:26" x14ac:dyDescent="0.25">
      <c r="V3578">
        <v>102</v>
      </c>
      <c r="W3578" s="14">
        <v>60</v>
      </c>
      <c r="X3578" s="14" t="str">
        <f t="shared" si="124"/>
        <v>10260</v>
      </c>
      <c r="Y3578" s="78">
        <f t="shared" si="125"/>
        <v>1.1006661732050333</v>
      </c>
      <c r="Z3578" s="14">
        <v>0.64589849526595855</v>
      </c>
    </row>
    <row r="3579" spans="22:26" x14ac:dyDescent="0.25">
      <c r="V3579">
        <v>103</v>
      </c>
      <c r="W3579" s="14">
        <v>60</v>
      </c>
      <c r="X3579" s="14" t="str">
        <f t="shared" si="124"/>
        <v>10360</v>
      </c>
      <c r="Y3579" s="78">
        <f t="shared" si="125"/>
        <v>1.1016530964717492</v>
      </c>
      <c r="Z3579" s="14">
        <v>0.64647764657307882</v>
      </c>
    </row>
    <row r="3580" spans="22:26" x14ac:dyDescent="0.25">
      <c r="V3580">
        <v>104</v>
      </c>
      <c r="W3580" s="14">
        <v>60</v>
      </c>
      <c r="X3580" s="14" t="str">
        <f t="shared" si="124"/>
        <v>10460</v>
      </c>
      <c r="Y3580" s="78">
        <f t="shared" si="125"/>
        <v>1.1026400197384654</v>
      </c>
      <c r="Z3580" s="14">
        <v>0.6470567978801991</v>
      </c>
    </row>
    <row r="3581" spans="22:26" x14ac:dyDescent="0.25">
      <c r="V3581">
        <v>105</v>
      </c>
      <c r="W3581" s="14">
        <v>60</v>
      </c>
      <c r="X3581" s="14" t="str">
        <f t="shared" si="124"/>
        <v>10560</v>
      </c>
      <c r="Y3581" s="78">
        <f t="shared" si="125"/>
        <v>1.1036269430051813</v>
      </c>
      <c r="Z3581" s="14">
        <v>0.64763594918731948</v>
      </c>
    </row>
    <row r="3582" spans="22:26" x14ac:dyDescent="0.25">
      <c r="V3582">
        <v>106</v>
      </c>
      <c r="W3582" s="14">
        <v>60</v>
      </c>
      <c r="X3582" s="14" t="str">
        <f t="shared" si="124"/>
        <v>10660</v>
      </c>
      <c r="Y3582" s="78">
        <f t="shared" si="125"/>
        <v>1.1046138662718974</v>
      </c>
      <c r="Z3582" s="14">
        <v>0.64821510049443987</v>
      </c>
    </row>
    <row r="3583" spans="22:26" x14ac:dyDescent="0.25">
      <c r="V3583">
        <v>107</v>
      </c>
      <c r="W3583" s="14">
        <v>60</v>
      </c>
      <c r="X3583" s="14" t="str">
        <f t="shared" si="124"/>
        <v>10760</v>
      </c>
      <c r="Y3583" s="78">
        <f t="shared" si="125"/>
        <v>1.1056007895386133</v>
      </c>
      <c r="Z3583" s="14">
        <v>0.64879425180156014</v>
      </c>
    </row>
    <row r="3584" spans="22:26" x14ac:dyDescent="0.25">
      <c r="V3584">
        <v>108</v>
      </c>
      <c r="W3584" s="14">
        <v>60</v>
      </c>
      <c r="X3584" s="14" t="str">
        <f t="shared" si="124"/>
        <v>10860</v>
      </c>
      <c r="Y3584" s="78">
        <f t="shared" si="125"/>
        <v>1.1065877128053294</v>
      </c>
      <c r="Z3584" s="14">
        <v>0.64937340310868052</v>
      </c>
    </row>
    <row r="3585" spans="22:26" x14ac:dyDescent="0.25">
      <c r="V3585">
        <v>109</v>
      </c>
      <c r="W3585" s="14">
        <v>60</v>
      </c>
      <c r="X3585" s="14" t="str">
        <f t="shared" si="124"/>
        <v>10960</v>
      </c>
      <c r="Y3585" s="78">
        <f t="shared" si="125"/>
        <v>1.1075746360720453</v>
      </c>
      <c r="Z3585" s="14">
        <v>0.64995255441580069</v>
      </c>
    </row>
    <row r="3586" spans="22:26" x14ac:dyDescent="0.25">
      <c r="V3586">
        <v>110</v>
      </c>
      <c r="W3586" s="14">
        <v>60</v>
      </c>
      <c r="X3586" s="14" t="str">
        <f t="shared" si="124"/>
        <v>11060</v>
      </c>
      <c r="Y3586" s="78">
        <f t="shared" si="125"/>
        <v>1.1085615593387614</v>
      </c>
      <c r="Z3586" s="14">
        <v>0.65053170572292118</v>
      </c>
    </row>
    <row r="3587" spans="22:26" x14ac:dyDescent="0.25">
      <c r="V3587">
        <v>111</v>
      </c>
      <c r="W3587" s="14">
        <v>60</v>
      </c>
      <c r="X3587" s="14" t="str">
        <f t="shared" ref="X3587:X3626" si="126">V3587&amp;W3587</f>
        <v>11160</v>
      </c>
      <c r="Y3587" s="78">
        <f t="shared" si="125"/>
        <v>1.1095484826054773</v>
      </c>
      <c r="Z3587" s="14">
        <v>0.65111085703004146</v>
      </c>
    </row>
    <row r="3588" spans="22:26" x14ac:dyDescent="0.25">
      <c r="V3588">
        <v>112</v>
      </c>
      <c r="W3588" s="14">
        <v>60</v>
      </c>
      <c r="X3588" s="14" t="str">
        <f t="shared" si="126"/>
        <v>11260</v>
      </c>
      <c r="Y3588" s="78">
        <f t="shared" si="125"/>
        <v>1.1105354058721935</v>
      </c>
      <c r="Z3588" s="14">
        <v>0.65169000833716184</v>
      </c>
    </row>
    <row r="3589" spans="22:26" x14ac:dyDescent="0.25">
      <c r="V3589">
        <v>113</v>
      </c>
      <c r="W3589" s="14">
        <v>60</v>
      </c>
      <c r="X3589" s="14" t="str">
        <f t="shared" si="126"/>
        <v>11360</v>
      </c>
      <c r="Y3589" s="78">
        <f t="shared" si="125"/>
        <v>1.1115223291389094</v>
      </c>
      <c r="Z3589" s="14">
        <v>0.65226915964428211</v>
      </c>
    </row>
    <row r="3590" spans="22:26" x14ac:dyDescent="0.25">
      <c r="V3590">
        <v>114</v>
      </c>
      <c r="W3590" s="14">
        <v>60</v>
      </c>
      <c r="X3590" s="14" t="str">
        <f t="shared" si="126"/>
        <v>11460</v>
      </c>
      <c r="Y3590" s="78">
        <f t="shared" si="125"/>
        <v>1.1125092524056255</v>
      </c>
      <c r="Z3590" s="14">
        <v>0.65284831095140261</v>
      </c>
    </row>
    <row r="3591" spans="22:26" x14ac:dyDescent="0.25">
      <c r="V3591">
        <v>115</v>
      </c>
      <c r="W3591" s="14">
        <v>60</v>
      </c>
      <c r="X3591" s="14" t="str">
        <f t="shared" si="126"/>
        <v>11560</v>
      </c>
      <c r="Y3591" s="78">
        <f t="shared" si="125"/>
        <v>1.1134961756723414</v>
      </c>
      <c r="Z3591" s="14">
        <v>0.65342746225852277</v>
      </c>
    </row>
    <row r="3592" spans="22:26" x14ac:dyDescent="0.25">
      <c r="V3592">
        <v>116</v>
      </c>
      <c r="W3592" s="14">
        <v>60</v>
      </c>
      <c r="X3592" s="14" t="str">
        <f t="shared" si="126"/>
        <v>11660</v>
      </c>
      <c r="Y3592" s="78">
        <f t="shared" si="125"/>
        <v>1.1144830989390575</v>
      </c>
      <c r="Z3592" s="14">
        <v>0.65400661356564327</v>
      </c>
    </row>
    <row r="3593" spans="22:26" x14ac:dyDescent="0.25">
      <c r="V3593">
        <v>117</v>
      </c>
      <c r="W3593" s="14">
        <v>60</v>
      </c>
      <c r="X3593" s="14" t="str">
        <f t="shared" si="126"/>
        <v>11760</v>
      </c>
      <c r="Y3593" s="78">
        <f t="shared" si="125"/>
        <v>1.1154700222057734</v>
      </c>
      <c r="Z3593" s="14">
        <v>0.65458576487276354</v>
      </c>
    </row>
    <row r="3594" spans="22:26" x14ac:dyDescent="0.25">
      <c r="V3594">
        <v>118</v>
      </c>
      <c r="W3594" s="14">
        <v>60</v>
      </c>
      <c r="X3594" s="14" t="str">
        <f t="shared" si="126"/>
        <v>11860</v>
      </c>
      <c r="Y3594" s="78">
        <f t="shared" si="125"/>
        <v>1.1164569454724895</v>
      </c>
      <c r="Z3594" s="14">
        <v>0.65516491617988382</v>
      </c>
    </row>
    <row r="3595" spans="22:26" x14ac:dyDescent="0.25">
      <c r="V3595">
        <v>119</v>
      </c>
      <c r="W3595" s="14">
        <v>60</v>
      </c>
      <c r="X3595" s="14" t="str">
        <f t="shared" si="126"/>
        <v>11960</v>
      </c>
      <c r="Y3595" s="78">
        <f t="shared" si="125"/>
        <v>1.1174438687392054</v>
      </c>
      <c r="Z3595" s="14">
        <v>0.6557440674870042</v>
      </c>
    </row>
    <row r="3596" spans="22:26" x14ac:dyDescent="0.25">
      <c r="V3596">
        <v>120</v>
      </c>
      <c r="W3596" s="14">
        <v>60</v>
      </c>
      <c r="X3596" s="14" t="str">
        <f t="shared" si="126"/>
        <v>12060</v>
      </c>
      <c r="Y3596" s="78">
        <f t="shared" si="125"/>
        <v>1.1184307920059215</v>
      </c>
      <c r="Z3596" s="14">
        <v>0.65632321879412459</v>
      </c>
    </row>
    <row r="3597" spans="22:26" x14ac:dyDescent="0.25">
      <c r="V3597">
        <v>121</v>
      </c>
      <c r="W3597" s="14">
        <v>60</v>
      </c>
      <c r="X3597" s="14" t="str">
        <f t="shared" si="126"/>
        <v>12160</v>
      </c>
      <c r="Y3597" s="78">
        <f t="shared" si="125"/>
        <v>1.1194177152726374</v>
      </c>
      <c r="Z3597" s="14">
        <v>0.65690237010124486</v>
      </c>
    </row>
    <row r="3598" spans="22:26" x14ac:dyDescent="0.25">
      <c r="V3598">
        <v>122</v>
      </c>
      <c r="W3598" s="14">
        <v>60</v>
      </c>
      <c r="X3598" s="14" t="str">
        <f t="shared" si="126"/>
        <v>12260</v>
      </c>
      <c r="Y3598" s="78">
        <f t="shared" si="125"/>
        <v>1.1204046385393536</v>
      </c>
      <c r="Z3598" s="14">
        <v>0.65748152140836524</v>
      </c>
    </row>
    <row r="3599" spans="22:26" x14ac:dyDescent="0.25">
      <c r="V3599">
        <v>123</v>
      </c>
      <c r="W3599" s="14">
        <v>60</v>
      </c>
      <c r="X3599" s="14" t="str">
        <f t="shared" si="126"/>
        <v>12360</v>
      </c>
      <c r="Y3599" s="78">
        <f t="shared" si="125"/>
        <v>1.1213915618060695</v>
      </c>
      <c r="Z3599" s="14">
        <v>0.65806067271548563</v>
      </c>
    </row>
    <row r="3600" spans="22:26" x14ac:dyDescent="0.25">
      <c r="V3600">
        <v>124</v>
      </c>
      <c r="W3600" s="14">
        <v>60</v>
      </c>
      <c r="X3600" s="14" t="str">
        <f t="shared" si="126"/>
        <v>12460</v>
      </c>
      <c r="Y3600" s="78">
        <f t="shared" si="125"/>
        <v>1.1223784850727856</v>
      </c>
      <c r="Z3600" s="14">
        <v>0.6586398240226059</v>
      </c>
    </row>
    <row r="3601" spans="22:26" x14ac:dyDescent="0.25">
      <c r="V3601">
        <v>125</v>
      </c>
      <c r="W3601" s="14">
        <v>60</v>
      </c>
      <c r="X3601" s="14" t="str">
        <f t="shared" si="126"/>
        <v>12560</v>
      </c>
      <c r="Y3601" s="78">
        <f t="shared" si="125"/>
        <v>1.1233654083395015</v>
      </c>
      <c r="Z3601" s="14">
        <v>0.65921897532972629</v>
      </c>
    </row>
    <row r="3602" spans="22:26" x14ac:dyDescent="0.25">
      <c r="V3602">
        <v>126</v>
      </c>
      <c r="W3602" s="14">
        <v>60</v>
      </c>
      <c r="X3602" s="14" t="str">
        <f t="shared" si="126"/>
        <v>12660</v>
      </c>
      <c r="Y3602" s="78">
        <f t="shared" si="125"/>
        <v>1.1243523316062176</v>
      </c>
      <c r="Z3602" s="14">
        <v>0.65979812663684656</v>
      </c>
    </row>
    <row r="3603" spans="22:26" x14ac:dyDescent="0.25">
      <c r="V3603">
        <v>127</v>
      </c>
      <c r="W3603" s="14">
        <v>60</v>
      </c>
      <c r="X3603" s="14" t="str">
        <f t="shared" si="126"/>
        <v>12760</v>
      </c>
      <c r="Y3603" s="78">
        <f t="shared" si="125"/>
        <v>1.1253392548729335</v>
      </c>
      <c r="Z3603" s="14">
        <v>0.66037727794396683</v>
      </c>
    </row>
    <row r="3604" spans="22:26" x14ac:dyDescent="0.25">
      <c r="V3604">
        <v>128</v>
      </c>
      <c r="W3604" s="14">
        <v>60</v>
      </c>
      <c r="X3604" s="14" t="str">
        <f t="shared" si="126"/>
        <v>12860</v>
      </c>
      <c r="Y3604" s="78">
        <f t="shared" si="125"/>
        <v>1.1263261781396496</v>
      </c>
      <c r="Z3604" s="14">
        <v>0.66095642925108733</v>
      </c>
    </row>
    <row r="3605" spans="22:26" x14ac:dyDescent="0.25">
      <c r="V3605">
        <v>129</v>
      </c>
      <c r="W3605" s="14">
        <v>60</v>
      </c>
      <c r="X3605" s="14" t="str">
        <f t="shared" si="126"/>
        <v>12960</v>
      </c>
      <c r="Y3605" s="78">
        <f t="shared" si="125"/>
        <v>1.1273131014063655</v>
      </c>
      <c r="Z3605" s="14">
        <v>0.66153558055820749</v>
      </c>
    </row>
    <row r="3606" spans="22:26" x14ac:dyDescent="0.25">
      <c r="V3606">
        <v>130</v>
      </c>
      <c r="W3606" s="14">
        <v>60</v>
      </c>
      <c r="X3606" s="14" t="str">
        <f t="shared" si="126"/>
        <v>13060</v>
      </c>
      <c r="Y3606" s="78">
        <f t="shared" si="125"/>
        <v>1.1283000246730817</v>
      </c>
      <c r="Z3606" s="14">
        <v>0.66211473186532799</v>
      </c>
    </row>
    <row r="3607" spans="22:26" x14ac:dyDescent="0.25">
      <c r="V3607">
        <v>131</v>
      </c>
      <c r="W3607" s="14">
        <v>60</v>
      </c>
      <c r="X3607" s="14" t="str">
        <f t="shared" si="126"/>
        <v>13160</v>
      </c>
      <c r="Y3607" s="78">
        <f t="shared" si="125"/>
        <v>1.1292869479397976</v>
      </c>
      <c r="Z3607" s="14">
        <v>0.66269388317244826</v>
      </c>
    </row>
    <row r="3608" spans="22:26" x14ac:dyDescent="0.25">
      <c r="V3608">
        <v>132</v>
      </c>
      <c r="W3608" s="14">
        <v>60</v>
      </c>
      <c r="X3608" s="14" t="str">
        <f t="shared" si="126"/>
        <v>13260</v>
      </c>
      <c r="Y3608" s="78">
        <f t="shared" si="125"/>
        <v>1.1302738712065137</v>
      </c>
      <c r="Z3608" s="14">
        <v>0.66327303447956865</v>
      </c>
    </row>
    <row r="3609" spans="22:26" x14ac:dyDescent="0.25">
      <c r="V3609">
        <v>133</v>
      </c>
      <c r="W3609" s="14">
        <v>60</v>
      </c>
      <c r="X3609" s="14" t="str">
        <f t="shared" si="126"/>
        <v>13360</v>
      </c>
      <c r="Y3609" s="78">
        <f t="shared" si="125"/>
        <v>1.1312607944732296</v>
      </c>
      <c r="Z3609" s="14">
        <v>0.66385218578668892</v>
      </c>
    </row>
    <row r="3610" spans="22:26" x14ac:dyDescent="0.25">
      <c r="V3610">
        <v>134</v>
      </c>
      <c r="W3610" s="14">
        <v>60</v>
      </c>
      <c r="X3610" s="14" t="str">
        <f t="shared" si="126"/>
        <v>13460</v>
      </c>
      <c r="Y3610" s="78">
        <f t="shared" si="125"/>
        <v>1.1322477177399457</v>
      </c>
      <c r="Z3610" s="14">
        <v>0.66443133709380942</v>
      </c>
    </row>
    <row r="3611" spans="22:26" x14ac:dyDescent="0.25">
      <c r="V3611">
        <v>135</v>
      </c>
      <c r="W3611" s="14">
        <v>60</v>
      </c>
      <c r="X3611" s="14" t="str">
        <f t="shared" si="126"/>
        <v>13560</v>
      </c>
      <c r="Y3611" s="78">
        <f t="shared" si="125"/>
        <v>1.1332346410066616</v>
      </c>
      <c r="Z3611" s="14">
        <v>0.66501048840092958</v>
      </c>
    </row>
    <row r="3612" spans="22:26" x14ac:dyDescent="0.25">
      <c r="V3612">
        <v>136</v>
      </c>
      <c r="W3612" s="14">
        <v>60</v>
      </c>
      <c r="X3612" s="14" t="str">
        <f t="shared" si="126"/>
        <v>13660</v>
      </c>
      <c r="Y3612" s="78">
        <f t="shared" si="125"/>
        <v>1.1342215642733777</v>
      </c>
      <c r="Z3612" s="14">
        <v>0.66558963970804996</v>
      </c>
    </row>
    <row r="3613" spans="22:26" x14ac:dyDescent="0.25">
      <c r="V3613">
        <v>137</v>
      </c>
      <c r="W3613" s="14">
        <v>60</v>
      </c>
      <c r="X3613" s="14" t="str">
        <f t="shared" si="126"/>
        <v>13760</v>
      </c>
      <c r="Y3613" s="78">
        <f t="shared" si="125"/>
        <v>1.1352084875400936</v>
      </c>
      <c r="Z3613" s="14">
        <v>0.66616879101517035</v>
      </c>
    </row>
    <row r="3614" spans="22:26" x14ac:dyDescent="0.25">
      <c r="V3614">
        <v>138</v>
      </c>
      <c r="W3614" s="14">
        <v>60</v>
      </c>
      <c r="X3614" s="14" t="str">
        <f t="shared" si="126"/>
        <v>13860</v>
      </c>
      <c r="Y3614" s="78">
        <f t="shared" si="125"/>
        <v>1.1361954108068097</v>
      </c>
      <c r="Z3614" s="14">
        <v>0.66674794232229062</v>
      </c>
    </row>
    <row r="3615" spans="22:26" x14ac:dyDescent="0.25">
      <c r="V3615">
        <v>139</v>
      </c>
      <c r="W3615" s="14">
        <v>60</v>
      </c>
      <c r="X3615" s="14" t="str">
        <f t="shared" si="126"/>
        <v>13960</v>
      </c>
      <c r="Y3615" s="78">
        <f t="shared" si="125"/>
        <v>1.1371823340735256</v>
      </c>
      <c r="Z3615" s="14">
        <v>0.66732709362941101</v>
      </c>
    </row>
    <row r="3616" spans="22:26" x14ac:dyDescent="0.25">
      <c r="V3616">
        <v>140</v>
      </c>
      <c r="W3616" s="14">
        <v>60</v>
      </c>
      <c r="X3616" s="14" t="str">
        <f t="shared" si="126"/>
        <v>14060</v>
      </c>
      <c r="Y3616" s="78">
        <f t="shared" si="125"/>
        <v>1.1381692573402418</v>
      </c>
      <c r="Z3616" s="14">
        <v>0.66790624493653139</v>
      </c>
    </row>
    <row r="3617" spans="22:26" x14ac:dyDescent="0.25">
      <c r="V3617">
        <v>141</v>
      </c>
      <c r="W3617" s="14">
        <v>60</v>
      </c>
      <c r="X3617" s="14" t="str">
        <f t="shared" si="126"/>
        <v>14160</v>
      </c>
      <c r="Y3617" s="78">
        <f t="shared" si="125"/>
        <v>1.1391561806069577</v>
      </c>
      <c r="Z3617" s="14">
        <v>0.66848539624365155</v>
      </c>
    </row>
    <row r="3618" spans="22:26" x14ac:dyDescent="0.25">
      <c r="V3618">
        <v>142</v>
      </c>
      <c r="W3618" s="14">
        <v>60</v>
      </c>
      <c r="X3618" s="14" t="str">
        <f t="shared" si="126"/>
        <v>14260</v>
      </c>
      <c r="Y3618" s="78">
        <f t="shared" si="125"/>
        <v>1.1401431038736738</v>
      </c>
      <c r="Z3618" s="14">
        <v>0.66906454755077205</v>
      </c>
    </row>
    <row r="3619" spans="22:26" x14ac:dyDescent="0.25">
      <c r="V3619">
        <v>143</v>
      </c>
      <c r="W3619" s="14">
        <v>60</v>
      </c>
      <c r="X3619" s="14" t="str">
        <f t="shared" si="126"/>
        <v>14360</v>
      </c>
      <c r="Y3619" s="78">
        <f t="shared" si="125"/>
        <v>1.1411300271403897</v>
      </c>
      <c r="Z3619" s="14">
        <v>0.66964369885789221</v>
      </c>
    </row>
    <row r="3620" spans="22:26" x14ac:dyDescent="0.25">
      <c r="V3620">
        <v>144</v>
      </c>
      <c r="W3620" s="14">
        <v>60</v>
      </c>
      <c r="X3620" s="14" t="str">
        <f t="shared" si="126"/>
        <v>14460</v>
      </c>
      <c r="Y3620" s="78">
        <f t="shared" si="125"/>
        <v>1.1421169504071058</v>
      </c>
      <c r="Z3620" s="14">
        <v>0.67022285016501271</v>
      </c>
    </row>
    <row r="3621" spans="22:26" x14ac:dyDescent="0.25">
      <c r="V3621">
        <v>145</v>
      </c>
      <c r="W3621" s="14">
        <v>60</v>
      </c>
      <c r="X3621" s="14" t="str">
        <f t="shared" si="126"/>
        <v>14560</v>
      </c>
      <c r="Y3621" s="78">
        <f t="shared" si="125"/>
        <v>1.1431038736738217</v>
      </c>
      <c r="Z3621" s="14">
        <v>0.67080200147213298</v>
      </c>
    </row>
    <row r="3622" spans="22:26" x14ac:dyDescent="0.25">
      <c r="V3622">
        <v>146</v>
      </c>
      <c r="W3622" s="14">
        <v>60</v>
      </c>
      <c r="X3622" s="14" t="str">
        <f t="shared" si="126"/>
        <v>14660</v>
      </c>
      <c r="Y3622" s="78">
        <f t="shared" si="125"/>
        <v>1.1440907969405378</v>
      </c>
      <c r="Z3622" s="14">
        <v>0.67138115277925337</v>
      </c>
    </row>
    <row r="3623" spans="22:26" x14ac:dyDescent="0.25">
      <c r="V3623">
        <v>147</v>
      </c>
      <c r="W3623" s="14">
        <v>60</v>
      </c>
      <c r="X3623" s="14" t="str">
        <f t="shared" si="126"/>
        <v>14760</v>
      </c>
      <c r="Y3623" s="78">
        <f t="shared" si="125"/>
        <v>1.1450777202072537</v>
      </c>
      <c r="Z3623" s="14">
        <v>0.67196030408637364</v>
      </c>
    </row>
    <row r="3624" spans="22:26" x14ac:dyDescent="0.25">
      <c r="V3624">
        <v>148</v>
      </c>
      <c r="W3624" s="14">
        <v>60</v>
      </c>
      <c r="X3624" s="14" t="str">
        <f t="shared" si="126"/>
        <v>14860</v>
      </c>
      <c r="Y3624" s="78">
        <f t="shared" si="125"/>
        <v>1.1460646434739699</v>
      </c>
      <c r="Z3624" s="14">
        <v>0.67253945539349413</v>
      </c>
    </row>
    <row r="3625" spans="22:26" x14ac:dyDescent="0.25">
      <c r="V3625">
        <v>149</v>
      </c>
      <c r="W3625" s="14">
        <v>60</v>
      </c>
      <c r="X3625" s="14" t="str">
        <f t="shared" si="126"/>
        <v>14960</v>
      </c>
      <c r="Y3625" s="78">
        <f t="shared" si="125"/>
        <v>1.1470515667406858</v>
      </c>
      <c r="Z3625" s="14">
        <v>0.6731186067006143</v>
      </c>
    </row>
    <row r="3626" spans="22:26" x14ac:dyDescent="0.25">
      <c r="V3626">
        <v>150</v>
      </c>
      <c r="W3626" s="14">
        <v>60</v>
      </c>
      <c r="X3626" s="14" t="str">
        <f t="shared" si="126"/>
        <v>15060</v>
      </c>
      <c r="Y3626" s="78">
        <f t="shared" si="125"/>
        <v>1.1480384900074019</v>
      </c>
      <c r="Z3626" s="14">
        <v>0.67369775800773468</v>
      </c>
    </row>
    <row r="3627" spans="22:26" x14ac:dyDescent="0.25">
      <c r="V3627"/>
      <c r="Y3627" s="78"/>
    </row>
    <row r="3628" spans="22:26" x14ac:dyDescent="0.25">
      <c r="V3628"/>
      <c r="Y3628" s="78"/>
    </row>
    <row r="3629" spans="22:26" x14ac:dyDescent="0.25">
      <c r="V3629"/>
      <c r="Y3629" s="78"/>
    </row>
    <row r="3630" spans="22:26" x14ac:dyDescent="0.25">
      <c r="V3630"/>
      <c r="Y3630" s="78"/>
    </row>
    <row r="3631" spans="22:26" x14ac:dyDescent="0.25">
      <c r="V3631"/>
      <c r="Y3631" s="78"/>
    </row>
    <row r="3632" spans="22:26" x14ac:dyDescent="0.25">
      <c r="V3632"/>
      <c r="Y3632" s="78"/>
    </row>
    <row r="3633" spans="22:25" x14ac:dyDescent="0.25">
      <c r="V3633"/>
      <c r="Y3633" s="78"/>
    </row>
    <row r="3634" spans="22:25" x14ac:dyDescent="0.25">
      <c r="V3634"/>
      <c r="Y3634" s="78"/>
    </row>
    <row r="3635" spans="22:25" x14ac:dyDescent="0.25">
      <c r="V3635"/>
      <c r="Y3635" s="78"/>
    </row>
    <row r="3636" spans="22:25" x14ac:dyDescent="0.25">
      <c r="V3636"/>
      <c r="Y3636" s="78"/>
    </row>
    <row r="3637" spans="22:25" x14ac:dyDescent="0.25">
      <c r="V3637"/>
      <c r="Y3637" s="78"/>
    </row>
    <row r="3638" spans="22:25" x14ac:dyDescent="0.25">
      <c r="V3638"/>
      <c r="Y3638" s="78"/>
    </row>
    <row r="3639" spans="22:25" x14ac:dyDescent="0.25">
      <c r="V3639"/>
      <c r="Y3639" s="78"/>
    </row>
    <row r="3640" spans="22:25" x14ac:dyDescent="0.25">
      <c r="V3640"/>
      <c r="Y3640" s="78"/>
    </row>
    <row r="3641" spans="22:25" x14ac:dyDescent="0.25">
      <c r="V3641"/>
      <c r="Y3641" s="78"/>
    </row>
    <row r="3642" spans="22:25" x14ac:dyDescent="0.25">
      <c r="V3642"/>
      <c r="Y3642" s="78"/>
    </row>
    <row r="3643" spans="22:25" x14ac:dyDescent="0.25">
      <c r="V3643"/>
      <c r="Y3643" s="78"/>
    </row>
    <row r="3644" spans="22:25" x14ac:dyDescent="0.25">
      <c r="V3644"/>
      <c r="Y3644" s="78"/>
    </row>
    <row r="3645" spans="22:25" x14ac:dyDescent="0.25">
      <c r="V3645"/>
      <c r="Y3645" s="78"/>
    </row>
    <row r="3646" spans="22:25" x14ac:dyDescent="0.25">
      <c r="V3646"/>
      <c r="Y3646" s="78"/>
    </row>
    <row r="3647" spans="22:25" x14ac:dyDescent="0.25">
      <c r="V3647"/>
      <c r="Y3647" s="78"/>
    </row>
    <row r="3648" spans="22:25" x14ac:dyDescent="0.25">
      <c r="V3648"/>
      <c r="Y3648" s="78"/>
    </row>
    <row r="3649" spans="22:25" x14ac:dyDescent="0.25">
      <c r="V3649"/>
      <c r="Y3649" s="78"/>
    </row>
    <row r="3650" spans="22:25" x14ac:dyDescent="0.25">
      <c r="V3650"/>
      <c r="Y3650" s="78"/>
    </row>
    <row r="3651" spans="22:25" x14ac:dyDescent="0.25">
      <c r="V3651"/>
      <c r="Y3651" s="78"/>
    </row>
    <row r="3652" spans="22:25" x14ac:dyDescent="0.25">
      <c r="V3652"/>
      <c r="Y3652" s="78"/>
    </row>
    <row r="3653" spans="22:25" x14ac:dyDescent="0.25">
      <c r="V3653"/>
      <c r="Y3653" s="78"/>
    </row>
    <row r="3654" spans="22:25" x14ac:dyDescent="0.25">
      <c r="V3654"/>
      <c r="Y3654" s="78"/>
    </row>
    <row r="3655" spans="22:25" x14ac:dyDescent="0.25">
      <c r="V3655"/>
      <c r="Y3655" s="78"/>
    </row>
    <row r="3656" spans="22:25" x14ac:dyDescent="0.25">
      <c r="V3656"/>
      <c r="Y3656" s="78"/>
    </row>
    <row r="3657" spans="22:25" x14ac:dyDescent="0.25">
      <c r="V3657"/>
      <c r="Y3657" s="78"/>
    </row>
    <row r="3658" spans="22:25" x14ac:dyDescent="0.25">
      <c r="V3658"/>
      <c r="Y3658" s="78"/>
    </row>
    <row r="3659" spans="22:25" x14ac:dyDescent="0.25">
      <c r="V3659"/>
      <c r="Y3659" s="78"/>
    </row>
    <row r="3660" spans="22:25" x14ac:dyDescent="0.25">
      <c r="V3660"/>
      <c r="Y3660" s="78"/>
    </row>
    <row r="3661" spans="22:25" x14ac:dyDescent="0.25">
      <c r="V3661"/>
      <c r="Y3661" s="78"/>
    </row>
    <row r="3662" spans="22:25" x14ac:dyDescent="0.25">
      <c r="V3662"/>
      <c r="Y3662" s="78"/>
    </row>
    <row r="3663" spans="22:25" x14ac:dyDescent="0.25">
      <c r="V3663"/>
      <c r="Y3663" s="78"/>
    </row>
    <row r="3664" spans="22:25" x14ac:dyDescent="0.25">
      <c r="V3664"/>
      <c r="Y3664" s="78"/>
    </row>
    <row r="3665" spans="22:25" x14ac:dyDescent="0.25">
      <c r="V3665"/>
      <c r="Y3665" s="78"/>
    </row>
    <row r="3666" spans="22:25" x14ac:dyDescent="0.25">
      <c r="V3666"/>
      <c r="Y3666" s="78"/>
    </row>
    <row r="3667" spans="22:25" x14ac:dyDescent="0.25">
      <c r="V3667"/>
      <c r="Y3667" s="78"/>
    </row>
    <row r="3668" spans="22:25" x14ac:dyDescent="0.25">
      <c r="V3668"/>
      <c r="Y3668" s="78"/>
    </row>
    <row r="3669" spans="22:25" x14ac:dyDescent="0.25">
      <c r="V3669"/>
      <c r="Y3669" s="78"/>
    </row>
    <row r="3670" spans="22:25" x14ac:dyDescent="0.25">
      <c r="V3670"/>
      <c r="Y3670" s="78"/>
    </row>
    <row r="3671" spans="22:25" x14ac:dyDescent="0.25">
      <c r="V3671"/>
      <c r="Y3671" s="78"/>
    </row>
    <row r="3672" spans="22:25" x14ac:dyDescent="0.25">
      <c r="V3672"/>
      <c r="Y3672" s="78"/>
    </row>
    <row r="3673" spans="22:25" x14ac:dyDescent="0.25">
      <c r="V3673"/>
      <c r="Y3673" s="78"/>
    </row>
    <row r="3674" spans="22:25" x14ac:dyDescent="0.25">
      <c r="V3674"/>
      <c r="Y3674" s="78"/>
    </row>
    <row r="3675" spans="22:25" x14ac:dyDescent="0.25">
      <c r="V3675"/>
      <c r="Y3675" s="78"/>
    </row>
    <row r="3676" spans="22:25" x14ac:dyDescent="0.25">
      <c r="V3676"/>
      <c r="Y3676" s="78"/>
    </row>
    <row r="3677" spans="22:25" x14ac:dyDescent="0.25">
      <c r="V3677"/>
      <c r="Y3677" s="78"/>
    </row>
    <row r="3678" spans="22:25" x14ac:dyDescent="0.25">
      <c r="V3678"/>
      <c r="Y3678" s="78"/>
    </row>
    <row r="3679" spans="22:25" x14ac:dyDescent="0.25">
      <c r="V3679"/>
      <c r="Y3679" s="78"/>
    </row>
    <row r="3680" spans="22:25" x14ac:dyDescent="0.25">
      <c r="V3680"/>
      <c r="Y3680" s="78"/>
    </row>
    <row r="3681" spans="22:25" x14ac:dyDescent="0.25">
      <c r="V3681"/>
      <c r="Y3681" s="78"/>
    </row>
    <row r="3682" spans="22:25" x14ac:dyDescent="0.25">
      <c r="V3682"/>
      <c r="Y3682" s="78"/>
    </row>
    <row r="3683" spans="22:25" x14ac:dyDescent="0.25">
      <c r="V3683"/>
      <c r="Y3683" s="78"/>
    </row>
    <row r="3684" spans="22:25" x14ac:dyDescent="0.25">
      <c r="V3684"/>
      <c r="Y3684" s="78"/>
    </row>
    <row r="3685" spans="22:25" x14ac:dyDescent="0.25">
      <c r="V3685"/>
      <c r="Y3685" s="78"/>
    </row>
    <row r="3686" spans="22:25" x14ac:dyDescent="0.25">
      <c r="V3686"/>
      <c r="Y3686" s="78"/>
    </row>
    <row r="3687" spans="22:25" x14ac:dyDescent="0.25">
      <c r="V3687"/>
      <c r="Y3687" s="78"/>
    </row>
    <row r="3688" spans="22:25" x14ac:dyDescent="0.25">
      <c r="V3688"/>
      <c r="Y3688" s="78"/>
    </row>
    <row r="3689" spans="22:25" x14ac:dyDescent="0.25">
      <c r="V3689"/>
      <c r="Y3689" s="78"/>
    </row>
    <row r="3690" spans="22:25" x14ac:dyDescent="0.25">
      <c r="V3690"/>
      <c r="Y3690" s="78"/>
    </row>
    <row r="3691" spans="22:25" x14ac:dyDescent="0.25">
      <c r="V3691"/>
      <c r="Y3691" s="78"/>
    </row>
    <row r="3692" spans="22:25" x14ac:dyDescent="0.25">
      <c r="V3692"/>
      <c r="Y3692" s="78"/>
    </row>
    <row r="3693" spans="22:25" x14ac:dyDescent="0.25">
      <c r="V3693"/>
      <c r="Y3693" s="78"/>
    </row>
    <row r="3694" spans="22:25" x14ac:dyDescent="0.25">
      <c r="V3694"/>
      <c r="Y3694" s="78"/>
    </row>
    <row r="3695" spans="22:25" x14ac:dyDescent="0.25">
      <c r="V3695"/>
      <c r="Y3695" s="78"/>
    </row>
    <row r="3696" spans="22:25" x14ac:dyDescent="0.25">
      <c r="V3696"/>
      <c r="Y3696" s="78"/>
    </row>
    <row r="3697" spans="22:25" x14ac:dyDescent="0.25">
      <c r="V3697"/>
      <c r="Y3697" s="78"/>
    </row>
    <row r="3698" spans="22:25" x14ac:dyDescent="0.25">
      <c r="V3698"/>
      <c r="Y3698" s="78"/>
    </row>
    <row r="3699" spans="22:25" x14ac:dyDescent="0.25">
      <c r="V3699"/>
      <c r="Y3699" s="78"/>
    </row>
    <row r="3700" spans="22:25" x14ac:dyDescent="0.25">
      <c r="V3700"/>
      <c r="Y3700" s="78"/>
    </row>
    <row r="3701" spans="22:25" x14ac:dyDescent="0.25">
      <c r="V3701"/>
      <c r="Y3701" s="78"/>
    </row>
    <row r="3702" spans="22:25" x14ac:dyDescent="0.25">
      <c r="V3702"/>
      <c r="Y3702" s="78"/>
    </row>
    <row r="3703" spans="22:25" x14ac:dyDescent="0.25">
      <c r="V3703"/>
      <c r="Y3703" s="78"/>
    </row>
    <row r="3704" spans="22:25" x14ac:dyDescent="0.25">
      <c r="V3704"/>
      <c r="Y3704" s="78"/>
    </row>
    <row r="3705" spans="22:25" x14ac:dyDescent="0.25">
      <c r="V3705"/>
      <c r="Y3705" s="78"/>
    </row>
    <row r="3706" spans="22:25" x14ac:dyDescent="0.25">
      <c r="V3706"/>
      <c r="Y3706" s="78"/>
    </row>
    <row r="3707" spans="22:25" x14ac:dyDescent="0.25">
      <c r="V3707"/>
      <c r="Y3707" s="78"/>
    </row>
    <row r="3708" spans="22:25" x14ac:dyDescent="0.25">
      <c r="V3708"/>
      <c r="Y3708" s="78"/>
    </row>
    <row r="3709" spans="22:25" x14ac:dyDescent="0.25">
      <c r="V3709"/>
      <c r="Y3709" s="78"/>
    </row>
    <row r="3710" spans="22:25" x14ac:dyDescent="0.25">
      <c r="V3710"/>
      <c r="Y3710" s="78"/>
    </row>
    <row r="3711" spans="22:25" x14ac:dyDescent="0.25">
      <c r="V3711"/>
      <c r="Y3711" s="78"/>
    </row>
    <row r="3712" spans="22:25" x14ac:dyDescent="0.25">
      <c r="V3712"/>
      <c r="Y3712" s="78"/>
    </row>
    <row r="3713" spans="22:25" x14ac:dyDescent="0.25">
      <c r="V3713"/>
      <c r="Y3713" s="78"/>
    </row>
    <row r="3714" spans="22:25" x14ac:dyDescent="0.25">
      <c r="V3714"/>
      <c r="Y3714" s="78"/>
    </row>
    <row r="3715" spans="22:25" x14ac:dyDescent="0.25">
      <c r="V3715"/>
      <c r="Y3715" s="78"/>
    </row>
    <row r="3716" spans="22:25" x14ac:dyDescent="0.25">
      <c r="V3716"/>
      <c r="Y3716" s="78"/>
    </row>
    <row r="3717" spans="22:25" x14ac:dyDescent="0.25">
      <c r="V3717"/>
      <c r="Y3717" s="78"/>
    </row>
    <row r="3718" spans="22:25" x14ac:dyDescent="0.25">
      <c r="V3718"/>
      <c r="Y3718" s="78"/>
    </row>
    <row r="3719" spans="22:25" x14ac:dyDescent="0.25">
      <c r="V3719"/>
      <c r="Y3719" s="78"/>
    </row>
    <row r="3720" spans="22:25" x14ac:dyDescent="0.25">
      <c r="V3720"/>
      <c r="Y3720" s="78"/>
    </row>
    <row r="3721" spans="22:25" x14ac:dyDescent="0.25">
      <c r="V3721"/>
      <c r="Y3721" s="78"/>
    </row>
    <row r="3722" spans="22:25" x14ac:dyDescent="0.25">
      <c r="V3722"/>
      <c r="Y3722" s="78"/>
    </row>
    <row r="3723" spans="22:25" x14ac:dyDescent="0.25">
      <c r="V3723"/>
      <c r="Y3723" s="78"/>
    </row>
    <row r="3724" spans="22:25" x14ac:dyDescent="0.25">
      <c r="V3724"/>
      <c r="Y3724" s="78"/>
    </row>
    <row r="3725" spans="22:25" x14ac:dyDescent="0.25">
      <c r="V3725"/>
      <c r="Y3725" s="78"/>
    </row>
    <row r="3726" spans="22:25" x14ac:dyDescent="0.25">
      <c r="V3726"/>
      <c r="Y3726" s="78"/>
    </row>
    <row r="3727" spans="22:25" x14ac:dyDescent="0.25">
      <c r="V3727"/>
      <c r="Y3727" s="78"/>
    </row>
    <row r="3728" spans="22:25" x14ac:dyDescent="0.25">
      <c r="V3728"/>
      <c r="Y3728" s="78"/>
    </row>
    <row r="3729" spans="22:25" x14ac:dyDescent="0.25">
      <c r="V3729"/>
      <c r="Y3729" s="78"/>
    </row>
    <row r="3730" spans="22:25" x14ac:dyDescent="0.25">
      <c r="V3730"/>
      <c r="Y3730" s="78"/>
    </row>
    <row r="3731" spans="22:25" x14ac:dyDescent="0.25">
      <c r="V3731"/>
      <c r="Y3731" s="78"/>
    </row>
    <row r="3732" spans="22:25" x14ac:dyDescent="0.25">
      <c r="V3732"/>
      <c r="Y3732" s="78"/>
    </row>
    <row r="3733" spans="22:25" x14ac:dyDescent="0.25">
      <c r="V3733"/>
      <c r="Y3733" s="78"/>
    </row>
    <row r="3734" spans="22:25" x14ac:dyDescent="0.25">
      <c r="V3734"/>
      <c r="Y3734" s="78"/>
    </row>
    <row r="3735" spans="22:25" x14ac:dyDescent="0.25">
      <c r="V3735"/>
      <c r="Y3735" s="78"/>
    </row>
    <row r="3736" spans="22:25" x14ac:dyDescent="0.25">
      <c r="V3736"/>
      <c r="Y3736" s="78"/>
    </row>
    <row r="3737" spans="22:25" x14ac:dyDescent="0.25">
      <c r="V3737"/>
      <c r="Y3737" s="78"/>
    </row>
    <row r="3738" spans="22:25" x14ac:dyDescent="0.25">
      <c r="V3738"/>
      <c r="Y3738" s="78"/>
    </row>
    <row r="3739" spans="22:25" x14ac:dyDescent="0.25">
      <c r="V3739"/>
      <c r="Y3739" s="78"/>
    </row>
    <row r="3740" spans="22:25" x14ac:dyDescent="0.25">
      <c r="V3740"/>
      <c r="Y3740" s="78"/>
    </row>
    <row r="3741" spans="22:25" x14ac:dyDescent="0.25">
      <c r="V3741"/>
      <c r="Y3741" s="78"/>
    </row>
    <row r="3742" spans="22:25" x14ac:dyDescent="0.25">
      <c r="V3742"/>
      <c r="Y3742" s="78"/>
    </row>
    <row r="3743" spans="22:25" x14ac:dyDescent="0.25">
      <c r="V3743"/>
      <c r="Y3743" s="78"/>
    </row>
    <row r="3744" spans="22:25" x14ac:dyDescent="0.25">
      <c r="V3744"/>
      <c r="Y3744" s="78"/>
    </row>
    <row r="3745" spans="22:25" x14ac:dyDescent="0.25">
      <c r="V3745"/>
      <c r="Y3745" s="78"/>
    </row>
    <row r="3746" spans="22:25" x14ac:dyDescent="0.25">
      <c r="V3746"/>
      <c r="Y3746" s="78"/>
    </row>
    <row r="3747" spans="22:25" x14ac:dyDescent="0.25">
      <c r="V3747"/>
      <c r="Y3747" s="78"/>
    </row>
    <row r="3748" spans="22:25" x14ac:dyDescent="0.25">
      <c r="V3748"/>
      <c r="Y3748" s="78"/>
    </row>
    <row r="3749" spans="22:25" x14ac:dyDescent="0.25">
      <c r="V3749"/>
      <c r="Y3749" s="78"/>
    </row>
    <row r="3750" spans="22:25" x14ac:dyDescent="0.25">
      <c r="V3750"/>
      <c r="Y3750" s="78"/>
    </row>
    <row r="3751" spans="22:25" x14ac:dyDescent="0.25">
      <c r="V3751"/>
      <c r="Y3751" s="78"/>
    </row>
    <row r="3752" spans="22:25" x14ac:dyDescent="0.25">
      <c r="V3752"/>
      <c r="Y3752" s="78"/>
    </row>
    <row r="3753" spans="22:25" x14ac:dyDescent="0.25">
      <c r="V3753"/>
      <c r="Y3753" s="78"/>
    </row>
    <row r="3754" spans="22:25" x14ac:dyDescent="0.25">
      <c r="V3754"/>
      <c r="Y3754" s="78"/>
    </row>
    <row r="3755" spans="22:25" x14ac:dyDescent="0.25">
      <c r="V3755"/>
      <c r="Y3755" s="78"/>
    </row>
    <row r="3756" spans="22:25" x14ac:dyDescent="0.25">
      <c r="V3756"/>
      <c r="Y3756" s="78"/>
    </row>
    <row r="3757" spans="22:25" x14ac:dyDescent="0.25">
      <c r="V3757"/>
      <c r="Y3757" s="78"/>
    </row>
    <row r="3758" spans="22:25" x14ac:dyDescent="0.25">
      <c r="V3758"/>
      <c r="Y3758" s="78"/>
    </row>
    <row r="3759" spans="22:25" x14ac:dyDescent="0.25">
      <c r="V3759"/>
      <c r="Y3759" s="78"/>
    </row>
    <row r="3760" spans="22:25" x14ac:dyDescent="0.25">
      <c r="V3760"/>
      <c r="Y3760" s="78"/>
    </row>
    <row r="3761" spans="22:25" x14ac:dyDescent="0.25">
      <c r="V3761"/>
      <c r="Y3761" s="78"/>
    </row>
    <row r="3762" spans="22:25" x14ac:dyDescent="0.25">
      <c r="V3762"/>
      <c r="Y3762" s="78"/>
    </row>
    <row r="3763" spans="22:25" x14ac:dyDescent="0.25">
      <c r="V3763"/>
      <c r="Y3763" s="78"/>
    </row>
    <row r="3764" spans="22:25" x14ac:dyDescent="0.25">
      <c r="V3764"/>
      <c r="Y3764" s="78"/>
    </row>
    <row r="3765" spans="22:25" x14ac:dyDescent="0.25">
      <c r="V3765"/>
      <c r="Y3765" s="78"/>
    </row>
    <row r="3766" spans="22:25" x14ac:dyDescent="0.25">
      <c r="V3766"/>
      <c r="Y3766" s="78"/>
    </row>
    <row r="3767" spans="22:25" x14ac:dyDescent="0.25">
      <c r="V3767"/>
      <c r="Y3767" s="78"/>
    </row>
    <row r="3768" spans="22:25" x14ac:dyDescent="0.25">
      <c r="V3768"/>
      <c r="Y3768" s="78"/>
    </row>
    <row r="3769" spans="22:25" x14ac:dyDescent="0.25">
      <c r="V3769"/>
      <c r="Y3769" s="78"/>
    </row>
    <row r="3770" spans="22:25" x14ac:dyDescent="0.25">
      <c r="V3770"/>
      <c r="Y3770" s="78"/>
    </row>
    <row r="3771" spans="22:25" x14ac:dyDescent="0.25">
      <c r="V3771"/>
      <c r="Y3771" s="78"/>
    </row>
    <row r="3772" spans="22:25" x14ac:dyDescent="0.25">
      <c r="V3772"/>
      <c r="Y3772" s="78"/>
    </row>
    <row r="3773" spans="22:25" x14ac:dyDescent="0.25">
      <c r="V3773"/>
      <c r="Y3773" s="78"/>
    </row>
    <row r="3774" spans="22:25" x14ac:dyDescent="0.25">
      <c r="V3774"/>
      <c r="Y3774" s="78"/>
    </row>
    <row r="3775" spans="22:25" x14ac:dyDescent="0.25">
      <c r="V3775"/>
      <c r="Y3775" s="78"/>
    </row>
    <row r="3776" spans="22:25" x14ac:dyDescent="0.25">
      <c r="V3776"/>
      <c r="Y3776" s="78"/>
    </row>
    <row r="3777" spans="22:25" x14ac:dyDescent="0.25">
      <c r="V3777"/>
      <c r="Y3777" s="78"/>
    </row>
    <row r="3778" spans="22:25" x14ac:dyDescent="0.25">
      <c r="V3778"/>
      <c r="Y3778" s="78"/>
    </row>
    <row r="3779" spans="22:25" x14ac:dyDescent="0.25">
      <c r="V3779"/>
      <c r="Y3779" s="78"/>
    </row>
    <row r="3780" spans="22:25" x14ac:dyDescent="0.25">
      <c r="V3780"/>
      <c r="Y3780" s="78"/>
    </row>
    <row r="3781" spans="22:25" x14ac:dyDescent="0.25">
      <c r="V3781"/>
      <c r="Y3781" s="78"/>
    </row>
    <row r="3782" spans="22:25" x14ac:dyDescent="0.25">
      <c r="V3782"/>
      <c r="Y3782" s="78"/>
    </row>
    <row r="3783" spans="22:25" x14ac:dyDescent="0.25">
      <c r="V3783"/>
      <c r="Y3783" s="78"/>
    </row>
    <row r="3784" spans="22:25" x14ac:dyDescent="0.25">
      <c r="V3784"/>
      <c r="Y3784" s="78"/>
    </row>
    <row r="3785" spans="22:25" x14ac:dyDescent="0.25">
      <c r="V3785"/>
      <c r="Y3785" s="78"/>
    </row>
    <row r="3786" spans="22:25" x14ac:dyDescent="0.25">
      <c r="V3786"/>
      <c r="Y3786" s="78"/>
    </row>
    <row r="3787" spans="22:25" x14ac:dyDescent="0.25">
      <c r="V3787"/>
      <c r="Y3787" s="78"/>
    </row>
    <row r="3788" spans="22:25" x14ac:dyDescent="0.25">
      <c r="V3788"/>
      <c r="Y3788" s="78"/>
    </row>
    <row r="3789" spans="22:25" x14ac:dyDescent="0.25">
      <c r="V3789"/>
      <c r="Y3789" s="78"/>
    </row>
    <row r="3790" spans="22:25" x14ac:dyDescent="0.25">
      <c r="V3790"/>
      <c r="Y3790" s="78"/>
    </row>
    <row r="3791" spans="22:25" x14ac:dyDescent="0.25">
      <c r="V3791"/>
      <c r="Y3791" s="78"/>
    </row>
    <row r="3792" spans="22:25" x14ac:dyDescent="0.25">
      <c r="V3792"/>
      <c r="Y3792" s="78"/>
    </row>
    <row r="3793" spans="22:25" x14ac:dyDescent="0.25">
      <c r="V3793"/>
      <c r="Y3793" s="78"/>
    </row>
    <row r="3794" spans="22:25" x14ac:dyDescent="0.25">
      <c r="V3794"/>
      <c r="Y3794" s="78"/>
    </row>
    <row r="3795" spans="22:25" x14ac:dyDescent="0.25">
      <c r="V3795"/>
      <c r="Y3795" s="78"/>
    </row>
    <row r="3796" spans="22:25" x14ac:dyDescent="0.25">
      <c r="V3796"/>
      <c r="Y3796" s="78"/>
    </row>
    <row r="3797" spans="22:25" x14ac:dyDescent="0.25">
      <c r="V3797"/>
      <c r="Y3797" s="78"/>
    </row>
    <row r="3798" spans="22:25" x14ac:dyDescent="0.25">
      <c r="V3798"/>
      <c r="Y3798" s="78"/>
    </row>
    <row r="3799" spans="22:25" x14ac:dyDescent="0.25">
      <c r="V3799"/>
      <c r="Y3799" s="78"/>
    </row>
    <row r="3800" spans="22:25" x14ac:dyDescent="0.25">
      <c r="V3800"/>
      <c r="Y3800" s="78"/>
    </row>
    <row r="3801" spans="22:25" x14ac:dyDescent="0.25">
      <c r="V3801"/>
      <c r="Y3801" s="78"/>
    </row>
    <row r="3802" spans="22:25" x14ac:dyDescent="0.25">
      <c r="V3802"/>
      <c r="Y3802" s="78"/>
    </row>
    <row r="3803" spans="22:25" x14ac:dyDescent="0.25">
      <c r="V3803"/>
      <c r="Y3803" s="78"/>
    </row>
    <row r="3804" spans="22:25" x14ac:dyDescent="0.25">
      <c r="V3804"/>
      <c r="Y3804" s="78"/>
    </row>
    <row r="3805" spans="22:25" x14ac:dyDescent="0.25">
      <c r="V3805"/>
      <c r="Y3805" s="78"/>
    </row>
    <row r="3806" spans="22:25" x14ac:dyDescent="0.25">
      <c r="V3806"/>
      <c r="Y3806" s="78"/>
    </row>
    <row r="3807" spans="22:25" x14ac:dyDescent="0.25">
      <c r="V3807"/>
      <c r="Y3807" s="78"/>
    </row>
    <row r="3808" spans="22:25" x14ac:dyDescent="0.25">
      <c r="V3808"/>
      <c r="Y3808" s="78"/>
    </row>
    <row r="3809" spans="22:25" x14ac:dyDescent="0.25">
      <c r="V3809"/>
      <c r="Y3809" s="78"/>
    </row>
    <row r="3810" spans="22:25" x14ac:dyDescent="0.25">
      <c r="V3810"/>
      <c r="Y3810" s="78"/>
    </row>
    <row r="3811" spans="22:25" x14ac:dyDescent="0.25">
      <c r="V3811"/>
      <c r="Y3811" s="78"/>
    </row>
    <row r="3812" spans="22:25" x14ac:dyDescent="0.25">
      <c r="V3812"/>
      <c r="Y3812" s="78"/>
    </row>
    <row r="3813" spans="22:25" x14ac:dyDescent="0.25">
      <c r="V3813"/>
      <c r="Y3813" s="78"/>
    </row>
    <row r="3814" spans="22:25" x14ac:dyDescent="0.25">
      <c r="V3814"/>
      <c r="Y3814" s="78"/>
    </row>
    <row r="3815" spans="22:25" x14ac:dyDescent="0.25">
      <c r="V3815"/>
      <c r="Y3815" s="78"/>
    </row>
    <row r="3816" spans="22:25" x14ac:dyDescent="0.25">
      <c r="V3816"/>
      <c r="Y3816" s="78"/>
    </row>
    <row r="3817" spans="22:25" x14ac:dyDescent="0.25">
      <c r="V3817"/>
      <c r="Y3817" s="78"/>
    </row>
    <row r="3818" spans="22:25" x14ac:dyDescent="0.25">
      <c r="V3818"/>
      <c r="Y3818" s="78"/>
    </row>
    <row r="3819" spans="22:25" x14ac:dyDescent="0.25">
      <c r="V3819"/>
      <c r="Y3819" s="78"/>
    </row>
    <row r="3820" spans="22:25" x14ac:dyDescent="0.25">
      <c r="V3820"/>
      <c r="Y3820" s="78"/>
    </row>
    <row r="3821" spans="22:25" x14ac:dyDescent="0.25">
      <c r="V3821"/>
      <c r="Y3821" s="78"/>
    </row>
    <row r="3822" spans="22:25" x14ac:dyDescent="0.25">
      <c r="V3822"/>
      <c r="Y3822" s="78"/>
    </row>
    <row r="3823" spans="22:25" x14ac:dyDescent="0.25">
      <c r="V3823"/>
      <c r="Y3823" s="78"/>
    </row>
    <row r="3824" spans="22:25" x14ac:dyDescent="0.25">
      <c r="V3824"/>
      <c r="Y3824" s="78"/>
    </row>
    <row r="3825" spans="22:25" x14ac:dyDescent="0.25">
      <c r="V3825"/>
      <c r="Y3825" s="78"/>
    </row>
    <row r="3826" spans="22:25" x14ac:dyDescent="0.25">
      <c r="V3826"/>
      <c r="Y3826" s="78"/>
    </row>
    <row r="3827" spans="22:25" x14ac:dyDescent="0.25">
      <c r="V3827"/>
      <c r="Y3827" s="78"/>
    </row>
    <row r="3828" spans="22:25" x14ac:dyDescent="0.25">
      <c r="V3828"/>
      <c r="Y3828" s="78"/>
    </row>
    <row r="3829" spans="22:25" x14ac:dyDescent="0.25">
      <c r="V3829"/>
      <c r="Y3829" s="78"/>
    </row>
    <row r="3830" spans="22:25" x14ac:dyDescent="0.25">
      <c r="V3830"/>
      <c r="Y3830" s="78"/>
    </row>
    <row r="3831" spans="22:25" x14ac:dyDescent="0.25">
      <c r="V3831"/>
      <c r="Y3831" s="78"/>
    </row>
    <row r="3832" spans="22:25" x14ac:dyDescent="0.25">
      <c r="V3832"/>
      <c r="Y3832" s="78"/>
    </row>
    <row r="3833" spans="22:25" x14ac:dyDescent="0.25">
      <c r="V3833"/>
      <c r="Y3833" s="78"/>
    </row>
    <row r="3834" spans="22:25" x14ac:dyDescent="0.25">
      <c r="V3834"/>
      <c r="Y3834" s="78"/>
    </row>
    <row r="3835" spans="22:25" x14ac:dyDescent="0.25">
      <c r="V3835"/>
      <c r="Y3835" s="78"/>
    </row>
    <row r="3836" spans="22:25" x14ac:dyDescent="0.25">
      <c r="V3836"/>
      <c r="Y3836" s="78"/>
    </row>
    <row r="3837" spans="22:25" x14ac:dyDescent="0.25">
      <c r="V3837"/>
      <c r="Y3837" s="78"/>
    </row>
    <row r="3838" spans="22:25" x14ac:dyDescent="0.25">
      <c r="V3838"/>
      <c r="Y3838" s="78"/>
    </row>
    <row r="3839" spans="22:25" x14ac:dyDescent="0.25">
      <c r="V3839"/>
      <c r="Y3839" s="78"/>
    </row>
    <row r="3840" spans="22:25" x14ac:dyDescent="0.25">
      <c r="V3840"/>
      <c r="Y3840" s="78"/>
    </row>
    <row r="3841" spans="22:25" x14ac:dyDescent="0.25">
      <c r="V3841"/>
      <c r="Y3841" s="78"/>
    </row>
    <row r="3842" spans="22:25" x14ac:dyDescent="0.25">
      <c r="V3842"/>
      <c r="Y3842" s="78"/>
    </row>
    <row r="3843" spans="22:25" x14ac:dyDescent="0.25">
      <c r="V3843"/>
      <c r="Y3843" s="78"/>
    </row>
    <row r="3844" spans="22:25" x14ac:dyDescent="0.25">
      <c r="V3844"/>
      <c r="Y3844" s="78"/>
    </row>
    <row r="3845" spans="22:25" x14ac:dyDescent="0.25">
      <c r="V3845"/>
      <c r="Y3845" s="78"/>
    </row>
    <row r="3846" spans="22:25" x14ac:dyDescent="0.25">
      <c r="V3846"/>
      <c r="Y3846" s="78"/>
    </row>
    <row r="3847" spans="22:25" x14ac:dyDescent="0.25">
      <c r="V3847"/>
      <c r="Y3847" s="78"/>
    </row>
    <row r="3848" spans="22:25" x14ac:dyDescent="0.25">
      <c r="V3848"/>
      <c r="Y3848" s="78"/>
    </row>
    <row r="3849" spans="22:25" x14ac:dyDescent="0.25">
      <c r="V3849"/>
      <c r="Y3849" s="78"/>
    </row>
    <row r="3850" spans="22:25" x14ac:dyDescent="0.25">
      <c r="V3850"/>
      <c r="Y3850" s="78"/>
    </row>
    <row r="3851" spans="22:25" x14ac:dyDescent="0.25">
      <c r="V3851"/>
      <c r="Y3851" s="78"/>
    </row>
    <row r="3852" spans="22:25" x14ac:dyDescent="0.25">
      <c r="V3852"/>
      <c r="Y3852" s="78"/>
    </row>
    <row r="3853" spans="22:25" x14ac:dyDescent="0.25">
      <c r="V3853"/>
      <c r="Y3853" s="78"/>
    </row>
    <row r="3854" spans="22:25" x14ac:dyDescent="0.25">
      <c r="V3854"/>
      <c r="Y3854" s="78"/>
    </row>
    <row r="3855" spans="22:25" x14ac:dyDescent="0.25">
      <c r="V3855"/>
      <c r="Y3855" s="78"/>
    </row>
    <row r="3856" spans="22:25" x14ac:dyDescent="0.25">
      <c r="V3856"/>
      <c r="Y3856" s="78"/>
    </row>
    <row r="3857" spans="22:25" x14ac:dyDescent="0.25">
      <c r="V3857"/>
      <c r="Y3857" s="78"/>
    </row>
    <row r="3858" spans="22:25" x14ac:dyDescent="0.25">
      <c r="V3858"/>
      <c r="Y3858" s="78"/>
    </row>
    <row r="3859" spans="22:25" x14ac:dyDescent="0.25">
      <c r="V3859"/>
      <c r="Y3859" s="78"/>
    </row>
    <row r="3860" spans="22:25" x14ac:dyDescent="0.25">
      <c r="V3860"/>
      <c r="Y3860" s="78"/>
    </row>
    <row r="3861" spans="22:25" x14ac:dyDescent="0.25">
      <c r="V3861"/>
      <c r="Y3861" s="78"/>
    </row>
    <row r="3862" spans="22:25" x14ac:dyDescent="0.25">
      <c r="V3862"/>
      <c r="Y3862" s="78"/>
    </row>
    <row r="3863" spans="22:25" x14ac:dyDescent="0.25">
      <c r="V3863"/>
      <c r="Y3863" s="78"/>
    </row>
    <row r="3864" spans="22:25" x14ac:dyDescent="0.25">
      <c r="V3864"/>
      <c r="Y3864" s="78"/>
    </row>
    <row r="3865" spans="22:25" x14ac:dyDescent="0.25">
      <c r="V3865"/>
      <c r="Y3865" s="78"/>
    </row>
    <row r="3866" spans="22:25" x14ac:dyDescent="0.25">
      <c r="V3866"/>
      <c r="Y3866" s="78"/>
    </row>
    <row r="3867" spans="22:25" x14ac:dyDescent="0.25">
      <c r="V3867"/>
      <c r="Y3867" s="78"/>
    </row>
    <row r="3868" spans="22:25" x14ac:dyDescent="0.25">
      <c r="V3868"/>
      <c r="Y3868" s="78"/>
    </row>
    <row r="3869" spans="22:25" x14ac:dyDescent="0.25">
      <c r="V3869"/>
      <c r="Y3869" s="78"/>
    </row>
    <row r="3870" spans="22:25" x14ac:dyDescent="0.25">
      <c r="V3870"/>
      <c r="Y3870" s="78"/>
    </row>
    <row r="3871" spans="22:25" x14ac:dyDescent="0.25">
      <c r="V3871"/>
      <c r="Y3871" s="78"/>
    </row>
    <row r="3872" spans="22:25" x14ac:dyDescent="0.25">
      <c r="V3872"/>
      <c r="Y3872" s="78"/>
    </row>
    <row r="3873" spans="22:25" x14ac:dyDescent="0.25">
      <c r="V3873"/>
      <c r="Y3873" s="78"/>
    </row>
    <row r="3874" spans="22:25" x14ac:dyDescent="0.25">
      <c r="V3874"/>
      <c r="Y3874" s="78"/>
    </row>
    <row r="3875" spans="22:25" x14ac:dyDescent="0.25">
      <c r="V3875"/>
      <c r="Y3875" s="78"/>
    </row>
    <row r="3876" spans="22:25" x14ac:dyDescent="0.25">
      <c r="V3876"/>
      <c r="Y3876" s="78"/>
    </row>
    <row r="3877" spans="22:25" x14ac:dyDescent="0.25">
      <c r="V3877"/>
      <c r="Y3877" s="78"/>
    </row>
    <row r="3878" spans="22:25" x14ac:dyDescent="0.25">
      <c r="V3878"/>
      <c r="Y3878" s="78"/>
    </row>
    <row r="3879" spans="22:25" x14ac:dyDescent="0.25">
      <c r="V3879"/>
      <c r="Y3879" s="78"/>
    </row>
    <row r="3880" spans="22:25" x14ac:dyDescent="0.25">
      <c r="V3880"/>
      <c r="Y3880" s="78"/>
    </row>
    <row r="3881" spans="22:25" x14ac:dyDescent="0.25">
      <c r="V3881"/>
      <c r="Y3881" s="78"/>
    </row>
    <row r="3882" spans="22:25" x14ac:dyDescent="0.25">
      <c r="V3882"/>
      <c r="Y3882" s="78"/>
    </row>
    <row r="3883" spans="22:25" x14ac:dyDescent="0.25">
      <c r="V3883"/>
      <c r="Y3883" s="78"/>
    </row>
    <row r="3884" spans="22:25" x14ac:dyDescent="0.25">
      <c r="V3884"/>
      <c r="Y3884" s="78"/>
    </row>
    <row r="3885" spans="22:25" x14ac:dyDescent="0.25">
      <c r="V3885"/>
      <c r="Y3885" s="78"/>
    </row>
    <row r="3886" spans="22:25" x14ac:dyDescent="0.25">
      <c r="V3886"/>
      <c r="Y3886" s="78"/>
    </row>
    <row r="3887" spans="22:25" x14ac:dyDescent="0.25">
      <c r="V3887"/>
      <c r="Y3887" s="78"/>
    </row>
    <row r="3888" spans="22:25" x14ac:dyDescent="0.25">
      <c r="V3888"/>
      <c r="Y3888" s="78"/>
    </row>
    <row r="3889" spans="22:25" x14ac:dyDescent="0.25">
      <c r="V3889"/>
      <c r="Y3889" s="78"/>
    </row>
    <row r="3890" spans="22:25" x14ac:dyDescent="0.25">
      <c r="V3890"/>
      <c r="Y3890" s="78"/>
    </row>
    <row r="3891" spans="22:25" x14ac:dyDescent="0.25">
      <c r="V3891"/>
      <c r="Y3891" s="78"/>
    </row>
    <row r="3892" spans="22:25" x14ac:dyDescent="0.25">
      <c r="V3892"/>
      <c r="Y3892" s="78"/>
    </row>
    <row r="3893" spans="22:25" x14ac:dyDescent="0.25">
      <c r="V3893"/>
      <c r="Y3893" s="78"/>
    </row>
    <row r="3894" spans="22:25" x14ac:dyDescent="0.25">
      <c r="V3894"/>
      <c r="Y3894" s="78"/>
    </row>
    <row r="3895" spans="22:25" x14ac:dyDescent="0.25">
      <c r="V3895"/>
      <c r="Y3895" s="78"/>
    </row>
    <row r="3896" spans="22:25" x14ac:dyDescent="0.25">
      <c r="V3896"/>
      <c r="Y3896" s="78"/>
    </row>
    <row r="3897" spans="22:25" x14ac:dyDescent="0.25">
      <c r="V3897"/>
      <c r="Y3897" s="78"/>
    </row>
    <row r="3898" spans="22:25" x14ac:dyDescent="0.25">
      <c r="V3898"/>
      <c r="Y3898" s="78"/>
    </row>
    <row r="3899" spans="22:25" x14ac:dyDescent="0.25">
      <c r="V3899"/>
      <c r="Y3899" s="78"/>
    </row>
    <row r="3900" spans="22:25" x14ac:dyDescent="0.25">
      <c r="V3900"/>
      <c r="Y3900" s="78"/>
    </row>
    <row r="3901" spans="22:25" x14ac:dyDescent="0.25">
      <c r="V3901"/>
      <c r="Y3901" s="78"/>
    </row>
    <row r="3902" spans="22:25" x14ac:dyDescent="0.25">
      <c r="V3902"/>
      <c r="Y3902" s="78"/>
    </row>
    <row r="3903" spans="22:25" x14ac:dyDescent="0.25">
      <c r="V3903"/>
      <c r="Y3903" s="78"/>
    </row>
    <row r="3904" spans="22:25" x14ac:dyDescent="0.25">
      <c r="V3904"/>
      <c r="Y3904" s="78"/>
    </row>
    <row r="3905" spans="22:25" x14ac:dyDescent="0.25">
      <c r="V3905"/>
      <c r="Y3905" s="78"/>
    </row>
    <row r="3906" spans="22:25" x14ac:dyDescent="0.25">
      <c r="V3906"/>
      <c r="Y3906" s="78"/>
    </row>
    <row r="3907" spans="22:25" x14ac:dyDescent="0.25">
      <c r="V3907"/>
      <c r="Y3907" s="78"/>
    </row>
    <row r="3908" spans="22:25" x14ac:dyDescent="0.25">
      <c r="V3908"/>
      <c r="Y3908" s="78"/>
    </row>
    <row r="3909" spans="22:25" x14ac:dyDescent="0.25">
      <c r="V3909"/>
      <c r="Y3909" s="78"/>
    </row>
    <row r="3910" spans="22:25" x14ac:dyDescent="0.25">
      <c r="V3910"/>
      <c r="Y3910" s="78"/>
    </row>
    <row r="3911" spans="22:25" x14ac:dyDescent="0.25">
      <c r="V3911"/>
      <c r="Y3911" s="78"/>
    </row>
    <row r="3912" spans="22:25" x14ac:dyDescent="0.25">
      <c r="V3912"/>
      <c r="Y3912" s="78"/>
    </row>
    <row r="3913" spans="22:25" x14ac:dyDescent="0.25">
      <c r="V3913"/>
      <c r="Y3913" s="78"/>
    </row>
    <row r="3914" spans="22:25" x14ac:dyDescent="0.25">
      <c r="V3914"/>
      <c r="Y3914" s="78"/>
    </row>
    <row r="3915" spans="22:25" x14ac:dyDescent="0.25">
      <c r="V3915"/>
      <c r="Y3915" s="78"/>
    </row>
    <row r="3916" spans="22:25" x14ac:dyDescent="0.25">
      <c r="V3916"/>
      <c r="Y3916" s="78"/>
    </row>
    <row r="3917" spans="22:25" x14ac:dyDescent="0.25">
      <c r="V3917"/>
      <c r="Y3917" s="78"/>
    </row>
    <row r="3918" spans="22:25" x14ac:dyDescent="0.25">
      <c r="V3918"/>
      <c r="Y3918" s="78"/>
    </row>
    <row r="3919" spans="22:25" x14ac:dyDescent="0.25">
      <c r="V3919"/>
      <c r="Y3919" s="78"/>
    </row>
    <row r="3920" spans="22:25" x14ac:dyDescent="0.25">
      <c r="V3920"/>
      <c r="Y3920" s="78"/>
    </row>
    <row r="3921" spans="22:25" x14ac:dyDescent="0.25">
      <c r="V3921"/>
      <c r="Y3921" s="78"/>
    </row>
    <row r="3922" spans="22:25" x14ac:dyDescent="0.25">
      <c r="V3922"/>
      <c r="Y3922" s="78"/>
    </row>
    <row r="3923" spans="22:25" x14ac:dyDescent="0.25">
      <c r="V3923"/>
      <c r="Y3923" s="78"/>
    </row>
    <row r="3924" spans="22:25" x14ac:dyDescent="0.25">
      <c r="V3924"/>
      <c r="Y3924" s="78"/>
    </row>
    <row r="3925" spans="22:25" x14ac:dyDescent="0.25">
      <c r="V3925"/>
      <c r="Y3925" s="78"/>
    </row>
    <row r="3926" spans="22:25" x14ac:dyDescent="0.25">
      <c r="V3926"/>
      <c r="Y3926" s="78"/>
    </row>
    <row r="3927" spans="22:25" x14ac:dyDescent="0.25">
      <c r="V3927"/>
      <c r="Y3927" s="78"/>
    </row>
    <row r="3928" spans="22:25" x14ac:dyDescent="0.25">
      <c r="V3928"/>
      <c r="Y3928" s="78"/>
    </row>
    <row r="3929" spans="22:25" x14ac:dyDescent="0.25">
      <c r="V3929"/>
      <c r="Y3929" s="78"/>
    </row>
    <row r="3930" spans="22:25" x14ac:dyDescent="0.25">
      <c r="V3930"/>
      <c r="Y3930" s="78"/>
    </row>
    <row r="3931" spans="22:25" x14ac:dyDescent="0.25">
      <c r="V3931"/>
      <c r="Y3931" s="78"/>
    </row>
    <row r="3932" spans="22:25" x14ac:dyDescent="0.25">
      <c r="V3932"/>
      <c r="Y3932" s="78"/>
    </row>
    <row r="3933" spans="22:25" x14ac:dyDescent="0.25">
      <c r="V3933"/>
      <c r="Y3933" s="78"/>
    </row>
    <row r="3934" spans="22:25" x14ac:dyDescent="0.25">
      <c r="V3934"/>
      <c r="Y3934" s="78"/>
    </row>
    <row r="3935" spans="22:25" x14ac:dyDescent="0.25">
      <c r="V3935"/>
      <c r="Y3935" s="78"/>
    </row>
    <row r="3936" spans="22:25" x14ac:dyDescent="0.25">
      <c r="V3936"/>
      <c r="Y3936" s="78"/>
    </row>
    <row r="3937" spans="22:25" x14ac:dyDescent="0.25">
      <c r="V3937"/>
      <c r="Y3937" s="78"/>
    </row>
    <row r="3938" spans="22:25" x14ac:dyDescent="0.25">
      <c r="V3938"/>
      <c r="Y3938" s="78"/>
    </row>
    <row r="3939" spans="22:25" x14ac:dyDescent="0.25">
      <c r="V3939"/>
      <c r="Y3939" s="78"/>
    </row>
    <row r="3940" spans="22:25" x14ac:dyDescent="0.25">
      <c r="V3940"/>
      <c r="Y3940" s="78"/>
    </row>
    <row r="3941" spans="22:25" x14ac:dyDescent="0.25">
      <c r="V3941"/>
      <c r="Y3941" s="78"/>
    </row>
    <row r="3942" spans="22:25" x14ac:dyDescent="0.25">
      <c r="V3942"/>
      <c r="Y3942" s="78"/>
    </row>
    <row r="3943" spans="22:25" x14ac:dyDescent="0.25">
      <c r="V3943"/>
      <c r="Y3943" s="78"/>
    </row>
    <row r="3944" spans="22:25" x14ac:dyDescent="0.25">
      <c r="V3944"/>
      <c r="Y3944" s="78"/>
    </row>
    <row r="3945" spans="22:25" x14ac:dyDescent="0.25">
      <c r="V3945"/>
      <c r="Y3945" s="78"/>
    </row>
    <row r="3946" spans="22:25" x14ac:dyDescent="0.25">
      <c r="V3946"/>
      <c r="Y3946" s="78"/>
    </row>
    <row r="3947" spans="22:25" x14ac:dyDescent="0.25">
      <c r="V3947"/>
      <c r="Y3947" s="78"/>
    </row>
    <row r="3948" spans="22:25" x14ac:dyDescent="0.25">
      <c r="V3948"/>
      <c r="Y3948" s="78"/>
    </row>
    <row r="3949" spans="22:25" x14ac:dyDescent="0.25">
      <c r="V3949"/>
      <c r="Y3949" s="78"/>
    </row>
    <row r="3950" spans="22:25" x14ac:dyDescent="0.25">
      <c r="V3950"/>
      <c r="Y3950" s="78"/>
    </row>
    <row r="3951" spans="22:25" x14ac:dyDescent="0.25">
      <c r="V3951"/>
      <c r="Y3951" s="78"/>
    </row>
    <row r="3952" spans="22:25" x14ac:dyDescent="0.25">
      <c r="V3952"/>
      <c r="Y3952" s="78"/>
    </row>
    <row r="3953" spans="22:25" x14ac:dyDescent="0.25">
      <c r="V3953"/>
      <c r="Y3953" s="78"/>
    </row>
    <row r="3954" spans="22:25" x14ac:dyDescent="0.25">
      <c r="V3954"/>
      <c r="Y3954" s="78"/>
    </row>
    <row r="3955" spans="22:25" x14ac:dyDescent="0.25">
      <c r="V3955"/>
      <c r="Y3955" s="78"/>
    </row>
    <row r="3956" spans="22:25" x14ac:dyDescent="0.25">
      <c r="V3956"/>
      <c r="Y3956" s="78"/>
    </row>
    <row r="3957" spans="22:25" x14ac:dyDescent="0.25">
      <c r="V3957"/>
      <c r="Y3957" s="78"/>
    </row>
    <row r="3958" spans="22:25" x14ac:dyDescent="0.25">
      <c r="V3958"/>
      <c r="Y3958" s="78"/>
    </row>
    <row r="3959" spans="22:25" x14ac:dyDescent="0.25">
      <c r="V3959"/>
      <c r="Y3959" s="78"/>
    </row>
    <row r="3960" spans="22:25" x14ac:dyDescent="0.25">
      <c r="V3960"/>
      <c r="Y3960" s="78"/>
    </row>
    <row r="3961" spans="22:25" x14ac:dyDescent="0.25">
      <c r="V3961"/>
      <c r="Y3961" s="78"/>
    </row>
    <row r="3962" spans="22:25" x14ac:dyDescent="0.25">
      <c r="V3962"/>
      <c r="Y3962" s="78"/>
    </row>
    <row r="3963" spans="22:25" x14ac:dyDescent="0.25">
      <c r="V3963"/>
      <c r="Y3963" s="78"/>
    </row>
    <row r="3964" spans="22:25" x14ac:dyDescent="0.25">
      <c r="V3964"/>
      <c r="Y3964" s="78"/>
    </row>
    <row r="3965" spans="22:25" x14ac:dyDescent="0.25">
      <c r="V3965"/>
      <c r="Y3965" s="78"/>
    </row>
    <row r="3966" spans="22:25" x14ac:dyDescent="0.25">
      <c r="V3966"/>
      <c r="Y3966" s="78"/>
    </row>
    <row r="3967" spans="22:25" x14ac:dyDescent="0.25">
      <c r="V3967"/>
      <c r="Y3967" s="78"/>
    </row>
    <row r="3968" spans="22:25" x14ac:dyDescent="0.25">
      <c r="V3968"/>
      <c r="Y3968" s="78"/>
    </row>
    <row r="3969" spans="22:25" x14ac:dyDescent="0.25">
      <c r="V3969"/>
      <c r="Y3969" s="78"/>
    </row>
    <row r="3970" spans="22:25" x14ac:dyDescent="0.25">
      <c r="V3970"/>
      <c r="Y3970" s="78"/>
    </row>
    <row r="3971" spans="22:25" x14ac:dyDescent="0.25">
      <c r="V3971"/>
      <c r="Y3971" s="78"/>
    </row>
    <row r="3972" spans="22:25" x14ac:dyDescent="0.25">
      <c r="V3972"/>
      <c r="Y3972" s="78"/>
    </row>
    <row r="3973" spans="22:25" x14ac:dyDescent="0.25">
      <c r="V3973"/>
      <c r="Y3973" s="78"/>
    </row>
    <row r="3974" spans="22:25" x14ac:dyDescent="0.25">
      <c r="V3974"/>
      <c r="Y3974" s="78"/>
    </row>
    <row r="3975" spans="22:25" x14ac:dyDescent="0.25">
      <c r="V3975"/>
      <c r="Y3975" s="78"/>
    </row>
    <row r="3976" spans="22:25" x14ac:dyDescent="0.25">
      <c r="V3976"/>
      <c r="Y3976" s="78"/>
    </row>
    <row r="3977" spans="22:25" x14ac:dyDescent="0.25">
      <c r="V3977"/>
      <c r="Y3977" s="78"/>
    </row>
    <row r="3978" spans="22:25" x14ac:dyDescent="0.25">
      <c r="V3978"/>
      <c r="Y3978" s="78"/>
    </row>
    <row r="3979" spans="22:25" x14ac:dyDescent="0.25">
      <c r="V3979"/>
      <c r="Y3979" s="78"/>
    </row>
    <row r="3980" spans="22:25" x14ac:dyDescent="0.25">
      <c r="V3980"/>
      <c r="Y3980" s="78"/>
    </row>
    <row r="3981" spans="22:25" x14ac:dyDescent="0.25">
      <c r="V3981"/>
      <c r="Y3981" s="78"/>
    </row>
    <row r="3982" spans="22:25" x14ac:dyDescent="0.25">
      <c r="V3982"/>
      <c r="Y3982" s="78"/>
    </row>
    <row r="3983" spans="22:25" x14ac:dyDescent="0.25">
      <c r="V3983"/>
      <c r="Y3983" s="78"/>
    </row>
    <row r="3984" spans="22:25" x14ac:dyDescent="0.25">
      <c r="V3984"/>
      <c r="Y3984" s="78"/>
    </row>
    <row r="3985" spans="22:25" x14ac:dyDescent="0.25">
      <c r="V3985"/>
      <c r="Y3985" s="78"/>
    </row>
    <row r="3986" spans="22:25" x14ac:dyDescent="0.25">
      <c r="V3986"/>
      <c r="Y3986" s="78"/>
    </row>
    <row r="3987" spans="22:25" x14ac:dyDescent="0.25">
      <c r="V3987"/>
      <c r="Y3987" s="78"/>
    </row>
    <row r="3988" spans="22:25" x14ac:dyDescent="0.25">
      <c r="V3988"/>
      <c r="Y3988" s="78"/>
    </row>
    <row r="3989" spans="22:25" x14ac:dyDescent="0.25">
      <c r="V3989"/>
      <c r="Y3989" s="78"/>
    </row>
    <row r="3990" spans="22:25" x14ac:dyDescent="0.25">
      <c r="V3990"/>
      <c r="Y3990" s="78"/>
    </row>
    <row r="3991" spans="22:25" x14ac:dyDescent="0.25">
      <c r="V3991"/>
      <c r="Y3991" s="78"/>
    </row>
    <row r="3992" spans="22:25" x14ac:dyDescent="0.25">
      <c r="V3992"/>
      <c r="Y3992" s="78"/>
    </row>
    <row r="3993" spans="22:25" x14ac:dyDescent="0.25">
      <c r="V3993"/>
      <c r="Y3993" s="78"/>
    </row>
    <row r="3994" spans="22:25" x14ac:dyDescent="0.25">
      <c r="V3994"/>
      <c r="Y3994" s="78"/>
    </row>
    <row r="3995" spans="22:25" x14ac:dyDescent="0.25">
      <c r="V3995"/>
      <c r="Y3995" s="78"/>
    </row>
    <row r="3996" spans="22:25" x14ac:dyDescent="0.25">
      <c r="V3996"/>
      <c r="Y3996" s="78"/>
    </row>
    <row r="3997" spans="22:25" x14ac:dyDescent="0.25">
      <c r="V3997"/>
      <c r="Y3997" s="78"/>
    </row>
    <row r="3998" spans="22:25" x14ac:dyDescent="0.25">
      <c r="V3998"/>
      <c r="Y3998" s="78"/>
    </row>
    <row r="3999" spans="22:25" x14ac:dyDescent="0.25">
      <c r="V3999"/>
      <c r="Y3999" s="78"/>
    </row>
    <row r="4000" spans="22:25" x14ac:dyDescent="0.25">
      <c r="V4000"/>
      <c r="Y4000" s="78"/>
    </row>
    <row r="4001" spans="22:25" x14ac:dyDescent="0.25">
      <c r="V4001"/>
      <c r="Y4001" s="78"/>
    </row>
    <row r="4002" spans="22:25" x14ac:dyDescent="0.25">
      <c r="V4002"/>
      <c r="Y4002" s="78"/>
    </row>
    <row r="4003" spans="22:25" x14ac:dyDescent="0.25">
      <c r="V4003"/>
      <c r="Y4003" s="78"/>
    </row>
    <row r="4004" spans="22:25" x14ac:dyDescent="0.25">
      <c r="V4004"/>
      <c r="Y4004" s="78"/>
    </row>
    <row r="4005" spans="22:25" x14ac:dyDescent="0.25">
      <c r="V4005"/>
      <c r="Y4005" s="78"/>
    </row>
    <row r="4006" spans="22:25" x14ac:dyDescent="0.25">
      <c r="V4006"/>
      <c r="Y4006" s="78"/>
    </row>
    <row r="4007" spans="22:25" x14ac:dyDescent="0.25">
      <c r="V4007"/>
      <c r="Y4007" s="78"/>
    </row>
    <row r="4008" spans="22:25" x14ac:dyDescent="0.25">
      <c r="V4008"/>
      <c r="Y4008" s="78"/>
    </row>
    <row r="4009" spans="22:25" x14ac:dyDescent="0.25">
      <c r="V4009"/>
      <c r="Y4009" s="78"/>
    </row>
    <row r="4010" spans="22:25" x14ac:dyDescent="0.25">
      <c r="V4010"/>
      <c r="Y4010" s="78"/>
    </row>
    <row r="4011" spans="22:25" x14ac:dyDescent="0.25">
      <c r="V4011"/>
      <c r="Y4011" s="78"/>
    </row>
    <row r="4012" spans="22:25" x14ac:dyDescent="0.25">
      <c r="V4012"/>
      <c r="Y4012" s="78"/>
    </row>
    <row r="4013" spans="22:25" x14ac:dyDescent="0.25">
      <c r="V4013"/>
      <c r="Y4013" s="78"/>
    </row>
    <row r="4014" spans="22:25" x14ac:dyDescent="0.25">
      <c r="V4014"/>
      <c r="Y4014" s="78"/>
    </row>
    <row r="4015" spans="22:25" x14ac:dyDescent="0.25">
      <c r="V4015"/>
      <c r="Y4015" s="78"/>
    </row>
    <row r="4016" spans="22:25" x14ac:dyDescent="0.25">
      <c r="V4016"/>
      <c r="Y4016" s="78"/>
    </row>
    <row r="4017" spans="22:25" x14ac:dyDescent="0.25">
      <c r="V4017"/>
      <c r="Y4017" s="78"/>
    </row>
    <row r="4018" spans="22:25" x14ac:dyDescent="0.25">
      <c r="V4018"/>
      <c r="Y4018" s="78"/>
    </row>
    <row r="4019" spans="22:25" x14ac:dyDescent="0.25">
      <c r="V4019"/>
      <c r="Y4019" s="78"/>
    </row>
    <row r="4020" spans="22:25" x14ac:dyDescent="0.25">
      <c r="V4020"/>
      <c r="Y4020" s="78"/>
    </row>
    <row r="4021" spans="22:25" x14ac:dyDescent="0.25">
      <c r="V4021"/>
      <c r="Y4021" s="78"/>
    </row>
    <row r="4022" spans="22:25" x14ac:dyDescent="0.25">
      <c r="V4022"/>
      <c r="Y4022" s="78"/>
    </row>
    <row r="4023" spans="22:25" x14ac:dyDescent="0.25">
      <c r="V4023"/>
      <c r="Y4023" s="78"/>
    </row>
    <row r="4024" spans="22:25" x14ac:dyDescent="0.25">
      <c r="V4024"/>
      <c r="Y4024" s="78"/>
    </row>
    <row r="4025" spans="22:25" x14ac:dyDescent="0.25">
      <c r="V4025"/>
      <c r="Y4025" s="78"/>
    </row>
    <row r="4026" spans="22:25" x14ac:dyDescent="0.25">
      <c r="V4026"/>
      <c r="Y4026" s="78"/>
    </row>
    <row r="4027" spans="22:25" x14ac:dyDescent="0.25">
      <c r="V4027"/>
      <c r="Y4027" s="78"/>
    </row>
    <row r="4028" spans="22:25" x14ac:dyDescent="0.25">
      <c r="V4028"/>
      <c r="Y4028" s="78"/>
    </row>
    <row r="4029" spans="22:25" x14ac:dyDescent="0.25">
      <c r="V4029"/>
      <c r="Y4029" s="78"/>
    </row>
    <row r="4030" spans="22:25" x14ac:dyDescent="0.25">
      <c r="V4030"/>
      <c r="Y4030" s="78"/>
    </row>
    <row r="4031" spans="22:25" x14ac:dyDescent="0.25">
      <c r="V4031"/>
      <c r="Y4031" s="78"/>
    </row>
    <row r="4032" spans="22:25" x14ac:dyDescent="0.25">
      <c r="V4032"/>
      <c r="Y4032" s="78"/>
    </row>
    <row r="4033" spans="22:25" x14ac:dyDescent="0.25">
      <c r="V4033"/>
      <c r="Y4033" s="78"/>
    </row>
    <row r="4034" spans="22:25" x14ac:dyDescent="0.25">
      <c r="V4034"/>
      <c r="Y4034" s="78"/>
    </row>
    <row r="4035" spans="22:25" x14ac:dyDescent="0.25">
      <c r="V4035"/>
      <c r="Y4035" s="78"/>
    </row>
    <row r="4036" spans="22:25" x14ac:dyDescent="0.25">
      <c r="V4036"/>
      <c r="Y4036" s="78"/>
    </row>
    <row r="4037" spans="22:25" x14ac:dyDescent="0.25">
      <c r="V4037"/>
      <c r="Y4037" s="78"/>
    </row>
    <row r="4038" spans="22:25" x14ac:dyDescent="0.25">
      <c r="V4038"/>
      <c r="Y4038" s="78"/>
    </row>
    <row r="4039" spans="22:25" x14ac:dyDescent="0.25">
      <c r="V4039"/>
      <c r="Y4039" s="78"/>
    </row>
    <row r="4040" spans="22:25" x14ac:dyDescent="0.25">
      <c r="V4040"/>
      <c r="Y4040" s="78"/>
    </row>
    <row r="4041" spans="22:25" x14ac:dyDescent="0.25">
      <c r="V4041"/>
      <c r="Y4041" s="78"/>
    </row>
    <row r="4042" spans="22:25" x14ac:dyDescent="0.25">
      <c r="V4042"/>
      <c r="Y4042" s="78"/>
    </row>
    <row r="4043" spans="22:25" x14ac:dyDescent="0.25">
      <c r="V4043"/>
      <c r="Y4043" s="78"/>
    </row>
    <row r="4044" spans="22:25" x14ac:dyDescent="0.25">
      <c r="V4044"/>
      <c r="Y4044" s="78"/>
    </row>
    <row r="4045" spans="22:25" x14ac:dyDescent="0.25">
      <c r="V4045"/>
      <c r="Y4045" s="78"/>
    </row>
    <row r="4046" spans="22:25" x14ac:dyDescent="0.25">
      <c r="V4046"/>
      <c r="Y4046" s="78"/>
    </row>
    <row r="4047" spans="22:25" x14ac:dyDescent="0.25">
      <c r="V4047"/>
      <c r="Y4047" s="78"/>
    </row>
    <row r="4048" spans="22:25" x14ac:dyDescent="0.25">
      <c r="V4048"/>
      <c r="Y4048" s="78"/>
    </row>
    <row r="4049" spans="22:25" x14ac:dyDescent="0.25">
      <c r="V4049"/>
      <c r="Y4049" s="78"/>
    </row>
    <row r="4050" spans="22:25" x14ac:dyDescent="0.25">
      <c r="V4050"/>
      <c r="Y4050" s="78"/>
    </row>
    <row r="4051" spans="22:25" x14ac:dyDescent="0.25">
      <c r="V4051"/>
      <c r="Y4051" s="78"/>
    </row>
    <row r="4052" spans="22:25" x14ac:dyDescent="0.25">
      <c r="V4052"/>
      <c r="Y4052" s="78"/>
    </row>
    <row r="4053" spans="22:25" x14ac:dyDescent="0.25">
      <c r="V4053"/>
      <c r="Y4053" s="78"/>
    </row>
    <row r="4054" spans="22:25" x14ac:dyDescent="0.25">
      <c r="V4054"/>
      <c r="Y4054" s="78"/>
    </row>
    <row r="4055" spans="22:25" x14ac:dyDescent="0.25">
      <c r="V4055"/>
      <c r="Y4055" s="78"/>
    </row>
    <row r="4056" spans="22:25" x14ac:dyDescent="0.25">
      <c r="V4056"/>
      <c r="Y4056" s="78"/>
    </row>
    <row r="4057" spans="22:25" x14ac:dyDescent="0.25">
      <c r="V4057"/>
      <c r="Y4057" s="78"/>
    </row>
    <row r="4058" spans="22:25" x14ac:dyDescent="0.25">
      <c r="V4058"/>
      <c r="Y4058" s="78"/>
    </row>
    <row r="4059" spans="22:25" x14ac:dyDescent="0.25">
      <c r="V4059"/>
      <c r="Y4059" s="78"/>
    </row>
    <row r="4060" spans="22:25" x14ac:dyDescent="0.25">
      <c r="V4060"/>
      <c r="Y4060" s="78"/>
    </row>
    <row r="4061" spans="22:25" x14ac:dyDescent="0.25">
      <c r="V4061"/>
      <c r="Y4061" s="78"/>
    </row>
    <row r="4062" spans="22:25" x14ac:dyDescent="0.25">
      <c r="V4062"/>
      <c r="Y4062" s="78"/>
    </row>
    <row r="4063" spans="22:25" x14ac:dyDescent="0.25">
      <c r="V4063"/>
      <c r="Y4063" s="78"/>
    </row>
    <row r="4064" spans="22:25" x14ac:dyDescent="0.25">
      <c r="V4064"/>
      <c r="Y4064" s="78"/>
    </row>
    <row r="4065" spans="22:25" x14ac:dyDescent="0.25">
      <c r="V4065"/>
      <c r="Y4065" s="78"/>
    </row>
    <row r="4066" spans="22:25" x14ac:dyDescent="0.25">
      <c r="V4066"/>
      <c r="Y4066" s="78"/>
    </row>
    <row r="4067" spans="22:25" x14ac:dyDescent="0.25">
      <c r="V4067"/>
      <c r="Y4067" s="78"/>
    </row>
    <row r="4068" spans="22:25" x14ac:dyDescent="0.25">
      <c r="V4068"/>
      <c r="Y4068" s="78"/>
    </row>
    <row r="4069" spans="22:25" x14ac:dyDescent="0.25">
      <c r="V4069"/>
      <c r="Y4069" s="78"/>
    </row>
    <row r="4070" spans="22:25" x14ac:dyDescent="0.25">
      <c r="V4070"/>
      <c r="Y4070" s="78"/>
    </row>
    <row r="4071" spans="22:25" x14ac:dyDescent="0.25">
      <c r="V4071"/>
      <c r="Y4071" s="78"/>
    </row>
    <row r="4072" spans="22:25" x14ac:dyDescent="0.25">
      <c r="V4072"/>
      <c r="Y4072" s="78"/>
    </row>
    <row r="4073" spans="22:25" x14ac:dyDescent="0.25">
      <c r="V4073"/>
      <c r="Y4073" s="78"/>
    </row>
    <row r="4074" spans="22:25" x14ac:dyDescent="0.25">
      <c r="V4074"/>
      <c r="Y4074" s="78"/>
    </row>
    <row r="4075" spans="22:25" x14ac:dyDescent="0.25">
      <c r="V4075"/>
      <c r="Y4075" s="78"/>
    </row>
    <row r="4076" spans="22:25" x14ac:dyDescent="0.25">
      <c r="V4076"/>
      <c r="Y4076" s="78"/>
    </row>
    <row r="4077" spans="22:25" x14ac:dyDescent="0.25">
      <c r="V4077"/>
      <c r="Y4077" s="78"/>
    </row>
    <row r="4078" spans="22:25" x14ac:dyDescent="0.25">
      <c r="V4078"/>
      <c r="Y4078" s="78"/>
    </row>
    <row r="4079" spans="22:25" x14ac:dyDescent="0.25">
      <c r="V4079"/>
      <c r="Y4079" s="78"/>
    </row>
    <row r="4080" spans="22:25" x14ac:dyDescent="0.25">
      <c r="V4080"/>
      <c r="Y4080" s="78"/>
    </row>
    <row r="4081" spans="22:25" x14ac:dyDescent="0.25">
      <c r="V4081"/>
      <c r="Y4081" s="78"/>
    </row>
    <row r="4082" spans="22:25" x14ac:dyDescent="0.25">
      <c r="V4082"/>
      <c r="Y4082" s="78"/>
    </row>
    <row r="4083" spans="22:25" x14ac:dyDescent="0.25">
      <c r="V4083"/>
      <c r="Y4083" s="78"/>
    </row>
    <row r="4084" spans="22:25" x14ac:dyDescent="0.25">
      <c r="V4084"/>
      <c r="Y4084" s="78"/>
    </row>
    <row r="4085" spans="22:25" x14ac:dyDescent="0.25">
      <c r="V4085"/>
      <c r="Y4085" s="78"/>
    </row>
    <row r="4086" spans="22:25" x14ac:dyDescent="0.25">
      <c r="V4086"/>
      <c r="Y4086" s="78"/>
    </row>
    <row r="4087" spans="22:25" x14ac:dyDescent="0.25">
      <c r="V4087"/>
      <c r="Y4087" s="78"/>
    </row>
    <row r="4088" spans="22:25" x14ac:dyDescent="0.25">
      <c r="V4088"/>
      <c r="Y4088" s="78"/>
    </row>
    <row r="4089" spans="22:25" x14ac:dyDescent="0.25">
      <c r="V4089"/>
      <c r="Y4089" s="78"/>
    </row>
    <row r="4090" spans="22:25" x14ac:dyDescent="0.25">
      <c r="V4090"/>
      <c r="Y4090" s="78"/>
    </row>
    <row r="4091" spans="22:25" x14ac:dyDescent="0.25">
      <c r="V4091"/>
      <c r="Y4091" s="78"/>
    </row>
    <row r="4092" spans="22:25" x14ac:dyDescent="0.25">
      <c r="V4092"/>
      <c r="Y4092" s="78"/>
    </row>
    <row r="4093" spans="22:25" x14ac:dyDescent="0.25">
      <c r="V4093"/>
      <c r="Y4093" s="78"/>
    </row>
    <row r="4094" spans="22:25" x14ac:dyDescent="0.25">
      <c r="V4094"/>
      <c r="Y4094" s="78"/>
    </row>
    <row r="4095" spans="22:25" x14ac:dyDescent="0.25">
      <c r="V4095"/>
      <c r="Y4095" s="78"/>
    </row>
    <row r="4096" spans="22:25" x14ac:dyDescent="0.25">
      <c r="V4096"/>
      <c r="Y4096" s="78"/>
    </row>
    <row r="4097" spans="22:25" x14ac:dyDescent="0.25">
      <c r="V4097"/>
      <c r="Y4097" s="78"/>
    </row>
    <row r="4098" spans="22:25" x14ac:dyDescent="0.25">
      <c r="V4098"/>
      <c r="Y4098" s="78"/>
    </row>
    <row r="4099" spans="22:25" x14ac:dyDescent="0.25">
      <c r="V4099"/>
      <c r="Y4099" s="78"/>
    </row>
    <row r="4100" spans="22:25" x14ac:dyDescent="0.25">
      <c r="V4100"/>
      <c r="Y4100" s="78"/>
    </row>
    <row r="4101" spans="22:25" x14ac:dyDescent="0.25">
      <c r="V4101"/>
      <c r="Y4101" s="78"/>
    </row>
    <row r="4102" spans="22:25" x14ac:dyDescent="0.25">
      <c r="V4102"/>
      <c r="Y4102" s="78"/>
    </row>
    <row r="4103" spans="22:25" x14ac:dyDescent="0.25">
      <c r="V4103"/>
      <c r="Y4103" s="78"/>
    </row>
    <row r="4104" spans="22:25" x14ac:dyDescent="0.25">
      <c r="V4104"/>
      <c r="Y4104" s="78"/>
    </row>
    <row r="4105" spans="22:25" x14ac:dyDescent="0.25">
      <c r="V4105"/>
      <c r="Y4105" s="78"/>
    </row>
    <row r="4106" spans="22:25" x14ac:dyDescent="0.25">
      <c r="V4106"/>
      <c r="Y4106" s="78"/>
    </row>
    <row r="4107" spans="22:25" x14ac:dyDescent="0.25">
      <c r="V4107"/>
      <c r="Y4107" s="78"/>
    </row>
    <row r="4108" spans="22:25" x14ac:dyDescent="0.25">
      <c r="V4108"/>
      <c r="Y4108" s="78"/>
    </row>
    <row r="4109" spans="22:25" x14ac:dyDescent="0.25">
      <c r="V4109"/>
      <c r="Y4109" s="78"/>
    </row>
    <row r="4110" spans="22:25" x14ac:dyDescent="0.25">
      <c r="V4110"/>
      <c r="Y4110" s="78"/>
    </row>
    <row r="4111" spans="22:25" x14ac:dyDescent="0.25">
      <c r="V4111"/>
      <c r="Y4111" s="78"/>
    </row>
    <row r="4112" spans="22:25" x14ac:dyDescent="0.25">
      <c r="V4112"/>
      <c r="Y4112" s="78"/>
    </row>
    <row r="4113" spans="22:25" x14ac:dyDescent="0.25">
      <c r="V4113"/>
      <c r="Y4113" s="78"/>
    </row>
    <row r="4114" spans="22:25" x14ac:dyDescent="0.25">
      <c r="V4114"/>
      <c r="Y4114" s="78"/>
    </row>
    <row r="4115" spans="22:25" x14ac:dyDescent="0.25">
      <c r="V4115"/>
      <c r="Y4115" s="78"/>
    </row>
    <row r="4116" spans="22:25" x14ac:dyDescent="0.25">
      <c r="V4116"/>
      <c r="Y4116" s="78"/>
    </row>
    <row r="4117" spans="22:25" x14ac:dyDescent="0.25">
      <c r="V4117"/>
      <c r="Y4117" s="78"/>
    </row>
    <row r="4118" spans="22:25" x14ac:dyDescent="0.25">
      <c r="V4118"/>
      <c r="Y4118" s="78"/>
    </row>
    <row r="4119" spans="22:25" x14ac:dyDescent="0.25">
      <c r="V4119"/>
      <c r="Y4119" s="78"/>
    </row>
    <row r="4120" spans="22:25" x14ac:dyDescent="0.25">
      <c r="V4120"/>
      <c r="Y4120" s="78"/>
    </row>
    <row r="4121" spans="22:25" x14ac:dyDescent="0.25">
      <c r="V4121"/>
      <c r="Y4121" s="78"/>
    </row>
    <row r="4122" spans="22:25" x14ac:dyDescent="0.25">
      <c r="V4122"/>
      <c r="Y4122" s="78"/>
    </row>
    <row r="4123" spans="22:25" x14ac:dyDescent="0.25">
      <c r="V4123"/>
      <c r="Y4123" s="78"/>
    </row>
    <row r="4124" spans="22:25" x14ac:dyDescent="0.25">
      <c r="V4124"/>
      <c r="Y4124" s="78"/>
    </row>
    <row r="4125" spans="22:25" x14ac:dyDescent="0.25">
      <c r="V4125"/>
      <c r="Y4125" s="78"/>
    </row>
    <row r="4126" spans="22:25" x14ac:dyDescent="0.25">
      <c r="V4126"/>
      <c r="Y4126" s="78"/>
    </row>
    <row r="4127" spans="22:25" x14ac:dyDescent="0.25">
      <c r="V4127"/>
      <c r="Y4127" s="78"/>
    </row>
    <row r="4128" spans="22:25" x14ac:dyDescent="0.25">
      <c r="V4128"/>
      <c r="Y4128" s="78"/>
    </row>
    <row r="4129" spans="22:25" x14ac:dyDescent="0.25">
      <c r="V4129"/>
      <c r="Y4129" s="78"/>
    </row>
    <row r="4130" spans="22:25" x14ac:dyDescent="0.25">
      <c r="V4130"/>
      <c r="Y4130" s="78"/>
    </row>
    <row r="4131" spans="22:25" x14ac:dyDescent="0.25">
      <c r="V4131"/>
      <c r="Y4131" s="78"/>
    </row>
    <row r="4132" spans="22:25" x14ac:dyDescent="0.25">
      <c r="V4132"/>
      <c r="Y4132" s="78"/>
    </row>
    <row r="4133" spans="22:25" x14ac:dyDescent="0.25">
      <c r="V4133"/>
      <c r="Y4133" s="78"/>
    </row>
    <row r="4134" spans="22:25" x14ac:dyDescent="0.25">
      <c r="V4134"/>
      <c r="Y4134" s="78"/>
    </row>
    <row r="4135" spans="22:25" x14ac:dyDescent="0.25">
      <c r="V4135"/>
      <c r="Y4135" s="78"/>
    </row>
    <row r="4136" spans="22:25" x14ac:dyDescent="0.25">
      <c r="V4136"/>
      <c r="Y4136" s="78"/>
    </row>
    <row r="4137" spans="22:25" x14ac:dyDescent="0.25">
      <c r="V4137"/>
      <c r="Y4137" s="78"/>
    </row>
    <row r="4138" spans="22:25" x14ac:dyDescent="0.25">
      <c r="V4138"/>
      <c r="Y4138" s="78"/>
    </row>
    <row r="4139" spans="22:25" x14ac:dyDescent="0.25">
      <c r="V4139"/>
      <c r="Y4139" s="78"/>
    </row>
    <row r="4140" spans="22:25" x14ac:dyDescent="0.25">
      <c r="V4140"/>
      <c r="Y4140" s="78"/>
    </row>
    <row r="4141" spans="22:25" x14ac:dyDescent="0.25">
      <c r="V4141"/>
      <c r="Y4141" s="78"/>
    </row>
    <row r="4142" spans="22:25" x14ac:dyDescent="0.25">
      <c r="V4142"/>
      <c r="Y4142" s="78"/>
    </row>
    <row r="4143" spans="22:25" x14ac:dyDescent="0.25">
      <c r="V4143"/>
      <c r="Y4143" s="78"/>
    </row>
    <row r="4144" spans="22:25" x14ac:dyDescent="0.25">
      <c r="V4144"/>
      <c r="Y4144" s="78"/>
    </row>
    <row r="4145" spans="22:25" x14ac:dyDescent="0.25">
      <c r="V4145"/>
      <c r="Y4145" s="78"/>
    </row>
    <row r="4146" spans="22:25" x14ac:dyDescent="0.25">
      <c r="V4146"/>
      <c r="Y4146" s="78"/>
    </row>
    <row r="4147" spans="22:25" x14ac:dyDescent="0.25">
      <c r="V4147"/>
      <c r="Y4147" s="78"/>
    </row>
    <row r="4148" spans="22:25" x14ac:dyDescent="0.25">
      <c r="V4148"/>
      <c r="Y4148" s="78"/>
    </row>
    <row r="4149" spans="22:25" x14ac:dyDescent="0.25">
      <c r="V4149"/>
      <c r="Y4149" s="78"/>
    </row>
    <row r="4150" spans="22:25" x14ac:dyDescent="0.25">
      <c r="V4150"/>
      <c r="Y4150" s="78"/>
    </row>
    <row r="4151" spans="22:25" x14ac:dyDescent="0.25">
      <c r="V4151"/>
      <c r="Y4151" s="78"/>
    </row>
    <row r="4152" spans="22:25" x14ac:dyDescent="0.25">
      <c r="V4152"/>
      <c r="Y4152" s="78"/>
    </row>
    <row r="4153" spans="22:25" x14ac:dyDescent="0.25">
      <c r="V4153"/>
      <c r="Y4153" s="78"/>
    </row>
    <row r="4154" spans="22:25" x14ac:dyDescent="0.25">
      <c r="V4154"/>
      <c r="Y4154" s="78"/>
    </row>
    <row r="4155" spans="22:25" x14ac:dyDescent="0.25">
      <c r="V4155"/>
      <c r="Y4155" s="78"/>
    </row>
    <row r="4156" spans="22:25" x14ac:dyDescent="0.25">
      <c r="V4156"/>
      <c r="Y4156" s="78"/>
    </row>
    <row r="4157" spans="22:25" x14ac:dyDescent="0.25">
      <c r="V4157"/>
      <c r="Y4157" s="78"/>
    </row>
    <row r="4158" spans="22:25" x14ac:dyDescent="0.25">
      <c r="V4158"/>
      <c r="Y4158" s="78"/>
    </row>
    <row r="4159" spans="22:25" x14ac:dyDescent="0.25">
      <c r="V4159"/>
      <c r="Y4159" s="78"/>
    </row>
    <row r="4160" spans="22:25" x14ac:dyDescent="0.25">
      <c r="V4160"/>
      <c r="Y4160" s="78"/>
    </row>
    <row r="4161" spans="22:25" x14ac:dyDescent="0.25">
      <c r="V4161"/>
      <c r="Y4161" s="78"/>
    </row>
    <row r="4162" spans="22:25" x14ac:dyDescent="0.25">
      <c r="V4162"/>
      <c r="Y4162" s="78"/>
    </row>
    <row r="4163" spans="22:25" x14ac:dyDescent="0.25">
      <c r="V4163"/>
      <c r="Y4163" s="78"/>
    </row>
    <row r="4164" spans="22:25" x14ac:dyDescent="0.25">
      <c r="V4164"/>
      <c r="Y4164" s="78"/>
    </row>
    <row r="4165" spans="22:25" x14ac:dyDescent="0.25">
      <c r="V4165"/>
      <c r="Y4165" s="78"/>
    </row>
    <row r="4166" spans="22:25" x14ac:dyDescent="0.25">
      <c r="V4166"/>
      <c r="Y4166" s="78"/>
    </row>
    <row r="4167" spans="22:25" x14ac:dyDescent="0.25">
      <c r="V4167"/>
      <c r="Y4167" s="78"/>
    </row>
    <row r="4168" spans="22:25" x14ac:dyDescent="0.25">
      <c r="V4168"/>
      <c r="Y4168" s="78"/>
    </row>
    <row r="4169" spans="22:25" x14ac:dyDescent="0.25">
      <c r="V4169"/>
      <c r="Y4169" s="78"/>
    </row>
    <row r="4170" spans="22:25" x14ac:dyDescent="0.25">
      <c r="V4170"/>
      <c r="Y4170" s="78"/>
    </row>
    <row r="4171" spans="22:25" x14ac:dyDescent="0.25">
      <c r="V4171"/>
      <c r="Y4171" s="78"/>
    </row>
    <row r="4172" spans="22:25" x14ac:dyDescent="0.25">
      <c r="V4172"/>
      <c r="Y4172" s="78"/>
    </row>
    <row r="4173" spans="22:25" x14ac:dyDescent="0.25">
      <c r="V4173"/>
      <c r="Y4173" s="78"/>
    </row>
    <row r="4174" spans="22:25" x14ac:dyDescent="0.25">
      <c r="V4174"/>
      <c r="Y4174" s="78"/>
    </row>
    <row r="4175" spans="22:25" x14ac:dyDescent="0.25">
      <c r="V4175"/>
      <c r="Y4175" s="78"/>
    </row>
    <row r="4176" spans="22:25" x14ac:dyDescent="0.25">
      <c r="V4176"/>
      <c r="Y4176" s="78"/>
    </row>
    <row r="4177" spans="22:25" x14ac:dyDescent="0.25">
      <c r="V4177"/>
      <c r="Y4177" s="78"/>
    </row>
    <row r="4178" spans="22:25" x14ac:dyDescent="0.25">
      <c r="V4178"/>
      <c r="Y4178" s="78"/>
    </row>
    <row r="4179" spans="22:25" x14ac:dyDescent="0.25">
      <c r="V4179"/>
      <c r="Y4179" s="78"/>
    </row>
    <row r="4180" spans="22:25" x14ac:dyDescent="0.25">
      <c r="V4180"/>
      <c r="Y4180" s="78"/>
    </row>
    <row r="4181" spans="22:25" x14ac:dyDescent="0.25">
      <c r="V4181"/>
      <c r="Y4181" s="78"/>
    </row>
    <row r="4182" spans="22:25" x14ac:dyDescent="0.25">
      <c r="V4182"/>
      <c r="Y4182" s="78"/>
    </row>
    <row r="4183" spans="22:25" x14ac:dyDescent="0.25">
      <c r="V4183"/>
      <c r="Y4183" s="78"/>
    </row>
    <row r="4184" spans="22:25" x14ac:dyDescent="0.25">
      <c r="V4184"/>
      <c r="Y4184" s="78"/>
    </row>
    <row r="4185" spans="22:25" x14ac:dyDescent="0.25">
      <c r="V4185"/>
      <c r="Y4185" s="78"/>
    </row>
    <row r="4186" spans="22:25" x14ac:dyDescent="0.25">
      <c r="V4186"/>
      <c r="Y4186" s="78"/>
    </row>
    <row r="4187" spans="22:25" x14ac:dyDescent="0.25">
      <c r="V4187"/>
      <c r="Y4187" s="78"/>
    </row>
    <row r="4188" spans="22:25" x14ac:dyDescent="0.25">
      <c r="V4188"/>
      <c r="Y4188" s="78"/>
    </row>
    <row r="4189" spans="22:25" x14ac:dyDescent="0.25">
      <c r="V4189"/>
      <c r="Y4189" s="78"/>
    </row>
    <row r="4190" spans="22:25" x14ac:dyDescent="0.25">
      <c r="V4190"/>
      <c r="Y4190" s="78"/>
    </row>
    <row r="4191" spans="22:25" x14ac:dyDescent="0.25">
      <c r="V4191"/>
      <c r="Y4191" s="78"/>
    </row>
    <row r="4192" spans="22:25" x14ac:dyDescent="0.25">
      <c r="V4192"/>
      <c r="Y4192" s="78"/>
    </row>
    <row r="4193" spans="22:25" x14ac:dyDescent="0.25">
      <c r="V4193"/>
      <c r="Y4193" s="78"/>
    </row>
    <row r="4194" spans="22:25" x14ac:dyDescent="0.25">
      <c r="V4194"/>
      <c r="Y4194" s="78"/>
    </row>
    <row r="4195" spans="22:25" x14ac:dyDescent="0.25">
      <c r="V4195"/>
      <c r="Y4195" s="78"/>
    </row>
    <row r="4196" spans="22:25" x14ac:dyDescent="0.25">
      <c r="V4196"/>
      <c r="Y4196" s="78"/>
    </row>
    <row r="4197" spans="22:25" x14ac:dyDescent="0.25">
      <c r="V4197"/>
      <c r="Y4197" s="78"/>
    </row>
    <row r="4198" spans="22:25" x14ac:dyDescent="0.25">
      <c r="V4198"/>
      <c r="Y4198" s="78"/>
    </row>
    <row r="4199" spans="22:25" x14ac:dyDescent="0.25">
      <c r="V4199"/>
      <c r="Y4199" s="78"/>
    </row>
    <row r="4200" spans="22:25" x14ac:dyDescent="0.25">
      <c r="V4200"/>
      <c r="Y4200" s="78"/>
    </row>
    <row r="4201" spans="22:25" x14ac:dyDescent="0.25">
      <c r="V4201"/>
      <c r="Y4201" s="78"/>
    </row>
    <row r="4202" spans="22:25" x14ac:dyDescent="0.25">
      <c r="V4202"/>
      <c r="Y4202" s="78"/>
    </row>
    <row r="4203" spans="22:25" x14ac:dyDescent="0.25">
      <c r="V4203"/>
      <c r="Y4203" s="78"/>
    </row>
    <row r="4204" spans="22:25" x14ac:dyDescent="0.25">
      <c r="V4204"/>
      <c r="Y4204" s="78"/>
    </row>
    <row r="4205" spans="22:25" x14ac:dyDescent="0.25">
      <c r="V4205"/>
      <c r="Y4205" s="78"/>
    </row>
    <row r="4206" spans="22:25" x14ac:dyDescent="0.25">
      <c r="V4206"/>
      <c r="Y4206" s="78"/>
    </row>
    <row r="4207" spans="22:25" x14ac:dyDescent="0.25">
      <c r="V4207"/>
      <c r="Y4207" s="78"/>
    </row>
    <row r="4208" spans="22:25" x14ac:dyDescent="0.25">
      <c r="V4208"/>
      <c r="Y4208" s="78"/>
    </row>
    <row r="4209" spans="22:25" x14ac:dyDescent="0.25">
      <c r="V4209"/>
      <c r="Y4209" s="78"/>
    </row>
    <row r="4210" spans="22:25" x14ac:dyDescent="0.25">
      <c r="V4210"/>
      <c r="Y4210" s="78"/>
    </row>
    <row r="4211" spans="22:25" x14ac:dyDescent="0.25">
      <c r="V4211"/>
      <c r="Y4211" s="78"/>
    </row>
    <row r="4212" spans="22:25" x14ac:dyDescent="0.25">
      <c r="V4212"/>
      <c r="Y4212" s="78"/>
    </row>
    <row r="4213" spans="22:25" x14ac:dyDescent="0.25">
      <c r="V4213"/>
      <c r="Y4213" s="78"/>
    </row>
    <row r="4214" spans="22:25" x14ac:dyDescent="0.25">
      <c r="V4214"/>
      <c r="Y4214" s="78"/>
    </row>
    <row r="4215" spans="22:25" x14ac:dyDescent="0.25">
      <c r="V4215"/>
      <c r="Y4215" s="78"/>
    </row>
    <row r="4216" spans="22:25" x14ac:dyDescent="0.25">
      <c r="V4216"/>
      <c r="Y4216" s="78"/>
    </row>
    <row r="4217" spans="22:25" x14ac:dyDescent="0.25">
      <c r="V4217"/>
      <c r="Y4217" s="78"/>
    </row>
    <row r="4218" spans="22:25" x14ac:dyDescent="0.25">
      <c r="V4218"/>
      <c r="Y4218" s="78"/>
    </row>
    <row r="4219" spans="22:25" x14ac:dyDescent="0.25">
      <c r="V4219"/>
      <c r="Y4219" s="78"/>
    </row>
    <row r="4220" spans="22:25" x14ac:dyDescent="0.25">
      <c r="V4220"/>
      <c r="Y4220" s="78"/>
    </row>
    <row r="4221" spans="22:25" x14ac:dyDescent="0.25">
      <c r="V4221"/>
      <c r="Y4221" s="78"/>
    </row>
    <row r="4222" spans="22:25" x14ac:dyDescent="0.25">
      <c r="V4222"/>
      <c r="Y4222" s="78"/>
    </row>
    <row r="4223" spans="22:25" x14ac:dyDescent="0.25">
      <c r="V4223"/>
      <c r="Y4223" s="78"/>
    </row>
    <row r="4224" spans="22:25" x14ac:dyDescent="0.25">
      <c r="V4224"/>
      <c r="Y4224" s="78"/>
    </row>
    <row r="4225" spans="22:25" x14ac:dyDescent="0.25">
      <c r="V4225"/>
      <c r="Y4225" s="78"/>
    </row>
    <row r="4226" spans="22:25" x14ac:dyDescent="0.25">
      <c r="V4226"/>
      <c r="Y4226" s="78"/>
    </row>
    <row r="4227" spans="22:25" x14ac:dyDescent="0.25">
      <c r="V4227"/>
      <c r="Y4227" s="78"/>
    </row>
    <row r="4228" spans="22:25" x14ac:dyDescent="0.25">
      <c r="V4228"/>
      <c r="Y4228" s="78"/>
    </row>
    <row r="4229" spans="22:25" x14ac:dyDescent="0.25">
      <c r="V4229"/>
      <c r="Y4229" s="78"/>
    </row>
    <row r="4230" spans="22:25" x14ac:dyDescent="0.25">
      <c r="V4230"/>
      <c r="Y4230" s="78"/>
    </row>
  </sheetData>
  <sheetProtection algorithmName="SHA-512" hashValue="zD3VTKr7C4F9uy6bab2q2Vy+1nVic+cavQleZWRkfMhQ95DodQZDdJGqNCzmV4sJgHpiuyi5rEJ7rEpGNQwEWg==" saltValue="MGex68GVTF7uYCs8cdh9zQ==" spinCount="100000" sheet="1"/>
  <dataConsolidate/>
  <mergeCells count="4">
    <mergeCell ref="B2:C2"/>
    <mergeCell ref="K5:O5"/>
    <mergeCell ref="C6:E6"/>
    <mergeCell ref="C7:G7"/>
  </mergeCells>
  <dataValidations count="19">
    <dataValidation type="list" allowBlank="1" showInputMessage="1" showErrorMessage="1" prompt="Please type or select the temperature in deg celcius at the engine. Please leave temperature at 10 if site specific information is not available." sqref="I11 I30" xr:uid="{00000000-0002-0000-0A00-000000000000}">
      <formula1>$F$41:$F$52</formula1>
    </dataValidation>
    <dataValidation type="list" allowBlank="1" showInputMessage="1" showErrorMessage="1" prompt="Please select the vacuum pressure value at the inlet to the engine" sqref="H11:H22" xr:uid="{00000000-0002-0000-0A00-000001000000}">
      <formula1>P40:P341</formula1>
    </dataValidation>
    <dataValidation type="list" allowBlank="1" showInputMessage="1" showErrorMessage="1" prompt="Please type or select the temperature in deg celcius at the engine. Please leave temperature at 10 if site specific information is not available." sqref="I12:I22" xr:uid="{00000000-0002-0000-0A00-000002000000}">
      <formula1>$P$54:$P$66</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A00-000003000000}"/>
    <dataValidation type="list" allowBlank="1" showInputMessage="1" showErrorMessage="1" prompt="Please select the vacuum pressure value at the inlet to the engine" sqref="H30" xr:uid="{00000000-0002-0000-0A00-000004000000}">
      <formula1>pressureengine</formula1>
    </dataValidation>
    <dataValidation type="list" allowBlank="1" showInputMessage="1" showErrorMessage="1" prompt="Please pick from the drop down list the typical number of hours in the day the engine is operational. _x000a_" sqref="E11:E22 E30" xr:uid="{00000000-0002-0000-0A00-000005000000}">
      <formula1>$D$51:$D$99</formula1>
    </dataValidation>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A00-000006000000}">
      <formula1>days2e1</formula1>
    </dataValidation>
    <dataValidation allowBlank="1" showInputMessage="1" showErrorMessage="1" prompt="Please type the number of hours downtime during the year" sqref="F30" xr:uid="{00000000-0002-0000-0A00-000007000000}"/>
    <dataValidation allowBlank="1" showInputMessage="1" showErrorMessage="1" prompt="Please type the number of hours downtime during the month" sqref="F11:F22" xr:uid="{00000000-0002-0000-0A00-000008000000}"/>
    <dataValidation type="list" allowBlank="1" showInputMessage="1" showErrorMessage="1" prompt="Please enter the efficiency of combustion for the engine if known for your site through monitoring. Otherwise assume the default 98% as entered for you." sqref="N11" xr:uid="{00000000-0002-0000-0A00-000009000000}">
      <formula1>efficiency1</formula1>
    </dataValidation>
    <dataValidation type="list" allowBlank="1" showInputMessage="1" showErrorMessage="1" prompt="Please enter the efficiency of combustion for the engine. Otherwise assume the default 98% as entered for you." sqref="N30 N12:N22" xr:uid="{00000000-0002-0000-0A00-00000A000000}">
      <formula1>efficiency1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A00-00000B000000}">
      <formula1>method3</formula1>
    </dataValidation>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A00-00000C000000}">
      <formula1>yeardays1</formula1>
    </dataValidation>
    <dataValidation allowBlank="1" showInputMessage="1" showErrorMessage="1" prompt="Please check that this value matches the number of run hours for the engine for that month, if not adjust either the days and hours." sqref="G11:G22 G30" xr:uid="{00000000-0002-0000-0A00-00000D000000}"/>
    <dataValidation type="list" allowBlank="1" showInputMessage="1" showErrorMessage="1" prompt="Please select a value from the drop down menu" sqref="M11:M22 M30" xr:uid="{00000000-0002-0000-0A00-00000E000000}">
      <formula1>$T$40:$T$231</formula1>
    </dataValidation>
    <dataValidation type="list" allowBlank="1" showInputMessage="1" showErrorMessage="1" prompt="Please select a value from the drop down menu" sqref="L11:L22 L30" xr:uid="{00000000-0002-0000-0A00-00000F000000}">
      <formula1>$S$40:$S$541</formula1>
    </dataValidation>
    <dataValidation type="list" allowBlank="1" showInputMessage="1" showErrorMessage="1" prompt="Please select a value from the drop down menu" sqref="K30 K11:K22" xr:uid="{00000000-0002-0000-0A00-000010000000}">
      <formula1>$R$40:$R$341</formula1>
    </dataValidation>
    <dataValidation type="list" allowBlank="1" showInputMessage="1" showErrorMessage="1" prompt="Please choose the operating flow rate from the drop down menu" sqref="J30 J11:J22" xr:uid="{00000000-0002-0000-0A00-000011000000}">
      <formula1>$Q$40:$Q$821</formula1>
    </dataValidation>
    <dataValidation type="list" allowBlank="1" showInputMessage="1" showErrorMessage="1" prompt="Please choose the engine capacity (m3/hr) from the drop down menu" sqref="L4" xr:uid="{00000000-0002-0000-0A00-000012000000}">
      <formula1>flowrate</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Drop Down 1">
              <controlPr defaultSize="0" autoLine="0" autoPict="0">
                <anchor moveWithCells="1">
                  <from>
                    <xdr:col>7</xdr:col>
                    <xdr:colOff>190500</xdr:colOff>
                    <xdr:row>5</xdr:row>
                    <xdr:rowOff>38100</xdr:rowOff>
                  </from>
                  <to>
                    <xdr:col>8</xdr:col>
                    <xdr:colOff>152400</xdr:colOff>
                    <xdr:row>5</xdr:row>
                    <xdr:rowOff>238125</xdr:rowOff>
                  </to>
                </anchor>
              </controlPr>
            </control>
          </mc:Choice>
        </mc:AlternateContent>
        <mc:AlternateContent xmlns:mc="http://schemas.openxmlformats.org/markup-compatibility/2006">
          <mc:Choice Requires="x14">
            <control shapeId="11266" r:id="rId5" name="Drop Down 2">
              <controlPr defaultSize="0" autoLine="0" autoPict="0">
                <anchor moveWithCells="1">
                  <from>
                    <xdr:col>9</xdr:col>
                    <xdr:colOff>342900</xdr:colOff>
                    <xdr:row>5</xdr:row>
                    <xdr:rowOff>57150</xdr:rowOff>
                  </from>
                  <to>
                    <xdr:col>10</xdr:col>
                    <xdr:colOff>457200</xdr:colOff>
                    <xdr:row>5</xdr:row>
                    <xdr:rowOff>257175</xdr:rowOff>
                  </to>
                </anchor>
              </controlPr>
            </control>
          </mc:Choice>
        </mc:AlternateContent>
        <mc:AlternateContent xmlns:mc="http://schemas.openxmlformats.org/markup-compatibility/2006">
          <mc:Choice Requires="x14">
            <control shapeId="11267" r:id="rId6" name="Drop Down 3">
              <controlPr defaultSize="0" autoLine="0" autoPict="0">
                <anchor moveWithCells="1">
                  <from>
                    <xdr:col>7</xdr:col>
                    <xdr:colOff>200025</xdr:colOff>
                    <xdr:row>6</xdr:row>
                    <xdr:rowOff>0</xdr:rowOff>
                  </from>
                  <to>
                    <xdr:col>8</xdr:col>
                    <xdr:colOff>161925</xdr:colOff>
                    <xdr:row>7</xdr:row>
                    <xdr:rowOff>9525</xdr:rowOff>
                  </to>
                </anchor>
              </controlPr>
            </control>
          </mc:Choice>
        </mc:AlternateContent>
        <mc:AlternateContent xmlns:mc="http://schemas.openxmlformats.org/markup-compatibility/2006">
          <mc:Choice Requires="x14">
            <control shapeId="11268" r:id="rId7" name="Drop Down 4">
              <controlPr defaultSize="0" autoLine="0" autoPict="0">
                <anchor moveWithCells="1">
                  <from>
                    <xdr:col>7</xdr:col>
                    <xdr:colOff>180975</xdr:colOff>
                    <xdr:row>4</xdr:row>
                    <xdr:rowOff>57150</xdr:rowOff>
                  </from>
                  <to>
                    <xdr:col>8</xdr:col>
                    <xdr:colOff>752475</xdr:colOff>
                    <xdr:row>4</xdr:row>
                    <xdr:rowOff>257175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4230"/>
  <sheetViews>
    <sheetView showGridLines="0" showRowColHeaders="0" zoomScaleNormal="100" workbookViewId="0">
      <selection activeCell="C33" sqref="C33"/>
    </sheetView>
  </sheetViews>
  <sheetFormatPr defaultRowHeight="15" x14ac:dyDescent="0.25"/>
  <cols>
    <col min="1" max="1" width="2.28515625" customWidth="1"/>
    <col min="2" max="2" width="13.7109375" customWidth="1"/>
    <col min="3" max="3" width="9.85546875" customWidth="1"/>
    <col min="4" max="4" width="14.42578125" customWidth="1"/>
    <col min="5" max="5" width="9.85546875" customWidth="1"/>
    <col min="6" max="6" width="10.28515625" customWidth="1"/>
    <col min="7" max="7" width="13.5703125" customWidth="1"/>
    <col min="8" max="8" width="14.28515625" customWidth="1"/>
    <col min="9" max="9" width="13.7109375" customWidth="1"/>
    <col min="10" max="10" width="12" customWidth="1"/>
    <col min="11" max="11" width="12.28515625" customWidth="1"/>
    <col min="12" max="12" width="12" customWidth="1"/>
    <col min="13" max="13" width="13.7109375" customWidth="1"/>
    <col min="14" max="14" width="12.42578125" customWidth="1"/>
    <col min="15" max="15" width="12.28515625" customWidth="1"/>
    <col min="16" max="16" width="9.140625" style="14"/>
    <col min="17" max="17" width="9.140625" style="14" customWidth="1"/>
    <col min="18" max="21" width="9.140625" style="14" hidden="1" customWidth="1"/>
    <col min="22" max="22" width="14" style="14" hidden="1" customWidth="1"/>
    <col min="23" max="25" width="9.140625" style="14" hidden="1" customWidth="1"/>
    <col min="26" max="26" width="10" style="14" hidden="1" customWidth="1"/>
    <col min="27" max="36" width="9.140625" style="14" hidden="1" customWidth="1"/>
    <col min="37" max="38" width="9.140625" style="14" customWidth="1"/>
    <col min="39" max="39" width="9.140625" style="14"/>
  </cols>
  <sheetData>
    <row r="1" spans="1:33" ht="15.75" thickBot="1" x14ac:dyDescent="0.3">
      <c r="A1" s="67"/>
      <c r="B1" s="67"/>
      <c r="C1" s="67"/>
      <c r="D1" s="67"/>
      <c r="E1" s="67"/>
      <c r="F1" s="67"/>
      <c r="G1" s="67"/>
      <c r="H1" s="67"/>
      <c r="I1" s="67"/>
      <c r="J1" s="67"/>
      <c r="K1" s="67"/>
      <c r="L1" s="67"/>
      <c r="M1" s="67"/>
      <c r="N1" s="67"/>
      <c r="O1" s="67"/>
      <c r="V1" s="14">
        <v>1</v>
      </c>
      <c r="W1" s="14">
        <v>2</v>
      </c>
      <c r="Y1" s="14">
        <v>3</v>
      </c>
      <c r="Z1" s="14">
        <v>4</v>
      </c>
    </row>
    <row r="2" spans="1:33" ht="16.5" thickTop="1" thickBot="1" x14ac:dyDescent="0.3">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6.5" thickTop="1" thickBot="1" x14ac:dyDescent="0.3">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6.5" thickTop="1" thickBot="1" x14ac:dyDescent="0.3">
      <c r="A4" s="67"/>
      <c r="B4" s="24" t="s">
        <v>271</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3">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2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25">
      <c r="A7" s="67"/>
      <c r="B7" s="37"/>
      <c r="C7" s="148" t="s">
        <v>288</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75" thickBot="1" x14ac:dyDescent="0.3">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2.25" thickTop="1" x14ac:dyDescent="0.3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7.25" x14ac:dyDescent="0.2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2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2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2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2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2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2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2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25">
      <c r="A18" s="67"/>
      <c r="B18" s="57" t="s">
        <v>160</v>
      </c>
      <c r="C18" s="58"/>
      <c r="D18" s="58"/>
      <c r="E18" s="58"/>
      <c r="F18" s="58"/>
      <c r="G18" s="60">
        <f t="shared" si="6"/>
        <v>0</v>
      </c>
      <c r="H18" s="58" t="s">
        <v>10</v>
      </c>
      <c r="I18" s="61">
        <v>10</v>
      </c>
      <c r="J18" s="126"/>
      <c r="K18" s="127"/>
      <c r="L18" s="127"/>
      <c r="M18" s="127"/>
      <c r="N18" s="128">
        <f t="shared" si="4"/>
        <v>98</v>
      </c>
      <c r="O18" s="65">
        <f t="shared" si="5"/>
        <v>0</v>
      </c>
      <c r="P18" s="66" t="e">
        <f t="shared" si="7"/>
        <v>#N/A</v>
      </c>
      <c r="Q18" s="116"/>
      <c r="V18" s="14">
        <v>-135</v>
      </c>
      <c r="W18" s="14">
        <f t="shared" si="2"/>
        <v>10</v>
      </c>
      <c r="X18" s="14" t="str">
        <f t="shared" si="0"/>
        <v>-13510</v>
      </c>
      <c r="Y18" s="78">
        <f t="shared" si="3"/>
        <v>0.86676535899333818</v>
      </c>
      <c r="Z18" s="79">
        <f t="shared" si="1"/>
        <v>0.59845768871496241</v>
      </c>
    </row>
    <row r="19" spans="1:26" x14ac:dyDescent="0.2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2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2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2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75" thickBot="1" x14ac:dyDescent="0.3">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6.5" hidden="1" thickTop="1" thickBot="1" x14ac:dyDescent="0.3">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75" thickTop="1" x14ac:dyDescent="0.2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2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75" thickBot="1" x14ac:dyDescent="0.3">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2.25" thickTop="1" x14ac:dyDescent="0.3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7.25" x14ac:dyDescent="0.2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75" thickBot="1" x14ac:dyDescent="0.3">
      <c r="A30" s="67"/>
      <c r="B30" s="108">
        <v>2024</v>
      </c>
      <c r="C30" s="109"/>
      <c r="D30" s="109"/>
      <c r="E30" s="109"/>
      <c r="F30" s="109"/>
      <c r="G30" s="86">
        <f>(D30*E30)-F30</f>
        <v>0</v>
      </c>
      <c r="H30" s="109"/>
      <c r="I30" s="109">
        <v>10</v>
      </c>
      <c r="J30" s="137"/>
      <c r="K30" s="138"/>
      <c r="L30" s="138"/>
      <c r="M30" s="138"/>
      <c r="N30" s="139">
        <f>$S$11</f>
        <v>98</v>
      </c>
      <c r="O30" s="88">
        <f>G30*J30*K30*N30/10000</f>
        <v>0</v>
      </c>
      <c r="P30" s="89" t="str">
        <f>IFERROR((J30*K30*G30*N30)/10000*((VLOOKUP(H30&amp;I30,$X$3:$Z$3626,3,FALSE))), "0")</f>
        <v>0</v>
      </c>
      <c r="Q30" s="116"/>
      <c r="V30" s="14">
        <v>-123</v>
      </c>
      <c r="W30" s="14">
        <f t="shared" si="2"/>
        <v>10</v>
      </c>
      <c r="X30" s="14" t="str">
        <f t="shared" si="0"/>
        <v>-12310</v>
      </c>
      <c r="Y30" s="78">
        <f t="shared" si="3"/>
        <v>0.87860843819393042</v>
      </c>
      <c r="Z30" s="79">
        <f t="shared" si="1"/>
        <v>0.60663473655393718</v>
      </c>
    </row>
    <row r="31" spans="1:26" ht="15.75" thickTop="1" x14ac:dyDescent="0.2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2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x14ac:dyDescent="0.2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2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x14ac:dyDescent="0.2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x14ac:dyDescent="0.2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hidden="1" x14ac:dyDescent="0.2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2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25">
      <c r="A39" s="14" t="s">
        <v>10</v>
      </c>
      <c r="V39" s="14">
        <v>-114</v>
      </c>
      <c r="W39" s="14">
        <f t="shared" si="2"/>
        <v>10</v>
      </c>
      <c r="X39" s="14" t="str">
        <f t="shared" si="0"/>
        <v>-11410</v>
      </c>
      <c r="Y39" s="78">
        <f t="shared" si="3"/>
        <v>0.88749074759437452</v>
      </c>
      <c r="Z39" s="79">
        <f t="shared" si="1"/>
        <v>0.61276752243316823</v>
      </c>
    </row>
    <row r="40" spans="1:26" s="14" customFormat="1" hidden="1" x14ac:dyDescent="0.2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2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2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2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2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2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2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2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2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2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2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2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2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2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2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2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2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2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2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2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2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2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2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2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2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2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2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2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2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2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25">
      <c r="B70" s="14">
        <v>13</v>
      </c>
      <c r="D70" s="14">
        <v>15</v>
      </c>
      <c r="H70" s="14">
        <v>12</v>
      </c>
      <c r="J70" s="21"/>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25">
      <c r="B71" s="14">
        <v>12</v>
      </c>
      <c r="D71" s="14">
        <v>14.5</v>
      </c>
      <c r="H71" s="14">
        <v>13</v>
      </c>
      <c r="J71" s="21"/>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25">
      <c r="B72" s="14">
        <v>11</v>
      </c>
      <c r="D72" s="14">
        <v>14</v>
      </c>
      <c r="H72" s="14">
        <v>14</v>
      </c>
      <c r="J72" s="21"/>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2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2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2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2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2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2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2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2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2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2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2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2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2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2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2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2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2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2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2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2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2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2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2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2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2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2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2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2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2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2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2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2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2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2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2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2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2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2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2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2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2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2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2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2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2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2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2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2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2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2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2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2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2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2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2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2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2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2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2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2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2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2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2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2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2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2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2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2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2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2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2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2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2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2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2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2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2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2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2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2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2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2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2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2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2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2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2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2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2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2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2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2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2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2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2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2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2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2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2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2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2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2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2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2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2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2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2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2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2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2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2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2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2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2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2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2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2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2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2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2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2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2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2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2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2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2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2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2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2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2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2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2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2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2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2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2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2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2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2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2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2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2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2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2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2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2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2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2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2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2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2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2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2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2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2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2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2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2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2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2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2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2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2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2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2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2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2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2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2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2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2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2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2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2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2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2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2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2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2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2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2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2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2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2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2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2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2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2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2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2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2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2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2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2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2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2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2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2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2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2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2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2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2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2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2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2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2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2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2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2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2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2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2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2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2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2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2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2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2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2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2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2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2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2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2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2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2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2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2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2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2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2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2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2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2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2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2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2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2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2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2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2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2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2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2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2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2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2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2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2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2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2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2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2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2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2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2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2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2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2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2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2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2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2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2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2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2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2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2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2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2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2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2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2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2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2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2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2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2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2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2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2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2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2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2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2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2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2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2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2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2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2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2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2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2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2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2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2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2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2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2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2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2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2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2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2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2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2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2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2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2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2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2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2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2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2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2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2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2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2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2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2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2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2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2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2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2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2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2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2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2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2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2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2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2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2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2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2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2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2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2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2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2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2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2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2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2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2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2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2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2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2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25">
      <c r="Q425" s="14">
        <v>2020</v>
      </c>
      <c r="S425" s="14">
        <v>48.4</v>
      </c>
      <c r="V425">
        <v>-30</v>
      </c>
      <c r="W425" s="14">
        <v>5</v>
      </c>
      <c r="X425" s="14" t="str">
        <f t="shared" si="26"/>
        <v>-305</v>
      </c>
      <c r="Y425" s="78">
        <f t="shared" si="25"/>
        <v>0.97039230199851956</v>
      </c>
      <c r="Z425" s="14">
        <v>0.68205084179827946</v>
      </c>
    </row>
    <row r="426" spans="8:26" s="14" customFormat="1" hidden="1" x14ac:dyDescent="0.25">
      <c r="Q426" s="14">
        <v>2025</v>
      </c>
      <c r="S426" s="14">
        <v>48.5</v>
      </c>
      <c r="V426">
        <v>-29</v>
      </c>
      <c r="W426" s="14">
        <v>5</v>
      </c>
      <c r="X426" s="14" t="str">
        <f t="shared" si="26"/>
        <v>-295</v>
      </c>
      <c r="Y426" s="78">
        <f t="shared" si="25"/>
        <v>0.97137922526523557</v>
      </c>
      <c r="Z426" s="14">
        <v>0.6827445116094143</v>
      </c>
    </row>
    <row r="427" spans="8:26" s="14" customFormat="1" hidden="1" x14ac:dyDescent="0.25">
      <c r="Q427" s="14">
        <v>2030</v>
      </c>
      <c r="S427" s="14">
        <v>48.6</v>
      </c>
      <c r="V427">
        <v>-28</v>
      </c>
      <c r="W427" s="14">
        <v>5</v>
      </c>
      <c r="X427" s="14" t="str">
        <f t="shared" si="26"/>
        <v>-285</v>
      </c>
      <c r="Y427" s="78">
        <f t="shared" si="25"/>
        <v>0.97236614853195158</v>
      </c>
      <c r="Z427" s="14">
        <v>0.68343818142054913</v>
      </c>
    </row>
    <row r="428" spans="8:26" hidden="1" x14ac:dyDescent="0.25">
      <c r="Q428" s="14">
        <v>2035</v>
      </c>
      <c r="S428" s="14">
        <v>48.7</v>
      </c>
      <c r="V428">
        <v>-27</v>
      </c>
      <c r="W428" s="14">
        <v>5</v>
      </c>
      <c r="X428" s="14" t="str">
        <f t="shared" si="26"/>
        <v>-275</v>
      </c>
      <c r="Y428" s="78">
        <f t="shared" si="25"/>
        <v>0.97335307179866759</v>
      </c>
      <c r="Z428" s="14">
        <v>0.68413185123168385</v>
      </c>
    </row>
    <row r="429" spans="8:26" hidden="1" x14ac:dyDescent="0.25">
      <c r="Q429" s="14">
        <v>2040</v>
      </c>
      <c r="S429" s="14">
        <v>48.8</v>
      </c>
      <c r="V429">
        <v>-26</v>
      </c>
      <c r="W429" s="14">
        <v>5</v>
      </c>
      <c r="X429" s="14" t="str">
        <f t="shared" si="26"/>
        <v>-265</v>
      </c>
      <c r="Y429" s="78">
        <f t="shared" si="25"/>
        <v>0.9743399950653836</v>
      </c>
      <c r="Z429" s="14">
        <v>0.68482552104281857</v>
      </c>
    </row>
    <row r="430" spans="8:26" hidden="1" x14ac:dyDescent="0.25">
      <c r="Q430" s="14">
        <v>2045</v>
      </c>
      <c r="S430" s="14">
        <v>48.9</v>
      </c>
      <c r="V430">
        <v>-25</v>
      </c>
      <c r="W430" s="14">
        <v>5</v>
      </c>
      <c r="X430" s="14" t="str">
        <f t="shared" si="26"/>
        <v>-255</v>
      </c>
      <c r="Y430" s="78">
        <f t="shared" si="25"/>
        <v>0.97532691833209961</v>
      </c>
      <c r="Z430" s="14">
        <v>0.68551919085395341</v>
      </c>
    </row>
    <row r="431" spans="8:26" hidden="1" x14ac:dyDescent="0.25">
      <c r="Q431" s="14">
        <v>2050</v>
      </c>
      <c r="S431" s="14">
        <v>49</v>
      </c>
      <c r="V431">
        <v>-24</v>
      </c>
      <c r="W431" s="14">
        <v>5</v>
      </c>
      <c r="X431" s="14" t="str">
        <f t="shared" si="26"/>
        <v>-245</v>
      </c>
      <c r="Y431" s="78">
        <f t="shared" si="25"/>
        <v>0.97631384159881562</v>
      </c>
      <c r="Z431" s="14">
        <v>0.68621286066508824</v>
      </c>
    </row>
    <row r="432" spans="8:26" hidden="1" x14ac:dyDescent="0.25">
      <c r="Q432" s="14">
        <v>2055</v>
      </c>
      <c r="S432" s="14">
        <v>49.1</v>
      </c>
      <c r="V432">
        <v>-23</v>
      </c>
      <c r="W432" s="14">
        <v>5</v>
      </c>
      <c r="X432" s="14" t="str">
        <f t="shared" si="26"/>
        <v>-235</v>
      </c>
      <c r="Y432" s="78">
        <f t="shared" si="25"/>
        <v>0.97730076486553163</v>
      </c>
      <c r="Z432" s="14">
        <v>0.68690653047622297</v>
      </c>
    </row>
    <row r="433" spans="17:26" hidden="1" x14ac:dyDescent="0.25">
      <c r="Q433" s="14">
        <v>2060</v>
      </c>
      <c r="S433" s="14">
        <v>49.2</v>
      </c>
      <c r="V433">
        <v>-22</v>
      </c>
      <c r="W433" s="14">
        <v>5</v>
      </c>
      <c r="X433" s="14" t="str">
        <f t="shared" si="26"/>
        <v>-225</v>
      </c>
      <c r="Y433" s="78">
        <f t="shared" si="25"/>
        <v>0.97828768813224765</v>
      </c>
      <c r="Z433" s="14">
        <v>0.6876002002873578</v>
      </c>
    </row>
    <row r="434" spans="17:26" hidden="1" x14ac:dyDescent="0.2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25">
      <c r="Q435" s="14">
        <v>2070</v>
      </c>
      <c r="S435" s="14">
        <v>49.4</v>
      </c>
      <c r="V435">
        <v>-20</v>
      </c>
      <c r="W435" s="14">
        <v>5</v>
      </c>
      <c r="X435" s="14" t="str">
        <f t="shared" si="26"/>
        <v>-205</v>
      </c>
      <c r="Y435" s="78">
        <f t="shared" si="27"/>
        <v>0.98026153466567967</v>
      </c>
      <c r="Z435" s="14">
        <v>0.68898753990962736</v>
      </c>
    </row>
    <row r="436" spans="17:26" hidden="1" x14ac:dyDescent="0.25">
      <c r="Q436" s="14">
        <v>2075</v>
      </c>
      <c r="S436" s="14">
        <v>49.5</v>
      </c>
      <c r="V436">
        <v>-19</v>
      </c>
      <c r="W436" s="14">
        <v>5</v>
      </c>
      <c r="X436" s="14" t="str">
        <f t="shared" si="26"/>
        <v>-195</v>
      </c>
      <c r="Y436" s="78">
        <f t="shared" si="27"/>
        <v>0.98124845793239568</v>
      </c>
      <c r="Z436" s="14">
        <v>0.68968120972076208</v>
      </c>
    </row>
    <row r="437" spans="17:26" hidden="1" x14ac:dyDescent="0.25">
      <c r="Q437" s="14">
        <v>2080</v>
      </c>
      <c r="S437" s="14">
        <v>49.6</v>
      </c>
      <c r="V437">
        <v>-18</v>
      </c>
      <c r="W437" s="14">
        <v>5</v>
      </c>
      <c r="X437" s="14" t="str">
        <f t="shared" si="26"/>
        <v>-185</v>
      </c>
      <c r="Y437" s="78">
        <f t="shared" si="27"/>
        <v>0.98223538119911169</v>
      </c>
      <c r="Z437" s="14">
        <v>0.69037487953189691</v>
      </c>
    </row>
    <row r="438" spans="17:26" hidden="1" x14ac:dyDescent="0.25">
      <c r="Q438" s="14">
        <v>2085</v>
      </c>
      <c r="S438" s="14">
        <v>49.7</v>
      </c>
      <c r="V438">
        <v>-17</v>
      </c>
      <c r="W438" s="14">
        <v>5</v>
      </c>
      <c r="X438" s="14" t="str">
        <f t="shared" si="26"/>
        <v>-175</v>
      </c>
      <c r="Y438" s="78">
        <f t="shared" si="27"/>
        <v>0.9832223044658277</v>
      </c>
      <c r="Z438" s="14">
        <v>0.69106854934303175</v>
      </c>
    </row>
    <row r="439" spans="17:26" hidden="1" x14ac:dyDescent="0.25">
      <c r="Q439" s="14">
        <v>2090</v>
      </c>
      <c r="S439" s="14">
        <v>49.8</v>
      </c>
      <c r="V439">
        <v>-16</v>
      </c>
      <c r="W439" s="14">
        <v>5</v>
      </c>
      <c r="X439" s="14" t="str">
        <f t="shared" si="26"/>
        <v>-165</v>
      </c>
      <c r="Y439" s="78">
        <f t="shared" si="27"/>
        <v>0.98420922773254371</v>
      </c>
      <c r="Z439" s="14">
        <v>0.69176221915416647</v>
      </c>
    </row>
    <row r="440" spans="17:26" hidden="1" x14ac:dyDescent="0.25">
      <c r="Q440" s="14">
        <v>2095</v>
      </c>
      <c r="S440" s="14">
        <v>49.9</v>
      </c>
      <c r="V440">
        <v>-15</v>
      </c>
      <c r="W440" s="14">
        <v>5</v>
      </c>
      <c r="X440" s="14" t="str">
        <f t="shared" si="26"/>
        <v>-155</v>
      </c>
      <c r="Y440" s="78">
        <f t="shared" si="27"/>
        <v>0.98519615099925972</v>
      </c>
      <c r="Z440" s="14">
        <v>0.6924558889653013</v>
      </c>
    </row>
    <row r="441" spans="17:26" hidden="1" x14ac:dyDescent="0.25">
      <c r="Q441" s="14">
        <v>2100</v>
      </c>
      <c r="S441" s="14">
        <v>50</v>
      </c>
      <c r="V441">
        <v>-14</v>
      </c>
      <c r="W441" s="14">
        <v>5</v>
      </c>
      <c r="X441" s="14" t="str">
        <f t="shared" si="26"/>
        <v>-145</v>
      </c>
      <c r="Y441" s="78">
        <f t="shared" si="27"/>
        <v>0.98618307426597573</v>
      </c>
      <c r="Z441" s="14">
        <v>0.69314955877643614</v>
      </c>
    </row>
    <row r="442" spans="17:26" hidden="1" x14ac:dyDescent="0.25">
      <c r="Q442" s="14">
        <v>2105</v>
      </c>
      <c r="S442" s="14">
        <v>50.1</v>
      </c>
      <c r="V442">
        <v>-13</v>
      </c>
      <c r="W442" s="14">
        <v>5</v>
      </c>
      <c r="X442" s="14" t="str">
        <f t="shared" si="26"/>
        <v>-135</v>
      </c>
      <c r="Y442" s="78">
        <f t="shared" si="27"/>
        <v>0.98716999753269175</v>
      </c>
      <c r="Z442" s="14">
        <v>0.69384322858757086</v>
      </c>
    </row>
    <row r="443" spans="17:26" hidden="1" x14ac:dyDescent="0.25">
      <c r="Q443" s="14">
        <v>2110</v>
      </c>
      <c r="S443" s="14">
        <v>50.2</v>
      </c>
      <c r="V443">
        <v>-12</v>
      </c>
      <c r="W443" s="14">
        <v>5</v>
      </c>
      <c r="X443" s="14" t="str">
        <f t="shared" si="26"/>
        <v>-125</v>
      </c>
      <c r="Y443" s="78">
        <f t="shared" si="27"/>
        <v>0.98815692079940776</v>
      </c>
      <c r="Z443" s="14">
        <v>0.69453689839870558</v>
      </c>
    </row>
    <row r="444" spans="17:26" hidden="1" x14ac:dyDescent="0.25">
      <c r="Q444" s="14">
        <v>2115</v>
      </c>
      <c r="S444" s="14">
        <v>50.3</v>
      </c>
      <c r="V444">
        <v>-11</v>
      </c>
      <c r="W444" s="14">
        <v>5</v>
      </c>
      <c r="X444" s="14" t="str">
        <f t="shared" si="26"/>
        <v>-115</v>
      </c>
      <c r="Y444" s="78">
        <f t="shared" si="27"/>
        <v>0.98914384406612377</v>
      </c>
      <c r="Z444" s="14">
        <v>0.69523056820984042</v>
      </c>
    </row>
    <row r="445" spans="17:26" hidden="1" x14ac:dyDescent="0.25">
      <c r="Q445" s="14">
        <v>2120</v>
      </c>
      <c r="S445" s="14">
        <v>50.4</v>
      </c>
      <c r="V445">
        <v>-10</v>
      </c>
      <c r="W445" s="14">
        <v>5</v>
      </c>
      <c r="X445" s="14" t="str">
        <f t="shared" si="26"/>
        <v>-105</v>
      </c>
      <c r="Y445" s="78">
        <f t="shared" si="27"/>
        <v>0.99013076733283978</v>
      </c>
      <c r="Z445" s="14">
        <v>0.69592423802097525</v>
      </c>
    </row>
    <row r="446" spans="17:26" hidden="1" x14ac:dyDescent="0.25">
      <c r="Q446" s="14">
        <v>2125</v>
      </c>
      <c r="S446" s="14">
        <v>50.5</v>
      </c>
      <c r="V446">
        <v>-9</v>
      </c>
      <c r="W446" s="14">
        <v>5</v>
      </c>
      <c r="X446" s="14" t="str">
        <f t="shared" si="26"/>
        <v>-95</v>
      </c>
      <c r="Y446" s="78">
        <f t="shared" si="27"/>
        <v>0.99111769059955579</v>
      </c>
      <c r="Z446" s="14">
        <v>0.69661790783210997</v>
      </c>
    </row>
    <row r="447" spans="17:26" hidden="1" x14ac:dyDescent="0.25">
      <c r="Q447" s="14">
        <v>2130</v>
      </c>
      <c r="S447" s="14">
        <v>50.6</v>
      </c>
      <c r="V447">
        <v>-8</v>
      </c>
      <c r="W447" s="14">
        <v>5</v>
      </c>
      <c r="X447" s="14" t="str">
        <f t="shared" si="26"/>
        <v>-85</v>
      </c>
      <c r="Y447" s="78">
        <f t="shared" si="27"/>
        <v>0.9921046138662718</v>
      </c>
      <c r="Z447" s="14">
        <v>0.69731157764324481</v>
      </c>
    </row>
    <row r="448" spans="17:26" hidden="1" x14ac:dyDescent="0.25">
      <c r="Q448" s="14">
        <v>2135</v>
      </c>
      <c r="S448" s="14">
        <v>50.7</v>
      </c>
      <c r="V448">
        <v>-7</v>
      </c>
      <c r="W448" s="14">
        <v>5</v>
      </c>
      <c r="X448" s="14" t="str">
        <f t="shared" si="26"/>
        <v>-75</v>
      </c>
      <c r="Y448" s="78">
        <f t="shared" si="27"/>
        <v>0.99309153713298781</v>
      </c>
      <c r="Z448" s="14">
        <v>0.69800524745437964</v>
      </c>
    </row>
    <row r="449" spans="17:26" hidden="1" x14ac:dyDescent="0.25">
      <c r="Q449" s="14">
        <v>2140</v>
      </c>
      <c r="S449" s="14">
        <v>50.8</v>
      </c>
      <c r="V449">
        <v>-6</v>
      </c>
      <c r="W449" s="14">
        <v>5</v>
      </c>
      <c r="X449" s="14" t="str">
        <f t="shared" si="26"/>
        <v>-65</v>
      </c>
      <c r="Y449" s="78">
        <f t="shared" si="27"/>
        <v>0.99407846039970382</v>
      </c>
      <c r="Z449" s="14">
        <v>0.69869891726551436</v>
      </c>
    </row>
    <row r="450" spans="17:26" hidden="1" x14ac:dyDescent="0.25">
      <c r="Q450" s="14">
        <v>2145</v>
      </c>
      <c r="S450" s="14">
        <v>50.9</v>
      </c>
      <c r="V450">
        <v>-5</v>
      </c>
      <c r="W450" s="14">
        <v>5</v>
      </c>
      <c r="X450" s="14" t="str">
        <f t="shared" si="26"/>
        <v>-55</v>
      </c>
      <c r="Y450" s="78">
        <f t="shared" si="27"/>
        <v>0.99506538366641994</v>
      </c>
      <c r="Z450" s="14">
        <v>0.69939258707664931</v>
      </c>
    </row>
    <row r="451" spans="17:26" hidden="1" x14ac:dyDescent="0.25">
      <c r="Q451" s="14">
        <v>2150</v>
      </c>
      <c r="S451" s="14">
        <v>51</v>
      </c>
      <c r="V451">
        <v>-4</v>
      </c>
      <c r="W451" s="14">
        <v>5</v>
      </c>
      <c r="X451" s="14" t="str">
        <f t="shared" ref="X451:X514" si="28">V451&amp;W451</f>
        <v>-45</v>
      </c>
      <c r="Y451" s="78">
        <f t="shared" si="27"/>
        <v>0.99605230693313596</v>
      </c>
      <c r="Z451" s="14">
        <v>0.70008625688778403</v>
      </c>
    </row>
    <row r="452" spans="17:26" hidden="1" x14ac:dyDescent="0.25">
      <c r="Q452" s="14">
        <v>2155</v>
      </c>
      <c r="S452" s="14">
        <v>51.1</v>
      </c>
      <c r="V452">
        <v>-3</v>
      </c>
      <c r="W452" s="14">
        <v>5</v>
      </c>
      <c r="X452" s="14" t="str">
        <f t="shared" si="28"/>
        <v>-35</v>
      </c>
      <c r="Y452" s="78">
        <f t="shared" si="27"/>
        <v>0.99703923019985197</v>
      </c>
      <c r="Z452" s="14">
        <v>0.70077992669891875</v>
      </c>
    </row>
    <row r="453" spans="17:26" hidden="1" x14ac:dyDescent="0.25">
      <c r="Q453" s="14">
        <v>2160</v>
      </c>
      <c r="S453" s="14">
        <v>51.2</v>
      </c>
      <c r="V453">
        <v>-2</v>
      </c>
      <c r="W453" s="14">
        <v>5</v>
      </c>
      <c r="X453" s="14" t="str">
        <f t="shared" si="28"/>
        <v>-25</v>
      </c>
      <c r="Y453" s="78">
        <f t="shared" si="27"/>
        <v>0.99802615346656798</v>
      </c>
      <c r="Z453" s="14">
        <v>0.70147359651005359</v>
      </c>
    </row>
    <row r="454" spans="17:26" hidden="1" x14ac:dyDescent="0.25">
      <c r="Q454" s="14">
        <v>2165</v>
      </c>
      <c r="S454" s="14">
        <v>51.3</v>
      </c>
      <c r="V454">
        <v>-1</v>
      </c>
      <c r="W454" s="14">
        <v>5</v>
      </c>
      <c r="X454" s="14" t="str">
        <f t="shared" si="28"/>
        <v>-15</v>
      </c>
      <c r="Y454" s="78">
        <f t="shared" si="27"/>
        <v>0.99901307673328399</v>
      </c>
      <c r="Z454" s="14">
        <v>0.70216726632118842</v>
      </c>
    </row>
    <row r="455" spans="17:26" hidden="1" x14ac:dyDescent="0.25">
      <c r="Q455" s="14">
        <v>2170</v>
      </c>
      <c r="S455" s="14">
        <v>51.4</v>
      </c>
      <c r="V455">
        <v>0</v>
      </c>
      <c r="W455" s="14">
        <v>5</v>
      </c>
      <c r="X455" s="14" t="str">
        <f t="shared" si="28"/>
        <v>05</v>
      </c>
      <c r="Y455" s="78">
        <f t="shared" si="27"/>
        <v>1</v>
      </c>
      <c r="Z455" s="14">
        <v>0.70286093613232314</v>
      </c>
    </row>
    <row r="456" spans="17:26" hidden="1" x14ac:dyDescent="0.25">
      <c r="Q456" s="14">
        <v>2175</v>
      </c>
      <c r="S456" s="14">
        <v>51.5</v>
      </c>
      <c r="V456">
        <v>0</v>
      </c>
      <c r="W456" s="14">
        <v>5</v>
      </c>
      <c r="X456" s="14" t="str">
        <f t="shared" si="28"/>
        <v>05</v>
      </c>
      <c r="Y456" s="78">
        <f t="shared" si="27"/>
        <v>1</v>
      </c>
      <c r="Z456" s="14">
        <v>0.7157267779066655</v>
      </c>
    </row>
    <row r="457" spans="17:26" hidden="1" x14ac:dyDescent="0.25">
      <c r="Q457" s="14">
        <v>2180</v>
      </c>
      <c r="S457" s="14">
        <v>51.6</v>
      </c>
      <c r="V457">
        <v>1</v>
      </c>
      <c r="W457" s="14">
        <v>5</v>
      </c>
      <c r="X457" s="14" t="str">
        <f t="shared" si="28"/>
        <v>15</v>
      </c>
      <c r="Y457" s="78">
        <f t="shared" si="27"/>
        <v>1.0009869232667159</v>
      </c>
      <c r="Z457" s="14">
        <v>0.70355460594345798</v>
      </c>
    </row>
    <row r="458" spans="17:26" hidden="1" x14ac:dyDescent="0.25">
      <c r="Q458" s="14">
        <v>2185</v>
      </c>
      <c r="S458" s="14">
        <v>51.7</v>
      </c>
      <c r="V458">
        <v>2</v>
      </c>
      <c r="W458" s="14">
        <v>5</v>
      </c>
      <c r="X458" s="14" t="str">
        <f t="shared" si="28"/>
        <v>25</v>
      </c>
      <c r="Y458" s="78">
        <f t="shared" si="27"/>
        <v>1.001973846533432</v>
      </c>
      <c r="Z458" s="14">
        <v>0.7042482757545927</v>
      </c>
    </row>
    <row r="459" spans="17:26" hidden="1" x14ac:dyDescent="0.25">
      <c r="Q459" s="14">
        <v>2190</v>
      </c>
      <c r="S459" s="14">
        <v>51.8</v>
      </c>
      <c r="V459">
        <v>3</v>
      </c>
      <c r="W459" s="14">
        <v>5</v>
      </c>
      <c r="X459" s="14" t="str">
        <f t="shared" si="28"/>
        <v>35</v>
      </c>
      <c r="Y459" s="78">
        <f t="shared" si="27"/>
        <v>1.0029607698001479</v>
      </c>
      <c r="Z459" s="14">
        <v>0.70494194556572742</v>
      </c>
    </row>
    <row r="460" spans="17:26" hidden="1" x14ac:dyDescent="0.25">
      <c r="Q460" s="14">
        <v>2195</v>
      </c>
      <c r="S460" s="14">
        <v>51.9</v>
      </c>
      <c r="V460">
        <v>4</v>
      </c>
      <c r="W460" s="14">
        <v>5</v>
      </c>
      <c r="X460" s="14" t="str">
        <f t="shared" si="28"/>
        <v>45</v>
      </c>
      <c r="Y460" s="78">
        <f t="shared" si="27"/>
        <v>1.003947693066864</v>
      </c>
      <c r="Z460" s="14">
        <v>0.70563561537686237</v>
      </c>
    </row>
    <row r="461" spans="17:26" hidden="1" x14ac:dyDescent="0.25">
      <c r="Q461" s="14">
        <v>2200</v>
      </c>
      <c r="S461" s="14">
        <v>52</v>
      </c>
      <c r="V461">
        <v>5</v>
      </c>
      <c r="W461" s="14">
        <v>5</v>
      </c>
      <c r="X461" s="14" t="str">
        <f t="shared" si="28"/>
        <v>55</v>
      </c>
      <c r="Y461" s="78">
        <f t="shared" si="27"/>
        <v>1.0049346163335799</v>
      </c>
      <c r="Z461" s="14">
        <v>0.70632928518799698</v>
      </c>
    </row>
    <row r="462" spans="17:26" hidden="1" x14ac:dyDescent="0.25">
      <c r="Q462" s="14">
        <v>2205</v>
      </c>
      <c r="S462" s="14">
        <v>52.1</v>
      </c>
      <c r="V462">
        <v>6</v>
      </c>
      <c r="W462" s="14">
        <v>5</v>
      </c>
      <c r="X462" s="14" t="str">
        <f t="shared" si="28"/>
        <v>65</v>
      </c>
      <c r="Y462" s="78">
        <f t="shared" si="27"/>
        <v>1.0059215396002961</v>
      </c>
      <c r="Z462" s="14">
        <v>0.70702295499913193</v>
      </c>
    </row>
    <row r="463" spans="17:26" hidden="1" x14ac:dyDescent="0.25">
      <c r="Q463" s="14">
        <v>2210</v>
      </c>
      <c r="S463" s="14">
        <v>52.2</v>
      </c>
      <c r="V463">
        <v>7</v>
      </c>
      <c r="W463" s="14">
        <v>5</v>
      </c>
      <c r="X463" s="14" t="str">
        <f t="shared" si="28"/>
        <v>75</v>
      </c>
      <c r="Y463" s="78">
        <f t="shared" si="27"/>
        <v>1.006908462867012</v>
      </c>
      <c r="Z463" s="14">
        <v>0.70771662481026665</v>
      </c>
    </row>
    <row r="464" spans="17:26" hidden="1" x14ac:dyDescent="0.25">
      <c r="Q464" s="14">
        <v>2215</v>
      </c>
      <c r="S464" s="14">
        <v>52.3</v>
      </c>
      <c r="V464">
        <v>8</v>
      </c>
      <c r="W464" s="14">
        <v>5</v>
      </c>
      <c r="X464" s="14" t="str">
        <f t="shared" si="28"/>
        <v>85</v>
      </c>
      <c r="Y464" s="78">
        <f t="shared" si="27"/>
        <v>1.0078953861337281</v>
      </c>
      <c r="Z464" s="14">
        <v>0.70841029462140148</v>
      </c>
    </row>
    <row r="465" spans="17:26" hidden="1" x14ac:dyDescent="0.25">
      <c r="Q465" s="14">
        <v>2220</v>
      </c>
      <c r="S465" s="14">
        <v>52.4</v>
      </c>
      <c r="V465">
        <v>9</v>
      </c>
      <c r="W465" s="14">
        <v>5</v>
      </c>
      <c r="X465" s="14" t="str">
        <f t="shared" si="28"/>
        <v>95</v>
      </c>
      <c r="Y465" s="78">
        <f t="shared" si="27"/>
        <v>1.008882309400444</v>
      </c>
      <c r="Z465" s="14">
        <v>0.7091039644325362</v>
      </c>
    </row>
    <row r="466" spans="17:26" hidden="1" x14ac:dyDescent="0.25">
      <c r="Q466" s="14">
        <v>2225</v>
      </c>
      <c r="S466" s="14">
        <v>52.5</v>
      </c>
      <c r="V466">
        <v>10</v>
      </c>
      <c r="W466" s="14">
        <v>5</v>
      </c>
      <c r="X466" s="14" t="str">
        <f t="shared" si="28"/>
        <v>105</v>
      </c>
      <c r="Y466" s="78">
        <f t="shared" si="27"/>
        <v>1.0098692326671601</v>
      </c>
      <c r="Z466" s="14">
        <v>0.70979763424367093</v>
      </c>
    </row>
    <row r="467" spans="17:26" hidden="1" x14ac:dyDescent="0.25">
      <c r="Q467" s="14">
        <v>2230</v>
      </c>
      <c r="S467" s="14">
        <v>52.6</v>
      </c>
      <c r="V467">
        <v>11</v>
      </c>
      <c r="W467" s="14">
        <v>5</v>
      </c>
      <c r="X467" s="14" t="str">
        <f t="shared" si="28"/>
        <v>115</v>
      </c>
      <c r="Y467" s="78">
        <f t="shared" si="27"/>
        <v>1.010856155933876</v>
      </c>
      <c r="Z467" s="14">
        <v>0.71049130405480576</v>
      </c>
    </row>
    <row r="468" spans="17:26" hidden="1" x14ac:dyDescent="0.25">
      <c r="Q468" s="14">
        <v>2235</v>
      </c>
      <c r="S468" s="14">
        <v>52.7</v>
      </c>
      <c r="V468">
        <v>12</v>
      </c>
      <c r="W468" s="14">
        <v>5</v>
      </c>
      <c r="X468" s="14" t="str">
        <f t="shared" si="28"/>
        <v>125</v>
      </c>
      <c r="Y468" s="78">
        <f t="shared" si="27"/>
        <v>1.0118430792005921</v>
      </c>
      <c r="Z468" s="14">
        <v>0.7111849738659406</v>
      </c>
    </row>
    <row r="469" spans="17:26" hidden="1" x14ac:dyDescent="0.25">
      <c r="Q469" s="14">
        <v>2240</v>
      </c>
      <c r="S469" s="14">
        <v>52.8</v>
      </c>
      <c r="V469">
        <v>13</v>
      </c>
      <c r="W469" s="14">
        <v>5</v>
      </c>
      <c r="X469" s="14" t="str">
        <f t="shared" si="28"/>
        <v>135</v>
      </c>
      <c r="Y469" s="78">
        <f t="shared" si="27"/>
        <v>1.012830002467308</v>
      </c>
      <c r="Z469" s="14">
        <v>0.71187864367707521</v>
      </c>
    </row>
    <row r="470" spans="17:26" hidden="1" x14ac:dyDescent="0.25">
      <c r="Q470" s="14">
        <v>2245</v>
      </c>
      <c r="S470" s="14">
        <v>52.9</v>
      </c>
      <c r="V470">
        <v>14</v>
      </c>
      <c r="W470" s="14">
        <v>5</v>
      </c>
      <c r="X470" s="14" t="str">
        <f t="shared" si="28"/>
        <v>145</v>
      </c>
      <c r="Y470" s="78">
        <f t="shared" si="27"/>
        <v>1.0138169257340242</v>
      </c>
      <c r="Z470" s="14">
        <v>0.71257231348821015</v>
      </c>
    </row>
    <row r="471" spans="17:26" hidden="1" x14ac:dyDescent="0.25">
      <c r="Q471" s="14">
        <v>2250</v>
      </c>
      <c r="S471" s="14">
        <v>53</v>
      </c>
      <c r="V471">
        <v>15</v>
      </c>
      <c r="W471" s="14">
        <v>5</v>
      </c>
      <c r="X471" s="14" t="str">
        <f t="shared" si="28"/>
        <v>155</v>
      </c>
      <c r="Y471" s="78">
        <f t="shared" si="27"/>
        <v>1.0148038490007401</v>
      </c>
      <c r="Z471" s="14">
        <v>0.71326598329934487</v>
      </c>
    </row>
    <row r="472" spans="17:26" hidden="1" x14ac:dyDescent="0.25">
      <c r="Q472" s="14">
        <v>2255</v>
      </c>
      <c r="S472" s="14">
        <v>53.1</v>
      </c>
      <c r="V472">
        <v>16</v>
      </c>
      <c r="W472" s="14">
        <v>5</v>
      </c>
      <c r="X472" s="14" t="str">
        <f t="shared" si="28"/>
        <v>165</v>
      </c>
      <c r="Y472" s="78">
        <f t="shared" si="27"/>
        <v>1.0157907722674562</v>
      </c>
      <c r="Z472" s="14">
        <v>0.71395965311047971</v>
      </c>
    </row>
    <row r="473" spans="17:26" hidden="1" x14ac:dyDescent="0.25">
      <c r="Q473" s="14">
        <v>2260</v>
      </c>
      <c r="S473" s="14">
        <v>53.2</v>
      </c>
      <c r="V473">
        <v>17</v>
      </c>
      <c r="W473" s="14">
        <v>5</v>
      </c>
      <c r="X473" s="14" t="str">
        <f t="shared" si="28"/>
        <v>175</v>
      </c>
      <c r="Y473" s="78">
        <f t="shared" si="27"/>
        <v>1.0167776955341721</v>
      </c>
      <c r="Z473" s="14">
        <v>0.71465332292161443</v>
      </c>
    </row>
    <row r="474" spans="17:26" hidden="1" x14ac:dyDescent="0.25">
      <c r="Q474" s="14">
        <v>2265</v>
      </c>
      <c r="S474" s="14">
        <v>53.3</v>
      </c>
      <c r="V474">
        <v>18</v>
      </c>
      <c r="W474" s="14">
        <v>5</v>
      </c>
      <c r="X474" s="14" t="str">
        <f t="shared" si="28"/>
        <v>185</v>
      </c>
      <c r="Y474" s="78">
        <f t="shared" si="27"/>
        <v>1.0177646188008882</v>
      </c>
      <c r="Z474" s="14">
        <v>0.71534699273274938</v>
      </c>
    </row>
    <row r="475" spans="17:26" hidden="1" x14ac:dyDescent="0.25">
      <c r="Q475" s="14">
        <v>2270</v>
      </c>
      <c r="S475" s="14">
        <v>53.4</v>
      </c>
      <c r="V475">
        <v>19</v>
      </c>
      <c r="W475" s="14">
        <v>5</v>
      </c>
      <c r="X475" s="14" t="str">
        <f t="shared" si="28"/>
        <v>195</v>
      </c>
      <c r="Y475" s="78">
        <f t="shared" si="27"/>
        <v>1.0187515420676041</v>
      </c>
      <c r="Z475" s="14">
        <v>0.71604066254388399</v>
      </c>
    </row>
    <row r="476" spans="17:26" hidden="1" x14ac:dyDescent="0.25">
      <c r="Q476" s="14">
        <v>2275</v>
      </c>
      <c r="S476" s="14">
        <v>53.5</v>
      </c>
      <c r="V476">
        <v>20</v>
      </c>
      <c r="W476" s="14">
        <v>5</v>
      </c>
      <c r="X476" s="14" t="str">
        <f t="shared" si="28"/>
        <v>205</v>
      </c>
      <c r="Y476" s="78">
        <f t="shared" si="27"/>
        <v>1.0197384653343202</v>
      </c>
      <c r="Z476" s="14">
        <v>0.71673433235501893</v>
      </c>
    </row>
    <row r="477" spans="17:26" hidden="1" x14ac:dyDescent="0.25">
      <c r="Q477" s="14">
        <v>2280</v>
      </c>
      <c r="S477" s="14">
        <v>53.6</v>
      </c>
      <c r="V477">
        <v>21</v>
      </c>
      <c r="W477" s="14">
        <v>5</v>
      </c>
      <c r="X477" s="14" t="str">
        <f t="shared" si="28"/>
        <v>215</v>
      </c>
      <c r="Y477" s="78">
        <f t="shared" si="27"/>
        <v>1.0207253886010361</v>
      </c>
      <c r="Z477" s="14">
        <v>0.71742800216615366</v>
      </c>
    </row>
    <row r="478" spans="17:26" hidden="1" x14ac:dyDescent="0.25">
      <c r="Q478" s="14">
        <v>2285</v>
      </c>
      <c r="S478" s="14">
        <v>53.7</v>
      </c>
      <c r="V478">
        <v>22</v>
      </c>
      <c r="W478" s="14">
        <v>5</v>
      </c>
      <c r="X478" s="14" t="str">
        <f t="shared" si="28"/>
        <v>225</v>
      </c>
      <c r="Y478" s="78">
        <f t="shared" si="27"/>
        <v>1.0217123118677522</v>
      </c>
      <c r="Z478" s="14">
        <v>0.71812167197728838</v>
      </c>
    </row>
    <row r="479" spans="17:26" hidden="1" x14ac:dyDescent="0.25">
      <c r="Q479" s="14">
        <v>2290</v>
      </c>
      <c r="S479" s="14">
        <v>53.8</v>
      </c>
      <c r="V479">
        <v>23</v>
      </c>
      <c r="W479" s="14">
        <v>5</v>
      </c>
      <c r="X479" s="14" t="str">
        <f t="shared" si="28"/>
        <v>235</v>
      </c>
      <c r="Y479" s="78">
        <f t="shared" si="27"/>
        <v>1.0226992351344681</v>
      </c>
      <c r="Z479" s="14">
        <v>0.71881534178842321</v>
      </c>
    </row>
    <row r="480" spans="17:26" hidden="1" x14ac:dyDescent="0.25">
      <c r="Q480" s="14">
        <v>2295</v>
      </c>
      <c r="S480" s="14">
        <v>53.9</v>
      </c>
      <c r="V480">
        <v>24</v>
      </c>
      <c r="W480" s="14">
        <v>5</v>
      </c>
      <c r="X480" s="14" t="str">
        <f t="shared" si="28"/>
        <v>245</v>
      </c>
      <c r="Y480" s="78">
        <f t="shared" si="27"/>
        <v>1.0236861584011843</v>
      </c>
      <c r="Z480" s="14">
        <v>0.71950901159955816</v>
      </c>
    </row>
    <row r="481" spans="17:26" hidden="1" x14ac:dyDescent="0.25">
      <c r="Q481" s="14">
        <v>2300</v>
      </c>
      <c r="S481" s="14">
        <v>54</v>
      </c>
      <c r="V481">
        <v>25</v>
      </c>
      <c r="W481" s="14">
        <v>5</v>
      </c>
      <c r="X481" s="14" t="str">
        <f t="shared" si="28"/>
        <v>255</v>
      </c>
      <c r="Y481" s="78">
        <f t="shared" si="27"/>
        <v>1.0246730816679002</v>
      </c>
      <c r="Z481" s="14">
        <v>0.72020268141069266</v>
      </c>
    </row>
    <row r="482" spans="17:26" hidden="1" x14ac:dyDescent="0.25">
      <c r="Q482" s="14">
        <v>2305</v>
      </c>
      <c r="S482" s="14">
        <v>54.1</v>
      </c>
      <c r="V482">
        <v>26</v>
      </c>
      <c r="W482" s="14">
        <v>5</v>
      </c>
      <c r="X482" s="14" t="str">
        <f t="shared" si="28"/>
        <v>265</v>
      </c>
      <c r="Y482" s="78">
        <f t="shared" si="27"/>
        <v>1.0256600049346163</v>
      </c>
      <c r="Z482" s="14">
        <v>0.7208963512218276</v>
      </c>
    </row>
    <row r="483" spans="17:26" hidden="1" x14ac:dyDescent="0.25">
      <c r="Q483" s="14">
        <v>2310</v>
      </c>
      <c r="S483" s="14">
        <v>54.2</v>
      </c>
      <c r="V483">
        <v>27</v>
      </c>
      <c r="W483" s="14">
        <v>5</v>
      </c>
      <c r="X483" s="14" t="str">
        <f t="shared" si="28"/>
        <v>275</v>
      </c>
      <c r="Y483" s="78">
        <f t="shared" si="27"/>
        <v>1.0266469282013324</v>
      </c>
      <c r="Z483" s="14">
        <v>0.72159002103296244</v>
      </c>
    </row>
    <row r="484" spans="17:26" hidden="1" x14ac:dyDescent="0.25">
      <c r="Q484" s="14">
        <v>2315</v>
      </c>
      <c r="S484" s="14">
        <v>54.3</v>
      </c>
      <c r="V484">
        <v>28</v>
      </c>
      <c r="W484" s="14">
        <v>5</v>
      </c>
      <c r="X484" s="14" t="str">
        <f t="shared" si="28"/>
        <v>285</v>
      </c>
      <c r="Y484" s="78">
        <f t="shared" si="27"/>
        <v>1.0276338514680483</v>
      </c>
      <c r="Z484" s="14">
        <v>0.72228369084409716</v>
      </c>
    </row>
    <row r="485" spans="17:26" hidden="1" x14ac:dyDescent="0.25">
      <c r="Q485" s="14">
        <v>2320</v>
      </c>
      <c r="S485" s="14">
        <v>54.4</v>
      </c>
      <c r="V485">
        <v>29</v>
      </c>
      <c r="W485" s="14">
        <v>5</v>
      </c>
      <c r="X485" s="14" t="str">
        <f t="shared" si="28"/>
        <v>295</v>
      </c>
      <c r="Y485" s="78">
        <f t="shared" si="27"/>
        <v>1.0286207747347644</v>
      </c>
      <c r="Z485" s="14">
        <v>0.7229773606552321</v>
      </c>
    </row>
    <row r="486" spans="17:26" hidden="1" x14ac:dyDescent="0.25">
      <c r="Q486" s="14">
        <v>2325</v>
      </c>
      <c r="S486" s="14">
        <v>54.5</v>
      </c>
      <c r="V486">
        <v>30</v>
      </c>
      <c r="W486" s="14">
        <v>5</v>
      </c>
      <c r="X486" s="14" t="str">
        <f t="shared" si="28"/>
        <v>305</v>
      </c>
      <c r="Y486" s="78">
        <f t="shared" si="27"/>
        <v>1.0296076980014803</v>
      </c>
      <c r="Z486" s="14">
        <v>0.72367103046636672</v>
      </c>
    </row>
    <row r="487" spans="17:26" hidden="1" x14ac:dyDescent="0.25">
      <c r="Q487" s="14">
        <v>2330</v>
      </c>
      <c r="S487" s="14">
        <v>54.6</v>
      </c>
      <c r="V487">
        <v>31</v>
      </c>
      <c r="W487" s="14">
        <v>5</v>
      </c>
      <c r="X487" s="14" t="str">
        <f t="shared" si="28"/>
        <v>315</v>
      </c>
      <c r="Y487" s="78">
        <f t="shared" si="27"/>
        <v>1.0305946212681965</v>
      </c>
      <c r="Z487" s="14">
        <v>0.72436470027750155</v>
      </c>
    </row>
    <row r="488" spans="17:26" hidden="1" x14ac:dyDescent="0.25">
      <c r="Q488" s="14">
        <v>2335</v>
      </c>
      <c r="S488" s="14">
        <v>54.7</v>
      </c>
      <c r="V488">
        <v>32</v>
      </c>
      <c r="W488" s="14">
        <v>5</v>
      </c>
      <c r="X488" s="14" t="str">
        <f t="shared" si="28"/>
        <v>325</v>
      </c>
      <c r="Y488" s="78">
        <f t="shared" si="27"/>
        <v>1.0315815445349124</v>
      </c>
      <c r="Z488" s="14">
        <v>0.72505837008863638</v>
      </c>
    </row>
    <row r="489" spans="17:26" hidden="1" x14ac:dyDescent="0.25">
      <c r="Q489" s="14">
        <v>2340</v>
      </c>
      <c r="S489" s="14">
        <v>54.8</v>
      </c>
      <c r="V489">
        <v>33</v>
      </c>
      <c r="W489" s="14">
        <v>5</v>
      </c>
      <c r="X489" s="14" t="str">
        <f t="shared" si="28"/>
        <v>335</v>
      </c>
      <c r="Y489" s="78">
        <f t="shared" si="27"/>
        <v>1.0325684678016285</v>
      </c>
      <c r="Z489" s="14">
        <v>0.72575203989977111</v>
      </c>
    </row>
    <row r="490" spans="17:26" hidden="1" x14ac:dyDescent="0.25">
      <c r="Q490" s="14">
        <v>2345</v>
      </c>
      <c r="S490" s="14">
        <v>54.9</v>
      </c>
      <c r="V490">
        <v>34</v>
      </c>
      <c r="W490" s="14">
        <v>5</v>
      </c>
      <c r="X490" s="14" t="str">
        <f t="shared" si="28"/>
        <v>345</v>
      </c>
      <c r="Y490" s="78">
        <f t="shared" si="27"/>
        <v>1.0335553910683444</v>
      </c>
      <c r="Z490" s="14">
        <v>0.72644570971090594</v>
      </c>
    </row>
    <row r="491" spans="17:26" hidden="1" x14ac:dyDescent="0.25">
      <c r="Q491" s="14">
        <v>2350</v>
      </c>
      <c r="S491" s="14">
        <v>55</v>
      </c>
      <c r="V491">
        <v>35</v>
      </c>
      <c r="W491" s="14">
        <v>5</v>
      </c>
      <c r="X491" s="14" t="str">
        <f t="shared" si="28"/>
        <v>355</v>
      </c>
      <c r="Y491" s="78">
        <f t="shared" si="27"/>
        <v>1.0345423143350605</v>
      </c>
      <c r="Z491" s="14">
        <v>0.72713937952204077</v>
      </c>
    </row>
    <row r="492" spans="17:26" hidden="1" x14ac:dyDescent="0.25">
      <c r="Q492" s="14">
        <v>2355</v>
      </c>
      <c r="S492" s="14">
        <v>55.1</v>
      </c>
      <c r="V492">
        <v>36</v>
      </c>
      <c r="W492" s="14">
        <v>5</v>
      </c>
      <c r="X492" s="14" t="str">
        <f t="shared" si="28"/>
        <v>365</v>
      </c>
      <c r="Y492" s="78">
        <f t="shared" si="27"/>
        <v>1.0355292376017764</v>
      </c>
      <c r="Z492" s="14">
        <v>0.72783304933317539</v>
      </c>
    </row>
    <row r="493" spans="17:26" hidden="1" x14ac:dyDescent="0.25">
      <c r="Q493" s="14">
        <v>2360</v>
      </c>
      <c r="S493" s="14">
        <v>55.2</v>
      </c>
      <c r="V493">
        <v>37</v>
      </c>
      <c r="W493" s="14">
        <v>5</v>
      </c>
      <c r="X493" s="14" t="str">
        <f t="shared" si="28"/>
        <v>375</v>
      </c>
      <c r="Y493" s="78">
        <f t="shared" si="27"/>
        <v>1.0365161608684925</v>
      </c>
      <c r="Z493" s="14">
        <v>0.72852671914431033</v>
      </c>
    </row>
    <row r="494" spans="17:26" hidden="1" x14ac:dyDescent="0.25">
      <c r="Q494" s="14">
        <v>2365</v>
      </c>
      <c r="S494" s="14">
        <v>55.3</v>
      </c>
      <c r="V494">
        <v>38</v>
      </c>
      <c r="W494" s="14">
        <v>5</v>
      </c>
      <c r="X494" s="14" t="str">
        <f t="shared" si="28"/>
        <v>385</v>
      </c>
      <c r="Y494" s="78">
        <f t="shared" si="27"/>
        <v>1.0375030841352084</v>
      </c>
      <c r="Z494" s="14">
        <v>0.72922038895544505</v>
      </c>
    </row>
    <row r="495" spans="17:26" hidden="1" x14ac:dyDescent="0.25">
      <c r="Q495" s="14">
        <v>2370</v>
      </c>
      <c r="S495" s="14">
        <v>55.4</v>
      </c>
      <c r="V495">
        <v>39</v>
      </c>
      <c r="W495" s="14">
        <v>5</v>
      </c>
      <c r="X495" s="14" t="str">
        <f t="shared" si="28"/>
        <v>395</v>
      </c>
      <c r="Y495" s="78">
        <f t="shared" si="27"/>
        <v>1.0384900074019245</v>
      </c>
      <c r="Z495" s="14">
        <v>0.72991405876657989</v>
      </c>
    </row>
    <row r="496" spans="17:26" hidden="1" x14ac:dyDescent="0.25">
      <c r="Q496" s="14">
        <v>2375</v>
      </c>
      <c r="S496" s="14">
        <v>55.5</v>
      </c>
      <c r="V496">
        <v>40</v>
      </c>
      <c r="W496" s="14">
        <v>5</v>
      </c>
      <c r="X496" s="14" t="str">
        <f t="shared" si="28"/>
        <v>405</v>
      </c>
      <c r="Y496" s="78">
        <f t="shared" si="27"/>
        <v>1.0394769306686404</v>
      </c>
      <c r="Z496" s="14">
        <v>0.73060772857771461</v>
      </c>
    </row>
    <row r="497" spans="17:26" hidden="1" x14ac:dyDescent="0.25">
      <c r="Q497" s="14">
        <v>2380</v>
      </c>
      <c r="S497" s="14">
        <v>55.6</v>
      </c>
      <c r="V497">
        <v>41</v>
      </c>
      <c r="W497" s="14">
        <v>5</v>
      </c>
      <c r="X497" s="14" t="str">
        <f t="shared" si="28"/>
        <v>415</v>
      </c>
      <c r="Y497" s="78">
        <f t="shared" si="27"/>
        <v>1.0404638539353566</v>
      </c>
      <c r="Z497" s="14">
        <v>0.73130139838884956</v>
      </c>
    </row>
    <row r="498" spans="17:26" hidden="1" x14ac:dyDescent="0.25">
      <c r="Q498" s="14">
        <v>2385</v>
      </c>
      <c r="S498" s="14">
        <v>55.7</v>
      </c>
      <c r="V498">
        <v>42</v>
      </c>
      <c r="W498" s="14">
        <v>5</v>
      </c>
      <c r="X498" s="14" t="str">
        <f t="shared" si="28"/>
        <v>425</v>
      </c>
      <c r="Y498" s="78">
        <f t="shared" ref="Y498:Y561" si="29">$Y$153/1013.25*(1013.25+V498)</f>
        <v>1.0414507772020725</v>
      </c>
      <c r="Z498" s="14">
        <v>0.73199506819998417</v>
      </c>
    </row>
    <row r="499" spans="17:26" hidden="1" x14ac:dyDescent="0.25">
      <c r="Q499" s="14">
        <v>2390</v>
      </c>
      <c r="S499" s="14">
        <v>55.8</v>
      </c>
      <c r="V499">
        <v>43</v>
      </c>
      <c r="W499" s="14">
        <v>5</v>
      </c>
      <c r="X499" s="14" t="str">
        <f t="shared" si="28"/>
        <v>435</v>
      </c>
      <c r="Y499" s="78">
        <f t="shared" si="29"/>
        <v>1.0424377004687886</v>
      </c>
      <c r="Z499" s="14">
        <v>0.73268873801111911</v>
      </c>
    </row>
    <row r="500" spans="17:26" hidden="1" x14ac:dyDescent="0.25">
      <c r="Q500" s="14">
        <v>2395</v>
      </c>
      <c r="S500" s="14">
        <v>55.9</v>
      </c>
      <c r="V500">
        <v>44</v>
      </c>
      <c r="W500" s="14">
        <v>5</v>
      </c>
      <c r="X500" s="14" t="str">
        <f t="shared" si="28"/>
        <v>445</v>
      </c>
      <c r="Y500" s="78">
        <f t="shared" si="29"/>
        <v>1.0434246237355045</v>
      </c>
      <c r="Z500" s="14">
        <v>0.73338240782225372</v>
      </c>
    </row>
    <row r="501" spans="17:26" hidden="1" x14ac:dyDescent="0.25">
      <c r="Q501" s="14">
        <v>2400</v>
      </c>
      <c r="S501" s="14">
        <v>56</v>
      </c>
      <c r="V501">
        <v>45</v>
      </c>
      <c r="W501" s="14">
        <v>5</v>
      </c>
      <c r="X501" s="14" t="str">
        <f t="shared" si="28"/>
        <v>455</v>
      </c>
      <c r="Y501" s="78">
        <f t="shared" si="29"/>
        <v>1.0444115470022206</v>
      </c>
      <c r="Z501" s="14">
        <v>0.73407607763338856</v>
      </c>
    </row>
    <row r="502" spans="17:26" hidden="1" x14ac:dyDescent="0.25">
      <c r="Q502" s="14">
        <v>2405</v>
      </c>
      <c r="S502" s="14">
        <v>56.1</v>
      </c>
      <c r="V502">
        <v>46</v>
      </c>
      <c r="W502" s="14">
        <v>5</v>
      </c>
      <c r="X502" s="14" t="str">
        <f t="shared" si="28"/>
        <v>465</v>
      </c>
      <c r="Y502" s="78">
        <f t="shared" si="29"/>
        <v>1.0453984702689365</v>
      </c>
      <c r="Z502" s="14">
        <v>0.73476974744452339</v>
      </c>
    </row>
    <row r="503" spans="17:26" hidden="1" x14ac:dyDescent="0.25">
      <c r="Q503" s="14">
        <v>2410</v>
      </c>
      <c r="S503" s="14">
        <v>56.2</v>
      </c>
      <c r="V503">
        <v>47</v>
      </c>
      <c r="W503" s="14">
        <v>5</v>
      </c>
      <c r="X503" s="14" t="str">
        <f t="shared" si="28"/>
        <v>475</v>
      </c>
      <c r="Y503" s="78">
        <f t="shared" si="29"/>
        <v>1.0463853935356526</v>
      </c>
      <c r="Z503" s="14">
        <v>0.73546341725565811</v>
      </c>
    </row>
    <row r="504" spans="17:26" hidden="1" x14ac:dyDescent="0.25">
      <c r="Q504" s="14">
        <v>2415</v>
      </c>
      <c r="S504" s="14">
        <v>56.3</v>
      </c>
      <c r="V504">
        <v>48</v>
      </c>
      <c r="W504" s="14">
        <v>5</v>
      </c>
      <c r="X504" s="14" t="str">
        <f t="shared" si="28"/>
        <v>485</v>
      </c>
      <c r="Y504" s="78">
        <f t="shared" si="29"/>
        <v>1.0473723168023685</v>
      </c>
      <c r="Z504" s="14">
        <v>0.73615708706679284</v>
      </c>
    </row>
    <row r="505" spans="17:26" hidden="1" x14ac:dyDescent="0.25">
      <c r="Q505" s="14">
        <v>2420</v>
      </c>
      <c r="S505" s="14">
        <v>56.4</v>
      </c>
      <c r="V505">
        <v>49</v>
      </c>
      <c r="W505" s="14">
        <v>5</v>
      </c>
      <c r="X505" s="14" t="str">
        <f t="shared" si="28"/>
        <v>495</v>
      </c>
      <c r="Y505" s="78">
        <f t="shared" si="29"/>
        <v>1.0483592400690847</v>
      </c>
      <c r="Z505" s="14">
        <v>0.73685075687792778</v>
      </c>
    </row>
    <row r="506" spans="17:26" hidden="1" x14ac:dyDescent="0.25">
      <c r="Q506" s="14">
        <v>2425</v>
      </c>
      <c r="S506" s="14">
        <v>56.5</v>
      </c>
      <c r="V506">
        <v>50</v>
      </c>
      <c r="W506" s="14">
        <v>5</v>
      </c>
      <c r="X506" s="14" t="str">
        <f t="shared" si="28"/>
        <v>505</v>
      </c>
      <c r="Y506" s="78">
        <f t="shared" si="29"/>
        <v>1.0493461633358006</v>
      </c>
      <c r="Z506" s="14">
        <v>0.73754442668906239</v>
      </c>
    </row>
    <row r="507" spans="17:26" hidden="1" x14ac:dyDescent="0.25">
      <c r="Q507" s="14">
        <v>2430</v>
      </c>
      <c r="S507" s="14">
        <v>56.6</v>
      </c>
      <c r="V507">
        <v>51</v>
      </c>
      <c r="W507" s="14">
        <v>5</v>
      </c>
      <c r="X507" s="14" t="str">
        <f t="shared" si="28"/>
        <v>515</v>
      </c>
      <c r="Y507" s="78">
        <f t="shared" si="29"/>
        <v>1.0503330866025167</v>
      </c>
      <c r="Z507" s="14">
        <v>0.73823809650019734</v>
      </c>
    </row>
    <row r="508" spans="17:26" hidden="1" x14ac:dyDescent="0.25">
      <c r="Q508" s="14">
        <v>2435</v>
      </c>
      <c r="S508" s="14">
        <v>56.7</v>
      </c>
      <c r="V508">
        <v>52</v>
      </c>
      <c r="W508" s="14">
        <v>5</v>
      </c>
      <c r="X508" s="14" t="str">
        <f t="shared" si="28"/>
        <v>525</v>
      </c>
      <c r="Y508" s="78">
        <f t="shared" si="29"/>
        <v>1.0513200098692326</v>
      </c>
      <c r="Z508" s="14">
        <v>0.73893176631133206</v>
      </c>
    </row>
    <row r="509" spans="17:26" hidden="1" x14ac:dyDescent="0.25">
      <c r="Q509" s="14">
        <v>2440</v>
      </c>
      <c r="S509" s="14">
        <v>56.8</v>
      </c>
      <c r="V509">
        <v>53</v>
      </c>
      <c r="W509" s="14">
        <v>5</v>
      </c>
      <c r="X509" s="14" t="str">
        <f t="shared" si="28"/>
        <v>535</v>
      </c>
      <c r="Y509" s="78">
        <f t="shared" si="29"/>
        <v>1.0523069331359487</v>
      </c>
      <c r="Z509" s="14">
        <v>0.73962543612246689</v>
      </c>
    </row>
    <row r="510" spans="17:26" hidden="1" x14ac:dyDescent="0.25">
      <c r="Q510" s="14">
        <v>2445</v>
      </c>
      <c r="S510" s="14">
        <v>56.9</v>
      </c>
      <c r="V510">
        <v>54</v>
      </c>
      <c r="W510" s="14">
        <v>5</v>
      </c>
      <c r="X510" s="14" t="str">
        <f t="shared" si="28"/>
        <v>545</v>
      </c>
      <c r="Y510" s="78">
        <f t="shared" si="29"/>
        <v>1.0532938564026646</v>
      </c>
      <c r="Z510" s="14">
        <v>0.74031910593360162</v>
      </c>
    </row>
    <row r="511" spans="17:26" hidden="1" x14ac:dyDescent="0.25">
      <c r="Q511" s="14">
        <v>2450</v>
      </c>
      <c r="S511" s="14">
        <v>57</v>
      </c>
      <c r="V511">
        <v>55</v>
      </c>
      <c r="W511" s="14">
        <v>5</v>
      </c>
      <c r="X511" s="14" t="str">
        <f t="shared" si="28"/>
        <v>555</v>
      </c>
      <c r="Y511" s="78">
        <f t="shared" si="29"/>
        <v>1.0542807796693807</v>
      </c>
      <c r="Z511" s="14">
        <v>0.74101277574473656</v>
      </c>
    </row>
    <row r="512" spans="17:26" hidden="1" x14ac:dyDescent="0.25">
      <c r="Q512" s="14">
        <v>2455</v>
      </c>
      <c r="S512" s="14">
        <v>57.1</v>
      </c>
      <c r="V512">
        <v>56</v>
      </c>
      <c r="W512" s="14">
        <v>5</v>
      </c>
      <c r="X512" s="14" t="str">
        <f t="shared" si="28"/>
        <v>565</v>
      </c>
      <c r="Y512" s="78">
        <f t="shared" si="29"/>
        <v>1.0552677029360966</v>
      </c>
      <c r="Z512" s="14">
        <v>0.74170644555587117</v>
      </c>
    </row>
    <row r="513" spans="17:26" hidden="1" x14ac:dyDescent="0.25">
      <c r="Q513" s="14">
        <v>2460</v>
      </c>
      <c r="S513" s="14">
        <v>57.2</v>
      </c>
      <c r="V513">
        <v>57</v>
      </c>
      <c r="W513" s="14">
        <v>5</v>
      </c>
      <c r="X513" s="14" t="str">
        <f t="shared" si="28"/>
        <v>575</v>
      </c>
      <c r="Y513" s="78">
        <f t="shared" si="29"/>
        <v>1.0562546262028127</v>
      </c>
      <c r="Z513" s="14">
        <v>0.74240011536700612</v>
      </c>
    </row>
    <row r="514" spans="17:26" hidden="1" x14ac:dyDescent="0.25">
      <c r="Q514" s="14">
        <v>2465</v>
      </c>
      <c r="S514" s="14">
        <v>57.3</v>
      </c>
      <c r="V514">
        <v>58</v>
      </c>
      <c r="W514" s="14">
        <v>5</v>
      </c>
      <c r="X514" s="14" t="str">
        <f t="shared" si="28"/>
        <v>585</v>
      </c>
      <c r="Y514" s="78">
        <f t="shared" si="29"/>
        <v>1.0572415494695286</v>
      </c>
      <c r="Z514" s="14">
        <v>0.74309378517814073</v>
      </c>
    </row>
    <row r="515" spans="17:26" hidden="1" x14ac:dyDescent="0.25">
      <c r="Q515" s="14">
        <v>2470</v>
      </c>
      <c r="S515" s="14">
        <v>57.4</v>
      </c>
      <c r="V515">
        <v>59</v>
      </c>
      <c r="W515" s="14">
        <v>5</v>
      </c>
      <c r="X515" s="14" t="str">
        <f t="shared" ref="X515:X578" si="30">V515&amp;W515</f>
        <v>595</v>
      </c>
      <c r="Y515" s="78">
        <f t="shared" si="29"/>
        <v>1.0582284727362448</v>
      </c>
      <c r="Z515" s="14">
        <v>0.74378745498927556</v>
      </c>
    </row>
    <row r="516" spans="17:26" hidden="1" x14ac:dyDescent="0.25">
      <c r="Q516" s="14">
        <v>2475</v>
      </c>
      <c r="S516" s="14">
        <v>57.5</v>
      </c>
      <c r="V516">
        <v>60</v>
      </c>
      <c r="W516" s="14">
        <v>5</v>
      </c>
      <c r="X516" s="14" t="str">
        <f t="shared" si="30"/>
        <v>605</v>
      </c>
      <c r="Y516" s="78">
        <f t="shared" si="29"/>
        <v>1.0592153960029607</v>
      </c>
      <c r="Z516" s="14">
        <v>0.7444811248004104</v>
      </c>
    </row>
    <row r="517" spans="17:26" hidden="1" x14ac:dyDescent="0.25">
      <c r="Q517" s="14">
        <v>2480</v>
      </c>
      <c r="S517" s="14">
        <v>57.6</v>
      </c>
      <c r="V517">
        <v>61</v>
      </c>
      <c r="W517" s="14">
        <v>5</v>
      </c>
      <c r="X517" s="14" t="str">
        <f t="shared" si="30"/>
        <v>615</v>
      </c>
      <c r="Y517" s="78">
        <f t="shared" si="29"/>
        <v>1.0602023192696768</v>
      </c>
      <c r="Z517" s="14">
        <v>0.74517479461154512</v>
      </c>
    </row>
    <row r="518" spans="17:26" hidden="1" x14ac:dyDescent="0.25">
      <c r="Q518" s="14">
        <v>2485</v>
      </c>
      <c r="S518" s="14">
        <v>57.7</v>
      </c>
      <c r="V518">
        <v>62</v>
      </c>
      <c r="W518" s="14">
        <v>5</v>
      </c>
      <c r="X518" s="14" t="str">
        <f t="shared" si="30"/>
        <v>625</v>
      </c>
      <c r="Y518" s="78">
        <f t="shared" si="29"/>
        <v>1.0611892425363927</v>
      </c>
      <c r="Z518" s="14">
        <v>0.74586846442267984</v>
      </c>
    </row>
    <row r="519" spans="17:26" hidden="1" x14ac:dyDescent="0.25">
      <c r="Q519" s="14">
        <v>2490</v>
      </c>
      <c r="S519" s="14">
        <v>57.8</v>
      </c>
      <c r="V519">
        <v>63</v>
      </c>
      <c r="W519" s="14">
        <v>5</v>
      </c>
      <c r="X519" s="14" t="str">
        <f t="shared" si="30"/>
        <v>635</v>
      </c>
      <c r="Y519" s="78">
        <f t="shared" si="29"/>
        <v>1.0621761658031088</v>
      </c>
      <c r="Z519" s="14">
        <v>0.74656213423381479</v>
      </c>
    </row>
    <row r="520" spans="17:26" hidden="1" x14ac:dyDescent="0.25">
      <c r="Q520" s="14">
        <v>2495</v>
      </c>
      <c r="S520" s="14">
        <v>57.9</v>
      </c>
      <c r="V520">
        <v>64</v>
      </c>
      <c r="W520" s="14">
        <v>5</v>
      </c>
      <c r="X520" s="14" t="str">
        <f t="shared" si="30"/>
        <v>645</v>
      </c>
      <c r="Y520" s="78">
        <f t="shared" si="29"/>
        <v>1.0631630890698247</v>
      </c>
      <c r="Z520" s="14">
        <v>0.7472558040449494</v>
      </c>
    </row>
    <row r="521" spans="17:26" hidden="1" x14ac:dyDescent="0.25">
      <c r="Q521" s="14">
        <v>2500</v>
      </c>
      <c r="S521" s="14">
        <v>58</v>
      </c>
      <c r="V521">
        <v>65</v>
      </c>
      <c r="W521" s="14">
        <v>5</v>
      </c>
      <c r="X521" s="14" t="str">
        <f t="shared" si="30"/>
        <v>655</v>
      </c>
      <c r="Y521" s="78">
        <f t="shared" si="29"/>
        <v>1.0641500123365408</v>
      </c>
      <c r="Z521" s="14">
        <v>0.74794947385608435</v>
      </c>
    </row>
    <row r="522" spans="17:26" hidden="1" x14ac:dyDescent="0.25">
      <c r="Q522" s="14">
        <v>2505</v>
      </c>
      <c r="S522" s="14">
        <v>58.1</v>
      </c>
      <c r="V522">
        <v>66</v>
      </c>
      <c r="W522" s="14">
        <v>5</v>
      </c>
      <c r="X522" s="14" t="str">
        <f t="shared" si="30"/>
        <v>665</v>
      </c>
      <c r="Y522" s="78">
        <f t="shared" si="29"/>
        <v>1.0651369356032567</v>
      </c>
      <c r="Z522" s="14">
        <v>0.74864314366721907</v>
      </c>
    </row>
    <row r="523" spans="17:26" hidden="1" x14ac:dyDescent="0.25">
      <c r="Q523" s="14">
        <v>2510</v>
      </c>
      <c r="S523" s="14">
        <v>58.2</v>
      </c>
      <c r="V523">
        <v>67</v>
      </c>
      <c r="W523" s="14">
        <v>5</v>
      </c>
      <c r="X523" s="14" t="str">
        <f t="shared" si="30"/>
        <v>675</v>
      </c>
      <c r="Y523" s="78">
        <f t="shared" si="29"/>
        <v>1.0661238588699729</v>
      </c>
      <c r="Z523" s="14">
        <v>0.7493368134783539</v>
      </c>
    </row>
    <row r="524" spans="17:26" hidden="1" x14ac:dyDescent="0.25">
      <c r="Q524" s="14">
        <v>2515</v>
      </c>
      <c r="S524" s="14">
        <v>58.3</v>
      </c>
      <c r="V524">
        <v>68</v>
      </c>
      <c r="W524" s="14">
        <v>5</v>
      </c>
      <c r="X524" s="14" t="str">
        <f t="shared" si="30"/>
        <v>685</v>
      </c>
      <c r="Y524" s="78">
        <f t="shared" si="29"/>
        <v>1.0671107821366888</v>
      </c>
      <c r="Z524" s="14">
        <v>0.75003048328948863</v>
      </c>
    </row>
    <row r="525" spans="17:26" hidden="1" x14ac:dyDescent="0.25">
      <c r="Q525" s="14">
        <v>2520</v>
      </c>
      <c r="S525" s="14">
        <v>58.4</v>
      </c>
      <c r="V525">
        <v>69</v>
      </c>
      <c r="W525" s="14">
        <v>5</v>
      </c>
      <c r="X525" s="14" t="str">
        <f t="shared" si="30"/>
        <v>695</v>
      </c>
      <c r="Y525" s="78">
        <f t="shared" si="29"/>
        <v>1.0680977054034049</v>
      </c>
      <c r="Z525" s="14">
        <v>0.75072415310062357</v>
      </c>
    </row>
    <row r="526" spans="17:26" hidden="1" x14ac:dyDescent="0.25">
      <c r="Q526" s="14">
        <v>2525</v>
      </c>
      <c r="S526" s="14">
        <v>58.5</v>
      </c>
      <c r="V526">
        <v>70</v>
      </c>
      <c r="W526" s="14">
        <v>5</v>
      </c>
      <c r="X526" s="14" t="str">
        <f t="shared" si="30"/>
        <v>705</v>
      </c>
      <c r="Y526" s="78">
        <f t="shared" si="29"/>
        <v>1.0690846286701208</v>
      </c>
      <c r="Z526" s="14">
        <v>0.75141782291175818</v>
      </c>
    </row>
    <row r="527" spans="17:26" hidden="1" x14ac:dyDescent="0.25">
      <c r="Q527" s="14">
        <v>2530</v>
      </c>
      <c r="S527" s="14">
        <v>58.6</v>
      </c>
      <c r="V527">
        <v>71</v>
      </c>
      <c r="W527" s="14">
        <v>5</v>
      </c>
      <c r="X527" s="14" t="str">
        <f t="shared" si="30"/>
        <v>715</v>
      </c>
      <c r="Y527" s="78">
        <f t="shared" si="29"/>
        <v>1.0700715519368369</v>
      </c>
      <c r="Z527" s="14">
        <v>0.75211149272289302</v>
      </c>
    </row>
    <row r="528" spans="17:26" hidden="1" x14ac:dyDescent="0.25">
      <c r="Q528" s="14">
        <v>2535</v>
      </c>
      <c r="S528" s="14">
        <v>58.7</v>
      </c>
      <c r="V528">
        <v>72</v>
      </c>
      <c r="W528" s="14">
        <v>5</v>
      </c>
      <c r="X528" s="14" t="str">
        <f t="shared" si="30"/>
        <v>725</v>
      </c>
      <c r="Y528" s="78">
        <f t="shared" si="29"/>
        <v>1.0710584752035528</v>
      </c>
      <c r="Z528" s="14">
        <v>0.75280516253402785</v>
      </c>
    </row>
    <row r="529" spans="17:26" hidden="1" x14ac:dyDescent="0.25">
      <c r="Q529" s="14">
        <v>2540</v>
      </c>
      <c r="S529" s="14">
        <v>58.8</v>
      </c>
      <c r="V529">
        <v>73</v>
      </c>
      <c r="W529" s="14">
        <v>5</v>
      </c>
      <c r="X529" s="14" t="str">
        <f t="shared" si="30"/>
        <v>735</v>
      </c>
      <c r="Y529" s="78">
        <f t="shared" si="29"/>
        <v>1.0720453984702689</v>
      </c>
      <c r="Z529" s="14">
        <v>0.75349883234516257</v>
      </c>
    </row>
    <row r="530" spans="17:26" hidden="1" x14ac:dyDescent="0.25">
      <c r="Q530" s="14">
        <v>2545</v>
      </c>
      <c r="S530" s="14">
        <v>58.9</v>
      </c>
      <c r="V530">
        <v>74</v>
      </c>
      <c r="W530" s="14">
        <v>5</v>
      </c>
      <c r="X530" s="14" t="str">
        <f t="shared" si="30"/>
        <v>745</v>
      </c>
      <c r="Y530" s="78">
        <f t="shared" si="29"/>
        <v>1.0730323217369848</v>
      </c>
      <c r="Z530" s="14">
        <v>0.75419250215629741</v>
      </c>
    </row>
    <row r="531" spans="17:26" hidden="1" x14ac:dyDescent="0.25">
      <c r="Q531" s="14">
        <v>2550</v>
      </c>
      <c r="S531" s="14">
        <v>59</v>
      </c>
      <c r="V531">
        <v>75</v>
      </c>
      <c r="W531" s="14">
        <v>5</v>
      </c>
      <c r="X531" s="14" t="str">
        <f t="shared" si="30"/>
        <v>755</v>
      </c>
      <c r="Y531" s="78">
        <f t="shared" si="29"/>
        <v>1.0740192450037009</v>
      </c>
      <c r="Z531" s="14">
        <v>0.75488617196743213</v>
      </c>
    </row>
    <row r="532" spans="17:26" hidden="1" x14ac:dyDescent="0.25">
      <c r="Q532" s="14">
        <v>2555</v>
      </c>
      <c r="S532" s="14">
        <v>59.1</v>
      </c>
      <c r="V532">
        <v>76</v>
      </c>
      <c r="W532" s="14">
        <v>5</v>
      </c>
      <c r="X532" s="14" t="str">
        <f t="shared" si="30"/>
        <v>765</v>
      </c>
      <c r="Y532" s="78">
        <f t="shared" si="29"/>
        <v>1.0750061682704168</v>
      </c>
      <c r="Z532" s="14">
        <v>0.75557984177856685</v>
      </c>
    </row>
    <row r="533" spans="17:26" hidden="1" x14ac:dyDescent="0.25">
      <c r="Q533" s="14">
        <v>2560</v>
      </c>
      <c r="S533" s="14">
        <v>59.2</v>
      </c>
      <c r="V533">
        <v>77</v>
      </c>
      <c r="W533" s="14">
        <v>5</v>
      </c>
      <c r="X533" s="14" t="str">
        <f t="shared" si="30"/>
        <v>775</v>
      </c>
      <c r="Y533" s="78">
        <f t="shared" si="29"/>
        <v>1.075993091537133</v>
      </c>
      <c r="Z533" s="14">
        <v>0.7562735115897018</v>
      </c>
    </row>
    <row r="534" spans="17:26" hidden="1" x14ac:dyDescent="0.25">
      <c r="Q534" s="14">
        <v>2565</v>
      </c>
      <c r="S534" s="14">
        <v>59.3</v>
      </c>
      <c r="V534">
        <v>78</v>
      </c>
      <c r="W534" s="14">
        <v>5</v>
      </c>
      <c r="X534" s="14" t="str">
        <f t="shared" si="30"/>
        <v>785</v>
      </c>
      <c r="Y534" s="78">
        <f t="shared" si="29"/>
        <v>1.0769800148038489</v>
      </c>
      <c r="Z534" s="14">
        <v>0.75696718140083641</v>
      </c>
    </row>
    <row r="535" spans="17:26" hidden="1" x14ac:dyDescent="0.25">
      <c r="Q535" s="14">
        <v>2570</v>
      </c>
      <c r="S535" s="14">
        <v>59.4</v>
      </c>
      <c r="V535">
        <v>79</v>
      </c>
      <c r="W535" s="14">
        <v>5</v>
      </c>
      <c r="X535" s="14" t="str">
        <f t="shared" si="30"/>
        <v>795</v>
      </c>
      <c r="Y535" s="78">
        <f t="shared" si="29"/>
        <v>1.077966938070565</v>
      </c>
      <c r="Z535" s="14">
        <v>0.75766085121197135</v>
      </c>
    </row>
    <row r="536" spans="17:26" hidden="1" x14ac:dyDescent="0.25">
      <c r="Q536" s="14">
        <v>2575</v>
      </c>
      <c r="S536" s="14">
        <v>59.5</v>
      </c>
      <c r="V536">
        <v>80</v>
      </c>
      <c r="W536" s="14">
        <v>5</v>
      </c>
      <c r="X536" s="14" t="str">
        <f t="shared" si="30"/>
        <v>805</v>
      </c>
      <c r="Y536" s="78">
        <f t="shared" si="29"/>
        <v>1.0789538613372809</v>
      </c>
      <c r="Z536" s="14">
        <v>0.75835452102310608</v>
      </c>
    </row>
    <row r="537" spans="17:26" hidden="1" x14ac:dyDescent="0.25">
      <c r="Q537" s="14">
        <v>2580</v>
      </c>
      <c r="S537" s="14">
        <v>59.6</v>
      </c>
      <c r="V537">
        <v>81</v>
      </c>
      <c r="W537" s="14">
        <v>5</v>
      </c>
      <c r="X537" s="14" t="str">
        <f t="shared" si="30"/>
        <v>815</v>
      </c>
      <c r="Y537" s="78">
        <f t="shared" si="29"/>
        <v>1.079940784603997</v>
      </c>
      <c r="Z537" s="14">
        <v>0.7590481908342408</v>
      </c>
    </row>
    <row r="538" spans="17:26" hidden="1" x14ac:dyDescent="0.25">
      <c r="Q538" s="14">
        <v>2585</v>
      </c>
      <c r="S538" s="14">
        <v>59.7</v>
      </c>
      <c r="V538">
        <v>82</v>
      </c>
      <c r="W538" s="14">
        <v>5</v>
      </c>
      <c r="X538" s="14" t="str">
        <f t="shared" si="30"/>
        <v>825</v>
      </c>
      <c r="Y538" s="78">
        <f t="shared" si="29"/>
        <v>1.0809277078707129</v>
      </c>
      <c r="Z538" s="14">
        <v>0.75974186064537563</v>
      </c>
    </row>
    <row r="539" spans="17:26" hidden="1" x14ac:dyDescent="0.25">
      <c r="Q539" s="14">
        <v>2590</v>
      </c>
      <c r="S539" s="14">
        <v>59.8</v>
      </c>
      <c r="V539">
        <v>83</v>
      </c>
      <c r="W539" s="14">
        <v>5</v>
      </c>
      <c r="X539" s="14" t="str">
        <f t="shared" si="30"/>
        <v>835</v>
      </c>
      <c r="Y539" s="78">
        <f t="shared" si="29"/>
        <v>1.081914631137429</v>
      </c>
      <c r="Z539" s="14">
        <v>0.76043553045651058</v>
      </c>
    </row>
    <row r="540" spans="17:26" hidden="1" x14ac:dyDescent="0.25">
      <c r="Q540" s="14">
        <v>2595</v>
      </c>
      <c r="S540" s="14">
        <v>59.9</v>
      </c>
      <c r="V540">
        <v>84</v>
      </c>
      <c r="W540" s="14">
        <v>5</v>
      </c>
      <c r="X540" s="14" t="str">
        <f t="shared" si="30"/>
        <v>845</v>
      </c>
      <c r="Y540" s="78">
        <f t="shared" si="29"/>
        <v>1.0829015544041449</v>
      </c>
      <c r="Z540" s="14">
        <v>0.76112920026764519</v>
      </c>
    </row>
    <row r="541" spans="17:26" hidden="1" x14ac:dyDescent="0.25">
      <c r="Q541" s="14">
        <v>2600</v>
      </c>
      <c r="S541" s="14">
        <v>60</v>
      </c>
      <c r="V541">
        <v>85</v>
      </c>
      <c r="W541" s="14">
        <v>5</v>
      </c>
      <c r="X541" s="14" t="str">
        <f t="shared" si="30"/>
        <v>855</v>
      </c>
      <c r="Y541" s="78">
        <f t="shared" si="29"/>
        <v>1.0838884776708611</v>
      </c>
      <c r="Z541" s="14">
        <v>0.76182287007878002</v>
      </c>
    </row>
    <row r="542" spans="17:26" hidden="1" x14ac:dyDescent="0.25">
      <c r="Q542" s="14">
        <v>2605</v>
      </c>
      <c r="V542">
        <v>86</v>
      </c>
      <c r="W542" s="14">
        <v>5</v>
      </c>
      <c r="X542" s="14" t="str">
        <f t="shared" si="30"/>
        <v>865</v>
      </c>
      <c r="Y542" s="78">
        <f t="shared" si="29"/>
        <v>1.084875400937577</v>
      </c>
      <c r="Z542" s="14">
        <v>0.76251653988991486</v>
      </c>
    </row>
    <row r="543" spans="17:26" hidden="1" x14ac:dyDescent="0.25">
      <c r="Q543" s="14">
        <v>2610</v>
      </c>
      <c r="V543">
        <v>87</v>
      </c>
      <c r="W543" s="14">
        <v>5</v>
      </c>
      <c r="X543" s="14" t="str">
        <f t="shared" si="30"/>
        <v>875</v>
      </c>
      <c r="Y543" s="78">
        <f t="shared" si="29"/>
        <v>1.0858623242042931</v>
      </c>
      <c r="Z543" s="14">
        <v>0.76321020970104958</v>
      </c>
    </row>
    <row r="544" spans="17:26" hidden="1" x14ac:dyDescent="0.25">
      <c r="Q544" s="14">
        <v>2615</v>
      </c>
      <c r="V544">
        <v>88</v>
      </c>
      <c r="W544" s="14">
        <v>5</v>
      </c>
      <c r="X544" s="14" t="str">
        <f t="shared" si="30"/>
        <v>885</v>
      </c>
      <c r="Y544" s="78">
        <f t="shared" si="29"/>
        <v>1.086849247471009</v>
      </c>
      <c r="Z544" s="14">
        <v>0.7639038795121843</v>
      </c>
    </row>
    <row r="545" spans="17:26" hidden="1" x14ac:dyDescent="0.25">
      <c r="Q545" s="14">
        <v>2620</v>
      </c>
      <c r="V545">
        <v>89</v>
      </c>
      <c r="W545" s="14">
        <v>5</v>
      </c>
      <c r="X545" s="14" t="str">
        <f t="shared" si="30"/>
        <v>895</v>
      </c>
      <c r="Y545" s="78">
        <f t="shared" si="29"/>
        <v>1.0878361707377251</v>
      </c>
      <c r="Z545" s="14">
        <v>0.76459754932331925</v>
      </c>
    </row>
    <row r="546" spans="17:26" hidden="1" x14ac:dyDescent="0.25">
      <c r="Q546" s="14">
        <v>2625</v>
      </c>
      <c r="V546">
        <v>90</v>
      </c>
      <c r="W546" s="14">
        <v>5</v>
      </c>
      <c r="X546" s="14" t="str">
        <f t="shared" si="30"/>
        <v>905</v>
      </c>
      <c r="Y546" s="78">
        <f t="shared" si="29"/>
        <v>1.088823094004441</v>
      </c>
      <c r="Z546" s="14">
        <v>0.76529121913445386</v>
      </c>
    </row>
    <row r="547" spans="17:26" hidden="1" x14ac:dyDescent="0.25">
      <c r="Q547" s="14">
        <v>2630</v>
      </c>
      <c r="V547">
        <v>91</v>
      </c>
      <c r="W547" s="14">
        <v>5</v>
      </c>
      <c r="X547" s="14" t="str">
        <f t="shared" si="30"/>
        <v>915</v>
      </c>
      <c r="Y547" s="78">
        <f t="shared" si="29"/>
        <v>1.0898100172711571</v>
      </c>
      <c r="Z547" s="14">
        <v>0.7659848889455888</v>
      </c>
    </row>
    <row r="548" spans="17:26" hidden="1" x14ac:dyDescent="0.25">
      <c r="Q548" s="14">
        <v>2635</v>
      </c>
      <c r="V548">
        <v>92</v>
      </c>
      <c r="W548" s="14">
        <v>5</v>
      </c>
      <c r="X548" s="14" t="str">
        <f t="shared" si="30"/>
        <v>925</v>
      </c>
      <c r="Y548" s="78">
        <f t="shared" si="29"/>
        <v>1.0907969405378732</v>
      </c>
      <c r="Z548" s="14">
        <v>0.76667855875672353</v>
      </c>
    </row>
    <row r="549" spans="17:26" hidden="1" x14ac:dyDescent="0.25">
      <c r="Q549" s="14">
        <v>2640</v>
      </c>
      <c r="V549">
        <v>93</v>
      </c>
      <c r="W549" s="14">
        <v>5</v>
      </c>
      <c r="X549" s="14" t="str">
        <f t="shared" si="30"/>
        <v>935</v>
      </c>
      <c r="Y549" s="78">
        <f t="shared" si="29"/>
        <v>1.0917838638045891</v>
      </c>
      <c r="Z549" s="14">
        <v>0.76737222856785836</v>
      </c>
    </row>
    <row r="550" spans="17:26" hidden="1" x14ac:dyDescent="0.25">
      <c r="Q550" s="14">
        <v>2645</v>
      </c>
      <c r="V550">
        <v>94</v>
      </c>
      <c r="W550" s="14">
        <v>5</v>
      </c>
      <c r="X550" s="14" t="str">
        <f t="shared" si="30"/>
        <v>945</v>
      </c>
      <c r="Y550" s="78">
        <f t="shared" si="29"/>
        <v>1.0927707870713053</v>
      </c>
      <c r="Z550" s="14">
        <v>0.76806589837899319</v>
      </c>
    </row>
    <row r="551" spans="17:26" hidden="1" x14ac:dyDescent="0.25">
      <c r="Q551" s="14">
        <v>2650</v>
      </c>
      <c r="V551">
        <v>95</v>
      </c>
      <c r="W551" s="14">
        <v>5</v>
      </c>
      <c r="X551" s="14" t="str">
        <f t="shared" si="30"/>
        <v>955</v>
      </c>
      <c r="Y551" s="78">
        <f t="shared" si="29"/>
        <v>1.0937577103380212</v>
      </c>
      <c r="Z551" s="14">
        <v>0.76875956819012781</v>
      </c>
    </row>
    <row r="552" spans="17:26" hidden="1" x14ac:dyDescent="0.25">
      <c r="Q552" s="14">
        <v>2655</v>
      </c>
      <c r="V552">
        <v>96</v>
      </c>
      <c r="W552" s="14">
        <v>5</v>
      </c>
      <c r="X552" s="14" t="str">
        <f t="shared" si="30"/>
        <v>965</v>
      </c>
      <c r="Y552" s="78">
        <f t="shared" si="29"/>
        <v>1.0947446336047373</v>
      </c>
      <c r="Z552" s="14">
        <v>0.76945323800126275</v>
      </c>
    </row>
    <row r="553" spans="17:26" hidden="1" x14ac:dyDescent="0.25">
      <c r="Q553" s="14">
        <v>2660</v>
      </c>
      <c r="V553">
        <v>97</v>
      </c>
      <c r="W553" s="14">
        <v>5</v>
      </c>
      <c r="X553" s="14" t="str">
        <f t="shared" si="30"/>
        <v>975</v>
      </c>
      <c r="Y553" s="78">
        <f t="shared" si="29"/>
        <v>1.0957315568714532</v>
      </c>
      <c r="Z553" s="14">
        <v>0.77014690781239759</v>
      </c>
    </row>
    <row r="554" spans="17:26" hidden="1" x14ac:dyDescent="0.25">
      <c r="Q554" s="14">
        <v>2665</v>
      </c>
      <c r="V554">
        <v>98</v>
      </c>
      <c r="W554" s="14">
        <v>5</v>
      </c>
      <c r="X554" s="14" t="str">
        <f t="shared" si="30"/>
        <v>985</v>
      </c>
      <c r="Y554" s="78">
        <f t="shared" si="29"/>
        <v>1.0967184801381693</v>
      </c>
      <c r="Z554" s="14">
        <v>0.77084057762353231</v>
      </c>
    </row>
    <row r="555" spans="17:26" hidden="1" x14ac:dyDescent="0.25">
      <c r="Q555" s="14">
        <v>2670</v>
      </c>
      <c r="V555">
        <v>99</v>
      </c>
      <c r="W555" s="14">
        <v>5</v>
      </c>
      <c r="X555" s="14" t="str">
        <f t="shared" si="30"/>
        <v>995</v>
      </c>
      <c r="Y555" s="78">
        <f t="shared" si="29"/>
        <v>1.0977054034048852</v>
      </c>
      <c r="Z555" s="14">
        <v>0.77153424743466703</v>
      </c>
    </row>
    <row r="556" spans="17:26" hidden="1" x14ac:dyDescent="0.25">
      <c r="Q556" s="14">
        <v>2675</v>
      </c>
      <c r="V556">
        <v>100</v>
      </c>
      <c r="W556" s="14">
        <v>5</v>
      </c>
      <c r="X556" s="14" t="str">
        <f t="shared" si="30"/>
        <v>1005</v>
      </c>
      <c r="Y556" s="78">
        <f t="shared" si="29"/>
        <v>1.0986923266716013</v>
      </c>
      <c r="Z556" s="14">
        <v>0.77222791724580198</v>
      </c>
    </row>
    <row r="557" spans="17:26" hidden="1" x14ac:dyDescent="0.25">
      <c r="Q557" s="14">
        <v>2680</v>
      </c>
      <c r="V557">
        <v>101</v>
      </c>
      <c r="W557" s="14">
        <v>5</v>
      </c>
      <c r="X557" s="14" t="str">
        <f t="shared" si="30"/>
        <v>1015</v>
      </c>
      <c r="Y557" s="78">
        <f t="shared" si="29"/>
        <v>1.0996792499383172</v>
      </c>
      <c r="Z557" s="14">
        <v>0.77292158705693659</v>
      </c>
    </row>
    <row r="558" spans="17:26" hidden="1" x14ac:dyDescent="0.25">
      <c r="Q558" s="14">
        <v>2685</v>
      </c>
      <c r="V558">
        <v>102</v>
      </c>
      <c r="W558" s="14">
        <v>5</v>
      </c>
      <c r="X558" s="14" t="str">
        <f t="shared" si="30"/>
        <v>1025</v>
      </c>
      <c r="Y558" s="78">
        <f t="shared" si="29"/>
        <v>1.1006661732050333</v>
      </c>
      <c r="Z558" s="14">
        <v>0.77361525686807153</v>
      </c>
    </row>
    <row r="559" spans="17:26" hidden="1" x14ac:dyDescent="0.25">
      <c r="Q559" s="14">
        <v>2690</v>
      </c>
      <c r="V559">
        <v>103</v>
      </c>
      <c r="W559" s="14">
        <v>5</v>
      </c>
      <c r="X559" s="14" t="str">
        <f t="shared" si="30"/>
        <v>1035</v>
      </c>
      <c r="Y559" s="78">
        <f t="shared" si="29"/>
        <v>1.1016530964717492</v>
      </c>
      <c r="Z559" s="14">
        <v>0.77430892667920626</v>
      </c>
    </row>
    <row r="560" spans="17:26" hidden="1" x14ac:dyDescent="0.25">
      <c r="Q560" s="14">
        <v>2695</v>
      </c>
      <c r="V560">
        <v>104</v>
      </c>
      <c r="W560" s="14">
        <v>5</v>
      </c>
      <c r="X560" s="14" t="str">
        <f t="shared" si="30"/>
        <v>1045</v>
      </c>
      <c r="Y560" s="78">
        <f t="shared" si="29"/>
        <v>1.1026400197384654</v>
      </c>
      <c r="Z560" s="14">
        <v>0.77500259649034098</v>
      </c>
    </row>
    <row r="561" spans="17:26" hidden="1" x14ac:dyDescent="0.25">
      <c r="Q561" s="14">
        <v>2700</v>
      </c>
      <c r="V561">
        <v>105</v>
      </c>
      <c r="W561" s="14">
        <v>5</v>
      </c>
      <c r="X561" s="14" t="str">
        <f t="shared" si="30"/>
        <v>1055</v>
      </c>
      <c r="Y561" s="78">
        <f t="shared" si="29"/>
        <v>1.1036269430051813</v>
      </c>
      <c r="Z561" s="14">
        <v>0.77569626630147581</v>
      </c>
    </row>
    <row r="562" spans="17:26" hidden="1" x14ac:dyDescent="0.25">
      <c r="Q562" s="14">
        <v>2705</v>
      </c>
      <c r="V562">
        <v>106</v>
      </c>
      <c r="W562" s="14">
        <v>5</v>
      </c>
      <c r="X562" s="14" t="str">
        <f t="shared" si="30"/>
        <v>1065</v>
      </c>
      <c r="Y562" s="78">
        <f t="shared" ref="Y562:Y625" si="31">$Y$153/1013.25*(1013.25+V562)</f>
        <v>1.1046138662718974</v>
      </c>
      <c r="Z562" s="14">
        <v>0.77638993611261076</v>
      </c>
    </row>
    <row r="563" spans="17:26" hidden="1" x14ac:dyDescent="0.25">
      <c r="Q563" s="14">
        <v>2710</v>
      </c>
      <c r="V563">
        <v>107</v>
      </c>
      <c r="W563" s="14">
        <v>5</v>
      </c>
      <c r="X563" s="14" t="str">
        <f t="shared" si="30"/>
        <v>1075</v>
      </c>
      <c r="Y563" s="78">
        <f t="shared" si="31"/>
        <v>1.1056007895386133</v>
      </c>
      <c r="Z563" s="14">
        <v>0.77708360592374537</v>
      </c>
    </row>
    <row r="564" spans="17:26" hidden="1" x14ac:dyDescent="0.25">
      <c r="Q564" s="14">
        <v>2715</v>
      </c>
      <c r="V564">
        <v>108</v>
      </c>
      <c r="W564" s="14">
        <v>5</v>
      </c>
      <c r="X564" s="14" t="str">
        <f t="shared" si="30"/>
        <v>1085</v>
      </c>
      <c r="Y564" s="78">
        <f t="shared" si="31"/>
        <v>1.1065877128053294</v>
      </c>
      <c r="Z564" s="14">
        <v>0.7777772757348802</v>
      </c>
    </row>
    <row r="565" spans="17:26" hidden="1" x14ac:dyDescent="0.25">
      <c r="Q565" s="14">
        <v>2720</v>
      </c>
      <c r="V565">
        <v>109</v>
      </c>
      <c r="W565" s="14">
        <v>5</v>
      </c>
      <c r="X565" s="14" t="str">
        <f t="shared" si="30"/>
        <v>1095</v>
      </c>
      <c r="Y565" s="78">
        <f t="shared" si="31"/>
        <v>1.1075746360720453</v>
      </c>
      <c r="Z565" s="14">
        <v>0.77847094554601481</v>
      </c>
    </row>
    <row r="566" spans="17:26" hidden="1" x14ac:dyDescent="0.25">
      <c r="Q566" s="14">
        <v>2725</v>
      </c>
      <c r="V566">
        <v>110</v>
      </c>
      <c r="W566" s="14">
        <v>5</v>
      </c>
      <c r="X566" s="14" t="str">
        <f t="shared" si="30"/>
        <v>1105</v>
      </c>
      <c r="Y566" s="78">
        <f t="shared" si="31"/>
        <v>1.1085615593387614</v>
      </c>
      <c r="Z566" s="14">
        <v>0.77916461535714976</v>
      </c>
    </row>
    <row r="567" spans="17:26" hidden="1" x14ac:dyDescent="0.25">
      <c r="Q567" s="14">
        <v>2730</v>
      </c>
      <c r="V567">
        <v>111</v>
      </c>
      <c r="W567" s="14">
        <v>5</v>
      </c>
      <c r="X567" s="14" t="str">
        <f t="shared" si="30"/>
        <v>1115</v>
      </c>
      <c r="Y567" s="78">
        <f t="shared" si="31"/>
        <v>1.1095484826054773</v>
      </c>
      <c r="Z567" s="14">
        <v>0.77985828516828448</v>
      </c>
    </row>
    <row r="568" spans="17:26" hidden="1" x14ac:dyDescent="0.25">
      <c r="Q568" s="14">
        <v>2735</v>
      </c>
      <c r="V568">
        <v>112</v>
      </c>
      <c r="W568" s="14">
        <v>5</v>
      </c>
      <c r="X568" s="14" t="str">
        <f t="shared" si="30"/>
        <v>1125</v>
      </c>
      <c r="Y568" s="78">
        <f t="shared" si="31"/>
        <v>1.1105354058721935</v>
      </c>
      <c r="Z568" s="14">
        <v>0.78055195497941932</v>
      </c>
    </row>
    <row r="569" spans="17:26" hidden="1" x14ac:dyDescent="0.25">
      <c r="Q569" s="14">
        <v>2740</v>
      </c>
      <c r="V569">
        <v>113</v>
      </c>
      <c r="W569" s="14">
        <v>5</v>
      </c>
      <c r="X569" s="14" t="str">
        <f t="shared" si="30"/>
        <v>1135</v>
      </c>
      <c r="Y569" s="78">
        <f t="shared" si="31"/>
        <v>1.1115223291389094</v>
      </c>
      <c r="Z569" s="14">
        <v>0.78124562479055404</v>
      </c>
    </row>
    <row r="570" spans="17:26" hidden="1" x14ac:dyDescent="0.25">
      <c r="Q570" s="14">
        <v>2745</v>
      </c>
      <c r="V570">
        <v>114</v>
      </c>
      <c r="W570" s="14">
        <v>5</v>
      </c>
      <c r="X570" s="14" t="str">
        <f t="shared" si="30"/>
        <v>1145</v>
      </c>
      <c r="Y570" s="78">
        <f t="shared" si="31"/>
        <v>1.1125092524056255</v>
      </c>
      <c r="Z570" s="14">
        <v>0.78193929460168898</v>
      </c>
    </row>
    <row r="571" spans="17:26" hidden="1" x14ac:dyDescent="0.25">
      <c r="Q571" s="14">
        <v>2750</v>
      </c>
      <c r="V571">
        <v>115</v>
      </c>
      <c r="W571" s="14">
        <v>5</v>
      </c>
      <c r="X571" s="14" t="str">
        <f t="shared" si="30"/>
        <v>1155</v>
      </c>
      <c r="Y571" s="78">
        <f t="shared" si="31"/>
        <v>1.1134961756723414</v>
      </c>
      <c r="Z571" s="14">
        <v>0.7826329644128236</v>
      </c>
    </row>
    <row r="572" spans="17:26" hidden="1" x14ac:dyDescent="0.25">
      <c r="Q572" s="14">
        <v>2755</v>
      </c>
      <c r="V572">
        <v>116</v>
      </c>
      <c r="W572" s="14">
        <v>5</v>
      </c>
      <c r="X572" s="14" t="str">
        <f t="shared" si="30"/>
        <v>1165</v>
      </c>
      <c r="Y572" s="78">
        <f t="shared" si="31"/>
        <v>1.1144830989390575</v>
      </c>
      <c r="Z572" s="14">
        <v>0.78332663422395854</v>
      </c>
    </row>
    <row r="573" spans="17:26" hidden="1" x14ac:dyDescent="0.25">
      <c r="Q573" s="14">
        <v>2760</v>
      </c>
      <c r="V573">
        <v>117</v>
      </c>
      <c r="W573" s="14">
        <v>5</v>
      </c>
      <c r="X573" s="14" t="str">
        <f t="shared" si="30"/>
        <v>1175</v>
      </c>
      <c r="Y573" s="78">
        <f t="shared" si="31"/>
        <v>1.1154700222057734</v>
      </c>
      <c r="Z573" s="14">
        <v>0.78402030403509326</v>
      </c>
    </row>
    <row r="574" spans="17:26" hidden="1" x14ac:dyDescent="0.25">
      <c r="Q574" s="14">
        <v>2765</v>
      </c>
      <c r="V574">
        <v>118</v>
      </c>
      <c r="W574" s="14">
        <v>5</v>
      </c>
      <c r="X574" s="14" t="str">
        <f t="shared" si="30"/>
        <v>1185</v>
      </c>
      <c r="Y574" s="78">
        <f t="shared" si="31"/>
        <v>1.1164569454724895</v>
      </c>
      <c r="Z574" s="14">
        <v>0.78471397384622799</v>
      </c>
    </row>
    <row r="575" spans="17:26" hidden="1" x14ac:dyDescent="0.25">
      <c r="Q575" s="14">
        <v>2770</v>
      </c>
      <c r="V575">
        <v>119</v>
      </c>
      <c r="W575" s="14">
        <v>5</v>
      </c>
      <c r="X575" s="14" t="str">
        <f t="shared" si="30"/>
        <v>1195</v>
      </c>
      <c r="Y575" s="78">
        <f t="shared" si="31"/>
        <v>1.1174438687392054</v>
      </c>
      <c r="Z575" s="14">
        <v>0.78540764365736282</v>
      </c>
    </row>
    <row r="576" spans="17:26" hidden="1" x14ac:dyDescent="0.25">
      <c r="Q576" s="14">
        <v>2775</v>
      </c>
      <c r="V576">
        <v>120</v>
      </c>
      <c r="W576" s="14">
        <v>5</v>
      </c>
      <c r="X576" s="14" t="str">
        <f t="shared" si="30"/>
        <v>1205</v>
      </c>
      <c r="Y576" s="78">
        <f t="shared" si="31"/>
        <v>1.1184307920059215</v>
      </c>
      <c r="Z576" s="14">
        <v>0.78610131346849765</v>
      </c>
    </row>
    <row r="577" spans="17:26" hidden="1" x14ac:dyDescent="0.25">
      <c r="Q577" s="14">
        <v>2780</v>
      </c>
      <c r="V577">
        <v>121</v>
      </c>
      <c r="W577" s="14">
        <v>5</v>
      </c>
      <c r="X577" s="14" t="str">
        <f t="shared" si="30"/>
        <v>1215</v>
      </c>
      <c r="Y577" s="78">
        <f t="shared" si="31"/>
        <v>1.1194177152726374</v>
      </c>
      <c r="Z577" s="14">
        <v>0.78679498327963227</v>
      </c>
    </row>
    <row r="578" spans="17:26" hidden="1" x14ac:dyDescent="0.25">
      <c r="Q578" s="14">
        <v>2785</v>
      </c>
      <c r="V578">
        <v>122</v>
      </c>
      <c r="W578" s="14">
        <v>5</v>
      </c>
      <c r="X578" s="14" t="str">
        <f t="shared" si="30"/>
        <v>1225</v>
      </c>
      <c r="Y578" s="78">
        <f t="shared" si="31"/>
        <v>1.1204046385393536</v>
      </c>
      <c r="Z578" s="14">
        <v>0.78748865309076721</v>
      </c>
    </row>
    <row r="579" spans="17:26" hidden="1" x14ac:dyDescent="0.25">
      <c r="Q579" s="14">
        <v>2790</v>
      </c>
      <c r="V579">
        <v>123</v>
      </c>
      <c r="W579" s="14">
        <v>5</v>
      </c>
      <c r="X579" s="14" t="str">
        <f t="shared" ref="X579:X642" si="32">V579&amp;W579</f>
        <v>1235</v>
      </c>
      <c r="Y579" s="78">
        <f t="shared" si="31"/>
        <v>1.1213915618060695</v>
      </c>
      <c r="Z579" s="14">
        <v>0.78818232290190204</v>
      </c>
    </row>
    <row r="580" spans="17:26" hidden="1" x14ac:dyDescent="0.25">
      <c r="Q580" s="14">
        <v>2795</v>
      </c>
      <c r="V580">
        <v>124</v>
      </c>
      <c r="W580" s="14">
        <v>5</v>
      </c>
      <c r="X580" s="14" t="str">
        <f t="shared" si="32"/>
        <v>1245</v>
      </c>
      <c r="Y580" s="78">
        <f t="shared" si="31"/>
        <v>1.1223784850727856</v>
      </c>
      <c r="Z580" s="14">
        <v>0.78887599271303677</v>
      </c>
    </row>
    <row r="581" spans="17:26" hidden="1" x14ac:dyDescent="0.25">
      <c r="Q581" s="14">
        <v>2800</v>
      </c>
      <c r="V581">
        <v>125</v>
      </c>
      <c r="W581" s="14">
        <v>5</v>
      </c>
      <c r="X581" s="14" t="str">
        <f t="shared" si="32"/>
        <v>1255</v>
      </c>
      <c r="Y581" s="78">
        <f t="shared" si="31"/>
        <v>1.1233654083395015</v>
      </c>
      <c r="Z581" s="14">
        <v>0.78956966252417149</v>
      </c>
    </row>
    <row r="582" spans="17:26" hidden="1" x14ac:dyDescent="0.25">
      <c r="Q582" s="14">
        <v>2805</v>
      </c>
      <c r="V582">
        <v>126</v>
      </c>
      <c r="W582" s="14">
        <v>5</v>
      </c>
      <c r="X582" s="14" t="str">
        <f t="shared" si="32"/>
        <v>1265</v>
      </c>
      <c r="Y582" s="78">
        <f t="shared" si="31"/>
        <v>1.1243523316062176</v>
      </c>
      <c r="Z582" s="14">
        <v>0.79026333233530632</v>
      </c>
    </row>
    <row r="583" spans="17:26" hidden="1" x14ac:dyDescent="0.25">
      <c r="Q583" s="14">
        <v>2810</v>
      </c>
      <c r="V583">
        <v>127</v>
      </c>
      <c r="W583" s="14">
        <v>5</v>
      </c>
      <c r="X583" s="14" t="str">
        <f t="shared" si="32"/>
        <v>1275</v>
      </c>
      <c r="Y583" s="78">
        <f t="shared" si="31"/>
        <v>1.1253392548729335</v>
      </c>
      <c r="Z583" s="14">
        <v>0.79095700214644105</v>
      </c>
    </row>
    <row r="584" spans="17:26" hidden="1" x14ac:dyDescent="0.25">
      <c r="Q584" s="14">
        <v>2815</v>
      </c>
      <c r="V584">
        <v>128</v>
      </c>
      <c r="W584" s="14">
        <v>5</v>
      </c>
      <c r="X584" s="14" t="str">
        <f t="shared" si="32"/>
        <v>1285</v>
      </c>
      <c r="Y584" s="78">
        <f t="shared" si="31"/>
        <v>1.1263261781396496</v>
      </c>
      <c r="Z584" s="14">
        <v>0.79165067195757599</v>
      </c>
    </row>
    <row r="585" spans="17:26" hidden="1" x14ac:dyDescent="0.25">
      <c r="Q585" s="14">
        <v>2820</v>
      </c>
      <c r="V585">
        <v>129</v>
      </c>
      <c r="W585" s="14">
        <v>5</v>
      </c>
      <c r="X585" s="14" t="str">
        <f t="shared" si="32"/>
        <v>1295</v>
      </c>
      <c r="Y585" s="78">
        <f t="shared" si="31"/>
        <v>1.1273131014063655</v>
      </c>
      <c r="Z585" s="14">
        <v>0.7923443417687106</v>
      </c>
    </row>
    <row r="586" spans="17:26" hidden="1" x14ac:dyDescent="0.25">
      <c r="Q586" s="14">
        <v>2825</v>
      </c>
      <c r="V586">
        <v>130</v>
      </c>
      <c r="W586" s="14">
        <v>5</v>
      </c>
      <c r="X586" s="14" t="str">
        <f t="shared" si="32"/>
        <v>1305</v>
      </c>
      <c r="Y586" s="78">
        <f t="shared" si="31"/>
        <v>1.1283000246730817</v>
      </c>
      <c r="Z586" s="14">
        <v>0.79303801157984555</v>
      </c>
    </row>
    <row r="587" spans="17:26" hidden="1" x14ac:dyDescent="0.25">
      <c r="Q587" s="14">
        <v>2830</v>
      </c>
      <c r="V587">
        <v>131</v>
      </c>
      <c r="W587" s="14">
        <v>5</v>
      </c>
      <c r="X587" s="14" t="str">
        <f t="shared" si="32"/>
        <v>1315</v>
      </c>
      <c r="Y587" s="78">
        <f t="shared" si="31"/>
        <v>1.1292869479397976</v>
      </c>
      <c r="Z587" s="14">
        <v>0.79373168139098027</v>
      </c>
    </row>
    <row r="588" spans="17:26" hidden="1" x14ac:dyDescent="0.25">
      <c r="Q588" s="14">
        <v>2835</v>
      </c>
      <c r="V588">
        <v>132</v>
      </c>
      <c r="W588" s="14">
        <v>5</v>
      </c>
      <c r="X588" s="14" t="str">
        <f t="shared" si="32"/>
        <v>1325</v>
      </c>
      <c r="Y588" s="78">
        <f t="shared" si="31"/>
        <v>1.1302738712065137</v>
      </c>
      <c r="Z588" s="14">
        <v>0.79442535120211499</v>
      </c>
    </row>
    <row r="589" spans="17:26" hidden="1" x14ac:dyDescent="0.25">
      <c r="Q589" s="14">
        <v>2840</v>
      </c>
      <c r="V589">
        <v>133</v>
      </c>
      <c r="W589" s="14">
        <v>5</v>
      </c>
      <c r="X589" s="14" t="str">
        <f t="shared" si="32"/>
        <v>1335</v>
      </c>
      <c r="Y589" s="78">
        <f t="shared" si="31"/>
        <v>1.1312607944732296</v>
      </c>
      <c r="Z589" s="14">
        <v>0.79511902101324983</v>
      </c>
    </row>
    <row r="590" spans="17:26" hidden="1" x14ac:dyDescent="0.25">
      <c r="Q590" s="14">
        <v>2845</v>
      </c>
      <c r="V590">
        <v>134</v>
      </c>
      <c r="W590" s="14">
        <v>5</v>
      </c>
      <c r="X590" s="14" t="str">
        <f t="shared" si="32"/>
        <v>1345</v>
      </c>
      <c r="Y590" s="78">
        <f t="shared" si="31"/>
        <v>1.1322477177399457</v>
      </c>
      <c r="Z590" s="14">
        <v>0.79581269082438466</v>
      </c>
    </row>
    <row r="591" spans="17:26" hidden="1" x14ac:dyDescent="0.25">
      <c r="Q591" s="14">
        <v>2850</v>
      </c>
      <c r="V591">
        <v>135</v>
      </c>
      <c r="W591" s="14">
        <v>5</v>
      </c>
      <c r="X591" s="14" t="str">
        <f t="shared" si="32"/>
        <v>1355</v>
      </c>
      <c r="Y591" s="78">
        <f t="shared" si="31"/>
        <v>1.1332346410066616</v>
      </c>
      <c r="Z591" s="14">
        <v>0.79650636063551927</v>
      </c>
    </row>
    <row r="592" spans="17:26" hidden="1" x14ac:dyDescent="0.25">
      <c r="Q592" s="14">
        <v>2855</v>
      </c>
      <c r="V592">
        <v>136</v>
      </c>
      <c r="W592" s="14">
        <v>5</v>
      </c>
      <c r="X592" s="14" t="str">
        <f t="shared" si="32"/>
        <v>1365</v>
      </c>
      <c r="Y592" s="78">
        <f t="shared" si="31"/>
        <v>1.1342215642733777</v>
      </c>
      <c r="Z592" s="14">
        <v>0.79720003044665422</v>
      </c>
    </row>
    <row r="593" spans="17:26" hidden="1" x14ac:dyDescent="0.25">
      <c r="Q593" s="14">
        <v>2860</v>
      </c>
      <c r="V593">
        <v>137</v>
      </c>
      <c r="W593" s="14">
        <v>5</v>
      </c>
      <c r="X593" s="14" t="str">
        <f t="shared" si="32"/>
        <v>1375</v>
      </c>
      <c r="Y593" s="78">
        <f t="shared" si="31"/>
        <v>1.1352084875400936</v>
      </c>
      <c r="Z593" s="14">
        <v>0.79789370025778894</v>
      </c>
    </row>
    <row r="594" spans="17:26" hidden="1" x14ac:dyDescent="0.25">
      <c r="Q594" s="14">
        <v>2865</v>
      </c>
      <c r="V594">
        <v>138</v>
      </c>
      <c r="W594" s="14">
        <v>5</v>
      </c>
      <c r="X594" s="14" t="str">
        <f t="shared" si="32"/>
        <v>1385</v>
      </c>
      <c r="Y594" s="78">
        <f t="shared" si="31"/>
        <v>1.1361954108068097</v>
      </c>
      <c r="Z594" s="14">
        <v>0.79858737006892377</v>
      </c>
    </row>
    <row r="595" spans="17:26" hidden="1" x14ac:dyDescent="0.25">
      <c r="Q595" s="14">
        <v>2870</v>
      </c>
      <c r="V595">
        <v>139</v>
      </c>
      <c r="W595" s="14">
        <v>5</v>
      </c>
      <c r="X595" s="14" t="str">
        <f t="shared" si="32"/>
        <v>1395</v>
      </c>
      <c r="Y595" s="78">
        <f t="shared" si="31"/>
        <v>1.1371823340735256</v>
      </c>
      <c r="Z595" s="14">
        <v>0.7992810398800585</v>
      </c>
    </row>
    <row r="596" spans="17:26" hidden="1" x14ac:dyDescent="0.25">
      <c r="Q596" s="14">
        <v>2875</v>
      </c>
      <c r="V596">
        <v>140</v>
      </c>
      <c r="W596" s="14">
        <v>5</v>
      </c>
      <c r="X596" s="14" t="str">
        <f t="shared" si="32"/>
        <v>1405</v>
      </c>
      <c r="Y596" s="78">
        <f t="shared" si="31"/>
        <v>1.1381692573402418</v>
      </c>
      <c r="Z596" s="14">
        <v>0.79997470969119344</v>
      </c>
    </row>
    <row r="597" spans="17:26" hidden="1" x14ac:dyDescent="0.25">
      <c r="Q597" s="14">
        <v>2880</v>
      </c>
      <c r="V597">
        <v>141</v>
      </c>
      <c r="W597" s="14">
        <v>5</v>
      </c>
      <c r="X597" s="14" t="str">
        <f t="shared" si="32"/>
        <v>1415</v>
      </c>
      <c r="Y597" s="78">
        <f t="shared" si="31"/>
        <v>1.1391561806069577</v>
      </c>
      <c r="Z597" s="14">
        <v>0.80066837950232805</v>
      </c>
    </row>
    <row r="598" spans="17:26" hidden="1" x14ac:dyDescent="0.25">
      <c r="Q598" s="14">
        <v>2885</v>
      </c>
      <c r="V598">
        <v>142</v>
      </c>
      <c r="W598" s="14">
        <v>5</v>
      </c>
      <c r="X598" s="14" t="str">
        <f t="shared" si="32"/>
        <v>1425</v>
      </c>
      <c r="Y598" s="78">
        <f t="shared" si="31"/>
        <v>1.1401431038736738</v>
      </c>
      <c r="Z598" s="14">
        <v>0.801362049313463</v>
      </c>
    </row>
    <row r="599" spans="17:26" hidden="1" x14ac:dyDescent="0.25">
      <c r="Q599" s="14">
        <v>2890</v>
      </c>
      <c r="V599">
        <v>143</v>
      </c>
      <c r="W599" s="14">
        <v>5</v>
      </c>
      <c r="X599" s="14" t="str">
        <f t="shared" si="32"/>
        <v>1435</v>
      </c>
      <c r="Y599" s="78">
        <f t="shared" si="31"/>
        <v>1.1411300271403897</v>
      </c>
      <c r="Z599" s="14">
        <v>0.80205571912459761</v>
      </c>
    </row>
    <row r="600" spans="17:26" hidden="1" x14ac:dyDescent="0.25">
      <c r="Q600" s="14">
        <v>2895</v>
      </c>
      <c r="V600">
        <v>144</v>
      </c>
      <c r="W600" s="14">
        <v>5</v>
      </c>
      <c r="X600" s="14" t="str">
        <f t="shared" si="32"/>
        <v>1445</v>
      </c>
      <c r="Y600" s="78">
        <f t="shared" si="31"/>
        <v>1.1421169504071058</v>
      </c>
      <c r="Z600" s="14">
        <v>0.80274938893573244</v>
      </c>
    </row>
    <row r="601" spans="17:26" hidden="1" x14ac:dyDescent="0.25">
      <c r="Q601" s="14">
        <v>2900</v>
      </c>
      <c r="V601">
        <v>145</v>
      </c>
      <c r="W601" s="14">
        <v>5</v>
      </c>
      <c r="X601" s="14" t="str">
        <f t="shared" si="32"/>
        <v>1455</v>
      </c>
      <c r="Y601" s="78">
        <f t="shared" si="31"/>
        <v>1.1431038736738217</v>
      </c>
      <c r="Z601" s="14">
        <v>0.80344305874686728</v>
      </c>
    </row>
    <row r="602" spans="17:26" hidden="1" x14ac:dyDescent="0.25">
      <c r="Q602" s="14">
        <v>2905</v>
      </c>
      <c r="V602">
        <v>146</v>
      </c>
      <c r="W602" s="14">
        <v>5</v>
      </c>
      <c r="X602" s="14" t="str">
        <f t="shared" si="32"/>
        <v>1465</v>
      </c>
      <c r="Y602" s="78">
        <f t="shared" si="31"/>
        <v>1.1440907969405378</v>
      </c>
      <c r="Z602" s="14">
        <v>0.804136728558002</v>
      </c>
    </row>
    <row r="603" spans="17:26" hidden="1" x14ac:dyDescent="0.25">
      <c r="Q603" s="14">
        <v>2910</v>
      </c>
      <c r="V603">
        <v>147</v>
      </c>
      <c r="W603" s="14">
        <v>5</v>
      </c>
      <c r="X603" s="14" t="str">
        <f t="shared" si="32"/>
        <v>1475</v>
      </c>
      <c r="Y603" s="78">
        <f t="shared" si="31"/>
        <v>1.1450777202072537</v>
      </c>
      <c r="Z603" s="14">
        <v>0.80483039836913683</v>
      </c>
    </row>
    <row r="604" spans="17:26" hidden="1" x14ac:dyDescent="0.25">
      <c r="Q604" s="14">
        <v>2915</v>
      </c>
      <c r="V604">
        <v>148</v>
      </c>
      <c r="W604" s="14">
        <v>5</v>
      </c>
      <c r="X604" s="14" t="str">
        <f t="shared" si="32"/>
        <v>1485</v>
      </c>
      <c r="Y604" s="78">
        <f t="shared" si="31"/>
        <v>1.1460646434739699</v>
      </c>
      <c r="Z604" s="14">
        <v>0.80552406818027167</v>
      </c>
    </row>
    <row r="605" spans="17:26" hidden="1" x14ac:dyDescent="0.25">
      <c r="Q605" s="14">
        <v>2920</v>
      </c>
      <c r="V605">
        <v>149</v>
      </c>
      <c r="W605" s="14">
        <v>5</v>
      </c>
      <c r="X605" s="14" t="str">
        <f t="shared" si="32"/>
        <v>1495</v>
      </c>
      <c r="Y605" s="78">
        <f t="shared" si="31"/>
        <v>1.1470515667406858</v>
      </c>
      <c r="Z605" s="14">
        <v>0.80621773799140628</v>
      </c>
    </row>
    <row r="606" spans="17:26" hidden="1" x14ac:dyDescent="0.25">
      <c r="Q606" s="14">
        <v>2925</v>
      </c>
      <c r="V606">
        <v>150</v>
      </c>
      <c r="W606" s="14">
        <v>5</v>
      </c>
      <c r="X606" s="14" t="str">
        <f t="shared" si="32"/>
        <v>1505</v>
      </c>
      <c r="Y606" s="78">
        <f t="shared" si="31"/>
        <v>1.1480384900074019</v>
      </c>
      <c r="Z606" s="14">
        <v>0.80691140780254123</v>
      </c>
    </row>
    <row r="607" spans="17:26" hidden="1" x14ac:dyDescent="0.25">
      <c r="Q607" s="14">
        <v>2930</v>
      </c>
      <c r="V607">
        <v>-150</v>
      </c>
      <c r="W607" s="14">
        <v>15</v>
      </c>
      <c r="X607" s="14" t="str">
        <f t="shared" si="32"/>
        <v>-15015</v>
      </c>
      <c r="Y607" s="78">
        <f t="shared" si="31"/>
        <v>0.85196150999259801</v>
      </c>
      <c r="Z607" s="14">
        <v>0.57802925799109672</v>
      </c>
    </row>
    <row r="608" spans="17:26" hidden="1" x14ac:dyDescent="0.25">
      <c r="Q608" s="14">
        <v>2935</v>
      </c>
      <c r="V608">
        <v>-149</v>
      </c>
      <c r="W608" s="14">
        <v>15</v>
      </c>
      <c r="X608" s="14" t="str">
        <f t="shared" si="32"/>
        <v>-14915</v>
      </c>
      <c r="Y608" s="78">
        <f t="shared" si="31"/>
        <v>0.85294843325931402</v>
      </c>
      <c r="Z608" s="14">
        <v>0.57869885458303538</v>
      </c>
    </row>
    <row r="609" spans="17:26" hidden="1" x14ac:dyDescent="0.25">
      <c r="Q609" s="14">
        <v>2940</v>
      </c>
      <c r="V609">
        <v>-148</v>
      </c>
      <c r="W609" s="14">
        <v>15</v>
      </c>
      <c r="X609" s="14" t="str">
        <f t="shared" si="32"/>
        <v>-14815</v>
      </c>
      <c r="Y609" s="78">
        <f t="shared" si="31"/>
        <v>0.85393535652603003</v>
      </c>
      <c r="Z609" s="14">
        <v>0.57936845117497415</v>
      </c>
    </row>
    <row r="610" spans="17:26" hidden="1" x14ac:dyDescent="0.25">
      <c r="Q610" s="14">
        <v>2945</v>
      </c>
      <c r="V610">
        <v>-147</v>
      </c>
      <c r="W610" s="14">
        <v>15</v>
      </c>
      <c r="X610" s="14" t="str">
        <f t="shared" si="32"/>
        <v>-14715</v>
      </c>
      <c r="Y610" s="78">
        <f t="shared" si="31"/>
        <v>0.85492227979274604</v>
      </c>
      <c r="Z610" s="14">
        <v>0.58003804776691281</v>
      </c>
    </row>
    <row r="611" spans="17:26" hidden="1" x14ac:dyDescent="0.25">
      <c r="Q611" s="14">
        <v>2950</v>
      </c>
      <c r="V611">
        <v>-146</v>
      </c>
      <c r="W611" s="14">
        <v>15</v>
      </c>
      <c r="X611" s="14" t="str">
        <f t="shared" si="32"/>
        <v>-14615</v>
      </c>
      <c r="Y611" s="78">
        <f t="shared" si="31"/>
        <v>0.85590920305946205</v>
      </c>
      <c r="Z611" s="14">
        <v>0.58070764435885158</v>
      </c>
    </row>
    <row r="612" spans="17:26" hidden="1" x14ac:dyDescent="0.25">
      <c r="Q612" s="14">
        <v>2955</v>
      </c>
      <c r="V612">
        <v>-145</v>
      </c>
      <c r="W612" s="14">
        <v>15</v>
      </c>
      <c r="X612" s="14" t="str">
        <f t="shared" si="32"/>
        <v>-14515</v>
      </c>
      <c r="Y612" s="78">
        <f t="shared" si="31"/>
        <v>0.85689612632617806</v>
      </c>
      <c r="Z612" s="14">
        <v>0.58137724095079035</v>
      </c>
    </row>
    <row r="613" spans="17:26" hidden="1" x14ac:dyDescent="0.25">
      <c r="Q613" s="14">
        <v>2960</v>
      </c>
      <c r="V613">
        <v>-144</v>
      </c>
      <c r="W613" s="14">
        <v>15</v>
      </c>
      <c r="X613" s="14" t="str">
        <f t="shared" si="32"/>
        <v>-14415</v>
      </c>
      <c r="Y613" s="78">
        <f t="shared" si="31"/>
        <v>0.85788304959289408</v>
      </c>
      <c r="Z613" s="14">
        <v>0.58204683754272901</v>
      </c>
    </row>
    <row r="614" spans="17:26" hidden="1" x14ac:dyDescent="0.25">
      <c r="Q614" s="14">
        <v>2965</v>
      </c>
      <c r="V614">
        <v>-143</v>
      </c>
      <c r="W614" s="14">
        <v>15</v>
      </c>
      <c r="X614" s="14" t="str">
        <f t="shared" si="32"/>
        <v>-14315</v>
      </c>
      <c r="Y614" s="78">
        <f t="shared" si="31"/>
        <v>0.85886997285961009</v>
      </c>
      <c r="Z614" s="14">
        <v>0.58271643413466767</v>
      </c>
    </row>
    <row r="615" spans="17:26" hidden="1" x14ac:dyDescent="0.25">
      <c r="Q615" s="14">
        <v>2970</v>
      </c>
      <c r="V615">
        <v>-142</v>
      </c>
      <c r="W615" s="14">
        <v>15</v>
      </c>
      <c r="X615" s="14" t="str">
        <f t="shared" si="32"/>
        <v>-14215</v>
      </c>
      <c r="Y615" s="78">
        <f t="shared" si="31"/>
        <v>0.8598568961263261</v>
      </c>
      <c r="Z615" s="14">
        <v>0.58338603072660644</v>
      </c>
    </row>
    <row r="616" spans="17:26" hidden="1" x14ac:dyDescent="0.25">
      <c r="Q616" s="14">
        <v>2975</v>
      </c>
      <c r="V616">
        <v>-141</v>
      </c>
      <c r="W616" s="14">
        <v>15</v>
      </c>
      <c r="X616" s="14" t="str">
        <f t="shared" si="32"/>
        <v>-14115</v>
      </c>
      <c r="Y616" s="78">
        <f t="shared" si="31"/>
        <v>0.86084381939304211</v>
      </c>
      <c r="Z616" s="14">
        <v>0.58405562731854521</v>
      </c>
    </row>
    <row r="617" spans="17:26" hidden="1" x14ac:dyDescent="0.25">
      <c r="Q617" s="14">
        <v>2980</v>
      </c>
      <c r="V617">
        <v>-140</v>
      </c>
      <c r="W617" s="14">
        <v>15</v>
      </c>
      <c r="X617" s="14" t="str">
        <f t="shared" si="32"/>
        <v>-14015</v>
      </c>
      <c r="Y617" s="78">
        <f t="shared" si="31"/>
        <v>0.86183074265975812</v>
      </c>
      <c r="Z617" s="14">
        <v>0.58472522391048387</v>
      </c>
    </row>
    <row r="618" spans="17:26" hidden="1" x14ac:dyDescent="0.25">
      <c r="Q618" s="14">
        <v>2985</v>
      </c>
      <c r="V618">
        <v>-139</v>
      </c>
      <c r="W618" s="14">
        <v>15</v>
      </c>
      <c r="X618" s="14" t="str">
        <f t="shared" si="32"/>
        <v>-13915</v>
      </c>
      <c r="Y618" s="78">
        <f t="shared" si="31"/>
        <v>0.86281766592647413</v>
      </c>
      <c r="Z618" s="14">
        <v>0.58539482050242253</v>
      </c>
    </row>
    <row r="619" spans="17:26" hidden="1" x14ac:dyDescent="0.25">
      <c r="Q619" s="14">
        <v>2990</v>
      </c>
      <c r="V619">
        <v>-138</v>
      </c>
      <c r="W619" s="14">
        <v>15</v>
      </c>
      <c r="X619" s="14" t="str">
        <f t="shared" si="32"/>
        <v>-13815</v>
      </c>
      <c r="Y619" s="78">
        <f t="shared" si="31"/>
        <v>0.86380458919319014</v>
      </c>
      <c r="Z619" s="14">
        <v>0.5860644170943613</v>
      </c>
    </row>
    <row r="620" spans="17:26" hidden="1" x14ac:dyDescent="0.25">
      <c r="Q620" s="14">
        <v>2995</v>
      </c>
      <c r="V620">
        <v>-137</v>
      </c>
      <c r="W620" s="14">
        <v>15</v>
      </c>
      <c r="X620" s="14" t="str">
        <f t="shared" si="32"/>
        <v>-13715</v>
      </c>
      <c r="Y620" s="78">
        <f t="shared" si="31"/>
        <v>0.86479151245990615</v>
      </c>
      <c r="Z620" s="14">
        <v>0.58673401368629996</v>
      </c>
    </row>
    <row r="621" spans="17:26" hidden="1" x14ac:dyDescent="0.25">
      <c r="Q621" s="14">
        <v>3000</v>
      </c>
      <c r="V621">
        <v>-136</v>
      </c>
      <c r="W621" s="14">
        <v>15</v>
      </c>
      <c r="X621" s="14" t="str">
        <f t="shared" si="32"/>
        <v>-13615</v>
      </c>
      <c r="Y621" s="78">
        <f t="shared" si="31"/>
        <v>0.86577843572662216</v>
      </c>
      <c r="Z621" s="14">
        <v>0.58740361027823873</v>
      </c>
    </row>
    <row r="622" spans="17:26" hidden="1" x14ac:dyDescent="0.25">
      <c r="Q622" s="14">
        <v>3005</v>
      </c>
      <c r="V622">
        <v>-135</v>
      </c>
      <c r="W622" s="14">
        <v>15</v>
      </c>
      <c r="X622" s="14" t="str">
        <f t="shared" si="32"/>
        <v>-13515</v>
      </c>
      <c r="Y622" s="78">
        <f t="shared" si="31"/>
        <v>0.86676535899333818</v>
      </c>
      <c r="Z622" s="14">
        <v>0.58807320687017739</v>
      </c>
    </row>
    <row r="623" spans="17:26" hidden="1" x14ac:dyDescent="0.25">
      <c r="Q623" s="14">
        <v>3010</v>
      </c>
      <c r="V623">
        <v>-134</v>
      </c>
      <c r="W623" s="14">
        <v>15</v>
      </c>
      <c r="X623" s="14" t="str">
        <f t="shared" si="32"/>
        <v>-13415</v>
      </c>
      <c r="Y623" s="78">
        <f t="shared" si="31"/>
        <v>0.86775228226005419</v>
      </c>
      <c r="Z623" s="14">
        <v>0.58874280346211616</v>
      </c>
    </row>
    <row r="624" spans="17:26" hidden="1" x14ac:dyDescent="0.25">
      <c r="Q624" s="14">
        <v>3015</v>
      </c>
      <c r="V624">
        <v>-133</v>
      </c>
      <c r="W624" s="14">
        <v>15</v>
      </c>
      <c r="X624" s="14" t="str">
        <f t="shared" si="32"/>
        <v>-13315</v>
      </c>
      <c r="Y624" s="78">
        <f t="shared" si="31"/>
        <v>0.86873920552677031</v>
      </c>
      <c r="Z624" s="14">
        <v>0.58941240005405493</v>
      </c>
    </row>
    <row r="625" spans="17:26" hidden="1" x14ac:dyDescent="0.25">
      <c r="Q625" s="14">
        <v>3020</v>
      </c>
      <c r="V625">
        <v>-132</v>
      </c>
      <c r="W625" s="14">
        <v>15</v>
      </c>
      <c r="X625" s="14" t="str">
        <f t="shared" si="32"/>
        <v>-13215</v>
      </c>
      <c r="Y625" s="78">
        <f t="shared" si="31"/>
        <v>0.86972612879348632</v>
      </c>
      <c r="Z625" s="14">
        <v>0.59008199664599359</v>
      </c>
    </row>
    <row r="626" spans="17:26" hidden="1" x14ac:dyDescent="0.25">
      <c r="Q626" s="14">
        <v>3025</v>
      </c>
      <c r="V626">
        <v>-131</v>
      </c>
      <c r="W626" s="14">
        <v>15</v>
      </c>
      <c r="X626" s="14" t="str">
        <f t="shared" si="32"/>
        <v>-13115</v>
      </c>
      <c r="Y626" s="78">
        <f t="shared" ref="Y626:Y689" si="33">$Y$153/1013.25*(1013.25+V626)</f>
        <v>0.87071305206020233</v>
      </c>
      <c r="Z626" s="14">
        <v>0.59075159323793236</v>
      </c>
    </row>
    <row r="627" spans="17:26" hidden="1" x14ac:dyDescent="0.25">
      <c r="Q627" s="14">
        <v>3030</v>
      </c>
      <c r="V627">
        <v>-130</v>
      </c>
      <c r="W627" s="14">
        <v>15</v>
      </c>
      <c r="X627" s="14" t="str">
        <f t="shared" si="32"/>
        <v>-13015</v>
      </c>
      <c r="Y627" s="78">
        <f t="shared" si="33"/>
        <v>0.87169997532691834</v>
      </c>
      <c r="Z627" s="14">
        <v>0.59142118982987113</v>
      </c>
    </row>
    <row r="628" spans="17:26" hidden="1" x14ac:dyDescent="0.25">
      <c r="Q628" s="14">
        <v>3035</v>
      </c>
      <c r="V628">
        <v>-129</v>
      </c>
      <c r="W628" s="14">
        <v>15</v>
      </c>
      <c r="X628" s="14" t="str">
        <f t="shared" si="32"/>
        <v>-12915</v>
      </c>
      <c r="Y628" s="78">
        <f t="shared" si="33"/>
        <v>0.87268689859363435</v>
      </c>
      <c r="Z628" s="14">
        <v>0.59209078642180979</v>
      </c>
    </row>
    <row r="629" spans="17:26" hidden="1" x14ac:dyDescent="0.25">
      <c r="Q629" s="14">
        <v>3040</v>
      </c>
      <c r="V629">
        <v>-128</v>
      </c>
      <c r="W629" s="14">
        <v>15</v>
      </c>
      <c r="X629" s="14" t="str">
        <f t="shared" si="32"/>
        <v>-12815</v>
      </c>
      <c r="Y629" s="78">
        <f t="shared" si="33"/>
        <v>0.87367382186035036</v>
      </c>
      <c r="Z629" s="14">
        <v>0.59276038301374856</v>
      </c>
    </row>
    <row r="630" spans="17:26" hidden="1" x14ac:dyDescent="0.25">
      <c r="Q630" s="14">
        <v>3045</v>
      </c>
      <c r="V630">
        <v>-127</v>
      </c>
      <c r="W630" s="14">
        <v>15</v>
      </c>
      <c r="X630" s="14" t="str">
        <f t="shared" si="32"/>
        <v>-12715</v>
      </c>
      <c r="Y630" s="78">
        <f t="shared" si="33"/>
        <v>0.87466074512706637</v>
      </c>
      <c r="Z630" s="14">
        <v>0.59342997960568722</v>
      </c>
    </row>
    <row r="631" spans="17:26" hidden="1" x14ac:dyDescent="0.25">
      <c r="Q631" s="14">
        <v>3050</v>
      </c>
      <c r="V631">
        <v>-126</v>
      </c>
      <c r="W631" s="14">
        <v>15</v>
      </c>
      <c r="X631" s="14" t="str">
        <f t="shared" si="32"/>
        <v>-12615</v>
      </c>
      <c r="Y631" s="78">
        <f t="shared" si="33"/>
        <v>0.87564766839378239</v>
      </c>
      <c r="Z631" s="14">
        <v>0.59409957619762588</v>
      </c>
    </row>
    <row r="632" spans="17:26" hidden="1" x14ac:dyDescent="0.25">
      <c r="Q632" s="14">
        <v>3055</v>
      </c>
      <c r="V632">
        <v>-125</v>
      </c>
      <c r="W632" s="14">
        <v>15</v>
      </c>
      <c r="X632" s="14" t="str">
        <f t="shared" si="32"/>
        <v>-12515</v>
      </c>
      <c r="Y632" s="78">
        <f t="shared" si="33"/>
        <v>0.8766345916604984</v>
      </c>
      <c r="Z632" s="14">
        <v>0.59476917278956465</v>
      </c>
    </row>
    <row r="633" spans="17:26" hidden="1" x14ac:dyDescent="0.25">
      <c r="Q633" s="14">
        <v>3060</v>
      </c>
      <c r="V633">
        <v>-124</v>
      </c>
      <c r="W633" s="14">
        <v>15</v>
      </c>
      <c r="X633" s="14" t="str">
        <f t="shared" si="32"/>
        <v>-12415</v>
      </c>
      <c r="Y633" s="78">
        <f t="shared" si="33"/>
        <v>0.87762151492721441</v>
      </c>
      <c r="Z633" s="14">
        <v>0.59543876938150342</v>
      </c>
    </row>
    <row r="634" spans="17:26" hidden="1" x14ac:dyDescent="0.25">
      <c r="Q634" s="14">
        <v>3065</v>
      </c>
      <c r="V634">
        <v>-123</v>
      </c>
      <c r="W634" s="14">
        <v>15</v>
      </c>
      <c r="X634" s="14" t="str">
        <f t="shared" si="32"/>
        <v>-12315</v>
      </c>
      <c r="Y634" s="78">
        <f t="shared" si="33"/>
        <v>0.87860843819393042</v>
      </c>
      <c r="Z634" s="14">
        <v>0.59610836597344208</v>
      </c>
    </row>
    <row r="635" spans="17:26" hidden="1" x14ac:dyDescent="0.25">
      <c r="Q635" s="14">
        <v>3070</v>
      </c>
      <c r="V635">
        <v>-122</v>
      </c>
      <c r="W635" s="14">
        <v>15</v>
      </c>
      <c r="X635" s="14" t="str">
        <f t="shared" si="32"/>
        <v>-12215</v>
      </c>
      <c r="Y635" s="78">
        <f t="shared" si="33"/>
        <v>0.87959536146064643</v>
      </c>
      <c r="Z635" s="14">
        <v>0.59677796256538074</v>
      </c>
    </row>
    <row r="636" spans="17:26" hidden="1" x14ac:dyDescent="0.25">
      <c r="Q636" s="14">
        <v>3075</v>
      </c>
      <c r="V636">
        <v>-121</v>
      </c>
      <c r="W636" s="14">
        <v>15</v>
      </c>
      <c r="X636" s="14" t="str">
        <f t="shared" si="32"/>
        <v>-12115</v>
      </c>
      <c r="Y636" s="78">
        <f t="shared" si="33"/>
        <v>0.88058228472736244</v>
      </c>
      <c r="Z636" s="14">
        <v>0.59744755915731951</v>
      </c>
    </row>
    <row r="637" spans="17:26" hidden="1" x14ac:dyDescent="0.25">
      <c r="Q637" s="14">
        <v>3080</v>
      </c>
      <c r="V637">
        <v>-120</v>
      </c>
      <c r="W637" s="14">
        <v>15</v>
      </c>
      <c r="X637" s="14" t="str">
        <f t="shared" si="32"/>
        <v>-12015</v>
      </c>
      <c r="Y637" s="78">
        <f t="shared" si="33"/>
        <v>0.88156920799407845</v>
      </c>
      <c r="Z637" s="14">
        <v>0.59811715574925828</v>
      </c>
    </row>
    <row r="638" spans="17:26" hidden="1" x14ac:dyDescent="0.25">
      <c r="Q638" s="14">
        <v>3085</v>
      </c>
      <c r="V638">
        <v>-119</v>
      </c>
      <c r="W638" s="14">
        <v>15</v>
      </c>
      <c r="X638" s="14" t="str">
        <f t="shared" si="32"/>
        <v>-11915</v>
      </c>
      <c r="Y638" s="78">
        <f t="shared" si="33"/>
        <v>0.88255613126079446</v>
      </c>
      <c r="Z638" s="14">
        <v>0.59878675234119694</v>
      </c>
    </row>
    <row r="639" spans="17:26" hidden="1" x14ac:dyDescent="0.25">
      <c r="Q639" s="14">
        <v>3090</v>
      </c>
      <c r="V639">
        <v>-118</v>
      </c>
      <c r="W639" s="14">
        <v>15</v>
      </c>
      <c r="X639" s="14" t="str">
        <f t="shared" si="32"/>
        <v>-11815</v>
      </c>
      <c r="Y639" s="78">
        <f t="shared" si="33"/>
        <v>0.88354305452751047</v>
      </c>
      <c r="Z639" s="14">
        <v>0.5994563489331356</v>
      </c>
    </row>
    <row r="640" spans="17:26" hidden="1" x14ac:dyDescent="0.25">
      <c r="Q640" s="14">
        <v>3095</v>
      </c>
      <c r="V640">
        <v>-117</v>
      </c>
      <c r="W640" s="14">
        <v>15</v>
      </c>
      <c r="X640" s="14" t="str">
        <f t="shared" si="32"/>
        <v>-11715</v>
      </c>
      <c r="Y640" s="78">
        <f t="shared" si="33"/>
        <v>0.88452997779422649</v>
      </c>
      <c r="Z640" s="14">
        <v>0.60012594552507437</v>
      </c>
    </row>
    <row r="641" spans="17:26" hidden="1" x14ac:dyDescent="0.25">
      <c r="Q641" s="14">
        <v>3100</v>
      </c>
      <c r="V641">
        <v>-116</v>
      </c>
      <c r="W641" s="14">
        <v>15</v>
      </c>
      <c r="X641" s="14" t="str">
        <f t="shared" si="32"/>
        <v>-11615</v>
      </c>
      <c r="Y641" s="78">
        <f t="shared" si="33"/>
        <v>0.8855169010609425</v>
      </c>
      <c r="Z641" s="14">
        <v>0.60079554211701314</v>
      </c>
    </row>
    <row r="642" spans="17:26" hidden="1" x14ac:dyDescent="0.25">
      <c r="Q642" s="14">
        <v>3105</v>
      </c>
      <c r="V642">
        <v>-115</v>
      </c>
      <c r="W642" s="14">
        <v>15</v>
      </c>
      <c r="X642" s="14" t="str">
        <f t="shared" si="32"/>
        <v>-11515</v>
      </c>
      <c r="Y642" s="78">
        <f t="shared" si="33"/>
        <v>0.88650382432765851</v>
      </c>
      <c r="Z642" s="14">
        <v>0.6014651387089518</v>
      </c>
    </row>
    <row r="643" spans="17:26" hidden="1" x14ac:dyDescent="0.25">
      <c r="Q643" s="14">
        <v>3110</v>
      </c>
      <c r="V643">
        <v>-114</v>
      </c>
      <c r="W643" s="14">
        <v>15</v>
      </c>
      <c r="X643" s="14" t="str">
        <f t="shared" ref="X643:X706" si="34">V643&amp;W643</f>
        <v>-11415</v>
      </c>
      <c r="Y643" s="78">
        <f t="shared" si="33"/>
        <v>0.88749074759437452</v>
      </c>
      <c r="Z643" s="14">
        <v>0.60213473530089057</v>
      </c>
    </row>
    <row r="644" spans="17:26" hidden="1" x14ac:dyDescent="0.25">
      <c r="Q644" s="14">
        <v>3115</v>
      </c>
      <c r="V644">
        <v>-113</v>
      </c>
      <c r="W644" s="14">
        <v>15</v>
      </c>
      <c r="X644" s="14" t="str">
        <f t="shared" si="34"/>
        <v>-11315</v>
      </c>
      <c r="Y644" s="78">
        <f t="shared" si="33"/>
        <v>0.88847767086109053</v>
      </c>
      <c r="Z644" s="14">
        <v>0.60280433189282923</v>
      </c>
    </row>
    <row r="645" spans="17:26" hidden="1" x14ac:dyDescent="0.25">
      <c r="Q645" s="14">
        <v>3120</v>
      </c>
      <c r="V645">
        <v>-112</v>
      </c>
      <c r="W645" s="14">
        <v>15</v>
      </c>
      <c r="X645" s="14" t="str">
        <f t="shared" si="34"/>
        <v>-11215</v>
      </c>
      <c r="Y645" s="78">
        <f t="shared" si="33"/>
        <v>0.88946459412780654</v>
      </c>
      <c r="Z645" s="14">
        <v>0.60347392848476789</v>
      </c>
    </row>
    <row r="646" spans="17:26" hidden="1" x14ac:dyDescent="0.25">
      <c r="Q646" s="14">
        <v>3125</v>
      </c>
      <c r="V646">
        <v>-111</v>
      </c>
      <c r="W646" s="14">
        <v>15</v>
      </c>
      <c r="X646" s="14" t="str">
        <f t="shared" si="34"/>
        <v>-11115</v>
      </c>
      <c r="Y646" s="78">
        <f t="shared" si="33"/>
        <v>0.89045151739452255</v>
      </c>
      <c r="Z646" s="14">
        <v>0.60414352507670666</v>
      </c>
    </row>
    <row r="647" spans="17:26" hidden="1" x14ac:dyDescent="0.25">
      <c r="Q647" s="14">
        <v>3130</v>
      </c>
      <c r="V647">
        <v>-110</v>
      </c>
      <c r="W647" s="14">
        <v>15</v>
      </c>
      <c r="X647" s="14" t="str">
        <f t="shared" si="34"/>
        <v>-11015</v>
      </c>
      <c r="Y647" s="78">
        <f t="shared" si="33"/>
        <v>0.89143844066123856</v>
      </c>
      <c r="Z647" s="14">
        <v>0.60481312166864543</v>
      </c>
    </row>
    <row r="648" spans="17:26" hidden="1" x14ac:dyDescent="0.25">
      <c r="Q648" s="14">
        <v>3135</v>
      </c>
      <c r="V648">
        <v>-109</v>
      </c>
      <c r="W648" s="14">
        <v>15</v>
      </c>
      <c r="X648" s="14" t="str">
        <f t="shared" si="34"/>
        <v>-10915</v>
      </c>
      <c r="Y648" s="78">
        <f t="shared" si="33"/>
        <v>0.89242536392795457</v>
      </c>
      <c r="Z648" s="14">
        <v>0.60548271826058409</v>
      </c>
    </row>
    <row r="649" spans="17:26" hidden="1" x14ac:dyDescent="0.25">
      <c r="Q649" s="14">
        <v>3140</v>
      </c>
      <c r="V649">
        <v>-108</v>
      </c>
      <c r="W649" s="14">
        <v>15</v>
      </c>
      <c r="X649" s="14" t="str">
        <f t="shared" si="34"/>
        <v>-10815</v>
      </c>
      <c r="Y649" s="78">
        <f t="shared" si="33"/>
        <v>0.89341228719467058</v>
      </c>
      <c r="Z649" s="14">
        <v>0.60615231485252274</v>
      </c>
    </row>
    <row r="650" spans="17:26" hidden="1" x14ac:dyDescent="0.25">
      <c r="Q650" s="14">
        <v>3145</v>
      </c>
      <c r="V650">
        <v>-107</v>
      </c>
      <c r="W650" s="14">
        <v>15</v>
      </c>
      <c r="X650" s="14" t="str">
        <f t="shared" si="34"/>
        <v>-10715</v>
      </c>
      <c r="Y650" s="78">
        <f t="shared" si="33"/>
        <v>0.8943992104613866</v>
      </c>
      <c r="Z650" s="14">
        <v>0.60682191144446151</v>
      </c>
    </row>
    <row r="651" spans="17:26" hidden="1" x14ac:dyDescent="0.25">
      <c r="Q651" s="14">
        <v>3150</v>
      </c>
      <c r="V651">
        <v>-106</v>
      </c>
      <c r="W651" s="14">
        <v>15</v>
      </c>
      <c r="X651" s="14" t="str">
        <f t="shared" si="34"/>
        <v>-10615</v>
      </c>
      <c r="Y651" s="78">
        <f t="shared" si="33"/>
        <v>0.89538613372810261</v>
      </c>
      <c r="Z651" s="14">
        <v>0.60749150803640029</v>
      </c>
    </row>
    <row r="652" spans="17:26" hidden="1" x14ac:dyDescent="0.25">
      <c r="Q652" s="14">
        <v>3155</v>
      </c>
      <c r="V652">
        <v>-105</v>
      </c>
      <c r="W652" s="14">
        <v>15</v>
      </c>
      <c r="X652" s="14" t="str">
        <f t="shared" si="34"/>
        <v>-10515</v>
      </c>
      <c r="Y652" s="78">
        <f t="shared" si="33"/>
        <v>0.89637305699481862</v>
      </c>
      <c r="Z652" s="14">
        <v>0.60816110462833894</v>
      </c>
    </row>
    <row r="653" spans="17:26" hidden="1" x14ac:dyDescent="0.25">
      <c r="Q653" s="14">
        <v>3160</v>
      </c>
      <c r="V653">
        <v>-104</v>
      </c>
      <c r="W653" s="14">
        <v>15</v>
      </c>
      <c r="X653" s="14" t="str">
        <f t="shared" si="34"/>
        <v>-10415</v>
      </c>
      <c r="Y653" s="78">
        <f t="shared" si="33"/>
        <v>0.89735998026153463</v>
      </c>
      <c r="Z653" s="14">
        <v>0.60883070122027771</v>
      </c>
    </row>
    <row r="654" spans="17:26" hidden="1" x14ac:dyDescent="0.25">
      <c r="Q654" s="14">
        <v>3165</v>
      </c>
      <c r="V654">
        <v>-103</v>
      </c>
      <c r="W654" s="14">
        <v>15</v>
      </c>
      <c r="X654" s="14" t="str">
        <f t="shared" si="34"/>
        <v>-10315</v>
      </c>
      <c r="Y654" s="78">
        <f t="shared" si="33"/>
        <v>0.89834690352825064</v>
      </c>
      <c r="Z654" s="14">
        <v>0.60950029781221637</v>
      </c>
    </row>
    <row r="655" spans="17:26" hidden="1" x14ac:dyDescent="0.25">
      <c r="Q655" s="14">
        <v>3170</v>
      </c>
      <c r="V655">
        <v>-102</v>
      </c>
      <c r="W655" s="14">
        <v>15</v>
      </c>
      <c r="X655" s="14" t="str">
        <f t="shared" si="34"/>
        <v>-10215</v>
      </c>
      <c r="Y655" s="78">
        <f t="shared" si="33"/>
        <v>0.89933382679496665</v>
      </c>
      <c r="Z655" s="14">
        <v>0.61016989440415503</v>
      </c>
    </row>
    <row r="656" spans="17:26" hidden="1" x14ac:dyDescent="0.25">
      <c r="Q656" s="14">
        <v>3175</v>
      </c>
      <c r="V656">
        <v>-101</v>
      </c>
      <c r="W656" s="14">
        <v>15</v>
      </c>
      <c r="X656" s="14" t="str">
        <f t="shared" si="34"/>
        <v>-10115</v>
      </c>
      <c r="Y656" s="78">
        <f t="shared" si="33"/>
        <v>0.90032075006168266</v>
      </c>
      <c r="Z656" s="14">
        <v>0.6108394909960938</v>
      </c>
    </row>
    <row r="657" spans="17:26" hidden="1" x14ac:dyDescent="0.25">
      <c r="Q657" s="14">
        <v>3180</v>
      </c>
      <c r="V657">
        <v>-100</v>
      </c>
      <c r="W657" s="14">
        <v>15</v>
      </c>
      <c r="X657" s="14" t="str">
        <f t="shared" si="34"/>
        <v>-10015</v>
      </c>
      <c r="Y657" s="78">
        <f t="shared" si="33"/>
        <v>0.90130767332839867</v>
      </c>
      <c r="Z657" s="14">
        <v>0.61150908758803257</v>
      </c>
    </row>
    <row r="658" spans="17:26" hidden="1" x14ac:dyDescent="0.25">
      <c r="Q658" s="14">
        <v>3185</v>
      </c>
      <c r="V658">
        <v>-99</v>
      </c>
      <c r="W658" s="14">
        <v>15</v>
      </c>
      <c r="X658" s="14" t="str">
        <f t="shared" si="34"/>
        <v>-9915</v>
      </c>
      <c r="Y658" s="78">
        <f t="shared" si="33"/>
        <v>0.90229459659511468</v>
      </c>
      <c r="Z658" s="14">
        <v>0.61217868417997123</v>
      </c>
    </row>
    <row r="659" spans="17:26" hidden="1" x14ac:dyDescent="0.25">
      <c r="Q659" s="14">
        <v>3190</v>
      </c>
      <c r="V659">
        <v>-98</v>
      </c>
      <c r="W659" s="14">
        <v>15</v>
      </c>
      <c r="X659" s="14" t="str">
        <f t="shared" si="34"/>
        <v>-9815</v>
      </c>
      <c r="Y659" s="78">
        <f t="shared" si="33"/>
        <v>0.9032815198618307</v>
      </c>
      <c r="Z659" s="14">
        <v>0.61284828077190989</v>
      </c>
    </row>
    <row r="660" spans="17:26" hidden="1" x14ac:dyDescent="0.25">
      <c r="Q660" s="14">
        <v>3195</v>
      </c>
      <c r="V660">
        <v>-97</v>
      </c>
      <c r="W660" s="14">
        <v>15</v>
      </c>
      <c r="X660" s="14" t="str">
        <f t="shared" si="34"/>
        <v>-9715</v>
      </c>
      <c r="Y660" s="78">
        <f t="shared" si="33"/>
        <v>0.90426844312854671</v>
      </c>
      <c r="Z660" s="14">
        <v>0.61351787736384866</v>
      </c>
    </row>
    <row r="661" spans="17:26" hidden="1" x14ac:dyDescent="0.25">
      <c r="Q661" s="14">
        <v>3200</v>
      </c>
      <c r="V661">
        <v>-96</v>
      </c>
      <c r="W661" s="14">
        <v>15</v>
      </c>
      <c r="X661" s="14" t="str">
        <f t="shared" si="34"/>
        <v>-9615</v>
      </c>
      <c r="Y661" s="78">
        <f t="shared" si="33"/>
        <v>0.90525536639526272</v>
      </c>
      <c r="Z661" s="14">
        <v>0.61418747395578743</v>
      </c>
    </row>
    <row r="662" spans="17:26" hidden="1" x14ac:dyDescent="0.25">
      <c r="Q662" s="14">
        <v>3205</v>
      </c>
      <c r="V662">
        <v>-95</v>
      </c>
      <c r="W662" s="14">
        <v>15</v>
      </c>
      <c r="X662" s="14" t="str">
        <f t="shared" si="34"/>
        <v>-9515</v>
      </c>
      <c r="Y662" s="78">
        <f t="shared" si="33"/>
        <v>0.90624228966197873</v>
      </c>
      <c r="Z662" s="14">
        <v>0.61485707054772609</v>
      </c>
    </row>
    <row r="663" spans="17:26" hidden="1" x14ac:dyDescent="0.25">
      <c r="Q663" s="14">
        <v>3210</v>
      </c>
      <c r="V663">
        <v>-94</v>
      </c>
      <c r="W663" s="14">
        <v>15</v>
      </c>
      <c r="X663" s="14" t="str">
        <f t="shared" si="34"/>
        <v>-9415</v>
      </c>
      <c r="Y663" s="78">
        <f t="shared" si="33"/>
        <v>0.90722921292869474</v>
      </c>
      <c r="Z663" s="14">
        <v>0.61552666713966475</v>
      </c>
    </row>
    <row r="664" spans="17:26" hidden="1" x14ac:dyDescent="0.25">
      <c r="Q664" s="14">
        <v>3215</v>
      </c>
      <c r="V664">
        <v>-93</v>
      </c>
      <c r="W664" s="14">
        <v>15</v>
      </c>
      <c r="X664" s="14" t="str">
        <f t="shared" si="34"/>
        <v>-9315</v>
      </c>
      <c r="Y664" s="78">
        <f t="shared" si="33"/>
        <v>0.90821613619541075</v>
      </c>
      <c r="Z664" s="14">
        <v>0.61619626373160352</v>
      </c>
    </row>
    <row r="665" spans="17:26" hidden="1" x14ac:dyDescent="0.25">
      <c r="Q665" s="14">
        <v>3220</v>
      </c>
      <c r="V665">
        <v>-92</v>
      </c>
      <c r="W665" s="14">
        <v>15</v>
      </c>
      <c r="X665" s="14" t="str">
        <f t="shared" si="34"/>
        <v>-9215</v>
      </c>
      <c r="Y665" s="78">
        <f t="shared" si="33"/>
        <v>0.90920305946212676</v>
      </c>
      <c r="Z665" s="14">
        <v>0.61686586032354229</v>
      </c>
    </row>
    <row r="666" spans="17:26" hidden="1" x14ac:dyDescent="0.25">
      <c r="Q666" s="14">
        <v>3225</v>
      </c>
      <c r="V666">
        <v>-91</v>
      </c>
      <c r="W666" s="14">
        <v>15</v>
      </c>
      <c r="X666" s="14" t="str">
        <f t="shared" si="34"/>
        <v>-9115</v>
      </c>
      <c r="Y666" s="78">
        <f t="shared" si="33"/>
        <v>0.91018998272884277</v>
      </c>
      <c r="Z666" s="14">
        <v>0.61753545691548095</v>
      </c>
    </row>
    <row r="667" spans="17:26" hidden="1" x14ac:dyDescent="0.25">
      <c r="Q667" s="14">
        <v>3230</v>
      </c>
      <c r="V667">
        <v>-90</v>
      </c>
      <c r="W667" s="14">
        <v>15</v>
      </c>
      <c r="X667" s="14" t="str">
        <f t="shared" si="34"/>
        <v>-9015</v>
      </c>
      <c r="Y667" s="78">
        <f t="shared" si="33"/>
        <v>0.91117690599555878</v>
      </c>
      <c r="Z667" s="14">
        <v>0.61820505350741972</v>
      </c>
    </row>
    <row r="668" spans="17:26" hidden="1" x14ac:dyDescent="0.25">
      <c r="Q668" s="14">
        <v>3235</v>
      </c>
      <c r="V668">
        <v>-89</v>
      </c>
      <c r="W668" s="14">
        <v>15</v>
      </c>
      <c r="X668" s="14" t="str">
        <f t="shared" si="34"/>
        <v>-8915</v>
      </c>
      <c r="Y668" s="78">
        <f t="shared" si="33"/>
        <v>0.91216382926227479</v>
      </c>
      <c r="Z668" s="14">
        <v>0.61887465009935838</v>
      </c>
    </row>
    <row r="669" spans="17:26" hidden="1" x14ac:dyDescent="0.25">
      <c r="Q669" s="14">
        <v>3240</v>
      </c>
      <c r="V669">
        <v>-88</v>
      </c>
      <c r="W669" s="14">
        <v>15</v>
      </c>
      <c r="X669" s="14" t="str">
        <f t="shared" si="34"/>
        <v>-8815</v>
      </c>
      <c r="Y669" s="78">
        <f t="shared" si="33"/>
        <v>0.91315075252899081</v>
      </c>
      <c r="Z669" s="14">
        <v>0.61954424669129704</v>
      </c>
    </row>
    <row r="670" spans="17:26" hidden="1" x14ac:dyDescent="0.25">
      <c r="Q670" s="14">
        <v>3245</v>
      </c>
      <c r="V670">
        <v>-87</v>
      </c>
      <c r="W670" s="14">
        <v>15</v>
      </c>
      <c r="X670" s="14" t="str">
        <f t="shared" si="34"/>
        <v>-8715</v>
      </c>
      <c r="Y670" s="78">
        <f t="shared" si="33"/>
        <v>0.91413767579570682</v>
      </c>
      <c r="Z670" s="14">
        <v>0.62021384328323581</v>
      </c>
    </row>
    <row r="671" spans="17:26" hidden="1" x14ac:dyDescent="0.25">
      <c r="Q671" s="14">
        <v>3250</v>
      </c>
      <c r="V671">
        <v>-86</v>
      </c>
      <c r="W671" s="14">
        <v>15</v>
      </c>
      <c r="X671" s="14" t="str">
        <f t="shared" si="34"/>
        <v>-8615</v>
      </c>
      <c r="Y671" s="78">
        <f t="shared" si="33"/>
        <v>0.91512459906242283</v>
      </c>
      <c r="Z671" s="14">
        <v>0.62088343987517458</v>
      </c>
    </row>
    <row r="672" spans="17:26" hidden="1" x14ac:dyDescent="0.25">
      <c r="Q672" s="14">
        <v>3255</v>
      </c>
      <c r="V672">
        <v>-85</v>
      </c>
      <c r="W672" s="14">
        <v>15</v>
      </c>
      <c r="X672" s="14" t="str">
        <f t="shared" si="34"/>
        <v>-8515</v>
      </c>
      <c r="Y672" s="78">
        <f t="shared" si="33"/>
        <v>0.91611152232913884</v>
      </c>
      <c r="Z672" s="14">
        <v>0.62155303646711324</v>
      </c>
    </row>
    <row r="673" spans="17:26" hidden="1" x14ac:dyDescent="0.25">
      <c r="Q673" s="14">
        <v>3260</v>
      </c>
      <c r="V673">
        <v>-84</v>
      </c>
      <c r="W673" s="14">
        <v>15</v>
      </c>
      <c r="X673" s="14" t="str">
        <f t="shared" si="34"/>
        <v>-8415</v>
      </c>
      <c r="Y673" s="78">
        <f t="shared" si="33"/>
        <v>0.91709844559585485</v>
      </c>
      <c r="Z673" s="14">
        <v>0.6222226330590519</v>
      </c>
    </row>
    <row r="674" spans="17:26" hidden="1" x14ac:dyDescent="0.25">
      <c r="Q674" s="14">
        <v>3265</v>
      </c>
      <c r="V674">
        <v>-83</v>
      </c>
      <c r="W674" s="14">
        <v>15</v>
      </c>
      <c r="X674" s="14" t="str">
        <f t="shared" si="34"/>
        <v>-8315</v>
      </c>
      <c r="Y674" s="78">
        <f t="shared" si="33"/>
        <v>0.91808536886257086</v>
      </c>
      <c r="Z674" s="14">
        <v>0.62289222965099067</v>
      </c>
    </row>
    <row r="675" spans="17:26" hidden="1" x14ac:dyDescent="0.25">
      <c r="Q675" s="14">
        <v>3270</v>
      </c>
      <c r="V675">
        <v>-82</v>
      </c>
      <c r="W675" s="14">
        <v>15</v>
      </c>
      <c r="X675" s="14" t="str">
        <f t="shared" si="34"/>
        <v>-8215</v>
      </c>
      <c r="Y675" s="78">
        <f t="shared" si="33"/>
        <v>0.91907229212928687</v>
      </c>
      <c r="Z675" s="14">
        <v>0.62356182624292944</v>
      </c>
    </row>
    <row r="676" spans="17:26" hidden="1" x14ac:dyDescent="0.25">
      <c r="Q676" s="14">
        <v>3275</v>
      </c>
      <c r="V676">
        <v>-81</v>
      </c>
      <c r="W676" s="14">
        <v>15</v>
      </c>
      <c r="X676" s="14" t="str">
        <f t="shared" si="34"/>
        <v>-8115</v>
      </c>
      <c r="Y676" s="78">
        <f t="shared" si="33"/>
        <v>0.92005921539600288</v>
      </c>
      <c r="Z676" s="14">
        <v>0.6242314228348681</v>
      </c>
    </row>
    <row r="677" spans="17:26" hidden="1" x14ac:dyDescent="0.25">
      <c r="Q677" s="14">
        <v>3280</v>
      </c>
      <c r="V677">
        <v>-80</v>
      </c>
      <c r="W677" s="14">
        <v>15</v>
      </c>
      <c r="X677" s="14" t="str">
        <f t="shared" si="34"/>
        <v>-8015</v>
      </c>
      <c r="Y677" s="78">
        <f t="shared" si="33"/>
        <v>0.92104613866271889</v>
      </c>
      <c r="Z677" s="14">
        <v>0.62490101942680687</v>
      </c>
    </row>
    <row r="678" spans="17:26" hidden="1" x14ac:dyDescent="0.25">
      <c r="Q678" s="14">
        <v>3285</v>
      </c>
      <c r="V678">
        <v>-79</v>
      </c>
      <c r="W678" s="14">
        <v>15</v>
      </c>
      <c r="X678" s="14" t="str">
        <f t="shared" si="34"/>
        <v>-7915</v>
      </c>
      <c r="Y678" s="78">
        <f t="shared" si="33"/>
        <v>0.92203306192943491</v>
      </c>
      <c r="Z678" s="14">
        <v>0.62557061601874553</v>
      </c>
    </row>
    <row r="679" spans="17:26" hidden="1" x14ac:dyDescent="0.25">
      <c r="Q679" s="14">
        <v>3290</v>
      </c>
      <c r="V679">
        <v>-78</v>
      </c>
      <c r="W679" s="14">
        <v>15</v>
      </c>
      <c r="X679" s="14" t="str">
        <f t="shared" si="34"/>
        <v>-7815</v>
      </c>
      <c r="Y679" s="78">
        <f t="shared" si="33"/>
        <v>0.92301998519615092</v>
      </c>
      <c r="Z679" s="14">
        <v>0.6262402126106843</v>
      </c>
    </row>
    <row r="680" spans="17:26" hidden="1" x14ac:dyDescent="0.25">
      <c r="Q680" s="14">
        <v>3295</v>
      </c>
      <c r="V680">
        <v>-77</v>
      </c>
      <c r="W680" s="14">
        <v>15</v>
      </c>
      <c r="X680" s="14" t="str">
        <f t="shared" si="34"/>
        <v>-7715</v>
      </c>
      <c r="Y680" s="78">
        <f t="shared" si="33"/>
        <v>0.92400690846286693</v>
      </c>
      <c r="Z680" s="14">
        <v>0.62690980920262296</v>
      </c>
    </row>
    <row r="681" spans="17:26" hidden="1" x14ac:dyDescent="0.25">
      <c r="Q681" s="14">
        <v>3300</v>
      </c>
      <c r="V681">
        <v>-76</v>
      </c>
      <c r="W681" s="14">
        <v>15</v>
      </c>
      <c r="X681" s="14" t="str">
        <f t="shared" si="34"/>
        <v>-7615</v>
      </c>
      <c r="Y681" s="78">
        <f t="shared" si="33"/>
        <v>0.92499383172958294</v>
      </c>
      <c r="Z681" s="14">
        <v>0.62757940579456173</v>
      </c>
    </row>
    <row r="682" spans="17:26" hidden="1" x14ac:dyDescent="0.25">
      <c r="Q682" s="14">
        <v>3305</v>
      </c>
      <c r="V682">
        <v>-75</v>
      </c>
      <c r="W682" s="14">
        <v>15</v>
      </c>
      <c r="X682" s="14" t="str">
        <f t="shared" si="34"/>
        <v>-7515</v>
      </c>
      <c r="Y682" s="78">
        <f t="shared" si="33"/>
        <v>0.92598075499629895</v>
      </c>
      <c r="Z682" s="14">
        <v>0.62824900238650039</v>
      </c>
    </row>
    <row r="683" spans="17:26" hidden="1" x14ac:dyDescent="0.25">
      <c r="Q683" s="14">
        <v>3310</v>
      </c>
      <c r="V683">
        <v>-74</v>
      </c>
      <c r="W683" s="14">
        <v>15</v>
      </c>
      <c r="X683" s="14" t="str">
        <f t="shared" si="34"/>
        <v>-7415</v>
      </c>
      <c r="Y683" s="78">
        <f t="shared" si="33"/>
        <v>0.92696767826301496</v>
      </c>
      <c r="Z683" s="14">
        <v>0.62891859897843905</v>
      </c>
    </row>
    <row r="684" spans="17:26" hidden="1" x14ac:dyDescent="0.25">
      <c r="Q684" s="14">
        <v>3315</v>
      </c>
      <c r="V684">
        <v>-73</v>
      </c>
      <c r="W684" s="14">
        <v>15</v>
      </c>
      <c r="X684" s="14" t="str">
        <f t="shared" si="34"/>
        <v>-7315</v>
      </c>
      <c r="Y684" s="78">
        <f t="shared" si="33"/>
        <v>0.92795460152973097</v>
      </c>
      <c r="Z684" s="14">
        <v>0.62958819557037782</v>
      </c>
    </row>
    <row r="685" spans="17:26" hidden="1" x14ac:dyDescent="0.25">
      <c r="Q685" s="14">
        <v>3320</v>
      </c>
      <c r="V685">
        <v>-72</v>
      </c>
      <c r="W685" s="14">
        <v>15</v>
      </c>
      <c r="X685" s="14" t="str">
        <f t="shared" si="34"/>
        <v>-7215</v>
      </c>
      <c r="Y685" s="78">
        <f t="shared" si="33"/>
        <v>0.92894152479644698</v>
      </c>
      <c r="Z685" s="14">
        <v>0.63025779216231659</v>
      </c>
    </row>
    <row r="686" spans="17:26" hidden="1" x14ac:dyDescent="0.25">
      <c r="Q686" s="14">
        <v>3325</v>
      </c>
      <c r="V686">
        <v>-71</v>
      </c>
      <c r="W686" s="14">
        <v>15</v>
      </c>
      <c r="X686" s="14" t="str">
        <f t="shared" si="34"/>
        <v>-7115</v>
      </c>
      <c r="Y686" s="78">
        <f t="shared" si="33"/>
        <v>0.92992844806316299</v>
      </c>
      <c r="Z686" s="14">
        <v>0.63092738875425525</v>
      </c>
    </row>
    <row r="687" spans="17:26" hidden="1" x14ac:dyDescent="0.25">
      <c r="Q687" s="14">
        <v>3330</v>
      </c>
      <c r="V687">
        <v>-70</v>
      </c>
      <c r="W687" s="14">
        <v>15</v>
      </c>
      <c r="X687" s="14" t="str">
        <f t="shared" si="34"/>
        <v>-7015</v>
      </c>
      <c r="Y687" s="78">
        <f t="shared" si="33"/>
        <v>0.930915371329879</v>
      </c>
      <c r="Z687" s="14">
        <v>0.63159698534619391</v>
      </c>
    </row>
    <row r="688" spans="17:26" hidden="1" x14ac:dyDescent="0.25">
      <c r="Q688" s="14">
        <v>3335</v>
      </c>
      <c r="V688">
        <v>-69</v>
      </c>
      <c r="W688" s="14">
        <v>15</v>
      </c>
      <c r="X688" s="14" t="str">
        <f t="shared" si="34"/>
        <v>-6915</v>
      </c>
      <c r="Y688" s="78">
        <f t="shared" si="33"/>
        <v>0.93190229459659513</v>
      </c>
      <c r="Z688" s="14">
        <v>0.63226658193813279</v>
      </c>
    </row>
    <row r="689" spans="17:26" hidden="1" x14ac:dyDescent="0.25">
      <c r="Q689" s="14">
        <v>3340</v>
      </c>
      <c r="V689">
        <v>-68</v>
      </c>
      <c r="W689" s="14">
        <v>15</v>
      </c>
      <c r="X689" s="14" t="str">
        <f t="shared" si="34"/>
        <v>-6815</v>
      </c>
      <c r="Y689" s="78">
        <f t="shared" si="33"/>
        <v>0.93288921786331114</v>
      </c>
      <c r="Z689" s="14">
        <v>0.63293617853007145</v>
      </c>
    </row>
    <row r="690" spans="17:26" hidden="1" x14ac:dyDescent="0.25">
      <c r="Q690" s="14">
        <v>3345</v>
      </c>
      <c r="V690">
        <v>-67</v>
      </c>
      <c r="W690" s="14">
        <v>15</v>
      </c>
      <c r="X690" s="14" t="str">
        <f t="shared" si="34"/>
        <v>-6715</v>
      </c>
      <c r="Y690" s="78">
        <f t="shared" ref="Y690:Y753" si="35">$Y$153/1013.25*(1013.25+V690)</f>
        <v>0.93387614113002715</v>
      </c>
      <c r="Z690" s="14">
        <v>0.63360577512201022</v>
      </c>
    </row>
    <row r="691" spans="17:26" hidden="1" x14ac:dyDescent="0.25">
      <c r="Q691" s="14">
        <v>3350</v>
      </c>
      <c r="V691">
        <v>-66</v>
      </c>
      <c r="W691" s="14">
        <v>15</v>
      </c>
      <c r="X691" s="14" t="str">
        <f t="shared" si="34"/>
        <v>-6615</v>
      </c>
      <c r="Y691" s="78">
        <f t="shared" si="35"/>
        <v>0.93486306439674316</v>
      </c>
      <c r="Z691" s="14">
        <v>0.63427537171394899</v>
      </c>
    </row>
    <row r="692" spans="17:26" hidden="1" x14ac:dyDescent="0.25">
      <c r="Q692" s="14">
        <v>3355</v>
      </c>
      <c r="V692">
        <v>-65</v>
      </c>
      <c r="W692" s="14">
        <v>15</v>
      </c>
      <c r="X692" s="14" t="str">
        <f t="shared" si="34"/>
        <v>-6515</v>
      </c>
      <c r="Y692" s="78">
        <f t="shared" si="35"/>
        <v>0.93584998766345917</v>
      </c>
      <c r="Z692" s="14">
        <v>0.63494496830588765</v>
      </c>
    </row>
    <row r="693" spans="17:26" hidden="1" x14ac:dyDescent="0.25">
      <c r="Q693" s="14">
        <v>3360</v>
      </c>
      <c r="V693">
        <v>-64</v>
      </c>
      <c r="W693" s="14">
        <v>15</v>
      </c>
      <c r="X693" s="14" t="str">
        <f t="shared" si="34"/>
        <v>-6415</v>
      </c>
      <c r="Y693" s="78">
        <f t="shared" si="35"/>
        <v>0.93683691093017518</v>
      </c>
      <c r="Z693" s="14">
        <v>0.63561456489782631</v>
      </c>
    </row>
    <row r="694" spans="17:26" hidden="1" x14ac:dyDescent="0.25">
      <c r="Q694" s="14">
        <v>3365</v>
      </c>
      <c r="V694">
        <v>-63</v>
      </c>
      <c r="W694" s="14">
        <v>15</v>
      </c>
      <c r="X694" s="14" t="str">
        <f t="shared" si="34"/>
        <v>-6315</v>
      </c>
      <c r="Y694" s="78">
        <f t="shared" si="35"/>
        <v>0.93782383419689119</v>
      </c>
      <c r="Z694" s="14">
        <v>0.63628416148976508</v>
      </c>
    </row>
    <row r="695" spans="17:26" hidden="1" x14ac:dyDescent="0.25">
      <c r="Q695" s="14">
        <v>3370</v>
      </c>
      <c r="V695">
        <v>-62</v>
      </c>
      <c r="W695" s="14">
        <v>15</v>
      </c>
      <c r="X695" s="14" t="str">
        <f t="shared" si="34"/>
        <v>-6215</v>
      </c>
      <c r="Y695" s="78">
        <f t="shared" si="35"/>
        <v>0.9388107574636072</v>
      </c>
      <c r="Z695" s="14">
        <v>0.63695375808170374</v>
      </c>
    </row>
    <row r="696" spans="17:26" hidden="1" x14ac:dyDescent="0.25">
      <c r="Q696" s="14">
        <v>3375</v>
      </c>
      <c r="V696">
        <v>-61</v>
      </c>
      <c r="W696" s="14">
        <v>15</v>
      </c>
      <c r="X696" s="14" t="str">
        <f t="shared" si="34"/>
        <v>-6115</v>
      </c>
      <c r="Y696" s="78">
        <f t="shared" si="35"/>
        <v>0.93979768073032321</v>
      </c>
      <c r="Z696" s="14">
        <v>0.63762335467364251</v>
      </c>
    </row>
    <row r="697" spans="17:26" hidden="1" x14ac:dyDescent="0.25">
      <c r="Q697" s="14">
        <v>3380</v>
      </c>
      <c r="V697">
        <v>-60</v>
      </c>
      <c r="W697" s="14">
        <v>15</v>
      </c>
      <c r="X697" s="14" t="str">
        <f t="shared" si="34"/>
        <v>-6015</v>
      </c>
      <c r="Y697" s="78">
        <f t="shared" si="35"/>
        <v>0.94078460399703923</v>
      </c>
      <c r="Z697" s="14">
        <v>0.63829295126558117</v>
      </c>
    </row>
    <row r="698" spans="17:26" hidden="1" x14ac:dyDescent="0.25">
      <c r="Q698" s="14">
        <v>3385</v>
      </c>
      <c r="V698">
        <v>-59</v>
      </c>
      <c r="W698" s="14">
        <v>15</v>
      </c>
      <c r="X698" s="14" t="str">
        <f t="shared" si="34"/>
        <v>-5915</v>
      </c>
      <c r="Y698" s="78">
        <f t="shared" si="35"/>
        <v>0.94177152726375524</v>
      </c>
      <c r="Z698" s="14">
        <v>0.63896254785751994</v>
      </c>
    </row>
    <row r="699" spans="17:26" hidden="1" x14ac:dyDescent="0.25">
      <c r="Q699" s="14">
        <v>3390</v>
      </c>
      <c r="V699">
        <v>-58</v>
      </c>
      <c r="W699" s="14">
        <v>15</v>
      </c>
      <c r="X699" s="14" t="str">
        <f t="shared" si="34"/>
        <v>-5815</v>
      </c>
      <c r="Y699" s="78">
        <f t="shared" si="35"/>
        <v>0.94275845053047125</v>
      </c>
      <c r="Z699" s="14">
        <v>0.6396321444494586</v>
      </c>
    </row>
    <row r="700" spans="17:26" hidden="1" x14ac:dyDescent="0.25">
      <c r="Q700" s="14">
        <v>3395</v>
      </c>
      <c r="V700">
        <v>-57</v>
      </c>
      <c r="W700" s="14">
        <v>15</v>
      </c>
      <c r="X700" s="14" t="str">
        <f t="shared" si="34"/>
        <v>-5715</v>
      </c>
      <c r="Y700" s="78">
        <f t="shared" si="35"/>
        <v>0.94374537379718726</v>
      </c>
      <c r="Z700" s="14">
        <v>0.64030174104139737</v>
      </c>
    </row>
    <row r="701" spans="17:26" hidden="1" x14ac:dyDescent="0.25">
      <c r="Q701" s="14">
        <v>3400</v>
      </c>
      <c r="V701">
        <v>-56</v>
      </c>
      <c r="W701" s="14">
        <v>15</v>
      </c>
      <c r="X701" s="14" t="str">
        <f t="shared" si="34"/>
        <v>-5615</v>
      </c>
      <c r="Y701" s="78">
        <f t="shared" si="35"/>
        <v>0.94473229706390327</v>
      </c>
      <c r="Z701" s="14">
        <v>0.64097133763333614</v>
      </c>
    </row>
    <row r="702" spans="17:26" hidden="1" x14ac:dyDescent="0.25">
      <c r="Q702" s="14">
        <v>3405</v>
      </c>
      <c r="V702">
        <v>-55</v>
      </c>
      <c r="W702" s="14">
        <v>15</v>
      </c>
      <c r="X702" s="14" t="str">
        <f t="shared" si="34"/>
        <v>-5515</v>
      </c>
      <c r="Y702" s="78">
        <f t="shared" si="35"/>
        <v>0.94571922033061928</v>
      </c>
      <c r="Z702" s="14">
        <v>0.64164093422527479</v>
      </c>
    </row>
    <row r="703" spans="17:26" hidden="1" x14ac:dyDescent="0.25">
      <c r="Q703" s="14">
        <v>3410</v>
      </c>
      <c r="V703">
        <v>-54</v>
      </c>
      <c r="W703" s="14">
        <v>15</v>
      </c>
      <c r="X703" s="14" t="str">
        <f t="shared" si="34"/>
        <v>-5415</v>
      </c>
      <c r="Y703" s="78">
        <f t="shared" si="35"/>
        <v>0.94670614359733529</v>
      </c>
      <c r="Z703" s="14">
        <v>0.64231053081721345</v>
      </c>
    </row>
    <row r="704" spans="17:26" hidden="1" x14ac:dyDescent="0.25">
      <c r="Q704" s="14">
        <v>3415</v>
      </c>
      <c r="V704">
        <v>-53</v>
      </c>
      <c r="W704" s="14">
        <v>15</v>
      </c>
      <c r="X704" s="14" t="str">
        <f t="shared" si="34"/>
        <v>-5315</v>
      </c>
      <c r="Y704" s="78">
        <f t="shared" si="35"/>
        <v>0.9476930668640513</v>
      </c>
      <c r="Z704" s="14">
        <v>0.64298012740915222</v>
      </c>
    </row>
    <row r="705" spans="17:26" hidden="1" x14ac:dyDescent="0.25">
      <c r="Q705" s="14">
        <v>3420</v>
      </c>
      <c r="V705">
        <v>-52</v>
      </c>
      <c r="W705" s="14">
        <v>15</v>
      </c>
      <c r="X705" s="14" t="str">
        <f t="shared" si="34"/>
        <v>-5215</v>
      </c>
      <c r="Y705" s="78">
        <f t="shared" si="35"/>
        <v>0.94867999013076731</v>
      </c>
      <c r="Z705" s="14">
        <v>0.64364972400109099</v>
      </c>
    </row>
    <row r="706" spans="17:26" hidden="1" x14ac:dyDescent="0.25">
      <c r="Q706" s="14">
        <v>3425</v>
      </c>
      <c r="V706">
        <v>-51</v>
      </c>
      <c r="W706" s="14">
        <v>15</v>
      </c>
      <c r="X706" s="14" t="str">
        <f t="shared" si="34"/>
        <v>-5115</v>
      </c>
      <c r="Y706" s="78">
        <f t="shared" si="35"/>
        <v>0.94966691339748333</v>
      </c>
      <c r="Z706" s="14">
        <v>0.64431932059302965</v>
      </c>
    </row>
    <row r="707" spans="17:26" hidden="1" x14ac:dyDescent="0.25">
      <c r="Q707" s="14">
        <v>3430</v>
      </c>
      <c r="V707">
        <v>-50</v>
      </c>
      <c r="W707" s="14">
        <v>15</v>
      </c>
      <c r="X707" s="14" t="str">
        <f t="shared" ref="X707:X770" si="36">V707&amp;W707</f>
        <v>-5015</v>
      </c>
      <c r="Y707" s="78">
        <f t="shared" si="35"/>
        <v>0.95065383666419934</v>
      </c>
      <c r="Z707" s="14">
        <v>0.64498891718496831</v>
      </c>
    </row>
    <row r="708" spans="17:26" hidden="1" x14ac:dyDescent="0.25">
      <c r="Q708" s="14">
        <v>3435</v>
      </c>
      <c r="V708">
        <v>-49</v>
      </c>
      <c r="W708" s="14">
        <v>15</v>
      </c>
      <c r="X708" s="14" t="str">
        <f t="shared" si="36"/>
        <v>-4915</v>
      </c>
      <c r="Y708" s="78">
        <f t="shared" si="35"/>
        <v>0.95164075993091535</v>
      </c>
      <c r="Z708" s="14">
        <v>0.64565851377690708</v>
      </c>
    </row>
    <row r="709" spans="17:26" hidden="1" x14ac:dyDescent="0.25">
      <c r="Q709" s="14">
        <v>3440</v>
      </c>
      <c r="V709">
        <v>-48</v>
      </c>
      <c r="W709" s="14">
        <v>15</v>
      </c>
      <c r="X709" s="14" t="str">
        <f t="shared" si="36"/>
        <v>-4815</v>
      </c>
      <c r="Y709" s="78">
        <f t="shared" si="35"/>
        <v>0.95262768319763136</v>
      </c>
      <c r="Z709" s="14">
        <v>0.64632811036884574</v>
      </c>
    </row>
    <row r="710" spans="17:26" hidden="1" x14ac:dyDescent="0.25">
      <c r="Q710" s="14">
        <v>3445</v>
      </c>
      <c r="V710">
        <v>-47</v>
      </c>
      <c r="W710" s="14">
        <v>15</v>
      </c>
      <c r="X710" s="14" t="str">
        <f t="shared" si="36"/>
        <v>-4715</v>
      </c>
      <c r="Y710" s="78">
        <f t="shared" si="35"/>
        <v>0.95361460646434737</v>
      </c>
      <c r="Z710" s="14">
        <v>0.64699770696078451</v>
      </c>
    </row>
    <row r="711" spans="17:26" hidden="1" x14ac:dyDescent="0.25">
      <c r="Q711" s="14">
        <v>3450</v>
      </c>
      <c r="V711">
        <v>-46</v>
      </c>
      <c r="W711" s="14">
        <v>15</v>
      </c>
      <c r="X711" s="14" t="str">
        <f t="shared" si="36"/>
        <v>-4615</v>
      </c>
      <c r="Y711" s="78">
        <f t="shared" si="35"/>
        <v>0.95460152973106338</v>
      </c>
      <c r="Z711" s="14">
        <v>0.64766730355272328</v>
      </c>
    </row>
    <row r="712" spans="17:26" hidden="1" x14ac:dyDescent="0.25">
      <c r="Q712" s="14">
        <v>3455</v>
      </c>
      <c r="V712">
        <v>-45</v>
      </c>
      <c r="W712" s="14">
        <v>15</v>
      </c>
      <c r="X712" s="14" t="str">
        <f t="shared" si="36"/>
        <v>-4515</v>
      </c>
      <c r="Y712" s="78">
        <f t="shared" si="35"/>
        <v>0.95558845299777939</v>
      </c>
      <c r="Z712" s="14">
        <v>0.64833690014466194</v>
      </c>
    </row>
    <row r="713" spans="17:26" hidden="1" x14ac:dyDescent="0.25">
      <c r="Q713" s="14">
        <v>3460</v>
      </c>
      <c r="V713">
        <v>-44</v>
      </c>
      <c r="W713" s="14">
        <v>15</v>
      </c>
      <c r="X713" s="14" t="str">
        <f t="shared" si="36"/>
        <v>-4415</v>
      </c>
      <c r="Y713" s="78">
        <f t="shared" si="35"/>
        <v>0.9565753762644954</v>
      </c>
      <c r="Z713" s="14">
        <v>0.6490064967366006</v>
      </c>
    </row>
    <row r="714" spans="17:26" hidden="1" x14ac:dyDescent="0.25">
      <c r="Q714" s="14">
        <v>3465</v>
      </c>
      <c r="V714">
        <v>-43</v>
      </c>
      <c r="W714" s="14">
        <v>15</v>
      </c>
      <c r="X714" s="14" t="str">
        <f t="shared" si="36"/>
        <v>-4315</v>
      </c>
      <c r="Y714" s="78">
        <f t="shared" si="35"/>
        <v>0.95756229953121141</v>
      </c>
      <c r="Z714" s="14">
        <v>0.64967609332853937</v>
      </c>
    </row>
    <row r="715" spans="17:26" hidden="1" x14ac:dyDescent="0.25">
      <c r="Q715" s="14">
        <v>3470</v>
      </c>
      <c r="V715">
        <v>-42</v>
      </c>
      <c r="W715" s="14">
        <v>15</v>
      </c>
      <c r="X715" s="14" t="str">
        <f t="shared" si="36"/>
        <v>-4215</v>
      </c>
      <c r="Y715" s="78">
        <f t="shared" si="35"/>
        <v>0.95854922279792742</v>
      </c>
      <c r="Z715" s="14">
        <v>0.65034568992047814</v>
      </c>
    </row>
    <row r="716" spans="17:26" hidden="1" x14ac:dyDescent="0.25">
      <c r="Q716" s="14">
        <v>3475</v>
      </c>
      <c r="V716">
        <v>-41</v>
      </c>
      <c r="W716" s="14">
        <v>15</v>
      </c>
      <c r="X716" s="14" t="str">
        <f t="shared" si="36"/>
        <v>-4115</v>
      </c>
      <c r="Y716" s="78">
        <f t="shared" si="35"/>
        <v>0.95953614606464344</v>
      </c>
      <c r="Z716" s="14">
        <v>0.6510152865124168</v>
      </c>
    </row>
    <row r="717" spans="17:26" hidden="1" x14ac:dyDescent="0.25">
      <c r="Q717" s="14">
        <v>3480</v>
      </c>
      <c r="V717">
        <v>-40</v>
      </c>
      <c r="W717" s="14">
        <v>15</v>
      </c>
      <c r="X717" s="14" t="str">
        <f t="shared" si="36"/>
        <v>-4015</v>
      </c>
      <c r="Y717" s="78">
        <f t="shared" si="35"/>
        <v>0.96052306933135945</v>
      </c>
      <c r="Z717" s="14">
        <v>0.65168488310435546</v>
      </c>
    </row>
    <row r="718" spans="17:26" hidden="1" x14ac:dyDescent="0.25">
      <c r="Q718" s="14">
        <v>3485</v>
      </c>
      <c r="V718">
        <v>-39</v>
      </c>
      <c r="W718" s="14">
        <v>15</v>
      </c>
      <c r="X718" s="14" t="str">
        <f t="shared" si="36"/>
        <v>-3915</v>
      </c>
      <c r="Y718" s="78">
        <f t="shared" si="35"/>
        <v>0.96150999259807546</v>
      </c>
      <c r="Z718" s="14">
        <v>0.65235447969629423</v>
      </c>
    </row>
    <row r="719" spans="17:26" hidden="1" x14ac:dyDescent="0.25">
      <c r="Q719" s="14">
        <v>3490</v>
      </c>
      <c r="V719">
        <v>-38</v>
      </c>
      <c r="W719" s="14">
        <v>15</v>
      </c>
      <c r="X719" s="14" t="str">
        <f t="shared" si="36"/>
        <v>-3815</v>
      </c>
      <c r="Y719" s="78">
        <f t="shared" si="35"/>
        <v>0.96249691586479147</v>
      </c>
      <c r="Z719" s="14">
        <v>0.65302407628823289</v>
      </c>
    </row>
    <row r="720" spans="17:26" hidden="1" x14ac:dyDescent="0.25">
      <c r="Q720" s="14">
        <v>3495</v>
      </c>
      <c r="V720">
        <v>-37</v>
      </c>
      <c r="W720" s="14">
        <v>15</v>
      </c>
      <c r="X720" s="14" t="str">
        <f t="shared" si="36"/>
        <v>-3715</v>
      </c>
      <c r="Y720" s="78">
        <f t="shared" si="35"/>
        <v>0.96348383913150748</v>
      </c>
      <c r="Z720" s="14">
        <v>0.65369367288017166</v>
      </c>
    </row>
    <row r="721" spans="17:26" hidden="1" x14ac:dyDescent="0.25">
      <c r="Q721" s="14">
        <v>3500</v>
      </c>
      <c r="V721">
        <v>-36</v>
      </c>
      <c r="W721" s="14">
        <v>15</v>
      </c>
      <c r="X721" s="14" t="str">
        <f t="shared" si="36"/>
        <v>-3615</v>
      </c>
      <c r="Y721" s="78">
        <f t="shared" si="35"/>
        <v>0.96447076239822349</v>
      </c>
      <c r="Z721" s="14">
        <v>0.65436326947211032</v>
      </c>
    </row>
    <row r="722" spans="17:26" hidden="1" x14ac:dyDescent="0.25">
      <c r="Q722" s="14">
        <v>3505</v>
      </c>
      <c r="V722">
        <v>-35</v>
      </c>
      <c r="W722" s="14">
        <v>15</v>
      </c>
      <c r="X722" s="14" t="str">
        <f t="shared" si="36"/>
        <v>-3515</v>
      </c>
      <c r="Y722" s="78">
        <f t="shared" si="35"/>
        <v>0.9654576856649395</v>
      </c>
      <c r="Z722" s="14">
        <v>0.65503286606404909</v>
      </c>
    </row>
    <row r="723" spans="17:26" hidden="1" x14ac:dyDescent="0.25">
      <c r="Q723" s="14">
        <v>3510</v>
      </c>
      <c r="V723">
        <v>-34</v>
      </c>
      <c r="W723" s="14">
        <v>15</v>
      </c>
      <c r="X723" s="14" t="str">
        <f t="shared" si="36"/>
        <v>-3415</v>
      </c>
      <c r="Y723" s="78">
        <f t="shared" si="35"/>
        <v>0.96644460893165551</v>
      </c>
      <c r="Z723" s="14">
        <v>0.65570246265598775</v>
      </c>
    </row>
    <row r="724" spans="17:26" hidden="1" x14ac:dyDescent="0.25">
      <c r="Q724" s="14">
        <v>3515</v>
      </c>
      <c r="V724">
        <v>-33</v>
      </c>
      <c r="W724" s="14">
        <v>15</v>
      </c>
      <c r="X724" s="14" t="str">
        <f t="shared" si="36"/>
        <v>-3315</v>
      </c>
      <c r="Y724" s="78">
        <f t="shared" si="35"/>
        <v>0.96743153219837152</v>
      </c>
      <c r="Z724" s="14">
        <v>0.65637205924792652</v>
      </c>
    </row>
    <row r="725" spans="17:26" hidden="1" x14ac:dyDescent="0.25">
      <c r="Q725" s="14">
        <v>3520</v>
      </c>
      <c r="V725">
        <v>-32</v>
      </c>
      <c r="W725" s="14">
        <v>15</v>
      </c>
      <c r="X725" s="14" t="str">
        <f t="shared" si="36"/>
        <v>-3215</v>
      </c>
      <c r="Y725" s="78">
        <f t="shared" si="35"/>
        <v>0.96841845546508754</v>
      </c>
      <c r="Z725" s="14">
        <v>0.65704165583986529</v>
      </c>
    </row>
    <row r="726" spans="17:26" hidden="1" x14ac:dyDescent="0.25">
      <c r="Q726" s="14">
        <v>3525</v>
      </c>
      <c r="V726">
        <v>-31</v>
      </c>
      <c r="W726" s="14">
        <v>15</v>
      </c>
      <c r="X726" s="14" t="str">
        <f t="shared" si="36"/>
        <v>-3115</v>
      </c>
      <c r="Y726" s="78">
        <f t="shared" si="35"/>
        <v>0.96940537873180355</v>
      </c>
      <c r="Z726" s="14">
        <v>0.65771125243180395</v>
      </c>
    </row>
    <row r="727" spans="17:26" hidden="1" x14ac:dyDescent="0.25">
      <c r="Q727" s="14">
        <v>3530</v>
      </c>
      <c r="V727">
        <v>-30</v>
      </c>
      <c r="W727" s="14">
        <v>15</v>
      </c>
      <c r="X727" s="14" t="str">
        <f t="shared" si="36"/>
        <v>-3015</v>
      </c>
      <c r="Y727" s="78">
        <f t="shared" si="35"/>
        <v>0.97039230199851956</v>
      </c>
      <c r="Z727" s="14">
        <v>0.65838084902374261</v>
      </c>
    </row>
    <row r="728" spans="17:26" hidden="1" x14ac:dyDescent="0.25">
      <c r="Q728" s="14">
        <v>3535</v>
      </c>
      <c r="V728">
        <v>-29</v>
      </c>
      <c r="W728" s="14">
        <v>15</v>
      </c>
      <c r="X728" s="14" t="str">
        <f t="shared" si="36"/>
        <v>-2915</v>
      </c>
      <c r="Y728" s="78">
        <f t="shared" si="35"/>
        <v>0.97137922526523557</v>
      </c>
      <c r="Z728" s="14">
        <v>0.65905044561568138</v>
      </c>
    </row>
    <row r="729" spans="17:26" hidden="1" x14ac:dyDescent="0.25">
      <c r="Q729" s="14">
        <v>3540</v>
      </c>
      <c r="V729">
        <v>-28</v>
      </c>
      <c r="W729" s="14">
        <v>15</v>
      </c>
      <c r="X729" s="14" t="str">
        <f t="shared" si="36"/>
        <v>-2815</v>
      </c>
      <c r="Y729" s="78">
        <f t="shared" si="35"/>
        <v>0.97236614853195158</v>
      </c>
      <c r="Z729" s="14">
        <v>0.65972004220762015</v>
      </c>
    </row>
    <row r="730" spans="17:26" hidden="1" x14ac:dyDescent="0.25">
      <c r="Q730" s="14">
        <v>3545</v>
      </c>
      <c r="V730">
        <v>-27</v>
      </c>
      <c r="W730" s="14">
        <v>15</v>
      </c>
      <c r="X730" s="14" t="str">
        <f t="shared" si="36"/>
        <v>-2715</v>
      </c>
      <c r="Y730" s="78">
        <f t="shared" si="35"/>
        <v>0.97335307179866759</v>
      </c>
      <c r="Z730" s="14">
        <v>0.66038963879955881</v>
      </c>
    </row>
    <row r="731" spans="17:26" hidden="1" x14ac:dyDescent="0.25">
      <c r="Q731" s="14">
        <v>3550</v>
      </c>
      <c r="V731">
        <v>-26</v>
      </c>
      <c r="W731" s="14">
        <v>15</v>
      </c>
      <c r="X731" s="14" t="str">
        <f t="shared" si="36"/>
        <v>-2615</v>
      </c>
      <c r="Y731" s="78">
        <f t="shared" si="35"/>
        <v>0.9743399950653836</v>
      </c>
      <c r="Z731" s="14">
        <v>0.66105923539149747</v>
      </c>
    </row>
    <row r="732" spans="17:26" hidden="1" x14ac:dyDescent="0.25">
      <c r="Q732" s="14">
        <v>3555</v>
      </c>
      <c r="V732">
        <v>-25</v>
      </c>
      <c r="W732" s="14">
        <v>15</v>
      </c>
      <c r="X732" s="14" t="str">
        <f t="shared" si="36"/>
        <v>-2515</v>
      </c>
      <c r="Y732" s="78">
        <f t="shared" si="35"/>
        <v>0.97532691833209961</v>
      </c>
      <c r="Z732" s="14">
        <v>0.66172883198343624</v>
      </c>
    </row>
    <row r="733" spans="17:26" hidden="1" x14ac:dyDescent="0.25">
      <c r="Q733" s="14">
        <v>3560</v>
      </c>
      <c r="V733">
        <v>-24</v>
      </c>
      <c r="W733" s="14">
        <v>15</v>
      </c>
      <c r="X733" s="14" t="str">
        <f t="shared" si="36"/>
        <v>-2415</v>
      </c>
      <c r="Y733" s="78">
        <f t="shared" si="35"/>
        <v>0.97631384159881562</v>
      </c>
      <c r="Z733" s="14">
        <v>0.6623984285753749</v>
      </c>
    </row>
    <row r="734" spans="17:26" hidden="1" x14ac:dyDescent="0.25">
      <c r="Q734" s="14">
        <v>3565</v>
      </c>
      <c r="V734">
        <v>-23</v>
      </c>
      <c r="W734" s="14">
        <v>15</v>
      </c>
      <c r="X734" s="14" t="str">
        <f t="shared" si="36"/>
        <v>-2315</v>
      </c>
      <c r="Y734" s="78">
        <f t="shared" si="35"/>
        <v>0.97730076486553163</v>
      </c>
      <c r="Z734" s="14">
        <v>0.66306802516731367</v>
      </c>
    </row>
    <row r="735" spans="17:26" hidden="1" x14ac:dyDescent="0.25">
      <c r="Q735" s="14">
        <v>3570</v>
      </c>
      <c r="V735">
        <v>-22</v>
      </c>
      <c r="W735" s="14">
        <v>15</v>
      </c>
      <c r="X735" s="14" t="str">
        <f t="shared" si="36"/>
        <v>-2215</v>
      </c>
      <c r="Y735" s="78">
        <f t="shared" si="35"/>
        <v>0.97828768813224765</v>
      </c>
      <c r="Z735" s="14">
        <v>0.66373762175925244</v>
      </c>
    </row>
    <row r="736" spans="17:26" hidden="1" x14ac:dyDescent="0.25">
      <c r="Q736" s="14">
        <v>3575</v>
      </c>
      <c r="V736">
        <v>-21</v>
      </c>
      <c r="W736" s="14">
        <v>15</v>
      </c>
      <c r="X736" s="14" t="str">
        <f t="shared" si="36"/>
        <v>-2115</v>
      </c>
      <c r="Y736" s="78">
        <f t="shared" si="35"/>
        <v>0.97927461139896366</v>
      </c>
      <c r="Z736" s="14">
        <v>0.6644072183511911</v>
      </c>
    </row>
    <row r="737" spans="17:26" hidden="1" x14ac:dyDescent="0.25">
      <c r="Q737" s="14">
        <v>3580</v>
      </c>
      <c r="V737">
        <v>-20</v>
      </c>
      <c r="W737" s="14">
        <v>15</v>
      </c>
      <c r="X737" s="14" t="str">
        <f t="shared" si="36"/>
        <v>-2015</v>
      </c>
      <c r="Y737" s="78">
        <f t="shared" si="35"/>
        <v>0.98026153466567967</v>
      </c>
      <c r="Z737" s="14">
        <v>0.66507681494312976</v>
      </c>
    </row>
    <row r="738" spans="17:26" hidden="1" x14ac:dyDescent="0.25">
      <c r="Q738" s="14">
        <v>3585</v>
      </c>
      <c r="V738">
        <v>-19</v>
      </c>
      <c r="W738" s="14">
        <v>15</v>
      </c>
      <c r="X738" s="14" t="str">
        <f t="shared" si="36"/>
        <v>-1915</v>
      </c>
      <c r="Y738" s="78">
        <f t="shared" si="35"/>
        <v>0.98124845793239568</v>
      </c>
      <c r="Z738" s="14">
        <v>0.66574641153506853</v>
      </c>
    </row>
    <row r="739" spans="17:26" hidden="1" x14ac:dyDescent="0.25">
      <c r="Q739" s="14">
        <v>3590</v>
      </c>
      <c r="V739">
        <v>-18</v>
      </c>
      <c r="W739" s="14">
        <v>15</v>
      </c>
      <c r="X739" s="14" t="str">
        <f t="shared" si="36"/>
        <v>-1815</v>
      </c>
      <c r="Y739" s="78">
        <f t="shared" si="35"/>
        <v>0.98223538119911169</v>
      </c>
      <c r="Z739" s="14">
        <v>0.6664160081270073</v>
      </c>
    </row>
    <row r="740" spans="17:26" hidden="1" x14ac:dyDescent="0.25">
      <c r="Q740" s="14">
        <v>3595</v>
      </c>
      <c r="V740">
        <v>-17</v>
      </c>
      <c r="W740" s="14">
        <v>15</v>
      </c>
      <c r="X740" s="14" t="str">
        <f t="shared" si="36"/>
        <v>-1715</v>
      </c>
      <c r="Y740" s="78">
        <f t="shared" si="35"/>
        <v>0.9832223044658277</v>
      </c>
      <c r="Z740" s="14">
        <v>0.66708560471894596</v>
      </c>
    </row>
    <row r="741" spans="17:26" hidden="1" x14ac:dyDescent="0.25">
      <c r="Q741" s="14">
        <v>3600</v>
      </c>
      <c r="V741">
        <v>-16</v>
      </c>
      <c r="W741" s="14">
        <v>15</v>
      </c>
      <c r="X741" s="14" t="str">
        <f t="shared" si="36"/>
        <v>-1615</v>
      </c>
      <c r="Y741" s="78">
        <f t="shared" si="35"/>
        <v>0.98420922773254371</v>
      </c>
      <c r="Z741" s="14">
        <v>0.66775520131088462</v>
      </c>
    </row>
    <row r="742" spans="17:26" hidden="1" x14ac:dyDescent="0.25">
      <c r="Q742" s="14">
        <v>3605</v>
      </c>
      <c r="V742">
        <v>-15</v>
      </c>
      <c r="W742" s="14">
        <v>15</v>
      </c>
      <c r="X742" s="14" t="str">
        <f t="shared" si="36"/>
        <v>-1515</v>
      </c>
      <c r="Y742" s="78">
        <f t="shared" si="35"/>
        <v>0.98519615099925972</v>
      </c>
      <c r="Z742" s="14">
        <v>0.66842479790282339</v>
      </c>
    </row>
    <row r="743" spans="17:26" hidden="1" x14ac:dyDescent="0.25">
      <c r="Q743" s="14">
        <v>3610</v>
      </c>
      <c r="V743">
        <v>-14</v>
      </c>
      <c r="W743" s="14">
        <v>15</v>
      </c>
      <c r="X743" s="14" t="str">
        <f t="shared" si="36"/>
        <v>-1415</v>
      </c>
      <c r="Y743" s="78">
        <f t="shared" si="35"/>
        <v>0.98618307426597573</v>
      </c>
      <c r="Z743" s="14">
        <v>0.66909439449476205</v>
      </c>
    </row>
    <row r="744" spans="17:26" hidden="1" x14ac:dyDescent="0.25">
      <c r="Q744" s="14">
        <v>3615</v>
      </c>
      <c r="V744">
        <v>-13</v>
      </c>
      <c r="W744" s="14">
        <v>15</v>
      </c>
      <c r="X744" s="14" t="str">
        <f t="shared" si="36"/>
        <v>-1315</v>
      </c>
      <c r="Y744" s="78">
        <f t="shared" si="35"/>
        <v>0.98716999753269175</v>
      </c>
      <c r="Z744" s="14">
        <v>0.66976399108670082</v>
      </c>
    </row>
    <row r="745" spans="17:26" hidden="1" x14ac:dyDescent="0.25">
      <c r="Q745" s="14">
        <v>3620</v>
      </c>
      <c r="V745">
        <v>-12</v>
      </c>
      <c r="W745" s="14">
        <v>15</v>
      </c>
      <c r="X745" s="14" t="str">
        <f t="shared" si="36"/>
        <v>-1215</v>
      </c>
      <c r="Y745" s="78">
        <f t="shared" si="35"/>
        <v>0.98815692079940776</v>
      </c>
      <c r="Z745" s="14">
        <v>0.67043358767863948</v>
      </c>
    </row>
    <row r="746" spans="17:26" hidden="1" x14ac:dyDescent="0.25">
      <c r="Q746" s="14">
        <v>3625</v>
      </c>
      <c r="V746">
        <v>-11</v>
      </c>
      <c r="W746" s="14">
        <v>15</v>
      </c>
      <c r="X746" s="14" t="str">
        <f t="shared" si="36"/>
        <v>-1115</v>
      </c>
      <c r="Y746" s="78">
        <f t="shared" si="35"/>
        <v>0.98914384406612377</v>
      </c>
      <c r="Z746" s="14">
        <v>0.67110318427057825</v>
      </c>
    </row>
    <row r="747" spans="17:26" hidden="1" x14ac:dyDescent="0.25">
      <c r="Q747" s="14">
        <v>3630</v>
      </c>
      <c r="V747">
        <v>-10</v>
      </c>
      <c r="W747" s="14">
        <v>15</v>
      </c>
      <c r="X747" s="14" t="str">
        <f t="shared" si="36"/>
        <v>-1015</v>
      </c>
      <c r="Y747" s="78">
        <f t="shared" si="35"/>
        <v>0.99013076733283978</v>
      </c>
      <c r="Z747" s="14">
        <v>0.67177278086251691</v>
      </c>
    </row>
    <row r="748" spans="17:26" hidden="1" x14ac:dyDescent="0.25">
      <c r="Q748" s="14">
        <v>3635</v>
      </c>
      <c r="V748">
        <v>-9</v>
      </c>
      <c r="W748" s="14">
        <v>15</v>
      </c>
      <c r="X748" s="14" t="str">
        <f t="shared" si="36"/>
        <v>-915</v>
      </c>
      <c r="Y748" s="78">
        <f t="shared" si="35"/>
        <v>0.99111769059955579</v>
      </c>
      <c r="Z748" s="14">
        <v>0.67244237745445568</v>
      </c>
    </row>
    <row r="749" spans="17:26" hidden="1" x14ac:dyDescent="0.25">
      <c r="Q749" s="14">
        <v>3640</v>
      </c>
      <c r="V749">
        <v>-8</v>
      </c>
      <c r="W749" s="14">
        <v>15</v>
      </c>
      <c r="X749" s="14" t="str">
        <f t="shared" si="36"/>
        <v>-815</v>
      </c>
      <c r="Y749" s="78">
        <f t="shared" si="35"/>
        <v>0.9921046138662718</v>
      </c>
      <c r="Z749" s="14">
        <v>0.67311197404639445</v>
      </c>
    </row>
    <row r="750" spans="17:26" hidden="1" x14ac:dyDescent="0.25">
      <c r="Q750" s="14">
        <v>3645</v>
      </c>
      <c r="V750">
        <v>-7</v>
      </c>
      <c r="W750" s="14">
        <v>15</v>
      </c>
      <c r="X750" s="14" t="str">
        <f t="shared" si="36"/>
        <v>-715</v>
      </c>
      <c r="Y750" s="78">
        <f t="shared" si="35"/>
        <v>0.99309153713298781</v>
      </c>
      <c r="Z750" s="14">
        <v>0.6737815706383331</v>
      </c>
    </row>
    <row r="751" spans="17:26" hidden="1" x14ac:dyDescent="0.25">
      <c r="Q751" s="14">
        <v>3650</v>
      </c>
      <c r="V751">
        <v>-6</v>
      </c>
      <c r="W751" s="14">
        <v>15</v>
      </c>
      <c r="X751" s="14" t="str">
        <f t="shared" si="36"/>
        <v>-615</v>
      </c>
      <c r="Y751" s="78">
        <f t="shared" si="35"/>
        <v>0.99407846039970382</v>
      </c>
      <c r="Z751" s="14">
        <v>0.67445116723027176</v>
      </c>
    </row>
    <row r="752" spans="17:26" hidden="1" x14ac:dyDescent="0.25">
      <c r="Q752" s="14">
        <v>3655</v>
      </c>
      <c r="V752">
        <v>-5</v>
      </c>
      <c r="W752" s="14">
        <v>15</v>
      </c>
      <c r="X752" s="14" t="str">
        <f t="shared" si="36"/>
        <v>-515</v>
      </c>
      <c r="Y752" s="78">
        <f t="shared" si="35"/>
        <v>0.99506538366641994</v>
      </c>
      <c r="Z752" s="14">
        <v>0.67512076382221065</v>
      </c>
    </row>
    <row r="753" spans="17:26" hidden="1" x14ac:dyDescent="0.25">
      <c r="Q753" s="14">
        <v>3660</v>
      </c>
      <c r="V753">
        <v>-4</v>
      </c>
      <c r="W753" s="14">
        <v>15</v>
      </c>
      <c r="X753" s="14" t="str">
        <f t="shared" si="36"/>
        <v>-415</v>
      </c>
      <c r="Y753" s="78">
        <f t="shared" si="35"/>
        <v>0.99605230693313596</v>
      </c>
      <c r="Z753" s="14">
        <v>0.6757903604141493</v>
      </c>
    </row>
    <row r="754" spans="17:26" hidden="1" x14ac:dyDescent="0.25">
      <c r="Q754" s="14">
        <v>3665</v>
      </c>
      <c r="V754">
        <v>-3</v>
      </c>
      <c r="W754" s="14">
        <v>15</v>
      </c>
      <c r="X754" s="14" t="str">
        <f t="shared" si="36"/>
        <v>-315</v>
      </c>
      <c r="Y754" s="78">
        <f t="shared" ref="Y754:Y817" si="37">$Y$153/1013.25*(1013.25+V754)</f>
        <v>0.99703923019985197</v>
      </c>
      <c r="Z754" s="14">
        <v>0.67645995700608808</v>
      </c>
    </row>
    <row r="755" spans="17:26" hidden="1" x14ac:dyDescent="0.25">
      <c r="Q755" s="14">
        <v>3670</v>
      </c>
      <c r="V755">
        <v>-2</v>
      </c>
      <c r="W755" s="14">
        <v>15</v>
      </c>
      <c r="X755" s="14" t="str">
        <f t="shared" si="36"/>
        <v>-215</v>
      </c>
      <c r="Y755" s="78">
        <f t="shared" si="37"/>
        <v>0.99802615346656798</v>
      </c>
      <c r="Z755" s="14">
        <v>0.67712955359802685</v>
      </c>
    </row>
    <row r="756" spans="17:26" hidden="1" x14ac:dyDescent="0.25">
      <c r="Q756" s="14">
        <v>3675</v>
      </c>
      <c r="V756">
        <v>-1</v>
      </c>
      <c r="W756" s="14">
        <v>15</v>
      </c>
      <c r="X756" s="14" t="str">
        <f t="shared" si="36"/>
        <v>-115</v>
      </c>
      <c r="Y756" s="78">
        <f t="shared" si="37"/>
        <v>0.99901307673328399</v>
      </c>
      <c r="Z756" s="14">
        <v>0.6777991501899655</v>
      </c>
    </row>
    <row r="757" spans="17:26" hidden="1" x14ac:dyDescent="0.25">
      <c r="Q757" s="14">
        <v>3680</v>
      </c>
      <c r="V757">
        <v>0</v>
      </c>
      <c r="W757" s="14">
        <v>15</v>
      </c>
      <c r="X757" s="14" t="str">
        <f t="shared" si="36"/>
        <v>015</v>
      </c>
      <c r="Y757" s="78">
        <f t="shared" si="37"/>
        <v>1</v>
      </c>
      <c r="Z757" s="14">
        <v>0.67846874678190416</v>
      </c>
    </row>
    <row r="758" spans="17:26" hidden="1" x14ac:dyDescent="0.25">
      <c r="Q758" s="14">
        <v>3685</v>
      </c>
      <c r="V758">
        <v>0</v>
      </c>
      <c r="W758" s="14">
        <v>15</v>
      </c>
      <c r="X758" s="14" t="str">
        <f t="shared" si="36"/>
        <v>015</v>
      </c>
      <c r="Y758" s="78">
        <f t="shared" si="37"/>
        <v>1</v>
      </c>
      <c r="Z758" s="14">
        <v>0.7157267779066655</v>
      </c>
    </row>
    <row r="759" spans="17:26" hidden="1" x14ac:dyDescent="0.25">
      <c r="Q759" s="14">
        <v>3690</v>
      </c>
      <c r="V759">
        <v>1</v>
      </c>
      <c r="W759" s="14">
        <v>15</v>
      </c>
      <c r="X759" s="14" t="str">
        <f t="shared" si="36"/>
        <v>115</v>
      </c>
      <c r="Y759" s="78">
        <f t="shared" si="37"/>
        <v>1.0009869232667159</v>
      </c>
      <c r="Z759" s="14">
        <v>0.67913834337384282</v>
      </c>
    </row>
    <row r="760" spans="17:26" hidden="1" x14ac:dyDescent="0.25">
      <c r="Q760" s="14">
        <v>3695</v>
      </c>
      <c r="V760">
        <v>2</v>
      </c>
      <c r="W760" s="14">
        <v>15</v>
      </c>
      <c r="X760" s="14" t="str">
        <f t="shared" si="36"/>
        <v>215</v>
      </c>
      <c r="Y760" s="78">
        <f t="shared" si="37"/>
        <v>1.001973846533432</v>
      </c>
      <c r="Z760" s="14">
        <v>0.67980793996578159</v>
      </c>
    </row>
    <row r="761" spans="17:26" hidden="1" x14ac:dyDescent="0.25">
      <c r="Q761" s="14">
        <v>3700</v>
      </c>
      <c r="V761">
        <v>3</v>
      </c>
      <c r="W761" s="14">
        <v>15</v>
      </c>
      <c r="X761" s="14" t="str">
        <f t="shared" si="36"/>
        <v>315</v>
      </c>
      <c r="Y761" s="78">
        <f t="shared" si="37"/>
        <v>1.0029607698001479</v>
      </c>
      <c r="Z761" s="14">
        <v>0.68047753655772025</v>
      </c>
    </row>
    <row r="762" spans="17:26" hidden="1" x14ac:dyDescent="0.25">
      <c r="Q762" s="14">
        <v>3705</v>
      </c>
      <c r="V762">
        <v>4</v>
      </c>
      <c r="W762" s="14">
        <v>15</v>
      </c>
      <c r="X762" s="14" t="str">
        <f t="shared" si="36"/>
        <v>415</v>
      </c>
      <c r="Y762" s="78">
        <f t="shared" si="37"/>
        <v>1.003947693066864</v>
      </c>
      <c r="Z762" s="14">
        <v>0.68114713314965913</v>
      </c>
    </row>
    <row r="763" spans="17:26" hidden="1" x14ac:dyDescent="0.25">
      <c r="Q763" s="14">
        <v>3710</v>
      </c>
      <c r="V763">
        <v>5</v>
      </c>
      <c r="W763" s="14">
        <v>15</v>
      </c>
      <c r="X763" s="14" t="str">
        <f t="shared" si="36"/>
        <v>515</v>
      </c>
      <c r="Y763" s="78">
        <f t="shared" si="37"/>
        <v>1.0049346163335799</v>
      </c>
      <c r="Z763" s="14">
        <v>0.68181672974159768</v>
      </c>
    </row>
    <row r="764" spans="17:26" hidden="1" x14ac:dyDescent="0.25">
      <c r="Q764" s="14">
        <v>3715</v>
      </c>
      <c r="V764">
        <v>6</v>
      </c>
      <c r="W764" s="14">
        <v>15</v>
      </c>
      <c r="X764" s="14" t="str">
        <f t="shared" si="36"/>
        <v>615</v>
      </c>
      <c r="Y764" s="78">
        <f t="shared" si="37"/>
        <v>1.0059215396002961</v>
      </c>
      <c r="Z764" s="14">
        <v>0.68248632633353645</v>
      </c>
    </row>
    <row r="765" spans="17:26" hidden="1" x14ac:dyDescent="0.25">
      <c r="Q765" s="14">
        <v>3720</v>
      </c>
      <c r="V765">
        <v>7</v>
      </c>
      <c r="W765" s="14">
        <v>15</v>
      </c>
      <c r="X765" s="14" t="str">
        <f t="shared" si="36"/>
        <v>715</v>
      </c>
      <c r="Y765" s="78">
        <f t="shared" si="37"/>
        <v>1.006908462867012</v>
      </c>
      <c r="Z765" s="14">
        <v>0.68315592292547522</v>
      </c>
    </row>
    <row r="766" spans="17:26" hidden="1" x14ac:dyDescent="0.25">
      <c r="Q766" s="14">
        <v>3725</v>
      </c>
      <c r="V766">
        <v>8</v>
      </c>
      <c r="W766" s="14">
        <v>15</v>
      </c>
      <c r="X766" s="14" t="str">
        <f t="shared" si="36"/>
        <v>815</v>
      </c>
      <c r="Y766" s="78">
        <f t="shared" si="37"/>
        <v>1.0078953861337281</v>
      </c>
      <c r="Z766" s="14">
        <v>0.68382551951741388</v>
      </c>
    </row>
    <row r="767" spans="17:26" hidden="1" x14ac:dyDescent="0.25">
      <c r="Q767" s="14">
        <v>3730</v>
      </c>
      <c r="V767">
        <v>9</v>
      </c>
      <c r="W767" s="14">
        <v>15</v>
      </c>
      <c r="X767" s="14" t="str">
        <f t="shared" si="36"/>
        <v>915</v>
      </c>
      <c r="Y767" s="78">
        <f t="shared" si="37"/>
        <v>1.008882309400444</v>
      </c>
      <c r="Z767" s="14">
        <v>0.68449511610935254</v>
      </c>
    </row>
    <row r="768" spans="17:26" hidden="1" x14ac:dyDescent="0.25">
      <c r="Q768" s="14">
        <v>3735</v>
      </c>
      <c r="V768">
        <v>10</v>
      </c>
      <c r="W768" s="14">
        <v>15</v>
      </c>
      <c r="X768" s="14" t="str">
        <f t="shared" si="36"/>
        <v>1015</v>
      </c>
      <c r="Y768" s="78">
        <f t="shared" si="37"/>
        <v>1.0098692326671601</v>
      </c>
      <c r="Z768" s="14">
        <v>0.68516471270129131</v>
      </c>
    </row>
    <row r="769" spans="17:26" hidden="1" x14ac:dyDescent="0.25">
      <c r="Q769" s="14">
        <v>3740</v>
      </c>
      <c r="V769">
        <v>11</v>
      </c>
      <c r="W769" s="14">
        <v>15</v>
      </c>
      <c r="X769" s="14" t="str">
        <f t="shared" si="36"/>
        <v>1115</v>
      </c>
      <c r="Y769" s="78">
        <f t="shared" si="37"/>
        <v>1.010856155933876</v>
      </c>
      <c r="Z769" s="14">
        <v>0.68583430929322997</v>
      </c>
    </row>
    <row r="770" spans="17:26" hidden="1" x14ac:dyDescent="0.25">
      <c r="Q770" s="14">
        <v>3745</v>
      </c>
      <c r="V770">
        <v>12</v>
      </c>
      <c r="W770" s="14">
        <v>15</v>
      </c>
      <c r="X770" s="14" t="str">
        <f t="shared" si="36"/>
        <v>1215</v>
      </c>
      <c r="Y770" s="78">
        <f t="shared" si="37"/>
        <v>1.0118430792005921</v>
      </c>
      <c r="Z770" s="14">
        <v>0.68650390588516874</v>
      </c>
    </row>
    <row r="771" spans="17:26" hidden="1" x14ac:dyDescent="0.25">
      <c r="Q771" s="14">
        <v>3750</v>
      </c>
      <c r="V771">
        <v>13</v>
      </c>
      <c r="W771" s="14">
        <v>15</v>
      </c>
      <c r="X771" s="14" t="str">
        <f t="shared" ref="X771:X834" si="38">V771&amp;W771</f>
        <v>1315</v>
      </c>
      <c r="Y771" s="78">
        <f t="shared" si="37"/>
        <v>1.012830002467308</v>
      </c>
      <c r="Z771" s="14">
        <v>0.68717350247710729</v>
      </c>
    </row>
    <row r="772" spans="17:26" hidden="1" x14ac:dyDescent="0.25">
      <c r="Q772" s="14">
        <v>3755</v>
      </c>
      <c r="V772">
        <v>14</v>
      </c>
      <c r="W772" s="14">
        <v>15</v>
      </c>
      <c r="X772" s="14" t="str">
        <f t="shared" si="38"/>
        <v>1415</v>
      </c>
      <c r="Y772" s="78">
        <f t="shared" si="37"/>
        <v>1.0138169257340242</v>
      </c>
      <c r="Z772" s="14">
        <v>0.68784309906904617</v>
      </c>
    </row>
    <row r="773" spans="17:26" hidden="1" x14ac:dyDescent="0.25">
      <c r="Q773" s="14">
        <v>3760</v>
      </c>
      <c r="V773">
        <v>15</v>
      </c>
      <c r="W773" s="14">
        <v>15</v>
      </c>
      <c r="X773" s="14" t="str">
        <f t="shared" si="38"/>
        <v>1515</v>
      </c>
      <c r="Y773" s="78">
        <f t="shared" si="37"/>
        <v>1.0148038490007401</v>
      </c>
      <c r="Z773" s="14">
        <v>0.68851269566098483</v>
      </c>
    </row>
    <row r="774" spans="17:26" hidden="1" x14ac:dyDescent="0.25">
      <c r="Q774" s="14">
        <v>3765</v>
      </c>
      <c r="V774">
        <v>16</v>
      </c>
      <c r="W774" s="14">
        <v>15</v>
      </c>
      <c r="X774" s="14" t="str">
        <f t="shared" si="38"/>
        <v>1615</v>
      </c>
      <c r="Y774" s="78">
        <f t="shared" si="37"/>
        <v>1.0157907722674562</v>
      </c>
      <c r="Z774" s="14">
        <v>0.6891822922529236</v>
      </c>
    </row>
    <row r="775" spans="17:26" hidden="1" x14ac:dyDescent="0.25">
      <c r="Q775" s="14">
        <v>3770</v>
      </c>
      <c r="V775">
        <v>17</v>
      </c>
      <c r="W775" s="14">
        <v>15</v>
      </c>
      <c r="X775" s="14" t="str">
        <f t="shared" si="38"/>
        <v>1715</v>
      </c>
      <c r="Y775" s="78">
        <f t="shared" si="37"/>
        <v>1.0167776955341721</v>
      </c>
      <c r="Z775" s="14">
        <v>0.68985188884486226</v>
      </c>
    </row>
    <row r="776" spans="17:26" hidden="1" x14ac:dyDescent="0.25">
      <c r="Q776" s="14">
        <v>3775</v>
      </c>
      <c r="V776">
        <v>18</v>
      </c>
      <c r="W776" s="14">
        <v>15</v>
      </c>
      <c r="X776" s="14" t="str">
        <f t="shared" si="38"/>
        <v>1815</v>
      </c>
      <c r="Y776" s="78">
        <f t="shared" si="37"/>
        <v>1.0177646188008882</v>
      </c>
      <c r="Z776" s="14">
        <v>0.69052148543680114</v>
      </c>
    </row>
    <row r="777" spans="17:26" hidden="1" x14ac:dyDescent="0.25">
      <c r="Q777" s="14">
        <v>3780</v>
      </c>
      <c r="V777">
        <v>19</v>
      </c>
      <c r="W777" s="14">
        <v>15</v>
      </c>
      <c r="X777" s="14" t="str">
        <f t="shared" si="38"/>
        <v>1915</v>
      </c>
      <c r="Y777" s="78">
        <f t="shared" si="37"/>
        <v>1.0187515420676041</v>
      </c>
      <c r="Z777" s="14">
        <v>0.69119108202873969</v>
      </c>
    </row>
    <row r="778" spans="17:26" hidden="1" x14ac:dyDescent="0.25">
      <c r="Q778" s="14">
        <v>3785</v>
      </c>
      <c r="V778">
        <v>20</v>
      </c>
      <c r="W778" s="14">
        <v>15</v>
      </c>
      <c r="X778" s="14" t="str">
        <f t="shared" si="38"/>
        <v>2015</v>
      </c>
      <c r="Y778" s="78">
        <f t="shared" si="37"/>
        <v>1.0197384653343202</v>
      </c>
      <c r="Z778" s="14">
        <v>0.69186067862067846</v>
      </c>
    </row>
    <row r="779" spans="17:26" hidden="1" x14ac:dyDescent="0.25">
      <c r="Q779" s="14">
        <v>3790</v>
      </c>
      <c r="V779">
        <v>21</v>
      </c>
      <c r="W779" s="14">
        <v>15</v>
      </c>
      <c r="X779" s="14" t="str">
        <f t="shared" si="38"/>
        <v>2115</v>
      </c>
      <c r="Y779" s="78">
        <f t="shared" si="37"/>
        <v>1.0207253886010361</v>
      </c>
      <c r="Z779" s="14">
        <v>0.69253027521261723</v>
      </c>
    </row>
    <row r="780" spans="17:26" hidden="1" x14ac:dyDescent="0.25">
      <c r="Q780" s="14">
        <v>3795</v>
      </c>
      <c r="V780">
        <v>22</v>
      </c>
      <c r="W780" s="14">
        <v>15</v>
      </c>
      <c r="X780" s="14" t="str">
        <f t="shared" si="38"/>
        <v>2215</v>
      </c>
      <c r="Y780" s="78">
        <f t="shared" si="37"/>
        <v>1.0217123118677522</v>
      </c>
      <c r="Z780" s="14">
        <v>0.69319987180455589</v>
      </c>
    </row>
    <row r="781" spans="17:26" hidden="1" x14ac:dyDescent="0.25">
      <c r="Q781" s="14">
        <v>3800</v>
      </c>
      <c r="V781">
        <v>23</v>
      </c>
      <c r="W781" s="14">
        <v>15</v>
      </c>
      <c r="X781" s="14" t="str">
        <f t="shared" si="38"/>
        <v>2315</v>
      </c>
      <c r="Y781" s="78">
        <f t="shared" si="37"/>
        <v>1.0226992351344681</v>
      </c>
      <c r="Z781" s="14">
        <v>0.69386946839649455</v>
      </c>
    </row>
    <row r="782" spans="17:26" hidden="1" x14ac:dyDescent="0.25">
      <c r="Q782" s="14">
        <v>3805</v>
      </c>
      <c r="V782">
        <v>24</v>
      </c>
      <c r="W782" s="14">
        <v>15</v>
      </c>
      <c r="X782" s="14" t="str">
        <f t="shared" si="38"/>
        <v>2415</v>
      </c>
      <c r="Y782" s="78">
        <f t="shared" si="37"/>
        <v>1.0236861584011843</v>
      </c>
      <c r="Z782" s="14">
        <v>0.69453906498843343</v>
      </c>
    </row>
    <row r="783" spans="17:26" hidden="1" x14ac:dyDescent="0.25">
      <c r="Q783" s="14">
        <v>3810</v>
      </c>
      <c r="V783">
        <v>25</v>
      </c>
      <c r="W783" s="14">
        <v>15</v>
      </c>
      <c r="X783" s="14" t="str">
        <f t="shared" si="38"/>
        <v>2515</v>
      </c>
      <c r="Y783" s="78">
        <f t="shared" si="37"/>
        <v>1.0246730816679002</v>
      </c>
      <c r="Z783" s="14">
        <v>0.69520866158037198</v>
      </c>
    </row>
    <row r="784" spans="17:26" hidden="1" x14ac:dyDescent="0.25">
      <c r="Q784" s="14">
        <v>3815</v>
      </c>
      <c r="V784">
        <v>26</v>
      </c>
      <c r="W784" s="14">
        <v>15</v>
      </c>
      <c r="X784" s="14" t="str">
        <f t="shared" si="38"/>
        <v>2615</v>
      </c>
      <c r="Y784" s="78">
        <f t="shared" si="37"/>
        <v>1.0256600049346163</v>
      </c>
      <c r="Z784" s="14">
        <v>0.69587825817231075</v>
      </c>
    </row>
    <row r="785" spans="17:26" hidden="1" x14ac:dyDescent="0.25">
      <c r="Q785" s="14">
        <v>3820</v>
      </c>
      <c r="V785">
        <v>27</v>
      </c>
      <c r="W785" s="14">
        <v>15</v>
      </c>
      <c r="X785" s="14" t="str">
        <f t="shared" si="38"/>
        <v>2715</v>
      </c>
      <c r="Y785" s="78">
        <f t="shared" si="37"/>
        <v>1.0266469282013324</v>
      </c>
      <c r="Z785" s="14">
        <v>0.69654785476424952</v>
      </c>
    </row>
    <row r="786" spans="17:26" hidden="1" x14ac:dyDescent="0.25">
      <c r="Q786" s="14">
        <v>3825</v>
      </c>
      <c r="V786">
        <v>28</v>
      </c>
      <c r="W786" s="14">
        <v>15</v>
      </c>
      <c r="X786" s="14" t="str">
        <f t="shared" si="38"/>
        <v>2815</v>
      </c>
      <c r="Y786" s="78">
        <f t="shared" si="37"/>
        <v>1.0276338514680483</v>
      </c>
      <c r="Z786" s="14">
        <v>0.69721745135618818</v>
      </c>
    </row>
    <row r="787" spans="17:26" hidden="1" x14ac:dyDescent="0.25">
      <c r="Q787" s="14">
        <v>3830</v>
      </c>
      <c r="V787">
        <v>29</v>
      </c>
      <c r="W787" s="14">
        <v>15</v>
      </c>
      <c r="X787" s="14" t="str">
        <f t="shared" si="38"/>
        <v>2915</v>
      </c>
      <c r="Y787" s="78">
        <f t="shared" si="37"/>
        <v>1.0286207747347644</v>
      </c>
      <c r="Z787" s="14">
        <v>0.69788704794812706</v>
      </c>
    </row>
    <row r="788" spans="17:26" hidden="1" x14ac:dyDescent="0.25">
      <c r="Q788" s="14">
        <v>3835</v>
      </c>
      <c r="V788">
        <v>30</v>
      </c>
      <c r="W788" s="14">
        <v>15</v>
      </c>
      <c r="X788" s="14" t="str">
        <f t="shared" si="38"/>
        <v>3015</v>
      </c>
      <c r="Y788" s="78">
        <f t="shared" si="37"/>
        <v>1.0296076980014803</v>
      </c>
      <c r="Z788" s="14">
        <v>0.69855664454006561</v>
      </c>
    </row>
    <row r="789" spans="17:26" hidden="1" x14ac:dyDescent="0.25">
      <c r="Q789" s="14">
        <v>3840</v>
      </c>
      <c r="V789">
        <v>31</v>
      </c>
      <c r="W789" s="14">
        <v>15</v>
      </c>
      <c r="X789" s="14" t="str">
        <f t="shared" si="38"/>
        <v>3115</v>
      </c>
      <c r="Y789" s="78">
        <f t="shared" si="37"/>
        <v>1.0305946212681965</v>
      </c>
      <c r="Z789" s="14">
        <v>0.69922624113200438</v>
      </c>
    </row>
    <row r="790" spans="17:26" hidden="1" x14ac:dyDescent="0.25">
      <c r="Q790" s="14">
        <v>3845</v>
      </c>
      <c r="V790">
        <v>32</v>
      </c>
      <c r="W790" s="14">
        <v>15</v>
      </c>
      <c r="X790" s="14" t="str">
        <f t="shared" si="38"/>
        <v>3215</v>
      </c>
      <c r="Y790" s="78">
        <f t="shared" si="37"/>
        <v>1.0315815445349124</v>
      </c>
      <c r="Z790" s="14">
        <v>0.69989583772394315</v>
      </c>
    </row>
    <row r="791" spans="17:26" hidden="1" x14ac:dyDescent="0.25">
      <c r="Q791" s="14">
        <v>3850</v>
      </c>
      <c r="V791">
        <v>33</v>
      </c>
      <c r="W791" s="14">
        <v>15</v>
      </c>
      <c r="X791" s="14" t="str">
        <f t="shared" si="38"/>
        <v>3315</v>
      </c>
      <c r="Y791" s="78">
        <f t="shared" si="37"/>
        <v>1.0325684678016285</v>
      </c>
      <c r="Z791" s="14">
        <v>0.70056543431588181</v>
      </c>
    </row>
    <row r="792" spans="17:26" hidden="1" x14ac:dyDescent="0.25">
      <c r="Q792" s="14">
        <v>3855</v>
      </c>
      <c r="V792">
        <v>34</v>
      </c>
      <c r="W792" s="14">
        <v>15</v>
      </c>
      <c r="X792" s="14" t="str">
        <f t="shared" si="38"/>
        <v>3415</v>
      </c>
      <c r="Y792" s="78">
        <f t="shared" si="37"/>
        <v>1.0335553910683444</v>
      </c>
      <c r="Z792" s="14">
        <v>0.70123503090782047</v>
      </c>
    </row>
    <row r="793" spans="17:26" hidden="1" x14ac:dyDescent="0.25">
      <c r="Q793" s="14">
        <v>3860</v>
      </c>
      <c r="V793">
        <v>35</v>
      </c>
      <c r="W793" s="14">
        <v>15</v>
      </c>
      <c r="X793" s="14" t="str">
        <f t="shared" si="38"/>
        <v>3515</v>
      </c>
      <c r="Y793" s="78">
        <f t="shared" si="37"/>
        <v>1.0345423143350605</v>
      </c>
      <c r="Z793" s="14">
        <v>0.70190462749975935</v>
      </c>
    </row>
    <row r="794" spans="17:26" hidden="1" x14ac:dyDescent="0.25">
      <c r="Q794" s="14">
        <v>3865</v>
      </c>
      <c r="V794">
        <v>36</v>
      </c>
      <c r="W794" s="14">
        <v>15</v>
      </c>
      <c r="X794" s="14" t="str">
        <f t="shared" si="38"/>
        <v>3615</v>
      </c>
      <c r="Y794" s="78">
        <f t="shared" si="37"/>
        <v>1.0355292376017764</v>
      </c>
      <c r="Z794" s="14">
        <v>0.7025742240916979</v>
      </c>
    </row>
    <row r="795" spans="17:26" hidden="1" x14ac:dyDescent="0.25">
      <c r="Q795" s="14">
        <v>3870</v>
      </c>
      <c r="V795">
        <v>37</v>
      </c>
      <c r="W795" s="14">
        <v>15</v>
      </c>
      <c r="X795" s="14" t="str">
        <f t="shared" si="38"/>
        <v>3715</v>
      </c>
      <c r="Y795" s="78">
        <f t="shared" si="37"/>
        <v>1.0365161608684925</v>
      </c>
      <c r="Z795" s="14">
        <v>0.70324382068363667</v>
      </c>
    </row>
    <row r="796" spans="17:26" hidden="1" x14ac:dyDescent="0.25">
      <c r="Q796" s="14">
        <v>3875</v>
      </c>
      <c r="V796">
        <v>38</v>
      </c>
      <c r="W796" s="14">
        <v>15</v>
      </c>
      <c r="X796" s="14" t="str">
        <f t="shared" si="38"/>
        <v>3815</v>
      </c>
      <c r="Y796" s="78">
        <f t="shared" si="37"/>
        <v>1.0375030841352084</v>
      </c>
      <c r="Z796" s="14">
        <v>0.70391341727557544</v>
      </c>
    </row>
    <row r="797" spans="17:26" hidden="1" x14ac:dyDescent="0.25">
      <c r="Q797" s="14">
        <v>3880</v>
      </c>
      <c r="V797">
        <v>39</v>
      </c>
      <c r="W797" s="14">
        <v>15</v>
      </c>
      <c r="X797" s="14" t="str">
        <f t="shared" si="38"/>
        <v>3915</v>
      </c>
      <c r="Y797" s="78">
        <f t="shared" si="37"/>
        <v>1.0384900074019245</v>
      </c>
      <c r="Z797" s="14">
        <v>0.7045830138675141</v>
      </c>
    </row>
    <row r="798" spans="17:26" hidden="1" x14ac:dyDescent="0.25">
      <c r="Q798" s="14">
        <v>3885</v>
      </c>
      <c r="V798">
        <v>40</v>
      </c>
      <c r="W798" s="14">
        <v>15</v>
      </c>
      <c r="X798" s="14" t="str">
        <f t="shared" si="38"/>
        <v>4015</v>
      </c>
      <c r="Y798" s="78">
        <f t="shared" si="37"/>
        <v>1.0394769306686404</v>
      </c>
      <c r="Z798" s="14">
        <v>0.70525261045945276</v>
      </c>
    </row>
    <row r="799" spans="17:26" hidden="1" x14ac:dyDescent="0.25">
      <c r="Q799" s="14">
        <v>3890</v>
      </c>
      <c r="V799">
        <v>41</v>
      </c>
      <c r="W799" s="14">
        <v>15</v>
      </c>
      <c r="X799" s="14" t="str">
        <f t="shared" si="38"/>
        <v>4115</v>
      </c>
      <c r="Y799" s="78">
        <f t="shared" si="37"/>
        <v>1.0404638539353566</v>
      </c>
      <c r="Z799" s="14">
        <v>0.70592220705139164</v>
      </c>
    </row>
    <row r="800" spans="17:26" hidden="1" x14ac:dyDescent="0.25">
      <c r="Q800" s="14">
        <v>3895</v>
      </c>
      <c r="V800">
        <v>42</v>
      </c>
      <c r="W800" s="14">
        <v>15</v>
      </c>
      <c r="X800" s="14" t="str">
        <f t="shared" si="38"/>
        <v>4215</v>
      </c>
      <c r="Y800" s="78">
        <f t="shared" si="37"/>
        <v>1.0414507772020725</v>
      </c>
      <c r="Z800" s="14">
        <v>0.70659180364333019</v>
      </c>
    </row>
    <row r="801" spans="17:26" hidden="1" x14ac:dyDescent="0.25">
      <c r="Q801" s="14">
        <v>3900</v>
      </c>
      <c r="V801">
        <v>43</v>
      </c>
      <c r="W801" s="14">
        <v>15</v>
      </c>
      <c r="X801" s="14" t="str">
        <f t="shared" si="38"/>
        <v>4315</v>
      </c>
      <c r="Y801" s="78">
        <f t="shared" si="37"/>
        <v>1.0424377004687886</v>
      </c>
      <c r="Z801" s="14">
        <v>0.70726140023526907</v>
      </c>
    </row>
    <row r="802" spans="17:26" hidden="1" x14ac:dyDescent="0.25">
      <c r="Q802" s="14">
        <v>3905</v>
      </c>
      <c r="V802">
        <v>44</v>
      </c>
      <c r="W802" s="14">
        <v>15</v>
      </c>
      <c r="X802" s="14" t="str">
        <f t="shared" si="38"/>
        <v>4415</v>
      </c>
      <c r="Y802" s="78">
        <f t="shared" si="37"/>
        <v>1.0434246237355045</v>
      </c>
      <c r="Z802" s="14">
        <v>0.70793099682720761</v>
      </c>
    </row>
    <row r="803" spans="17:26" hidden="1" x14ac:dyDescent="0.25">
      <c r="Q803" s="14">
        <v>3910</v>
      </c>
      <c r="V803">
        <v>45</v>
      </c>
      <c r="W803" s="14">
        <v>15</v>
      </c>
      <c r="X803" s="14" t="str">
        <f t="shared" si="38"/>
        <v>4515</v>
      </c>
      <c r="Y803" s="78">
        <f t="shared" si="37"/>
        <v>1.0444115470022206</v>
      </c>
      <c r="Z803" s="14">
        <v>0.70860059341914639</v>
      </c>
    </row>
    <row r="804" spans="17:26" hidden="1" x14ac:dyDescent="0.25">
      <c r="Q804" s="14">
        <v>3915</v>
      </c>
      <c r="V804">
        <v>46</v>
      </c>
      <c r="W804" s="14">
        <v>15</v>
      </c>
      <c r="X804" s="14" t="str">
        <f t="shared" si="38"/>
        <v>4615</v>
      </c>
      <c r="Y804" s="78">
        <f t="shared" si="37"/>
        <v>1.0453984702689365</v>
      </c>
      <c r="Z804" s="14">
        <v>0.70927019001108516</v>
      </c>
    </row>
    <row r="805" spans="17:26" hidden="1" x14ac:dyDescent="0.25">
      <c r="Q805" s="14">
        <v>3920</v>
      </c>
      <c r="V805">
        <v>47</v>
      </c>
      <c r="W805" s="14">
        <v>15</v>
      </c>
      <c r="X805" s="14" t="str">
        <f t="shared" si="38"/>
        <v>4715</v>
      </c>
      <c r="Y805" s="78">
        <f t="shared" si="37"/>
        <v>1.0463853935356526</v>
      </c>
      <c r="Z805" s="14">
        <v>0.70993978660302381</v>
      </c>
    </row>
    <row r="806" spans="17:26" hidden="1" x14ac:dyDescent="0.25">
      <c r="Q806" s="14">
        <v>3925</v>
      </c>
      <c r="V806">
        <v>48</v>
      </c>
      <c r="W806" s="14">
        <v>15</v>
      </c>
      <c r="X806" s="14" t="str">
        <f t="shared" si="38"/>
        <v>4815</v>
      </c>
      <c r="Y806" s="78">
        <f t="shared" si="37"/>
        <v>1.0473723168023685</v>
      </c>
      <c r="Z806" s="14">
        <v>0.71060938319496247</v>
      </c>
    </row>
    <row r="807" spans="17:26" hidden="1" x14ac:dyDescent="0.25">
      <c r="Q807" s="14">
        <v>3930</v>
      </c>
      <c r="V807">
        <v>49</v>
      </c>
      <c r="W807" s="14">
        <v>15</v>
      </c>
      <c r="X807" s="14" t="str">
        <f t="shared" si="38"/>
        <v>4915</v>
      </c>
      <c r="Y807" s="78">
        <f t="shared" si="37"/>
        <v>1.0483592400690847</v>
      </c>
      <c r="Z807" s="14">
        <v>0.71127897978690136</v>
      </c>
    </row>
    <row r="808" spans="17:26" hidden="1" x14ac:dyDescent="0.25">
      <c r="Q808" s="14">
        <v>3935</v>
      </c>
      <c r="V808">
        <v>50</v>
      </c>
      <c r="W808" s="14">
        <v>15</v>
      </c>
      <c r="X808" s="14" t="str">
        <f t="shared" si="38"/>
        <v>5015</v>
      </c>
      <c r="Y808" s="78">
        <f t="shared" si="37"/>
        <v>1.0493461633358006</v>
      </c>
      <c r="Z808" s="14">
        <v>0.7119485763788399</v>
      </c>
    </row>
    <row r="809" spans="17:26" hidden="1" x14ac:dyDescent="0.25">
      <c r="Q809" s="14">
        <v>3940</v>
      </c>
      <c r="V809">
        <v>51</v>
      </c>
      <c r="W809" s="14">
        <v>15</v>
      </c>
      <c r="X809" s="14" t="str">
        <f t="shared" si="38"/>
        <v>5115</v>
      </c>
      <c r="Y809" s="78">
        <f t="shared" si="37"/>
        <v>1.0503330866025167</v>
      </c>
      <c r="Z809" s="14">
        <v>0.71261817297077867</v>
      </c>
    </row>
    <row r="810" spans="17:26" hidden="1" x14ac:dyDescent="0.25">
      <c r="Q810" s="14">
        <v>3945</v>
      </c>
      <c r="V810">
        <v>52</v>
      </c>
      <c r="W810" s="14">
        <v>15</v>
      </c>
      <c r="X810" s="14" t="str">
        <f t="shared" si="38"/>
        <v>5215</v>
      </c>
      <c r="Y810" s="78">
        <f t="shared" si="37"/>
        <v>1.0513200098692326</v>
      </c>
      <c r="Z810" s="14">
        <v>0.71328776956271744</v>
      </c>
    </row>
    <row r="811" spans="17:26" hidden="1" x14ac:dyDescent="0.25">
      <c r="Q811" s="14">
        <v>3950</v>
      </c>
      <c r="V811">
        <v>53</v>
      </c>
      <c r="W811" s="14">
        <v>15</v>
      </c>
      <c r="X811" s="14" t="str">
        <f t="shared" si="38"/>
        <v>5315</v>
      </c>
      <c r="Y811" s="78">
        <f t="shared" si="37"/>
        <v>1.0523069331359487</v>
      </c>
      <c r="Z811" s="14">
        <v>0.7139573661546561</v>
      </c>
    </row>
    <row r="812" spans="17:26" hidden="1" x14ac:dyDescent="0.25">
      <c r="Q812" s="14">
        <v>3955</v>
      </c>
      <c r="V812">
        <v>54</v>
      </c>
      <c r="W812" s="14">
        <v>15</v>
      </c>
      <c r="X812" s="14" t="str">
        <f t="shared" si="38"/>
        <v>5415</v>
      </c>
      <c r="Y812" s="78">
        <f t="shared" si="37"/>
        <v>1.0532938564026646</v>
      </c>
      <c r="Z812" s="14">
        <v>0.71462696274659476</v>
      </c>
    </row>
    <row r="813" spans="17:26" hidden="1" x14ac:dyDescent="0.25">
      <c r="Q813" s="14">
        <v>3960</v>
      </c>
      <c r="V813">
        <v>55</v>
      </c>
      <c r="W813" s="14">
        <v>15</v>
      </c>
      <c r="X813" s="14" t="str">
        <f t="shared" si="38"/>
        <v>5515</v>
      </c>
      <c r="Y813" s="78">
        <f t="shared" si="37"/>
        <v>1.0542807796693807</v>
      </c>
      <c r="Z813" s="14">
        <v>0.71529655933853364</v>
      </c>
    </row>
    <row r="814" spans="17:26" hidden="1" x14ac:dyDescent="0.25">
      <c r="Q814" s="14">
        <v>3965</v>
      </c>
      <c r="V814">
        <v>56</v>
      </c>
      <c r="W814" s="14">
        <v>15</v>
      </c>
      <c r="X814" s="14" t="str">
        <f t="shared" si="38"/>
        <v>5615</v>
      </c>
      <c r="Y814" s="78">
        <f t="shared" si="37"/>
        <v>1.0552677029360966</v>
      </c>
      <c r="Z814" s="14">
        <v>0.71596615593047219</v>
      </c>
    </row>
    <row r="815" spans="17:26" hidden="1" x14ac:dyDescent="0.25">
      <c r="Q815" s="14">
        <v>3970</v>
      </c>
      <c r="V815">
        <v>57</v>
      </c>
      <c r="W815" s="14">
        <v>15</v>
      </c>
      <c r="X815" s="14" t="str">
        <f t="shared" si="38"/>
        <v>5715</v>
      </c>
      <c r="Y815" s="78">
        <f t="shared" si="37"/>
        <v>1.0562546262028127</v>
      </c>
      <c r="Z815" s="14">
        <v>0.71663575252241107</v>
      </c>
    </row>
    <row r="816" spans="17:26" hidden="1" x14ac:dyDescent="0.25">
      <c r="Q816" s="14">
        <v>3975</v>
      </c>
      <c r="V816">
        <v>58</v>
      </c>
      <c r="W816" s="14">
        <v>15</v>
      </c>
      <c r="X816" s="14" t="str">
        <f t="shared" si="38"/>
        <v>5815</v>
      </c>
      <c r="Y816" s="78">
        <f t="shared" si="37"/>
        <v>1.0572415494695286</v>
      </c>
      <c r="Z816" s="14">
        <v>0.71730534911434962</v>
      </c>
    </row>
    <row r="817" spans="17:26" hidden="1" x14ac:dyDescent="0.25">
      <c r="Q817" s="14">
        <v>3980</v>
      </c>
      <c r="V817">
        <v>59</v>
      </c>
      <c r="W817" s="14">
        <v>15</v>
      </c>
      <c r="X817" s="14" t="str">
        <f t="shared" si="38"/>
        <v>5915</v>
      </c>
      <c r="Y817" s="78">
        <f t="shared" si="37"/>
        <v>1.0582284727362448</v>
      </c>
      <c r="Z817" s="14">
        <v>0.71797494570628839</v>
      </c>
    </row>
    <row r="818" spans="17:26" hidden="1" x14ac:dyDescent="0.25">
      <c r="Q818" s="14">
        <v>3985</v>
      </c>
      <c r="V818">
        <v>60</v>
      </c>
      <c r="W818" s="14">
        <v>15</v>
      </c>
      <c r="X818" s="14" t="str">
        <f t="shared" si="38"/>
        <v>6015</v>
      </c>
      <c r="Y818" s="78">
        <f t="shared" ref="Y818:Y881" si="39">$Y$153/1013.25*(1013.25+V818)</f>
        <v>1.0592153960029607</v>
      </c>
      <c r="Z818" s="14">
        <v>0.71864454229822716</v>
      </c>
    </row>
    <row r="819" spans="17:26" hidden="1" x14ac:dyDescent="0.25">
      <c r="Q819" s="14">
        <v>3990</v>
      </c>
      <c r="V819">
        <v>61</v>
      </c>
      <c r="W819" s="14">
        <v>15</v>
      </c>
      <c r="X819" s="14" t="str">
        <f t="shared" si="38"/>
        <v>6115</v>
      </c>
      <c r="Y819" s="78">
        <f t="shared" si="39"/>
        <v>1.0602023192696768</v>
      </c>
      <c r="Z819" s="14">
        <v>0.71931413889016582</v>
      </c>
    </row>
    <row r="820" spans="17:26" hidden="1" x14ac:dyDescent="0.25">
      <c r="Q820" s="14">
        <v>3995</v>
      </c>
      <c r="V820">
        <v>62</v>
      </c>
      <c r="W820" s="14">
        <v>15</v>
      </c>
      <c r="X820" s="14" t="str">
        <f t="shared" si="38"/>
        <v>6215</v>
      </c>
      <c r="Y820" s="78">
        <f t="shared" si="39"/>
        <v>1.0611892425363927</v>
      </c>
      <c r="Z820" s="14">
        <v>0.71998373548210448</v>
      </c>
    </row>
    <row r="821" spans="17:26" hidden="1" x14ac:dyDescent="0.25">
      <c r="Q821" s="14">
        <v>4000</v>
      </c>
      <c r="V821">
        <v>63</v>
      </c>
      <c r="W821" s="14">
        <v>15</v>
      </c>
      <c r="X821" s="14" t="str">
        <f t="shared" si="38"/>
        <v>6315</v>
      </c>
      <c r="Y821" s="78">
        <f t="shared" si="39"/>
        <v>1.0621761658031088</v>
      </c>
      <c r="Z821" s="14">
        <v>0.72065333207404336</v>
      </c>
    </row>
    <row r="822" spans="17:26" hidden="1" x14ac:dyDescent="0.25">
      <c r="V822">
        <v>64</v>
      </c>
      <c r="W822" s="14">
        <v>15</v>
      </c>
      <c r="X822" s="14" t="str">
        <f t="shared" si="38"/>
        <v>6415</v>
      </c>
      <c r="Y822" s="78">
        <f t="shared" si="39"/>
        <v>1.0631630890698247</v>
      </c>
      <c r="Z822" s="14">
        <v>0.72132292866598191</v>
      </c>
    </row>
    <row r="823" spans="17:26" hidden="1" x14ac:dyDescent="0.25">
      <c r="V823">
        <v>65</v>
      </c>
      <c r="W823" s="14">
        <v>15</v>
      </c>
      <c r="X823" s="14" t="str">
        <f t="shared" si="38"/>
        <v>6515</v>
      </c>
      <c r="Y823" s="78">
        <f t="shared" si="39"/>
        <v>1.0641500123365408</v>
      </c>
      <c r="Z823" s="14">
        <v>0.72199252525792068</v>
      </c>
    </row>
    <row r="824" spans="17:26" hidden="1" x14ac:dyDescent="0.25">
      <c r="V824">
        <v>66</v>
      </c>
      <c r="W824" s="14">
        <v>15</v>
      </c>
      <c r="X824" s="14" t="str">
        <f t="shared" si="38"/>
        <v>6615</v>
      </c>
      <c r="Y824" s="78">
        <f t="shared" si="39"/>
        <v>1.0651369356032567</v>
      </c>
      <c r="Z824" s="14">
        <v>0.72266212184985945</v>
      </c>
    </row>
    <row r="825" spans="17:26" hidden="1" x14ac:dyDescent="0.25">
      <c r="V825">
        <v>67</v>
      </c>
      <c r="W825" s="14">
        <v>15</v>
      </c>
      <c r="X825" s="14" t="str">
        <f t="shared" si="38"/>
        <v>6715</v>
      </c>
      <c r="Y825" s="78">
        <f t="shared" si="39"/>
        <v>1.0661238588699729</v>
      </c>
      <c r="Z825" s="14">
        <v>0.72333171844179811</v>
      </c>
    </row>
    <row r="826" spans="17:26" hidden="1" x14ac:dyDescent="0.25">
      <c r="V826">
        <v>68</v>
      </c>
      <c r="W826" s="14">
        <v>15</v>
      </c>
      <c r="X826" s="14" t="str">
        <f t="shared" si="38"/>
        <v>6815</v>
      </c>
      <c r="Y826" s="78">
        <f t="shared" si="39"/>
        <v>1.0671107821366888</v>
      </c>
      <c r="Z826" s="14">
        <v>0.72400131503373677</v>
      </c>
    </row>
    <row r="827" spans="17:26" hidden="1" x14ac:dyDescent="0.25">
      <c r="V827">
        <v>69</v>
      </c>
      <c r="W827" s="14">
        <v>15</v>
      </c>
      <c r="X827" s="14" t="str">
        <f t="shared" si="38"/>
        <v>6915</v>
      </c>
      <c r="Y827" s="78">
        <f t="shared" si="39"/>
        <v>1.0680977054034049</v>
      </c>
      <c r="Z827" s="14">
        <v>0.72467091162567565</v>
      </c>
    </row>
    <row r="828" spans="17:26" hidden="1" x14ac:dyDescent="0.25">
      <c r="V828">
        <v>70</v>
      </c>
      <c r="W828" s="14">
        <v>15</v>
      </c>
      <c r="X828" s="14" t="str">
        <f t="shared" si="38"/>
        <v>7015</v>
      </c>
      <c r="Y828" s="78">
        <f t="shared" si="39"/>
        <v>1.0690846286701208</v>
      </c>
      <c r="Z828" s="14">
        <v>0.7253405082176142</v>
      </c>
    </row>
    <row r="829" spans="17:26" hidden="1" x14ac:dyDescent="0.25">
      <c r="V829">
        <v>71</v>
      </c>
      <c r="W829" s="14">
        <v>15</v>
      </c>
      <c r="X829" s="14" t="str">
        <f t="shared" si="38"/>
        <v>7115</v>
      </c>
      <c r="Y829" s="78">
        <f t="shared" si="39"/>
        <v>1.0700715519368369</v>
      </c>
      <c r="Z829" s="14">
        <v>0.72601010480955308</v>
      </c>
    </row>
    <row r="830" spans="17:26" hidden="1" x14ac:dyDescent="0.25">
      <c r="V830">
        <v>72</v>
      </c>
      <c r="W830" s="14">
        <v>15</v>
      </c>
      <c r="X830" s="14" t="str">
        <f t="shared" si="38"/>
        <v>7215</v>
      </c>
      <c r="Y830" s="78">
        <f t="shared" si="39"/>
        <v>1.0710584752035528</v>
      </c>
      <c r="Z830" s="14">
        <v>0.72667970140149174</v>
      </c>
    </row>
    <row r="831" spans="17:26" hidden="1" x14ac:dyDescent="0.25">
      <c r="V831">
        <v>73</v>
      </c>
      <c r="W831" s="14">
        <v>15</v>
      </c>
      <c r="X831" s="14" t="str">
        <f t="shared" si="38"/>
        <v>7315</v>
      </c>
      <c r="Y831" s="78">
        <f t="shared" si="39"/>
        <v>1.0720453984702689</v>
      </c>
      <c r="Z831" s="14">
        <v>0.7273492979934304</v>
      </c>
    </row>
    <row r="832" spans="17:26" hidden="1" x14ac:dyDescent="0.25">
      <c r="V832">
        <v>74</v>
      </c>
      <c r="W832" s="14">
        <v>15</v>
      </c>
      <c r="X832" s="14" t="str">
        <f t="shared" si="38"/>
        <v>7415</v>
      </c>
      <c r="Y832" s="78">
        <f t="shared" si="39"/>
        <v>1.0730323217369848</v>
      </c>
      <c r="Z832" s="14">
        <v>0.72801889458536906</v>
      </c>
    </row>
    <row r="833" spans="22:26" hidden="1" x14ac:dyDescent="0.25">
      <c r="V833">
        <v>75</v>
      </c>
      <c r="W833" s="14">
        <v>15</v>
      </c>
      <c r="X833" s="14" t="str">
        <f t="shared" si="38"/>
        <v>7515</v>
      </c>
      <c r="Y833" s="78">
        <f t="shared" si="39"/>
        <v>1.0740192450037009</v>
      </c>
      <c r="Z833" s="14">
        <v>0.72868849117730783</v>
      </c>
    </row>
    <row r="834" spans="22:26" x14ac:dyDescent="0.25">
      <c r="V834">
        <v>76</v>
      </c>
      <c r="W834" s="14">
        <v>15</v>
      </c>
      <c r="X834" s="14" t="str">
        <f t="shared" si="38"/>
        <v>7615</v>
      </c>
      <c r="Y834" s="78">
        <f t="shared" si="39"/>
        <v>1.0750061682704168</v>
      </c>
      <c r="Z834" s="14">
        <v>0.72935808776924649</v>
      </c>
    </row>
    <row r="835" spans="22:26" x14ac:dyDescent="0.25">
      <c r="V835">
        <v>77</v>
      </c>
      <c r="W835" s="14">
        <v>15</v>
      </c>
      <c r="X835" s="14" t="str">
        <f t="shared" ref="X835:X898" si="40">V835&amp;W835</f>
        <v>7715</v>
      </c>
      <c r="Y835" s="78">
        <f t="shared" si="39"/>
        <v>1.075993091537133</v>
      </c>
      <c r="Z835" s="14">
        <v>0.73002768436118537</v>
      </c>
    </row>
    <row r="836" spans="22:26" x14ac:dyDescent="0.25">
      <c r="V836">
        <v>78</v>
      </c>
      <c r="W836" s="14">
        <v>15</v>
      </c>
      <c r="X836" s="14" t="str">
        <f t="shared" si="40"/>
        <v>7815</v>
      </c>
      <c r="Y836" s="78">
        <f t="shared" si="39"/>
        <v>1.0769800148038489</v>
      </c>
      <c r="Z836" s="14">
        <v>0.73069728095312392</v>
      </c>
    </row>
    <row r="837" spans="22:26" x14ac:dyDescent="0.25">
      <c r="V837">
        <v>79</v>
      </c>
      <c r="W837" s="14">
        <v>15</v>
      </c>
      <c r="X837" s="14" t="str">
        <f t="shared" si="40"/>
        <v>7915</v>
      </c>
      <c r="Y837" s="78">
        <f t="shared" si="39"/>
        <v>1.077966938070565</v>
      </c>
      <c r="Z837" s="14">
        <v>0.73136687754506269</v>
      </c>
    </row>
    <row r="838" spans="22:26" x14ac:dyDescent="0.25">
      <c r="V838">
        <v>80</v>
      </c>
      <c r="W838" s="14">
        <v>15</v>
      </c>
      <c r="X838" s="14" t="str">
        <f t="shared" si="40"/>
        <v>8015</v>
      </c>
      <c r="Y838" s="78">
        <f t="shared" si="39"/>
        <v>1.0789538613372809</v>
      </c>
      <c r="Z838" s="14">
        <v>0.73203647413700146</v>
      </c>
    </row>
    <row r="839" spans="22:26" x14ac:dyDescent="0.25">
      <c r="V839">
        <v>81</v>
      </c>
      <c r="W839" s="14">
        <v>15</v>
      </c>
      <c r="X839" s="14" t="str">
        <f t="shared" si="40"/>
        <v>8115</v>
      </c>
      <c r="Y839" s="78">
        <f t="shared" si="39"/>
        <v>1.079940784603997</v>
      </c>
      <c r="Z839" s="14">
        <v>0.73270607072894012</v>
      </c>
    </row>
    <row r="840" spans="22:26" x14ac:dyDescent="0.25">
      <c r="V840">
        <v>82</v>
      </c>
      <c r="W840" s="14">
        <v>15</v>
      </c>
      <c r="X840" s="14" t="str">
        <f t="shared" si="40"/>
        <v>8215</v>
      </c>
      <c r="Y840" s="78">
        <f t="shared" si="39"/>
        <v>1.0809277078707129</v>
      </c>
      <c r="Z840" s="14">
        <v>0.73337566732087878</v>
      </c>
    </row>
    <row r="841" spans="22:26" x14ac:dyDescent="0.25">
      <c r="V841">
        <v>83</v>
      </c>
      <c r="W841" s="14">
        <v>15</v>
      </c>
      <c r="X841" s="14" t="str">
        <f t="shared" si="40"/>
        <v>8315</v>
      </c>
      <c r="Y841" s="78">
        <f t="shared" si="39"/>
        <v>1.081914631137429</v>
      </c>
      <c r="Z841" s="14">
        <v>0.73404526391281766</v>
      </c>
    </row>
    <row r="842" spans="22:26" x14ac:dyDescent="0.25">
      <c r="V842">
        <v>84</v>
      </c>
      <c r="W842" s="14">
        <v>15</v>
      </c>
      <c r="X842" s="14" t="str">
        <f t="shared" si="40"/>
        <v>8415</v>
      </c>
      <c r="Y842" s="78">
        <f t="shared" si="39"/>
        <v>1.0829015544041449</v>
      </c>
      <c r="Z842" s="14">
        <v>0.73471486050475621</v>
      </c>
    </row>
    <row r="843" spans="22:26" x14ac:dyDescent="0.25">
      <c r="V843">
        <v>85</v>
      </c>
      <c r="W843" s="14">
        <v>15</v>
      </c>
      <c r="X843" s="14" t="str">
        <f t="shared" si="40"/>
        <v>8515</v>
      </c>
      <c r="Y843" s="78">
        <f t="shared" si="39"/>
        <v>1.0838884776708611</v>
      </c>
      <c r="Z843" s="14">
        <v>0.73538445709669509</v>
      </c>
    </row>
    <row r="844" spans="22:26" x14ac:dyDescent="0.25">
      <c r="V844">
        <v>86</v>
      </c>
      <c r="W844" s="14">
        <v>15</v>
      </c>
      <c r="X844" s="14" t="str">
        <f t="shared" si="40"/>
        <v>8615</v>
      </c>
      <c r="Y844" s="78">
        <f t="shared" si="39"/>
        <v>1.084875400937577</v>
      </c>
      <c r="Z844" s="14">
        <v>0.73605405368863375</v>
      </c>
    </row>
    <row r="845" spans="22:26" x14ac:dyDescent="0.25">
      <c r="V845">
        <v>87</v>
      </c>
      <c r="W845" s="14">
        <v>15</v>
      </c>
      <c r="X845" s="14" t="str">
        <f t="shared" si="40"/>
        <v>8715</v>
      </c>
      <c r="Y845" s="78">
        <f t="shared" si="39"/>
        <v>1.0858623242042931</v>
      </c>
      <c r="Z845" s="14">
        <v>0.73672365028057241</v>
      </c>
    </row>
    <row r="846" spans="22:26" x14ac:dyDescent="0.25">
      <c r="V846">
        <v>88</v>
      </c>
      <c r="W846" s="14">
        <v>15</v>
      </c>
      <c r="X846" s="14" t="str">
        <f t="shared" si="40"/>
        <v>8815</v>
      </c>
      <c r="Y846" s="78">
        <f t="shared" si="39"/>
        <v>1.086849247471009</v>
      </c>
      <c r="Z846" s="14">
        <v>0.73739324687251107</v>
      </c>
    </row>
    <row r="847" spans="22:26" x14ac:dyDescent="0.25">
      <c r="V847">
        <v>89</v>
      </c>
      <c r="W847" s="14">
        <v>15</v>
      </c>
      <c r="X847" s="14" t="str">
        <f t="shared" si="40"/>
        <v>8915</v>
      </c>
      <c r="Y847" s="78">
        <f t="shared" si="39"/>
        <v>1.0878361707377251</v>
      </c>
      <c r="Z847" s="14">
        <v>0.73806284346444995</v>
      </c>
    </row>
    <row r="848" spans="22:26" x14ac:dyDescent="0.25">
      <c r="V848">
        <v>90</v>
      </c>
      <c r="W848" s="14">
        <v>15</v>
      </c>
      <c r="X848" s="14" t="str">
        <f t="shared" si="40"/>
        <v>9015</v>
      </c>
      <c r="Y848" s="78">
        <f t="shared" si="39"/>
        <v>1.088823094004441</v>
      </c>
      <c r="Z848" s="14">
        <v>0.7387324400563885</v>
      </c>
    </row>
    <row r="849" spans="22:26" x14ac:dyDescent="0.25">
      <c r="V849">
        <v>91</v>
      </c>
      <c r="W849" s="14">
        <v>15</v>
      </c>
      <c r="X849" s="14" t="str">
        <f t="shared" si="40"/>
        <v>9115</v>
      </c>
      <c r="Y849" s="78">
        <f t="shared" si="39"/>
        <v>1.0898100172711571</v>
      </c>
      <c r="Z849" s="14">
        <v>0.73940203664832738</v>
      </c>
    </row>
    <row r="850" spans="22:26" x14ac:dyDescent="0.25">
      <c r="V850">
        <v>92</v>
      </c>
      <c r="W850" s="14">
        <v>15</v>
      </c>
      <c r="X850" s="14" t="str">
        <f t="shared" si="40"/>
        <v>9215</v>
      </c>
      <c r="Y850" s="78">
        <f t="shared" si="39"/>
        <v>1.0907969405378732</v>
      </c>
      <c r="Z850" s="14">
        <v>0.74007163324026604</v>
      </c>
    </row>
    <row r="851" spans="22:26" x14ac:dyDescent="0.25">
      <c r="V851">
        <v>93</v>
      </c>
      <c r="W851" s="14">
        <v>15</v>
      </c>
      <c r="X851" s="14" t="str">
        <f t="shared" si="40"/>
        <v>9315</v>
      </c>
      <c r="Y851" s="78">
        <f t="shared" si="39"/>
        <v>1.0917838638045891</v>
      </c>
      <c r="Z851" s="14">
        <v>0.7407412298322047</v>
      </c>
    </row>
    <row r="852" spans="22:26" x14ac:dyDescent="0.25">
      <c r="V852">
        <v>94</v>
      </c>
      <c r="W852" s="14">
        <v>15</v>
      </c>
      <c r="X852" s="14" t="str">
        <f t="shared" si="40"/>
        <v>9415</v>
      </c>
      <c r="Y852" s="78">
        <f t="shared" si="39"/>
        <v>1.0927707870713053</v>
      </c>
      <c r="Z852" s="14">
        <v>0.74141082642414358</v>
      </c>
    </row>
    <row r="853" spans="22:26" x14ac:dyDescent="0.25">
      <c r="V853">
        <v>95</v>
      </c>
      <c r="W853" s="14">
        <v>15</v>
      </c>
      <c r="X853" s="14" t="str">
        <f t="shared" si="40"/>
        <v>9515</v>
      </c>
      <c r="Y853" s="78">
        <f t="shared" si="39"/>
        <v>1.0937577103380212</v>
      </c>
      <c r="Z853" s="14">
        <v>0.74208042301608212</v>
      </c>
    </row>
    <row r="854" spans="22:26" x14ac:dyDescent="0.25">
      <c r="V854">
        <v>96</v>
      </c>
      <c r="W854" s="14">
        <v>15</v>
      </c>
      <c r="X854" s="14" t="str">
        <f t="shared" si="40"/>
        <v>9615</v>
      </c>
      <c r="Y854" s="78">
        <f t="shared" si="39"/>
        <v>1.0947446336047373</v>
      </c>
      <c r="Z854" s="14">
        <v>0.74275001960802101</v>
      </c>
    </row>
    <row r="855" spans="22:26" x14ac:dyDescent="0.25">
      <c r="V855">
        <v>97</v>
      </c>
      <c r="W855" s="14">
        <v>15</v>
      </c>
      <c r="X855" s="14" t="str">
        <f t="shared" si="40"/>
        <v>9715</v>
      </c>
      <c r="Y855" s="78">
        <f t="shared" si="39"/>
        <v>1.0957315568714532</v>
      </c>
      <c r="Z855" s="14">
        <v>0.74341961619995967</v>
      </c>
    </row>
    <row r="856" spans="22:26" x14ac:dyDescent="0.25">
      <c r="V856">
        <v>98</v>
      </c>
      <c r="W856" s="14">
        <v>15</v>
      </c>
      <c r="X856" s="14" t="str">
        <f t="shared" si="40"/>
        <v>9815</v>
      </c>
      <c r="Y856" s="78">
        <f t="shared" si="39"/>
        <v>1.0967184801381693</v>
      </c>
      <c r="Z856" s="14">
        <v>0.74408921279189832</v>
      </c>
    </row>
    <row r="857" spans="22:26" x14ac:dyDescent="0.25">
      <c r="V857">
        <v>99</v>
      </c>
      <c r="W857" s="14">
        <v>15</v>
      </c>
      <c r="X857" s="14" t="str">
        <f t="shared" si="40"/>
        <v>9915</v>
      </c>
      <c r="Y857" s="78">
        <f t="shared" si="39"/>
        <v>1.0977054034048852</v>
      </c>
      <c r="Z857" s="14">
        <v>0.74475880938383698</v>
      </c>
    </row>
    <row r="858" spans="22:26" x14ac:dyDescent="0.25">
      <c r="V858">
        <v>100</v>
      </c>
      <c r="W858" s="14">
        <v>15</v>
      </c>
      <c r="X858" s="14" t="str">
        <f t="shared" si="40"/>
        <v>10015</v>
      </c>
      <c r="Y858" s="78">
        <f t="shared" si="39"/>
        <v>1.0986923266716013</v>
      </c>
      <c r="Z858" s="14">
        <v>0.74542840597577587</v>
      </c>
    </row>
    <row r="859" spans="22:26" x14ac:dyDescent="0.25">
      <c r="V859">
        <v>101</v>
      </c>
      <c r="W859" s="14">
        <v>15</v>
      </c>
      <c r="X859" s="14" t="str">
        <f t="shared" si="40"/>
        <v>10115</v>
      </c>
      <c r="Y859" s="78">
        <f t="shared" si="39"/>
        <v>1.0996792499383172</v>
      </c>
      <c r="Z859" s="14">
        <v>0.74609800256771441</v>
      </c>
    </row>
    <row r="860" spans="22:26" x14ac:dyDescent="0.25">
      <c r="V860">
        <v>102</v>
      </c>
      <c r="W860" s="14">
        <v>15</v>
      </c>
      <c r="X860" s="14" t="str">
        <f t="shared" si="40"/>
        <v>10215</v>
      </c>
      <c r="Y860" s="78">
        <f t="shared" si="39"/>
        <v>1.1006661732050333</v>
      </c>
      <c r="Z860" s="14">
        <v>0.74676759915965329</v>
      </c>
    </row>
    <row r="861" spans="22:26" x14ac:dyDescent="0.25">
      <c r="V861">
        <v>103</v>
      </c>
      <c r="W861" s="14">
        <v>15</v>
      </c>
      <c r="X861" s="14" t="str">
        <f t="shared" si="40"/>
        <v>10315</v>
      </c>
      <c r="Y861" s="78">
        <f t="shared" si="39"/>
        <v>1.1016530964717492</v>
      </c>
      <c r="Z861" s="14">
        <v>0.74743719575159195</v>
      </c>
    </row>
    <row r="862" spans="22:26" x14ac:dyDescent="0.25">
      <c r="V862">
        <v>104</v>
      </c>
      <c r="W862" s="14">
        <v>15</v>
      </c>
      <c r="X862" s="14" t="str">
        <f t="shared" si="40"/>
        <v>10415</v>
      </c>
      <c r="Y862" s="78">
        <f t="shared" si="39"/>
        <v>1.1026400197384654</v>
      </c>
      <c r="Z862" s="14">
        <v>0.74810679234353061</v>
      </c>
    </row>
    <row r="863" spans="22:26" x14ac:dyDescent="0.25">
      <c r="V863">
        <v>105</v>
      </c>
      <c r="W863" s="14">
        <v>15</v>
      </c>
      <c r="X863" s="14" t="str">
        <f t="shared" si="40"/>
        <v>10515</v>
      </c>
      <c r="Y863" s="78">
        <f t="shared" si="39"/>
        <v>1.1036269430051813</v>
      </c>
      <c r="Z863" s="14">
        <v>0.74877638893546938</v>
      </c>
    </row>
    <row r="864" spans="22:26" x14ac:dyDescent="0.25">
      <c r="V864">
        <v>106</v>
      </c>
      <c r="W864" s="14">
        <v>15</v>
      </c>
      <c r="X864" s="14" t="str">
        <f t="shared" si="40"/>
        <v>10615</v>
      </c>
      <c r="Y864" s="78">
        <f t="shared" si="39"/>
        <v>1.1046138662718974</v>
      </c>
      <c r="Z864" s="14">
        <v>0.74944598552740815</v>
      </c>
    </row>
    <row r="865" spans="22:26" x14ac:dyDescent="0.25">
      <c r="V865">
        <v>107</v>
      </c>
      <c r="W865" s="14">
        <v>15</v>
      </c>
      <c r="X865" s="14" t="str">
        <f t="shared" si="40"/>
        <v>10715</v>
      </c>
      <c r="Y865" s="78">
        <f t="shared" si="39"/>
        <v>1.1056007895386133</v>
      </c>
      <c r="Z865" s="14">
        <v>0.7501155821193467</v>
      </c>
    </row>
    <row r="866" spans="22:26" x14ac:dyDescent="0.25">
      <c r="V866">
        <v>108</v>
      </c>
      <c r="W866" s="14">
        <v>15</v>
      </c>
      <c r="X866" s="14" t="str">
        <f t="shared" si="40"/>
        <v>10815</v>
      </c>
      <c r="Y866" s="78">
        <f t="shared" si="39"/>
        <v>1.1065877128053294</v>
      </c>
      <c r="Z866" s="14">
        <v>0.75078517871128558</v>
      </c>
    </row>
    <row r="867" spans="22:26" x14ac:dyDescent="0.25">
      <c r="V867">
        <v>109</v>
      </c>
      <c r="W867" s="14">
        <v>15</v>
      </c>
      <c r="X867" s="14" t="str">
        <f t="shared" si="40"/>
        <v>10915</v>
      </c>
      <c r="Y867" s="78">
        <f t="shared" si="39"/>
        <v>1.1075746360720453</v>
      </c>
      <c r="Z867" s="14">
        <v>0.75145477530322413</v>
      </c>
    </row>
    <row r="868" spans="22:26" x14ac:dyDescent="0.25">
      <c r="V868">
        <v>110</v>
      </c>
      <c r="W868" s="14">
        <v>15</v>
      </c>
      <c r="X868" s="14" t="str">
        <f t="shared" si="40"/>
        <v>11015</v>
      </c>
      <c r="Y868" s="78">
        <f t="shared" si="39"/>
        <v>1.1085615593387614</v>
      </c>
      <c r="Z868" s="14">
        <v>0.75212437189516301</v>
      </c>
    </row>
    <row r="869" spans="22:26" x14ac:dyDescent="0.25">
      <c r="V869">
        <v>111</v>
      </c>
      <c r="W869" s="14">
        <v>15</v>
      </c>
      <c r="X869" s="14" t="str">
        <f t="shared" si="40"/>
        <v>11115</v>
      </c>
      <c r="Y869" s="78">
        <f t="shared" si="39"/>
        <v>1.1095484826054773</v>
      </c>
      <c r="Z869" s="14">
        <v>0.75279396848710167</v>
      </c>
    </row>
    <row r="870" spans="22:26" x14ac:dyDescent="0.25">
      <c r="V870">
        <v>112</v>
      </c>
      <c r="W870" s="14">
        <v>15</v>
      </c>
      <c r="X870" s="14" t="str">
        <f t="shared" si="40"/>
        <v>11215</v>
      </c>
      <c r="Y870" s="78">
        <f t="shared" si="39"/>
        <v>1.1105354058721935</v>
      </c>
      <c r="Z870" s="14">
        <v>0.75346356507904033</v>
      </c>
    </row>
    <row r="871" spans="22:26" x14ac:dyDescent="0.25">
      <c r="V871">
        <v>113</v>
      </c>
      <c r="W871" s="14">
        <v>15</v>
      </c>
      <c r="X871" s="14" t="str">
        <f t="shared" si="40"/>
        <v>11315</v>
      </c>
      <c r="Y871" s="78">
        <f t="shared" si="39"/>
        <v>1.1115223291389094</v>
      </c>
      <c r="Z871" s="14">
        <v>0.75413316167097899</v>
      </c>
    </row>
    <row r="872" spans="22:26" x14ac:dyDescent="0.25">
      <c r="V872">
        <v>114</v>
      </c>
      <c r="W872" s="14">
        <v>15</v>
      </c>
      <c r="X872" s="14" t="str">
        <f t="shared" si="40"/>
        <v>11415</v>
      </c>
      <c r="Y872" s="78">
        <f t="shared" si="39"/>
        <v>1.1125092524056255</v>
      </c>
      <c r="Z872" s="14">
        <v>0.75480275826291787</v>
      </c>
    </row>
    <row r="873" spans="22:26" x14ac:dyDescent="0.25">
      <c r="V873">
        <v>115</v>
      </c>
      <c r="W873" s="14">
        <v>15</v>
      </c>
      <c r="X873" s="14" t="str">
        <f t="shared" si="40"/>
        <v>11515</v>
      </c>
      <c r="Y873" s="78">
        <f t="shared" si="39"/>
        <v>1.1134961756723414</v>
      </c>
      <c r="Z873" s="14">
        <v>0.75547235485485642</v>
      </c>
    </row>
    <row r="874" spans="22:26" x14ac:dyDescent="0.25">
      <c r="V874">
        <v>116</v>
      </c>
      <c r="W874" s="14">
        <v>15</v>
      </c>
      <c r="X874" s="14" t="str">
        <f t="shared" si="40"/>
        <v>11615</v>
      </c>
      <c r="Y874" s="78">
        <f t="shared" si="39"/>
        <v>1.1144830989390575</v>
      </c>
      <c r="Z874" s="14">
        <v>0.7561419514467953</v>
      </c>
    </row>
    <row r="875" spans="22:26" x14ac:dyDescent="0.25">
      <c r="V875">
        <v>117</v>
      </c>
      <c r="W875" s="14">
        <v>15</v>
      </c>
      <c r="X875" s="14" t="str">
        <f t="shared" si="40"/>
        <v>11715</v>
      </c>
      <c r="Y875" s="78">
        <f t="shared" si="39"/>
        <v>1.1154700222057734</v>
      </c>
      <c r="Z875" s="14">
        <v>0.75681154803873396</v>
      </c>
    </row>
    <row r="876" spans="22:26" x14ac:dyDescent="0.25">
      <c r="V876">
        <v>118</v>
      </c>
      <c r="W876" s="14">
        <v>15</v>
      </c>
      <c r="X876" s="14" t="str">
        <f t="shared" si="40"/>
        <v>11815</v>
      </c>
      <c r="Y876" s="78">
        <f t="shared" si="39"/>
        <v>1.1164569454724895</v>
      </c>
      <c r="Z876" s="14">
        <v>0.75748114463067262</v>
      </c>
    </row>
    <row r="877" spans="22:26" x14ac:dyDescent="0.25">
      <c r="V877">
        <v>119</v>
      </c>
      <c r="W877" s="14">
        <v>15</v>
      </c>
      <c r="X877" s="14" t="str">
        <f t="shared" si="40"/>
        <v>11915</v>
      </c>
      <c r="Y877" s="78">
        <f t="shared" si="39"/>
        <v>1.1174438687392054</v>
      </c>
      <c r="Z877" s="14">
        <v>0.75815074122261139</v>
      </c>
    </row>
    <row r="878" spans="22:26" x14ac:dyDescent="0.25">
      <c r="V878">
        <v>120</v>
      </c>
      <c r="W878" s="14">
        <v>15</v>
      </c>
      <c r="X878" s="14" t="str">
        <f t="shared" si="40"/>
        <v>12015</v>
      </c>
      <c r="Y878" s="78">
        <f t="shared" si="39"/>
        <v>1.1184307920059215</v>
      </c>
      <c r="Z878" s="14">
        <v>0.75882033781455016</v>
      </c>
    </row>
    <row r="879" spans="22:26" x14ac:dyDescent="0.25">
      <c r="V879">
        <v>121</v>
      </c>
      <c r="W879" s="14">
        <v>15</v>
      </c>
      <c r="X879" s="14" t="str">
        <f t="shared" si="40"/>
        <v>12115</v>
      </c>
      <c r="Y879" s="78">
        <f t="shared" si="39"/>
        <v>1.1194177152726374</v>
      </c>
      <c r="Z879" s="14">
        <v>0.75948993440648871</v>
      </c>
    </row>
    <row r="880" spans="22:26" x14ac:dyDescent="0.25">
      <c r="V880">
        <v>122</v>
      </c>
      <c r="W880" s="14">
        <v>15</v>
      </c>
      <c r="X880" s="14" t="str">
        <f t="shared" si="40"/>
        <v>12215</v>
      </c>
      <c r="Y880" s="78">
        <f t="shared" si="39"/>
        <v>1.1204046385393536</v>
      </c>
      <c r="Z880" s="14">
        <v>0.76015953099842759</v>
      </c>
    </row>
    <row r="881" spans="22:26" x14ac:dyDescent="0.25">
      <c r="V881">
        <v>123</v>
      </c>
      <c r="W881" s="14">
        <v>15</v>
      </c>
      <c r="X881" s="14" t="str">
        <f t="shared" si="40"/>
        <v>12315</v>
      </c>
      <c r="Y881" s="78">
        <f t="shared" si="39"/>
        <v>1.1213915618060695</v>
      </c>
      <c r="Z881" s="14">
        <v>0.76082912759036625</v>
      </c>
    </row>
    <row r="882" spans="22:26" x14ac:dyDescent="0.25">
      <c r="V882">
        <v>124</v>
      </c>
      <c r="W882" s="14">
        <v>15</v>
      </c>
      <c r="X882" s="14" t="str">
        <f t="shared" si="40"/>
        <v>12415</v>
      </c>
      <c r="Y882" s="78">
        <f t="shared" ref="Y882:Y945" si="41">$Y$153/1013.25*(1013.25+V882)</f>
        <v>1.1223784850727856</v>
      </c>
      <c r="Z882" s="14">
        <v>0.76149872418230491</v>
      </c>
    </row>
    <row r="883" spans="22:26" x14ac:dyDescent="0.25">
      <c r="V883">
        <v>125</v>
      </c>
      <c r="W883" s="14">
        <v>15</v>
      </c>
      <c r="X883" s="14" t="str">
        <f t="shared" si="40"/>
        <v>12515</v>
      </c>
      <c r="Y883" s="78">
        <f t="shared" si="41"/>
        <v>1.1233654083395015</v>
      </c>
      <c r="Z883" s="14">
        <v>0.76216832077424368</v>
      </c>
    </row>
    <row r="884" spans="22:26" x14ac:dyDescent="0.25">
      <c r="V884">
        <v>126</v>
      </c>
      <c r="W884" s="14">
        <v>15</v>
      </c>
      <c r="X884" s="14" t="str">
        <f t="shared" si="40"/>
        <v>12615</v>
      </c>
      <c r="Y884" s="78">
        <f t="shared" si="41"/>
        <v>1.1243523316062176</v>
      </c>
      <c r="Z884" s="14">
        <v>0.76283791736618234</v>
      </c>
    </row>
    <row r="885" spans="22:26" x14ac:dyDescent="0.25">
      <c r="V885">
        <v>127</v>
      </c>
      <c r="W885" s="14">
        <v>15</v>
      </c>
      <c r="X885" s="14" t="str">
        <f t="shared" si="40"/>
        <v>12715</v>
      </c>
      <c r="Y885" s="78">
        <f t="shared" si="41"/>
        <v>1.1253392548729335</v>
      </c>
      <c r="Z885" s="14">
        <v>0.763507513958121</v>
      </c>
    </row>
    <row r="886" spans="22:26" x14ac:dyDescent="0.25">
      <c r="V886">
        <v>128</v>
      </c>
      <c r="W886" s="14">
        <v>15</v>
      </c>
      <c r="X886" s="14" t="str">
        <f t="shared" si="40"/>
        <v>12815</v>
      </c>
      <c r="Y886" s="78">
        <f t="shared" si="41"/>
        <v>1.1263261781396496</v>
      </c>
      <c r="Z886" s="14">
        <v>0.76417711055005988</v>
      </c>
    </row>
    <row r="887" spans="22:26" x14ac:dyDescent="0.25">
      <c r="V887">
        <v>129</v>
      </c>
      <c r="W887" s="14">
        <v>15</v>
      </c>
      <c r="X887" s="14" t="str">
        <f t="shared" si="40"/>
        <v>12915</v>
      </c>
      <c r="Y887" s="78">
        <f t="shared" si="41"/>
        <v>1.1273131014063655</v>
      </c>
      <c r="Z887" s="14">
        <v>0.76484670714199843</v>
      </c>
    </row>
    <row r="888" spans="22:26" x14ac:dyDescent="0.25">
      <c r="V888">
        <v>130</v>
      </c>
      <c r="W888" s="14">
        <v>15</v>
      </c>
      <c r="X888" s="14" t="str">
        <f t="shared" si="40"/>
        <v>13015</v>
      </c>
      <c r="Y888" s="78">
        <f t="shared" si="41"/>
        <v>1.1283000246730817</v>
      </c>
      <c r="Z888" s="14">
        <v>0.76551630373393731</v>
      </c>
    </row>
    <row r="889" spans="22:26" x14ac:dyDescent="0.25">
      <c r="V889">
        <v>131</v>
      </c>
      <c r="W889" s="14">
        <v>15</v>
      </c>
      <c r="X889" s="14" t="str">
        <f t="shared" si="40"/>
        <v>13115</v>
      </c>
      <c r="Y889" s="78">
        <f t="shared" si="41"/>
        <v>1.1292869479397976</v>
      </c>
      <c r="Z889" s="14">
        <v>0.76618590032587597</v>
      </c>
    </row>
    <row r="890" spans="22:26" x14ac:dyDescent="0.25">
      <c r="V890">
        <v>132</v>
      </c>
      <c r="W890" s="14">
        <v>15</v>
      </c>
      <c r="X890" s="14" t="str">
        <f t="shared" si="40"/>
        <v>13215</v>
      </c>
      <c r="Y890" s="78">
        <f t="shared" si="41"/>
        <v>1.1302738712065137</v>
      </c>
      <c r="Z890" s="14">
        <v>0.76685549691781463</v>
      </c>
    </row>
    <row r="891" spans="22:26" x14ac:dyDescent="0.25">
      <c r="V891">
        <v>133</v>
      </c>
      <c r="W891" s="14">
        <v>15</v>
      </c>
      <c r="X891" s="14" t="str">
        <f t="shared" si="40"/>
        <v>13315</v>
      </c>
      <c r="Y891" s="78">
        <f t="shared" si="41"/>
        <v>1.1312607944732296</v>
      </c>
      <c r="Z891" s="14">
        <v>0.7675250935097534</v>
      </c>
    </row>
    <row r="892" spans="22:26" x14ac:dyDescent="0.25">
      <c r="V892">
        <v>134</v>
      </c>
      <c r="W892" s="14">
        <v>15</v>
      </c>
      <c r="X892" s="14" t="str">
        <f t="shared" si="40"/>
        <v>13415</v>
      </c>
      <c r="Y892" s="78">
        <f t="shared" si="41"/>
        <v>1.1322477177399457</v>
      </c>
      <c r="Z892" s="14">
        <v>0.76819469010169217</v>
      </c>
    </row>
    <row r="893" spans="22:26" x14ac:dyDescent="0.25">
      <c r="V893">
        <v>135</v>
      </c>
      <c r="W893" s="14">
        <v>15</v>
      </c>
      <c r="X893" s="14" t="str">
        <f t="shared" si="40"/>
        <v>13515</v>
      </c>
      <c r="Y893" s="78">
        <f t="shared" si="41"/>
        <v>1.1332346410066616</v>
      </c>
      <c r="Z893" s="14">
        <v>0.76886428669363072</v>
      </c>
    </row>
    <row r="894" spans="22:26" x14ac:dyDescent="0.25">
      <c r="V894">
        <v>136</v>
      </c>
      <c r="W894" s="14">
        <v>15</v>
      </c>
      <c r="X894" s="14" t="str">
        <f t="shared" si="40"/>
        <v>13615</v>
      </c>
      <c r="Y894" s="78">
        <f t="shared" si="41"/>
        <v>1.1342215642733777</v>
      </c>
      <c r="Z894" s="14">
        <v>0.7695338832855696</v>
      </c>
    </row>
    <row r="895" spans="22:26" x14ac:dyDescent="0.25">
      <c r="V895">
        <v>137</v>
      </c>
      <c r="W895" s="14">
        <v>15</v>
      </c>
      <c r="X895" s="14" t="str">
        <f t="shared" si="40"/>
        <v>13715</v>
      </c>
      <c r="Y895" s="78">
        <f t="shared" si="41"/>
        <v>1.1352084875400936</v>
      </c>
      <c r="Z895" s="14">
        <v>0.77020347987750826</v>
      </c>
    </row>
    <row r="896" spans="22:26" x14ac:dyDescent="0.25">
      <c r="V896">
        <v>138</v>
      </c>
      <c r="W896" s="14">
        <v>15</v>
      </c>
      <c r="X896" s="14" t="str">
        <f t="shared" si="40"/>
        <v>13815</v>
      </c>
      <c r="Y896" s="78">
        <f t="shared" si="41"/>
        <v>1.1361954108068097</v>
      </c>
      <c r="Z896" s="14">
        <v>0.77087307646944692</v>
      </c>
    </row>
    <row r="897" spans="22:26" x14ac:dyDescent="0.25">
      <c r="V897">
        <v>139</v>
      </c>
      <c r="W897" s="14">
        <v>15</v>
      </c>
      <c r="X897" s="14" t="str">
        <f t="shared" si="40"/>
        <v>13915</v>
      </c>
      <c r="Y897" s="78">
        <f t="shared" si="41"/>
        <v>1.1371823340735256</v>
      </c>
      <c r="Z897" s="14">
        <v>0.77154267306138569</v>
      </c>
    </row>
    <row r="898" spans="22:26" x14ac:dyDescent="0.25">
      <c r="V898">
        <v>140</v>
      </c>
      <c r="W898" s="14">
        <v>15</v>
      </c>
      <c r="X898" s="14" t="str">
        <f t="shared" si="40"/>
        <v>14015</v>
      </c>
      <c r="Y898" s="78">
        <f t="shared" si="41"/>
        <v>1.1381692573402418</v>
      </c>
      <c r="Z898" s="14">
        <v>0.77221226965332446</v>
      </c>
    </row>
    <row r="899" spans="22:26" x14ac:dyDescent="0.25">
      <c r="V899">
        <v>141</v>
      </c>
      <c r="W899" s="14">
        <v>15</v>
      </c>
      <c r="X899" s="14" t="str">
        <f t="shared" ref="X899:X962" si="42">V899&amp;W899</f>
        <v>14115</v>
      </c>
      <c r="Y899" s="78">
        <f t="shared" si="41"/>
        <v>1.1391561806069577</v>
      </c>
      <c r="Z899" s="14">
        <v>0.77288186624526301</v>
      </c>
    </row>
    <row r="900" spans="22:26" x14ac:dyDescent="0.25">
      <c r="V900">
        <v>142</v>
      </c>
      <c r="W900" s="14">
        <v>15</v>
      </c>
      <c r="X900" s="14" t="str">
        <f t="shared" si="42"/>
        <v>14215</v>
      </c>
      <c r="Y900" s="78">
        <f t="shared" si="41"/>
        <v>1.1401431038736738</v>
      </c>
      <c r="Z900" s="14">
        <v>0.77355146283720189</v>
      </c>
    </row>
    <row r="901" spans="22:26" x14ac:dyDescent="0.25">
      <c r="V901">
        <v>143</v>
      </c>
      <c r="W901" s="14">
        <v>15</v>
      </c>
      <c r="X901" s="14" t="str">
        <f t="shared" si="42"/>
        <v>14315</v>
      </c>
      <c r="Y901" s="78">
        <f t="shared" si="41"/>
        <v>1.1411300271403897</v>
      </c>
      <c r="Z901" s="14">
        <v>0.77422105942914043</v>
      </c>
    </row>
    <row r="902" spans="22:26" x14ac:dyDescent="0.25">
      <c r="V902">
        <v>144</v>
      </c>
      <c r="W902" s="14">
        <v>15</v>
      </c>
      <c r="X902" s="14" t="str">
        <f t="shared" si="42"/>
        <v>14415</v>
      </c>
      <c r="Y902" s="78">
        <f t="shared" si="41"/>
        <v>1.1421169504071058</v>
      </c>
      <c r="Z902" s="14">
        <v>0.77489065602107932</v>
      </c>
    </row>
    <row r="903" spans="22:26" x14ac:dyDescent="0.25">
      <c r="V903">
        <v>145</v>
      </c>
      <c r="W903" s="14">
        <v>15</v>
      </c>
      <c r="X903" s="14" t="str">
        <f t="shared" si="42"/>
        <v>14515</v>
      </c>
      <c r="Y903" s="78">
        <f t="shared" si="41"/>
        <v>1.1431038736738217</v>
      </c>
      <c r="Z903" s="14">
        <v>0.77556025261301798</v>
      </c>
    </row>
    <row r="904" spans="22:26" x14ac:dyDescent="0.25">
      <c r="V904">
        <v>146</v>
      </c>
      <c r="W904" s="14">
        <v>15</v>
      </c>
      <c r="X904" s="14" t="str">
        <f t="shared" si="42"/>
        <v>14615</v>
      </c>
      <c r="Y904" s="78">
        <f t="shared" si="41"/>
        <v>1.1440907969405378</v>
      </c>
      <c r="Z904" s="14">
        <v>0.77622984920495663</v>
      </c>
    </row>
    <row r="905" spans="22:26" x14ac:dyDescent="0.25">
      <c r="V905">
        <v>147</v>
      </c>
      <c r="W905" s="14">
        <v>15</v>
      </c>
      <c r="X905" s="14" t="str">
        <f t="shared" si="42"/>
        <v>14715</v>
      </c>
      <c r="Y905" s="78">
        <f t="shared" si="41"/>
        <v>1.1450777202072537</v>
      </c>
      <c r="Z905" s="14">
        <v>0.7768994457968954</v>
      </c>
    </row>
    <row r="906" spans="22:26" x14ac:dyDescent="0.25">
      <c r="V906">
        <v>148</v>
      </c>
      <c r="W906" s="14">
        <v>15</v>
      </c>
      <c r="X906" s="14" t="str">
        <f t="shared" si="42"/>
        <v>14815</v>
      </c>
      <c r="Y906" s="78">
        <f t="shared" si="41"/>
        <v>1.1460646434739699</v>
      </c>
      <c r="Z906" s="14">
        <v>0.77756904238883418</v>
      </c>
    </row>
    <row r="907" spans="22:26" x14ac:dyDescent="0.25">
      <c r="V907">
        <v>149</v>
      </c>
      <c r="W907" s="14">
        <v>15</v>
      </c>
      <c r="X907" s="14" t="str">
        <f t="shared" si="42"/>
        <v>14915</v>
      </c>
      <c r="Y907" s="78">
        <f t="shared" si="41"/>
        <v>1.1470515667406858</v>
      </c>
      <c r="Z907" s="14">
        <v>0.77823863898077272</v>
      </c>
    </row>
    <row r="908" spans="22:26" x14ac:dyDescent="0.25">
      <c r="V908">
        <v>150</v>
      </c>
      <c r="W908" s="14">
        <v>15</v>
      </c>
      <c r="X908" s="14" t="str">
        <f t="shared" si="42"/>
        <v>15015</v>
      </c>
      <c r="Y908" s="78">
        <f t="shared" si="41"/>
        <v>1.1480384900074019</v>
      </c>
      <c r="Z908" s="14">
        <v>0.7789082355727116</v>
      </c>
    </row>
    <row r="909" spans="22:26" x14ac:dyDescent="0.25">
      <c r="V909">
        <v>-150</v>
      </c>
      <c r="W909" s="14">
        <v>20</v>
      </c>
      <c r="X909" s="14" t="str">
        <f t="shared" si="42"/>
        <v>-15020</v>
      </c>
      <c r="Y909" s="78">
        <f t="shared" si="41"/>
        <v>0.85196150999259801</v>
      </c>
      <c r="Z909">
        <v>0.56817032471476892</v>
      </c>
    </row>
    <row r="910" spans="22:26" x14ac:dyDescent="0.25">
      <c r="V910">
        <v>-149</v>
      </c>
      <c r="W910" s="14">
        <v>20</v>
      </c>
      <c r="X910" s="14" t="str">
        <f t="shared" si="42"/>
        <v>-14920</v>
      </c>
      <c r="Y910" s="78">
        <f t="shared" si="41"/>
        <v>0.85294843325931402</v>
      </c>
      <c r="Z910">
        <v>0.56882850059048828</v>
      </c>
    </row>
    <row r="911" spans="22:26" x14ac:dyDescent="0.25">
      <c r="V911">
        <v>-148</v>
      </c>
      <c r="W911" s="14">
        <v>20</v>
      </c>
      <c r="X911" s="14" t="str">
        <f t="shared" si="42"/>
        <v>-14820</v>
      </c>
      <c r="Y911" s="78">
        <f t="shared" si="41"/>
        <v>0.85393535652603003</v>
      </c>
      <c r="Z911">
        <v>0.56948667646620776</v>
      </c>
    </row>
    <row r="912" spans="22:26" x14ac:dyDescent="0.25">
      <c r="V912">
        <v>-147</v>
      </c>
      <c r="W912" s="14">
        <v>20</v>
      </c>
      <c r="X912" s="14" t="str">
        <f t="shared" si="42"/>
        <v>-14720</v>
      </c>
      <c r="Y912" s="78">
        <f t="shared" si="41"/>
        <v>0.85492227979274604</v>
      </c>
      <c r="Z912">
        <v>0.57014485234192713</v>
      </c>
    </row>
    <row r="913" spans="22:26" x14ac:dyDescent="0.25">
      <c r="V913">
        <v>-146</v>
      </c>
      <c r="W913" s="14">
        <v>20</v>
      </c>
      <c r="X913" s="14" t="str">
        <f t="shared" si="42"/>
        <v>-14620</v>
      </c>
      <c r="Y913" s="78">
        <f t="shared" si="41"/>
        <v>0.85590920305946205</v>
      </c>
      <c r="Z913">
        <v>0.5708030282176465</v>
      </c>
    </row>
    <row r="914" spans="22:26" x14ac:dyDescent="0.25">
      <c r="V914">
        <v>-145</v>
      </c>
      <c r="W914" s="14">
        <v>20</v>
      </c>
      <c r="X914" s="14" t="str">
        <f t="shared" si="42"/>
        <v>-14520</v>
      </c>
      <c r="Y914" s="78">
        <f t="shared" si="41"/>
        <v>0.85689612632617806</v>
      </c>
      <c r="Z914">
        <v>0.57146120409336587</v>
      </c>
    </row>
    <row r="915" spans="22:26" x14ac:dyDescent="0.25">
      <c r="V915">
        <v>-144</v>
      </c>
      <c r="W915" s="14">
        <v>20</v>
      </c>
      <c r="X915" s="14" t="str">
        <f t="shared" si="42"/>
        <v>-14420</v>
      </c>
      <c r="Y915" s="78">
        <f t="shared" si="41"/>
        <v>0.85788304959289408</v>
      </c>
      <c r="Z915">
        <v>0.57211937996908524</v>
      </c>
    </row>
    <row r="916" spans="22:26" x14ac:dyDescent="0.25">
      <c r="V916">
        <v>-143</v>
      </c>
      <c r="W916" s="14">
        <v>20</v>
      </c>
      <c r="X916" s="14" t="str">
        <f t="shared" si="42"/>
        <v>-14320</v>
      </c>
      <c r="Y916" s="78">
        <f t="shared" si="41"/>
        <v>0.85886997285961009</v>
      </c>
      <c r="Z916">
        <v>0.57277755584480461</v>
      </c>
    </row>
    <row r="917" spans="22:26" x14ac:dyDescent="0.25">
      <c r="V917">
        <v>-142</v>
      </c>
      <c r="W917" s="14">
        <v>20</v>
      </c>
      <c r="X917" s="14" t="str">
        <f t="shared" si="42"/>
        <v>-14220</v>
      </c>
      <c r="Y917" s="78">
        <f t="shared" si="41"/>
        <v>0.8598568961263261</v>
      </c>
      <c r="Z917">
        <v>0.57343573172052398</v>
      </c>
    </row>
    <row r="918" spans="22:26" x14ac:dyDescent="0.25">
      <c r="V918">
        <v>-141</v>
      </c>
      <c r="W918" s="14">
        <v>20</v>
      </c>
      <c r="X918" s="14" t="str">
        <f t="shared" si="42"/>
        <v>-14120</v>
      </c>
      <c r="Y918" s="78">
        <f t="shared" si="41"/>
        <v>0.86084381939304211</v>
      </c>
      <c r="Z918">
        <v>0.57409390759624346</v>
      </c>
    </row>
    <row r="919" spans="22:26" x14ac:dyDescent="0.25">
      <c r="V919">
        <v>-140</v>
      </c>
      <c r="W919" s="14">
        <v>20</v>
      </c>
      <c r="X919" s="14" t="str">
        <f t="shared" si="42"/>
        <v>-14020</v>
      </c>
      <c r="Y919" s="78">
        <f t="shared" si="41"/>
        <v>0.86183074265975812</v>
      </c>
      <c r="Z919">
        <v>0.57475208347196283</v>
      </c>
    </row>
    <row r="920" spans="22:26" x14ac:dyDescent="0.25">
      <c r="V920">
        <v>-139</v>
      </c>
      <c r="W920" s="14">
        <v>20</v>
      </c>
      <c r="X920" s="14" t="str">
        <f t="shared" si="42"/>
        <v>-13920</v>
      </c>
      <c r="Y920" s="78">
        <f t="shared" si="41"/>
        <v>0.86281766592647413</v>
      </c>
      <c r="Z920">
        <v>0.5754102593476822</v>
      </c>
    </row>
    <row r="921" spans="22:26" x14ac:dyDescent="0.25">
      <c r="V921">
        <v>-138</v>
      </c>
      <c r="W921" s="14">
        <v>20</v>
      </c>
      <c r="X921" s="14" t="str">
        <f t="shared" si="42"/>
        <v>-13820</v>
      </c>
      <c r="Y921" s="78">
        <f t="shared" si="41"/>
        <v>0.86380458919319014</v>
      </c>
      <c r="Z921">
        <v>0.57606843522340168</v>
      </c>
    </row>
    <row r="922" spans="22:26" x14ac:dyDescent="0.25">
      <c r="V922">
        <v>-137</v>
      </c>
      <c r="W922" s="14">
        <v>20</v>
      </c>
      <c r="X922" s="14" t="str">
        <f t="shared" si="42"/>
        <v>-13720</v>
      </c>
      <c r="Y922" s="78">
        <f t="shared" si="41"/>
        <v>0.86479151245990615</v>
      </c>
      <c r="Z922">
        <v>0.57672661109912104</v>
      </c>
    </row>
    <row r="923" spans="22:26" x14ac:dyDescent="0.25">
      <c r="V923">
        <v>-136</v>
      </c>
      <c r="W923" s="14">
        <v>20</v>
      </c>
      <c r="X923" s="14" t="str">
        <f t="shared" si="42"/>
        <v>-13620</v>
      </c>
      <c r="Y923" s="78">
        <f t="shared" si="41"/>
        <v>0.86577843572662216</v>
      </c>
      <c r="Z923">
        <v>0.57738478697484041</v>
      </c>
    </row>
    <row r="924" spans="22:26" x14ac:dyDescent="0.25">
      <c r="V924">
        <v>-135</v>
      </c>
      <c r="W924" s="14">
        <v>20</v>
      </c>
      <c r="X924" s="14" t="str">
        <f t="shared" si="42"/>
        <v>-13520</v>
      </c>
      <c r="Y924" s="78">
        <f t="shared" si="41"/>
        <v>0.86676535899333818</v>
      </c>
      <c r="Z924">
        <v>0.57804296285055978</v>
      </c>
    </row>
    <row r="925" spans="22:26" x14ac:dyDescent="0.25">
      <c r="V925">
        <v>-134</v>
      </c>
      <c r="W925" s="14">
        <v>20</v>
      </c>
      <c r="X925" s="14" t="str">
        <f t="shared" si="42"/>
        <v>-13420</v>
      </c>
      <c r="Y925" s="78">
        <f t="shared" si="41"/>
        <v>0.86775228226005419</v>
      </c>
      <c r="Z925">
        <v>0.57870113872627926</v>
      </c>
    </row>
    <row r="926" spans="22:26" x14ac:dyDescent="0.25">
      <c r="V926">
        <v>-133</v>
      </c>
      <c r="W926" s="14">
        <v>20</v>
      </c>
      <c r="X926" s="14" t="str">
        <f t="shared" si="42"/>
        <v>-13320</v>
      </c>
      <c r="Y926" s="78">
        <f t="shared" si="41"/>
        <v>0.86873920552677031</v>
      </c>
      <c r="Z926">
        <v>0.57935931460199874</v>
      </c>
    </row>
    <row r="927" spans="22:26" x14ac:dyDescent="0.25">
      <c r="V927">
        <v>-132</v>
      </c>
      <c r="W927" s="14">
        <v>20</v>
      </c>
      <c r="X927" s="14" t="str">
        <f t="shared" si="42"/>
        <v>-13220</v>
      </c>
      <c r="Y927" s="78">
        <f t="shared" si="41"/>
        <v>0.86972612879348632</v>
      </c>
      <c r="Z927">
        <v>0.58001749047771811</v>
      </c>
    </row>
    <row r="928" spans="22:26" x14ac:dyDescent="0.25">
      <c r="V928">
        <v>-131</v>
      </c>
      <c r="W928" s="14">
        <v>20</v>
      </c>
      <c r="X928" s="14" t="str">
        <f t="shared" si="42"/>
        <v>-13120</v>
      </c>
      <c r="Y928" s="78">
        <f t="shared" si="41"/>
        <v>0.87071305206020233</v>
      </c>
      <c r="Z928">
        <v>0.58067566635343748</v>
      </c>
    </row>
    <row r="929" spans="22:26" x14ac:dyDescent="0.25">
      <c r="V929">
        <v>-130</v>
      </c>
      <c r="W929" s="14">
        <v>20</v>
      </c>
      <c r="X929" s="14" t="str">
        <f t="shared" si="42"/>
        <v>-13020</v>
      </c>
      <c r="Y929" s="78">
        <f t="shared" si="41"/>
        <v>0.87169997532691834</v>
      </c>
      <c r="Z929">
        <v>0.58133384222915685</v>
      </c>
    </row>
    <row r="930" spans="22:26" x14ac:dyDescent="0.25">
      <c r="V930">
        <v>-129</v>
      </c>
      <c r="W930" s="14">
        <v>20</v>
      </c>
      <c r="X930" s="14" t="str">
        <f t="shared" si="42"/>
        <v>-12920</v>
      </c>
      <c r="Y930" s="78">
        <f t="shared" si="41"/>
        <v>0.87268689859363435</v>
      </c>
      <c r="Z930">
        <v>0.58199201810487622</v>
      </c>
    </row>
    <row r="931" spans="22:26" x14ac:dyDescent="0.25">
      <c r="V931">
        <v>-128</v>
      </c>
      <c r="W931" s="14">
        <v>20</v>
      </c>
      <c r="X931" s="14" t="str">
        <f t="shared" si="42"/>
        <v>-12820</v>
      </c>
      <c r="Y931" s="78">
        <f t="shared" si="41"/>
        <v>0.87367382186035036</v>
      </c>
      <c r="Z931">
        <v>0.5826501939805957</v>
      </c>
    </row>
    <row r="932" spans="22:26" x14ac:dyDescent="0.25">
      <c r="V932">
        <v>-127</v>
      </c>
      <c r="W932" s="14">
        <v>20</v>
      </c>
      <c r="X932" s="14" t="str">
        <f t="shared" si="42"/>
        <v>-12720</v>
      </c>
      <c r="Y932" s="78">
        <f t="shared" si="41"/>
        <v>0.87466074512706637</v>
      </c>
      <c r="Z932">
        <v>0.58330836985631507</v>
      </c>
    </row>
    <row r="933" spans="22:26" x14ac:dyDescent="0.25">
      <c r="V933">
        <v>-126</v>
      </c>
      <c r="W933" s="14">
        <v>20</v>
      </c>
      <c r="X933" s="14" t="str">
        <f t="shared" si="42"/>
        <v>-12620</v>
      </c>
      <c r="Y933" s="78">
        <f t="shared" si="41"/>
        <v>0.87564766839378239</v>
      </c>
      <c r="Z933">
        <v>0.58396654573203444</v>
      </c>
    </row>
    <row r="934" spans="22:26" x14ac:dyDescent="0.25">
      <c r="V934">
        <v>-125</v>
      </c>
      <c r="W934" s="14">
        <v>20</v>
      </c>
      <c r="X934" s="14" t="str">
        <f t="shared" si="42"/>
        <v>-12520</v>
      </c>
      <c r="Y934" s="78">
        <f t="shared" si="41"/>
        <v>0.8766345916604984</v>
      </c>
      <c r="Z934">
        <v>0.58462472160775381</v>
      </c>
    </row>
    <row r="935" spans="22:26" x14ac:dyDescent="0.25">
      <c r="V935">
        <v>-124</v>
      </c>
      <c r="W935" s="14">
        <v>20</v>
      </c>
      <c r="X935" s="14" t="str">
        <f t="shared" si="42"/>
        <v>-12420</v>
      </c>
      <c r="Y935" s="78">
        <f t="shared" si="41"/>
        <v>0.87762151492721441</v>
      </c>
      <c r="Z935">
        <v>0.58528289748347329</v>
      </c>
    </row>
    <row r="936" spans="22:26" x14ac:dyDescent="0.25">
      <c r="V936">
        <v>-123</v>
      </c>
      <c r="W936" s="14">
        <v>20</v>
      </c>
      <c r="X936" s="14" t="str">
        <f t="shared" si="42"/>
        <v>-12320</v>
      </c>
      <c r="Y936" s="78">
        <f t="shared" si="41"/>
        <v>0.87860843819393042</v>
      </c>
      <c r="Z936">
        <v>0.58594107335919265</v>
      </c>
    </row>
    <row r="937" spans="22:26" x14ac:dyDescent="0.25">
      <c r="V937">
        <v>-122</v>
      </c>
      <c r="W937" s="14">
        <v>20</v>
      </c>
      <c r="X937" s="14" t="str">
        <f t="shared" si="42"/>
        <v>-12220</v>
      </c>
      <c r="Y937" s="78">
        <f t="shared" si="41"/>
        <v>0.87959536146064643</v>
      </c>
      <c r="Z937">
        <v>0.58659924923491202</v>
      </c>
    </row>
    <row r="938" spans="22:26" x14ac:dyDescent="0.25">
      <c r="V938">
        <v>-121</v>
      </c>
      <c r="W938" s="14">
        <v>20</v>
      </c>
      <c r="X938" s="14" t="str">
        <f t="shared" si="42"/>
        <v>-12120</v>
      </c>
      <c r="Y938" s="78">
        <f t="shared" si="41"/>
        <v>0.88058228472736244</v>
      </c>
      <c r="Z938">
        <v>0.5872574251106315</v>
      </c>
    </row>
    <row r="939" spans="22:26" x14ac:dyDescent="0.25">
      <c r="V939">
        <v>-120</v>
      </c>
      <c r="W939" s="14">
        <v>20</v>
      </c>
      <c r="X939" s="14" t="str">
        <f t="shared" si="42"/>
        <v>-12020</v>
      </c>
      <c r="Y939" s="78">
        <f t="shared" si="41"/>
        <v>0.88156920799407845</v>
      </c>
      <c r="Z939">
        <v>0.58791560098635087</v>
      </c>
    </row>
    <row r="940" spans="22:26" x14ac:dyDescent="0.25">
      <c r="V940">
        <v>-119</v>
      </c>
      <c r="W940" s="14">
        <v>20</v>
      </c>
      <c r="X940" s="14" t="str">
        <f t="shared" si="42"/>
        <v>-11920</v>
      </c>
      <c r="Y940" s="78">
        <f t="shared" si="41"/>
        <v>0.88255613126079446</v>
      </c>
      <c r="Z940">
        <v>0.58857377686207024</v>
      </c>
    </row>
    <row r="941" spans="22:26" x14ac:dyDescent="0.25">
      <c r="V941">
        <v>-118</v>
      </c>
      <c r="W941" s="14">
        <v>20</v>
      </c>
      <c r="X941" s="14" t="str">
        <f t="shared" si="42"/>
        <v>-11820</v>
      </c>
      <c r="Y941" s="78">
        <f t="shared" si="41"/>
        <v>0.88354305452751047</v>
      </c>
      <c r="Z941">
        <v>0.58923195273778961</v>
      </c>
    </row>
    <row r="942" spans="22:26" x14ac:dyDescent="0.25">
      <c r="V942">
        <v>-117</v>
      </c>
      <c r="W942" s="14">
        <v>20</v>
      </c>
      <c r="X942" s="14" t="str">
        <f t="shared" si="42"/>
        <v>-11720</v>
      </c>
      <c r="Y942" s="78">
        <f t="shared" si="41"/>
        <v>0.88452997779422649</v>
      </c>
      <c r="Z942">
        <v>0.58989012861350909</v>
      </c>
    </row>
    <row r="943" spans="22:26" x14ac:dyDescent="0.25">
      <c r="V943">
        <v>-116</v>
      </c>
      <c r="W943" s="14">
        <v>20</v>
      </c>
      <c r="X943" s="14" t="str">
        <f t="shared" si="42"/>
        <v>-11620</v>
      </c>
      <c r="Y943" s="78">
        <f t="shared" si="41"/>
        <v>0.8855169010609425</v>
      </c>
      <c r="Z943">
        <v>0.59054830448922846</v>
      </c>
    </row>
    <row r="944" spans="22:26" x14ac:dyDescent="0.25">
      <c r="V944">
        <v>-115</v>
      </c>
      <c r="W944" s="14">
        <v>20</v>
      </c>
      <c r="X944" s="14" t="str">
        <f t="shared" si="42"/>
        <v>-11520</v>
      </c>
      <c r="Y944" s="78">
        <f t="shared" si="41"/>
        <v>0.88650382432765851</v>
      </c>
      <c r="Z944">
        <v>0.59120648036494783</v>
      </c>
    </row>
    <row r="945" spans="22:26" x14ac:dyDescent="0.25">
      <c r="V945">
        <v>-114</v>
      </c>
      <c r="W945" s="14">
        <v>20</v>
      </c>
      <c r="X945" s="14" t="str">
        <f t="shared" si="42"/>
        <v>-11420</v>
      </c>
      <c r="Y945" s="78">
        <f t="shared" si="41"/>
        <v>0.88749074759437452</v>
      </c>
      <c r="Z945">
        <v>0.5918646562406672</v>
      </c>
    </row>
    <row r="946" spans="22:26" x14ac:dyDescent="0.25">
      <c r="V946">
        <v>-113</v>
      </c>
      <c r="W946" s="14">
        <v>20</v>
      </c>
      <c r="X946" s="14" t="str">
        <f t="shared" si="42"/>
        <v>-11320</v>
      </c>
      <c r="Y946" s="78">
        <f t="shared" ref="Y946:Y1009" si="43">$Y$153/1013.25*(1013.25+V946)</f>
        <v>0.88847767086109053</v>
      </c>
      <c r="Z946">
        <v>0.59252283211638657</v>
      </c>
    </row>
    <row r="947" spans="22:26" x14ac:dyDescent="0.25">
      <c r="V947">
        <v>-112</v>
      </c>
      <c r="W947" s="14">
        <v>20</v>
      </c>
      <c r="X947" s="14" t="str">
        <f t="shared" si="42"/>
        <v>-11220</v>
      </c>
      <c r="Y947" s="78">
        <f t="shared" si="43"/>
        <v>0.88946459412780654</v>
      </c>
      <c r="Z947">
        <v>0.59318100799210594</v>
      </c>
    </row>
    <row r="948" spans="22:26" x14ac:dyDescent="0.25">
      <c r="V948">
        <v>-111</v>
      </c>
      <c r="W948" s="14">
        <v>20</v>
      </c>
      <c r="X948" s="14" t="str">
        <f t="shared" si="42"/>
        <v>-11120</v>
      </c>
      <c r="Y948" s="78">
        <f t="shared" si="43"/>
        <v>0.89045151739452255</v>
      </c>
      <c r="Z948">
        <v>0.5938391838678253</v>
      </c>
    </row>
    <row r="949" spans="22:26" x14ac:dyDescent="0.25">
      <c r="V949">
        <v>-110</v>
      </c>
      <c r="W949" s="14">
        <v>20</v>
      </c>
      <c r="X949" s="14" t="str">
        <f t="shared" si="42"/>
        <v>-11020</v>
      </c>
      <c r="Y949" s="78">
        <f t="shared" si="43"/>
        <v>0.89143844066123856</v>
      </c>
      <c r="Z949">
        <v>0.59449735974354478</v>
      </c>
    </row>
    <row r="950" spans="22:26" x14ac:dyDescent="0.25">
      <c r="V950">
        <v>-109</v>
      </c>
      <c r="W950" s="14">
        <v>20</v>
      </c>
      <c r="X950" s="14" t="str">
        <f t="shared" si="42"/>
        <v>-10920</v>
      </c>
      <c r="Y950" s="78">
        <f t="shared" si="43"/>
        <v>0.89242536392795457</v>
      </c>
      <c r="Z950">
        <v>0.59515553561926415</v>
      </c>
    </row>
    <row r="951" spans="22:26" x14ac:dyDescent="0.25">
      <c r="V951">
        <v>-108</v>
      </c>
      <c r="W951" s="14">
        <v>20</v>
      </c>
      <c r="X951" s="14" t="str">
        <f t="shared" si="42"/>
        <v>-10820</v>
      </c>
      <c r="Y951" s="78">
        <f t="shared" si="43"/>
        <v>0.89341228719467058</v>
      </c>
      <c r="Z951">
        <v>0.59581371149498352</v>
      </c>
    </row>
    <row r="952" spans="22:26" x14ac:dyDescent="0.25">
      <c r="V952">
        <v>-107</v>
      </c>
      <c r="W952" s="14">
        <v>20</v>
      </c>
      <c r="X952" s="14" t="str">
        <f t="shared" si="42"/>
        <v>-10720</v>
      </c>
      <c r="Y952" s="78">
        <f t="shared" si="43"/>
        <v>0.8943992104613866</v>
      </c>
      <c r="Z952">
        <v>0.596471887370703</v>
      </c>
    </row>
    <row r="953" spans="22:26" x14ac:dyDescent="0.25">
      <c r="V953">
        <v>-106</v>
      </c>
      <c r="W953" s="14">
        <v>20</v>
      </c>
      <c r="X953" s="14" t="str">
        <f t="shared" si="42"/>
        <v>-10620</v>
      </c>
      <c r="Y953" s="78">
        <f t="shared" si="43"/>
        <v>0.89538613372810261</v>
      </c>
      <c r="Z953">
        <v>0.59713006324642237</v>
      </c>
    </row>
    <row r="954" spans="22:26" x14ac:dyDescent="0.25">
      <c r="V954">
        <v>-105</v>
      </c>
      <c r="W954" s="14">
        <v>20</v>
      </c>
      <c r="X954" s="14" t="str">
        <f t="shared" si="42"/>
        <v>-10520</v>
      </c>
      <c r="Y954" s="78">
        <f t="shared" si="43"/>
        <v>0.89637305699481862</v>
      </c>
      <c r="Z954">
        <v>0.59778823912214174</v>
      </c>
    </row>
    <row r="955" spans="22:26" x14ac:dyDescent="0.25">
      <c r="V955">
        <v>-104</v>
      </c>
      <c r="W955" s="14">
        <v>20</v>
      </c>
      <c r="X955" s="14" t="str">
        <f t="shared" si="42"/>
        <v>-10420</v>
      </c>
      <c r="Y955" s="78">
        <f t="shared" si="43"/>
        <v>0.89735998026153463</v>
      </c>
      <c r="Z955">
        <v>0.59844641499786122</v>
      </c>
    </row>
    <row r="956" spans="22:26" x14ac:dyDescent="0.25">
      <c r="V956">
        <v>-103</v>
      </c>
      <c r="W956" s="14">
        <v>20</v>
      </c>
      <c r="X956" s="14" t="str">
        <f t="shared" si="42"/>
        <v>-10320</v>
      </c>
      <c r="Y956" s="78">
        <f t="shared" si="43"/>
        <v>0.89834690352825064</v>
      </c>
      <c r="Z956">
        <v>0.59910459087358059</v>
      </c>
    </row>
    <row r="957" spans="22:26" x14ac:dyDescent="0.25">
      <c r="V957">
        <v>-102</v>
      </c>
      <c r="W957" s="14">
        <v>20</v>
      </c>
      <c r="X957" s="14" t="str">
        <f t="shared" si="42"/>
        <v>-10220</v>
      </c>
      <c r="Y957" s="78">
        <f t="shared" si="43"/>
        <v>0.89933382679496665</v>
      </c>
      <c r="Z957">
        <v>0.59976276674929996</v>
      </c>
    </row>
    <row r="958" spans="22:26" x14ac:dyDescent="0.25">
      <c r="V958">
        <v>-101</v>
      </c>
      <c r="W958" s="14">
        <v>20</v>
      </c>
      <c r="X958" s="14" t="str">
        <f t="shared" si="42"/>
        <v>-10120</v>
      </c>
      <c r="Y958" s="78">
        <f t="shared" si="43"/>
        <v>0.90032075006168266</v>
      </c>
      <c r="Z958">
        <v>0.60042094262501933</v>
      </c>
    </row>
    <row r="959" spans="22:26" x14ac:dyDescent="0.25">
      <c r="V959">
        <v>-100</v>
      </c>
      <c r="W959" s="14">
        <v>20</v>
      </c>
      <c r="X959" s="14" t="str">
        <f t="shared" si="42"/>
        <v>-10020</v>
      </c>
      <c r="Y959" s="78">
        <f t="shared" si="43"/>
        <v>0.90130767332839867</v>
      </c>
      <c r="Z959">
        <v>0.60107911850073881</v>
      </c>
    </row>
    <row r="960" spans="22:26" x14ac:dyDescent="0.25">
      <c r="V960">
        <v>-99</v>
      </c>
      <c r="W960" s="14">
        <v>20</v>
      </c>
      <c r="X960" s="14" t="str">
        <f t="shared" si="42"/>
        <v>-9920</v>
      </c>
      <c r="Y960" s="78">
        <f t="shared" si="43"/>
        <v>0.90229459659511468</v>
      </c>
      <c r="Z960">
        <v>0.60173729437645818</v>
      </c>
    </row>
    <row r="961" spans="22:26" x14ac:dyDescent="0.25">
      <c r="V961">
        <v>-98</v>
      </c>
      <c r="W961" s="14">
        <v>20</v>
      </c>
      <c r="X961" s="14" t="str">
        <f t="shared" si="42"/>
        <v>-9820</v>
      </c>
      <c r="Y961" s="78">
        <f t="shared" si="43"/>
        <v>0.9032815198618307</v>
      </c>
      <c r="Z961">
        <v>0.60239547025217755</v>
      </c>
    </row>
    <row r="962" spans="22:26" x14ac:dyDescent="0.25">
      <c r="V962">
        <v>-97</v>
      </c>
      <c r="W962" s="14">
        <v>20</v>
      </c>
      <c r="X962" s="14" t="str">
        <f t="shared" si="42"/>
        <v>-9720</v>
      </c>
      <c r="Y962" s="78">
        <f t="shared" si="43"/>
        <v>0.90426844312854671</v>
      </c>
      <c r="Z962">
        <v>0.60305364612789691</v>
      </c>
    </row>
    <row r="963" spans="22:26" x14ac:dyDescent="0.25">
      <c r="V963">
        <v>-96</v>
      </c>
      <c r="W963" s="14">
        <v>20</v>
      </c>
      <c r="X963" s="14" t="str">
        <f t="shared" ref="X963:X1026" si="44">V963&amp;W963</f>
        <v>-9620</v>
      </c>
      <c r="Y963" s="78">
        <f t="shared" si="43"/>
        <v>0.90525536639526272</v>
      </c>
      <c r="Z963">
        <v>0.60371182200361628</v>
      </c>
    </row>
    <row r="964" spans="22:26" x14ac:dyDescent="0.25">
      <c r="V964">
        <v>-95</v>
      </c>
      <c r="W964" s="14">
        <v>20</v>
      </c>
      <c r="X964" s="14" t="str">
        <f t="shared" si="44"/>
        <v>-9520</v>
      </c>
      <c r="Y964" s="78">
        <f t="shared" si="43"/>
        <v>0.90624228966197873</v>
      </c>
      <c r="Z964">
        <v>0.60436999787933565</v>
      </c>
    </row>
    <row r="965" spans="22:26" x14ac:dyDescent="0.25">
      <c r="V965">
        <v>-94</v>
      </c>
      <c r="W965" s="14">
        <v>20</v>
      </c>
      <c r="X965" s="14" t="str">
        <f t="shared" si="44"/>
        <v>-9420</v>
      </c>
      <c r="Y965" s="78">
        <f t="shared" si="43"/>
        <v>0.90722921292869474</v>
      </c>
      <c r="Z965">
        <v>0.60502817375505502</v>
      </c>
    </row>
    <row r="966" spans="22:26" x14ac:dyDescent="0.25">
      <c r="V966">
        <v>-93</v>
      </c>
      <c r="W966" s="14">
        <v>20</v>
      </c>
      <c r="X966" s="14" t="str">
        <f t="shared" si="44"/>
        <v>-9320</v>
      </c>
      <c r="Y966" s="78">
        <f t="shared" si="43"/>
        <v>0.90821613619541075</v>
      </c>
      <c r="Z966">
        <v>0.6056863496307745</v>
      </c>
    </row>
    <row r="967" spans="22:26" x14ac:dyDescent="0.25">
      <c r="V967">
        <v>-92</v>
      </c>
      <c r="W967" s="14">
        <v>20</v>
      </c>
      <c r="X967" s="14" t="str">
        <f t="shared" si="44"/>
        <v>-9220</v>
      </c>
      <c r="Y967" s="78">
        <f t="shared" si="43"/>
        <v>0.90920305946212676</v>
      </c>
      <c r="Z967">
        <v>0.60634452550649387</v>
      </c>
    </row>
    <row r="968" spans="22:26" x14ac:dyDescent="0.25">
      <c r="V968">
        <v>-91</v>
      </c>
      <c r="W968" s="14">
        <v>20</v>
      </c>
      <c r="X968" s="14" t="str">
        <f t="shared" si="44"/>
        <v>-9120</v>
      </c>
      <c r="Y968" s="78">
        <f t="shared" si="43"/>
        <v>0.91018998272884277</v>
      </c>
      <c r="Z968">
        <v>0.60700270138221324</v>
      </c>
    </row>
    <row r="969" spans="22:26" x14ac:dyDescent="0.25">
      <c r="V969">
        <v>-90</v>
      </c>
      <c r="W969" s="14">
        <v>20</v>
      </c>
      <c r="X969" s="14" t="str">
        <f t="shared" si="44"/>
        <v>-9020</v>
      </c>
      <c r="Y969" s="78">
        <f t="shared" si="43"/>
        <v>0.91117690599555878</v>
      </c>
      <c r="Z969">
        <v>0.60766087725793272</v>
      </c>
    </row>
    <row r="970" spans="22:26" x14ac:dyDescent="0.25">
      <c r="V970">
        <v>-89</v>
      </c>
      <c r="W970" s="14">
        <v>20</v>
      </c>
      <c r="X970" s="14" t="str">
        <f t="shared" si="44"/>
        <v>-8920</v>
      </c>
      <c r="Y970" s="78">
        <f t="shared" si="43"/>
        <v>0.91216382926227479</v>
      </c>
      <c r="Z970">
        <v>0.60831905313365209</v>
      </c>
    </row>
    <row r="971" spans="22:26" x14ac:dyDescent="0.25">
      <c r="V971">
        <v>-88</v>
      </c>
      <c r="W971" s="14">
        <v>20</v>
      </c>
      <c r="X971" s="14" t="str">
        <f t="shared" si="44"/>
        <v>-8820</v>
      </c>
      <c r="Y971" s="78">
        <f t="shared" si="43"/>
        <v>0.91315075252899081</v>
      </c>
      <c r="Z971">
        <v>0.60897722900937146</v>
      </c>
    </row>
    <row r="972" spans="22:26" x14ac:dyDescent="0.25">
      <c r="V972">
        <v>-87</v>
      </c>
      <c r="W972" s="14">
        <v>20</v>
      </c>
      <c r="X972" s="14" t="str">
        <f t="shared" si="44"/>
        <v>-8720</v>
      </c>
      <c r="Y972" s="78">
        <f t="shared" si="43"/>
        <v>0.91413767579570682</v>
      </c>
      <c r="Z972">
        <v>0.60963540488509094</v>
      </c>
    </row>
    <row r="973" spans="22:26" x14ac:dyDescent="0.25">
      <c r="V973">
        <v>-86</v>
      </c>
      <c r="W973" s="14">
        <v>20</v>
      </c>
      <c r="X973" s="14" t="str">
        <f t="shared" si="44"/>
        <v>-8620</v>
      </c>
      <c r="Y973" s="78">
        <f t="shared" si="43"/>
        <v>0.91512459906242283</v>
      </c>
      <c r="Z973">
        <v>0.61029358076081031</v>
      </c>
    </row>
    <row r="974" spans="22:26" x14ac:dyDescent="0.25">
      <c r="V974">
        <v>-85</v>
      </c>
      <c r="W974" s="14">
        <v>20</v>
      </c>
      <c r="X974" s="14" t="str">
        <f t="shared" si="44"/>
        <v>-8520</v>
      </c>
      <c r="Y974" s="78">
        <f t="shared" si="43"/>
        <v>0.91611152232913884</v>
      </c>
      <c r="Z974">
        <v>0.61095175663652967</v>
      </c>
    </row>
    <row r="975" spans="22:26" x14ac:dyDescent="0.25">
      <c r="V975">
        <v>-84</v>
      </c>
      <c r="W975" s="14">
        <v>20</v>
      </c>
      <c r="X975" s="14" t="str">
        <f t="shared" si="44"/>
        <v>-8420</v>
      </c>
      <c r="Y975" s="78">
        <f t="shared" si="43"/>
        <v>0.91709844559585485</v>
      </c>
      <c r="Z975">
        <v>0.61160993251224904</v>
      </c>
    </row>
    <row r="976" spans="22:26" x14ac:dyDescent="0.25">
      <c r="V976">
        <v>-83</v>
      </c>
      <c r="W976" s="14">
        <v>20</v>
      </c>
      <c r="X976" s="14" t="str">
        <f t="shared" si="44"/>
        <v>-8320</v>
      </c>
      <c r="Y976" s="78">
        <f t="shared" si="43"/>
        <v>0.91808536886257086</v>
      </c>
      <c r="Z976">
        <v>0.61226810838796852</v>
      </c>
    </row>
    <row r="977" spans="22:26" x14ac:dyDescent="0.25">
      <c r="V977">
        <v>-82</v>
      </c>
      <c r="W977" s="14">
        <v>20</v>
      </c>
      <c r="X977" s="14" t="str">
        <f t="shared" si="44"/>
        <v>-8220</v>
      </c>
      <c r="Y977" s="78">
        <f t="shared" si="43"/>
        <v>0.91907229212928687</v>
      </c>
      <c r="Z977">
        <v>0.61292628426368789</v>
      </c>
    </row>
    <row r="978" spans="22:26" x14ac:dyDescent="0.25">
      <c r="V978">
        <v>-81</v>
      </c>
      <c r="W978" s="14">
        <v>20</v>
      </c>
      <c r="X978" s="14" t="str">
        <f t="shared" si="44"/>
        <v>-8120</v>
      </c>
      <c r="Y978" s="78">
        <f t="shared" si="43"/>
        <v>0.92005921539600288</v>
      </c>
      <c r="Z978">
        <v>0.61358446013940726</v>
      </c>
    </row>
    <row r="979" spans="22:26" x14ac:dyDescent="0.25">
      <c r="V979">
        <v>-80</v>
      </c>
      <c r="W979" s="14">
        <v>20</v>
      </c>
      <c r="X979" s="14" t="str">
        <f t="shared" si="44"/>
        <v>-8020</v>
      </c>
      <c r="Y979" s="78">
        <f t="shared" si="43"/>
        <v>0.92104613866271889</v>
      </c>
      <c r="Z979">
        <v>0.61424263601512663</v>
      </c>
    </row>
    <row r="980" spans="22:26" x14ac:dyDescent="0.25">
      <c r="V980">
        <v>-79</v>
      </c>
      <c r="W980" s="14">
        <v>20</v>
      </c>
      <c r="X980" s="14" t="str">
        <f t="shared" si="44"/>
        <v>-7920</v>
      </c>
      <c r="Y980" s="78">
        <f t="shared" si="43"/>
        <v>0.92203306192943491</v>
      </c>
      <c r="Z980">
        <v>0.614900811890846</v>
      </c>
    </row>
    <row r="981" spans="22:26" x14ac:dyDescent="0.25">
      <c r="V981">
        <v>-78</v>
      </c>
      <c r="W981" s="14">
        <v>20</v>
      </c>
      <c r="X981" s="14" t="str">
        <f t="shared" si="44"/>
        <v>-7820</v>
      </c>
      <c r="Y981" s="78">
        <f t="shared" si="43"/>
        <v>0.92301998519615092</v>
      </c>
      <c r="Z981">
        <v>0.61555898776656537</v>
      </c>
    </row>
    <row r="982" spans="22:26" x14ac:dyDescent="0.25">
      <c r="V982">
        <v>-77</v>
      </c>
      <c r="W982" s="14">
        <v>20</v>
      </c>
      <c r="X982" s="14" t="str">
        <f t="shared" si="44"/>
        <v>-7720</v>
      </c>
      <c r="Y982" s="78">
        <f t="shared" si="43"/>
        <v>0.92400690846286693</v>
      </c>
      <c r="Z982">
        <v>0.61621716364228474</v>
      </c>
    </row>
    <row r="983" spans="22:26" x14ac:dyDescent="0.25">
      <c r="V983">
        <v>-76</v>
      </c>
      <c r="W983" s="14">
        <v>20</v>
      </c>
      <c r="X983" s="14" t="str">
        <f t="shared" si="44"/>
        <v>-7620</v>
      </c>
      <c r="Y983" s="78">
        <f t="shared" si="43"/>
        <v>0.92499383172958294</v>
      </c>
      <c r="Z983">
        <v>0.61687533951800422</v>
      </c>
    </row>
    <row r="984" spans="22:26" x14ac:dyDescent="0.25">
      <c r="V984">
        <v>-75</v>
      </c>
      <c r="W984" s="14">
        <v>20</v>
      </c>
      <c r="X984" s="14" t="str">
        <f t="shared" si="44"/>
        <v>-7520</v>
      </c>
      <c r="Y984" s="78">
        <f t="shared" si="43"/>
        <v>0.92598075499629895</v>
      </c>
      <c r="Z984">
        <v>0.61753351539372359</v>
      </c>
    </row>
    <row r="985" spans="22:26" x14ac:dyDescent="0.25">
      <c r="V985">
        <v>-74</v>
      </c>
      <c r="W985" s="14">
        <v>20</v>
      </c>
      <c r="X985" s="14" t="str">
        <f t="shared" si="44"/>
        <v>-7420</v>
      </c>
      <c r="Y985" s="78">
        <f t="shared" si="43"/>
        <v>0.92696767826301496</v>
      </c>
      <c r="Z985">
        <v>0.61819169126944296</v>
      </c>
    </row>
    <row r="986" spans="22:26" x14ac:dyDescent="0.25">
      <c r="V986">
        <v>-73</v>
      </c>
      <c r="W986" s="14">
        <v>20</v>
      </c>
      <c r="X986" s="14" t="str">
        <f t="shared" si="44"/>
        <v>-7320</v>
      </c>
      <c r="Y986" s="78">
        <f t="shared" si="43"/>
        <v>0.92795460152973097</v>
      </c>
      <c r="Z986">
        <v>0.61884986714516244</v>
      </c>
    </row>
    <row r="987" spans="22:26" x14ac:dyDescent="0.25">
      <c r="V987">
        <v>-72</v>
      </c>
      <c r="W987" s="14">
        <v>20</v>
      </c>
      <c r="X987" s="14" t="str">
        <f t="shared" si="44"/>
        <v>-7220</v>
      </c>
      <c r="Y987" s="78">
        <f t="shared" si="43"/>
        <v>0.92894152479644698</v>
      </c>
      <c r="Z987">
        <v>0.6195080430208818</v>
      </c>
    </row>
    <row r="988" spans="22:26" x14ac:dyDescent="0.25">
      <c r="V988">
        <v>-71</v>
      </c>
      <c r="W988" s="14">
        <v>20</v>
      </c>
      <c r="X988" s="14" t="str">
        <f t="shared" si="44"/>
        <v>-7120</v>
      </c>
      <c r="Y988" s="78">
        <f t="shared" si="43"/>
        <v>0.92992844806316299</v>
      </c>
      <c r="Z988">
        <v>0.62016621889660117</v>
      </c>
    </row>
    <row r="989" spans="22:26" x14ac:dyDescent="0.25">
      <c r="V989">
        <v>-70</v>
      </c>
      <c r="W989" s="14">
        <v>20</v>
      </c>
      <c r="X989" s="14" t="str">
        <f t="shared" si="44"/>
        <v>-7020</v>
      </c>
      <c r="Y989" s="78">
        <f t="shared" si="43"/>
        <v>0.930915371329879</v>
      </c>
      <c r="Z989">
        <v>0.62082439477232054</v>
      </c>
    </row>
    <row r="990" spans="22:26" x14ac:dyDescent="0.25">
      <c r="V990">
        <v>-69</v>
      </c>
      <c r="W990" s="14">
        <v>20</v>
      </c>
      <c r="X990" s="14" t="str">
        <f t="shared" si="44"/>
        <v>-6920</v>
      </c>
      <c r="Y990" s="78">
        <f t="shared" si="43"/>
        <v>0.93190229459659513</v>
      </c>
      <c r="Z990">
        <v>0.62148257064804002</v>
      </c>
    </row>
    <row r="991" spans="22:26" x14ac:dyDescent="0.25">
      <c r="V991">
        <v>-68</v>
      </c>
      <c r="W991" s="14">
        <v>20</v>
      </c>
      <c r="X991" s="14" t="str">
        <f t="shared" si="44"/>
        <v>-6820</v>
      </c>
      <c r="Y991" s="78">
        <f t="shared" si="43"/>
        <v>0.93288921786331114</v>
      </c>
      <c r="Z991">
        <v>0.6221407465237595</v>
      </c>
    </row>
    <row r="992" spans="22:26" x14ac:dyDescent="0.25">
      <c r="V992">
        <v>-67</v>
      </c>
      <c r="W992" s="14">
        <v>20</v>
      </c>
      <c r="X992" s="14" t="str">
        <f t="shared" si="44"/>
        <v>-6720</v>
      </c>
      <c r="Y992" s="78">
        <f t="shared" si="43"/>
        <v>0.93387614113002715</v>
      </c>
      <c r="Z992">
        <v>0.62279892239947887</v>
      </c>
    </row>
    <row r="993" spans="22:26" x14ac:dyDescent="0.25">
      <c r="V993">
        <v>-66</v>
      </c>
      <c r="W993" s="14">
        <v>20</v>
      </c>
      <c r="X993" s="14" t="str">
        <f t="shared" si="44"/>
        <v>-6620</v>
      </c>
      <c r="Y993" s="78">
        <f t="shared" si="43"/>
        <v>0.93486306439674316</v>
      </c>
      <c r="Z993">
        <v>0.62345709827519824</v>
      </c>
    </row>
    <row r="994" spans="22:26" x14ac:dyDescent="0.25">
      <c r="V994">
        <v>-65</v>
      </c>
      <c r="W994" s="14">
        <v>20</v>
      </c>
      <c r="X994" s="14" t="str">
        <f t="shared" si="44"/>
        <v>-6520</v>
      </c>
      <c r="Y994" s="78">
        <f t="shared" si="43"/>
        <v>0.93584998766345917</v>
      </c>
      <c r="Z994">
        <v>0.62411527415091761</v>
      </c>
    </row>
    <row r="995" spans="22:26" x14ac:dyDescent="0.25">
      <c r="V995">
        <v>-64</v>
      </c>
      <c r="W995" s="14">
        <v>20</v>
      </c>
      <c r="X995" s="14" t="str">
        <f t="shared" si="44"/>
        <v>-6420</v>
      </c>
      <c r="Y995" s="78">
        <f t="shared" si="43"/>
        <v>0.93683691093017518</v>
      </c>
      <c r="Z995">
        <v>0.62477345002663698</v>
      </c>
    </row>
    <row r="996" spans="22:26" x14ac:dyDescent="0.25">
      <c r="V996">
        <v>-63</v>
      </c>
      <c r="W996" s="14">
        <v>20</v>
      </c>
      <c r="X996" s="14" t="str">
        <f t="shared" si="44"/>
        <v>-6320</v>
      </c>
      <c r="Y996" s="78">
        <f t="shared" si="43"/>
        <v>0.93782383419689119</v>
      </c>
      <c r="Z996">
        <v>0.62543162590235646</v>
      </c>
    </row>
    <row r="997" spans="22:26" x14ac:dyDescent="0.25">
      <c r="V997">
        <v>-62</v>
      </c>
      <c r="W997" s="14">
        <v>20</v>
      </c>
      <c r="X997" s="14" t="str">
        <f t="shared" si="44"/>
        <v>-6220</v>
      </c>
      <c r="Y997" s="78">
        <f t="shared" si="43"/>
        <v>0.9388107574636072</v>
      </c>
      <c r="Z997">
        <v>0.62608980177807583</v>
      </c>
    </row>
    <row r="998" spans="22:26" x14ac:dyDescent="0.25">
      <c r="V998">
        <v>-61</v>
      </c>
      <c r="W998" s="14">
        <v>20</v>
      </c>
      <c r="X998" s="14" t="str">
        <f t="shared" si="44"/>
        <v>-6120</v>
      </c>
      <c r="Y998" s="78">
        <f t="shared" si="43"/>
        <v>0.93979768073032321</v>
      </c>
      <c r="Z998">
        <v>0.6267479776537952</v>
      </c>
    </row>
    <row r="999" spans="22:26" x14ac:dyDescent="0.25">
      <c r="V999">
        <v>-60</v>
      </c>
      <c r="W999" s="14">
        <v>20</v>
      </c>
      <c r="X999" s="14" t="str">
        <f t="shared" si="44"/>
        <v>-6020</v>
      </c>
      <c r="Y999" s="78">
        <f t="shared" si="43"/>
        <v>0.94078460399703923</v>
      </c>
      <c r="Z999">
        <v>0.62740615352951457</v>
      </c>
    </row>
    <row r="1000" spans="22:26" x14ac:dyDescent="0.25">
      <c r="V1000">
        <v>-59</v>
      </c>
      <c r="W1000" s="14">
        <v>20</v>
      </c>
      <c r="X1000" s="14" t="str">
        <f t="shared" si="44"/>
        <v>-5920</v>
      </c>
      <c r="Y1000" s="78">
        <f t="shared" si="43"/>
        <v>0.94177152726375524</v>
      </c>
      <c r="Z1000">
        <v>0.62806432940523405</v>
      </c>
    </row>
    <row r="1001" spans="22:26" x14ac:dyDescent="0.25">
      <c r="V1001">
        <v>-58</v>
      </c>
      <c r="W1001" s="14">
        <v>20</v>
      </c>
      <c r="X1001" s="14" t="str">
        <f t="shared" si="44"/>
        <v>-5820</v>
      </c>
      <c r="Y1001" s="78">
        <f t="shared" si="43"/>
        <v>0.94275845053047125</v>
      </c>
      <c r="Z1001">
        <v>0.62872250528095341</v>
      </c>
    </row>
    <row r="1002" spans="22:26" x14ac:dyDescent="0.25">
      <c r="V1002">
        <v>-57</v>
      </c>
      <c r="W1002" s="14">
        <v>20</v>
      </c>
      <c r="X1002" s="14" t="str">
        <f t="shared" si="44"/>
        <v>-5720</v>
      </c>
      <c r="Y1002" s="78">
        <f t="shared" si="43"/>
        <v>0.94374537379718726</v>
      </c>
      <c r="Z1002">
        <v>0.62938068115667278</v>
      </c>
    </row>
    <row r="1003" spans="22:26" x14ac:dyDescent="0.25">
      <c r="V1003">
        <v>-56</v>
      </c>
      <c r="W1003" s="14">
        <v>20</v>
      </c>
      <c r="X1003" s="14" t="str">
        <f t="shared" si="44"/>
        <v>-5620</v>
      </c>
      <c r="Y1003" s="78">
        <f t="shared" si="43"/>
        <v>0.94473229706390327</v>
      </c>
      <c r="Z1003">
        <v>0.63003885703239226</v>
      </c>
    </row>
    <row r="1004" spans="22:26" x14ac:dyDescent="0.25">
      <c r="V1004">
        <v>-55</v>
      </c>
      <c r="W1004" s="14">
        <v>20</v>
      </c>
      <c r="X1004" s="14" t="str">
        <f t="shared" si="44"/>
        <v>-5520</v>
      </c>
      <c r="Y1004" s="78">
        <f t="shared" si="43"/>
        <v>0.94571922033061928</v>
      </c>
      <c r="Z1004">
        <v>0.63069703290811163</v>
      </c>
    </row>
    <row r="1005" spans="22:26" x14ac:dyDescent="0.25">
      <c r="V1005">
        <v>-54</v>
      </c>
      <c r="W1005" s="14">
        <v>20</v>
      </c>
      <c r="X1005" s="14" t="str">
        <f t="shared" si="44"/>
        <v>-5420</v>
      </c>
      <c r="Y1005" s="78">
        <f t="shared" si="43"/>
        <v>0.94670614359733529</v>
      </c>
      <c r="Z1005">
        <v>0.631355208783831</v>
      </c>
    </row>
    <row r="1006" spans="22:26" x14ac:dyDescent="0.25">
      <c r="V1006">
        <v>-53</v>
      </c>
      <c r="W1006" s="14">
        <v>20</v>
      </c>
      <c r="X1006" s="14" t="str">
        <f t="shared" si="44"/>
        <v>-5320</v>
      </c>
      <c r="Y1006" s="78">
        <f t="shared" si="43"/>
        <v>0.9476930668640513</v>
      </c>
      <c r="Z1006">
        <v>0.63201338465955037</v>
      </c>
    </row>
    <row r="1007" spans="22:26" x14ac:dyDescent="0.25">
      <c r="V1007">
        <v>-52</v>
      </c>
      <c r="W1007" s="14">
        <v>20</v>
      </c>
      <c r="X1007" s="14" t="str">
        <f t="shared" si="44"/>
        <v>-5220</v>
      </c>
      <c r="Y1007" s="78">
        <f t="shared" si="43"/>
        <v>0.94867999013076731</v>
      </c>
      <c r="Z1007">
        <v>0.63267156053526985</v>
      </c>
    </row>
    <row r="1008" spans="22:26" x14ac:dyDescent="0.25">
      <c r="V1008">
        <v>-51</v>
      </c>
      <c r="W1008" s="14">
        <v>20</v>
      </c>
      <c r="X1008" s="14" t="str">
        <f t="shared" si="44"/>
        <v>-5120</v>
      </c>
      <c r="Y1008" s="78">
        <f t="shared" si="43"/>
        <v>0.94966691339748333</v>
      </c>
      <c r="Z1008">
        <v>0.63332973641098922</v>
      </c>
    </row>
    <row r="1009" spans="22:26" x14ac:dyDescent="0.25">
      <c r="V1009">
        <v>-50</v>
      </c>
      <c r="W1009" s="14">
        <v>20</v>
      </c>
      <c r="X1009" s="14" t="str">
        <f t="shared" si="44"/>
        <v>-5020</v>
      </c>
      <c r="Y1009" s="78">
        <f t="shared" si="43"/>
        <v>0.95065383666419934</v>
      </c>
      <c r="Z1009">
        <v>0.63398791228670859</v>
      </c>
    </row>
    <row r="1010" spans="22:26" x14ac:dyDescent="0.25">
      <c r="V1010">
        <v>-49</v>
      </c>
      <c r="W1010" s="14">
        <v>20</v>
      </c>
      <c r="X1010" s="14" t="str">
        <f t="shared" si="44"/>
        <v>-4920</v>
      </c>
      <c r="Y1010" s="78">
        <f t="shared" ref="Y1010:Y1073" si="45">$Y$153/1013.25*(1013.25+V1010)</f>
        <v>0.95164075993091535</v>
      </c>
      <c r="Z1010">
        <v>0.63464608816242796</v>
      </c>
    </row>
    <row r="1011" spans="22:26" x14ac:dyDescent="0.25">
      <c r="V1011">
        <v>-48</v>
      </c>
      <c r="W1011" s="14">
        <v>20</v>
      </c>
      <c r="X1011" s="14" t="str">
        <f t="shared" si="44"/>
        <v>-4820</v>
      </c>
      <c r="Y1011" s="78">
        <f t="shared" si="45"/>
        <v>0.95262768319763136</v>
      </c>
      <c r="Z1011">
        <v>0.63530426403814733</v>
      </c>
    </row>
    <row r="1012" spans="22:26" x14ac:dyDescent="0.25">
      <c r="V1012">
        <v>-47</v>
      </c>
      <c r="W1012" s="14">
        <v>20</v>
      </c>
      <c r="X1012" s="14" t="str">
        <f t="shared" si="44"/>
        <v>-4720</v>
      </c>
      <c r="Y1012" s="78">
        <f t="shared" si="45"/>
        <v>0.95361460646434737</v>
      </c>
      <c r="Z1012">
        <v>0.6359624399138667</v>
      </c>
    </row>
    <row r="1013" spans="22:26" x14ac:dyDescent="0.25">
      <c r="V1013">
        <v>-46</v>
      </c>
      <c r="W1013" s="14">
        <v>20</v>
      </c>
      <c r="X1013" s="14" t="str">
        <f t="shared" si="44"/>
        <v>-4620</v>
      </c>
      <c r="Y1013" s="78">
        <f t="shared" si="45"/>
        <v>0.95460152973106338</v>
      </c>
      <c r="Z1013">
        <v>0.63662061578958618</v>
      </c>
    </row>
    <row r="1014" spans="22:26" x14ac:dyDescent="0.25">
      <c r="V1014">
        <v>-45</v>
      </c>
      <c r="W1014" s="14">
        <v>20</v>
      </c>
      <c r="X1014" s="14" t="str">
        <f t="shared" si="44"/>
        <v>-4520</v>
      </c>
      <c r="Y1014" s="78">
        <f t="shared" si="45"/>
        <v>0.95558845299777939</v>
      </c>
      <c r="Z1014">
        <v>0.63727879166530554</v>
      </c>
    </row>
    <row r="1015" spans="22:26" x14ac:dyDescent="0.25">
      <c r="V1015">
        <v>-44</v>
      </c>
      <c r="W1015" s="14">
        <v>20</v>
      </c>
      <c r="X1015" s="14" t="str">
        <f t="shared" si="44"/>
        <v>-4420</v>
      </c>
      <c r="Y1015" s="78">
        <f t="shared" si="45"/>
        <v>0.9565753762644954</v>
      </c>
      <c r="Z1015">
        <v>0.63793696754102491</v>
      </c>
    </row>
    <row r="1016" spans="22:26" x14ac:dyDescent="0.25">
      <c r="V1016">
        <v>-43</v>
      </c>
      <c r="W1016" s="14">
        <v>20</v>
      </c>
      <c r="X1016" s="14" t="str">
        <f t="shared" si="44"/>
        <v>-4320</v>
      </c>
      <c r="Y1016" s="78">
        <f t="shared" si="45"/>
        <v>0.95756229953121141</v>
      </c>
      <c r="Z1016">
        <v>0.63859514341674428</v>
      </c>
    </row>
    <row r="1017" spans="22:26" x14ac:dyDescent="0.25">
      <c r="V1017">
        <v>-42</v>
      </c>
      <c r="W1017" s="14">
        <v>20</v>
      </c>
      <c r="X1017" s="14" t="str">
        <f t="shared" si="44"/>
        <v>-4220</v>
      </c>
      <c r="Y1017" s="78">
        <f t="shared" si="45"/>
        <v>0.95854922279792742</v>
      </c>
      <c r="Z1017">
        <v>0.63925331929246376</v>
      </c>
    </row>
    <row r="1018" spans="22:26" x14ac:dyDescent="0.25">
      <c r="V1018">
        <v>-41</v>
      </c>
      <c r="W1018" s="14">
        <v>20</v>
      </c>
      <c r="X1018" s="14" t="str">
        <f t="shared" si="44"/>
        <v>-4120</v>
      </c>
      <c r="Y1018" s="78">
        <f t="shared" si="45"/>
        <v>0.95953614606464344</v>
      </c>
      <c r="Z1018">
        <v>0.63991149516818313</v>
      </c>
    </row>
    <row r="1019" spans="22:26" x14ac:dyDescent="0.25">
      <c r="V1019">
        <v>-40</v>
      </c>
      <c r="W1019" s="14">
        <v>20</v>
      </c>
      <c r="X1019" s="14" t="str">
        <f t="shared" si="44"/>
        <v>-4020</v>
      </c>
      <c r="Y1019" s="78">
        <f t="shared" si="45"/>
        <v>0.96052306933135945</v>
      </c>
      <c r="Z1019">
        <v>0.6405696710439025</v>
      </c>
    </row>
    <row r="1020" spans="22:26" x14ac:dyDescent="0.25">
      <c r="V1020">
        <v>-39</v>
      </c>
      <c r="W1020" s="14">
        <v>20</v>
      </c>
      <c r="X1020" s="14" t="str">
        <f t="shared" si="44"/>
        <v>-3920</v>
      </c>
      <c r="Y1020" s="78">
        <f t="shared" si="45"/>
        <v>0.96150999259807546</v>
      </c>
      <c r="Z1020">
        <v>0.64122784691962198</v>
      </c>
    </row>
    <row r="1021" spans="22:26" x14ac:dyDescent="0.25">
      <c r="V1021">
        <v>-38</v>
      </c>
      <c r="W1021" s="14">
        <v>20</v>
      </c>
      <c r="X1021" s="14" t="str">
        <f t="shared" si="44"/>
        <v>-3820</v>
      </c>
      <c r="Y1021" s="78">
        <f t="shared" si="45"/>
        <v>0.96249691586479147</v>
      </c>
      <c r="Z1021">
        <v>0.64188602279534135</v>
      </c>
    </row>
    <row r="1022" spans="22:26" x14ac:dyDescent="0.25">
      <c r="V1022">
        <v>-37</v>
      </c>
      <c r="W1022" s="14">
        <v>20</v>
      </c>
      <c r="X1022" s="14" t="str">
        <f t="shared" si="44"/>
        <v>-3720</v>
      </c>
      <c r="Y1022" s="78">
        <f t="shared" si="45"/>
        <v>0.96348383913150748</v>
      </c>
      <c r="Z1022">
        <v>0.64254419867106072</v>
      </c>
    </row>
    <row r="1023" spans="22:26" x14ac:dyDescent="0.25">
      <c r="V1023">
        <v>-36</v>
      </c>
      <c r="W1023" s="14">
        <v>20</v>
      </c>
      <c r="X1023" s="14" t="str">
        <f t="shared" si="44"/>
        <v>-3620</v>
      </c>
      <c r="Y1023" s="78">
        <f t="shared" si="45"/>
        <v>0.96447076239822349</v>
      </c>
      <c r="Z1023">
        <v>0.64320237454678009</v>
      </c>
    </row>
    <row r="1024" spans="22:26" x14ac:dyDescent="0.25">
      <c r="V1024">
        <v>-35</v>
      </c>
      <c r="W1024" s="14">
        <v>20</v>
      </c>
      <c r="X1024" s="14" t="str">
        <f t="shared" si="44"/>
        <v>-3520</v>
      </c>
      <c r="Y1024" s="78">
        <f t="shared" si="45"/>
        <v>0.9654576856649395</v>
      </c>
      <c r="Z1024">
        <v>0.64386055042249957</v>
      </c>
    </row>
    <row r="1025" spans="22:26" x14ac:dyDescent="0.25">
      <c r="V1025">
        <v>-34</v>
      </c>
      <c r="W1025" s="14">
        <v>20</v>
      </c>
      <c r="X1025" s="14" t="str">
        <f t="shared" si="44"/>
        <v>-3420</v>
      </c>
      <c r="Y1025" s="78">
        <f t="shared" si="45"/>
        <v>0.96644460893165551</v>
      </c>
      <c r="Z1025">
        <v>0.64451872629821894</v>
      </c>
    </row>
    <row r="1026" spans="22:26" x14ac:dyDescent="0.25">
      <c r="V1026">
        <v>-33</v>
      </c>
      <c r="W1026" s="14">
        <v>20</v>
      </c>
      <c r="X1026" s="14" t="str">
        <f t="shared" si="44"/>
        <v>-3320</v>
      </c>
      <c r="Y1026" s="78">
        <f t="shared" si="45"/>
        <v>0.96743153219837152</v>
      </c>
      <c r="Z1026">
        <v>0.6451769021739383</v>
      </c>
    </row>
    <row r="1027" spans="22:26" x14ac:dyDescent="0.25">
      <c r="V1027">
        <v>-32</v>
      </c>
      <c r="W1027" s="14">
        <v>20</v>
      </c>
      <c r="X1027" s="14" t="str">
        <f t="shared" ref="X1027:X1090" si="46">V1027&amp;W1027</f>
        <v>-3220</v>
      </c>
      <c r="Y1027" s="78">
        <f t="shared" si="45"/>
        <v>0.96841845546508754</v>
      </c>
      <c r="Z1027">
        <v>0.64583507804965767</v>
      </c>
    </row>
    <row r="1028" spans="22:26" x14ac:dyDescent="0.25">
      <c r="V1028">
        <v>-31</v>
      </c>
      <c r="W1028" s="14">
        <v>20</v>
      </c>
      <c r="X1028" s="14" t="str">
        <f t="shared" si="46"/>
        <v>-3120</v>
      </c>
      <c r="Y1028" s="78">
        <f t="shared" si="45"/>
        <v>0.96940537873180355</v>
      </c>
      <c r="Z1028">
        <v>0.64649325392537704</v>
      </c>
    </row>
    <row r="1029" spans="22:26" x14ac:dyDescent="0.25">
      <c r="V1029">
        <v>-30</v>
      </c>
      <c r="W1029" s="14">
        <v>20</v>
      </c>
      <c r="X1029" s="14" t="str">
        <f t="shared" si="46"/>
        <v>-3020</v>
      </c>
      <c r="Y1029" s="78">
        <f t="shared" si="45"/>
        <v>0.97039230199851956</v>
      </c>
      <c r="Z1029">
        <v>0.64715142980109641</v>
      </c>
    </row>
    <row r="1030" spans="22:26" x14ac:dyDescent="0.25">
      <c r="V1030">
        <v>-29</v>
      </c>
      <c r="W1030" s="14">
        <v>20</v>
      </c>
      <c r="X1030" s="14" t="str">
        <f t="shared" si="46"/>
        <v>-2920</v>
      </c>
      <c r="Y1030" s="78">
        <f t="shared" si="45"/>
        <v>0.97137922526523557</v>
      </c>
      <c r="Z1030">
        <v>0.64780960567681589</v>
      </c>
    </row>
    <row r="1031" spans="22:26" x14ac:dyDescent="0.25">
      <c r="V1031">
        <v>-28</v>
      </c>
      <c r="W1031" s="14">
        <v>20</v>
      </c>
      <c r="X1031" s="14" t="str">
        <f t="shared" si="46"/>
        <v>-2820</v>
      </c>
      <c r="Y1031" s="78">
        <f t="shared" si="45"/>
        <v>0.97236614853195158</v>
      </c>
      <c r="Z1031">
        <v>0.64846778155253526</v>
      </c>
    </row>
    <row r="1032" spans="22:26" x14ac:dyDescent="0.25">
      <c r="V1032">
        <v>-27</v>
      </c>
      <c r="W1032" s="14">
        <v>20</v>
      </c>
      <c r="X1032" s="14" t="str">
        <f t="shared" si="46"/>
        <v>-2720</v>
      </c>
      <c r="Y1032" s="78">
        <f t="shared" si="45"/>
        <v>0.97335307179866759</v>
      </c>
      <c r="Z1032">
        <v>0.64912595742825463</v>
      </c>
    </row>
    <row r="1033" spans="22:26" x14ac:dyDescent="0.25">
      <c r="V1033">
        <v>-26</v>
      </c>
      <c r="W1033" s="14">
        <v>20</v>
      </c>
      <c r="X1033" s="14" t="str">
        <f t="shared" si="46"/>
        <v>-2620</v>
      </c>
      <c r="Y1033" s="78">
        <f t="shared" si="45"/>
        <v>0.9743399950653836</v>
      </c>
      <c r="Z1033">
        <v>0.649784133303974</v>
      </c>
    </row>
    <row r="1034" spans="22:26" x14ac:dyDescent="0.25">
      <c r="V1034">
        <v>-25</v>
      </c>
      <c r="W1034" s="14">
        <v>20</v>
      </c>
      <c r="X1034" s="14" t="str">
        <f t="shared" si="46"/>
        <v>-2520</v>
      </c>
      <c r="Y1034" s="78">
        <f t="shared" si="45"/>
        <v>0.97532691833209961</v>
      </c>
      <c r="Z1034">
        <v>0.65044230917969348</v>
      </c>
    </row>
    <row r="1035" spans="22:26" x14ac:dyDescent="0.25">
      <c r="V1035">
        <v>-24</v>
      </c>
      <c r="W1035" s="14">
        <v>20</v>
      </c>
      <c r="X1035" s="14" t="str">
        <f t="shared" si="46"/>
        <v>-2420</v>
      </c>
      <c r="Y1035" s="78">
        <f t="shared" si="45"/>
        <v>0.97631384159881562</v>
      </c>
      <c r="Z1035">
        <v>0.65110048505541285</v>
      </c>
    </row>
    <row r="1036" spans="22:26" x14ac:dyDescent="0.25">
      <c r="V1036">
        <v>-23</v>
      </c>
      <c r="W1036" s="14">
        <v>20</v>
      </c>
      <c r="X1036" s="14" t="str">
        <f t="shared" si="46"/>
        <v>-2320</v>
      </c>
      <c r="Y1036" s="78">
        <f t="shared" si="45"/>
        <v>0.97730076486553163</v>
      </c>
      <c r="Z1036">
        <v>0.65175866093113222</v>
      </c>
    </row>
    <row r="1037" spans="22:26" x14ac:dyDescent="0.25">
      <c r="V1037">
        <v>-22</v>
      </c>
      <c r="W1037" s="14">
        <v>20</v>
      </c>
      <c r="X1037" s="14" t="str">
        <f t="shared" si="46"/>
        <v>-2220</v>
      </c>
      <c r="Y1037" s="78">
        <f t="shared" si="45"/>
        <v>0.97828768813224765</v>
      </c>
      <c r="Z1037">
        <v>0.6524168368068517</v>
      </c>
    </row>
    <row r="1038" spans="22:26" x14ac:dyDescent="0.25">
      <c r="V1038">
        <v>-21</v>
      </c>
      <c r="W1038" s="14">
        <v>20</v>
      </c>
      <c r="X1038" s="14" t="str">
        <f t="shared" si="46"/>
        <v>-2120</v>
      </c>
      <c r="Y1038" s="78">
        <f t="shared" si="45"/>
        <v>0.97927461139896366</v>
      </c>
      <c r="Z1038">
        <v>0.65307501268257107</v>
      </c>
    </row>
    <row r="1039" spans="22:26" x14ac:dyDescent="0.25">
      <c r="V1039">
        <v>-20</v>
      </c>
      <c r="W1039" s="14">
        <v>20</v>
      </c>
      <c r="X1039" s="14" t="str">
        <f t="shared" si="46"/>
        <v>-2020</v>
      </c>
      <c r="Y1039" s="78">
        <f t="shared" si="45"/>
        <v>0.98026153466567967</v>
      </c>
      <c r="Z1039">
        <v>0.65373318855829043</v>
      </c>
    </row>
    <row r="1040" spans="22:26" x14ac:dyDescent="0.25">
      <c r="V1040">
        <v>-19</v>
      </c>
      <c r="W1040" s="14">
        <v>20</v>
      </c>
      <c r="X1040" s="14" t="str">
        <f t="shared" si="46"/>
        <v>-1920</v>
      </c>
      <c r="Y1040" s="78">
        <f t="shared" si="45"/>
        <v>0.98124845793239568</v>
      </c>
      <c r="Z1040">
        <v>0.6543913644340098</v>
      </c>
    </row>
    <row r="1041" spans="22:26" x14ac:dyDescent="0.25">
      <c r="V1041">
        <v>-18</v>
      </c>
      <c r="W1041" s="14">
        <v>20</v>
      </c>
      <c r="X1041" s="14" t="str">
        <f t="shared" si="46"/>
        <v>-1820</v>
      </c>
      <c r="Y1041" s="78">
        <f t="shared" si="45"/>
        <v>0.98223538119911169</v>
      </c>
      <c r="Z1041">
        <v>0.65504954030972928</v>
      </c>
    </row>
    <row r="1042" spans="22:26" x14ac:dyDescent="0.25">
      <c r="V1042">
        <v>-17</v>
      </c>
      <c r="W1042" s="14">
        <v>20</v>
      </c>
      <c r="X1042" s="14" t="str">
        <f t="shared" si="46"/>
        <v>-1720</v>
      </c>
      <c r="Y1042" s="78">
        <f t="shared" si="45"/>
        <v>0.9832223044658277</v>
      </c>
      <c r="Z1042">
        <v>0.65570771618544865</v>
      </c>
    </row>
    <row r="1043" spans="22:26" x14ac:dyDescent="0.25">
      <c r="V1043">
        <v>-16</v>
      </c>
      <c r="W1043" s="14">
        <v>20</v>
      </c>
      <c r="X1043" s="14" t="str">
        <f t="shared" si="46"/>
        <v>-1620</v>
      </c>
      <c r="Y1043" s="78">
        <f t="shared" si="45"/>
        <v>0.98420922773254371</v>
      </c>
      <c r="Z1043">
        <v>0.65636589206116802</v>
      </c>
    </row>
    <row r="1044" spans="22:26" x14ac:dyDescent="0.25">
      <c r="V1044">
        <v>-15</v>
      </c>
      <c r="W1044" s="14">
        <v>20</v>
      </c>
      <c r="X1044" s="14" t="str">
        <f t="shared" si="46"/>
        <v>-1520</v>
      </c>
      <c r="Y1044" s="78">
        <f t="shared" si="45"/>
        <v>0.98519615099925972</v>
      </c>
      <c r="Z1044">
        <v>0.65702406793688739</v>
      </c>
    </row>
    <row r="1045" spans="22:26" x14ac:dyDescent="0.25">
      <c r="V1045">
        <v>-14</v>
      </c>
      <c r="W1045" s="14">
        <v>20</v>
      </c>
      <c r="X1045" s="14" t="str">
        <f t="shared" si="46"/>
        <v>-1420</v>
      </c>
      <c r="Y1045" s="78">
        <f t="shared" si="45"/>
        <v>0.98618307426597573</v>
      </c>
      <c r="Z1045">
        <v>0.65768224381260676</v>
      </c>
    </row>
    <row r="1046" spans="22:26" x14ac:dyDescent="0.25">
      <c r="V1046">
        <v>-13</v>
      </c>
      <c r="W1046" s="14">
        <v>20</v>
      </c>
      <c r="X1046" s="14" t="str">
        <f t="shared" si="46"/>
        <v>-1320</v>
      </c>
      <c r="Y1046" s="78">
        <f t="shared" si="45"/>
        <v>0.98716999753269175</v>
      </c>
      <c r="Z1046">
        <v>0.65834041968832613</v>
      </c>
    </row>
    <row r="1047" spans="22:26" x14ac:dyDescent="0.25">
      <c r="V1047">
        <v>-12</v>
      </c>
      <c r="W1047" s="14">
        <v>20</v>
      </c>
      <c r="X1047" s="14" t="str">
        <f t="shared" si="46"/>
        <v>-1220</v>
      </c>
      <c r="Y1047" s="78">
        <f t="shared" si="45"/>
        <v>0.98815692079940776</v>
      </c>
      <c r="Z1047">
        <v>0.6589985955640455</v>
      </c>
    </row>
    <row r="1048" spans="22:26" x14ac:dyDescent="0.25">
      <c r="V1048">
        <v>-11</v>
      </c>
      <c r="W1048" s="14">
        <v>20</v>
      </c>
      <c r="X1048" s="14" t="str">
        <f t="shared" si="46"/>
        <v>-1120</v>
      </c>
      <c r="Y1048" s="78">
        <f t="shared" si="45"/>
        <v>0.98914384406612377</v>
      </c>
      <c r="Z1048">
        <v>0.65965677143976498</v>
      </c>
    </row>
    <row r="1049" spans="22:26" x14ac:dyDescent="0.25">
      <c r="V1049">
        <v>-10</v>
      </c>
      <c r="W1049" s="14">
        <v>20</v>
      </c>
      <c r="X1049" s="14" t="str">
        <f t="shared" si="46"/>
        <v>-1020</v>
      </c>
      <c r="Y1049" s="78">
        <f t="shared" si="45"/>
        <v>0.99013076733283978</v>
      </c>
      <c r="Z1049">
        <v>0.66031494731548435</v>
      </c>
    </row>
    <row r="1050" spans="22:26" x14ac:dyDescent="0.25">
      <c r="V1050">
        <v>-9</v>
      </c>
      <c r="W1050" s="14">
        <v>20</v>
      </c>
      <c r="X1050" s="14" t="str">
        <f t="shared" si="46"/>
        <v>-920</v>
      </c>
      <c r="Y1050" s="78">
        <f t="shared" si="45"/>
        <v>0.99111769059955579</v>
      </c>
      <c r="Z1050">
        <v>0.66097312319120372</v>
      </c>
    </row>
    <row r="1051" spans="22:26" x14ac:dyDescent="0.25">
      <c r="V1051">
        <v>-8</v>
      </c>
      <c r="W1051" s="14">
        <v>20</v>
      </c>
      <c r="X1051" s="14" t="str">
        <f t="shared" si="46"/>
        <v>-820</v>
      </c>
      <c r="Y1051" s="78">
        <f t="shared" si="45"/>
        <v>0.9921046138662718</v>
      </c>
      <c r="Z1051">
        <v>0.6616312990669232</v>
      </c>
    </row>
    <row r="1052" spans="22:26" x14ac:dyDescent="0.25">
      <c r="V1052">
        <v>-7</v>
      </c>
      <c r="W1052" s="14">
        <v>20</v>
      </c>
      <c r="X1052" s="14" t="str">
        <f t="shared" si="46"/>
        <v>-720</v>
      </c>
      <c r="Y1052" s="78">
        <f t="shared" si="45"/>
        <v>0.99309153713298781</v>
      </c>
      <c r="Z1052">
        <v>0.66228947494264256</v>
      </c>
    </row>
    <row r="1053" spans="22:26" x14ac:dyDescent="0.25">
      <c r="V1053">
        <v>-6</v>
      </c>
      <c r="W1053" s="14">
        <v>20</v>
      </c>
      <c r="X1053" s="14" t="str">
        <f t="shared" si="46"/>
        <v>-620</v>
      </c>
      <c r="Y1053" s="78">
        <f t="shared" si="45"/>
        <v>0.99407846039970382</v>
      </c>
      <c r="Z1053">
        <v>0.66294765081836193</v>
      </c>
    </row>
    <row r="1054" spans="22:26" x14ac:dyDescent="0.25">
      <c r="V1054">
        <v>-5</v>
      </c>
      <c r="W1054" s="14">
        <v>20</v>
      </c>
      <c r="X1054" s="14" t="str">
        <f t="shared" si="46"/>
        <v>-520</v>
      </c>
      <c r="Y1054" s="78">
        <f t="shared" si="45"/>
        <v>0.99506538366641994</v>
      </c>
      <c r="Z1054">
        <v>0.66360582669408141</v>
      </c>
    </row>
    <row r="1055" spans="22:26" x14ac:dyDescent="0.25">
      <c r="V1055">
        <v>-4</v>
      </c>
      <c r="W1055" s="14">
        <v>20</v>
      </c>
      <c r="X1055" s="14" t="str">
        <f t="shared" si="46"/>
        <v>-420</v>
      </c>
      <c r="Y1055" s="78">
        <f t="shared" si="45"/>
        <v>0.99605230693313596</v>
      </c>
      <c r="Z1055">
        <v>0.66426400256980078</v>
      </c>
    </row>
    <row r="1056" spans="22:26" x14ac:dyDescent="0.25">
      <c r="V1056">
        <v>-3</v>
      </c>
      <c r="W1056" s="14">
        <v>20</v>
      </c>
      <c r="X1056" s="14" t="str">
        <f t="shared" si="46"/>
        <v>-320</v>
      </c>
      <c r="Y1056" s="78">
        <f t="shared" si="45"/>
        <v>0.99703923019985197</v>
      </c>
      <c r="Z1056">
        <v>0.66492217844552026</v>
      </c>
    </row>
    <row r="1057" spans="22:26" x14ac:dyDescent="0.25">
      <c r="V1057">
        <v>-2</v>
      </c>
      <c r="W1057" s="14">
        <v>20</v>
      </c>
      <c r="X1057" s="14" t="str">
        <f t="shared" si="46"/>
        <v>-220</v>
      </c>
      <c r="Y1057" s="78">
        <f t="shared" si="45"/>
        <v>0.99802615346656798</v>
      </c>
      <c r="Z1057">
        <v>0.66558035432123963</v>
      </c>
    </row>
    <row r="1058" spans="22:26" x14ac:dyDescent="0.25">
      <c r="V1058">
        <v>-1</v>
      </c>
      <c r="W1058" s="14">
        <v>20</v>
      </c>
      <c r="X1058" s="14" t="str">
        <f t="shared" si="46"/>
        <v>-120</v>
      </c>
      <c r="Y1058" s="78">
        <f t="shared" si="45"/>
        <v>0.99901307673328399</v>
      </c>
      <c r="Z1058">
        <v>0.666238530196959</v>
      </c>
    </row>
    <row r="1059" spans="22:26" x14ac:dyDescent="0.25">
      <c r="V1059">
        <v>0</v>
      </c>
      <c r="W1059" s="14">
        <v>20</v>
      </c>
      <c r="X1059" s="14" t="str">
        <f t="shared" si="46"/>
        <v>020</v>
      </c>
      <c r="Y1059" s="78">
        <f t="shared" si="45"/>
        <v>1</v>
      </c>
      <c r="Z1059">
        <v>0.66689670607267837</v>
      </c>
    </row>
    <row r="1060" spans="22:26" x14ac:dyDescent="0.25">
      <c r="V1060">
        <v>0</v>
      </c>
      <c r="W1060" s="14">
        <v>20</v>
      </c>
      <c r="X1060" s="14" t="str">
        <f t="shared" si="46"/>
        <v>020</v>
      </c>
      <c r="Y1060" s="78">
        <f t="shared" si="45"/>
        <v>1</v>
      </c>
      <c r="Z1060">
        <v>0.7157267779066655</v>
      </c>
    </row>
    <row r="1061" spans="22:26" x14ac:dyDescent="0.25">
      <c r="V1061">
        <v>1</v>
      </c>
      <c r="W1061" s="14">
        <v>20</v>
      </c>
      <c r="X1061" s="14" t="str">
        <f t="shared" si="46"/>
        <v>120</v>
      </c>
      <c r="Y1061" s="78">
        <f t="shared" si="45"/>
        <v>1.0009869232667159</v>
      </c>
      <c r="Z1061">
        <v>0.66755488194839774</v>
      </c>
    </row>
    <row r="1062" spans="22:26" x14ac:dyDescent="0.25">
      <c r="V1062">
        <v>2</v>
      </c>
      <c r="W1062" s="14">
        <v>20</v>
      </c>
      <c r="X1062" s="14" t="str">
        <f t="shared" si="46"/>
        <v>220</v>
      </c>
      <c r="Y1062" s="78">
        <f t="shared" si="45"/>
        <v>1.001973846533432</v>
      </c>
      <c r="Z1062">
        <v>0.66821305782411711</v>
      </c>
    </row>
    <row r="1063" spans="22:26" x14ac:dyDescent="0.25">
      <c r="V1063">
        <v>3</v>
      </c>
      <c r="W1063" s="14">
        <v>20</v>
      </c>
      <c r="X1063" s="14" t="str">
        <f t="shared" si="46"/>
        <v>320</v>
      </c>
      <c r="Y1063" s="78">
        <f t="shared" si="45"/>
        <v>1.0029607698001479</v>
      </c>
      <c r="Z1063">
        <v>0.66887123369983648</v>
      </c>
    </row>
    <row r="1064" spans="22:26" x14ac:dyDescent="0.25">
      <c r="V1064">
        <v>4</v>
      </c>
      <c r="W1064" s="14">
        <v>20</v>
      </c>
      <c r="X1064" s="14" t="str">
        <f t="shared" si="46"/>
        <v>420</v>
      </c>
      <c r="Y1064" s="78">
        <f t="shared" si="45"/>
        <v>1.003947693066864</v>
      </c>
      <c r="Z1064">
        <v>0.66952940957555607</v>
      </c>
    </row>
    <row r="1065" spans="22:26" x14ac:dyDescent="0.25">
      <c r="V1065">
        <v>5</v>
      </c>
      <c r="W1065" s="14">
        <v>20</v>
      </c>
      <c r="X1065" s="14" t="str">
        <f t="shared" si="46"/>
        <v>520</v>
      </c>
      <c r="Y1065" s="78">
        <f t="shared" si="45"/>
        <v>1.0049346163335799</v>
      </c>
      <c r="Z1065">
        <v>0.67018758545127532</v>
      </c>
    </row>
    <row r="1066" spans="22:26" x14ac:dyDescent="0.25">
      <c r="V1066">
        <v>6</v>
      </c>
      <c r="W1066" s="14">
        <v>20</v>
      </c>
      <c r="X1066" s="14" t="str">
        <f t="shared" si="46"/>
        <v>620</v>
      </c>
      <c r="Y1066" s="78">
        <f t="shared" si="45"/>
        <v>1.0059215396002961</v>
      </c>
      <c r="Z1066">
        <v>0.6708457613269948</v>
      </c>
    </row>
    <row r="1067" spans="22:26" x14ac:dyDescent="0.25">
      <c r="V1067">
        <v>7</v>
      </c>
      <c r="W1067" s="14">
        <v>20</v>
      </c>
      <c r="X1067" s="14" t="str">
        <f t="shared" si="46"/>
        <v>720</v>
      </c>
      <c r="Y1067" s="78">
        <f t="shared" si="45"/>
        <v>1.006908462867012</v>
      </c>
      <c r="Z1067">
        <v>0.67150393720271417</v>
      </c>
    </row>
    <row r="1068" spans="22:26" x14ac:dyDescent="0.25">
      <c r="V1068">
        <v>8</v>
      </c>
      <c r="W1068" s="14">
        <v>20</v>
      </c>
      <c r="X1068" s="14" t="str">
        <f t="shared" si="46"/>
        <v>820</v>
      </c>
      <c r="Y1068" s="78">
        <f t="shared" si="45"/>
        <v>1.0078953861337281</v>
      </c>
      <c r="Z1068">
        <v>0.67216211307843354</v>
      </c>
    </row>
    <row r="1069" spans="22:26" x14ac:dyDescent="0.25">
      <c r="V1069">
        <v>9</v>
      </c>
      <c r="W1069" s="14">
        <v>20</v>
      </c>
      <c r="X1069" s="14" t="str">
        <f t="shared" si="46"/>
        <v>920</v>
      </c>
      <c r="Y1069" s="78">
        <f t="shared" si="45"/>
        <v>1.008882309400444</v>
      </c>
      <c r="Z1069">
        <v>0.67282028895415291</v>
      </c>
    </row>
    <row r="1070" spans="22:26" x14ac:dyDescent="0.25">
      <c r="V1070">
        <v>10</v>
      </c>
      <c r="W1070" s="14">
        <v>20</v>
      </c>
      <c r="X1070" s="14" t="str">
        <f t="shared" si="46"/>
        <v>1020</v>
      </c>
      <c r="Y1070" s="78">
        <f t="shared" si="45"/>
        <v>1.0098692326671601</v>
      </c>
      <c r="Z1070">
        <v>0.67347846482987228</v>
      </c>
    </row>
    <row r="1071" spans="22:26" x14ac:dyDescent="0.25">
      <c r="V1071">
        <v>11</v>
      </c>
      <c r="W1071" s="14">
        <v>20</v>
      </c>
      <c r="X1071" s="14" t="str">
        <f t="shared" si="46"/>
        <v>1120</v>
      </c>
      <c r="Y1071" s="78">
        <f t="shared" si="45"/>
        <v>1.010856155933876</v>
      </c>
      <c r="Z1071">
        <v>0.67413664070559165</v>
      </c>
    </row>
    <row r="1072" spans="22:26" x14ac:dyDescent="0.25">
      <c r="V1072">
        <v>12</v>
      </c>
      <c r="W1072" s="14">
        <v>20</v>
      </c>
      <c r="X1072" s="14" t="str">
        <f t="shared" si="46"/>
        <v>1220</v>
      </c>
      <c r="Y1072" s="78">
        <f t="shared" si="45"/>
        <v>1.0118430792005921</v>
      </c>
      <c r="Z1072">
        <v>0.67479481658131113</v>
      </c>
    </row>
    <row r="1073" spans="22:26" x14ac:dyDescent="0.25">
      <c r="V1073">
        <v>13</v>
      </c>
      <c r="W1073" s="14">
        <v>20</v>
      </c>
      <c r="X1073" s="14" t="str">
        <f t="shared" si="46"/>
        <v>1320</v>
      </c>
      <c r="Y1073" s="78">
        <f t="shared" si="45"/>
        <v>1.012830002467308</v>
      </c>
      <c r="Z1073">
        <v>0.67545299245703039</v>
      </c>
    </row>
    <row r="1074" spans="22:26" x14ac:dyDescent="0.25">
      <c r="V1074">
        <v>14</v>
      </c>
      <c r="W1074" s="14">
        <v>20</v>
      </c>
      <c r="X1074" s="14" t="str">
        <f t="shared" si="46"/>
        <v>1420</v>
      </c>
      <c r="Y1074" s="78">
        <f t="shared" ref="Y1074:Y1137" si="47">$Y$153/1013.25*(1013.25+V1074)</f>
        <v>1.0138169257340242</v>
      </c>
      <c r="Z1074">
        <v>0.67611116833274998</v>
      </c>
    </row>
    <row r="1075" spans="22:26" x14ac:dyDescent="0.25">
      <c r="V1075">
        <v>15</v>
      </c>
      <c r="W1075" s="14">
        <v>20</v>
      </c>
      <c r="X1075" s="14" t="str">
        <f t="shared" si="46"/>
        <v>1520</v>
      </c>
      <c r="Y1075" s="78">
        <f t="shared" si="47"/>
        <v>1.0148038490007401</v>
      </c>
      <c r="Z1075">
        <v>0.67676934420846935</v>
      </c>
    </row>
    <row r="1076" spans="22:26" x14ac:dyDescent="0.25">
      <c r="V1076">
        <v>16</v>
      </c>
      <c r="W1076" s="14">
        <v>20</v>
      </c>
      <c r="X1076" s="14" t="str">
        <f t="shared" si="46"/>
        <v>1620</v>
      </c>
      <c r="Y1076" s="78">
        <f t="shared" si="47"/>
        <v>1.0157907722674562</v>
      </c>
      <c r="Z1076">
        <v>0.67742752008418872</v>
      </c>
    </row>
    <row r="1077" spans="22:26" x14ac:dyDescent="0.25">
      <c r="V1077">
        <v>17</v>
      </c>
      <c r="W1077" s="14">
        <v>20</v>
      </c>
      <c r="X1077" s="14" t="str">
        <f t="shared" si="46"/>
        <v>1720</v>
      </c>
      <c r="Y1077" s="78">
        <f t="shared" si="47"/>
        <v>1.0167776955341721</v>
      </c>
      <c r="Z1077">
        <v>0.67808569595990809</v>
      </c>
    </row>
    <row r="1078" spans="22:26" x14ac:dyDescent="0.25">
      <c r="V1078">
        <v>18</v>
      </c>
      <c r="W1078" s="14">
        <v>20</v>
      </c>
      <c r="X1078" s="14" t="str">
        <f t="shared" si="46"/>
        <v>1820</v>
      </c>
      <c r="Y1078" s="78">
        <f t="shared" si="47"/>
        <v>1.0177646188008882</v>
      </c>
      <c r="Z1078">
        <v>0.67874387183562757</v>
      </c>
    </row>
    <row r="1079" spans="22:26" x14ac:dyDescent="0.25">
      <c r="V1079">
        <v>19</v>
      </c>
      <c r="W1079" s="14">
        <v>20</v>
      </c>
      <c r="X1079" s="14" t="str">
        <f t="shared" si="46"/>
        <v>1920</v>
      </c>
      <c r="Y1079" s="78">
        <f t="shared" si="47"/>
        <v>1.0187515420676041</v>
      </c>
      <c r="Z1079">
        <v>0.67940204771134682</v>
      </c>
    </row>
    <row r="1080" spans="22:26" x14ac:dyDescent="0.25">
      <c r="V1080">
        <v>20</v>
      </c>
      <c r="W1080" s="14">
        <v>20</v>
      </c>
      <c r="X1080" s="14" t="str">
        <f t="shared" si="46"/>
        <v>2020</v>
      </c>
      <c r="Y1080" s="78">
        <f t="shared" si="47"/>
        <v>1.0197384653343202</v>
      </c>
      <c r="Z1080">
        <v>0.6800602235870663</v>
      </c>
    </row>
    <row r="1081" spans="22:26" x14ac:dyDescent="0.25">
      <c r="V1081">
        <v>21</v>
      </c>
      <c r="W1081" s="14">
        <v>20</v>
      </c>
      <c r="X1081" s="14" t="str">
        <f t="shared" si="46"/>
        <v>2120</v>
      </c>
      <c r="Y1081" s="78">
        <f t="shared" si="47"/>
        <v>1.0207253886010361</v>
      </c>
      <c r="Z1081">
        <v>0.68071839946278567</v>
      </c>
    </row>
    <row r="1082" spans="22:26" x14ac:dyDescent="0.25">
      <c r="V1082">
        <v>22</v>
      </c>
      <c r="W1082" s="14">
        <v>20</v>
      </c>
      <c r="X1082" s="14" t="str">
        <f t="shared" si="46"/>
        <v>2220</v>
      </c>
      <c r="Y1082" s="78">
        <f t="shared" si="47"/>
        <v>1.0217123118677522</v>
      </c>
      <c r="Z1082">
        <v>0.68137657533850504</v>
      </c>
    </row>
    <row r="1083" spans="22:26" x14ac:dyDescent="0.25">
      <c r="V1083">
        <v>23</v>
      </c>
      <c r="W1083" s="14">
        <v>20</v>
      </c>
      <c r="X1083" s="14" t="str">
        <f t="shared" si="46"/>
        <v>2320</v>
      </c>
      <c r="Y1083" s="78">
        <f t="shared" si="47"/>
        <v>1.0226992351344681</v>
      </c>
      <c r="Z1083">
        <v>0.68203475121422441</v>
      </c>
    </row>
    <row r="1084" spans="22:26" x14ac:dyDescent="0.25">
      <c r="V1084">
        <v>24</v>
      </c>
      <c r="W1084" s="14">
        <v>20</v>
      </c>
      <c r="X1084" s="14" t="str">
        <f t="shared" si="46"/>
        <v>2420</v>
      </c>
      <c r="Y1084" s="78">
        <f t="shared" si="47"/>
        <v>1.0236861584011843</v>
      </c>
      <c r="Z1084">
        <v>0.682692927089944</v>
      </c>
    </row>
    <row r="1085" spans="22:26" x14ac:dyDescent="0.25">
      <c r="V1085">
        <v>25</v>
      </c>
      <c r="W1085" s="14">
        <v>20</v>
      </c>
      <c r="X1085" s="14" t="str">
        <f t="shared" si="46"/>
        <v>2520</v>
      </c>
      <c r="Y1085" s="78">
        <f t="shared" si="47"/>
        <v>1.0246730816679002</v>
      </c>
      <c r="Z1085">
        <v>0.68335110296566315</v>
      </c>
    </row>
    <row r="1086" spans="22:26" x14ac:dyDescent="0.25">
      <c r="V1086">
        <v>26</v>
      </c>
      <c r="W1086" s="14">
        <v>20</v>
      </c>
      <c r="X1086" s="14" t="str">
        <f t="shared" si="46"/>
        <v>2620</v>
      </c>
      <c r="Y1086" s="78">
        <f t="shared" si="47"/>
        <v>1.0256600049346163</v>
      </c>
      <c r="Z1086">
        <v>0.68400927884138274</v>
      </c>
    </row>
    <row r="1087" spans="22:26" x14ac:dyDescent="0.25">
      <c r="V1087">
        <v>27</v>
      </c>
      <c r="W1087" s="14">
        <v>20</v>
      </c>
      <c r="X1087" s="14" t="str">
        <f t="shared" si="46"/>
        <v>2720</v>
      </c>
      <c r="Y1087" s="78">
        <f t="shared" si="47"/>
        <v>1.0266469282013324</v>
      </c>
      <c r="Z1087">
        <v>0.68466745471710211</v>
      </c>
    </row>
    <row r="1088" spans="22:26" x14ac:dyDescent="0.25">
      <c r="V1088">
        <v>28</v>
      </c>
      <c r="W1088" s="14">
        <v>20</v>
      </c>
      <c r="X1088" s="14" t="str">
        <f t="shared" si="46"/>
        <v>2820</v>
      </c>
      <c r="Y1088" s="78">
        <f t="shared" si="47"/>
        <v>1.0276338514680483</v>
      </c>
      <c r="Z1088">
        <v>0.68532563059282148</v>
      </c>
    </row>
    <row r="1089" spans="22:26" x14ac:dyDescent="0.25">
      <c r="V1089">
        <v>29</v>
      </c>
      <c r="W1089" s="14">
        <v>20</v>
      </c>
      <c r="X1089" s="14" t="str">
        <f t="shared" si="46"/>
        <v>2920</v>
      </c>
      <c r="Y1089" s="78">
        <f t="shared" si="47"/>
        <v>1.0286207747347644</v>
      </c>
      <c r="Z1089">
        <v>0.68598380646854096</v>
      </c>
    </row>
    <row r="1090" spans="22:26" x14ac:dyDescent="0.25">
      <c r="V1090">
        <v>30</v>
      </c>
      <c r="W1090" s="14">
        <v>20</v>
      </c>
      <c r="X1090" s="14" t="str">
        <f t="shared" si="46"/>
        <v>3020</v>
      </c>
      <c r="Y1090" s="78">
        <f t="shared" si="47"/>
        <v>1.0296076980014803</v>
      </c>
      <c r="Z1090">
        <v>0.68664198234426022</v>
      </c>
    </row>
    <row r="1091" spans="22:26" x14ac:dyDescent="0.25">
      <c r="V1091">
        <v>31</v>
      </c>
      <c r="W1091" s="14">
        <v>20</v>
      </c>
      <c r="X1091" s="14" t="str">
        <f t="shared" ref="X1091:X1154" si="48">V1091&amp;W1091</f>
        <v>3120</v>
      </c>
      <c r="Y1091" s="78">
        <f t="shared" si="47"/>
        <v>1.0305946212681965</v>
      </c>
      <c r="Z1091">
        <v>0.6873001582199797</v>
      </c>
    </row>
    <row r="1092" spans="22:26" x14ac:dyDescent="0.25">
      <c r="V1092">
        <v>32</v>
      </c>
      <c r="W1092" s="14">
        <v>20</v>
      </c>
      <c r="X1092" s="14" t="str">
        <f t="shared" si="48"/>
        <v>3220</v>
      </c>
      <c r="Y1092" s="78">
        <f t="shared" si="47"/>
        <v>1.0315815445349124</v>
      </c>
      <c r="Z1092">
        <v>0.68795833409569906</v>
      </c>
    </row>
    <row r="1093" spans="22:26" x14ac:dyDescent="0.25">
      <c r="V1093">
        <v>33</v>
      </c>
      <c r="W1093" s="14">
        <v>20</v>
      </c>
      <c r="X1093" s="14" t="str">
        <f t="shared" si="48"/>
        <v>3320</v>
      </c>
      <c r="Y1093" s="78">
        <f t="shared" si="47"/>
        <v>1.0325684678016285</v>
      </c>
      <c r="Z1093">
        <v>0.68861650997141843</v>
      </c>
    </row>
    <row r="1094" spans="22:26" x14ac:dyDescent="0.25">
      <c r="V1094">
        <v>34</v>
      </c>
      <c r="W1094" s="14">
        <v>20</v>
      </c>
      <c r="X1094" s="14" t="str">
        <f t="shared" si="48"/>
        <v>3420</v>
      </c>
      <c r="Y1094" s="78">
        <f t="shared" si="47"/>
        <v>1.0335553910683444</v>
      </c>
      <c r="Z1094">
        <v>0.6892746858471378</v>
      </c>
    </row>
    <row r="1095" spans="22:26" x14ac:dyDescent="0.25">
      <c r="V1095">
        <v>35</v>
      </c>
      <c r="W1095" s="14">
        <v>20</v>
      </c>
      <c r="X1095" s="14" t="str">
        <f t="shared" si="48"/>
        <v>3520</v>
      </c>
      <c r="Y1095" s="78">
        <f t="shared" si="47"/>
        <v>1.0345423143350605</v>
      </c>
      <c r="Z1095">
        <v>0.68993286172285739</v>
      </c>
    </row>
    <row r="1096" spans="22:26" x14ac:dyDescent="0.25">
      <c r="V1096">
        <v>36</v>
      </c>
      <c r="W1096" s="14">
        <v>20</v>
      </c>
      <c r="X1096" s="14" t="str">
        <f t="shared" si="48"/>
        <v>3620</v>
      </c>
      <c r="Y1096" s="78">
        <f t="shared" si="47"/>
        <v>1.0355292376017764</v>
      </c>
      <c r="Z1096">
        <v>0.69059103759857654</v>
      </c>
    </row>
    <row r="1097" spans="22:26" x14ac:dyDescent="0.25">
      <c r="V1097">
        <v>37</v>
      </c>
      <c r="W1097" s="14">
        <v>20</v>
      </c>
      <c r="X1097" s="14" t="str">
        <f t="shared" si="48"/>
        <v>3720</v>
      </c>
      <c r="Y1097" s="78">
        <f t="shared" si="47"/>
        <v>1.0365161608684925</v>
      </c>
      <c r="Z1097">
        <v>0.69124921347429613</v>
      </c>
    </row>
    <row r="1098" spans="22:26" x14ac:dyDescent="0.25">
      <c r="V1098">
        <v>38</v>
      </c>
      <c r="W1098" s="14">
        <v>20</v>
      </c>
      <c r="X1098" s="14" t="str">
        <f t="shared" si="48"/>
        <v>3820</v>
      </c>
      <c r="Y1098" s="78">
        <f t="shared" si="47"/>
        <v>1.0375030841352084</v>
      </c>
      <c r="Z1098">
        <v>0.6919073893500155</v>
      </c>
    </row>
    <row r="1099" spans="22:26" x14ac:dyDescent="0.25">
      <c r="V1099">
        <v>39</v>
      </c>
      <c r="W1099" s="14">
        <v>20</v>
      </c>
      <c r="X1099" s="14" t="str">
        <f t="shared" si="48"/>
        <v>3920</v>
      </c>
      <c r="Y1099" s="78">
        <f t="shared" si="47"/>
        <v>1.0384900074019245</v>
      </c>
      <c r="Z1099">
        <v>0.69256556522573487</v>
      </c>
    </row>
    <row r="1100" spans="22:26" x14ac:dyDescent="0.25">
      <c r="V1100">
        <v>40</v>
      </c>
      <c r="W1100" s="14">
        <v>20</v>
      </c>
      <c r="X1100" s="14" t="str">
        <f t="shared" si="48"/>
        <v>4020</v>
      </c>
      <c r="Y1100" s="78">
        <f t="shared" si="47"/>
        <v>1.0394769306686404</v>
      </c>
      <c r="Z1100">
        <v>0.69322374110145424</v>
      </c>
    </row>
    <row r="1101" spans="22:26" x14ac:dyDescent="0.25">
      <c r="V1101">
        <v>41</v>
      </c>
      <c r="W1101" s="14">
        <v>20</v>
      </c>
      <c r="X1101" s="14" t="str">
        <f t="shared" si="48"/>
        <v>4120</v>
      </c>
      <c r="Y1101" s="78">
        <f t="shared" si="47"/>
        <v>1.0404638539353566</v>
      </c>
      <c r="Z1101">
        <v>0.69388191697717372</v>
      </c>
    </row>
    <row r="1102" spans="22:26" x14ac:dyDescent="0.25">
      <c r="V1102">
        <v>42</v>
      </c>
      <c r="W1102" s="14">
        <v>20</v>
      </c>
      <c r="X1102" s="14" t="str">
        <f t="shared" si="48"/>
        <v>4220</v>
      </c>
      <c r="Y1102" s="78">
        <f t="shared" si="47"/>
        <v>1.0414507772020725</v>
      </c>
      <c r="Z1102">
        <v>0.69454009285289298</v>
      </c>
    </row>
    <row r="1103" spans="22:26" x14ac:dyDescent="0.25">
      <c r="V1103">
        <v>43</v>
      </c>
      <c r="W1103" s="14">
        <v>20</v>
      </c>
      <c r="X1103" s="14" t="str">
        <f t="shared" si="48"/>
        <v>4320</v>
      </c>
      <c r="Y1103" s="78">
        <f t="shared" si="47"/>
        <v>1.0424377004687886</v>
      </c>
      <c r="Z1103">
        <v>0.69519826872861246</v>
      </c>
    </row>
    <row r="1104" spans="22:26" x14ac:dyDescent="0.25">
      <c r="V1104">
        <v>44</v>
      </c>
      <c r="W1104" s="14">
        <v>20</v>
      </c>
      <c r="X1104" s="14" t="str">
        <f t="shared" si="48"/>
        <v>4420</v>
      </c>
      <c r="Y1104" s="78">
        <f t="shared" si="47"/>
        <v>1.0434246237355045</v>
      </c>
      <c r="Z1104">
        <v>0.69585644460433171</v>
      </c>
    </row>
    <row r="1105" spans="22:26" x14ac:dyDescent="0.25">
      <c r="V1105">
        <v>45</v>
      </c>
      <c r="W1105" s="14">
        <v>20</v>
      </c>
      <c r="X1105" s="14" t="str">
        <f t="shared" si="48"/>
        <v>4520</v>
      </c>
      <c r="Y1105" s="78">
        <f t="shared" si="47"/>
        <v>1.0444115470022206</v>
      </c>
      <c r="Z1105">
        <v>0.69651462048005119</v>
      </c>
    </row>
    <row r="1106" spans="22:26" x14ac:dyDescent="0.25">
      <c r="V1106">
        <v>46</v>
      </c>
      <c r="W1106" s="14">
        <v>20</v>
      </c>
      <c r="X1106" s="14" t="str">
        <f t="shared" si="48"/>
        <v>4620</v>
      </c>
      <c r="Y1106" s="78">
        <f t="shared" si="47"/>
        <v>1.0453984702689365</v>
      </c>
      <c r="Z1106">
        <v>0.69717279635577067</v>
      </c>
    </row>
    <row r="1107" spans="22:26" x14ac:dyDescent="0.25">
      <c r="V1107">
        <v>47</v>
      </c>
      <c r="W1107" s="14">
        <v>20</v>
      </c>
      <c r="X1107" s="14" t="str">
        <f t="shared" si="48"/>
        <v>4720</v>
      </c>
      <c r="Y1107" s="78">
        <f t="shared" si="47"/>
        <v>1.0463853935356526</v>
      </c>
      <c r="Z1107">
        <v>0.69783097223149004</v>
      </c>
    </row>
    <row r="1108" spans="22:26" x14ac:dyDescent="0.25">
      <c r="V1108">
        <v>48</v>
      </c>
      <c r="W1108" s="14">
        <v>20</v>
      </c>
      <c r="X1108" s="14" t="str">
        <f t="shared" si="48"/>
        <v>4820</v>
      </c>
      <c r="Y1108" s="78">
        <f t="shared" si="47"/>
        <v>1.0473723168023685</v>
      </c>
      <c r="Z1108">
        <v>0.69848914810720941</v>
      </c>
    </row>
    <row r="1109" spans="22:26" x14ac:dyDescent="0.25">
      <c r="V1109">
        <v>49</v>
      </c>
      <c r="W1109" s="14">
        <v>20</v>
      </c>
      <c r="X1109" s="14" t="str">
        <f t="shared" si="48"/>
        <v>4920</v>
      </c>
      <c r="Y1109" s="78">
        <f t="shared" si="47"/>
        <v>1.0483592400690847</v>
      </c>
      <c r="Z1109">
        <v>0.69914732398292889</v>
      </c>
    </row>
    <row r="1110" spans="22:26" x14ac:dyDescent="0.25">
      <c r="V1110">
        <v>50</v>
      </c>
      <c r="W1110" s="14">
        <v>20</v>
      </c>
      <c r="X1110" s="14" t="str">
        <f t="shared" si="48"/>
        <v>5020</v>
      </c>
      <c r="Y1110" s="78">
        <f t="shared" si="47"/>
        <v>1.0493461633358006</v>
      </c>
      <c r="Z1110">
        <v>0.69980549985864815</v>
      </c>
    </row>
    <row r="1111" spans="22:26" x14ac:dyDescent="0.25">
      <c r="V1111">
        <v>51</v>
      </c>
      <c r="W1111" s="14">
        <v>20</v>
      </c>
      <c r="X1111" s="14" t="str">
        <f t="shared" si="48"/>
        <v>5120</v>
      </c>
      <c r="Y1111" s="78">
        <f t="shared" si="47"/>
        <v>1.0503330866025167</v>
      </c>
      <c r="Z1111">
        <v>0.70046367573436763</v>
      </c>
    </row>
    <row r="1112" spans="22:26" x14ac:dyDescent="0.25">
      <c r="V1112">
        <v>52</v>
      </c>
      <c r="W1112" s="14">
        <v>20</v>
      </c>
      <c r="X1112" s="14" t="str">
        <f t="shared" si="48"/>
        <v>5220</v>
      </c>
      <c r="Y1112" s="78">
        <f t="shared" si="47"/>
        <v>1.0513200098692326</v>
      </c>
      <c r="Z1112">
        <v>0.701121851610087</v>
      </c>
    </row>
    <row r="1113" spans="22:26" x14ac:dyDescent="0.25">
      <c r="V1113">
        <v>53</v>
      </c>
      <c r="W1113" s="14">
        <v>20</v>
      </c>
      <c r="X1113" s="14" t="str">
        <f t="shared" si="48"/>
        <v>5320</v>
      </c>
      <c r="Y1113" s="78">
        <f t="shared" si="47"/>
        <v>1.0523069331359487</v>
      </c>
      <c r="Z1113">
        <v>0.70178002748580637</v>
      </c>
    </row>
    <row r="1114" spans="22:26" x14ac:dyDescent="0.25">
      <c r="V1114">
        <v>54</v>
      </c>
      <c r="W1114" s="14">
        <v>20</v>
      </c>
      <c r="X1114" s="14" t="str">
        <f t="shared" si="48"/>
        <v>5420</v>
      </c>
      <c r="Y1114" s="78">
        <f t="shared" si="47"/>
        <v>1.0532938564026646</v>
      </c>
      <c r="Z1114">
        <v>0.70243820336152574</v>
      </c>
    </row>
    <row r="1115" spans="22:26" x14ac:dyDescent="0.25">
      <c r="V1115">
        <v>55</v>
      </c>
      <c r="W1115" s="14">
        <v>20</v>
      </c>
      <c r="X1115" s="14" t="str">
        <f t="shared" si="48"/>
        <v>5520</v>
      </c>
      <c r="Y1115" s="78">
        <f t="shared" si="47"/>
        <v>1.0542807796693807</v>
      </c>
      <c r="Z1115">
        <v>0.70309637923724533</v>
      </c>
    </row>
    <row r="1116" spans="22:26" x14ac:dyDescent="0.25">
      <c r="V1116">
        <v>56</v>
      </c>
      <c r="W1116" s="14">
        <v>20</v>
      </c>
      <c r="X1116" s="14" t="str">
        <f t="shared" si="48"/>
        <v>5620</v>
      </c>
      <c r="Y1116" s="78">
        <f t="shared" si="47"/>
        <v>1.0552677029360966</v>
      </c>
      <c r="Z1116">
        <v>0.70375455511296447</v>
      </c>
    </row>
    <row r="1117" spans="22:26" x14ac:dyDescent="0.25">
      <c r="V1117">
        <v>57</v>
      </c>
      <c r="W1117" s="14">
        <v>20</v>
      </c>
      <c r="X1117" s="14" t="str">
        <f t="shared" si="48"/>
        <v>5720</v>
      </c>
      <c r="Y1117" s="78">
        <f t="shared" si="47"/>
        <v>1.0562546262028127</v>
      </c>
      <c r="Z1117">
        <v>0.70441273098868407</v>
      </c>
    </row>
    <row r="1118" spans="22:26" x14ac:dyDescent="0.25">
      <c r="V1118">
        <v>58</v>
      </c>
      <c r="W1118" s="14">
        <v>20</v>
      </c>
      <c r="X1118" s="14" t="str">
        <f t="shared" si="48"/>
        <v>5820</v>
      </c>
      <c r="Y1118" s="78">
        <f t="shared" si="47"/>
        <v>1.0572415494695286</v>
      </c>
      <c r="Z1118">
        <v>0.70507090686440321</v>
      </c>
    </row>
    <row r="1119" spans="22:26" x14ac:dyDescent="0.25">
      <c r="V1119">
        <v>59</v>
      </c>
      <c r="W1119" s="14">
        <v>20</v>
      </c>
      <c r="X1119" s="14" t="str">
        <f t="shared" si="48"/>
        <v>5920</v>
      </c>
      <c r="Y1119" s="78">
        <f t="shared" si="47"/>
        <v>1.0582284727362448</v>
      </c>
      <c r="Z1119">
        <v>0.7057290827401228</v>
      </c>
    </row>
    <row r="1120" spans="22:26" x14ac:dyDescent="0.25">
      <c r="V1120">
        <v>60</v>
      </c>
      <c r="W1120" s="14">
        <v>20</v>
      </c>
      <c r="X1120" s="14" t="str">
        <f t="shared" si="48"/>
        <v>6020</v>
      </c>
      <c r="Y1120" s="78">
        <f t="shared" si="47"/>
        <v>1.0592153960029607</v>
      </c>
      <c r="Z1120">
        <v>0.70638725861584217</v>
      </c>
    </row>
    <row r="1121" spans="22:26" x14ac:dyDescent="0.25">
      <c r="V1121">
        <v>61</v>
      </c>
      <c r="W1121" s="14">
        <v>20</v>
      </c>
      <c r="X1121" s="14" t="str">
        <f t="shared" si="48"/>
        <v>6120</v>
      </c>
      <c r="Y1121" s="78">
        <f t="shared" si="47"/>
        <v>1.0602023192696768</v>
      </c>
      <c r="Z1121">
        <v>0.70704543449156154</v>
      </c>
    </row>
    <row r="1122" spans="22:26" x14ac:dyDescent="0.25">
      <c r="V1122">
        <v>62</v>
      </c>
      <c r="W1122" s="14">
        <v>20</v>
      </c>
      <c r="X1122" s="14" t="str">
        <f t="shared" si="48"/>
        <v>6220</v>
      </c>
      <c r="Y1122" s="78">
        <f t="shared" si="47"/>
        <v>1.0611892425363927</v>
      </c>
      <c r="Z1122">
        <v>0.70770361036728091</v>
      </c>
    </row>
    <row r="1123" spans="22:26" x14ac:dyDescent="0.25">
      <c r="V1123">
        <v>63</v>
      </c>
      <c r="W1123" s="14">
        <v>20</v>
      </c>
      <c r="X1123" s="14" t="str">
        <f t="shared" si="48"/>
        <v>6320</v>
      </c>
      <c r="Y1123" s="78">
        <f t="shared" si="47"/>
        <v>1.0621761658031088</v>
      </c>
      <c r="Z1123">
        <v>0.70836178624300039</v>
      </c>
    </row>
    <row r="1124" spans="22:26" x14ac:dyDescent="0.25">
      <c r="V1124">
        <v>64</v>
      </c>
      <c r="W1124" s="14">
        <v>20</v>
      </c>
      <c r="X1124" s="14" t="str">
        <f t="shared" si="48"/>
        <v>6420</v>
      </c>
      <c r="Y1124" s="78">
        <f t="shared" si="47"/>
        <v>1.0631630890698247</v>
      </c>
      <c r="Z1124">
        <v>0.70901996211871965</v>
      </c>
    </row>
    <row r="1125" spans="22:26" x14ac:dyDescent="0.25">
      <c r="V1125">
        <v>65</v>
      </c>
      <c r="W1125" s="14">
        <v>20</v>
      </c>
      <c r="X1125" s="14" t="str">
        <f t="shared" si="48"/>
        <v>6520</v>
      </c>
      <c r="Y1125" s="78">
        <f t="shared" si="47"/>
        <v>1.0641500123365408</v>
      </c>
      <c r="Z1125">
        <v>0.70967813799443913</v>
      </c>
    </row>
    <row r="1126" spans="22:26" x14ac:dyDescent="0.25">
      <c r="V1126">
        <v>66</v>
      </c>
      <c r="W1126" s="14">
        <v>20</v>
      </c>
      <c r="X1126" s="14" t="str">
        <f t="shared" si="48"/>
        <v>6620</v>
      </c>
      <c r="Y1126" s="78">
        <f t="shared" si="47"/>
        <v>1.0651369356032567</v>
      </c>
      <c r="Z1126">
        <v>0.7103363138701585</v>
      </c>
    </row>
    <row r="1127" spans="22:26" x14ac:dyDescent="0.25">
      <c r="V1127">
        <v>67</v>
      </c>
      <c r="W1127" s="14">
        <v>20</v>
      </c>
      <c r="X1127" s="14" t="str">
        <f t="shared" si="48"/>
        <v>6720</v>
      </c>
      <c r="Y1127" s="78">
        <f t="shared" si="47"/>
        <v>1.0661238588699729</v>
      </c>
      <c r="Z1127">
        <v>0.71099448974587787</v>
      </c>
    </row>
    <row r="1128" spans="22:26" x14ac:dyDescent="0.25">
      <c r="V1128">
        <v>68</v>
      </c>
      <c r="W1128" s="14">
        <v>20</v>
      </c>
      <c r="X1128" s="14" t="str">
        <f t="shared" si="48"/>
        <v>6820</v>
      </c>
      <c r="Y1128" s="78">
        <f t="shared" si="47"/>
        <v>1.0671107821366888</v>
      </c>
      <c r="Z1128">
        <v>0.71165266562159724</v>
      </c>
    </row>
    <row r="1129" spans="22:26" x14ac:dyDescent="0.25">
      <c r="V1129">
        <v>69</v>
      </c>
      <c r="W1129" s="14">
        <v>20</v>
      </c>
      <c r="X1129" s="14" t="str">
        <f t="shared" si="48"/>
        <v>6920</v>
      </c>
      <c r="Y1129" s="78">
        <f t="shared" si="47"/>
        <v>1.0680977054034049</v>
      </c>
      <c r="Z1129">
        <v>0.71231084149731683</v>
      </c>
    </row>
    <row r="1130" spans="22:26" x14ac:dyDescent="0.25">
      <c r="V1130">
        <v>70</v>
      </c>
      <c r="W1130" s="14">
        <v>20</v>
      </c>
      <c r="X1130" s="14" t="str">
        <f t="shared" si="48"/>
        <v>7020</v>
      </c>
      <c r="Y1130" s="78">
        <f t="shared" si="47"/>
        <v>1.0690846286701208</v>
      </c>
      <c r="Z1130">
        <v>0.71296901737303608</v>
      </c>
    </row>
    <row r="1131" spans="22:26" x14ac:dyDescent="0.25">
      <c r="V1131">
        <v>71</v>
      </c>
      <c r="W1131" s="14">
        <v>20</v>
      </c>
      <c r="X1131" s="14" t="str">
        <f t="shared" si="48"/>
        <v>7120</v>
      </c>
      <c r="Y1131" s="78">
        <f t="shared" si="47"/>
        <v>1.0700715519368369</v>
      </c>
      <c r="Z1131">
        <v>0.71362719324875556</v>
      </c>
    </row>
    <row r="1132" spans="22:26" x14ac:dyDescent="0.25">
      <c r="V1132">
        <v>72</v>
      </c>
      <c r="W1132" s="14">
        <v>20</v>
      </c>
      <c r="X1132" s="14" t="str">
        <f t="shared" si="48"/>
        <v>7220</v>
      </c>
      <c r="Y1132" s="78">
        <f t="shared" si="47"/>
        <v>1.0710584752035528</v>
      </c>
      <c r="Z1132">
        <v>0.71428536912447493</v>
      </c>
    </row>
    <row r="1133" spans="22:26" x14ac:dyDescent="0.25">
      <c r="V1133">
        <v>73</v>
      </c>
      <c r="W1133" s="14">
        <v>20</v>
      </c>
      <c r="X1133" s="14" t="str">
        <f t="shared" si="48"/>
        <v>7320</v>
      </c>
      <c r="Y1133" s="78">
        <f t="shared" si="47"/>
        <v>1.0720453984702689</v>
      </c>
      <c r="Z1133">
        <v>0.7149435450001943</v>
      </c>
    </row>
    <row r="1134" spans="22:26" x14ac:dyDescent="0.25">
      <c r="V1134">
        <v>74</v>
      </c>
      <c r="W1134" s="14">
        <v>20</v>
      </c>
      <c r="X1134" s="14" t="str">
        <f t="shared" si="48"/>
        <v>7420</v>
      </c>
      <c r="Y1134" s="78">
        <f t="shared" si="47"/>
        <v>1.0730323217369848</v>
      </c>
      <c r="Z1134">
        <v>0.71560172087591367</v>
      </c>
    </row>
    <row r="1135" spans="22:26" x14ac:dyDescent="0.25">
      <c r="V1135">
        <v>75</v>
      </c>
      <c r="W1135" s="14">
        <v>20</v>
      </c>
      <c r="X1135" s="14" t="str">
        <f t="shared" si="48"/>
        <v>7520</v>
      </c>
      <c r="Y1135" s="78">
        <f t="shared" si="47"/>
        <v>1.0740192450037009</v>
      </c>
      <c r="Z1135">
        <v>0.71625989675163304</v>
      </c>
    </row>
    <row r="1136" spans="22:26" x14ac:dyDescent="0.25">
      <c r="V1136">
        <v>76</v>
      </c>
      <c r="W1136" s="14">
        <v>20</v>
      </c>
      <c r="X1136" s="14" t="str">
        <f t="shared" si="48"/>
        <v>7620</v>
      </c>
      <c r="Y1136" s="78">
        <f t="shared" si="47"/>
        <v>1.0750061682704168</v>
      </c>
      <c r="Z1136">
        <v>0.71691807262735241</v>
      </c>
    </row>
    <row r="1137" spans="22:26" x14ac:dyDescent="0.25">
      <c r="V1137">
        <v>77</v>
      </c>
      <c r="W1137" s="14">
        <v>20</v>
      </c>
      <c r="X1137" s="14" t="str">
        <f t="shared" si="48"/>
        <v>7720</v>
      </c>
      <c r="Y1137" s="78">
        <f t="shared" si="47"/>
        <v>1.075993091537133</v>
      </c>
      <c r="Z1137">
        <v>0.71757624850307189</v>
      </c>
    </row>
    <row r="1138" spans="22:26" x14ac:dyDescent="0.25">
      <c r="V1138">
        <v>78</v>
      </c>
      <c r="W1138" s="14">
        <v>20</v>
      </c>
      <c r="X1138" s="14" t="str">
        <f t="shared" si="48"/>
        <v>7820</v>
      </c>
      <c r="Y1138" s="78">
        <f t="shared" ref="Y1138:Y1201" si="49">$Y$153/1013.25*(1013.25+V1138)</f>
        <v>1.0769800148038489</v>
      </c>
      <c r="Z1138">
        <v>0.71823442437879115</v>
      </c>
    </row>
    <row r="1139" spans="22:26" x14ac:dyDescent="0.25">
      <c r="V1139">
        <v>79</v>
      </c>
      <c r="W1139" s="14">
        <v>20</v>
      </c>
      <c r="X1139" s="14" t="str">
        <f t="shared" si="48"/>
        <v>7920</v>
      </c>
      <c r="Y1139" s="78">
        <f t="shared" si="49"/>
        <v>1.077966938070565</v>
      </c>
      <c r="Z1139">
        <v>0.71889260025451074</v>
      </c>
    </row>
    <row r="1140" spans="22:26" x14ac:dyDescent="0.25">
      <c r="V1140">
        <v>80</v>
      </c>
      <c r="W1140" s="14">
        <v>20</v>
      </c>
      <c r="X1140" s="14" t="str">
        <f t="shared" si="48"/>
        <v>8020</v>
      </c>
      <c r="Y1140" s="78">
        <f t="shared" si="49"/>
        <v>1.0789538613372809</v>
      </c>
      <c r="Z1140">
        <v>0.71955077613023011</v>
      </c>
    </row>
    <row r="1141" spans="22:26" x14ac:dyDescent="0.25">
      <c r="V1141">
        <v>81</v>
      </c>
      <c r="W1141" s="14">
        <v>20</v>
      </c>
      <c r="X1141" s="14" t="str">
        <f t="shared" si="48"/>
        <v>8120</v>
      </c>
      <c r="Y1141" s="78">
        <f t="shared" si="49"/>
        <v>1.079940784603997</v>
      </c>
      <c r="Z1141">
        <v>0.72020895200594948</v>
      </c>
    </row>
    <row r="1142" spans="22:26" x14ac:dyDescent="0.25">
      <c r="V1142">
        <v>82</v>
      </c>
      <c r="W1142" s="14">
        <v>20</v>
      </c>
      <c r="X1142" s="14" t="str">
        <f t="shared" si="48"/>
        <v>8220</v>
      </c>
      <c r="Y1142" s="78">
        <f t="shared" si="49"/>
        <v>1.0809277078707129</v>
      </c>
      <c r="Z1142">
        <v>0.72086712788166885</v>
      </c>
    </row>
    <row r="1143" spans="22:26" x14ac:dyDescent="0.25">
      <c r="V1143">
        <v>83</v>
      </c>
      <c r="W1143" s="14">
        <v>20</v>
      </c>
      <c r="X1143" s="14" t="str">
        <f t="shared" si="48"/>
        <v>8320</v>
      </c>
      <c r="Y1143" s="78">
        <f t="shared" si="49"/>
        <v>1.081914631137429</v>
      </c>
      <c r="Z1143">
        <v>0.72152530375738833</v>
      </c>
    </row>
    <row r="1144" spans="22:26" x14ac:dyDescent="0.25">
      <c r="V1144">
        <v>84</v>
      </c>
      <c r="W1144" s="14">
        <v>20</v>
      </c>
      <c r="X1144" s="14" t="str">
        <f t="shared" si="48"/>
        <v>8420</v>
      </c>
      <c r="Y1144" s="78">
        <f t="shared" si="49"/>
        <v>1.0829015544041449</v>
      </c>
      <c r="Z1144">
        <v>0.72218347963310758</v>
      </c>
    </row>
    <row r="1145" spans="22:26" x14ac:dyDescent="0.25">
      <c r="V1145">
        <v>85</v>
      </c>
      <c r="W1145" s="14">
        <v>20</v>
      </c>
      <c r="X1145" s="14" t="str">
        <f t="shared" si="48"/>
        <v>8520</v>
      </c>
      <c r="Y1145" s="78">
        <f t="shared" si="49"/>
        <v>1.0838884776708611</v>
      </c>
      <c r="Z1145">
        <v>0.72284165550882706</v>
      </c>
    </row>
    <row r="1146" spans="22:26" x14ac:dyDescent="0.25">
      <c r="V1146">
        <v>86</v>
      </c>
      <c r="W1146" s="14">
        <v>20</v>
      </c>
      <c r="X1146" s="14" t="str">
        <f t="shared" si="48"/>
        <v>8620</v>
      </c>
      <c r="Y1146" s="78">
        <f t="shared" si="49"/>
        <v>1.084875400937577</v>
      </c>
      <c r="Z1146">
        <v>0.72349983138454643</v>
      </c>
    </row>
    <row r="1147" spans="22:26" x14ac:dyDescent="0.25">
      <c r="V1147">
        <v>87</v>
      </c>
      <c r="W1147" s="14">
        <v>20</v>
      </c>
      <c r="X1147" s="14" t="str">
        <f t="shared" si="48"/>
        <v>8720</v>
      </c>
      <c r="Y1147" s="78">
        <f t="shared" si="49"/>
        <v>1.0858623242042931</v>
      </c>
      <c r="Z1147">
        <v>0.7241580072602658</v>
      </c>
    </row>
    <row r="1148" spans="22:26" x14ac:dyDescent="0.25">
      <c r="V1148">
        <v>88</v>
      </c>
      <c r="W1148" s="14">
        <v>20</v>
      </c>
      <c r="X1148" s="14" t="str">
        <f t="shared" si="48"/>
        <v>8820</v>
      </c>
      <c r="Y1148" s="78">
        <f t="shared" si="49"/>
        <v>1.086849247471009</v>
      </c>
      <c r="Z1148">
        <v>0.72481618313598517</v>
      </c>
    </row>
    <row r="1149" spans="22:26" x14ac:dyDescent="0.25">
      <c r="V1149">
        <v>89</v>
      </c>
      <c r="W1149" s="14">
        <v>20</v>
      </c>
      <c r="X1149" s="14" t="str">
        <f t="shared" si="48"/>
        <v>8920</v>
      </c>
      <c r="Y1149" s="78">
        <f t="shared" si="49"/>
        <v>1.0878361707377251</v>
      </c>
      <c r="Z1149">
        <v>0.72547435901170476</v>
      </c>
    </row>
    <row r="1150" spans="22:26" x14ac:dyDescent="0.25">
      <c r="V1150">
        <v>90</v>
      </c>
      <c r="W1150" s="14">
        <v>20</v>
      </c>
      <c r="X1150" s="14" t="str">
        <f t="shared" si="48"/>
        <v>9020</v>
      </c>
      <c r="Y1150" s="78">
        <f t="shared" si="49"/>
        <v>1.088823094004441</v>
      </c>
      <c r="Z1150">
        <v>0.72613253488742391</v>
      </c>
    </row>
    <row r="1151" spans="22:26" x14ac:dyDescent="0.25">
      <c r="V1151">
        <v>91</v>
      </c>
      <c r="W1151" s="14">
        <v>20</v>
      </c>
      <c r="X1151" s="14" t="str">
        <f t="shared" si="48"/>
        <v>9120</v>
      </c>
      <c r="Y1151" s="78">
        <f t="shared" si="49"/>
        <v>1.0898100172711571</v>
      </c>
      <c r="Z1151">
        <v>0.7267907107631435</v>
      </c>
    </row>
    <row r="1152" spans="22:26" x14ac:dyDescent="0.25">
      <c r="V1152">
        <v>92</v>
      </c>
      <c r="W1152" s="14">
        <v>20</v>
      </c>
      <c r="X1152" s="14" t="str">
        <f t="shared" si="48"/>
        <v>9220</v>
      </c>
      <c r="Y1152" s="78">
        <f t="shared" si="49"/>
        <v>1.0907969405378732</v>
      </c>
      <c r="Z1152">
        <v>0.72744888663886287</v>
      </c>
    </row>
    <row r="1153" spans="22:26" x14ac:dyDescent="0.25">
      <c r="V1153">
        <v>93</v>
      </c>
      <c r="W1153" s="14">
        <v>20</v>
      </c>
      <c r="X1153" s="14" t="str">
        <f t="shared" si="48"/>
        <v>9320</v>
      </c>
      <c r="Y1153" s="78">
        <f t="shared" si="49"/>
        <v>1.0917838638045891</v>
      </c>
      <c r="Z1153">
        <v>0.72810706251458224</v>
      </c>
    </row>
    <row r="1154" spans="22:26" x14ac:dyDescent="0.25">
      <c r="V1154">
        <v>94</v>
      </c>
      <c r="W1154" s="14">
        <v>20</v>
      </c>
      <c r="X1154" s="14" t="str">
        <f t="shared" si="48"/>
        <v>9420</v>
      </c>
      <c r="Y1154" s="78">
        <f t="shared" si="49"/>
        <v>1.0927707870713053</v>
      </c>
      <c r="Z1154">
        <v>0.72876523839030172</v>
      </c>
    </row>
    <row r="1155" spans="22:26" x14ac:dyDescent="0.25">
      <c r="V1155">
        <v>95</v>
      </c>
      <c r="W1155" s="14">
        <v>20</v>
      </c>
      <c r="X1155" s="14" t="str">
        <f t="shared" ref="X1155:X1218" si="50">V1155&amp;W1155</f>
        <v>9520</v>
      </c>
      <c r="Y1155" s="78">
        <f t="shared" si="49"/>
        <v>1.0937577103380212</v>
      </c>
      <c r="Z1155">
        <v>0.72942341426602098</v>
      </c>
    </row>
    <row r="1156" spans="22:26" x14ac:dyDescent="0.25">
      <c r="V1156">
        <v>96</v>
      </c>
      <c r="W1156" s="14">
        <v>20</v>
      </c>
      <c r="X1156" s="14" t="str">
        <f t="shared" si="50"/>
        <v>9620</v>
      </c>
      <c r="Y1156" s="78">
        <f t="shared" si="49"/>
        <v>1.0947446336047373</v>
      </c>
      <c r="Z1156">
        <v>0.73008159014174046</v>
      </c>
    </row>
    <row r="1157" spans="22:26" x14ac:dyDescent="0.25">
      <c r="V1157">
        <v>97</v>
      </c>
      <c r="W1157" s="14">
        <v>20</v>
      </c>
      <c r="X1157" s="14" t="str">
        <f t="shared" si="50"/>
        <v>9720</v>
      </c>
      <c r="Y1157" s="78">
        <f t="shared" si="49"/>
        <v>1.0957315568714532</v>
      </c>
      <c r="Z1157">
        <v>0.73073976601745982</v>
      </c>
    </row>
    <row r="1158" spans="22:26" x14ac:dyDescent="0.25">
      <c r="V1158">
        <v>98</v>
      </c>
      <c r="W1158" s="14">
        <v>20</v>
      </c>
      <c r="X1158" s="14" t="str">
        <f t="shared" si="50"/>
        <v>9820</v>
      </c>
      <c r="Y1158" s="78">
        <f t="shared" si="49"/>
        <v>1.0967184801381693</v>
      </c>
      <c r="Z1158">
        <v>0.73139794189317919</v>
      </c>
    </row>
    <row r="1159" spans="22:26" x14ac:dyDescent="0.25">
      <c r="V1159">
        <v>99</v>
      </c>
      <c r="W1159" s="14">
        <v>20</v>
      </c>
      <c r="X1159" s="14" t="str">
        <f t="shared" si="50"/>
        <v>9920</v>
      </c>
      <c r="Y1159" s="78">
        <f t="shared" si="49"/>
        <v>1.0977054034048852</v>
      </c>
      <c r="Z1159">
        <v>0.73205611776889856</v>
      </c>
    </row>
    <row r="1160" spans="22:26" x14ac:dyDescent="0.25">
      <c r="V1160">
        <v>100</v>
      </c>
      <c r="W1160" s="14">
        <v>20</v>
      </c>
      <c r="X1160" s="14" t="str">
        <f t="shared" si="50"/>
        <v>10020</v>
      </c>
      <c r="Y1160" s="78">
        <f t="shared" si="49"/>
        <v>1.0986923266716013</v>
      </c>
      <c r="Z1160">
        <v>0.73271429364461815</v>
      </c>
    </row>
    <row r="1161" spans="22:26" x14ac:dyDescent="0.25">
      <c r="V1161">
        <v>101</v>
      </c>
      <c r="W1161" s="14">
        <v>20</v>
      </c>
      <c r="X1161" s="14" t="str">
        <f t="shared" si="50"/>
        <v>10120</v>
      </c>
      <c r="Y1161" s="78">
        <f t="shared" si="49"/>
        <v>1.0996792499383172</v>
      </c>
      <c r="Z1161">
        <v>0.7333724695203373</v>
      </c>
    </row>
    <row r="1162" spans="22:26" x14ac:dyDescent="0.25">
      <c r="V1162">
        <v>102</v>
      </c>
      <c r="W1162" s="14">
        <v>20</v>
      </c>
      <c r="X1162" s="14" t="str">
        <f t="shared" si="50"/>
        <v>10220</v>
      </c>
      <c r="Y1162" s="78">
        <f t="shared" si="49"/>
        <v>1.1006661732050333</v>
      </c>
      <c r="Z1162">
        <v>0.73403064539605689</v>
      </c>
    </row>
    <row r="1163" spans="22:26" x14ac:dyDescent="0.25">
      <c r="V1163">
        <v>103</v>
      </c>
      <c r="W1163" s="14">
        <v>20</v>
      </c>
      <c r="X1163" s="14" t="str">
        <f t="shared" si="50"/>
        <v>10320</v>
      </c>
      <c r="Y1163" s="78">
        <f t="shared" si="49"/>
        <v>1.1016530964717492</v>
      </c>
      <c r="Z1163">
        <v>0.73468882127177626</v>
      </c>
    </row>
    <row r="1164" spans="22:26" x14ac:dyDescent="0.25">
      <c r="V1164">
        <v>104</v>
      </c>
      <c r="W1164" s="14">
        <v>20</v>
      </c>
      <c r="X1164" s="14" t="str">
        <f t="shared" si="50"/>
        <v>10420</v>
      </c>
      <c r="Y1164" s="78">
        <f t="shared" si="49"/>
        <v>1.1026400197384654</v>
      </c>
      <c r="Z1164">
        <v>0.73534699714749563</v>
      </c>
    </row>
    <row r="1165" spans="22:26" x14ac:dyDescent="0.25">
      <c r="V1165">
        <v>105</v>
      </c>
      <c r="W1165" s="14">
        <v>20</v>
      </c>
      <c r="X1165" s="14" t="str">
        <f t="shared" si="50"/>
        <v>10520</v>
      </c>
      <c r="Y1165" s="78">
        <f t="shared" si="49"/>
        <v>1.1036269430051813</v>
      </c>
      <c r="Z1165">
        <v>0.736005173023215</v>
      </c>
    </row>
    <row r="1166" spans="22:26" x14ac:dyDescent="0.25">
      <c r="V1166">
        <v>106</v>
      </c>
      <c r="W1166" s="14">
        <v>20</v>
      </c>
      <c r="X1166" s="14" t="str">
        <f t="shared" si="50"/>
        <v>10620</v>
      </c>
      <c r="Y1166" s="78">
        <f t="shared" si="49"/>
        <v>1.1046138662718974</v>
      </c>
      <c r="Z1166">
        <v>0.73666334889893448</v>
      </c>
    </row>
    <row r="1167" spans="22:26" x14ac:dyDescent="0.25">
      <c r="V1167">
        <v>107</v>
      </c>
      <c r="W1167" s="14">
        <v>20</v>
      </c>
      <c r="X1167" s="14" t="str">
        <f t="shared" si="50"/>
        <v>10720</v>
      </c>
      <c r="Y1167" s="78">
        <f t="shared" si="49"/>
        <v>1.1056007895386133</v>
      </c>
      <c r="Z1167">
        <v>0.73732152477465374</v>
      </c>
    </row>
    <row r="1168" spans="22:26" x14ac:dyDescent="0.25">
      <c r="V1168">
        <v>108</v>
      </c>
      <c r="W1168" s="14">
        <v>20</v>
      </c>
      <c r="X1168" s="14" t="str">
        <f t="shared" si="50"/>
        <v>10820</v>
      </c>
      <c r="Y1168" s="78">
        <f t="shared" si="49"/>
        <v>1.1065877128053294</v>
      </c>
      <c r="Z1168">
        <v>0.73797970065037322</v>
      </c>
    </row>
    <row r="1169" spans="22:26" x14ac:dyDescent="0.25">
      <c r="V1169">
        <v>109</v>
      </c>
      <c r="W1169" s="14">
        <v>20</v>
      </c>
      <c r="X1169" s="14" t="str">
        <f t="shared" si="50"/>
        <v>10920</v>
      </c>
      <c r="Y1169" s="78">
        <f t="shared" si="49"/>
        <v>1.1075746360720453</v>
      </c>
      <c r="Z1169">
        <v>0.73863787652609247</v>
      </c>
    </row>
    <row r="1170" spans="22:26" x14ac:dyDescent="0.25">
      <c r="V1170">
        <v>110</v>
      </c>
      <c r="W1170" s="14">
        <v>20</v>
      </c>
      <c r="X1170" s="14" t="str">
        <f t="shared" si="50"/>
        <v>11020</v>
      </c>
      <c r="Y1170" s="78">
        <f t="shared" si="49"/>
        <v>1.1085615593387614</v>
      </c>
      <c r="Z1170">
        <v>0.73929605240181195</v>
      </c>
    </row>
    <row r="1171" spans="22:26" x14ac:dyDescent="0.25">
      <c r="V1171">
        <v>111</v>
      </c>
      <c r="W1171" s="14">
        <v>20</v>
      </c>
      <c r="X1171" s="14" t="str">
        <f t="shared" si="50"/>
        <v>11120</v>
      </c>
      <c r="Y1171" s="78">
        <f t="shared" si="49"/>
        <v>1.1095484826054773</v>
      </c>
      <c r="Z1171">
        <v>0.73995422827753143</v>
      </c>
    </row>
    <row r="1172" spans="22:26" x14ac:dyDescent="0.25">
      <c r="V1172">
        <v>112</v>
      </c>
      <c r="W1172" s="14">
        <v>20</v>
      </c>
      <c r="X1172" s="14" t="str">
        <f t="shared" si="50"/>
        <v>11220</v>
      </c>
      <c r="Y1172" s="78">
        <f t="shared" si="49"/>
        <v>1.1105354058721935</v>
      </c>
      <c r="Z1172">
        <v>0.7406124041532508</v>
      </c>
    </row>
    <row r="1173" spans="22:26" x14ac:dyDescent="0.25">
      <c r="V1173">
        <v>113</v>
      </c>
      <c r="W1173" s="14">
        <v>20</v>
      </c>
      <c r="X1173" s="14" t="str">
        <f t="shared" si="50"/>
        <v>11320</v>
      </c>
      <c r="Y1173" s="78">
        <f t="shared" si="49"/>
        <v>1.1115223291389094</v>
      </c>
      <c r="Z1173">
        <v>0.74127058002897017</v>
      </c>
    </row>
    <row r="1174" spans="22:26" x14ac:dyDescent="0.25">
      <c r="V1174">
        <v>114</v>
      </c>
      <c r="W1174" s="14">
        <v>20</v>
      </c>
      <c r="X1174" s="14" t="str">
        <f t="shared" si="50"/>
        <v>11420</v>
      </c>
      <c r="Y1174" s="78">
        <f t="shared" si="49"/>
        <v>1.1125092524056255</v>
      </c>
      <c r="Z1174">
        <v>0.74192875590468965</v>
      </c>
    </row>
    <row r="1175" spans="22:26" x14ac:dyDescent="0.25">
      <c r="V1175">
        <v>115</v>
      </c>
      <c r="W1175" s="14">
        <v>20</v>
      </c>
      <c r="X1175" s="14" t="str">
        <f t="shared" si="50"/>
        <v>11520</v>
      </c>
      <c r="Y1175" s="78">
        <f t="shared" si="49"/>
        <v>1.1134961756723414</v>
      </c>
      <c r="Z1175">
        <v>0.74258693178040891</v>
      </c>
    </row>
    <row r="1176" spans="22:26" x14ac:dyDescent="0.25">
      <c r="V1176">
        <v>116</v>
      </c>
      <c r="W1176" s="14">
        <v>20</v>
      </c>
      <c r="X1176" s="14" t="str">
        <f t="shared" si="50"/>
        <v>11620</v>
      </c>
      <c r="Y1176" s="78">
        <f t="shared" si="49"/>
        <v>1.1144830989390575</v>
      </c>
      <c r="Z1176">
        <v>0.74324510765612839</v>
      </c>
    </row>
    <row r="1177" spans="22:26" x14ac:dyDescent="0.25">
      <c r="V1177">
        <v>117</v>
      </c>
      <c r="W1177" s="14">
        <v>20</v>
      </c>
      <c r="X1177" s="14" t="str">
        <f t="shared" si="50"/>
        <v>11720</v>
      </c>
      <c r="Y1177" s="78">
        <f t="shared" si="49"/>
        <v>1.1154700222057734</v>
      </c>
      <c r="Z1177">
        <v>0.74390328353184776</v>
      </c>
    </row>
    <row r="1178" spans="22:26" x14ac:dyDescent="0.25">
      <c r="V1178">
        <v>118</v>
      </c>
      <c r="W1178" s="14">
        <v>20</v>
      </c>
      <c r="X1178" s="14" t="str">
        <f t="shared" si="50"/>
        <v>11820</v>
      </c>
      <c r="Y1178" s="78">
        <f t="shared" si="49"/>
        <v>1.1164569454724895</v>
      </c>
      <c r="Z1178">
        <v>0.74456145940756713</v>
      </c>
    </row>
    <row r="1179" spans="22:26" x14ac:dyDescent="0.25">
      <c r="V1179">
        <v>119</v>
      </c>
      <c r="W1179" s="14">
        <v>20</v>
      </c>
      <c r="X1179" s="14" t="str">
        <f t="shared" si="50"/>
        <v>11920</v>
      </c>
      <c r="Y1179" s="78">
        <f t="shared" si="49"/>
        <v>1.1174438687392054</v>
      </c>
      <c r="Z1179">
        <v>0.7452196352832865</v>
      </c>
    </row>
    <row r="1180" spans="22:26" x14ac:dyDescent="0.25">
      <c r="V1180">
        <v>120</v>
      </c>
      <c r="W1180" s="14">
        <v>20</v>
      </c>
      <c r="X1180" s="14" t="str">
        <f t="shared" si="50"/>
        <v>12020</v>
      </c>
      <c r="Y1180" s="78">
        <f t="shared" si="49"/>
        <v>1.1184307920059215</v>
      </c>
      <c r="Z1180">
        <v>0.74587781115900609</v>
      </c>
    </row>
    <row r="1181" spans="22:26" x14ac:dyDescent="0.25">
      <c r="V1181">
        <v>121</v>
      </c>
      <c r="W1181" s="14">
        <v>20</v>
      </c>
      <c r="X1181" s="14" t="str">
        <f t="shared" si="50"/>
        <v>12120</v>
      </c>
      <c r="Y1181" s="78">
        <f t="shared" si="49"/>
        <v>1.1194177152726374</v>
      </c>
      <c r="Z1181">
        <v>0.74653598703472523</v>
      </c>
    </row>
    <row r="1182" spans="22:26" x14ac:dyDescent="0.25">
      <c r="V1182">
        <v>122</v>
      </c>
      <c r="W1182" s="14">
        <v>20</v>
      </c>
      <c r="X1182" s="14" t="str">
        <f t="shared" si="50"/>
        <v>12220</v>
      </c>
      <c r="Y1182" s="78">
        <f t="shared" si="49"/>
        <v>1.1204046385393536</v>
      </c>
      <c r="Z1182">
        <v>0.74719416291044483</v>
      </c>
    </row>
    <row r="1183" spans="22:26" x14ac:dyDescent="0.25">
      <c r="V1183">
        <v>123</v>
      </c>
      <c r="W1183" s="14">
        <v>20</v>
      </c>
      <c r="X1183" s="14" t="str">
        <f t="shared" si="50"/>
        <v>12320</v>
      </c>
      <c r="Y1183" s="78">
        <f t="shared" si="49"/>
        <v>1.1213915618060695</v>
      </c>
      <c r="Z1183">
        <v>0.74785233878616419</v>
      </c>
    </row>
    <row r="1184" spans="22:26" x14ac:dyDescent="0.25">
      <c r="V1184">
        <v>124</v>
      </c>
      <c r="W1184" s="14">
        <v>20</v>
      </c>
      <c r="X1184" s="14" t="str">
        <f t="shared" si="50"/>
        <v>12420</v>
      </c>
      <c r="Y1184" s="78">
        <f t="shared" si="49"/>
        <v>1.1223784850727856</v>
      </c>
      <c r="Z1184">
        <v>0.74851051466188356</v>
      </c>
    </row>
    <row r="1185" spans="22:26" x14ac:dyDescent="0.25">
      <c r="V1185">
        <v>125</v>
      </c>
      <c r="W1185" s="14">
        <v>20</v>
      </c>
      <c r="X1185" s="14" t="str">
        <f t="shared" si="50"/>
        <v>12520</v>
      </c>
      <c r="Y1185" s="78">
        <f t="shared" si="49"/>
        <v>1.1233654083395015</v>
      </c>
      <c r="Z1185">
        <v>0.74916869053760293</v>
      </c>
    </row>
    <row r="1186" spans="22:26" x14ac:dyDescent="0.25">
      <c r="V1186">
        <v>126</v>
      </c>
      <c r="W1186" s="14">
        <v>20</v>
      </c>
      <c r="X1186" s="14" t="str">
        <f t="shared" si="50"/>
        <v>12620</v>
      </c>
      <c r="Y1186" s="78">
        <f t="shared" si="49"/>
        <v>1.1243523316062176</v>
      </c>
      <c r="Z1186">
        <v>0.7498268664133223</v>
      </c>
    </row>
    <row r="1187" spans="22:26" x14ac:dyDescent="0.25">
      <c r="V1187">
        <v>127</v>
      </c>
      <c r="W1187" s="14">
        <v>20</v>
      </c>
      <c r="X1187" s="14" t="str">
        <f t="shared" si="50"/>
        <v>12720</v>
      </c>
      <c r="Y1187" s="78">
        <f t="shared" si="49"/>
        <v>1.1253392548729335</v>
      </c>
      <c r="Z1187">
        <v>0.75048504228904167</v>
      </c>
    </row>
    <row r="1188" spans="22:26" x14ac:dyDescent="0.25">
      <c r="V1188">
        <v>128</v>
      </c>
      <c r="W1188" s="14">
        <v>20</v>
      </c>
      <c r="X1188" s="14" t="str">
        <f t="shared" si="50"/>
        <v>12820</v>
      </c>
      <c r="Y1188" s="78">
        <f t="shared" si="49"/>
        <v>1.1263261781396496</v>
      </c>
      <c r="Z1188">
        <v>0.75114321816476115</v>
      </c>
    </row>
    <row r="1189" spans="22:26" x14ac:dyDescent="0.25">
      <c r="V1189">
        <v>129</v>
      </c>
      <c r="W1189" s="14">
        <v>20</v>
      </c>
      <c r="X1189" s="14" t="str">
        <f t="shared" si="50"/>
        <v>12920</v>
      </c>
      <c r="Y1189" s="78">
        <f t="shared" si="49"/>
        <v>1.1273131014063655</v>
      </c>
      <c r="Z1189">
        <v>0.75180139404048041</v>
      </c>
    </row>
    <row r="1190" spans="22:26" x14ac:dyDescent="0.25">
      <c r="V1190">
        <v>130</v>
      </c>
      <c r="W1190" s="14">
        <v>20</v>
      </c>
      <c r="X1190" s="14" t="str">
        <f t="shared" si="50"/>
        <v>13020</v>
      </c>
      <c r="Y1190" s="78">
        <f t="shared" si="49"/>
        <v>1.1283000246730817</v>
      </c>
      <c r="Z1190">
        <v>0.75245956991619989</v>
      </c>
    </row>
    <row r="1191" spans="22:26" x14ac:dyDescent="0.25">
      <c r="V1191">
        <v>131</v>
      </c>
      <c r="W1191" s="14">
        <v>20</v>
      </c>
      <c r="X1191" s="14" t="str">
        <f t="shared" si="50"/>
        <v>13120</v>
      </c>
      <c r="Y1191" s="78">
        <f t="shared" si="49"/>
        <v>1.1292869479397976</v>
      </c>
      <c r="Z1191">
        <v>0.75311774579191926</v>
      </c>
    </row>
    <row r="1192" spans="22:26" x14ac:dyDescent="0.25">
      <c r="V1192">
        <v>132</v>
      </c>
      <c r="W1192" s="14">
        <v>20</v>
      </c>
      <c r="X1192" s="14" t="str">
        <f t="shared" si="50"/>
        <v>13220</v>
      </c>
      <c r="Y1192" s="78">
        <f t="shared" si="49"/>
        <v>1.1302738712065137</v>
      </c>
      <c r="Z1192">
        <v>0.75377592166763863</v>
      </c>
    </row>
    <row r="1193" spans="22:26" x14ac:dyDescent="0.25">
      <c r="V1193">
        <v>133</v>
      </c>
      <c r="W1193" s="14">
        <v>20</v>
      </c>
      <c r="X1193" s="14" t="str">
        <f t="shared" si="50"/>
        <v>13320</v>
      </c>
      <c r="Y1193" s="78">
        <f t="shared" si="49"/>
        <v>1.1312607944732296</v>
      </c>
      <c r="Z1193">
        <v>0.754434097543358</v>
      </c>
    </row>
    <row r="1194" spans="22:26" x14ac:dyDescent="0.25">
      <c r="V1194">
        <v>134</v>
      </c>
      <c r="W1194" s="14">
        <v>20</v>
      </c>
      <c r="X1194" s="14" t="str">
        <f t="shared" si="50"/>
        <v>13420</v>
      </c>
      <c r="Y1194" s="78">
        <f t="shared" si="49"/>
        <v>1.1322477177399457</v>
      </c>
      <c r="Z1194">
        <v>0.75509227341907759</v>
      </c>
    </row>
    <row r="1195" spans="22:26" x14ac:dyDescent="0.25">
      <c r="V1195">
        <v>135</v>
      </c>
      <c r="W1195" s="14">
        <v>20</v>
      </c>
      <c r="X1195" s="14" t="str">
        <f t="shared" si="50"/>
        <v>13520</v>
      </c>
      <c r="Y1195" s="78">
        <f t="shared" si="49"/>
        <v>1.1332346410066616</v>
      </c>
      <c r="Z1195">
        <v>0.75575044929479684</v>
      </c>
    </row>
    <row r="1196" spans="22:26" x14ac:dyDescent="0.25">
      <c r="V1196">
        <v>136</v>
      </c>
      <c r="W1196" s="14">
        <v>20</v>
      </c>
      <c r="X1196" s="14" t="str">
        <f t="shared" si="50"/>
        <v>13620</v>
      </c>
      <c r="Y1196" s="78">
        <f t="shared" si="49"/>
        <v>1.1342215642733777</v>
      </c>
      <c r="Z1196">
        <v>0.75640862517051632</v>
      </c>
    </row>
    <row r="1197" spans="22:26" x14ac:dyDescent="0.25">
      <c r="V1197">
        <v>137</v>
      </c>
      <c r="W1197" s="14">
        <v>20</v>
      </c>
      <c r="X1197" s="14" t="str">
        <f t="shared" si="50"/>
        <v>13720</v>
      </c>
      <c r="Y1197" s="78">
        <f t="shared" si="49"/>
        <v>1.1352084875400936</v>
      </c>
      <c r="Z1197">
        <v>0.75706680104623569</v>
      </c>
    </row>
    <row r="1198" spans="22:26" x14ac:dyDescent="0.25">
      <c r="V1198">
        <v>138</v>
      </c>
      <c r="W1198" s="14">
        <v>20</v>
      </c>
      <c r="X1198" s="14" t="str">
        <f t="shared" si="50"/>
        <v>13820</v>
      </c>
      <c r="Y1198" s="78">
        <f t="shared" si="49"/>
        <v>1.1361954108068097</v>
      </c>
      <c r="Z1198">
        <v>0.75772497692195506</v>
      </c>
    </row>
    <row r="1199" spans="22:26" x14ac:dyDescent="0.25">
      <c r="V1199">
        <v>139</v>
      </c>
      <c r="W1199" s="14">
        <v>20</v>
      </c>
      <c r="X1199" s="14" t="str">
        <f t="shared" si="50"/>
        <v>13920</v>
      </c>
      <c r="Y1199" s="78">
        <f t="shared" si="49"/>
        <v>1.1371823340735256</v>
      </c>
      <c r="Z1199">
        <v>0.75838315279767443</v>
      </c>
    </row>
    <row r="1200" spans="22:26" x14ac:dyDescent="0.25">
      <c r="V1200">
        <v>140</v>
      </c>
      <c r="W1200" s="14">
        <v>20</v>
      </c>
      <c r="X1200" s="14" t="str">
        <f t="shared" si="50"/>
        <v>14020</v>
      </c>
      <c r="Y1200" s="78">
        <f t="shared" si="49"/>
        <v>1.1381692573402418</v>
      </c>
      <c r="Z1200">
        <v>0.75904132867339391</v>
      </c>
    </row>
    <row r="1201" spans="22:26" x14ac:dyDescent="0.25">
      <c r="V1201">
        <v>141</v>
      </c>
      <c r="W1201" s="14">
        <v>20</v>
      </c>
      <c r="X1201" s="14" t="str">
        <f t="shared" si="50"/>
        <v>14120</v>
      </c>
      <c r="Y1201" s="78">
        <f t="shared" si="49"/>
        <v>1.1391561806069577</v>
      </c>
      <c r="Z1201">
        <v>0.75969950454911317</v>
      </c>
    </row>
    <row r="1202" spans="22:26" x14ac:dyDescent="0.25">
      <c r="V1202">
        <v>142</v>
      </c>
      <c r="W1202" s="14">
        <v>20</v>
      </c>
      <c r="X1202" s="14" t="str">
        <f t="shared" si="50"/>
        <v>14220</v>
      </c>
      <c r="Y1202" s="78">
        <f t="shared" ref="Y1202:Y1265" si="51">$Y$153/1013.25*(1013.25+V1202)</f>
        <v>1.1401431038736738</v>
      </c>
      <c r="Z1202">
        <v>0.76035768042483265</v>
      </c>
    </row>
    <row r="1203" spans="22:26" x14ac:dyDescent="0.25">
      <c r="V1203">
        <v>143</v>
      </c>
      <c r="W1203" s="14">
        <v>20</v>
      </c>
      <c r="X1203" s="14" t="str">
        <f t="shared" si="50"/>
        <v>14320</v>
      </c>
      <c r="Y1203" s="78">
        <f t="shared" si="51"/>
        <v>1.1411300271403897</v>
      </c>
      <c r="Z1203">
        <v>0.76101585630055191</v>
      </c>
    </row>
    <row r="1204" spans="22:26" x14ac:dyDescent="0.25">
      <c r="V1204">
        <v>144</v>
      </c>
      <c r="W1204" s="14">
        <v>20</v>
      </c>
      <c r="X1204" s="14" t="str">
        <f t="shared" si="50"/>
        <v>14420</v>
      </c>
      <c r="Y1204" s="78">
        <f t="shared" si="51"/>
        <v>1.1421169504071058</v>
      </c>
      <c r="Z1204">
        <v>0.7616740321762715</v>
      </c>
    </row>
    <row r="1205" spans="22:26" x14ac:dyDescent="0.25">
      <c r="V1205">
        <v>145</v>
      </c>
      <c r="W1205" s="14">
        <v>20</v>
      </c>
      <c r="X1205" s="14" t="str">
        <f t="shared" si="50"/>
        <v>14520</v>
      </c>
      <c r="Y1205" s="78">
        <f t="shared" si="51"/>
        <v>1.1431038736738217</v>
      </c>
      <c r="Z1205">
        <v>0.76233220805199087</v>
      </c>
    </row>
    <row r="1206" spans="22:26" x14ac:dyDescent="0.25">
      <c r="V1206">
        <v>146</v>
      </c>
      <c r="W1206" s="14">
        <v>20</v>
      </c>
      <c r="X1206" s="14" t="str">
        <f t="shared" si="50"/>
        <v>14620</v>
      </c>
      <c r="Y1206" s="78">
        <f t="shared" si="51"/>
        <v>1.1440907969405378</v>
      </c>
      <c r="Z1206">
        <v>0.76299038392771024</v>
      </c>
    </row>
    <row r="1207" spans="22:26" x14ac:dyDescent="0.25">
      <c r="V1207">
        <v>147</v>
      </c>
      <c r="W1207" s="14">
        <v>20</v>
      </c>
      <c r="X1207" s="14" t="str">
        <f t="shared" si="50"/>
        <v>14720</v>
      </c>
      <c r="Y1207" s="78">
        <f t="shared" si="51"/>
        <v>1.1450777202072537</v>
      </c>
      <c r="Z1207">
        <v>0.76364855980342961</v>
      </c>
    </row>
    <row r="1208" spans="22:26" x14ac:dyDescent="0.25">
      <c r="V1208">
        <v>148</v>
      </c>
      <c r="W1208" s="14">
        <v>20</v>
      </c>
      <c r="X1208" s="14" t="str">
        <f t="shared" si="50"/>
        <v>14820</v>
      </c>
      <c r="Y1208" s="78">
        <f t="shared" si="51"/>
        <v>1.1460646434739699</v>
      </c>
      <c r="Z1208">
        <v>0.76430673567914909</v>
      </c>
    </row>
    <row r="1209" spans="22:26" x14ac:dyDescent="0.25">
      <c r="V1209">
        <v>149</v>
      </c>
      <c r="W1209" s="14">
        <v>20</v>
      </c>
      <c r="X1209" s="14" t="str">
        <f t="shared" si="50"/>
        <v>14920</v>
      </c>
      <c r="Y1209" s="78">
        <f t="shared" si="51"/>
        <v>1.1470515667406858</v>
      </c>
      <c r="Z1209">
        <v>0.76496491155486834</v>
      </c>
    </row>
    <row r="1210" spans="22:26" x14ac:dyDescent="0.25">
      <c r="V1210">
        <v>150</v>
      </c>
      <c r="W1210" s="14">
        <v>20</v>
      </c>
      <c r="X1210" s="14" t="str">
        <f t="shared" si="50"/>
        <v>15020</v>
      </c>
      <c r="Y1210" s="78">
        <f t="shared" si="51"/>
        <v>1.1480384900074019</v>
      </c>
      <c r="Z1210">
        <v>0.76562308743058782</v>
      </c>
    </row>
    <row r="1211" spans="22:26" x14ac:dyDescent="0.25">
      <c r="V1211">
        <v>-150</v>
      </c>
      <c r="W1211" s="14">
        <v>25</v>
      </c>
      <c r="X1211" s="14" t="str">
        <f t="shared" si="50"/>
        <v>-15025</v>
      </c>
      <c r="Y1211" s="78">
        <f t="shared" si="51"/>
        <v>0.85196150999259801</v>
      </c>
      <c r="Z1211" s="14">
        <v>0.55864206168081343</v>
      </c>
    </row>
    <row r="1212" spans="22:26" x14ac:dyDescent="0.25">
      <c r="V1212">
        <v>-149</v>
      </c>
      <c r="W1212" s="14">
        <v>25</v>
      </c>
      <c r="X1212" s="14" t="str">
        <f t="shared" si="50"/>
        <v>-14925</v>
      </c>
      <c r="Y1212" s="78">
        <f t="shared" si="51"/>
        <v>0.85294843325931402</v>
      </c>
      <c r="Z1212" s="14">
        <v>0.5592891998930124</v>
      </c>
    </row>
    <row r="1213" spans="22:26" x14ac:dyDescent="0.25">
      <c r="V1213">
        <v>-148</v>
      </c>
      <c r="W1213" s="14">
        <v>25</v>
      </c>
      <c r="X1213" s="14" t="str">
        <f t="shared" si="50"/>
        <v>-14825</v>
      </c>
      <c r="Y1213" s="78">
        <f t="shared" si="51"/>
        <v>0.85393535652603003</v>
      </c>
      <c r="Z1213" s="14">
        <v>0.55993633810521148</v>
      </c>
    </row>
    <row r="1214" spans="22:26" x14ac:dyDescent="0.25">
      <c r="V1214">
        <v>-147</v>
      </c>
      <c r="W1214" s="14">
        <v>25</v>
      </c>
      <c r="X1214" s="14" t="str">
        <f t="shared" si="50"/>
        <v>-14725</v>
      </c>
      <c r="Y1214" s="78">
        <f t="shared" si="51"/>
        <v>0.85492227979274604</v>
      </c>
      <c r="Z1214" s="14">
        <v>0.56058347631741046</v>
      </c>
    </row>
    <row r="1215" spans="22:26" x14ac:dyDescent="0.25">
      <c r="V1215">
        <v>-146</v>
      </c>
      <c r="W1215" s="14">
        <v>25</v>
      </c>
      <c r="X1215" s="14" t="str">
        <f t="shared" si="50"/>
        <v>-14625</v>
      </c>
      <c r="Y1215" s="78">
        <f t="shared" si="51"/>
        <v>0.85590920305946205</v>
      </c>
      <c r="Z1215" s="14">
        <v>0.56123061452960954</v>
      </c>
    </row>
    <row r="1216" spans="22:26" x14ac:dyDescent="0.25">
      <c r="V1216">
        <v>-145</v>
      </c>
      <c r="W1216" s="14">
        <v>25</v>
      </c>
      <c r="X1216" s="14" t="str">
        <f t="shared" si="50"/>
        <v>-14525</v>
      </c>
      <c r="Y1216" s="78">
        <f t="shared" si="51"/>
        <v>0.85689612632617806</v>
      </c>
      <c r="Z1216" s="14">
        <v>0.56187775274180862</v>
      </c>
    </row>
    <row r="1217" spans="22:26" x14ac:dyDescent="0.25">
      <c r="V1217">
        <v>-144</v>
      </c>
      <c r="W1217" s="14">
        <v>25</v>
      </c>
      <c r="X1217" s="14" t="str">
        <f t="shared" si="50"/>
        <v>-14425</v>
      </c>
      <c r="Y1217" s="78">
        <f t="shared" si="51"/>
        <v>0.85788304959289408</v>
      </c>
      <c r="Z1217" s="14">
        <v>0.56252489095400759</v>
      </c>
    </row>
    <row r="1218" spans="22:26" x14ac:dyDescent="0.25">
      <c r="V1218">
        <v>-143</v>
      </c>
      <c r="W1218" s="14">
        <v>25</v>
      </c>
      <c r="X1218" s="14" t="str">
        <f t="shared" si="50"/>
        <v>-14325</v>
      </c>
      <c r="Y1218" s="78">
        <f t="shared" si="51"/>
        <v>0.85886997285961009</v>
      </c>
      <c r="Z1218" s="14">
        <v>0.56317202916620657</v>
      </c>
    </row>
    <row r="1219" spans="22:26" x14ac:dyDescent="0.25">
      <c r="V1219">
        <v>-142</v>
      </c>
      <c r="W1219" s="14">
        <v>25</v>
      </c>
      <c r="X1219" s="14" t="str">
        <f t="shared" ref="X1219:X1282" si="52">V1219&amp;W1219</f>
        <v>-14225</v>
      </c>
      <c r="Y1219" s="78">
        <f t="shared" si="51"/>
        <v>0.8598568961263261</v>
      </c>
      <c r="Z1219" s="14">
        <v>0.56381916737840565</v>
      </c>
    </row>
    <row r="1220" spans="22:26" x14ac:dyDescent="0.25">
      <c r="V1220">
        <v>-141</v>
      </c>
      <c r="W1220" s="14">
        <v>25</v>
      </c>
      <c r="X1220" s="14" t="str">
        <f t="shared" si="52"/>
        <v>-14125</v>
      </c>
      <c r="Y1220" s="78">
        <f t="shared" si="51"/>
        <v>0.86084381939304211</v>
      </c>
      <c r="Z1220" s="14">
        <v>0.56446630559060473</v>
      </c>
    </row>
    <row r="1221" spans="22:26" x14ac:dyDescent="0.25">
      <c r="V1221">
        <v>-140</v>
      </c>
      <c r="W1221" s="14">
        <v>25</v>
      </c>
      <c r="X1221" s="14" t="str">
        <f t="shared" si="52"/>
        <v>-14025</v>
      </c>
      <c r="Y1221" s="78">
        <f t="shared" si="51"/>
        <v>0.86183074265975812</v>
      </c>
      <c r="Z1221" s="14">
        <v>0.56511344380280371</v>
      </c>
    </row>
    <row r="1222" spans="22:26" x14ac:dyDescent="0.25">
      <c r="V1222">
        <v>-139</v>
      </c>
      <c r="W1222" s="14">
        <v>25</v>
      </c>
      <c r="X1222" s="14" t="str">
        <f t="shared" si="52"/>
        <v>-13925</v>
      </c>
      <c r="Y1222" s="78">
        <f t="shared" si="51"/>
        <v>0.86281766592647413</v>
      </c>
      <c r="Z1222" s="14">
        <v>0.56576058201500268</v>
      </c>
    </row>
    <row r="1223" spans="22:26" x14ac:dyDescent="0.25">
      <c r="V1223">
        <v>-138</v>
      </c>
      <c r="W1223" s="14">
        <v>25</v>
      </c>
      <c r="X1223" s="14" t="str">
        <f t="shared" si="52"/>
        <v>-13825</v>
      </c>
      <c r="Y1223" s="78">
        <f t="shared" si="51"/>
        <v>0.86380458919319014</v>
      </c>
      <c r="Z1223" s="14">
        <v>0.56640772022720176</v>
      </c>
    </row>
    <row r="1224" spans="22:26" x14ac:dyDescent="0.25">
      <c r="V1224">
        <v>-137</v>
      </c>
      <c r="W1224" s="14">
        <v>25</v>
      </c>
      <c r="X1224" s="14" t="str">
        <f t="shared" si="52"/>
        <v>-13725</v>
      </c>
      <c r="Y1224" s="78">
        <f t="shared" si="51"/>
        <v>0.86479151245990615</v>
      </c>
      <c r="Z1224" s="14">
        <v>0.56705485843940084</v>
      </c>
    </row>
    <row r="1225" spans="22:26" x14ac:dyDescent="0.25">
      <c r="V1225">
        <v>-136</v>
      </c>
      <c r="W1225" s="14">
        <v>25</v>
      </c>
      <c r="X1225" s="14" t="str">
        <f t="shared" si="52"/>
        <v>-13625</v>
      </c>
      <c r="Y1225" s="78">
        <f t="shared" si="51"/>
        <v>0.86577843572662216</v>
      </c>
      <c r="Z1225" s="14">
        <v>0.56770199665159982</v>
      </c>
    </row>
    <row r="1226" spans="22:26" x14ac:dyDescent="0.25">
      <c r="V1226">
        <v>-135</v>
      </c>
      <c r="W1226" s="14">
        <v>25</v>
      </c>
      <c r="X1226" s="14" t="str">
        <f t="shared" si="52"/>
        <v>-13525</v>
      </c>
      <c r="Y1226" s="78">
        <f t="shared" si="51"/>
        <v>0.86676535899333818</v>
      </c>
      <c r="Z1226" s="14">
        <v>0.56834913486379879</v>
      </c>
    </row>
    <row r="1227" spans="22:26" x14ac:dyDescent="0.25">
      <c r="V1227">
        <v>-134</v>
      </c>
      <c r="W1227" s="14">
        <v>25</v>
      </c>
      <c r="X1227" s="14" t="str">
        <f t="shared" si="52"/>
        <v>-13425</v>
      </c>
      <c r="Y1227" s="78">
        <f t="shared" si="51"/>
        <v>0.86775228226005419</v>
      </c>
      <c r="Z1227" s="14">
        <v>0.56899627307599787</v>
      </c>
    </row>
    <row r="1228" spans="22:26" x14ac:dyDescent="0.25">
      <c r="V1228">
        <v>-133</v>
      </c>
      <c r="W1228" s="14">
        <v>25</v>
      </c>
      <c r="X1228" s="14" t="str">
        <f t="shared" si="52"/>
        <v>-13325</v>
      </c>
      <c r="Y1228" s="78">
        <f t="shared" si="51"/>
        <v>0.86873920552677031</v>
      </c>
      <c r="Z1228" s="14">
        <v>0.56964341128819695</v>
      </c>
    </row>
    <row r="1229" spans="22:26" x14ac:dyDescent="0.25">
      <c r="V1229">
        <v>-132</v>
      </c>
      <c r="W1229" s="14">
        <v>25</v>
      </c>
      <c r="X1229" s="14" t="str">
        <f t="shared" si="52"/>
        <v>-13225</v>
      </c>
      <c r="Y1229" s="78">
        <f t="shared" si="51"/>
        <v>0.86972612879348632</v>
      </c>
      <c r="Z1229" s="14">
        <v>0.57029054950039604</v>
      </c>
    </row>
    <row r="1230" spans="22:26" x14ac:dyDescent="0.25">
      <c r="V1230">
        <v>-131</v>
      </c>
      <c r="W1230" s="14">
        <v>25</v>
      </c>
      <c r="X1230" s="14" t="str">
        <f t="shared" si="52"/>
        <v>-13125</v>
      </c>
      <c r="Y1230" s="78">
        <f t="shared" si="51"/>
        <v>0.87071305206020233</v>
      </c>
      <c r="Z1230" s="14">
        <v>0.57093768771259501</v>
      </c>
    </row>
    <row r="1231" spans="22:26" x14ac:dyDescent="0.25">
      <c r="V1231">
        <v>-130</v>
      </c>
      <c r="W1231" s="14">
        <v>25</v>
      </c>
      <c r="X1231" s="14" t="str">
        <f t="shared" si="52"/>
        <v>-13025</v>
      </c>
      <c r="Y1231" s="78">
        <f t="shared" si="51"/>
        <v>0.87169997532691834</v>
      </c>
      <c r="Z1231" s="14">
        <v>0.57158482592479409</v>
      </c>
    </row>
    <row r="1232" spans="22:26" x14ac:dyDescent="0.25">
      <c r="V1232">
        <v>-129</v>
      </c>
      <c r="W1232" s="14">
        <v>25</v>
      </c>
      <c r="X1232" s="14" t="str">
        <f t="shared" si="52"/>
        <v>-12925</v>
      </c>
      <c r="Y1232" s="78">
        <f t="shared" si="51"/>
        <v>0.87268689859363435</v>
      </c>
      <c r="Z1232" s="14">
        <v>0.57223196413699307</v>
      </c>
    </row>
    <row r="1233" spans="22:26" x14ac:dyDescent="0.25">
      <c r="V1233">
        <v>-128</v>
      </c>
      <c r="W1233" s="14">
        <v>25</v>
      </c>
      <c r="X1233" s="14" t="str">
        <f t="shared" si="52"/>
        <v>-12825</v>
      </c>
      <c r="Y1233" s="78">
        <f t="shared" si="51"/>
        <v>0.87367382186035036</v>
      </c>
      <c r="Z1233" s="14">
        <v>0.57287910234919215</v>
      </c>
    </row>
    <row r="1234" spans="22:26" x14ac:dyDescent="0.25">
      <c r="V1234">
        <v>-127</v>
      </c>
      <c r="W1234" s="14">
        <v>25</v>
      </c>
      <c r="X1234" s="14" t="str">
        <f t="shared" si="52"/>
        <v>-12725</v>
      </c>
      <c r="Y1234" s="78">
        <f t="shared" si="51"/>
        <v>0.87466074512706637</v>
      </c>
      <c r="Z1234" s="14">
        <v>0.57352624056139112</v>
      </c>
    </row>
    <row r="1235" spans="22:26" x14ac:dyDescent="0.25">
      <c r="V1235">
        <v>-126</v>
      </c>
      <c r="W1235" s="14">
        <v>25</v>
      </c>
      <c r="X1235" s="14" t="str">
        <f t="shared" si="52"/>
        <v>-12625</v>
      </c>
      <c r="Y1235" s="78">
        <f t="shared" si="51"/>
        <v>0.87564766839378239</v>
      </c>
      <c r="Z1235" s="14">
        <v>0.5741733787735902</v>
      </c>
    </row>
    <row r="1236" spans="22:26" x14ac:dyDescent="0.25">
      <c r="V1236">
        <v>-125</v>
      </c>
      <c r="W1236" s="14">
        <v>25</v>
      </c>
      <c r="X1236" s="14" t="str">
        <f t="shared" si="52"/>
        <v>-12525</v>
      </c>
      <c r="Y1236" s="78">
        <f t="shared" si="51"/>
        <v>0.8766345916604984</v>
      </c>
      <c r="Z1236" s="14">
        <v>0.57482051698578918</v>
      </c>
    </row>
    <row r="1237" spans="22:26" x14ac:dyDescent="0.25">
      <c r="V1237">
        <v>-124</v>
      </c>
      <c r="W1237" s="14">
        <v>25</v>
      </c>
      <c r="X1237" s="14" t="str">
        <f t="shared" si="52"/>
        <v>-12425</v>
      </c>
      <c r="Y1237" s="78">
        <f t="shared" si="51"/>
        <v>0.87762151492721441</v>
      </c>
      <c r="Z1237" s="14">
        <v>0.57546765519798826</v>
      </c>
    </row>
    <row r="1238" spans="22:26" x14ac:dyDescent="0.25">
      <c r="V1238">
        <v>-123</v>
      </c>
      <c r="W1238" s="14">
        <v>25</v>
      </c>
      <c r="X1238" s="14" t="str">
        <f t="shared" si="52"/>
        <v>-12325</v>
      </c>
      <c r="Y1238" s="78">
        <f t="shared" si="51"/>
        <v>0.87860843819393042</v>
      </c>
      <c r="Z1238" s="14">
        <v>0.57611479341018723</v>
      </c>
    </row>
    <row r="1239" spans="22:26" x14ac:dyDescent="0.25">
      <c r="V1239">
        <v>-122</v>
      </c>
      <c r="W1239" s="14">
        <v>25</v>
      </c>
      <c r="X1239" s="14" t="str">
        <f t="shared" si="52"/>
        <v>-12225</v>
      </c>
      <c r="Y1239" s="78">
        <f t="shared" si="51"/>
        <v>0.87959536146064643</v>
      </c>
      <c r="Z1239" s="14">
        <v>0.57676193162238631</v>
      </c>
    </row>
    <row r="1240" spans="22:26" x14ac:dyDescent="0.25">
      <c r="V1240">
        <v>-121</v>
      </c>
      <c r="W1240" s="14">
        <v>25</v>
      </c>
      <c r="X1240" s="14" t="str">
        <f t="shared" si="52"/>
        <v>-12125</v>
      </c>
      <c r="Y1240" s="78">
        <f t="shared" si="51"/>
        <v>0.88058228472736244</v>
      </c>
      <c r="Z1240" s="14">
        <v>0.5774090698345854</v>
      </c>
    </row>
    <row r="1241" spans="22:26" x14ac:dyDescent="0.25">
      <c r="V1241">
        <v>-120</v>
      </c>
      <c r="W1241" s="14">
        <v>25</v>
      </c>
      <c r="X1241" s="14" t="str">
        <f t="shared" si="52"/>
        <v>-12025</v>
      </c>
      <c r="Y1241" s="78">
        <f t="shared" si="51"/>
        <v>0.88156920799407845</v>
      </c>
      <c r="Z1241" s="14">
        <v>0.57805620804678437</v>
      </c>
    </row>
    <row r="1242" spans="22:26" x14ac:dyDescent="0.25">
      <c r="V1242">
        <v>-119</v>
      </c>
      <c r="W1242" s="14">
        <v>25</v>
      </c>
      <c r="X1242" s="14" t="str">
        <f t="shared" si="52"/>
        <v>-11925</v>
      </c>
      <c r="Y1242" s="78">
        <f t="shared" si="51"/>
        <v>0.88255613126079446</v>
      </c>
      <c r="Z1242" s="14">
        <v>0.57870334625898334</v>
      </c>
    </row>
    <row r="1243" spans="22:26" x14ac:dyDescent="0.25">
      <c r="V1243">
        <v>-118</v>
      </c>
      <c r="W1243" s="14">
        <v>25</v>
      </c>
      <c r="X1243" s="14" t="str">
        <f t="shared" si="52"/>
        <v>-11825</v>
      </c>
      <c r="Y1243" s="78">
        <f t="shared" si="51"/>
        <v>0.88354305452751047</v>
      </c>
      <c r="Z1243" s="14">
        <v>0.57935048447118243</v>
      </c>
    </row>
    <row r="1244" spans="22:26" x14ac:dyDescent="0.25">
      <c r="V1244">
        <v>-117</v>
      </c>
      <c r="W1244" s="14">
        <v>25</v>
      </c>
      <c r="X1244" s="14" t="str">
        <f t="shared" si="52"/>
        <v>-11725</v>
      </c>
      <c r="Y1244" s="78">
        <f t="shared" si="51"/>
        <v>0.88452997779422649</v>
      </c>
      <c r="Z1244" s="14">
        <v>0.57999762268338151</v>
      </c>
    </row>
    <row r="1245" spans="22:26" x14ac:dyDescent="0.25">
      <c r="V1245">
        <v>-116</v>
      </c>
      <c r="W1245" s="14">
        <v>25</v>
      </c>
      <c r="X1245" s="14" t="str">
        <f t="shared" si="52"/>
        <v>-11625</v>
      </c>
      <c r="Y1245" s="78">
        <f t="shared" si="51"/>
        <v>0.8855169010609425</v>
      </c>
      <c r="Z1245" s="14">
        <v>0.58064476089558048</v>
      </c>
    </row>
    <row r="1246" spans="22:26" x14ac:dyDescent="0.25">
      <c r="V1246">
        <v>-115</v>
      </c>
      <c r="W1246" s="14">
        <v>25</v>
      </c>
      <c r="X1246" s="14" t="str">
        <f t="shared" si="52"/>
        <v>-11525</v>
      </c>
      <c r="Y1246" s="78">
        <f t="shared" si="51"/>
        <v>0.88650382432765851</v>
      </c>
      <c r="Z1246" s="14">
        <v>0.58129189910777945</v>
      </c>
    </row>
    <row r="1247" spans="22:26" x14ac:dyDescent="0.25">
      <c r="V1247">
        <v>-114</v>
      </c>
      <c r="W1247" s="14">
        <v>25</v>
      </c>
      <c r="X1247" s="14" t="str">
        <f t="shared" si="52"/>
        <v>-11425</v>
      </c>
      <c r="Y1247" s="78">
        <f t="shared" si="51"/>
        <v>0.88749074759437452</v>
      </c>
      <c r="Z1247" s="14">
        <v>0.58193903731997854</v>
      </c>
    </row>
    <row r="1248" spans="22:26" x14ac:dyDescent="0.25">
      <c r="V1248">
        <v>-113</v>
      </c>
      <c r="W1248" s="14">
        <v>25</v>
      </c>
      <c r="X1248" s="14" t="str">
        <f t="shared" si="52"/>
        <v>-11325</v>
      </c>
      <c r="Y1248" s="78">
        <f t="shared" si="51"/>
        <v>0.88847767086109053</v>
      </c>
      <c r="Z1248" s="14">
        <v>0.58258617553217762</v>
      </c>
    </row>
    <row r="1249" spans="22:26" x14ac:dyDescent="0.25">
      <c r="V1249">
        <v>-112</v>
      </c>
      <c r="W1249" s="14">
        <v>25</v>
      </c>
      <c r="X1249" s="14" t="str">
        <f t="shared" si="52"/>
        <v>-11225</v>
      </c>
      <c r="Y1249" s="78">
        <f t="shared" si="51"/>
        <v>0.88946459412780654</v>
      </c>
      <c r="Z1249" s="14">
        <v>0.58323331374437659</v>
      </c>
    </row>
    <row r="1250" spans="22:26" x14ac:dyDescent="0.25">
      <c r="V1250">
        <v>-111</v>
      </c>
      <c r="W1250" s="14">
        <v>25</v>
      </c>
      <c r="X1250" s="14" t="str">
        <f t="shared" si="52"/>
        <v>-11125</v>
      </c>
      <c r="Y1250" s="78">
        <f t="shared" si="51"/>
        <v>0.89045151739452255</v>
      </c>
      <c r="Z1250" s="14">
        <v>0.58388045195657556</v>
      </c>
    </row>
    <row r="1251" spans="22:26" x14ac:dyDescent="0.25">
      <c r="V1251">
        <v>-110</v>
      </c>
      <c r="W1251" s="14">
        <v>25</v>
      </c>
      <c r="X1251" s="14" t="str">
        <f t="shared" si="52"/>
        <v>-11025</v>
      </c>
      <c r="Y1251" s="78">
        <f t="shared" si="51"/>
        <v>0.89143844066123856</v>
      </c>
      <c r="Z1251" s="14">
        <v>0.58452759016877465</v>
      </c>
    </row>
    <row r="1252" spans="22:26" x14ac:dyDescent="0.25">
      <c r="V1252">
        <v>-109</v>
      </c>
      <c r="W1252" s="14">
        <v>25</v>
      </c>
      <c r="X1252" s="14" t="str">
        <f t="shared" si="52"/>
        <v>-10925</v>
      </c>
      <c r="Y1252" s="78">
        <f t="shared" si="51"/>
        <v>0.89242536392795457</v>
      </c>
      <c r="Z1252" s="14">
        <v>0.58517472838097373</v>
      </c>
    </row>
    <row r="1253" spans="22:26" x14ac:dyDescent="0.25">
      <c r="V1253">
        <v>-108</v>
      </c>
      <c r="W1253" s="14">
        <v>25</v>
      </c>
      <c r="X1253" s="14" t="str">
        <f t="shared" si="52"/>
        <v>-10825</v>
      </c>
      <c r="Y1253" s="78">
        <f t="shared" si="51"/>
        <v>0.89341228719467058</v>
      </c>
      <c r="Z1253" s="14">
        <v>0.5858218665931727</v>
      </c>
    </row>
    <row r="1254" spans="22:26" x14ac:dyDescent="0.25">
      <c r="V1254">
        <v>-107</v>
      </c>
      <c r="W1254" s="14">
        <v>25</v>
      </c>
      <c r="X1254" s="14" t="str">
        <f t="shared" si="52"/>
        <v>-10725</v>
      </c>
      <c r="Y1254" s="78">
        <f t="shared" si="51"/>
        <v>0.8943992104613866</v>
      </c>
      <c r="Z1254" s="14">
        <v>0.58646900480537179</v>
      </c>
    </row>
    <row r="1255" spans="22:26" x14ac:dyDescent="0.25">
      <c r="V1255">
        <v>-106</v>
      </c>
      <c r="W1255" s="14">
        <v>25</v>
      </c>
      <c r="X1255" s="14" t="str">
        <f t="shared" si="52"/>
        <v>-10625</v>
      </c>
      <c r="Y1255" s="78">
        <f t="shared" si="51"/>
        <v>0.89538613372810261</v>
      </c>
      <c r="Z1255" s="14">
        <v>0.58711614301757076</v>
      </c>
    </row>
    <row r="1256" spans="22:26" x14ac:dyDescent="0.25">
      <c r="V1256">
        <v>-105</v>
      </c>
      <c r="W1256" s="14">
        <v>25</v>
      </c>
      <c r="X1256" s="14" t="str">
        <f t="shared" si="52"/>
        <v>-10525</v>
      </c>
      <c r="Y1256" s="78">
        <f t="shared" si="51"/>
        <v>0.89637305699481862</v>
      </c>
      <c r="Z1256" s="14">
        <v>0.58776328122976984</v>
      </c>
    </row>
    <row r="1257" spans="22:26" x14ac:dyDescent="0.25">
      <c r="V1257">
        <v>-104</v>
      </c>
      <c r="W1257" s="14">
        <v>25</v>
      </c>
      <c r="X1257" s="14" t="str">
        <f t="shared" si="52"/>
        <v>-10425</v>
      </c>
      <c r="Y1257" s="78">
        <f t="shared" si="51"/>
        <v>0.89735998026153463</v>
      </c>
      <c r="Z1257" s="14">
        <v>0.58841041944196892</v>
      </c>
    </row>
    <row r="1258" spans="22:26" x14ac:dyDescent="0.25">
      <c r="V1258">
        <v>-103</v>
      </c>
      <c r="W1258" s="14">
        <v>25</v>
      </c>
      <c r="X1258" s="14" t="str">
        <f t="shared" si="52"/>
        <v>-10325</v>
      </c>
      <c r="Y1258" s="78">
        <f t="shared" si="51"/>
        <v>0.89834690352825064</v>
      </c>
      <c r="Z1258" s="14">
        <v>0.5890575576541679</v>
      </c>
    </row>
    <row r="1259" spans="22:26" x14ac:dyDescent="0.25">
      <c r="V1259">
        <v>-102</v>
      </c>
      <c r="W1259" s="14">
        <v>25</v>
      </c>
      <c r="X1259" s="14" t="str">
        <f t="shared" si="52"/>
        <v>-10225</v>
      </c>
      <c r="Y1259" s="78">
        <f t="shared" si="51"/>
        <v>0.89933382679496665</v>
      </c>
      <c r="Z1259" s="14">
        <v>0.58970469586636687</v>
      </c>
    </row>
    <row r="1260" spans="22:26" x14ac:dyDescent="0.25">
      <c r="V1260">
        <v>-101</v>
      </c>
      <c r="W1260" s="14">
        <v>25</v>
      </c>
      <c r="X1260" s="14" t="str">
        <f t="shared" si="52"/>
        <v>-10125</v>
      </c>
      <c r="Y1260" s="78">
        <f t="shared" si="51"/>
        <v>0.90032075006168266</v>
      </c>
      <c r="Z1260" s="14">
        <v>0.59035183407856595</v>
      </c>
    </row>
    <row r="1261" spans="22:26" x14ac:dyDescent="0.25">
      <c r="V1261">
        <v>-100</v>
      </c>
      <c r="W1261" s="14">
        <v>25</v>
      </c>
      <c r="X1261" s="14" t="str">
        <f t="shared" si="52"/>
        <v>-10025</v>
      </c>
      <c r="Y1261" s="78">
        <f t="shared" si="51"/>
        <v>0.90130767332839867</v>
      </c>
      <c r="Z1261" s="14">
        <v>0.59099897229076503</v>
      </c>
    </row>
    <row r="1262" spans="22:26" x14ac:dyDescent="0.25">
      <c r="V1262">
        <v>-99</v>
      </c>
      <c r="W1262" s="14">
        <v>25</v>
      </c>
      <c r="X1262" s="14" t="str">
        <f t="shared" si="52"/>
        <v>-9925</v>
      </c>
      <c r="Y1262" s="78">
        <f t="shared" si="51"/>
        <v>0.90229459659511468</v>
      </c>
      <c r="Z1262" s="14">
        <v>0.59164611050296401</v>
      </c>
    </row>
    <row r="1263" spans="22:26" x14ac:dyDescent="0.25">
      <c r="V1263">
        <v>-98</v>
      </c>
      <c r="W1263" s="14">
        <v>25</v>
      </c>
      <c r="X1263" s="14" t="str">
        <f t="shared" si="52"/>
        <v>-9825</v>
      </c>
      <c r="Y1263" s="78">
        <f t="shared" si="51"/>
        <v>0.9032815198618307</v>
      </c>
      <c r="Z1263" s="14">
        <v>0.59229324871516298</v>
      </c>
    </row>
    <row r="1264" spans="22:26" x14ac:dyDescent="0.25">
      <c r="V1264">
        <v>-97</v>
      </c>
      <c r="W1264" s="14">
        <v>25</v>
      </c>
      <c r="X1264" s="14" t="str">
        <f t="shared" si="52"/>
        <v>-9725</v>
      </c>
      <c r="Y1264" s="78">
        <f t="shared" si="51"/>
        <v>0.90426844312854671</v>
      </c>
      <c r="Z1264" s="14">
        <v>0.59294038692736206</v>
      </c>
    </row>
    <row r="1265" spans="22:26" x14ac:dyDescent="0.25">
      <c r="V1265">
        <v>-96</v>
      </c>
      <c r="W1265" s="14">
        <v>25</v>
      </c>
      <c r="X1265" s="14" t="str">
        <f t="shared" si="52"/>
        <v>-9625</v>
      </c>
      <c r="Y1265" s="78">
        <f t="shared" si="51"/>
        <v>0.90525536639526272</v>
      </c>
      <c r="Z1265" s="14">
        <v>0.59358752513956103</v>
      </c>
    </row>
    <row r="1266" spans="22:26" x14ac:dyDescent="0.25">
      <c r="V1266">
        <v>-95</v>
      </c>
      <c r="W1266" s="14">
        <v>25</v>
      </c>
      <c r="X1266" s="14" t="str">
        <f t="shared" si="52"/>
        <v>-9525</v>
      </c>
      <c r="Y1266" s="78">
        <f t="shared" ref="Y1266:Y1329" si="53">$Y$153/1013.25*(1013.25+V1266)</f>
        <v>0.90624228966197873</v>
      </c>
      <c r="Z1266" s="14">
        <v>0.59423466335176012</v>
      </c>
    </row>
    <row r="1267" spans="22:26" x14ac:dyDescent="0.25">
      <c r="V1267">
        <v>-94</v>
      </c>
      <c r="W1267" s="14">
        <v>25</v>
      </c>
      <c r="X1267" s="14" t="str">
        <f t="shared" si="52"/>
        <v>-9425</v>
      </c>
      <c r="Y1267" s="78">
        <f t="shared" si="53"/>
        <v>0.90722921292869474</v>
      </c>
      <c r="Z1267" s="14">
        <v>0.59488180156395909</v>
      </c>
    </row>
    <row r="1268" spans="22:26" x14ac:dyDescent="0.25">
      <c r="V1268">
        <v>-93</v>
      </c>
      <c r="W1268" s="14">
        <v>25</v>
      </c>
      <c r="X1268" s="14" t="str">
        <f t="shared" si="52"/>
        <v>-9325</v>
      </c>
      <c r="Y1268" s="78">
        <f t="shared" si="53"/>
        <v>0.90821613619541075</v>
      </c>
      <c r="Z1268" s="14">
        <v>0.59552893977615817</v>
      </c>
    </row>
    <row r="1269" spans="22:26" x14ac:dyDescent="0.25">
      <c r="V1269">
        <v>-92</v>
      </c>
      <c r="W1269" s="14">
        <v>25</v>
      </c>
      <c r="X1269" s="14" t="str">
        <f t="shared" si="52"/>
        <v>-9225</v>
      </c>
      <c r="Y1269" s="78">
        <f t="shared" si="53"/>
        <v>0.90920305946212676</v>
      </c>
      <c r="Z1269" s="14">
        <v>0.59617607798835714</v>
      </c>
    </row>
    <row r="1270" spans="22:26" x14ac:dyDescent="0.25">
      <c r="V1270">
        <v>-91</v>
      </c>
      <c r="W1270" s="14">
        <v>25</v>
      </c>
      <c r="X1270" s="14" t="str">
        <f t="shared" si="52"/>
        <v>-9125</v>
      </c>
      <c r="Y1270" s="78">
        <f t="shared" si="53"/>
        <v>0.91018998272884277</v>
      </c>
      <c r="Z1270" s="14">
        <v>0.59682321620055623</v>
      </c>
    </row>
    <row r="1271" spans="22:26" x14ac:dyDescent="0.25">
      <c r="V1271">
        <v>-90</v>
      </c>
      <c r="W1271" s="14">
        <v>25</v>
      </c>
      <c r="X1271" s="14" t="str">
        <f t="shared" si="52"/>
        <v>-9025</v>
      </c>
      <c r="Y1271" s="78">
        <f t="shared" si="53"/>
        <v>0.91117690599555878</v>
      </c>
      <c r="Z1271" s="14">
        <v>0.59747035441275531</v>
      </c>
    </row>
    <row r="1272" spans="22:26" x14ac:dyDescent="0.25">
      <c r="V1272">
        <v>-89</v>
      </c>
      <c r="W1272" s="14">
        <v>25</v>
      </c>
      <c r="X1272" s="14" t="str">
        <f t="shared" si="52"/>
        <v>-8925</v>
      </c>
      <c r="Y1272" s="78">
        <f t="shared" si="53"/>
        <v>0.91216382926227479</v>
      </c>
      <c r="Z1272" s="14">
        <v>0.59811749262495428</v>
      </c>
    </row>
    <row r="1273" spans="22:26" x14ac:dyDescent="0.25">
      <c r="V1273">
        <v>-88</v>
      </c>
      <c r="W1273" s="14">
        <v>25</v>
      </c>
      <c r="X1273" s="14" t="str">
        <f t="shared" si="52"/>
        <v>-8825</v>
      </c>
      <c r="Y1273" s="78">
        <f t="shared" si="53"/>
        <v>0.91315075252899081</v>
      </c>
      <c r="Z1273" s="14">
        <v>0.59876463083715326</v>
      </c>
    </row>
    <row r="1274" spans="22:26" x14ac:dyDescent="0.25">
      <c r="V1274">
        <v>-87</v>
      </c>
      <c r="W1274" s="14">
        <v>25</v>
      </c>
      <c r="X1274" s="14" t="str">
        <f t="shared" si="52"/>
        <v>-8725</v>
      </c>
      <c r="Y1274" s="78">
        <f t="shared" si="53"/>
        <v>0.91413767579570682</v>
      </c>
      <c r="Z1274" s="14">
        <v>0.59941176904935234</v>
      </c>
    </row>
    <row r="1275" spans="22:26" x14ac:dyDescent="0.25">
      <c r="V1275">
        <v>-86</v>
      </c>
      <c r="W1275" s="14">
        <v>25</v>
      </c>
      <c r="X1275" s="14" t="str">
        <f t="shared" si="52"/>
        <v>-8625</v>
      </c>
      <c r="Y1275" s="78">
        <f t="shared" si="53"/>
        <v>0.91512459906242283</v>
      </c>
      <c r="Z1275" s="14">
        <v>0.60005890726155142</v>
      </c>
    </row>
    <row r="1276" spans="22:26" x14ac:dyDescent="0.25">
      <c r="V1276">
        <v>-85</v>
      </c>
      <c r="W1276" s="14">
        <v>25</v>
      </c>
      <c r="X1276" s="14" t="str">
        <f t="shared" si="52"/>
        <v>-8525</v>
      </c>
      <c r="Y1276" s="78">
        <f t="shared" si="53"/>
        <v>0.91611152232913884</v>
      </c>
      <c r="Z1276" s="14">
        <v>0.60070604547375039</v>
      </c>
    </row>
    <row r="1277" spans="22:26" x14ac:dyDescent="0.25">
      <c r="V1277">
        <v>-84</v>
      </c>
      <c r="W1277" s="14">
        <v>25</v>
      </c>
      <c r="X1277" s="14" t="str">
        <f t="shared" si="52"/>
        <v>-8425</v>
      </c>
      <c r="Y1277" s="78">
        <f t="shared" si="53"/>
        <v>0.91709844559585485</v>
      </c>
      <c r="Z1277" s="14">
        <v>0.60135318368594937</v>
      </c>
    </row>
    <row r="1278" spans="22:26" x14ac:dyDescent="0.25">
      <c r="V1278">
        <v>-83</v>
      </c>
      <c r="W1278" s="14">
        <v>25</v>
      </c>
      <c r="X1278" s="14" t="str">
        <f t="shared" si="52"/>
        <v>-8325</v>
      </c>
      <c r="Y1278" s="78">
        <f t="shared" si="53"/>
        <v>0.91808536886257086</v>
      </c>
      <c r="Z1278" s="14">
        <v>0.60200032189814845</v>
      </c>
    </row>
    <row r="1279" spans="22:26" x14ac:dyDescent="0.25">
      <c r="V1279">
        <v>-82</v>
      </c>
      <c r="W1279" s="14">
        <v>25</v>
      </c>
      <c r="X1279" s="14" t="str">
        <f t="shared" si="52"/>
        <v>-8225</v>
      </c>
      <c r="Y1279" s="78">
        <f t="shared" si="53"/>
        <v>0.91907229212928687</v>
      </c>
      <c r="Z1279" s="14">
        <v>0.60264746011034753</v>
      </c>
    </row>
    <row r="1280" spans="22:26" x14ac:dyDescent="0.25">
      <c r="V1280">
        <v>-81</v>
      </c>
      <c r="W1280" s="14">
        <v>25</v>
      </c>
      <c r="X1280" s="14" t="str">
        <f t="shared" si="52"/>
        <v>-8125</v>
      </c>
      <c r="Y1280" s="78">
        <f t="shared" si="53"/>
        <v>0.92005921539600288</v>
      </c>
      <c r="Z1280" s="14">
        <v>0.6032945983225465</v>
      </c>
    </row>
    <row r="1281" spans="22:26" x14ac:dyDescent="0.25">
      <c r="V1281">
        <v>-80</v>
      </c>
      <c r="W1281" s="14">
        <v>25</v>
      </c>
      <c r="X1281" s="14" t="str">
        <f t="shared" si="52"/>
        <v>-8025</v>
      </c>
      <c r="Y1281" s="78">
        <f t="shared" si="53"/>
        <v>0.92104613866271889</v>
      </c>
      <c r="Z1281" s="14">
        <v>0.60394173653474559</v>
      </c>
    </row>
    <row r="1282" spans="22:26" x14ac:dyDescent="0.25">
      <c r="V1282">
        <v>-79</v>
      </c>
      <c r="W1282" s="14">
        <v>25</v>
      </c>
      <c r="X1282" s="14" t="str">
        <f t="shared" si="52"/>
        <v>-7925</v>
      </c>
      <c r="Y1282" s="78">
        <f t="shared" si="53"/>
        <v>0.92203306192943491</v>
      </c>
      <c r="Z1282" s="14">
        <v>0.60458887474694456</v>
      </c>
    </row>
    <row r="1283" spans="22:26" x14ac:dyDescent="0.25">
      <c r="V1283">
        <v>-78</v>
      </c>
      <c r="W1283" s="14">
        <v>25</v>
      </c>
      <c r="X1283" s="14" t="str">
        <f t="shared" ref="X1283:X1346" si="54">V1283&amp;W1283</f>
        <v>-7825</v>
      </c>
      <c r="Y1283" s="78">
        <f t="shared" si="53"/>
        <v>0.92301998519615092</v>
      </c>
      <c r="Z1283" s="14">
        <v>0.60523601295914364</v>
      </c>
    </row>
    <row r="1284" spans="22:26" x14ac:dyDescent="0.25">
      <c r="V1284">
        <v>-77</v>
      </c>
      <c r="W1284" s="14">
        <v>25</v>
      </c>
      <c r="X1284" s="14" t="str">
        <f t="shared" si="54"/>
        <v>-7725</v>
      </c>
      <c r="Y1284" s="78">
        <f t="shared" si="53"/>
        <v>0.92400690846286693</v>
      </c>
      <c r="Z1284" s="14">
        <v>0.60588315117134262</v>
      </c>
    </row>
    <row r="1285" spans="22:26" x14ac:dyDescent="0.25">
      <c r="V1285">
        <v>-76</v>
      </c>
      <c r="W1285" s="14">
        <v>25</v>
      </c>
      <c r="X1285" s="14" t="str">
        <f t="shared" si="54"/>
        <v>-7625</v>
      </c>
      <c r="Y1285" s="78">
        <f t="shared" si="53"/>
        <v>0.92499383172958294</v>
      </c>
      <c r="Z1285" s="14">
        <v>0.6065302893835417</v>
      </c>
    </row>
    <row r="1286" spans="22:26" x14ac:dyDescent="0.25">
      <c r="V1286">
        <v>-75</v>
      </c>
      <c r="W1286" s="14">
        <v>25</v>
      </c>
      <c r="X1286" s="14" t="str">
        <f t="shared" si="54"/>
        <v>-7525</v>
      </c>
      <c r="Y1286" s="78">
        <f t="shared" si="53"/>
        <v>0.92598075499629895</v>
      </c>
      <c r="Z1286" s="14">
        <v>0.60717742759574067</v>
      </c>
    </row>
    <row r="1287" spans="22:26" x14ac:dyDescent="0.25">
      <c r="V1287">
        <v>-74</v>
      </c>
      <c r="W1287" s="14">
        <v>25</v>
      </c>
      <c r="X1287" s="14" t="str">
        <f t="shared" si="54"/>
        <v>-7425</v>
      </c>
      <c r="Y1287" s="78">
        <f t="shared" si="53"/>
        <v>0.92696767826301496</v>
      </c>
      <c r="Z1287" s="14">
        <v>0.60782456580793975</v>
      </c>
    </row>
    <row r="1288" spans="22:26" x14ac:dyDescent="0.25">
      <c r="V1288">
        <v>-73</v>
      </c>
      <c r="W1288" s="14">
        <v>25</v>
      </c>
      <c r="X1288" s="14" t="str">
        <f t="shared" si="54"/>
        <v>-7325</v>
      </c>
      <c r="Y1288" s="78">
        <f t="shared" si="53"/>
        <v>0.92795460152973097</v>
      </c>
      <c r="Z1288" s="14">
        <v>0.60847170402013884</v>
      </c>
    </row>
    <row r="1289" spans="22:26" x14ac:dyDescent="0.25">
      <c r="V1289">
        <v>-72</v>
      </c>
      <c r="W1289" s="14">
        <v>25</v>
      </c>
      <c r="X1289" s="14" t="str">
        <f t="shared" si="54"/>
        <v>-7225</v>
      </c>
      <c r="Y1289" s="78">
        <f t="shared" si="53"/>
        <v>0.92894152479644698</v>
      </c>
      <c r="Z1289" s="14">
        <v>0.60911884223233781</v>
      </c>
    </row>
    <row r="1290" spans="22:26" x14ac:dyDescent="0.25">
      <c r="V1290">
        <v>-71</v>
      </c>
      <c r="W1290" s="14">
        <v>25</v>
      </c>
      <c r="X1290" s="14" t="str">
        <f t="shared" si="54"/>
        <v>-7125</v>
      </c>
      <c r="Y1290" s="78">
        <f t="shared" si="53"/>
        <v>0.92992844806316299</v>
      </c>
      <c r="Z1290" s="14">
        <v>0.60976598044453678</v>
      </c>
    </row>
    <row r="1291" spans="22:26" x14ac:dyDescent="0.25">
      <c r="V1291">
        <v>-70</v>
      </c>
      <c r="W1291" s="14">
        <v>25</v>
      </c>
      <c r="X1291" s="14" t="str">
        <f t="shared" si="54"/>
        <v>-7025</v>
      </c>
      <c r="Y1291" s="78">
        <f t="shared" si="53"/>
        <v>0.930915371329879</v>
      </c>
      <c r="Z1291" s="14">
        <v>0.61041311865673586</v>
      </c>
    </row>
    <row r="1292" spans="22:26" x14ac:dyDescent="0.25">
      <c r="V1292">
        <v>-69</v>
      </c>
      <c r="W1292" s="14">
        <v>25</v>
      </c>
      <c r="X1292" s="14" t="str">
        <f t="shared" si="54"/>
        <v>-6925</v>
      </c>
      <c r="Y1292" s="78">
        <f t="shared" si="53"/>
        <v>0.93190229459659513</v>
      </c>
      <c r="Z1292" s="14">
        <v>0.61106025686893495</v>
      </c>
    </row>
    <row r="1293" spans="22:26" x14ac:dyDescent="0.25">
      <c r="V1293">
        <v>-68</v>
      </c>
      <c r="W1293" s="14">
        <v>25</v>
      </c>
      <c r="X1293" s="14" t="str">
        <f t="shared" si="54"/>
        <v>-6825</v>
      </c>
      <c r="Y1293" s="78">
        <f t="shared" si="53"/>
        <v>0.93288921786331114</v>
      </c>
      <c r="Z1293" s="14">
        <v>0.61170739508113403</v>
      </c>
    </row>
    <row r="1294" spans="22:26" x14ac:dyDescent="0.25">
      <c r="V1294">
        <v>-67</v>
      </c>
      <c r="W1294" s="14">
        <v>25</v>
      </c>
      <c r="X1294" s="14" t="str">
        <f t="shared" si="54"/>
        <v>-6725</v>
      </c>
      <c r="Y1294" s="78">
        <f t="shared" si="53"/>
        <v>0.93387614113002715</v>
      </c>
      <c r="Z1294" s="14">
        <v>0.612354533293333</v>
      </c>
    </row>
    <row r="1295" spans="22:26" x14ac:dyDescent="0.25">
      <c r="V1295">
        <v>-66</v>
      </c>
      <c r="W1295" s="14">
        <v>25</v>
      </c>
      <c r="X1295" s="14" t="str">
        <f t="shared" si="54"/>
        <v>-6625</v>
      </c>
      <c r="Y1295" s="78">
        <f t="shared" si="53"/>
        <v>0.93486306439674316</v>
      </c>
      <c r="Z1295" s="14">
        <v>0.61300167150553209</v>
      </c>
    </row>
    <row r="1296" spans="22:26" x14ac:dyDescent="0.25">
      <c r="V1296">
        <v>-65</v>
      </c>
      <c r="W1296" s="14">
        <v>25</v>
      </c>
      <c r="X1296" s="14" t="str">
        <f t="shared" si="54"/>
        <v>-6525</v>
      </c>
      <c r="Y1296" s="78">
        <f t="shared" si="53"/>
        <v>0.93584998766345917</v>
      </c>
      <c r="Z1296" s="14">
        <v>0.61364880971773106</v>
      </c>
    </row>
    <row r="1297" spans="22:26" x14ac:dyDescent="0.25">
      <c r="V1297">
        <v>-64</v>
      </c>
      <c r="W1297" s="14">
        <v>25</v>
      </c>
      <c r="X1297" s="14" t="str">
        <f t="shared" si="54"/>
        <v>-6425</v>
      </c>
      <c r="Y1297" s="78">
        <f t="shared" si="53"/>
        <v>0.93683691093017518</v>
      </c>
      <c r="Z1297" s="14">
        <v>0.61429594792993003</v>
      </c>
    </row>
    <row r="1298" spans="22:26" x14ac:dyDescent="0.25">
      <c r="V1298">
        <v>-63</v>
      </c>
      <c r="W1298" s="14">
        <v>25</v>
      </c>
      <c r="X1298" s="14" t="str">
        <f t="shared" si="54"/>
        <v>-6325</v>
      </c>
      <c r="Y1298" s="78">
        <f t="shared" si="53"/>
        <v>0.93782383419689119</v>
      </c>
      <c r="Z1298" s="14">
        <v>0.61494308614212911</v>
      </c>
    </row>
    <row r="1299" spans="22:26" x14ac:dyDescent="0.25">
      <c r="V1299">
        <v>-62</v>
      </c>
      <c r="W1299" s="14">
        <v>25</v>
      </c>
      <c r="X1299" s="14" t="str">
        <f t="shared" si="54"/>
        <v>-6225</v>
      </c>
      <c r="Y1299" s="78">
        <f t="shared" si="53"/>
        <v>0.9388107574636072</v>
      </c>
      <c r="Z1299" s="14">
        <v>0.6155902243543282</v>
      </c>
    </row>
    <row r="1300" spans="22:26" x14ac:dyDescent="0.25">
      <c r="V1300">
        <v>-61</v>
      </c>
      <c r="W1300" s="14">
        <v>25</v>
      </c>
      <c r="X1300" s="14" t="str">
        <f t="shared" si="54"/>
        <v>-6125</v>
      </c>
      <c r="Y1300" s="78">
        <f t="shared" si="53"/>
        <v>0.93979768073032321</v>
      </c>
      <c r="Z1300" s="14">
        <v>0.61623736256652717</v>
      </c>
    </row>
    <row r="1301" spans="22:26" x14ac:dyDescent="0.25">
      <c r="V1301">
        <v>-60</v>
      </c>
      <c r="W1301" s="14">
        <v>25</v>
      </c>
      <c r="X1301" s="14" t="str">
        <f t="shared" si="54"/>
        <v>-6025</v>
      </c>
      <c r="Y1301" s="78">
        <f t="shared" si="53"/>
        <v>0.94078460399703923</v>
      </c>
      <c r="Z1301" s="14">
        <v>0.61688450077872614</v>
      </c>
    </row>
    <row r="1302" spans="22:26" x14ac:dyDescent="0.25">
      <c r="V1302">
        <v>-59</v>
      </c>
      <c r="W1302" s="14">
        <v>25</v>
      </c>
      <c r="X1302" s="14" t="str">
        <f t="shared" si="54"/>
        <v>-5925</v>
      </c>
      <c r="Y1302" s="78">
        <f t="shared" si="53"/>
        <v>0.94177152726375524</v>
      </c>
      <c r="Z1302" s="14">
        <v>0.61753163899092522</v>
      </c>
    </row>
    <row r="1303" spans="22:26" x14ac:dyDescent="0.25">
      <c r="V1303">
        <v>-58</v>
      </c>
      <c r="W1303" s="14">
        <v>25</v>
      </c>
      <c r="X1303" s="14" t="str">
        <f t="shared" si="54"/>
        <v>-5825</v>
      </c>
      <c r="Y1303" s="78">
        <f t="shared" si="53"/>
        <v>0.94275845053047125</v>
      </c>
      <c r="Z1303" s="14">
        <v>0.61817877720312431</v>
      </c>
    </row>
    <row r="1304" spans="22:26" x14ac:dyDescent="0.25">
      <c r="V1304">
        <v>-57</v>
      </c>
      <c r="W1304" s="14">
        <v>25</v>
      </c>
      <c r="X1304" s="14" t="str">
        <f t="shared" si="54"/>
        <v>-5725</v>
      </c>
      <c r="Y1304" s="78">
        <f t="shared" si="53"/>
        <v>0.94374537379718726</v>
      </c>
      <c r="Z1304" s="14">
        <v>0.61882591541532328</v>
      </c>
    </row>
    <row r="1305" spans="22:26" x14ac:dyDescent="0.25">
      <c r="V1305">
        <v>-56</v>
      </c>
      <c r="W1305" s="14">
        <v>25</v>
      </c>
      <c r="X1305" s="14" t="str">
        <f t="shared" si="54"/>
        <v>-5625</v>
      </c>
      <c r="Y1305" s="78">
        <f t="shared" si="53"/>
        <v>0.94473229706390327</v>
      </c>
      <c r="Z1305" s="14">
        <v>0.61947305362752236</v>
      </c>
    </row>
    <row r="1306" spans="22:26" x14ac:dyDescent="0.25">
      <c r="V1306">
        <v>-55</v>
      </c>
      <c r="W1306" s="14">
        <v>25</v>
      </c>
      <c r="X1306" s="14" t="str">
        <f t="shared" si="54"/>
        <v>-5525</v>
      </c>
      <c r="Y1306" s="78">
        <f t="shared" si="53"/>
        <v>0.94571922033061928</v>
      </c>
      <c r="Z1306" s="14">
        <v>0.62012019183972134</v>
      </c>
    </row>
    <row r="1307" spans="22:26" x14ac:dyDescent="0.25">
      <c r="V1307">
        <v>-54</v>
      </c>
      <c r="W1307" s="14">
        <v>25</v>
      </c>
      <c r="X1307" s="14" t="str">
        <f t="shared" si="54"/>
        <v>-5425</v>
      </c>
      <c r="Y1307" s="78">
        <f t="shared" si="53"/>
        <v>0.94670614359733529</v>
      </c>
      <c r="Z1307" s="14">
        <v>0.62076733005192042</v>
      </c>
    </row>
    <row r="1308" spans="22:26" x14ac:dyDescent="0.25">
      <c r="V1308">
        <v>-53</v>
      </c>
      <c r="W1308" s="14">
        <v>25</v>
      </c>
      <c r="X1308" s="14" t="str">
        <f t="shared" si="54"/>
        <v>-5325</v>
      </c>
      <c r="Y1308" s="78">
        <f t="shared" si="53"/>
        <v>0.9476930668640513</v>
      </c>
      <c r="Z1308" s="14">
        <v>0.62141446826411939</v>
      </c>
    </row>
    <row r="1309" spans="22:26" x14ac:dyDescent="0.25">
      <c r="V1309">
        <v>-52</v>
      </c>
      <c r="W1309" s="14">
        <v>25</v>
      </c>
      <c r="X1309" s="14" t="str">
        <f t="shared" si="54"/>
        <v>-5225</v>
      </c>
      <c r="Y1309" s="78">
        <f t="shared" si="53"/>
        <v>0.94867999013076731</v>
      </c>
      <c r="Z1309" s="14">
        <v>0.62206160647631847</v>
      </c>
    </row>
    <row r="1310" spans="22:26" x14ac:dyDescent="0.25">
      <c r="V1310">
        <v>-51</v>
      </c>
      <c r="W1310" s="14">
        <v>25</v>
      </c>
      <c r="X1310" s="14" t="str">
        <f t="shared" si="54"/>
        <v>-5125</v>
      </c>
      <c r="Y1310" s="78">
        <f t="shared" si="53"/>
        <v>0.94966691339748333</v>
      </c>
      <c r="Z1310" s="14">
        <v>0.62270874468851745</v>
      </c>
    </row>
    <row r="1311" spans="22:26" x14ac:dyDescent="0.25">
      <c r="V1311">
        <v>-50</v>
      </c>
      <c r="W1311" s="14">
        <v>25</v>
      </c>
      <c r="X1311" s="14" t="str">
        <f t="shared" si="54"/>
        <v>-5025</v>
      </c>
      <c r="Y1311" s="78">
        <f t="shared" si="53"/>
        <v>0.95065383666419934</v>
      </c>
      <c r="Z1311" s="14">
        <v>0.62335588290071653</v>
      </c>
    </row>
    <row r="1312" spans="22:26" x14ac:dyDescent="0.25">
      <c r="V1312">
        <v>-49</v>
      </c>
      <c r="W1312" s="14">
        <v>25</v>
      </c>
      <c r="X1312" s="14" t="str">
        <f t="shared" si="54"/>
        <v>-4925</v>
      </c>
      <c r="Y1312" s="78">
        <f t="shared" si="53"/>
        <v>0.95164075993091535</v>
      </c>
      <c r="Z1312" s="14">
        <v>0.62400302111291561</v>
      </c>
    </row>
    <row r="1313" spans="22:26" x14ac:dyDescent="0.25">
      <c r="V1313">
        <v>-48</v>
      </c>
      <c r="W1313" s="14">
        <v>25</v>
      </c>
      <c r="X1313" s="14" t="str">
        <f t="shared" si="54"/>
        <v>-4825</v>
      </c>
      <c r="Y1313" s="78">
        <f t="shared" si="53"/>
        <v>0.95262768319763136</v>
      </c>
      <c r="Z1313" s="14">
        <v>0.62465015932511458</v>
      </c>
    </row>
    <row r="1314" spans="22:26" x14ac:dyDescent="0.25">
      <c r="V1314">
        <v>-47</v>
      </c>
      <c r="W1314" s="14">
        <v>25</v>
      </c>
      <c r="X1314" s="14" t="str">
        <f t="shared" si="54"/>
        <v>-4725</v>
      </c>
      <c r="Y1314" s="78">
        <f t="shared" si="53"/>
        <v>0.95361460646434737</v>
      </c>
      <c r="Z1314" s="14">
        <v>0.62529729753731356</v>
      </c>
    </row>
    <row r="1315" spans="22:26" x14ac:dyDescent="0.25">
      <c r="V1315">
        <v>-46</v>
      </c>
      <c r="W1315" s="14">
        <v>25</v>
      </c>
      <c r="X1315" s="14" t="str">
        <f t="shared" si="54"/>
        <v>-4625</v>
      </c>
      <c r="Y1315" s="78">
        <f t="shared" si="53"/>
        <v>0.95460152973106338</v>
      </c>
      <c r="Z1315" s="14">
        <v>0.62594443574951264</v>
      </c>
    </row>
    <row r="1316" spans="22:26" x14ac:dyDescent="0.25">
      <c r="V1316">
        <v>-45</v>
      </c>
      <c r="W1316" s="14">
        <v>25</v>
      </c>
      <c r="X1316" s="14" t="str">
        <f t="shared" si="54"/>
        <v>-4525</v>
      </c>
      <c r="Y1316" s="78">
        <f t="shared" si="53"/>
        <v>0.95558845299777939</v>
      </c>
      <c r="Z1316" s="14">
        <v>0.62659157396171172</v>
      </c>
    </row>
    <row r="1317" spans="22:26" x14ac:dyDescent="0.25">
      <c r="V1317">
        <v>-44</v>
      </c>
      <c r="W1317" s="14">
        <v>25</v>
      </c>
      <c r="X1317" s="14" t="str">
        <f t="shared" si="54"/>
        <v>-4425</v>
      </c>
      <c r="Y1317" s="78">
        <f t="shared" si="53"/>
        <v>0.9565753762644954</v>
      </c>
      <c r="Z1317" s="14">
        <v>0.6272387121739107</v>
      </c>
    </row>
    <row r="1318" spans="22:26" x14ac:dyDescent="0.25">
      <c r="V1318">
        <v>-43</v>
      </c>
      <c r="W1318" s="14">
        <v>25</v>
      </c>
      <c r="X1318" s="14" t="str">
        <f t="shared" si="54"/>
        <v>-4325</v>
      </c>
      <c r="Y1318" s="78">
        <f t="shared" si="53"/>
        <v>0.95756229953121141</v>
      </c>
      <c r="Z1318" s="14">
        <v>0.62788585038610967</v>
      </c>
    </row>
    <row r="1319" spans="22:26" x14ac:dyDescent="0.25">
      <c r="V1319">
        <v>-42</v>
      </c>
      <c r="W1319" s="14">
        <v>25</v>
      </c>
      <c r="X1319" s="14" t="str">
        <f t="shared" si="54"/>
        <v>-4225</v>
      </c>
      <c r="Y1319" s="78">
        <f t="shared" si="53"/>
        <v>0.95854922279792742</v>
      </c>
      <c r="Z1319" s="14">
        <v>0.62853298859830875</v>
      </c>
    </row>
    <row r="1320" spans="22:26" x14ac:dyDescent="0.25">
      <c r="V1320">
        <v>-41</v>
      </c>
      <c r="W1320" s="14">
        <v>25</v>
      </c>
      <c r="X1320" s="14" t="str">
        <f t="shared" si="54"/>
        <v>-4125</v>
      </c>
      <c r="Y1320" s="78">
        <f t="shared" si="53"/>
        <v>0.95953614606464344</v>
      </c>
      <c r="Z1320" s="14">
        <v>0.62918012681050783</v>
      </c>
    </row>
    <row r="1321" spans="22:26" x14ac:dyDescent="0.25">
      <c r="V1321">
        <v>-40</v>
      </c>
      <c r="W1321" s="14">
        <v>25</v>
      </c>
      <c r="X1321" s="14" t="str">
        <f t="shared" si="54"/>
        <v>-4025</v>
      </c>
      <c r="Y1321" s="78">
        <f t="shared" si="53"/>
        <v>0.96052306933135945</v>
      </c>
      <c r="Z1321" s="14">
        <v>0.62982726502270681</v>
      </c>
    </row>
    <row r="1322" spans="22:26" x14ac:dyDescent="0.25">
      <c r="V1322">
        <v>-39</v>
      </c>
      <c r="W1322" s="14">
        <v>25</v>
      </c>
      <c r="X1322" s="14" t="str">
        <f t="shared" si="54"/>
        <v>-3925</v>
      </c>
      <c r="Y1322" s="78">
        <f t="shared" si="53"/>
        <v>0.96150999259807546</v>
      </c>
      <c r="Z1322" s="14">
        <v>0.63047440323490589</v>
      </c>
    </row>
    <row r="1323" spans="22:26" x14ac:dyDescent="0.25">
      <c r="V1323">
        <v>-38</v>
      </c>
      <c r="W1323" s="14">
        <v>25</v>
      </c>
      <c r="X1323" s="14" t="str">
        <f t="shared" si="54"/>
        <v>-3825</v>
      </c>
      <c r="Y1323" s="78">
        <f t="shared" si="53"/>
        <v>0.96249691586479147</v>
      </c>
      <c r="Z1323" s="14">
        <v>0.63112154144710486</v>
      </c>
    </row>
    <row r="1324" spans="22:26" x14ac:dyDescent="0.25">
      <c r="V1324">
        <v>-37</v>
      </c>
      <c r="W1324" s="14">
        <v>25</v>
      </c>
      <c r="X1324" s="14" t="str">
        <f t="shared" si="54"/>
        <v>-3725</v>
      </c>
      <c r="Y1324" s="78">
        <f t="shared" si="53"/>
        <v>0.96348383913150748</v>
      </c>
      <c r="Z1324" s="14">
        <v>0.63176867965930394</v>
      </c>
    </row>
    <row r="1325" spans="22:26" x14ac:dyDescent="0.25">
      <c r="V1325">
        <v>-36</v>
      </c>
      <c r="W1325" s="14">
        <v>25</v>
      </c>
      <c r="X1325" s="14" t="str">
        <f t="shared" si="54"/>
        <v>-3625</v>
      </c>
      <c r="Y1325" s="78">
        <f t="shared" si="53"/>
        <v>0.96447076239822349</v>
      </c>
      <c r="Z1325" s="14">
        <v>0.63241581787150292</v>
      </c>
    </row>
    <row r="1326" spans="22:26" x14ac:dyDescent="0.25">
      <c r="V1326">
        <v>-35</v>
      </c>
      <c r="W1326" s="14">
        <v>25</v>
      </c>
      <c r="X1326" s="14" t="str">
        <f t="shared" si="54"/>
        <v>-3525</v>
      </c>
      <c r="Y1326" s="78">
        <f t="shared" si="53"/>
        <v>0.9654576856649395</v>
      </c>
      <c r="Z1326" s="14">
        <v>0.633062956083702</v>
      </c>
    </row>
    <row r="1327" spans="22:26" x14ac:dyDescent="0.25">
      <c r="V1327">
        <v>-34</v>
      </c>
      <c r="W1327" s="14">
        <v>25</v>
      </c>
      <c r="X1327" s="14" t="str">
        <f t="shared" si="54"/>
        <v>-3425</v>
      </c>
      <c r="Y1327" s="78">
        <f t="shared" si="53"/>
        <v>0.96644460893165551</v>
      </c>
      <c r="Z1327" s="14">
        <v>0.63371009429590097</v>
      </c>
    </row>
    <row r="1328" spans="22:26" x14ac:dyDescent="0.25">
      <c r="V1328">
        <v>-33</v>
      </c>
      <c r="W1328" s="14">
        <v>25</v>
      </c>
      <c r="X1328" s="14" t="str">
        <f t="shared" si="54"/>
        <v>-3325</v>
      </c>
      <c r="Y1328" s="78">
        <f t="shared" si="53"/>
        <v>0.96743153219837152</v>
      </c>
      <c r="Z1328" s="14">
        <v>0.63435723250810006</v>
      </c>
    </row>
    <row r="1329" spans="22:26" x14ac:dyDescent="0.25">
      <c r="V1329">
        <v>-32</v>
      </c>
      <c r="W1329" s="14">
        <v>25</v>
      </c>
      <c r="X1329" s="14" t="str">
        <f t="shared" si="54"/>
        <v>-3225</v>
      </c>
      <c r="Y1329" s="78">
        <f t="shared" si="53"/>
        <v>0.96841845546508754</v>
      </c>
      <c r="Z1329" s="14">
        <v>0.63500437072029914</v>
      </c>
    </row>
    <row r="1330" spans="22:26" x14ac:dyDescent="0.25">
      <c r="V1330">
        <v>-31</v>
      </c>
      <c r="W1330" s="14">
        <v>25</v>
      </c>
      <c r="X1330" s="14" t="str">
        <f t="shared" si="54"/>
        <v>-3125</v>
      </c>
      <c r="Y1330" s="78">
        <f t="shared" ref="Y1330:Y1393" si="55">$Y$153/1013.25*(1013.25+V1330)</f>
        <v>0.96940537873180355</v>
      </c>
      <c r="Z1330" s="14">
        <v>0.63565150893249811</v>
      </c>
    </row>
    <row r="1331" spans="22:26" x14ac:dyDescent="0.25">
      <c r="V1331">
        <v>-30</v>
      </c>
      <c r="W1331" s="14">
        <v>25</v>
      </c>
      <c r="X1331" s="14" t="str">
        <f t="shared" si="54"/>
        <v>-3025</v>
      </c>
      <c r="Y1331" s="78">
        <f t="shared" si="55"/>
        <v>0.97039230199851956</v>
      </c>
      <c r="Z1331" s="14">
        <v>0.63629864714469708</v>
      </c>
    </row>
    <row r="1332" spans="22:26" x14ac:dyDescent="0.25">
      <c r="V1332">
        <v>-29</v>
      </c>
      <c r="W1332" s="14">
        <v>25</v>
      </c>
      <c r="X1332" s="14" t="str">
        <f t="shared" si="54"/>
        <v>-2925</v>
      </c>
      <c r="Y1332" s="78">
        <f t="shared" si="55"/>
        <v>0.97137922526523557</v>
      </c>
      <c r="Z1332" s="14">
        <v>0.63694578535689617</v>
      </c>
    </row>
    <row r="1333" spans="22:26" x14ac:dyDescent="0.25">
      <c r="V1333">
        <v>-28</v>
      </c>
      <c r="W1333" s="14">
        <v>25</v>
      </c>
      <c r="X1333" s="14" t="str">
        <f t="shared" si="54"/>
        <v>-2825</v>
      </c>
      <c r="Y1333" s="78">
        <f t="shared" si="55"/>
        <v>0.97236614853195158</v>
      </c>
      <c r="Z1333" s="14">
        <v>0.63759292356909514</v>
      </c>
    </row>
    <row r="1334" spans="22:26" x14ac:dyDescent="0.25">
      <c r="V1334">
        <v>-27</v>
      </c>
      <c r="W1334" s="14">
        <v>25</v>
      </c>
      <c r="X1334" s="14" t="str">
        <f t="shared" si="54"/>
        <v>-2725</v>
      </c>
      <c r="Y1334" s="78">
        <f t="shared" si="55"/>
        <v>0.97335307179866759</v>
      </c>
      <c r="Z1334" s="14">
        <v>0.63824006178129422</v>
      </c>
    </row>
    <row r="1335" spans="22:26" x14ac:dyDescent="0.25">
      <c r="V1335">
        <v>-26</v>
      </c>
      <c r="W1335" s="14">
        <v>25</v>
      </c>
      <c r="X1335" s="14" t="str">
        <f t="shared" si="54"/>
        <v>-2625</v>
      </c>
      <c r="Y1335" s="78">
        <f t="shared" si="55"/>
        <v>0.9743399950653836</v>
      </c>
      <c r="Z1335" s="14">
        <v>0.63888719999349319</v>
      </c>
    </row>
    <row r="1336" spans="22:26" x14ac:dyDescent="0.25">
      <c r="V1336">
        <v>-25</v>
      </c>
      <c r="W1336" s="14">
        <v>25</v>
      </c>
      <c r="X1336" s="14" t="str">
        <f t="shared" si="54"/>
        <v>-2525</v>
      </c>
      <c r="Y1336" s="78">
        <f t="shared" si="55"/>
        <v>0.97532691833209961</v>
      </c>
      <c r="Z1336" s="14">
        <v>0.63953433820569228</v>
      </c>
    </row>
    <row r="1337" spans="22:26" x14ac:dyDescent="0.25">
      <c r="V1337">
        <v>-24</v>
      </c>
      <c r="W1337" s="14">
        <v>25</v>
      </c>
      <c r="X1337" s="14" t="str">
        <f t="shared" si="54"/>
        <v>-2425</v>
      </c>
      <c r="Y1337" s="78">
        <f t="shared" si="55"/>
        <v>0.97631384159881562</v>
      </c>
      <c r="Z1337" s="14">
        <v>0.64018147641789125</v>
      </c>
    </row>
    <row r="1338" spans="22:26" x14ac:dyDescent="0.25">
      <c r="V1338">
        <v>-23</v>
      </c>
      <c r="W1338" s="14">
        <v>25</v>
      </c>
      <c r="X1338" s="14" t="str">
        <f t="shared" si="54"/>
        <v>-2325</v>
      </c>
      <c r="Y1338" s="78">
        <f t="shared" si="55"/>
        <v>0.97730076486553163</v>
      </c>
      <c r="Z1338" s="14">
        <v>0.64082861463009033</v>
      </c>
    </row>
    <row r="1339" spans="22:26" x14ac:dyDescent="0.25">
      <c r="V1339">
        <v>-22</v>
      </c>
      <c r="W1339" s="14">
        <v>25</v>
      </c>
      <c r="X1339" s="14" t="str">
        <f t="shared" si="54"/>
        <v>-2225</v>
      </c>
      <c r="Y1339" s="78">
        <f t="shared" si="55"/>
        <v>0.97828768813224765</v>
      </c>
      <c r="Z1339" s="14">
        <v>0.64147575284228942</v>
      </c>
    </row>
    <row r="1340" spans="22:26" x14ac:dyDescent="0.25">
      <c r="V1340">
        <v>-21</v>
      </c>
      <c r="W1340" s="14">
        <v>25</v>
      </c>
      <c r="X1340" s="14" t="str">
        <f t="shared" si="54"/>
        <v>-2125</v>
      </c>
      <c r="Y1340" s="78">
        <f t="shared" si="55"/>
        <v>0.97927461139896366</v>
      </c>
      <c r="Z1340" s="14">
        <v>0.64212289105448839</v>
      </c>
    </row>
    <row r="1341" spans="22:26" x14ac:dyDescent="0.25">
      <c r="V1341">
        <v>-20</v>
      </c>
      <c r="W1341" s="14">
        <v>25</v>
      </c>
      <c r="X1341" s="14" t="str">
        <f t="shared" si="54"/>
        <v>-2025</v>
      </c>
      <c r="Y1341" s="78">
        <f t="shared" si="55"/>
        <v>0.98026153466567967</v>
      </c>
      <c r="Z1341" s="14">
        <v>0.64277002926668736</v>
      </c>
    </row>
    <row r="1342" spans="22:26" x14ac:dyDescent="0.25">
      <c r="V1342">
        <v>-19</v>
      </c>
      <c r="W1342" s="14">
        <v>25</v>
      </c>
      <c r="X1342" s="14" t="str">
        <f t="shared" si="54"/>
        <v>-1925</v>
      </c>
      <c r="Y1342" s="78">
        <f t="shared" si="55"/>
        <v>0.98124845793239568</v>
      </c>
      <c r="Z1342" s="14">
        <v>0.64341716747888644</v>
      </c>
    </row>
    <row r="1343" spans="22:26" x14ac:dyDescent="0.25">
      <c r="V1343">
        <v>-18</v>
      </c>
      <c r="W1343" s="14">
        <v>25</v>
      </c>
      <c r="X1343" s="14" t="str">
        <f t="shared" si="54"/>
        <v>-1825</v>
      </c>
      <c r="Y1343" s="78">
        <f t="shared" si="55"/>
        <v>0.98223538119911169</v>
      </c>
      <c r="Z1343" s="14">
        <v>0.64406430569108553</v>
      </c>
    </row>
    <row r="1344" spans="22:26" x14ac:dyDescent="0.25">
      <c r="V1344">
        <v>-17</v>
      </c>
      <c r="W1344" s="14">
        <v>25</v>
      </c>
      <c r="X1344" s="14" t="str">
        <f t="shared" si="54"/>
        <v>-1725</v>
      </c>
      <c r="Y1344" s="78">
        <f t="shared" si="55"/>
        <v>0.9832223044658277</v>
      </c>
      <c r="Z1344" s="14">
        <v>0.6447114439032845</v>
      </c>
    </row>
    <row r="1345" spans="22:26" x14ac:dyDescent="0.25">
      <c r="V1345">
        <v>-16</v>
      </c>
      <c r="W1345" s="14">
        <v>25</v>
      </c>
      <c r="X1345" s="14" t="str">
        <f t="shared" si="54"/>
        <v>-1625</v>
      </c>
      <c r="Y1345" s="78">
        <f t="shared" si="55"/>
        <v>0.98420922773254371</v>
      </c>
      <c r="Z1345" s="14">
        <v>0.64535858211548347</v>
      </c>
    </row>
    <row r="1346" spans="22:26" x14ac:dyDescent="0.25">
      <c r="V1346">
        <v>-15</v>
      </c>
      <c r="W1346" s="14">
        <v>25</v>
      </c>
      <c r="X1346" s="14" t="str">
        <f t="shared" si="54"/>
        <v>-1525</v>
      </c>
      <c r="Y1346" s="78">
        <f t="shared" si="55"/>
        <v>0.98519615099925972</v>
      </c>
      <c r="Z1346" s="14">
        <v>0.64600572032768255</v>
      </c>
    </row>
    <row r="1347" spans="22:26" x14ac:dyDescent="0.25">
      <c r="V1347">
        <v>-14</v>
      </c>
      <c r="W1347" s="14">
        <v>25</v>
      </c>
      <c r="X1347" s="14" t="str">
        <f t="shared" ref="X1347:X1410" si="56">V1347&amp;W1347</f>
        <v>-1425</v>
      </c>
      <c r="Y1347" s="78">
        <f t="shared" si="55"/>
        <v>0.98618307426597573</v>
      </c>
      <c r="Z1347" s="14">
        <v>0.64665285853988164</v>
      </c>
    </row>
    <row r="1348" spans="22:26" x14ac:dyDescent="0.25">
      <c r="V1348">
        <v>-13</v>
      </c>
      <c r="W1348" s="14">
        <v>25</v>
      </c>
      <c r="X1348" s="14" t="str">
        <f t="shared" si="56"/>
        <v>-1325</v>
      </c>
      <c r="Y1348" s="78">
        <f t="shared" si="55"/>
        <v>0.98716999753269175</v>
      </c>
      <c r="Z1348" s="14">
        <v>0.64729999675208061</v>
      </c>
    </row>
    <row r="1349" spans="22:26" x14ac:dyDescent="0.25">
      <c r="V1349">
        <v>-12</v>
      </c>
      <c r="W1349" s="14">
        <v>25</v>
      </c>
      <c r="X1349" s="14" t="str">
        <f t="shared" si="56"/>
        <v>-1225</v>
      </c>
      <c r="Y1349" s="78">
        <f t="shared" si="55"/>
        <v>0.98815692079940776</v>
      </c>
      <c r="Z1349" s="14">
        <v>0.64794713496427958</v>
      </c>
    </row>
    <row r="1350" spans="22:26" x14ac:dyDescent="0.25">
      <c r="V1350">
        <v>-11</v>
      </c>
      <c r="W1350" s="14">
        <v>25</v>
      </c>
      <c r="X1350" s="14" t="str">
        <f t="shared" si="56"/>
        <v>-1125</v>
      </c>
      <c r="Y1350" s="78">
        <f t="shared" si="55"/>
        <v>0.98914384406612377</v>
      </c>
      <c r="Z1350" s="14">
        <v>0.64859427317647866</v>
      </c>
    </row>
    <row r="1351" spans="22:26" x14ac:dyDescent="0.25">
      <c r="V1351">
        <v>-10</v>
      </c>
      <c r="W1351" s="14">
        <v>25</v>
      </c>
      <c r="X1351" s="14" t="str">
        <f t="shared" si="56"/>
        <v>-1025</v>
      </c>
      <c r="Y1351" s="78">
        <f t="shared" si="55"/>
        <v>0.99013076733283978</v>
      </c>
      <c r="Z1351" s="14">
        <v>0.64924141138867775</v>
      </c>
    </row>
    <row r="1352" spans="22:26" x14ac:dyDescent="0.25">
      <c r="V1352">
        <v>-9</v>
      </c>
      <c r="W1352" s="14">
        <v>25</v>
      </c>
      <c r="X1352" s="14" t="str">
        <f t="shared" si="56"/>
        <v>-925</v>
      </c>
      <c r="Y1352" s="78">
        <f t="shared" si="55"/>
        <v>0.99111769059955579</v>
      </c>
      <c r="Z1352" s="14">
        <v>0.64988854960087672</v>
      </c>
    </row>
    <row r="1353" spans="22:26" x14ac:dyDescent="0.25">
      <c r="V1353">
        <v>-8</v>
      </c>
      <c r="W1353" s="14">
        <v>25</v>
      </c>
      <c r="X1353" s="14" t="str">
        <f t="shared" si="56"/>
        <v>-825</v>
      </c>
      <c r="Y1353" s="78">
        <f t="shared" si="55"/>
        <v>0.9921046138662718</v>
      </c>
      <c r="Z1353" s="14">
        <v>0.6505356878130758</v>
      </c>
    </row>
    <row r="1354" spans="22:26" x14ac:dyDescent="0.25">
      <c r="V1354">
        <v>-7</v>
      </c>
      <c r="W1354" s="14">
        <v>25</v>
      </c>
      <c r="X1354" s="14" t="str">
        <f t="shared" si="56"/>
        <v>-725</v>
      </c>
      <c r="Y1354" s="78">
        <f t="shared" si="55"/>
        <v>0.99309153713298781</v>
      </c>
      <c r="Z1354" s="14">
        <v>0.65118282602527477</v>
      </c>
    </row>
    <row r="1355" spans="22:26" x14ac:dyDescent="0.25">
      <c r="V1355">
        <v>-6</v>
      </c>
      <c r="W1355" s="14">
        <v>25</v>
      </c>
      <c r="X1355" s="14" t="str">
        <f t="shared" si="56"/>
        <v>-625</v>
      </c>
      <c r="Y1355" s="78">
        <f t="shared" si="55"/>
        <v>0.99407846039970382</v>
      </c>
      <c r="Z1355" s="14">
        <v>0.65182996423747386</v>
      </c>
    </row>
    <row r="1356" spans="22:26" x14ac:dyDescent="0.25">
      <c r="V1356">
        <v>-5</v>
      </c>
      <c r="W1356" s="14">
        <v>25</v>
      </c>
      <c r="X1356" s="14" t="str">
        <f t="shared" si="56"/>
        <v>-525</v>
      </c>
      <c r="Y1356" s="78">
        <f t="shared" si="55"/>
        <v>0.99506538366641994</v>
      </c>
      <c r="Z1356" s="14">
        <v>0.65247710244967294</v>
      </c>
    </row>
    <row r="1357" spans="22:26" x14ac:dyDescent="0.25">
      <c r="V1357">
        <v>-4</v>
      </c>
      <c r="W1357" s="14">
        <v>25</v>
      </c>
      <c r="X1357" s="14" t="str">
        <f t="shared" si="56"/>
        <v>-425</v>
      </c>
      <c r="Y1357" s="78">
        <f t="shared" si="55"/>
        <v>0.99605230693313596</v>
      </c>
      <c r="Z1357" s="14">
        <v>0.65312424066187202</v>
      </c>
    </row>
    <row r="1358" spans="22:26" x14ac:dyDescent="0.25">
      <c r="V1358">
        <v>-3</v>
      </c>
      <c r="W1358" s="14">
        <v>25</v>
      </c>
      <c r="X1358" s="14" t="str">
        <f t="shared" si="56"/>
        <v>-325</v>
      </c>
      <c r="Y1358" s="78">
        <f t="shared" si="55"/>
        <v>0.99703923019985197</v>
      </c>
      <c r="Z1358" s="14">
        <v>0.653771378874071</v>
      </c>
    </row>
    <row r="1359" spans="22:26" x14ac:dyDescent="0.25">
      <c r="V1359">
        <v>-2</v>
      </c>
      <c r="W1359" s="14">
        <v>25</v>
      </c>
      <c r="X1359" s="14" t="str">
        <f t="shared" si="56"/>
        <v>-225</v>
      </c>
      <c r="Y1359" s="78">
        <f t="shared" si="55"/>
        <v>0.99802615346656798</v>
      </c>
      <c r="Z1359" s="14">
        <v>0.65441851708627008</v>
      </c>
    </row>
    <row r="1360" spans="22:26" x14ac:dyDescent="0.25">
      <c r="V1360">
        <v>-1</v>
      </c>
      <c r="W1360" s="14">
        <v>25</v>
      </c>
      <c r="X1360" s="14" t="str">
        <f t="shared" si="56"/>
        <v>-125</v>
      </c>
      <c r="Y1360" s="78">
        <f t="shared" si="55"/>
        <v>0.99901307673328399</v>
      </c>
      <c r="Z1360" s="14">
        <v>0.65506565529846905</v>
      </c>
    </row>
    <row r="1361" spans="22:26" x14ac:dyDescent="0.25">
      <c r="V1361">
        <v>0</v>
      </c>
      <c r="W1361" s="14">
        <v>25</v>
      </c>
      <c r="X1361" s="14" t="str">
        <f t="shared" si="56"/>
        <v>025</v>
      </c>
      <c r="Y1361" s="78">
        <f t="shared" si="55"/>
        <v>1</v>
      </c>
      <c r="Z1361" s="14">
        <v>0.65571279351066813</v>
      </c>
    </row>
    <row r="1362" spans="22:26" x14ac:dyDescent="0.25">
      <c r="V1362">
        <v>0</v>
      </c>
      <c r="W1362" s="14">
        <v>25</v>
      </c>
      <c r="X1362" s="14" t="str">
        <f t="shared" si="56"/>
        <v>025</v>
      </c>
      <c r="Y1362" s="78">
        <f t="shared" si="55"/>
        <v>1</v>
      </c>
      <c r="Z1362" s="14">
        <v>0.7157267779066655</v>
      </c>
    </row>
    <row r="1363" spans="22:26" x14ac:dyDescent="0.25">
      <c r="V1363">
        <v>1</v>
      </c>
      <c r="W1363" s="14">
        <v>25</v>
      </c>
      <c r="X1363" s="14" t="str">
        <f t="shared" si="56"/>
        <v>125</v>
      </c>
      <c r="Y1363" s="78">
        <f t="shared" si="55"/>
        <v>1.0009869232667159</v>
      </c>
      <c r="Z1363" s="14">
        <v>0.65635993172286711</v>
      </c>
    </row>
    <row r="1364" spans="22:26" x14ac:dyDescent="0.25">
      <c r="V1364">
        <v>2</v>
      </c>
      <c r="W1364" s="14">
        <v>25</v>
      </c>
      <c r="X1364" s="14" t="str">
        <f t="shared" si="56"/>
        <v>225</v>
      </c>
      <c r="Y1364" s="78">
        <f t="shared" si="55"/>
        <v>1.001973846533432</v>
      </c>
      <c r="Z1364" s="14">
        <v>0.65700706993506608</v>
      </c>
    </row>
    <row r="1365" spans="22:26" x14ac:dyDescent="0.25">
      <c r="V1365">
        <v>3</v>
      </c>
      <c r="W1365" s="14">
        <v>25</v>
      </c>
      <c r="X1365" s="14" t="str">
        <f t="shared" si="56"/>
        <v>325</v>
      </c>
      <c r="Y1365" s="78">
        <f t="shared" si="55"/>
        <v>1.0029607698001479</v>
      </c>
      <c r="Z1365" s="14">
        <v>0.65765420814726505</v>
      </c>
    </row>
    <row r="1366" spans="22:26" x14ac:dyDescent="0.25">
      <c r="V1366">
        <v>4</v>
      </c>
      <c r="W1366" s="14">
        <v>25</v>
      </c>
      <c r="X1366" s="14" t="str">
        <f t="shared" si="56"/>
        <v>425</v>
      </c>
      <c r="Y1366" s="78">
        <f t="shared" si="55"/>
        <v>1.003947693066864</v>
      </c>
      <c r="Z1366" s="14">
        <v>0.65830134635946425</v>
      </c>
    </row>
    <row r="1367" spans="22:26" x14ac:dyDescent="0.25">
      <c r="V1367">
        <v>5</v>
      </c>
      <c r="W1367" s="14">
        <v>25</v>
      </c>
      <c r="X1367" s="14" t="str">
        <f t="shared" si="56"/>
        <v>525</v>
      </c>
      <c r="Y1367" s="78">
        <f t="shared" si="55"/>
        <v>1.0049346163335799</v>
      </c>
      <c r="Z1367" s="14">
        <v>0.65894848457166311</v>
      </c>
    </row>
    <row r="1368" spans="22:26" x14ac:dyDescent="0.25">
      <c r="V1368">
        <v>6</v>
      </c>
      <c r="W1368" s="14">
        <v>25</v>
      </c>
      <c r="X1368" s="14" t="str">
        <f t="shared" si="56"/>
        <v>625</v>
      </c>
      <c r="Y1368" s="78">
        <f t="shared" si="55"/>
        <v>1.0059215396002961</v>
      </c>
      <c r="Z1368" s="14">
        <v>0.6595956227838623</v>
      </c>
    </row>
    <row r="1369" spans="22:26" x14ac:dyDescent="0.25">
      <c r="V1369">
        <v>7</v>
      </c>
      <c r="W1369" s="14">
        <v>25</v>
      </c>
      <c r="X1369" s="14" t="str">
        <f t="shared" si="56"/>
        <v>725</v>
      </c>
      <c r="Y1369" s="78">
        <f t="shared" si="55"/>
        <v>1.006908462867012</v>
      </c>
      <c r="Z1369" s="14">
        <v>0.66024276099606127</v>
      </c>
    </row>
    <row r="1370" spans="22:26" x14ac:dyDescent="0.25">
      <c r="V1370">
        <v>8</v>
      </c>
      <c r="W1370" s="14">
        <v>25</v>
      </c>
      <c r="X1370" s="14" t="str">
        <f t="shared" si="56"/>
        <v>825</v>
      </c>
      <c r="Y1370" s="78">
        <f t="shared" si="55"/>
        <v>1.0078953861337281</v>
      </c>
      <c r="Z1370" s="14">
        <v>0.66088989920826025</v>
      </c>
    </row>
    <row r="1371" spans="22:26" x14ac:dyDescent="0.25">
      <c r="V1371">
        <v>9</v>
      </c>
      <c r="W1371" s="14">
        <v>25</v>
      </c>
      <c r="X1371" s="14" t="str">
        <f t="shared" si="56"/>
        <v>925</v>
      </c>
      <c r="Y1371" s="78">
        <f t="shared" si="55"/>
        <v>1.008882309400444</v>
      </c>
      <c r="Z1371" s="14">
        <v>0.66153703742045933</v>
      </c>
    </row>
    <row r="1372" spans="22:26" x14ac:dyDescent="0.25">
      <c r="V1372">
        <v>10</v>
      </c>
      <c r="W1372" s="14">
        <v>25</v>
      </c>
      <c r="X1372" s="14" t="str">
        <f t="shared" si="56"/>
        <v>1025</v>
      </c>
      <c r="Y1372" s="78">
        <f t="shared" si="55"/>
        <v>1.0098692326671601</v>
      </c>
      <c r="Z1372" s="14">
        <v>0.6621841756326583</v>
      </c>
    </row>
    <row r="1373" spans="22:26" x14ac:dyDescent="0.25">
      <c r="V1373">
        <v>11</v>
      </c>
      <c r="W1373" s="14">
        <v>25</v>
      </c>
      <c r="X1373" s="14" t="str">
        <f t="shared" si="56"/>
        <v>1125</v>
      </c>
      <c r="Y1373" s="78">
        <f t="shared" si="55"/>
        <v>1.010856155933876</v>
      </c>
      <c r="Z1373" s="14">
        <v>0.66283131384485727</v>
      </c>
    </row>
    <row r="1374" spans="22:26" x14ac:dyDescent="0.25">
      <c r="V1374">
        <v>12</v>
      </c>
      <c r="W1374" s="14">
        <v>25</v>
      </c>
      <c r="X1374" s="14" t="str">
        <f t="shared" si="56"/>
        <v>1225</v>
      </c>
      <c r="Y1374" s="78">
        <f t="shared" si="55"/>
        <v>1.0118430792005921</v>
      </c>
      <c r="Z1374" s="14">
        <v>0.66347845205705647</v>
      </c>
    </row>
    <row r="1375" spans="22:26" x14ac:dyDescent="0.25">
      <c r="V1375">
        <v>13</v>
      </c>
      <c r="W1375" s="14">
        <v>25</v>
      </c>
      <c r="X1375" s="14" t="str">
        <f t="shared" si="56"/>
        <v>1325</v>
      </c>
      <c r="Y1375" s="78">
        <f t="shared" si="55"/>
        <v>1.012830002467308</v>
      </c>
      <c r="Z1375" s="14">
        <v>0.66412559026925533</v>
      </c>
    </row>
    <row r="1376" spans="22:26" x14ac:dyDescent="0.25">
      <c r="V1376">
        <v>14</v>
      </c>
      <c r="W1376" s="14">
        <v>25</v>
      </c>
      <c r="X1376" s="14" t="str">
        <f t="shared" si="56"/>
        <v>1425</v>
      </c>
      <c r="Y1376" s="78">
        <f t="shared" si="55"/>
        <v>1.0138169257340242</v>
      </c>
      <c r="Z1376" s="14">
        <v>0.66477272848145452</v>
      </c>
    </row>
    <row r="1377" spans="22:26" x14ac:dyDescent="0.25">
      <c r="V1377">
        <v>15</v>
      </c>
      <c r="W1377" s="14">
        <v>25</v>
      </c>
      <c r="X1377" s="14" t="str">
        <f t="shared" si="56"/>
        <v>1525</v>
      </c>
      <c r="Y1377" s="78">
        <f t="shared" si="55"/>
        <v>1.0148038490007401</v>
      </c>
      <c r="Z1377" s="14">
        <v>0.66541986669365349</v>
      </c>
    </row>
    <row r="1378" spans="22:26" x14ac:dyDescent="0.25">
      <c r="V1378">
        <v>16</v>
      </c>
      <c r="W1378" s="14">
        <v>25</v>
      </c>
      <c r="X1378" s="14" t="str">
        <f t="shared" si="56"/>
        <v>1625</v>
      </c>
      <c r="Y1378" s="78">
        <f t="shared" si="55"/>
        <v>1.0157907722674562</v>
      </c>
      <c r="Z1378" s="14">
        <v>0.66606700490585247</v>
      </c>
    </row>
    <row r="1379" spans="22:26" x14ac:dyDescent="0.25">
      <c r="V1379">
        <v>17</v>
      </c>
      <c r="W1379" s="14">
        <v>25</v>
      </c>
      <c r="X1379" s="14" t="str">
        <f t="shared" si="56"/>
        <v>1725</v>
      </c>
      <c r="Y1379" s="78">
        <f t="shared" si="55"/>
        <v>1.0167776955341721</v>
      </c>
      <c r="Z1379" s="14">
        <v>0.66671414311805155</v>
      </c>
    </row>
    <row r="1380" spans="22:26" x14ac:dyDescent="0.25">
      <c r="V1380">
        <v>18</v>
      </c>
      <c r="W1380" s="14">
        <v>25</v>
      </c>
      <c r="X1380" s="14" t="str">
        <f t="shared" si="56"/>
        <v>1825</v>
      </c>
      <c r="Y1380" s="78">
        <f t="shared" si="55"/>
        <v>1.0177646188008882</v>
      </c>
      <c r="Z1380" s="14">
        <v>0.66736128133025063</v>
      </c>
    </row>
    <row r="1381" spans="22:26" x14ac:dyDescent="0.25">
      <c r="V1381">
        <v>19</v>
      </c>
      <c r="W1381" s="14">
        <v>25</v>
      </c>
      <c r="X1381" s="14" t="str">
        <f t="shared" si="56"/>
        <v>1925</v>
      </c>
      <c r="Y1381" s="78">
        <f t="shared" si="55"/>
        <v>1.0187515420676041</v>
      </c>
      <c r="Z1381" s="14">
        <v>0.66800841954244949</v>
      </c>
    </row>
    <row r="1382" spans="22:26" x14ac:dyDescent="0.25">
      <c r="V1382">
        <v>20</v>
      </c>
      <c r="W1382" s="14">
        <v>25</v>
      </c>
      <c r="X1382" s="14" t="str">
        <f t="shared" si="56"/>
        <v>2025</v>
      </c>
      <c r="Y1382" s="78">
        <f t="shared" si="55"/>
        <v>1.0197384653343202</v>
      </c>
      <c r="Z1382" s="14">
        <v>0.66865555775464869</v>
      </c>
    </row>
    <row r="1383" spans="22:26" x14ac:dyDescent="0.25">
      <c r="V1383">
        <v>21</v>
      </c>
      <c r="W1383" s="14">
        <v>25</v>
      </c>
      <c r="X1383" s="14" t="str">
        <f t="shared" si="56"/>
        <v>2125</v>
      </c>
      <c r="Y1383" s="78">
        <f t="shared" si="55"/>
        <v>1.0207253886010361</v>
      </c>
      <c r="Z1383" s="14">
        <v>0.66930269596684766</v>
      </c>
    </row>
    <row r="1384" spans="22:26" x14ac:dyDescent="0.25">
      <c r="V1384">
        <v>22</v>
      </c>
      <c r="W1384" s="14">
        <v>25</v>
      </c>
      <c r="X1384" s="14" t="str">
        <f t="shared" si="56"/>
        <v>2225</v>
      </c>
      <c r="Y1384" s="78">
        <f t="shared" si="55"/>
        <v>1.0217123118677522</v>
      </c>
      <c r="Z1384" s="14">
        <v>0.66994983417904674</v>
      </c>
    </row>
    <row r="1385" spans="22:26" x14ac:dyDescent="0.25">
      <c r="V1385">
        <v>23</v>
      </c>
      <c r="W1385" s="14">
        <v>25</v>
      </c>
      <c r="X1385" s="14" t="str">
        <f t="shared" si="56"/>
        <v>2325</v>
      </c>
      <c r="Y1385" s="78">
        <f t="shared" si="55"/>
        <v>1.0226992351344681</v>
      </c>
      <c r="Z1385" s="14">
        <v>0.67059697239124572</v>
      </c>
    </row>
    <row r="1386" spans="22:26" x14ac:dyDescent="0.25">
      <c r="V1386">
        <v>24</v>
      </c>
      <c r="W1386" s="14">
        <v>25</v>
      </c>
      <c r="X1386" s="14" t="str">
        <f t="shared" si="56"/>
        <v>2425</v>
      </c>
      <c r="Y1386" s="78">
        <f t="shared" si="55"/>
        <v>1.0236861584011843</v>
      </c>
      <c r="Z1386" s="14">
        <v>0.67124411060344491</v>
      </c>
    </row>
    <row r="1387" spans="22:26" x14ac:dyDescent="0.25">
      <c r="V1387">
        <v>25</v>
      </c>
      <c r="W1387" s="14">
        <v>25</v>
      </c>
      <c r="X1387" s="14" t="str">
        <f t="shared" si="56"/>
        <v>2525</v>
      </c>
      <c r="Y1387" s="78">
        <f t="shared" si="55"/>
        <v>1.0246730816679002</v>
      </c>
      <c r="Z1387" s="14">
        <v>0.67189124881564377</v>
      </c>
    </row>
    <row r="1388" spans="22:26" x14ac:dyDescent="0.25">
      <c r="V1388">
        <v>26</v>
      </c>
      <c r="W1388" s="14">
        <v>25</v>
      </c>
      <c r="X1388" s="14" t="str">
        <f t="shared" si="56"/>
        <v>2625</v>
      </c>
      <c r="Y1388" s="78">
        <f t="shared" si="55"/>
        <v>1.0256600049346163</v>
      </c>
      <c r="Z1388" s="14">
        <v>0.67253838702784285</v>
      </c>
    </row>
    <row r="1389" spans="22:26" x14ac:dyDescent="0.25">
      <c r="V1389">
        <v>27</v>
      </c>
      <c r="W1389" s="14">
        <v>25</v>
      </c>
      <c r="X1389" s="14" t="str">
        <f t="shared" si="56"/>
        <v>2725</v>
      </c>
      <c r="Y1389" s="78">
        <f t="shared" si="55"/>
        <v>1.0266469282013324</v>
      </c>
      <c r="Z1389" s="14">
        <v>0.67318552524004194</v>
      </c>
    </row>
    <row r="1390" spans="22:26" x14ac:dyDescent="0.25">
      <c r="V1390">
        <v>28</v>
      </c>
      <c r="W1390" s="14">
        <v>25</v>
      </c>
      <c r="X1390" s="14" t="str">
        <f t="shared" si="56"/>
        <v>2825</v>
      </c>
      <c r="Y1390" s="78">
        <f t="shared" si="55"/>
        <v>1.0276338514680483</v>
      </c>
      <c r="Z1390" s="14">
        <v>0.67383266345224091</v>
      </c>
    </row>
    <row r="1391" spans="22:26" x14ac:dyDescent="0.25">
      <c r="V1391">
        <v>29</v>
      </c>
      <c r="W1391" s="14">
        <v>25</v>
      </c>
      <c r="X1391" s="14" t="str">
        <f t="shared" si="56"/>
        <v>2925</v>
      </c>
      <c r="Y1391" s="78">
        <f t="shared" si="55"/>
        <v>1.0286207747347644</v>
      </c>
      <c r="Z1391" s="14">
        <v>0.6744798016644401</v>
      </c>
    </row>
    <row r="1392" spans="22:26" x14ac:dyDescent="0.25">
      <c r="V1392">
        <v>30</v>
      </c>
      <c r="W1392" s="14">
        <v>25</v>
      </c>
      <c r="X1392" s="14" t="str">
        <f t="shared" si="56"/>
        <v>3025</v>
      </c>
      <c r="Y1392" s="78">
        <f t="shared" si="55"/>
        <v>1.0296076980014803</v>
      </c>
      <c r="Z1392" s="14">
        <v>0.67512693987663897</v>
      </c>
    </row>
    <row r="1393" spans="22:26" x14ac:dyDescent="0.25">
      <c r="V1393">
        <v>31</v>
      </c>
      <c r="W1393" s="14">
        <v>25</v>
      </c>
      <c r="X1393" s="14" t="str">
        <f t="shared" si="56"/>
        <v>3125</v>
      </c>
      <c r="Y1393" s="78">
        <f t="shared" si="55"/>
        <v>1.0305946212681965</v>
      </c>
      <c r="Z1393" s="14">
        <v>0.67577407808883805</v>
      </c>
    </row>
    <row r="1394" spans="22:26" x14ac:dyDescent="0.25">
      <c r="V1394">
        <v>32</v>
      </c>
      <c r="W1394" s="14">
        <v>25</v>
      </c>
      <c r="X1394" s="14" t="str">
        <f t="shared" si="56"/>
        <v>3225</v>
      </c>
      <c r="Y1394" s="78">
        <f t="shared" ref="Y1394:Y1457" si="57">$Y$153/1013.25*(1013.25+V1394)</f>
        <v>1.0315815445349124</v>
      </c>
      <c r="Z1394" s="14">
        <v>0.67642121630103713</v>
      </c>
    </row>
    <row r="1395" spans="22:26" x14ac:dyDescent="0.25">
      <c r="V1395">
        <v>33</v>
      </c>
      <c r="W1395" s="14">
        <v>25</v>
      </c>
      <c r="X1395" s="14" t="str">
        <f t="shared" si="56"/>
        <v>3325</v>
      </c>
      <c r="Y1395" s="78">
        <f t="shared" si="57"/>
        <v>1.0325684678016285</v>
      </c>
      <c r="Z1395" s="14">
        <v>0.6770683545132361</v>
      </c>
    </row>
    <row r="1396" spans="22:26" x14ac:dyDescent="0.25">
      <c r="V1396">
        <v>34</v>
      </c>
      <c r="W1396" s="14">
        <v>25</v>
      </c>
      <c r="X1396" s="14" t="str">
        <f t="shared" si="56"/>
        <v>3425</v>
      </c>
      <c r="Y1396" s="78">
        <f t="shared" si="57"/>
        <v>1.0335553910683444</v>
      </c>
      <c r="Z1396" s="14">
        <v>0.67771549272543508</v>
      </c>
    </row>
    <row r="1397" spans="22:26" x14ac:dyDescent="0.25">
      <c r="V1397">
        <v>35</v>
      </c>
      <c r="W1397" s="14">
        <v>25</v>
      </c>
      <c r="X1397" s="14" t="str">
        <f t="shared" si="56"/>
        <v>3525</v>
      </c>
      <c r="Y1397" s="78">
        <f t="shared" si="57"/>
        <v>1.0345423143350605</v>
      </c>
      <c r="Z1397" s="14">
        <v>0.67836263093763427</v>
      </c>
    </row>
    <row r="1398" spans="22:26" x14ac:dyDescent="0.25">
      <c r="V1398">
        <v>36</v>
      </c>
      <c r="W1398" s="14">
        <v>25</v>
      </c>
      <c r="X1398" s="14" t="str">
        <f t="shared" si="56"/>
        <v>3625</v>
      </c>
      <c r="Y1398" s="78">
        <f t="shared" si="57"/>
        <v>1.0355292376017764</v>
      </c>
      <c r="Z1398" s="14">
        <v>0.67900976914983313</v>
      </c>
    </row>
    <row r="1399" spans="22:26" x14ac:dyDescent="0.25">
      <c r="V1399">
        <v>37</v>
      </c>
      <c r="W1399" s="14">
        <v>25</v>
      </c>
      <c r="X1399" s="14" t="str">
        <f t="shared" si="56"/>
        <v>3725</v>
      </c>
      <c r="Y1399" s="78">
        <f t="shared" si="57"/>
        <v>1.0365161608684925</v>
      </c>
      <c r="Z1399" s="14">
        <v>0.67965690736203221</v>
      </c>
    </row>
    <row r="1400" spans="22:26" x14ac:dyDescent="0.25">
      <c r="V1400">
        <v>38</v>
      </c>
      <c r="W1400" s="14">
        <v>25</v>
      </c>
      <c r="X1400" s="14" t="str">
        <f t="shared" si="56"/>
        <v>3825</v>
      </c>
      <c r="Y1400" s="78">
        <f t="shared" si="57"/>
        <v>1.0375030841352084</v>
      </c>
      <c r="Z1400" s="14">
        <v>0.6803040455742313</v>
      </c>
    </row>
    <row r="1401" spans="22:26" x14ac:dyDescent="0.25">
      <c r="V1401">
        <v>39</v>
      </c>
      <c r="W1401" s="14">
        <v>25</v>
      </c>
      <c r="X1401" s="14" t="str">
        <f t="shared" si="56"/>
        <v>3925</v>
      </c>
      <c r="Y1401" s="78">
        <f t="shared" si="57"/>
        <v>1.0384900074019245</v>
      </c>
      <c r="Z1401" s="14">
        <v>0.68095118378643027</v>
      </c>
    </row>
    <row r="1402" spans="22:26" x14ac:dyDescent="0.25">
      <c r="V1402">
        <v>40</v>
      </c>
      <c r="W1402" s="14">
        <v>25</v>
      </c>
      <c r="X1402" s="14" t="str">
        <f t="shared" si="56"/>
        <v>4025</v>
      </c>
      <c r="Y1402" s="78">
        <f t="shared" si="57"/>
        <v>1.0394769306686404</v>
      </c>
      <c r="Z1402" s="14">
        <v>0.68159832199862924</v>
      </c>
    </row>
    <row r="1403" spans="22:26" x14ac:dyDescent="0.25">
      <c r="V1403">
        <v>41</v>
      </c>
      <c r="W1403" s="14">
        <v>25</v>
      </c>
      <c r="X1403" s="14" t="str">
        <f t="shared" si="56"/>
        <v>4125</v>
      </c>
      <c r="Y1403" s="78">
        <f t="shared" si="57"/>
        <v>1.0404638539353566</v>
      </c>
      <c r="Z1403" s="14">
        <v>0.68224546021082844</v>
      </c>
    </row>
    <row r="1404" spans="22:26" x14ac:dyDescent="0.25">
      <c r="V1404">
        <v>42</v>
      </c>
      <c r="W1404" s="14">
        <v>25</v>
      </c>
      <c r="X1404" s="14" t="str">
        <f t="shared" si="56"/>
        <v>4225</v>
      </c>
      <c r="Y1404" s="78">
        <f t="shared" si="57"/>
        <v>1.0414507772020725</v>
      </c>
      <c r="Z1404" s="14">
        <v>0.6828925984230273</v>
      </c>
    </row>
    <row r="1405" spans="22:26" x14ac:dyDescent="0.25">
      <c r="V1405">
        <v>43</v>
      </c>
      <c r="W1405" s="14">
        <v>25</v>
      </c>
      <c r="X1405" s="14" t="str">
        <f t="shared" si="56"/>
        <v>4325</v>
      </c>
      <c r="Y1405" s="78">
        <f t="shared" si="57"/>
        <v>1.0424377004687886</v>
      </c>
      <c r="Z1405" s="14">
        <v>0.68353973663522649</v>
      </c>
    </row>
    <row r="1406" spans="22:26" x14ac:dyDescent="0.25">
      <c r="V1406">
        <v>44</v>
      </c>
      <c r="W1406" s="14">
        <v>25</v>
      </c>
      <c r="X1406" s="14" t="str">
        <f t="shared" si="56"/>
        <v>4425</v>
      </c>
      <c r="Y1406" s="78">
        <f t="shared" si="57"/>
        <v>1.0434246237355045</v>
      </c>
      <c r="Z1406" s="14">
        <v>0.68418687484742535</v>
      </c>
    </row>
    <row r="1407" spans="22:26" x14ac:dyDescent="0.25">
      <c r="V1407">
        <v>45</v>
      </c>
      <c r="W1407" s="14">
        <v>25</v>
      </c>
      <c r="X1407" s="14" t="str">
        <f t="shared" si="56"/>
        <v>4525</v>
      </c>
      <c r="Y1407" s="78">
        <f t="shared" si="57"/>
        <v>1.0444115470022206</v>
      </c>
      <c r="Z1407" s="14">
        <v>0.68483401305962444</v>
      </c>
    </row>
    <row r="1408" spans="22:26" x14ac:dyDescent="0.25">
      <c r="V1408">
        <v>46</v>
      </c>
      <c r="W1408" s="14">
        <v>25</v>
      </c>
      <c r="X1408" s="14" t="str">
        <f t="shared" si="56"/>
        <v>4625</v>
      </c>
      <c r="Y1408" s="78">
        <f t="shared" si="57"/>
        <v>1.0453984702689365</v>
      </c>
      <c r="Z1408" s="14">
        <v>0.68548115127182352</v>
      </c>
    </row>
    <row r="1409" spans="22:26" x14ac:dyDescent="0.25">
      <c r="V1409">
        <v>47</v>
      </c>
      <c r="W1409" s="14">
        <v>25</v>
      </c>
      <c r="X1409" s="14" t="str">
        <f t="shared" si="56"/>
        <v>4725</v>
      </c>
      <c r="Y1409" s="78">
        <f t="shared" si="57"/>
        <v>1.0463853935356526</v>
      </c>
      <c r="Z1409" s="14">
        <v>0.68612828948402249</v>
      </c>
    </row>
    <row r="1410" spans="22:26" x14ac:dyDescent="0.25">
      <c r="V1410">
        <v>48</v>
      </c>
      <c r="W1410" s="14">
        <v>25</v>
      </c>
      <c r="X1410" s="14" t="str">
        <f t="shared" si="56"/>
        <v>4825</v>
      </c>
      <c r="Y1410" s="78">
        <f t="shared" si="57"/>
        <v>1.0473723168023685</v>
      </c>
      <c r="Z1410" s="14">
        <v>0.68677542769622146</v>
      </c>
    </row>
    <row r="1411" spans="22:26" x14ac:dyDescent="0.25">
      <c r="V1411">
        <v>49</v>
      </c>
      <c r="W1411" s="14">
        <v>25</v>
      </c>
      <c r="X1411" s="14" t="str">
        <f t="shared" ref="X1411:X1474" si="58">V1411&amp;W1411</f>
        <v>4925</v>
      </c>
      <c r="Y1411" s="78">
        <f t="shared" si="57"/>
        <v>1.0483592400690847</v>
      </c>
      <c r="Z1411" s="14">
        <v>0.68742256590842066</v>
      </c>
    </row>
    <row r="1412" spans="22:26" x14ac:dyDescent="0.25">
      <c r="V1412">
        <v>50</v>
      </c>
      <c r="W1412" s="14">
        <v>25</v>
      </c>
      <c r="X1412" s="14" t="str">
        <f t="shared" si="58"/>
        <v>5025</v>
      </c>
      <c r="Y1412" s="78">
        <f t="shared" si="57"/>
        <v>1.0493461633358006</v>
      </c>
      <c r="Z1412" s="14">
        <v>0.68806970412061952</v>
      </c>
    </row>
    <row r="1413" spans="22:26" x14ac:dyDescent="0.25">
      <c r="V1413">
        <v>51</v>
      </c>
      <c r="W1413" s="14">
        <v>25</v>
      </c>
      <c r="X1413" s="14" t="str">
        <f t="shared" si="58"/>
        <v>5125</v>
      </c>
      <c r="Y1413" s="78">
        <f t="shared" si="57"/>
        <v>1.0503330866025167</v>
      </c>
      <c r="Z1413" s="14">
        <v>0.68871684233281871</v>
      </c>
    </row>
    <row r="1414" spans="22:26" x14ac:dyDescent="0.25">
      <c r="V1414">
        <v>52</v>
      </c>
      <c r="W1414" s="14">
        <v>25</v>
      </c>
      <c r="X1414" s="14" t="str">
        <f t="shared" si="58"/>
        <v>5225</v>
      </c>
      <c r="Y1414" s="78">
        <f t="shared" si="57"/>
        <v>1.0513200098692326</v>
      </c>
      <c r="Z1414" s="14">
        <v>0.68936398054501768</v>
      </c>
    </row>
    <row r="1415" spans="22:26" x14ac:dyDescent="0.25">
      <c r="V1415">
        <v>53</v>
      </c>
      <c r="W1415" s="14">
        <v>25</v>
      </c>
      <c r="X1415" s="14" t="str">
        <f t="shared" si="58"/>
        <v>5325</v>
      </c>
      <c r="Y1415" s="78">
        <f t="shared" si="57"/>
        <v>1.0523069331359487</v>
      </c>
      <c r="Z1415" s="14">
        <v>0.69001111875721666</v>
      </c>
    </row>
    <row r="1416" spans="22:26" x14ac:dyDescent="0.25">
      <c r="V1416">
        <v>54</v>
      </c>
      <c r="W1416" s="14">
        <v>25</v>
      </c>
      <c r="X1416" s="14" t="str">
        <f t="shared" si="58"/>
        <v>5425</v>
      </c>
      <c r="Y1416" s="78">
        <f t="shared" si="57"/>
        <v>1.0532938564026646</v>
      </c>
      <c r="Z1416" s="14">
        <v>0.69065825696941574</v>
      </c>
    </row>
    <row r="1417" spans="22:26" x14ac:dyDescent="0.25">
      <c r="V1417">
        <v>55</v>
      </c>
      <c r="W1417" s="14">
        <v>25</v>
      </c>
      <c r="X1417" s="14" t="str">
        <f t="shared" si="58"/>
        <v>5525</v>
      </c>
      <c r="Y1417" s="78">
        <f t="shared" si="57"/>
        <v>1.0542807796693807</v>
      </c>
      <c r="Z1417" s="14">
        <v>0.69130539518161482</v>
      </c>
    </row>
    <row r="1418" spans="22:26" x14ac:dyDescent="0.25">
      <c r="V1418">
        <v>56</v>
      </c>
      <c r="W1418" s="14">
        <v>25</v>
      </c>
      <c r="X1418" s="14" t="str">
        <f t="shared" si="58"/>
        <v>5625</v>
      </c>
      <c r="Y1418" s="78">
        <f t="shared" si="57"/>
        <v>1.0552677029360966</v>
      </c>
      <c r="Z1418" s="14">
        <v>0.69195253339381368</v>
      </c>
    </row>
    <row r="1419" spans="22:26" x14ac:dyDescent="0.25">
      <c r="V1419">
        <v>57</v>
      </c>
      <c r="W1419" s="14">
        <v>25</v>
      </c>
      <c r="X1419" s="14" t="str">
        <f t="shared" si="58"/>
        <v>5725</v>
      </c>
      <c r="Y1419" s="78">
        <f t="shared" si="57"/>
        <v>1.0562546262028127</v>
      </c>
      <c r="Z1419" s="14">
        <v>0.69259967160601288</v>
      </c>
    </row>
    <row r="1420" spans="22:26" x14ac:dyDescent="0.25">
      <c r="V1420">
        <v>58</v>
      </c>
      <c r="W1420" s="14">
        <v>25</v>
      </c>
      <c r="X1420" s="14" t="str">
        <f t="shared" si="58"/>
        <v>5825</v>
      </c>
      <c r="Y1420" s="78">
        <f t="shared" si="57"/>
        <v>1.0572415494695286</v>
      </c>
      <c r="Z1420" s="14">
        <v>0.69324680981821174</v>
      </c>
    </row>
    <row r="1421" spans="22:26" x14ac:dyDescent="0.25">
      <c r="V1421">
        <v>59</v>
      </c>
      <c r="W1421" s="14">
        <v>25</v>
      </c>
      <c r="X1421" s="14" t="str">
        <f t="shared" si="58"/>
        <v>5925</v>
      </c>
      <c r="Y1421" s="78">
        <f t="shared" si="57"/>
        <v>1.0582284727362448</v>
      </c>
      <c r="Z1421" s="14">
        <v>0.69389394803041093</v>
      </c>
    </row>
    <row r="1422" spans="22:26" x14ac:dyDescent="0.25">
      <c r="V1422">
        <v>60</v>
      </c>
      <c r="W1422" s="14">
        <v>25</v>
      </c>
      <c r="X1422" s="14" t="str">
        <f t="shared" si="58"/>
        <v>6025</v>
      </c>
      <c r="Y1422" s="78">
        <f t="shared" si="57"/>
        <v>1.0592153960029607</v>
      </c>
      <c r="Z1422" s="14">
        <v>0.69454108624260991</v>
      </c>
    </row>
    <row r="1423" spans="22:26" x14ac:dyDescent="0.25">
      <c r="V1423">
        <v>61</v>
      </c>
      <c r="W1423" s="14">
        <v>25</v>
      </c>
      <c r="X1423" s="14" t="str">
        <f t="shared" si="58"/>
        <v>6125</v>
      </c>
      <c r="Y1423" s="78">
        <f t="shared" si="57"/>
        <v>1.0602023192696768</v>
      </c>
      <c r="Z1423" s="14">
        <v>0.69518822445480888</v>
      </c>
    </row>
    <row r="1424" spans="22:26" x14ac:dyDescent="0.25">
      <c r="V1424">
        <v>62</v>
      </c>
      <c r="W1424" s="14">
        <v>25</v>
      </c>
      <c r="X1424" s="14" t="str">
        <f t="shared" si="58"/>
        <v>6225</v>
      </c>
      <c r="Y1424" s="78">
        <f t="shared" si="57"/>
        <v>1.0611892425363927</v>
      </c>
      <c r="Z1424" s="14">
        <v>0.69583536266700796</v>
      </c>
    </row>
    <row r="1425" spans="22:26" x14ac:dyDescent="0.25">
      <c r="V1425">
        <v>63</v>
      </c>
      <c r="W1425" s="14">
        <v>25</v>
      </c>
      <c r="X1425" s="14" t="str">
        <f t="shared" si="58"/>
        <v>6325</v>
      </c>
      <c r="Y1425" s="78">
        <f t="shared" si="57"/>
        <v>1.0621761658031088</v>
      </c>
      <c r="Z1425" s="14">
        <v>0.69648250087920704</v>
      </c>
    </row>
    <row r="1426" spans="22:26" x14ac:dyDescent="0.25">
      <c r="V1426">
        <v>64</v>
      </c>
      <c r="W1426" s="14">
        <v>25</v>
      </c>
      <c r="X1426" s="14" t="str">
        <f t="shared" si="58"/>
        <v>6425</v>
      </c>
      <c r="Y1426" s="78">
        <f t="shared" si="57"/>
        <v>1.0631630890698247</v>
      </c>
      <c r="Z1426" s="14">
        <v>0.69712963909140591</v>
      </c>
    </row>
    <row r="1427" spans="22:26" x14ac:dyDescent="0.25">
      <c r="V1427">
        <v>65</v>
      </c>
      <c r="W1427" s="14">
        <v>25</v>
      </c>
      <c r="X1427" s="14" t="str">
        <f t="shared" si="58"/>
        <v>6525</v>
      </c>
      <c r="Y1427" s="78">
        <f t="shared" si="57"/>
        <v>1.0641500123365408</v>
      </c>
      <c r="Z1427" s="14">
        <v>0.6977767773036051</v>
      </c>
    </row>
    <row r="1428" spans="22:26" x14ac:dyDescent="0.25">
      <c r="V1428">
        <v>66</v>
      </c>
      <c r="W1428" s="14">
        <v>25</v>
      </c>
      <c r="X1428" s="14" t="str">
        <f t="shared" si="58"/>
        <v>6625</v>
      </c>
      <c r="Y1428" s="78">
        <f t="shared" si="57"/>
        <v>1.0651369356032567</v>
      </c>
      <c r="Z1428" s="14">
        <v>0.69842391551580407</v>
      </c>
    </row>
    <row r="1429" spans="22:26" x14ac:dyDescent="0.25">
      <c r="V1429">
        <v>67</v>
      </c>
      <c r="W1429" s="14">
        <v>25</v>
      </c>
      <c r="X1429" s="14" t="str">
        <f t="shared" si="58"/>
        <v>6725</v>
      </c>
      <c r="Y1429" s="78">
        <f t="shared" si="57"/>
        <v>1.0661238588699729</v>
      </c>
      <c r="Z1429" s="14">
        <v>0.69907105372800316</v>
      </c>
    </row>
    <row r="1430" spans="22:26" x14ac:dyDescent="0.25">
      <c r="V1430">
        <v>68</v>
      </c>
      <c r="W1430" s="14">
        <v>25</v>
      </c>
      <c r="X1430" s="14" t="str">
        <f t="shared" si="58"/>
        <v>6825</v>
      </c>
      <c r="Y1430" s="78">
        <f t="shared" si="57"/>
        <v>1.0671107821366888</v>
      </c>
      <c r="Z1430" s="14">
        <v>0.69971819194020213</v>
      </c>
    </row>
    <row r="1431" spans="22:26" x14ac:dyDescent="0.25">
      <c r="V1431">
        <v>69</v>
      </c>
      <c r="W1431" s="14">
        <v>25</v>
      </c>
      <c r="X1431" s="14" t="str">
        <f t="shared" si="58"/>
        <v>6925</v>
      </c>
      <c r="Y1431" s="78">
        <f t="shared" si="57"/>
        <v>1.0680977054034049</v>
      </c>
      <c r="Z1431" s="14">
        <v>0.70036533015240121</v>
      </c>
    </row>
    <row r="1432" spans="22:26" x14ac:dyDescent="0.25">
      <c r="V1432">
        <v>70</v>
      </c>
      <c r="W1432" s="14">
        <v>25</v>
      </c>
      <c r="X1432" s="14" t="str">
        <f t="shared" si="58"/>
        <v>7025</v>
      </c>
      <c r="Y1432" s="78">
        <f t="shared" si="57"/>
        <v>1.0690846286701208</v>
      </c>
      <c r="Z1432" s="14">
        <v>0.70101246836460018</v>
      </c>
    </row>
    <row r="1433" spans="22:26" x14ac:dyDescent="0.25">
      <c r="V1433">
        <v>71</v>
      </c>
      <c r="W1433" s="14">
        <v>25</v>
      </c>
      <c r="X1433" s="14" t="str">
        <f t="shared" si="58"/>
        <v>7125</v>
      </c>
      <c r="Y1433" s="78">
        <f t="shared" si="57"/>
        <v>1.0700715519368369</v>
      </c>
      <c r="Z1433" s="14">
        <v>0.70165960657679927</v>
      </c>
    </row>
    <row r="1434" spans="22:26" x14ac:dyDescent="0.25">
      <c r="V1434">
        <v>72</v>
      </c>
      <c r="W1434" s="14">
        <v>25</v>
      </c>
      <c r="X1434" s="14" t="str">
        <f t="shared" si="58"/>
        <v>7225</v>
      </c>
      <c r="Y1434" s="78">
        <f t="shared" si="57"/>
        <v>1.0710584752035528</v>
      </c>
      <c r="Z1434" s="14">
        <v>0.70230674478899824</v>
      </c>
    </row>
    <row r="1435" spans="22:26" x14ac:dyDescent="0.25">
      <c r="V1435">
        <v>73</v>
      </c>
      <c r="W1435" s="14">
        <v>25</v>
      </c>
      <c r="X1435" s="14" t="str">
        <f t="shared" si="58"/>
        <v>7325</v>
      </c>
      <c r="Y1435" s="78">
        <f t="shared" si="57"/>
        <v>1.0720453984702689</v>
      </c>
      <c r="Z1435" s="14">
        <v>0.70295388300119732</v>
      </c>
    </row>
    <row r="1436" spans="22:26" x14ac:dyDescent="0.25">
      <c r="V1436">
        <v>74</v>
      </c>
      <c r="W1436" s="14">
        <v>25</v>
      </c>
      <c r="X1436" s="14" t="str">
        <f t="shared" si="58"/>
        <v>7425</v>
      </c>
      <c r="Y1436" s="78">
        <f t="shared" si="57"/>
        <v>1.0730323217369848</v>
      </c>
      <c r="Z1436" s="14">
        <v>0.70360102121339629</v>
      </c>
    </row>
    <row r="1437" spans="22:26" x14ac:dyDescent="0.25">
      <c r="V1437">
        <v>75</v>
      </c>
      <c r="W1437" s="14">
        <v>25</v>
      </c>
      <c r="X1437" s="14" t="str">
        <f t="shared" si="58"/>
        <v>7525</v>
      </c>
      <c r="Y1437" s="78">
        <f t="shared" si="57"/>
        <v>1.0740192450037009</v>
      </c>
      <c r="Z1437" s="14">
        <v>0.70424815942559527</v>
      </c>
    </row>
    <row r="1438" spans="22:26" x14ac:dyDescent="0.25">
      <c r="V1438">
        <v>76</v>
      </c>
      <c r="W1438" s="14">
        <v>25</v>
      </c>
      <c r="X1438" s="14" t="str">
        <f t="shared" si="58"/>
        <v>7625</v>
      </c>
      <c r="Y1438" s="78">
        <f t="shared" si="57"/>
        <v>1.0750061682704168</v>
      </c>
      <c r="Z1438" s="14">
        <v>0.70489529763779435</v>
      </c>
    </row>
    <row r="1439" spans="22:26" x14ac:dyDescent="0.25">
      <c r="V1439">
        <v>77</v>
      </c>
      <c r="W1439" s="14">
        <v>25</v>
      </c>
      <c r="X1439" s="14" t="str">
        <f t="shared" si="58"/>
        <v>7725</v>
      </c>
      <c r="Y1439" s="78">
        <f t="shared" si="57"/>
        <v>1.075993091537133</v>
      </c>
      <c r="Z1439" s="14">
        <v>0.70554243584999343</v>
      </c>
    </row>
    <row r="1440" spans="22:26" x14ac:dyDescent="0.25">
      <c r="V1440">
        <v>78</v>
      </c>
      <c r="W1440" s="14">
        <v>25</v>
      </c>
      <c r="X1440" s="14" t="str">
        <f t="shared" si="58"/>
        <v>7825</v>
      </c>
      <c r="Y1440" s="78">
        <f t="shared" si="57"/>
        <v>1.0769800148038489</v>
      </c>
      <c r="Z1440" s="14">
        <v>0.70618957406219229</v>
      </c>
    </row>
    <row r="1441" spans="22:26" x14ac:dyDescent="0.25">
      <c r="V1441">
        <v>79</v>
      </c>
      <c r="W1441" s="14">
        <v>25</v>
      </c>
      <c r="X1441" s="14" t="str">
        <f t="shared" si="58"/>
        <v>7925</v>
      </c>
      <c r="Y1441" s="78">
        <f t="shared" si="57"/>
        <v>1.077966938070565</v>
      </c>
      <c r="Z1441" s="14">
        <v>0.70683671227439149</v>
      </c>
    </row>
    <row r="1442" spans="22:26" x14ac:dyDescent="0.25">
      <c r="V1442">
        <v>80</v>
      </c>
      <c r="W1442" s="14">
        <v>25</v>
      </c>
      <c r="X1442" s="14" t="str">
        <f t="shared" si="58"/>
        <v>8025</v>
      </c>
      <c r="Y1442" s="78">
        <f t="shared" si="57"/>
        <v>1.0789538613372809</v>
      </c>
      <c r="Z1442" s="14">
        <v>0.70748385048659046</v>
      </c>
    </row>
    <row r="1443" spans="22:26" x14ac:dyDescent="0.25">
      <c r="V1443">
        <v>81</v>
      </c>
      <c r="W1443" s="14">
        <v>25</v>
      </c>
      <c r="X1443" s="14" t="str">
        <f t="shared" si="58"/>
        <v>8125</v>
      </c>
      <c r="Y1443" s="78">
        <f t="shared" si="57"/>
        <v>1.079940784603997</v>
      </c>
      <c r="Z1443" s="14">
        <v>0.70813098869878954</v>
      </c>
    </row>
    <row r="1444" spans="22:26" x14ac:dyDescent="0.25">
      <c r="V1444">
        <v>82</v>
      </c>
      <c r="W1444" s="14">
        <v>25</v>
      </c>
      <c r="X1444" s="14" t="str">
        <f t="shared" si="58"/>
        <v>8225</v>
      </c>
      <c r="Y1444" s="78">
        <f t="shared" si="57"/>
        <v>1.0809277078707129</v>
      </c>
      <c r="Z1444" s="14">
        <v>0.70877812691098852</v>
      </c>
    </row>
    <row r="1445" spans="22:26" x14ac:dyDescent="0.25">
      <c r="V1445">
        <v>83</v>
      </c>
      <c r="W1445" s="14">
        <v>25</v>
      </c>
      <c r="X1445" s="14" t="str">
        <f t="shared" si="58"/>
        <v>8325</v>
      </c>
      <c r="Y1445" s="78">
        <f t="shared" si="57"/>
        <v>1.081914631137429</v>
      </c>
      <c r="Z1445" s="14">
        <v>0.70942526512318771</v>
      </c>
    </row>
    <row r="1446" spans="22:26" x14ac:dyDescent="0.25">
      <c r="V1446">
        <v>84</v>
      </c>
      <c r="W1446" s="14">
        <v>25</v>
      </c>
      <c r="X1446" s="14" t="str">
        <f t="shared" si="58"/>
        <v>8425</v>
      </c>
      <c r="Y1446" s="78">
        <f t="shared" si="57"/>
        <v>1.0829015544041449</v>
      </c>
      <c r="Z1446" s="14">
        <v>0.71007240333538657</v>
      </c>
    </row>
    <row r="1447" spans="22:26" x14ac:dyDescent="0.25">
      <c r="V1447">
        <v>85</v>
      </c>
      <c r="W1447" s="14">
        <v>25</v>
      </c>
      <c r="X1447" s="14" t="str">
        <f t="shared" si="58"/>
        <v>8525</v>
      </c>
      <c r="Y1447" s="78">
        <f t="shared" si="57"/>
        <v>1.0838884776708611</v>
      </c>
      <c r="Z1447" s="14">
        <v>0.71071954154758565</v>
      </c>
    </row>
    <row r="1448" spans="22:26" x14ac:dyDescent="0.25">
      <c r="V1448">
        <v>86</v>
      </c>
      <c r="W1448" s="14">
        <v>25</v>
      </c>
      <c r="X1448" s="14" t="str">
        <f t="shared" si="58"/>
        <v>8625</v>
      </c>
      <c r="Y1448" s="78">
        <f t="shared" si="57"/>
        <v>1.084875400937577</v>
      </c>
      <c r="Z1448" s="14">
        <v>0.71136667975978474</v>
      </c>
    </row>
    <row r="1449" spans="22:26" x14ac:dyDescent="0.25">
      <c r="V1449">
        <v>87</v>
      </c>
      <c r="W1449" s="14">
        <v>25</v>
      </c>
      <c r="X1449" s="14" t="str">
        <f t="shared" si="58"/>
        <v>8725</v>
      </c>
      <c r="Y1449" s="78">
        <f t="shared" si="57"/>
        <v>1.0858623242042931</v>
      </c>
      <c r="Z1449" s="14">
        <v>0.71201381797198371</v>
      </c>
    </row>
    <row r="1450" spans="22:26" x14ac:dyDescent="0.25">
      <c r="V1450">
        <v>88</v>
      </c>
      <c r="W1450" s="14">
        <v>25</v>
      </c>
      <c r="X1450" s="14" t="str">
        <f t="shared" si="58"/>
        <v>8825</v>
      </c>
      <c r="Y1450" s="78">
        <f t="shared" si="57"/>
        <v>1.086849247471009</v>
      </c>
      <c r="Z1450" s="14">
        <v>0.71266095618418268</v>
      </c>
    </row>
    <row r="1451" spans="22:26" x14ac:dyDescent="0.25">
      <c r="V1451">
        <v>89</v>
      </c>
      <c r="W1451" s="14">
        <v>25</v>
      </c>
      <c r="X1451" s="14" t="str">
        <f t="shared" si="58"/>
        <v>8925</v>
      </c>
      <c r="Y1451" s="78">
        <f t="shared" si="57"/>
        <v>1.0878361707377251</v>
      </c>
      <c r="Z1451" s="14">
        <v>0.71330809439638188</v>
      </c>
    </row>
    <row r="1452" spans="22:26" x14ac:dyDescent="0.25">
      <c r="V1452">
        <v>90</v>
      </c>
      <c r="W1452" s="14">
        <v>25</v>
      </c>
      <c r="X1452" s="14" t="str">
        <f t="shared" si="58"/>
        <v>9025</v>
      </c>
      <c r="Y1452" s="78">
        <f t="shared" si="57"/>
        <v>1.088823094004441</v>
      </c>
      <c r="Z1452" s="14">
        <v>0.71395523260858074</v>
      </c>
    </row>
    <row r="1453" spans="22:26" x14ac:dyDescent="0.25">
      <c r="V1453">
        <v>91</v>
      </c>
      <c r="W1453" s="14">
        <v>25</v>
      </c>
      <c r="X1453" s="14" t="str">
        <f t="shared" si="58"/>
        <v>9125</v>
      </c>
      <c r="Y1453" s="78">
        <f t="shared" si="57"/>
        <v>1.0898100172711571</v>
      </c>
      <c r="Z1453" s="14">
        <v>0.71460237082077993</v>
      </c>
    </row>
    <row r="1454" spans="22:26" x14ac:dyDescent="0.25">
      <c r="V1454">
        <v>92</v>
      </c>
      <c r="W1454" s="14">
        <v>25</v>
      </c>
      <c r="X1454" s="14" t="str">
        <f t="shared" si="58"/>
        <v>9225</v>
      </c>
      <c r="Y1454" s="78">
        <f t="shared" si="57"/>
        <v>1.0907969405378732</v>
      </c>
      <c r="Z1454" s="14">
        <v>0.7152495090329789</v>
      </c>
    </row>
    <row r="1455" spans="22:26" x14ac:dyDescent="0.25">
      <c r="V1455">
        <v>93</v>
      </c>
      <c r="W1455" s="14">
        <v>25</v>
      </c>
      <c r="X1455" s="14" t="str">
        <f t="shared" si="58"/>
        <v>9325</v>
      </c>
      <c r="Y1455" s="78">
        <f t="shared" si="57"/>
        <v>1.0917838638045891</v>
      </c>
      <c r="Z1455" s="14">
        <v>0.71589664724517788</v>
      </c>
    </row>
    <row r="1456" spans="22:26" x14ac:dyDescent="0.25">
      <c r="V1456">
        <v>94</v>
      </c>
      <c r="W1456" s="14">
        <v>25</v>
      </c>
      <c r="X1456" s="14" t="str">
        <f t="shared" si="58"/>
        <v>9425</v>
      </c>
      <c r="Y1456" s="78">
        <f t="shared" si="57"/>
        <v>1.0927707870713053</v>
      </c>
      <c r="Z1456" s="14">
        <v>0.71654378545737707</v>
      </c>
    </row>
    <row r="1457" spans="22:26" x14ac:dyDescent="0.25">
      <c r="V1457">
        <v>95</v>
      </c>
      <c r="W1457" s="14">
        <v>25</v>
      </c>
      <c r="X1457" s="14" t="str">
        <f t="shared" si="58"/>
        <v>9525</v>
      </c>
      <c r="Y1457" s="78">
        <f t="shared" si="57"/>
        <v>1.0937577103380212</v>
      </c>
      <c r="Z1457" s="14">
        <v>0.71719092366957593</v>
      </c>
    </row>
    <row r="1458" spans="22:26" x14ac:dyDescent="0.25">
      <c r="V1458">
        <v>96</v>
      </c>
      <c r="W1458" s="14">
        <v>25</v>
      </c>
      <c r="X1458" s="14" t="str">
        <f t="shared" si="58"/>
        <v>9625</v>
      </c>
      <c r="Y1458" s="78">
        <f t="shared" ref="Y1458:Y1521" si="59">$Y$153/1013.25*(1013.25+V1458)</f>
        <v>1.0947446336047373</v>
      </c>
      <c r="Z1458" s="14">
        <v>0.71783806188177512</v>
      </c>
    </row>
    <row r="1459" spans="22:26" x14ac:dyDescent="0.25">
      <c r="V1459">
        <v>97</v>
      </c>
      <c r="W1459" s="14">
        <v>25</v>
      </c>
      <c r="X1459" s="14" t="str">
        <f t="shared" si="58"/>
        <v>9725</v>
      </c>
      <c r="Y1459" s="78">
        <f t="shared" si="59"/>
        <v>1.0957315568714532</v>
      </c>
      <c r="Z1459" s="14">
        <v>0.7184852000939741</v>
      </c>
    </row>
    <row r="1460" spans="22:26" x14ac:dyDescent="0.25">
      <c r="V1460">
        <v>98</v>
      </c>
      <c r="W1460" s="14">
        <v>25</v>
      </c>
      <c r="X1460" s="14" t="str">
        <f t="shared" si="58"/>
        <v>9825</v>
      </c>
      <c r="Y1460" s="78">
        <f t="shared" si="59"/>
        <v>1.0967184801381693</v>
      </c>
      <c r="Z1460" s="14">
        <v>0.71913233830617307</v>
      </c>
    </row>
    <row r="1461" spans="22:26" x14ac:dyDescent="0.25">
      <c r="V1461">
        <v>99</v>
      </c>
      <c r="W1461" s="14">
        <v>25</v>
      </c>
      <c r="X1461" s="14" t="str">
        <f t="shared" si="58"/>
        <v>9925</v>
      </c>
      <c r="Y1461" s="78">
        <f t="shared" si="59"/>
        <v>1.0977054034048852</v>
      </c>
      <c r="Z1461" s="14">
        <v>0.71977947651837215</v>
      </c>
    </row>
    <row r="1462" spans="22:26" x14ac:dyDescent="0.25">
      <c r="V1462">
        <v>100</v>
      </c>
      <c r="W1462" s="14">
        <v>25</v>
      </c>
      <c r="X1462" s="14" t="str">
        <f t="shared" si="58"/>
        <v>10025</v>
      </c>
      <c r="Y1462" s="78">
        <f t="shared" si="59"/>
        <v>1.0986923266716013</v>
      </c>
      <c r="Z1462" s="14">
        <v>0.72042661473057124</v>
      </c>
    </row>
    <row r="1463" spans="22:26" x14ac:dyDescent="0.25">
      <c r="V1463">
        <v>101</v>
      </c>
      <c r="W1463" s="14">
        <v>25</v>
      </c>
      <c r="X1463" s="14" t="str">
        <f t="shared" si="58"/>
        <v>10125</v>
      </c>
      <c r="Y1463" s="78">
        <f t="shared" si="59"/>
        <v>1.0996792499383172</v>
      </c>
      <c r="Z1463" s="14">
        <v>0.7210737529427701</v>
      </c>
    </row>
    <row r="1464" spans="22:26" x14ac:dyDescent="0.25">
      <c r="V1464">
        <v>102</v>
      </c>
      <c r="W1464" s="14">
        <v>25</v>
      </c>
      <c r="X1464" s="14" t="str">
        <f t="shared" si="58"/>
        <v>10225</v>
      </c>
      <c r="Y1464" s="78">
        <f t="shared" si="59"/>
        <v>1.1006661732050333</v>
      </c>
      <c r="Z1464" s="14">
        <v>0.72172089115496929</v>
      </c>
    </row>
    <row r="1465" spans="22:26" x14ac:dyDescent="0.25">
      <c r="V1465">
        <v>103</v>
      </c>
      <c r="W1465" s="14">
        <v>25</v>
      </c>
      <c r="X1465" s="14" t="str">
        <f t="shared" si="58"/>
        <v>10325</v>
      </c>
      <c r="Y1465" s="78">
        <f t="shared" si="59"/>
        <v>1.1016530964717492</v>
      </c>
      <c r="Z1465" s="14">
        <v>0.72236802936716826</v>
      </c>
    </row>
    <row r="1466" spans="22:26" x14ac:dyDescent="0.25">
      <c r="V1466">
        <v>104</v>
      </c>
      <c r="W1466" s="14">
        <v>25</v>
      </c>
      <c r="X1466" s="14" t="str">
        <f t="shared" si="58"/>
        <v>10425</v>
      </c>
      <c r="Y1466" s="78">
        <f t="shared" si="59"/>
        <v>1.1026400197384654</v>
      </c>
      <c r="Z1466" s="14">
        <v>0.72301516757936724</v>
      </c>
    </row>
    <row r="1467" spans="22:26" x14ac:dyDescent="0.25">
      <c r="V1467">
        <v>105</v>
      </c>
      <c r="W1467" s="14">
        <v>25</v>
      </c>
      <c r="X1467" s="14" t="str">
        <f t="shared" si="58"/>
        <v>10525</v>
      </c>
      <c r="Y1467" s="78">
        <f t="shared" si="59"/>
        <v>1.1036269430051813</v>
      </c>
      <c r="Z1467" s="14">
        <v>0.72366230579156632</v>
      </c>
    </row>
    <row r="1468" spans="22:26" x14ac:dyDescent="0.25">
      <c r="V1468">
        <v>106</v>
      </c>
      <c r="W1468" s="14">
        <v>25</v>
      </c>
      <c r="X1468" s="14" t="str">
        <f t="shared" si="58"/>
        <v>10625</v>
      </c>
      <c r="Y1468" s="78">
        <f t="shared" si="59"/>
        <v>1.1046138662718974</v>
      </c>
      <c r="Z1468" s="14">
        <v>0.7243094440037654</v>
      </c>
    </row>
    <row r="1469" spans="22:26" x14ac:dyDescent="0.25">
      <c r="V1469">
        <v>107</v>
      </c>
      <c r="W1469" s="14">
        <v>25</v>
      </c>
      <c r="X1469" s="14" t="str">
        <f t="shared" si="58"/>
        <v>10725</v>
      </c>
      <c r="Y1469" s="78">
        <f t="shared" si="59"/>
        <v>1.1056007895386133</v>
      </c>
      <c r="Z1469" s="14">
        <v>0.72495658221596426</v>
      </c>
    </row>
    <row r="1470" spans="22:26" x14ac:dyDescent="0.25">
      <c r="V1470">
        <v>108</v>
      </c>
      <c r="W1470" s="14">
        <v>25</v>
      </c>
      <c r="X1470" s="14" t="str">
        <f t="shared" si="58"/>
        <v>10825</v>
      </c>
      <c r="Y1470" s="78">
        <f t="shared" si="59"/>
        <v>1.1065877128053294</v>
      </c>
      <c r="Z1470" s="14">
        <v>0.72560372042816346</v>
      </c>
    </row>
    <row r="1471" spans="22:26" x14ac:dyDescent="0.25">
      <c r="V1471">
        <v>109</v>
      </c>
      <c r="W1471" s="14">
        <v>25</v>
      </c>
      <c r="X1471" s="14" t="str">
        <f t="shared" si="58"/>
        <v>10925</v>
      </c>
      <c r="Y1471" s="78">
        <f t="shared" si="59"/>
        <v>1.1075746360720453</v>
      </c>
      <c r="Z1471" s="14">
        <v>0.72625085864036232</v>
      </c>
    </row>
    <row r="1472" spans="22:26" x14ac:dyDescent="0.25">
      <c r="V1472">
        <v>110</v>
      </c>
      <c r="W1472" s="14">
        <v>25</v>
      </c>
      <c r="X1472" s="14" t="str">
        <f t="shared" si="58"/>
        <v>11025</v>
      </c>
      <c r="Y1472" s="78">
        <f t="shared" si="59"/>
        <v>1.1085615593387614</v>
      </c>
      <c r="Z1472" s="14">
        <v>0.72689799685256151</v>
      </c>
    </row>
    <row r="1473" spans="22:26" x14ac:dyDescent="0.25">
      <c r="V1473">
        <v>111</v>
      </c>
      <c r="W1473" s="14">
        <v>25</v>
      </c>
      <c r="X1473" s="14" t="str">
        <f t="shared" si="58"/>
        <v>11125</v>
      </c>
      <c r="Y1473" s="78">
        <f t="shared" si="59"/>
        <v>1.1095484826054773</v>
      </c>
      <c r="Z1473" s="14">
        <v>0.72754513506476048</v>
      </c>
    </row>
    <row r="1474" spans="22:26" x14ac:dyDescent="0.25">
      <c r="V1474">
        <v>112</v>
      </c>
      <c r="W1474" s="14">
        <v>25</v>
      </c>
      <c r="X1474" s="14" t="str">
        <f t="shared" si="58"/>
        <v>11225</v>
      </c>
      <c r="Y1474" s="78">
        <f t="shared" si="59"/>
        <v>1.1105354058721935</v>
      </c>
      <c r="Z1474" s="14">
        <v>0.72819227327695946</v>
      </c>
    </row>
    <row r="1475" spans="22:26" x14ac:dyDescent="0.25">
      <c r="V1475">
        <v>113</v>
      </c>
      <c r="W1475" s="14">
        <v>25</v>
      </c>
      <c r="X1475" s="14" t="str">
        <f t="shared" ref="X1475:X1538" si="60">V1475&amp;W1475</f>
        <v>11325</v>
      </c>
      <c r="Y1475" s="78">
        <f t="shared" si="59"/>
        <v>1.1115223291389094</v>
      </c>
      <c r="Z1475" s="14">
        <v>0.72883941148915854</v>
      </c>
    </row>
    <row r="1476" spans="22:26" x14ac:dyDescent="0.25">
      <c r="V1476">
        <v>114</v>
      </c>
      <c r="W1476" s="14">
        <v>25</v>
      </c>
      <c r="X1476" s="14" t="str">
        <f t="shared" si="60"/>
        <v>11425</v>
      </c>
      <c r="Y1476" s="78">
        <f t="shared" si="59"/>
        <v>1.1125092524056255</v>
      </c>
      <c r="Z1476" s="14">
        <v>0.72948654970135762</v>
      </c>
    </row>
    <row r="1477" spans="22:26" x14ac:dyDescent="0.25">
      <c r="V1477">
        <v>115</v>
      </c>
      <c r="W1477" s="14">
        <v>25</v>
      </c>
      <c r="X1477" s="14" t="str">
        <f t="shared" si="60"/>
        <v>11525</v>
      </c>
      <c r="Y1477" s="78">
        <f t="shared" si="59"/>
        <v>1.1134961756723414</v>
      </c>
      <c r="Z1477" s="14">
        <v>0.73013368791355648</v>
      </c>
    </row>
    <row r="1478" spans="22:26" x14ac:dyDescent="0.25">
      <c r="V1478">
        <v>116</v>
      </c>
      <c r="W1478" s="14">
        <v>25</v>
      </c>
      <c r="X1478" s="14" t="str">
        <f t="shared" si="60"/>
        <v>11625</v>
      </c>
      <c r="Y1478" s="78">
        <f t="shared" si="59"/>
        <v>1.1144830989390575</v>
      </c>
      <c r="Z1478" s="14">
        <v>0.73078082612575568</v>
      </c>
    </row>
    <row r="1479" spans="22:26" x14ac:dyDescent="0.25">
      <c r="V1479">
        <v>117</v>
      </c>
      <c r="W1479" s="14">
        <v>25</v>
      </c>
      <c r="X1479" s="14" t="str">
        <f t="shared" si="60"/>
        <v>11725</v>
      </c>
      <c r="Y1479" s="78">
        <f t="shared" si="59"/>
        <v>1.1154700222057734</v>
      </c>
      <c r="Z1479" s="14">
        <v>0.73142796433795465</v>
      </c>
    </row>
    <row r="1480" spans="22:26" x14ac:dyDescent="0.25">
      <c r="V1480">
        <v>118</v>
      </c>
      <c r="W1480" s="14">
        <v>25</v>
      </c>
      <c r="X1480" s="14" t="str">
        <f t="shared" si="60"/>
        <v>11825</v>
      </c>
      <c r="Y1480" s="78">
        <f t="shared" si="59"/>
        <v>1.1164569454724895</v>
      </c>
      <c r="Z1480" s="14">
        <v>0.73207510255015373</v>
      </c>
    </row>
    <row r="1481" spans="22:26" x14ac:dyDescent="0.25">
      <c r="V1481">
        <v>119</v>
      </c>
      <c r="W1481" s="14">
        <v>25</v>
      </c>
      <c r="X1481" s="14" t="str">
        <f t="shared" si="60"/>
        <v>11925</v>
      </c>
      <c r="Y1481" s="78">
        <f t="shared" si="59"/>
        <v>1.1174438687392054</v>
      </c>
      <c r="Z1481" s="14">
        <v>0.73272224076235271</v>
      </c>
    </row>
    <row r="1482" spans="22:26" x14ac:dyDescent="0.25">
      <c r="V1482">
        <v>120</v>
      </c>
      <c r="W1482" s="14">
        <v>25</v>
      </c>
      <c r="X1482" s="14" t="str">
        <f t="shared" si="60"/>
        <v>12025</v>
      </c>
      <c r="Y1482" s="78">
        <f t="shared" si="59"/>
        <v>1.1184307920059215</v>
      </c>
      <c r="Z1482" s="14">
        <v>0.7333693789745519</v>
      </c>
    </row>
    <row r="1483" spans="22:26" x14ac:dyDescent="0.25">
      <c r="V1483">
        <v>121</v>
      </c>
      <c r="W1483" s="14">
        <v>25</v>
      </c>
      <c r="X1483" s="14" t="str">
        <f t="shared" si="60"/>
        <v>12125</v>
      </c>
      <c r="Y1483" s="78">
        <f t="shared" si="59"/>
        <v>1.1194177152726374</v>
      </c>
      <c r="Z1483" s="14">
        <v>0.73401651718675076</v>
      </c>
    </row>
    <row r="1484" spans="22:26" x14ac:dyDescent="0.25">
      <c r="V1484">
        <v>122</v>
      </c>
      <c r="W1484" s="14">
        <v>25</v>
      </c>
      <c r="X1484" s="14" t="str">
        <f t="shared" si="60"/>
        <v>12225</v>
      </c>
      <c r="Y1484" s="78">
        <f t="shared" si="59"/>
        <v>1.1204046385393536</v>
      </c>
      <c r="Z1484" s="14">
        <v>0.73466365539894984</v>
      </c>
    </row>
    <row r="1485" spans="22:26" x14ac:dyDescent="0.25">
      <c r="V1485">
        <v>123</v>
      </c>
      <c r="W1485" s="14">
        <v>25</v>
      </c>
      <c r="X1485" s="14" t="str">
        <f t="shared" si="60"/>
        <v>12325</v>
      </c>
      <c r="Y1485" s="78">
        <f t="shared" si="59"/>
        <v>1.1213915618060695</v>
      </c>
      <c r="Z1485" s="14">
        <v>0.73531079361114893</v>
      </c>
    </row>
    <row r="1486" spans="22:26" x14ac:dyDescent="0.25">
      <c r="V1486">
        <v>124</v>
      </c>
      <c r="W1486" s="14">
        <v>25</v>
      </c>
      <c r="X1486" s="14" t="str">
        <f t="shared" si="60"/>
        <v>12425</v>
      </c>
      <c r="Y1486" s="78">
        <f t="shared" si="59"/>
        <v>1.1223784850727856</v>
      </c>
      <c r="Z1486" s="14">
        <v>0.7359579318233479</v>
      </c>
    </row>
    <row r="1487" spans="22:26" x14ac:dyDescent="0.25">
      <c r="V1487">
        <v>125</v>
      </c>
      <c r="W1487" s="14">
        <v>25</v>
      </c>
      <c r="X1487" s="14" t="str">
        <f t="shared" si="60"/>
        <v>12525</v>
      </c>
      <c r="Y1487" s="78">
        <f t="shared" si="59"/>
        <v>1.1233654083395015</v>
      </c>
      <c r="Z1487" s="14">
        <v>0.73660507003554687</v>
      </c>
    </row>
    <row r="1488" spans="22:26" x14ac:dyDescent="0.25">
      <c r="V1488">
        <v>126</v>
      </c>
      <c r="W1488" s="14">
        <v>25</v>
      </c>
      <c r="X1488" s="14" t="str">
        <f t="shared" si="60"/>
        <v>12625</v>
      </c>
      <c r="Y1488" s="78">
        <f t="shared" si="59"/>
        <v>1.1243523316062176</v>
      </c>
      <c r="Z1488" s="14">
        <v>0.73725220824774595</v>
      </c>
    </row>
    <row r="1489" spans="22:26" x14ac:dyDescent="0.25">
      <c r="V1489">
        <v>127</v>
      </c>
      <c r="W1489" s="14">
        <v>25</v>
      </c>
      <c r="X1489" s="14" t="str">
        <f t="shared" si="60"/>
        <v>12725</v>
      </c>
      <c r="Y1489" s="78">
        <f t="shared" si="59"/>
        <v>1.1253392548729335</v>
      </c>
      <c r="Z1489" s="14">
        <v>0.73789934645994493</v>
      </c>
    </row>
    <row r="1490" spans="22:26" x14ac:dyDescent="0.25">
      <c r="V1490">
        <v>128</v>
      </c>
      <c r="W1490" s="14">
        <v>25</v>
      </c>
      <c r="X1490" s="14" t="str">
        <f t="shared" si="60"/>
        <v>12825</v>
      </c>
      <c r="Y1490" s="78">
        <f t="shared" si="59"/>
        <v>1.1263261781396496</v>
      </c>
      <c r="Z1490" s="14">
        <v>0.73854648467214412</v>
      </c>
    </row>
    <row r="1491" spans="22:26" x14ac:dyDescent="0.25">
      <c r="V1491">
        <v>129</v>
      </c>
      <c r="W1491" s="14">
        <v>25</v>
      </c>
      <c r="X1491" s="14" t="str">
        <f t="shared" si="60"/>
        <v>12925</v>
      </c>
      <c r="Y1491" s="78">
        <f t="shared" si="59"/>
        <v>1.1273131014063655</v>
      </c>
      <c r="Z1491" s="14">
        <v>0.73919362288434298</v>
      </c>
    </row>
    <row r="1492" spans="22:26" x14ac:dyDescent="0.25">
      <c r="V1492">
        <v>130</v>
      </c>
      <c r="W1492" s="14">
        <v>25</v>
      </c>
      <c r="X1492" s="14" t="str">
        <f t="shared" si="60"/>
        <v>13025</v>
      </c>
      <c r="Y1492" s="78">
        <f t="shared" si="59"/>
        <v>1.1283000246730817</v>
      </c>
      <c r="Z1492" s="14">
        <v>0.73984076109654207</v>
      </c>
    </row>
    <row r="1493" spans="22:26" x14ac:dyDescent="0.25">
      <c r="V1493">
        <v>131</v>
      </c>
      <c r="W1493" s="14">
        <v>25</v>
      </c>
      <c r="X1493" s="14" t="str">
        <f t="shared" si="60"/>
        <v>13125</v>
      </c>
      <c r="Y1493" s="78">
        <f t="shared" si="59"/>
        <v>1.1292869479397976</v>
      </c>
      <c r="Z1493" s="14">
        <v>0.74048789930874115</v>
      </c>
    </row>
    <row r="1494" spans="22:26" x14ac:dyDescent="0.25">
      <c r="V1494">
        <v>132</v>
      </c>
      <c r="W1494" s="14">
        <v>25</v>
      </c>
      <c r="X1494" s="14" t="str">
        <f t="shared" si="60"/>
        <v>13225</v>
      </c>
      <c r="Y1494" s="78">
        <f t="shared" si="59"/>
        <v>1.1302738712065137</v>
      </c>
      <c r="Z1494" s="14">
        <v>0.74113503752094012</v>
      </c>
    </row>
    <row r="1495" spans="22:26" x14ac:dyDescent="0.25">
      <c r="V1495">
        <v>133</v>
      </c>
      <c r="W1495" s="14">
        <v>25</v>
      </c>
      <c r="X1495" s="14" t="str">
        <f t="shared" si="60"/>
        <v>13325</v>
      </c>
      <c r="Y1495" s="78">
        <f t="shared" si="59"/>
        <v>1.1312607944732296</v>
      </c>
      <c r="Z1495" s="14">
        <v>0.74178217573313909</v>
      </c>
    </row>
    <row r="1496" spans="22:26" x14ac:dyDescent="0.25">
      <c r="V1496">
        <v>134</v>
      </c>
      <c r="W1496" s="14">
        <v>25</v>
      </c>
      <c r="X1496" s="14" t="str">
        <f t="shared" si="60"/>
        <v>13425</v>
      </c>
      <c r="Y1496" s="78">
        <f t="shared" si="59"/>
        <v>1.1322477177399457</v>
      </c>
      <c r="Z1496" s="14">
        <v>0.74242931394533829</v>
      </c>
    </row>
    <row r="1497" spans="22:26" x14ac:dyDescent="0.25">
      <c r="V1497">
        <v>135</v>
      </c>
      <c r="W1497" s="14">
        <v>25</v>
      </c>
      <c r="X1497" s="14" t="str">
        <f t="shared" si="60"/>
        <v>13525</v>
      </c>
      <c r="Y1497" s="78">
        <f t="shared" si="59"/>
        <v>1.1332346410066616</v>
      </c>
      <c r="Z1497" s="14">
        <v>0.74307645215753715</v>
      </c>
    </row>
    <row r="1498" spans="22:26" x14ac:dyDescent="0.25">
      <c r="V1498">
        <v>136</v>
      </c>
      <c r="W1498" s="14">
        <v>25</v>
      </c>
      <c r="X1498" s="14" t="str">
        <f t="shared" si="60"/>
        <v>13625</v>
      </c>
      <c r="Y1498" s="78">
        <f t="shared" si="59"/>
        <v>1.1342215642733777</v>
      </c>
      <c r="Z1498" s="14">
        <v>0.74372359036973623</v>
      </c>
    </row>
    <row r="1499" spans="22:26" x14ac:dyDescent="0.25">
      <c r="V1499">
        <v>137</v>
      </c>
      <c r="W1499" s="14">
        <v>25</v>
      </c>
      <c r="X1499" s="14" t="str">
        <f t="shared" si="60"/>
        <v>13725</v>
      </c>
      <c r="Y1499" s="78">
        <f t="shared" si="59"/>
        <v>1.1352084875400936</v>
      </c>
      <c r="Z1499" s="14">
        <v>0.74437072858193531</v>
      </c>
    </row>
    <row r="1500" spans="22:26" x14ac:dyDescent="0.25">
      <c r="V1500">
        <v>138</v>
      </c>
      <c r="W1500" s="14">
        <v>25</v>
      </c>
      <c r="X1500" s="14" t="str">
        <f t="shared" si="60"/>
        <v>13825</v>
      </c>
      <c r="Y1500" s="78">
        <f t="shared" si="59"/>
        <v>1.1361954108068097</v>
      </c>
      <c r="Z1500" s="14">
        <v>0.74501786679413429</v>
      </c>
    </row>
    <row r="1501" spans="22:26" x14ac:dyDescent="0.25">
      <c r="V1501">
        <v>139</v>
      </c>
      <c r="W1501" s="14">
        <v>25</v>
      </c>
      <c r="X1501" s="14" t="str">
        <f t="shared" si="60"/>
        <v>13925</v>
      </c>
      <c r="Y1501" s="78">
        <f t="shared" si="59"/>
        <v>1.1371823340735256</v>
      </c>
      <c r="Z1501" s="14">
        <v>0.74566500500633326</v>
      </c>
    </row>
    <row r="1502" spans="22:26" x14ac:dyDescent="0.25">
      <c r="V1502">
        <v>140</v>
      </c>
      <c r="W1502" s="14">
        <v>25</v>
      </c>
      <c r="X1502" s="14" t="str">
        <f t="shared" si="60"/>
        <v>14025</v>
      </c>
      <c r="Y1502" s="78">
        <f t="shared" si="59"/>
        <v>1.1381692573402418</v>
      </c>
      <c r="Z1502" s="14">
        <v>0.74631214321853245</v>
      </c>
    </row>
    <row r="1503" spans="22:26" x14ac:dyDescent="0.25">
      <c r="V1503">
        <v>141</v>
      </c>
      <c r="W1503" s="14">
        <v>25</v>
      </c>
      <c r="X1503" s="14" t="str">
        <f t="shared" si="60"/>
        <v>14125</v>
      </c>
      <c r="Y1503" s="78">
        <f t="shared" si="59"/>
        <v>1.1391561806069577</v>
      </c>
      <c r="Z1503" s="14">
        <v>0.74695928143073131</v>
      </c>
    </row>
    <row r="1504" spans="22:26" x14ac:dyDescent="0.25">
      <c r="V1504">
        <v>142</v>
      </c>
      <c r="W1504" s="14">
        <v>25</v>
      </c>
      <c r="X1504" s="14" t="str">
        <f t="shared" si="60"/>
        <v>14225</v>
      </c>
      <c r="Y1504" s="78">
        <f t="shared" si="59"/>
        <v>1.1401431038736738</v>
      </c>
      <c r="Z1504" s="14">
        <v>0.74760641964293051</v>
      </c>
    </row>
    <row r="1505" spans="22:26" x14ac:dyDescent="0.25">
      <c r="V1505">
        <v>143</v>
      </c>
      <c r="W1505" s="14">
        <v>25</v>
      </c>
      <c r="X1505" s="14" t="str">
        <f t="shared" si="60"/>
        <v>14325</v>
      </c>
      <c r="Y1505" s="78">
        <f t="shared" si="59"/>
        <v>1.1411300271403897</v>
      </c>
      <c r="Z1505" s="14">
        <v>0.74825355785512937</v>
      </c>
    </row>
    <row r="1506" spans="22:26" x14ac:dyDescent="0.25">
      <c r="V1506">
        <v>144</v>
      </c>
      <c r="W1506" s="14">
        <v>25</v>
      </c>
      <c r="X1506" s="14" t="str">
        <f t="shared" si="60"/>
        <v>14425</v>
      </c>
      <c r="Y1506" s="78">
        <f t="shared" si="59"/>
        <v>1.1421169504071058</v>
      </c>
      <c r="Z1506" s="14">
        <v>0.74890069606732845</v>
      </c>
    </row>
    <row r="1507" spans="22:26" x14ac:dyDescent="0.25">
      <c r="V1507">
        <v>145</v>
      </c>
      <c r="W1507" s="14">
        <v>25</v>
      </c>
      <c r="X1507" s="14" t="str">
        <f t="shared" si="60"/>
        <v>14525</v>
      </c>
      <c r="Y1507" s="78">
        <f t="shared" si="59"/>
        <v>1.1431038736738217</v>
      </c>
      <c r="Z1507" s="14">
        <v>0.74954783427952754</v>
      </c>
    </row>
    <row r="1508" spans="22:26" x14ac:dyDescent="0.25">
      <c r="V1508">
        <v>146</v>
      </c>
      <c r="W1508" s="14">
        <v>25</v>
      </c>
      <c r="X1508" s="14" t="str">
        <f t="shared" si="60"/>
        <v>14625</v>
      </c>
      <c r="Y1508" s="78">
        <f t="shared" si="59"/>
        <v>1.1440907969405378</v>
      </c>
      <c r="Z1508" s="14">
        <v>0.75019497249172651</v>
      </c>
    </row>
    <row r="1509" spans="22:26" x14ac:dyDescent="0.25">
      <c r="V1509">
        <v>147</v>
      </c>
      <c r="W1509" s="14">
        <v>25</v>
      </c>
      <c r="X1509" s="14" t="str">
        <f t="shared" si="60"/>
        <v>14725</v>
      </c>
      <c r="Y1509" s="78">
        <f t="shared" si="59"/>
        <v>1.1450777202072537</v>
      </c>
      <c r="Z1509" s="14">
        <v>0.75084211070392548</v>
      </c>
    </row>
    <row r="1510" spans="22:26" x14ac:dyDescent="0.25">
      <c r="V1510">
        <v>148</v>
      </c>
      <c r="W1510" s="14">
        <v>25</v>
      </c>
      <c r="X1510" s="14" t="str">
        <f t="shared" si="60"/>
        <v>14825</v>
      </c>
      <c r="Y1510" s="78">
        <f t="shared" si="59"/>
        <v>1.1460646434739699</v>
      </c>
      <c r="Z1510" s="14">
        <v>0.75148924891612467</v>
      </c>
    </row>
    <row r="1511" spans="22:26" x14ac:dyDescent="0.25">
      <c r="V1511">
        <v>149</v>
      </c>
      <c r="W1511" s="14">
        <v>25</v>
      </c>
      <c r="X1511" s="14" t="str">
        <f t="shared" si="60"/>
        <v>14925</v>
      </c>
      <c r="Y1511" s="78">
        <f t="shared" si="59"/>
        <v>1.1470515667406858</v>
      </c>
      <c r="Z1511" s="14">
        <v>0.75213638712832354</v>
      </c>
    </row>
    <row r="1512" spans="22:26" x14ac:dyDescent="0.25">
      <c r="V1512">
        <v>150</v>
      </c>
      <c r="W1512" s="14">
        <v>25</v>
      </c>
      <c r="X1512" s="14" t="str">
        <f t="shared" si="60"/>
        <v>15025</v>
      </c>
      <c r="Y1512" s="78">
        <f t="shared" si="59"/>
        <v>1.1480384900074019</v>
      </c>
      <c r="Z1512" s="14">
        <v>0.75278352534052273</v>
      </c>
    </row>
    <row r="1513" spans="22:26" x14ac:dyDescent="0.25">
      <c r="V1513">
        <v>-150</v>
      </c>
      <c r="W1513" s="14">
        <v>30</v>
      </c>
      <c r="X1513" s="14" t="str">
        <f t="shared" si="60"/>
        <v>-15030</v>
      </c>
      <c r="Y1513" s="78">
        <f t="shared" si="59"/>
        <v>0.85196150999259801</v>
      </c>
      <c r="Z1513" s="14">
        <v>0.5494281071751097</v>
      </c>
    </row>
    <row r="1514" spans="22:26" x14ac:dyDescent="0.25">
      <c r="V1514">
        <v>-149</v>
      </c>
      <c r="W1514" s="14">
        <v>30</v>
      </c>
      <c r="X1514" s="14" t="str">
        <f t="shared" si="60"/>
        <v>-14930</v>
      </c>
      <c r="Y1514" s="78">
        <f t="shared" si="59"/>
        <v>0.85294843325931402</v>
      </c>
      <c r="Z1514" s="14">
        <v>0.55006457182286539</v>
      </c>
    </row>
    <row r="1515" spans="22:26" x14ac:dyDescent="0.25">
      <c r="V1515">
        <v>-148</v>
      </c>
      <c r="W1515" s="14">
        <v>30</v>
      </c>
      <c r="X1515" s="14" t="str">
        <f t="shared" si="60"/>
        <v>-14830</v>
      </c>
      <c r="Y1515" s="78">
        <f t="shared" si="59"/>
        <v>0.85393535652603003</v>
      </c>
      <c r="Z1515" s="14">
        <v>0.55070103647062107</v>
      </c>
    </row>
    <row r="1516" spans="22:26" x14ac:dyDescent="0.25">
      <c r="V1516">
        <v>-147</v>
      </c>
      <c r="W1516" s="14">
        <v>30</v>
      </c>
      <c r="X1516" s="14" t="str">
        <f t="shared" si="60"/>
        <v>-14730</v>
      </c>
      <c r="Y1516" s="78">
        <f t="shared" si="59"/>
        <v>0.85492227979274604</v>
      </c>
      <c r="Z1516" s="14">
        <v>0.55133750111837676</v>
      </c>
    </row>
    <row r="1517" spans="22:26" x14ac:dyDescent="0.25">
      <c r="V1517">
        <v>-146</v>
      </c>
      <c r="W1517" s="14">
        <v>30</v>
      </c>
      <c r="X1517" s="14" t="str">
        <f t="shared" si="60"/>
        <v>-14630</v>
      </c>
      <c r="Y1517" s="78">
        <f t="shared" si="59"/>
        <v>0.85590920305946205</v>
      </c>
      <c r="Z1517" s="14">
        <v>0.55197396576613245</v>
      </c>
    </row>
    <row r="1518" spans="22:26" x14ac:dyDescent="0.25">
      <c r="V1518">
        <v>-145</v>
      </c>
      <c r="W1518" s="14">
        <v>30</v>
      </c>
      <c r="X1518" s="14" t="str">
        <f t="shared" si="60"/>
        <v>-14530</v>
      </c>
      <c r="Y1518" s="78">
        <f t="shared" si="59"/>
        <v>0.85689612632617806</v>
      </c>
      <c r="Z1518" s="14">
        <v>0.55261043041388824</v>
      </c>
    </row>
    <row r="1519" spans="22:26" x14ac:dyDescent="0.25">
      <c r="V1519">
        <v>-144</v>
      </c>
      <c r="W1519" s="14">
        <v>30</v>
      </c>
      <c r="X1519" s="14" t="str">
        <f t="shared" si="60"/>
        <v>-14430</v>
      </c>
      <c r="Y1519" s="78">
        <f t="shared" si="59"/>
        <v>0.85788304959289408</v>
      </c>
      <c r="Z1519" s="14">
        <v>0.55324689506164393</v>
      </c>
    </row>
    <row r="1520" spans="22:26" x14ac:dyDescent="0.25">
      <c r="V1520">
        <v>-143</v>
      </c>
      <c r="W1520" s="14">
        <v>30</v>
      </c>
      <c r="X1520" s="14" t="str">
        <f t="shared" si="60"/>
        <v>-14330</v>
      </c>
      <c r="Y1520" s="78">
        <f t="shared" si="59"/>
        <v>0.85886997285961009</v>
      </c>
      <c r="Z1520" s="14">
        <v>0.55388335970939961</v>
      </c>
    </row>
    <row r="1521" spans="22:26" x14ac:dyDescent="0.25">
      <c r="V1521">
        <v>-142</v>
      </c>
      <c r="W1521" s="14">
        <v>30</v>
      </c>
      <c r="X1521" s="14" t="str">
        <f t="shared" si="60"/>
        <v>-14230</v>
      </c>
      <c r="Y1521" s="78">
        <f t="shared" si="59"/>
        <v>0.8598568961263261</v>
      </c>
      <c r="Z1521" s="14">
        <v>0.5545198243571553</v>
      </c>
    </row>
    <row r="1522" spans="22:26" x14ac:dyDescent="0.25">
      <c r="V1522">
        <v>-141</v>
      </c>
      <c r="W1522" s="14">
        <v>30</v>
      </c>
      <c r="X1522" s="14" t="str">
        <f t="shared" si="60"/>
        <v>-14130</v>
      </c>
      <c r="Y1522" s="78">
        <f t="shared" ref="Y1522:Y1585" si="61">$Y$153/1013.25*(1013.25+V1522)</f>
        <v>0.86084381939304211</v>
      </c>
      <c r="Z1522" s="14">
        <v>0.55515628900491099</v>
      </c>
    </row>
    <row r="1523" spans="22:26" x14ac:dyDescent="0.25">
      <c r="V1523">
        <v>-140</v>
      </c>
      <c r="W1523" s="14">
        <v>30</v>
      </c>
      <c r="X1523" s="14" t="str">
        <f t="shared" si="60"/>
        <v>-14030</v>
      </c>
      <c r="Y1523" s="78">
        <f t="shared" si="61"/>
        <v>0.86183074265975812</v>
      </c>
      <c r="Z1523" s="14">
        <v>0.55579275365266667</v>
      </c>
    </row>
    <row r="1524" spans="22:26" x14ac:dyDescent="0.25">
      <c r="V1524">
        <v>-139</v>
      </c>
      <c r="W1524" s="14">
        <v>30</v>
      </c>
      <c r="X1524" s="14" t="str">
        <f t="shared" si="60"/>
        <v>-13930</v>
      </c>
      <c r="Y1524" s="78">
        <f t="shared" si="61"/>
        <v>0.86281766592647413</v>
      </c>
      <c r="Z1524" s="14">
        <v>0.55642921830042236</v>
      </c>
    </row>
    <row r="1525" spans="22:26" x14ac:dyDescent="0.25">
      <c r="V1525">
        <v>-138</v>
      </c>
      <c r="W1525" s="14">
        <v>30</v>
      </c>
      <c r="X1525" s="14" t="str">
        <f t="shared" si="60"/>
        <v>-13830</v>
      </c>
      <c r="Y1525" s="78">
        <f t="shared" si="61"/>
        <v>0.86380458919319014</v>
      </c>
      <c r="Z1525" s="14">
        <v>0.55706568294817815</v>
      </c>
    </row>
    <row r="1526" spans="22:26" x14ac:dyDescent="0.25">
      <c r="V1526">
        <v>-137</v>
      </c>
      <c r="W1526" s="14">
        <v>30</v>
      </c>
      <c r="X1526" s="14" t="str">
        <f t="shared" si="60"/>
        <v>-13730</v>
      </c>
      <c r="Y1526" s="78">
        <f t="shared" si="61"/>
        <v>0.86479151245990615</v>
      </c>
      <c r="Z1526" s="14">
        <v>0.55770214759593384</v>
      </c>
    </row>
    <row r="1527" spans="22:26" x14ac:dyDescent="0.25">
      <c r="V1527">
        <v>-136</v>
      </c>
      <c r="W1527" s="14">
        <v>30</v>
      </c>
      <c r="X1527" s="14" t="str">
        <f t="shared" si="60"/>
        <v>-13630</v>
      </c>
      <c r="Y1527" s="78">
        <f t="shared" si="61"/>
        <v>0.86577843572662216</v>
      </c>
      <c r="Z1527" s="14">
        <v>0.55833861224368952</v>
      </c>
    </row>
    <row r="1528" spans="22:26" x14ac:dyDescent="0.25">
      <c r="V1528">
        <v>-135</v>
      </c>
      <c r="W1528" s="14">
        <v>30</v>
      </c>
      <c r="X1528" s="14" t="str">
        <f t="shared" si="60"/>
        <v>-13530</v>
      </c>
      <c r="Y1528" s="78">
        <f t="shared" si="61"/>
        <v>0.86676535899333818</v>
      </c>
      <c r="Z1528" s="14">
        <v>0.55897507689144521</v>
      </c>
    </row>
    <row r="1529" spans="22:26" x14ac:dyDescent="0.25">
      <c r="V1529">
        <v>-134</v>
      </c>
      <c r="W1529" s="14">
        <v>30</v>
      </c>
      <c r="X1529" s="14" t="str">
        <f t="shared" si="60"/>
        <v>-13430</v>
      </c>
      <c r="Y1529" s="78">
        <f t="shared" si="61"/>
        <v>0.86775228226005419</v>
      </c>
      <c r="Z1529" s="14">
        <v>0.5596115415392009</v>
      </c>
    </row>
    <row r="1530" spans="22:26" x14ac:dyDescent="0.25">
      <c r="V1530">
        <v>-133</v>
      </c>
      <c r="W1530" s="14">
        <v>30</v>
      </c>
      <c r="X1530" s="14" t="str">
        <f t="shared" si="60"/>
        <v>-13330</v>
      </c>
      <c r="Y1530" s="78">
        <f t="shared" si="61"/>
        <v>0.86873920552677031</v>
      </c>
      <c r="Z1530" s="14">
        <v>0.56024800618695669</v>
      </c>
    </row>
    <row r="1531" spans="22:26" x14ac:dyDescent="0.25">
      <c r="V1531">
        <v>-132</v>
      </c>
      <c r="W1531" s="14">
        <v>30</v>
      </c>
      <c r="X1531" s="14" t="str">
        <f t="shared" si="60"/>
        <v>-13230</v>
      </c>
      <c r="Y1531" s="78">
        <f t="shared" si="61"/>
        <v>0.86972612879348632</v>
      </c>
      <c r="Z1531" s="14">
        <v>0.56088447083471238</v>
      </c>
    </row>
    <row r="1532" spans="22:26" x14ac:dyDescent="0.25">
      <c r="V1532">
        <v>-131</v>
      </c>
      <c r="W1532" s="14">
        <v>30</v>
      </c>
      <c r="X1532" s="14" t="str">
        <f t="shared" si="60"/>
        <v>-13130</v>
      </c>
      <c r="Y1532" s="78">
        <f t="shared" si="61"/>
        <v>0.87071305206020233</v>
      </c>
      <c r="Z1532" s="14">
        <v>0.56152093548246806</v>
      </c>
    </row>
    <row r="1533" spans="22:26" x14ac:dyDescent="0.25">
      <c r="V1533">
        <v>-130</v>
      </c>
      <c r="W1533" s="14">
        <v>30</v>
      </c>
      <c r="X1533" s="14" t="str">
        <f t="shared" si="60"/>
        <v>-13030</v>
      </c>
      <c r="Y1533" s="78">
        <f t="shared" si="61"/>
        <v>0.87169997532691834</v>
      </c>
      <c r="Z1533" s="14">
        <v>0.56215740013022375</v>
      </c>
    </row>
    <row r="1534" spans="22:26" x14ac:dyDescent="0.25">
      <c r="V1534">
        <v>-129</v>
      </c>
      <c r="W1534" s="14">
        <v>30</v>
      </c>
      <c r="X1534" s="14" t="str">
        <f t="shared" si="60"/>
        <v>-12930</v>
      </c>
      <c r="Y1534" s="78">
        <f t="shared" si="61"/>
        <v>0.87268689859363435</v>
      </c>
      <c r="Z1534" s="14">
        <v>0.56279386477797944</v>
      </c>
    </row>
    <row r="1535" spans="22:26" x14ac:dyDescent="0.25">
      <c r="V1535">
        <v>-128</v>
      </c>
      <c r="W1535" s="14">
        <v>30</v>
      </c>
      <c r="X1535" s="14" t="str">
        <f t="shared" si="60"/>
        <v>-12830</v>
      </c>
      <c r="Y1535" s="78">
        <f t="shared" si="61"/>
        <v>0.87367382186035036</v>
      </c>
      <c r="Z1535" s="14">
        <v>0.56343032942573523</v>
      </c>
    </row>
    <row r="1536" spans="22:26" x14ac:dyDescent="0.25">
      <c r="V1536">
        <v>-127</v>
      </c>
      <c r="W1536" s="14">
        <v>30</v>
      </c>
      <c r="X1536" s="14" t="str">
        <f t="shared" si="60"/>
        <v>-12730</v>
      </c>
      <c r="Y1536" s="78">
        <f t="shared" si="61"/>
        <v>0.87466074512706637</v>
      </c>
      <c r="Z1536" s="14">
        <v>0.56406679407349092</v>
      </c>
    </row>
    <row r="1537" spans="22:26" x14ac:dyDescent="0.25">
      <c r="V1537">
        <v>-126</v>
      </c>
      <c r="W1537" s="14">
        <v>30</v>
      </c>
      <c r="X1537" s="14" t="str">
        <f t="shared" si="60"/>
        <v>-12630</v>
      </c>
      <c r="Y1537" s="78">
        <f t="shared" si="61"/>
        <v>0.87564766839378239</v>
      </c>
      <c r="Z1537" s="14">
        <v>0.5647032587212466</v>
      </c>
    </row>
    <row r="1538" spans="22:26" x14ac:dyDescent="0.25">
      <c r="V1538">
        <v>-125</v>
      </c>
      <c r="W1538" s="14">
        <v>30</v>
      </c>
      <c r="X1538" s="14" t="str">
        <f t="shared" si="60"/>
        <v>-12530</v>
      </c>
      <c r="Y1538" s="78">
        <f t="shared" si="61"/>
        <v>0.8766345916604984</v>
      </c>
      <c r="Z1538" s="14">
        <v>0.56533972336900229</v>
      </c>
    </row>
    <row r="1539" spans="22:26" x14ac:dyDescent="0.25">
      <c r="V1539">
        <v>-124</v>
      </c>
      <c r="W1539" s="14">
        <v>30</v>
      </c>
      <c r="X1539" s="14" t="str">
        <f t="shared" ref="X1539:X1602" si="62">V1539&amp;W1539</f>
        <v>-12430</v>
      </c>
      <c r="Y1539" s="78">
        <f t="shared" si="61"/>
        <v>0.87762151492721441</v>
      </c>
      <c r="Z1539" s="14">
        <v>0.56597618801675798</v>
      </c>
    </row>
    <row r="1540" spans="22:26" x14ac:dyDescent="0.25">
      <c r="V1540">
        <v>-123</v>
      </c>
      <c r="W1540" s="14">
        <v>30</v>
      </c>
      <c r="X1540" s="14" t="str">
        <f t="shared" si="62"/>
        <v>-12330</v>
      </c>
      <c r="Y1540" s="78">
        <f t="shared" si="61"/>
        <v>0.87860843819393042</v>
      </c>
      <c r="Z1540" s="14">
        <v>0.56661265266451366</v>
      </c>
    </row>
    <row r="1541" spans="22:26" x14ac:dyDescent="0.25">
      <c r="V1541">
        <v>-122</v>
      </c>
      <c r="W1541" s="14">
        <v>30</v>
      </c>
      <c r="X1541" s="14" t="str">
        <f t="shared" si="62"/>
        <v>-12230</v>
      </c>
      <c r="Y1541" s="78">
        <f t="shared" si="61"/>
        <v>0.87959536146064643</v>
      </c>
      <c r="Z1541" s="14">
        <v>0.56724911731226935</v>
      </c>
    </row>
    <row r="1542" spans="22:26" x14ac:dyDescent="0.25">
      <c r="V1542">
        <v>-121</v>
      </c>
      <c r="W1542" s="14">
        <v>30</v>
      </c>
      <c r="X1542" s="14" t="str">
        <f t="shared" si="62"/>
        <v>-12130</v>
      </c>
      <c r="Y1542" s="78">
        <f t="shared" si="61"/>
        <v>0.88058228472736244</v>
      </c>
      <c r="Z1542" s="14">
        <v>0.56788558196002514</v>
      </c>
    </row>
    <row r="1543" spans="22:26" x14ac:dyDescent="0.25">
      <c r="V1543">
        <v>-120</v>
      </c>
      <c r="W1543" s="14">
        <v>30</v>
      </c>
      <c r="X1543" s="14" t="str">
        <f t="shared" si="62"/>
        <v>-12030</v>
      </c>
      <c r="Y1543" s="78">
        <f t="shared" si="61"/>
        <v>0.88156920799407845</v>
      </c>
      <c r="Z1543" s="14">
        <v>0.56852204660778083</v>
      </c>
    </row>
    <row r="1544" spans="22:26" x14ac:dyDescent="0.25">
      <c r="V1544">
        <v>-119</v>
      </c>
      <c r="W1544" s="14">
        <v>30</v>
      </c>
      <c r="X1544" s="14" t="str">
        <f t="shared" si="62"/>
        <v>-11930</v>
      </c>
      <c r="Y1544" s="78">
        <f t="shared" si="61"/>
        <v>0.88255613126079446</v>
      </c>
      <c r="Z1544" s="14">
        <v>0.56915851125553651</v>
      </c>
    </row>
    <row r="1545" spans="22:26" x14ac:dyDescent="0.25">
      <c r="V1545">
        <v>-118</v>
      </c>
      <c r="W1545" s="14">
        <v>30</v>
      </c>
      <c r="X1545" s="14" t="str">
        <f t="shared" si="62"/>
        <v>-11830</v>
      </c>
      <c r="Y1545" s="78">
        <f t="shared" si="61"/>
        <v>0.88354305452751047</v>
      </c>
      <c r="Z1545" s="14">
        <v>0.5697949759032922</v>
      </c>
    </row>
    <row r="1546" spans="22:26" x14ac:dyDescent="0.25">
      <c r="V1546">
        <v>-117</v>
      </c>
      <c r="W1546" s="14">
        <v>30</v>
      </c>
      <c r="X1546" s="14" t="str">
        <f t="shared" si="62"/>
        <v>-11730</v>
      </c>
      <c r="Y1546" s="78">
        <f t="shared" si="61"/>
        <v>0.88452997779422649</v>
      </c>
      <c r="Z1546" s="14">
        <v>0.57043144055104789</v>
      </c>
    </row>
    <row r="1547" spans="22:26" x14ac:dyDescent="0.25">
      <c r="V1547">
        <v>-116</v>
      </c>
      <c r="W1547" s="14">
        <v>30</v>
      </c>
      <c r="X1547" s="14" t="str">
        <f t="shared" si="62"/>
        <v>-11630</v>
      </c>
      <c r="Y1547" s="78">
        <f t="shared" si="61"/>
        <v>0.8855169010609425</v>
      </c>
      <c r="Z1547" s="14">
        <v>0.57106790519880357</v>
      </c>
    </row>
    <row r="1548" spans="22:26" x14ac:dyDescent="0.25">
      <c r="V1548">
        <v>-115</v>
      </c>
      <c r="W1548" s="14">
        <v>30</v>
      </c>
      <c r="X1548" s="14" t="str">
        <f t="shared" si="62"/>
        <v>-11530</v>
      </c>
      <c r="Y1548" s="78">
        <f t="shared" si="61"/>
        <v>0.88650382432765851</v>
      </c>
      <c r="Z1548" s="14">
        <v>0.57170436984655926</v>
      </c>
    </row>
    <row r="1549" spans="22:26" x14ac:dyDescent="0.25">
      <c r="V1549">
        <v>-114</v>
      </c>
      <c r="W1549" s="14">
        <v>30</v>
      </c>
      <c r="X1549" s="14" t="str">
        <f t="shared" si="62"/>
        <v>-11430</v>
      </c>
      <c r="Y1549" s="78">
        <f t="shared" si="61"/>
        <v>0.88749074759437452</v>
      </c>
      <c r="Z1549" s="14">
        <v>0.57234083449431505</v>
      </c>
    </row>
    <row r="1550" spans="22:26" x14ac:dyDescent="0.25">
      <c r="V1550">
        <v>-113</v>
      </c>
      <c r="W1550" s="14">
        <v>30</v>
      </c>
      <c r="X1550" s="14" t="str">
        <f t="shared" si="62"/>
        <v>-11330</v>
      </c>
      <c r="Y1550" s="78">
        <f t="shared" si="61"/>
        <v>0.88847767086109053</v>
      </c>
      <c r="Z1550" s="14">
        <v>0.57297729914207074</v>
      </c>
    </row>
    <row r="1551" spans="22:26" x14ac:dyDescent="0.25">
      <c r="V1551">
        <v>-112</v>
      </c>
      <c r="W1551" s="14">
        <v>30</v>
      </c>
      <c r="X1551" s="14" t="str">
        <f t="shared" si="62"/>
        <v>-11230</v>
      </c>
      <c r="Y1551" s="78">
        <f t="shared" si="61"/>
        <v>0.88946459412780654</v>
      </c>
      <c r="Z1551" s="14">
        <v>0.57361376378982643</v>
      </c>
    </row>
    <row r="1552" spans="22:26" x14ac:dyDescent="0.25">
      <c r="V1552">
        <v>-111</v>
      </c>
      <c r="W1552" s="14">
        <v>30</v>
      </c>
      <c r="X1552" s="14" t="str">
        <f t="shared" si="62"/>
        <v>-11130</v>
      </c>
      <c r="Y1552" s="78">
        <f t="shared" si="61"/>
        <v>0.89045151739452255</v>
      </c>
      <c r="Z1552" s="14">
        <v>0.57425022843758211</v>
      </c>
    </row>
    <row r="1553" spans="22:26" x14ac:dyDescent="0.25">
      <c r="V1553">
        <v>-110</v>
      </c>
      <c r="W1553" s="14">
        <v>30</v>
      </c>
      <c r="X1553" s="14" t="str">
        <f t="shared" si="62"/>
        <v>-11030</v>
      </c>
      <c r="Y1553" s="78">
        <f t="shared" si="61"/>
        <v>0.89143844066123856</v>
      </c>
      <c r="Z1553" s="14">
        <v>0.5748866930853378</v>
      </c>
    </row>
    <row r="1554" spans="22:26" x14ac:dyDescent="0.25">
      <c r="V1554">
        <v>-109</v>
      </c>
      <c r="W1554" s="14">
        <v>30</v>
      </c>
      <c r="X1554" s="14" t="str">
        <f t="shared" si="62"/>
        <v>-10930</v>
      </c>
      <c r="Y1554" s="78">
        <f t="shared" si="61"/>
        <v>0.89242536392795457</v>
      </c>
      <c r="Z1554" s="14">
        <v>0.57552315773309348</v>
      </c>
    </row>
    <row r="1555" spans="22:26" x14ac:dyDescent="0.25">
      <c r="V1555">
        <v>-108</v>
      </c>
      <c r="W1555" s="14">
        <v>30</v>
      </c>
      <c r="X1555" s="14" t="str">
        <f t="shared" si="62"/>
        <v>-10830</v>
      </c>
      <c r="Y1555" s="78">
        <f t="shared" si="61"/>
        <v>0.89341228719467058</v>
      </c>
      <c r="Z1555" s="14">
        <v>0.57615962238084917</v>
      </c>
    </row>
    <row r="1556" spans="22:26" x14ac:dyDescent="0.25">
      <c r="V1556">
        <v>-107</v>
      </c>
      <c r="W1556" s="14">
        <v>30</v>
      </c>
      <c r="X1556" s="14" t="str">
        <f t="shared" si="62"/>
        <v>-10730</v>
      </c>
      <c r="Y1556" s="78">
        <f t="shared" si="61"/>
        <v>0.8943992104613866</v>
      </c>
      <c r="Z1556" s="14">
        <v>0.57679608702860496</v>
      </c>
    </row>
    <row r="1557" spans="22:26" x14ac:dyDescent="0.25">
      <c r="V1557">
        <v>-106</v>
      </c>
      <c r="W1557" s="14">
        <v>30</v>
      </c>
      <c r="X1557" s="14" t="str">
        <f t="shared" si="62"/>
        <v>-10630</v>
      </c>
      <c r="Y1557" s="78">
        <f t="shared" si="61"/>
        <v>0.89538613372810261</v>
      </c>
      <c r="Z1557" s="14">
        <v>0.57743255167636065</v>
      </c>
    </row>
    <row r="1558" spans="22:26" x14ac:dyDescent="0.25">
      <c r="V1558">
        <v>-105</v>
      </c>
      <c r="W1558" s="14">
        <v>30</v>
      </c>
      <c r="X1558" s="14" t="str">
        <f t="shared" si="62"/>
        <v>-10530</v>
      </c>
      <c r="Y1558" s="78">
        <f t="shared" si="61"/>
        <v>0.89637305699481862</v>
      </c>
      <c r="Z1558" s="14">
        <v>0.57806901632411634</v>
      </c>
    </row>
    <row r="1559" spans="22:26" x14ac:dyDescent="0.25">
      <c r="V1559">
        <v>-104</v>
      </c>
      <c r="W1559" s="14">
        <v>30</v>
      </c>
      <c r="X1559" s="14" t="str">
        <f t="shared" si="62"/>
        <v>-10430</v>
      </c>
      <c r="Y1559" s="78">
        <f t="shared" si="61"/>
        <v>0.89735998026153463</v>
      </c>
      <c r="Z1559" s="14">
        <v>0.57870548097187202</v>
      </c>
    </row>
    <row r="1560" spans="22:26" x14ac:dyDescent="0.25">
      <c r="V1560">
        <v>-103</v>
      </c>
      <c r="W1560" s="14">
        <v>30</v>
      </c>
      <c r="X1560" s="14" t="str">
        <f t="shared" si="62"/>
        <v>-10330</v>
      </c>
      <c r="Y1560" s="78">
        <f t="shared" si="61"/>
        <v>0.89834690352825064</v>
      </c>
      <c r="Z1560" s="14">
        <v>0.57934194561962771</v>
      </c>
    </row>
    <row r="1561" spans="22:26" x14ac:dyDescent="0.25">
      <c r="V1561">
        <v>-102</v>
      </c>
      <c r="W1561" s="14">
        <v>30</v>
      </c>
      <c r="X1561" s="14" t="str">
        <f t="shared" si="62"/>
        <v>-10230</v>
      </c>
      <c r="Y1561" s="78">
        <f t="shared" si="61"/>
        <v>0.89933382679496665</v>
      </c>
      <c r="Z1561" s="14">
        <v>0.57997841026738339</v>
      </c>
    </row>
    <row r="1562" spans="22:26" x14ac:dyDescent="0.25">
      <c r="V1562">
        <v>-101</v>
      </c>
      <c r="W1562" s="14">
        <v>30</v>
      </c>
      <c r="X1562" s="14" t="str">
        <f t="shared" si="62"/>
        <v>-10130</v>
      </c>
      <c r="Y1562" s="78">
        <f t="shared" si="61"/>
        <v>0.90032075006168266</v>
      </c>
      <c r="Z1562" s="14">
        <v>0.58061487491513908</v>
      </c>
    </row>
    <row r="1563" spans="22:26" x14ac:dyDescent="0.25">
      <c r="V1563">
        <v>-100</v>
      </c>
      <c r="W1563" s="14">
        <v>30</v>
      </c>
      <c r="X1563" s="14" t="str">
        <f t="shared" si="62"/>
        <v>-10030</v>
      </c>
      <c r="Y1563" s="78">
        <f t="shared" si="61"/>
        <v>0.90130767332839867</v>
      </c>
      <c r="Z1563" s="14">
        <v>0.58125133956289488</v>
      </c>
    </row>
    <row r="1564" spans="22:26" x14ac:dyDescent="0.25">
      <c r="V1564">
        <v>-99</v>
      </c>
      <c r="W1564" s="14">
        <v>30</v>
      </c>
      <c r="X1564" s="14" t="str">
        <f t="shared" si="62"/>
        <v>-9930</v>
      </c>
      <c r="Y1564" s="78">
        <f t="shared" si="61"/>
        <v>0.90229459659511468</v>
      </c>
      <c r="Z1564" s="14">
        <v>0.58188780421065056</v>
      </c>
    </row>
    <row r="1565" spans="22:26" x14ac:dyDescent="0.25">
      <c r="V1565">
        <v>-98</v>
      </c>
      <c r="W1565" s="14">
        <v>30</v>
      </c>
      <c r="X1565" s="14" t="str">
        <f t="shared" si="62"/>
        <v>-9830</v>
      </c>
      <c r="Y1565" s="78">
        <f t="shared" si="61"/>
        <v>0.9032815198618307</v>
      </c>
      <c r="Z1565" s="14">
        <v>0.58252426885840614</v>
      </c>
    </row>
    <row r="1566" spans="22:26" x14ac:dyDescent="0.25">
      <c r="V1566">
        <v>-97</v>
      </c>
      <c r="W1566" s="14">
        <v>30</v>
      </c>
      <c r="X1566" s="14" t="str">
        <f t="shared" si="62"/>
        <v>-9730</v>
      </c>
      <c r="Y1566" s="78">
        <f t="shared" si="61"/>
        <v>0.90426844312854671</v>
      </c>
      <c r="Z1566" s="14">
        <v>0.58316073350616193</v>
      </c>
    </row>
    <row r="1567" spans="22:26" x14ac:dyDescent="0.25">
      <c r="V1567">
        <v>-96</v>
      </c>
      <c r="W1567" s="14">
        <v>30</v>
      </c>
      <c r="X1567" s="14" t="str">
        <f t="shared" si="62"/>
        <v>-9630</v>
      </c>
      <c r="Y1567" s="78">
        <f t="shared" si="61"/>
        <v>0.90525536639526272</v>
      </c>
      <c r="Z1567" s="14">
        <v>0.58379719815391762</v>
      </c>
    </row>
    <row r="1568" spans="22:26" x14ac:dyDescent="0.25">
      <c r="V1568">
        <v>-95</v>
      </c>
      <c r="W1568" s="14">
        <v>30</v>
      </c>
      <c r="X1568" s="14" t="str">
        <f t="shared" si="62"/>
        <v>-9530</v>
      </c>
      <c r="Y1568" s="78">
        <f t="shared" si="61"/>
        <v>0.90624228966197873</v>
      </c>
      <c r="Z1568" s="14">
        <v>0.5844336628016733</v>
      </c>
    </row>
    <row r="1569" spans="22:26" x14ac:dyDescent="0.25">
      <c r="V1569">
        <v>-94</v>
      </c>
      <c r="W1569" s="14">
        <v>30</v>
      </c>
      <c r="X1569" s="14" t="str">
        <f t="shared" si="62"/>
        <v>-9430</v>
      </c>
      <c r="Y1569" s="78">
        <f t="shared" si="61"/>
        <v>0.90722921292869474</v>
      </c>
      <c r="Z1569" s="14">
        <v>0.58507012744942899</v>
      </c>
    </row>
    <row r="1570" spans="22:26" x14ac:dyDescent="0.25">
      <c r="V1570">
        <v>-93</v>
      </c>
      <c r="W1570" s="14">
        <v>30</v>
      </c>
      <c r="X1570" s="14" t="str">
        <f t="shared" si="62"/>
        <v>-9330</v>
      </c>
      <c r="Y1570" s="78">
        <f t="shared" si="61"/>
        <v>0.90821613619541075</v>
      </c>
      <c r="Z1570" s="14">
        <v>0.58570659209718468</v>
      </c>
    </row>
    <row r="1571" spans="22:26" x14ac:dyDescent="0.25">
      <c r="V1571">
        <v>-92</v>
      </c>
      <c r="W1571" s="14">
        <v>30</v>
      </c>
      <c r="X1571" s="14" t="str">
        <f t="shared" si="62"/>
        <v>-9230</v>
      </c>
      <c r="Y1571" s="78">
        <f t="shared" si="61"/>
        <v>0.90920305946212676</v>
      </c>
      <c r="Z1571" s="14">
        <v>0.58634305674494036</v>
      </c>
    </row>
    <row r="1572" spans="22:26" x14ac:dyDescent="0.25">
      <c r="V1572">
        <v>-91</v>
      </c>
      <c r="W1572" s="14">
        <v>30</v>
      </c>
      <c r="X1572" s="14" t="str">
        <f t="shared" si="62"/>
        <v>-9130</v>
      </c>
      <c r="Y1572" s="78">
        <f t="shared" si="61"/>
        <v>0.91018998272884277</v>
      </c>
      <c r="Z1572" s="14">
        <v>0.58697952139269605</v>
      </c>
    </row>
    <row r="1573" spans="22:26" x14ac:dyDescent="0.25">
      <c r="V1573">
        <v>-90</v>
      </c>
      <c r="W1573" s="14">
        <v>30</v>
      </c>
      <c r="X1573" s="14" t="str">
        <f t="shared" si="62"/>
        <v>-9030</v>
      </c>
      <c r="Y1573" s="78">
        <f t="shared" si="61"/>
        <v>0.91117690599555878</v>
      </c>
      <c r="Z1573" s="14">
        <v>0.58761598604045184</v>
      </c>
    </row>
    <row r="1574" spans="22:26" x14ac:dyDescent="0.25">
      <c r="V1574">
        <v>-89</v>
      </c>
      <c r="W1574" s="14">
        <v>30</v>
      </c>
      <c r="X1574" s="14" t="str">
        <f t="shared" si="62"/>
        <v>-8930</v>
      </c>
      <c r="Y1574" s="78">
        <f t="shared" si="61"/>
        <v>0.91216382926227479</v>
      </c>
      <c r="Z1574" s="14">
        <v>0.58825245068820753</v>
      </c>
    </row>
    <row r="1575" spans="22:26" x14ac:dyDescent="0.25">
      <c r="V1575">
        <v>-88</v>
      </c>
      <c r="W1575" s="14">
        <v>30</v>
      </c>
      <c r="X1575" s="14" t="str">
        <f t="shared" si="62"/>
        <v>-8830</v>
      </c>
      <c r="Y1575" s="78">
        <f t="shared" si="61"/>
        <v>0.91315075252899081</v>
      </c>
      <c r="Z1575" s="14">
        <v>0.58888891533596321</v>
      </c>
    </row>
    <row r="1576" spans="22:26" x14ac:dyDescent="0.25">
      <c r="V1576">
        <v>-87</v>
      </c>
      <c r="W1576" s="14">
        <v>30</v>
      </c>
      <c r="X1576" s="14" t="str">
        <f t="shared" si="62"/>
        <v>-8730</v>
      </c>
      <c r="Y1576" s="78">
        <f t="shared" si="61"/>
        <v>0.91413767579570682</v>
      </c>
      <c r="Z1576" s="14">
        <v>0.5895253799837189</v>
      </c>
    </row>
    <row r="1577" spans="22:26" x14ac:dyDescent="0.25">
      <c r="V1577">
        <v>-86</v>
      </c>
      <c r="W1577" s="14">
        <v>30</v>
      </c>
      <c r="X1577" s="14" t="str">
        <f t="shared" si="62"/>
        <v>-8630</v>
      </c>
      <c r="Y1577" s="78">
        <f t="shared" si="61"/>
        <v>0.91512459906242283</v>
      </c>
      <c r="Z1577" s="14">
        <v>0.59016184463147459</v>
      </c>
    </row>
    <row r="1578" spans="22:26" x14ac:dyDescent="0.25">
      <c r="V1578">
        <v>-85</v>
      </c>
      <c r="W1578" s="14">
        <v>30</v>
      </c>
      <c r="X1578" s="14" t="str">
        <f t="shared" si="62"/>
        <v>-8530</v>
      </c>
      <c r="Y1578" s="78">
        <f t="shared" si="61"/>
        <v>0.91611152232913884</v>
      </c>
      <c r="Z1578" s="14">
        <v>0.59079830927923027</v>
      </c>
    </row>
    <row r="1579" spans="22:26" x14ac:dyDescent="0.25">
      <c r="V1579">
        <v>-84</v>
      </c>
      <c r="W1579" s="14">
        <v>30</v>
      </c>
      <c r="X1579" s="14" t="str">
        <f t="shared" si="62"/>
        <v>-8430</v>
      </c>
      <c r="Y1579" s="78">
        <f t="shared" si="61"/>
        <v>0.91709844559585485</v>
      </c>
      <c r="Z1579" s="14">
        <v>0.59143477392698596</v>
      </c>
    </row>
    <row r="1580" spans="22:26" x14ac:dyDescent="0.25">
      <c r="V1580">
        <v>-83</v>
      </c>
      <c r="W1580" s="14">
        <v>30</v>
      </c>
      <c r="X1580" s="14" t="str">
        <f t="shared" si="62"/>
        <v>-8330</v>
      </c>
      <c r="Y1580" s="78">
        <f t="shared" si="61"/>
        <v>0.91808536886257086</v>
      </c>
      <c r="Z1580" s="14">
        <v>0.59207123857474175</v>
      </c>
    </row>
    <row r="1581" spans="22:26" x14ac:dyDescent="0.25">
      <c r="V1581">
        <v>-82</v>
      </c>
      <c r="W1581" s="14">
        <v>30</v>
      </c>
      <c r="X1581" s="14" t="str">
        <f t="shared" si="62"/>
        <v>-8230</v>
      </c>
      <c r="Y1581" s="78">
        <f t="shared" si="61"/>
        <v>0.91907229212928687</v>
      </c>
      <c r="Z1581" s="14">
        <v>0.59270770322249744</v>
      </c>
    </row>
    <row r="1582" spans="22:26" x14ac:dyDescent="0.25">
      <c r="V1582">
        <v>-81</v>
      </c>
      <c r="W1582" s="14">
        <v>30</v>
      </c>
      <c r="X1582" s="14" t="str">
        <f t="shared" si="62"/>
        <v>-8130</v>
      </c>
      <c r="Y1582" s="78">
        <f t="shared" si="61"/>
        <v>0.92005921539600288</v>
      </c>
      <c r="Z1582" s="14">
        <v>0.59334416787025313</v>
      </c>
    </row>
    <row r="1583" spans="22:26" x14ac:dyDescent="0.25">
      <c r="V1583">
        <v>-80</v>
      </c>
      <c r="W1583" s="14">
        <v>30</v>
      </c>
      <c r="X1583" s="14" t="str">
        <f t="shared" si="62"/>
        <v>-8030</v>
      </c>
      <c r="Y1583" s="78">
        <f t="shared" si="61"/>
        <v>0.92104613866271889</v>
      </c>
      <c r="Z1583" s="14">
        <v>0.59398063251800881</v>
      </c>
    </row>
    <row r="1584" spans="22:26" x14ac:dyDescent="0.25">
      <c r="V1584">
        <v>-79</v>
      </c>
      <c r="W1584" s="14">
        <v>30</v>
      </c>
      <c r="X1584" s="14" t="str">
        <f t="shared" si="62"/>
        <v>-7930</v>
      </c>
      <c r="Y1584" s="78">
        <f t="shared" si="61"/>
        <v>0.92203306192943491</v>
      </c>
      <c r="Z1584" s="14">
        <v>0.5946170971657645</v>
      </c>
    </row>
    <row r="1585" spans="22:26" x14ac:dyDescent="0.25">
      <c r="V1585">
        <v>-78</v>
      </c>
      <c r="W1585" s="14">
        <v>30</v>
      </c>
      <c r="X1585" s="14" t="str">
        <f t="shared" si="62"/>
        <v>-7830</v>
      </c>
      <c r="Y1585" s="78">
        <f t="shared" si="61"/>
        <v>0.92301998519615092</v>
      </c>
      <c r="Z1585" s="14">
        <v>0.59525356181352018</v>
      </c>
    </row>
    <row r="1586" spans="22:26" x14ac:dyDescent="0.25">
      <c r="V1586">
        <v>-77</v>
      </c>
      <c r="W1586" s="14">
        <v>30</v>
      </c>
      <c r="X1586" s="14" t="str">
        <f t="shared" si="62"/>
        <v>-7730</v>
      </c>
      <c r="Y1586" s="78">
        <f t="shared" ref="Y1586:Y1649" si="63">$Y$153/1013.25*(1013.25+V1586)</f>
        <v>0.92400690846286693</v>
      </c>
      <c r="Z1586" s="14">
        <v>0.59589002646127587</v>
      </c>
    </row>
    <row r="1587" spans="22:26" x14ac:dyDescent="0.25">
      <c r="V1587">
        <v>-76</v>
      </c>
      <c r="W1587" s="14">
        <v>30</v>
      </c>
      <c r="X1587" s="14" t="str">
        <f t="shared" si="62"/>
        <v>-7630</v>
      </c>
      <c r="Y1587" s="78">
        <f t="shared" si="63"/>
        <v>0.92499383172958294</v>
      </c>
      <c r="Z1587" s="14">
        <v>0.59652649110903166</v>
      </c>
    </row>
    <row r="1588" spans="22:26" x14ac:dyDescent="0.25">
      <c r="V1588">
        <v>-75</v>
      </c>
      <c r="W1588" s="14">
        <v>30</v>
      </c>
      <c r="X1588" s="14" t="str">
        <f t="shared" si="62"/>
        <v>-7530</v>
      </c>
      <c r="Y1588" s="78">
        <f t="shared" si="63"/>
        <v>0.92598075499629895</v>
      </c>
      <c r="Z1588" s="14">
        <v>0.59716295575678735</v>
      </c>
    </row>
    <row r="1589" spans="22:26" x14ac:dyDescent="0.25">
      <c r="V1589">
        <v>-74</v>
      </c>
      <c r="W1589" s="14">
        <v>30</v>
      </c>
      <c r="X1589" s="14" t="str">
        <f t="shared" si="62"/>
        <v>-7430</v>
      </c>
      <c r="Y1589" s="78">
        <f t="shared" si="63"/>
        <v>0.92696767826301496</v>
      </c>
      <c r="Z1589" s="14">
        <v>0.59779942040454304</v>
      </c>
    </row>
    <row r="1590" spans="22:26" x14ac:dyDescent="0.25">
      <c r="V1590">
        <v>-73</v>
      </c>
      <c r="W1590" s="14">
        <v>30</v>
      </c>
      <c r="X1590" s="14" t="str">
        <f t="shared" si="62"/>
        <v>-7330</v>
      </c>
      <c r="Y1590" s="78">
        <f t="shared" si="63"/>
        <v>0.92795460152973097</v>
      </c>
      <c r="Z1590" s="14">
        <v>0.59843588505229872</v>
      </c>
    </row>
    <row r="1591" spans="22:26" x14ac:dyDescent="0.25">
      <c r="V1591">
        <v>-72</v>
      </c>
      <c r="W1591" s="14">
        <v>30</v>
      </c>
      <c r="X1591" s="14" t="str">
        <f t="shared" si="62"/>
        <v>-7230</v>
      </c>
      <c r="Y1591" s="78">
        <f t="shared" si="63"/>
        <v>0.92894152479644698</v>
      </c>
      <c r="Z1591" s="14">
        <v>0.59907234970005441</v>
      </c>
    </row>
    <row r="1592" spans="22:26" x14ac:dyDescent="0.25">
      <c r="V1592">
        <v>-71</v>
      </c>
      <c r="W1592" s="14">
        <v>30</v>
      </c>
      <c r="X1592" s="14" t="str">
        <f t="shared" si="62"/>
        <v>-7130</v>
      </c>
      <c r="Y1592" s="78">
        <f t="shared" si="63"/>
        <v>0.92992844806316299</v>
      </c>
      <c r="Z1592" s="14">
        <v>0.59970881434781009</v>
      </c>
    </row>
    <row r="1593" spans="22:26" x14ac:dyDescent="0.25">
      <c r="V1593">
        <v>-70</v>
      </c>
      <c r="W1593" s="14">
        <v>30</v>
      </c>
      <c r="X1593" s="14" t="str">
        <f t="shared" si="62"/>
        <v>-7030</v>
      </c>
      <c r="Y1593" s="78">
        <f t="shared" si="63"/>
        <v>0.930915371329879</v>
      </c>
      <c r="Z1593" s="14">
        <v>0.60034527899556578</v>
      </c>
    </row>
    <row r="1594" spans="22:26" x14ac:dyDescent="0.25">
      <c r="V1594">
        <v>-69</v>
      </c>
      <c r="W1594" s="14">
        <v>30</v>
      </c>
      <c r="X1594" s="14" t="str">
        <f t="shared" si="62"/>
        <v>-6930</v>
      </c>
      <c r="Y1594" s="78">
        <f t="shared" si="63"/>
        <v>0.93190229459659513</v>
      </c>
      <c r="Z1594" s="14">
        <v>0.60098174364332158</v>
      </c>
    </row>
    <row r="1595" spans="22:26" x14ac:dyDescent="0.25">
      <c r="V1595">
        <v>-68</v>
      </c>
      <c r="W1595" s="14">
        <v>30</v>
      </c>
      <c r="X1595" s="14" t="str">
        <f t="shared" si="62"/>
        <v>-6830</v>
      </c>
      <c r="Y1595" s="78">
        <f t="shared" si="63"/>
        <v>0.93288921786331114</v>
      </c>
      <c r="Z1595" s="14">
        <v>0.60161820829107726</v>
      </c>
    </row>
    <row r="1596" spans="22:26" x14ac:dyDescent="0.25">
      <c r="V1596">
        <v>-67</v>
      </c>
      <c r="W1596" s="14">
        <v>30</v>
      </c>
      <c r="X1596" s="14" t="str">
        <f t="shared" si="62"/>
        <v>-6730</v>
      </c>
      <c r="Y1596" s="78">
        <f t="shared" si="63"/>
        <v>0.93387614113002715</v>
      </c>
      <c r="Z1596" s="14">
        <v>0.60225467293883295</v>
      </c>
    </row>
    <row r="1597" spans="22:26" x14ac:dyDescent="0.25">
      <c r="V1597">
        <v>-66</v>
      </c>
      <c r="W1597" s="14">
        <v>30</v>
      </c>
      <c r="X1597" s="14" t="str">
        <f t="shared" si="62"/>
        <v>-6630</v>
      </c>
      <c r="Y1597" s="78">
        <f t="shared" si="63"/>
        <v>0.93486306439674316</v>
      </c>
      <c r="Z1597" s="14">
        <v>0.60289113758658874</v>
      </c>
    </row>
    <row r="1598" spans="22:26" x14ac:dyDescent="0.25">
      <c r="V1598">
        <v>-65</v>
      </c>
      <c r="W1598" s="14">
        <v>30</v>
      </c>
      <c r="X1598" s="14" t="str">
        <f t="shared" si="62"/>
        <v>-6530</v>
      </c>
      <c r="Y1598" s="78">
        <f t="shared" si="63"/>
        <v>0.93584998766345917</v>
      </c>
      <c r="Z1598" s="14">
        <v>0.60352760223434443</v>
      </c>
    </row>
    <row r="1599" spans="22:26" x14ac:dyDescent="0.25">
      <c r="V1599">
        <v>-64</v>
      </c>
      <c r="W1599" s="14">
        <v>30</v>
      </c>
      <c r="X1599" s="14" t="str">
        <f t="shared" si="62"/>
        <v>-6430</v>
      </c>
      <c r="Y1599" s="78">
        <f t="shared" si="63"/>
        <v>0.93683691093017518</v>
      </c>
      <c r="Z1599" s="14">
        <v>0.60416406688210011</v>
      </c>
    </row>
    <row r="1600" spans="22:26" x14ac:dyDescent="0.25">
      <c r="V1600">
        <v>-63</v>
      </c>
      <c r="W1600" s="14">
        <v>30</v>
      </c>
      <c r="X1600" s="14" t="str">
        <f t="shared" si="62"/>
        <v>-6330</v>
      </c>
      <c r="Y1600" s="78">
        <f t="shared" si="63"/>
        <v>0.93782383419689119</v>
      </c>
      <c r="Z1600" s="14">
        <v>0.6048005315298558</v>
      </c>
    </row>
    <row r="1601" spans="22:26" x14ac:dyDescent="0.25">
      <c r="V1601">
        <v>-62</v>
      </c>
      <c r="W1601" s="14">
        <v>30</v>
      </c>
      <c r="X1601" s="14" t="str">
        <f t="shared" si="62"/>
        <v>-6230</v>
      </c>
      <c r="Y1601" s="78">
        <f t="shared" si="63"/>
        <v>0.9388107574636072</v>
      </c>
      <c r="Z1601" s="14">
        <v>0.60543699617761149</v>
      </c>
    </row>
    <row r="1602" spans="22:26" x14ac:dyDescent="0.25">
      <c r="V1602">
        <v>-61</v>
      </c>
      <c r="W1602" s="14">
        <v>30</v>
      </c>
      <c r="X1602" s="14" t="str">
        <f t="shared" si="62"/>
        <v>-6130</v>
      </c>
      <c r="Y1602" s="78">
        <f t="shared" si="63"/>
        <v>0.93979768073032321</v>
      </c>
      <c r="Z1602" s="14">
        <v>0.60607346082536717</v>
      </c>
    </row>
    <row r="1603" spans="22:26" x14ac:dyDescent="0.25">
      <c r="V1603">
        <v>-60</v>
      </c>
      <c r="W1603" s="14">
        <v>30</v>
      </c>
      <c r="X1603" s="14" t="str">
        <f t="shared" ref="X1603:X1666" si="64">V1603&amp;W1603</f>
        <v>-6030</v>
      </c>
      <c r="Y1603" s="78">
        <f t="shared" si="63"/>
        <v>0.94078460399703923</v>
      </c>
      <c r="Z1603" s="14">
        <v>0.60670992547312286</v>
      </c>
    </row>
    <row r="1604" spans="22:26" x14ac:dyDescent="0.25">
      <c r="V1604">
        <v>-59</v>
      </c>
      <c r="W1604" s="14">
        <v>30</v>
      </c>
      <c r="X1604" s="14" t="str">
        <f t="shared" si="64"/>
        <v>-5930</v>
      </c>
      <c r="Y1604" s="78">
        <f t="shared" si="63"/>
        <v>0.94177152726375524</v>
      </c>
      <c r="Z1604" s="14">
        <v>0.60734639012087865</v>
      </c>
    </row>
    <row r="1605" spans="22:26" x14ac:dyDescent="0.25">
      <c r="V1605">
        <v>-58</v>
      </c>
      <c r="W1605" s="14">
        <v>30</v>
      </c>
      <c r="X1605" s="14" t="str">
        <f t="shared" si="64"/>
        <v>-5830</v>
      </c>
      <c r="Y1605" s="78">
        <f t="shared" si="63"/>
        <v>0.94275845053047125</v>
      </c>
      <c r="Z1605" s="14">
        <v>0.60798285476863434</v>
      </c>
    </row>
    <row r="1606" spans="22:26" x14ac:dyDescent="0.25">
      <c r="V1606">
        <v>-57</v>
      </c>
      <c r="W1606" s="14">
        <v>30</v>
      </c>
      <c r="X1606" s="14" t="str">
        <f t="shared" si="64"/>
        <v>-5730</v>
      </c>
      <c r="Y1606" s="78">
        <f t="shared" si="63"/>
        <v>0.94374537379718726</v>
      </c>
      <c r="Z1606" s="14">
        <v>0.60861931941639003</v>
      </c>
    </row>
    <row r="1607" spans="22:26" x14ac:dyDescent="0.25">
      <c r="V1607">
        <v>-56</v>
      </c>
      <c r="W1607" s="14">
        <v>30</v>
      </c>
      <c r="X1607" s="14" t="str">
        <f t="shared" si="64"/>
        <v>-5630</v>
      </c>
      <c r="Y1607" s="78">
        <f t="shared" si="63"/>
        <v>0.94473229706390327</v>
      </c>
      <c r="Z1607" s="14">
        <v>0.60925578406414571</v>
      </c>
    </row>
    <row r="1608" spans="22:26" x14ac:dyDescent="0.25">
      <c r="V1608">
        <v>-55</v>
      </c>
      <c r="W1608" s="14">
        <v>30</v>
      </c>
      <c r="X1608" s="14" t="str">
        <f t="shared" si="64"/>
        <v>-5530</v>
      </c>
      <c r="Y1608" s="78">
        <f t="shared" si="63"/>
        <v>0.94571922033061928</v>
      </c>
      <c r="Z1608" s="14">
        <v>0.6098922487119014</v>
      </c>
    </row>
    <row r="1609" spans="22:26" x14ac:dyDescent="0.25">
      <c r="V1609">
        <v>-54</v>
      </c>
      <c r="W1609" s="14">
        <v>30</v>
      </c>
      <c r="X1609" s="14" t="str">
        <f t="shared" si="64"/>
        <v>-5430</v>
      </c>
      <c r="Y1609" s="78">
        <f t="shared" si="63"/>
        <v>0.94670614359733529</v>
      </c>
      <c r="Z1609" s="14">
        <v>0.61052871335965708</v>
      </c>
    </row>
    <row r="1610" spans="22:26" x14ac:dyDescent="0.25">
      <c r="V1610">
        <v>-53</v>
      </c>
      <c r="W1610" s="14">
        <v>30</v>
      </c>
      <c r="X1610" s="14" t="str">
        <f t="shared" si="64"/>
        <v>-5330</v>
      </c>
      <c r="Y1610" s="78">
        <f t="shared" si="63"/>
        <v>0.9476930668640513</v>
      </c>
      <c r="Z1610" s="14">
        <v>0.61116517800741277</v>
      </c>
    </row>
    <row r="1611" spans="22:26" x14ac:dyDescent="0.25">
      <c r="V1611">
        <v>-52</v>
      </c>
      <c r="W1611" s="14">
        <v>30</v>
      </c>
      <c r="X1611" s="14" t="str">
        <f t="shared" si="64"/>
        <v>-5230</v>
      </c>
      <c r="Y1611" s="78">
        <f t="shared" si="63"/>
        <v>0.94867999013076731</v>
      </c>
      <c r="Z1611" s="14">
        <v>0.61180164265516856</v>
      </c>
    </row>
    <row r="1612" spans="22:26" x14ac:dyDescent="0.25">
      <c r="V1612">
        <v>-51</v>
      </c>
      <c r="W1612" s="14">
        <v>30</v>
      </c>
      <c r="X1612" s="14" t="str">
        <f t="shared" si="64"/>
        <v>-5130</v>
      </c>
      <c r="Y1612" s="78">
        <f t="shared" si="63"/>
        <v>0.94966691339748333</v>
      </c>
      <c r="Z1612" s="14">
        <v>0.61243810730292425</v>
      </c>
    </row>
    <row r="1613" spans="22:26" x14ac:dyDescent="0.25">
      <c r="V1613">
        <v>-50</v>
      </c>
      <c r="W1613" s="14">
        <v>30</v>
      </c>
      <c r="X1613" s="14" t="str">
        <f t="shared" si="64"/>
        <v>-5030</v>
      </c>
      <c r="Y1613" s="78">
        <f t="shared" si="63"/>
        <v>0.95065383666419934</v>
      </c>
      <c r="Z1613" s="14">
        <v>0.61307457195067994</v>
      </c>
    </row>
    <row r="1614" spans="22:26" x14ac:dyDescent="0.25">
      <c r="V1614">
        <v>-49</v>
      </c>
      <c r="W1614" s="14">
        <v>30</v>
      </c>
      <c r="X1614" s="14" t="str">
        <f t="shared" si="64"/>
        <v>-4930</v>
      </c>
      <c r="Y1614" s="78">
        <f t="shared" si="63"/>
        <v>0.95164075993091535</v>
      </c>
      <c r="Z1614" s="14">
        <v>0.61371103659843562</v>
      </c>
    </row>
    <row r="1615" spans="22:26" x14ac:dyDescent="0.25">
      <c r="V1615">
        <v>-48</v>
      </c>
      <c r="W1615" s="14">
        <v>30</v>
      </c>
      <c r="X1615" s="14" t="str">
        <f t="shared" si="64"/>
        <v>-4830</v>
      </c>
      <c r="Y1615" s="78">
        <f t="shared" si="63"/>
        <v>0.95262768319763136</v>
      </c>
      <c r="Z1615" s="14">
        <v>0.61434750124619131</v>
      </c>
    </row>
    <row r="1616" spans="22:26" x14ac:dyDescent="0.25">
      <c r="V1616">
        <v>-47</v>
      </c>
      <c r="W1616" s="14">
        <v>30</v>
      </c>
      <c r="X1616" s="14" t="str">
        <f t="shared" si="64"/>
        <v>-4730</v>
      </c>
      <c r="Y1616" s="78">
        <f t="shared" si="63"/>
        <v>0.95361460646434737</v>
      </c>
      <c r="Z1616" s="14">
        <v>0.61498396589394699</v>
      </c>
    </row>
    <row r="1617" spans="22:26" x14ac:dyDescent="0.25">
      <c r="V1617">
        <v>-46</v>
      </c>
      <c r="W1617" s="14">
        <v>30</v>
      </c>
      <c r="X1617" s="14" t="str">
        <f t="shared" si="64"/>
        <v>-4630</v>
      </c>
      <c r="Y1617" s="78">
        <f t="shared" si="63"/>
        <v>0.95460152973106338</v>
      </c>
      <c r="Z1617" s="14">
        <v>0.61562043054170279</v>
      </c>
    </row>
    <row r="1618" spans="22:26" x14ac:dyDescent="0.25">
      <c r="V1618">
        <v>-45</v>
      </c>
      <c r="W1618" s="14">
        <v>30</v>
      </c>
      <c r="X1618" s="14" t="str">
        <f t="shared" si="64"/>
        <v>-4530</v>
      </c>
      <c r="Y1618" s="78">
        <f t="shared" si="63"/>
        <v>0.95558845299777939</v>
      </c>
      <c r="Z1618" s="14">
        <v>0.61625689518945848</v>
      </c>
    </row>
    <row r="1619" spans="22:26" x14ac:dyDescent="0.25">
      <c r="V1619">
        <v>-44</v>
      </c>
      <c r="W1619" s="14">
        <v>30</v>
      </c>
      <c r="X1619" s="14" t="str">
        <f t="shared" si="64"/>
        <v>-4430</v>
      </c>
      <c r="Y1619" s="78">
        <f t="shared" si="63"/>
        <v>0.9565753762644954</v>
      </c>
      <c r="Z1619" s="14">
        <v>0.61689335983721416</v>
      </c>
    </row>
    <row r="1620" spans="22:26" x14ac:dyDescent="0.25">
      <c r="V1620">
        <v>-43</v>
      </c>
      <c r="W1620" s="14">
        <v>30</v>
      </c>
      <c r="X1620" s="14" t="str">
        <f t="shared" si="64"/>
        <v>-4330</v>
      </c>
      <c r="Y1620" s="78">
        <f t="shared" si="63"/>
        <v>0.95756229953121141</v>
      </c>
      <c r="Z1620" s="14">
        <v>0.61752982448496985</v>
      </c>
    </row>
    <row r="1621" spans="22:26" x14ac:dyDescent="0.25">
      <c r="V1621">
        <v>-42</v>
      </c>
      <c r="W1621" s="14">
        <v>30</v>
      </c>
      <c r="X1621" s="14" t="str">
        <f t="shared" si="64"/>
        <v>-4230</v>
      </c>
      <c r="Y1621" s="78">
        <f t="shared" si="63"/>
        <v>0.95854922279792742</v>
      </c>
      <c r="Z1621" s="14">
        <v>0.61816628913272553</v>
      </c>
    </row>
    <row r="1622" spans="22:26" x14ac:dyDescent="0.25">
      <c r="V1622">
        <v>-41</v>
      </c>
      <c r="W1622" s="14">
        <v>30</v>
      </c>
      <c r="X1622" s="14" t="str">
        <f t="shared" si="64"/>
        <v>-4130</v>
      </c>
      <c r="Y1622" s="78">
        <f t="shared" si="63"/>
        <v>0.95953614606464344</v>
      </c>
      <c r="Z1622" s="14">
        <v>0.61880275378048122</v>
      </c>
    </row>
    <row r="1623" spans="22:26" x14ac:dyDescent="0.25">
      <c r="V1623">
        <v>-40</v>
      </c>
      <c r="W1623" s="14">
        <v>30</v>
      </c>
      <c r="X1623" s="14" t="str">
        <f t="shared" si="64"/>
        <v>-4030</v>
      </c>
      <c r="Y1623" s="78">
        <f t="shared" si="63"/>
        <v>0.96052306933135945</v>
      </c>
      <c r="Z1623" s="14">
        <v>0.6194392184282369</v>
      </c>
    </row>
    <row r="1624" spans="22:26" x14ac:dyDescent="0.25">
      <c r="V1624">
        <v>-39</v>
      </c>
      <c r="W1624" s="14">
        <v>30</v>
      </c>
      <c r="X1624" s="14" t="str">
        <f t="shared" si="64"/>
        <v>-3930</v>
      </c>
      <c r="Y1624" s="78">
        <f t="shared" si="63"/>
        <v>0.96150999259807546</v>
      </c>
      <c r="Z1624" s="14">
        <v>0.6200756830759927</v>
      </c>
    </row>
    <row r="1625" spans="22:26" x14ac:dyDescent="0.25">
      <c r="V1625">
        <v>-38</v>
      </c>
      <c r="W1625" s="14">
        <v>30</v>
      </c>
      <c r="X1625" s="14" t="str">
        <f t="shared" si="64"/>
        <v>-3830</v>
      </c>
      <c r="Y1625" s="78">
        <f t="shared" si="63"/>
        <v>0.96249691586479147</v>
      </c>
      <c r="Z1625" s="14">
        <v>0.62071214772374839</v>
      </c>
    </row>
    <row r="1626" spans="22:26" x14ac:dyDescent="0.25">
      <c r="V1626">
        <v>-37</v>
      </c>
      <c r="W1626" s="14">
        <v>30</v>
      </c>
      <c r="X1626" s="14" t="str">
        <f t="shared" si="64"/>
        <v>-3730</v>
      </c>
      <c r="Y1626" s="78">
        <f t="shared" si="63"/>
        <v>0.96348383913150748</v>
      </c>
      <c r="Z1626" s="14">
        <v>0.62134861237150407</v>
      </c>
    </row>
    <row r="1627" spans="22:26" x14ac:dyDescent="0.25">
      <c r="V1627">
        <v>-36</v>
      </c>
      <c r="W1627" s="14">
        <v>30</v>
      </c>
      <c r="X1627" s="14" t="str">
        <f t="shared" si="64"/>
        <v>-3630</v>
      </c>
      <c r="Y1627" s="78">
        <f t="shared" si="63"/>
        <v>0.96447076239822349</v>
      </c>
      <c r="Z1627" s="14">
        <v>0.62198507701925965</v>
      </c>
    </row>
    <row r="1628" spans="22:26" x14ac:dyDescent="0.25">
      <c r="V1628">
        <v>-35</v>
      </c>
      <c r="W1628" s="14">
        <v>30</v>
      </c>
      <c r="X1628" s="14" t="str">
        <f t="shared" si="64"/>
        <v>-3530</v>
      </c>
      <c r="Y1628" s="78">
        <f t="shared" si="63"/>
        <v>0.9654576856649395</v>
      </c>
      <c r="Z1628" s="14">
        <v>0.62262154166701544</v>
      </c>
    </row>
    <row r="1629" spans="22:26" x14ac:dyDescent="0.25">
      <c r="V1629">
        <v>-34</v>
      </c>
      <c r="W1629" s="14">
        <v>30</v>
      </c>
      <c r="X1629" s="14" t="str">
        <f t="shared" si="64"/>
        <v>-3430</v>
      </c>
      <c r="Y1629" s="78">
        <f t="shared" si="63"/>
        <v>0.96644460893165551</v>
      </c>
      <c r="Z1629" s="14">
        <v>0.62325800631477113</v>
      </c>
    </row>
    <row r="1630" spans="22:26" x14ac:dyDescent="0.25">
      <c r="V1630">
        <v>-33</v>
      </c>
      <c r="W1630" s="14">
        <v>30</v>
      </c>
      <c r="X1630" s="14" t="str">
        <f t="shared" si="64"/>
        <v>-3330</v>
      </c>
      <c r="Y1630" s="78">
        <f t="shared" si="63"/>
        <v>0.96743153219837152</v>
      </c>
      <c r="Z1630" s="14">
        <v>0.62389447096252681</v>
      </c>
    </row>
    <row r="1631" spans="22:26" x14ac:dyDescent="0.25">
      <c r="V1631">
        <v>-32</v>
      </c>
      <c r="W1631" s="14">
        <v>30</v>
      </c>
      <c r="X1631" s="14" t="str">
        <f t="shared" si="64"/>
        <v>-3230</v>
      </c>
      <c r="Y1631" s="78">
        <f t="shared" si="63"/>
        <v>0.96841845546508754</v>
      </c>
      <c r="Z1631" s="14">
        <v>0.62453093561028261</v>
      </c>
    </row>
    <row r="1632" spans="22:26" x14ac:dyDescent="0.25">
      <c r="V1632">
        <v>-31</v>
      </c>
      <c r="W1632" s="14">
        <v>30</v>
      </c>
      <c r="X1632" s="14" t="str">
        <f t="shared" si="64"/>
        <v>-3130</v>
      </c>
      <c r="Y1632" s="78">
        <f t="shared" si="63"/>
        <v>0.96940537873180355</v>
      </c>
      <c r="Z1632" s="14">
        <v>0.62516740025803819</v>
      </c>
    </row>
    <row r="1633" spans="22:26" x14ac:dyDescent="0.25">
      <c r="V1633">
        <v>-30</v>
      </c>
      <c r="W1633" s="14">
        <v>30</v>
      </c>
      <c r="X1633" s="14" t="str">
        <f t="shared" si="64"/>
        <v>-3030</v>
      </c>
      <c r="Y1633" s="78">
        <f t="shared" si="63"/>
        <v>0.97039230199851956</v>
      </c>
      <c r="Z1633" s="14">
        <v>0.62580386490579387</v>
      </c>
    </row>
    <row r="1634" spans="22:26" x14ac:dyDescent="0.25">
      <c r="V1634">
        <v>-29</v>
      </c>
      <c r="W1634" s="14">
        <v>30</v>
      </c>
      <c r="X1634" s="14" t="str">
        <f t="shared" si="64"/>
        <v>-2930</v>
      </c>
      <c r="Y1634" s="78">
        <f t="shared" si="63"/>
        <v>0.97137922526523557</v>
      </c>
      <c r="Z1634" s="14">
        <v>0.62644032955354967</v>
      </c>
    </row>
    <row r="1635" spans="22:26" x14ac:dyDescent="0.25">
      <c r="V1635">
        <v>-28</v>
      </c>
      <c r="W1635" s="14">
        <v>30</v>
      </c>
      <c r="X1635" s="14" t="str">
        <f t="shared" si="64"/>
        <v>-2830</v>
      </c>
      <c r="Y1635" s="78">
        <f t="shared" si="63"/>
        <v>0.97236614853195158</v>
      </c>
      <c r="Z1635" s="14">
        <v>0.62707679420130535</v>
      </c>
    </row>
    <row r="1636" spans="22:26" x14ac:dyDescent="0.25">
      <c r="V1636">
        <v>-27</v>
      </c>
      <c r="W1636" s="14">
        <v>30</v>
      </c>
      <c r="X1636" s="14" t="str">
        <f t="shared" si="64"/>
        <v>-2730</v>
      </c>
      <c r="Y1636" s="78">
        <f t="shared" si="63"/>
        <v>0.97335307179866759</v>
      </c>
      <c r="Z1636" s="14">
        <v>0.62771325884906104</v>
      </c>
    </row>
    <row r="1637" spans="22:26" x14ac:dyDescent="0.25">
      <c r="V1637">
        <v>-26</v>
      </c>
      <c r="W1637" s="14">
        <v>30</v>
      </c>
      <c r="X1637" s="14" t="str">
        <f t="shared" si="64"/>
        <v>-2630</v>
      </c>
      <c r="Y1637" s="78">
        <f t="shared" si="63"/>
        <v>0.9743399950653836</v>
      </c>
      <c r="Z1637" s="14">
        <v>0.62834972349681673</v>
      </c>
    </row>
    <row r="1638" spans="22:26" x14ac:dyDescent="0.25">
      <c r="V1638">
        <v>-25</v>
      </c>
      <c r="W1638" s="14">
        <v>30</v>
      </c>
      <c r="X1638" s="14" t="str">
        <f t="shared" si="64"/>
        <v>-2530</v>
      </c>
      <c r="Y1638" s="78">
        <f t="shared" si="63"/>
        <v>0.97532691833209961</v>
      </c>
      <c r="Z1638" s="14">
        <v>0.62898618814457241</v>
      </c>
    </row>
    <row r="1639" spans="22:26" x14ac:dyDescent="0.25">
      <c r="V1639">
        <v>-24</v>
      </c>
      <c r="W1639" s="14">
        <v>30</v>
      </c>
      <c r="X1639" s="14" t="str">
        <f t="shared" si="64"/>
        <v>-2430</v>
      </c>
      <c r="Y1639" s="78">
        <f t="shared" si="63"/>
        <v>0.97631384159881562</v>
      </c>
      <c r="Z1639" s="14">
        <v>0.6296226527923281</v>
      </c>
    </row>
    <row r="1640" spans="22:26" x14ac:dyDescent="0.25">
      <c r="V1640">
        <v>-23</v>
      </c>
      <c r="W1640" s="14">
        <v>30</v>
      </c>
      <c r="X1640" s="14" t="str">
        <f t="shared" si="64"/>
        <v>-2330</v>
      </c>
      <c r="Y1640" s="78">
        <f t="shared" si="63"/>
        <v>0.97730076486553163</v>
      </c>
      <c r="Z1640" s="14">
        <v>0.63025911744008378</v>
      </c>
    </row>
    <row r="1641" spans="22:26" x14ac:dyDescent="0.25">
      <c r="V1641">
        <v>-22</v>
      </c>
      <c r="W1641" s="14">
        <v>30</v>
      </c>
      <c r="X1641" s="14" t="str">
        <f t="shared" si="64"/>
        <v>-2230</v>
      </c>
      <c r="Y1641" s="78">
        <f t="shared" si="63"/>
        <v>0.97828768813224765</v>
      </c>
      <c r="Z1641" s="14">
        <v>0.63089558208783958</v>
      </c>
    </row>
    <row r="1642" spans="22:26" x14ac:dyDescent="0.25">
      <c r="V1642">
        <v>-21</v>
      </c>
      <c r="W1642" s="14">
        <v>30</v>
      </c>
      <c r="X1642" s="14" t="str">
        <f t="shared" si="64"/>
        <v>-2130</v>
      </c>
      <c r="Y1642" s="78">
        <f t="shared" si="63"/>
        <v>0.97927461139896366</v>
      </c>
      <c r="Z1642" s="14">
        <v>0.63153204673559526</v>
      </c>
    </row>
    <row r="1643" spans="22:26" x14ac:dyDescent="0.25">
      <c r="V1643">
        <v>-20</v>
      </c>
      <c r="W1643" s="14">
        <v>30</v>
      </c>
      <c r="X1643" s="14" t="str">
        <f t="shared" si="64"/>
        <v>-2030</v>
      </c>
      <c r="Y1643" s="78">
        <f t="shared" si="63"/>
        <v>0.98026153466567967</v>
      </c>
      <c r="Z1643" s="14">
        <v>0.63216851138335095</v>
      </c>
    </row>
    <row r="1644" spans="22:26" x14ac:dyDescent="0.25">
      <c r="V1644">
        <v>-19</v>
      </c>
      <c r="W1644" s="14">
        <v>30</v>
      </c>
      <c r="X1644" s="14" t="str">
        <f t="shared" si="64"/>
        <v>-1930</v>
      </c>
      <c r="Y1644" s="78">
        <f t="shared" si="63"/>
        <v>0.98124845793239568</v>
      </c>
      <c r="Z1644" s="14">
        <v>0.63280497603110664</v>
      </c>
    </row>
    <row r="1645" spans="22:26" x14ac:dyDescent="0.25">
      <c r="V1645">
        <v>-18</v>
      </c>
      <c r="W1645" s="14">
        <v>30</v>
      </c>
      <c r="X1645" s="14" t="str">
        <f t="shared" si="64"/>
        <v>-1830</v>
      </c>
      <c r="Y1645" s="78">
        <f t="shared" si="63"/>
        <v>0.98223538119911169</v>
      </c>
      <c r="Z1645" s="14">
        <v>0.63344144067886232</v>
      </c>
    </row>
    <row r="1646" spans="22:26" x14ac:dyDescent="0.25">
      <c r="V1646">
        <v>-17</v>
      </c>
      <c r="W1646" s="14">
        <v>30</v>
      </c>
      <c r="X1646" s="14" t="str">
        <f t="shared" si="64"/>
        <v>-1730</v>
      </c>
      <c r="Y1646" s="78">
        <f t="shared" si="63"/>
        <v>0.9832223044658277</v>
      </c>
      <c r="Z1646" s="14">
        <v>0.63407790532661801</v>
      </c>
    </row>
    <row r="1647" spans="22:26" x14ac:dyDescent="0.25">
      <c r="V1647">
        <v>-16</v>
      </c>
      <c r="W1647" s="14">
        <v>30</v>
      </c>
      <c r="X1647" s="14" t="str">
        <f t="shared" si="64"/>
        <v>-1630</v>
      </c>
      <c r="Y1647" s="78">
        <f t="shared" si="63"/>
        <v>0.98420922773254371</v>
      </c>
      <c r="Z1647" s="14">
        <v>0.63471436997437369</v>
      </c>
    </row>
    <row r="1648" spans="22:26" x14ac:dyDescent="0.25">
      <c r="V1648">
        <v>-15</v>
      </c>
      <c r="W1648" s="14">
        <v>30</v>
      </c>
      <c r="X1648" s="14" t="str">
        <f t="shared" si="64"/>
        <v>-1530</v>
      </c>
      <c r="Y1648" s="78">
        <f t="shared" si="63"/>
        <v>0.98519615099925972</v>
      </c>
      <c r="Z1648" s="14">
        <v>0.63535083462212949</v>
      </c>
    </row>
    <row r="1649" spans="22:26" x14ac:dyDescent="0.25">
      <c r="V1649">
        <v>-14</v>
      </c>
      <c r="W1649" s="14">
        <v>30</v>
      </c>
      <c r="X1649" s="14" t="str">
        <f t="shared" si="64"/>
        <v>-1430</v>
      </c>
      <c r="Y1649" s="78">
        <f t="shared" si="63"/>
        <v>0.98618307426597573</v>
      </c>
      <c r="Z1649" s="14">
        <v>0.63598729926988518</v>
      </c>
    </row>
    <row r="1650" spans="22:26" x14ac:dyDescent="0.25">
      <c r="V1650">
        <v>-13</v>
      </c>
      <c r="W1650" s="14">
        <v>30</v>
      </c>
      <c r="X1650" s="14" t="str">
        <f t="shared" si="64"/>
        <v>-1330</v>
      </c>
      <c r="Y1650" s="78">
        <f t="shared" ref="Y1650:Y1713" si="65">$Y$153/1013.25*(1013.25+V1650)</f>
        <v>0.98716999753269175</v>
      </c>
      <c r="Z1650" s="14">
        <v>0.63662376391764086</v>
      </c>
    </row>
    <row r="1651" spans="22:26" x14ac:dyDescent="0.25">
      <c r="V1651">
        <v>-12</v>
      </c>
      <c r="W1651" s="14">
        <v>30</v>
      </c>
      <c r="X1651" s="14" t="str">
        <f t="shared" si="64"/>
        <v>-1230</v>
      </c>
      <c r="Y1651" s="78">
        <f t="shared" si="65"/>
        <v>0.98815692079940776</v>
      </c>
      <c r="Z1651" s="14">
        <v>0.63726022856539655</v>
      </c>
    </row>
    <row r="1652" spans="22:26" x14ac:dyDescent="0.25">
      <c r="V1652">
        <v>-11</v>
      </c>
      <c r="W1652" s="14">
        <v>30</v>
      </c>
      <c r="X1652" s="14" t="str">
        <f t="shared" si="64"/>
        <v>-1130</v>
      </c>
      <c r="Y1652" s="78">
        <f t="shared" si="65"/>
        <v>0.98914384406612377</v>
      </c>
      <c r="Z1652" s="14">
        <v>0.63789669321315223</v>
      </c>
    </row>
    <row r="1653" spans="22:26" x14ac:dyDescent="0.25">
      <c r="V1653">
        <v>-10</v>
      </c>
      <c r="W1653" s="14">
        <v>30</v>
      </c>
      <c r="X1653" s="14" t="str">
        <f t="shared" si="64"/>
        <v>-1030</v>
      </c>
      <c r="Y1653" s="78">
        <f t="shared" si="65"/>
        <v>0.99013076733283978</v>
      </c>
      <c r="Z1653" s="14">
        <v>0.63853315786090792</v>
      </c>
    </row>
    <row r="1654" spans="22:26" x14ac:dyDescent="0.25">
      <c r="V1654">
        <v>-9</v>
      </c>
      <c r="W1654" s="14">
        <v>30</v>
      </c>
      <c r="X1654" s="14" t="str">
        <f t="shared" si="64"/>
        <v>-930</v>
      </c>
      <c r="Y1654" s="78">
        <f t="shared" si="65"/>
        <v>0.99111769059955579</v>
      </c>
      <c r="Z1654" s="14">
        <v>0.6391696225086636</v>
      </c>
    </row>
    <row r="1655" spans="22:26" x14ac:dyDescent="0.25">
      <c r="V1655">
        <v>-8</v>
      </c>
      <c r="W1655" s="14">
        <v>30</v>
      </c>
      <c r="X1655" s="14" t="str">
        <f t="shared" si="64"/>
        <v>-830</v>
      </c>
      <c r="Y1655" s="78">
        <f t="shared" si="65"/>
        <v>0.9921046138662718</v>
      </c>
      <c r="Z1655" s="14">
        <v>0.6398060871564194</v>
      </c>
    </row>
    <row r="1656" spans="22:26" x14ac:dyDescent="0.25">
      <c r="V1656">
        <v>-7</v>
      </c>
      <c r="W1656" s="14">
        <v>30</v>
      </c>
      <c r="X1656" s="14" t="str">
        <f t="shared" si="64"/>
        <v>-730</v>
      </c>
      <c r="Y1656" s="78">
        <f t="shared" si="65"/>
        <v>0.99309153713298781</v>
      </c>
      <c r="Z1656" s="14">
        <v>0.64044255180417509</v>
      </c>
    </row>
    <row r="1657" spans="22:26" x14ac:dyDescent="0.25">
      <c r="V1657">
        <v>-6</v>
      </c>
      <c r="W1657" s="14">
        <v>30</v>
      </c>
      <c r="X1657" s="14" t="str">
        <f t="shared" si="64"/>
        <v>-630</v>
      </c>
      <c r="Y1657" s="78">
        <f t="shared" si="65"/>
        <v>0.99407846039970382</v>
      </c>
      <c r="Z1657" s="14">
        <v>0.64107901645193077</v>
      </c>
    </row>
    <row r="1658" spans="22:26" x14ac:dyDescent="0.25">
      <c r="V1658">
        <v>-5</v>
      </c>
      <c r="W1658" s="14">
        <v>30</v>
      </c>
      <c r="X1658" s="14" t="str">
        <f t="shared" si="64"/>
        <v>-530</v>
      </c>
      <c r="Y1658" s="78">
        <f t="shared" si="65"/>
        <v>0.99506538366641994</v>
      </c>
      <c r="Z1658" s="14">
        <v>0.64171548109968657</v>
      </c>
    </row>
    <row r="1659" spans="22:26" x14ac:dyDescent="0.25">
      <c r="V1659">
        <v>-4</v>
      </c>
      <c r="W1659" s="14">
        <v>30</v>
      </c>
      <c r="X1659" s="14" t="str">
        <f t="shared" si="64"/>
        <v>-430</v>
      </c>
      <c r="Y1659" s="78">
        <f t="shared" si="65"/>
        <v>0.99605230693313596</v>
      </c>
      <c r="Z1659" s="14">
        <v>0.64235194574744225</v>
      </c>
    </row>
    <row r="1660" spans="22:26" x14ac:dyDescent="0.25">
      <c r="V1660">
        <v>-3</v>
      </c>
      <c r="W1660" s="14">
        <v>30</v>
      </c>
      <c r="X1660" s="14" t="str">
        <f t="shared" si="64"/>
        <v>-330</v>
      </c>
      <c r="Y1660" s="78">
        <f t="shared" si="65"/>
        <v>0.99703923019985197</v>
      </c>
      <c r="Z1660" s="14">
        <v>0.64298841039519794</v>
      </c>
    </row>
    <row r="1661" spans="22:26" x14ac:dyDescent="0.25">
      <c r="V1661">
        <v>-2</v>
      </c>
      <c r="W1661" s="14">
        <v>30</v>
      </c>
      <c r="X1661" s="14" t="str">
        <f t="shared" si="64"/>
        <v>-230</v>
      </c>
      <c r="Y1661" s="78">
        <f t="shared" si="65"/>
        <v>0.99802615346656798</v>
      </c>
      <c r="Z1661" s="14">
        <v>0.64362487504295363</v>
      </c>
    </row>
    <row r="1662" spans="22:26" x14ac:dyDescent="0.25">
      <c r="V1662">
        <v>-1</v>
      </c>
      <c r="W1662" s="14">
        <v>30</v>
      </c>
      <c r="X1662" s="14" t="str">
        <f t="shared" si="64"/>
        <v>-130</v>
      </c>
      <c r="Y1662" s="78">
        <f t="shared" si="65"/>
        <v>0.99901307673328399</v>
      </c>
      <c r="Z1662" s="14">
        <v>0.64426133969070931</v>
      </c>
    </row>
    <row r="1663" spans="22:26" x14ac:dyDescent="0.25">
      <c r="V1663">
        <v>0</v>
      </c>
      <c r="W1663" s="14">
        <v>30</v>
      </c>
      <c r="X1663" s="14" t="str">
        <f t="shared" si="64"/>
        <v>030</v>
      </c>
      <c r="Y1663" s="78">
        <f t="shared" si="65"/>
        <v>1</v>
      </c>
      <c r="Z1663" s="14">
        <v>0.644897804338465</v>
      </c>
    </row>
    <row r="1664" spans="22:26" x14ac:dyDescent="0.25">
      <c r="V1664">
        <v>0</v>
      </c>
      <c r="W1664" s="14">
        <v>30</v>
      </c>
      <c r="X1664" s="14" t="str">
        <f t="shared" si="64"/>
        <v>030</v>
      </c>
      <c r="Y1664" s="78">
        <f t="shared" si="65"/>
        <v>1</v>
      </c>
      <c r="Z1664" s="14">
        <v>0.7157267779066655</v>
      </c>
    </row>
    <row r="1665" spans="22:26" x14ac:dyDescent="0.25">
      <c r="V1665">
        <v>1</v>
      </c>
      <c r="W1665" s="14">
        <v>30</v>
      </c>
      <c r="X1665" s="14" t="str">
        <f t="shared" si="64"/>
        <v>130</v>
      </c>
      <c r="Y1665" s="78">
        <f t="shared" si="65"/>
        <v>1.0009869232667159</v>
      </c>
      <c r="Z1665" s="14">
        <v>0.64553426898622068</v>
      </c>
    </row>
    <row r="1666" spans="22:26" x14ac:dyDescent="0.25">
      <c r="V1666">
        <v>2</v>
      </c>
      <c r="W1666" s="14">
        <v>30</v>
      </c>
      <c r="X1666" s="14" t="str">
        <f t="shared" si="64"/>
        <v>230</v>
      </c>
      <c r="Y1666" s="78">
        <f t="shared" si="65"/>
        <v>1.001973846533432</v>
      </c>
      <c r="Z1666" s="14">
        <v>0.64617073363397637</v>
      </c>
    </row>
    <row r="1667" spans="22:26" x14ac:dyDescent="0.25">
      <c r="V1667">
        <v>3</v>
      </c>
      <c r="W1667" s="14">
        <v>30</v>
      </c>
      <c r="X1667" s="14" t="str">
        <f t="shared" ref="X1667:X1730" si="66">V1667&amp;W1667</f>
        <v>330</v>
      </c>
      <c r="Y1667" s="78">
        <f t="shared" si="65"/>
        <v>1.0029607698001479</v>
      </c>
      <c r="Z1667" s="14">
        <v>0.64680719828173205</v>
      </c>
    </row>
    <row r="1668" spans="22:26" x14ac:dyDescent="0.25">
      <c r="V1668">
        <v>4</v>
      </c>
      <c r="W1668" s="14">
        <v>30</v>
      </c>
      <c r="X1668" s="14" t="str">
        <f t="shared" si="66"/>
        <v>430</v>
      </c>
      <c r="Y1668" s="78">
        <f t="shared" si="65"/>
        <v>1.003947693066864</v>
      </c>
      <c r="Z1668" s="14">
        <v>0.64744366292948785</v>
      </c>
    </row>
    <row r="1669" spans="22:26" x14ac:dyDescent="0.25">
      <c r="V1669">
        <v>5</v>
      </c>
      <c r="W1669" s="14">
        <v>30</v>
      </c>
      <c r="X1669" s="14" t="str">
        <f t="shared" si="66"/>
        <v>530</v>
      </c>
      <c r="Y1669" s="78">
        <f t="shared" si="65"/>
        <v>1.0049346163335799</v>
      </c>
      <c r="Z1669" s="14">
        <v>0.64808012757724343</v>
      </c>
    </row>
    <row r="1670" spans="22:26" x14ac:dyDescent="0.25">
      <c r="V1670">
        <v>6</v>
      </c>
      <c r="W1670" s="14">
        <v>30</v>
      </c>
      <c r="X1670" s="14" t="str">
        <f t="shared" si="66"/>
        <v>630</v>
      </c>
      <c r="Y1670" s="78">
        <f t="shared" si="65"/>
        <v>1.0059215396002961</v>
      </c>
      <c r="Z1670" s="14">
        <v>0.64871659222499922</v>
      </c>
    </row>
    <row r="1671" spans="22:26" x14ac:dyDescent="0.25">
      <c r="V1671">
        <v>7</v>
      </c>
      <c r="W1671" s="14">
        <v>30</v>
      </c>
      <c r="X1671" s="14" t="str">
        <f t="shared" si="66"/>
        <v>730</v>
      </c>
      <c r="Y1671" s="78">
        <f t="shared" si="65"/>
        <v>1.006908462867012</v>
      </c>
      <c r="Z1671" s="14">
        <v>0.64935305687275491</v>
      </c>
    </row>
    <row r="1672" spans="22:26" x14ac:dyDescent="0.25">
      <c r="V1672">
        <v>8</v>
      </c>
      <c r="W1672" s="14">
        <v>30</v>
      </c>
      <c r="X1672" s="14" t="str">
        <f t="shared" si="66"/>
        <v>830</v>
      </c>
      <c r="Y1672" s="78">
        <f t="shared" si="65"/>
        <v>1.0078953861337281</v>
      </c>
      <c r="Z1672" s="14">
        <v>0.64998952152051059</v>
      </c>
    </row>
    <row r="1673" spans="22:26" x14ac:dyDescent="0.25">
      <c r="V1673">
        <v>9</v>
      </c>
      <c r="W1673" s="14">
        <v>30</v>
      </c>
      <c r="X1673" s="14" t="str">
        <f t="shared" si="66"/>
        <v>930</v>
      </c>
      <c r="Y1673" s="78">
        <f t="shared" si="65"/>
        <v>1.008882309400444</v>
      </c>
      <c r="Z1673" s="14">
        <v>0.65062598616826628</v>
      </c>
    </row>
    <row r="1674" spans="22:26" x14ac:dyDescent="0.25">
      <c r="V1674">
        <v>10</v>
      </c>
      <c r="W1674" s="14">
        <v>30</v>
      </c>
      <c r="X1674" s="14" t="str">
        <f t="shared" si="66"/>
        <v>1030</v>
      </c>
      <c r="Y1674" s="78">
        <f t="shared" si="65"/>
        <v>1.0098692326671601</v>
      </c>
      <c r="Z1674" s="14">
        <v>0.65126245081602196</v>
      </c>
    </row>
    <row r="1675" spans="22:26" x14ac:dyDescent="0.25">
      <c r="V1675">
        <v>11</v>
      </c>
      <c r="W1675" s="14">
        <v>30</v>
      </c>
      <c r="X1675" s="14" t="str">
        <f t="shared" si="66"/>
        <v>1130</v>
      </c>
      <c r="Y1675" s="78">
        <f t="shared" si="65"/>
        <v>1.010856155933876</v>
      </c>
      <c r="Z1675" s="14">
        <v>0.65189891546377765</v>
      </c>
    </row>
    <row r="1676" spans="22:26" x14ac:dyDescent="0.25">
      <c r="V1676">
        <v>12</v>
      </c>
      <c r="W1676" s="14">
        <v>30</v>
      </c>
      <c r="X1676" s="14" t="str">
        <f t="shared" si="66"/>
        <v>1230</v>
      </c>
      <c r="Y1676" s="78">
        <f t="shared" si="65"/>
        <v>1.0118430792005921</v>
      </c>
      <c r="Z1676" s="14">
        <v>0.65253538011153345</v>
      </c>
    </row>
    <row r="1677" spans="22:26" x14ac:dyDescent="0.25">
      <c r="V1677">
        <v>13</v>
      </c>
      <c r="W1677" s="14">
        <v>30</v>
      </c>
      <c r="X1677" s="14" t="str">
        <f t="shared" si="66"/>
        <v>1330</v>
      </c>
      <c r="Y1677" s="78">
        <f t="shared" si="65"/>
        <v>1.012830002467308</v>
      </c>
      <c r="Z1677" s="14">
        <v>0.65317184475928902</v>
      </c>
    </row>
    <row r="1678" spans="22:26" x14ac:dyDescent="0.25">
      <c r="V1678">
        <v>14</v>
      </c>
      <c r="W1678" s="14">
        <v>30</v>
      </c>
      <c r="X1678" s="14" t="str">
        <f t="shared" si="66"/>
        <v>1430</v>
      </c>
      <c r="Y1678" s="78">
        <f t="shared" si="65"/>
        <v>1.0138169257340242</v>
      </c>
      <c r="Z1678" s="14">
        <v>0.65380830940704482</v>
      </c>
    </row>
    <row r="1679" spans="22:26" x14ac:dyDescent="0.25">
      <c r="V1679">
        <v>15</v>
      </c>
      <c r="W1679" s="14">
        <v>30</v>
      </c>
      <c r="X1679" s="14" t="str">
        <f t="shared" si="66"/>
        <v>1530</v>
      </c>
      <c r="Y1679" s="78">
        <f t="shared" si="65"/>
        <v>1.0148038490007401</v>
      </c>
      <c r="Z1679" s="14">
        <v>0.6544447740548005</v>
      </c>
    </row>
    <row r="1680" spans="22:26" x14ac:dyDescent="0.25">
      <c r="V1680">
        <v>16</v>
      </c>
      <c r="W1680" s="14">
        <v>30</v>
      </c>
      <c r="X1680" s="14" t="str">
        <f t="shared" si="66"/>
        <v>1630</v>
      </c>
      <c r="Y1680" s="78">
        <f t="shared" si="65"/>
        <v>1.0157907722674562</v>
      </c>
      <c r="Z1680" s="14">
        <v>0.65508123870255619</v>
      </c>
    </row>
    <row r="1681" spans="22:26" x14ac:dyDescent="0.25">
      <c r="V1681">
        <v>17</v>
      </c>
      <c r="W1681" s="14">
        <v>30</v>
      </c>
      <c r="X1681" s="14" t="str">
        <f t="shared" si="66"/>
        <v>1730</v>
      </c>
      <c r="Y1681" s="78">
        <f t="shared" si="65"/>
        <v>1.0167776955341721</v>
      </c>
      <c r="Z1681" s="14">
        <v>0.65571770335031188</v>
      </c>
    </row>
    <row r="1682" spans="22:26" x14ac:dyDescent="0.25">
      <c r="V1682">
        <v>18</v>
      </c>
      <c r="W1682" s="14">
        <v>30</v>
      </c>
      <c r="X1682" s="14" t="str">
        <f t="shared" si="66"/>
        <v>1830</v>
      </c>
      <c r="Y1682" s="78">
        <f t="shared" si="65"/>
        <v>1.0177646188008882</v>
      </c>
      <c r="Z1682" s="14">
        <v>0.65635416799806767</v>
      </c>
    </row>
    <row r="1683" spans="22:26" x14ac:dyDescent="0.25">
      <c r="V1683">
        <v>19</v>
      </c>
      <c r="W1683" s="14">
        <v>30</v>
      </c>
      <c r="X1683" s="14" t="str">
        <f t="shared" si="66"/>
        <v>1930</v>
      </c>
      <c r="Y1683" s="78">
        <f t="shared" si="65"/>
        <v>1.0187515420676041</v>
      </c>
      <c r="Z1683" s="14">
        <v>0.65699063264582325</v>
      </c>
    </row>
    <row r="1684" spans="22:26" x14ac:dyDescent="0.25">
      <c r="V1684">
        <v>20</v>
      </c>
      <c r="W1684" s="14">
        <v>30</v>
      </c>
      <c r="X1684" s="14" t="str">
        <f t="shared" si="66"/>
        <v>2030</v>
      </c>
      <c r="Y1684" s="78">
        <f t="shared" si="65"/>
        <v>1.0197384653343202</v>
      </c>
      <c r="Z1684" s="14">
        <v>0.65762709729357904</v>
      </c>
    </row>
    <row r="1685" spans="22:26" x14ac:dyDescent="0.25">
      <c r="V1685">
        <v>21</v>
      </c>
      <c r="W1685" s="14">
        <v>30</v>
      </c>
      <c r="X1685" s="14" t="str">
        <f t="shared" si="66"/>
        <v>2130</v>
      </c>
      <c r="Y1685" s="78">
        <f t="shared" si="65"/>
        <v>1.0207253886010361</v>
      </c>
      <c r="Z1685" s="14">
        <v>0.65826356194133473</v>
      </c>
    </row>
    <row r="1686" spans="22:26" x14ac:dyDescent="0.25">
      <c r="V1686">
        <v>22</v>
      </c>
      <c r="W1686" s="14">
        <v>30</v>
      </c>
      <c r="X1686" s="14" t="str">
        <f t="shared" si="66"/>
        <v>2230</v>
      </c>
      <c r="Y1686" s="78">
        <f t="shared" si="65"/>
        <v>1.0217123118677522</v>
      </c>
      <c r="Z1686" s="14">
        <v>0.65890002658909042</v>
      </c>
    </row>
    <row r="1687" spans="22:26" x14ac:dyDescent="0.25">
      <c r="V1687">
        <v>23</v>
      </c>
      <c r="W1687" s="14">
        <v>30</v>
      </c>
      <c r="X1687" s="14" t="str">
        <f t="shared" si="66"/>
        <v>2330</v>
      </c>
      <c r="Y1687" s="78">
        <f t="shared" si="65"/>
        <v>1.0226992351344681</v>
      </c>
      <c r="Z1687" s="14">
        <v>0.6595364912368461</v>
      </c>
    </row>
    <row r="1688" spans="22:26" x14ac:dyDescent="0.25">
      <c r="V1688">
        <v>24</v>
      </c>
      <c r="W1688" s="14">
        <v>30</v>
      </c>
      <c r="X1688" s="14" t="str">
        <f t="shared" si="66"/>
        <v>2430</v>
      </c>
      <c r="Y1688" s="78">
        <f t="shared" si="65"/>
        <v>1.0236861584011843</v>
      </c>
      <c r="Z1688" s="14">
        <v>0.6601729558846019</v>
      </c>
    </row>
    <row r="1689" spans="22:26" x14ac:dyDescent="0.25">
      <c r="V1689">
        <v>25</v>
      </c>
      <c r="W1689" s="14">
        <v>30</v>
      </c>
      <c r="X1689" s="14" t="str">
        <f t="shared" si="66"/>
        <v>2530</v>
      </c>
      <c r="Y1689" s="78">
        <f t="shared" si="65"/>
        <v>1.0246730816679002</v>
      </c>
      <c r="Z1689" s="14">
        <v>0.66080942053235747</v>
      </c>
    </row>
    <row r="1690" spans="22:26" x14ac:dyDescent="0.25">
      <c r="V1690">
        <v>26</v>
      </c>
      <c r="W1690" s="14">
        <v>30</v>
      </c>
      <c r="X1690" s="14" t="str">
        <f t="shared" si="66"/>
        <v>2630</v>
      </c>
      <c r="Y1690" s="78">
        <f t="shared" si="65"/>
        <v>1.0256600049346163</v>
      </c>
      <c r="Z1690" s="14">
        <v>0.66144588518011327</v>
      </c>
    </row>
    <row r="1691" spans="22:26" x14ac:dyDescent="0.25">
      <c r="V1691">
        <v>27</v>
      </c>
      <c r="W1691" s="14">
        <v>30</v>
      </c>
      <c r="X1691" s="14" t="str">
        <f t="shared" si="66"/>
        <v>2730</v>
      </c>
      <c r="Y1691" s="78">
        <f t="shared" si="65"/>
        <v>1.0266469282013324</v>
      </c>
      <c r="Z1691" s="14">
        <v>0.66208234982786895</v>
      </c>
    </row>
    <row r="1692" spans="22:26" x14ac:dyDescent="0.25">
      <c r="V1692">
        <v>28</v>
      </c>
      <c r="W1692" s="14">
        <v>30</v>
      </c>
      <c r="X1692" s="14" t="str">
        <f t="shared" si="66"/>
        <v>2830</v>
      </c>
      <c r="Y1692" s="78">
        <f t="shared" si="65"/>
        <v>1.0276338514680483</v>
      </c>
      <c r="Z1692" s="14">
        <v>0.66271881447562464</v>
      </c>
    </row>
    <row r="1693" spans="22:26" x14ac:dyDescent="0.25">
      <c r="V1693">
        <v>29</v>
      </c>
      <c r="W1693" s="14">
        <v>30</v>
      </c>
      <c r="X1693" s="14" t="str">
        <f t="shared" si="66"/>
        <v>2930</v>
      </c>
      <c r="Y1693" s="78">
        <f t="shared" si="65"/>
        <v>1.0286207747347644</v>
      </c>
      <c r="Z1693" s="14">
        <v>0.66335527912338044</v>
      </c>
    </row>
    <row r="1694" spans="22:26" x14ac:dyDescent="0.25">
      <c r="V1694">
        <v>30</v>
      </c>
      <c r="W1694" s="14">
        <v>30</v>
      </c>
      <c r="X1694" s="14" t="str">
        <f t="shared" si="66"/>
        <v>3030</v>
      </c>
      <c r="Y1694" s="78">
        <f t="shared" si="65"/>
        <v>1.0296076980014803</v>
      </c>
      <c r="Z1694" s="14">
        <v>0.66399174377113601</v>
      </c>
    </row>
    <row r="1695" spans="22:26" x14ac:dyDescent="0.25">
      <c r="V1695">
        <v>31</v>
      </c>
      <c r="W1695" s="14">
        <v>30</v>
      </c>
      <c r="X1695" s="14" t="str">
        <f t="shared" si="66"/>
        <v>3130</v>
      </c>
      <c r="Y1695" s="78">
        <f t="shared" si="65"/>
        <v>1.0305946212681965</v>
      </c>
      <c r="Z1695" s="14">
        <v>0.66462820841889181</v>
      </c>
    </row>
    <row r="1696" spans="22:26" x14ac:dyDescent="0.25">
      <c r="V1696">
        <v>32</v>
      </c>
      <c r="W1696" s="14">
        <v>30</v>
      </c>
      <c r="X1696" s="14" t="str">
        <f t="shared" si="66"/>
        <v>3230</v>
      </c>
      <c r="Y1696" s="78">
        <f t="shared" si="65"/>
        <v>1.0315815445349124</v>
      </c>
      <c r="Z1696" s="14">
        <v>0.66526467306664749</v>
      </c>
    </row>
    <row r="1697" spans="22:26" x14ac:dyDescent="0.25">
      <c r="V1697">
        <v>33</v>
      </c>
      <c r="W1697" s="14">
        <v>30</v>
      </c>
      <c r="X1697" s="14" t="str">
        <f t="shared" si="66"/>
        <v>3330</v>
      </c>
      <c r="Y1697" s="78">
        <f t="shared" si="65"/>
        <v>1.0325684678016285</v>
      </c>
      <c r="Z1697" s="14">
        <v>0.66590113771440318</v>
      </c>
    </row>
    <row r="1698" spans="22:26" x14ac:dyDescent="0.25">
      <c r="V1698">
        <v>34</v>
      </c>
      <c r="W1698" s="14">
        <v>30</v>
      </c>
      <c r="X1698" s="14" t="str">
        <f t="shared" si="66"/>
        <v>3430</v>
      </c>
      <c r="Y1698" s="78">
        <f t="shared" si="65"/>
        <v>1.0335553910683444</v>
      </c>
      <c r="Z1698" s="14">
        <v>0.66653760236215887</v>
      </c>
    </row>
    <row r="1699" spans="22:26" x14ac:dyDescent="0.25">
      <c r="V1699">
        <v>35</v>
      </c>
      <c r="W1699" s="14">
        <v>30</v>
      </c>
      <c r="X1699" s="14" t="str">
        <f t="shared" si="66"/>
        <v>3530</v>
      </c>
      <c r="Y1699" s="78">
        <f t="shared" si="65"/>
        <v>1.0345423143350605</v>
      </c>
      <c r="Z1699" s="14">
        <v>0.66717406700991466</v>
      </c>
    </row>
    <row r="1700" spans="22:26" x14ac:dyDescent="0.25">
      <c r="V1700">
        <v>36</v>
      </c>
      <c r="W1700" s="14">
        <v>30</v>
      </c>
      <c r="X1700" s="14" t="str">
        <f t="shared" si="66"/>
        <v>3630</v>
      </c>
      <c r="Y1700" s="78">
        <f t="shared" si="65"/>
        <v>1.0355292376017764</v>
      </c>
      <c r="Z1700" s="14">
        <v>0.66781053165767024</v>
      </c>
    </row>
    <row r="1701" spans="22:26" x14ac:dyDescent="0.25">
      <c r="V1701">
        <v>37</v>
      </c>
      <c r="W1701" s="14">
        <v>30</v>
      </c>
      <c r="X1701" s="14" t="str">
        <f t="shared" si="66"/>
        <v>3730</v>
      </c>
      <c r="Y1701" s="78">
        <f t="shared" si="65"/>
        <v>1.0365161608684925</v>
      </c>
      <c r="Z1701" s="14">
        <v>0.66844699630542603</v>
      </c>
    </row>
    <row r="1702" spans="22:26" x14ac:dyDescent="0.25">
      <c r="V1702">
        <v>38</v>
      </c>
      <c r="W1702" s="14">
        <v>30</v>
      </c>
      <c r="X1702" s="14" t="str">
        <f t="shared" si="66"/>
        <v>3830</v>
      </c>
      <c r="Y1702" s="78">
        <f t="shared" si="65"/>
        <v>1.0375030841352084</v>
      </c>
      <c r="Z1702" s="14">
        <v>0.66908346095318172</v>
      </c>
    </row>
    <row r="1703" spans="22:26" x14ac:dyDescent="0.25">
      <c r="V1703">
        <v>39</v>
      </c>
      <c r="W1703" s="14">
        <v>30</v>
      </c>
      <c r="X1703" s="14" t="str">
        <f t="shared" si="66"/>
        <v>3930</v>
      </c>
      <c r="Y1703" s="78">
        <f t="shared" si="65"/>
        <v>1.0384900074019245</v>
      </c>
      <c r="Z1703" s="14">
        <v>0.6697199256009374</v>
      </c>
    </row>
    <row r="1704" spans="22:26" x14ac:dyDescent="0.25">
      <c r="V1704">
        <v>40</v>
      </c>
      <c r="W1704" s="14">
        <v>30</v>
      </c>
      <c r="X1704" s="14" t="str">
        <f t="shared" si="66"/>
        <v>4030</v>
      </c>
      <c r="Y1704" s="78">
        <f t="shared" si="65"/>
        <v>1.0394769306686404</v>
      </c>
      <c r="Z1704" s="14">
        <v>0.67035639024869309</v>
      </c>
    </row>
    <row r="1705" spans="22:26" x14ac:dyDescent="0.25">
      <c r="V1705">
        <v>41</v>
      </c>
      <c r="W1705" s="14">
        <v>30</v>
      </c>
      <c r="X1705" s="14" t="str">
        <f t="shared" si="66"/>
        <v>4130</v>
      </c>
      <c r="Y1705" s="78">
        <f t="shared" si="65"/>
        <v>1.0404638539353566</v>
      </c>
      <c r="Z1705" s="14">
        <v>0.67099285489644889</v>
      </c>
    </row>
    <row r="1706" spans="22:26" x14ac:dyDescent="0.25">
      <c r="V1706">
        <v>42</v>
      </c>
      <c r="W1706" s="14">
        <v>30</v>
      </c>
      <c r="X1706" s="14" t="str">
        <f t="shared" si="66"/>
        <v>4230</v>
      </c>
      <c r="Y1706" s="78">
        <f t="shared" si="65"/>
        <v>1.0414507772020725</v>
      </c>
      <c r="Z1706" s="14">
        <v>0.67162931954420446</v>
      </c>
    </row>
    <row r="1707" spans="22:26" x14ac:dyDescent="0.25">
      <c r="V1707">
        <v>43</v>
      </c>
      <c r="W1707" s="14">
        <v>30</v>
      </c>
      <c r="X1707" s="14" t="str">
        <f t="shared" si="66"/>
        <v>4330</v>
      </c>
      <c r="Y1707" s="78">
        <f t="shared" si="65"/>
        <v>1.0424377004687886</v>
      </c>
      <c r="Z1707" s="14">
        <v>0.67226578419196026</v>
      </c>
    </row>
    <row r="1708" spans="22:26" x14ac:dyDescent="0.25">
      <c r="V1708">
        <v>44</v>
      </c>
      <c r="W1708" s="14">
        <v>30</v>
      </c>
      <c r="X1708" s="14" t="str">
        <f t="shared" si="66"/>
        <v>4430</v>
      </c>
      <c r="Y1708" s="78">
        <f t="shared" si="65"/>
        <v>1.0434246237355045</v>
      </c>
      <c r="Z1708" s="14">
        <v>0.67290224883971583</v>
      </c>
    </row>
    <row r="1709" spans="22:26" x14ac:dyDescent="0.25">
      <c r="V1709">
        <v>45</v>
      </c>
      <c r="W1709" s="14">
        <v>30</v>
      </c>
      <c r="X1709" s="14" t="str">
        <f t="shared" si="66"/>
        <v>4530</v>
      </c>
      <c r="Y1709" s="78">
        <f t="shared" si="65"/>
        <v>1.0444115470022206</v>
      </c>
      <c r="Z1709" s="14">
        <v>0.67353871348747163</v>
      </c>
    </row>
    <row r="1710" spans="22:26" x14ac:dyDescent="0.25">
      <c r="V1710">
        <v>46</v>
      </c>
      <c r="W1710" s="14">
        <v>30</v>
      </c>
      <c r="X1710" s="14" t="str">
        <f t="shared" si="66"/>
        <v>4630</v>
      </c>
      <c r="Y1710" s="78">
        <f t="shared" si="65"/>
        <v>1.0453984702689365</v>
      </c>
      <c r="Z1710" s="14">
        <v>0.67417517813522732</v>
      </c>
    </row>
    <row r="1711" spans="22:26" x14ac:dyDescent="0.25">
      <c r="V1711">
        <v>47</v>
      </c>
      <c r="W1711" s="14">
        <v>30</v>
      </c>
      <c r="X1711" s="14" t="str">
        <f t="shared" si="66"/>
        <v>4730</v>
      </c>
      <c r="Y1711" s="78">
        <f t="shared" si="65"/>
        <v>1.0463853935356526</v>
      </c>
      <c r="Z1711" s="14">
        <v>0.674811642782983</v>
      </c>
    </row>
    <row r="1712" spans="22:26" x14ac:dyDescent="0.25">
      <c r="V1712">
        <v>48</v>
      </c>
      <c r="W1712" s="14">
        <v>30</v>
      </c>
      <c r="X1712" s="14" t="str">
        <f t="shared" si="66"/>
        <v>4830</v>
      </c>
      <c r="Y1712" s="78">
        <f t="shared" si="65"/>
        <v>1.0473723168023685</v>
      </c>
      <c r="Z1712" s="14">
        <v>0.67544810743073869</v>
      </c>
    </row>
    <row r="1713" spans="22:26" x14ac:dyDescent="0.25">
      <c r="V1713">
        <v>49</v>
      </c>
      <c r="W1713" s="14">
        <v>30</v>
      </c>
      <c r="X1713" s="14" t="str">
        <f t="shared" si="66"/>
        <v>4930</v>
      </c>
      <c r="Y1713" s="78">
        <f t="shared" si="65"/>
        <v>1.0483592400690847</v>
      </c>
      <c r="Z1713" s="14">
        <v>0.67608457207849448</v>
      </c>
    </row>
    <row r="1714" spans="22:26" x14ac:dyDescent="0.25">
      <c r="V1714">
        <v>50</v>
      </c>
      <c r="W1714" s="14">
        <v>30</v>
      </c>
      <c r="X1714" s="14" t="str">
        <f t="shared" si="66"/>
        <v>5030</v>
      </c>
      <c r="Y1714" s="78">
        <f t="shared" ref="Y1714:Y1777" si="67">$Y$153/1013.25*(1013.25+V1714)</f>
        <v>1.0493461633358006</v>
      </c>
      <c r="Z1714" s="14">
        <v>0.67672103672625006</v>
      </c>
    </row>
    <row r="1715" spans="22:26" x14ac:dyDescent="0.25">
      <c r="V1715">
        <v>51</v>
      </c>
      <c r="W1715" s="14">
        <v>30</v>
      </c>
      <c r="X1715" s="14" t="str">
        <f t="shared" si="66"/>
        <v>5130</v>
      </c>
      <c r="Y1715" s="78">
        <f t="shared" si="67"/>
        <v>1.0503330866025167</v>
      </c>
      <c r="Z1715" s="14">
        <v>0.67735750137400585</v>
      </c>
    </row>
    <row r="1716" spans="22:26" x14ac:dyDescent="0.25">
      <c r="V1716">
        <v>52</v>
      </c>
      <c r="W1716" s="14">
        <v>30</v>
      </c>
      <c r="X1716" s="14" t="str">
        <f t="shared" si="66"/>
        <v>5230</v>
      </c>
      <c r="Y1716" s="78">
        <f t="shared" si="67"/>
        <v>1.0513200098692326</v>
      </c>
      <c r="Z1716" s="14">
        <v>0.67799396602176154</v>
      </c>
    </row>
    <row r="1717" spans="22:26" x14ac:dyDescent="0.25">
      <c r="V1717">
        <v>53</v>
      </c>
      <c r="W1717" s="14">
        <v>30</v>
      </c>
      <c r="X1717" s="14" t="str">
        <f t="shared" si="66"/>
        <v>5330</v>
      </c>
      <c r="Y1717" s="78">
        <f t="shared" si="67"/>
        <v>1.0523069331359487</v>
      </c>
      <c r="Z1717" s="14">
        <v>0.67863043066951723</v>
      </c>
    </row>
    <row r="1718" spans="22:26" x14ac:dyDescent="0.25">
      <c r="V1718">
        <v>54</v>
      </c>
      <c r="W1718" s="14">
        <v>30</v>
      </c>
      <c r="X1718" s="14" t="str">
        <f t="shared" si="66"/>
        <v>5430</v>
      </c>
      <c r="Y1718" s="78">
        <f t="shared" si="67"/>
        <v>1.0532938564026646</v>
      </c>
      <c r="Z1718" s="14">
        <v>0.67926689531727291</v>
      </c>
    </row>
    <row r="1719" spans="22:26" x14ac:dyDescent="0.25">
      <c r="V1719">
        <v>55</v>
      </c>
      <c r="W1719" s="14">
        <v>30</v>
      </c>
      <c r="X1719" s="14" t="str">
        <f t="shared" si="66"/>
        <v>5530</v>
      </c>
      <c r="Y1719" s="78">
        <f t="shared" si="67"/>
        <v>1.0542807796693807</v>
      </c>
      <c r="Z1719" s="14">
        <v>0.67990335996502871</v>
      </c>
    </row>
    <row r="1720" spans="22:26" x14ac:dyDescent="0.25">
      <c r="V1720">
        <v>56</v>
      </c>
      <c r="W1720" s="14">
        <v>30</v>
      </c>
      <c r="X1720" s="14" t="str">
        <f t="shared" si="66"/>
        <v>5630</v>
      </c>
      <c r="Y1720" s="78">
        <f t="shared" si="67"/>
        <v>1.0552677029360966</v>
      </c>
      <c r="Z1720" s="14">
        <v>0.68053982461278428</v>
      </c>
    </row>
    <row r="1721" spans="22:26" x14ac:dyDescent="0.25">
      <c r="V1721">
        <v>57</v>
      </c>
      <c r="W1721" s="14">
        <v>30</v>
      </c>
      <c r="X1721" s="14" t="str">
        <f t="shared" si="66"/>
        <v>5730</v>
      </c>
      <c r="Y1721" s="78">
        <f t="shared" si="67"/>
        <v>1.0562546262028127</v>
      </c>
      <c r="Z1721" s="14">
        <v>0.68117628926054008</v>
      </c>
    </row>
    <row r="1722" spans="22:26" x14ac:dyDescent="0.25">
      <c r="V1722">
        <v>58</v>
      </c>
      <c r="W1722" s="14">
        <v>30</v>
      </c>
      <c r="X1722" s="14" t="str">
        <f t="shared" si="66"/>
        <v>5830</v>
      </c>
      <c r="Y1722" s="78">
        <f t="shared" si="67"/>
        <v>1.0572415494695286</v>
      </c>
      <c r="Z1722" s="14">
        <v>0.68181275390829565</v>
      </c>
    </row>
    <row r="1723" spans="22:26" x14ac:dyDescent="0.25">
      <c r="V1723">
        <v>59</v>
      </c>
      <c r="W1723" s="14">
        <v>30</v>
      </c>
      <c r="X1723" s="14" t="str">
        <f t="shared" si="66"/>
        <v>5930</v>
      </c>
      <c r="Y1723" s="78">
        <f t="shared" si="67"/>
        <v>1.0582284727362448</v>
      </c>
      <c r="Z1723" s="14">
        <v>0.68244921855605145</v>
      </c>
    </row>
    <row r="1724" spans="22:26" x14ac:dyDescent="0.25">
      <c r="V1724">
        <v>60</v>
      </c>
      <c r="W1724" s="14">
        <v>30</v>
      </c>
      <c r="X1724" s="14" t="str">
        <f t="shared" si="66"/>
        <v>6030</v>
      </c>
      <c r="Y1724" s="78">
        <f t="shared" si="67"/>
        <v>1.0592153960029607</v>
      </c>
      <c r="Z1724" s="14">
        <v>0.68308568320380714</v>
      </c>
    </row>
    <row r="1725" spans="22:26" x14ac:dyDescent="0.25">
      <c r="V1725">
        <v>61</v>
      </c>
      <c r="W1725" s="14">
        <v>30</v>
      </c>
      <c r="X1725" s="14" t="str">
        <f t="shared" si="66"/>
        <v>6130</v>
      </c>
      <c r="Y1725" s="78">
        <f t="shared" si="67"/>
        <v>1.0602023192696768</v>
      </c>
      <c r="Z1725" s="14">
        <v>0.68372214785156282</v>
      </c>
    </row>
    <row r="1726" spans="22:26" x14ac:dyDescent="0.25">
      <c r="V1726">
        <v>62</v>
      </c>
      <c r="W1726" s="14">
        <v>30</v>
      </c>
      <c r="X1726" s="14" t="str">
        <f t="shared" si="66"/>
        <v>6230</v>
      </c>
      <c r="Y1726" s="78">
        <f t="shared" si="67"/>
        <v>1.0611892425363927</v>
      </c>
      <c r="Z1726" s="14">
        <v>0.68435861249931851</v>
      </c>
    </row>
    <row r="1727" spans="22:26" x14ac:dyDescent="0.25">
      <c r="V1727">
        <v>63</v>
      </c>
      <c r="W1727" s="14">
        <v>30</v>
      </c>
      <c r="X1727" s="14" t="str">
        <f t="shared" si="66"/>
        <v>6330</v>
      </c>
      <c r="Y1727" s="78">
        <f t="shared" si="67"/>
        <v>1.0621761658031088</v>
      </c>
      <c r="Z1727" s="14">
        <v>0.6849950771470743</v>
      </c>
    </row>
    <row r="1728" spans="22:26" x14ac:dyDescent="0.25">
      <c r="V1728">
        <v>64</v>
      </c>
      <c r="W1728" s="14">
        <v>30</v>
      </c>
      <c r="X1728" s="14" t="str">
        <f t="shared" si="66"/>
        <v>6430</v>
      </c>
      <c r="Y1728" s="78">
        <f t="shared" si="67"/>
        <v>1.0631630890698247</v>
      </c>
      <c r="Z1728" s="14">
        <v>0.68563154179482988</v>
      </c>
    </row>
    <row r="1729" spans="22:26" x14ac:dyDescent="0.25">
      <c r="V1729">
        <v>65</v>
      </c>
      <c r="W1729" s="14">
        <v>30</v>
      </c>
      <c r="X1729" s="14" t="str">
        <f t="shared" si="66"/>
        <v>6530</v>
      </c>
      <c r="Y1729" s="78">
        <f t="shared" si="67"/>
        <v>1.0641500123365408</v>
      </c>
      <c r="Z1729" s="14">
        <v>0.68626800644258568</v>
      </c>
    </row>
    <row r="1730" spans="22:26" x14ac:dyDescent="0.25">
      <c r="V1730">
        <v>66</v>
      </c>
      <c r="W1730" s="14">
        <v>30</v>
      </c>
      <c r="X1730" s="14" t="str">
        <f t="shared" si="66"/>
        <v>6630</v>
      </c>
      <c r="Y1730" s="78">
        <f t="shared" si="67"/>
        <v>1.0651369356032567</v>
      </c>
      <c r="Z1730" s="14">
        <v>0.68690447109034136</v>
      </c>
    </row>
    <row r="1731" spans="22:26" x14ac:dyDescent="0.25">
      <c r="V1731">
        <v>67</v>
      </c>
      <c r="W1731" s="14">
        <v>30</v>
      </c>
      <c r="X1731" s="14" t="str">
        <f t="shared" ref="X1731:X1794" si="68">V1731&amp;W1731</f>
        <v>6730</v>
      </c>
      <c r="Y1731" s="78">
        <f t="shared" si="67"/>
        <v>1.0661238588699729</v>
      </c>
      <c r="Z1731" s="14">
        <v>0.68754093573809705</v>
      </c>
    </row>
    <row r="1732" spans="22:26" x14ac:dyDescent="0.25">
      <c r="V1732">
        <v>68</v>
      </c>
      <c r="W1732" s="14">
        <v>30</v>
      </c>
      <c r="X1732" s="14" t="str">
        <f t="shared" si="68"/>
        <v>6830</v>
      </c>
      <c r="Y1732" s="78">
        <f t="shared" si="67"/>
        <v>1.0671107821366888</v>
      </c>
      <c r="Z1732" s="14">
        <v>0.68817740038585273</v>
      </c>
    </row>
    <row r="1733" spans="22:26" x14ac:dyDescent="0.25">
      <c r="V1733">
        <v>69</v>
      </c>
      <c r="W1733" s="14">
        <v>30</v>
      </c>
      <c r="X1733" s="14" t="str">
        <f t="shared" si="68"/>
        <v>6930</v>
      </c>
      <c r="Y1733" s="78">
        <f t="shared" si="67"/>
        <v>1.0680977054034049</v>
      </c>
      <c r="Z1733" s="14">
        <v>0.68881386503360853</v>
      </c>
    </row>
    <row r="1734" spans="22:26" x14ac:dyDescent="0.25">
      <c r="V1734">
        <v>70</v>
      </c>
      <c r="W1734" s="14">
        <v>30</v>
      </c>
      <c r="X1734" s="14" t="str">
        <f t="shared" si="68"/>
        <v>7030</v>
      </c>
      <c r="Y1734" s="78">
        <f t="shared" si="67"/>
        <v>1.0690846286701208</v>
      </c>
      <c r="Z1734" s="14">
        <v>0.6894503296813641</v>
      </c>
    </row>
    <row r="1735" spans="22:26" x14ac:dyDescent="0.25">
      <c r="V1735">
        <v>71</v>
      </c>
      <c r="W1735" s="14">
        <v>30</v>
      </c>
      <c r="X1735" s="14" t="str">
        <f t="shared" si="68"/>
        <v>7130</v>
      </c>
      <c r="Y1735" s="78">
        <f t="shared" si="67"/>
        <v>1.0700715519368369</v>
      </c>
      <c r="Z1735" s="14">
        <v>0.6900867943291199</v>
      </c>
    </row>
    <row r="1736" spans="22:26" x14ac:dyDescent="0.25">
      <c r="V1736">
        <v>72</v>
      </c>
      <c r="W1736" s="14">
        <v>30</v>
      </c>
      <c r="X1736" s="14" t="str">
        <f t="shared" si="68"/>
        <v>7230</v>
      </c>
      <c r="Y1736" s="78">
        <f t="shared" si="67"/>
        <v>1.0710584752035528</v>
      </c>
      <c r="Z1736" s="14">
        <v>0.69072325897687559</v>
      </c>
    </row>
    <row r="1737" spans="22:26" x14ac:dyDescent="0.25">
      <c r="V1737">
        <v>73</v>
      </c>
      <c r="W1737" s="14">
        <v>30</v>
      </c>
      <c r="X1737" s="14" t="str">
        <f t="shared" si="68"/>
        <v>7330</v>
      </c>
      <c r="Y1737" s="78">
        <f t="shared" si="67"/>
        <v>1.0720453984702689</v>
      </c>
      <c r="Z1737" s="14">
        <v>0.69135972362463127</v>
      </c>
    </row>
    <row r="1738" spans="22:26" x14ac:dyDescent="0.25">
      <c r="V1738">
        <v>74</v>
      </c>
      <c r="W1738" s="14">
        <v>30</v>
      </c>
      <c r="X1738" s="14" t="str">
        <f t="shared" si="68"/>
        <v>7430</v>
      </c>
      <c r="Y1738" s="78">
        <f t="shared" si="67"/>
        <v>1.0730323217369848</v>
      </c>
      <c r="Z1738" s="14">
        <v>0.69199618827238696</v>
      </c>
    </row>
    <row r="1739" spans="22:26" x14ac:dyDescent="0.25">
      <c r="V1739">
        <v>75</v>
      </c>
      <c r="W1739" s="14">
        <v>30</v>
      </c>
      <c r="X1739" s="14" t="str">
        <f t="shared" si="68"/>
        <v>7530</v>
      </c>
      <c r="Y1739" s="78">
        <f t="shared" si="67"/>
        <v>1.0740192450037009</v>
      </c>
      <c r="Z1739" s="14">
        <v>0.69263265292014264</v>
      </c>
    </row>
    <row r="1740" spans="22:26" x14ac:dyDescent="0.25">
      <c r="V1740">
        <v>76</v>
      </c>
      <c r="W1740" s="14">
        <v>30</v>
      </c>
      <c r="X1740" s="14" t="str">
        <f t="shared" si="68"/>
        <v>7630</v>
      </c>
      <c r="Y1740" s="78">
        <f t="shared" si="67"/>
        <v>1.0750061682704168</v>
      </c>
      <c r="Z1740" s="14">
        <v>0.69326911756789833</v>
      </c>
    </row>
    <row r="1741" spans="22:26" x14ac:dyDescent="0.25">
      <c r="V1741">
        <v>77</v>
      </c>
      <c r="W1741" s="14">
        <v>30</v>
      </c>
      <c r="X1741" s="14" t="str">
        <f t="shared" si="68"/>
        <v>7730</v>
      </c>
      <c r="Y1741" s="78">
        <f t="shared" si="67"/>
        <v>1.075993091537133</v>
      </c>
      <c r="Z1741" s="14">
        <v>0.69390558221565413</v>
      </c>
    </row>
    <row r="1742" spans="22:26" x14ac:dyDescent="0.25">
      <c r="V1742">
        <v>78</v>
      </c>
      <c r="W1742" s="14">
        <v>30</v>
      </c>
      <c r="X1742" s="14" t="str">
        <f t="shared" si="68"/>
        <v>7830</v>
      </c>
      <c r="Y1742" s="78">
        <f t="shared" si="67"/>
        <v>1.0769800148038489</v>
      </c>
      <c r="Z1742" s="14">
        <v>0.69454204686340959</v>
      </c>
    </row>
    <row r="1743" spans="22:26" x14ac:dyDescent="0.25">
      <c r="V1743">
        <v>79</v>
      </c>
      <c r="W1743" s="14">
        <v>30</v>
      </c>
      <c r="X1743" s="14" t="str">
        <f t="shared" si="68"/>
        <v>7930</v>
      </c>
      <c r="Y1743" s="78">
        <f t="shared" si="67"/>
        <v>1.077966938070565</v>
      </c>
      <c r="Z1743" s="14">
        <v>0.6951785115111655</v>
      </c>
    </row>
    <row r="1744" spans="22:26" x14ac:dyDescent="0.25">
      <c r="V1744">
        <v>80</v>
      </c>
      <c r="W1744" s="14">
        <v>30</v>
      </c>
      <c r="X1744" s="14" t="str">
        <f t="shared" si="68"/>
        <v>8030</v>
      </c>
      <c r="Y1744" s="78">
        <f t="shared" si="67"/>
        <v>1.0789538613372809</v>
      </c>
      <c r="Z1744" s="14">
        <v>0.69581497615892118</v>
      </c>
    </row>
    <row r="1745" spans="22:26" x14ac:dyDescent="0.25">
      <c r="V1745">
        <v>81</v>
      </c>
      <c r="W1745" s="14">
        <v>30</v>
      </c>
      <c r="X1745" s="14" t="str">
        <f t="shared" si="68"/>
        <v>8130</v>
      </c>
      <c r="Y1745" s="78">
        <f t="shared" si="67"/>
        <v>1.079940784603997</v>
      </c>
      <c r="Z1745" s="14">
        <v>0.69645144080667687</v>
      </c>
    </row>
    <row r="1746" spans="22:26" x14ac:dyDescent="0.25">
      <c r="V1746">
        <v>82</v>
      </c>
      <c r="W1746" s="14">
        <v>30</v>
      </c>
      <c r="X1746" s="14" t="str">
        <f t="shared" si="68"/>
        <v>8230</v>
      </c>
      <c r="Y1746" s="78">
        <f t="shared" si="67"/>
        <v>1.0809277078707129</v>
      </c>
      <c r="Z1746" s="14">
        <v>0.69708790545443255</v>
      </c>
    </row>
    <row r="1747" spans="22:26" x14ac:dyDescent="0.25">
      <c r="V1747">
        <v>83</v>
      </c>
      <c r="W1747" s="14">
        <v>30</v>
      </c>
      <c r="X1747" s="14" t="str">
        <f t="shared" si="68"/>
        <v>8330</v>
      </c>
      <c r="Y1747" s="78">
        <f t="shared" si="67"/>
        <v>1.081914631137429</v>
      </c>
      <c r="Z1747" s="14">
        <v>0.69772437010218835</v>
      </c>
    </row>
    <row r="1748" spans="22:26" x14ac:dyDescent="0.25">
      <c r="V1748">
        <v>84</v>
      </c>
      <c r="W1748" s="14">
        <v>30</v>
      </c>
      <c r="X1748" s="14" t="str">
        <f t="shared" si="68"/>
        <v>8430</v>
      </c>
      <c r="Y1748" s="78">
        <f t="shared" si="67"/>
        <v>1.0829015544041449</v>
      </c>
      <c r="Z1748" s="14">
        <v>0.69836083474994382</v>
      </c>
    </row>
    <row r="1749" spans="22:26" x14ac:dyDescent="0.25">
      <c r="V1749">
        <v>85</v>
      </c>
      <c r="W1749" s="14">
        <v>30</v>
      </c>
      <c r="X1749" s="14" t="str">
        <f t="shared" si="68"/>
        <v>8530</v>
      </c>
      <c r="Y1749" s="78">
        <f t="shared" si="67"/>
        <v>1.0838884776708611</v>
      </c>
      <c r="Z1749" s="14">
        <v>0.69899729939769972</v>
      </c>
    </row>
    <row r="1750" spans="22:26" x14ac:dyDescent="0.25">
      <c r="V1750">
        <v>86</v>
      </c>
      <c r="W1750" s="14">
        <v>30</v>
      </c>
      <c r="X1750" s="14" t="str">
        <f t="shared" si="68"/>
        <v>8630</v>
      </c>
      <c r="Y1750" s="78">
        <f t="shared" si="67"/>
        <v>1.084875400937577</v>
      </c>
      <c r="Z1750" s="14">
        <v>0.69963376404545541</v>
      </c>
    </row>
    <row r="1751" spans="22:26" x14ac:dyDescent="0.25">
      <c r="V1751">
        <v>87</v>
      </c>
      <c r="W1751" s="14">
        <v>30</v>
      </c>
      <c r="X1751" s="14" t="str">
        <f t="shared" si="68"/>
        <v>8730</v>
      </c>
      <c r="Y1751" s="78">
        <f t="shared" si="67"/>
        <v>1.0858623242042931</v>
      </c>
      <c r="Z1751" s="14">
        <v>0.70027022869321109</v>
      </c>
    </row>
    <row r="1752" spans="22:26" x14ac:dyDescent="0.25">
      <c r="V1752">
        <v>88</v>
      </c>
      <c r="W1752" s="14">
        <v>30</v>
      </c>
      <c r="X1752" s="14" t="str">
        <f t="shared" si="68"/>
        <v>8830</v>
      </c>
      <c r="Y1752" s="78">
        <f t="shared" si="67"/>
        <v>1.086849247471009</v>
      </c>
      <c r="Z1752" s="14">
        <v>0.70090669334096667</v>
      </c>
    </row>
    <row r="1753" spans="22:26" x14ac:dyDescent="0.25">
      <c r="V1753">
        <v>89</v>
      </c>
      <c r="W1753" s="14">
        <v>30</v>
      </c>
      <c r="X1753" s="14" t="str">
        <f t="shared" si="68"/>
        <v>8930</v>
      </c>
      <c r="Y1753" s="78">
        <f t="shared" si="67"/>
        <v>1.0878361707377251</v>
      </c>
      <c r="Z1753" s="14">
        <v>0.70154315798872258</v>
      </c>
    </row>
    <row r="1754" spans="22:26" x14ac:dyDescent="0.25">
      <c r="V1754">
        <v>90</v>
      </c>
      <c r="W1754" s="14">
        <v>30</v>
      </c>
      <c r="X1754" s="14" t="str">
        <f t="shared" si="68"/>
        <v>9030</v>
      </c>
      <c r="Y1754" s="78">
        <f t="shared" si="67"/>
        <v>1.088823094004441</v>
      </c>
      <c r="Z1754" s="14">
        <v>0.70217962263647804</v>
      </c>
    </row>
    <row r="1755" spans="22:26" x14ac:dyDescent="0.25">
      <c r="V1755">
        <v>91</v>
      </c>
      <c r="W1755" s="14">
        <v>30</v>
      </c>
      <c r="X1755" s="14" t="str">
        <f t="shared" si="68"/>
        <v>9130</v>
      </c>
      <c r="Y1755" s="78">
        <f t="shared" si="67"/>
        <v>1.0898100172711571</v>
      </c>
      <c r="Z1755" s="14">
        <v>0.70281608728423395</v>
      </c>
    </row>
    <row r="1756" spans="22:26" x14ac:dyDescent="0.25">
      <c r="V1756">
        <v>92</v>
      </c>
      <c r="W1756" s="14">
        <v>30</v>
      </c>
      <c r="X1756" s="14" t="str">
        <f t="shared" si="68"/>
        <v>9230</v>
      </c>
      <c r="Y1756" s="78">
        <f t="shared" si="67"/>
        <v>1.0907969405378732</v>
      </c>
      <c r="Z1756" s="14">
        <v>0.70345255193198963</v>
      </c>
    </row>
    <row r="1757" spans="22:26" x14ac:dyDescent="0.25">
      <c r="V1757">
        <v>93</v>
      </c>
      <c r="W1757" s="14">
        <v>30</v>
      </c>
      <c r="X1757" s="14" t="str">
        <f t="shared" si="68"/>
        <v>9330</v>
      </c>
      <c r="Y1757" s="78">
        <f t="shared" si="67"/>
        <v>1.0917838638045891</v>
      </c>
      <c r="Z1757" s="14">
        <v>0.70408901657974532</v>
      </c>
    </row>
    <row r="1758" spans="22:26" x14ac:dyDescent="0.25">
      <c r="V1758">
        <v>94</v>
      </c>
      <c r="W1758" s="14">
        <v>30</v>
      </c>
      <c r="X1758" s="14" t="str">
        <f t="shared" si="68"/>
        <v>9430</v>
      </c>
      <c r="Y1758" s="78">
        <f t="shared" si="67"/>
        <v>1.0927707870713053</v>
      </c>
      <c r="Z1758" s="14">
        <v>0.70472548122750112</v>
      </c>
    </row>
    <row r="1759" spans="22:26" x14ac:dyDescent="0.25">
      <c r="V1759">
        <v>95</v>
      </c>
      <c r="W1759" s="14">
        <v>30</v>
      </c>
      <c r="X1759" s="14" t="str">
        <f t="shared" si="68"/>
        <v>9530</v>
      </c>
      <c r="Y1759" s="78">
        <f t="shared" si="67"/>
        <v>1.0937577103380212</v>
      </c>
      <c r="Z1759" s="14">
        <v>0.70536194587525658</v>
      </c>
    </row>
    <row r="1760" spans="22:26" x14ac:dyDescent="0.25">
      <c r="V1760">
        <v>96</v>
      </c>
      <c r="W1760" s="14">
        <v>30</v>
      </c>
      <c r="X1760" s="14" t="str">
        <f t="shared" si="68"/>
        <v>9630</v>
      </c>
      <c r="Y1760" s="78">
        <f t="shared" si="67"/>
        <v>1.0947446336047373</v>
      </c>
      <c r="Z1760" s="14">
        <v>0.70599841052301249</v>
      </c>
    </row>
    <row r="1761" spans="22:26" x14ac:dyDescent="0.25">
      <c r="V1761">
        <v>97</v>
      </c>
      <c r="W1761" s="14">
        <v>30</v>
      </c>
      <c r="X1761" s="14" t="str">
        <f t="shared" si="68"/>
        <v>9730</v>
      </c>
      <c r="Y1761" s="78">
        <f t="shared" si="67"/>
        <v>1.0957315568714532</v>
      </c>
      <c r="Z1761" s="14">
        <v>0.70663487517076817</v>
      </c>
    </row>
    <row r="1762" spans="22:26" x14ac:dyDescent="0.25">
      <c r="V1762">
        <v>98</v>
      </c>
      <c r="W1762" s="14">
        <v>30</v>
      </c>
      <c r="X1762" s="14" t="str">
        <f t="shared" si="68"/>
        <v>9830</v>
      </c>
      <c r="Y1762" s="78">
        <f t="shared" si="67"/>
        <v>1.0967184801381693</v>
      </c>
      <c r="Z1762" s="14">
        <v>0.70727133981852386</v>
      </c>
    </row>
    <row r="1763" spans="22:26" x14ac:dyDescent="0.25">
      <c r="V1763">
        <v>99</v>
      </c>
      <c r="W1763" s="14">
        <v>30</v>
      </c>
      <c r="X1763" s="14" t="str">
        <f t="shared" si="68"/>
        <v>9930</v>
      </c>
      <c r="Y1763" s="78">
        <f t="shared" si="67"/>
        <v>1.0977054034048852</v>
      </c>
      <c r="Z1763" s="14">
        <v>0.70790780446627943</v>
      </c>
    </row>
    <row r="1764" spans="22:26" x14ac:dyDescent="0.25">
      <c r="V1764">
        <v>100</v>
      </c>
      <c r="W1764" s="14">
        <v>30</v>
      </c>
      <c r="X1764" s="14" t="str">
        <f t="shared" si="68"/>
        <v>10030</v>
      </c>
      <c r="Y1764" s="78">
        <f t="shared" si="67"/>
        <v>1.0986923266716013</v>
      </c>
      <c r="Z1764" s="14">
        <v>0.70854426911403534</v>
      </c>
    </row>
    <row r="1765" spans="22:26" x14ac:dyDescent="0.25">
      <c r="V1765">
        <v>101</v>
      </c>
      <c r="W1765" s="14">
        <v>30</v>
      </c>
      <c r="X1765" s="14" t="str">
        <f t="shared" si="68"/>
        <v>10130</v>
      </c>
      <c r="Y1765" s="78">
        <f t="shared" si="67"/>
        <v>1.0996792499383172</v>
      </c>
      <c r="Z1765" s="14">
        <v>0.7091807337617908</v>
      </c>
    </row>
    <row r="1766" spans="22:26" x14ac:dyDescent="0.25">
      <c r="V1766">
        <v>102</v>
      </c>
      <c r="W1766" s="14">
        <v>30</v>
      </c>
      <c r="X1766" s="14" t="str">
        <f t="shared" si="68"/>
        <v>10230</v>
      </c>
      <c r="Y1766" s="78">
        <f t="shared" si="67"/>
        <v>1.1006661732050333</v>
      </c>
      <c r="Z1766" s="14">
        <v>0.70981719840954671</v>
      </c>
    </row>
    <row r="1767" spans="22:26" x14ac:dyDescent="0.25">
      <c r="V1767">
        <v>103</v>
      </c>
      <c r="W1767" s="14">
        <v>30</v>
      </c>
      <c r="X1767" s="14" t="str">
        <f t="shared" si="68"/>
        <v>10330</v>
      </c>
      <c r="Y1767" s="78">
        <f t="shared" si="67"/>
        <v>1.1016530964717492</v>
      </c>
      <c r="Z1767" s="14">
        <v>0.7104536630573024</v>
      </c>
    </row>
    <row r="1768" spans="22:26" x14ac:dyDescent="0.25">
      <c r="V1768">
        <v>104</v>
      </c>
      <c r="W1768" s="14">
        <v>30</v>
      </c>
      <c r="X1768" s="14" t="str">
        <f t="shared" si="68"/>
        <v>10430</v>
      </c>
      <c r="Y1768" s="78">
        <f t="shared" si="67"/>
        <v>1.1026400197384654</v>
      </c>
      <c r="Z1768" s="14">
        <v>0.71109012770505808</v>
      </c>
    </row>
    <row r="1769" spans="22:26" x14ac:dyDescent="0.25">
      <c r="V1769">
        <v>105</v>
      </c>
      <c r="W1769" s="14">
        <v>30</v>
      </c>
      <c r="X1769" s="14" t="str">
        <f t="shared" si="68"/>
        <v>10530</v>
      </c>
      <c r="Y1769" s="78">
        <f t="shared" si="67"/>
        <v>1.1036269430051813</v>
      </c>
      <c r="Z1769" s="14">
        <v>0.71172659235281366</v>
      </c>
    </row>
    <row r="1770" spans="22:26" x14ac:dyDescent="0.25">
      <c r="V1770">
        <v>106</v>
      </c>
      <c r="W1770" s="14">
        <v>30</v>
      </c>
      <c r="X1770" s="14" t="str">
        <f t="shared" si="68"/>
        <v>10630</v>
      </c>
      <c r="Y1770" s="78">
        <f t="shared" si="67"/>
        <v>1.1046138662718974</v>
      </c>
      <c r="Z1770" s="14">
        <v>0.71236305700056957</v>
      </c>
    </row>
    <row r="1771" spans="22:26" x14ac:dyDescent="0.25">
      <c r="V1771">
        <v>107</v>
      </c>
      <c r="W1771" s="14">
        <v>30</v>
      </c>
      <c r="X1771" s="14" t="str">
        <f t="shared" si="68"/>
        <v>10730</v>
      </c>
      <c r="Y1771" s="78">
        <f t="shared" si="67"/>
        <v>1.1056007895386133</v>
      </c>
      <c r="Z1771" s="14">
        <v>0.71299952164832503</v>
      </c>
    </row>
    <row r="1772" spans="22:26" x14ac:dyDescent="0.25">
      <c r="V1772">
        <v>108</v>
      </c>
      <c r="W1772" s="14">
        <v>30</v>
      </c>
      <c r="X1772" s="14" t="str">
        <f t="shared" si="68"/>
        <v>10830</v>
      </c>
      <c r="Y1772" s="78">
        <f t="shared" si="67"/>
        <v>1.1065877128053294</v>
      </c>
      <c r="Z1772" s="14">
        <v>0.71363598629608094</v>
      </c>
    </row>
    <row r="1773" spans="22:26" x14ac:dyDescent="0.25">
      <c r="V1773">
        <v>109</v>
      </c>
      <c r="W1773" s="14">
        <v>30</v>
      </c>
      <c r="X1773" s="14" t="str">
        <f t="shared" si="68"/>
        <v>10930</v>
      </c>
      <c r="Y1773" s="78">
        <f t="shared" si="67"/>
        <v>1.1075746360720453</v>
      </c>
      <c r="Z1773" s="14">
        <v>0.7142724509438364</v>
      </c>
    </row>
    <row r="1774" spans="22:26" x14ac:dyDescent="0.25">
      <c r="V1774">
        <v>110</v>
      </c>
      <c r="W1774" s="14">
        <v>30</v>
      </c>
      <c r="X1774" s="14" t="str">
        <f t="shared" si="68"/>
        <v>11030</v>
      </c>
      <c r="Y1774" s="78">
        <f t="shared" si="67"/>
        <v>1.1085615593387614</v>
      </c>
      <c r="Z1774" s="14">
        <v>0.7149089155915922</v>
      </c>
    </row>
    <row r="1775" spans="22:26" x14ac:dyDescent="0.25">
      <c r="V1775">
        <v>111</v>
      </c>
      <c r="W1775" s="14">
        <v>30</v>
      </c>
      <c r="X1775" s="14" t="str">
        <f t="shared" si="68"/>
        <v>11130</v>
      </c>
      <c r="Y1775" s="78">
        <f t="shared" si="67"/>
        <v>1.1095484826054773</v>
      </c>
      <c r="Z1775" s="14">
        <v>0.71554538023934788</v>
      </c>
    </row>
    <row r="1776" spans="22:26" x14ac:dyDescent="0.25">
      <c r="V1776">
        <v>112</v>
      </c>
      <c r="W1776" s="14">
        <v>30</v>
      </c>
      <c r="X1776" s="14" t="str">
        <f t="shared" si="68"/>
        <v>11230</v>
      </c>
      <c r="Y1776" s="78">
        <f t="shared" si="67"/>
        <v>1.1105354058721935</v>
      </c>
      <c r="Z1776" s="14">
        <v>0.71618184488710357</v>
      </c>
    </row>
    <row r="1777" spans="22:26" x14ac:dyDescent="0.25">
      <c r="V1777">
        <v>113</v>
      </c>
      <c r="W1777" s="14">
        <v>30</v>
      </c>
      <c r="X1777" s="14" t="str">
        <f t="shared" si="68"/>
        <v>11330</v>
      </c>
      <c r="Y1777" s="78">
        <f t="shared" si="67"/>
        <v>1.1115223291389094</v>
      </c>
      <c r="Z1777" s="14">
        <v>0.71681830953485925</v>
      </c>
    </row>
    <row r="1778" spans="22:26" x14ac:dyDescent="0.25">
      <c r="V1778">
        <v>114</v>
      </c>
      <c r="W1778" s="14">
        <v>30</v>
      </c>
      <c r="X1778" s="14" t="str">
        <f t="shared" si="68"/>
        <v>11430</v>
      </c>
      <c r="Y1778" s="78">
        <f t="shared" ref="Y1778:Y1841" si="69">$Y$153/1013.25*(1013.25+V1778)</f>
        <v>1.1125092524056255</v>
      </c>
      <c r="Z1778" s="14">
        <v>0.71745477418261516</v>
      </c>
    </row>
    <row r="1779" spans="22:26" x14ac:dyDescent="0.25">
      <c r="V1779">
        <v>115</v>
      </c>
      <c r="W1779" s="14">
        <v>30</v>
      </c>
      <c r="X1779" s="14" t="str">
        <f t="shared" si="68"/>
        <v>11530</v>
      </c>
      <c r="Y1779" s="78">
        <f t="shared" si="69"/>
        <v>1.1134961756723414</v>
      </c>
      <c r="Z1779" s="14">
        <v>0.71809123883037063</v>
      </c>
    </row>
    <row r="1780" spans="22:26" x14ac:dyDescent="0.25">
      <c r="V1780">
        <v>116</v>
      </c>
      <c r="W1780" s="14">
        <v>30</v>
      </c>
      <c r="X1780" s="14" t="str">
        <f t="shared" si="68"/>
        <v>11630</v>
      </c>
      <c r="Y1780" s="78">
        <f t="shared" si="69"/>
        <v>1.1144830989390575</v>
      </c>
      <c r="Z1780" s="14">
        <v>0.71872770347812642</v>
      </c>
    </row>
    <row r="1781" spans="22:26" x14ac:dyDescent="0.25">
      <c r="V1781">
        <v>117</v>
      </c>
      <c r="W1781" s="14">
        <v>30</v>
      </c>
      <c r="X1781" s="14" t="str">
        <f t="shared" si="68"/>
        <v>11730</v>
      </c>
      <c r="Y1781" s="78">
        <f t="shared" si="69"/>
        <v>1.1154700222057734</v>
      </c>
      <c r="Z1781" s="14">
        <v>0.71936416812588211</v>
      </c>
    </row>
    <row r="1782" spans="22:26" x14ac:dyDescent="0.25">
      <c r="V1782">
        <v>118</v>
      </c>
      <c r="W1782" s="14">
        <v>30</v>
      </c>
      <c r="X1782" s="14" t="str">
        <f t="shared" si="68"/>
        <v>11830</v>
      </c>
      <c r="Y1782" s="78">
        <f t="shared" si="69"/>
        <v>1.1164569454724895</v>
      </c>
      <c r="Z1782" s="14">
        <v>0.72000063277363779</v>
      </c>
    </row>
    <row r="1783" spans="22:26" x14ac:dyDescent="0.25">
      <c r="V1783">
        <v>119</v>
      </c>
      <c r="W1783" s="14">
        <v>30</v>
      </c>
      <c r="X1783" s="14" t="str">
        <f t="shared" si="68"/>
        <v>11930</v>
      </c>
      <c r="Y1783" s="78">
        <f t="shared" si="69"/>
        <v>1.1174438687392054</v>
      </c>
      <c r="Z1783" s="14">
        <v>0.72063709742139348</v>
      </c>
    </row>
    <row r="1784" spans="22:26" x14ac:dyDescent="0.25">
      <c r="V1784">
        <v>120</v>
      </c>
      <c r="W1784" s="14">
        <v>30</v>
      </c>
      <c r="X1784" s="14" t="str">
        <f t="shared" si="68"/>
        <v>12030</v>
      </c>
      <c r="Y1784" s="78">
        <f t="shared" si="69"/>
        <v>1.1184307920059215</v>
      </c>
      <c r="Z1784" s="14">
        <v>0.72127356206914939</v>
      </c>
    </row>
    <row r="1785" spans="22:26" x14ac:dyDescent="0.25">
      <c r="V1785">
        <v>121</v>
      </c>
      <c r="W1785" s="14">
        <v>30</v>
      </c>
      <c r="X1785" s="14" t="str">
        <f t="shared" si="68"/>
        <v>12130</v>
      </c>
      <c r="Y1785" s="78">
        <f t="shared" si="69"/>
        <v>1.1194177152726374</v>
      </c>
      <c r="Z1785" s="14">
        <v>0.72191002671690485</v>
      </c>
    </row>
    <row r="1786" spans="22:26" x14ac:dyDescent="0.25">
      <c r="V1786">
        <v>122</v>
      </c>
      <c r="W1786" s="14">
        <v>30</v>
      </c>
      <c r="X1786" s="14" t="str">
        <f t="shared" si="68"/>
        <v>12230</v>
      </c>
      <c r="Y1786" s="78">
        <f t="shared" si="69"/>
        <v>1.1204046385393536</v>
      </c>
      <c r="Z1786" s="14">
        <v>0.72254649136466065</v>
      </c>
    </row>
    <row r="1787" spans="22:26" x14ac:dyDescent="0.25">
      <c r="V1787">
        <v>123</v>
      </c>
      <c r="W1787" s="14">
        <v>30</v>
      </c>
      <c r="X1787" s="14" t="str">
        <f t="shared" si="68"/>
        <v>12330</v>
      </c>
      <c r="Y1787" s="78">
        <f t="shared" si="69"/>
        <v>1.1213915618060695</v>
      </c>
      <c r="Z1787" s="14">
        <v>0.72318295601241633</v>
      </c>
    </row>
    <row r="1788" spans="22:26" x14ac:dyDescent="0.25">
      <c r="V1788">
        <v>124</v>
      </c>
      <c r="W1788" s="14">
        <v>30</v>
      </c>
      <c r="X1788" s="14" t="str">
        <f t="shared" si="68"/>
        <v>12430</v>
      </c>
      <c r="Y1788" s="78">
        <f t="shared" si="69"/>
        <v>1.1223784850727856</v>
      </c>
      <c r="Z1788" s="14">
        <v>0.72381942066017202</v>
      </c>
    </row>
    <row r="1789" spans="22:26" x14ac:dyDescent="0.25">
      <c r="V1789">
        <v>125</v>
      </c>
      <c r="W1789" s="14">
        <v>30</v>
      </c>
      <c r="X1789" s="14" t="str">
        <f t="shared" si="68"/>
        <v>12530</v>
      </c>
      <c r="Y1789" s="78">
        <f t="shared" si="69"/>
        <v>1.1233654083395015</v>
      </c>
      <c r="Z1789" s="14">
        <v>0.7244558853079277</v>
      </c>
    </row>
    <row r="1790" spans="22:26" x14ac:dyDescent="0.25">
      <c r="V1790">
        <v>126</v>
      </c>
      <c r="W1790" s="14">
        <v>30</v>
      </c>
      <c r="X1790" s="14" t="str">
        <f t="shared" si="68"/>
        <v>12630</v>
      </c>
      <c r="Y1790" s="78">
        <f t="shared" si="69"/>
        <v>1.1243523316062176</v>
      </c>
      <c r="Z1790" s="14">
        <v>0.72509234995568339</v>
      </c>
    </row>
    <row r="1791" spans="22:26" x14ac:dyDescent="0.25">
      <c r="V1791">
        <v>127</v>
      </c>
      <c r="W1791" s="14">
        <v>30</v>
      </c>
      <c r="X1791" s="14" t="str">
        <f t="shared" si="68"/>
        <v>12730</v>
      </c>
      <c r="Y1791" s="78">
        <f t="shared" si="69"/>
        <v>1.1253392548729335</v>
      </c>
      <c r="Z1791" s="14">
        <v>0.72572881460343908</v>
      </c>
    </row>
    <row r="1792" spans="22:26" x14ac:dyDescent="0.25">
      <c r="V1792">
        <v>128</v>
      </c>
      <c r="W1792" s="14">
        <v>30</v>
      </c>
      <c r="X1792" s="14" t="str">
        <f t="shared" si="68"/>
        <v>12830</v>
      </c>
      <c r="Y1792" s="78">
        <f t="shared" si="69"/>
        <v>1.1263261781396496</v>
      </c>
      <c r="Z1792" s="14">
        <v>0.72636527925119487</v>
      </c>
    </row>
    <row r="1793" spans="22:26" x14ac:dyDescent="0.25">
      <c r="V1793">
        <v>129</v>
      </c>
      <c r="W1793" s="14">
        <v>30</v>
      </c>
      <c r="X1793" s="14" t="str">
        <f t="shared" si="68"/>
        <v>12930</v>
      </c>
      <c r="Y1793" s="78">
        <f t="shared" si="69"/>
        <v>1.1273131014063655</v>
      </c>
      <c r="Z1793" s="14">
        <v>0.72700174389895045</v>
      </c>
    </row>
    <row r="1794" spans="22:26" x14ac:dyDescent="0.25">
      <c r="V1794">
        <v>130</v>
      </c>
      <c r="W1794" s="14">
        <v>30</v>
      </c>
      <c r="X1794" s="14" t="str">
        <f t="shared" si="68"/>
        <v>13030</v>
      </c>
      <c r="Y1794" s="78">
        <f t="shared" si="69"/>
        <v>1.1283000246730817</v>
      </c>
      <c r="Z1794" s="14">
        <v>0.72763820854670624</v>
      </c>
    </row>
    <row r="1795" spans="22:26" x14ac:dyDescent="0.25">
      <c r="V1795">
        <v>131</v>
      </c>
      <c r="W1795" s="14">
        <v>30</v>
      </c>
      <c r="X1795" s="14" t="str">
        <f t="shared" ref="X1795:X1858" si="70">V1795&amp;W1795</f>
        <v>13130</v>
      </c>
      <c r="Y1795" s="78">
        <f t="shared" si="69"/>
        <v>1.1292869479397976</v>
      </c>
      <c r="Z1795" s="14">
        <v>0.72827467319446193</v>
      </c>
    </row>
    <row r="1796" spans="22:26" x14ac:dyDescent="0.25">
      <c r="V1796">
        <v>132</v>
      </c>
      <c r="W1796" s="14">
        <v>30</v>
      </c>
      <c r="X1796" s="14" t="str">
        <f t="shared" si="70"/>
        <v>13230</v>
      </c>
      <c r="Y1796" s="78">
        <f t="shared" si="69"/>
        <v>1.1302738712065137</v>
      </c>
      <c r="Z1796" s="14">
        <v>0.72891113784221762</v>
      </c>
    </row>
    <row r="1797" spans="22:26" x14ac:dyDescent="0.25">
      <c r="V1797">
        <v>133</v>
      </c>
      <c r="W1797" s="14">
        <v>30</v>
      </c>
      <c r="X1797" s="14" t="str">
        <f t="shared" si="70"/>
        <v>13330</v>
      </c>
      <c r="Y1797" s="78">
        <f t="shared" si="69"/>
        <v>1.1312607944732296</v>
      </c>
      <c r="Z1797" s="14">
        <v>0.7295476024899733</v>
      </c>
    </row>
    <row r="1798" spans="22:26" x14ac:dyDescent="0.25">
      <c r="V1798">
        <v>134</v>
      </c>
      <c r="W1798" s="14">
        <v>30</v>
      </c>
      <c r="X1798" s="14" t="str">
        <f t="shared" si="70"/>
        <v>13430</v>
      </c>
      <c r="Y1798" s="78">
        <f t="shared" si="69"/>
        <v>1.1322477177399457</v>
      </c>
      <c r="Z1798" s="14">
        <v>0.7301840671377291</v>
      </c>
    </row>
    <row r="1799" spans="22:26" x14ac:dyDescent="0.25">
      <c r="V1799">
        <v>135</v>
      </c>
      <c r="W1799" s="14">
        <v>30</v>
      </c>
      <c r="X1799" s="14" t="str">
        <f t="shared" si="70"/>
        <v>13530</v>
      </c>
      <c r="Y1799" s="78">
        <f t="shared" si="69"/>
        <v>1.1332346410066616</v>
      </c>
      <c r="Z1799" s="14">
        <v>0.73082053178548467</v>
      </c>
    </row>
    <row r="1800" spans="22:26" x14ac:dyDescent="0.25">
      <c r="V1800">
        <v>136</v>
      </c>
      <c r="W1800" s="14">
        <v>30</v>
      </c>
      <c r="X1800" s="14" t="str">
        <f t="shared" si="70"/>
        <v>13630</v>
      </c>
      <c r="Y1800" s="78">
        <f t="shared" si="69"/>
        <v>1.1342215642733777</v>
      </c>
      <c r="Z1800" s="14">
        <v>0.73145699643324047</v>
      </c>
    </row>
    <row r="1801" spans="22:26" x14ac:dyDescent="0.25">
      <c r="V1801">
        <v>137</v>
      </c>
      <c r="W1801" s="14">
        <v>30</v>
      </c>
      <c r="X1801" s="14" t="str">
        <f t="shared" si="70"/>
        <v>13730</v>
      </c>
      <c r="Y1801" s="78">
        <f t="shared" si="69"/>
        <v>1.1352084875400936</v>
      </c>
      <c r="Z1801" s="14">
        <v>0.73209346108099616</v>
      </c>
    </row>
    <row r="1802" spans="22:26" x14ac:dyDescent="0.25">
      <c r="V1802">
        <v>138</v>
      </c>
      <c r="W1802" s="14">
        <v>30</v>
      </c>
      <c r="X1802" s="14" t="str">
        <f t="shared" si="70"/>
        <v>13830</v>
      </c>
      <c r="Y1802" s="78">
        <f t="shared" si="69"/>
        <v>1.1361954108068097</v>
      </c>
      <c r="Z1802" s="14">
        <v>0.73272992572875184</v>
      </c>
    </row>
    <row r="1803" spans="22:26" x14ac:dyDescent="0.25">
      <c r="V1803">
        <v>139</v>
      </c>
      <c r="W1803" s="14">
        <v>30</v>
      </c>
      <c r="X1803" s="14" t="str">
        <f t="shared" si="70"/>
        <v>13930</v>
      </c>
      <c r="Y1803" s="78">
        <f t="shared" si="69"/>
        <v>1.1371823340735256</v>
      </c>
      <c r="Z1803" s="14">
        <v>0.73336639037650753</v>
      </c>
    </row>
    <row r="1804" spans="22:26" x14ac:dyDescent="0.25">
      <c r="V1804">
        <v>140</v>
      </c>
      <c r="W1804" s="14">
        <v>30</v>
      </c>
      <c r="X1804" s="14" t="str">
        <f t="shared" si="70"/>
        <v>14030</v>
      </c>
      <c r="Y1804" s="78">
        <f t="shared" si="69"/>
        <v>1.1381692573402418</v>
      </c>
      <c r="Z1804" s="14">
        <v>0.73400285502426332</v>
      </c>
    </row>
    <row r="1805" spans="22:26" x14ac:dyDescent="0.25">
      <c r="V1805">
        <v>141</v>
      </c>
      <c r="W1805" s="14">
        <v>30</v>
      </c>
      <c r="X1805" s="14" t="str">
        <f t="shared" si="70"/>
        <v>14130</v>
      </c>
      <c r="Y1805" s="78">
        <f t="shared" si="69"/>
        <v>1.1391561806069577</v>
      </c>
      <c r="Z1805" s="14">
        <v>0.7346393196720189</v>
      </c>
    </row>
    <row r="1806" spans="22:26" x14ac:dyDescent="0.25">
      <c r="V1806">
        <v>142</v>
      </c>
      <c r="W1806" s="14">
        <v>30</v>
      </c>
      <c r="X1806" s="14" t="str">
        <f t="shared" si="70"/>
        <v>14230</v>
      </c>
      <c r="Y1806" s="78">
        <f t="shared" si="69"/>
        <v>1.1401431038736738</v>
      </c>
      <c r="Z1806" s="14">
        <v>0.73527578431977469</v>
      </c>
    </row>
    <row r="1807" spans="22:26" x14ac:dyDescent="0.25">
      <c r="V1807">
        <v>143</v>
      </c>
      <c r="W1807" s="14">
        <v>30</v>
      </c>
      <c r="X1807" s="14" t="str">
        <f t="shared" si="70"/>
        <v>14330</v>
      </c>
      <c r="Y1807" s="78">
        <f t="shared" si="69"/>
        <v>1.1411300271403897</v>
      </c>
      <c r="Z1807" s="14">
        <v>0.73591224896753027</v>
      </c>
    </row>
    <row r="1808" spans="22:26" x14ac:dyDescent="0.25">
      <c r="V1808">
        <v>144</v>
      </c>
      <c r="W1808" s="14">
        <v>30</v>
      </c>
      <c r="X1808" s="14" t="str">
        <f t="shared" si="70"/>
        <v>14430</v>
      </c>
      <c r="Y1808" s="78">
        <f t="shared" si="69"/>
        <v>1.1421169504071058</v>
      </c>
      <c r="Z1808" s="14">
        <v>0.73654871361528607</v>
      </c>
    </row>
    <row r="1809" spans="22:26" x14ac:dyDescent="0.25">
      <c r="V1809">
        <v>145</v>
      </c>
      <c r="W1809" s="14">
        <v>30</v>
      </c>
      <c r="X1809" s="14" t="str">
        <f t="shared" si="70"/>
        <v>14530</v>
      </c>
      <c r="Y1809" s="78">
        <f t="shared" si="69"/>
        <v>1.1431038736738217</v>
      </c>
      <c r="Z1809" s="14">
        <v>0.73718517826304175</v>
      </c>
    </row>
    <row r="1810" spans="22:26" x14ac:dyDescent="0.25">
      <c r="V1810">
        <v>146</v>
      </c>
      <c r="W1810" s="14">
        <v>30</v>
      </c>
      <c r="X1810" s="14" t="str">
        <f t="shared" si="70"/>
        <v>14630</v>
      </c>
      <c r="Y1810" s="78">
        <f t="shared" si="69"/>
        <v>1.1440907969405378</v>
      </c>
      <c r="Z1810" s="14">
        <v>0.73782164291079744</v>
      </c>
    </row>
    <row r="1811" spans="22:26" x14ac:dyDescent="0.25">
      <c r="V1811">
        <v>147</v>
      </c>
      <c r="W1811" s="14">
        <v>30</v>
      </c>
      <c r="X1811" s="14" t="str">
        <f t="shared" si="70"/>
        <v>14730</v>
      </c>
      <c r="Y1811" s="78">
        <f t="shared" si="69"/>
        <v>1.1450777202072537</v>
      </c>
      <c r="Z1811" s="14">
        <v>0.73845810755855312</v>
      </c>
    </row>
    <row r="1812" spans="22:26" x14ac:dyDescent="0.25">
      <c r="V1812">
        <v>148</v>
      </c>
      <c r="W1812" s="14">
        <v>30</v>
      </c>
      <c r="X1812" s="14" t="str">
        <f t="shared" si="70"/>
        <v>14830</v>
      </c>
      <c r="Y1812" s="78">
        <f t="shared" si="69"/>
        <v>1.1460646434739699</v>
      </c>
      <c r="Z1812" s="14">
        <v>0.73909457220630892</v>
      </c>
    </row>
    <row r="1813" spans="22:26" x14ac:dyDescent="0.25">
      <c r="V1813">
        <v>149</v>
      </c>
      <c r="W1813" s="14">
        <v>30</v>
      </c>
      <c r="X1813" s="14" t="str">
        <f t="shared" si="70"/>
        <v>14930</v>
      </c>
      <c r="Y1813" s="78">
        <f t="shared" si="69"/>
        <v>1.1470515667406858</v>
      </c>
      <c r="Z1813" s="14">
        <v>0.73973103685406449</v>
      </c>
    </row>
    <row r="1814" spans="22:26" x14ac:dyDescent="0.25">
      <c r="V1814">
        <v>150</v>
      </c>
      <c r="W1814" s="14">
        <v>30</v>
      </c>
      <c r="X1814" s="14" t="str">
        <f t="shared" si="70"/>
        <v>15030</v>
      </c>
      <c r="Y1814" s="78">
        <f t="shared" si="69"/>
        <v>1.1480384900074019</v>
      </c>
      <c r="Z1814" s="14">
        <v>0.74036750150182029</v>
      </c>
    </row>
    <row r="1815" spans="22:26" x14ac:dyDescent="0.25">
      <c r="V1815">
        <v>-150</v>
      </c>
      <c r="W1815" s="14">
        <v>35</v>
      </c>
      <c r="X1815" s="14" t="str">
        <f t="shared" si="70"/>
        <v>-15035</v>
      </c>
      <c r="Y1815" s="78">
        <f t="shared" si="69"/>
        <v>0.85196150999259801</v>
      </c>
      <c r="Z1815" s="14">
        <v>0.5405131614153319</v>
      </c>
    </row>
    <row r="1816" spans="22:26" x14ac:dyDescent="0.25">
      <c r="V1816">
        <v>-149</v>
      </c>
      <c r="W1816" s="14">
        <v>35</v>
      </c>
      <c r="X1816" s="14" t="str">
        <f t="shared" si="70"/>
        <v>-14935</v>
      </c>
      <c r="Y1816" s="78">
        <f t="shared" si="69"/>
        <v>0.85294843325931402</v>
      </c>
      <c r="Z1816" s="14">
        <v>0.54113929887425494</v>
      </c>
    </row>
    <row r="1817" spans="22:26" x14ac:dyDescent="0.25">
      <c r="V1817">
        <v>-148</v>
      </c>
      <c r="W1817" s="14">
        <v>35</v>
      </c>
      <c r="X1817" s="14" t="str">
        <f t="shared" si="70"/>
        <v>-14835</v>
      </c>
      <c r="Y1817" s="78">
        <f t="shared" si="69"/>
        <v>0.85393535652603003</v>
      </c>
      <c r="Z1817" s="14">
        <v>0.54176543633317797</v>
      </c>
    </row>
    <row r="1818" spans="22:26" x14ac:dyDescent="0.25">
      <c r="V1818">
        <v>-147</v>
      </c>
      <c r="W1818" s="14">
        <v>35</v>
      </c>
      <c r="X1818" s="14" t="str">
        <f t="shared" si="70"/>
        <v>-14735</v>
      </c>
      <c r="Y1818" s="78">
        <f t="shared" si="69"/>
        <v>0.85492227979274604</v>
      </c>
      <c r="Z1818" s="14">
        <v>0.54239157379210101</v>
      </c>
    </row>
    <row r="1819" spans="22:26" x14ac:dyDescent="0.25">
      <c r="V1819">
        <v>-146</v>
      </c>
      <c r="W1819" s="14">
        <v>35</v>
      </c>
      <c r="X1819" s="14" t="str">
        <f t="shared" si="70"/>
        <v>-14635</v>
      </c>
      <c r="Y1819" s="78">
        <f t="shared" si="69"/>
        <v>0.85590920305946205</v>
      </c>
      <c r="Z1819" s="14">
        <v>0.54301771125102405</v>
      </c>
    </row>
    <row r="1820" spans="22:26" x14ac:dyDescent="0.25">
      <c r="V1820">
        <v>-145</v>
      </c>
      <c r="W1820" s="14">
        <v>35</v>
      </c>
      <c r="X1820" s="14" t="str">
        <f t="shared" si="70"/>
        <v>-14535</v>
      </c>
      <c r="Y1820" s="78">
        <f t="shared" si="69"/>
        <v>0.85689612632617806</v>
      </c>
      <c r="Z1820" s="14">
        <v>0.5436438487099472</v>
      </c>
    </row>
    <row r="1821" spans="22:26" x14ac:dyDescent="0.25">
      <c r="V1821">
        <v>-144</v>
      </c>
      <c r="W1821" s="14">
        <v>35</v>
      </c>
      <c r="X1821" s="14" t="str">
        <f t="shared" si="70"/>
        <v>-14435</v>
      </c>
      <c r="Y1821" s="78">
        <f t="shared" si="69"/>
        <v>0.85788304959289408</v>
      </c>
      <c r="Z1821" s="14">
        <v>0.54426998616887023</v>
      </c>
    </row>
    <row r="1822" spans="22:26" x14ac:dyDescent="0.25">
      <c r="V1822">
        <v>-143</v>
      </c>
      <c r="W1822" s="14">
        <v>35</v>
      </c>
      <c r="X1822" s="14" t="str">
        <f t="shared" si="70"/>
        <v>-14335</v>
      </c>
      <c r="Y1822" s="78">
        <f t="shared" si="69"/>
        <v>0.85886997285961009</v>
      </c>
      <c r="Z1822" s="14">
        <v>0.54489612362779327</v>
      </c>
    </row>
    <row r="1823" spans="22:26" x14ac:dyDescent="0.25">
      <c r="V1823">
        <v>-142</v>
      </c>
      <c r="W1823" s="14">
        <v>35</v>
      </c>
      <c r="X1823" s="14" t="str">
        <f t="shared" si="70"/>
        <v>-14235</v>
      </c>
      <c r="Y1823" s="78">
        <f t="shared" si="69"/>
        <v>0.8598568961263261</v>
      </c>
      <c r="Z1823" s="14">
        <v>0.54552226108671631</v>
      </c>
    </row>
    <row r="1824" spans="22:26" x14ac:dyDescent="0.25">
      <c r="V1824">
        <v>-141</v>
      </c>
      <c r="W1824" s="14">
        <v>35</v>
      </c>
      <c r="X1824" s="14" t="str">
        <f t="shared" si="70"/>
        <v>-14135</v>
      </c>
      <c r="Y1824" s="78">
        <f t="shared" si="69"/>
        <v>0.86084381939304211</v>
      </c>
      <c r="Z1824" s="14">
        <v>0.54614839854563946</v>
      </c>
    </row>
    <row r="1825" spans="22:26" x14ac:dyDescent="0.25">
      <c r="V1825">
        <v>-140</v>
      </c>
      <c r="W1825" s="14">
        <v>35</v>
      </c>
      <c r="X1825" s="14" t="str">
        <f t="shared" si="70"/>
        <v>-14035</v>
      </c>
      <c r="Y1825" s="78">
        <f t="shared" si="69"/>
        <v>0.86183074265975812</v>
      </c>
      <c r="Z1825" s="14">
        <v>0.54677453600456249</v>
      </c>
    </row>
    <row r="1826" spans="22:26" x14ac:dyDescent="0.25">
      <c r="V1826">
        <v>-139</v>
      </c>
      <c r="W1826" s="14">
        <v>35</v>
      </c>
      <c r="X1826" s="14" t="str">
        <f t="shared" si="70"/>
        <v>-13935</v>
      </c>
      <c r="Y1826" s="78">
        <f t="shared" si="69"/>
        <v>0.86281766592647413</v>
      </c>
      <c r="Z1826" s="14">
        <v>0.54740067346348553</v>
      </c>
    </row>
    <row r="1827" spans="22:26" x14ac:dyDescent="0.25">
      <c r="V1827">
        <v>-138</v>
      </c>
      <c r="W1827" s="14">
        <v>35</v>
      </c>
      <c r="X1827" s="14" t="str">
        <f t="shared" si="70"/>
        <v>-13835</v>
      </c>
      <c r="Y1827" s="78">
        <f t="shared" si="69"/>
        <v>0.86380458919319014</v>
      </c>
      <c r="Z1827" s="14">
        <v>0.54802681092240857</v>
      </c>
    </row>
    <row r="1828" spans="22:26" x14ac:dyDescent="0.25">
      <c r="V1828">
        <v>-137</v>
      </c>
      <c r="W1828" s="14">
        <v>35</v>
      </c>
      <c r="X1828" s="14" t="str">
        <f t="shared" si="70"/>
        <v>-13735</v>
      </c>
      <c r="Y1828" s="78">
        <f t="shared" si="69"/>
        <v>0.86479151245990615</v>
      </c>
      <c r="Z1828" s="14">
        <v>0.54865294838133161</v>
      </c>
    </row>
    <row r="1829" spans="22:26" x14ac:dyDescent="0.25">
      <c r="V1829">
        <v>-136</v>
      </c>
      <c r="W1829" s="14">
        <v>35</v>
      </c>
      <c r="X1829" s="14" t="str">
        <f t="shared" si="70"/>
        <v>-13635</v>
      </c>
      <c r="Y1829" s="78">
        <f t="shared" si="69"/>
        <v>0.86577843572662216</v>
      </c>
      <c r="Z1829" s="14">
        <v>0.54927908584025464</v>
      </c>
    </row>
    <row r="1830" spans="22:26" x14ac:dyDescent="0.25">
      <c r="V1830">
        <v>-135</v>
      </c>
      <c r="W1830" s="14">
        <v>35</v>
      </c>
      <c r="X1830" s="14" t="str">
        <f t="shared" si="70"/>
        <v>-13535</v>
      </c>
      <c r="Y1830" s="78">
        <f t="shared" si="69"/>
        <v>0.86676535899333818</v>
      </c>
      <c r="Z1830" s="14">
        <v>0.54990522329917768</v>
      </c>
    </row>
    <row r="1831" spans="22:26" x14ac:dyDescent="0.25">
      <c r="V1831">
        <v>-134</v>
      </c>
      <c r="W1831" s="14">
        <v>35</v>
      </c>
      <c r="X1831" s="14" t="str">
        <f t="shared" si="70"/>
        <v>-13435</v>
      </c>
      <c r="Y1831" s="78">
        <f t="shared" si="69"/>
        <v>0.86775228226005419</v>
      </c>
      <c r="Z1831" s="14">
        <v>0.55053136075810083</v>
      </c>
    </row>
    <row r="1832" spans="22:26" x14ac:dyDescent="0.25">
      <c r="V1832">
        <v>-133</v>
      </c>
      <c r="W1832" s="14">
        <v>35</v>
      </c>
      <c r="X1832" s="14" t="str">
        <f t="shared" si="70"/>
        <v>-13335</v>
      </c>
      <c r="Y1832" s="78">
        <f t="shared" si="69"/>
        <v>0.86873920552677031</v>
      </c>
      <c r="Z1832" s="14">
        <v>0.55115749821702398</v>
      </c>
    </row>
    <row r="1833" spans="22:26" x14ac:dyDescent="0.25">
      <c r="V1833">
        <v>-132</v>
      </c>
      <c r="W1833" s="14">
        <v>35</v>
      </c>
      <c r="X1833" s="14" t="str">
        <f t="shared" si="70"/>
        <v>-13235</v>
      </c>
      <c r="Y1833" s="78">
        <f t="shared" si="69"/>
        <v>0.86972612879348632</v>
      </c>
      <c r="Z1833" s="14">
        <v>0.55178363567594702</v>
      </c>
    </row>
    <row r="1834" spans="22:26" x14ac:dyDescent="0.25">
      <c r="V1834">
        <v>-131</v>
      </c>
      <c r="W1834" s="14">
        <v>35</v>
      </c>
      <c r="X1834" s="14" t="str">
        <f t="shared" si="70"/>
        <v>-13135</v>
      </c>
      <c r="Y1834" s="78">
        <f t="shared" si="69"/>
        <v>0.87071305206020233</v>
      </c>
      <c r="Z1834" s="14">
        <v>0.55240977313487005</v>
      </c>
    </row>
    <row r="1835" spans="22:26" x14ac:dyDescent="0.25">
      <c r="V1835">
        <v>-130</v>
      </c>
      <c r="W1835" s="14">
        <v>35</v>
      </c>
      <c r="X1835" s="14" t="str">
        <f t="shared" si="70"/>
        <v>-13035</v>
      </c>
      <c r="Y1835" s="78">
        <f t="shared" si="69"/>
        <v>0.87169997532691834</v>
      </c>
      <c r="Z1835" s="14">
        <v>0.55303591059379309</v>
      </c>
    </row>
    <row r="1836" spans="22:26" x14ac:dyDescent="0.25">
      <c r="V1836">
        <v>-129</v>
      </c>
      <c r="W1836" s="14">
        <v>35</v>
      </c>
      <c r="X1836" s="14" t="str">
        <f t="shared" si="70"/>
        <v>-12935</v>
      </c>
      <c r="Y1836" s="78">
        <f t="shared" si="69"/>
        <v>0.87268689859363435</v>
      </c>
      <c r="Z1836" s="14">
        <v>0.55366204805271613</v>
      </c>
    </row>
    <row r="1837" spans="22:26" x14ac:dyDescent="0.25">
      <c r="V1837">
        <v>-128</v>
      </c>
      <c r="W1837" s="14">
        <v>35</v>
      </c>
      <c r="X1837" s="14" t="str">
        <f t="shared" si="70"/>
        <v>-12835</v>
      </c>
      <c r="Y1837" s="78">
        <f t="shared" si="69"/>
        <v>0.87367382186035036</v>
      </c>
      <c r="Z1837" s="14">
        <v>0.55428818551163928</v>
      </c>
    </row>
    <row r="1838" spans="22:26" x14ac:dyDescent="0.25">
      <c r="V1838">
        <v>-127</v>
      </c>
      <c r="W1838" s="14">
        <v>35</v>
      </c>
      <c r="X1838" s="14" t="str">
        <f t="shared" si="70"/>
        <v>-12735</v>
      </c>
      <c r="Y1838" s="78">
        <f t="shared" si="69"/>
        <v>0.87466074512706637</v>
      </c>
      <c r="Z1838" s="14">
        <v>0.55491432297056231</v>
      </c>
    </row>
    <row r="1839" spans="22:26" x14ac:dyDescent="0.25">
      <c r="V1839">
        <v>-126</v>
      </c>
      <c r="W1839" s="14">
        <v>35</v>
      </c>
      <c r="X1839" s="14" t="str">
        <f t="shared" si="70"/>
        <v>-12635</v>
      </c>
      <c r="Y1839" s="78">
        <f t="shared" si="69"/>
        <v>0.87564766839378239</v>
      </c>
      <c r="Z1839" s="14">
        <v>0.55554046042948535</v>
      </c>
    </row>
    <row r="1840" spans="22:26" x14ac:dyDescent="0.25">
      <c r="V1840">
        <v>-125</v>
      </c>
      <c r="W1840" s="14">
        <v>35</v>
      </c>
      <c r="X1840" s="14" t="str">
        <f t="shared" si="70"/>
        <v>-12535</v>
      </c>
      <c r="Y1840" s="78">
        <f t="shared" si="69"/>
        <v>0.8766345916604984</v>
      </c>
      <c r="Z1840" s="14">
        <v>0.55616659788840839</v>
      </c>
    </row>
    <row r="1841" spans="22:26" x14ac:dyDescent="0.25">
      <c r="V1841">
        <v>-124</v>
      </c>
      <c r="W1841" s="14">
        <v>35</v>
      </c>
      <c r="X1841" s="14" t="str">
        <f t="shared" si="70"/>
        <v>-12435</v>
      </c>
      <c r="Y1841" s="78">
        <f t="shared" si="69"/>
        <v>0.87762151492721441</v>
      </c>
      <c r="Z1841" s="14">
        <v>0.55679273534733154</v>
      </c>
    </row>
    <row r="1842" spans="22:26" x14ac:dyDescent="0.25">
      <c r="V1842">
        <v>-123</v>
      </c>
      <c r="W1842" s="14">
        <v>35</v>
      </c>
      <c r="X1842" s="14" t="str">
        <f t="shared" si="70"/>
        <v>-12335</v>
      </c>
      <c r="Y1842" s="78">
        <f t="shared" ref="Y1842:Y1905" si="71">$Y$153/1013.25*(1013.25+V1842)</f>
        <v>0.87860843819393042</v>
      </c>
      <c r="Z1842" s="14">
        <v>0.55741887280625457</v>
      </c>
    </row>
    <row r="1843" spans="22:26" x14ac:dyDescent="0.25">
      <c r="V1843">
        <v>-122</v>
      </c>
      <c r="W1843" s="14">
        <v>35</v>
      </c>
      <c r="X1843" s="14" t="str">
        <f t="shared" si="70"/>
        <v>-12235</v>
      </c>
      <c r="Y1843" s="78">
        <f t="shared" si="71"/>
        <v>0.87959536146064643</v>
      </c>
      <c r="Z1843" s="14">
        <v>0.55804501026517761</v>
      </c>
    </row>
    <row r="1844" spans="22:26" x14ac:dyDescent="0.25">
      <c r="V1844">
        <v>-121</v>
      </c>
      <c r="W1844" s="14">
        <v>35</v>
      </c>
      <c r="X1844" s="14" t="str">
        <f t="shared" si="70"/>
        <v>-12135</v>
      </c>
      <c r="Y1844" s="78">
        <f t="shared" si="71"/>
        <v>0.88058228472736244</v>
      </c>
      <c r="Z1844" s="14">
        <v>0.55867114772410065</v>
      </c>
    </row>
    <row r="1845" spans="22:26" x14ac:dyDescent="0.25">
      <c r="V1845">
        <v>-120</v>
      </c>
      <c r="W1845" s="14">
        <v>35</v>
      </c>
      <c r="X1845" s="14" t="str">
        <f t="shared" si="70"/>
        <v>-12035</v>
      </c>
      <c r="Y1845" s="78">
        <f t="shared" si="71"/>
        <v>0.88156920799407845</v>
      </c>
      <c r="Z1845" s="14">
        <v>0.55929728518302368</v>
      </c>
    </row>
    <row r="1846" spans="22:26" x14ac:dyDescent="0.25">
      <c r="V1846">
        <v>-119</v>
      </c>
      <c r="W1846" s="14">
        <v>35</v>
      </c>
      <c r="X1846" s="14" t="str">
        <f t="shared" si="70"/>
        <v>-11935</v>
      </c>
      <c r="Y1846" s="78">
        <f t="shared" si="71"/>
        <v>0.88255613126079446</v>
      </c>
      <c r="Z1846" s="14">
        <v>0.55992342264194672</v>
      </c>
    </row>
    <row r="1847" spans="22:26" x14ac:dyDescent="0.25">
      <c r="V1847">
        <v>-118</v>
      </c>
      <c r="W1847" s="14">
        <v>35</v>
      </c>
      <c r="X1847" s="14" t="str">
        <f t="shared" si="70"/>
        <v>-11835</v>
      </c>
      <c r="Y1847" s="78">
        <f t="shared" si="71"/>
        <v>0.88354305452751047</v>
      </c>
      <c r="Z1847" s="14">
        <v>0.56054956010086976</v>
      </c>
    </row>
    <row r="1848" spans="22:26" x14ac:dyDescent="0.25">
      <c r="V1848">
        <v>-117</v>
      </c>
      <c r="W1848" s="14">
        <v>35</v>
      </c>
      <c r="X1848" s="14" t="str">
        <f t="shared" si="70"/>
        <v>-11735</v>
      </c>
      <c r="Y1848" s="78">
        <f t="shared" si="71"/>
        <v>0.88452997779422649</v>
      </c>
      <c r="Z1848" s="14">
        <v>0.56117569755979291</v>
      </c>
    </row>
    <row r="1849" spans="22:26" x14ac:dyDescent="0.25">
      <c r="V1849">
        <v>-116</v>
      </c>
      <c r="W1849" s="14">
        <v>35</v>
      </c>
      <c r="X1849" s="14" t="str">
        <f t="shared" si="70"/>
        <v>-11635</v>
      </c>
      <c r="Y1849" s="78">
        <f t="shared" si="71"/>
        <v>0.8855169010609425</v>
      </c>
      <c r="Z1849" s="14">
        <v>0.56180183501871594</v>
      </c>
    </row>
    <row r="1850" spans="22:26" x14ac:dyDescent="0.25">
      <c r="V1850">
        <v>-115</v>
      </c>
      <c r="W1850" s="14">
        <v>35</v>
      </c>
      <c r="X1850" s="14" t="str">
        <f t="shared" si="70"/>
        <v>-11535</v>
      </c>
      <c r="Y1850" s="78">
        <f t="shared" si="71"/>
        <v>0.88650382432765851</v>
      </c>
      <c r="Z1850" s="14">
        <v>0.56242797247763898</v>
      </c>
    </row>
    <row r="1851" spans="22:26" x14ac:dyDescent="0.25">
      <c r="V1851">
        <v>-114</v>
      </c>
      <c r="W1851" s="14">
        <v>35</v>
      </c>
      <c r="X1851" s="14" t="str">
        <f t="shared" si="70"/>
        <v>-11435</v>
      </c>
      <c r="Y1851" s="78">
        <f t="shared" si="71"/>
        <v>0.88749074759437452</v>
      </c>
      <c r="Z1851" s="14">
        <v>0.56305410993656213</v>
      </c>
    </row>
    <row r="1852" spans="22:26" x14ac:dyDescent="0.25">
      <c r="V1852">
        <v>-113</v>
      </c>
      <c r="W1852" s="14">
        <v>35</v>
      </c>
      <c r="X1852" s="14" t="str">
        <f t="shared" si="70"/>
        <v>-11335</v>
      </c>
      <c r="Y1852" s="78">
        <f t="shared" si="71"/>
        <v>0.88847767086109053</v>
      </c>
      <c r="Z1852" s="14">
        <v>0.56368024739548517</v>
      </c>
    </row>
    <row r="1853" spans="22:26" x14ac:dyDescent="0.25">
      <c r="V1853">
        <v>-112</v>
      </c>
      <c r="W1853" s="14">
        <v>35</v>
      </c>
      <c r="X1853" s="14" t="str">
        <f t="shared" si="70"/>
        <v>-11235</v>
      </c>
      <c r="Y1853" s="78">
        <f t="shared" si="71"/>
        <v>0.88946459412780654</v>
      </c>
      <c r="Z1853" s="14">
        <v>0.56430638485440821</v>
      </c>
    </row>
    <row r="1854" spans="22:26" x14ac:dyDescent="0.25">
      <c r="V1854">
        <v>-111</v>
      </c>
      <c r="W1854" s="14">
        <v>35</v>
      </c>
      <c r="X1854" s="14" t="str">
        <f t="shared" si="70"/>
        <v>-11135</v>
      </c>
      <c r="Y1854" s="78">
        <f t="shared" si="71"/>
        <v>0.89045151739452255</v>
      </c>
      <c r="Z1854" s="14">
        <v>0.56493252231333124</v>
      </c>
    </row>
    <row r="1855" spans="22:26" x14ac:dyDescent="0.25">
      <c r="V1855">
        <v>-110</v>
      </c>
      <c r="W1855" s="14">
        <v>35</v>
      </c>
      <c r="X1855" s="14" t="str">
        <f t="shared" si="70"/>
        <v>-11035</v>
      </c>
      <c r="Y1855" s="78">
        <f t="shared" si="71"/>
        <v>0.89143844066123856</v>
      </c>
      <c r="Z1855" s="14">
        <v>0.56555865977225428</v>
      </c>
    </row>
    <row r="1856" spans="22:26" x14ac:dyDescent="0.25">
      <c r="V1856">
        <v>-109</v>
      </c>
      <c r="W1856" s="14">
        <v>35</v>
      </c>
      <c r="X1856" s="14" t="str">
        <f t="shared" si="70"/>
        <v>-10935</v>
      </c>
      <c r="Y1856" s="78">
        <f t="shared" si="71"/>
        <v>0.89242536392795457</v>
      </c>
      <c r="Z1856" s="14">
        <v>0.56618479723117732</v>
      </c>
    </row>
    <row r="1857" spans="22:26" x14ac:dyDescent="0.25">
      <c r="V1857">
        <v>-108</v>
      </c>
      <c r="W1857" s="14">
        <v>35</v>
      </c>
      <c r="X1857" s="14" t="str">
        <f t="shared" si="70"/>
        <v>-10835</v>
      </c>
      <c r="Y1857" s="78">
        <f t="shared" si="71"/>
        <v>0.89341228719467058</v>
      </c>
      <c r="Z1857" s="14">
        <v>0.56681093469010035</v>
      </c>
    </row>
    <row r="1858" spans="22:26" x14ac:dyDescent="0.25">
      <c r="V1858">
        <v>-107</v>
      </c>
      <c r="W1858" s="14">
        <v>35</v>
      </c>
      <c r="X1858" s="14" t="str">
        <f t="shared" si="70"/>
        <v>-10735</v>
      </c>
      <c r="Y1858" s="78">
        <f t="shared" si="71"/>
        <v>0.8943992104613866</v>
      </c>
      <c r="Z1858" s="14">
        <v>0.5674370721490235</v>
      </c>
    </row>
    <row r="1859" spans="22:26" x14ac:dyDescent="0.25">
      <c r="V1859">
        <v>-106</v>
      </c>
      <c r="W1859" s="14">
        <v>35</v>
      </c>
      <c r="X1859" s="14" t="str">
        <f t="shared" ref="X1859:X1922" si="72">V1859&amp;W1859</f>
        <v>-10635</v>
      </c>
      <c r="Y1859" s="78">
        <f t="shared" si="71"/>
        <v>0.89538613372810261</v>
      </c>
      <c r="Z1859" s="14">
        <v>0.56806320960794654</v>
      </c>
    </row>
    <row r="1860" spans="22:26" x14ac:dyDescent="0.25">
      <c r="V1860">
        <v>-105</v>
      </c>
      <c r="W1860" s="14">
        <v>35</v>
      </c>
      <c r="X1860" s="14" t="str">
        <f t="shared" si="72"/>
        <v>-10535</v>
      </c>
      <c r="Y1860" s="78">
        <f t="shared" si="71"/>
        <v>0.89637305699481862</v>
      </c>
      <c r="Z1860" s="14">
        <v>0.56868934706686958</v>
      </c>
    </row>
    <row r="1861" spans="22:26" x14ac:dyDescent="0.25">
      <c r="V1861">
        <v>-104</v>
      </c>
      <c r="W1861" s="14">
        <v>35</v>
      </c>
      <c r="X1861" s="14" t="str">
        <f t="shared" si="72"/>
        <v>-10435</v>
      </c>
      <c r="Y1861" s="78">
        <f t="shared" si="71"/>
        <v>0.89735998026153463</v>
      </c>
      <c r="Z1861" s="14">
        <v>0.56931548452579273</v>
      </c>
    </row>
    <row r="1862" spans="22:26" x14ac:dyDescent="0.25">
      <c r="V1862">
        <v>-103</v>
      </c>
      <c r="W1862" s="14">
        <v>35</v>
      </c>
      <c r="X1862" s="14" t="str">
        <f t="shared" si="72"/>
        <v>-10335</v>
      </c>
      <c r="Y1862" s="78">
        <f t="shared" si="71"/>
        <v>0.89834690352825064</v>
      </c>
      <c r="Z1862" s="14">
        <v>0.56994162198471576</v>
      </c>
    </row>
    <row r="1863" spans="22:26" x14ac:dyDescent="0.25">
      <c r="V1863">
        <v>-102</v>
      </c>
      <c r="W1863" s="14">
        <v>35</v>
      </c>
      <c r="X1863" s="14" t="str">
        <f t="shared" si="72"/>
        <v>-10235</v>
      </c>
      <c r="Y1863" s="78">
        <f t="shared" si="71"/>
        <v>0.89933382679496665</v>
      </c>
      <c r="Z1863" s="14">
        <v>0.5705677594436388</v>
      </c>
    </row>
    <row r="1864" spans="22:26" x14ac:dyDescent="0.25">
      <c r="V1864">
        <v>-101</v>
      </c>
      <c r="W1864" s="14">
        <v>35</v>
      </c>
      <c r="X1864" s="14" t="str">
        <f t="shared" si="72"/>
        <v>-10135</v>
      </c>
      <c r="Y1864" s="78">
        <f t="shared" si="71"/>
        <v>0.90032075006168266</v>
      </c>
      <c r="Z1864" s="14">
        <v>0.57119389690256184</v>
      </c>
    </row>
    <row r="1865" spans="22:26" x14ac:dyDescent="0.25">
      <c r="V1865">
        <v>-100</v>
      </c>
      <c r="W1865" s="14">
        <v>35</v>
      </c>
      <c r="X1865" s="14" t="str">
        <f t="shared" si="72"/>
        <v>-10035</v>
      </c>
      <c r="Y1865" s="78">
        <f t="shared" si="71"/>
        <v>0.90130767332839867</v>
      </c>
      <c r="Z1865" s="14">
        <v>0.57182003436148487</v>
      </c>
    </row>
    <row r="1866" spans="22:26" x14ac:dyDescent="0.25">
      <c r="V1866">
        <v>-99</v>
      </c>
      <c r="W1866" s="14">
        <v>35</v>
      </c>
      <c r="X1866" s="14" t="str">
        <f t="shared" si="72"/>
        <v>-9935</v>
      </c>
      <c r="Y1866" s="78">
        <f t="shared" si="71"/>
        <v>0.90229459659511468</v>
      </c>
      <c r="Z1866" s="14">
        <v>0.57244617182040791</v>
      </c>
    </row>
    <row r="1867" spans="22:26" x14ac:dyDescent="0.25">
      <c r="V1867">
        <v>-98</v>
      </c>
      <c r="W1867" s="14">
        <v>35</v>
      </c>
      <c r="X1867" s="14" t="str">
        <f t="shared" si="72"/>
        <v>-9835</v>
      </c>
      <c r="Y1867" s="78">
        <f t="shared" si="71"/>
        <v>0.9032815198618307</v>
      </c>
      <c r="Z1867" s="14">
        <v>0.57307230927933095</v>
      </c>
    </row>
    <row r="1868" spans="22:26" x14ac:dyDescent="0.25">
      <c r="V1868">
        <v>-97</v>
      </c>
      <c r="W1868" s="14">
        <v>35</v>
      </c>
      <c r="X1868" s="14" t="str">
        <f t="shared" si="72"/>
        <v>-9735</v>
      </c>
      <c r="Y1868" s="78">
        <f t="shared" si="71"/>
        <v>0.90426844312854671</v>
      </c>
      <c r="Z1868" s="14">
        <v>0.5736984467382541</v>
      </c>
    </row>
    <row r="1869" spans="22:26" x14ac:dyDescent="0.25">
      <c r="V1869">
        <v>-96</v>
      </c>
      <c r="W1869" s="14">
        <v>35</v>
      </c>
      <c r="X1869" s="14" t="str">
        <f t="shared" si="72"/>
        <v>-9635</v>
      </c>
      <c r="Y1869" s="78">
        <f t="shared" si="71"/>
        <v>0.90525536639526272</v>
      </c>
      <c r="Z1869" s="14">
        <v>0.57432458419717713</v>
      </c>
    </row>
    <row r="1870" spans="22:26" x14ac:dyDescent="0.25">
      <c r="V1870">
        <v>-95</v>
      </c>
      <c r="W1870" s="14">
        <v>35</v>
      </c>
      <c r="X1870" s="14" t="str">
        <f t="shared" si="72"/>
        <v>-9535</v>
      </c>
      <c r="Y1870" s="78">
        <f t="shared" si="71"/>
        <v>0.90624228966197873</v>
      </c>
      <c r="Z1870" s="14">
        <v>0.57495072165610017</v>
      </c>
    </row>
    <row r="1871" spans="22:26" x14ac:dyDescent="0.25">
      <c r="V1871">
        <v>-94</v>
      </c>
      <c r="W1871" s="14">
        <v>35</v>
      </c>
      <c r="X1871" s="14" t="str">
        <f t="shared" si="72"/>
        <v>-9435</v>
      </c>
      <c r="Y1871" s="78">
        <f t="shared" si="71"/>
        <v>0.90722921292869474</v>
      </c>
      <c r="Z1871" s="14">
        <v>0.57557685911502321</v>
      </c>
    </row>
    <row r="1872" spans="22:26" x14ac:dyDescent="0.25">
      <c r="V1872">
        <v>-93</v>
      </c>
      <c r="W1872" s="14">
        <v>35</v>
      </c>
      <c r="X1872" s="14" t="str">
        <f t="shared" si="72"/>
        <v>-9335</v>
      </c>
      <c r="Y1872" s="78">
        <f t="shared" si="71"/>
        <v>0.90821613619541075</v>
      </c>
      <c r="Z1872" s="14">
        <v>0.57620299657394636</v>
      </c>
    </row>
    <row r="1873" spans="22:26" x14ac:dyDescent="0.25">
      <c r="V1873">
        <v>-92</v>
      </c>
      <c r="W1873" s="14">
        <v>35</v>
      </c>
      <c r="X1873" s="14" t="str">
        <f t="shared" si="72"/>
        <v>-9235</v>
      </c>
      <c r="Y1873" s="78">
        <f t="shared" si="71"/>
        <v>0.90920305946212676</v>
      </c>
      <c r="Z1873" s="14">
        <v>0.5768291340328694</v>
      </c>
    </row>
    <row r="1874" spans="22:26" x14ac:dyDescent="0.25">
      <c r="V1874">
        <v>-91</v>
      </c>
      <c r="W1874" s="14">
        <v>35</v>
      </c>
      <c r="X1874" s="14" t="str">
        <f t="shared" si="72"/>
        <v>-9135</v>
      </c>
      <c r="Y1874" s="78">
        <f t="shared" si="71"/>
        <v>0.91018998272884277</v>
      </c>
      <c r="Z1874" s="14">
        <v>0.57745527149179243</v>
      </c>
    </row>
    <row r="1875" spans="22:26" x14ac:dyDescent="0.25">
      <c r="V1875">
        <v>-90</v>
      </c>
      <c r="W1875" s="14">
        <v>35</v>
      </c>
      <c r="X1875" s="14" t="str">
        <f t="shared" si="72"/>
        <v>-9035</v>
      </c>
      <c r="Y1875" s="78">
        <f t="shared" si="71"/>
        <v>0.91117690599555878</v>
      </c>
      <c r="Z1875" s="14">
        <v>0.57808140895071547</v>
      </c>
    </row>
    <row r="1876" spans="22:26" x14ac:dyDescent="0.25">
      <c r="V1876">
        <v>-89</v>
      </c>
      <c r="W1876" s="14">
        <v>35</v>
      </c>
      <c r="X1876" s="14" t="str">
        <f t="shared" si="72"/>
        <v>-8935</v>
      </c>
      <c r="Y1876" s="78">
        <f t="shared" si="71"/>
        <v>0.91216382926227479</v>
      </c>
      <c r="Z1876" s="14">
        <v>0.57870754640963851</v>
      </c>
    </row>
    <row r="1877" spans="22:26" x14ac:dyDescent="0.25">
      <c r="V1877">
        <v>-88</v>
      </c>
      <c r="W1877" s="14">
        <v>35</v>
      </c>
      <c r="X1877" s="14" t="str">
        <f t="shared" si="72"/>
        <v>-8835</v>
      </c>
      <c r="Y1877" s="78">
        <f t="shared" si="71"/>
        <v>0.91315075252899081</v>
      </c>
      <c r="Z1877" s="14">
        <v>0.57933368386856154</v>
      </c>
    </row>
    <row r="1878" spans="22:26" x14ac:dyDescent="0.25">
      <c r="V1878">
        <v>-87</v>
      </c>
      <c r="W1878" s="14">
        <v>35</v>
      </c>
      <c r="X1878" s="14" t="str">
        <f t="shared" si="72"/>
        <v>-8735</v>
      </c>
      <c r="Y1878" s="78">
        <f t="shared" si="71"/>
        <v>0.91413767579570682</v>
      </c>
      <c r="Z1878" s="14">
        <v>0.57995982132748469</v>
      </c>
    </row>
    <row r="1879" spans="22:26" x14ac:dyDescent="0.25">
      <c r="V1879">
        <v>-86</v>
      </c>
      <c r="W1879" s="14">
        <v>35</v>
      </c>
      <c r="X1879" s="14" t="str">
        <f t="shared" si="72"/>
        <v>-8635</v>
      </c>
      <c r="Y1879" s="78">
        <f t="shared" si="71"/>
        <v>0.91512459906242283</v>
      </c>
      <c r="Z1879" s="14">
        <v>0.58058595878640773</v>
      </c>
    </row>
    <row r="1880" spans="22:26" x14ac:dyDescent="0.25">
      <c r="V1880">
        <v>-85</v>
      </c>
      <c r="W1880" s="14">
        <v>35</v>
      </c>
      <c r="X1880" s="14" t="str">
        <f t="shared" si="72"/>
        <v>-8535</v>
      </c>
      <c r="Y1880" s="78">
        <f t="shared" si="71"/>
        <v>0.91611152232913884</v>
      </c>
      <c r="Z1880" s="14">
        <v>0.58121209624533077</v>
      </c>
    </row>
    <row r="1881" spans="22:26" x14ac:dyDescent="0.25">
      <c r="V1881">
        <v>-84</v>
      </c>
      <c r="W1881" s="14">
        <v>35</v>
      </c>
      <c r="X1881" s="14" t="str">
        <f t="shared" si="72"/>
        <v>-8435</v>
      </c>
      <c r="Y1881" s="78">
        <f t="shared" si="71"/>
        <v>0.91709844559585485</v>
      </c>
      <c r="Z1881" s="14">
        <v>0.5818382337042538</v>
      </c>
    </row>
    <row r="1882" spans="22:26" x14ac:dyDescent="0.25">
      <c r="V1882">
        <v>-83</v>
      </c>
      <c r="W1882" s="14">
        <v>35</v>
      </c>
      <c r="X1882" s="14" t="str">
        <f t="shared" si="72"/>
        <v>-8335</v>
      </c>
      <c r="Y1882" s="78">
        <f t="shared" si="71"/>
        <v>0.91808536886257086</v>
      </c>
      <c r="Z1882" s="14">
        <v>0.58246437116317695</v>
      </c>
    </row>
    <row r="1883" spans="22:26" x14ac:dyDescent="0.25">
      <c r="V1883">
        <v>-82</v>
      </c>
      <c r="W1883" s="14">
        <v>35</v>
      </c>
      <c r="X1883" s="14" t="str">
        <f t="shared" si="72"/>
        <v>-8235</v>
      </c>
      <c r="Y1883" s="78">
        <f t="shared" si="71"/>
        <v>0.91907229212928687</v>
      </c>
      <c r="Z1883" s="14">
        <v>0.58309050862209999</v>
      </c>
    </row>
    <row r="1884" spans="22:26" x14ac:dyDescent="0.25">
      <c r="V1884">
        <v>-81</v>
      </c>
      <c r="W1884" s="14">
        <v>35</v>
      </c>
      <c r="X1884" s="14" t="str">
        <f t="shared" si="72"/>
        <v>-8135</v>
      </c>
      <c r="Y1884" s="78">
        <f t="shared" si="71"/>
        <v>0.92005921539600288</v>
      </c>
      <c r="Z1884" s="14">
        <v>0.58371664608102303</v>
      </c>
    </row>
    <row r="1885" spans="22:26" x14ac:dyDescent="0.25">
      <c r="V1885">
        <v>-80</v>
      </c>
      <c r="W1885" s="14">
        <v>35</v>
      </c>
      <c r="X1885" s="14" t="str">
        <f t="shared" si="72"/>
        <v>-8035</v>
      </c>
      <c r="Y1885" s="78">
        <f t="shared" si="71"/>
        <v>0.92104613866271889</v>
      </c>
      <c r="Z1885" s="14">
        <v>0.58434278353994606</v>
      </c>
    </row>
    <row r="1886" spans="22:26" x14ac:dyDescent="0.25">
      <c r="V1886">
        <v>-79</v>
      </c>
      <c r="W1886" s="14">
        <v>35</v>
      </c>
      <c r="X1886" s="14" t="str">
        <f t="shared" si="72"/>
        <v>-7935</v>
      </c>
      <c r="Y1886" s="78">
        <f t="shared" si="71"/>
        <v>0.92203306192943491</v>
      </c>
      <c r="Z1886" s="14">
        <v>0.58496892099886921</v>
      </c>
    </row>
    <row r="1887" spans="22:26" x14ac:dyDescent="0.25">
      <c r="V1887">
        <v>-78</v>
      </c>
      <c r="W1887" s="14">
        <v>35</v>
      </c>
      <c r="X1887" s="14" t="str">
        <f t="shared" si="72"/>
        <v>-7835</v>
      </c>
      <c r="Y1887" s="78">
        <f t="shared" si="71"/>
        <v>0.92301998519615092</v>
      </c>
      <c r="Z1887" s="14">
        <v>0.58559505845779225</v>
      </c>
    </row>
    <row r="1888" spans="22:26" x14ac:dyDescent="0.25">
      <c r="V1888">
        <v>-77</v>
      </c>
      <c r="W1888" s="14">
        <v>35</v>
      </c>
      <c r="X1888" s="14" t="str">
        <f t="shared" si="72"/>
        <v>-7735</v>
      </c>
      <c r="Y1888" s="78">
        <f t="shared" si="71"/>
        <v>0.92400690846286693</v>
      </c>
      <c r="Z1888" s="14">
        <v>0.58622119591671529</v>
      </c>
    </row>
    <row r="1889" spans="22:26" x14ac:dyDescent="0.25">
      <c r="V1889">
        <v>-76</v>
      </c>
      <c r="W1889" s="14">
        <v>35</v>
      </c>
      <c r="X1889" s="14" t="str">
        <f t="shared" si="72"/>
        <v>-7635</v>
      </c>
      <c r="Y1889" s="78">
        <f t="shared" si="71"/>
        <v>0.92499383172958294</v>
      </c>
      <c r="Z1889" s="14">
        <v>0.58684733337563832</v>
      </c>
    </row>
    <row r="1890" spans="22:26" x14ac:dyDescent="0.25">
      <c r="V1890">
        <v>-75</v>
      </c>
      <c r="W1890" s="14">
        <v>35</v>
      </c>
      <c r="X1890" s="14" t="str">
        <f t="shared" si="72"/>
        <v>-7535</v>
      </c>
      <c r="Y1890" s="78">
        <f t="shared" si="71"/>
        <v>0.92598075499629895</v>
      </c>
      <c r="Z1890" s="14">
        <v>0.58747347083456136</v>
      </c>
    </row>
    <row r="1891" spans="22:26" x14ac:dyDescent="0.25">
      <c r="V1891">
        <v>-74</v>
      </c>
      <c r="W1891" s="14">
        <v>35</v>
      </c>
      <c r="X1891" s="14" t="str">
        <f t="shared" si="72"/>
        <v>-7435</v>
      </c>
      <c r="Y1891" s="78">
        <f t="shared" si="71"/>
        <v>0.92696767826301496</v>
      </c>
      <c r="Z1891" s="14">
        <v>0.5880996082934844</v>
      </c>
    </row>
    <row r="1892" spans="22:26" x14ac:dyDescent="0.25">
      <c r="V1892">
        <v>-73</v>
      </c>
      <c r="W1892" s="14">
        <v>35</v>
      </c>
      <c r="X1892" s="14" t="str">
        <f t="shared" si="72"/>
        <v>-7335</v>
      </c>
      <c r="Y1892" s="78">
        <f t="shared" si="71"/>
        <v>0.92795460152973097</v>
      </c>
      <c r="Z1892" s="14">
        <v>0.58872574575240755</v>
      </c>
    </row>
    <row r="1893" spans="22:26" x14ac:dyDescent="0.25">
      <c r="V1893">
        <v>-72</v>
      </c>
      <c r="W1893" s="14">
        <v>35</v>
      </c>
      <c r="X1893" s="14" t="str">
        <f t="shared" si="72"/>
        <v>-7235</v>
      </c>
      <c r="Y1893" s="78">
        <f t="shared" si="71"/>
        <v>0.92894152479644698</v>
      </c>
      <c r="Z1893" s="14">
        <v>0.58935188321133058</v>
      </c>
    </row>
    <row r="1894" spans="22:26" x14ac:dyDescent="0.25">
      <c r="V1894">
        <v>-71</v>
      </c>
      <c r="W1894" s="14">
        <v>35</v>
      </c>
      <c r="X1894" s="14" t="str">
        <f t="shared" si="72"/>
        <v>-7135</v>
      </c>
      <c r="Y1894" s="78">
        <f t="shared" si="71"/>
        <v>0.92992844806316299</v>
      </c>
      <c r="Z1894" s="14">
        <v>0.58997802067025362</v>
      </c>
    </row>
    <row r="1895" spans="22:26" x14ac:dyDescent="0.25">
      <c r="V1895">
        <v>-70</v>
      </c>
      <c r="W1895" s="14">
        <v>35</v>
      </c>
      <c r="X1895" s="14" t="str">
        <f t="shared" si="72"/>
        <v>-7035</v>
      </c>
      <c r="Y1895" s="78">
        <f t="shared" si="71"/>
        <v>0.930915371329879</v>
      </c>
      <c r="Z1895" s="14">
        <v>0.59060415812917666</v>
      </c>
    </row>
    <row r="1896" spans="22:26" x14ac:dyDescent="0.25">
      <c r="V1896">
        <v>-69</v>
      </c>
      <c r="W1896" s="14">
        <v>35</v>
      </c>
      <c r="X1896" s="14" t="str">
        <f t="shared" si="72"/>
        <v>-6935</v>
      </c>
      <c r="Y1896" s="78">
        <f t="shared" si="71"/>
        <v>0.93190229459659513</v>
      </c>
      <c r="Z1896" s="14">
        <v>0.59123029558809981</v>
      </c>
    </row>
    <row r="1897" spans="22:26" x14ac:dyDescent="0.25">
      <c r="V1897">
        <v>-68</v>
      </c>
      <c r="W1897" s="14">
        <v>35</v>
      </c>
      <c r="X1897" s="14" t="str">
        <f t="shared" si="72"/>
        <v>-6835</v>
      </c>
      <c r="Y1897" s="78">
        <f t="shared" si="71"/>
        <v>0.93288921786331114</v>
      </c>
      <c r="Z1897" s="14">
        <v>0.59185643304702285</v>
      </c>
    </row>
    <row r="1898" spans="22:26" x14ac:dyDescent="0.25">
      <c r="V1898">
        <v>-67</v>
      </c>
      <c r="W1898" s="14">
        <v>35</v>
      </c>
      <c r="X1898" s="14" t="str">
        <f t="shared" si="72"/>
        <v>-6735</v>
      </c>
      <c r="Y1898" s="78">
        <f t="shared" si="71"/>
        <v>0.93387614113002715</v>
      </c>
      <c r="Z1898" s="14">
        <v>0.59248257050594588</v>
      </c>
    </row>
    <row r="1899" spans="22:26" x14ac:dyDescent="0.25">
      <c r="V1899">
        <v>-66</v>
      </c>
      <c r="W1899" s="14">
        <v>35</v>
      </c>
      <c r="X1899" s="14" t="str">
        <f t="shared" si="72"/>
        <v>-6635</v>
      </c>
      <c r="Y1899" s="78">
        <f t="shared" si="71"/>
        <v>0.93486306439674316</v>
      </c>
      <c r="Z1899" s="14">
        <v>0.59310870796486903</v>
      </c>
    </row>
    <row r="1900" spans="22:26" x14ac:dyDescent="0.25">
      <c r="V1900">
        <v>-65</v>
      </c>
      <c r="W1900" s="14">
        <v>35</v>
      </c>
      <c r="X1900" s="14" t="str">
        <f t="shared" si="72"/>
        <v>-6535</v>
      </c>
      <c r="Y1900" s="78">
        <f t="shared" si="71"/>
        <v>0.93584998766345917</v>
      </c>
      <c r="Z1900" s="14">
        <v>0.59373484542379207</v>
      </c>
    </row>
    <row r="1901" spans="22:26" x14ac:dyDescent="0.25">
      <c r="V1901">
        <v>-64</v>
      </c>
      <c r="W1901" s="14">
        <v>35</v>
      </c>
      <c r="X1901" s="14" t="str">
        <f t="shared" si="72"/>
        <v>-6435</v>
      </c>
      <c r="Y1901" s="78">
        <f t="shared" si="71"/>
        <v>0.93683691093017518</v>
      </c>
      <c r="Z1901" s="14">
        <v>0.59436098288271511</v>
      </c>
    </row>
    <row r="1902" spans="22:26" x14ac:dyDescent="0.25">
      <c r="V1902">
        <v>-63</v>
      </c>
      <c r="W1902" s="14">
        <v>35</v>
      </c>
      <c r="X1902" s="14" t="str">
        <f t="shared" si="72"/>
        <v>-6335</v>
      </c>
      <c r="Y1902" s="78">
        <f t="shared" si="71"/>
        <v>0.93782383419689119</v>
      </c>
      <c r="Z1902" s="14">
        <v>0.59498712034163825</v>
      </c>
    </row>
    <row r="1903" spans="22:26" x14ac:dyDescent="0.25">
      <c r="V1903">
        <v>-62</v>
      </c>
      <c r="W1903" s="14">
        <v>35</v>
      </c>
      <c r="X1903" s="14" t="str">
        <f t="shared" si="72"/>
        <v>-6235</v>
      </c>
      <c r="Y1903" s="78">
        <f t="shared" si="71"/>
        <v>0.9388107574636072</v>
      </c>
      <c r="Z1903" s="14">
        <v>0.59561325780056129</v>
      </c>
    </row>
    <row r="1904" spans="22:26" x14ac:dyDescent="0.25">
      <c r="V1904">
        <v>-61</v>
      </c>
      <c r="W1904" s="14">
        <v>35</v>
      </c>
      <c r="X1904" s="14" t="str">
        <f t="shared" si="72"/>
        <v>-6135</v>
      </c>
      <c r="Y1904" s="78">
        <f t="shared" si="71"/>
        <v>0.93979768073032321</v>
      </c>
      <c r="Z1904" s="14">
        <v>0.59623939525948433</v>
      </c>
    </row>
    <row r="1905" spans="22:26" x14ac:dyDescent="0.25">
      <c r="V1905">
        <v>-60</v>
      </c>
      <c r="W1905" s="14">
        <v>35</v>
      </c>
      <c r="X1905" s="14" t="str">
        <f t="shared" si="72"/>
        <v>-6035</v>
      </c>
      <c r="Y1905" s="78">
        <f t="shared" si="71"/>
        <v>0.94078460399703923</v>
      </c>
      <c r="Z1905" s="14">
        <v>0.59686553271840737</v>
      </c>
    </row>
    <row r="1906" spans="22:26" x14ac:dyDescent="0.25">
      <c r="V1906">
        <v>-59</v>
      </c>
      <c r="W1906" s="14">
        <v>35</v>
      </c>
      <c r="X1906" s="14" t="str">
        <f t="shared" si="72"/>
        <v>-5935</v>
      </c>
      <c r="Y1906" s="78">
        <f t="shared" ref="Y1906:Y1969" si="73">$Y$153/1013.25*(1013.25+V1906)</f>
        <v>0.94177152726375524</v>
      </c>
      <c r="Z1906" s="14">
        <v>0.5974916701773304</v>
      </c>
    </row>
    <row r="1907" spans="22:26" x14ac:dyDescent="0.25">
      <c r="V1907">
        <v>-58</v>
      </c>
      <c r="W1907" s="14">
        <v>35</v>
      </c>
      <c r="X1907" s="14" t="str">
        <f t="shared" si="72"/>
        <v>-5835</v>
      </c>
      <c r="Y1907" s="78">
        <f t="shared" si="73"/>
        <v>0.94275845053047125</v>
      </c>
      <c r="Z1907" s="14">
        <v>0.59811780763625344</v>
      </c>
    </row>
    <row r="1908" spans="22:26" x14ac:dyDescent="0.25">
      <c r="V1908">
        <v>-57</v>
      </c>
      <c r="W1908" s="14">
        <v>35</v>
      </c>
      <c r="X1908" s="14" t="str">
        <f t="shared" si="72"/>
        <v>-5735</v>
      </c>
      <c r="Y1908" s="78">
        <f t="shared" si="73"/>
        <v>0.94374537379718726</v>
      </c>
      <c r="Z1908" s="14">
        <v>0.59874394509517648</v>
      </c>
    </row>
    <row r="1909" spans="22:26" x14ac:dyDescent="0.25">
      <c r="V1909">
        <v>-56</v>
      </c>
      <c r="W1909" s="14">
        <v>35</v>
      </c>
      <c r="X1909" s="14" t="str">
        <f t="shared" si="72"/>
        <v>-5635</v>
      </c>
      <c r="Y1909" s="78">
        <f t="shared" si="73"/>
        <v>0.94473229706390327</v>
      </c>
      <c r="Z1909" s="14">
        <v>0.59937008255409963</v>
      </c>
    </row>
    <row r="1910" spans="22:26" x14ac:dyDescent="0.25">
      <c r="V1910">
        <v>-55</v>
      </c>
      <c r="W1910" s="14">
        <v>35</v>
      </c>
      <c r="X1910" s="14" t="str">
        <f t="shared" si="72"/>
        <v>-5535</v>
      </c>
      <c r="Y1910" s="78">
        <f t="shared" si="73"/>
        <v>0.94571922033061928</v>
      </c>
      <c r="Z1910" s="14">
        <v>0.59999622001302266</v>
      </c>
    </row>
    <row r="1911" spans="22:26" x14ac:dyDescent="0.25">
      <c r="V1911">
        <v>-54</v>
      </c>
      <c r="W1911" s="14">
        <v>35</v>
      </c>
      <c r="X1911" s="14" t="str">
        <f t="shared" si="72"/>
        <v>-5435</v>
      </c>
      <c r="Y1911" s="78">
        <f t="shared" si="73"/>
        <v>0.94670614359733529</v>
      </c>
      <c r="Z1911" s="14">
        <v>0.6006223574719457</v>
      </c>
    </row>
    <row r="1912" spans="22:26" x14ac:dyDescent="0.25">
      <c r="V1912">
        <v>-53</v>
      </c>
      <c r="W1912" s="14">
        <v>35</v>
      </c>
      <c r="X1912" s="14" t="str">
        <f t="shared" si="72"/>
        <v>-5335</v>
      </c>
      <c r="Y1912" s="78">
        <f t="shared" si="73"/>
        <v>0.9476930668640513</v>
      </c>
      <c r="Z1912" s="14">
        <v>0.60124849493086874</v>
      </c>
    </row>
    <row r="1913" spans="22:26" x14ac:dyDescent="0.25">
      <c r="V1913">
        <v>-52</v>
      </c>
      <c r="W1913" s="14">
        <v>35</v>
      </c>
      <c r="X1913" s="14" t="str">
        <f t="shared" si="72"/>
        <v>-5235</v>
      </c>
      <c r="Y1913" s="78">
        <f t="shared" si="73"/>
        <v>0.94867999013076731</v>
      </c>
      <c r="Z1913" s="14">
        <v>0.60187463238979189</v>
      </c>
    </row>
    <row r="1914" spans="22:26" x14ac:dyDescent="0.25">
      <c r="V1914">
        <v>-51</v>
      </c>
      <c r="W1914" s="14">
        <v>35</v>
      </c>
      <c r="X1914" s="14" t="str">
        <f t="shared" si="72"/>
        <v>-5135</v>
      </c>
      <c r="Y1914" s="78">
        <f t="shared" si="73"/>
        <v>0.94966691339748333</v>
      </c>
      <c r="Z1914" s="14">
        <v>0.60250076984871492</v>
      </c>
    </row>
    <row r="1915" spans="22:26" x14ac:dyDescent="0.25">
      <c r="V1915">
        <v>-50</v>
      </c>
      <c r="W1915" s="14">
        <v>35</v>
      </c>
      <c r="X1915" s="14" t="str">
        <f t="shared" si="72"/>
        <v>-5035</v>
      </c>
      <c r="Y1915" s="78">
        <f t="shared" si="73"/>
        <v>0.95065383666419934</v>
      </c>
      <c r="Z1915" s="14">
        <v>0.60312690730763796</v>
      </c>
    </row>
    <row r="1916" spans="22:26" x14ac:dyDescent="0.25">
      <c r="V1916">
        <v>-49</v>
      </c>
      <c r="W1916" s="14">
        <v>35</v>
      </c>
      <c r="X1916" s="14" t="str">
        <f t="shared" si="72"/>
        <v>-4935</v>
      </c>
      <c r="Y1916" s="78">
        <f t="shared" si="73"/>
        <v>0.95164075993091535</v>
      </c>
      <c r="Z1916" s="14">
        <v>0.603753044766561</v>
      </c>
    </row>
    <row r="1917" spans="22:26" x14ac:dyDescent="0.25">
      <c r="V1917">
        <v>-48</v>
      </c>
      <c r="W1917" s="14">
        <v>35</v>
      </c>
      <c r="X1917" s="14" t="str">
        <f t="shared" si="72"/>
        <v>-4835</v>
      </c>
      <c r="Y1917" s="78">
        <f t="shared" si="73"/>
        <v>0.95262768319763136</v>
      </c>
      <c r="Z1917" s="14">
        <v>0.60437918222548404</v>
      </c>
    </row>
    <row r="1918" spans="22:26" x14ac:dyDescent="0.25">
      <c r="V1918">
        <v>-47</v>
      </c>
      <c r="W1918" s="14">
        <v>35</v>
      </c>
      <c r="X1918" s="14" t="str">
        <f t="shared" si="72"/>
        <v>-4735</v>
      </c>
      <c r="Y1918" s="78">
        <f t="shared" si="73"/>
        <v>0.95361460646434737</v>
      </c>
      <c r="Z1918" s="14">
        <v>0.60500531968440707</v>
      </c>
    </row>
    <row r="1919" spans="22:26" x14ac:dyDescent="0.25">
      <c r="V1919">
        <v>-46</v>
      </c>
      <c r="W1919" s="14">
        <v>35</v>
      </c>
      <c r="X1919" s="14" t="str">
        <f t="shared" si="72"/>
        <v>-4635</v>
      </c>
      <c r="Y1919" s="78">
        <f t="shared" si="73"/>
        <v>0.95460152973106338</v>
      </c>
      <c r="Z1919" s="14">
        <v>0.60563145714333022</v>
      </c>
    </row>
    <row r="1920" spans="22:26" x14ac:dyDescent="0.25">
      <c r="V1920">
        <v>-45</v>
      </c>
      <c r="W1920" s="14">
        <v>35</v>
      </c>
      <c r="X1920" s="14" t="str">
        <f t="shared" si="72"/>
        <v>-4535</v>
      </c>
      <c r="Y1920" s="78">
        <f t="shared" si="73"/>
        <v>0.95558845299777939</v>
      </c>
      <c r="Z1920" s="14">
        <v>0.60625759460225326</v>
      </c>
    </row>
    <row r="1921" spans="22:26" x14ac:dyDescent="0.25">
      <c r="V1921">
        <v>-44</v>
      </c>
      <c r="W1921" s="14">
        <v>35</v>
      </c>
      <c r="X1921" s="14" t="str">
        <f t="shared" si="72"/>
        <v>-4435</v>
      </c>
      <c r="Y1921" s="78">
        <f t="shared" si="73"/>
        <v>0.9565753762644954</v>
      </c>
      <c r="Z1921" s="14">
        <v>0.6068837320611763</v>
      </c>
    </row>
    <row r="1922" spans="22:26" x14ac:dyDescent="0.25">
      <c r="V1922">
        <v>-43</v>
      </c>
      <c r="W1922" s="14">
        <v>35</v>
      </c>
      <c r="X1922" s="14" t="str">
        <f t="shared" si="72"/>
        <v>-4335</v>
      </c>
      <c r="Y1922" s="78">
        <f t="shared" si="73"/>
        <v>0.95756229953121141</v>
      </c>
      <c r="Z1922" s="14">
        <v>0.60750986952009933</v>
      </c>
    </row>
    <row r="1923" spans="22:26" x14ac:dyDescent="0.25">
      <c r="V1923">
        <v>-42</v>
      </c>
      <c r="W1923" s="14">
        <v>35</v>
      </c>
      <c r="X1923" s="14" t="str">
        <f t="shared" ref="X1923:X1986" si="74">V1923&amp;W1923</f>
        <v>-4235</v>
      </c>
      <c r="Y1923" s="78">
        <f t="shared" si="73"/>
        <v>0.95854922279792742</v>
      </c>
      <c r="Z1923" s="14">
        <v>0.60813600697902248</v>
      </c>
    </row>
    <row r="1924" spans="22:26" x14ac:dyDescent="0.25">
      <c r="V1924">
        <v>-41</v>
      </c>
      <c r="W1924" s="14">
        <v>35</v>
      </c>
      <c r="X1924" s="14" t="str">
        <f t="shared" si="74"/>
        <v>-4135</v>
      </c>
      <c r="Y1924" s="78">
        <f t="shared" si="73"/>
        <v>0.95953614606464344</v>
      </c>
      <c r="Z1924" s="14">
        <v>0.60876214443794552</v>
      </c>
    </row>
    <row r="1925" spans="22:26" x14ac:dyDescent="0.25">
      <c r="V1925">
        <v>-40</v>
      </c>
      <c r="W1925" s="14">
        <v>35</v>
      </c>
      <c r="X1925" s="14" t="str">
        <f t="shared" si="74"/>
        <v>-4035</v>
      </c>
      <c r="Y1925" s="78">
        <f t="shared" si="73"/>
        <v>0.96052306933135945</v>
      </c>
      <c r="Z1925" s="14">
        <v>0.60938828189686856</v>
      </c>
    </row>
    <row r="1926" spans="22:26" x14ac:dyDescent="0.25">
      <c r="V1926">
        <v>-39</v>
      </c>
      <c r="W1926" s="14">
        <v>35</v>
      </c>
      <c r="X1926" s="14" t="str">
        <f t="shared" si="74"/>
        <v>-3935</v>
      </c>
      <c r="Y1926" s="78">
        <f t="shared" si="73"/>
        <v>0.96150999259807546</v>
      </c>
      <c r="Z1926" s="14">
        <v>0.61001441935579159</v>
      </c>
    </row>
    <row r="1927" spans="22:26" x14ac:dyDescent="0.25">
      <c r="V1927">
        <v>-38</v>
      </c>
      <c r="W1927" s="14">
        <v>35</v>
      </c>
      <c r="X1927" s="14" t="str">
        <f t="shared" si="74"/>
        <v>-3835</v>
      </c>
      <c r="Y1927" s="78">
        <f t="shared" si="73"/>
        <v>0.96249691586479147</v>
      </c>
      <c r="Z1927" s="14">
        <v>0.61064055681471463</v>
      </c>
    </row>
    <row r="1928" spans="22:26" x14ac:dyDescent="0.25">
      <c r="V1928">
        <v>-37</v>
      </c>
      <c r="W1928" s="14">
        <v>35</v>
      </c>
      <c r="X1928" s="14" t="str">
        <f t="shared" si="74"/>
        <v>-3735</v>
      </c>
      <c r="Y1928" s="78">
        <f t="shared" si="73"/>
        <v>0.96348383913150748</v>
      </c>
      <c r="Z1928" s="14">
        <v>0.61126669427363767</v>
      </c>
    </row>
    <row r="1929" spans="22:26" x14ac:dyDescent="0.25">
      <c r="V1929">
        <v>-36</v>
      </c>
      <c r="W1929" s="14">
        <v>35</v>
      </c>
      <c r="X1929" s="14" t="str">
        <f t="shared" si="74"/>
        <v>-3635</v>
      </c>
      <c r="Y1929" s="78">
        <f t="shared" si="73"/>
        <v>0.96447076239822349</v>
      </c>
      <c r="Z1929" s="14">
        <v>0.6118928317325607</v>
      </c>
    </row>
    <row r="1930" spans="22:26" x14ac:dyDescent="0.25">
      <c r="V1930">
        <v>-35</v>
      </c>
      <c r="W1930" s="14">
        <v>35</v>
      </c>
      <c r="X1930" s="14" t="str">
        <f t="shared" si="74"/>
        <v>-3535</v>
      </c>
      <c r="Y1930" s="78">
        <f t="shared" si="73"/>
        <v>0.9654576856649395</v>
      </c>
      <c r="Z1930" s="14">
        <v>0.61251896919148385</v>
      </c>
    </row>
    <row r="1931" spans="22:26" x14ac:dyDescent="0.25">
      <c r="V1931">
        <v>-34</v>
      </c>
      <c r="W1931" s="14">
        <v>35</v>
      </c>
      <c r="X1931" s="14" t="str">
        <f t="shared" si="74"/>
        <v>-3435</v>
      </c>
      <c r="Y1931" s="78">
        <f t="shared" si="73"/>
        <v>0.96644460893165551</v>
      </c>
      <c r="Z1931" s="14">
        <v>0.61314510665040689</v>
      </c>
    </row>
    <row r="1932" spans="22:26" x14ac:dyDescent="0.25">
      <c r="V1932">
        <v>-33</v>
      </c>
      <c r="W1932" s="14">
        <v>35</v>
      </c>
      <c r="X1932" s="14" t="str">
        <f t="shared" si="74"/>
        <v>-3335</v>
      </c>
      <c r="Y1932" s="78">
        <f t="shared" si="73"/>
        <v>0.96743153219837152</v>
      </c>
      <c r="Z1932" s="14">
        <v>0.61377124410932993</v>
      </c>
    </row>
    <row r="1933" spans="22:26" x14ac:dyDescent="0.25">
      <c r="V1933">
        <v>-32</v>
      </c>
      <c r="W1933" s="14">
        <v>35</v>
      </c>
      <c r="X1933" s="14" t="str">
        <f t="shared" si="74"/>
        <v>-3235</v>
      </c>
      <c r="Y1933" s="78">
        <f t="shared" si="73"/>
        <v>0.96841845546508754</v>
      </c>
      <c r="Z1933" s="14">
        <v>0.61439738156825308</v>
      </c>
    </row>
    <row r="1934" spans="22:26" x14ac:dyDescent="0.25">
      <c r="V1934">
        <v>-31</v>
      </c>
      <c r="W1934" s="14">
        <v>35</v>
      </c>
      <c r="X1934" s="14" t="str">
        <f t="shared" si="74"/>
        <v>-3135</v>
      </c>
      <c r="Y1934" s="78">
        <f t="shared" si="73"/>
        <v>0.96940537873180355</v>
      </c>
      <c r="Z1934" s="14">
        <v>0.61502351902717611</v>
      </c>
    </row>
    <row r="1935" spans="22:26" x14ac:dyDescent="0.25">
      <c r="V1935">
        <v>-30</v>
      </c>
      <c r="W1935" s="14">
        <v>35</v>
      </c>
      <c r="X1935" s="14" t="str">
        <f t="shared" si="74"/>
        <v>-3035</v>
      </c>
      <c r="Y1935" s="78">
        <f t="shared" si="73"/>
        <v>0.97039230199851956</v>
      </c>
      <c r="Z1935" s="14">
        <v>0.61564965648609915</v>
      </c>
    </row>
    <row r="1936" spans="22:26" x14ac:dyDescent="0.25">
      <c r="V1936">
        <v>-29</v>
      </c>
      <c r="W1936" s="14">
        <v>35</v>
      </c>
      <c r="X1936" s="14" t="str">
        <f t="shared" si="74"/>
        <v>-2935</v>
      </c>
      <c r="Y1936" s="78">
        <f t="shared" si="73"/>
        <v>0.97137922526523557</v>
      </c>
      <c r="Z1936" s="14">
        <v>0.61627579394502219</v>
      </c>
    </row>
    <row r="1937" spans="22:26" x14ac:dyDescent="0.25">
      <c r="V1937">
        <v>-28</v>
      </c>
      <c r="W1937" s="14">
        <v>35</v>
      </c>
      <c r="X1937" s="14" t="str">
        <f t="shared" si="74"/>
        <v>-2835</v>
      </c>
      <c r="Y1937" s="78">
        <f t="shared" si="73"/>
        <v>0.97236614853195158</v>
      </c>
      <c r="Z1937" s="14">
        <v>0.61690193140394523</v>
      </c>
    </row>
    <row r="1938" spans="22:26" x14ac:dyDescent="0.25">
      <c r="V1938">
        <v>-27</v>
      </c>
      <c r="W1938" s="14">
        <v>35</v>
      </c>
      <c r="X1938" s="14" t="str">
        <f t="shared" si="74"/>
        <v>-2735</v>
      </c>
      <c r="Y1938" s="78">
        <f t="shared" si="73"/>
        <v>0.97335307179866759</v>
      </c>
      <c r="Z1938" s="14">
        <v>0.61752806886286826</v>
      </c>
    </row>
    <row r="1939" spans="22:26" x14ac:dyDescent="0.25">
      <c r="V1939">
        <v>-26</v>
      </c>
      <c r="W1939" s="14">
        <v>35</v>
      </c>
      <c r="X1939" s="14" t="str">
        <f t="shared" si="74"/>
        <v>-2635</v>
      </c>
      <c r="Y1939" s="78">
        <f t="shared" si="73"/>
        <v>0.9743399950653836</v>
      </c>
      <c r="Z1939" s="14">
        <v>0.6181542063217913</v>
      </c>
    </row>
    <row r="1940" spans="22:26" x14ac:dyDescent="0.25">
      <c r="V1940">
        <v>-25</v>
      </c>
      <c r="W1940" s="14">
        <v>35</v>
      </c>
      <c r="X1940" s="14" t="str">
        <f t="shared" si="74"/>
        <v>-2535</v>
      </c>
      <c r="Y1940" s="78">
        <f t="shared" si="73"/>
        <v>0.97532691833209961</v>
      </c>
      <c r="Z1940" s="14">
        <v>0.61878034378071445</v>
      </c>
    </row>
    <row r="1941" spans="22:26" x14ac:dyDescent="0.25">
      <c r="V1941">
        <v>-24</v>
      </c>
      <c r="W1941" s="14">
        <v>35</v>
      </c>
      <c r="X1941" s="14" t="str">
        <f t="shared" si="74"/>
        <v>-2435</v>
      </c>
      <c r="Y1941" s="78">
        <f t="shared" si="73"/>
        <v>0.97631384159881562</v>
      </c>
      <c r="Z1941" s="14">
        <v>0.61940648123963749</v>
      </c>
    </row>
    <row r="1942" spans="22:26" x14ac:dyDescent="0.25">
      <c r="V1942">
        <v>-23</v>
      </c>
      <c r="W1942" s="14">
        <v>35</v>
      </c>
      <c r="X1942" s="14" t="str">
        <f t="shared" si="74"/>
        <v>-2335</v>
      </c>
      <c r="Y1942" s="78">
        <f t="shared" si="73"/>
        <v>0.97730076486553163</v>
      </c>
      <c r="Z1942" s="14">
        <v>0.62003261869856052</v>
      </c>
    </row>
    <row r="1943" spans="22:26" x14ac:dyDescent="0.25">
      <c r="V1943">
        <v>-22</v>
      </c>
      <c r="W1943" s="14">
        <v>35</v>
      </c>
      <c r="X1943" s="14" t="str">
        <f t="shared" si="74"/>
        <v>-2235</v>
      </c>
      <c r="Y1943" s="78">
        <f t="shared" si="73"/>
        <v>0.97828768813224765</v>
      </c>
      <c r="Z1943" s="14">
        <v>0.62065875615748367</v>
      </c>
    </row>
    <row r="1944" spans="22:26" x14ac:dyDescent="0.25">
      <c r="V1944">
        <v>-21</v>
      </c>
      <c r="W1944" s="14">
        <v>35</v>
      </c>
      <c r="X1944" s="14" t="str">
        <f t="shared" si="74"/>
        <v>-2135</v>
      </c>
      <c r="Y1944" s="78">
        <f t="shared" si="73"/>
        <v>0.97927461139896366</v>
      </c>
      <c r="Z1944" s="14">
        <v>0.62128489361640671</v>
      </c>
    </row>
    <row r="1945" spans="22:26" x14ac:dyDescent="0.25">
      <c r="V1945">
        <v>-20</v>
      </c>
      <c r="W1945" s="14">
        <v>35</v>
      </c>
      <c r="X1945" s="14" t="str">
        <f t="shared" si="74"/>
        <v>-2035</v>
      </c>
      <c r="Y1945" s="78">
        <f t="shared" si="73"/>
        <v>0.98026153466567967</v>
      </c>
      <c r="Z1945" s="14">
        <v>0.62191103107532975</v>
      </c>
    </row>
    <row r="1946" spans="22:26" x14ac:dyDescent="0.25">
      <c r="V1946">
        <v>-19</v>
      </c>
      <c r="W1946" s="14">
        <v>35</v>
      </c>
      <c r="X1946" s="14" t="str">
        <f t="shared" si="74"/>
        <v>-1935</v>
      </c>
      <c r="Y1946" s="78">
        <f t="shared" si="73"/>
        <v>0.98124845793239568</v>
      </c>
      <c r="Z1946" s="14">
        <v>0.62253716853425278</v>
      </c>
    </row>
    <row r="1947" spans="22:26" x14ac:dyDescent="0.25">
      <c r="V1947">
        <v>-18</v>
      </c>
      <c r="W1947" s="14">
        <v>35</v>
      </c>
      <c r="X1947" s="14" t="str">
        <f t="shared" si="74"/>
        <v>-1835</v>
      </c>
      <c r="Y1947" s="78">
        <f t="shared" si="73"/>
        <v>0.98223538119911169</v>
      </c>
      <c r="Z1947" s="14">
        <v>0.62316330599317582</v>
      </c>
    </row>
    <row r="1948" spans="22:26" x14ac:dyDescent="0.25">
      <c r="V1948">
        <v>-17</v>
      </c>
      <c r="W1948" s="14">
        <v>35</v>
      </c>
      <c r="X1948" s="14" t="str">
        <f t="shared" si="74"/>
        <v>-1735</v>
      </c>
      <c r="Y1948" s="78">
        <f t="shared" si="73"/>
        <v>0.9832223044658277</v>
      </c>
      <c r="Z1948" s="14">
        <v>0.62378944345209886</v>
      </c>
    </row>
    <row r="1949" spans="22:26" x14ac:dyDescent="0.25">
      <c r="V1949">
        <v>-16</v>
      </c>
      <c r="W1949" s="14">
        <v>35</v>
      </c>
      <c r="X1949" s="14" t="str">
        <f t="shared" si="74"/>
        <v>-1635</v>
      </c>
      <c r="Y1949" s="78">
        <f t="shared" si="73"/>
        <v>0.98420922773254371</v>
      </c>
      <c r="Z1949" s="14">
        <v>0.62441558091102189</v>
      </c>
    </row>
    <row r="1950" spans="22:26" x14ac:dyDescent="0.25">
      <c r="V1950">
        <v>-15</v>
      </c>
      <c r="W1950" s="14">
        <v>35</v>
      </c>
      <c r="X1950" s="14" t="str">
        <f t="shared" si="74"/>
        <v>-1535</v>
      </c>
      <c r="Y1950" s="78">
        <f t="shared" si="73"/>
        <v>0.98519615099925972</v>
      </c>
      <c r="Z1950" s="14">
        <v>0.62504171836994504</v>
      </c>
    </row>
    <row r="1951" spans="22:26" x14ac:dyDescent="0.25">
      <c r="V1951">
        <v>-14</v>
      </c>
      <c r="W1951" s="14">
        <v>35</v>
      </c>
      <c r="X1951" s="14" t="str">
        <f t="shared" si="74"/>
        <v>-1435</v>
      </c>
      <c r="Y1951" s="78">
        <f t="shared" si="73"/>
        <v>0.98618307426597573</v>
      </c>
      <c r="Z1951" s="14">
        <v>0.62566785582886808</v>
      </c>
    </row>
    <row r="1952" spans="22:26" x14ac:dyDescent="0.25">
      <c r="V1952">
        <v>-13</v>
      </c>
      <c r="W1952" s="14">
        <v>35</v>
      </c>
      <c r="X1952" s="14" t="str">
        <f t="shared" si="74"/>
        <v>-1335</v>
      </c>
      <c r="Y1952" s="78">
        <f t="shared" si="73"/>
        <v>0.98716999753269175</v>
      </c>
      <c r="Z1952" s="14">
        <v>0.62629399328779112</v>
      </c>
    </row>
    <row r="1953" spans="22:26" x14ac:dyDescent="0.25">
      <c r="V1953">
        <v>-12</v>
      </c>
      <c r="W1953" s="14">
        <v>35</v>
      </c>
      <c r="X1953" s="14" t="str">
        <f t="shared" si="74"/>
        <v>-1235</v>
      </c>
      <c r="Y1953" s="78">
        <f t="shared" si="73"/>
        <v>0.98815692079940776</v>
      </c>
      <c r="Z1953" s="14">
        <v>0.62692013074671415</v>
      </c>
    </row>
    <row r="1954" spans="22:26" x14ac:dyDescent="0.25">
      <c r="V1954">
        <v>-11</v>
      </c>
      <c r="W1954" s="14">
        <v>35</v>
      </c>
      <c r="X1954" s="14" t="str">
        <f t="shared" si="74"/>
        <v>-1135</v>
      </c>
      <c r="Y1954" s="78">
        <f t="shared" si="73"/>
        <v>0.98914384406612377</v>
      </c>
      <c r="Z1954" s="14">
        <v>0.6275462682056373</v>
      </c>
    </row>
    <row r="1955" spans="22:26" x14ac:dyDescent="0.25">
      <c r="V1955">
        <v>-10</v>
      </c>
      <c r="W1955" s="14">
        <v>35</v>
      </c>
      <c r="X1955" s="14" t="str">
        <f t="shared" si="74"/>
        <v>-1035</v>
      </c>
      <c r="Y1955" s="78">
        <f t="shared" si="73"/>
        <v>0.99013076733283978</v>
      </c>
      <c r="Z1955" s="14">
        <v>0.62817240566456034</v>
      </c>
    </row>
    <row r="1956" spans="22:26" x14ac:dyDescent="0.25">
      <c r="V1956">
        <v>-9</v>
      </c>
      <c r="W1956" s="14">
        <v>35</v>
      </c>
      <c r="X1956" s="14" t="str">
        <f t="shared" si="74"/>
        <v>-935</v>
      </c>
      <c r="Y1956" s="78">
        <f t="shared" si="73"/>
        <v>0.99111769059955579</v>
      </c>
      <c r="Z1956" s="14">
        <v>0.62879854312348338</v>
      </c>
    </row>
    <row r="1957" spans="22:26" x14ac:dyDescent="0.25">
      <c r="V1957">
        <v>-8</v>
      </c>
      <c r="W1957" s="14">
        <v>35</v>
      </c>
      <c r="X1957" s="14" t="str">
        <f t="shared" si="74"/>
        <v>-835</v>
      </c>
      <c r="Y1957" s="78">
        <f t="shared" si="73"/>
        <v>0.9921046138662718</v>
      </c>
      <c r="Z1957" s="14">
        <v>0.62942468058240642</v>
      </c>
    </row>
    <row r="1958" spans="22:26" x14ac:dyDescent="0.25">
      <c r="V1958">
        <v>-7</v>
      </c>
      <c r="W1958" s="14">
        <v>35</v>
      </c>
      <c r="X1958" s="14" t="str">
        <f t="shared" si="74"/>
        <v>-735</v>
      </c>
      <c r="Y1958" s="78">
        <f t="shared" si="73"/>
        <v>0.99309153713298781</v>
      </c>
      <c r="Z1958" s="14">
        <v>0.63005081804132945</v>
      </c>
    </row>
    <row r="1959" spans="22:26" x14ac:dyDescent="0.25">
      <c r="V1959">
        <v>-6</v>
      </c>
      <c r="W1959" s="14">
        <v>35</v>
      </c>
      <c r="X1959" s="14" t="str">
        <f t="shared" si="74"/>
        <v>-635</v>
      </c>
      <c r="Y1959" s="78">
        <f t="shared" si="73"/>
        <v>0.99407846039970382</v>
      </c>
      <c r="Z1959" s="14">
        <v>0.63067695550025249</v>
      </c>
    </row>
    <row r="1960" spans="22:26" x14ac:dyDescent="0.25">
      <c r="V1960">
        <v>-5</v>
      </c>
      <c r="W1960" s="14">
        <v>35</v>
      </c>
      <c r="X1960" s="14" t="str">
        <f t="shared" si="74"/>
        <v>-535</v>
      </c>
      <c r="Y1960" s="78">
        <f t="shared" si="73"/>
        <v>0.99506538366641994</v>
      </c>
      <c r="Z1960" s="14">
        <v>0.63130309295917575</v>
      </c>
    </row>
    <row r="1961" spans="22:26" x14ac:dyDescent="0.25">
      <c r="V1961">
        <v>-4</v>
      </c>
      <c r="W1961" s="14">
        <v>35</v>
      </c>
      <c r="X1961" s="14" t="str">
        <f t="shared" si="74"/>
        <v>-435</v>
      </c>
      <c r="Y1961" s="78">
        <f t="shared" si="73"/>
        <v>0.99605230693313596</v>
      </c>
      <c r="Z1961" s="14">
        <v>0.63192923041809879</v>
      </c>
    </row>
    <row r="1962" spans="22:26" x14ac:dyDescent="0.25">
      <c r="V1962">
        <v>-3</v>
      </c>
      <c r="W1962" s="14">
        <v>35</v>
      </c>
      <c r="X1962" s="14" t="str">
        <f t="shared" si="74"/>
        <v>-335</v>
      </c>
      <c r="Y1962" s="78">
        <f t="shared" si="73"/>
        <v>0.99703923019985197</v>
      </c>
      <c r="Z1962" s="14">
        <v>0.63255536787702182</v>
      </c>
    </row>
    <row r="1963" spans="22:26" x14ac:dyDescent="0.25">
      <c r="V1963">
        <v>-2</v>
      </c>
      <c r="W1963" s="14">
        <v>35</v>
      </c>
      <c r="X1963" s="14" t="str">
        <f t="shared" si="74"/>
        <v>-235</v>
      </c>
      <c r="Y1963" s="78">
        <f t="shared" si="73"/>
        <v>0.99802615346656798</v>
      </c>
      <c r="Z1963" s="14">
        <v>0.63318150533594486</v>
      </c>
    </row>
    <row r="1964" spans="22:26" x14ac:dyDescent="0.25">
      <c r="V1964">
        <v>-1</v>
      </c>
      <c r="W1964" s="14">
        <v>35</v>
      </c>
      <c r="X1964" s="14" t="str">
        <f t="shared" si="74"/>
        <v>-135</v>
      </c>
      <c r="Y1964" s="78">
        <f t="shared" si="73"/>
        <v>0.99901307673328399</v>
      </c>
      <c r="Z1964" s="14">
        <v>0.6338076427948679</v>
      </c>
    </row>
    <row r="1965" spans="22:26" x14ac:dyDescent="0.25">
      <c r="V1965">
        <v>0</v>
      </c>
      <c r="W1965" s="14">
        <v>35</v>
      </c>
      <c r="X1965" s="14" t="str">
        <f t="shared" si="74"/>
        <v>035</v>
      </c>
      <c r="Y1965" s="78">
        <f t="shared" si="73"/>
        <v>1</v>
      </c>
      <c r="Z1965" s="14">
        <v>0.63443378025379094</v>
      </c>
    </row>
    <row r="1966" spans="22:26" x14ac:dyDescent="0.25">
      <c r="V1966">
        <v>0</v>
      </c>
      <c r="W1966" s="14">
        <v>35</v>
      </c>
      <c r="X1966" s="14" t="str">
        <f t="shared" si="74"/>
        <v>035</v>
      </c>
      <c r="Y1966" s="78">
        <f t="shared" si="73"/>
        <v>1</v>
      </c>
      <c r="Z1966" s="14">
        <v>0.7157267779066655</v>
      </c>
    </row>
    <row r="1967" spans="22:26" x14ac:dyDescent="0.25">
      <c r="V1967">
        <v>1</v>
      </c>
      <c r="W1967" s="14">
        <v>35</v>
      </c>
      <c r="X1967" s="14" t="str">
        <f t="shared" si="74"/>
        <v>135</v>
      </c>
      <c r="Y1967" s="78">
        <f t="shared" si="73"/>
        <v>1.0009869232667159</v>
      </c>
      <c r="Z1967" s="14">
        <v>0.63505991771271397</v>
      </c>
    </row>
    <row r="1968" spans="22:26" x14ac:dyDescent="0.25">
      <c r="V1968">
        <v>2</v>
      </c>
      <c r="W1968" s="14">
        <v>35</v>
      </c>
      <c r="X1968" s="14" t="str">
        <f t="shared" si="74"/>
        <v>235</v>
      </c>
      <c r="Y1968" s="78">
        <f t="shared" si="73"/>
        <v>1.001973846533432</v>
      </c>
      <c r="Z1968" s="14">
        <v>0.63568605517163701</v>
      </c>
    </row>
    <row r="1969" spans="22:26" x14ac:dyDescent="0.25">
      <c r="V1969">
        <v>3</v>
      </c>
      <c r="W1969" s="14">
        <v>35</v>
      </c>
      <c r="X1969" s="14" t="str">
        <f t="shared" si="74"/>
        <v>335</v>
      </c>
      <c r="Y1969" s="78">
        <f t="shared" si="73"/>
        <v>1.0029607698001479</v>
      </c>
      <c r="Z1969" s="14">
        <v>0.63631219263056005</v>
      </c>
    </row>
    <row r="1970" spans="22:26" x14ac:dyDescent="0.25">
      <c r="V1970">
        <v>4</v>
      </c>
      <c r="W1970" s="14">
        <v>35</v>
      </c>
      <c r="X1970" s="14" t="str">
        <f t="shared" si="74"/>
        <v>435</v>
      </c>
      <c r="Y1970" s="78">
        <f t="shared" ref="Y1970:Y2033" si="75">$Y$153/1013.25*(1013.25+V1970)</f>
        <v>1.003947693066864</v>
      </c>
      <c r="Z1970" s="14">
        <v>0.63693833008948331</v>
      </c>
    </row>
    <row r="1971" spans="22:26" x14ac:dyDescent="0.25">
      <c r="V1971">
        <v>5</v>
      </c>
      <c r="W1971" s="14">
        <v>35</v>
      </c>
      <c r="X1971" s="14" t="str">
        <f t="shared" si="74"/>
        <v>535</v>
      </c>
      <c r="Y1971" s="78">
        <f t="shared" si="75"/>
        <v>1.0049346163335799</v>
      </c>
      <c r="Z1971" s="14">
        <v>0.63756446754840612</v>
      </c>
    </row>
    <row r="1972" spans="22:26" x14ac:dyDescent="0.25">
      <c r="V1972">
        <v>6</v>
      </c>
      <c r="W1972" s="14">
        <v>35</v>
      </c>
      <c r="X1972" s="14" t="str">
        <f t="shared" si="74"/>
        <v>635</v>
      </c>
      <c r="Y1972" s="78">
        <f t="shared" si="75"/>
        <v>1.0059215396002961</v>
      </c>
      <c r="Z1972" s="14">
        <v>0.63819060500732938</v>
      </c>
    </row>
    <row r="1973" spans="22:26" x14ac:dyDescent="0.25">
      <c r="V1973">
        <v>7</v>
      </c>
      <c r="W1973" s="14">
        <v>35</v>
      </c>
      <c r="X1973" s="14" t="str">
        <f t="shared" si="74"/>
        <v>735</v>
      </c>
      <c r="Y1973" s="78">
        <f t="shared" si="75"/>
        <v>1.006908462867012</v>
      </c>
      <c r="Z1973" s="14">
        <v>0.63881674246625242</v>
      </c>
    </row>
    <row r="1974" spans="22:26" x14ac:dyDescent="0.25">
      <c r="V1974">
        <v>8</v>
      </c>
      <c r="W1974" s="14">
        <v>35</v>
      </c>
      <c r="X1974" s="14" t="str">
        <f t="shared" si="74"/>
        <v>835</v>
      </c>
      <c r="Y1974" s="78">
        <f t="shared" si="75"/>
        <v>1.0078953861337281</v>
      </c>
      <c r="Z1974" s="14">
        <v>0.63944287992517546</v>
      </c>
    </row>
    <row r="1975" spans="22:26" x14ac:dyDescent="0.25">
      <c r="V1975">
        <v>9</v>
      </c>
      <c r="W1975" s="14">
        <v>35</v>
      </c>
      <c r="X1975" s="14" t="str">
        <f t="shared" si="74"/>
        <v>935</v>
      </c>
      <c r="Y1975" s="78">
        <f t="shared" si="75"/>
        <v>1.008882309400444</v>
      </c>
      <c r="Z1975" s="14">
        <v>0.64006901738409849</v>
      </c>
    </row>
    <row r="1976" spans="22:26" x14ac:dyDescent="0.25">
      <c r="V1976">
        <v>10</v>
      </c>
      <c r="W1976" s="14">
        <v>35</v>
      </c>
      <c r="X1976" s="14" t="str">
        <f t="shared" si="74"/>
        <v>1035</v>
      </c>
      <c r="Y1976" s="78">
        <f t="shared" si="75"/>
        <v>1.0098692326671601</v>
      </c>
      <c r="Z1976" s="14">
        <v>0.64069515484302153</v>
      </c>
    </row>
    <row r="1977" spans="22:26" x14ac:dyDescent="0.25">
      <c r="V1977">
        <v>11</v>
      </c>
      <c r="W1977" s="14">
        <v>35</v>
      </c>
      <c r="X1977" s="14" t="str">
        <f t="shared" si="74"/>
        <v>1135</v>
      </c>
      <c r="Y1977" s="78">
        <f t="shared" si="75"/>
        <v>1.010856155933876</v>
      </c>
      <c r="Z1977" s="14">
        <v>0.64132129230194457</v>
      </c>
    </row>
    <row r="1978" spans="22:26" x14ac:dyDescent="0.25">
      <c r="V1978">
        <v>12</v>
      </c>
      <c r="W1978" s="14">
        <v>35</v>
      </c>
      <c r="X1978" s="14" t="str">
        <f t="shared" si="74"/>
        <v>1235</v>
      </c>
      <c r="Y1978" s="78">
        <f t="shared" si="75"/>
        <v>1.0118430792005921</v>
      </c>
      <c r="Z1978" s="14">
        <v>0.64194742976086772</v>
      </c>
    </row>
    <row r="1979" spans="22:26" x14ac:dyDescent="0.25">
      <c r="V1979">
        <v>13</v>
      </c>
      <c r="W1979" s="14">
        <v>35</v>
      </c>
      <c r="X1979" s="14" t="str">
        <f t="shared" si="74"/>
        <v>1335</v>
      </c>
      <c r="Y1979" s="78">
        <f t="shared" si="75"/>
        <v>1.012830002467308</v>
      </c>
      <c r="Z1979" s="14">
        <v>0.64257356721979064</v>
      </c>
    </row>
    <row r="1980" spans="22:26" x14ac:dyDescent="0.25">
      <c r="V1980">
        <v>14</v>
      </c>
      <c r="W1980" s="14">
        <v>35</v>
      </c>
      <c r="X1980" s="14" t="str">
        <f t="shared" si="74"/>
        <v>1435</v>
      </c>
      <c r="Y1980" s="78">
        <f t="shared" si="75"/>
        <v>1.0138169257340242</v>
      </c>
      <c r="Z1980" s="14">
        <v>0.64319970467871379</v>
      </c>
    </row>
    <row r="1981" spans="22:26" x14ac:dyDescent="0.25">
      <c r="V1981">
        <v>15</v>
      </c>
      <c r="W1981" s="14">
        <v>35</v>
      </c>
      <c r="X1981" s="14" t="str">
        <f t="shared" si="74"/>
        <v>1535</v>
      </c>
      <c r="Y1981" s="78">
        <f t="shared" si="75"/>
        <v>1.0148038490007401</v>
      </c>
      <c r="Z1981" s="14">
        <v>0.64382584213763683</v>
      </c>
    </row>
    <row r="1982" spans="22:26" x14ac:dyDescent="0.25">
      <c r="V1982">
        <v>16</v>
      </c>
      <c r="W1982" s="14">
        <v>35</v>
      </c>
      <c r="X1982" s="14" t="str">
        <f t="shared" si="74"/>
        <v>1635</v>
      </c>
      <c r="Y1982" s="78">
        <f t="shared" si="75"/>
        <v>1.0157907722674562</v>
      </c>
      <c r="Z1982" s="14">
        <v>0.64445197959655987</v>
      </c>
    </row>
    <row r="1983" spans="22:26" x14ac:dyDescent="0.25">
      <c r="V1983">
        <v>17</v>
      </c>
      <c r="W1983" s="14">
        <v>35</v>
      </c>
      <c r="X1983" s="14" t="str">
        <f t="shared" si="74"/>
        <v>1735</v>
      </c>
      <c r="Y1983" s="78">
        <f t="shared" si="75"/>
        <v>1.0167776955341721</v>
      </c>
      <c r="Z1983" s="14">
        <v>0.6450781170554829</v>
      </c>
    </row>
    <row r="1984" spans="22:26" x14ac:dyDescent="0.25">
      <c r="V1984">
        <v>18</v>
      </c>
      <c r="W1984" s="14">
        <v>35</v>
      </c>
      <c r="X1984" s="14" t="str">
        <f t="shared" si="74"/>
        <v>1835</v>
      </c>
      <c r="Y1984" s="78">
        <f t="shared" si="75"/>
        <v>1.0177646188008882</v>
      </c>
      <c r="Z1984" s="14">
        <v>0.64570425451440605</v>
      </c>
    </row>
    <row r="1985" spans="22:26" x14ac:dyDescent="0.25">
      <c r="V1985">
        <v>19</v>
      </c>
      <c r="W1985" s="14">
        <v>35</v>
      </c>
      <c r="X1985" s="14" t="str">
        <f t="shared" si="74"/>
        <v>1935</v>
      </c>
      <c r="Y1985" s="78">
        <f t="shared" si="75"/>
        <v>1.0187515420676041</v>
      </c>
      <c r="Z1985" s="14">
        <v>0.64633039197332898</v>
      </c>
    </row>
    <row r="1986" spans="22:26" x14ac:dyDescent="0.25">
      <c r="V1986">
        <v>20</v>
      </c>
      <c r="W1986" s="14">
        <v>35</v>
      </c>
      <c r="X1986" s="14" t="str">
        <f t="shared" si="74"/>
        <v>2035</v>
      </c>
      <c r="Y1986" s="78">
        <f t="shared" si="75"/>
        <v>1.0197384653343202</v>
      </c>
      <c r="Z1986" s="14">
        <v>0.64695652943225213</v>
      </c>
    </row>
    <row r="1987" spans="22:26" x14ac:dyDescent="0.25">
      <c r="V1987">
        <v>21</v>
      </c>
      <c r="W1987" s="14">
        <v>35</v>
      </c>
      <c r="X1987" s="14" t="str">
        <f t="shared" ref="X1987:X2050" si="76">V1987&amp;W1987</f>
        <v>2135</v>
      </c>
      <c r="Y1987" s="78">
        <f t="shared" si="75"/>
        <v>1.0207253886010361</v>
      </c>
      <c r="Z1987" s="14">
        <v>0.64758266689117516</v>
      </c>
    </row>
    <row r="1988" spans="22:26" x14ac:dyDescent="0.25">
      <c r="V1988">
        <v>22</v>
      </c>
      <c r="W1988" s="14">
        <v>35</v>
      </c>
      <c r="X1988" s="14" t="str">
        <f t="shared" si="76"/>
        <v>2235</v>
      </c>
      <c r="Y1988" s="78">
        <f t="shared" si="75"/>
        <v>1.0217123118677522</v>
      </c>
      <c r="Z1988" s="14">
        <v>0.6482088043500982</v>
      </c>
    </row>
    <row r="1989" spans="22:26" x14ac:dyDescent="0.25">
      <c r="V1989">
        <v>23</v>
      </c>
      <c r="W1989" s="14">
        <v>35</v>
      </c>
      <c r="X1989" s="14" t="str">
        <f t="shared" si="76"/>
        <v>2335</v>
      </c>
      <c r="Y1989" s="78">
        <f t="shared" si="75"/>
        <v>1.0226992351344681</v>
      </c>
      <c r="Z1989" s="14">
        <v>0.64883494180902124</v>
      </c>
    </row>
    <row r="1990" spans="22:26" x14ac:dyDescent="0.25">
      <c r="V1990">
        <v>24</v>
      </c>
      <c r="W1990" s="14">
        <v>35</v>
      </c>
      <c r="X1990" s="14" t="str">
        <f t="shared" si="76"/>
        <v>2435</v>
      </c>
      <c r="Y1990" s="78">
        <f t="shared" si="75"/>
        <v>1.0236861584011843</v>
      </c>
      <c r="Z1990" s="14">
        <v>0.6494610792679445</v>
      </c>
    </row>
    <row r="1991" spans="22:26" x14ac:dyDescent="0.25">
      <c r="V1991">
        <v>25</v>
      </c>
      <c r="W1991" s="14">
        <v>35</v>
      </c>
      <c r="X1991" s="14" t="str">
        <f t="shared" si="76"/>
        <v>2535</v>
      </c>
      <c r="Y1991" s="78">
        <f t="shared" si="75"/>
        <v>1.0246730816679002</v>
      </c>
      <c r="Z1991" s="14">
        <v>0.65008721672686731</v>
      </c>
    </row>
    <row r="1992" spans="22:26" x14ac:dyDescent="0.25">
      <c r="V1992">
        <v>26</v>
      </c>
      <c r="W1992" s="14">
        <v>35</v>
      </c>
      <c r="X1992" s="14" t="str">
        <f t="shared" si="76"/>
        <v>2635</v>
      </c>
      <c r="Y1992" s="78">
        <f t="shared" si="75"/>
        <v>1.0256600049346163</v>
      </c>
      <c r="Z1992" s="14">
        <v>0.65071335418579057</v>
      </c>
    </row>
    <row r="1993" spans="22:26" x14ac:dyDescent="0.25">
      <c r="V1993">
        <v>27</v>
      </c>
      <c r="W1993" s="14">
        <v>35</v>
      </c>
      <c r="X1993" s="14" t="str">
        <f t="shared" si="76"/>
        <v>2735</v>
      </c>
      <c r="Y1993" s="78">
        <f t="shared" si="75"/>
        <v>1.0266469282013324</v>
      </c>
      <c r="Z1993" s="14">
        <v>0.65133949164471361</v>
      </c>
    </row>
    <row r="1994" spans="22:26" x14ac:dyDescent="0.25">
      <c r="V1994">
        <v>28</v>
      </c>
      <c r="W1994" s="14">
        <v>35</v>
      </c>
      <c r="X1994" s="14" t="str">
        <f t="shared" si="76"/>
        <v>2835</v>
      </c>
      <c r="Y1994" s="78">
        <f t="shared" si="75"/>
        <v>1.0276338514680483</v>
      </c>
      <c r="Z1994" s="14">
        <v>0.65196562910363665</v>
      </c>
    </row>
    <row r="1995" spans="22:26" x14ac:dyDescent="0.25">
      <c r="V1995">
        <v>29</v>
      </c>
      <c r="W1995" s="14">
        <v>35</v>
      </c>
      <c r="X1995" s="14" t="str">
        <f t="shared" si="76"/>
        <v>2935</v>
      </c>
      <c r="Y1995" s="78">
        <f t="shared" si="75"/>
        <v>1.0286207747347644</v>
      </c>
      <c r="Z1995" s="14">
        <v>0.65259176656255979</v>
      </c>
    </row>
    <row r="1996" spans="22:26" x14ac:dyDescent="0.25">
      <c r="V1996">
        <v>30</v>
      </c>
      <c r="W1996" s="14">
        <v>35</v>
      </c>
      <c r="X1996" s="14" t="str">
        <f t="shared" si="76"/>
        <v>3035</v>
      </c>
      <c r="Y1996" s="78">
        <f t="shared" si="75"/>
        <v>1.0296076980014803</v>
      </c>
      <c r="Z1996" s="14">
        <v>0.65321790402148272</v>
      </c>
    </row>
    <row r="1997" spans="22:26" x14ac:dyDescent="0.25">
      <c r="V1997">
        <v>31</v>
      </c>
      <c r="W1997" s="14">
        <v>35</v>
      </c>
      <c r="X1997" s="14" t="str">
        <f t="shared" si="76"/>
        <v>3135</v>
      </c>
      <c r="Y1997" s="78">
        <f t="shared" si="75"/>
        <v>1.0305946212681965</v>
      </c>
      <c r="Z1997" s="14">
        <v>0.65384404148040587</v>
      </c>
    </row>
    <row r="1998" spans="22:26" x14ac:dyDescent="0.25">
      <c r="V1998">
        <v>32</v>
      </c>
      <c r="W1998" s="14">
        <v>35</v>
      </c>
      <c r="X1998" s="14" t="str">
        <f t="shared" si="76"/>
        <v>3235</v>
      </c>
      <c r="Y1998" s="78">
        <f t="shared" si="75"/>
        <v>1.0315815445349124</v>
      </c>
      <c r="Z1998" s="14">
        <v>0.65447017893932891</v>
      </c>
    </row>
    <row r="1999" spans="22:26" x14ac:dyDescent="0.25">
      <c r="V1999">
        <v>33</v>
      </c>
      <c r="W1999" s="14">
        <v>35</v>
      </c>
      <c r="X1999" s="14" t="str">
        <f t="shared" si="76"/>
        <v>3335</v>
      </c>
      <c r="Y1999" s="78">
        <f t="shared" si="75"/>
        <v>1.0325684678016285</v>
      </c>
      <c r="Z1999" s="14">
        <v>0.65509631639825194</v>
      </c>
    </row>
    <row r="2000" spans="22:26" x14ac:dyDescent="0.25">
      <c r="V2000">
        <v>34</v>
      </c>
      <c r="W2000" s="14">
        <v>35</v>
      </c>
      <c r="X2000" s="14" t="str">
        <f t="shared" si="76"/>
        <v>3435</v>
      </c>
      <c r="Y2000" s="78">
        <f t="shared" si="75"/>
        <v>1.0335553910683444</v>
      </c>
      <c r="Z2000" s="14">
        <v>0.65572245385717498</v>
      </c>
    </row>
    <row r="2001" spans="22:26" x14ac:dyDescent="0.25">
      <c r="V2001">
        <v>35</v>
      </c>
      <c r="W2001" s="14">
        <v>35</v>
      </c>
      <c r="X2001" s="14" t="str">
        <f t="shared" si="76"/>
        <v>3535</v>
      </c>
      <c r="Y2001" s="78">
        <f t="shared" si="75"/>
        <v>1.0345423143350605</v>
      </c>
      <c r="Z2001" s="14">
        <v>0.65634859131609813</v>
      </c>
    </row>
    <row r="2002" spans="22:26" x14ac:dyDescent="0.25">
      <c r="V2002">
        <v>36</v>
      </c>
      <c r="W2002" s="14">
        <v>35</v>
      </c>
      <c r="X2002" s="14" t="str">
        <f t="shared" si="76"/>
        <v>3635</v>
      </c>
      <c r="Y2002" s="78">
        <f t="shared" si="75"/>
        <v>1.0355292376017764</v>
      </c>
      <c r="Z2002" s="14">
        <v>0.65697472877502106</v>
      </c>
    </row>
    <row r="2003" spans="22:26" x14ac:dyDescent="0.25">
      <c r="V2003">
        <v>37</v>
      </c>
      <c r="W2003" s="14">
        <v>35</v>
      </c>
      <c r="X2003" s="14" t="str">
        <f t="shared" si="76"/>
        <v>3735</v>
      </c>
      <c r="Y2003" s="78">
        <f t="shared" si="75"/>
        <v>1.0365161608684925</v>
      </c>
      <c r="Z2003" s="14">
        <v>0.6576008662339442</v>
      </c>
    </row>
    <row r="2004" spans="22:26" x14ac:dyDescent="0.25">
      <c r="V2004">
        <v>38</v>
      </c>
      <c r="W2004" s="14">
        <v>35</v>
      </c>
      <c r="X2004" s="14" t="str">
        <f t="shared" si="76"/>
        <v>3835</v>
      </c>
      <c r="Y2004" s="78">
        <f t="shared" si="75"/>
        <v>1.0375030841352084</v>
      </c>
      <c r="Z2004" s="14">
        <v>0.65822700369286724</v>
      </c>
    </row>
    <row r="2005" spans="22:26" x14ac:dyDescent="0.25">
      <c r="V2005">
        <v>39</v>
      </c>
      <c r="W2005" s="14">
        <v>35</v>
      </c>
      <c r="X2005" s="14" t="str">
        <f t="shared" si="76"/>
        <v>3935</v>
      </c>
      <c r="Y2005" s="78">
        <f t="shared" si="75"/>
        <v>1.0384900074019245</v>
      </c>
      <c r="Z2005" s="14">
        <v>0.65885314115179028</v>
      </c>
    </row>
    <row r="2006" spans="22:26" x14ac:dyDescent="0.25">
      <c r="V2006">
        <v>40</v>
      </c>
      <c r="W2006" s="14">
        <v>35</v>
      </c>
      <c r="X2006" s="14" t="str">
        <f t="shared" si="76"/>
        <v>4035</v>
      </c>
      <c r="Y2006" s="78">
        <f t="shared" si="75"/>
        <v>1.0394769306686404</v>
      </c>
      <c r="Z2006" s="14">
        <v>0.65947927861071332</v>
      </c>
    </row>
    <row r="2007" spans="22:26" x14ac:dyDescent="0.25">
      <c r="V2007">
        <v>41</v>
      </c>
      <c r="W2007" s="14">
        <v>35</v>
      </c>
      <c r="X2007" s="14" t="str">
        <f t="shared" si="76"/>
        <v>4135</v>
      </c>
      <c r="Y2007" s="78">
        <f t="shared" si="75"/>
        <v>1.0404638539353566</v>
      </c>
      <c r="Z2007" s="14">
        <v>0.66010541606963657</v>
      </c>
    </row>
    <row r="2008" spans="22:26" x14ac:dyDescent="0.25">
      <c r="V2008">
        <v>42</v>
      </c>
      <c r="W2008" s="14">
        <v>35</v>
      </c>
      <c r="X2008" s="14" t="str">
        <f t="shared" si="76"/>
        <v>4235</v>
      </c>
      <c r="Y2008" s="78">
        <f t="shared" si="75"/>
        <v>1.0414507772020725</v>
      </c>
      <c r="Z2008" s="14">
        <v>0.66073155352855939</v>
      </c>
    </row>
    <row r="2009" spans="22:26" x14ac:dyDescent="0.25">
      <c r="V2009">
        <v>43</v>
      </c>
      <c r="W2009" s="14">
        <v>35</v>
      </c>
      <c r="X2009" s="14" t="str">
        <f t="shared" si="76"/>
        <v>4335</v>
      </c>
      <c r="Y2009" s="78">
        <f t="shared" si="75"/>
        <v>1.0424377004687886</v>
      </c>
      <c r="Z2009" s="14">
        <v>0.66135769098748265</v>
      </c>
    </row>
    <row r="2010" spans="22:26" x14ac:dyDescent="0.25">
      <c r="V2010">
        <v>44</v>
      </c>
      <c r="W2010" s="14">
        <v>35</v>
      </c>
      <c r="X2010" s="14" t="str">
        <f t="shared" si="76"/>
        <v>4435</v>
      </c>
      <c r="Y2010" s="78">
        <f t="shared" si="75"/>
        <v>1.0434246237355045</v>
      </c>
      <c r="Z2010" s="14">
        <v>0.66198382844640546</v>
      </c>
    </row>
    <row r="2011" spans="22:26" x14ac:dyDescent="0.25">
      <c r="V2011">
        <v>45</v>
      </c>
      <c r="W2011" s="14">
        <v>35</v>
      </c>
      <c r="X2011" s="14" t="str">
        <f t="shared" si="76"/>
        <v>4535</v>
      </c>
      <c r="Y2011" s="78">
        <f t="shared" si="75"/>
        <v>1.0444115470022206</v>
      </c>
      <c r="Z2011" s="14">
        <v>0.66260996590532872</v>
      </c>
    </row>
    <row r="2012" spans="22:26" x14ac:dyDescent="0.25">
      <c r="V2012">
        <v>46</v>
      </c>
      <c r="W2012" s="14">
        <v>35</v>
      </c>
      <c r="X2012" s="14" t="str">
        <f t="shared" si="76"/>
        <v>4635</v>
      </c>
      <c r="Y2012" s="78">
        <f t="shared" si="75"/>
        <v>1.0453984702689365</v>
      </c>
      <c r="Z2012" s="14">
        <v>0.66323610336425176</v>
      </c>
    </row>
    <row r="2013" spans="22:26" x14ac:dyDescent="0.25">
      <c r="V2013">
        <v>47</v>
      </c>
      <c r="W2013" s="14">
        <v>35</v>
      </c>
      <c r="X2013" s="14" t="str">
        <f t="shared" si="76"/>
        <v>4735</v>
      </c>
      <c r="Y2013" s="78">
        <f t="shared" si="75"/>
        <v>1.0463853935356526</v>
      </c>
      <c r="Z2013" s="14">
        <v>0.6638622408231748</v>
      </c>
    </row>
    <row r="2014" spans="22:26" x14ac:dyDescent="0.25">
      <c r="V2014">
        <v>48</v>
      </c>
      <c r="W2014" s="14">
        <v>35</v>
      </c>
      <c r="X2014" s="14" t="str">
        <f t="shared" si="76"/>
        <v>4835</v>
      </c>
      <c r="Y2014" s="78">
        <f t="shared" si="75"/>
        <v>1.0473723168023685</v>
      </c>
      <c r="Z2014" s="14">
        <v>0.66448837828209784</v>
      </c>
    </row>
    <row r="2015" spans="22:26" x14ac:dyDescent="0.25">
      <c r="V2015">
        <v>49</v>
      </c>
      <c r="W2015" s="14">
        <v>35</v>
      </c>
      <c r="X2015" s="14" t="str">
        <f t="shared" si="76"/>
        <v>4935</v>
      </c>
      <c r="Y2015" s="78">
        <f t="shared" si="75"/>
        <v>1.0483592400690847</v>
      </c>
      <c r="Z2015" s="14">
        <v>0.66511451574102098</v>
      </c>
    </row>
    <row r="2016" spans="22:26" x14ac:dyDescent="0.25">
      <c r="V2016">
        <v>50</v>
      </c>
      <c r="W2016" s="14">
        <v>35</v>
      </c>
      <c r="X2016" s="14" t="str">
        <f t="shared" si="76"/>
        <v>5035</v>
      </c>
      <c r="Y2016" s="78">
        <f t="shared" si="75"/>
        <v>1.0493461633358006</v>
      </c>
      <c r="Z2016" s="14">
        <v>0.66574065319994391</v>
      </c>
    </row>
    <row r="2017" spans="22:26" x14ac:dyDescent="0.25">
      <c r="V2017">
        <v>51</v>
      </c>
      <c r="W2017" s="14">
        <v>35</v>
      </c>
      <c r="X2017" s="14" t="str">
        <f t="shared" si="76"/>
        <v>5135</v>
      </c>
      <c r="Y2017" s="78">
        <f t="shared" si="75"/>
        <v>1.0503330866025167</v>
      </c>
      <c r="Z2017" s="14">
        <v>0.66636679065886706</v>
      </c>
    </row>
    <row r="2018" spans="22:26" x14ac:dyDescent="0.25">
      <c r="V2018">
        <v>52</v>
      </c>
      <c r="W2018" s="14">
        <v>35</v>
      </c>
      <c r="X2018" s="14" t="str">
        <f t="shared" si="76"/>
        <v>5235</v>
      </c>
      <c r="Y2018" s="78">
        <f t="shared" si="75"/>
        <v>1.0513200098692326</v>
      </c>
      <c r="Z2018" s="14">
        <v>0.6669929281177901</v>
      </c>
    </row>
    <row r="2019" spans="22:26" x14ac:dyDescent="0.25">
      <c r="V2019">
        <v>53</v>
      </c>
      <c r="W2019" s="14">
        <v>35</v>
      </c>
      <c r="X2019" s="14" t="str">
        <f t="shared" si="76"/>
        <v>5335</v>
      </c>
      <c r="Y2019" s="78">
        <f t="shared" si="75"/>
        <v>1.0523069331359487</v>
      </c>
      <c r="Z2019" s="14">
        <v>0.66761906557671313</v>
      </c>
    </row>
    <row r="2020" spans="22:26" x14ac:dyDescent="0.25">
      <c r="V2020">
        <v>54</v>
      </c>
      <c r="W2020" s="14">
        <v>35</v>
      </c>
      <c r="X2020" s="14" t="str">
        <f t="shared" si="76"/>
        <v>5435</v>
      </c>
      <c r="Y2020" s="78">
        <f t="shared" si="75"/>
        <v>1.0532938564026646</v>
      </c>
      <c r="Z2020" s="14">
        <v>0.66824520303563617</v>
      </c>
    </row>
    <row r="2021" spans="22:26" x14ac:dyDescent="0.25">
      <c r="V2021">
        <v>55</v>
      </c>
      <c r="W2021" s="14">
        <v>35</v>
      </c>
      <c r="X2021" s="14" t="str">
        <f t="shared" si="76"/>
        <v>5535</v>
      </c>
      <c r="Y2021" s="78">
        <f t="shared" si="75"/>
        <v>1.0542807796693807</v>
      </c>
      <c r="Z2021" s="14">
        <v>0.66887134049455932</v>
      </c>
    </row>
    <row r="2022" spans="22:26" x14ac:dyDescent="0.25">
      <c r="V2022">
        <v>56</v>
      </c>
      <c r="W2022" s="14">
        <v>35</v>
      </c>
      <c r="X2022" s="14" t="str">
        <f t="shared" si="76"/>
        <v>5635</v>
      </c>
      <c r="Y2022" s="78">
        <f t="shared" si="75"/>
        <v>1.0552677029360966</v>
      </c>
      <c r="Z2022" s="14">
        <v>0.66949747795348225</v>
      </c>
    </row>
    <row r="2023" spans="22:26" x14ac:dyDescent="0.25">
      <c r="V2023">
        <v>57</v>
      </c>
      <c r="W2023" s="14">
        <v>35</v>
      </c>
      <c r="X2023" s="14" t="str">
        <f t="shared" si="76"/>
        <v>5735</v>
      </c>
      <c r="Y2023" s="78">
        <f t="shared" si="75"/>
        <v>1.0562546262028127</v>
      </c>
      <c r="Z2023" s="14">
        <v>0.67012361541240539</v>
      </c>
    </row>
    <row r="2024" spans="22:26" x14ac:dyDescent="0.25">
      <c r="V2024">
        <v>58</v>
      </c>
      <c r="W2024" s="14">
        <v>35</v>
      </c>
      <c r="X2024" s="14" t="str">
        <f t="shared" si="76"/>
        <v>5835</v>
      </c>
      <c r="Y2024" s="78">
        <f t="shared" si="75"/>
        <v>1.0572415494695286</v>
      </c>
      <c r="Z2024" s="14">
        <v>0.67074975287132832</v>
      </c>
    </row>
    <row r="2025" spans="22:26" x14ac:dyDescent="0.25">
      <c r="V2025">
        <v>59</v>
      </c>
      <c r="W2025" s="14">
        <v>35</v>
      </c>
      <c r="X2025" s="14" t="str">
        <f t="shared" si="76"/>
        <v>5935</v>
      </c>
      <c r="Y2025" s="78">
        <f t="shared" si="75"/>
        <v>1.0582284727362448</v>
      </c>
      <c r="Z2025" s="14">
        <v>0.67137589033025147</v>
      </c>
    </row>
    <row r="2026" spans="22:26" x14ac:dyDescent="0.25">
      <c r="V2026">
        <v>60</v>
      </c>
      <c r="W2026" s="14">
        <v>35</v>
      </c>
      <c r="X2026" s="14" t="str">
        <f t="shared" si="76"/>
        <v>6035</v>
      </c>
      <c r="Y2026" s="78">
        <f t="shared" si="75"/>
        <v>1.0592153960029607</v>
      </c>
      <c r="Z2026" s="14">
        <v>0.67200202778917462</v>
      </c>
    </row>
    <row r="2027" spans="22:26" x14ac:dyDescent="0.25">
      <c r="V2027">
        <v>61</v>
      </c>
      <c r="W2027" s="14">
        <v>35</v>
      </c>
      <c r="X2027" s="14" t="str">
        <f t="shared" si="76"/>
        <v>6135</v>
      </c>
      <c r="Y2027" s="78">
        <f t="shared" si="75"/>
        <v>1.0602023192696768</v>
      </c>
      <c r="Z2027" s="14">
        <v>0.67262816524809765</v>
      </c>
    </row>
    <row r="2028" spans="22:26" x14ac:dyDescent="0.25">
      <c r="V2028">
        <v>62</v>
      </c>
      <c r="W2028" s="14">
        <v>35</v>
      </c>
      <c r="X2028" s="14" t="str">
        <f t="shared" si="76"/>
        <v>6235</v>
      </c>
      <c r="Y2028" s="78">
        <f t="shared" si="75"/>
        <v>1.0611892425363927</v>
      </c>
      <c r="Z2028" s="14">
        <v>0.67325430270702069</v>
      </c>
    </row>
    <row r="2029" spans="22:26" x14ac:dyDescent="0.25">
      <c r="V2029">
        <v>63</v>
      </c>
      <c r="W2029" s="14">
        <v>35</v>
      </c>
      <c r="X2029" s="14" t="str">
        <f t="shared" si="76"/>
        <v>6335</v>
      </c>
      <c r="Y2029" s="78">
        <f t="shared" si="75"/>
        <v>1.0621761658031088</v>
      </c>
      <c r="Z2029" s="14">
        <v>0.67388044016594384</v>
      </c>
    </row>
    <row r="2030" spans="22:26" x14ac:dyDescent="0.25">
      <c r="V2030">
        <v>64</v>
      </c>
      <c r="W2030" s="14">
        <v>35</v>
      </c>
      <c r="X2030" s="14" t="str">
        <f t="shared" si="76"/>
        <v>6435</v>
      </c>
      <c r="Y2030" s="78">
        <f t="shared" si="75"/>
        <v>1.0631630890698247</v>
      </c>
      <c r="Z2030" s="14">
        <v>0.67450657762486677</v>
      </c>
    </row>
    <row r="2031" spans="22:26" x14ac:dyDescent="0.25">
      <c r="V2031">
        <v>65</v>
      </c>
      <c r="W2031" s="14">
        <v>35</v>
      </c>
      <c r="X2031" s="14" t="str">
        <f t="shared" si="76"/>
        <v>6535</v>
      </c>
      <c r="Y2031" s="78">
        <f t="shared" si="75"/>
        <v>1.0641500123365408</v>
      </c>
      <c r="Z2031" s="14">
        <v>0.67513271508378991</v>
      </c>
    </row>
    <row r="2032" spans="22:26" x14ac:dyDescent="0.25">
      <c r="V2032">
        <v>66</v>
      </c>
      <c r="W2032" s="14">
        <v>35</v>
      </c>
      <c r="X2032" s="14" t="str">
        <f t="shared" si="76"/>
        <v>6635</v>
      </c>
      <c r="Y2032" s="78">
        <f t="shared" si="75"/>
        <v>1.0651369356032567</v>
      </c>
      <c r="Z2032" s="14">
        <v>0.67575885254271295</v>
      </c>
    </row>
    <row r="2033" spans="22:26" x14ac:dyDescent="0.25">
      <c r="V2033">
        <v>67</v>
      </c>
      <c r="W2033" s="14">
        <v>35</v>
      </c>
      <c r="X2033" s="14" t="str">
        <f t="shared" si="76"/>
        <v>6735</v>
      </c>
      <c r="Y2033" s="78">
        <f t="shared" si="75"/>
        <v>1.0661238588699729</v>
      </c>
      <c r="Z2033" s="14">
        <v>0.67638499000163599</v>
      </c>
    </row>
    <row r="2034" spans="22:26" x14ac:dyDescent="0.25">
      <c r="V2034">
        <v>68</v>
      </c>
      <c r="W2034" s="14">
        <v>35</v>
      </c>
      <c r="X2034" s="14" t="str">
        <f t="shared" si="76"/>
        <v>6835</v>
      </c>
      <c r="Y2034" s="78">
        <f t="shared" ref="Y2034:Y2097" si="77">$Y$153/1013.25*(1013.25+V2034)</f>
        <v>1.0671107821366888</v>
      </c>
      <c r="Z2034" s="14">
        <v>0.67701112746055903</v>
      </c>
    </row>
    <row r="2035" spans="22:26" x14ac:dyDescent="0.25">
      <c r="V2035">
        <v>69</v>
      </c>
      <c r="W2035" s="14">
        <v>35</v>
      </c>
      <c r="X2035" s="14" t="str">
        <f t="shared" si="76"/>
        <v>6935</v>
      </c>
      <c r="Y2035" s="78">
        <f t="shared" si="77"/>
        <v>1.0680977054034049</v>
      </c>
      <c r="Z2035" s="14">
        <v>0.67763726491948217</v>
      </c>
    </row>
    <row r="2036" spans="22:26" x14ac:dyDescent="0.25">
      <c r="V2036">
        <v>70</v>
      </c>
      <c r="W2036" s="14">
        <v>35</v>
      </c>
      <c r="X2036" s="14" t="str">
        <f t="shared" si="76"/>
        <v>7035</v>
      </c>
      <c r="Y2036" s="78">
        <f t="shared" si="77"/>
        <v>1.0690846286701208</v>
      </c>
      <c r="Z2036" s="14">
        <v>0.6782634023784051</v>
      </c>
    </row>
    <row r="2037" spans="22:26" x14ac:dyDescent="0.25">
      <c r="V2037">
        <v>71</v>
      </c>
      <c r="W2037" s="14">
        <v>35</v>
      </c>
      <c r="X2037" s="14" t="str">
        <f t="shared" si="76"/>
        <v>7135</v>
      </c>
      <c r="Y2037" s="78">
        <f t="shared" si="77"/>
        <v>1.0700715519368369</v>
      </c>
      <c r="Z2037" s="14">
        <v>0.67888953983732825</v>
      </c>
    </row>
    <row r="2038" spans="22:26" x14ac:dyDescent="0.25">
      <c r="V2038">
        <v>72</v>
      </c>
      <c r="W2038" s="14">
        <v>35</v>
      </c>
      <c r="X2038" s="14" t="str">
        <f t="shared" si="76"/>
        <v>7235</v>
      </c>
      <c r="Y2038" s="78">
        <f t="shared" si="77"/>
        <v>1.0710584752035528</v>
      </c>
      <c r="Z2038" s="14">
        <v>0.67951567729625129</v>
      </c>
    </row>
    <row r="2039" spans="22:26" x14ac:dyDescent="0.25">
      <c r="V2039">
        <v>73</v>
      </c>
      <c r="W2039" s="14">
        <v>35</v>
      </c>
      <c r="X2039" s="14" t="str">
        <f t="shared" si="76"/>
        <v>7335</v>
      </c>
      <c r="Y2039" s="78">
        <f t="shared" si="77"/>
        <v>1.0720453984702689</v>
      </c>
      <c r="Z2039" s="14">
        <v>0.68014181475517432</v>
      </c>
    </row>
    <row r="2040" spans="22:26" x14ac:dyDescent="0.25">
      <c r="V2040">
        <v>74</v>
      </c>
      <c r="W2040" s="14">
        <v>35</v>
      </c>
      <c r="X2040" s="14" t="str">
        <f t="shared" si="76"/>
        <v>7435</v>
      </c>
      <c r="Y2040" s="78">
        <f t="shared" si="77"/>
        <v>1.0730323217369848</v>
      </c>
      <c r="Z2040" s="14">
        <v>0.68076795221409736</v>
      </c>
    </row>
    <row r="2041" spans="22:26" x14ac:dyDescent="0.25">
      <c r="V2041">
        <v>75</v>
      </c>
      <c r="W2041" s="14">
        <v>35</v>
      </c>
      <c r="X2041" s="14" t="str">
        <f t="shared" si="76"/>
        <v>7535</v>
      </c>
      <c r="Y2041" s="78">
        <f t="shared" si="77"/>
        <v>1.0740192450037009</v>
      </c>
      <c r="Z2041" s="14">
        <v>0.6813940896730204</v>
      </c>
    </row>
    <row r="2042" spans="22:26" x14ac:dyDescent="0.25">
      <c r="V2042">
        <v>76</v>
      </c>
      <c r="W2042" s="14">
        <v>35</v>
      </c>
      <c r="X2042" s="14" t="str">
        <f t="shared" si="76"/>
        <v>7635</v>
      </c>
      <c r="Y2042" s="78">
        <f t="shared" si="77"/>
        <v>1.0750061682704168</v>
      </c>
      <c r="Z2042" s="14">
        <v>0.68202022713194344</v>
      </c>
    </row>
    <row r="2043" spans="22:26" x14ac:dyDescent="0.25">
      <c r="V2043">
        <v>77</v>
      </c>
      <c r="W2043" s="14">
        <v>35</v>
      </c>
      <c r="X2043" s="14" t="str">
        <f t="shared" si="76"/>
        <v>7735</v>
      </c>
      <c r="Y2043" s="78">
        <f t="shared" si="77"/>
        <v>1.075993091537133</v>
      </c>
      <c r="Z2043" s="14">
        <v>0.68264636459086669</v>
      </c>
    </row>
    <row r="2044" spans="22:26" x14ac:dyDescent="0.25">
      <c r="V2044">
        <v>78</v>
      </c>
      <c r="W2044" s="14">
        <v>35</v>
      </c>
      <c r="X2044" s="14" t="str">
        <f t="shared" si="76"/>
        <v>7835</v>
      </c>
      <c r="Y2044" s="78">
        <f t="shared" si="77"/>
        <v>1.0769800148038489</v>
      </c>
      <c r="Z2044" s="14">
        <v>0.68327250204978951</v>
      </c>
    </row>
    <row r="2045" spans="22:26" x14ac:dyDescent="0.25">
      <c r="V2045">
        <v>79</v>
      </c>
      <c r="W2045" s="14">
        <v>35</v>
      </c>
      <c r="X2045" s="14" t="str">
        <f t="shared" si="76"/>
        <v>7935</v>
      </c>
      <c r="Y2045" s="78">
        <f t="shared" si="77"/>
        <v>1.077966938070565</v>
      </c>
      <c r="Z2045" s="14">
        <v>0.68389863950871277</v>
      </c>
    </row>
    <row r="2046" spans="22:26" x14ac:dyDescent="0.25">
      <c r="V2046">
        <v>80</v>
      </c>
      <c r="W2046" s="14">
        <v>35</v>
      </c>
      <c r="X2046" s="14" t="str">
        <f t="shared" si="76"/>
        <v>8035</v>
      </c>
      <c r="Y2046" s="78">
        <f t="shared" si="77"/>
        <v>1.0789538613372809</v>
      </c>
      <c r="Z2046" s="14">
        <v>0.68452477696763581</v>
      </c>
    </row>
    <row r="2047" spans="22:26" x14ac:dyDescent="0.25">
      <c r="V2047">
        <v>81</v>
      </c>
      <c r="W2047" s="14">
        <v>35</v>
      </c>
      <c r="X2047" s="14" t="str">
        <f t="shared" si="76"/>
        <v>8135</v>
      </c>
      <c r="Y2047" s="78">
        <f t="shared" si="77"/>
        <v>1.079940784603997</v>
      </c>
      <c r="Z2047" s="14">
        <v>0.68515091442655884</v>
      </c>
    </row>
    <row r="2048" spans="22:26" x14ac:dyDescent="0.25">
      <c r="V2048">
        <v>82</v>
      </c>
      <c r="W2048" s="14">
        <v>35</v>
      </c>
      <c r="X2048" s="14" t="str">
        <f t="shared" si="76"/>
        <v>8235</v>
      </c>
      <c r="Y2048" s="78">
        <f t="shared" si="77"/>
        <v>1.0809277078707129</v>
      </c>
      <c r="Z2048" s="14">
        <v>0.68577705188548188</v>
      </c>
    </row>
    <row r="2049" spans="22:26" x14ac:dyDescent="0.25">
      <c r="V2049">
        <v>83</v>
      </c>
      <c r="W2049" s="14">
        <v>35</v>
      </c>
      <c r="X2049" s="14" t="str">
        <f t="shared" si="76"/>
        <v>8335</v>
      </c>
      <c r="Y2049" s="78">
        <f t="shared" si="77"/>
        <v>1.081914631137429</v>
      </c>
      <c r="Z2049" s="14">
        <v>0.68640318934440503</v>
      </c>
    </row>
    <row r="2050" spans="22:26" x14ac:dyDescent="0.25">
      <c r="V2050">
        <v>84</v>
      </c>
      <c r="W2050" s="14">
        <v>35</v>
      </c>
      <c r="X2050" s="14" t="str">
        <f t="shared" si="76"/>
        <v>8435</v>
      </c>
      <c r="Y2050" s="78">
        <f t="shared" si="77"/>
        <v>1.0829015544041449</v>
      </c>
      <c r="Z2050" s="14">
        <v>0.68702932680332796</v>
      </c>
    </row>
    <row r="2051" spans="22:26" x14ac:dyDescent="0.25">
      <c r="V2051">
        <v>85</v>
      </c>
      <c r="W2051" s="14">
        <v>35</v>
      </c>
      <c r="X2051" s="14" t="str">
        <f t="shared" ref="X2051:X2114" si="78">V2051&amp;W2051</f>
        <v>8535</v>
      </c>
      <c r="Y2051" s="78">
        <f t="shared" si="77"/>
        <v>1.0838884776708611</v>
      </c>
      <c r="Z2051" s="14">
        <v>0.6876554642622511</v>
      </c>
    </row>
    <row r="2052" spans="22:26" x14ac:dyDescent="0.25">
      <c r="V2052">
        <v>86</v>
      </c>
      <c r="W2052" s="14">
        <v>35</v>
      </c>
      <c r="X2052" s="14" t="str">
        <f t="shared" si="78"/>
        <v>8635</v>
      </c>
      <c r="Y2052" s="78">
        <f t="shared" si="77"/>
        <v>1.084875400937577</v>
      </c>
      <c r="Z2052" s="14">
        <v>0.68828160172117414</v>
      </c>
    </row>
    <row r="2053" spans="22:26" x14ac:dyDescent="0.25">
      <c r="V2053">
        <v>87</v>
      </c>
      <c r="W2053" s="14">
        <v>35</v>
      </c>
      <c r="X2053" s="14" t="str">
        <f t="shared" si="78"/>
        <v>8735</v>
      </c>
      <c r="Y2053" s="78">
        <f t="shared" si="77"/>
        <v>1.0858623242042931</v>
      </c>
      <c r="Z2053" s="14">
        <v>0.68890773918009718</v>
      </c>
    </row>
    <row r="2054" spans="22:26" x14ac:dyDescent="0.25">
      <c r="V2054">
        <v>88</v>
      </c>
      <c r="W2054" s="14">
        <v>35</v>
      </c>
      <c r="X2054" s="14" t="str">
        <f t="shared" si="78"/>
        <v>8835</v>
      </c>
      <c r="Y2054" s="78">
        <f t="shared" si="77"/>
        <v>1.086849247471009</v>
      </c>
      <c r="Z2054" s="14">
        <v>0.68953387663902022</v>
      </c>
    </row>
    <row r="2055" spans="22:26" x14ac:dyDescent="0.25">
      <c r="V2055">
        <v>89</v>
      </c>
      <c r="W2055" s="14">
        <v>35</v>
      </c>
      <c r="X2055" s="14" t="str">
        <f t="shared" si="78"/>
        <v>8935</v>
      </c>
      <c r="Y2055" s="78">
        <f t="shared" si="77"/>
        <v>1.0878361707377251</v>
      </c>
      <c r="Z2055" s="14">
        <v>0.69016001409794336</v>
      </c>
    </row>
    <row r="2056" spans="22:26" x14ac:dyDescent="0.25">
      <c r="V2056">
        <v>90</v>
      </c>
      <c r="W2056" s="14">
        <v>35</v>
      </c>
      <c r="X2056" s="14" t="str">
        <f t="shared" si="78"/>
        <v>9035</v>
      </c>
      <c r="Y2056" s="78">
        <f t="shared" si="77"/>
        <v>1.088823094004441</v>
      </c>
      <c r="Z2056" s="14">
        <v>0.69078615155686629</v>
      </c>
    </row>
    <row r="2057" spans="22:26" x14ac:dyDescent="0.25">
      <c r="V2057">
        <v>91</v>
      </c>
      <c r="W2057" s="14">
        <v>35</v>
      </c>
      <c r="X2057" s="14" t="str">
        <f t="shared" si="78"/>
        <v>9135</v>
      </c>
      <c r="Y2057" s="78">
        <f t="shared" si="77"/>
        <v>1.0898100172711571</v>
      </c>
      <c r="Z2057" s="14">
        <v>0.69141228901578944</v>
      </c>
    </row>
    <row r="2058" spans="22:26" x14ac:dyDescent="0.25">
      <c r="V2058">
        <v>92</v>
      </c>
      <c r="W2058" s="14">
        <v>35</v>
      </c>
      <c r="X2058" s="14" t="str">
        <f t="shared" si="78"/>
        <v>9235</v>
      </c>
      <c r="Y2058" s="78">
        <f t="shared" si="77"/>
        <v>1.0907969405378732</v>
      </c>
      <c r="Z2058" s="14">
        <v>0.69203842647471248</v>
      </c>
    </row>
    <row r="2059" spans="22:26" x14ac:dyDescent="0.25">
      <c r="V2059">
        <v>93</v>
      </c>
      <c r="W2059" s="14">
        <v>35</v>
      </c>
      <c r="X2059" s="14" t="str">
        <f t="shared" si="78"/>
        <v>9335</v>
      </c>
      <c r="Y2059" s="78">
        <f t="shared" si="77"/>
        <v>1.0917838638045891</v>
      </c>
      <c r="Z2059" s="14">
        <v>0.69266456393363551</v>
      </c>
    </row>
    <row r="2060" spans="22:26" x14ac:dyDescent="0.25">
      <c r="V2060">
        <v>94</v>
      </c>
      <c r="W2060" s="14">
        <v>35</v>
      </c>
      <c r="X2060" s="14" t="str">
        <f t="shared" si="78"/>
        <v>9435</v>
      </c>
      <c r="Y2060" s="78">
        <f t="shared" si="77"/>
        <v>1.0927707870713053</v>
      </c>
      <c r="Z2060" s="14">
        <v>0.69329070139255877</v>
      </c>
    </row>
    <row r="2061" spans="22:26" x14ac:dyDescent="0.25">
      <c r="V2061">
        <v>95</v>
      </c>
      <c r="W2061" s="14">
        <v>35</v>
      </c>
      <c r="X2061" s="14" t="str">
        <f t="shared" si="78"/>
        <v>9535</v>
      </c>
      <c r="Y2061" s="78">
        <f t="shared" si="77"/>
        <v>1.0937577103380212</v>
      </c>
      <c r="Z2061" s="14">
        <v>0.69391683885148159</v>
      </c>
    </row>
    <row r="2062" spans="22:26" x14ac:dyDescent="0.25">
      <c r="V2062">
        <v>96</v>
      </c>
      <c r="W2062" s="14">
        <v>35</v>
      </c>
      <c r="X2062" s="14" t="str">
        <f t="shared" si="78"/>
        <v>9635</v>
      </c>
      <c r="Y2062" s="78">
        <f t="shared" si="77"/>
        <v>1.0947446336047373</v>
      </c>
      <c r="Z2062" s="14">
        <v>0.69454297631040485</v>
      </c>
    </row>
    <row r="2063" spans="22:26" x14ac:dyDescent="0.25">
      <c r="V2063">
        <v>97</v>
      </c>
      <c r="W2063" s="14">
        <v>35</v>
      </c>
      <c r="X2063" s="14" t="str">
        <f t="shared" si="78"/>
        <v>9735</v>
      </c>
      <c r="Y2063" s="78">
        <f t="shared" si="77"/>
        <v>1.0957315568714532</v>
      </c>
      <c r="Z2063" s="14">
        <v>0.69516911376932788</v>
      </c>
    </row>
    <row r="2064" spans="22:26" x14ac:dyDescent="0.25">
      <c r="V2064">
        <v>98</v>
      </c>
      <c r="W2064" s="14">
        <v>35</v>
      </c>
      <c r="X2064" s="14" t="str">
        <f t="shared" si="78"/>
        <v>9835</v>
      </c>
      <c r="Y2064" s="78">
        <f t="shared" si="77"/>
        <v>1.0967184801381693</v>
      </c>
      <c r="Z2064" s="14">
        <v>0.69579525122825092</v>
      </c>
    </row>
    <row r="2065" spans="22:26" x14ac:dyDescent="0.25">
      <c r="V2065">
        <v>99</v>
      </c>
      <c r="W2065" s="14">
        <v>35</v>
      </c>
      <c r="X2065" s="14" t="str">
        <f t="shared" si="78"/>
        <v>9935</v>
      </c>
      <c r="Y2065" s="78">
        <f t="shared" si="77"/>
        <v>1.0977054034048852</v>
      </c>
      <c r="Z2065" s="14">
        <v>0.69642138868717396</v>
      </c>
    </row>
    <row r="2066" spans="22:26" x14ac:dyDescent="0.25">
      <c r="V2066">
        <v>100</v>
      </c>
      <c r="W2066" s="14">
        <v>35</v>
      </c>
      <c r="X2066" s="14" t="str">
        <f t="shared" si="78"/>
        <v>10035</v>
      </c>
      <c r="Y2066" s="78">
        <f t="shared" si="77"/>
        <v>1.0986923266716013</v>
      </c>
      <c r="Z2066" s="14">
        <v>0.69704752614609711</v>
      </c>
    </row>
    <row r="2067" spans="22:26" x14ac:dyDescent="0.25">
      <c r="V2067">
        <v>101</v>
      </c>
      <c r="W2067" s="14">
        <v>35</v>
      </c>
      <c r="X2067" s="14" t="str">
        <f t="shared" si="78"/>
        <v>10135</v>
      </c>
      <c r="Y2067" s="78">
        <f t="shared" si="77"/>
        <v>1.0996792499383172</v>
      </c>
      <c r="Z2067" s="14">
        <v>0.69767366360502003</v>
      </c>
    </row>
    <row r="2068" spans="22:26" x14ac:dyDescent="0.25">
      <c r="V2068">
        <v>102</v>
      </c>
      <c r="W2068" s="14">
        <v>35</v>
      </c>
      <c r="X2068" s="14" t="str">
        <f t="shared" si="78"/>
        <v>10235</v>
      </c>
      <c r="Y2068" s="78">
        <f t="shared" si="77"/>
        <v>1.1006661732050333</v>
      </c>
      <c r="Z2068" s="14">
        <v>0.69829980106394318</v>
      </c>
    </row>
    <row r="2069" spans="22:26" x14ac:dyDescent="0.25">
      <c r="V2069">
        <v>103</v>
      </c>
      <c r="W2069" s="14">
        <v>35</v>
      </c>
      <c r="X2069" s="14" t="str">
        <f t="shared" si="78"/>
        <v>10335</v>
      </c>
      <c r="Y2069" s="78">
        <f t="shared" si="77"/>
        <v>1.1016530964717492</v>
      </c>
      <c r="Z2069" s="14">
        <v>0.69892593852286622</v>
      </c>
    </row>
    <row r="2070" spans="22:26" x14ac:dyDescent="0.25">
      <c r="V2070">
        <v>104</v>
      </c>
      <c r="W2070" s="14">
        <v>35</v>
      </c>
      <c r="X2070" s="14" t="str">
        <f t="shared" si="78"/>
        <v>10435</v>
      </c>
      <c r="Y2070" s="78">
        <f t="shared" si="77"/>
        <v>1.1026400197384654</v>
      </c>
      <c r="Z2070" s="14">
        <v>0.69955207598178926</v>
      </c>
    </row>
    <row r="2071" spans="22:26" x14ac:dyDescent="0.25">
      <c r="V2071">
        <v>105</v>
      </c>
      <c r="W2071" s="14">
        <v>35</v>
      </c>
      <c r="X2071" s="14" t="str">
        <f t="shared" si="78"/>
        <v>10535</v>
      </c>
      <c r="Y2071" s="78">
        <f t="shared" si="77"/>
        <v>1.1036269430051813</v>
      </c>
      <c r="Z2071" s="14">
        <v>0.70017821344071229</v>
      </c>
    </row>
    <row r="2072" spans="22:26" x14ac:dyDescent="0.25">
      <c r="V2072">
        <v>106</v>
      </c>
      <c r="W2072" s="14">
        <v>35</v>
      </c>
      <c r="X2072" s="14" t="str">
        <f t="shared" si="78"/>
        <v>10635</v>
      </c>
      <c r="Y2072" s="78">
        <f t="shared" si="77"/>
        <v>1.1046138662718974</v>
      </c>
      <c r="Z2072" s="14">
        <v>0.70080435089963544</v>
      </c>
    </row>
    <row r="2073" spans="22:26" x14ac:dyDescent="0.25">
      <c r="V2073">
        <v>107</v>
      </c>
      <c r="W2073" s="14">
        <v>35</v>
      </c>
      <c r="X2073" s="14" t="str">
        <f t="shared" si="78"/>
        <v>10735</v>
      </c>
      <c r="Y2073" s="78">
        <f t="shared" si="77"/>
        <v>1.1056007895386133</v>
      </c>
      <c r="Z2073" s="14">
        <v>0.70143048835855837</v>
      </c>
    </row>
    <row r="2074" spans="22:26" x14ac:dyDescent="0.25">
      <c r="V2074">
        <v>108</v>
      </c>
      <c r="W2074" s="14">
        <v>35</v>
      </c>
      <c r="X2074" s="14" t="str">
        <f t="shared" si="78"/>
        <v>10835</v>
      </c>
      <c r="Y2074" s="78">
        <f t="shared" si="77"/>
        <v>1.1065877128053294</v>
      </c>
      <c r="Z2074" s="14">
        <v>0.70205662581748152</v>
      </c>
    </row>
    <row r="2075" spans="22:26" x14ac:dyDescent="0.25">
      <c r="V2075">
        <v>109</v>
      </c>
      <c r="W2075" s="14">
        <v>35</v>
      </c>
      <c r="X2075" s="14" t="str">
        <f t="shared" si="78"/>
        <v>10935</v>
      </c>
      <c r="Y2075" s="78">
        <f t="shared" si="77"/>
        <v>1.1075746360720453</v>
      </c>
      <c r="Z2075" s="14">
        <v>0.70268276327640444</v>
      </c>
    </row>
    <row r="2076" spans="22:26" x14ac:dyDescent="0.25">
      <c r="V2076">
        <v>110</v>
      </c>
      <c r="W2076" s="14">
        <v>35</v>
      </c>
      <c r="X2076" s="14" t="str">
        <f t="shared" si="78"/>
        <v>11035</v>
      </c>
      <c r="Y2076" s="78">
        <f t="shared" si="77"/>
        <v>1.1085615593387614</v>
      </c>
      <c r="Z2076" s="14">
        <v>0.70330890073532759</v>
      </c>
    </row>
    <row r="2077" spans="22:26" x14ac:dyDescent="0.25">
      <c r="V2077">
        <v>111</v>
      </c>
      <c r="W2077" s="14">
        <v>35</v>
      </c>
      <c r="X2077" s="14" t="str">
        <f t="shared" si="78"/>
        <v>11135</v>
      </c>
      <c r="Y2077" s="78">
        <f t="shared" si="77"/>
        <v>1.1095484826054773</v>
      </c>
      <c r="Z2077" s="14">
        <v>0.70393503819425063</v>
      </c>
    </row>
    <row r="2078" spans="22:26" x14ac:dyDescent="0.25">
      <c r="V2078">
        <v>112</v>
      </c>
      <c r="W2078" s="14">
        <v>35</v>
      </c>
      <c r="X2078" s="14" t="str">
        <f t="shared" si="78"/>
        <v>11235</v>
      </c>
      <c r="Y2078" s="78">
        <f t="shared" si="77"/>
        <v>1.1105354058721935</v>
      </c>
      <c r="Z2078" s="14">
        <v>0.70456117565317367</v>
      </c>
    </row>
    <row r="2079" spans="22:26" x14ac:dyDescent="0.25">
      <c r="V2079">
        <v>113</v>
      </c>
      <c r="W2079" s="14">
        <v>35</v>
      </c>
      <c r="X2079" s="14" t="str">
        <f t="shared" si="78"/>
        <v>11335</v>
      </c>
      <c r="Y2079" s="78">
        <f t="shared" si="77"/>
        <v>1.1115223291389094</v>
      </c>
      <c r="Z2079" s="14">
        <v>0.7051873131120967</v>
      </c>
    </row>
    <row r="2080" spans="22:26" x14ac:dyDescent="0.25">
      <c r="V2080">
        <v>114</v>
      </c>
      <c r="W2080" s="14">
        <v>35</v>
      </c>
      <c r="X2080" s="14" t="str">
        <f t="shared" si="78"/>
        <v>11435</v>
      </c>
      <c r="Y2080" s="78">
        <f t="shared" si="77"/>
        <v>1.1125092524056255</v>
      </c>
      <c r="Z2080" s="14">
        <v>0.70581345057101996</v>
      </c>
    </row>
    <row r="2081" spans="22:26" x14ac:dyDescent="0.25">
      <c r="V2081">
        <v>115</v>
      </c>
      <c r="W2081" s="14">
        <v>35</v>
      </c>
      <c r="X2081" s="14" t="str">
        <f t="shared" si="78"/>
        <v>11535</v>
      </c>
      <c r="Y2081" s="78">
        <f t="shared" si="77"/>
        <v>1.1134961756723414</v>
      </c>
      <c r="Z2081" s="14">
        <v>0.70643958802994278</v>
      </c>
    </row>
    <row r="2082" spans="22:26" x14ac:dyDescent="0.25">
      <c r="V2082">
        <v>116</v>
      </c>
      <c r="W2082" s="14">
        <v>35</v>
      </c>
      <c r="X2082" s="14" t="str">
        <f t="shared" si="78"/>
        <v>11635</v>
      </c>
      <c r="Y2082" s="78">
        <f t="shared" si="77"/>
        <v>1.1144830989390575</v>
      </c>
      <c r="Z2082" s="14">
        <v>0.70706572548886604</v>
      </c>
    </row>
    <row r="2083" spans="22:26" x14ac:dyDescent="0.25">
      <c r="V2083">
        <v>117</v>
      </c>
      <c r="W2083" s="14">
        <v>35</v>
      </c>
      <c r="X2083" s="14" t="str">
        <f t="shared" si="78"/>
        <v>11735</v>
      </c>
      <c r="Y2083" s="78">
        <f t="shared" si="77"/>
        <v>1.1154700222057734</v>
      </c>
      <c r="Z2083" s="14">
        <v>0.70769186294778907</v>
      </c>
    </row>
    <row r="2084" spans="22:26" x14ac:dyDescent="0.25">
      <c r="V2084">
        <v>118</v>
      </c>
      <c r="W2084" s="14">
        <v>35</v>
      </c>
      <c r="X2084" s="14" t="str">
        <f t="shared" si="78"/>
        <v>11835</v>
      </c>
      <c r="Y2084" s="78">
        <f t="shared" si="77"/>
        <v>1.1164569454724895</v>
      </c>
      <c r="Z2084" s="14">
        <v>0.70831800040671211</v>
      </c>
    </row>
    <row r="2085" spans="22:26" x14ac:dyDescent="0.25">
      <c r="V2085">
        <v>119</v>
      </c>
      <c r="W2085" s="14">
        <v>35</v>
      </c>
      <c r="X2085" s="14" t="str">
        <f t="shared" si="78"/>
        <v>11935</v>
      </c>
      <c r="Y2085" s="78">
        <f t="shared" si="77"/>
        <v>1.1174438687392054</v>
      </c>
      <c r="Z2085" s="14">
        <v>0.70894413786563515</v>
      </c>
    </row>
    <row r="2086" spans="22:26" x14ac:dyDescent="0.25">
      <c r="V2086">
        <v>120</v>
      </c>
      <c r="W2086" s="14">
        <v>35</v>
      </c>
      <c r="X2086" s="14" t="str">
        <f t="shared" si="78"/>
        <v>12035</v>
      </c>
      <c r="Y2086" s="78">
        <f t="shared" si="77"/>
        <v>1.1184307920059215</v>
      </c>
      <c r="Z2086" s="14">
        <v>0.7095702753245583</v>
      </c>
    </row>
    <row r="2087" spans="22:26" x14ac:dyDescent="0.25">
      <c r="V2087">
        <v>121</v>
      </c>
      <c r="W2087" s="14">
        <v>35</v>
      </c>
      <c r="X2087" s="14" t="str">
        <f t="shared" si="78"/>
        <v>12135</v>
      </c>
      <c r="Y2087" s="78">
        <f t="shared" si="77"/>
        <v>1.1194177152726374</v>
      </c>
      <c r="Z2087" s="14">
        <v>0.71019641278348122</v>
      </c>
    </row>
    <row r="2088" spans="22:26" x14ac:dyDescent="0.25">
      <c r="V2088">
        <v>122</v>
      </c>
      <c r="W2088" s="14">
        <v>35</v>
      </c>
      <c r="X2088" s="14" t="str">
        <f t="shared" si="78"/>
        <v>12235</v>
      </c>
      <c r="Y2088" s="78">
        <f t="shared" si="77"/>
        <v>1.1204046385393536</v>
      </c>
      <c r="Z2088" s="14">
        <v>0.71082255024240437</v>
      </c>
    </row>
    <row r="2089" spans="22:26" x14ac:dyDescent="0.25">
      <c r="V2089">
        <v>123</v>
      </c>
      <c r="W2089" s="14">
        <v>35</v>
      </c>
      <c r="X2089" s="14" t="str">
        <f t="shared" si="78"/>
        <v>12335</v>
      </c>
      <c r="Y2089" s="78">
        <f t="shared" si="77"/>
        <v>1.1213915618060695</v>
      </c>
      <c r="Z2089" s="14">
        <v>0.71144868770132741</v>
      </c>
    </row>
    <row r="2090" spans="22:26" x14ac:dyDescent="0.25">
      <c r="V2090">
        <v>124</v>
      </c>
      <c r="W2090" s="14">
        <v>35</v>
      </c>
      <c r="X2090" s="14" t="str">
        <f t="shared" si="78"/>
        <v>12435</v>
      </c>
      <c r="Y2090" s="78">
        <f t="shared" si="77"/>
        <v>1.1223784850727856</v>
      </c>
      <c r="Z2090" s="14">
        <v>0.71207482516025045</v>
      </c>
    </row>
    <row r="2091" spans="22:26" x14ac:dyDescent="0.25">
      <c r="V2091">
        <v>125</v>
      </c>
      <c r="W2091" s="14">
        <v>35</v>
      </c>
      <c r="X2091" s="14" t="str">
        <f t="shared" si="78"/>
        <v>12535</v>
      </c>
      <c r="Y2091" s="78">
        <f t="shared" si="77"/>
        <v>1.1233654083395015</v>
      </c>
      <c r="Z2091" s="14">
        <v>0.71270096261917348</v>
      </c>
    </row>
    <row r="2092" spans="22:26" x14ac:dyDescent="0.25">
      <c r="V2092">
        <v>126</v>
      </c>
      <c r="W2092" s="14">
        <v>35</v>
      </c>
      <c r="X2092" s="14" t="str">
        <f t="shared" si="78"/>
        <v>12635</v>
      </c>
      <c r="Y2092" s="78">
        <f t="shared" si="77"/>
        <v>1.1243523316062176</v>
      </c>
      <c r="Z2092" s="14">
        <v>0.71332710007809652</v>
      </c>
    </row>
    <row r="2093" spans="22:26" x14ac:dyDescent="0.25">
      <c r="V2093">
        <v>127</v>
      </c>
      <c r="W2093" s="14">
        <v>35</v>
      </c>
      <c r="X2093" s="14" t="str">
        <f t="shared" si="78"/>
        <v>12735</v>
      </c>
      <c r="Y2093" s="78">
        <f t="shared" si="77"/>
        <v>1.1253392548729335</v>
      </c>
      <c r="Z2093" s="14">
        <v>0.71395323753701956</v>
      </c>
    </row>
    <row r="2094" spans="22:26" x14ac:dyDescent="0.25">
      <c r="V2094">
        <v>128</v>
      </c>
      <c r="W2094" s="14">
        <v>35</v>
      </c>
      <c r="X2094" s="14" t="str">
        <f t="shared" si="78"/>
        <v>12835</v>
      </c>
      <c r="Y2094" s="78">
        <f t="shared" si="77"/>
        <v>1.1263261781396496</v>
      </c>
      <c r="Z2094" s="14">
        <v>0.71457937499594271</v>
      </c>
    </row>
    <row r="2095" spans="22:26" x14ac:dyDescent="0.25">
      <c r="V2095">
        <v>129</v>
      </c>
      <c r="W2095" s="14">
        <v>35</v>
      </c>
      <c r="X2095" s="14" t="str">
        <f t="shared" si="78"/>
        <v>12935</v>
      </c>
      <c r="Y2095" s="78">
        <f t="shared" si="77"/>
        <v>1.1273131014063655</v>
      </c>
      <c r="Z2095" s="14">
        <v>0.71520551245486563</v>
      </c>
    </row>
    <row r="2096" spans="22:26" x14ac:dyDescent="0.25">
      <c r="V2096">
        <v>130</v>
      </c>
      <c r="W2096" s="14">
        <v>35</v>
      </c>
      <c r="X2096" s="14" t="str">
        <f t="shared" si="78"/>
        <v>13035</v>
      </c>
      <c r="Y2096" s="78">
        <f t="shared" si="77"/>
        <v>1.1283000246730817</v>
      </c>
      <c r="Z2096" s="14">
        <v>0.71583164991378878</v>
      </c>
    </row>
    <row r="2097" spans="22:26" x14ac:dyDescent="0.25">
      <c r="V2097">
        <v>131</v>
      </c>
      <c r="W2097" s="14">
        <v>35</v>
      </c>
      <c r="X2097" s="14" t="str">
        <f t="shared" si="78"/>
        <v>13135</v>
      </c>
      <c r="Y2097" s="78">
        <f t="shared" si="77"/>
        <v>1.1292869479397976</v>
      </c>
      <c r="Z2097" s="14">
        <v>0.71645778737271182</v>
      </c>
    </row>
    <row r="2098" spans="22:26" x14ac:dyDescent="0.25">
      <c r="V2098">
        <v>132</v>
      </c>
      <c r="W2098" s="14">
        <v>35</v>
      </c>
      <c r="X2098" s="14" t="str">
        <f t="shared" si="78"/>
        <v>13235</v>
      </c>
      <c r="Y2098" s="78">
        <f t="shared" ref="Y2098:Y2161" si="79">$Y$153/1013.25*(1013.25+V2098)</f>
        <v>1.1302738712065137</v>
      </c>
      <c r="Z2098" s="14">
        <v>0.71708392483163486</v>
      </c>
    </row>
    <row r="2099" spans="22:26" x14ac:dyDescent="0.25">
      <c r="V2099">
        <v>133</v>
      </c>
      <c r="W2099" s="14">
        <v>35</v>
      </c>
      <c r="X2099" s="14" t="str">
        <f t="shared" si="78"/>
        <v>13335</v>
      </c>
      <c r="Y2099" s="78">
        <f t="shared" si="79"/>
        <v>1.1312607944732296</v>
      </c>
      <c r="Z2099" s="14">
        <v>0.71771006229055789</v>
      </c>
    </row>
    <row r="2100" spans="22:26" x14ac:dyDescent="0.25">
      <c r="V2100">
        <v>134</v>
      </c>
      <c r="W2100" s="14">
        <v>35</v>
      </c>
      <c r="X2100" s="14" t="str">
        <f t="shared" si="78"/>
        <v>13435</v>
      </c>
      <c r="Y2100" s="78">
        <f t="shared" si="79"/>
        <v>1.1322477177399457</v>
      </c>
      <c r="Z2100" s="14">
        <v>0.71833619974948115</v>
      </c>
    </row>
    <row r="2101" spans="22:26" x14ac:dyDescent="0.25">
      <c r="V2101">
        <v>135</v>
      </c>
      <c r="W2101" s="14">
        <v>35</v>
      </c>
      <c r="X2101" s="14" t="str">
        <f t="shared" si="78"/>
        <v>13535</v>
      </c>
      <c r="Y2101" s="78">
        <f t="shared" si="79"/>
        <v>1.1332346410066616</v>
      </c>
      <c r="Z2101" s="14">
        <v>0.71896233720840397</v>
      </c>
    </row>
    <row r="2102" spans="22:26" x14ac:dyDescent="0.25">
      <c r="V2102">
        <v>136</v>
      </c>
      <c r="W2102" s="14">
        <v>35</v>
      </c>
      <c r="X2102" s="14" t="str">
        <f t="shared" si="78"/>
        <v>13635</v>
      </c>
      <c r="Y2102" s="78">
        <f t="shared" si="79"/>
        <v>1.1342215642733777</v>
      </c>
      <c r="Z2102" s="14">
        <v>0.71958847466732723</v>
      </c>
    </row>
    <row r="2103" spans="22:26" x14ac:dyDescent="0.25">
      <c r="V2103">
        <v>137</v>
      </c>
      <c r="W2103" s="14">
        <v>35</v>
      </c>
      <c r="X2103" s="14" t="str">
        <f t="shared" si="78"/>
        <v>13735</v>
      </c>
      <c r="Y2103" s="78">
        <f t="shared" si="79"/>
        <v>1.1352084875400936</v>
      </c>
      <c r="Z2103" s="14">
        <v>0.72021461212625026</v>
      </c>
    </row>
    <row r="2104" spans="22:26" x14ac:dyDescent="0.25">
      <c r="V2104">
        <v>138</v>
      </c>
      <c r="W2104" s="14">
        <v>35</v>
      </c>
      <c r="X2104" s="14" t="str">
        <f t="shared" si="78"/>
        <v>13835</v>
      </c>
      <c r="Y2104" s="78">
        <f t="shared" si="79"/>
        <v>1.1361954108068097</v>
      </c>
      <c r="Z2104" s="14">
        <v>0.7208407495851733</v>
      </c>
    </row>
    <row r="2105" spans="22:26" x14ac:dyDescent="0.25">
      <c r="V2105">
        <v>139</v>
      </c>
      <c r="W2105" s="14">
        <v>35</v>
      </c>
      <c r="X2105" s="14" t="str">
        <f t="shared" si="78"/>
        <v>13935</v>
      </c>
      <c r="Y2105" s="78">
        <f t="shared" si="79"/>
        <v>1.1371823340735256</v>
      </c>
      <c r="Z2105" s="14">
        <v>0.72146688704409634</v>
      </c>
    </row>
    <row r="2106" spans="22:26" x14ac:dyDescent="0.25">
      <c r="V2106">
        <v>140</v>
      </c>
      <c r="W2106" s="14">
        <v>35</v>
      </c>
      <c r="X2106" s="14" t="str">
        <f t="shared" si="78"/>
        <v>14035</v>
      </c>
      <c r="Y2106" s="78">
        <f t="shared" si="79"/>
        <v>1.1381692573402418</v>
      </c>
      <c r="Z2106" s="14">
        <v>0.72209302450301949</v>
      </c>
    </row>
    <row r="2107" spans="22:26" x14ac:dyDescent="0.25">
      <c r="V2107">
        <v>141</v>
      </c>
      <c r="W2107" s="14">
        <v>35</v>
      </c>
      <c r="X2107" s="14" t="str">
        <f t="shared" si="78"/>
        <v>14135</v>
      </c>
      <c r="Y2107" s="78">
        <f t="shared" si="79"/>
        <v>1.1391561806069577</v>
      </c>
      <c r="Z2107" s="14">
        <v>0.72271916196194241</v>
      </c>
    </row>
    <row r="2108" spans="22:26" x14ac:dyDescent="0.25">
      <c r="V2108">
        <v>142</v>
      </c>
      <c r="W2108" s="14">
        <v>35</v>
      </c>
      <c r="X2108" s="14" t="str">
        <f t="shared" si="78"/>
        <v>14235</v>
      </c>
      <c r="Y2108" s="78">
        <f t="shared" si="79"/>
        <v>1.1401431038736738</v>
      </c>
      <c r="Z2108" s="14">
        <v>0.72334529942086556</v>
      </c>
    </row>
    <row r="2109" spans="22:26" x14ac:dyDescent="0.25">
      <c r="V2109">
        <v>143</v>
      </c>
      <c r="W2109" s="14">
        <v>35</v>
      </c>
      <c r="X2109" s="14" t="str">
        <f t="shared" si="78"/>
        <v>14335</v>
      </c>
      <c r="Y2109" s="78">
        <f t="shared" si="79"/>
        <v>1.1411300271403897</v>
      </c>
      <c r="Z2109" s="14">
        <v>0.72397143687978849</v>
      </c>
    </row>
    <row r="2110" spans="22:26" x14ac:dyDescent="0.25">
      <c r="V2110">
        <v>144</v>
      </c>
      <c r="W2110" s="14">
        <v>35</v>
      </c>
      <c r="X2110" s="14" t="str">
        <f t="shared" si="78"/>
        <v>14435</v>
      </c>
      <c r="Y2110" s="78">
        <f t="shared" si="79"/>
        <v>1.1421169504071058</v>
      </c>
      <c r="Z2110" s="14">
        <v>0.72459757433871164</v>
      </c>
    </row>
    <row r="2111" spans="22:26" x14ac:dyDescent="0.25">
      <c r="V2111">
        <v>145</v>
      </c>
      <c r="W2111" s="14">
        <v>35</v>
      </c>
      <c r="X2111" s="14" t="str">
        <f t="shared" si="78"/>
        <v>14535</v>
      </c>
      <c r="Y2111" s="78">
        <f t="shared" si="79"/>
        <v>1.1431038736738217</v>
      </c>
      <c r="Z2111" s="14">
        <v>0.72522371179763467</v>
      </c>
    </row>
    <row r="2112" spans="22:26" x14ac:dyDescent="0.25">
      <c r="V2112">
        <v>146</v>
      </c>
      <c r="W2112" s="14">
        <v>35</v>
      </c>
      <c r="X2112" s="14" t="str">
        <f t="shared" si="78"/>
        <v>14635</v>
      </c>
      <c r="Y2112" s="78">
        <f t="shared" si="79"/>
        <v>1.1440907969405378</v>
      </c>
      <c r="Z2112" s="14">
        <v>0.72584984925655771</v>
      </c>
    </row>
    <row r="2113" spans="22:26" x14ac:dyDescent="0.25">
      <c r="V2113">
        <v>147</v>
      </c>
      <c r="W2113" s="14">
        <v>35</v>
      </c>
      <c r="X2113" s="14" t="str">
        <f t="shared" si="78"/>
        <v>14735</v>
      </c>
      <c r="Y2113" s="78">
        <f t="shared" si="79"/>
        <v>1.1450777202072537</v>
      </c>
      <c r="Z2113" s="14">
        <v>0.72647598671548075</v>
      </c>
    </row>
    <row r="2114" spans="22:26" x14ac:dyDescent="0.25">
      <c r="V2114">
        <v>148</v>
      </c>
      <c r="W2114" s="14">
        <v>35</v>
      </c>
      <c r="X2114" s="14" t="str">
        <f t="shared" si="78"/>
        <v>14835</v>
      </c>
      <c r="Y2114" s="78">
        <f t="shared" si="79"/>
        <v>1.1460646434739699</v>
      </c>
      <c r="Z2114" s="14">
        <v>0.7271021241744039</v>
      </c>
    </row>
    <row r="2115" spans="22:26" x14ac:dyDescent="0.25">
      <c r="V2115">
        <v>149</v>
      </c>
      <c r="W2115" s="14">
        <v>35</v>
      </c>
      <c r="X2115" s="14" t="str">
        <f t="shared" ref="X2115:X2178" si="80">V2115&amp;W2115</f>
        <v>14935</v>
      </c>
      <c r="Y2115" s="78">
        <f t="shared" si="79"/>
        <v>1.1470515667406858</v>
      </c>
      <c r="Z2115" s="14">
        <v>0.72772826163332682</v>
      </c>
    </row>
    <row r="2116" spans="22:26" x14ac:dyDescent="0.25">
      <c r="V2116">
        <v>150</v>
      </c>
      <c r="W2116" s="14">
        <v>35</v>
      </c>
      <c r="X2116" s="14" t="str">
        <f t="shared" si="80"/>
        <v>15035</v>
      </c>
      <c r="Y2116" s="78">
        <f t="shared" si="79"/>
        <v>1.1480384900074019</v>
      </c>
      <c r="Z2116" s="14">
        <v>0.72835439909224997</v>
      </c>
    </row>
    <row r="2117" spans="22:26" x14ac:dyDescent="0.25">
      <c r="V2117">
        <v>-150</v>
      </c>
      <c r="W2117" s="14">
        <v>40</v>
      </c>
      <c r="X2117" s="14" t="str">
        <f t="shared" si="80"/>
        <v>-15040</v>
      </c>
      <c r="Y2117" s="78">
        <f t="shared" si="79"/>
        <v>0.85196150999259801</v>
      </c>
      <c r="Z2117" s="14">
        <v>0.53188290177274311</v>
      </c>
    </row>
    <row r="2118" spans="22:26" x14ac:dyDescent="0.25">
      <c r="V2118">
        <v>-149</v>
      </c>
      <c r="W2118" s="14">
        <v>40</v>
      </c>
      <c r="X2118" s="14" t="str">
        <f t="shared" si="80"/>
        <v>-14940</v>
      </c>
      <c r="Y2118" s="78">
        <f t="shared" si="79"/>
        <v>0.85294843325931402</v>
      </c>
      <c r="Z2118" s="14">
        <v>0.5324990418269252</v>
      </c>
    </row>
    <row r="2119" spans="22:26" x14ac:dyDescent="0.25">
      <c r="V2119">
        <v>-148</v>
      </c>
      <c r="W2119" s="14">
        <v>40</v>
      </c>
      <c r="X2119" s="14" t="str">
        <f t="shared" si="80"/>
        <v>-14840</v>
      </c>
      <c r="Y2119" s="78">
        <f t="shared" si="79"/>
        <v>0.85393535652603003</v>
      </c>
      <c r="Z2119" s="14">
        <v>0.5331151818811074</v>
      </c>
    </row>
    <row r="2120" spans="22:26" x14ac:dyDescent="0.25">
      <c r="V2120">
        <v>-147</v>
      </c>
      <c r="W2120" s="14">
        <v>40</v>
      </c>
      <c r="X2120" s="14" t="str">
        <f t="shared" si="80"/>
        <v>-14740</v>
      </c>
      <c r="Y2120" s="78">
        <f t="shared" si="79"/>
        <v>0.85492227979274604</v>
      </c>
      <c r="Z2120" s="14">
        <v>0.5337313219352896</v>
      </c>
    </row>
    <row r="2121" spans="22:26" x14ac:dyDescent="0.25">
      <c r="V2121">
        <v>-146</v>
      </c>
      <c r="W2121" s="14">
        <v>40</v>
      </c>
      <c r="X2121" s="14" t="str">
        <f t="shared" si="80"/>
        <v>-14640</v>
      </c>
      <c r="Y2121" s="78">
        <f t="shared" si="79"/>
        <v>0.85590920305946205</v>
      </c>
      <c r="Z2121" s="14">
        <v>0.53434746198947169</v>
      </c>
    </row>
    <row r="2122" spans="22:26" x14ac:dyDescent="0.25">
      <c r="V2122">
        <v>-145</v>
      </c>
      <c r="W2122" s="14">
        <v>40</v>
      </c>
      <c r="X2122" s="14" t="str">
        <f t="shared" si="80"/>
        <v>-14540</v>
      </c>
      <c r="Y2122" s="78">
        <f t="shared" si="79"/>
        <v>0.85689612632617806</v>
      </c>
      <c r="Z2122" s="14">
        <v>0.5349636020436539</v>
      </c>
    </row>
    <row r="2123" spans="22:26" x14ac:dyDescent="0.25">
      <c r="V2123">
        <v>-144</v>
      </c>
      <c r="W2123" s="14">
        <v>40</v>
      </c>
      <c r="X2123" s="14" t="str">
        <f t="shared" si="80"/>
        <v>-14440</v>
      </c>
      <c r="Y2123" s="78">
        <f t="shared" si="79"/>
        <v>0.85788304959289408</v>
      </c>
      <c r="Z2123" s="14">
        <v>0.53557974209783599</v>
      </c>
    </row>
    <row r="2124" spans="22:26" x14ac:dyDescent="0.25">
      <c r="V2124">
        <v>-143</v>
      </c>
      <c r="W2124" s="14">
        <v>40</v>
      </c>
      <c r="X2124" s="14" t="str">
        <f t="shared" si="80"/>
        <v>-14340</v>
      </c>
      <c r="Y2124" s="78">
        <f t="shared" si="79"/>
        <v>0.85886997285961009</v>
      </c>
      <c r="Z2124" s="14">
        <v>0.53619588215201819</v>
      </c>
    </row>
    <row r="2125" spans="22:26" x14ac:dyDescent="0.25">
      <c r="V2125">
        <v>-142</v>
      </c>
      <c r="W2125" s="14">
        <v>40</v>
      </c>
      <c r="X2125" s="14" t="str">
        <f t="shared" si="80"/>
        <v>-14240</v>
      </c>
      <c r="Y2125" s="78">
        <f t="shared" si="79"/>
        <v>0.8598568961263261</v>
      </c>
      <c r="Z2125" s="14">
        <v>0.53681202220620028</v>
      </c>
    </row>
    <row r="2126" spans="22:26" x14ac:dyDescent="0.25">
      <c r="V2126">
        <v>-141</v>
      </c>
      <c r="W2126" s="14">
        <v>40</v>
      </c>
      <c r="X2126" s="14" t="str">
        <f t="shared" si="80"/>
        <v>-14140</v>
      </c>
      <c r="Y2126" s="78">
        <f t="shared" si="79"/>
        <v>0.86084381939304211</v>
      </c>
      <c r="Z2126" s="14">
        <v>0.53742816226038248</v>
      </c>
    </row>
    <row r="2127" spans="22:26" x14ac:dyDescent="0.25">
      <c r="V2127">
        <v>-140</v>
      </c>
      <c r="W2127" s="14">
        <v>40</v>
      </c>
      <c r="X2127" s="14" t="str">
        <f t="shared" si="80"/>
        <v>-14040</v>
      </c>
      <c r="Y2127" s="78">
        <f t="shared" si="79"/>
        <v>0.86183074265975812</v>
      </c>
      <c r="Z2127" s="14">
        <v>0.53804430231456457</v>
      </c>
    </row>
    <row r="2128" spans="22:26" x14ac:dyDescent="0.25">
      <c r="V2128">
        <v>-139</v>
      </c>
      <c r="W2128" s="14">
        <v>40</v>
      </c>
      <c r="X2128" s="14" t="str">
        <f t="shared" si="80"/>
        <v>-13940</v>
      </c>
      <c r="Y2128" s="78">
        <f t="shared" si="79"/>
        <v>0.86281766592647413</v>
      </c>
      <c r="Z2128" s="14">
        <v>0.53866044236874677</v>
      </c>
    </row>
    <row r="2129" spans="22:26" x14ac:dyDescent="0.25">
      <c r="V2129">
        <v>-138</v>
      </c>
      <c r="W2129" s="14">
        <v>40</v>
      </c>
      <c r="X2129" s="14" t="str">
        <f t="shared" si="80"/>
        <v>-13840</v>
      </c>
      <c r="Y2129" s="78">
        <f t="shared" si="79"/>
        <v>0.86380458919319014</v>
      </c>
      <c r="Z2129" s="14">
        <v>0.53927658242292897</v>
      </c>
    </row>
    <row r="2130" spans="22:26" x14ac:dyDescent="0.25">
      <c r="V2130">
        <v>-137</v>
      </c>
      <c r="W2130" s="14">
        <v>40</v>
      </c>
      <c r="X2130" s="14" t="str">
        <f t="shared" si="80"/>
        <v>-13740</v>
      </c>
      <c r="Y2130" s="78">
        <f t="shared" si="79"/>
        <v>0.86479151245990615</v>
      </c>
      <c r="Z2130" s="14">
        <v>0.53989272247711106</v>
      </c>
    </row>
    <row r="2131" spans="22:26" x14ac:dyDescent="0.25">
      <c r="V2131">
        <v>-136</v>
      </c>
      <c r="W2131" s="14">
        <v>40</v>
      </c>
      <c r="X2131" s="14" t="str">
        <f t="shared" si="80"/>
        <v>-13640</v>
      </c>
      <c r="Y2131" s="78">
        <f t="shared" si="79"/>
        <v>0.86577843572662216</v>
      </c>
      <c r="Z2131" s="14">
        <v>0.54050886253129327</v>
      </c>
    </row>
    <row r="2132" spans="22:26" x14ac:dyDescent="0.25">
      <c r="V2132">
        <v>-135</v>
      </c>
      <c r="W2132" s="14">
        <v>40</v>
      </c>
      <c r="X2132" s="14" t="str">
        <f t="shared" si="80"/>
        <v>-13540</v>
      </c>
      <c r="Y2132" s="78">
        <f t="shared" si="79"/>
        <v>0.86676535899333818</v>
      </c>
      <c r="Z2132" s="14">
        <v>0.54112500258547536</v>
      </c>
    </row>
    <row r="2133" spans="22:26" x14ac:dyDescent="0.25">
      <c r="V2133">
        <v>-134</v>
      </c>
      <c r="W2133" s="14">
        <v>40</v>
      </c>
      <c r="X2133" s="14" t="str">
        <f t="shared" si="80"/>
        <v>-13440</v>
      </c>
      <c r="Y2133" s="78">
        <f t="shared" si="79"/>
        <v>0.86775228226005419</v>
      </c>
      <c r="Z2133" s="14">
        <v>0.54174114263965756</v>
      </c>
    </row>
    <row r="2134" spans="22:26" x14ac:dyDescent="0.25">
      <c r="V2134">
        <v>-133</v>
      </c>
      <c r="W2134" s="14">
        <v>40</v>
      </c>
      <c r="X2134" s="14" t="str">
        <f t="shared" si="80"/>
        <v>-13340</v>
      </c>
      <c r="Y2134" s="78">
        <f t="shared" si="79"/>
        <v>0.86873920552677031</v>
      </c>
      <c r="Z2134" s="14">
        <v>0.54235728269383976</v>
      </c>
    </row>
    <row r="2135" spans="22:26" x14ac:dyDescent="0.25">
      <c r="V2135">
        <v>-132</v>
      </c>
      <c r="W2135" s="14">
        <v>40</v>
      </c>
      <c r="X2135" s="14" t="str">
        <f t="shared" si="80"/>
        <v>-13240</v>
      </c>
      <c r="Y2135" s="78">
        <f t="shared" si="79"/>
        <v>0.86972612879348632</v>
      </c>
      <c r="Z2135" s="14">
        <v>0.54297342274802185</v>
      </c>
    </row>
    <row r="2136" spans="22:26" x14ac:dyDescent="0.25">
      <c r="V2136">
        <v>-131</v>
      </c>
      <c r="W2136" s="14">
        <v>40</v>
      </c>
      <c r="X2136" s="14" t="str">
        <f t="shared" si="80"/>
        <v>-13140</v>
      </c>
      <c r="Y2136" s="78">
        <f t="shared" si="79"/>
        <v>0.87071305206020233</v>
      </c>
      <c r="Z2136" s="14">
        <v>0.54358956280220405</v>
      </c>
    </row>
    <row r="2137" spans="22:26" x14ac:dyDescent="0.25">
      <c r="V2137">
        <v>-130</v>
      </c>
      <c r="W2137" s="14">
        <v>40</v>
      </c>
      <c r="X2137" s="14" t="str">
        <f t="shared" si="80"/>
        <v>-13040</v>
      </c>
      <c r="Y2137" s="78">
        <f t="shared" si="79"/>
        <v>0.87169997532691834</v>
      </c>
      <c r="Z2137" s="14">
        <v>0.54420570285638625</v>
      </c>
    </row>
    <row r="2138" spans="22:26" x14ac:dyDescent="0.25">
      <c r="V2138">
        <v>-129</v>
      </c>
      <c r="W2138" s="14">
        <v>40</v>
      </c>
      <c r="X2138" s="14" t="str">
        <f t="shared" si="80"/>
        <v>-12940</v>
      </c>
      <c r="Y2138" s="78">
        <f t="shared" si="79"/>
        <v>0.87268689859363435</v>
      </c>
      <c r="Z2138" s="14">
        <v>0.54482184291056834</v>
      </c>
    </row>
    <row r="2139" spans="22:26" x14ac:dyDescent="0.25">
      <c r="V2139">
        <v>-128</v>
      </c>
      <c r="W2139" s="14">
        <v>40</v>
      </c>
      <c r="X2139" s="14" t="str">
        <f t="shared" si="80"/>
        <v>-12840</v>
      </c>
      <c r="Y2139" s="78">
        <f t="shared" si="79"/>
        <v>0.87367382186035036</v>
      </c>
      <c r="Z2139" s="14">
        <v>0.54543798296475055</v>
      </c>
    </row>
    <row r="2140" spans="22:26" x14ac:dyDescent="0.25">
      <c r="V2140">
        <v>-127</v>
      </c>
      <c r="W2140" s="14">
        <v>40</v>
      </c>
      <c r="X2140" s="14" t="str">
        <f t="shared" si="80"/>
        <v>-12740</v>
      </c>
      <c r="Y2140" s="78">
        <f t="shared" si="79"/>
        <v>0.87466074512706637</v>
      </c>
      <c r="Z2140" s="14">
        <v>0.54605412301893264</v>
      </c>
    </row>
    <row r="2141" spans="22:26" x14ac:dyDescent="0.25">
      <c r="V2141">
        <v>-126</v>
      </c>
      <c r="W2141" s="14">
        <v>40</v>
      </c>
      <c r="X2141" s="14" t="str">
        <f t="shared" si="80"/>
        <v>-12640</v>
      </c>
      <c r="Y2141" s="78">
        <f t="shared" si="79"/>
        <v>0.87564766839378239</v>
      </c>
      <c r="Z2141" s="14">
        <v>0.54667026307311484</v>
      </c>
    </row>
    <row r="2142" spans="22:26" x14ac:dyDescent="0.25">
      <c r="V2142">
        <v>-125</v>
      </c>
      <c r="W2142" s="14">
        <v>40</v>
      </c>
      <c r="X2142" s="14" t="str">
        <f t="shared" si="80"/>
        <v>-12540</v>
      </c>
      <c r="Y2142" s="78">
        <f t="shared" si="79"/>
        <v>0.8766345916604984</v>
      </c>
      <c r="Z2142" s="14">
        <v>0.54728640312729693</v>
      </c>
    </row>
    <row r="2143" spans="22:26" x14ac:dyDescent="0.25">
      <c r="V2143">
        <v>-124</v>
      </c>
      <c r="W2143" s="14">
        <v>40</v>
      </c>
      <c r="X2143" s="14" t="str">
        <f t="shared" si="80"/>
        <v>-12440</v>
      </c>
      <c r="Y2143" s="78">
        <f t="shared" si="79"/>
        <v>0.87762151492721441</v>
      </c>
      <c r="Z2143" s="14">
        <v>0.54790254318147913</v>
      </c>
    </row>
    <row r="2144" spans="22:26" x14ac:dyDescent="0.25">
      <c r="V2144">
        <v>-123</v>
      </c>
      <c r="W2144" s="14">
        <v>40</v>
      </c>
      <c r="X2144" s="14" t="str">
        <f t="shared" si="80"/>
        <v>-12340</v>
      </c>
      <c r="Y2144" s="78">
        <f t="shared" si="79"/>
        <v>0.87860843819393042</v>
      </c>
      <c r="Z2144" s="14">
        <v>0.54851868323566122</v>
      </c>
    </row>
    <row r="2145" spans="22:26" x14ac:dyDescent="0.25">
      <c r="V2145">
        <v>-122</v>
      </c>
      <c r="W2145" s="14">
        <v>40</v>
      </c>
      <c r="X2145" s="14" t="str">
        <f t="shared" si="80"/>
        <v>-12240</v>
      </c>
      <c r="Y2145" s="78">
        <f t="shared" si="79"/>
        <v>0.87959536146064643</v>
      </c>
      <c r="Z2145" s="14">
        <v>0.54913482328984342</v>
      </c>
    </row>
    <row r="2146" spans="22:26" x14ac:dyDescent="0.25">
      <c r="V2146">
        <v>-121</v>
      </c>
      <c r="W2146" s="14">
        <v>40</v>
      </c>
      <c r="X2146" s="14" t="str">
        <f t="shared" si="80"/>
        <v>-12140</v>
      </c>
      <c r="Y2146" s="78">
        <f t="shared" si="79"/>
        <v>0.88058228472736244</v>
      </c>
      <c r="Z2146" s="14">
        <v>0.54975096334402562</v>
      </c>
    </row>
    <row r="2147" spans="22:26" x14ac:dyDescent="0.25">
      <c r="V2147">
        <v>-120</v>
      </c>
      <c r="W2147" s="14">
        <v>40</v>
      </c>
      <c r="X2147" s="14" t="str">
        <f t="shared" si="80"/>
        <v>-12040</v>
      </c>
      <c r="Y2147" s="78">
        <f t="shared" si="79"/>
        <v>0.88156920799407845</v>
      </c>
      <c r="Z2147" s="14">
        <v>0.55036710339820771</v>
      </c>
    </row>
    <row r="2148" spans="22:26" x14ac:dyDescent="0.25">
      <c r="V2148">
        <v>-119</v>
      </c>
      <c r="W2148" s="14">
        <v>40</v>
      </c>
      <c r="X2148" s="14" t="str">
        <f t="shared" si="80"/>
        <v>-11940</v>
      </c>
      <c r="Y2148" s="78">
        <f t="shared" si="79"/>
        <v>0.88255613126079446</v>
      </c>
      <c r="Z2148" s="14">
        <v>0.5509832434523898</v>
      </c>
    </row>
    <row r="2149" spans="22:26" x14ac:dyDescent="0.25">
      <c r="V2149">
        <v>-118</v>
      </c>
      <c r="W2149" s="14">
        <v>40</v>
      </c>
      <c r="X2149" s="14" t="str">
        <f t="shared" si="80"/>
        <v>-11840</v>
      </c>
      <c r="Y2149" s="78">
        <f t="shared" si="79"/>
        <v>0.88354305452751047</v>
      </c>
      <c r="Z2149" s="14">
        <v>0.55159938350657201</v>
      </c>
    </row>
    <row r="2150" spans="22:26" x14ac:dyDescent="0.25">
      <c r="V2150">
        <v>-117</v>
      </c>
      <c r="W2150" s="14">
        <v>40</v>
      </c>
      <c r="X2150" s="14" t="str">
        <f t="shared" si="80"/>
        <v>-11740</v>
      </c>
      <c r="Y2150" s="78">
        <f t="shared" si="79"/>
        <v>0.88452997779422649</v>
      </c>
      <c r="Z2150" s="14">
        <v>0.55221552356075421</v>
      </c>
    </row>
    <row r="2151" spans="22:26" x14ac:dyDescent="0.25">
      <c r="V2151">
        <v>-116</v>
      </c>
      <c r="W2151" s="14">
        <v>40</v>
      </c>
      <c r="X2151" s="14" t="str">
        <f t="shared" si="80"/>
        <v>-11640</v>
      </c>
      <c r="Y2151" s="78">
        <f t="shared" si="79"/>
        <v>0.8855169010609425</v>
      </c>
      <c r="Z2151" s="14">
        <v>0.5528316636149363</v>
      </c>
    </row>
    <row r="2152" spans="22:26" x14ac:dyDescent="0.25">
      <c r="V2152">
        <v>-115</v>
      </c>
      <c r="W2152" s="14">
        <v>40</v>
      </c>
      <c r="X2152" s="14" t="str">
        <f t="shared" si="80"/>
        <v>-11540</v>
      </c>
      <c r="Y2152" s="78">
        <f t="shared" si="79"/>
        <v>0.88650382432765851</v>
      </c>
      <c r="Z2152" s="14">
        <v>0.5534478036691185</v>
      </c>
    </row>
    <row r="2153" spans="22:26" x14ac:dyDescent="0.25">
      <c r="V2153">
        <v>-114</v>
      </c>
      <c r="W2153" s="14">
        <v>40</v>
      </c>
      <c r="X2153" s="14" t="str">
        <f t="shared" si="80"/>
        <v>-11440</v>
      </c>
      <c r="Y2153" s="78">
        <f t="shared" si="79"/>
        <v>0.88749074759437452</v>
      </c>
      <c r="Z2153" s="14">
        <v>0.5540639437233007</v>
      </c>
    </row>
    <row r="2154" spans="22:26" x14ac:dyDescent="0.25">
      <c r="V2154">
        <v>-113</v>
      </c>
      <c r="W2154" s="14">
        <v>40</v>
      </c>
      <c r="X2154" s="14" t="str">
        <f t="shared" si="80"/>
        <v>-11340</v>
      </c>
      <c r="Y2154" s="78">
        <f t="shared" si="79"/>
        <v>0.88847767086109053</v>
      </c>
      <c r="Z2154" s="14">
        <v>0.55468008377748279</v>
      </c>
    </row>
    <row r="2155" spans="22:26" x14ac:dyDescent="0.25">
      <c r="V2155">
        <v>-112</v>
      </c>
      <c r="W2155" s="14">
        <v>40</v>
      </c>
      <c r="X2155" s="14" t="str">
        <f t="shared" si="80"/>
        <v>-11240</v>
      </c>
      <c r="Y2155" s="78">
        <f t="shared" si="79"/>
        <v>0.88946459412780654</v>
      </c>
      <c r="Z2155" s="14">
        <v>0.55529622383166488</v>
      </c>
    </row>
    <row r="2156" spans="22:26" x14ac:dyDescent="0.25">
      <c r="V2156">
        <v>-111</v>
      </c>
      <c r="W2156" s="14">
        <v>40</v>
      </c>
      <c r="X2156" s="14" t="str">
        <f t="shared" si="80"/>
        <v>-11140</v>
      </c>
      <c r="Y2156" s="78">
        <f t="shared" si="79"/>
        <v>0.89045151739452255</v>
      </c>
      <c r="Z2156" s="14">
        <v>0.55591236388584708</v>
      </c>
    </row>
    <row r="2157" spans="22:26" x14ac:dyDescent="0.25">
      <c r="V2157">
        <v>-110</v>
      </c>
      <c r="W2157" s="14">
        <v>40</v>
      </c>
      <c r="X2157" s="14" t="str">
        <f t="shared" si="80"/>
        <v>-11040</v>
      </c>
      <c r="Y2157" s="78">
        <f t="shared" si="79"/>
        <v>0.89143844066123856</v>
      </c>
      <c r="Z2157" s="14">
        <v>0.55652850394002928</v>
      </c>
    </row>
    <row r="2158" spans="22:26" x14ac:dyDescent="0.25">
      <c r="V2158">
        <v>-109</v>
      </c>
      <c r="W2158" s="14">
        <v>40</v>
      </c>
      <c r="X2158" s="14" t="str">
        <f t="shared" si="80"/>
        <v>-10940</v>
      </c>
      <c r="Y2158" s="78">
        <f t="shared" si="79"/>
        <v>0.89242536392795457</v>
      </c>
      <c r="Z2158" s="14">
        <v>0.55714464399421137</v>
      </c>
    </row>
    <row r="2159" spans="22:26" x14ac:dyDescent="0.25">
      <c r="V2159">
        <v>-108</v>
      </c>
      <c r="W2159" s="14">
        <v>40</v>
      </c>
      <c r="X2159" s="14" t="str">
        <f t="shared" si="80"/>
        <v>-10840</v>
      </c>
      <c r="Y2159" s="78">
        <f t="shared" si="79"/>
        <v>0.89341228719467058</v>
      </c>
      <c r="Z2159" s="14">
        <v>0.55776078404839347</v>
      </c>
    </row>
    <row r="2160" spans="22:26" x14ac:dyDescent="0.25">
      <c r="V2160">
        <v>-107</v>
      </c>
      <c r="W2160" s="14">
        <v>40</v>
      </c>
      <c r="X2160" s="14" t="str">
        <f t="shared" si="80"/>
        <v>-10740</v>
      </c>
      <c r="Y2160" s="78">
        <f t="shared" si="79"/>
        <v>0.8943992104613866</v>
      </c>
      <c r="Z2160" s="14">
        <v>0.55837692410257567</v>
      </c>
    </row>
    <row r="2161" spans="22:26" x14ac:dyDescent="0.25">
      <c r="V2161">
        <v>-106</v>
      </c>
      <c r="W2161" s="14">
        <v>40</v>
      </c>
      <c r="X2161" s="14" t="str">
        <f t="shared" si="80"/>
        <v>-10640</v>
      </c>
      <c r="Y2161" s="78">
        <f t="shared" si="79"/>
        <v>0.89538613372810261</v>
      </c>
      <c r="Z2161" s="14">
        <v>0.55899306415675787</v>
      </c>
    </row>
    <row r="2162" spans="22:26" x14ac:dyDescent="0.25">
      <c r="V2162">
        <v>-105</v>
      </c>
      <c r="W2162" s="14">
        <v>40</v>
      </c>
      <c r="X2162" s="14" t="str">
        <f t="shared" si="80"/>
        <v>-10540</v>
      </c>
      <c r="Y2162" s="78">
        <f t="shared" ref="Y2162:Y2225" si="81">$Y$153/1013.25*(1013.25+V2162)</f>
        <v>0.89637305699481862</v>
      </c>
      <c r="Z2162" s="14">
        <v>0.55960920421093996</v>
      </c>
    </row>
    <row r="2163" spans="22:26" x14ac:dyDescent="0.25">
      <c r="V2163">
        <v>-104</v>
      </c>
      <c r="W2163" s="14">
        <v>40</v>
      </c>
      <c r="X2163" s="14" t="str">
        <f t="shared" si="80"/>
        <v>-10440</v>
      </c>
      <c r="Y2163" s="78">
        <f t="shared" si="81"/>
        <v>0.89735998026153463</v>
      </c>
      <c r="Z2163" s="14">
        <v>0.56022534426512216</v>
      </c>
    </row>
    <row r="2164" spans="22:26" x14ac:dyDescent="0.25">
      <c r="V2164">
        <v>-103</v>
      </c>
      <c r="W2164" s="14">
        <v>40</v>
      </c>
      <c r="X2164" s="14" t="str">
        <f t="shared" si="80"/>
        <v>-10340</v>
      </c>
      <c r="Y2164" s="78">
        <f t="shared" si="81"/>
        <v>0.89834690352825064</v>
      </c>
      <c r="Z2164" s="14">
        <v>0.56084148431930425</v>
      </c>
    </row>
    <row r="2165" spans="22:26" x14ac:dyDescent="0.25">
      <c r="V2165">
        <v>-102</v>
      </c>
      <c r="W2165" s="14">
        <v>40</v>
      </c>
      <c r="X2165" s="14" t="str">
        <f t="shared" si="80"/>
        <v>-10240</v>
      </c>
      <c r="Y2165" s="78">
        <f t="shared" si="81"/>
        <v>0.89933382679496665</v>
      </c>
      <c r="Z2165" s="14">
        <v>0.56145762437348645</v>
      </c>
    </row>
    <row r="2166" spans="22:26" x14ac:dyDescent="0.25">
      <c r="V2166">
        <v>-101</v>
      </c>
      <c r="W2166" s="14">
        <v>40</v>
      </c>
      <c r="X2166" s="14" t="str">
        <f t="shared" si="80"/>
        <v>-10140</v>
      </c>
      <c r="Y2166" s="78">
        <f t="shared" si="81"/>
        <v>0.90032075006168266</v>
      </c>
      <c r="Z2166" s="14">
        <v>0.56207376442766854</v>
      </c>
    </row>
    <row r="2167" spans="22:26" x14ac:dyDescent="0.25">
      <c r="V2167">
        <v>-100</v>
      </c>
      <c r="W2167" s="14">
        <v>40</v>
      </c>
      <c r="X2167" s="14" t="str">
        <f t="shared" si="80"/>
        <v>-10040</v>
      </c>
      <c r="Y2167" s="78">
        <f t="shared" si="81"/>
        <v>0.90130767332839867</v>
      </c>
      <c r="Z2167" s="14">
        <v>0.56268990448185074</v>
      </c>
    </row>
    <row r="2168" spans="22:26" x14ac:dyDescent="0.25">
      <c r="V2168">
        <v>-99</v>
      </c>
      <c r="W2168" s="14">
        <v>40</v>
      </c>
      <c r="X2168" s="14" t="str">
        <f t="shared" si="80"/>
        <v>-9940</v>
      </c>
      <c r="Y2168" s="78">
        <f t="shared" si="81"/>
        <v>0.90229459659511468</v>
      </c>
      <c r="Z2168" s="14">
        <v>0.56330604453603295</v>
      </c>
    </row>
    <row r="2169" spans="22:26" x14ac:dyDescent="0.25">
      <c r="V2169">
        <v>-98</v>
      </c>
      <c r="W2169" s="14">
        <v>40</v>
      </c>
      <c r="X2169" s="14" t="str">
        <f t="shared" si="80"/>
        <v>-9840</v>
      </c>
      <c r="Y2169" s="78">
        <f t="shared" si="81"/>
        <v>0.9032815198618307</v>
      </c>
      <c r="Z2169" s="14">
        <v>0.56392218459021504</v>
      </c>
    </row>
    <row r="2170" spans="22:26" x14ac:dyDescent="0.25">
      <c r="V2170">
        <v>-97</v>
      </c>
      <c r="W2170" s="14">
        <v>40</v>
      </c>
      <c r="X2170" s="14" t="str">
        <f t="shared" si="80"/>
        <v>-9740</v>
      </c>
      <c r="Y2170" s="78">
        <f t="shared" si="81"/>
        <v>0.90426844312854671</v>
      </c>
      <c r="Z2170" s="14">
        <v>0.56453832464439724</v>
      </c>
    </row>
    <row r="2171" spans="22:26" x14ac:dyDescent="0.25">
      <c r="V2171">
        <v>-96</v>
      </c>
      <c r="W2171" s="14">
        <v>40</v>
      </c>
      <c r="X2171" s="14" t="str">
        <f t="shared" si="80"/>
        <v>-9640</v>
      </c>
      <c r="Y2171" s="78">
        <f t="shared" si="81"/>
        <v>0.90525536639526272</v>
      </c>
      <c r="Z2171" s="14">
        <v>0.56515446469857933</v>
      </c>
    </row>
    <row r="2172" spans="22:26" x14ac:dyDescent="0.25">
      <c r="V2172">
        <v>-95</v>
      </c>
      <c r="W2172" s="14">
        <v>40</v>
      </c>
      <c r="X2172" s="14" t="str">
        <f t="shared" si="80"/>
        <v>-9540</v>
      </c>
      <c r="Y2172" s="78">
        <f t="shared" si="81"/>
        <v>0.90624228966197873</v>
      </c>
      <c r="Z2172" s="14">
        <v>0.56577060475276153</v>
      </c>
    </row>
    <row r="2173" spans="22:26" x14ac:dyDescent="0.25">
      <c r="V2173">
        <v>-94</v>
      </c>
      <c r="W2173" s="14">
        <v>40</v>
      </c>
      <c r="X2173" s="14" t="str">
        <f t="shared" si="80"/>
        <v>-9440</v>
      </c>
      <c r="Y2173" s="78">
        <f t="shared" si="81"/>
        <v>0.90722921292869474</v>
      </c>
      <c r="Z2173" s="14">
        <v>0.56638674480694362</v>
      </c>
    </row>
    <row r="2174" spans="22:26" x14ac:dyDescent="0.25">
      <c r="V2174">
        <v>-93</v>
      </c>
      <c r="W2174" s="14">
        <v>40</v>
      </c>
      <c r="X2174" s="14" t="str">
        <f t="shared" si="80"/>
        <v>-9340</v>
      </c>
      <c r="Y2174" s="78">
        <f t="shared" si="81"/>
        <v>0.90821613619541075</v>
      </c>
      <c r="Z2174" s="14">
        <v>0.56700288486112582</v>
      </c>
    </row>
    <row r="2175" spans="22:26" x14ac:dyDescent="0.25">
      <c r="V2175">
        <v>-92</v>
      </c>
      <c r="W2175" s="14">
        <v>40</v>
      </c>
      <c r="X2175" s="14" t="str">
        <f t="shared" si="80"/>
        <v>-9240</v>
      </c>
      <c r="Y2175" s="78">
        <f t="shared" si="81"/>
        <v>0.90920305946212676</v>
      </c>
      <c r="Z2175" s="14">
        <v>0.56761902491530791</v>
      </c>
    </row>
    <row r="2176" spans="22:26" x14ac:dyDescent="0.25">
      <c r="V2176">
        <v>-91</v>
      </c>
      <c r="W2176" s="14">
        <v>40</v>
      </c>
      <c r="X2176" s="14" t="str">
        <f t="shared" si="80"/>
        <v>-9140</v>
      </c>
      <c r="Y2176" s="78">
        <f t="shared" si="81"/>
        <v>0.91018998272884277</v>
      </c>
      <c r="Z2176" s="14">
        <v>0.56823516496949011</v>
      </c>
    </row>
    <row r="2177" spans="22:26" x14ac:dyDescent="0.25">
      <c r="V2177">
        <v>-90</v>
      </c>
      <c r="W2177" s="14">
        <v>40</v>
      </c>
      <c r="X2177" s="14" t="str">
        <f t="shared" si="80"/>
        <v>-9040</v>
      </c>
      <c r="Y2177" s="78">
        <f t="shared" si="81"/>
        <v>0.91117690599555878</v>
      </c>
      <c r="Z2177" s="14">
        <v>0.56885130502367232</v>
      </c>
    </row>
    <row r="2178" spans="22:26" x14ac:dyDescent="0.25">
      <c r="V2178">
        <v>-89</v>
      </c>
      <c r="W2178" s="14">
        <v>40</v>
      </c>
      <c r="X2178" s="14" t="str">
        <f t="shared" si="80"/>
        <v>-8940</v>
      </c>
      <c r="Y2178" s="78">
        <f t="shared" si="81"/>
        <v>0.91216382926227479</v>
      </c>
      <c r="Z2178" s="14">
        <v>0.56946744507785441</v>
      </c>
    </row>
    <row r="2179" spans="22:26" x14ac:dyDescent="0.25">
      <c r="V2179">
        <v>-88</v>
      </c>
      <c r="W2179" s="14">
        <v>40</v>
      </c>
      <c r="X2179" s="14" t="str">
        <f t="shared" ref="X2179:X2242" si="82">V2179&amp;W2179</f>
        <v>-8840</v>
      </c>
      <c r="Y2179" s="78">
        <f t="shared" si="81"/>
        <v>0.91315075252899081</v>
      </c>
      <c r="Z2179" s="14">
        <v>0.5700835851320365</v>
      </c>
    </row>
    <row r="2180" spans="22:26" x14ac:dyDescent="0.25">
      <c r="V2180">
        <v>-87</v>
      </c>
      <c r="W2180" s="14">
        <v>40</v>
      </c>
      <c r="X2180" s="14" t="str">
        <f t="shared" si="82"/>
        <v>-8740</v>
      </c>
      <c r="Y2180" s="78">
        <f t="shared" si="81"/>
        <v>0.91413767579570682</v>
      </c>
      <c r="Z2180" s="14">
        <v>0.5706997251862187</v>
      </c>
    </row>
    <row r="2181" spans="22:26" x14ac:dyDescent="0.25">
      <c r="V2181">
        <v>-86</v>
      </c>
      <c r="W2181" s="14">
        <v>40</v>
      </c>
      <c r="X2181" s="14" t="str">
        <f t="shared" si="82"/>
        <v>-8640</v>
      </c>
      <c r="Y2181" s="78">
        <f t="shared" si="81"/>
        <v>0.91512459906242283</v>
      </c>
      <c r="Z2181" s="14">
        <v>0.5713158652404009</v>
      </c>
    </row>
    <row r="2182" spans="22:26" x14ac:dyDescent="0.25">
      <c r="V2182">
        <v>-85</v>
      </c>
      <c r="W2182" s="14">
        <v>40</v>
      </c>
      <c r="X2182" s="14" t="str">
        <f t="shared" si="82"/>
        <v>-8540</v>
      </c>
      <c r="Y2182" s="78">
        <f t="shared" si="81"/>
        <v>0.91611152232913884</v>
      </c>
      <c r="Z2182" s="14">
        <v>0.57193200529458299</v>
      </c>
    </row>
    <row r="2183" spans="22:26" x14ac:dyDescent="0.25">
      <c r="V2183">
        <v>-84</v>
      </c>
      <c r="W2183" s="14">
        <v>40</v>
      </c>
      <c r="X2183" s="14" t="str">
        <f t="shared" si="82"/>
        <v>-8440</v>
      </c>
      <c r="Y2183" s="78">
        <f t="shared" si="81"/>
        <v>0.91709844559585485</v>
      </c>
      <c r="Z2183" s="14">
        <v>0.57254814534876519</v>
      </c>
    </row>
    <row r="2184" spans="22:26" x14ac:dyDescent="0.25">
      <c r="V2184">
        <v>-83</v>
      </c>
      <c r="W2184" s="14">
        <v>40</v>
      </c>
      <c r="X2184" s="14" t="str">
        <f t="shared" si="82"/>
        <v>-8340</v>
      </c>
      <c r="Y2184" s="78">
        <f t="shared" si="81"/>
        <v>0.91808536886257086</v>
      </c>
      <c r="Z2184" s="14">
        <v>0.57316428540294739</v>
      </c>
    </row>
    <row r="2185" spans="22:26" x14ac:dyDescent="0.25">
      <c r="V2185">
        <v>-82</v>
      </c>
      <c r="W2185" s="14">
        <v>40</v>
      </c>
      <c r="X2185" s="14" t="str">
        <f t="shared" si="82"/>
        <v>-8240</v>
      </c>
      <c r="Y2185" s="78">
        <f t="shared" si="81"/>
        <v>0.91907229212928687</v>
      </c>
      <c r="Z2185" s="14">
        <v>0.57378042545712948</v>
      </c>
    </row>
    <row r="2186" spans="22:26" x14ac:dyDescent="0.25">
      <c r="V2186">
        <v>-81</v>
      </c>
      <c r="W2186" s="14">
        <v>40</v>
      </c>
      <c r="X2186" s="14" t="str">
        <f t="shared" si="82"/>
        <v>-8140</v>
      </c>
      <c r="Y2186" s="78">
        <f t="shared" si="81"/>
        <v>0.92005921539600288</v>
      </c>
      <c r="Z2186" s="14">
        <v>0.57439656551131157</v>
      </c>
    </row>
    <row r="2187" spans="22:26" x14ac:dyDescent="0.25">
      <c r="V2187">
        <v>-80</v>
      </c>
      <c r="W2187" s="14">
        <v>40</v>
      </c>
      <c r="X2187" s="14" t="str">
        <f t="shared" si="82"/>
        <v>-8040</v>
      </c>
      <c r="Y2187" s="78">
        <f t="shared" si="81"/>
        <v>0.92104613866271889</v>
      </c>
      <c r="Z2187" s="14">
        <v>0.57501270556549378</v>
      </c>
    </row>
    <row r="2188" spans="22:26" x14ac:dyDescent="0.25">
      <c r="V2188">
        <v>-79</v>
      </c>
      <c r="W2188" s="14">
        <v>40</v>
      </c>
      <c r="X2188" s="14" t="str">
        <f t="shared" si="82"/>
        <v>-7940</v>
      </c>
      <c r="Y2188" s="78">
        <f t="shared" si="81"/>
        <v>0.92203306192943491</v>
      </c>
      <c r="Z2188" s="14">
        <v>0.57562884561967598</v>
      </c>
    </row>
    <row r="2189" spans="22:26" x14ac:dyDescent="0.25">
      <c r="V2189">
        <v>-78</v>
      </c>
      <c r="W2189" s="14">
        <v>40</v>
      </c>
      <c r="X2189" s="14" t="str">
        <f t="shared" si="82"/>
        <v>-7840</v>
      </c>
      <c r="Y2189" s="78">
        <f t="shared" si="81"/>
        <v>0.92301998519615092</v>
      </c>
      <c r="Z2189" s="14">
        <v>0.57624498567385807</v>
      </c>
    </row>
    <row r="2190" spans="22:26" x14ac:dyDescent="0.25">
      <c r="V2190">
        <v>-77</v>
      </c>
      <c r="W2190" s="14">
        <v>40</v>
      </c>
      <c r="X2190" s="14" t="str">
        <f t="shared" si="82"/>
        <v>-7740</v>
      </c>
      <c r="Y2190" s="78">
        <f t="shared" si="81"/>
        <v>0.92400690846286693</v>
      </c>
      <c r="Z2190" s="14">
        <v>0.57686112572804016</v>
      </c>
    </row>
    <row r="2191" spans="22:26" x14ac:dyDescent="0.25">
      <c r="V2191">
        <v>-76</v>
      </c>
      <c r="W2191" s="14">
        <v>40</v>
      </c>
      <c r="X2191" s="14" t="str">
        <f t="shared" si="82"/>
        <v>-7640</v>
      </c>
      <c r="Y2191" s="78">
        <f t="shared" si="81"/>
        <v>0.92499383172958294</v>
      </c>
      <c r="Z2191" s="14">
        <v>0.57747726578222236</v>
      </c>
    </row>
    <row r="2192" spans="22:26" x14ac:dyDescent="0.25">
      <c r="V2192">
        <v>-75</v>
      </c>
      <c r="W2192" s="14">
        <v>40</v>
      </c>
      <c r="X2192" s="14" t="str">
        <f t="shared" si="82"/>
        <v>-7540</v>
      </c>
      <c r="Y2192" s="78">
        <f t="shared" si="81"/>
        <v>0.92598075499629895</v>
      </c>
      <c r="Z2192" s="14">
        <v>0.57809340583640456</v>
      </c>
    </row>
    <row r="2193" spans="22:26" x14ac:dyDescent="0.25">
      <c r="V2193">
        <v>-74</v>
      </c>
      <c r="W2193" s="14">
        <v>40</v>
      </c>
      <c r="X2193" s="14" t="str">
        <f t="shared" si="82"/>
        <v>-7440</v>
      </c>
      <c r="Y2193" s="78">
        <f t="shared" si="81"/>
        <v>0.92696767826301496</v>
      </c>
      <c r="Z2193" s="14">
        <v>0.57870954589058665</v>
      </c>
    </row>
    <row r="2194" spans="22:26" x14ac:dyDescent="0.25">
      <c r="V2194">
        <v>-73</v>
      </c>
      <c r="W2194" s="14">
        <v>40</v>
      </c>
      <c r="X2194" s="14" t="str">
        <f t="shared" si="82"/>
        <v>-7340</v>
      </c>
      <c r="Y2194" s="78">
        <f t="shared" si="81"/>
        <v>0.92795460152973097</v>
      </c>
      <c r="Z2194" s="14">
        <v>0.57932568594476885</v>
      </c>
    </row>
    <row r="2195" spans="22:26" x14ac:dyDescent="0.25">
      <c r="V2195">
        <v>-72</v>
      </c>
      <c r="W2195" s="14">
        <v>40</v>
      </c>
      <c r="X2195" s="14" t="str">
        <f t="shared" si="82"/>
        <v>-7240</v>
      </c>
      <c r="Y2195" s="78">
        <f t="shared" si="81"/>
        <v>0.92894152479644698</v>
      </c>
      <c r="Z2195" s="14">
        <v>0.57994182599895094</v>
      </c>
    </row>
    <row r="2196" spans="22:26" x14ac:dyDescent="0.25">
      <c r="V2196">
        <v>-71</v>
      </c>
      <c r="W2196" s="14">
        <v>40</v>
      </c>
      <c r="X2196" s="14" t="str">
        <f t="shared" si="82"/>
        <v>-7140</v>
      </c>
      <c r="Y2196" s="78">
        <f t="shared" si="81"/>
        <v>0.92992844806316299</v>
      </c>
      <c r="Z2196" s="14">
        <v>0.58055796605313315</v>
      </c>
    </row>
    <row r="2197" spans="22:26" x14ac:dyDescent="0.25">
      <c r="V2197">
        <v>-70</v>
      </c>
      <c r="W2197" s="14">
        <v>40</v>
      </c>
      <c r="X2197" s="14" t="str">
        <f t="shared" si="82"/>
        <v>-7040</v>
      </c>
      <c r="Y2197" s="78">
        <f t="shared" si="81"/>
        <v>0.930915371329879</v>
      </c>
      <c r="Z2197" s="14">
        <v>0.58117410610731524</v>
      </c>
    </row>
    <row r="2198" spans="22:26" x14ac:dyDescent="0.25">
      <c r="V2198">
        <v>-69</v>
      </c>
      <c r="W2198" s="14">
        <v>40</v>
      </c>
      <c r="X2198" s="14" t="str">
        <f t="shared" si="82"/>
        <v>-6940</v>
      </c>
      <c r="Y2198" s="78">
        <f t="shared" si="81"/>
        <v>0.93190229459659513</v>
      </c>
      <c r="Z2198" s="14">
        <v>0.58179024616149755</v>
      </c>
    </row>
    <row r="2199" spans="22:26" x14ac:dyDescent="0.25">
      <c r="V2199">
        <v>-68</v>
      </c>
      <c r="W2199" s="14">
        <v>40</v>
      </c>
      <c r="X2199" s="14" t="str">
        <f t="shared" si="82"/>
        <v>-6840</v>
      </c>
      <c r="Y2199" s="78">
        <f t="shared" si="81"/>
        <v>0.93288921786331114</v>
      </c>
      <c r="Z2199" s="14">
        <v>0.58240638621567964</v>
      </c>
    </row>
    <row r="2200" spans="22:26" x14ac:dyDescent="0.25">
      <c r="V2200">
        <v>-67</v>
      </c>
      <c r="W2200" s="14">
        <v>40</v>
      </c>
      <c r="X2200" s="14" t="str">
        <f t="shared" si="82"/>
        <v>-6740</v>
      </c>
      <c r="Y2200" s="78">
        <f t="shared" si="81"/>
        <v>0.93387614113002715</v>
      </c>
      <c r="Z2200" s="14">
        <v>0.58302252626986173</v>
      </c>
    </row>
    <row r="2201" spans="22:26" x14ac:dyDescent="0.25">
      <c r="V2201">
        <v>-66</v>
      </c>
      <c r="W2201" s="14">
        <v>40</v>
      </c>
      <c r="X2201" s="14" t="str">
        <f t="shared" si="82"/>
        <v>-6640</v>
      </c>
      <c r="Y2201" s="78">
        <f t="shared" si="81"/>
        <v>0.93486306439674316</v>
      </c>
      <c r="Z2201" s="14">
        <v>0.58363866632404393</v>
      </c>
    </row>
    <row r="2202" spans="22:26" x14ac:dyDescent="0.25">
      <c r="V2202">
        <v>-65</v>
      </c>
      <c r="W2202" s="14">
        <v>40</v>
      </c>
      <c r="X2202" s="14" t="str">
        <f t="shared" si="82"/>
        <v>-6540</v>
      </c>
      <c r="Y2202" s="78">
        <f t="shared" si="81"/>
        <v>0.93584998766345917</v>
      </c>
      <c r="Z2202" s="14">
        <v>0.58425480637822613</v>
      </c>
    </row>
    <row r="2203" spans="22:26" x14ac:dyDescent="0.25">
      <c r="V2203">
        <v>-64</v>
      </c>
      <c r="W2203" s="14">
        <v>40</v>
      </c>
      <c r="X2203" s="14" t="str">
        <f t="shared" si="82"/>
        <v>-6440</v>
      </c>
      <c r="Y2203" s="78">
        <f t="shared" si="81"/>
        <v>0.93683691093017518</v>
      </c>
      <c r="Z2203" s="14">
        <v>0.58487094643240822</v>
      </c>
    </row>
    <row r="2204" spans="22:26" x14ac:dyDescent="0.25">
      <c r="V2204">
        <v>-63</v>
      </c>
      <c r="W2204" s="14">
        <v>40</v>
      </c>
      <c r="X2204" s="14" t="str">
        <f t="shared" si="82"/>
        <v>-6340</v>
      </c>
      <c r="Y2204" s="78">
        <f t="shared" si="81"/>
        <v>0.93782383419689119</v>
      </c>
      <c r="Z2204" s="14">
        <v>0.58548708648659042</v>
      </c>
    </row>
    <row r="2205" spans="22:26" x14ac:dyDescent="0.25">
      <c r="V2205">
        <v>-62</v>
      </c>
      <c r="W2205" s="14">
        <v>40</v>
      </c>
      <c r="X2205" s="14" t="str">
        <f t="shared" si="82"/>
        <v>-6240</v>
      </c>
      <c r="Y2205" s="78">
        <f t="shared" si="81"/>
        <v>0.9388107574636072</v>
      </c>
      <c r="Z2205" s="14">
        <v>0.58610322654077263</v>
      </c>
    </row>
    <row r="2206" spans="22:26" x14ac:dyDescent="0.25">
      <c r="V2206">
        <v>-61</v>
      </c>
      <c r="W2206" s="14">
        <v>40</v>
      </c>
      <c r="X2206" s="14" t="str">
        <f t="shared" si="82"/>
        <v>-6140</v>
      </c>
      <c r="Y2206" s="78">
        <f t="shared" si="81"/>
        <v>0.93979768073032321</v>
      </c>
      <c r="Z2206" s="14">
        <v>0.58671936659495472</v>
      </c>
    </row>
    <row r="2207" spans="22:26" x14ac:dyDescent="0.25">
      <c r="V2207">
        <v>-60</v>
      </c>
      <c r="W2207" s="14">
        <v>40</v>
      </c>
      <c r="X2207" s="14" t="str">
        <f t="shared" si="82"/>
        <v>-6040</v>
      </c>
      <c r="Y2207" s="78">
        <f t="shared" si="81"/>
        <v>0.94078460399703923</v>
      </c>
      <c r="Z2207" s="14">
        <v>0.58733550664913681</v>
      </c>
    </row>
    <row r="2208" spans="22:26" x14ac:dyDescent="0.25">
      <c r="V2208">
        <v>-59</v>
      </c>
      <c r="W2208" s="14">
        <v>40</v>
      </c>
      <c r="X2208" s="14" t="str">
        <f t="shared" si="82"/>
        <v>-5940</v>
      </c>
      <c r="Y2208" s="78">
        <f t="shared" si="81"/>
        <v>0.94177152726375524</v>
      </c>
      <c r="Z2208" s="14">
        <v>0.58795164670331901</v>
      </c>
    </row>
    <row r="2209" spans="22:26" x14ac:dyDescent="0.25">
      <c r="V2209">
        <v>-58</v>
      </c>
      <c r="W2209" s="14">
        <v>40</v>
      </c>
      <c r="X2209" s="14" t="str">
        <f t="shared" si="82"/>
        <v>-5840</v>
      </c>
      <c r="Y2209" s="78">
        <f t="shared" si="81"/>
        <v>0.94275845053047125</v>
      </c>
      <c r="Z2209" s="14">
        <v>0.58856778675750121</v>
      </c>
    </row>
    <row r="2210" spans="22:26" x14ac:dyDescent="0.25">
      <c r="V2210">
        <v>-57</v>
      </c>
      <c r="W2210" s="14">
        <v>40</v>
      </c>
      <c r="X2210" s="14" t="str">
        <f t="shared" si="82"/>
        <v>-5740</v>
      </c>
      <c r="Y2210" s="78">
        <f t="shared" si="81"/>
        <v>0.94374537379718726</v>
      </c>
      <c r="Z2210" s="14">
        <v>0.5891839268116833</v>
      </c>
    </row>
    <row r="2211" spans="22:26" x14ac:dyDescent="0.25">
      <c r="V2211">
        <v>-56</v>
      </c>
      <c r="W2211" s="14">
        <v>40</v>
      </c>
      <c r="X2211" s="14" t="str">
        <f t="shared" si="82"/>
        <v>-5640</v>
      </c>
      <c r="Y2211" s="78">
        <f t="shared" si="81"/>
        <v>0.94473229706390327</v>
      </c>
      <c r="Z2211" s="14">
        <v>0.5898000668658655</v>
      </c>
    </row>
    <row r="2212" spans="22:26" x14ac:dyDescent="0.25">
      <c r="V2212">
        <v>-55</v>
      </c>
      <c r="W2212" s="14">
        <v>40</v>
      </c>
      <c r="X2212" s="14" t="str">
        <f t="shared" si="82"/>
        <v>-5540</v>
      </c>
      <c r="Y2212" s="78">
        <f t="shared" si="81"/>
        <v>0.94571922033061928</v>
      </c>
      <c r="Z2212" s="14">
        <v>0.59041620692004759</v>
      </c>
    </row>
    <row r="2213" spans="22:26" x14ac:dyDescent="0.25">
      <c r="V2213">
        <v>-54</v>
      </c>
      <c r="W2213" s="14">
        <v>40</v>
      </c>
      <c r="X2213" s="14" t="str">
        <f t="shared" si="82"/>
        <v>-5440</v>
      </c>
      <c r="Y2213" s="78">
        <f t="shared" si="81"/>
        <v>0.94670614359733529</v>
      </c>
      <c r="Z2213" s="14">
        <v>0.59103234697422979</v>
      </c>
    </row>
    <row r="2214" spans="22:26" x14ac:dyDescent="0.25">
      <c r="V2214">
        <v>-53</v>
      </c>
      <c r="W2214" s="14">
        <v>40</v>
      </c>
      <c r="X2214" s="14" t="str">
        <f t="shared" si="82"/>
        <v>-5340</v>
      </c>
      <c r="Y2214" s="78">
        <f t="shared" si="81"/>
        <v>0.9476930668640513</v>
      </c>
      <c r="Z2214" s="14">
        <v>0.59164848702841188</v>
      </c>
    </row>
    <row r="2215" spans="22:26" x14ac:dyDescent="0.25">
      <c r="V2215">
        <v>-52</v>
      </c>
      <c r="W2215" s="14">
        <v>40</v>
      </c>
      <c r="X2215" s="14" t="str">
        <f t="shared" si="82"/>
        <v>-5240</v>
      </c>
      <c r="Y2215" s="78">
        <f t="shared" si="81"/>
        <v>0.94867999013076731</v>
      </c>
      <c r="Z2215" s="14">
        <v>0.59226462708259409</v>
      </c>
    </row>
    <row r="2216" spans="22:26" x14ac:dyDescent="0.25">
      <c r="V2216">
        <v>-51</v>
      </c>
      <c r="W2216" s="14">
        <v>40</v>
      </c>
      <c r="X2216" s="14" t="str">
        <f t="shared" si="82"/>
        <v>-5140</v>
      </c>
      <c r="Y2216" s="78">
        <f t="shared" si="81"/>
        <v>0.94966691339748333</v>
      </c>
      <c r="Z2216" s="14">
        <v>0.59288076713677618</v>
      </c>
    </row>
    <row r="2217" spans="22:26" x14ac:dyDescent="0.25">
      <c r="V2217">
        <v>-50</v>
      </c>
      <c r="W2217" s="14">
        <v>40</v>
      </c>
      <c r="X2217" s="14" t="str">
        <f t="shared" si="82"/>
        <v>-5040</v>
      </c>
      <c r="Y2217" s="78">
        <f t="shared" si="81"/>
        <v>0.95065383666419934</v>
      </c>
      <c r="Z2217" s="14">
        <v>0.59349690719095838</v>
      </c>
    </row>
    <row r="2218" spans="22:26" x14ac:dyDescent="0.25">
      <c r="V2218">
        <v>-49</v>
      </c>
      <c r="W2218" s="14">
        <v>40</v>
      </c>
      <c r="X2218" s="14" t="str">
        <f t="shared" si="82"/>
        <v>-4940</v>
      </c>
      <c r="Y2218" s="78">
        <f t="shared" si="81"/>
        <v>0.95164075993091535</v>
      </c>
      <c r="Z2218" s="14">
        <v>0.59411304724514058</v>
      </c>
    </row>
    <row r="2219" spans="22:26" x14ac:dyDescent="0.25">
      <c r="V2219">
        <v>-48</v>
      </c>
      <c r="W2219" s="14">
        <v>40</v>
      </c>
      <c r="X2219" s="14" t="str">
        <f t="shared" si="82"/>
        <v>-4840</v>
      </c>
      <c r="Y2219" s="78">
        <f t="shared" si="81"/>
        <v>0.95262768319763136</v>
      </c>
      <c r="Z2219" s="14">
        <v>0.59472918729932267</v>
      </c>
    </row>
    <row r="2220" spans="22:26" x14ac:dyDescent="0.25">
      <c r="V2220">
        <v>-47</v>
      </c>
      <c r="W2220" s="14">
        <v>40</v>
      </c>
      <c r="X2220" s="14" t="str">
        <f t="shared" si="82"/>
        <v>-4740</v>
      </c>
      <c r="Y2220" s="78">
        <f t="shared" si="81"/>
        <v>0.95361460646434737</v>
      </c>
      <c r="Z2220" s="14">
        <v>0.59534532735350487</v>
      </c>
    </row>
    <row r="2221" spans="22:26" x14ac:dyDescent="0.25">
      <c r="V2221">
        <v>-46</v>
      </c>
      <c r="W2221" s="14">
        <v>40</v>
      </c>
      <c r="X2221" s="14" t="str">
        <f t="shared" si="82"/>
        <v>-4640</v>
      </c>
      <c r="Y2221" s="78">
        <f t="shared" si="81"/>
        <v>0.95460152973106338</v>
      </c>
      <c r="Z2221" s="14">
        <v>0.59596146740768707</v>
      </c>
    </row>
    <row r="2222" spans="22:26" x14ac:dyDescent="0.25">
      <c r="V2222">
        <v>-45</v>
      </c>
      <c r="W2222" s="14">
        <v>40</v>
      </c>
      <c r="X2222" s="14" t="str">
        <f t="shared" si="82"/>
        <v>-4540</v>
      </c>
      <c r="Y2222" s="78">
        <f t="shared" si="81"/>
        <v>0.95558845299777939</v>
      </c>
      <c r="Z2222" s="14">
        <v>0.59657760746186916</v>
      </c>
    </row>
    <row r="2223" spans="22:26" x14ac:dyDescent="0.25">
      <c r="V2223">
        <v>-44</v>
      </c>
      <c r="W2223" s="14">
        <v>40</v>
      </c>
      <c r="X2223" s="14" t="str">
        <f t="shared" si="82"/>
        <v>-4440</v>
      </c>
      <c r="Y2223" s="78">
        <f t="shared" si="81"/>
        <v>0.9565753762644954</v>
      </c>
      <c r="Z2223" s="14">
        <v>0.59719374751605125</v>
      </c>
    </row>
    <row r="2224" spans="22:26" x14ac:dyDescent="0.25">
      <c r="V2224">
        <v>-43</v>
      </c>
      <c r="W2224" s="14">
        <v>40</v>
      </c>
      <c r="X2224" s="14" t="str">
        <f t="shared" si="82"/>
        <v>-4340</v>
      </c>
      <c r="Y2224" s="78">
        <f t="shared" si="81"/>
        <v>0.95756229953121141</v>
      </c>
      <c r="Z2224" s="14">
        <v>0.59780988757023346</v>
      </c>
    </row>
    <row r="2225" spans="22:26" x14ac:dyDescent="0.25">
      <c r="V2225">
        <v>-42</v>
      </c>
      <c r="W2225" s="14">
        <v>40</v>
      </c>
      <c r="X2225" s="14" t="str">
        <f t="shared" si="82"/>
        <v>-4240</v>
      </c>
      <c r="Y2225" s="78">
        <f t="shared" si="81"/>
        <v>0.95854922279792742</v>
      </c>
      <c r="Z2225" s="14">
        <v>0.59842602762441566</v>
      </c>
    </row>
    <row r="2226" spans="22:26" x14ac:dyDescent="0.25">
      <c r="V2226">
        <v>-41</v>
      </c>
      <c r="W2226" s="14">
        <v>40</v>
      </c>
      <c r="X2226" s="14" t="str">
        <f t="shared" si="82"/>
        <v>-4140</v>
      </c>
      <c r="Y2226" s="78">
        <f t="shared" ref="Y2226:Y2289" si="83">$Y$153/1013.25*(1013.25+V2226)</f>
        <v>0.95953614606464344</v>
      </c>
      <c r="Z2226" s="14">
        <v>0.59904216767859775</v>
      </c>
    </row>
    <row r="2227" spans="22:26" x14ac:dyDescent="0.25">
      <c r="V2227">
        <v>-40</v>
      </c>
      <c r="W2227" s="14">
        <v>40</v>
      </c>
      <c r="X2227" s="14" t="str">
        <f t="shared" si="82"/>
        <v>-4040</v>
      </c>
      <c r="Y2227" s="78">
        <f t="shared" si="83"/>
        <v>0.96052306933135945</v>
      </c>
      <c r="Z2227" s="14">
        <v>0.59965830773277984</v>
      </c>
    </row>
    <row r="2228" spans="22:26" x14ac:dyDescent="0.25">
      <c r="V2228">
        <v>-39</v>
      </c>
      <c r="W2228" s="14">
        <v>40</v>
      </c>
      <c r="X2228" s="14" t="str">
        <f t="shared" si="82"/>
        <v>-3940</v>
      </c>
      <c r="Y2228" s="78">
        <f t="shared" si="83"/>
        <v>0.96150999259807546</v>
      </c>
      <c r="Z2228" s="14">
        <v>0.60027444778696204</v>
      </c>
    </row>
    <row r="2229" spans="22:26" x14ac:dyDescent="0.25">
      <c r="V2229">
        <v>-38</v>
      </c>
      <c r="W2229" s="14">
        <v>40</v>
      </c>
      <c r="X2229" s="14" t="str">
        <f t="shared" si="82"/>
        <v>-3840</v>
      </c>
      <c r="Y2229" s="78">
        <f t="shared" si="83"/>
        <v>0.96249691586479147</v>
      </c>
      <c r="Z2229" s="14">
        <v>0.60089058784114424</v>
      </c>
    </row>
    <row r="2230" spans="22:26" x14ac:dyDescent="0.25">
      <c r="V2230">
        <v>-37</v>
      </c>
      <c r="W2230" s="14">
        <v>40</v>
      </c>
      <c r="X2230" s="14" t="str">
        <f t="shared" si="82"/>
        <v>-3740</v>
      </c>
      <c r="Y2230" s="78">
        <f t="shared" si="83"/>
        <v>0.96348383913150748</v>
      </c>
      <c r="Z2230" s="14">
        <v>0.60150672789532633</v>
      </c>
    </row>
    <row r="2231" spans="22:26" x14ac:dyDescent="0.25">
      <c r="V2231">
        <v>-36</v>
      </c>
      <c r="W2231" s="14">
        <v>40</v>
      </c>
      <c r="X2231" s="14" t="str">
        <f t="shared" si="82"/>
        <v>-3640</v>
      </c>
      <c r="Y2231" s="78">
        <f t="shared" si="83"/>
        <v>0.96447076239822349</v>
      </c>
      <c r="Z2231" s="14">
        <v>0.60212286794950842</v>
      </c>
    </row>
    <row r="2232" spans="22:26" x14ac:dyDescent="0.25">
      <c r="V2232">
        <v>-35</v>
      </c>
      <c r="W2232" s="14">
        <v>40</v>
      </c>
      <c r="X2232" s="14" t="str">
        <f t="shared" si="82"/>
        <v>-3540</v>
      </c>
      <c r="Y2232" s="78">
        <f t="shared" si="83"/>
        <v>0.9654576856649395</v>
      </c>
      <c r="Z2232" s="14">
        <v>0.60273900800369062</v>
      </c>
    </row>
    <row r="2233" spans="22:26" x14ac:dyDescent="0.25">
      <c r="V2233">
        <v>-34</v>
      </c>
      <c r="W2233" s="14">
        <v>40</v>
      </c>
      <c r="X2233" s="14" t="str">
        <f t="shared" si="82"/>
        <v>-3440</v>
      </c>
      <c r="Y2233" s="78">
        <f t="shared" si="83"/>
        <v>0.96644460893165551</v>
      </c>
      <c r="Z2233" s="14">
        <v>0.60335514805787283</v>
      </c>
    </row>
    <row r="2234" spans="22:26" x14ac:dyDescent="0.25">
      <c r="V2234">
        <v>-33</v>
      </c>
      <c r="W2234" s="14">
        <v>40</v>
      </c>
      <c r="X2234" s="14" t="str">
        <f t="shared" si="82"/>
        <v>-3340</v>
      </c>
      <c r="Y2234" s="78">
        <f t="shared" si="83"/>
        <v>0.96743153219837152</v>
      </c>
      <c r="Z2234" s="14">
        <v>0.60397128811205492</v>
      </c>
    </row>
    <row r="2235" spans="22:26" x14ac:dyDescent="0.25">
      <c r="V2235">
        <v>-32</v>
      </c>
      <c r="W2235" s="14">
        <v>40</v>
      </c>
      <c r="X2235" s="14" t="str">
        <f t="shared" si="82"/>
        <v>-3240</v>
      </c>
      <c r="Y2235" s="78">
        <f t="shared" si="83"/>
        <v>0.96841845546508754</v>
      </c>
      <c r="Z2235" s="14">
        <v>0.60458742816623712</v>
      </c>
    </row>
    <row r="2236" spans="22:26" x14ac:dyDescent="0.25">
      <c r="V2236">
        <v>-31</v>
      </c>
      <c r="W2236" s="14">
        <v>40</v>
      </c>
      <c r="X2236" s="14" t="str">
        <f t="shared" si="82"/>
        <v>-3140</v>
      </c>
      <c r="Y2236" s="78">
        <f t="shared" si="83"/>
        <v>0.96940537873180355</v>
      </c>
      <c r="Z2236" s="14">
        <v>0.60520356822041932</v>
      </c>
    </row>
    <row r="2237" spans="22:26" x14ac:dyDescent="0.25">
      <c r="V2237">
        <v>-30</v>
      </c>
      <c r="W2237" s="14">
        <v>40</v>
      </c>
      <c r="X2237" s="14" t="str">
        <f t="shared" si="82"/>
        <v>-3040</v>
      </c>
      <c r="Y2237" s="78">
        <f t="shared" si="83"/>
        <v>0.97039230199851956</v>
      </c>
      <c r="Z2237" s="14">
        <v>0.60581970827460141</v>
      </c>
    </row>
    <row r="2238" spans="22:26" x14ac:dyDescent="0.25">
      <c r="V2238">
        <v>-29</v>
      </c>
      <c r="W2238" s="14">
        <v>40</v>
      </c>
      <c r="X2238" s="14" t="str">
        <f t="shared" si="82"/>
        <v>-2940</v>
      </c>
      <c r="Y2238" s="78">
        <f t="shared" si="83"/>
        <v>0.97137922526523557</v>
      </c>
      <c r="Z2238" s="14">
        <v>0.60643584832878361</v>
      </c>
    </row>
    <row r="2239" spans="22:26" x14ac:dyDescent="0.25">
      <c r="V2239">
        <v>-28</v>
      </c>
      <c r="W2239" s="14">
        <v>40</v>
      </c>
      <c r="X2239" s="14" t="str">
        <f t="shared" si="82"/>
        <v>-2840</v>
      </c>
      <c r="Y2239" s="78">
        <f t="shared" si="83"/>
        <v>0.97236614853195158</v>
      </c>
      <c r="Z2239" s="14">
        <v>0.6070519883829657</v>
      </c>
    </row>
    <row r="2240" spans="22:26" x14ac:dyDescent="0.25">
      <c r="V2240">
        <v>-27</v>
      </c>
      <c r="W2240" s="14">
        <v>40</v>
      </c>
      <c r="X2240" s="14" t="str">
        <f t="shared" si="82"/>
        <v>-2740</v>
      </c>
      <c r="Y2240" s="78">
        <f t="shared" si="83"/>
        <v>0.97335307179866759</v>
      </c>
      <c r="Z2240" s="14">
        <v>0.6076681284371479</v>
      </c>
    </row>
    <row r="2241" spans="22:26" x14ac:dyDescent="0.25">
      <c r="V2241">
        <v>-26</v>
      </c>
      <c r="W2241" s="14">
        <v>40</v>
      </c>
      <c r="X2241" s="14" t="str">
        <f t="shared" si="82"/>
        <v>-2640</v>
      </c>
      <c r="Y2241" s="78">
        <f t="shared" si="83"/>
        <v>0.9743399950653836</v>
      </c>
      <c r="Z2241" s="14">
        <v>0.60828426849132999</v>
      </c>
    </row>
    <row r="2242" spans="22:26" x14ac:dyDescent="0.25">
      <c r="V2242">
        <v>-25</v>
      </c>
      <c r="W2242" s="14">
        <v>40</v>
      </c>
      <c r="X2242" s="14" t="str">
        <f t="shared" si="82"/>
        <v>-2540</v>
      </c>
      <c r="Y2242" s="78">
        <f t="shared" si="83"/>
        <v>0.97532691833209961</v>
      </c>
      <c r="Z2242" s="14">
        <v>0.6089004085455122</v>
      </c>
    </row>
    <row r="2243" spans="22:26" x14ac:dyDescent="0.25">
      <c r="V2243">
        <v>-24</v>
      </c>
      <c r="W2243" s="14">
        <v>40</v>
      </c>
      <c r="X2243" s="14" t="str">
        <f t="shared" ref="X2243:X2306" si="84">V2243&amp;W2243</f>
        <v>-2440</v>
      </c>
      <c r="Y2243" s="78">
        <f t="shared" si="83"/>
        <v>0.97631384159881562</v>
      </c>
      <c r="Z2243" s="14">
        <v>0.60951654859969429</v>
      </c>
    </row>
    <row r="2244" spans="22:26" x14ac:dyDescent="0.25">
      <c r="V2244">
        <v>-23</v>
      </c>
      <c r="W2244" s="14">
        <v>40</v>
      </c>
      <c r="X2244" s="14" t="str">
        <f t="shared" si="84"/>
        <v>-2340</v>
      </c>
      <c r="Y2244" s="78">
        <f t="shared" si="83"/>
        <v>0.97730076486553163</v>
      </c>
      <c r="Z2244" s="14">
        <v>0.61013268865387649</v>
      </c>
    </row>
    <row r="2245" spans="22:26" x14ac:dyDescent="0.25">
      <c r="V2245">
        <v>-22</v>
      </c>
      <c r="W2245" s="14">
        <v>40</v>
      </c>
      <c r="X2245" s="14" t="str">
        <f t="shared" si="84"/>
        <v>-2240</v>
      </c>
      <c r="Y2245" s="78">
        <f t="shared" si="83"/>
        <v>0.97828768813224765</v>
      </c>
      <c r="Z2245" s="14">
        <v>0.61074882870805869</v>
      </c>
    </row>
    <row r="2246" spans="22:26" x14ac:dyDescent="0.25">
      <c r="V2246">
        <v>-21</v>
      </c>
      <c r="W2246" s="14">
        <v>40</v>
      </c>
      <c r="X2246" s="14" t="str">
        <f t="shared" si="84"/>
        <v>-2140</v>
      </c>
      <c r="Y2246" s="78">
        <f t="shared" si="83"/>
        <v>0.97927461139896366</v>
      </c>
      <c r="Z2246" s="14">
        <v>0.61136496876224078</v>
      </c>
    </row>
    <row r="2247" spans="22:26" x14ac:dyDescent="0.25">
      <c r="V2247">
        <v>-20</v>
      </c>
      <c r="W2247" s="14">
        <v>40</v>
      </c>
      <c r="X2247" s="14" t="str">
        <f t="shared" si="84"/>
        <v>-2040</v>
      </c>
      <c r="Y2247" s="78">
        <f t="shared" si="83"/>
        <v>0.98026153466567967</v>
      </c>
      <c r="Z2247" s="14">
        <v>0.61198110881642287</v>
      </c>
    </row>
    <row r="2248" spans="22:26" x14ac:dyDescent="0.25">
      <c r="V2248">
        <v>-19</v>
      </c>
      <c r="W2248" s="14">
        <v>40</v>
      </c>
      <c r="X2248" s="14" t="str">
        <f t="shared" si="84"/>
        <v>-1940</v>
      </c>
      <c r="Y2248" s="78">
        <f t="shared" si="83"/>
        <v>0.98124845793239568</v>
      </c>
      <c r="Z2248" s="14">
        <v>0.61259724887060507</v>
      </c>
    </row>
    <row r="2249" spans="22:26" x14ac:dyDescent="0.25">
      <c r="V2249">
        <v>-18</v>
      </c>
      <c r="W2249" s="14">
        <v>40</v>
      </c>
      <c r="X2249" s="14" t="str">
        <f t="shared" si="84"/>
        <v>-1840</v>
      </c>
      <c r="Y2249" s="78">
        <f t="shared" si="83"/>
        <v>0.98223538119911169</v>
      </c>
      <c r="Z2249" s="14">
        <v>0.61321338892478727</v>
      </c>
    </row>
    <row r="2250" spans="22:26" x14ac:dyDescent="0.25">
      <c r="V2250">
        <v>-17</v>
      </c>
      <c r="W2250" s="14">
        <v>40</v>
      </c>
      <c r="X2250" s="14" t="str">
        <f t="shared" si="84"/>
        <v>-1740</v>
      </c>
      <c r="Y2250" s="78">
        <f t="shared" si="83"/>
        <v>0.9832223044658277</v>
      </c>
      <c r="Z2250" s="14">
        <v>0.61382952897896936</v>
      </c>
    </row>
    <row r="2251" spans="22:26" x14ac:dyDescent="0.25">
      <c r="V2251">
        <v>-16</v>
      </c>
      <c r="W2251" s="14">
        <v>40</v>
      </c>
      <c r="X2251" s="14" t="str">
        <f t="shared" si="84"/>
        <v>-1640</v>
      </c>
      <c r="Y2251" s="78">
        <f t="shared" si="83"/>
        <v>0.98420922773254371</v>
      </c>
      <c r="Z2251" s="14">
        <v>0.61444566903315145</v>
      </c>
    </row>
    <row r="2252" spans="22:26" x14ac:dyDescent="0.25">
      <c r="V2252">
        <v>-15</v>
      </c>
      <c r="W2252" s="14">
        <v>40</v>
      </c>
      <c r="X2252" s="14" t="str">
        <f t="shared" si="84"/>
        <v>-1540</v>
      </c>
      <c r="Y2252" s="78">
        <f t="shared" si="83"/>
        <v>0.98519615099925972</v>
      </c>
      <c r="Z2252" s="14">
        <v>0.61506180908733366</v>
      </c>
    </row>
    <row r="2253" spans="22:26" x14ac:dyDescent="0.25">
      <c r="V2253">
        <v>-14</v>
      </c>
      <c r="W2253" s="14">
        <v>40</v>
      </c>
      <c r="X2253" s="14" t="str">
        <f t="shared" si="84"/>
        <v>-1440</v>
      </c>
      <c r="Y2253" s="78">
        <f t="shared" si="83"/>
        <v>0.98618307426597573</v>
      </c>
      <c r="Z2253" s="14">
        <v>0.61567794914151586</v>
      </c>
    </row>
    <row r="2254" spans="22:26" x14ac:dyDescent="0.25">
      <c r="V2254">
        <v>-13</v>
      </c>
      <c r="W2254" s="14">
        <v>40</v>
      </c>
      <c r="X2254" s="14" t="str">
        <f t="shared" si="84"/>
        <v>-1340</v>
      </c>
      <c r="Y2254" s="78">
        <f t="shared" si="83"/>
        <v>0.98716999753269175</v>
      </c>
      <c r="Z2254" s="14">
        <v>0.61629408919569795</v>
      </c>
    </row>
    <row r="2255" spans="22:26" x14ac:dyDescent="0.25">
      <c r="V2255">
        <v>-12</v>
      </c>
      <c r="W2255" s="14">
        <v>40</v>
      </c>
      <c r="X2255" s="14" t="str">
        <f t="shared" si="84"/>
        <v>-1240</v>
      </c>
      <c r="Y2255" s="78">
        <f t="shared" si="83"/>
        <v>0.98815692079940776</v>
      </c>
      <c r="Z2255" s="14">
        <v>0.61691022924988015</v>
      </c>
    </row>
    <row r="2256" spans="22:26" x14ac:dyDescent="0.25">
      <c r="V2256">
        <v>-11</v>
      </c>
      <c r="W2256" s="14">
        <v>40</v>
      </c>
      <c r="X2256" s="14" t="str">
        <f t="shared" si="84"/>
        <v>-1140</v>
      </c>
      <c r="Y2256" s="78">
        <f t="shared" si="83"/>
        <v>0.98914384406612377</v>
      </c>
      <c r="Z2256" s="14">
        <v>0.61752636930406235</v>
      </c>
    </row>
    <row r="2257" spans="22:26" x14ac:dyDescent="0.25">
      <c r="V2257">
        <v>-10</v>
      </c>
      <c r="W2257" s="14">
        <v>40</v>
      </c>
      <c r="X2257" s="14" t="str">
        <f t="shared" si="84"/>
        <v>-1040</v>
      </c>
      <c r="Y2257" s="78">
        <f t="shared" si="83"/>
        <v>0.99013076733283978</v>
      </c>
      <c r="Z2257" s="14">
        <v>0.61814250935824444</v>
      </c>
    </row>
    <row r="2258" spans="22:26" x14ac:dyDescent="0.25">
      <c r="V2258">
        <v>-9</v>
      </c>
      <c r="W2258" s="14">
        <v>40</v>
      </c>
      <c r="X2258" s="14" t="str">
        <f t="shared" si="84"/>
        <v>-940</v>
      </c>
      <c r="Y2258" s="78">
        <f t="shared" si="83"/>
        <v>0.99111769059955579</v>
      </c>
      <c r="Z2258" s="14">
        <v>0.61875864941242653</v>
      </c>
    </row>
    <row r="2259" spans="22:26" x14ac:dyDescent="0.25">
      <c r="V2259">
        <v>-8</v>
      </c>
      <c r="W2259" s="14">
        <v>40</v>
      </c>
      <c r="X2259" s="14" t="str">
        <f t="shared" si="84"/>
        <v>-840</v>
      </c>
      <c r="Y2259" s="78">
        <f t="shared" si="83"/>
        <v>0.9921046138662718</v>
      </c>
      <c r="Z2259" s="14">
        <v>0.61937478946660873</v>
      </c>
    </row>
    <row r="2260" spans="22:26" x14ac:dyDescent="0.25">
      <c r="V2260">
        <v>-7</v>
      </c>
      <c r="W2260" s="14">
        <v>40</v>
      </c>
      <c r="X2260" s="14" t="str">
        <f t="shared" si="84"/>
        <v>-740</v>
      </c>
      <c r="Y2260" s="78">
        <f t="shared" si="83"/>
        <v>0.99309153713298781</v>
      </c>
      <c r="Z2260" s="14">
        <v>0.61999092952079093</v>
      </c>
    </row>
    <row r="2261" spans="22:26" x14ac:dyDescent="0.25">
      <c r="V2261">
        <v>-6</v>
      </c>
      <c r="W2261" s="14">
        <v>40</v>
      </c>
      <c r="X2261" s="14" t="str">
        <f t="shared" si="84"/>
        <v>-640</v>
      </c>
      <c r="Y2261" s="78">
        <f t="shared" si="83"/>
        <v>0.99407846039970382</v>
      </c>
      <c r="Z2261" s="14">
        <v>0.62060706957497302</v>
      </c>
    </row>
    <row r="2262" spans="22:26" x14ac:dyDescent="0.25">
      <c r="V2262">
        <v>-5</v>
      </c>
      <c r="W2262" s="14">
        <v>40</v>
      </c>
      <c r="X2262" s="14" t="str">
        <f t="shared" si="84"/>
        <v>-540</v>
      </c>
      <c r="Y2262" s="78">
        <f t="shared" si="83"/>
        <v>0.99506538366641994</v>
      </c>
      <c r="Z2262" s="14">
        <v>0.62122320962915534</v>
      </c>
    </row>
    <row r="2263" spans="22:26" x14ac:dyDescent="0.25">
      <c r="V2263">
        <v>-4</v>
      </c>
      <c r="W2263" s="14">
        <v>40</v>
      </c>
      <c r="X2263" s="14" t="str">
        <f t="shared" si="84"/>
        <v>-440</v>
      </c>
      <c r="Y2263" s="78">
        <f t="shared" si="83"/>
        <v>0.99605230693313596</v>
      </c>
      <c r="Z2263" s="14">
        <v>0.62183934968333743</v>
      </c>
    </row>
    <row r="2264" spans="22:26" x14ac:dyDescent="0.25">
      <c r="V2264">
        <v>-3</v>
      </c>
      <c r="W2264" s="14">
        <v>40</v>
      </c>
      <c r="X2264" s="14" t="str">
        <f t="shared" si="84"/>
        <v>-340</v>
      </c>
      <c r="Y2264" s="78">
        <f t="shared" si="83"/>
        <v>0.99703923019985197</v>
      </c>
      <c r="Z2264" s="14">
        <v>0.62245548973751952</v>
      </c>
    </row>
    <row r="2265" spans="22:26" x14ac:dyDescent="0.25">
      <c r="V2265">
        <v>-2</v>
      </c>
      <c r="W2265" s="14">
        <v>40</v>
      </c>
      <c r="X2265" s="14" t="str">
        <f t="shared" si="84"/>
        <v>-240</v>
      </c>
      <c r="Y2265" s="78">
        <f t="shared" si="83"/>
        <v>0.99802615346656798</v>
      </c>
      <c r="Z2265" s="14">
        <v>0.62307162979170172</v>
      </c>
    </row>
    <row r="2266" spans="22:26" x14ac:dyDescent="0.25">
      <c r="V2266">
        <v>-1</v>
      </c>
      <c r="W2266" s="14">
        <v>40</v>
      </c>
      <c r="X2266" s="14" t="str">
        <f t="shared" si="84"/>
        <v>-140</v>
      </c>
      <c r="Y2266" s="78">
        <f t="shared" si="83"/>
        <v>0.99901307673328399</v>
      </c>
      <c r="Z2266" s="14">
        <v>0.62368776984588392</v>
      </c>
    </row>
    <row r="2267" spans="22:26" x14ac:dyDescent="0.25">
      <c r="V2267">
        <v>0</v>
      </c>
      <c r="W2267" s="14">
        <v>40</v>
      </c>
      <c r="X2267" s="14" t="str">
        <f t="shared" si="84"/>
        <v>040</v>
      </c>
      <c r="Y2267" s="78">
        <f t="shared" si="83"/>
        <v>1</v>
      </c>
      <c r="Z2267" s="14">
        <v>0.62430390990006601</v>
      </c>
    </row>
    <row r="2268" spans="22:26" x14ac:dyDescent="0.25">
      <c r="V2268">
        <v>0</v>
      </c>
      <c r="W2268" s="14">
        <v>40</v>
      </c>
      <c r="X2268" s="14" t="str">
        <f t="shared" si="84"/>
        <v>040</v>
      </c>
      <c r="Y2268" s="78">
        <f t="shared" si="83"/>
        <v>1</v>
      </c>
      <c r="Z2268" s="14">
        <v>0.7157267779066655</v>
      </c>
    </row>
    <row r="2269" spans="22:26" x14ac:dyDescent="0.25">
      <c r="V2269">
        <v>1</v>
      </c>
      <c r="W2269" s="14">
        <v>40</v>
      </c>
      <c r="X2269" s="14" t="str">
        <f t="shared" si="84"/>
        <v>140</v>
      </c>
      <c r="Y2269" s="78">
        <f t="shared" si="83"/>
        <v>1.0009869232667159</v>
      </c>
      <c r="Z2269" s="14">
        <v>0.6249200499542481</v>
      </c>
    </row>
    <row r="2270" spans="22:26" x14ac:dyDescent="0.25">
      <c r="V2270">
        <v>2</v>
      </c>
      <c r="W2270" s="14">
        <v>40</v>
      </c>
      <c r="X2270" s="14" t="str">
        <f t="shared" si="84"/>
        <v>240</v>
      </c>
      <c r="Y2270" s="78">
        <f t="shared" si="83"/>
        <v>1.001973846533432</v>
      </c>
      <c r="Z2270" s="14">
        <v>0.6255361900084303</v>
      </c>
    </row>
    <row r="2271" spans="22:26" x14ac:dyDescent="0.25">
      <c r="V2271">
        <v>3</v>
      </c>
      <c r="W2271" s="14">
        <v>40</v>
      </c>
      <c r="X2271" s="14" t="str">
        <f t="shared" si="84"/>
        <v>340</v>
      </c>
      <c r="Y2271" s="78">
        <f t="shared" si="83"/>
        <v>1.0029607698001479</v>
      </c>
      <c r="Z2271" s="14">
        <v>0.62615233006261239</v>
      </c>
    </row>
    <row r="2272" spans="22:26" x14ac:dyDescent="0.25">
      <c r="V2272">
        <v>4</v>
      </c>
      <c r="W2272" s="14">
        <v>40</v>
      </c>
      <c r="X2272" s="14" t="str">
        <f t="shared" si="84"/>
        <v>440</v>
      </c>
      <c r="Y2272" s="78">
        <f t="shared" si="83"/>
        <v>1.003947693066864</v>
      </c>
      <c r="Z2272" s="14">
        <v>0.62676847011679471</v>
      </c>
    </row>
    <row r="2273" spans="22:26" x14ac:dyDescent="0.25">
      <c r="V2273">
        <v>5</v>
      </c>
      <c r="W2273" s="14">
        <v>40</v>
      </c>
      <c r="X2273" s="14" t="str">
        <f t="shared" si="84"/>
        <v>540</v>
      </c>
      <c r="Y2273" s="78">
        <f t="shared" si="83"/>
        <v>1.0049346163335799</v>
      </c>
      <c r="Z2273" s="14">
        <v>0.62738461017097669</v>
      </c>
    </row>
    <row r="2274" spans="22:26" x14ac:dyDescent="0.25">
      <c r="V2274">
        <v>6</v>
      </c>
      <c r="W2274" s="14">
        <v>40</v>
      </c>
      <c r="X2274" s="14" t="str">
        <f t="shared" si="84"/>
        <v>640</v>
      </c>
      <c r="Y2274" s="78">
        <f t="shared" si="83"/>
        <v>1.0059215396002961</v>
      </c>
      <c r="Z2274" s="14">
        <v>0.628000750225159</v>
      </c>
    </row>
    <row r="2275" spans="22:26" x14ac:dyDescent="0.25">
      <c r="V2275">
        <v>7</v>
      </c>
      <c r="W2275" s="14">
        <v>40</v>
      </c>
      <c r="X2275" s="14" t="str">
        <f t="shared" si="84"/>
        <v>740</v>
      </c>
      <c r="Y2275" s="78">
        <f t="shared" si="83"/>
        <v>1.006908462867012</v>
      </c>
      <c r="Z2275" s="14">
        <v>0.62861689027934109</v>
      </c>
    </row>
    <row r="2276" spans="22:26" x14ac:dyDescent="0.25">
      <c r="V2276">
        <v>8</v>
      </c>
      <c r="W2276" s="14">
        <v>40</v>
      </c>
      <c r="X2276" s="14" t="str">
        <f t="shared" si="84"/>
        <v>840</v>
      </c>
      <c r="Y2276" s="78">
        <f t="shared" si="83"/>
        <v>1.0078953861337281</v>
      </c>
      <c r="Z2276" s="14">
        <v>0.62923303033352318</v>
      </c>
    </row>
    <row r="2277" spans="22:26" x14ac:dyDescent="0.25">
      <c r="V2277">
        <v>9</v>
      </c>
      <c r="W2277" s="14">
        <v>40</v>
      </c>
      <c r="X2277" s="14" t="str">
        <f t="shared" si="84"/>
        <v>940</v>
      </c>
      <c r="Y2277" s="78">
        <f t="shared" si="83"/>
        <v>1.008882309400444</v>
      </c>
      <c r="Z2277" s="14">
        <v>0.62984917038770538</v>
      </c>
    </row>
    <row r="2278" spans="22:26" x14ac:dyDescent="0.25">
      <c r="V2278">
        <v>10</v>
      </c>
      <c r="W2278" s="14">
        <v>40</v>
      </c>
      <c r="X2278" s="14" t="str">
        <f t="shared" si="84"/>
        <v>1040</v>
      </c>
      <c r="Y2278" s="78">
        <f t="shared" si="83"/>
        <v>1.0098692326671601</v>
      </c>
      <c r="Z2278" s="14">
        <v>0.63046531044188747</v>
      </c>
    </row>
    <row r="2279" spans="22:26" x14ac:dyDescent="0.25">
      <c r="V2279">
        <v>11</v>
      </c>
      <c r="W2279" s="14">
        <v>40</v>
      </c>
      <c r="X2279" s="14" t="str">
        <f t="shared" si="84"/>
        <v>1140</v>
      </c>
      <c r="Y2279" s="78">
        <f t="shared" si="83"/>
        <v>1.010856155933876</v>
      </c>
      <c r="Z2279" s="14">
        <v>0.63108145049606956</v>
      </c>
    </row>
    <row r="2280" spans="22:26" x14ac:dyDescent="0.25">
      <c r="V2280">
        <v>12</v>
      </c>
      <c r="W2280" s="14">
        <v>40</v>
      </c>
      <c r="X2280" s="14" t="str">
        <f t="shared" si="84"/>
        <v>1240</v>
      </c>
      <c r="Y2280" s="78">
        <f t="shared" si="83"/>
        <v>1.0118430792005921</v>
      </c>
      <c r="Z2280" s="14">
        <v>0.63169759055025188</v>
      </c>
    </row>
    <row r="2281" spans="22:26" x14ac:dyDescent="0.25">
      <c r="V2281">
        <v>13</v>
      </c>
      <c r="W2281" s="14">
        <v>40</v>
      </c>
      <c r="X2281" s="14" t="str">
        <f t="shared" si="84"/>
        <v>1340</v>
      </c>
      <c r="Y2281" s="78">
        <f t="shared" si="83"/>
        <v>1.012830002467308</v>
      </c>
      <c r="Z2281" s="14">
        <v>0.63231373060443385</v>
      </c>
    </row>
    <row r="2282" spans="22:26" x14ac:dyDescent="0.25">
      <c r="V2282">
        <v>14</v>
      </c>
      <c r="W2282" s="14">
        <v>40</v>
      </c>
      <c r="X2282" s="14" t="str">
        <f t="shared" si="84"/>
        <v>1440</v>
      </c>
      <c r="Y2282" s="78">
        <f t="shared" si="83"/>
        <v>1.0138169257340242</v>
      </c>
      <c r="Z2282" s="14">
        <v>0.63292987065861617</v>
      </c>
    </row>
    <row r="2283" spans="22:26" x14ac:dyDescent="0.25">
      <c r="V2283">
        <v>15</v>
      </c>
      <c r="W2283" s="14">
        <v>40</v>
      </c>
      <c r="X2283" s="14" t="str">
        <f t="shared" si="84"/>
        <v>1540</v>
      </c>
      <c r="Y2283" s="78">
        <f t="shared" si="83"/>
        <v>1.0148038490007401</v>
      </c>
      <c r="Z2283" s="14">
        <v>0.63354601071279826</v>
      </c>
    </row>
    <row r="2284" spans="22:26" x14ac:dyDescent="0.25">
      <c r="V2284">
        <v>16</v>
      </c>
      <c r="W2284" s="14">
        <v>40</v>
      </c>
      <c r="X2284" s="14" t="str">
        <f t="shared" si="84"/>
        <v>1640</v>
      </c>
      <c r="Y2284" s="78">
        <f t="shared" si="83"/>
        <v>1.0157907722674562</v>
      </c>
      <c r="Z2284" s="14">
        <v>0.63416215076698035</v>
      </c>
    </row>
    <row r="2285" spans="22:26" x14ac:dyDescent="0.25">
      <c r="V2285">
        <v>17</v>
      </c>
      <c r="W2285" s="14">
        <v>40</v>
      </c>
      <c r="X2285" s="14" t="str">
        <f t="shared" si="84"/>
        <v>1740</v>
      </c>
      <c r="Y2285" s="78">
        <f t="shared" si="83"/>
        <v>1.0167776955341721</v>
      </c>
      <c r="Z2285" s="14">
        <v>0.63477829082116255</v>
      </c>
    </row>
    <row r="2286" spans="22:26" x14ac:dyDescent="0.25">
      <c r="V2286">
        <v>18</v>
      </c>
      <c r="W2286" s="14">
        <v>40</v>
      </c>
      <c r="X2286" s="14" t="str">
        <f t="shared" si="84"/>
        <v>1840</v>
      </c>
      <c r="Y2286" s="78">
        <f t="shared" si="83"/>
        <v>1.0177646188008882</v>
      </c>
      <c r="Z2286" s="14">
        <v>0.63539443087534475</v>
      </c>
    </row>
    <row r="2287" spans="22:26" x14ac:dyDescent="0.25">
      <c r="V2287">
        <v>19</v>
      </c>
      <c r="W2287" s="14">
        <v>40</v>
      </c>
      <c r="X2287" s="14" t="str">
        <f t="shared" si="84"/>
        <v>1940</v>
      </c>
      <c r="Y2287" s="78">
        <f t="shared" si="83"/>
        <v>1.0187515420676041</v>
      </c>
      <c r="Z2287" s="14">
        <v>0.63601057092952684</v>
      </c>
    </row>
    <row r="2288" spans="22:26" x14ac:dyDescent="0.25">
      <c r="V2288">
        <v>20</v>
      </c>
      <c r="W2288" s="14">
        <v>40</v>
      </c>
      <c r="X2288" s="14" t="str">
        <f t="shared" si="84"/>
        <v>2040</v>
      </c>
      <c r="Y2288" s="78">
        <f t="shared" si="83"/>
        <v>1.0197384653343202</v>
      </c>
      <c r="Z2288" s="14">
        <v>0.63662671098370904</v>
      </c>
    </row>
    <row r="2289" spans="22:26" x14ac:dyDescent="0.25">
      <c r="V2289">
        <v>21</v>
      </c>
      <c r="W2289" s="14">
        <v>40</v>
      </c>
      <c r="X2289" s="14" t="str">
        <f t="shared" si="84"/>
        <v>2140</v>
      </c>
      <c r="Y2289" s="78">
        <f t="shared" si="83"/>
        <v>1.0207253886010361</v>
      </c>
      <c r="Z2289" s="14">
        <v>0.63724285103789124</v>
      </c>
    </row>
    <row r="2290" spans="22:26" x14ac:dyDescent="0.25">
      <c r="V2290">
        <v>22</v>
      </c>
      <c r="W2290" s="14">
        <v>40</v>
      </c>
      <c r="X2290" s="14" t="str">
        <f t="shared" si="84"/>
        <v>2240</v>
      </c>
      <c r="Y2290" s="78">
        <f t="shared" ref="Y2290:Y2353" si="85">$Y$153/1013.25*(1013.25+V2290)</f>
        <v>1.0217123118677522</v>
      </c>
      <c r="Z2290" s="14">
        <v>0.63785899109207334</v>
      </c>
    </row>
    <row r="2291" spans="22:26" x14ac:dyDescent="0.25">
      <c r="V2291">
        <v>23</v>
      </c>
      <c r="W2291" s="14">
        <v>40</v>
      </c>
      <c r="X2291" s="14" t="str">
        <f t="shared" si="84"/>
        <v>2340</v>
      </c>
      <c r="Y2291" s="78">
        <f t="shared" si="85"/>
        <v>1.0226992351344681</v>
      </c>
      <c r="Z2291" s="14">
        <v>0.63847513114625543</v>
      </c>
    </row>
    <row r="2292" spans="22:26" x14ac:dyDescent="0.25">
      <c r="V2292">
        <v>24</v>
      </c>
      <c r="W2292" s="14">
        <v>40</v>
      </c>
      <c r="X2292" s="14" t="str">
        <f t="shared" si="84"/>
        <v>2440</v>
      </c>
      <c r="Y2292" s="78">
        <f t="shared" si="85"/>
        <v>1.0236861584011843</v>
      </c>
      <c r="Z2292" s="14">
        <v>0.63909127120043774</v>
      </c>
    </row>
    <row r="2293" spans="22:26" x14ac:dyDescent="0.25">
      <c r="V2293">
        <v>25</v>
      </c>
      <c r="W2293" s="14">
        <v>40</v>
      </c>
      <c r="X2293" s="14" t="str">
        <f t="shared" si="84"/>
        <v>2540</v>
      </c>
      <c r="Y2293" s="78">
        <f t="shared" si="85"/>
        <v>1.0246730816679002</v>
      </c>
      <c r="Z2293" s="14">
        <v>0.63970741125461972</v>
      </c>
    </row>
    <row r="2294" spans="22:26" x14ac:dyDescent="0.25">
      <c r="V2294">
        <v>26</v>
      </c>
      <c r="W2294" s="14">
        <v>40</v>
      </c>
      <c r="X2294" s="14" t="str">
        <f t="shared" si="84"/>
        <v>2640</v>
      </c>
      <c r="Y2294" s="78">
        <f t="shared" si="85"/>
        <v>1.0256600049346163</v>
      </c>
      <c r="Z2294" s="14">
        <v>0.64032355130880203</v>
      </c>
    </row>
    <row r="2295" spans="22:26" x14ac:dyDescent="0.25">
      <c r="V2295">
        <v>27</v>
      </c>
      <c r="W2295" s="14">
        <v>40</v>
      </c>
      <c r="X2295" s="14" t="str">
        <f t="shared" si="84"/>
        <v>2740</v>
      </c>
      <c r="Y2295" s="78">
        <f t="shared" si="85"/>
        <v>1.0266469282013324</v>
      </c>
      <c r="Z2295" s="14">
        <v>0.64093969136298412</v>
      </c>
    </row>
    <row r="2296" spans="22:26" x14ac:dyDescent="0.25">
      <c r="V2296">
        <v>28</v>
      </c>
      <c r="W2296" s="14">
        <v>40</v>
      </c>
      <c r="X2296" s="14" t="str">
        <f t="shared" si="84"/>
        <v>2840</v>
      </c>
      <c r="Y2296" s="78">
        <f t="shared" si="85"/>
        <v>1.0276338514680483</v>
      </c>
      <c r="Z2296" s="14">
        <v>0.64155583141716621</v>
      </c>
    </row>
    <row r="2297" spans="22:26" x14ac:dyDescent="0.25">
      <c r="V2297">
        <v>29</v>
      </c>
      <c r="W2297" s="14">
        <v>40</v>
      </c>
      <c r="X2297" s="14" t="str">
        <f t="shared" si="84"/>
        <v>2940</v>
      </c>
      <c r="Y2297" s="78">
        <f t="shared" si="85"/>
        <v>1.0286207747347644</v>
      </c>
      <c r="Z2297" s="14">
        <v>0.64217197147134852</v>
      </c>
    </row>
    <row r="2298" spans="22:26" x14ac:dyDescent="0.25">
      <c r="V2298">
        <v>30</v>
      </c>
      <c r="W2298" s="14">
        <v>40</v>
      </c>
      <c r="X2298" s="14" t="str">
        <f t="shared" si="84"/>
        <v>3040</v>
      </c>
      <c r="Y2298" s="78">
        <f t="shared" si="85"/>
        <v>1.0296076980014803</v>
      </c>
      <c r="Z2298" s="14">
        <v>0.6427881115255305</v>
      </c>
    </row>
    <row r="2299" spans="22:26" x14ac:dyDescent="0.25">
      <c r="V2299">
        <v>31</v>
      </c>
      <c r="W2299" s="14">
        <v>40</v>
      </c>
      <c r="X2299" s="14" t="str">
        <f t="shared" si="84"/>
        <v>3140</v>
      </c>
      <c r="Y2299" s="78">
        <f t="shared" si="85"/>
        <v>1.0305946212681965</v>
      </c>
      <c r="Z2299" s="14">
        <v>0.64340425157971282</v>
      </c>
    </row>
    <row r="2300" spans="22:26" x14ac:dyDescent="0.25">
      <c r="V2300">
        <v>32</v>
      </c>
      <c r="W2300" s="14">
        <v>40</v>
      </c>
      <c r="X2300" s="14" t="str">
        <f t="shared" si="84"/>
        <v>3240</v>
      </c>
      <c r="Y2300" s="78">
        <f t="shared" si="85"/>
        <v>1.0315815445349124</v>
      </c>
      <c r="Z2300" s="14">
        <v>0.64402039163389491</v>
      </c>
    </row>
    <row r="2301" spans="22:26" x14ac:dyDescent="0.25">
      <c r="V2301">
        <v>33</v>
      </c>
      <c r="W2301" s="14">
        <v>40</v>
      </c>
      <c r="X2301" s="14" t="str">
        <f t="shared" si="84"/>
        <v>3340</v>
      </c>
      <c r="Y2301" s="78">
        <f t="shared" si="85"/>
        <v>1.0325684678016285</v>
      </c>
      <c r="Z2301" s="14">
        <v>0.644636531688077</v>
      </c>
    </row>
    <row r="2302" spans="22:26" x14ac:dyDescent="0.25">
      <c r="V2302">
        <v>34</v>
      </c>
      <c r="W2302" s="14">
        <v>40</v>
      </c>
      <c r="X2302" s="14" t="str">
        <f t="shared" si="84"/>
        <v>3440</v>
      </c>
      <c r="Y2302" s="78">
        <f t="shared" si="85"/>
        <v>1.0335553910683444</v>
      </c>
      <c r="Z2302" s="14">
        <v>0.6452526717422592</v>
      </c>
    </row>
    <row r="2303" spans="22:26" x14ac:dyDescent="0.25">
      <c r="V2303">
        <v>35</v>
      </c>
      <c r="W2303" s="14">
        <v>40</v>
      </c>
      <c r="X2303" s="14" t="str">
        <f t="shared" si="84"/>
        <v>3540</v>
      </c>
      <c r="Y2303" s="78">
        <f t="shared" si="85"/>
        <v>1.0345423143350605</v>
      </c>
      <c r="Z2303" s="14">
        <v>0.6458688117964414</v>
      </c>
    </row>
    <row r="2304" spans="22:26" x14ac:dyDescent="0.25">
      <c r="V2304">
        <v>36</v>
      </c>
      <c r="W2304" s="14">
        <v>40</v>
      </c>
      <c r="X2304" s="14" t="str">
        <f t="shared" si="84"/>
        <v>3640</v>
      </c>
      <c r="Y2304" s="78">
        <f t="shared" si="85"/>
        <v>1.0355292376017764</v>
      </c>
      <c r="Z2304" s="14">
        <v>0.64648495185062338</v>
      </c>
    </row>
    <row r="2305" spans="22:26" x14ac:dyDescent="0.25">
      <c r="V2305">
        <v>37</v>
      </c>
      <c r="W2305" s="14">
        <v>40</v>
      </c>
      <c r="X2305" s="14" t="str">
        <f t="shared" si="84"/>
        <v>3740</v>
      </c>
      <c r="Y2305" s="78">
        <f t="shared" si="85"/>
        <v>1.0365161608684925</v>
      </c>
      <c r="Z2305" s="14">
        <v>0.64710109190480569</v>
      </c>
    </row>
    <row r="2306" spans="22:26" x14ac:dyDescent="0.25">
      <c r="V2306">
        <v>38</v>
      </c>
      <c r="W2306" s="14">
        <v>40</v>
      </c>
      <c r="X2306" s="14" t="str">
        <f t="shared" si="84"/>
        <v>3840</v>
      </c>
      <c r="Y2306" s="78">
        <f t="shared" si="85"/>
        <v>1.0375030841352084</v>
      </c>
      <c r="Z2306" s="14">
        <v>0.64771723195898778</v>
      </c>
    </row>
    <row r="2307" spans="22:26" x14ac:dyDescent="0.25">
      <c r="V2307">
        <v>39</v>
      </c>
      <c r="W2307" s="14">
        <v>40</v>
      </c>
      <c r="X2307" s="14" t="str">
        <f t="shared" ref="X2307:X2370" si="86">V2307&amp;W2307</f>
        <v>3940</v>
      </c>
      <c r="Y2307" s="78">
        <f t="shared" si="85"/>
        <v>1.0384900074019245</v>
      </c>
      <c r="Z2307" s="14">
        <v>0.64833337201316998</v>
      </c>
    </row>
    <row r="2308" spans="22:26" x14ac:dyDescent="0.25">
      <c r="V2308">
        <v>40</v>
      </c>
      <c r="W2308" s="14">
        <v>40</v>
      </c>
      <c r="X2308" s="14" t="str">
        <f t="shared" si="86"/>
        <v>4040</v>
      </c>
      <c r="Y2308" s="78">
        <f t="shared" si="85"/>
        <v>1.0394769306686404</v>
      </c>
      <c r="Z2308" s="14">
        <v>0.64894951206735207</v>
      </c>
    </row>
    <row r="2309" spans="22:26" x14ac:dyDescent="0.25">
      <c r="V2309">
        <v>41</v>
      </c>
      <c r="W2309" s="14">
        <v>40</v>
      </c>
      <c r="X2309" s="14" t="str">
        <f t="shared" si="86"/>
        <v>4140</v>
      </c>
      <c r="Y2309" s="78">
        <f t="shared" si="85"/>
        <v>1.0404638539353566</v>
      </c>
      <c r="Z2309" s="14">
        <v>0.64956565212153439</v>
      </c>
    </row>
    <row r="2310" spans="22:26" x14ac:dyDescent="0.25">
      <c r="V2310">
        <v>42</v>
      </c>
      <c r="W2310" s="14">
        <v>40</v>
      </c>
      <c r="X2310" s="14" t="str">
        <f t="shared" si="86"/>
        <v>4240</v>
      </c>
      <c r="Y2310" s="78">
        <f t="shared" si="85"/>
        <v>1.0414507772020725</v>
      </c>
      <c r="Z2310" s="14">
        <v>0.65018179217571637</v>
      </c>
    </row>
    <row r="2311" spans="22:26" x14ac:dyDescent="0.25">
      <c r="V2311">
        <v>43</v>
      </c>
      <c r="W2311" s="14">
        <v>40</v>
      </c>
      <c r="X2311" s="14" t="str">
        <f t="shared" si="86"/>
        <v>4340</v>
      </c>
      <c r="Y2311" s="78">
        <f t="shared" si="85"/>
        <v>1.0424377004687886</v>
      </c>
      <c r="Z2311" s="14">
        <v>0.65079793222989868</v>
      </c>
    </row>
    <row r="2312" spans="22:26" x14ac:dyDescent="0.25">
      <c r="V2312">
        <v>44</v>
      </c>
      <c r="W2312" s="14">
        <v>40</v>
      </c>
      <c r="X2312" s="14" t="str">
        <f t="shared" si="86"/>
        <v>4440</v>
      </c>
      <c r="Y2312" s="78">
        <f t="shared" si="85"/>
        <v>1.0434246237355045</v>
      </c>
      <c r="Z2312" s="14">
        <v>0.65141407228408066</v>
      </c>
    </row>
    <row r="2313" spans="22:26" x14ac:dyDescent="0.25">
      <c r="V2313">
        <v>45</v>
      </c>
      <c r="W2313" s="14">
        <v>40</v>
      </c>
      <c r="X2313" s="14" t="str">
        <f t="shared" si="86"/>
        <v>4540</v>
      </c>
      <c r="Y2313" s="78">
        <f t="shared" si="85"/>
        <v>1.0444115470022206</v>
      </c>
      <c r="Z2313" s="14">
        <v>0.65203021233826286</v>
      </c>
    </row>
    <row r="2314" spans="22:26" x14ac:dyDescent="0.25">
      <c r="V2314">
        <v>46</v>
      </c>
      <c r="W2314" s="14">
        <v>40</v>
      </c>
      <c r="X2314" s="14" t="str">
        <f t="shared" si="86"/>
        <v>4640</v>
      </c>
      <c r="Y2314" s="78">
        <f t="shared" si="85"/>
        <v>1.0453984702689365</v>
      </c>
      <c r="Z2314" s="14">
        <v>0.65264635239244506</v>
      </c>
    </row>
    <row r="2315" spans="22:26" x14ac:dyDescent="0.25">
      <c r="V2315">
        <v>47</v>
      </c>
      <c r="W2315" s="14">
        <v>40</v>
      </c>
      <c r="X2315" s="14" t="str">
        <f t="shared" si="86"/>
        <v>4740</v>
      </c>
      <c r="Y2315" s="78">
        <f t="shared" si="85"/>
        <v>1.0463853935356526</v>
      </c>
      <c r="Z2315" s="14">
        <v>0.65326249244662715</v>
      </c>
    </row>
    <row r="2316" spans="22:26" x14ac:dyDescent="0.25">
      <c r="V2316">
        <v>48</v>
      </c>
      <c r="W2316" s="14">
        <v>40</v>
      </c>
      <c r="X2316" s="14" t="str">
        <f t="shared" si="86"/>
        <v>4840</v>
      </c>
      <c r="Y2316" s="78">
        <f t="shared" si="85"/>
        <v>1.0473723168023685</v>
      </c>
      <c r="Z2316" s="14">
        <v>0.65387863250080924</v>
      </c>
    </row>
    <row r="2317" spans="22:26" x14ac:dyDescent="0.25">
      <c r="V2317">
        <v>49</v>
      </c>
      <c r="W2317" s="14">
        <v>40</v>
      </c>
      <c r="X2317" s="14" t="str">
        <f t="shared" si="86"/>
        <v>4940</v>
      </c>
      <c r="Y2317" s="78">
        <f t="shared" si="85"/>
        <v>1.0483592400690847</v>
      </c>
      <c r="Z2317" s="14">
        <v>0.65449477255499156</v>
      </c>
    </row>
    <row r="2318" spans="22:26" x14ac:dyDescent="0.25">
      <c r="V2318">
        <v>50</v>
      </c>
      <c r="W2318" s="14">
        <v>40</v>
      </c>
      <c r="X2318" s="14" t="str">
        <f t="shared" si="86"/>
        <v>5040</v>
      </c>
      <c r="Y2318" s="78">
        <f t="shared" si="85"/>
        <v>1.0493461633358006</v>
      </c>
      <c r="Z2318" s="14">
        <v>0.65511091260917353</v>
      </c>
    </row>
    <row r="2319" spans="22:26" x14ac:dyDescent="0.25">
      <c r="V2319">
        <v>51</v>
      </c>
      <c r="W2319" s="14">
        <v>40</v>
      </c>
      <c r="X2319" s="14" t="str">
        <f t="shared" si="86"/>
        <v>5140</v>
      </c>
      <c r="Y2319" s="78">
        <f t="shared" si="85"/>
        <v>1.0503330866025167</v>
      </c>
      <c r="Z2319" s="14">
        <v>0.65572705266335585</v>
      </c>
    </row>
    <row r="2320" spans="22:26" x14ac:dyDescent="0.25">
      <c r="V2320">
        <v>52</v>
      </c>
      <c r="W2320" s="14">
        <v>40</v>
      </c>
      <c r="X2320" s="14" t="str">
        <f t="shared" si="86"/>
        <v>5240</v>
      </c>
      <c r="Y2320" s="78">
        <f t="shared" si="85"/>
        <v>1.0513200098692326</v>
      </c>
      <c r="Z2320" s="14">
        <v>0.65634319271753794</v>
      </c>
    </row>
    <row r="2321" spans="22:26" x14ac:dyDescent="0.25">
      <c r="V2321">
        <v>53</v>
      </c>
      <c r="W2321" s="14">
        <v>40</v>
      </c>
      <c r="X2321" s="14" t="str">
        <f t="shared" si="86"/>
        <v>5340</v>
      </c>
      <c r="Y2321" s="78">
        <f t="shared" si="85"/>
        <v>1.0523069331359487</v>
      </c>
      <c r="Z2321" s="14">
        <v>0.65695933277172003</v>
      </c>
    </row>
    <row r="2322" spans="22:26" x14ac:dyDescent="0.25">
      <c r="V2322">
        <v>54</v>
      </c>
      <c r="W2322" s="14">
        <v>40</v>
      </c>
      <c r="X2322" s="14" t="str">
        <f t="shared" si="86"/>
        <v>5440</v>
      </c>
      <c r="Y2322" s="78">
        <f t="shared" si="85"/>
        <v>1.0532938564026646</v>
      </c>
      <c r="Z2322" s="14">
        <v>0.65757547282590223</v>
      </c>
    </row>
    <row r="2323" spans="22:26" x14ac:dyDescent="0.25">
      <c r="V2323">
        <v>55</v>
      </c>
      <c r="W2323" s="14">
        <v>40</v>
      </c>
      <c r="X2323" s="14" t="str">
        <f t="shared" si="86"/>
        <v>5540</v>
      </c>
      <c r="Y2323" s="78">
        <f t="shared" si="85"/>
        <v>1.0542807796693807</v>
      </c>
      <c r="Z2323" s="14">
        <v>0.65819161288008443</v>
      </c>
    </row>
    <row r="2324" spans="22:26" x14ac:dyDescent="0.25">
      <c r="V2324">
        <v>56</v>
      </c>
      <c r="W2324" s="14">
        <v>40</v>
      </c>
      <c r="X2324" s="14" t="str">
        <f t="shared" si="86"/>
        <v>5640</v>
      </c>
      <c r="Y2324" s="78">
        <f t="shared" si="85"/>
        <v>1.0552677029360966</v>
      </c>
      <c r="Z2324" s="14">
        <v>0.65880775293426652</v>
      </c>
    </row>
    <row r="2325" spans="22:26" x14ac:dyDescent="0.25">
      <c r="V2325">
        <v>57</v>
      </c>
      <c r="W2325" s="14">
        <v>40</v>
      </c>
      <c r="X2325" s="14" t="str">
        <f t="shared" si="86"/>
        <v>5740</v>
      </c>
      <c r="Y2325" s="78">
        <f t="shared" si="85"/>
        <v>1.0562546262028127</v>
      </c>
      <c r="Z2325" s="14">
        <v>0.65942389298844872</v>
      </c>
    </row>
    <row r="2326" spans="22:26" x14ac:dyDescent="0.25">
      <c r="V2326">
        <v>58</v>
      </c>
      <c r="W2326" s="14">
        <v>40</v>
      </c>
      <c r="X2326" s="14" t="str">
        <f t="shared" si="86"/>
        <v>5840</v>
      </c>
      <c r="Y2326" s="78">
        <f t="shared" si="85"/>
        <v>1.0572415494695286</v>
      </c>
      <c r="Z2326" s="14">
        <v>0.6600400330426307</v>
      </c>
    </row>
    <row r="2327" spans="22:26" x14ac:dyDescent="0.25">
      <c r="V2327">
        <v>59</v>
      </c>
      <c r="W2327" s="14">
        <v>40</v>
      </c>
      <c r="X2327" s="14" t="str">
        <f t="shared" si="86"/>
        <v>5940</v>
      </c>
      <c r="Y2327" s="78">
        <f t="shared" si="85"/>
        <v>1.0582284727362448</v>
      </c>
      <c r="Z2327" s="14">
        <v>0.66065617309681302</v>
      </c>
    </row>
    <row r="2328" spans="22:26" x14ac:dyDescent="0.25">
      <c r="V2328">
        <v>60</v>
      </c>
      <c r="W2328" s="14">
        <v>40</v>
      </c>
      <c r="X2328" s="14" t="str">
        <f t="shared" si="86"/>
        <v>6040</v>
      </c>
      <c r="Y2328" s="78">
        <f t="shared" si="85"/>
        <v>1.0592153960029607</v>
      </c>
      <c r="Z2328" s="14">
        <v>0.66127231315099511</v>
      </c>
    </row>
    <row r="2329" spans="22:26" x14ac:dyDescent="0.25">
      <c r="V2329">
        <v>61</v>
      </c>
      <c r="W2329" s="14">
        <v>40</v>
      </c>
      <c r="X2329" s="14" t="str">
        <f t="shared" si="86"/>
        <v>6140</v>
      </c>
      <c r="Y2329" s="78">
        <f t="shared" si="85"/>
        <v>1.0602023192696768</v>
      </c>
      <c r="Z2329" s="14">
        <v>0.66188845320517731</v>
      </c>
    </row>
    <row r="2330" spans="22:26" x14ac:dyDescent="0.25">
      <c r="V2330">
        <v>62</v>
      </c>
      <c r="W2330" s="14">
        <v>40</v>
      </c>
      <c r="X2330" s="14" t="str">
        <f t="shared" si="86"/>
        <v>6240</v>
      </c>
      <c r="Y2330" s="78">
        <f t="shared" si="85"/>
        <v>1.0611892425363927</v>
      </c>
      <c r="Z2330" s="14">
        <v>0.6625045932593594</v>
      </c>
    </row>
    <row r="2331" spans="22:26" x14ac:dyDescent="0.25">
      <c r="V2331">
        <v>63</v>
      </c>
      <c r="W2331" s="14">
        <v>40</v>
      </c>
      <c r="X2331" s="14" t="str">
        <f t="shared" si="86"/>
        <v>6340</v>
      </c>
      <c r="Y2331" s="78">
        <f t="shared" si="85"/>
        <v>1.0621761658031088</v>
      </c>
      <c r="Z2331" s="14">
        <v>0.66312073331354171</v>
      </c>
    </row>
    <row r="2332" spans="22:26" x14ac:dyDescent="0.25">
      <c r="V2332">
        <v>64</v>
      </c>
      <c r="W2332" s="14">
        <v>40</v>
      </c>
      <c r="X2332" s="14" t="str">
        <f t="shared" si="86"/>
        <v>6440</v>
      </c>
      <c r="Y2332" s="78">
        <f t="shared" si="85"/>
        <v>1.0631630890698247</v>
      </c>
      <c r="Z2332" s="14">
        <v>0.66373687336772369</v>
      </c>
    </row>
    <row r="2333" spans="22:26" x14ac:dyDescent="0.25">
      <c r="V2333">
        <v>65</v>
      </c>
      <c r="W2333" s="14">
        <v>40</v>
      </c>
      <c r="X2333" s="14" t="str">
        <f t="shared" si="86"/>
        <v>6540</v>
      </c>
      <c r="Y2333" s="78">
        <f t="shared" si="85"/>
        <v>1.0641500123365408</v>
      </c>
      <c r="Z2333" s="14">
        <v>0.66435301342190589</v>
      </c>
    </row>
    <row r="2334" spans="22:26" x14ac:dyDescent="0.25">
      <c r="V2334">
        <v>66</v>
      </c>
      <c r="W2334" s="14">
        <v>40</v>
      </c>
      <c r="X2334" s="14" t="str">
        <f t="shared" si="86"/>
        <v>6640</v>
      </c>
      <c r="Y2334" s="78">
        <f t="shared" si="85"/>
        <v>1.0651369356032567</v>
      </c>
      <c r="Z2334" s="14">
        <v>0.66496915347608809</v>
      </c>
    </row>
    <row r="2335" spans="22:26" x14ac:dyDescent="0.25">
      <c r="V2335">
        <v>67</v>
      </c>
      <c r="W2335" s="14">
        <v>40</v>
      </c>
      <c r="X2335" s="14" t="str">
        <f t="shared" si="86"/>
        <v>6740</v>
      </c>
      <c r="Y2335" s="78">
        <f t="shared" si="85"/>
        <v>1.0661238588699729</v>
      </c>
      <c r="Z2335" s="14">
        <v>0.66558529353027018</v>
      </c>
    </row>
    <row r="2336" spans="22:26" x14ac:dyDescent="0.25">
      <c r="V2336">
        <v>68</v>
      </c>
      <c r="W2336" s="14">
        <v>40</v>
      </c>
      <c r="X2336" s="14" t="str">
        <f t="shared" si="86"/>
        <v>6840</v>
      </c>
      <c r="Y2336" s="78">
        <f t="shared" si="85"/>
        <v>1.0671107821366888</v>
      </c>
      <c r="Z2336" s="14">
        <v>0.66620143358445227</v>
      </c>
    </row>
    <row r="2337" spans="22:26" x14ac:dyDescent="0.25">
      <c r="V2337">
        <v>69</v>
      </c>
      <c r="W2337" s="14">
        <v>40</v>
      </c>
      <c r="X2337" s="14" t="str">
        <f t="shared" si="86"/>
        <v>6940</v>
      </c>
      <c r="Y2337" s="78">
        <f t="shared" si="85"/>
        <v>1.0680977054034049</v>
      </c>
      <c r="Z2337" s="14">
        <v>0.66681757363863459</v>
      </c>
    </row>
    <row r="2338" spans="22:26" x14ac:dyDescent="0.25">
      <c r="V2338">
        <v>70</v>
      </c>
      <c r="W2338" s="14">
        <v>40</v>
      </c>
      <c r="X2338" s="14" t="str">
        <f t="shared" si="86"/>
        <v>7040</v>
      </c>
      <c r="Y2338" s="78">
        <f t="shared" si="85"/>
        <v>1.0690846286701208</v>
      </c>
      <c r="Z2338" s="14">
        <v>0.66743371369281657</v>
      </c>
    </row>
    <row r="2339" spans="22:26" x14ac:dyDescent="0.25">
      <c r="V2339">
        <v>71</v>
      </c>
      <c r="W2339" s="14">
        <v>40</v>
      </c>
      <c r="X2339" s="14" t="str">
        <f t="shared" si="86"/>
        <v>7140</v>
      </c>
      <c r="Y2339" s="78">
        <f t="shared" si="85"/>
        <v>1.0700715519368369</v>
      </c>
      <c r="Z2339" s="14">
        <v>0.66804985374699888</v>
      </c>
    </row>
    <row r="2340" spans="22:26" x14ac:dyDescent="0.25">
      <c r="V2340">
        <v>72</v>
      </c>
      <c r="W2340" s="14">
        <v>40</v>
      </c>
      <c r="X2340" s="14" t="str">
        <f t="shared" si="86"/>
        <v>7240</v>
      </c>
      <c r="Y2340" s="78">
        <f t="shared" si="85"/>
        <v>1.0710584752035528</v>
      </c>
      <c r="Z2340" s="14">
        <v>0.66866599380118097</v>
      </c>
    </row>
    <row r="2341" spans="22:26" x14ac:dyDescent="0.25">
      <c r="V2341">
        <v>73</v>
      </c>
      <c r="W2341" s="14">
        <v>40</v>
      </c>
      <c r="X2341" s="14" t="str">
        <f t="shared" si="86"/>
        <v>7340</v>
      </c>
      <c r="Y2341" s="78">
        <f t="shared" si="85"/>
        <v>1.0720453984702689</v>
      </c>
      <c r="Z2341" s="14">
        <v>0.66928213385536317</v>
      </c>
    </row>
    <row r="2342" spans="22:26" x14ac:dyDescent="0.25">
      <c r="V2342">
        <v>74</v>
      </c>
      <c r="W2342" s="14">
        <v>40</v>
      </c>
      <c r="X2342" s="14" t="str">
        <f t="shared" si="86"/>
        <v>7440</v>
      </c>
      <c r="Y2342" s="78">
        <f t="shared" si="85"/>
        <v>1.0730323217369848</v>
      </c>
      <c r="Z2342" s="14">
        <v>0.66989827390954526</v>
      </c>
    </row>
    <row r="2343" spans="22:26" x14ac:dyDescent="0.25">
      <c r="V2343">
        <v>75</v>
      </c>
      <c r="W2343" s="14">
        <v>40</v>
      </c>
      <c r="X2343" s="14" t="str">
        <f t="shared" si="86"/>
        <v>7540</v>
      </c>
      <c r="Y2343" s="78">
        <f t="shared" si="85"/>
        <v>1.0740192450037009</v>
      </c>
      <c r="Z2343" s="14">
        <v>0.67051441396372735</v>
      </c>
    </row>
    <row r="2344" spans="22:26" x14ac:dyDescent="0.25">
      <c r="V2344">
        <v>76</v>
      </c>
      <c r="W2344" s="14">
        <v>40</v>
      </c>
      <c r="X2344" s="14" t="str">
        <f t="shared" si="86"/>
        <v>7640</v>
      </c>
      <c r="Y2344" s="78">
        <f t="shared" si="85"/>
        <v>1.0750061682704168</v>
      </c>
      <c r="Z2344" s="14">
        <v>0.67113055401790955</v>
      </c>
    </row>
    <row r="2345" spans="22:26" x14ac:dyDescent="0.25">
      <c r="V2345">
        <v>77</v>
      </c>
      <c r="W2345" s="14">
        <v>40</v>
      </c>
      <c r="X2345" s="14" t="str">
        <f t="shared" si="86"/>
        <v>7740</v>
      </c>
      <c r="Y2345" s="78">
        <f t="shared" si="85"/>
        <v>1.075993091537133</v>
      </c>
      <c r="Z2345" s="14">
        <v>0.67174669407209175</v>
      </c>
    </row>
    <row r="2346" spans="22:26" x14ac:dyDescent="0.25">
      <c r="V2346">
        <v>78</v>
      </c>
      <c r="W2346" s="14">
        <v>40</v>
      </c>
      <c r="X2346" s="14" t="str">
        <f t="shared" si="86"/>
        <v>7840</v>
      </c>
      <c r="Y2346" s="78">
        <f t="shared" si="85"/>
        <v>1.0769800148038489</v>
      </c>
      <c r="Z2346" s="14">
        <v>0.67236283412627373</v>
      </c>
    </row>
    <row r="2347" spans="22:26" x14ac:dyDescent="0.25">
      <c r="V2347">
        <v>79</v>
      </c>
      <c r="W2347" s="14">
        <v>40</v>
      </c>
      <c r="X2347" s="14" t="str">
        <f t="shared" si="86"/>
        <v>7940</v>
      </c>
      <c r="Y2347" s="78">
        <f t="shared" si="85"/>
        <v>1.077966938070565</v>
      </c>
      <c r="Z2347" s="14">
        <v>0.67297897418045605</v>
      </c>
    </row>
    <row r="2348" spans="22:26" x14ac:dyDescent="0.25">
      <c r="V2348">
        <v>80</v>
      </c>
      <c r="W2348" s="14">
        <v>40</v>
      </c>
      <c r="X2348" s="14" t="str">
        <f t="shared" si="86"/>
        <v>8040</v>
      </c>
      <c r="Y2348" s="78">
        <f t="shared" si="85"/>
        <v>1.0789538613372809</v>
      </c>
      <c r="Z2348" s="14">
        <v>0.67359511423463814</v>
      </c>
    </row>
    <row r="2349" spans="22:26" x14ac:dyDescent="0.25">
      <c r="V2349">
        <v>81</v>
      </c>
      <c r="W2349" s="14">
        <v>40</v>
      </c>
      <c r="X2349" s="14" t="str">
        <f t="shared" si="86"/>
        <v>8140</v>
      </c>
      <c r="Y2349" s="78">
        <f t="shared" si="85"/>
        <v>1.079940784603997</v>
      </c>
      <c r="Z2349" s="14">
        <v>0.67421125428882034</v>
      </c>
    </row>
    <row r="2350" spans="22:26" x14ac:dyDescent="0.25">
      <c r="V2350">
        <v>82</v>
      </c>
      <c r="W2350" s="14">
        <v>40</v>
      </c>
      <c r="X2350" s="14" t="str">
        <f t="shared" si="86"/>
        <v>8240</v>
      </c>
      <c r="Y2350" s="78">
        <f t="shared" si="85"/>
        <v>1.0809277078707129</v>
      </c>
      <c r="Z2350" s="14">
        <v>0.67482739434300243</v>
      </c>
    </row>
    <row r="2351" spans="22:26" x14ac:dyDescent="0.25">
      <c r="V2351">
        <v>83</v>
      </c>
      <c r="W2351" s="14">
        <v>40</v>
      </c>
      <c r="X2351" s="14" t="str">
        <f t="shared" si="86"/>
        <v>8340</v>
      </c>
      <c r="Y2351" s="78">
        <f t="shared" si="85"/>
        <v>1.081914631137429</v>
      </c>
      <c r="Z2351" s="14">
        <v>0.67544353439718474</v>
      </c>
    </row>
    <row r="2352" spans="22:26" x14ac:dyDescent="0.25">
      <c r="V2352">
        <v>84</v>
      </c>
      <c r="W2352" s="14">
        <v>40</v>
      </c>
      <c r="X2352" s="14" t="str">
        <f t="shared" si="86"/>
        <v>8440</v>
      </c>
      <c r="Y2352" s="78">
        <f t="shared" si="85"/>
        <v>1.0829015544041449</v>
      </c>
      <c r="Z2352" s="14">
        <v>0.67605967445136672</v>
      </c>
    </row>
    <row r="2353" spans="22:26" x14ac:dyDescent="0.25">
      <c r="V2353">
        <v>85</v>
      </c>
      <c r="W2353" s="14">
        <v>40</v>
      </c>
      <c r="X2353" s="14" t="str">
        <f t="shared" si="86"/>
        <v>8540</v>
      </c>
      <c r="Y2353" s="78">
        <f t="shared" si="85"/>
        <v>1.0838884776708611</v>
      </c>
      <c r="Z2353" s="14">
        <v>0.67667581450554892</v>
      </c>
    </row>
    <row r="2354" spans="22:26" x14ac:dyDescent="0.25">
      <c r="V2354">
        <v>86</v>
      </c>
      <c r="W2354" s="14">
        <v>40</v>
      </c>
      <c r="X2354" s="14" t="str">
        <f t="shared" si="86"/>
        <v>8640</v>
      </c>
      <c r="Y2354" s="78">
        <f t="shared" ref="Y2354:Y2417" si="87">$Y$153/1013.25*(1013.25+V2354)</f>
        <v>1.084875400937577</v>
      </c>
      <c r="Z2354" s="14">
        <v>0.67729195455973112</v>
      </c>
    </row>
    <row r="2355" spans="22:26" x14ac:dyDescent="0.25">
      <c r="V2355">
        <v>87</v>
      </c>
      <c r="W2355" s="14">
        <v>40</v>
      </c>
      <c r="X2355" s="14" t="str">
        <f t="shared" si="86"/>
        <v>8740</v>
      </c>
      <c r="Y2355" s="78">
        <f t="shared" si="87"/>
        <v>1.0858623242042931</v>
      </c>
      <c r="Z2355" s="14">
        <v>0.67790809461391321</v>
      </c>
    </row>
    <row r="2356" spans="22:26" x14ac:dyDescent="0.25">
      <c r="V2356">
        <v>88</v>
      </c>
      <c r="W2356" s="14">
        <v>40</v>
      </c>
      <c r="X2356" s="14" t="str">
        <f t="shared" si="86"/>
        <v>8840</v>
      </c>
      <c r="Y2356" s="78">
        <f t="shared" si="87"/>
        <v>1.086849247471009</v>
      </c>
      <c r="Z2356" s="14">
        <v>0.67852423466809531</v>
      </c>
    </row>
    <row r="2357" spans="22:26" x14ac:dyDescent="0.25">
      <c r="V2357">
        <v>89</v>
      </c>
      <c r="W2357" s="14">
        <v>40</v>
      </c>
      <c r="X2357" s="14" t="str">
        <f t="shared" si="86"/>
        <v>8940</v>
      </c>
      <c r="Y2357" s="78">
        <f t="shared" si="87"/>
        <v>1.0878361707377251</v>
      </c>
      <c r="Z2357" s="14">
        <v>0.67914037472227762</v>
      </c>
    </row>
    <row r="2358" spans="22:26" x14ac:dyDescent="0.25">
      <c r="V2358">
        <v>90</v>
      </c>
      <c r="W2358" s="14">
        <v>40</v>
      </c>
      <c r="X2358" s="14" t="str">
        <f t="shared" si="86"/>
        <v>9040</v>
      </c>
      <c r="Y2358" s="78">
        <f t="shared" si="87"/>
        <v>1.088823094004441</v>
      </c>
      <c r="Z2358" s="14">
        <v>0.6797565147764596</v>
      </c>
    </row>
    <row r="2359" spans="22:26" x14ac:dyDescent="0.25">
      <c r="V2359">
        <v>91</v>
      </c>
      <c r="W2359" s="14">
        <v>40</v>
      </c>
      <c r="X2359" s="14" t="str">
        <f t="shared" si="86"/>
        <v>9140</v>
      </c>
      <c r="Y2359" s="78">
        <f t="shared" si="87"/>
        <v>1.0898100172711571</v>
      </c>
      <c r="Z2359" s="14">
        <v>0.68037265483064191</v>
      </c>
    </row>
    <row r="2360" spans="22:26" x14ac:dyDescent="0.25">
      <c r="V2360">
        <v>92</v>
      </c>
      <c r="W2360" s="14">
        <v>40</v>
      </c>
      <c r="X2360" s="14" t="str">
        <f t="shared" si="86"/>
        <v>9240</v>
      </c>
      <c r="Y2360" s="78">
        <f t="shared" si="87"/>
        <v>1.0907969405378732</v>
      </c>
      <c r="Z2360" s="14">
        <v>0.680988794884824</v>
      </c>
    </row>
    <row r="2361" spans="22:26" x14ac:dyDescent="0.25">
      <c r="V2361">
        <v>93</v>
      </c>
      <c r="W2361" s="14">
        <v>40</v>
      </c>
      <c r="X2361" s="14" t="str">
        <f t="shared" si="86"/>
        <v>9340</v>
      </c>
      <c r="Y2361" s="78">
        <f t="shared" si="87"/>
        <v>1.0917838638045891</v>
      </c>
      <c r="Z2361" s="14">
        <v>0.6816049349390062</v>
      </c>
    </row>
    <row r="2362" spans="22:26" x14ac:dyDescent="0.25">
      <c r="V2362">
        <v>94</v>
      </c>
      <c r="W2362" s="14">
        <v>40</v>
      </c>
      <c r="X2362" s="14" t="str">
        <f t="shared" si="86"/>
        <v>9440</v>
      </c>
      <c r="Y2362" s="78">
        <f t="shared" si="87"/>
        <v>1.0927707870713053</v>
      </c>
      <c r="Z2362" s="14">
        <v>0.6822210749931884</v>
      </c>
    </row>
    <row r="2363" spans="22:26" x14ac:dyDescent="0.25">
      <c r="V2363">
        <v>95</v>
      </c>
      <c r="W2363" s="14">
        <v>40</v>
      </c>
      <c r="X2363" s="14" t="str">
        <f t="shared" si="86"/>
        <v>9540</v>
      </c>
      <c r="Y2363" s="78">
        <f t="shared" si="87"/>
        <v>1.0937577103380212</v>
      </c>
      <c r="Z2363" s="14">
        <v>0.68283721504737038</v>
      </c>
    </row>
    <row r="2364" spans="22:26" x14ac:dyDescent="0.25">
      <c r="V2364">
        <v>96</v>
      </c>
      <c r="W2364" s="14">
        <v>40</v>
      </c>
      <c r="X2364" s="14" t="str">
        <f t="shared" si="86"/>
        <v>9640</v>
      </c>
      <c r="Y2364" s="78">
        <f t="shared" si="87"/>
        <v>1.0947446336047373</v>
      </c>
      <c r="Z2364" s="14">
        <v>0.6834533551015527</v>
      </c>
    </row>
    <row r="2365" spans="22:26" x14ac:dyDescent="0.25">
      <c r="V2365">
        <v>97</v>
      </c>
      <c r="W2365" s="14">
        <v>40</v>
      </c>
      <c r="X2365" s="14" t="str">
        <f t="shared" si="86"/>
        <v>9740</v>
      </c>
      <c r="Y2365" s="78">
        <f t="shared" si="87"/>
        <v>1.0957315568714532</v>
      </c>
      <c r="Z2365" s="14">
        <v>0.68406949515573479</v>
      </c>
    </row>
    <row r="2366" spans="22:26" x14ac:dyDescent="0.25">
      <c r="V2366">
        <v>98</v>
      </c>
      <c r="W2366" s="14">
        <v>40</v>
      </c>
      <c r="X2366" s="14" t="str">
        <f t="shared" si="86"/>
        <v>9840</v>
      </c>
      <c r="Y2366" s="78">
        <f t="shared" si="87"/>
        <v>1.0967184801381693</v>
      </c>
      <c r="Z2366" s="14">
        <v>0.68468563520991699</v>
      </c>
    </row>
    <row r="2367" spans="22:26" x14ac:dyDescent="0.25">
      <c r="V2367">
        <v>99</v>
      </c>
      <c r="W2367" s="14">
        <v>40</v>
      </c>
      <c r="X2367" s="14" t="str">
        <f t="shared" si="86"/>
        <v>9940</v>
      </c>
      <c r="Y2367" s="78">
        <f t="shared" si="87"/>
        <v>1.0977054034048852</v>
      </c>
      <c r="Z2367" s="14">
        <v>0.68530177526409908</v>
      </c>
    </row>
    <row r="2368" spans="22:26" x14ac:dyDescent="0.25">
      <c r="V2368">
        <v>100</v>
      </c>
      <c r="W2368" s="14">
        <v>40</v>
      </c>
      <c r="X2368" s="14" t="str">
        <f t="shared" si="86"/>
        <v>10040</v>
      </c>
      <c r="Y2368" s="78">
        <f t="shared" si="87"/>
        <v>1.0986923266716013</v>
      </c>
      <c r="Z2368" s="14">
        <v>0.68591791531828139</v>
      </c>
    </row>
    <row r="2369" spans="22:26" x14ac:dyDescent="0.25">
      <c r="V2369">
        <v>101</v>
      </c>
      <c r="W2369" s="14">
        <v>40</v>
      </c>
      <c r="X2369" s="14" t="str">
        <f t="shared" si="86"/>
        <v>10140</v>
      </c>
      <c r="Y2369" s="78">
        <f t="shared" si="87"/>
        <v>1.0996792499383172</v>
      </c>
      <c r="Z2369" s="14">
        <v>0.68653405537246337</v>
      </c>
    </row>
    <row r="2370" spans="22:26" x14ac:dyDescent="0.25">
      <c r="V2370">
        <v>102</v>
      </c>
      <c r="W2370" s="14">
        <v>40</v>
      </c>
      <c r="X2370" s="14" t="str">
        <f t="shared" si="86"/>
        <v>10240</v>
      </c>
      <c r="Y2370" s="78">
        <f t="shared" si="87"/>
        <v>1.1006661732050333</v>
      </c>
      <c r="Z2370" s="14">
        <v>0.68715019542664557</v>
      </c>
    </row>
    <row r="2371" spans="22:26" x14ac:dyDescent="0.25">
      <c r="V2371">
        <v>103</v>
      </c>
      <c r="W2371" s="14">
        <v>40</v>
      </c>
      <c r="X2371" s="14" t="str">
        <f t="shared" ref="X2371:X2434" si="88">V2371&amp;W2371</f>
        <v>10340</v>
      </c>
      <c r="Y2371" s="78">
        <f t="shared" si="87"/>
        <v>1.1016530964717492</v>
      </c>
      <c r="Z2371" s="14">
        <v>0.68776633548082777</v>
      </c>
    </row>
    <row r="2372" spans="22:26" x14ac:dyDescent="0.25">
      <c r="V2372">
        <v>104</v>
      </c>
      <c r="W2372" s="14">
        <v>40</v>
      </c>
      <c r="X2372" s="14" t="str">
        <f t="shared" si="88"/>
        <v>10440</v>
      </c>
      <c r="Y2372" s="78">
        <f t="shared" si="87"/>
        <v>1.1026400197384654</v>
      </c>
      <c r="Z2372" s="14">
        <v>0.68838247553500986</v>
      </c>
    </row>
    <row r="2373" spans="22:26" x14ac:dyDescent="0.25">
      <c r="V2373">
        <v>105</v>
      </c>
      <c r="W2373" s="14">
        <v>40</v>
      </c>
      <c r="X2373" s="14" t="str">
        <f t="shared" si="88"/>
        <v>10540</v>
      </c>
      <c r="Y2373" s="78">
        <f t="shared" si="87"/>
        <v>1.1036269430051813</v>
      </c>
      <c r="Z2373" s="14">
        <v>0.68899861558919195</v>
      </c>
    </row>
    <row r="2374" spans="22:26" x14ac:dyDescent="0.25">
      <c r="V2374">
        <v>106</v>
      </c>
      <c r="W2374" s="14">
        <v>40</v>
      </c>
      <c r="X2374" s="14" t="str">
        <f t="shared" si="88"/>
        <v>10640</v>
      </c>
      <c r="Y2374" s="78">
        <f t="shared" si="87"/>
        <v>1.1046138662718974</v>
      </c>
      <c r="Z2374" s="14">
        <v>0.68961475564337427</v>
      </c>
    </row>
    <row r="2375" spans="22:26" x14ac:dyDescent="0.25">
      <c r="V2375">
        <v>107</v>
      </c>
      <c r="W2375" s="14">
        <v>40</v>
      </c>
      <c r="X2375" s="14" t="str">
        <f t="shared" si="88"/>
        <v>10740</v>
      </c>
      <c r="Y2375" s="78">
        <f t="shared" si="87"/>
        <v>1.1056007895386133</v>
      </c>
      <c r="Z2375" s="14">
        <v>0.69023089569755625</v>
      </c>
    </row>
    <row r="2376" spans="22:26" x14ac:dyDescent="0.25">
      <c r="V2376">
        <v>108</v>
      </c>
      <c r="W2376" s="14">
        <v>40</v>
      </c>
      <c r="X2376" s="14" t="str">
        <f t="shared" si="88"/>
        <v>10840</v>
      </c>
      <c r="Y2376" s="78">
        <f t="shared" si="87"/>
        <v>1.1065877128053294</v>
      </c>
      <c r="Z2376" s="14">
        <v>0.69084703575173856</v>
      </c>
    </row>
    <row r="2377" spans="22:26" x14ac:dyDescent="0.25">
      <c r="V2377">
        <v>109</v>
      </c>
      <c r="W2377" s="14">
        <v>40</v>
      </c>
      <c r="X2377" s="14" t="str">
        <f t="shared" si="88"/>
        <v>10940</v>
      </c>
      <c r="Y2377" s="78">
        <f t="shared" si="87"/>
        <v>1.1075746360720453</v>
      </c>
      <c r="Z2377" s="14">
        <v>0.69146317580592054</v>
      </c>
    </row>
    <row r="2378" spans="22:26" x14ac:dyDescent="0.25">
      <c r="V2378">
        <v>110</v>
      </c>
      <c r="W2378" s="14">
        <v>40</v>
      </c>
      <c r="X2378" s="14" t="str">
        <f t="shared" si="88"/>
        <v>11040</v>
      </c>
      <c r="Y2378" s="78">
        <f t="shared" si="87"/>
        <v>1.1085615593387614</v>
      </c>
      <c r="Z2378" s="14">
        <v>0.69207931586010285</v>
      </c>
    </row>
    <row r="2379" spans="22:26" x14ac:dyDescent="0.25">
      <c r="V2379">
        <v>111</v>
      </c>
      <c r="W2379" s="14">
        <v>40</v>
      </c>
      <c r="X2379" s="14" t="str">
        <f t="shared" si="88"/>
        <v>11140</v>
      </c>
      <c r="Y2379" s="78">
        <f t="shared" si="87"/>
        <v>1.1095484826054773</v>
      </c>
      <c r="Z2379" s="14">
        <v>0.69269545591428494</v>
      </c>
    </row>
    <row r="2380" spans="22:26" x14ac:dyDescent="0.25">
      <c r="V2380">
        <v>112</v>
      </c>
      <c r="W2380" s="14">
        <v>40</v>
      </c>
      <c r="X2380" s="14" t="str">
        <f t="shared" si="88"/>
        <v>11240</v>
      </c>
      <c r="Y2380" s="78">
        <f t="shared" si="87"/>
        <v>1.1105354058721935</v>
      </c>
      <c r="Z2380" s="14">
        <v>0.69331159596846703</v>
      </c>
    </row>
    <row r="2381" spans="22:26" x14ac:dyDescent="0.25">
      <c r="V2381">
        <v>113</v>
      </c>
      <c r="W2381" s="14">
        <v>40</v>
      </c>
      <c r="X2381" s="14" t="str">
        <f t="shared" si="88"/>
        <v>11340</v>
      </c>
      <c r="Y2381" s="78">
        <f t="shared" si="87"/>
        <v>1.1115223291389094</v>
      </c>
      <c r="Z2381" s="14">
        <v>0.69392773602264923</v>
      </c>
    </row>
    <row r="2382" spans="22:26" x14ac:dyDescent="0.25">
      <c r="V2382">
        <v>114</v>
      </c>
      <c r="W2382" s="14">
        <v>40</v>
      </c>
      <c r="X2382" s="14" t="str">
        <f t="shared" si="88"/>
        <v>11440</v>
      </c>
      <c r="Y2382" s="78">
        <f t="shared" si="87"/>
        <v>1.1125092524056255</v>
      </c>
      <c r="Z2382" s="14">
        <v>0.69454387607683143</v>
      </c>
    </row>
    <row r="2383" spans="22:26" x14ac:dyDescent="0.25">
      <c r="V2383">
        <v>115</v>
      </c>
      <c r="W2383" s="14">
        <v>40</v>
      </c>
      <c r="X2383" s="14" t="str">
        <f t="shared" si="88"/>
        <v>11540</v>
      </c>
      <c r="Y2383" s="78">
        <f t="shared" si="87"/>
        <v>1.1134961756723414</v>
      </c>
      <c r="Z2383" s="14">
        <v>0.69516001613101341</v>
      </c>
    </row>
    <row r="2384" spans="22:26" x14ac:dyDescent="0.25">
      <c r="V2384">
        <v>116</v>
      </c>
      <c r="W2384" s="14">
        <v>40</v>
      </c>
      <c r="X2384" s="14" t="str">
        <f t="shared" si="88"/>
        <v>11640</v>
      </c>
      <c r="Y2384" s="78">
        <f t="shared" si="87"/>
        <v>1.1144830989390575</v>
      </c>
      <c r="Z2384" s="14">
        <v>0.69577615618519573</v>
      </c>
    </row>
    <row r="2385" spans="22:26" x14ac:dyDescent="0.25">
      <c r="V2385">
        <v>117</v>
      </c>
      <c r="W2385" s="14">
        <v>40</v>
      </c>
      <c r="X2385" s="14" t="str">
        <f t="shared" si="88"/>
        <v>11740</v>
      </c>
      <c r="Y2385" s="78">
        <f t="shared" si="87"/>
        <v>1.1154700222057734</v>
      </c>
      <c r="Z2385" s="14">
        <v>0.69639229623937782</v>
      </c>
    </row>
    <row r="2386" spans="22:26" x14ac:dyDescent="0.25">
      <c r="V2386">
        <v>118</v>
      </c>
      <c r="W2386" s="14">
        <v>40</v>
      </c>
      <c r="X2386" s="14" t="str">
        <f t="shared" si="88"/>
        <v>11840</v>
      </c>
      <c r="Y2386" s="78">
        <f t="shared" si="87"/>
        <v>1.1164569454724895</v>
      </c>
      <c r="Z2386" s="14">
        <v>0.69700843629356002</v>
      </c>
    </row>
    <row r="2387" spans="22:26" x14ac:dyDescent="0.25">
      <c r="V2387">
        <v>119</v>
      </c>
      <c r="W2387" s="14">
        <v>40</v>
      </c>
      <c r="X2387" s="14" t="str">
        <f t="shared" si="88"/>
        <v>11940</v>
      </c>
      <c r="Y2387" s="78">
        <f t="shared" si="87"/>
        <v>1.1174438687392054</v>
      </c>
      <c r="Z2387" s="14">
        <v>0.69762457634774211</v>
      </c>
    </row>
    <row r="2388" spans="22:26" x14ac:dyDescent="0.25">
      <c r="V2388">
        <v>120</v>
      </c>
      <c r="W2388" s="14">
        <v>40</v>
      </c>
      <c r="X2388" s="14" t="str">
        <f t="shared" si="88"/>
        <v>12040</v>
      </c>
      <c r="Y2388" s="78">
        <f t="shared" si="87"/>
        <v>1.1184307920059215</v>
      </c>
      <c r="Z2388" s="14">
        <v>0.69824071640192442</v>
      </c>
    </row>
    <row r="2389" spans="22:26" x14ac:dyDescent="0.25">
      <c r="V2389">
        <v>121</v>
      </c>
      <c r="W2389" s="14">
        <v>40</v>
      </c>
      <c r="X2389" s="14" t="str">
        <f t="shared" si="88"/>
        <v>12140</v>
      </c>
      <c r="Y2389" s="78">
        <f t="shared" si="87"/>
        <v>1.1194177152726374</v>
      </c>
      <c r="Z2389" s="14">
        <v>0.6988568564561064</v>
      </c>
    </row>
    <row r="2390" spans="22:26" x14ac:dyDescent="0.25">
      <c r="V2390">
        <v>122</v>
      </c>
      <c r="W2390" s="14">
        <v>40</v>
      </c>
      <c r="X2390" s="14" t="str">
        <f t="shared" si="88"/>
        <v>12240</v>
      </c>
      <c r="Y2390" s="78">
        <f t="shared" si="87"/>
        <v>1.1204046385393536</v>
      </c>
      <c r="Z2390" s="14">
        <v>0.6994729965102886</v>
      </c>
    </row>
    <row r="2391" spans="22:26" x14ac:dyDescent="0.25">
      <c r="V2391">
        <v>123</v>
      </c>
      <c r="W2391" s="14">
        <v>40</v>
      </c>
      <c r="X2391" s="14" t="str">
        <f t="shared" si="88"/>
        <v>12340</v>
      </c>
      <c r="Y2391" s="78">
        <f t="shared" si="87"/>
        <v>1.1213915618060695</v>
      </c>
      <c r="Z2391" s="14">
        <v>0.7000891365644708</v>
      </c>
    </row>
    <row r="2392" spans="22:26" x14ac:dyDescent="0.25">
      <c r="V2392">
        <v>124</v>
      </c>
      <c r="W2392" s="14">
        <v>40</v>
      </c>
      <c r="X2392" s="14" t="str">
        <f t="shared" si="88"/>
        <v>12440</v>
      </c>
      <c r="Y2392" s="78">
        <f t="shared" si="87"/>
        <v>1.1223784850727856</v>
      </c>
      <c r="Z2392" s="14">
        <v>0.70070527661865289</v>
      </c>
    </row>
    <row r="2393" spans="22:26" x14ac:dyDescent="0.25">
      <c r="V2393">
        <v>125</v>
      </c>
      <c r="W2393" s="14">
        <v>40</v>
      </c>
      <c r="X2393" s="14" t="str">
        <f t="shared" si="88"/>
        <v>12540</v>
      </c>
      <c r="Y2393" s="78">
        <f t="shared" si="87"/>
        <v>1.1233654083395015</v>
      </c>
      <c r="Z2393" s="14">
        <v>0.7013214166728351</v>
      </c>
    </row>
    <row r="2394" spans="22:26" x14ac:dyDescent="0.25">
      <c r="V2394">
        <v>126</v>
      </c>
      <c r="W2394" s="14">
        <v>40</v>
      </c>
      <c r="X2394" s="14" t="str">
        <f t="shared" si="88"/>
        <v>12640</v>
      </c>
      <c r="Y2394" s="78">
        <f t="shared" si="87"/>
        <v>1.1243523316062176</v>
      </c>
      <c r="Z2394" s="14">
        <v>0.70193755672701719</v>
      </c>
    </row>
    <row r="2395" spans="22:26" x14ac:dyDescent="0.25">
      <c r="V2395">
        <v>127</v>
      </c>
      <c r="W2395" s="14">
        <v>40</v>
      </c>
      <c r="X2395" s="14" t="str">
        <f t="shared" si="88"/>
        <v>12740</v>
      </c>
      <c r="Y2395" s="78">
        <f t="shared" si="87"/>
        <v>1.1253392548729335</v>
      </c>
      <c r="Z2395" s="14">
        <v>0.70255369678119928</v>
      </c>
    </row>
    <row r="2396" spans="22:26" x14ac:dyDescent="0.25">
      <c r="V2396">
        <v>128</v>
      </c>
      <c r="W2396" s="14">
        <v>40</v>
      </c>
      <c r="X2396" s="14" t="str">
        <f t="shared" si="88"/>
        <v>12840</v>
      </c>
      <c r="Y2396" s="78">
        <f t="shared" si="87"/>
        <v>1.1263261781396496</v>
      </c>
      <c r="Z2396" s="14">
        <v>0.70316983683538159</v>
      </c>
    </row>
    <row r="2397" spans="22:26" x14ac:dyDescent="0.25">
      <c r="V2397">
        <v>129</v>
      </c>
      <c r="W2397" s="14">
        <v>40</v>
      </c>
      <c r="X2397" s="14" t="str">
        <f t="shared" si="88"/>
        <v>12940</v>
      </c>
      <c r="Y2397" s="78">
        <f t="shared" si="87"/>
        <v>1.1273131014063655</v>
      </c>
      <c r="Z2397" s="14">
        <v>0.70378597688956357</v>
      </c>
    </row>
    <row r="2398" spans="22:26" x14ac:dyDescent="0.25">
      <c r="V2398">
        <v>130</v>
      </c>
      <c r="W2398" s="14">
        <v>40</v>
      </c>
      <c r="X2398" s="14" t="str">
        <f t="shared" si="88"/>
        <v>13040</v>
      </c>
      <c r="Y2398" s="78">
        <f t="shared" si="87"/>
        <v>1.1283000246730817</v>
      </c>
      <c r="Z2398" s="14">
        <v>0.70440211694374588</v>
      </c>
    </row>
    <row r="2399" spans="22:26" x14ac:dyDescent="0.25">
      <c r="V2399">
        <v>131</v>
      </c>
      <c r="W2399" s="14">
        <v>40</v>
      </c>
      <c r="X2399" s="14" t="str">
        <f t="shared" si="88"/>
        <v>13140</v>
      </c>
      <c r="Y2399" s="78">
        <f t="shared" si="87"/>
        <v>1.1292869479397976</v>
      </c>
      <c r="Z2399" s="14">
        <v>0.70501825699792797</v>
      </c>
    </row>
    <row r="2400" spans="22:26" x14ac:dyDescent="0.25">
      <c r="V2400">
        <v>132</v>
      </c>
      <c r="W2400" s="14">
        <v>40</v>
      </c>
      <c r="X2400" s="14" t="str">
        <f t="shared" si="88"/>
        <v>13240</v>
      </c>
      <c r="Y2400" s="78">
        <f t="shared" si="87"/>
        <v>1.1302738712065137</v>
      </c>
      <c r="Z2400" s="14">
        <v>0.70563439705211006</v>
      </c>
    </row>
    <row r="2401" spans="22:26" x14ac:dyDescent="0.25">
      <c r="V2401">
        <v>133</v>
      </c>
      <c r="W2401" s="14">
        <v>40</v>
      </c>
      <c r="X2401" s="14" t="str">
        <f t="shared" si="88"/>
        <v>13340</v>
      </c>
      <c r="Y2401" s="78">
        <f t="shared" si="87"/>
        <v>1.1312607944732296</v>
      </c>
      <c r="Z2401" s="14">
        <v>0.70625053710629226</v>
      </c>
    </row>
    <row r="2402" spans="22:26" x14ac:dyDescent="0.25">
      <c r="V2402">
        <v>134</v>
      </c>
      <c r="W2402" s="14">
        <v>40</v>
      </c>
      <c r="X2402" s="14" t="str">
        <f t="shared" si="88"/>
        <v>13440</v>
      </c>
      <c r="Y2402" s="78">
        <f t="shared" si="87"/>
        <v>1.1322477177399457</v>
      </c>
      <c r="Z2402" s="14">
        <v>0.70686667716047447</v>
      </c>
    </row>
    <row r="2403" spans="22:26" x14ac:dyDescent="0.25">
      <c r="V2403">
        <v>135</v>
      </c>
      <c r="W2403" s="14">
        <v>40</v>
      </c>
      <c r="X2403" s="14" t="str">
        <f t="shared" si="88"/>
        <v>13540</v>
      </c>
      <c r="Y2403" s="78">
        <f t="shared" si="87"/>
        <v>1.1332346410066616</v>
      </c>
      <c r="Z2403" s="14">
        <v>0.70748281721465645</v>
      </c>
    </row>
    <row r="2404" spans="22:26" x14ac:dyDescent="0.25">
      <c r="V2404">
        <v>136</v>
      </c>
      <c r="W2404" s="14">
        <v>40</v>
      </c>
      <c r="X2404" s="14" t="str">
        <f t="shared" si="88"/>
        <v>13640</v>
      </c>
      <c r="Y2404" s="78">
        <f t="shared" si="87"/>
        <v>1.1342215642733777</v>
      </c>
      <c r="Z2404" s="14">
        <v>0.70809895726883876</v>
      </c>
    </row>
    <row r="2405" spans="22:26" x14ac:dyDescent="0.25">
      <c r="V2405">
        <v>137</v>
      </c>
      <c r="W2405" s="14">
        <v>40</v>
      </c>
      <c r="X2405" s="14" t="str">
        <f t="shared" si="88"/>
        <v>13740</v>
      </c>
      <c r="Y2405" s="78">
        <f t="shared" si="87"/>
        <v>1.1352084875400936</v>
      </c>
      <c r="Z2405" s="14">
        <v>0.70871509732302085</v>
      </c>
    </row>
    <row r="2406" spans="22:26" x14ac:dyDescent="0.25">
      <c r="V2406">
        <v>138</v>
      </c>
      <c r="W2406" s="14">
        <v>40</v>
      </c>
      <c r="X2406" s="14" t="str">
        <f t="shared" si="88"/>
        <v>13840</v>
      </c>
      <c r="Y2406" s="78">
        <f t="shared" si="87"/>
        <v>1.1361954108068097</v>
      </c>
      <c r="Z2406" s="14">
        <v>0.70933123737720305</v>
      </c>
    </row>
    <row r="2407" spans="22:26" x14ac:dyDescent="0.25">
      <c r="V2407">
        <v>139</v>
      </c>
      <c r="W2407" s="14">
        <v>40</v>
      </c>
      <c r="X2407" s="14" t="str">
        <f t="shared" si="88"/>
        <v>13940</v>
      </c>
      <c r="Y2407" s="78">
        <f t="shared" si="87"/>
        <v>1.1371823340735256</v>
      </c>
      <c r="Z2407" s="14">
        <v>0.70994737743138514</v>
      </c>
    </row>
    <row r="2408" spans="22:26" x14ac:dyDescent="0.25">
      <c r="V2408">
        <v>140</v>
      </c>
      <c r="W2408" s="14">
        <v>40</v>
      </c>
      <c r="X2408" s="14" t="str">
        <f t="shared" si="88"/>
        <v>14040</v>
      </c>
      <c r="Y2408" s="78">
        <f t="shared" si="87"/>
        <v>1.1381692573402418</v>
      </c>
      <c r="Z2408" s="14">
        <v>0.71056351748556745</v>
      </c>
    </row>
    <row r="2409" spans="22:26" x14ac:dyDescent="0.25">
      <c r="V2409">
        <v>141</v>
      </c>
      <c r="W2409" s="14">
        <v>40</v>
      </c>
      <c r="X2409" s="14" t="str">
        <f t="shared" si="88"/>
        <v>14140</v>
      </c>
      <c r="Y2409" s="78">
        <f t="shared" si="87"/>
        <v>1.1391561806069577</v>
      </c>
      <c r="Z2409" s="14">
        <v>0.71117965753974943</v>
      </c>
    </row>
    <row r="2410" spans="22:26" x14ac:dyDescent="0.25">
      <c r="V2410">
        <v>142</v>
      </c>
      <c r="W2410" s="14">
        <v>40</v>
      </c>
      <c r="X2410" s="14" t="str">
        <f t="shared" si="88"/>
        <v>14240</v>
      </c>
      <c r="Y2410" s="78">
        <f t="shared" si="87"/>
        <v>1.1401431038736738</v>
      </c>
      <c r="Z2410" s="14">
        <v>0.71179579759393163</v>
      </c>
    </row>
    <row r="2411" spans="22:26" x14ac:dyDescent="0.25">
      <c r="V2411">
        <v>143</v>
      </c>
      <c r="W2411" s="14">
        <v>40</v>
      </c>
      <c r="X2411" s="14" t="str">
        <f t="shared" si="88"/>
        <v>14340</v>
      </c>
      <c r="Y2411" s="78">
        <f t="shared" si="87"/>
        <v>1.1411300271403897</v>
      </c>
      <c r="Z2411" s="14">
        <v>0.71241193764811372</v>
      </c>
    </row>
    <row r="2412" spans="22:26" x14ac:dyDescent="0.25">
      <c r="V2412">
        <v>144</v>
      </c>
      <c r="W2412" s="14">
        <v>40</v>
      </c>
      <c r="X2412" s="14" t="str">
        <f t="shared" si="88"/>
        <v>14440</v>
      </c>
      <c r="Y2412" s="78">
        <f t="shared" si="87"/>
        <v>1.1421169504071058</v>
      </c>
      <c r="Z2412" s="14">
        <v>0.71302807770229593</v>
      </c>
    </row>
    <row r="2413" spans="22:26" x14ac:dyDescent="0.25">
      <c r="V2413">
        <v>145</v>
      </c>
      <c r="W2413" s="14">
        <v>40</v>
      </c>
      <c r="X2413" s="14" t="str">
        <f t="shared" si="88"/>
        <v>14540</v>
      </c>
      <c r="Y2413" s="78">
        <f t="shared" si="87"/>
        <v>1.1431038736738217</v>
      </c>
      <c r="Z2413" s="14">
        <v>0.71364421775647813</v>
      </c>
    </row>
    <row r="2414" spans="22:26" x14ac:dyDescent="0.25">
      <c r="V2414">
        <v>146</v>
      </c>
      <c r="W2414" s="14">
        <v>40</v>
      </c>
      <c r="X2414" s="14" t="str">
        <f t="shared" si="88"/>
        <v>14640</v>
      </c>
      <c r="Y2414" s="78">
        <f t="shared" si="87"/>
        <v>1.1440907969405378</v>
      </c>
      <c r="Z2414" s="14">
        <v>0.71426035781066022</v>
      </c>
    </row>
    <row r="2415" spans="22:26" x14ac:dyDescent="0.25">
      <c r="V2415">
        <v>147</v>
      </c>
      <c r="W2415" s="14">
        <v>40</v>
      </c>
      <c r="X2415" s="14" t="str">
        <f t="shared" si="88"/>
        <v>14740</v>
      </c>
      <c r="Y2415" s="78">
        <f t="shared" si="87"/>
        <v>1.1450777202072537</v>
      </c>
      <c r="Z2415" s="14">
        <v>0.71487649786484231</v>
      </c>
    </row>
    <row r="2416" spans="22:26" x14ac:dyDescent="0.25">
      <c r="V2416">
        <v>148</v>
      </c>
      <c r="W2416" s="14">
        <v>40</v>
      </c>
      <c r="X2416" s="14" t="str">
        <f t="shared" si="88"/>
        <v>14840</v>
      </c>
      <c r="Y2416" s="78">
        <f t="shared" si="87"/>
        <v>1.1460646434739699</v>
      </c>
      <c r="Z2416" s="14">
        <v>0.71549263791902462</v>
      </c>
    </row>
    <row r="2417" spans="22:26" x14ac:dyDescent="0.25">
      <c r="V2417">
        <v>149</v>
      </c>
      <c r="W2417" s="14">
        <v>40</v>
      </c>
      <c r="X2417" s="14" t="str">
        <f t="shared" si="88"/>
        <v>14940</v>
      </c>
      <c r="Y2417" s="78">
        <f t="shared" si="87"/>
        <v>1.1470515667406858</v>
      </c>
      <c r="Z2417" s="14">
        <v>0.7161087779732066</v>
      </c>
    </row>
    <row r="2418" spans="22:26" x14ac:dyDescent="0.25">
      <c r="V2418">
        <v>150</v>
      </c>
      <c r="W2418" s="14">
        <v>40</v>
      </c>
      <c r="X2418" s="14" t="str">
        <f t="shared" si="88"/>
        <v>15040</v>
      </c>
      <c r="Y2418" s="78">
        <f t="shared" ref="Y2418:Y2481" si="89">$Y$153/1013.25*(1013.25+V2418)</f>
        <v>1.1480384900074019</v>
      </c>
      <c r="Z2418" s="14">
        <v>0.71672491802738891</v>
      </c>
    </row>
    <row r="2419" spans="22:26" x14ac:dyDescent="0.25">
      <c r="V2419">
        <v>-150</v>
      </c>
      <c r="W2419" s="14">
        <v>45</v>
      </c>
      <c r="X2419" s="14" t="str">
        <f t="shared" si="88"/>
        <v>-15045</v>
      </c>
      <c r="Y2419" s="78">
        <f t="shared" si="89"/>
        <v>0.85196150999259801</v>
      </c>
      <c r="Z2419" s="14">
        <v>0.52352390598816445</v>
      </c>
    </row>
    <row r="2420" spans="22:26" x14ac:dyDescent="0.25">
      <c r="V2420">
        <v>-149</v>
      </c>
      <c r="W2420" s="14">
        <v>45</v>
      </c>
      <c r="X2420" s="14" t="str">
        <f t="shared" si="88"/>
        <v>-14945</v>
      </c>
      <c r="Y2420" s="78">
        <f t="shared" si="89"/>
        <v>0.85294843325931402</v>
      </c>
      <c r="Z2420" s="14">
        <v>0.52413036287317816</v>
      </c>
    </row>
    <row r="2421" spans="22:26" x14ac:dyDescent="0.25">
      <c r="V2421">
        <v>-148</v>
      </c>
      <c r="W2421" s="14">
        <v>45</v>
      </c>
      <c r="X2421" s="14" t="str">
        <f t="shared" si="88"/>
        <v>-14845</v>
      </c>
      <c r="Y2421" s="78">
        <f t="shared" si="89"/>
        <v>0.85393535652603003</v>
      </c>
      <c r="Z2421" s="14">
        <v>0.52473681975819209</v>
      </c>
    </row>
    <row r="2422" spans="22:26" x14ac:dyDescent="0.25">
      <c r="V2422">
        <v>-147</v>
      </c>
      <c r="W2422" s="14">
        <v>45</v>
      </c>
      <c r="X2422" s="14" t="str">
        <f t="shared" si="88"/>
        <v>-14745</v>
      </c>
      <c r="Y2422" s="78">
        <f t="shared" si="89"/>
        <v>0.85492227979274604</v>
      </c>
      <c r="Z2422" s="14">
        <v>0.52534327664320579</v>
      </c>
    </row>
    <row r="2423" spans="22:26" x14ac:dyDescent="0.25">
      <c r="V2423">
        <v>-146</v>
      </c>
      <c r="W2423" s="14">
        <v>45</v>
      </c>
      <c r="X2423" s="14" t="str">
        <f t="shared" si="88"/>
        <v>-14645</v>
      </c>
      <c r="Y2423" s="78">
        <f t="shared" si="89"/>
        <v>0.85590920305946205</v>
      </c>
      <c r="Z2423" s="14">
        <v>0.52594973352821961</v>
      </c>
    </row>
    <row r="2424" spans="22:26" x14ac:dyDescent="0.25">
      <c r="V2424">
        <v>-145</v>
      </c>
      <c r="W2424" s="14">
        <v>45</v>
      </c>
      <c r="X2424" s="14" t="str">
        <f t="shared" si="88"/>
        <v>-14545</v>
      </c>
      <c r="Y2424" s="78">
        <f t="shared" si="89"/>
        <v>0.85689612632617806</v>
      </c>
      <c r="Z2424" s="14">
        <v>0.52655619041323343</v>
      </c>
    </row>
    <row r="2425" spans="22:26" x14ac:dyDescent="0.25">
      <c r="V2425">
        <v>-144</v>
      </c>
      <c r="W2425" s="14">
        <v>45</v>
      </c>
      <c r="X2425" s="14" t="str">
        <f t="shared" si="88"/>
        <v>-14445</v>
      </c>
      <c r="Y2425" s="78">
        <f t="shared" si="89"/>
        <v>0.85788304959289408</v>
      </c>
      <c r="Z2425" s="14">
        <v>0.52716264729824724</v>
      </c>
    </row>
    <row r="2426" spans="22:26" x14ac:dyDescent="0.25">
      <c r="V2426">
        <v>-143</v>
      </c>
      <c r="W2426" s="14">
        <v>45</v>
      </c>
      <c r="X2426" s="14" t="str">
        <f t="shared" si="88"/>
        <v>-14345</v>
      </c>
      <c r="Y2426" s="78">
        <f t="shared" si="89"/>
        <v>0.85886997285961009</v>
      </c>
      <c r="Z2426" s="14">
        <v>0.52776910418326106</v>
      </c>
    </row>
    <row r="2427" spans="22:26" x14ac:dyDescent="0.25">
      <c r="V2427">
        <v>-142</v>
      </c>
      <c r="W2427" s="14">
        <v>45</v>
      </c>
      <c r="X2427" s="14" t="str">
        <f t="shared" si="88"/>
        <v>-14245</v>
      </c>
      <c r="Y2427" s="78">
        <f t="shared" si="89"/>
        <v>0.8598568961263261</v>
      </c>
      <c r="Z2427" s="14">
        <v>0.52837556106827477</v>
      </c>
    </row>
    <row r="2428" spans="22:26" x14ac:dyDescent="0.25">
      <c r="V2428">
        <v>-141</v>
      </c>
      <c r="W2428" s="14">
        <v>45</v>
      </c>
      <c r="X2428" s="14" t="str">
        <f t="shared" si="88"/>
        <v>-14145</v>
      </c>
      <c r="Y2428" s="78">
        <f t="shared" si="89"/>
        <v>0.86084381939304211</v>
      </c>
      <c r="Z2428" s="14">
        <v>0.5289820179532887</v>
      </c>
    </row>
    <row r="2429" spans="22:26" x14ac:dyDescent="0.25">
      <c r="V2429">
        <v>-140</v>
      </c>
      <c r="W2429" s="14">
        <v>45</v>
      </c>
      <c r="X2429" s="14" t="str">
        <f t="shared" si="88"/>
        <v>-14045</v>
      </c>
      <c r="Y2429" s="78">
        <f t="shared" si="89"/>
        <v>0.86183074265975812</v>
      </c>
      <c r="Z2429" s="14">
        <v>0.5295884748383024</v>
      </c>
    </row>
    <row r="2430" spans="22:26" x14ac:dyDescent="0.25">
      <c r="V2430">
        <v>-139</v>
      </c>
      <c r="W2430" s="14">
        <v>45</v>
      </c>
      <c r="X2430" s="14" t="str">
        <f t="shared" si="88"/>
        <v>-13945</v>
      </c>
      <c r="Y2430" s="78">
        <f t="shared" si="89"/>
        <v>0.86281766592647413</v>
      </c>
      <c r="Z2430" s="14">
        <v>0.53019493172331622</v>
      </c>
    </row>
    <row r="2431" spans="22:26" x14ac:dyDescent="0.25">
      <c r="V2431">
        <v>-138</v>
      </c>
      <c r="W2431" s="14">
        <v>45</v>
      </c>
      <c r="X2431" s="14" t="str">
        <f t="shared" si="88"/>
        <v>-13845</v>
      </c>
      <c r="Y2431" s="78">
        <f t="shared" si="89"/>
        <v>0.86380458919319014</v>
      </c>
      <c r="Z2431" s="14">
        <v>0.53080138860833004</v>
      </c>
    </row>
    <row r="2432" spans="22:26" x14ac:dyDescent="0.25">
      <c r="V2432">
        <v>-137</v>
      </c>
      <c r="W2432" s="14">
        <v>45</v>
      </c>
      <c r="X2432" s="14" t="str">
        <f t="shared" si="88"/>
        <v>-13745</v>
      </c>
      <c r="Y2432" s="78">
        <f t="shared" si="89"/>
        <v>0.86479151245990615</v>
      </c>
      <c r="Z2432" s="14">
        <v>0.53140784549334386</v>
      </c>
    </row>
    <row r="2433" spans="22:26" x14ac:dyDescent="0.25">
      <c r="V2433">
        <v>-136</v>
      </c>
      <c r="W2433" s="14">
        <v>45</v>
      </c>
      <c r="X2433" s="14" t="str">
        <f t="shared" si="88"/>
        <v>-13645</v>
      </c>
      <c r="Y2433" s="78">
        <f t="shared" si="89"/>
        <v>0.86577843572662216</v>
      </c>
      <c r="Z2433" s="14">
        <v>0.53201430237835767</v>
      </c>
    </row>
    <row r="2434" spans="22:26" x14ac:dyDescent="0.25">
      <c r="V2434">
        <v>-135</v>
      </c>
      <c r="W2434" s="14">
        <v>45</v>
      </c>
      <c r="X2434" s="14" t="str">
        <f t="shared" si="88"/>
        <v>-13545</v>
      </c>
      <c r="Y2434" s="78">
        <f t="shared" si="89"/>
        <v>0.86676535899333818</v>
      </c>
      <c r="Z2434" s="14">
        <v>0.53262075926337138</v>
      </c>
    </row>
    <row r="2435" spans="22:26" x14ac:dyDescent="0.25">
      <c r="V2435">
        <v>-134</v>
      </c>
      <c r="W2435" s="14">
        <v>45</v>
      </c>
      <c r="X2435" s="14" t="str">
        <f t="shared" ref="X2435:X2498" si="90">V2435&amp;W2435</f>
        <v>-13445</v>
      </c>
      <c r="Y2435" s="78">
        <f t="shared" si="89"/>
        <v>0.86775228226005419</v>
      </c>
      <c r="Z2435" s="14">
        <v>0.53322721614838531</v>
      </c>
    </row>
    <row r="2436" spans="22:26" x14ac:dyDescent="0.25">
      <c r="V2436">
        <v>-133</v>
      </c>
      <c r="W2436" s="14">
        <v>45</v>
      </c>
      <c r="X2436" s="14" t="str">
        <f t="shared" si="90"/>
        <v>-13345</v>
      </c>
      <c r="Y2436" s="78">
        <f t="shared" si="89"/>
        <v>0.86873920552677031</v>
      </c>
      <c r="Z2436" s="14">
        <v>0.53383367303339913</v>
      </c>
    </row>
    <row r="2437" spans="22:26" x14ac:dyDescent="0.25">
      <c r="V2437">
        <v>-132</v>
      </c>
      <c r="W2437" s="14">
        <v>45</v>
      </c>
      <c r="X2437" s="14" t="str">
        <f t="shared" si="90"/>
        <v>-13245</v>
      </c>
      <c r="Y2437" s="78">
        <f t="shared" si="89"/>
        <v>0.86972612879348632</v>
      </c>
      <c r="Z2437" s="14">
        <v>0.53444012991841294</v>
      </c>
    </row>
    <row r="2438" spans="22:26" x14ac:dyDescent="0.25">
      <c r="V2438">
        <v>-131</v>
      </c>
      <c r="W2438" s="14">
        <v>45</v>
      </c>
      <c r="X2438" s="14" t="str">
        <f t="shared" si="90"/>
        <v>-13145</v>
      </c>
      <c r="Y2438" s="78">
        <f t="shared" si="89"/>
        <v>0.87071305206020233</v>
      </c>
      <c r="Z2438" s="14">
        <v>0.53504658680342676</v>
      </c>
    </row>
    <row r="2439" spans="22:26" x14ac:dyDescent="0.25">
      <c r="V2439">
        <v>-130</v>
      </c>
      <c r="W2439" s="14">
        <v>45</v>
      </c>
      <c r="X2439" s="14" t="str">
        <f t="shared" si="90"/>
        <v>-13045</v>
      </c>
      <c r="Y2439" s="78">
        <f t="shared" si="89"/>
        <v>0.87169997532691834</v>
      </c>
      <c r="Z2439" s="14">
        <v>0.53565304368844058</v>
      </c>
    </row>
    <row r="2440" spans="22:26" x14ac:dyDescent="0.25">
      <c r="V2440">
        <v>-129</v>
      </c>
      <c r="W2440" s="14">
        <v>45</v>
      </c>
      <c r="X2440" s="14" t="str">
        <f t="shared" si="90"/>
        <v>-12945</v>
      </c>
      <c r="Y2440" s="78">
        <f t="shared" si="89"/>
        <v>0.87268689859363435</v>
      </c>
      <c r="Z2440" s="14">
        <v>0.53625950057345428</v>
      </c>
    </row>
    <row r="2441" spans="22:26" x14ac:dyDescent="0.25">
      <c r="V2441">
        <v>-128</v>
      </c>
      <c r="W2441" s="14">
        <v>45</v>
      </c>
      <c r="X2441" s="14" t="str">
        <f t="shared" si="90"/>
        <v>-12845</v>
      </c>
      <c r="Y2441" s="78">
        <f t="shared" si="89"/>
        <v>0.87367382186035036</v>
      </c>
      <c r="Z2441" s="14">
        <v>0.5368659574584681</v>
      </c>
    </row>
    <row r="2442" spans="22:26" x14ac:dyDescent="0.25">
      <c r="V2442">
        <v>-127</v>
      </c>
      <c r="W2442" s="14">
        <v>45</v>
      </c>
      <c r="X2442" s="14" t="str">
        <f t="shared" si="90"/>
        <v>-12745</v>
      </c>
      <c r="Y2442" s="78">
        <f t="shared" si="89"/>
        <v>0.87466074512706637</v>
      </c>
      <c r="Z2442" s="14">
        <v>0.53747241434348192</v>
      </c>
    </row>
    <row r="2443" spans="22:26" x14ac:dyDescent="0.25">
      <c r="V2443">
        <v>-126</v>
      </c>
      <c r="W2443" s="14">
        <v>45</v>
      </c>
      <c r="X2443" s="14" t="str">
        <f t="shared" si="90"/>
        <v>-12645</v>
      </c>
      <c r="Y2443" s="78">
        <f t="shared" si="89"/>
        <v>0.87564766839378239</v>
      </c>
      <c r="Z2443" s="14">
        <v>0.53807887122849574</v>
      </c>
    </row>
    <row r="2444" spans="22:26" x14ac:dyDescent="0.25">
      <c r="V2444">
        <v>-125</v>
      </c>
      <c r="W2444" s="14">
        <v>45</v>
      </c>
      <c r="X2444" s="14" t="str">
        <f t="shared" si="90"/>
        <v>-12545</v>
      </c>
      <c r="Y2444" s="78">
        <f t="shared" si="89"/>
        <v>0.8766345916604984</v>
      </c>
      <c r="Z2444" s="14">
        <v>0.53868532811350944</v>
      </c>
    </row>
    <row r="2445" spans="22:26" x14ac:dyDescent="0.25">
      <c r="V2445">
        <v>-124</v>
      </c>
      <c r="W2445" s="14">
        <v>45</v>
      </c>
      <c r="X2445" s="14" t="str">
        <f t="shared" si="90"/>
        <v>-12445</v>
      </c>
      <c r="Y2445" s="78">
        <f t="shared" si="89"/>
        <v>0.87762151492721441</v>
      </c>
      <c r="Z2445" s="14">
        <v>0.53929178499852337</v>
      </c>
    </row>
    <row r="2446" spans="22:26" x14ac:dyDescent="0.25">
      <c r="V2446">
        <v>-123</v>
      </c>
      <c r="W2446" s="14">
        <v>45</v>
      </c>
      <c r="X2446" s="14" t="str">
        <f t="shared" si="90"/>
        <v>-12345</v>
      </c>
      <c r="Y2446" s="78">
        <f t="shared" si="89"/>
        <v>0.87860843819393042</v>
      </c>
      <c r="Z2446" s="14">
        <v>0.53989824188353708</v>
      </c>
    </row>
    <row r="2447" spans="22:26" x14ac:dyDescent="0.25">
      <c r="V2447">
        <v>-122</v>
      </c>
      <c r="W2447" s="14">
        <v>45</v>
      </c>
      <c r="X2447" s="14" t="str">
        <f t="shared" si="90"/>
        <v>-12245</v>
      </c>
      <c r="Y2447" s="78">
        <f t="shared" si="89"/>
        <v>0.87959536146064643</v>
      </c>
      <c r="Z2447" s="14">
        <v>0.5405046987685509</v>
      </c>
    </row>
    <row r="2448" spans="22:26" x14ac:dyDescent="0.25">
      <c r="V2448">
        <v>-121</v>
      </c>
      <c r="W2448" s="14">
        <v>45</v>
      </c>
      <c r="X2448" s="14" t="str">
        <f t="shared" si="90"/>
        <v>-12145</v>
      </c>
      <c r="Y2448" s="78">
        <f t="shared" si="89"/>
        <v>0.88058228472736244</v>
      </c>
      <c r="Z2448" s="14">
        <v>0.54111115565356471</v>
      </c>
    </row>
    <row r="2449" spans="22:26" x14ac:dyDescent="0.25">
      <c r="V2449">
        <v>-120</v>
      </c>
      <c r="W2449" s="14">
        <v>45</v>
      </c>
      <c r="X2449" s="14" t="str">
        <f t="shared" si="90"/>
        <v>-12045</v>
      </c>
      <c r="Y2449" s="78">
        <f t="shared" si="89"/>
        <v>0.88156920799407845</v>
      </c>
      <c r="Z2449" s="14">
        <v>0.54171761253857853</v>
      </c>
    </row>
    <row r="2450" spans="22:26" x14ac:dyDescent="0.25">
      <c r="V2450">
        <v>-119</v>
      </c>
      <c r="W2450" s="14">
        <v>45</v>
      </c>
      <c r="X2450" s="14" t="str">
        <f t="shared" si="90"/>
        <v>-11945</v>
      </c>
      <c r="Y2450" s="78">
        <f t="shared" si="89"/>
        <v>0.88255613126079446</v>
      </c>
      <c r="Z2450" s="14">
        <v>0.54232406942359235</v>
      </c>
    </row>
    <row r="2451" spans="22:26" x14ac:dyDescent="0.25">
      <c r="V2451">
        <v>-118</v>
      </c>
      <c r="W2451" s="14">
        <v>45</v>
      </c>
      <c r="X2451" s="14" t="str">
        <f t="shared" si="90"/>
        <v>-11845</v>
      </c>
      <c r="Y2451" s="78">
        <f t="shared" si="89"/>
        <v>0.88354305452751047</v>
      </c>
      <c r="Z2451" s="14">
        <v>0.54293052630860605</v>
      </c>
    </row>
    <row r="2452" spans="22:26" x14ac:dyDescent="0.25">
      <c r="V2452">
        <v>-117</v>
      </c>
      <c r="W2452" s="14">
        <v>45</v>
      </c>
      <c r="X2452" s="14" t="str">
        <f t="shared" si="90"/>
        <v>-11745</v>
      </c>
      <c r="Y2452" s="78">
        <f t="shared" si="89"/>
        <v>0.88452997779422649</v>
      </c>
      <c r="Z2452" s="14">
        <v>0.54353698319361998</v>
      </c>
    </row>
    <row r="2453" spans="22:26" x14ac:dyDescent="0.25">
      <c r="V2453">
        <v>-116</v>
      </c>
      <c r="W2453" s="14">
        <v>45</v>
      </c>
      <c r="X2453" s="14" t="str">
        <f t="shared" si="90"/>
        <v>-11645</v>
      </c>
      <c r="Y2453" s="78">
        <f t="shared" si="89"/>
        <v>0.8855169010609425</v>
      </c>
      <c r="Z2453" s="14">
        <v>0.54414344007863369</v>
      </c>
    </row>
    <row r="2454" spans="22:26" x14ac:dyDescent="0.25">
      <c r="V2454">
        <v>-115</v>
      </c>
      <c r="W2454" s="14">
        <v>45</v>
      </c>
      <c r="X2454" s="14" t="str">
        <f t="shared" si="90"/>
        <v>-11545</v>
      </c>
      <c r="Y2454" s="78">
        <f t="shared" si="89"/>
        <v>0.88650382432765851</v>
      </c>
      <c r="Z2454" s="14">
        <v>0.54474989696364751</v>
      </c>
    </row>
    <row r="2455" spans="22:26" x14ac:dyDescent="0.25">
      <c r="V2455">
        <v>-114</v>
      </c>
      <c r="W2455" s="14">
        <v>45</v>
      </c>
      <c r="X2455" s="14" t="str">
        <f t="shared" si="90"/>
        <v>-11445</v>
      </c>
      <c r="Y2455" s="78">
        <f t="shared" si="89"/>
        <v>0.88749074759437452</v>
      </c>
      <c r="Z2455" s="14">
        <v>0.54535635384866132</v>
      </c>
    </row>
    <row r="2456" spans="22:26" x14ac:dyDescent="0.25">
      <c r="V2456">
        <v>-113</v>
      </c>
      <c r="W2456" s="14">
        <v>45</v>
      </c>
      <c r="X2456" s="14" t="str">
        <f t="shared" si="90"/>
        <v>-11345</v>
      </c>
      <c r="Y2456" s="78">
        <f t="shared" si="89"/>
        <v>0.88847767086109053</v>
      </c>
      <c r="Z2456" s="14">
        <v>0.54596281073367514</v>
      </c>
    </row>
    <row r="2457" spans="22:26" x14ac:dyDescent="0.25">
      <c r="V2457">
        <v>-112</v>
      </c>
      <c r="W2457" s="14">
        <v>45</v>
      </c>
      <c r="X2457" s="14" t="str">
        <f t="shared" si="90"/>
        <v>-11245</v>
      </c>
      <c r="Y2457" s="78">
        <f t="shared" si="89"/>
        <v>0.88946459412780654</v>
      </c>
      <c r="Z2457" s="14">
        <v>0.54656926761868896</v>
      </c>
    </row>
    <row r="2458" spans="22:26" x14ac:dyDescent="0.25">
      <c r="V2458">
        <v>-111</v>
      </c>
      <c r="W2458" s="14">
        <v>45</v>
      </c>
      <c r="X2458" s="14" t="str">
        <f t="shared" si="90"/>
        <v>-11145</v>
      </c>
      <c r="Y2458" s="78">
        <f t="shared" si="89"/>
        <v>0.89045151739452255</v>
      </c>
      <c r="Z2458" s="14">
        <v>0.54717572450370267</v>
      </c>
    </row>
    <row r="2459" spans="22:26" x14ac:dyDescent="0.25">
      <c r="V2459">
        <v>-110</v>
      </c>
      <c r="W2459" s="14">
        <v>45</v>
      </c>
      <c r="X2459" s="14" t="str">
        <f t="shared" si="90"/>
        <v>-11045</v>
      </c>
      <c r="Y2459" s="78">
        <f t="shared" si="89"/>
        <v>0.89143844066123856</v>
      </c>
      <c r="Z2459" s="14">
        <v>0.54778218138871659</v>
      </c>
    </row>
    <row r="2460" spans="22:26" x14ac:dyDescent="0.25">
      <c r="V2460">
        <v>-109</v>
      </c>
      <c r="W2460" s="14">
        <v>45</v>
      </c>
      <c r="X2460" s="14" t="str">
        <f t="shared" si="90"/>
        <v>-10945</v>
      </c>
      <c r="Y2460" s="78">
        <f t="shared" si="89"/>
        <v>0.89242536392795457</v>
      </c>
      <c r="Z2460" s="14">
        <v>0.5483886382737303</v>
      </c>
    </row>
    <row r="2461" spans="22:26" x14ac:dyDescent="0.25">
      <c r="V2461">
        <v>-108</v>
      </c>
      <c r="W2461" s="14">
        <v>45</v>
      </c>
      <c r="X2461" s="14" t="str">
        <f t="shared" si="90"/>
        <v>-10845</v>
      </c>
      <c r="Y2461" s="78">
        <f t="shared" si="89"/>
        <v>0.89341228719467058</v>
      </c>
      <c r="Z2461" s="14">
        <v>0.54899509515874412</v>
      </c>
    </row>
    <row r="2462" spans="22:26" x14ac:dyDescent="0.25">
      <c r="V2462">
        <v>-107</v>
      </c>
      <c r="W2462" s="14">
        <v>45</v>
      </c>
      <c r="X2462" s="14" t="str">
        <f t="shared" si="90"/>
        <v>-10745</v>
      </c>
      <c r="Y2462" s="78">
        <f t="shared" si="89"/>
        <v>0.8943992104613866</v>
      </c>
      <c r="Z2462" s="14">
        <v>0.54960155204375793</v>
      </c>
    </row>
    <row r="2463" spans="22:26" x14ac:dyDescent="0.25">
      <c r="V2463">
        <v>-106</v>
      </c>
      <c r="W2463" s="14">
        <v>45</v>
      </c>
      <c r="X2463" s="14" t="str">
        <f t="shared" si="90"/>
        <v>-10645</v>
      </c>
      <c r="Y2463" s="78">
        <f t="shared" si="89"/>
        <v>0.89538613372810261</v>
      </c>
      <c r="Z2463" s="14">
        <v>0.55020800892877175</v>
      </c>
    </row>
    <row r="2464" spans="22:26" x14ac:dyDescent="0.25">
      <c r="V2464">
        <v>-105</v>
      </c>
      <c r="W2464" s="14">
        <v>45</v>
      </c>
      <c r="X2464" s="14" t="str">
        <f t="shared" si="90"/>
        <v>-10545</v>
      </c>
      <c r="Y2464" s="78">
        <f t="shared" si="89"/>
        <v>0.89637305699481862</v>
      </c>
      <c r="Z2464" s="14">
        <v>0.55081446581378557</v>
      </c>
    </row>
    <row r="2465" spans="22:26" x14ac:dyDescent="0.25">
      <c r="V2465">
        <v>-104</v>
      </c>
      <c r="W2465" s="14">
        <v>45</v>
      </c>
      <c r="X2465" s="14" t="str">
        <f t="shared" si="90"/>
        <v>-10445</v>
      </c>
      <c r="Y2465" s="78">
        <f t="shared" si="89"/>
        <v>0.89735998026153463</v>
      </c>
      <c r="Z2465" s="14">
        <v>0.55142092269879939</v>
      </c>
    </row>
    <row r="2466" spans="22:26" x14ac:dyDescent="0.25">
      <c r="V2466">
        <v>-103</v>
      </c>
      <c r="W2466" s="14">
        <v>45</v>
      </c>
      <c r="X2466" s="14" t="str">
        <f t="shared" si="90"/>
        <v>-10345</v>
      </c>
      <c r="Y2466" s="78">
        <f t="shared" si="89"/>
        <v>0.89834690352825064</v>
      </c>
      <c r="Z2466" s="14">
        <v>0.5520273795838132</v>
      </c>
    </row>
    <row r="2467" spans="22:26" x14ac:dyDescent="0.25">
      <c r="V2467">
        <v>-102</v>
      </c>
      <c r="W2467" s="14">
        <v>45</v>
      </c>
      <c r="X2467" s="14" t="str">
        <f t="shared" si="90"/>
        <v>-10245</v>
      </c>
      <c r="Y2467" s="78">
        <f t="shared" si="89"/>
        <v>0.89933382679496665</v>
      </c>
      <c r="Z2467" s="14">
        <v>0.55263383646882691</v>
      </c>
    </row>
    <row r="2468" spans="22:26" x14ac:dyDescent="0.25">
      <c r="V2468">
        <v>-101</v>
      </c>
      <c r="W2468" s="14">
        <v>45</v>
      </c>
      <c r="X2468" s="14" t="str">
        <f t="shared" si="90"/>
        <v>-10145</v>
      </c>
      <c r="Y2468" s="78">
        <f t="shared" si="89"/>
        <v>0.90032075006168266</v>
      </c>
      <c r="Z2468" s="14">
        <v>0.55324029335384073</v>
      </c>
    </row>
    <row r="2469" spans="22:26" x14ac:dyDescent="0.25">
      <c r="V2469">
        <v>-100</v>
      </c>
      <c r="W2469" s="14">
        <v>45</v>
      </c>
      <c r="X2469" s="14" t="str">
        <f t="shared" si="90"/>
        <v>-10045</v>
      </c>
      <c r="Y2469" s="78">
        <f t="shared" si="89"/>
        <v>0.90130767332839867</v>
      </c>
      <c r="Z2469" s="14">
        <v>0.55384675023885455</v>
      </c>
    </row>
    <row r="2470" spans="22:26" x14ac:dyDescent="0.25">
      <c r="V2470">
        <v>-99</v>
      </c>
      <c r="W2470" s="14">
        <v>45</v>
      </c>
      <c r="X2470" s="14" t="str">
        <f t="shared" si="90"/>
        <v>-9945</v>
      </c>
      <c r="Y2470" s="78">
        <f t="shared" si="89"/>
        <v>0.90229459659511468</v>
      </c>
      <c r="Z2470" s="14">
        <v>0.55445320712386836</v>
      </c>
    </row>
    <row r="2471" spans="22:26" x14ac:dyDescent="0.25">
      <c r="V2471">
        <v>-98</v>
      </c>
      <c r="W2471" s="14">
        <v>45</v>
      </c>
      <c r="X2471" s="14" t="str">
        <f t="shared" si="90"/>
        <v>-9845</v>
      </c>
      <c r="Y2471" s="78">
        <f t="shared" si="89"/>
        <v>0.9032815198618307</v>
      </c>
      <c r="Z2471" s="14">
        <v>0.55505966400888207</v>
      </c>
    </row>
    <row r="2472" spans="22:26" x14ac:dyDescent="0.25">
      <c r="V2472">
        <v>-97</v>
      </c>
      <c r="W2472" s="14">
        <v>45</v>
      </c>
      <c r="X2472" s="14" t="str">
        <f t="shared" si="90"/>
        <v>-9745</v>
      </c>
      <c r="Y2472" s="78">
        <f t="shared" si="89"/>
        <v>0.90426844312854671</v>
      </c>
      <c r="Z2472" s="14">
        <v>0.555666120893896</v>
      </c>
    </row>
    <row r="2473" spans="22:26" x14ac:dyDescent="0.25">
      <c r="V2473">
        <v>-96</v>
      </c>
      <c r="W2473" s="14">
        <v>45</v>
      </c>
      <c r="X2473" s="14" t="str">
        <f t="shared" si="90"/>
        <v>-9645</v>
      </c>
      <c r="Y2473" s="78">
        <f t="shared" si="89"/>
        <v>0.90525536639526272</v>
      </c>
      <c r="Z2473" s="14">
        <v>0.5562725777789097</v>
      </c>
    </row>
    <row r="2474" spans="22:26" x14ac:dyDescent="0.25">
      <c r="V2474">
        <v>-95</v>
      </c>
      <c r="W2474" s="14">
        <v>45</v>
      </c>
      <c r="X2474" s="14" t="str">
        <f t="shared" si="90"/>
        <v>-9545</v>
      </c>
      <c r="Y2474" s="78">
        <f t="shared" si="89"/>
        <v>0.90624228966197873</v>
      </c>
      <c r="Z2474" s="14">
        <v>0.55687903466392352</v>
      </c>
    </row>
    <row r="2475" spans="22:26" x14ac:dyDescent="0.25">
      <c r="V2475">
        <v>-94</v>
      </c>
      <c r="W2475" s="14">
        <v>45</v>
      </c>
      <c r="X2475" s="14" t="str">
        <f t="shared" si="90"/>
        <v>-9445</v>
      </c>
      <c r="Y2475" s="78">
        <f t="shared" si="89"/>
        <v>0.90722921292869474</v>
      </c>
      <c r="Z2475" s="14">
        <v>0.55748549154893734</v>
      </c>
    </row>
    <row r="2476" spans="22:26" x14ac:dyDescent="0.25">
      <c r="V2476">
        <v>-93</v>
      </c>
      <c r="W2476" s="14">
        <v>45</v>
      </c>
      <c r="X2476" s="14" t="str">
        <f t="shared" si="90"/>
        <v>-9345</v>
      </c>
      <c r="Y2476" s="78">
        <f t="shared" si="89"/>
        <v>0.90821613619541075</v>
      </c>
      <c r="Z2476" s="14">
        <v>0.55809194843395116</v>
      </c>
    </row>
    <row r="2477" spans="22:26" x14ac:dyDescent="0.25">
      <c r="V2477">
        <v>-92</v>
      </c>
      <c r="W2477" s="14">
        <v>45</v>
      </c>
      <c r="X2477" s="14" t="str">
        <f t="shared" si="90"/>
        <v>-9245</v>
      </c>
      <c r="Y2477" s="78">
        <f t="shared" si="89"/>
        <v>0.90920305946212676</v>
      </c>
      <c r="Z2477" s="14">
        <v>0.55869840531896497</v>
      </c>
    </row>
    <row r="2478" spans="22:26" x14ac:dyDescent="0.25">
      <c r="V2478">
        <v>-91</v>
      </c>
      <c r="W2478" s="14">
        <v>45</v>
      </c>
      <c r="X2478" s="14" t="str">
        <f t="shared" si="90"/>
        <v>-9145</v>
      </c>
      <c r="Y2478" s="78">
        <f t="shared" si="89"/>
        <v>0.91018998272884277</v>
      </c>
      <c r="Z2478" s="14">
        <v>0.55930486220397868</v>
      </c>
    </row>
    <row r="2479" spans="22:26" x14ac:dyDescent="0.25">
      <c r="V2479">
        <v>-90</v>
      </c>
      <c r="W2479" s="14">
        <v>45</v>
      </c>
      <c r="X2479" s="14" t="str">
        <f t="shared" si="90"/>
        <v>-9045</v>
      </c>
      <c r="Y2479" s="78">
        <f t="shared" si="89"/>
        <v>0.91117690599555878</v>
      </c>
      <c r="Z2479" s="14">
        <v>0.55991131908899261</v>
      </c>
    </row>
    <row r="2480" spans="22:26" x14ac:dyDescent="0.25">
      <c r="V2480">
        <v>-89</v>
      </c>
      <c r="W2480" s="14">
        <v>45</v>
      </c>
      <c r="X2480" s="14" t="str">
        <f t="shared" si="90"/>
        <v>-8945</v>
      </c>
      <c r="Y2480" s="78">
        <f t="shared" si="89"/>
        <v>0.91216382926227479</v>
      </c>
      <c r="Z2480" s="14">
        <v>0.56051777597400632</v>
      </c>
    </row>
    <row r="2481" spans="22:26" x14ac:dyDescent="0.25">
      <c r="V2481">
        <v>-88</v>
      </c>
      <c r="W2481" s="14">
        <v>45</v>
      </c>
      <c r="X2481" s="14" t="str">
        <f t="shared" si="90"/>
        <v>-8845</v>
      </c>
      <c r="Y2481" s="78">
        <f t="shared" si="89"/>
        <v>0.91315075252899081</v>
      </c>
      <c r="Z2481" s="14">
        <v>0.56112423285902013</v>
      </c>
    </row>
    <row r="2482" spans="22:26" x14ac:dyDescent="0.25">
      <c r="V2482">
        <v>-87</v>
      </c>
      <c r="W2482" s="14">
        <v>45</v>
      </c>
      <c r="X2482" s="14" t="str">
        <f t="shared" si="90"/>
        <v>-8745</v>
      </c>
      <c r="Y2482" s="78">
        <f t="shared" ref="Y2482:Y2545" si="91">$Y$153/1013.25*(1013.25+V2482)</f>
        <v>0.91413767579570682</v>
      </c>
      <c r="Z2482" s="14">
        <v>0.56173068974403395</v>
      </c>
    </row>
    <row r="2483" spans="22:26" x14ac:dyDescent="0.25">
      <c r="V2483">
        <v>-86</v>
      </c>
      <c r="W2483" s="14">
        <v>45</v>
      </c>
      <c r="X2483" s="14" t="str">
        <f t="shared" si="90"/>
        <v>-8645</v>
      </c>
      <c r="Y2483" s="78">
        <f t="shared" si="91"/>
        <v>0.91512459906242283</v>
      </c>
      <c r="Z2483" s="14">
        <v>0.56233714662904777</v>
      </c>
    </row>
    <row r="2484" spans="22:26" x14ac:dyDescent="0.25">
      <c r="V2484">
        <v>-85</v>
      </c>
      <c r="W2484" s="14">
        <v>45</v>
      </c>
      <c r="X2484" s="14" t="str">
        <f t="shared" si="90"/>
        <v>-8545</v>
      </c>
      <c r="Y2484" s="78">
        <f t="shared" si="91"/>
        <v>0.91611152232913884</v>
      </c>
      <c r="Z2484" s="14">
        <v>0.56294360351406159</v>
      </c>
    </row>
    <row r="2485" spans="22:26" x14ac:dyDescent="0.25">
      <c r="V2485">
        <v>-84</v>
      </c>
      <c r="W2485" s="14">
        <v>45</v>
      </c>
      <c r="X2485" s="14" t="str">
        <f t="shared" si="90"/>
        <v>-8445</v>
      </c>
      <c r="Y2485" s="78">
        <f t="shared" si="91"/>
        <v>0.91709844559585485</v>
      </c>
      <c r="Z2485" s="14">
        <v>0.56355006039907529</v>
      </c>
    </row>
    <row r="2486" spans="22:26" x14ac:dyDescent="0.25">
      <c r="V2486">
        <v>-83</v>
      </c>
      <c r="W2486" s="14">
        <v>45</v>
      </c>
      <c r="X2486" s="14" t="str">
        <f t="shared" si="90"/>
        <v>-8345</v>
      </c>
      <c r="Y2486" s="78">
        <f t="shared" si="91"/>
        <v>0.91808536886257086</v>
      </c>
      <c r="Z2486" s="14">
        <v>0.56415651728408922</v>
      </c>
    </row>
    <row r="2487" spans="22:26" x14ac:dyDescent="0.25">
      <c r="V2487">
        <v>-82</v>
      </c>
      <c r="W2487" s="14">
        <v>45</v>
      </c>
      <c r="X2487" s="14" t="str">
        <f t="shared" si="90"/>
        <v>-8245</v>
      </c>
      <c r="Y2487" s="78">
        <f t="shared" si="91"/>
        <v>0.91907229212928687</v>
      </c>
      <c r="Z2487" s="14">
        <v>0.56476297416910293</v>
      </c>
    </row>
    <row r="2488" spans="22:26" x14ac:dyDescent="0.25">
      <c r="V2488">
        <v>-81</v>
      </c>
      <c r="W2488" s="14">
        <v>45</v>
      </c>
      <c r="X2488" s="14" t="str">
        <f t="shared" si="90"/>
        <v>-8145</v>
      </c>
      <c r="Y2488" s="78">
        <f t="shared" si="91"/>
        <v>0.92005921539600288</v>
      </c>
      <c r="Z2488" s="14">
        <v>0.56536943105411674</v>
      </c>
    </row>
    <row r="2489" spans="22:26" x14ac:dyDescent="0.25">
      <c r="V2489">
        <v>-80</v>
      </c>
      <c r="W2489" s="14">
        <v>45</v>
      </c>
      <c r="X2489" s="14" t="str">
        <f t="shared" si="90"/>
        <v>-8045</v>
      </c>
      <c r="Y2489" s="78">
        <f t="shared" si="91"/>
        <v>0.92104613866271889</v>
      </c>
      <c r="Z2489" s="14">
        <v>0.56597588793913056</v>
      </c>
    </row>
    <row r="2490" spans="22:26" x14ac:dyDescent="0.25">
      <c r="V2490">
        <v>-79</v>
      </c>
      <c r="W2490" s="14">
        <v>45</v>
      </c>
      <c r="X2490" s="14" t="str">
        <f t="shared" si="90"/>
        <v>-7945</v>
      </c>
      <c r="Y2490" s="78">
        <f t="shared" si="91"/>
        <v>0.92203306192943491</v>
      </c>
      <c r="Z2490" s="14">
        <v>0.56658234482414438</v>
      </c>
    </row>
    <row r="2491" spans="22:26" x14ac:dyDescent="0.25">
      <c r="V2491">
        <v>-78</v>
      </c>
      <c r="W2491" s="14">
        <v>45</v>
      </c>
      <c r="X2491" s="14" t="str">
        <f t="shared" si="90"/>
        <v>-7845</v>
      </c>
      <c r="Y2491" s="78">
        <f t="shared" si="91"/>
        <v>0.92301998519615092</v>
      </c>
      <c r="Z2491" s="14">
        <v>0.5671888017091582</v>
      </c>
    </row>
    <row r="2492" spans="22:26" x14ac:dyDescent="0.25">
      <c r="V2492">
        <v>-77</v>
      </c>
      <c r="W2492" s="14">
        <v>45</v>
      </c>
      <c r="X2492" s="14" t="str">
        <f t="shared" si="90"/>
        <v>-7745</v>
      </c>
      <c r="Y2492" s="78">
        <f t="shared" si="91"/>
        <v>0.92400690846286693</v>
      </c>
      <c r="Z2492" s="14">
        <v>0.5677952585941719</v>
      </c>
    </row>
    <row r="2493" spans="22:26" x14ac:dyDescent="0.25">
      <c r="V2493">
        <v>-76</v>
      </c>
      <c r="W2493" s="14">
        <v>45</v>
      </c>
      <c r="X2493" s="14" t="str">
        <f t="shared" si="90"/>
        <v>-7645</v>
      </c>
      <c r="Y2493" s="78">
        <f t="shared" si="91"/>
        <v>0.92499383172958294</v>
      </c>
      <c r="Z2493" s="14">
        <v>0.56840171547918583</v>
      </c>
    </row>
    <row r="2494" spans="22:26" x14ac:dyDescent="0.25">
      <c r="V2494">
        <v>-75</v>
      </c>
      <c r="W2494" s="14">
        <v>45</v>
      </c>
      <c r="X2494" s="14" t="str">
        <f t="shared" si="90"/>
        <v>-7545</v>
      </c>
      <c r="Y2494" s="78">
        <f t="shared" si="91"/>
        <v>0.92598075499629895</v>
      </c>
      <c r="Z2494" s="14">
        <v>0.56900817236419954</v>
      </c>
    </row>
    <row r="2495" spans="22:26" x14ac:dyDescent="0.25">
      <c r="V2495">
        <v>-74</v>
      </c>
      <c r="W2495" s="14">
        <v>45</v>
      </c>
      <c r="X2495" s="14" t="str">
        <f t="shared" si="90"/>
        <v>-7445</v>
      </c>
      <c r="Y2495" s="78">
        <f t="shared" si="91"/>
        <v>0.92696767826301496</v>
      </c>
      <c r="Z2495" s="14">
        <v>0.56961462924921336</v>
      </c>
    </row>
    <row r="2496" spans="22:26" x14ac:dyDescent="0.25">
      <c r="V2496">
        <v>-73</v>
      </c>
      <c r="W2496" s="14">
        <v>45</v>
      </c>
      <c r="X2496" s="14" t="str">
        <f t="shared" si="90"/>
        <v>-7345</v>
      </c>
      <c r="Y2496" s="78">
        <f t="shared" si="91"/>
        <v>0.92795460152973097</v>
      </c>
      <c r="Z2496" s="14">
        <v>0.57022108613422717</v>
      </c>
    </row>
    <row r="2497" spans="22:26" x14ac:dyDescent="0.25">
      <c r="V2497">
        <v>-72</v>
      </c>
      <c r="W2497" s="14">
        <v>45</v>
      </c>
      <c r="X2497" s="14" t="str">
        <f t="shared" si="90"/>
        <v>-7245</v>
      </c>
      <c r="Y2497" s="78">
        <f t="shared" si="91"/>
        <v>0.92894152479644698</v>
      </c>
      <c r="Z2497" s="14">
        <v>0.57082754301924099</v>
      </c>
    </row>
    <row r="2498" spans="22:26" x14ac:dyDescent="0.25">
      <c r="V2498">
        <v>-71</v>
      </c>
      <c r="W2498" s="14">
        <v>45</v>
      </c>
      <c r="X2498" s="14" t="str">
        <f t="shared" si="90"/>
        <v>-7145</v>
      </c>
      <c r="Y2498" s="78">
        <f t="shared" si="91"/>
        <v>0.92992844806316299</v>
      </c>
      <c r="Z2498" s="14">
        <v>0.5714339999042547</v>
      </c>
    </row>
    <row r="2499" spans="22:26" x14ac:dyDescent="0.25">
      <c r="V2499">
        <v>-70</v>
      </c>
      <c r="W2499" s="14">
        <v>45</v>
      </c>
      <c r="X2499" s="14" t="str">
        <f t="shared" ref="X2499:X2562" si="92">V2499&amp;W2499</f>
        <v>-7045</v>
      </c>
      <c r="Y2499" s="78">
        <f t="shared" si="91"/>
        <v>0.930915371329879</v>
      </c>
      <c r="Z2499" s="14">
        <v>0.57204045678926851</v>
      </c>
    </row>
    <row r="2500" spans="22:26" x14ac:dyDescent="0.25">
      <c r="V2500">
        <v>-69</v>
      </c>
      <c r="W2500" s="14">
        <v>45</v>
      </c>
      <c r="X2500" s="14" t="str">
        <f t="shared" si="92"/>
        <v>-6945</v>
      </c>
      <c r="Y2500" s="78">
        <f t="shared" si="91"/>
        <v>0.93190229459659513</v>
      </c>
      <c r="Z2500" s="14">
        <v>0.57264691367428244</v>
      </c>
    </row>
    <row r="2501" spans="22:26" x14ac:dyDescent="0.25">
      <c r="V2501">
        <v>-68</v>
      </c>
      <c r="W2501" s="14">
        <v>45</v>
      </c>
      <c r="X2501" s="14" t="str">
        <f t="shared" si="92"/>
        <v>-6845</v>
      </c>
      <c r="Y2501" s="78">
        <f t="shared" si="91"/>
        <v>0.93288921786331114</v>
      </c>
      <c r="Z2501" s="14">
        <v>0.57325337055929626</v>
      </c>
    </row>
    <row r="2502" spans="22:26" x14ac:dyDescent="0.25">
      <c r="V2502">
        <v>-67</v>
      </c>
      <c r="W2502" s="14">
        <v>45</v>
      </c>
      <c r="X2502" s="14" t="str">
        <f t="shared" si="92"/>
        <v>-6745</v>
      </c>
      <c r="Y2502" s="78">
        <f t="shared" si="91"/>
        <v>0.93387614113002715</v>
      </c>
      <c r="Z2502" s="14">
        <v>0.57385982744430997</v>
      </c>
    </row>
    <row r="2503" spans="22:26" x14ac:dyDescent="0.25">
      <c r="V2503">
        <v>-66</v>
      </c>
      <c r="W2503" s="14">
        <v>45</v>
      </c>
      <c r="X2503" s="14" t="str">
        <f t="shared" si="92"/>
        <v>-6645</v>
      </c>
      <c r="Y2503" s="78">
        <f t="shared" si="91"/>
        <v>0.93486306439674316</v>
      </c>
      <c r="Z2503" s="14">
        <v>0.5744662843293239</v>
      </c>
    </row>
    <row r="2504" spans="22:26" x14ac:dyDescent="0.25">
      <c r="V2504">
        <v>-65</v>
      </c>
      <c r="W2504" s="14">
        <v>45</v>
      </c>
      <c r="X2504" s="14" t="str">
        <f t="shared" si="92"/>
        <v>-6545</v>
      </c>
      <c r="Y2504" s="78">
        <f t="shared" si="91"/>
        <v>0.93584998766345917</v>
      </c>
      <c r="Z2504" s="14">
        <v>0.5750727412143376</v>
      </c>
    </row>
    <row r="2505" spans="22:26" x14ac:dyDescent="0.25">
      <c r="V2505">
        <v>-64</v>
      </c>
      <c r="W2505" s="14">
        <v>45</v>
      </c>
      <c r="X2505" s="14" t="str">
        <f t="shared" si="92"/>
        <v>-6445</v>
      </c>
      <c r="Y2505" s="78">
        <f t="shared" si="91"/>
        <v>0.93683691093017518</v>
      </c>
      <c r="Z2505" s="14">
        <v>0.57567919809935142</v>
      </c>
    </row>
    <row r="2506" spans="22:26" x14ac:dyDescent="0.25">
      <c r="V2506">
        <v>-63</v>
      </c>
      <c r="W2506" s="14">
        <v>45</v>
      </c>
      <c r="X2506" s="14" t="str">
        <f t="shared" si="92"/>
        <v>-6345</v>
      </c>
      <c r="Y2506" s="78">
        <f t="shared" si="91"/>
        <v>0.93782383419689119</v>
      </c>
      <c r="Z2506" s="14">
        <v>0.57628565498436524</v>
      </c>
    </row>
    <row r="2507" spans="22:26" x14ac:dyDescent="0.25">
      <c r="V2507">
        <v>-62</v>
      </c>
      <c r="W2507" s="14">
        <v>45</v>
      </c>
      <c r="X2507" s="14" t="str">
        <f t="shared" si="92"/>
        <v>-6245</v>
      </c>
      <c r="Y2507" s="78">
        <f t="shared" si="91"/>
        <v>0.9388107574636072</v>
      </c>
      <c r="Z2507" s="14">
        <v>0.57689211186937905</v>
      </c>
    </row>
    <row r="2508" spans="22:26" x14ac:dyDescent="0.25">
      <c r="V2508">
        <v>-61</v>
      </c>
      <c r="W2508" s="14">
        <v>45</v>
      </c>
      <c r="X2508" s="14" t="str">
        <f t="shared" si="92"/>
        <v>-6145</v>
      </c>
      <c r="Y2508" s="78">
        <f t="shared" si="91"/>
        <v>0.93979768073032321</v>
      </c>
      <c r="Z2508" s="14">
        <v>0.57749856875439287</v>
      </c>
    </row>
    <row r="2509" spans="22:26" x14ac:dyDescent="0.25">
      <c r="V2509">
        <v>-60</v>
      </c>
      <c r="W2509" s="14">
        <v>45</v>
      </c>
      <c r="X2509" s="14" t="str">
        <f t="shared" si="92"/>
        <v>-6045</v>
      </c>
      <c r="Y2509" s="78">
        <f t="shared" si="91"/>
        <v>0.94078460399703923</v>
      </c>
      <c r="Z2509" s="14">
        <v>0.57810502563940658</v>
      </c>
    </row>
    <row r="2510" spans="22:26" x14ac:dyDescent="0.25">
      <c r="V2510">
        <v>-59</v>
      </c>
      <c r="W2510" s="14">
        <v>45</v>
      </c>
      <c r="X2510" s="14" t="str">
        <f t="shared" si="92"/>
        <v>-5945</v>
      </c>
      <c r="Y2510" s="78">
        <f t="shared" si="91"/>
        <v>0.94177152726375524</v>
      </c>
      <c r="Z2510" s="14">
        <v>0.57871148252442051</v>
      </c>
    </row>
    <row r="2511" spans="22:26" x14ac:dyDescent="0.25">
      <c r="V2511">
        <v>-58</v>
      </c>
      <c r="W2511" s="14">
        <v>45</v>
      </c>
      <c r="X2511" s="14" t="str">
        <f t="shared" si="92"/>
        <v>-5845</v>
      </c>
      <c r="Y2511" s="78">
        <f t="shared" si="91"/>
        <v>0.94275845053047125</v>
      </c>
      <c r="Z2511" s="14">
        <v>0.57931793940943421</v>
      </c>
    </row>
    <row r="2512" spans="22:26" x14ac:dyDescent="0.25">
      <c r="V2512">
        <v>-57</v>
      </c>
      <c r="W2512" s="14">
        <v>45</v>
      </c>
      <c r="X2512" s="14" t="str">
        <f t="shared" si="92"/>
        <v>-5745</v>
      </c>
      <c r="Y2512" s="78">
        <f t="shared" si="91"/>
        <v>0.94374537379718726</v>
      </c>
      <c r="Z2512" s="14">
        <v>0.57992439629444803</v>
      </c>
    </row>
    <row r="2513" spans="22:26" x14ac:dyDescent="0.25">
      <c r="V2513">
        <v>-56</v>
      </c>
      <c r="W2513" s="14">
        <v>45</v>
      </c>
      <c r="X2513" s="14" t="str">
        <f t="shared" si="92"/>
        <v>-5645</v>
      </c>
      <c r="Y2513" s="78">
        <f t="shared" si="91"/>
        <v>0.94473229706390327</v>
      </c>
      <c r="Z2513" s="14">
        <v>0.58053085317946185</v>
      </c>
    </row>
    <row r="2514" spans="22:26" x14ac:dyDescent="0.25">
      <c r="V2514">
        <v>-55</v>
      </c>
      <c r="W2514" s="14">
        <v>45</v>
      </c>
      <c r="X2514" s="14" t="str">
        <f t="shared" si="92"/>
        <v>-5545</v>
      </c>
      <c r="Y2514" s="78">
        <f t="shared" si="91"/>
        <v>0.94571922033061928</v>
      </c>
      <c r="Z2514" s="14">
        <v>0.58113731006447567</v>
      </c>
    </row>
    <row r="2515" spans="22:26" x14ac:dyDescent="0.25">
      <c r="V2515">
        <v>-54</v>
      </c>
      <c r="W2515" s="14">
        <v>45</v>
      </c>
      <c r="X2515" s="14" t="str">
        <f t="shared" si="92"/>
        <v>-5445</v>
      </c>
      <c r="Y2515" s="78">
        <f t="shared" si="91"/>
        <v>0.94670614359733529</v>
      </c>
      <c r="Z2515" s="14">
        <v>0.58174376694948948</v>
      </c>
    </row>
    <row r="2516" spans="22:26" x14ac:dyDescent="0.25">
      <c r="V2516">
        <v>-53</v>
      </c>
      <c r="W2516" s="14">
        <v>45</v>
      </c>
      <c r="X2516" s="14" t="str">
        <f t="shared" si="92"/>
        <v>-5345</v>
      </c>
      <c r="Y2516" s="78">
        <f t="shared" si="91"/>
        <v>0.9476930668640513</v>
      </c>
      <c r="Z2516" s="14">
        <v>0.58235022383450319</v>
      </c>
    </row>
    <row r="2517" spans="22:26" x14ac:dyDescent="0.25">
      <c r="V2517">
        <v>-52</v>
      </c>
      <c r="W2517" s="14">
        <v>45</v>
      </c>
      <c r="X2517" s="14" t="str">
        <f t="shared" si="92"/>
        <v>-5245</v>
      </c>
      <c r="Y2517" s="78">
        <f t="shared" si="91"/>
        <v>0.94867999013076731</v>
      </c>
      <c r="Z2517" s="14">
        <v>0.58295668071951712</v>
      </c>
    </row>
    <row r="2518" spans="22:26" x14ac:dyDescent="0.25">
      <c r="V2518">
        <v>-51</v>
      </c>
      <c r="W2518" s="14">
        <v>45</v>
      </c>
      <c r="X2518" s="14" t="str">
        <f t="shared" si="92"/>
        <v>-5145</v>
      </c>
      <c r="Y2518" s="78">
        <f t="shared" si="91"/>
        <v>0.94966691339748333</v>
      </c>
      <c r="Z2518" s="14">
        <v>0.58356313760453082</v>
      </c>
    </row>
    <row r="2519" spans="22:26" x14ac:dyDescent="0.25">
      <c r="V2519">
        <v>-50</v>
      </c>
      <c r="W2519" s="14">
        <v>45</v>
      </c>
      <c r="X2519" s="14" t="str">
        <f t="shared" si="92"/>
        <v>-5045</v>
      </c>
      <c r="Y2519" s="78">
        <f t="shared" si="91"/>
        <v>0.95065383666419934</v>
      </c>
      <c r="Z2519" s="14">
        <v>0.58416959448954464</v>
      </c>
    </row>
    <row r="2520" spans="22:26" x14ac:dyDescent="0.25">
      <c r="V2520">
        <v>-49</v>
      </c>
      <c r="W2520" s="14">
        <v>45</v>
      </c>
      <c r="X2520" s="14" t="str">
        <f t="shared" si="92"/>
        <v>-4945</v>
      </c>
      <c r="Y2520" s="78">
        <f t="shared" si="91"/>
        <v>0.95164075993091535</v>
      </c>
      <c r="Z2520" s="14">
        <v>0.58477605137455846</v>
      </c>
    </row>
    <row r="2521" spans="22:26" x14ac:dyDescent="0.25">
      <c r="V2521">
        <v>-48</v>
      </c>
      <c r="W2521" s="14">
        <v>45</v>
      </c>
      <c r="X2521" s="14" t="str">
        <f t="shared" si="92"/>
        <v>-4845</v>
      </c>
      <c r="Y2521" s="78">
        <f t="shared" si="91"/>
        <v>0.95262768319763136</v>
      </c>
      <c r="Z2521" s="14">
        <v>0.58538250825957228</v>
      </c>
    </row>
    <row r="2522" spans="22:26" x14ac:dyDescent="0.25">
      <c r="V2522">
        <v>-47</v>
      </c>
      <c r="W2522" s="14">
        <v>45</v>
      </c>
      <c r="X2522" s="14" t="str">
        <f t="shared" si="92"/>
        <v>-4745</v>
      </c>
      <c r="Y2522" s="78">
        <f t="shared" si="91"/>
        <v>0.95361460646434737</v>
      </c>
      <c r="Z2522" s="14">
        <v>0.58598896514458598</v>
      </c>
    </row>
    <row r="2523" spans="22:26" x14ac:dyDescent="0.25">
      <c r="V2523">
        <v>-46</v>
      </c>
      <c r="W2523" s="14">
        <v>45</v>
      </c>
      <c r="X2523" s="14" t="str">
        <f t="shared" si="92"/>
        <v>-4645</v>
      </c>
      <c r="Y2523" s="78">
        <f t="shared" si="91"/>
        <v>0.95460152973106338</v>
      </c>
      <c r="Z2523" s="14">
        <v>0.58659542202959991</v>
      </c>
    </row>
    <row r="2524" spans="22:26" x14ac:dyDescent="0.25">
      <c r="V2524">
        <v>-45</v>
      </c>
      <c r="W2524" s="14">
        <v>45</v>
      </c>
      <c r="X2524" s="14" t="str">
        <f t="shared" si="92"/>
        <v>-4545</v>
      </c>
      <c r="Y2524" s="78">
        <f t="shared" si="91"/>
        <v>0.95558845299777939</v>
      </c>
      <c r="Z2524" s="14">
        <v>0.58720187891461362</v>
      </c>
    </row>
    <row r="2525" spans="22:26" x14ac:dyDescent="0.25">
      <c r="V2525">
        <v>-44</v>
      </c>
      <c r="W2525" s="14">
        <v>45</v>
      </c>
      <c r="X2525" s="14" t="str">
        <f t="shared" si="92"/>
        <v>-4445</v>
      </c>
      <c r="Y2525" s="78">
        <f t="shared" si="91"/>
        <v>0.9565753762644954</v>
      </c>
      <c r="Z2525" s="14">
        <v>0.58780833579962743</v>
      </c>
    </row>
    <row r="2526" spans="22:26" x14ac:dyDescent="0.25">
      <c r="V2526">
        <v>-43</v>
      </c>
      <c r="W2526" s="14">
        <v>45</v>
      </c>
      <c r="X2526" s="14" t="str">
        <f t="shared" si="92"/>
        <v>-4345</v>
      </c>
      <c r="Y2526" s="78">
        <f t="shared" si="91"/>
        <v>0.95756229953121141</v>
      </c>
      <c r="Z2526" s="14">
        <v>0.58841479268464125</v>
      </c>
    </row>
    <row r="2527" spans="22:26" x14ac:dyDescent="0.25">
      <c r="V2527">
        <v>-42</v>
      </c>
      <c r="W2527" s="14">
        <v>45</v>
      </c>
      <c r="X2527" s="14" t="str">
        <f t="shared" si="92"/>
        <v>-4245</v>
      </c>
      <c r="Y2527" s="78">
        <f t="shared" si="91"/>
        <v>0.95854922279792742</v>
      </c>
      <c r="Z2527" s="14">
        <v>0.58902124956965507</v>
      </c>
    </row>
    <row r="2528" spans="22:26" x14ac:dyDescent="0.25">
      <c r="V2528">
        <v>-41</v>
      </c>
      <c r="W2528" s="14">
        <v>45</v>
      </c>
      <c r="X2528" s="14" t="str">
        <f t="shared" si="92"/>
        <v>-4145</v>
      </c>
      <c r="Y2528" s="78">
        <f t="shared" si="91"/>
        <v>0.95953614606464344</v>
      </c>
      <c r="Z2528" s="14">
        <v>0.58962770645466889</v>
      </c>
    </row>
    <row r="2529" spans="22:26" x14ac:dyDescent="0.25">
      <c r="V2529">
        <v>-40</v>
      </c>
      <c r="W2529" s="14">
        <v>45</v>
      </c>
      <c r="X2529" s="14" t="str">
        <f t="shared" si="92"/>
        <v>-4045</v>
      </c>
      <c r="Y2529" s="78">
        <f t="shared" si="91"/>
        <v>0.96052306933135945</v>
      </c>
      <c r="Z2529" s="14">
        <v>0.59023416333968259</v>
      </c>
    </row>
    <row r="2530" spans="22:26" x14ac:dyDescent="0.25">
      <c r="V2530">
        <v>-39</v>
      </c>
      <c r="W2530" s="14">
        <v>45</v>
      </c>
      <c r="X2530" s="14" t="str">
        <f t="shared" si="92"/>
        <v>-3945</v>
      </c>
      <c r="Y2530" s="78">
        <f t="shared" si="91"/>
        <v>0.96150999259807546</v>
      </c>
      <c r="Z2530" s="14">
        <v>0.59084062022469652</v>
      </c>
    </row>
    <row r="2531" spans="22:26" x14ac:dyDescent="0.25">
      <c r="V2531">
        <v>-38</v>
      </c>
      <c r="W2531" s="14">
        <v>45</v>
      </c>
      <c r="X2531" s="14" t="str">
        <f t="shared" si="92"/>
        <v>-3845</v>
      </c>
      <c r="Y2531" s="78">
        <f t="shared" si="91"/>
        <v>0.96249691586479147</v>
      </c>
      <c r="Z2531" s="14">
        <v>0.59144707710971023</v>
      </c>
    </row>
    <row r="2532" spans="22:26" x14ac:dyDescent="0.25">
      <c r="V2532">
        <v>-37</v>
      </c>
      <c r="W2532" s="14">
        <v>45</v>
      </c>
      <c r="X2532" s="14" t="str">
        <f t="shared" si="92"/>
        <v>-3745</v>
      </c>
      <c r="Y2532" s="78">
        <f t="shared" si="91"/>
        <v>0.96348383913150748</v>
      </c>
      <c r="Z2532" s="14">
        <v>0.59205353399472405</v>
      </c>
    </row>
    <row r="2533" spans="22:26" x14ac:dyDescent="0.25">
      <c r="V2533">
        <v>-36</v>
      </c>
      <c r="W2533" s="14">
        <v>45</v>
      </c>
      <c r="X2533" s="14" t="str">
        <f t="shared" si="92"/>
        <v>-3645</v>
      </c>
      <c r="Y2533" s="78">
        <f t="shared" si="91"/>
        <v>0.96447076239822349</v>
      </c>
      <c r="Z2533" s="14">
        <v>0.59265999087973786</v>
      </c>
    </row>
    <row r="2534" spans="22:26" x14ac:dyDescent="0.25">
      <c r="V2534">
        <v>-35</v>
      </c>
      <c r="W2534" s="14">
        <v>45</v>
      </c>
      <c r="X2534" s="14" t="str">
        <f t="shared" si="92"/>
        <v>-3545</v>
      </c>
      <c r="Y2534" s="78">
        <f t="shared" si="91"/>
        <v>0.9654576856649395</v>
      </c>
      <c r="Z2534" s="14">
        <v>0.59326644776475168</v>
      </c>
    </row>
    <row r="2535" spans="22:26" x14ac:dyDescent="0.25">
      <c r="V2535">
        <v>-34</v>
      </c>
      <c r="W2535" s="14">
        <v>45</v>
      </c>
      <c r="X2535" s="14" t="str">
        <f t="shared" si="92"/>
        <v>-3445</v>
      </c>
      <c r="Y2535" s="78">
        <f t="shared" si="91"/>
        <v>0.96644460893165551</v>
      </c>
      <c r="Z2535" s="14">
        <v>0.5938729046497655</v>
      </c>
    </row>
    <row r="2536" spans="22:26" x14ac:dyDescent="0.25">
      <c r="V2536">
        <v>-33</v>
      </c>
      <c r="W2536" s="14">
        <v>45</v>
      </c>
      <c r="X2536" s="14" t="str">
        <f t="shared" si="92"/>
        <v>-3345</v>
      </c>
      <c r="Y2536" s="78">
        <f t="shared" si="91"/>
        <v>0.96743153219837152</v>
      </c>
      <c r="Z2536" s="14">
        <v>0.5944793615347792</v>
      </c>
    </row>
    <row r="2537" spans="22:26" x14ac:dyDescent="0.25">
      <c r="V2537">
        <v>-32</v>
      </c>
      <c r="W2537" s="14">
        <v>45</v>
      </c>
      <c r="X2537" s="14" t="str">
        <f t="shared" si="92"/>
        <v>-3245</v>
      </c>
      <c r="Y2537" s="78">
        <f t="shared" si="91"/>
        <v>0.96841845546508754</v>
      </c>
      <c r="Z2537" s="14">
        <v>0.59508581841979313</v>
      </c>
    </row>
    <row r="2538" spans="22:26" x14ac:dyDescent="0.25">
      <c r="V2538">
        <v>-31</v>
      </c>
      <c r="W2538" s="14">
        <v>45</v>
      </c>
      <c r="X2538" s="14" t="str">
        <f t="shared" si="92"/>
        <v>-3145</v>
      </c>
      <c r="Y2538" s="78">
        <f t="shared" si="91"/>
        <v>0.96940537873180355</v>
      </c>
      <c r="Z2538" s="14">
        <v>0.59569227530480684</v>
      </c>
    </row>
    <row r="2539" spans="22:26" x14ac:dyDescent="0.25">
      <c r="V2539">
        <v>-30</v>
      </c>
      <c r="W2539" s="14">
        <v>45</v>
      </c>
      <c r="X2539" s="14" t="str">
        <f t="shared" si="92"/>
        <v>-3045</v>
      </c>
      <c r="Y2539" s="78">
        <f t="shared" si="91"/>
        <v>0.97039230199851956</v>
      </c>
      <c r="Z2539" s="14">
        <v>0.59629873218982066</v>
      </c>
    </row>
    <row r="2540" spans="22:26" x14ac:dyDescent="0.25">
      <c r="V2540">
        <v>-29</v>
      </c>
      <c r="W2540" s="14">
        <v>45</v>
      </c>
      <c r="X2540" s="14" t="str">
        <f t="shared" si="92"/>
        <v>-2945</v>
      </c>
      <c r="Y2540" s="78">
        <f t="shared" si="91"/>
        <v>0.97137922526523557</v>
      </c>
      <c r="Z2540" s="14">
        <v>0.59690518907483447</v>
      </c>
    </row>
    <row r="2541" spans="22:26" x14ac:dyDescent="0.25">
      <c r="V2541">
        <v>-28</v>
      </c>
      <c r="W2541" s="14">
        <v>45</v>
      </c>
      <c r="X2541" s="14" t="str">
        <f t="shared" si="92"/>
        <v>-2845</v>
      </c>
      <c r="Y2541" s="78">
        <f t="shared" si="91"/>
        <v>0.97236614853195158</v>
      </c>
      <c r="Z2541" s="14">
        <v>0.59751164595984829</v>
      </c>
    </row>
    <row r="2542" spans="22:26" x14ac:dyDescent="0.25">
      <c r="V2542">
        <v>-27</v>
      </c>
      <c r="W2542" s="14">
        <v>45</v>
      </c>
      <c r="X2542" s="14" t="str">
        <f t="shared" si="92"/>
        <v>-2745</v>
      </c>
      <c r="Y2542" s="78">
        <f t="shared" si="91"/>
        <v>0.97335307179866759</v>
      </c>
      <c r="Z2542" s="14">
        <v>0.59811810284486211</v>
      </c>
    </row>
    <row r="2543" spans="22:26" x14ac:dyDescent="0.25">
      <c r="V2543">
        <v>-26</v>
      </c>
      <c r="W2543" s="14">
        <v>45</v>
      </c>
      <c r="X2543" s="14" t="str">
        <f t="shared" si="92"/>
        <v>-2645</v>
      </c>
      <c r="Y2543" s="78">
        <f t="shared" si="91"/>
        <v>0.9743399950653836</v>
      </c>
      <c r="Z2543" s="14">
        <v>0.59872455972987582</v>
      </c>
    </row>
    <row r="2544" spans="22:26" x14ac:dyDescent="0.25">
      <c r="V2544">
        <v>-25</v>
      </c>
      <c r="W2544" s="14">
        <v>45</v>
      </c>
      <c r="X2544" s="14" t="str">
        <f t="shared" si="92"/>
        <v>-2545</v>
      </c>
      <c r="Y2544" s="78">
        <f t="shared" si="91"/>
        <v>0.97532691833209961</v>
      </c>
      <c r="Z2544" s="14">
        <v>0.59933101661488974</v>
      </c>
    </row>
    <row r="2545" spans="22:26" x14ac:dyDescent="0.25">
      <c r="V2545">
        <v>-24</v>
      </c>
      <c r="W2545" s="14">
        <v>45</v>
      </c>
      <c r="X2545" s="14" t="str">
        <f t="shared" si="92"/>
        <v>-2445</v>
      </c>
      <c r="Y2545" s="78">
        <f t="shared" si="91"/>
        <v>0.97631384159881562</v>
      </c>
      <c r="Z2545" s="14">
        <v>0.59993747349990345</v>
      </c>
    </row>
    <row r="2546" spans="22:26" x14ac:dyDescent="0.25">
      <c r="V2546">
        <v>-23</v>
      </c>
      <c r="W2546" s="14">
        <v>45</v>
      </c>
      <c r="X2546" s="14" t="str">
        <f t="shared" si="92"/>
        <v>-2345</v>
      </c>
      <c r="Y2546" s="78">
        <f t="shared" ref="Y2546:Y2609" si="93">$Y$153/1013.25*(1013.25+V2546)</f>
        <v>0.97730076486553163</v>
      </c>
      <c r="Z2546" s="14">
        <v>0.60054393038491727</v>
      </c>
    </row>
    <row r="2547" spans="22:26" x14ac:dyDescent="0.25">
      <c r="V2547">
        <v>-22</v>
      </c>
      <c r="W2547" s="14">
        <v>45</v>
      </c>
      <c r="X2547" s="14" t="str">
        <f t="shared" si="92"/>
        <v>-2245</v>
      </c>
      <c r="Y2547" s="78">
        <f t="shared" si="93"/>
        <v>0.97828768813224765</v>
      </c>
      <c r="Z2547" s="14">
        <v>0.60115038726993109</v>
      </c>
    </row>
    <row r="2548" spans="22:26" x14ac:dyDescent="0.25">
      <c r="V2548">
        <v>-21</v>
      </c>
      <c r="W2548" s="14">
        <v>45</v>
      </c>
      <c r="X2548" s="14" t="str">
        <f t="shared" si="92"/>
        <v>-2145</v>
      </c>
      <c r="Y2548" s="78">
        <f t="shared" si="93"/>
        <v>0.97927461139896366</v>
      </c>
      <c r="Z2548" s="14">
        <v>0.6017568441549449</v>
      </c>
    </row>
    <row r="2549" spans="22:26" x14ac:dyDescent="0.25">
      <c r="V2549">
        <v>-20</v>
      </c>
      <c r="W2549" s="14">
        <v>45</v>
      </c>
      <c r="X2549" s="14" t="str">
        <f t="shared" si="92"/>
        <v>-2045</v>
      </c>
      <c r="Y2549" s="78">
        <f t="shared" si="93"/>
        <v>0.98026153466567967</v>
      </c>
      <c r="Z2549" s="14">
        <v>0.60236330103995861</v>
      </c>
    </row>
    <row r="2550" spans="22:26" x14ac:dyDescent="0.25">
      <c r="V2550">
        <v>-19</v>
      </c>
      <c r="W2550" s="14">
        <v>45</v>
      </c>
      <c r="X2550" s="14" t="str">
        <f t="shared" si="92"/>
        <v>-1945</v>
      </c>
      <c r="Y2550" s="78">
        <f t="shared" si="93"/>
        <v>0.98124845793239568</v>
      </c>
      <c r="Z2550" s="14">
        <v>0.60296975792497243</v>
      </c>
    </row>
    <row r="2551" spans="22:26" x14ac:dyDescent="0.25">
      <c r="V2551">
        <v>-18</v>
      </c>
      <c r="W2551" s="14">
        <v>45</v>
      </c>
      <c r="X2551" s="14" t="str">
        <f t="shared" si="92"/>
        <v>-1845</v>
      </c>
      <c r="Y2551" s="78">
        <f t="shared" si="93"/>
        <v>0.98223538119911169</v>
      </c>
      <c r="Z2551" s="14">
        <v>0.60357621480998624</v>
      </c>
    </row>
    <row r="2552" spans="22:26" x14ac:dyDescent="0.25">
      <c r="V2552">
        <v>-17</v>
      </c>
      <c r="W2552" s="14">
        <v>45</v>
      </c>
      <c r="X2552" s="14" t="str">
        <f t="shared" si="92"/>
        <v>-1745</v>
      </c>
      <c r="Y2552" s="78">
        <f t="shared" si="93"/>
        <v>0.9832223044658277</v>
      </c>
      <c r="Z2552" s="14">
        <v>0.60418267169500006</v>
      </c>
    </row>
    <row r="2553" spans="22:26" x14ac:dyDescent="0.25">
      <c r="V2553">
        <v>-16</v>
      </c>
      <c r="W2553" s="14">
        <v>45</v>
      </c>
      <c r="X2553" s="14" t="str">
        <f t="shared" si="92"/>
        <v>-1645</v>
      </c>
      <c r="Y2553" s="78">
        <f t="shared" si="93"/>
        <v>0.98420922773254371</v>
      </c>
      <c r="Z2553" s="14">
        <v>0.60478912858001388</v>
      </c>
    </row>
    <row r="2554" spans="22:26" x14ac:dyDescent="0.25">
      <c r="V2554">
        <v>-15</v>
      </c>
      <c r="W2554" s="14">
        <v>45</v>
      </c>
      <c r="X2554" s="14" t="str">
        <f t="shared" si="92"/>
        <v>-1545</v>
      </c>
      <c r="Y2554" s="78">
        <f t="shared" si="93"/>
        <v>0.98519615099925972</v>
      </c>
      <c r="Z2554" s="14">
        <v>0.6053955854650277</v>
      </c>
    </row>
    <row r="2555" spans="22:26" x14ac:dyDescent="0.25">
      <c r="V2555">
        <v>-14</v>
      </c>
      <c r="W2555" s="14">
        <v>45</v>
      </c>
      <c r="X2555" s="14" t="str">
        <f t="shared" si="92"/>
        <v>-1445</v>
      </c>
      <c r="Y2555" s="78">
        <f t="shared" si="93"/>
        <v>0.98618307426597573</v>
      </c>
      <c r="Z2555" s="14">
        <v>0.60600204235004151</v>
      </c>
    </row>
    <row r="2556" spans="22:26" x14ac:dyDescent="0.25">
      <c r="V2556">
        <v>-13</v>
      </c>
      <c r="W2556" s="14">
        <v>45</v>
      </c>
      <c r="X2556" s="14" t="str">
        <f t="shared" si="92"/>
        <v>-1345</v>
      </c>
      <c r="Y2556" s="78">
        <f t="shared" si="93"/>
        <v>0.98716999753269175</v>
      </c>
      <c r="Z2556" s="14">
        <v>0.60660849923505522</v>
      </c>
    </row>
    <row r="2557" spans="22:26" x14ac:dyDescent="0.25">
      <c r="V2557">
        <v>-12</v>
      </c>
      <c r="W2557" s="14">
        <v>45</v>
      </c>
      <c r="X2557" s="14" t="str">
        <f t="shared" si="92"/>
        <v>-1245</v>
      </c>
      <c r="Y2557" s="78">
        <f t="shared" si="93"/>
        <v>0.98815692079940776</v>
      </c>
      <c r="Z2557" s="14">
        <v>0.60721495612006904</v>
      </c>
    </row>
    <row r="2558" spans="22:26" x14ac:dyDescent="0.25">
      <c r="V2558">
        <v>-11</v>
      </c>
      <c r="W2558" s="14">
        <v>45</v>
      </c>
      <c r="X2558" s="14" t="str">
        <f t="shared" si="92"/>
        <v>-1145</v>
      </c>
      <c r="Y2558" s="78">
        <f t="shared" si="93"/>
        <v>0.98914384406612377</v>
      </c>
      <c r="Z2558" s="14">
        <v>0.60782141300508286</v>
      </c>
    </row>
    <row r="2559" spans="22:26" x14ac:dyDescent="0.25">
      <c r="V2559">
        <v>-10</v>
      </c>
      <c r="W2559" s="14">
        <v>45</v>
      </c>
      <c r="X2559" s="14" t="str">
        <f t="shared" si="92"/>
        <v>-1045</v>
      </c>
      <c r="Y2559" s="78">
        <f t="shared" si="93"/>
        <v>0.99013076733283978</v>
      </c>
      <c r="Z2559" s="14">
        <v>0.60842786989009667</v>
      </c>
    </row>
    <row r="2560" spans="22:26" x14ac:dyDescent="0.25">
      <c r="V2560">
        <v>-9</v>
      </c>
      <c r="W2560" s="14">
        <v>45</v>
      </c>
      <c r="X2560" s="14" t="str">
        <f t="shared" si="92"/>
        <v>-945</v>
      </c>
      <c r="Y2560" s="78">
        <f t="shared" si="93"/>
        <v>0.99111769059955579</v>
      </c>
      <c r="Z2560" s="14">
        <v>0.60903432677511049</v>
      </c>
    </row>
    <row r="2561" spans="22:26" x14ac:dyDescent="0.25">
      <c r="V2561">
        <v>-8</v>
      </c>
      <c r="W2561" s="14">
        <v>45</v>
      </c>
      <c r="X2561" s="14" t="str">
        <f t="shared" si="92"/>
        <v>-845</v>
      </c>
      <c r="Y2561" s="78">
        <f t="shared" si="93"/>
        <v>0.9921046138662718</v>
      </c>
      <c r="Z2561" s="14">
        <v>0.60964078366012431</v>
      </c>
    </row>
    <row r="2562" spans="22:26" x14ac:dyDescent="0.25">
      <c r="V2562">
        <v>-7</v>
      </c>
      <c r="W2562" s="14">
        <v>45</v>
      </c>
      <c r="X2562" s="14" t="str">
        <f t="shared" si="92"/>
        <v>-745</v>
      </c>
      <c r="Y2562" s="78">
        <f t="shared" si="93"/>
        <v>0.99309153713298781</v>
      </c>
      <c r="Z2562" s="14">
        <v>0.61024724054513813</v>
      </c>
    </row>
    <row r="2563" spans="22:26" x14ac:dyDescent="0.25">
      <c r="V2563">
        <v>-6</v>
      </c>
      <c r="W2563" s="14">
        <v>45</v>
      </c>
      <c r="X2563" s="14" t="str">
        <f t="shared" ref="X2563:X2626" si="94">V2563&amp;W2563</f>
        <v>-645</v>
      </c>
      <c r="Y2563" s="78">
        <f t="shared" si="93"/>
        <v>0.99407846039970382</v>
      </c>
      <c r="Z2563" s="14">
        <v>0.61085369743015183</v>
      </c>
    </row>
    <row r="2564" spans="22:26" x14ac:dyDescent="0.25">
      <c r="V2564">
        <v>-5</v>
      </c>
      <c r="W2564" s="14">
        <v>45</v>
      </c>
      <c r="X2564" s="14" t="str">
        <f t="shared" si="94"/>
        <v>-545</v>
      </c>
      <c r="Y2564" s="78">
        <f t="shared" si="93"/>
        <v>0.99506538366641994</v>
      </c>
      <c r="Z2564" s="14">
        <v>0.61146015431516576</v>
      </c>
    </row>
    <row r="2565" spans="22:26" x14ac:dyDescent="0.25">
      <c r="V2565">
        <v>-4</v>
      </c>
      <c r="W2565" s="14">
        <v>45</v>
      </c>
      <c r="X2565" s="14" t="str">
        <f t="shared" si="94"/>
        <v>-445</v>
      </c>
      <c r="Y2565" s="78">
        <f t="shared" si="93"/>
        <v>0.99605230693313596</v>
      </c>
      <c r="Z2565" s="14">
        <v>0.61206661120017958</v>
      </c>
    </row>
    <row r="2566" spans="22:26" x14ac:dyDescent="0.25">
      <c r="V2566">
        <v>-3</v>
      </c>
      <c r="W2566" s="14">
        <v>45</v>
      </c>
      <c r="X2566" s="14" t="str">
        <f t="shared" si="94"/>
        <v>-345</v>
      </c>
      <c r="Y2566" s="78">
        <f t="shared" si="93"/>
        <v>0.99703923019985197</v>
      </c>
      <c r="Z2566" s="14">
        <v>0.6126730680851934</v>
      </c>
    </row>
    <row r="2567" spans="22:26" x14ac:dyDescent="0.25">
      <c r="V2567">
        <v>-2</v>
      </c>
      <c r="W2567" s="14">
        <v>45</v>
      </c>
      <c r="X2567" s="14" t="str">
        <f t="shared" si="94"/>
        <v>-245</v>
      </c>
      <c r="Y2567" s="78">
        <f t="shared" si="93"/>
        <v>0.99802615346656798</v>
      </c>
      <c r="Z2567" s="14">
        <v>0.61327952497020721</v>
      </c>
    </row>
    <row r="2568" spans="22:26" x14ac:dyDescent="0.25">
      <c r="V2568">
        <v>-1</v>
      </c>
      <c r="W2568" s="14">
        <v>45</v>
      </c>
      <c r="X2568" s="14" t="str">
        <f t="shared" si="94"/>
        <v>-145</v>
      </c>
      <c r="Y2568" s="78">
        <f t="shared" si="93"/>
        <v>0.99901307673328399</v>
      </c>
      <c r="Z2568" s="14">
        <v>0.61388598185522103</v>
      </c>
    </row>
    <row r="2569" spans="22:26" x14ac:dyDescent="0.25">
      <c r="V2569">
        <v>0</v>
      </c>
      <c r="W2569" s="14">
        <v>45</v>
      </c>
      <c r="X2569" s="14" t="str">
        <f t="shared" si="94"/>
        <v>045</v>
      </c>
      <c r="Y2569" s="78">
        <f t="shared" si="93"/>
        <v>1</v>
      </c>
      <c r="Z2569" s="14">
        <v>0.61449243874023474</v>
      </c>
    </row>
    <row r="2570" spans="22:26" x14ac:dyDescent="0.25">
      <c r="V2570">
        <v>0</v>
      </c>
      <c r="W2570" s="14">
        <v>45</v>
      </c>
      <c r="X2570" s="14" t="str">
        <f t="shared" si="94"/>
        <v>045</v>
      </c>
      <c r="Y2570" s="78">
        <f t="shared" si="93"/>
        <v>1</v>
      </c>
      <c r="Z2570" s="14">
        <v>0.7157267779066655</v>
      </c>
    </row>
    <row r="2571" spans="22:26" x14ac:dyDescent="0.25">
      <c r="V2571">
        <v>1</v>
      </c>
      <c r="W2571" s="14">
        <v>45</v>
      </c>
      <c r="X2571" s="14" t="str">
        <f t="shared" si="94"/>
        <v>145</v>
      </c>
      <c r="Y2571" s="78">
        <f t="shared" si="93"/>
        <v>1.0009869232667159</v>
      </c>
      <c r="Z2571" s="14">
        <v>0.61509889562524855</v>
      </c>
    </row>
    <row r="2572" spans="22:26" x14ac:dyDescent="0.25">
      <c r="V2572">
        <v>2</v>
      </c>
      <c r="W2572" s="14">
        <v>45</v>
      </c>
      <c r="X2572" s="14" t="str">
        <f t="shared" si="94"/>
        <v>245</v>
      </c>
      <c r="Y2572" s="78">
        <f t="shared" si="93"/>
        <v>1.001973846533432</v>
      </c>
      <c r="Z2572" s="14">
        <v>0.61570535251026237</v>
      </c>
    </row>
    <row r="2573" spans="22:26" x14ac:dyDescent="0.25">
      <c r="V2573">
        <v>3</v>
      </c>
      <c r="W2573" s="14">
        <v>45</v>
      </c>
      <c r="X2573" s="14" t="str">
        <f t="shared" si="94"/>
        <v>345</v>
      </c>
      <c r="Y2573" s="78">
        <f t="shared" si="93"/>
        <v>1.0029607698001479</v>
      </c>
      <c r="Z2573" s="14">
        <v>0.61631180939527608</v>
      </c>
    </row>
    <row r="2574" spans="22:26" x14ac:dyDescent="0.25">
      <c r="V2574">
        <v>4</v>
      </c>
      <c r="W2574" s="14">
        <v>45</v>
      </c>
      <c r="X2574" s="14" t="str">
        <f t="shared" si="94"/>
        <v>445</v>
      </c>
      <c r="Y2574" s="78">
        <f t="shared" si="93"/>
        <v>1.003947693066864</v>
      </c>
      <c r="Z2574" s="14">
        <v>0.61691826628029001</v>
      </c>
    </row>
    <row r="2575" spans="22:26" x14ac:dyDescent="0.25">
      <c r="V2575">
        <v>5</v>
      </c>
      <c r="W2575" s="14">
        <v>45</v>
      </c>
      <c r="X2575" s="14" t="str">
        <f t="shared" si="94"/>
        <v>545</v>
      </c>
      <c r="Y2575" s="78">
        <f t="shared" si="93"/>
        <v>1.0049346163335799</v>
      </c>
      <c r="Z2575" s="14">
        <v>0.61752472316530371</v>
      </c>
    </row>
    <row r="2576" spans="22:26" x14ac:dyDescent="0.25">
      <c r="V2576">
        <v>6</v>
      </c>
      <c r="W2576" s="14">
        <v>45</v>
      </c>
      <c r="X2576" s="14" t="str">
        <f t="shared" si="94"/>
        <v>645</v>
      </c>
      <c r="Y2576" s="78">
        <f t="shared" si="93"/>
        <v>1.0059215396002961</v>
      </c>
      <c r="Z2576" s="14">
        <v>0.61813118005031753</v>
      </c>
    </row>
    <row r="2577" spans="22:26" x14ac:dyDescent="0.25">
      <c r="V2577">
        <v>7</v>
      </c>
      <c r="W2577" s="14">
        <v>45</v>
      </c>
      <c r="X2577" s="14" t="str">
        <f t="shared" si="94"/>
        <v>745</v>
      </c>
      <c r="Y2577" s="78">
        <f t="shared" si="93"/>
        <v>1.006908462867012</v>
      </c>
      <c r="Z2577" s="14">
        <v>0.61873763693533135</v>
      </c>
    </row>
    <row r="2578" spans="22:26" x14ac:dyDescent="0.25">
      <c r="V2578">
        <v>8</v>
      </c>
      <c r="W2578" s="14">
        <v>45</v>
      </c>
      <c r="X2578" s="14" t="str">
        <f t="shared" si="94"/>
        <v>845</v>
      </c>
      <c r="Y2578" s="78">
        <f t="shared" si="93"/>
        <v>1.0078953861337281</v>
      </c>
      <c r="Z2578" s="14">
        <v>0.61934409382034517</v>
      </c>
    </row>
    <row r="2579" spans="22:26" x14ac:dyDescent="0.25">
      <c r="V2579">
        <v>9</v>
      </c>
      <c r="W2579" s="14">
        <v>45</v>
      </c>
      <c r="X2579" s="14" t="str">
        <f t="shared" si="94"/>
        <v>945</v>
      </c>
      <c r="Y2579" s="78">
        <f t="shared" si="93"/>
        <v>1.008882309400444</v>
      </c>
      <c r="Z2579" s="14">
        <v>0.61995055070535887</v>
      </c>
    </row>
    <row r="2580" spans="22:26" x14ac:dyDescent="0.25">
      <c r="V2580">
        <v>10</v>
      </c>
      <c r="W2580" s="14">
        <v>45</v>
      </c>
      <c r="X2580" s="14" t="str">
        <f t="shared" si="94"/>
        <v>1045</v>
      </c>
      <c r="Y2580" s="78">
        <f t="shared" si="93"/>
        <v>1.0098692326671601</v>
      </c>
      <c r="Z2580" s="14">
        <v>0.62055700759037269</v>
      </c>
    </row>
    <row r="2581" spans="22:26" x14ac:dyDescent="0.25">
      <c r="V2581">
        <v>11</v>
      </c>
      <c r="W2581" s="14">
        <v>45</v>
      </c>
      <c r="X2581" s="14" t="str">
        <f t="shared" si="94"/>
        <v>1145</v>
      </c>
      <c r="Y2581" s="78">
        <f t="shared" si="93"/>
        <v>1.010856155933876</v>
      </c>
      <c r="Z2581" s="14">
        <v>0.62116346447538651</v>
      </c>
    </row>
    <row r="2582" spans="22:26" x14ac:dyDescent="0.25">
      <c r="V2582">
        <v>12</v>
      </c>
      <c r="W2582" s="14">
        <v>45</v>
      </c>
      <c r="X2582" s="14" t="str">
        <f t="shared" si="94"/>
        <v>1245</v>
      </c>
      <c r="Y2582" s="78">
        <f t="shared" si="93"/>
        <v>1.0118430792005921</v>
      </c>
      <c r="Z2582" s="14">
        <v>0.62176992136040043</v>
      </c>
    </row>
    <row r="2583" spans="22:26" x14ac:dyDescent="0.25">
      <c r="V2583">
        <v>13</v>
      </c>
      <c r="W2583" s="14">
        <v>45</v>
      </c>
      <c r="X2583" s="14" t="str">
        <f t="shared" si="94"/>
        <v>1345</v>
      </c>
      <c r="Y2583" s="78">
        <f t="shared" si="93"/>
        <v>1.012830002467308</v>
      </c>
      <c r="Z2583" s="14">
        <v>0.62237637824541403</v>
      </c>
    </row>
    <row r="2584" spans="22:26" x14ac:dyDescent="0.25">
      <c r="V2584">
        <v>14</v>
      </c>
      <c r="W2584" s="14">
        <v>45</v>
      </c>
      <c r="X2584" s="14" t="str">
        <f t="shared" si="94"/>
        <v>1445</v>
      </c>
      <c r="Y2584" s="78">
        <f t="shared" si="93"/>
        <v>1.0138169257340242</v>
      </c>
      <c r="Z2584" s="14">
        <v>0.62298283513042796</v>
      </c>
    </row>
    <row r="2585" spans="22:26" x14ac:dyDescent="0.25">
      <c r="V2585">
        <v>15</v>
      </c>
      <c r="W2585" s="14">
        <v>45</v>
      </c>
      <c r="X2585" s="14" t="str">
        <f t="shared" si="94"/>
        <v>1545</v>
      </c>
      <c r="Y2585" s="78">
        <f t="shared" si="93"/>
        <v>1.0148038490007401</v>
      </c>
      <c r="Z2585" s="14">
        <v>0.62358929201544178</v>
      </c>
    </row>
    <row r="2586" spans="22:26" x14ac:dyDescent="0.25">
      <c r="V2586">
        <v>16</v>
      </c>
      <c r="W2586" s="14">
        <v>45</v>
      </c>
      <c r="X2586" s="14" t="str">
        <f t="shared" si="94"/>
        <v>1645</v>
      </c>
      <c r="Y2586" s="78">
        <f t="shared" si="93"/>
        <v>1.0157907722674562</v>
      </c>
      <c r="Z2586" s="14">
        <v>0.62419574890045548</v>
      </c>
    </row>
    <row r="2587" spans="22:26" x14ac:dyDescent="0.25">
      <c r="V2587">
        <v>17</v>
      </c>
      <c r="W2587" s="14">
        <v>45</v>
      </c>
      <c r="X2587" s="14" t="str">
        <f t="shared" si="94"/>
        <v>1745</v>
      </c>
      <c r="Y2587" s="78">
        <f t="shared" si="93"/>
        <v>1.0167776955341721</v>
      </c>
      <c r="Z2587" s="14">
        <v>0.6248022057854693</v>
      </c>
    </row>
    <row r="2588" spans="22:26" x14ac:dyDescent="0.25">
      <c r="V2588">
        <v>18</v>
      </c>
      <c r="W2588" s="14">
        <v>45</v>
      </c>
      <c r="X2588" s="14" t="str">
        <f t="shared" si="94"/>
        <v>1845</v>
      </c>
      <c r="Y2588" s="78">
        <f t="shared" si="93"/>
        <v>1.0177646188008882</v>
      </c>
      <c r="Z2588" s="14">
        <v>0.62540866267048323</v>
      </c>
    </row>
    <row r="2589" spans="22:26" x14ac:dyDescent="0.25">
      <c r="V2589">
        <v>19</v>
      </c>
      <c r="W2589" s="14">
        <v>45</v>
      </c>
      <c r="X2589" s="14" t="str">
        <f t="shared" si="94"/>
        <v>1945</v>
      </c>
      <c r="Y2589" s="78">
        <f t="shared" si="93"/>
        <v>1.0187515420676041</v>
      </c>
      <c r="Z2589" s="14">
        <v>0.62601511955549682</v>
      </c>
    </row>
    <row r="2590" spans="22:26" x14ac:dyDescent="0.25">
      <c r="V2590">
        <v>20</v>
      </c>
      <c r="W2590" s="14">
        <v>45</v>
      </c>
      <c r="X2590" s="14" t="str">
        <f t="shared" si="94"/>
        <v>2045</v>
      </c>
      <c r="Y2590" s="78">
        <f t="shared" si="93"/>
        <v>1.0197384653343202</v>
      </c>
      <c r="Z2590" s="14">
        <v>0.62662157644051075</v>
      </c>
    </row>
    <row r="2591" spans="22:26" x14ac:dyDescent="0.25">
      <c r="V2591">
        <v>21</v>
      </c>
      <c r="W2591" s="14">
        <v>45</v>
      </c>
      <c r="X2591" s="14" t="str">
        <f t="shared" si="94"/>
        <v>2145</v>
      </c>
      <c r="Y2591" s="78">
        <f t="shared" si="93"/>
        <v>1.0207253886010361</v>
      </c>
      <c r="Z2591" s="14">
        <v>0.62722803332552457</v>
      </c>
    </row>
    <row r="2592" spans="22:26" x14ac:dyDescent="0.25">
      <c r="V2592">
        <v>22</v>
      </c>
      <c r="W2592" s="14">
        <v>45</v>
      </c>
      <c r="X2592" s="14" t="str">
        <f t="shared" si="94"/>
        <v>2245</v>
      </c>
      <c r="Y2592" s="78">
        <f t="shared" si="93"/>
        <v>1.0217123118677522</v>
      </c>
      <c r="Z2592" s="14">
        <v>0.62783449021053839</v>
      </c>
    </row>
    <row r="2593" spans="22:26" x14ac:dyDescent="0.25">
      <c r="V2593">
        <v>23</v>
      </c>
      <c r="W2593" s="14">
        <v>45</v>
      </c>
      <c r="X2593" s="14" t="str">
        <f t="shared" si="94"/>
        <v>2345</v>
      </c>
      <c r="Y2593" s="78">
        <f t="shared" si="93"/>
        <v>1.0226992351344681</v>
      </c>
      <c r="Z2593" s="14">
        <v>0.62844094709555209</v>
      </c>
    </row>
    <row r="2594" spans="22:26" x14ac:dyDescent="0.25">
      <c r="V2594">
        <v>24</v>
      </c>
      <c r="W2594" s="14">
        <v>45</v>
      </c>
      <c r="X2594" s="14" t="str">
        <f t="shared" si="94"/>
        <v>2445</v>
      </c>
      <c r="Y2594" s="78">
        <f t="shared" si="93"/>
        <v>1.0236861584011843</v>
      </c>
      <c r="Z2594" s="14">
        <v>0.62904740398056602</v>
      </c>
    </row>
    <row r="2595" spans="22:26" x14ac:dyDescent="0.25">
      <c r="V2595">
        <v>25</v>
      </c>
      <c r="W2595" s="14">
        <v>45</v>
      </c>
      <c r="X2595" s="14" t="str">
        <f t="shared" si="94"/>
        <v>2545</v>
      </c>
      <c r="Y2595" s="78">
        <f t="shared" si="93"/>
        <v>1.0246730816679002</v>
      </c>
      <c r="Z2595" s="14">
        <v>0.62965386086557973</v>
      </c>
    </row>
    <row r="2596" spans="22:26" x14ac:dyDescent="0.25">
      <c r="V2596">
        <v>26</v>
      </c>
      <c r="W2596" s="14">
        <v>45</v>
      </c>
      <c r="X2596" s="14" t="str">
        <f t="shared" si="94"/>
        <v>2645</v>
      </c>
      <c r="Y2596" s="78">
        <f t="shared" si="93"/>
        <v>1.0256600049346163</v>
      </c>
      <c r="Z2596" s="14">
        <v>0.63026031775059366</v>
      </c>
    </row>
    <row r="2597" spans="22:26" x14ac:dyDescent="0.25">
      <c r="V2597">
        <v>27</v>
      </c>
      <c r="W2597" s="14">
        <v>45</v>
      </c>
      <c r="X2597" s="14" t="str">
        <f t="shared" si="94"/>
        <v>2745</v>
      </c>
      <c r="Y2597" s="78">
        <f t="shared" si="93"/>
        <v>1.0266469282013324</v>
      </c>
      <c r="Z2597" s="14">
        <v>0.63086677463560736</v>
      </c>
    </row>
    <row r="2598" spans="22:26" x14ac:dyDescent="0.25">
      <c r="V2598">
        <v>28</v>
      </c>
      <c r="W2598" s="14">
        <v>45</v>
      </c>
      <c r="X2598" s="14" t="str">
        <f t="shared" si="94"/>
        <v>2845</v>
      </c>
      <c r="Y2598" s="78">
        <f t="shared" si="93"/>
        <v>1.0276338514680483</v>
      </c>
      <c r="Z2598" s="14">
        <v>0.63147323152062118</v>
      </c>
    </row>
    <row r="2599" spans="22:26" x14ac:dyDescent="0.25">
      <c r="V2599">
        <v>29</v>
      </c>
      <c r="W2599" s="14">
        <v>45</v>
      </c>
      <c r="X2599" s="14" t="str">
        <f t="shared" si="94"/>
        <v>2945</v>
      </c>
      <c r="Y2599" s="78">
        <f t="shared" si="93"/>
        <v>1.0286207747347644</v>
      </c>
      <c r="Z2599" s="14">
        <v>0.63207968840563511</v>
      </c>
    </row>
    <row r="2600" spans="22:26" x14ac:dyDescent="0.25">
      <c r="V2600">
        <v>30</v>
      </c>
      <c r="W2600" s="14">
        <v>45</v>
      </c>
      <c r="X2600" s="14" t="str">
        <f t="shared" si="94"/>
        <v>3045</v>
      </c>
      <c r="Y2600" s="78">
        <f t="shared" si="93"/>
        <v>1.0296076980014803</v>
      </c>
      <c r="Z2600" s="14">
        <v>0.6326861452906487</v>
      </c>
    </row>
    <row r="2601" spans="22:26" x14ac:dyDescent="0.25">
      <c r="V2601">
        <v>31</v>
      </c>
      <c r="W2601" s="14">
        <v>45</v>
      </c>
      <c r="X2601" s="14" t="str">
        <f t="shared" si="94"/>
        <v>3145</v>
      </c>
      <c r="Y2601" s="78">
        <f t="shared" si="93"/>
        <v>1.0305946212681965</v>
      </c>
      <c r="Z2601" s="14">
        <v>0.63329260217566263</v>
      </c>
    </row>
    <row r="2602" spans="22:26" x14ac:dyDescent="0.25">
      <c r="V2602">
        <v>32</v>
      </c>
      <c r="W2602" s="14">
        <v>45</v>
      </c>
      <c r="X2602" s="14" t="str">
        <f t="shared" si="94"/>
        <v>3245</v>
      </c>
      <c r="Y2602" s="78">
        <f t="shared" si="93"/>
        <v>1.0315815445349124</v>
      </c>
      <c r="Z2602" s="14">
        <v>0.63389905906067645</v>
      </c>
    </row>
    <row r="2603" spans="22:26" x14ac:dyDescent="0.25">
      <c r="V2603">
        <v>33</v>
      </c>
      <c r="W2603" s="14">
        <v>45</v>
      </c>
      <c r="X2603" s="14" t="str">
        <f t="shared" si="94"/>
        <v>3345</v>
      </c>
      <c r="Y2603" s="78">
        <f t="shared" si="93"/>
        <v>1.0325684678016285</v>
      </c>
      <c r="Z2603" s="14">
        <v>0.63450551594569016</v>
      </c>
    </row>
    <row r="2604" spans="22:26" x14ac:dyDescent="0.25">
      <c r="V2604">
        <v>34</v>
      </c>
      <c r="W2604" s="14">
        <v>45</v>
      </c>
      <c r="X2604" s="14" t="str">
        <f t="shared" si="94"/>
        <v>3445</v>
      </c>
      <c r="Y2604" s="78">
        <f t="shared" si="93"/>
        <v>1.0335553910683444</v>
      </c>
      <c r="Z2604" s="14">
        <v>0.63511197283070397</v>
      </c>
    </row>
    <row r="2605" spans="22:26" x14ac:dyDescent="0.25">
      <c r="V2605">
        <v>35</v>
      </c>
      <c r="W2605" s="14">
        <v>45</v>
      </c>
      <c r="X2605" s="14" t="str">
        <f t="shared" si="94"/>
        <v>3545</v>
      </c>
      <c r="Y2605" s="78">
        <f t="shared" si="93"/>
        <v>1.0345423143350605</v>
      </c>
      <c r="Z2605" s="14">
        <v>0.6357184297157179</v>
      </c>
    </row>
    <row r="2606" spans="22:26" x14ac:dyDescent="0.25">
      <c r="V2606">
        <v>36</v>
      </c>
      <c r="W2606" s="14">
        <v>45</v>
      </c>
      <c r="X2606" s="14" t="str">
        <f t="shared" si="94"/>
        <v>3645</v>
      </c>
      <c r="Y2606" s="78">
        <f t="shared" si="93"/>
        <v>1.0355292376017764</v>
      </c>
      <c r="Z2606" s="14">
        <v>0.6363248866007315</v>
      </c>
    </row>
    <row r="2607" spans="22:26" x14ac:dyDescent="0.25">
      <c r="V2607">
        <v>37</v>
      </c>
      <c r="W2607" s="14">
        <v>45</v>
      </c>
      <c r="X2607" s="14" t="str">
        <f t="shared" si="94"/>
        <v>3745</v>
      </c>
      <c r="Y2607" s="78">
        <f t="shared" si="93"/>
        <v>1.0365161608684925</v>
      </c>
      <c r="Z2607" s="14">
        <v>0.63693134348574543</v>
      </c>
    </row>
    <row r="2608" spans="22:26" x14ac:dyDescent="0.25">
      <c r="V2608">
        <v>38</v>
      </c>
      <c r="W2608" s="14">
        <v>45</v>
      </c>
      <c r="X2608" s="14" t="str">
        <f t="shared" si="94"/>
        <v>3845</v>
      </c>
      <c r="Y2608" s="78">
        <f t="shared" si="93"/>
        <v>1.0375030841352084</v>
      </c>
      <c r="Z2608" s="14">
        <v>0.63753780037075924</v>
      </c>
    </row>
    <row r="2609" spans="22:26" x14ac:dyDescent="0.25">
      <c r="V2609">
        <v>39</v>
      </c>
      <c r="W2609" s="14">
        <v>45</v>
      </c>
      <c r="X2609" s="14" t="str">
        <f t="shared" si="94"/>
        <v>3945</v>
      </c>
      <c r="Y2609" s="78">
        <f t="shared" si="93"/>
        <v>1.0384900074019245</v>
      </c>
      <c r="Z2609" s="14">
        <v>0.63814425725577306</v>
      </c>
    </row>
    <row r="2610" spans="22:26" x14ac:dyDescent="0.25">
      <c r="V2610">
        <v>40</v>
      </c>
      <c r="W2610" s="14">
        <v>45</v>
      </c>
      <c r="X2610" s="14" t="str">
        <f t="shared" si="94"/>
        <v>4045</v>
      </c>
      <c r="Y2610" s="78">
        <f t="shared" ref="Y2610:Y2673" si="95">$Y$153/1013.25*(1013.25+V2610)</f>
        <v>1.0394769306686404</v>
      </c>
      <c r="Z2610" s="14">
        <v>0.63875071414078677</v>
      </c>
    </row>
    <row r="2611" spans="22:26" x14ac:dyDescent="0.25">
      <c r="V2611">
        <v>41</v>
      </c>
      <c r="W2611" s="14">
        <v>45</v>
      </c>
      <c r="X2611" s="14" t="str">
        <f t="shared" si="94"/>
        <v>4145</v>
      </c>
      <c r="Y2611" s="78">
        <f t="shared" si="95"/>
        <v>1.0404638539353566</v>
      </c>
      <c r="Z2611" s="14">
        <v>0.6393571710258007</v>
      </c>
    </row>
    <row r="2612" spans="22:26" x14ac:dyDescent="0.25">
      <c r="V2612">
        <v>42</v>
      </c>
      <c r="W2612" s="14">
        <v>45</v>
      </c>
      <c r="X2612" s="14" t="str">
        <f t="shared" si="94"/>
        <v>4245</v>
      </c>
      <c r="Y2612" s="78">
        <f t="shared" si="95"/>
        <v>1.0414507772020725</v>
      </c>
      <c r="Z2612" s="14">
        <v>0.6399636279108144</v>
      </c>
    </row>
    <row r="2613" spans="22:26" x14ac:dyDescent="0.25">
      <c r="V2613">
        <v>43</v>
      </c>
      <c r="W2613" s="14">
        <v>45</v>
      </c>
      <c r="X2613" s="14" t="str">
        <f t="shared" si="94"/>
        <v>4345</v>
      </c>
      <c r="Y2613" s="78">
        <f t="shared" si="95"/>
        <v>1.0424377004687886</v>
      </c>
      <c r="Z2613" s="14">
        <v>0.64057008479582833</v>
      </c>
    </row>
    <row r="2614" spans="22:26" x14ac:dyDescent="0.25">
      <c r="V2614">
        <v>44</v>
      </c>
      <c r="W2614" s="14">
        <v>45</v>
      </c>
      <c r="X2614" s="14" t="str">
        <f t="shared" si="94"/>
        <v>4445</v>
      </c>
      <c r="Y2614" s="78">
        <f t="shared" si="95"/>
        <v>1.0434246237355045</v>
      </c>
      <c r="Z2614" s="14">
        <v>0.64117654168084193</v>
      </c>
    </row>
    <row r="2615" spans="22:26" x14ac:dyDescent="0.25">
      <c r="V2615">
        <v>45</v>
      </c>
      <c r="W2615" s="14">
        <v>45</v>
      </c>
      <c r="X2615" s="14" t="str">
        <f t="shared" si="94"/>
        <v>4545</v>
      </c>
      <c r="Y2615" s="78">
        <f t="shared" si="95"/>
        <v>1.0444115470022206</v>
      </c>
      <c r="Z2615" s="14">
        <v>0.64178299856585586</v>
      </c>
    </row>
    <row r="2616" spans="22:26" x14ac:dyDescent="0.25">
      <c r="V2616">
        <v>46</v>
      </c>
      <c r="W2616" s="14">
        <v>45</v>
      </c>
      <c r="X2616" s="14" t="str">
        <f t="shared" si="94"/>
        <v>4645</v>
      </c>
      <c r="Y2616" s="78">
        <f t="shared" si="95"/>
        <v>1.0453984702689365</v>
      </c>
      <c r="Z2616" s="14">
        <v>0.64238945545086967</v>
      </c>
    </row>
    <row r="2617" spans="22:26" x14ac:dyDescent="0.25">
      <c r="V2617">
        <v>47</v>
      </c>
      <c r="W2617" s="14">
        <v>45</v>
      </c>
      <c r="X2617" s="14" t="str">
        <f t="shared" si="94"/>
        <v>4745</v>
      </c>
      <c r="Y2617" s="78">
        <f t="shared" si="95"/>
        <v>1.0463853935356526</v>
      </c>
      <c r="Z2617" s="14">
        <v>0.64299591233588338</v>
      </c>
    </row>
    <row r="2618" spans="22:26" x14ac:dyDescent="0.25">
      <c r="V2618">
        <v>48</v>
      </c>
      <c r="W2618" s="14">
        <v>45</v>
      </c>
      <c r="X2618" s="14" t="str">
        <f t="shared" si="94"/>
        <v>4845</v>
      </c>
      <c r="Y2618" s="78">
        <f t="shared" si="95"/>
        <v>1.0473723168023685</v>
      </c>
      <c r="Z2618" s="14">
        <v>0.6436023692208972</v>
      </c>
    </row>
    <row r="2619" spans="22:26" x14ac:dyDescent="0.25">
      <c r="V2619">
        <v>49</v>
      </c>
      <c r="W2619" s="14">
        <v>45</v>
      </c>
      <c r="X2619" s="14" t="str">
        <f t="shared" si="94"/>
        <v>4945</v>
      </c>
      <c r="Y2619" s="78">
        <f t="shared" si="95"/>
        <v>1.0483592400690847</v>
      </c>
      <c r="Z2619" s="14">
        <v>0.64420882610591113</v>
      </c>
    </row>
    <row r="2620" spans="22:26" x14ac:dyDescent="0.25">
      <c r="V2620">
        <v>50</v>
      </c>
      <c r="W2620" s="14">
        <v>45</v>
      </c>
      <c r="X2620" s="14" t="str">
        <f t="shared" si="94"/>
        <v>5045</v>
      </c>
      <c r="Y2620" s="78">
        <f t="shared" si="95"/>
        <v>1.0493461633358006</v>
      </c>
      <c r="Z2620" s="14">
        <v>0.64481528299092472</v>
      </c>
    </row>
    <row r="2621" spans="22:26" x14ac:dyDescent="0.25">
      <c r="V2621">
        <v>51</v>
      </c>
      <c r="W2621" s="14">
        <v>45</v>
      </c>
      <c r="X2621" s="14" t="str">
        <f t="shared" si="94"/>
        <v>5145</v>
      </c>
      <c r="Y2621" s="78">
        <f t="shared" si="95"/>
        <v>1.0503330866025167</v>
      </c>
      <c r="Z2621" s="14">
        <v>0.64542173987593865</v>
      </c>
    </row>
    <row r="2622" spans="22:26" x14ac:dyDescent="0.25">
      <c r="V2622">
        <v>52</v>
      </c>
      <c r="W2622" s="14">
        <v>45</v>
      </c>
      <c r="X2622" s="14" t="str">
        <f t="shared" si="94"/>
        <v>5245</v>
      </c>
      <c r="Y2622" s="78">
        <f t="shared" si="95"/>
        <v>1.0513200098692326</v>
      </c>
      <c r="Z2622" s="14">
        <v>0.64602819676095247</v>
      </c>
    </row>
    <row r="2623" spans="22:26" x14ac:dyDescent="0.25">
      <c r="V2623">
        <v>53</v>
      </c>
      <c r="W2623" s="14">
        <v>45</v>
      </c>
      <c r="X2623" s="14" t="str">
        <f t="shared" si="94"/>
        <v>5345</v>
      </c>
      <c r="Y2623" s="78">
        <f t="shared" si="95"/>
        <v>1.0523069331359487</v>
      </c>
      <c r="Z2623" s="14">
        <v>0.64663465364596628</v>
      </c>
    </row>
    <row r="2624" spans="22:26" x14ac:dyDescent="0.25">
      <c r="V2624">
        <v>54</v>
      </c>
      <c r="W2624" s="14">
        <v>45</v>
      </c>
      <c r="X2624" s="14" t="str">
        <f t="shared" si="94"/>
        <v>5445</v>
      </c>
      <c r="Y2624" s="78">
        <f t="shared" si="95"/>
        <v>1.0532938564026646</v>
      </c>
      <c r="Z2624" s="14">
        <v>0.64724111053097999</v>
      </c>
    </row>
    <row r="2625" spans="22:26" x14ac:dyDescent="0.25">
      <c r="V2625">
        <v>55</v>
      </c>
      <c r="W2625" s="14">
        <v>45</v>
      </c>
      <c r="X2625" s="14" t="str">
        <f t="shared" si="94"/>
        <v>5545</v>
      </c>
      <c r="Y2625" s="78">
        <f t="shared" si="95"/>
        <v>1.0542807796693807</v>
      </c>
      <c r="Z2625" s="14">
        <v>0.64784756741599392</v>
      </c>
    </row>
    <row r="2626" spans="22:26" x14ac:dyDescent="0.25">
      <c r="V2626">
        <v>56</v>
      </c>
      <c r="W2626" s="14">
        <v>45</v>
      </c>
      <c r="X2626" s="14" t="str">
        <f t="shared" si="94"/>
        <v>5645</v>
      </c>
      <c r="Y2626" s="78">
        <f t="shared" si="95"/>
        <v>1.0552677029360966</v>
      </c>
      <c r="Z2626" s="14">
        <v>0.64845402430100763</v>
      </c>
    </row>
    <row r="2627" spans="22:26" x14ac:dyDescent="0.25">
      <c r="V2627">
        <v>57</v>
      </c>
      <c r="W2627" s="14">
        <v>45</v>
      </c>
      <c r="X2627" s="14" t="str">
        <f t="shared" ref="X2627:X2690" si="96">V2627&amp;W2627</f>
        <v>5745</v>
      </c>
      <c r="Y2627" s="78">
        <f t="shared" si="95"/>
        <v>1.0562546262028127</v>
      </c>
      <c r="Z2627" s="14">
        <v>0.64906048118602144</v>
      </c>
    </row>
    <row r="2628" spans="22:26" x14ac:dyDescent="0.25">
      <c r="V2628">
        <v>58</v>
      </c>
      <c r="W2628" s="14">
        <v>45</v>
      </c>
      <c r="X2628" s="14" t="str">
        <f t="shared" si="96"/>
        <v>5845</v>
      </c>
      <c r="Y2628" s="78">
        <f t="shared" si="95"/>
        <v>1.0572415494695286</v>
      </c>
      <c r="Z2628" s="14">
        <v>0.64966693807103515</v>
      </c>
    </row>
    <row r="2629" spans="22:26" x14ac:dyDescent="0.25">
      <c r="V2629">
        <v>59</v>
      </c>
      <c r="W2629" s="14">
        <v>45</v>
      </c>
      <c r="X2629" s="14" t="str">
        <f t="shared" si="96"/>
        <v>5945</v>
      </c>
      <c r="Y2629" s="78">
        <f t="shared" si="95"/>
        <v>1.0582284727362448</v>
      </c>
      <c r="Z2629" s="14">
        <v>0.65027339495604908</v>
      </c>
    </row>
    <row r="2630" spans="22:26" x14ac:dyDescent="0.25">
      <c r="V2630">
        <v>60</v>
      </c>
      <c r="W2630" s="14">
        <v>45</v>
      </c>
      <c r="X2630" s="14" t="str">
        <f t="shared" si="96"/>
        <v>6045</v>
      </c>
      <c r="Y2630" s="78">
        <f t="shared" si="95"/>
        <v>1.0592153960029607</v>
      </c>
      <c r="Z2630" s="14">
        <v>0.65087985184106278</v>
      </c>
    </row>
    <row r="2631" spans="22:26" x14ac:dyDescent="0.25">
      <c r="V2631">
        <v>61</v>
      </c>
      <c r="W2631" s="14">
        <v>45</v>
      </c>
      <c r="X2631" s="14" t="str">
        <f t="shared" si="96"/>
        <v>6145</v>
      </c>
      <c r="Y2631" s="78">
        <f t="shared" si="95"/>
        <v>1.0602023192696768</v>
      </c>
      <c r="Z2631" s="14">
        <v>0.6514863087260766</v>
      </c>
    </row>
    <row r="2632" spans="22:26" x14ac:dyDescent="0.25">
      <c r="V2632">
        <v>62</v>
      </c>
      <c r="W2632" s="14">
        <v>45</v>
      </c>
      <c r="X2632" s="14" t="str">
        <f t="shared" si="96"/>
        <v>6245</v>
      </c>
      <c r="Y2632" s="78">
        <f t="shared" si="95"/>
        <v>1.0611892425363927</v>
      </c>
      <c r="Z2632" s="14">
        <v>0.65209276561109042</v>
      </c>
    </row>
    <row r="2633" spans="22:26" x14ac:dyDescent="0.25">
      <c r="V2633">
        <v>63</v>
      </c>
      <c r="W2633" s="14">
        <v>45</v>
      </c>
      <c r="X2633" s="14" t="str">
        <f t="shared" si="96"/>
        <v>6345</v>
      </c>
      <c r="Y2633" s="78">
        <f t="shared" si="95"/>
        <v>1.0621761658031088</v>
      </c>
      <c r="Z2633" s="14">
        <v>0.65269922249610435</v>
      </c>
    </row>
    <row r="2634" spans="22:26" x14ac:dyDescent="0.25">
      <c r="V2634">
        <v>64</v>
      </c>
      <c r="W2634" s="14">
        <v>45</v>
      </c>
      <c r="X2634" s="14" t="str">
        <f t="shared" si="96"/>
        <v>6445</v>
      </c>
      <c r="Y2634" s="78">
        <f t="shared" si="95"/>
        <v>1.0631630890698247</v>
      </c>
      <c r="Z2634" s="14">
        <v>0.65330567938111794</v>
      </c>
    </row>
    <row r="2635" spans="22:26" x14ac:dyDescent="0.25">
      <c r="V2635">
        <v>65</v>
      </c>
      <c r="W2635" s="14">
        <v>45</v>
      </c>
      <c r="X2635" s="14" t="str">
        <f t="shared" si="96"/>
        <v>6545</v>
      </c>
      <c r="Y2635" s="78">
        <f t="shared" si="95"/>
        <v>1.0641500123365408</v>
      </c>
      <c r="Z2635" s="14">
        <v>0.65391213626613187</v>
      </c>
    </row>
    <row r="2636" spans="22:26" x14ac:dyDescent="0.25">
      <c r="V2636">
        <v>66</v>
      </c>
      <c r="W2636" s="14">
        <v>45</v>
      </c>
      <c r="X2636" s="14" t="str">
        <f t="shared" si="96"/>
        <v>6645</v>
      </c>
      <c r="Y2636" s="78">
        <f t="shared" si="95"/>
        <v>1.0651369356032567</v>
      </c>
      <c r="Z2636" s="14">
        <v>0.65451859315114569</v>
      </c>
    </row>
    <row r="2637" spans="22:26" x14ac:dyDescent="0.25">
      <c r="V2637">
        <v>67</v>
      </c>
      <c r="W2637" s="14">
        <v>45</v>
      </c>
      <c r="X2637" s="14" t="str">
        <f t="shared" si="96"/>
        <v>6745</v>
      </c>
      <c r="Y2637" s="78">
        <f t="shared" si="95"/>
        <v>1.0661238588699729</v>
      </c>
      <c r="Z2637" s="14">
        <v>0.6551250500361594</v>
      </c>
    </row>
    <row r="2638" spans="22:26" x14ac:dyDescent="0.25">
      <c r="V2638">
        <v>68</v>
      </c>
      <c r="W2638" s="14">
        <v>45</v>
      </c>
      <c r="X2638" s="14" t="str">
        <f t="shared" si="96"/>
        <v>6845</v>
      </c>
      <c r="Y2638" s="78">
        <f t="shared" si="95"/>
        <v>1.0671107821366888</v>
      </c>
      <c r="Z2638" s="14">
        <v>0.65573150692117321</v>
      </c>
    </row>
    <row r="2639" spans="22:26" x14ac:dyDescent="0.25">
      <c r="V2639">
        <v>69</v>
      </c>
      <c r="W2639" s="14">
        <v>45</v>
      </c>
      <c r="X2639" s="14" t="str">
        <f t="shared" si="96"/>
        <v>6945</v>
      </c>
      <c r="Y2639" s="78">
        <f t="shared" si="95"/>
        <v>1.0680977054034049</v>
      </c>
      <c r="Z2639" s="14">
        <v>0.65633796380618714</v>
      </c>
    </row>
    <row r="2640" spans="22:26" x14ac:dyDescent="0.25">
      <c r="V2640">
        <v>70</v>
      </c>
      <c r="W2640" s="14">
        <v>45</v>
      </c>
      <c r="X2640" s="14" t="str">
        <f t="shared" si="96"/>
        <v>7045</v>
      </c>
      <c r="Y2640" s="78">
        <f t="shared" si="95"/>
        <v>1.0690846286701208</v>
      </c>
      <c r="Z2640" s="14">
        <v>0.65694442069120074</v>
      </c>
    </row>
    <row r="2641" spans="22:26" x14ac:dyDescent="0.25">
      <c r="V2641">
        <v>71</v>
      </c>
      <c r="W2641" s="14">
        <v>45</v>
      </c>
      <c r="X2641" s="14" t="str">
        <f t="shared" si="96"/>
        <v>7145</v>
      </c>
      <c r="Y2641" s="78">
        <f t="shared" si="95"/>
        <v>1.0700715519368369</v>
      </c>
      <c r="Z2641" s="14">
        <v>0.65755087757621467</v>
      </c>
    </row>
    <row r="2642" spans="22:26" x14ac:dyDescent="0.25">
      <c r="V2642">
        <v>72</v>
      </c>
      <c r="W2642" s="14">
        <v>45</v>
      </c>
      <c r="X2642" s="14" t="str">
        <f t="shared" si="96"/>
        <v>7245</v>
      </c>
      <c r="Y2642" s="78">
        <f t="shared" si="95"/>
        <v>1.0710584752035528</v>
      </c>
      <c r="Z2642" s="14">
        <v>0.65815733446122848</v>
      </c>
    </row>
    <row r="2643" spans="22:26" x14ac:dyDescent="0.25">
      <c r="V2643">
        <v>73</v>
      </c>
      <c r="W2643" s="14">
        <v>45</v>
      </c>
      <c r="X2643" s="14" t="str">
        <f t="shared" si="96"/>
        <v>7345</v>
      </c>
      <c r="Y2643" s="78">
        <f t="shared" si="95"/>
        <v>1.0720453984702689</v>
      </c>
      <c r="Z2643" s="14">
        <v>0.6587637913462423</v>
      </c>
    </row>
    <row r="2644" spans="22:26" x14ac:dyDescent="0.25">
      <c r="V2644">
        <v>74</v>
      </c>
      <c r="W2644" s="14">
        <v>45</v>
      </c>
      <c r="X2644" s="14" t="str">
        <f t="shared" si="96"/>
        <v>7445</v>
      </c>
      <c r="Y2644" s="78">
        <f t="shared" si="95"/>
        <v>1.0730323217369848</v>
      </c>
      <c r="Z2644" s="14">
        <v>0.65937024823125601</v>
      </c>
    </row>
    <row r="2645" spans="22:26" x14ac:dyDescent="0.25">
      <c r="V2645">
        <v>75</v>
      </c>
      <c r="W2645" s="14">
        <v>45</v>
      </c>
      <c r="X2645" s="14" t="str">
        <f t="shared" si="96"/>
        <v>7545</v>
      </c>
      <c r="Y2645" s="78">
        <f t="shared" si="95"/>
        <v>1.0740192450037009</v>
      </c>
      <c r="Z2645" s="14">
        <v>0.65997670511626982</v>
      </c>
    </row>
    <row r="2646" spans="22:26" x14ac:dyDescent="0.25">
      <c r="V2646">
        <v>76</v>
      </c>
      <c r="W2646" s="14">
        <v>45</v>
      </c>
      <c r="X2646" s="14" t="str">
        <f t="shared" si="96"/>
        <v>7645</v>
      </c>
      <c r="Y2646" s="78">
        <f t="shared" si="95"/>
        <v>1.0750061682704168</v>
      </c>
      <c r="Z2646" s="14">
        <v>0.66058316200128364</v>
      </c>
    </row>
    <row r="2647" spans="22:26" x14ac:dyDescent="0.25">
      <c r="V2647">
        <v>77</v>
      </c>
      <c r="W2647" s="14">
        <v>45</v>
      </c>
      <c r="X2647" s="14" t="str">
        <f t="shared" si="96"/>
        <v>7745</v>
      </c>
      <c r="Y2647" s="78">
        <f t="shared" si="95"/>
        <v>1.075993091537133</v>
      </c>
      <c r="Z2647" s="14">
        <v>0.66118961888629757</v>
      </c>
    </row>
    <row r="2648" spans="22:26" x14ac:dyDescent="0.25">
      <c r="V2648">
        <v>78</v>
      </c>
      <c r="W2648" s="14">
        <v>45</v>
      </c>
      <c r="X2648" s="14" t="str">
        <f t="shared" si="96"/>
        <v>7845</v>
      </c>
      <c r="Y2648" s="78">
        <f t="shared" si="95"/>
        <v>1.0769800148038489</v>
      </c>
      <c r="Z2648" s="14">
        <v>0.66179607577131117</v>
      </c>
    </row>
    <row r="2649" spans="22:26" x14ac:dyDescent="0.25">
      <c r="V2649">
        <v>79</v>
      </c>
      <c r="W2649" s="14">
        <v>45</v>
      </c>
      <c r="X2649" s="14" t="str">
        <f t="shared" si="96"/>
        <v>7945</v>
      </c>
      <c r="Y2649" s="78">
        <f t="shared" si="95"/>
        <v>1.077966938070565</v>
      </c>
      <c r="Z2649" s="14">
        <v>0.66240253265632509</v>
      </c>
    </row>
    <row r="2650" spans="22:26" x14ac:dyDescent="0.25">
      <c r="V2650">
        <v>80</v>
      </c>
      <c r="W2650" s="14">
        <v>45</v>
      </c>
      <c r="X2650" s="14" t="str">
        <f t="shared" si="96"/>
        <v>8045</v>
      </c>
      <c r="Y2650" s="78">
        <f t="shared" si="95"/>
        <v>1.0789538613372809</v>
      </c>
      <c r="Z2650" s="14">
        <v>0.66300898954133891</v>
      </c>
    </row>
    <row r="2651" spans="22:26" x14ac:dyDescent="0.25">
      <c r="V2651">
        <v>81</v>
      </c>
      <c r="W2651" s="14">
        <v>45</v>
      </c>
      <c r="X2651" s="14" t="str">
        <f t="shared" si="96"/>
        <v>8145</v>
      </c>
      <c r="Y2651" s="78">
        <f t="shared" si="95"/>
        <v>1.079940784603997</v>
      </c>
      <c r="Z2651" s="14">
        <v>0.66361544642635262</v>
      </c>
    </row>
    <row r="2652" spans="22:26" x14ac:dyDescent="0.25">
      <c r="V2652">
        <v>82</v>
      </c>
      <c r="W2652" s="14">
        <v>45</v>
      </c>
      <c r="X2652" s="14" t="str">
        <f t="shared" si="96"/>
        <v>8245</v>
      </c>
      <c r="Y2652" s="78">
        <f t="shared" si="95"/>
        <v>1.0809277078707129</v>
      </c>
      <c r="Z2652" s="14">
        <v>0.66422190331136644</v>
      </c>
    </row>
    <row r="2653" spans="22:26" x14ac:dyDescent="0.25">
      <c r="V2653">
        <v>83</v>
      </c>
      <c r="W2653" s="14">
        <v>45</v>
      </c>
      <c r="X2653" s="14" t="str">
        <f t="shared" si="96"/>
        <v>8345</v>
      </c>
      <c r="Y2653" s="78">
        <f t="shared" si="95"/>
        <v>1.081914631137429</v>
      </c>
      <c r="Z2653" s="14">
        <v>0.66482836019638036</v>
      </c>
    </row>
    <row r="2654" spans="22:26" x14ac:dyDescent="0.25">
      <c r="V2654">
        <v>84</v>
      </c>
      <c r="W2654" s="14">
        <v>45</v>
      </c>
      <c r="X2654" s="14" t="str">
        <f t="shared" si="96"/>
        <v>8445</v>
      </c>
      <c r="Y2654" s="78">
        <f t="shared" si="95"/>
        <v>1.0829015544041449</v>
      </c>
      <c r="Z2654" s="14">
        <v>0.66543481708139396</v>
      </c>
    </row>
    <row r="2655" spans="22:26" x14ac:dyDescent="0.25">
      <c r="V2655">
        <v>85</v>
      </c>
      <c r="W2655" s="14">
        <v>45</v>
      </c>
      <c r="X2655" s="14" t="str">
        <f t="shared" si="96"/>
        <v>8545</v>
      </c>
      <c r="Y2655" s="78">
        <f t="shared" si="95"/>
        <v>1.0838884776708611</v>
      </c>
      <c r="Z2655" s="14">
        <v>0.66604127396640789</v>
      </c>
    </row>
    <row r="2656" spans="22:26" x14ac:dyDescent="0.25">
      <c r="V2656">
        <v>86</v>
      </c>
      <c r="W2656" s="14">
        <v>45</v>
      </c>
      <c r="X2656" s="14" t="str">
        <f t="shared" si="96"/>
        <v>8645</v>
      </c>
      <c r="Y2656" s="78">
        <f t="shared" si="95"/>
        <v>1.084875400937577</v>
      </c>
      <c r="Z2656" s="14">
        <v>0.6666477308514217</v>
      </c>
    </row>
    <row r="2657" spans="22:26" x14ac:dyDescent="0.25">
      <c r="V2657">
        <v>87</v>
      </c>
      <c r="W2657" s="14">
        <v>45</v>
      </c>
      <c r="X2657" s="14" t="str">
        <f t="shared" si="96"/>
        <v>8745</v>
      </c>
      <c r="Y2657" s="78">
        <f t="shared" si="95"/>
        <v>1.0858623242042931</v>
      </c>
      <c r="Z2657" s="14">
        <v>0.66725418773643541</v>
      </c>
    </row>
    <row r="2658" spans="22:26" x14ac:dyDescent="0.25">
      <c r="V2658">
        <v>88</v>
      </c>
      <c r="W2658" s="14">
        <v>45</v>
      </c>
      <c r="X2658" s="14" t="str">
        <f t="shared" si="96"/>
        <v>8845</v>
      </c>
      <c r="Y2658" s="78">
        <f t="shared" si="95"/>
        <v>1.086849247471009</v>
      </c>
      <c r="Z2658" s="14">
        <v>0.66786064462144923</v>
      </c>
    </row>
    <row r="2659" spans="22:26" x14ac:dyDescent="0.25">
      <c r="V2659">
        <v>89</v>
      </c>
      <c r="W2659" s="14">
        <v>45</v>
      </c>
      <c r="X2659" s="14" t="str">
        <f t="shared" si="96"/>
        <v>8945</v>
      </c>
      <c r="Y2659" s="78">
        <f t="shared" si="95"/>
        <v>1.0878361707377251</v>
      </c>
      <c r="Z2659" s="14">
        <v>0.66846710150646316</v>
      </c>
    </row>
    <row r="2660" spans="22:26" x14ac:dyDescent="0.25">
      <c r="V2660">
        <v>90</v>
      </c>
      <c r="W2660" s="14">
        <v>45</v>
      </c>
      <c r="X2660" s="14" t="str">
        <f t="shared" si="96"/>
        <v>9045</v>
      </c>
      <c r="Y2660" s="78">
        <f t="shared" si="95"/>
        <v>1.088823094004441</v>
      </c>
      <c r="Z2660" s="14">
        <v>0.66907355839147675</v>
      </c>
    </row>
    <row r="2661" spans="22:26" x14ac:dyDescent="0.25">
      <c r="V2661">
        <v>91</v>
      </c>
      <c r="W2661" s="14">
        <v>45</v>
      </c>
      <c r="X2661" s="14" t="str">
        <f t="shared" si="96"/>
        <v>9145</v>
      </c>
      <c r="Y2661" s="78">
        <f t="shared" si="95"/>
        <v>1.0898100172711571</v>
      </c>
      <c r="Z2661" s="14">
        <v>0.66968001527649068</v>
      </c>
    </row>
    <row r="2662" spans="22:26" x14ac:dyDescent="0.25">
      <c r="V2662">
        <v>92</v>
      </c>
      <c r="W2662" s="14">
        <v>45</v>
      </c>
      <c r="X2662" s="14" t="str">
        <f t="shared" si="96"/>
        <v>9245</v>
      </c>
      <c r="Y2662" s="78">
        <f t="shared" si="95"/>
        <v>1.0907969405378732</v>
      </c>
      <c r="Z2662" s="14">
        <v>0.6702864721615045</v>
      </c>
    </row>
    <row r="2663" spans="22:26" x14ac:dyDescent="0.25">
      <c r="V2663">
        <v>93</v>
      </c>
      <c r="W2663" s="14">
        <v>45</v>
      </c>
      <c r="X2663" s="14" t="str">
        <f t="shared" si="96"/>
        <v>9345</v>
      </c>
      <c r="Y2663" s="78">
        <f t="shared" si="95"/>
        <v>1.0917838638045891</v>
      </c>
      <c r="Z2663" s="14">
        <v>0.67089292904651832</v>
      </c>
    </row>
    <row r="2664" spans="22:26" x14ac:dyDescent="0.25">
      <c r="V2664">
        <v>94</v>
      </c>
      <c r="W2664" s="14">
        <v>45</v>
      </c>
      <c r="X2664" s="14" t="str">
        <f t="shared" si="96"/>
        <v>9445</v>
      </c>
      <c r="Y2664" s="78">
        <f t="shared" si="95"/>
        <v>1.0927707870713053</v>
      </c>
      <c r="Z2664" s="14">
        <v>0.67149938593153224</v>
      </c>
    </row>
    <row r="2665" spans="22:26" x14ac:dyDescent="0.25">
      <c r="V2665">
        <v>95</v>
      </c>
      <c r="W2665" s="14">
        <v>45</v>
      </c>
      <c r="X2665" s="14" t="str">
        <f t="shared" si="96"/>
        <v>9545</v>
      </c>
      <c r="Y2665" s="78">
        <f t="shared" si="95"/>
        <v>1.0937577103380212</v>
      </c>
      <c r="Z2665" s="14">
        <v>0.67210584281654584</v>
      </c>
    </row>
    <row r="2666" spans="22:26" x14ac:dyDescent="0.25">
      <c r="V2666">
        <v>96</v>
      </c>
      <c r="W2666" s="14">
        <v>45</v>
      </c>
      <c r="X2666" s="14" t="str">
        <f t="shared" si="96"/>
        <v>9645</v>
      </c>
      <c r="Y2666" s="78">
        <f t="shared" si="95"/>
        <v>1.0947446336047373</v>
      </c>
      <c r="Z2666" s="14">
        <v>0.67271229970155977</v>
      </c>
    </row>
    <row r="2667" spans="22:26" x14ac:dyDescent="0.25">
      <c r="V2667">
        <v>97</v>
      </c>
      <c r="W2667" s="14">
        <v>45</v>
      </c>
      <c r="X2667" s="14" t="str">
        <f t="shared" si="96"/>
        <v>9745</v>
      </c>
      <c r="Y2667" s="78">
        <f t="shared" si="95"/>
        <v>1.0957315568714532</v>
      </c>
      <c r="Z2667" s="14">
        <v>0.67331875658657359</v>
      </c>
    </row>
    <row r="2668" spans="22:26" x14ac:dyDescent="0.25">
      <c r="V2668">
        <v>98</v>
      </c>
      <c r="W2668" s="14">
        <v>45</v>
      </c>
      <c r="X2668" s="14" t="str">
        <f t="shared" si="96"/>
        <v>9845</v>
      </c>
      <c r="Y2668" s="78">
        <f t="shared" si="95"/>
        <v>1.0967184801381693</v>
      </c>
      <c r="Z2668" s="14">
        <v>0.67392521347158729</v>
      </c>
    </row>
    <row r="2669" spans="22:26" x14ac:dyDescent="0.25">
      <c r="V2669">
        <v>99</v>
      </c>
      <c r="W2669" s="14">
        <v>45</v>
      </c>
      <c r="X2669" s="14" t="str">
        <f t="shared" si="96"/>
        <v>9945</v>
      </c>
      <c r="Y2669" s="78">
        <f t="shared" si="95"/>
        <v>1.0977054034048852</v>
      </c>
      <c r="Z2669" s="14">
        <v>0.67453167035660111</v>
      </c>
    </row>
    <row r="2670" spans="22:26" x14ac:dyDescent="0.25">
      <c r="V2670">
        <v>100</v>
      </c>
      <c r="W2670" s="14">
        <v>45</v>
      </c>
      <c r="X2670" s="14" t="str">
        <f t="shared" si="96"/>
        <v>10045</v>
      </c>
      <c r="Y2670" s="78">
        <f t="shared" si="95"/>
        <v>1.0986923266716013</v>
      </c>
      <c r="Z2670" s="14">
        <v>0.67513812724161504</v>
      </c>
    </row>
    <row r="2671" spans="22:26" x14ac:dyDescent="0.25">
      <c r="V2671">
        <v>101</v>
      </c>
      <c r="W2671" s="14">
        <v>45</v>
      </c>
      <c r="X2671" s="14" t="str">
        <f t="shared" si="96"/>
        <v>10145</v>
      </c>
      <c r="Y2671" s="78">
        <f t="shared" si="95"/>
        <v>1.0996792499383172</v>
      </c>
      <c r="Z2671" s="14">
        <v>0.67574458412662863</v>
      </c>
    </row>
    <row r="2672" spans="22:26" x14ac:dyDescent="0.25">
      <c r="V2672">
        <v>102</v>
      </c>
      <c r="W2672" s="14">
        <v>45</v>
      </c>
      <c r="X2672" s="14" t="str">
        <f t="shared" si="96"/>
        <v>10245</v>
      </c>
      <c r="Y2672" s="78">
        <f t="shared" si="95"/>
        <v>1.1006661732050333</v>
      </c>
      <c r="Z2672" s="14">
        <v>0.67635104101164256</v>
      </c>
    </row>
    <row r="2673" spans="22:26" x14ac:dyDescent="0.25">
      <c r="V2673">
        <v>103</v>
      </c>
      <c r="W2673" s="14">
        <v>45</v>
      </c>
      <c r="X2673" s="14" t="str">
        <f t="shared" si="96"/>
        <v>10345</v>
      </c>
      <c r="Y2673" s="78">
        <f t="shared" si="95"/>
        <v>1.1016530964717492</v>
      </c>
      <c r="Z2673" s="14">
        <v>0.67695749789665638</v>
      </c>
    </row>
    <row r="2674" spans="22:26" x14ac:dyDescent="0.25">
      <c r="V2674">
        <v>104</v>
      </c>
      <c r="W2674" s="14">
        <v>45</v>
      </c>
      <c r="X2674" s="14" t="str">
        <f t="shared" si="96"/>
        <v>10445</v>
      </c>
      <c r="Y2674" s="78">
        <f t="shared" ref="Y2674:Y2737" si="97">$Y$153/1013.25*(1013.25+V2674)</f>
        <v>1.1026400197384654</v>
      </c>
      <c r="Z2674" s="14">
        <v>0.6775639547816702</v>
      </c>
    </row>
    <row r="2675" spans="22:26" x14ac:dyDescent="0.25">
      <c r="V2675">
        <v>105</v>
      </c>
      <c r="W2675" s="14">
        <v>45</v>
      </c>
      <c r="X2675" s="14" t="str">
        <f t="shared" si="96"/>
        <v>10545</v>
      </c>
      <c r="Y2675" s="78">
        <f t="shared" si="97"/>
        <v>1.1036269430051813</v>
      </c>
      <c r="Z2675" s="14">
        <v>0.6781704116666839</v>
      </c>
    </row>
    <row r="2676" spans="22:26" x14ac:dyDescent="0.25">
      <c r="V2676">
        <v>106</v>
      </c>
      <c r="W2676" s="14">
        <v>45</v>
      </c>
      <c r="X2676" s="14" t="str">
        <f t="shared" si="96"/>
        <v>10645</v>
      </c>
      <c r="Y2676" s="78">
        <f t="shared" si="97"/>
        <v>1.1046138662718974</v>
      </c>
      <c r="Z2676" s="14">
        <v>0.67877686855169783</v>
      </c>
    </row>
    <row r="2677" spans="22:26" x14ac:dyDescent="0.25">
      <c r="V2677">
        <v>107</v>
      </c>
      <c r="W2677" s="14">
        <v>45</v>
      </c>
      <c r="X2677" s="14" t="str">
        <f t="shared" si="96"/>
        <v>10745</v>
      </c>
      <c r="Y2677" s="78">
        <f t="shared" si="97"/>
        <v>1.1056007895386133</v>
      </c>
      <c r="Z2677" s="14">
        <v>0.67938332543671154</v>
      </c>
    </row>
    <row r="2678" spans="22:26" x14ac:dyDescent="0.25">
      <c r="V2678">
        <v>108</v>
      </c>
      <c r="W2678" s="14">
        <v>45</v>
      </c>
      <c r="X2678" s="14" t="str">
        <f t="shared" si="96"/>
        <v>10845</v>
      </c>
      <c r="Y2678" s="78">
        <f t="shared" si="97"/>
        <v>1.1065877128053294</v>
      </c>
      <c r="Z2678" s="14">
        <v>0.67998978232172536</v>
      </c>
    </row>
    <row r="2679" spans="22:26" x14ac:dyDescent="0.25">
      <c r="V2679">
        <v>109</v>
      </c>
      <c r="W2679" s="14">
        <v>45</v>
      </c>
      <c r="X2679" s="14" t="str">
        <f t="shared" si="96"/>
        <v>10945</v>
      </c>
      <c r="Y2679" s="78">
        <f t="shared" si="97"/>
        <v>1.1075746360720453</v>
      </c>
      <c r="Z2679" s="14">
        <v>0.68059623920673906</v>
      </c>
    </row>
    <row r="2680" spans="22:26" x14ac:dyDescent="0.25">
      <c r="V2680">
        <v>110</v>
      </c>
      <c r="W2680" s="14">
        <v>45</v>
      </c>
      <c r="X2680" s="14" t="str">
        <f t="shared" si="96"/>
        <v>11045</v>
      </c>
      <c r="Y2680" s="78">
        <f t="shared" si="97"/>
        <v>1.1085615593387614</v>
      </c>
      <c r="Z2680" s="14">
        <v>0.68120269609175299</v>
      </c>
    </row>
    <row r="2681" spans="22:26" x14ac:dyDescent="0.25">
      <c r="V2681">
        <v>111</v>
      </c>
      <c r="W2681" s="14">
        <v>45</v>
      </c>
      <c r="X2681" s="14" t="str">
        <f t="shared" si="96"/>
        <v>11145</v>
      </c>
      <c r="Y2681" s="78">
        <f t="shared" si="97"/>
        <v>1.1095484826054773</v>
      </c>
      <c r="Z2681" s="14">
        <v>0.6818091529767667</v>
      </c>
    </row>
    <row r="2682" spans="22:26" x14ac:dyDescent="0.25">
      <c r="V2682">
        <v>112</v>
      </c>
      <c r="W2682" s="14">
        <v>45</v>
      </c>
      <c r="X2682" s="14" t="str">
        <f t="shared" si="96"/>
        <v>11245</v>
      </c>
      <c r="Y2682" s="78">
        <f t="shared" si="97"/>
        <v>1.1105354058721935</v>
      </c>
      <c r="Z2682" s="14">
        <v>0.68241560986178051</v>
      </c>
    </row>
    <row r="2683" spans="22:26" x14ac:dyDescent="0.25">
      <c r="V2683">
        <v>113</v>
      </c>
      <c r="W2683" s="14">
        <v>45</v>
      </c>
      <c r="X2683" s="14" t="str">
        <f t="shared" si="96"/>
        <v>11345</v>
      </c>
      <c r="Y2683" s="78">
        <f t="shared" si="97"/>
        <v>1.1115223291389094</v>
      </c>
      <c r="Z2683" s="14">
        <v>0.68302206674679433</v>
      </c>
    </row>
    <row r="2684" spans="22:26" x14ac:dyDescent="0.25">
      <c r="V2684">
        <v>114</v>
      </c>
      <c r="W2684" s="14">
        <v>45</v>
      </c>
      <c r="X2684" s="14" t="str">
        <f t="shared" si="96"/>
        <v>11445</v>
      </c>
      <c r="Y2684" s="78">
        <f t="shared" si="97"/>
        <v>1.1125092524056255</v>
      </c>
      <c r="Z2684" s="14">
        <v>0.68362852363180826</v>
      </c>
    </row>
    <row r="2685" spans="22:26" x14ac:dyDescent="0.25">
      <c r="V2685">
        <v>115</v>
      </c>
      <c r="W2685" s="14">
        <v>45</v>
      </c>
      <c r="X2685" s="14" t="str">
        <f t="shared" si="96"/>
        <v>11545</v>
      </c>
      <c r="Y2685" s="78">
        <f t="shared" si="97"/>
        <v>1.1134961756723414</v>
      </c>
      <c r="Z2685" s="14">
        <v>0.68423498051682186</v>
      </c>
    </row>
    <row r="2686" spans="22:26" x14ac:dyDescent="0.25">
      <c r="V2686">
        <v>116</v>
      </c>
      <c r="W2686" s="14">
        <v>45</v>
      </c>
      <c r="X2686" s="14" t="str">
        <f t="shared" si="96"/>
        <v>11645</v>
      </c>
      <c r="Y2686" s="78">
        <f t="shared" si="97"/>
        <v>1.1144830989390575</v>
      </c>
      <c r="Z2686" s="14">
        <v>0.68484143740183578</v>
      </c>
    </row>
    <row r="2687" spans="22:26" x14ac:dyDescent="0.25">
      <c r="V2687">
        <v>117</v>
      </c>
      <c r="W2687" s="14">
        <v>45</v>
      </c>
      <c r="X2687" s="14" t="str">
        <f t="shared" si="96"/>
        <v>11745</v>
      </c>
      <c r="Y2687" s="78">
        <f t="shared" si="97"/>
        <v>1.1154700222057734</v>
      </c>
      <c r="Z2687" s="14">
        <v>0.6854478942868496</v>
      </c>
    </row>
    <row r="2688" spans="22:26" x14ac:dyDescent="0.25">
      <c r="V2688">
        <v>118</v>
      </c>
      <c r="W2688" s="14">
        <v>45</v>
      </c>
      <c r="X2688" s="14" t="str">
        <f t="shared" si="96"/>
        <v>11845</v>
      </c>
      <c r="Y2688" s="78">
        <f t="shared" si="97"/>
        <v>1.1164569454724895</v>
      </c>
      <c r="Z2688" s="14">
        <v>0.68605435117186331</v>
      </c>
    </row>
    <row r="2689" spans="22:26" x14ac:dyDescent="0.25">
      <c r="V2689">
        <v>119</v>
      </c>
      <c r="W2689" s="14">
        <v>45</v>
      </c>
      <c r="X2689" s="14" t="str">
        <f t="shared" si="96"/>
        <v>11945</v>
      </c>
      <c r="Y2689" s="78">
        <f t="shared" si="97"/>
        <v>1.1174438687392054</v>
      </c>
      <c r="Z2689" s="14">
        <v>0.68666080805687713</v>
      </c>
    </row>
    <row r="2690" spans="22:26" x14ac:dyDescent="0.25">
      <c r="V2690">
        <v>120</v>
      </c>
      <c r="W2690" s="14">
        <v>45</v>
      </c>
      <c r="X2690" s="14" t="str">
        <f t="shared" si="96"/>
        <v>12045</v>
      </c>
      <c r="Y2690" s="78">
        <f t="shared" si="97"/>
        <v>1.1184307920059215</v>
      </c>
      <c r="Z2690" s="14">
        <v>0.68726726494189105</v>
      </c>
    </row>
    <row r="2691" spans="22:26" x14ac:dyDescent="0.25">
      <c r="V2691">
        <v>121</v>
      </c>
      <c r="W2691" s="14">
        <v>45</v>
      </c>
      <c r="X2691" s="14" t="str">
        <f t="shared" ref="X2691:X2754" si="98">V2691&amp;W2691</f>
        <v>12145</v>
      </c>
      <c r="Y2691" s="78">
        <f t="shared" si="97"/>
        <v>1.1194177152726374</v>
      </c>
      <c r="Z2691" s="14">
        <v>0.68787372182690465</v>
      </c>
    </row>
    <row r="2692" spans="22:26" x14ac:dyDescent="0.25">
      <c r="V2692">
        <v>122</v>
      </c>
      <c r="W2692" s="14">
        <v>45</v>
      </c>
      <c r="X2692" s="14" t="str">
        <f t="shared" si="98"/>
        <v>12245</v>
      </c>
      <c r="Y2692" s="78">
        <f t="shared" si="97"/>
        <v>1.1204046385393536</v>
      </c>
      <c r="Z2692" s="14">
        <v>0.68848017871191858</v>
      </c>
    </row>
    <row r="2693" spans="22:26" x14ac:dyDescent="0.25">
      <c r="V2693">
        <v>123</v>
      </c>
      <c r="W2693" s="14">
        <v>45</v>
      </c>
      <c r="X2693" s="14" t="str">
        <f t="shared" si="98"/>
        <v>12345</v>
      </c>
      <c r="Y2693" s="78">
        <f t="shared" si="97"/>
        <v>1.1213915618060695</v>
      </c>
      <c r="Z2693" s="14">
        <v>0.6890866355969324</v>
      </c>
    </row>
    <row r="2694" spans="22:26" x14ac:dyDescent="0.25">
      <c r="V2694">
        <v>124</v>
      </c>
      <c r="W2694" s="14">
        <v>45</v>
      </c>
      <c r="X2694" s="14" t="str">
        <f t="shared" si="98"/>
        <v>12445</v>
      </c>
      <c r="Y2694" s="78">
        <f t="shared" si="97"/>
        <v>1.1223784850727856</v>
      </c>
      <c r="Z2694" s="14">
        <v>0.68969309248194621</v>
      </c>
    </row>
    <row r="2695" spans="22:26" x14ac:dyDescent="0.25">
      <c r="V2695">
        <v>125</v>
      </c>
      <c r="W2695" s="14">
        <v>45</v>
      </c>
      <c r="X2695" s="14" t="str">
        <f t="shared" si="98"/>
        <v>12545</v>
      </c>
      <c r="Y2695" s="78">
        <f t="shared" si="97"/>
        <v>1.1233654083395015</v>
      </c>
      <c r="Z2695" s="14">
        <v>0.69029954936695992</v>
      </c>
    </row>
    <row r="2696" spans="22:26" x14ac:dyDescent="0.25">
      <c r="V2696">
        <v>126</v>
      </c>
      <c r="W2696" s="14">
        <v>45</v>
      </c>
      <c r="X2696" s="14" t="str">
        <f t="shared" si="98"/>
        <v>12645</v>
      </c>
      <c r="Y2696" s="78">
        <f t="shared" si="97"/>
        <v>1.1243523316062176</v>
      </c>
      <c r="Z2696" s="14">
        <v>0.69090600625197374</v>
      </c>
    </row>
    <row r="2697" spans="22:26" x14ac:dyDescent="0.25">
      <c r="V2697">
        <v>127</v>
      </c>
      <c r="W2697" s="14">
        <v>45</v>
      </c>
      <c r="X2697" s="14" t="str">
        <f t="shared" si="98"/>
        <v>12745</v>
      </c>
      <c r="Y2697" s="78">
        <f t="shared" si="97"/>
        <v>1.1253392548729335</v>
      </c>
      <c r="Z2697" s="14">
        <v>0.69151246313698755</v>
      </c>
    </row>
    <row r="2698" spans="22:26" x14ac:dyDescent="0.25">
      <c r="V2698">
        <v>128</v>
      </c>
      <c r="W2698" s="14">
        <v>45</v>
      </c>
      <c r="X2698" s="14" t="str">
        <f t="shared" si="98"/>
        <v>12845</v>
      </c>
      <c r="Y2698" s="78">
        <f t="shared" si="97"/>
        <v>1.1263261781396496</v>
      </c>
      <c r="Z2698" s="14">
        <v>0.69211892002200148</v>
      </c>
    </row>
    <row r="2699" spans="22:26" x14ac:dyDescent="0.25">
      <c r="V2699">
        <v>129</v>
      </c>
      <c r="W2699" s="14">
        <v>45</v>
      </c>
      <c r="X2699" s="14" t="str">
        <f t="shared" si="98"/>
        <v>12945</v>
      </c>
      <c r="Y2699" s="78">
        <f t="shared" si="97"/>
        <v>1.1273131014063655</v>
      </c>
      <c r="Z2699" s="14">
        <v>0.69272537690701508</v>
      </c>
    </row>
    <row r="2700" spans="22:26" x14ac:dyDescent="0.25">
      <c r="V2700">
        <v>130</v>
      </c>
      <c r="W2700" s="14">
        <v>45</v>
      </c>
      <c r="X2700" s="14" t="str">
        <f t="shared" si="98"/>
        <v>13045</v>
      </c>
      <c r="Y2700" s="78">
        <f t="shared" si="97"/>
        <v>1.1283000246730817</v>
      </c>
      <c r="Z2700" s="14">
        <v>0.69333183379202901</v>
      </c>
    </row>
    <row r="2701" spans="22:26" x14ac:dyDescent="0.25">
      <c r="V2701">
        <v>131</v>
      </c>
      <c r="W2701" s="14">
        <v>45</v>
      </c>
      <c r="X2701" s="14" t="str">
        <f t="shared" si="98"/>
        <v>13145</v>
      </c>
      <c r="Y2701" s="78">
        <f t="shared" si="97"/>
        <v>1.1292869479397976</v>
      </c>
      <c r="Z2701" s="14">
        <v>0.69393829067704282</v>
      </c>
    </row>
    <row r="2702" spans="22:26" x14ac:dyDescent="0.25">
      <c r="V2702">
        <v>132</v>
      </c>
      <c r="W2702" s="14">
        <v>45</v>
      </c>
      <c r="X2702" s="14" t="str">
        <f t="shared" si="98"/>
        <v>13245</v>
      </c>
      <c r="Y2702" s="78">
        <f t="shared" si="97"/>
        <v>1.1302738712065137</v>
      </c>
      <c r="Z2702" s="14">
        <v>0.69454474756205653</v>
      </c>
    </row>
    <row r="2703" spans="22:26" x14ac:dyDescent="0.25">
      <c r="V2703">
        <v>133</v>
      </c>
      <c r="W2703" s="14">
        <v>45</v>
      </c>
      <c r="X2703" s="14" t="str">
        <f t="shared" si="98"/>
        <v>13345</v>
      </c>
      <c r="Y2703" s="78">
        <f t="shared" si="97"/>
        <v>1.1312607944732296</v>
      </c>
      <c r="Z2703" s="14">
        <v>0.69515120444707035</v>
      </c>
    </row>
    <row r="2704" spans="22:26" x14ac:dyDescent="0.25">
      <c r="V2704">
        <v>134</v>
      </c>
      <c r="W2704" s="14">
        <v>45</v>
      </c>
      <c r="X2704" s="14" t="str">
        <f t="shared" si="98"/>
        <v>13445</v>
      </c>
      <c r="Y2704" s="78">
        <f t="shared" si="97"/>
        <v>1.1322477177399457</v>
      </c>
      <c r="Z2704" s="14">
        <v>0.69575766133208428</v>
      </c>
    </row>
    <row r="2705" spans="22:26" x14ac:dyDescent="0.25">
      <c r="V2705">
        <v>135</v>
      </c>
      <c r="W2705" s="14">
        <v>45</v>
      </c>
      <c r="X2705" s="14" t="str">
        <f t="shared" si="98"/>
        <v>13545</v>
      </c>
      <c r="Y2705" s="78">
        <f t="shared" si="97"/>
        <v>1.1332346410066616</v>
      </c>
      <c r="Z2705" s="14">
        <v>0.69636411821709787</v>
      </c>
    </row>
    <row r="2706" spans="22:26" x14ac:dyDescent="0.25">
      <c r="V2706">
        <v>136</v>
      </c>
      <c r="W2706" s="14">
        <v>45</v>
      </c>
      <c r="X2706" s="14" t="str">
        <f t="shared" si="98"/>
        <v>13645</v>
      </c>
      <c r="Y2706" s="78">
        <f t="shared" si="97"/>
        <v>1.1342215642733777</v>
      </c>
      <c r="Z2706" s="14">
        <v>0.6969705751021118</v>
      </c>
    </row>
    <row r="2707" spans="22:26" x14ac:dyDescent="0.25">
      <c r="V2707">
        <v>137</v>
      </c>
      <c r="W2707" s="14">
        <v>45</v>
      </c>
      <c r="X2707" s="14" t="str">
        <f t="shared" si="98"/>
        <v>13745</v>
      </c>
      <c r="Y2707" s="78">
        <f t="shared" si="97"/>
        <v>1.1352084875400936</v>
      </c>
      <c r="Z2707" s="14">
        <v>0.69757703198712562</v>
      </c>
    </row>
    <row r="2708" spans="22:26" x14ac:dyDescent="0.25">
      <c r="V2708">
        <v>138</v>
      </c>
      <c r="W2708" s="14">
        <v>45</v>
      </c>
      <c r="X2708" s="14" t="str">
        <f t="shared" si="98"/>
        <v>13845</v>
      </c>
      <c r="Y2708" s="78">
        <f t="shared" si="97"/>
        <v>1.1361954108068097</v>
      </c>
      <c r="Z2708" s="14">
        <v>0.69818348887213932</v>
      </c>
    </row>
    <row r="2709" spans="22:26" x14ac:dyDescent="0.25">
      <c r="V2709">
        <v>139</v>
      </c>
      <c r="W2709" s="14">
        <v>45</v>
      </c>
      <c r="X2709" s="14" t="str">
        <f t="shared" si="98"/>
        <v>13945</v>
      </c>
      <c r="Y2709" s="78">
        <f t="shared" si="97"/>
        <v>1.1371823340735256</v>
      </c>
      <c r="Z2709" s="14">
        <v>0.69878994575715314</v>
      </c>
    </row>
    <row r="2710" spans="22:26" x14ac:dyDescent="0.25">
      <c r="V2710">
        <v>140</v>
      </c>
      <c r="W2710" s="14">
        <v>45</v>
      </c>
      <c r="X2710" s="14" t="str">
        <f t="shared" si="98"/>
        <v>14045</v>
      </c>
      <c r="Y2710" s="78">
        <f t="shared" si="97"/>
        <v>1.1381692573402418</v>
      </c>
      <c r="Z2710" s="14">
        <v>0.69939640264216707</v>
      </c>
    </row>
    <row r="2711" spans="22:26" x14ac:dyDescent="0.25">
      <c r="V2711">
        <v>141</v>
      </c>
      <c r="W2711" s="14">
        <v>45</v>
      </c>
      <c r="X2711" s="14" t="str">
        <f t="shared" si="98"/>
        <v>14145</v>
      </c>
      <c r="Y2711" s="78">
        <f t="shared" si="97"/>
        <v>1.1391561806069577</v>
      </c>
      <c r="Z2711" s="14">
        <v>0.70000285952718067</v>
      </c>
    </row>
    <row r="2712" spans="22:26" x14ac:dyDescent="0.25">
      <c r="V2712">
        <v>142</v>
      </c>
      <c r="W2712" s="14">
        <v>45</v>
      </c>
      <c r="X2712" s="14" t="str">
        <f t="shared" si="98"/>
        <v>14245</v>
      </c>
      <c r="Y2712" s="78">
        <f t="shared" si="97"/>
        <v>1.1401431038736738</v>
      </c>
      <c r="Z2712" s="14">
        <v>0.70060931641219459</v>
      </c>
    </row>
    <row r="2713" spans="22:26" x14ac:dyDescent="0.25">
      <c r="V2713">
        <v>143</v>
      </c>
      <c r="W2713" s="14">
        <v>45</v>
      </c>
      <c r="X2713" s="14" t="str">
        <f t="shared" si="98"/>
        <v>14345</v>
      </c>
      <c r="Y2713" s="78">
        <f t="shared" si="97"/>
        <v>1.1411300271403897</v>
      </c>
      <c r="Z2713" s="14">
        <v>0.7012157732972083</v>
      </c>
    </row>
    <row r="2714" spans="22:26" x14ac:dyDescent="0.25">
      <c r="V2714">
        <v>144</v>
      </c>
      <c r="W2714" s="14">
        <v>45</v>
      </c>
      <c r="X2714" s="14" t="str">
        <f t="shared" si="98"/>
        <v>14445</v>
      </c>
      <c r="Y2714" s="78">
        <f t="shared" si="97"/>
        <v>1.1421169504071058</v>
      </c>
      <c r="Z2714" s="14">
        <v>0.70182223018222223</v>
      </c>
    </row>
    <row r="2715" spans="22:26" x14ac:dyDescent="0.25">
      <c r="V2715">
        <v>145</v>
      </c>
      <c r="W2715" s="14">
        <v>45</v>
      </c>
      <c r="X2715" s="14" t="str">
        <f t="shared" si="98"/>
        <v>14545</v>
      </c>
      <c r="Y2715" s="78">
        <f t="shared" si="97"/>
        <v>1.1431038736738217</v>
      </c>
      <c r="Z2715" s="14">
        <v>0.70242868706723594</v>
      </c>
    </row>
    <row r="2716" spans="22:26" x14ac:dyDescent="0.25">
      <c r="V2716">
        <v>146</v>
      </c>
      <c r="W2716" s="14">
        <v>45</v>
      </c>
      <c r="X2716" s="14" t="str">
        <f t="shared" si="98"/>
        <v>14645</v>
      </c>
      <c r="Y2716" s="78">
        <f t="shared" si="97"/>
        <v>1.1440907969405378</v>
      </c>
      <c r="Z2716" s="14">
        <v>0.70303514395224975</v>
      </c>
    </row>
    <row r="2717" spans="22:26" x14ac:dyDescent="0.25">
      <c r="V2717">
        <v>147</v>
      </c>
      <c r="W2717" s="14">
        <v>45</v>
      </c>
      <c r="X2717" s="14" t="str">
        <f t="shared" si="98"/>
        <v>14745</v>
      </c>
      <c r="Y2717" s="78">
        <f t="shared" si="97"/>
        <v>1.1450777202072537</v>
      </c>
      <c r="Z2717" s="14">
        <v>0.70364160083726357</v>
      </c>
    </row>
    <row r="2718" spans="22:26" x14ac:dyDescent="0.25">
      <c r="V2718">
        <v>148</v>
      </c>
      <c r="W2718" s="14">
        <v>45</v>
      </c>
      <c r="X2718" s="14" t="str">
        <f t="shared" si="98"/>
        <v>14845</v>
      </c>
      <c r="Y2718" s="78">
        <f t="shared" si="97"/>
        <v>1.1460646434739699</v>
      </c>
      <c r="Z2718" s="14">
        <v>0.7042480577222775</v>
      </c>
    </row>
    <row r="2719" spans="22:26" x14ac:dyDescent="0.25">
      <c r="V2719">
        <v>149</v>
      </c>
      <c r="W2719" s="14">
        <v>45</v>
      </c>
      <c r="X2719" s="14" t="str">
        <f t="shared" si="98"/>
        <v>14945</v>
      </c>
      <c r="Y2719" s="78">
        <f t="shared" si="97"/>
        <v>1.1470515667406858</v>
      </c>
      <c r="Z2719" s="14">
        <v>0.70485451460729109</v>
      </c>
    </row>
    <row r="2720" spans="22:26" x14ac:dyDescent="0.25">
      <c r="V2720">
        <v>150</v>
      </c>
      <c r="W2720" s="14">
        <v>45</v>
      </c>
      <c r="X2720" s="14" t="str">
        <f t="shared" si="98"/>
        <v>15045</v>
      </c>
      <c r="Y2720" s="78">
        <f t="shared" si="97"/>
        <v>1.1480384900074019</v>
      </c>
      <c r="Z2720" s="14">
        <v>0.70546097149230502</v>
      </c>
    </row>
    <row r="2721" spans="22:26" x14ac:dyDescent="0.25">
      <c r="V2721">
        <v>-150</v>
      </c>
      <c r="W2721" s="14">
        <v>50</v>
      </c>
      <c r="X2721" s="14" t="str">
        <f t="shared" si="98"/>
        <v>-15050</v>
      </c>
      <c r="Y2721" s="78">
        <f t="shared" si="97"/>
        <v>0.85196150999259801</v>
      </c>
      <c r="Z2721" s="14">
        <v>0.51542358251627574</v>
      </c>
    </row>
    <row r="2722" spans="22:26" x14ac:dyDescent="0.25">
      <c r="V2722">
        <v>-149</v>
      </c>
      <c r="W2722" s="14">
        <v>50</v>
      </c>
      <c r="X2722" s="14" t="str">
        <f t="shared" si="98"/>
        <v>-14950</v>
      </c>
      <c r="Y2722" s="78">
        <f t="shared" si="97"/>
        <v>0.85294843325931402</v>
      </c>
      <c r="Z2722" s="14">
        <v>0.51602065588148427</v>
      </c>
    </row>
    <row r="2723" spans="22:26" x14ac:dyDescent="0.25">
      <c r="V2723">
        <v>-148</v>
      </c>
      <c r="W2723" s="14">
        <v>50</v>
      </c>
      <c r="X2723" s="14" t="str">
        <f t="shared" si="98"/>
        <v>-14850</v>
      </c>
      <c r="Y2723" s="78">
        <f t="shared" si="97"/>
        <v>0.85393535652603003</v>
      </c>
      <c r="Z2723" s="14">
        <v>0.5166177292466928</v>
      </c>
    </row>
    <row r="2724" spans="22:26" x14ac:dyDescent="0.25">
      <c r="V2724">
        <v>-147</v>
      </c>
      <c r="W2724" s="14">
        <v>50</v>
      </c>
      <c r="X2724" s="14" t="str">
        <f t="shared" si="98"/>
        <v>-14750</v>
      </c>
      <c r="Y2724" s="78">
        <f t="shared" si="97"/>
        <v>0.85492227979274604</v>
      </c>
      <c r="Z2724" s="14">
        <v>0.51721480261190134</v>
      </c>
    </row>
    <row r="2725" spans="22:26" x14ac:dyDescent="0.25">
      <c r="V2725">
        <v>-146</v>
      </c>
      <c r="W2725" s="14">
        <v>50</v>
      </c>
      <c r="X2725" s="14" t="str">
        <f t="shared" si="98"/>
        <v>-14650</v>
      </c>
      <c r="Y2725" s="78">
        <f t="shared" si="97"/>
        <v>0.85590920305946205</v>
      </c>
      <c r="Z2725" s="14">
        <v>0.51781187597710987</v>
      </c>
    </row>
    <row r="2726" spans="22:26" x14ac:dyDescent="0.25">
      <c r="V2726">
        <v>-145</v>
      </c>
      <c r="W2726" s="14">
        <v>50</v>
      </c>
      <c r="X2726" s="14" t="str">
        <f t="shared" si="98"/>
        <v>-14550</v>
      </c>
      <c r="Y2726" s="78">
        <f t="shared" si="97"/>
        <v>0.85689612632617806</v>
      </c>
      <c r="Z2726" s="14">
        <v>0.51840894934231851</v>
      </c>
    </row>
    <row r="2727" spans="22:26" x14ac:dyDescent="0.25">
      <c r="V2727">
        <v>-144</v>
      </c>
      <c r="W2727" s="14">
        <v>50</v>
      </c>
      <c r="X2727" s="14" t="str">
        <f t="shared" si="98"/>
        <v>-14450</v>
      </c>
      <c r="Y2727" s="78">
        <f t="shared" si="97"/>
        <v>0.85788304959289408</v>
      </c>
      <c r="Z2727" s="14">
        <v>0.51900602270752705</v>
      </c>
    </row>
    <row r="2728" spans="22:26" x14ac:dyDescent="0.25">
      <c r="V2728">
        <v>-143</v>
      </c>
      <c r="W2728" s="14">
        <v>50</v>
      </c>
      <c r="X2728" s="14" t="str">
        <f t="shared" si="98"/>
        <v>-14350</v>
      </c>
      <c r="Y2728" s="78">
        <f t="shared" si="97"/>
        <v>0.85886997285961009</v>
      </c>
      <c r="Z2728" s="14">
        <v>0.51960309607273558</v>
      </c>
    </row>
    <row r="2729" spans="22:26" x14ac:dyDescent="0.25">
      <c r="V2729">
        <v>-142</v>
      </c>
      <c r="W2729" s="14">
        <v>50</v>
      </c>
      <c r="X2729" s="14" t="str">
        <f t="shared" si="98"/>
        <v>-14250</v>
      </c>
      <c r="Y2729" s="78">
        <f t="shared" si="97"/>
        <v>0.8598568961263261</v>
      </c>
      <c r="Z2729" s="14">
        <v>0.520200169437944</v>
      </c>
    </row>
    <row r="2730" spans="22:26" x14ac:dyDescent="0.25">
      <c r="V2730">
        <v>-141</v>
      </c>
      <c r="W2730" s="14">
        <v>50</v>
      </c>
      <c r="X2730" s="14" t="str">
        <f t="shared" si="98"/>
        <v>-14150</v>
      </c>
      <c r="Y2730" s="78">
        <f t="shared" si="97"/>
        <v>0.86084381939304211</v>
      </c>
      <c r="Z2730" s="14">
        <v>0.52079724280315265</v>
      </c>
    </row>
    <row r="2731" spans="22:26" x14ac:dyDescent="0.25">
      <c r="V2731">
        <v>-140</v>
      </c>
      <c r="W2731" s="14">
        <v>50</v>
      </c>
      <c r="X2731" s="14" t="str">
        <f t="shared" si="98"/>
        <v>-14050</v>
      </c>
      <c r="Y2731" s="78">
        <f t="shared" si="97"/>
        <v>0.86183074265975812</v>
      </c>
      <c r="Z2731" s="14">
        <v>0.52139431616836118</v>
      </c>
    </row>
    <row r="2732" spans="22:26" x14ac:dyDescent="0.25">
      <c r="V2732">
        <v>-139</v>
      </c>
      <c r="W2732" s="14">
        <v>50</v>
      </c>
      <c r="X2732" s="14" t="str">
        <f t="shared" si="98"/>
        <v>-13950</v>
      </c>
      <c r="Y2732" s="78">
        <f t="shared" si="97"/>
        <v>0.86281766592647413</v>
      </c>
      <c r="Z2732" s="14">
        <v>0.52199138953356972</v>
      </c>
    </row>
    <row r="2733" spans="22:26" x14ac:dyDescent="0.25">
      <c r="V2733">
        <v>-138</v>
      </c>
      <c r="W2733" s="14">
        <v>50</v>
      </c>
      <c r="X2733" s="14" t="str">
        <f t="shared" si="98"/>
        <v>-13850</v>
      </c>
      <c r="Y2733" s="78">
        <f t="shared" si="97"/>
        <v>0.86380458919319014</v>
      </c>
      <c r="Z2733" s="14">
        <v>0.52258846289877825</v>
      </c>
    </row>
    <row r="2734" spans="22:26" x14ac:dyDescent="0.25">
      <c r="V2734">
        <v>-137</v>
      </c>
      <c r="W2734" s="14">
        <v>50</v>
      </c>
      <c r="X2734" s="14" t="str">
        <f t="shared" si="98"/>
        <v>-13750</v>
      </c>
      <c r="Y2734" s="78">
        <f t="shared" si="97"/>
        <v>0.86479151245990615</v>
      </c>
      <c r="Z2734" s="14">
        <v>0.52318553626398678</v>
      </c>
    </row>
    <row r="2735" spans="22:26" x14ac:dyDescent="0.25">
      <c r="V2735">
        <v>-136</v>
      </c>
      <c r="W2735" s="14">
        <v>50</v>
      </c>
      <c r="X2735" s="14" t="str">
        <f t="shared" si="98"/>
        <v>-13650</v>
      </c>
      <c r="Y2735" s="78">
        <f t="shared" si="97"/>
        <v>0.86577843572662216</v>
      </c>
      <c r="Z2735" s="14">
        <v>0.52378260962919532</v>
      </c>
    </row>
    <row r="2736" spans="22:26" x14ac:dyDescent="0.25">
      <c r="V2736">
        <v>-135</v>
      </c>
      <c r="W2736" s="14">
        <v>50</v>
      </c>
      <c r="X2736" s="14" t="str">
        <f t="shared" si="98"/>
        <v>-13550</v>
      </c>
      <c r="Y2736" s="78">
        <f t="shared" si="97"/>
        <v>0.86676535899333818</v>
      </c>
      <c r="Z2736" s="14">
        <v>0.52437968299440385</v>
      </c>
    </row>
    <row r="2737" spans="22:26" x14ac:dyDescent="0.25">
      <c r="V2737">
        <v>-134</v>
      </c>
      <c r="W2737" s="14">
        <v>50</v>
      </c>
      <c r="X2737" s="14" t="str">
        <f t="shared" si="98"/>
        <v>-13450</v>
      </c>
      <c r="Y2737" s="78">
        <f t="shared" si="97"/>
        <v>0.86775228226005419</v>
      </c>
      <c r="Z2737" s="14">
        <v>0.5249767563596125</v>
      </c>
    </row>
    <row r="2738" spans="22:26" x14ac:dyDescent="0.25">
      <c r="V2738">
        <v>-133</v>
      </c>
      <c r="W2738" s="14">
        <v>50</v>
      </c>
      <c r="X2738" s="14" t="str">
        <f t="shared" si="98"/>
        <v>-13350</v>
      </c>
      <c r="Y2738" s="78">
        <f t="shared" ref="Y2738:Y2801" si="99">$Y$153/1013.25*(1013.25+V2738)</f>
        <v>0.86873920552677031</v>
      </c>
      <c r="Z2738" s="14">
        <v>0.52557382972482103</v>
      </c>
    </row>
    <row r="2739" spans="22:26" x14ac:dyDescent="0.25">
      <c r="V2739">
        <v>-132</v>
      </c>
      <c r="W2739" s="14">
        <v>50</v>
      </c>
      <c r="X2739" s="14" t="str">
        <f t="shared" si="98"/>
        <v>-13250</v>
      </c>
      <c r="Y2739" s="78">
        <f t="shared" si="99"/>
        <v>0.86972612879348632</v>
      </c>
      <c r="Z2739" s="14">
        <v>0.52617090309002956</v>
      </c>
    </row>
    <row r="2740" spans="22:26" x14ac:dyDescent="0.25">
      <c r="V2740">
        <v>-131</v>
      </c>
      <c r="W2740" s="14">
        <v>50</v>
      </c>
      <c r="X2740" s="14" t="str">
        <f t="shared" si="98"/>
        <v>-13150</v>
      </c>
      <c r="Y2740" s="78">
        <f t="shared" si="99"/>
        <v>0.87071305206020233</v>
      </c>
      <c r="Z2740" s="14">
        <v>0.5267679764552381</v>
      </c>
    </row>
    <row r="2741" spans="22:26" x14ac:dyDescent="0.25">
      <c r="V2741">
        <v>-130</v>
      </c>
      <c r="W2741" s="14">
        <v>50</v>
      </c>
      <c r="X2741" s="14" t="str">
        <f t="shared" si="98"/>
        <v>-13050</v>
      </c>
      <c r="Y2741" s="78">
        <f t="shared" si="99"/>
        <v>0.87169997532691834</v>
      </c>
      <c r="Z2741" s="14">
        <v>0.52736504982044663</v>
      </c>
    </row>
    <row r="2742" spans="22:26" x14ac:dyDescent="0.25">
      <c r="V2742">
        <v>-129</v>
      </c>
      <c r="W2742" s="14">
        <v>50</v>
      </c>
      <c r="X2742" s="14" t="str">
        <f t="shared" si="98"/>
        <v>-12950</v>
      </c>
      <c r="Y2742" s="78">
        <f t="shared" si="99"/>
        <v>0.87268689859363435</v>
      </c>
      <c r="Z2742" s="14">
        <v>0.52796212318565516</v>
      </c>
    </row>
    <row r="2743" spans="22:26" x14ac:dyDescent="0.25">
      <c r="V2743">
        <v>-128</v>
      </c>
      <c r="W2743" s="14">
        <v>50</v>
      </c>
      <c r="X2743" s="14" t="str">
        <f t="shared" si="98"/>
        <v>-12850</v>
      </c>
      <c r="Y2743" s="78">
        <f t="shared" si="99"/>
        <v>0.87367382186035036</v>
      </c>
      <c r="Z2743" s="14">
        <v>0.52855919655086381</v>
      </c>
    </row>
    <row r="2744" spans="22:26" x14ac:dyDescent="0.25">
      <c r="V2744">
        <v>-127</v>
      </c>
      <c r="W2744" s="14">
        <v>50</v>
      </c>
      <c r="X2744" s="14" t="str">
        <f t="shared" si="98"/>
        <v>-12750</v>
      </c>
      <c r="Y2744" s="78">
        <f t="shared" si="99"/>
        <v>0.87466074512706637</v>
      </c>
      <c r="Z2744" s="14">
        <v>0.52915626991607234</v>
      </c>
    </row>
    <row r="2745" spans="22:26" x14ac:dyDescent="0.25">
      <c r="V2745">
        <v>-126</v>
      </c>
      <c r="W2745" s="14">
        <v>50</v>
      </c>
      <c r="X2745" s="14" t="str">
        <f t="shared" si="98"/>
        <v>-12650</v>
      </c>
      <c r="Y2745" s="78">
        <f t="shared" si="99"/>
        <v>0.87564766839378239</v>
      </c>
      <c r="Z2745" s="14">
        <v>0.52975334328128088</v>
      </c>
    </row>
    <row r="2746" spans="22:26" x14ac:dyDescent="0.25">
      <c r="V2746">
        <v>-125</v>
      </c>
      <c r="W2746" s="14">
        <v>50</v>
      </c>
      <c r="X2746" s="14" t="str">
        <f t="shared" si="98"/>
        <v>-12550</v>
      </c>
      <c r="Y2746" s="78">
        <f t="shared" si="99"/>
        <v>0.8766345916604984</v>
      </c>
      <c r="Z2746" s="14">
        <v>0.53035041664648941</v>
      </c>
    </row>
    <row r="2747" spans="22:26" x14ac:dyDescent="0.25">
      <c r="V2747">
        <v>-124</v>
      </c>
      <c r="W2747" s="14">
        <v>50</v>
      </c>
      <c r="X2747" s="14" t="str">
        <f t="shared" si="98"/>
        <v>-12450</v>
      </c>
      <c r="Y2747" s="78">
        <f t="shared" si="99"/>
        <v>0.87762151492721441</v>
      </c>
      <c r="Z2747" s="14">
        <v>0.53094749001169794</v>
      </c>
    </row>
    <row r="2748" spans="22:26" x14ac:dyDescent="0.25">
      <c r="V2748">
        <v>-123</v>
      </c>
      <c r="W2748" s="14">
        <v>50</v>
      </c>
      <c r="X2748" s="14" t="str">
        <f t="shared" si="98"/>
        <v>-12350</v>
      </c>
      <c r="Y2748" s="78">
        <f t="shared" si="99"/>
        <v>0.87860843819393042</v>
      </c>
      <c r="Z2748" s="14">
        <v>0.53154456337690648</v>
      </c>
    </row>
    <row r="2749" spans="22:26" x14ac:dyDescent="0.25">
      <c r="V2749">
        <v>-122</v>
      </c>
      <c r="W2749" s="14">
        <v>50</v>
      </c>
      <c r="X2749" s="14" t="str">
        <f t="shared" si="98"/>
        <v>-12250</v>
      </c>
      <c r="Y2749" s="78">
        <f t="shared" si="99"/>
        <v>0.87959536146064643</v>
      </c>
      <c r="Z2749" s="14">
        <v>0.53214163674211501</v>
      </c>
    </row>
    <row r="2750" spans="22:26" x14ac:dyDescent="0.25">
      <c r="V2750">
        <v>-121</v>
      </c>
      <c r="W2750" s="14">
        <v>50</v>
      </c>
      <c r="X2750" s="14" t="str">
        <f t="shared" si="98"/>
        <v>-12150</v>
      </c>
      <c r="Y2750" s="78">
        <f t="shared" si="99"/>
        <v>0.88058228472736244</v>
      </c>
      <c r="Z2750" s="14">
        <v>0.53273871010732354</v>
      </c>
    </row>
    <row r="2751" spans="22:26" x14ac:dyDescent="0.25">
      <c r="V2751">
        <v>-120</v>
      </c>
      <c r="W2751" s="14">
        <v>50</v>
      </c>
      <c r="X2751" s="14" t="str">
        <f t="shared" si="98"/>
        <v>-12050</v>
      </c>
      <c r="Y2751" s="78">
        <f t="shared" si="99"/>
        <v>0.88156920799407845</v>
      </c>
      <c r="Z2751" s="14">
        <v>0.53333578347253208</v>
      </c>
    </row>
    <row r="2752" spans="22:26" x14ac:dyDescent="0.25">
      <c r="V2752">
        <v>-119</v>
      </c>
      <c r="W2752" s="14">
        <v>50</v>
      </c>
      <c r="X2752" s="14" t="str">
        <f t="shared" si="98"/>
        <v>-11950</v>
      </c>
      <c r="Y2752" s="78">
        <f t="shared" si="99"/>
        <v>0.88255613126079446</v>
      </c>
      <c r="Z2752" s="14">
        <v>0.53393285683774061</v>
      </c>
    </row>
    <row r="2753" spans="22:26" x14ac:dyDescent="0.25">
      <c r="V2753">
        <v>-118</v>
      </c>
      <c r="W2753" s="14">
        <v>50</v>
      </c>
      <c r="X2753" s="14" t="str">
        <f t="shared" si="98"/>
        <v>-11850</v>
      </c>
      <c r="Y2753" s="78">
        <f t="shared" si="99"/>
        <v>0.88354305452751047</v>
      </c>
      <c r="Z2753" s="14">
        <v>0.53452993020294914</v>
      </c>
    </row>
    <row r="2754" spans="22:26" x14ac:dyDescent="0.25">
      <c r="V2754">
        <v>-117</v>
      </c>
      <c r="W2754" s="14">
        <v>50</v>
      </c>
      <c r="X2754" s="14" t="str">
        <f t="shared" si="98"/>
        <v>-11750</v>
      </c>
      <c r="Y2754" s="78">
        <f t="shared" si="99"/>
        <v>0.88452997779422649</v>
      </c>
      <c r="Z2754" s="14">
        <v>0.53512700356815779</v>
      </c>
    </row>
    <row r="2755" spans="22:26" x14ac:dyDescent="0.25">
      <c r="V2755">
        <v>-116</v>
      </c>
      <c r="W2755" s="14">
        <v>50</v>
      </c>
      <c r="X2755" s="14" t="str">
        <f t="shared" ref="X2755:X2818" si="100">V2755&amp;W2755</f>
        <v>-11650</v>
      </c>
      <c r="Y2755" s="78">
        <f t="shared" si="99"/>
        <v>0.8855169010609425</v>
      </c>
      <c r="Z2755" s="14">
        <v>0.53572407693336632</v>
      </c>
    </row>
    <row r="2756" spans="22:26" x14ac:dyDescent="0.25">
      <c r="V2756">
        <v>-115</v>
      </c>
      <c r="W2756" s="14">
        <v>50</v>
      </c>
      <c r="X2756" s="14" t="str">
        <f t="shared" si="100"/>
        <v>-11550</v>
      </c>
      <c r="Y2756" s="78">
        <f t="shared" si="99"/>
        <v>0.88650382432765851</v>
      </c>
      <c r="Z2756" s="14">
        <v>0.53632115029857474</v>
      </c>
    </row>
    <row r="2757" spans="22:26" x14ac:dyDescent="0.25">
      <c r="V2757">
        <v>-114</v>
      </c>
      <c r="W2757" s="14">
        <v>50</v>
      </c>
      <c r="X2757" s="14" t="str">
        <f t="shared" si="100"/>
        <v>-11450</v>
      </c>
      <c r="Y2757" s="78">
        <f t="shared" si="99"/>
        <v>0.88749074759437452</v>
      </c>
      <c r="Z2757" s="14">
        <v>0.53691822366378339</v>
      </c>
    </row>
    <row r="2758" spans="22:26" x14ac:dyDescent="0.25">
      <c r="V2758">
        <v>-113</v>
      </c>
      <c r="W2758" s="14">
        <v>50</v>
      </c>
      <c r="X2758" s="14" t="str">
        <f t="shared" si="100"/>
        <v>-11350</v>
      </c>
      <c r="Y2758" s="78">
        <f t="shared" si="99"/>
        <v>0.88847767086109053</v>
      </c>
      <c r="Z2758" s="14">
        <v>0.53751529702899192</v>
      </c>
    </row>
    <row r="2759" spans="22:26" x14ac:dyDescent="0.25">
      <c r="V2759">
        <v>-112</v>
      </c>
      <c r="W2759" s="14">
        <v>50</v>
      </c>
      <c r="X2759" s="14" t="str">
        <f t="shared" si="100"/>
        <v>-11250</v>
      </c>
      <c r="Y2759" s="78">
        <f t="shared" si="99"/>
        <v>0.88946459412780654</v>
      </c>
      <c r="Z2759" s="14">
        <v>0.53811237039420046</v>
      </c>
    </row>
    <row r="2760" spans="22:26" x14ac:dyDescent="0.25">
      <c r="V2760">
        <v>-111</v>
      </c>
      <c r="W2760" s="14">
        <v>50</v>
      </c>
      <c r="X2760" s="14" t="str">
        <f t="shared" si="100"/>
        <v>-11150</v>
      </c>
      <c r="Y2760" s="78">
        <f t="shared" si="99"/>
        <v>0.89045151739452255</v>
      </c>
      <c r="Z2760" s="14">
        <v>0.53870944375940899</v>
      </c>
    </row>
    <row r="2761" spans="22:26" x14ac:dyDescent="0.25">
      <c r="V2761">
        <v>-110</v>
      </c>
      <c r="W2761" s="14">
        <v>50</v>
      </c>
      <c r="X2761" s="14" t="str">
        <f t="shared" si="100"/>
        <v>-11050</v>
      </c>
      <c r="Y2761" s="78">
        <f t="shared" si="99"/>
        <v>0.89143844066123856</v>
      </c>
      <c r="Z2761" s="14">
        <v>0.53930651712461752</v>
      </c>
    </row>
    <row r="2762" spans="22:26" x14ac:dyDescent="0.25">
      <c r="V2762">
        <v>-109</v>
      </c>
      <c r="W2762" s="14">
        <v>50</v>
      </c>
      <c r="X2762" s="14" t="str">
        <f t="shared" si="100"/>
        <v>-10950</v>
      </c>
      <c r="Y2762" s="78">
        <f t="shared" si="99"/>
        <v>0.89242536392795457</v>
      </c>
      <c r="Z2762" s="14">
        <v>0.53990359048982606</v>
      </c>
    </row>
    <row r="2763" spans="22:26" x14ac:dyDescent="0.25">
      <c r="V2763">
        <v>-108</v>
      </c>
      <c r="W2763" s="14">
        <v>50</v>
      </c>
      <c r="X2763" s="14" t="str">
        <f t="shared" si="100"/>
        <v>-10850</v>
      </c>
      <c r="Y2763" s="78">
        <f t="shared" si="99"/>
        <v>0.89341228719467058</v>
      </c>
      <c r="Z2763" s="14">
        <v>0.54050066385503459</v>
      </c>
    </row>
    <row r="2764" spans="22:26" x14ac:dyDescent="0.25">
      <c r="V2764">
        <v>-107</v>
      </c>
      <c r="W2764" s="14">
        <v>50</v>
      </c>
      <c r="X2764" s="14" t="str">
        <f t="shared" si="100"/>
        <v>-10750</v>
      </c>
      <c r="Y2764" s="78">
        <f t="shared" si="99"/>
        <v>0.8943992104613866</v>
      </c>
      <c r="Z2764" s="14">
        <v>0.54109773722024312</v>
      </c>
    </row>
    <row r="2765" spans="22:26" x14ac:dyDescent="0.25">
      <c r="V2765">
        <v>-106</v>
      </c>
      <c r="W2765" s="14">
        <v>50</v>
      </c>
      <c r="X2765" s="14" t="str">
        <f t="shared" si="100"/>
        <v>-10650</v>
      </c>
      <c r="Y2765" s="78">
        <f t="shared" si="99"/>
        <v>0.89538613372810261</v>
      </c>
      <c r="Z2765" s="14">
        <v>0.54169481058545166</v>
      </c>
    </row>
    <row r="2766" spans="22:26" x14ac:dyDescent="0.25">
      <c r="V2766">
        <v>-105</v>
      </c>
      <c r="W2766" s="14">
        <v>50</v>
      </c>
      <c r="X2766" s="14" t="str">
        <f t="shared" si="100"/>
        <v>-10550</v>
      </c>
      <c r="Y2766" s="78">
        <f t="shared" si="99"/>
        <v>0.89637305699481862</v>
      </c>
      <c r="Z2766" s="14">
        <v>0.54229188395066019</v>
      </c>
    </row>
    <row r="2767" spans="22:26" x14ac:dyDescent="0.25">
      <c r="V2767">
        <v>-104</v>
      </c>
      <c r="W2767" s="14">
        <v>50</v>
      </c>
      <c r="X2767" s="14" t="str">
        <f t="shared" si="100"/>
        <v>-10450</v>
      </c>
      <c r="Y2767" s="78">
        <f t="shared" si="99"/>
        <v>0.89735998026153463</v>
      </c>
      <c r="Z2767" s="14">
        <v>0.54288895731586884</v>
      </c>
    </row>
    <row r="2768" spans="22:26" x14ac:dyDescent="0.25">
      <c r="V2768">
        <v>-103</v>
      </c>
      <c r="W2768" s="14">
        <v>50</v>
      </c>
      <c r="X2768" s="14" t="str">
        <f t="shared" si="100"/>
        <v>-10350</v>
      </c>
      <c r="Y2768" s="78">
        <f t="shared" si="99"/>
        <v>0.89834690352825064</v>
      </c>
      <c r="Z2768" s="14">
        <v>0.54348603068107737</v>
      </c>
    </row>
    <row r="2769" spans="22:26" x14ac:dyDescent="0.25">
      <c r="V2769">
        <v>-102</v>
      </c>
      <c r="W2769" s="14">
        <v>50</v>
      </c>
      <c r="X2769" s="14" t="str">
        <f t="shared" si="100"/>
        <v>-10250</v>
      </c>
      <c r="Y2769" s="78">
        <f t="shared" si="99"/>
        <v>0.89933382679496665</v>
      </c>
      <c r="Z2769" s="14">
        <v>0.5440831040462859</v>
      </c>
    </row>
    <row r="2770" spans="22:26" x14ac:dyDescent="0.25">
      <c r="V2770">
        <v>-101</v>
      </c>
      <c r="W2770" s="14">
        <v>50</v>
      </c>
      <c r="X2770" s="14" t="str">
        <f t="shared" si="100"/>
        <v>-10150</v>
      </c>
      <c r="Y2770" s="78">
        <f t="shared" si="99"/>
        <v>0.90032075006168266</v>
      </c>
      <c r="Z2770" s="14">
        <v>0.54468017741149444</v>
      </c>
    </row>
    <row r="2771" spans="22:26" x14ac:dyDescent="0.25">
      <c r="V2771">
        <v>-100</v>
      </c>
      <c r="W2771" s="14">
        <v>50</v>
      </c>
      <c r="X2771" s="14" t="str">
        <f t="shared" si="100"/>
        <v>-10050</v>
      </c>
      <c r="Y2771" s="78">
        <f t="shared" si="99"/>
        <v>0.90130767332839867</v>
      </c>
      <c r="Z2771" s="14">
        <v>0.54527725077670297</v>
      </c>
    </row>
    <row r="2772" spans="22:26" x14ac:dyDescent="0.25">
      <c r="V2772">
        <v>-99</v>
      </c>
      <c r="W2772" s="14">
        <v>50</v>
      </c>
      <c r="X2772" s="14" t="str">
        <f t="shared" si="100"/>
        <v>-9950</v>
      </c>
      <c r="Y2772" s="78">
        <f t="shared" si="99"/>
        <v>0.90229459659511468</v>
      </c>
      <c r="Z2772" s="14">
        <v>0.5458743241419115</v>
      </c>
    </row>
    <row r="2773" spans="22:26" x14ac:dyDescent="0.25">
      <c r="V2773">
        <v>-98</v>
      </c>
      <c r="W2773" s="14">
        <v>50</v>
      </c>
      <c r="X2773" s="14" t="str">
        <f t="shared" si="100"/>
        <v>-9850</v>
      </c>
      <c r="Y2773" s="78">
        <f t="shared" si="99"/>
        <v>0.9032815198618307</v>
      </c>
      <c r="Z2773" s="14">
        <v>0.54647139750712004</v>
      </c>
    </row>
    <row r="2774" spans="22:26" x14ac:dyDescent="0.25">
      <c r="V2774">
        <v>-97</v>
      </c>
      <c r="W2774" s="14">
        <v>50</v>
      </c>
      <c r="X2774" s="14" t="str">
        <f t="shared" si="100"/>
        <v>-9750</v>
      </c>
      <c r="Y2774" s="78">
        <f t="shared" si="99"/>
        <v>0.90426844312854671</v>
      </c>
      <c r="Z2774" s="14">
        <v>0.54706847087232857</v>
      </c>
    </row>
    <row r="2775" spans="22:26" x14ac:dyDescent="0.25">
      <c r="V2775">
        <v>-96</v>
      </c>
      <c r="W2775" s="14">
        <v>50</v>
      </c>
      <c r="X2775" s="14" t="str">
        <f t="shared" si="100"/>
        <v>-9650</v>
      </c>
      <c r="Y2775" s="78">
        <f t="shared" si="99"/>
        <v>0.90525536639526272</v>
      </c>
      <c r="Z2775" s="14">
        <v>0.54766554423753711</v>
      </c>
    </row>
    <row r="2776" spans="22:26" x14ac:dyDescent="0.25">
      <c r="V2776">
        <v>-95</v>
      </c>
      <c r="W2776" s="14">
        <v>50</v>
      </c>
      <c r="X2776" s="14" t="str">
        <f t="shared" si="100"/>
        <v>-9550</v>
      </c>
      <c r="Y2776" s="78">
        <f t="shared" si="99"/>
        <v>0.90624228966197873</v>
      </c>
      <c r="Z2776" s="14">
        <v>0.54826261760274564</v>
      </c>
    </row>
    <row r="2777" spans="22:26" x14ac:dyDescent="0.25">
      <c r="V2777">
        <v>-94</v>
      </c>
      <c r="W2777" s="14">
        <v>50</v>
      </c>
      <c r="X2777" s="14" t="str">
        <f t="shared" si="100"/>
        <v>-9450</v>
      </c>
      <c r="Y2777" s="78">
        <f t="shared" si="99"/>
        <v>0.90722921292869474</v>
      </c>
      <c r="Z2777" s="14">
        <v>0.54885969096795417</v>
      </c>
    </row>
    <row r="2778" spans="22:26" x14ac:dyDescent="0.25">
      <c r="V2778">
        <v>-93</v>
      </c>
      <c r="W2778" s="14">
        <v>50</v>
      </c>
      <c r="X2778" s="14" t="str">
        <f t="shared" si="100"/>
        <v>-9350</v>
      </c>
      <c r="Y2778" s="78">
        <f t="shared" si="99"/>
        <v>0.90821613619541075</v>
      </c>
      <c r="Z2778" s="14">
        <v>0.54945676433316282</v>
      </c>
    </row>
    <row r="2779" spans="22:26" x14ac:dyDescent="0.25">
      <c r="V2779">
        <v>-92</v>
      </c>
      <c r="W2779" s="14">
        <v>50</v>
      </c>
      <c r="X2779" s="14" t="str">
        <f t="shared" si="100"/>
        <v>-9250</v>
      </c>
      <c r="Y2779" s="78">
        <f t="shared" si="99"/>
        <v>0.90920305946212676</v>
      </c>
      <c r="Z2779" s="14">
        <v>0.55005383769837135</v>
      </c>
    </row>
    <row r="2780" spans="22:26" x14ac:dyDescent="0.25">
      <c r="V2780">
        <v>-91</v>
      </c>
      <c r="W2780" s="14">
        <v>50</v>
      </c>
      <c r="X2780" s="14" t="str">
        <f t="shared" si="100"/>
        <v>-9150</v>
      </c>
      <c r="Y2780" s="78">
        <f t="shared" si="99"/>
        <v>0.91018998272884277</v>
      </c>
      <c r="Z2780" s="14">
        <v>0.55065091106357977</v>
      </c>
    </row>
    <row r="2781" spans="22:26" x14ac:dyDescent="0.25">
      <c r="V2781">
        <v>-90</v>
      </c>
      <c r="W2781" s="14">
        <v>50</v>
      </c>
      <c r="X2781" s="14" t="str">
        <f t="shared" si="100"/>
        <v>-9050</v>
      </c>
      <c r="Y2781" s="78">
        <f t="shared" si="99"/>
        <v>0.91117690599555878</v>
      </c>
      <c r="Z2781" s="14">
        <v>0.55124798442878842</v>
      </c>
    </row>
    <row r="2782" spans="22:26" x14ac:dyDescent="0.25">
      <c r="V2782">
        <v>-89</v>
      </c>
      <c r="W2782" s="14">
        <v>50</v>
      </c>
      <c r="X2782" s="14" t="str">
        <f t="shared" si="100"/>
        <v>-8950</v>
      </c>
      <c r="Y2782" s="78">
        <f t="shared" si="99"/>
        <v>0.91216382926227479</v>
      </c>
      <c r="Z2782" s="14">
        <v>0.55184505779399695</v>
      </c>
    </row>
    <row r="2783" spans="22:26" x14ac:dyDescent="0.25">
      <c r="V2783">
        <v>-88</v>
      </c>
      <c r="W2783" s="14">
        <v>50</v>
      </c>
      <c r="X2783" s="14" t="str">
        <f t="shared" si="100"/>
        <v>-8850</v>
      </c>
      <c r="Y2783" s="78">
        <f t="shared" si="99"/>
        <v>0.91315075252899081</v>
      </c>
      <c r="Z2783" s="14">
        <v>0.55244213115920549</v>
      </c>
    </row>
    <row r="2784" spans="22:26" x14ac:dyDescent="0.25">
      <c r="V2784">
        <v>-87</v>
      </c>
      <c r="W2784" s="14">
        <v>50</v>
      </c>
      <c r="X2784" s="14" t="str">
        <f t="shared" si="100"/>
        <v>-8750</v>
      </c>
      <c r="Y2784" s="78">
        <f t="shared" si="99"/>
        <v>0.91413767579570682</v>
      </c>
      <c r="Z2784" s="14">
        <v>0.55303920452441402</v>
      </c>
    </row>
    <row r="2785" spans="22:26" x14ac:dyDescent="0.25">
      <c r="V2785">
        <v>-86</v>
      </c>
      <c r="W2785" s="14">
        <v>50</v>
      </c>
      <c r="X2785" s="14" t="str">
        <f t="shared" si="100"/>
        <v>-8650</v>
      </c>
      <c r="Y2785" s="78">
        <f t="shared" si="99"/>
        <v>0.91512459906242283</v>
      </c>
      <c r="Z2785" s="14">
        <v>0.55363627788962255</v>
      </c>
    </row>
    <row r="2786" spans="22:26" x14ac:dyDescent="0.25">
      <c r="V2786">
        <v>-85</v>
      </c>
      <c r="W2786" s="14">
        <v>50</v>
      </c>
      <c r="X2786" s="14" t="str">
        <f t="shared" si="100"/>
        <v>-8550</v>
      </c>
      <c r="Y2786" s="78">
        <f t="shared" si="99"/>
        <v>0.91611152232913884</v>
      </c>
      <c r="Z2786" s="14">
        <v>0.55423335125483109</v>
      </c>
    </row>
    <row r="2787" spans="22:26" x14ac:dyDescent="0.25">
      <c r="V2787">
        <v>-84</v>
      </c>
      <c r="W2787" s="14">
        <v>50</v>
      </c>
      <c r="X2787" s="14" t="str">
        <f t="shared" si="100"/>
        <v>-8450</v>
      </c>
      <c r="Y2787" s="78">
        <f t="shared" si="99"/>
        <v>0.91709844559585485</v>
      </c>
      <c r="Z2787" s="14">
        <v>0.55483042462003962</v>
      </c>
    </row>
    <row r="2788" spans="22:26" x14ac:dyDescent="0.25">
      <c r="V2788">
        <v>-83</v>
      </c>
      <c r="W2788" s="14">
        <v>50</v>
      </c>
      <c r="X2788" s="14" t="str">
        <f t="shared" si="100"/>
        <v>-8350</v>
      </c>
      <c r="Y2788" s="78">
        <f t="shared" si="99"/>
        <v>0.91808536886257086</v>
      </c>
      <c r="Z2788" s="14">
        <v>0.55542749798524826</v>
      </c>
    </row>
    <row r="2789" spans="22:26" x14ac:dyDescent="0.25">
      <c r="V2789">
        <v>-82</v>
      </c>
      <c r="W2789" s="14">
        <v>50</v>
      </c>
      <c r="X2789" s="14" t="str">
        <f t="shared" si="100"/>
        <v>-8250</v>
      </c>
      <c r="Y2789" s="78">
        <f t="shared" si="99"/>
        <v>0.91907229212928687</v>
      </c>
      <c r="Z2789" s="14">
        <v>0.55602457135045669</v>
      </c>
    </row>
    <row r="2790" spans="22:26" x14ac:dyDescent="0.25">
      <c r="V2790">
        <v>-81</v>
      </c>
      <c r="W2790" s="14">
        <v>50</v>
      </c>
      <c r="X2790" s="14" t="str">
        <f t="shared" si="100"/>
        <v>-8150</v>
      </c>
      <c r="Y2790" s="78">
        <f t="shared" si="99"/>
        <v>0.92005921539600288</v>
      </c>
      <c r="Z2790" s="14">
        <v>0.55662164471566522</v>
      </c>
    </row>
    <row r="2791" spans="22:26" x14ac:dyDescent="0.25">
      <c r="V2791">
        <v>-80</v>
      </c>
      <c r="W2791" s="14">
        <v>50</v>
      </c>
      <c r="X2791" s="14" t="str">
        <f t="shared" si="100"/>
        <v>-8050</v>
      </c>
      <c r="Y2791" s="78">
        <f t="shared" si="99"/>
        <v>0.92104613866271889</v>
      </c>
      <c r="Z2791" s="14">
        <v>0.55721871808087386</v>
      </c>
    </row>
    <row r="2792" spans="22:26" x14ac:dyDescent="0.25">
      <c r="V2792">
        <v>-79</v>
      </c>
      <c r="W2792" s="14">
        <v>50</v>
      </c>
      <c r="X2792" s="14" t="str">
        <f t="shared" si="100"/>
        <v>-7950</v>
      </c>
      <c r="Y2792" s="78">
        <f t="shared" si="99"/>
        <v>0.92203306192943491</v>
      </c>
      <c r="Z2792" s="14">
        <v>0.5578157914460824</v>
      </c>
    </row>
    <row r="2793" spans="22:26" x14ac:dyDescent="0.25">
      <c r="V2793">
        <v>-78</v>
      </c>
      <c r="W2793" s="14">
        <v>50</v>
      </c>
      <c r="X2793" s="14" t="str">
        <f t="shared" si="100"/>
        <v>-7850</v>
      </c>
      <c r="Y2793" s="78">
        <f t="shared" si="99"/>
        <v>0.92301998519615092</v>
      </c>
      <c r="Z2793" s="14">
        <v>0.55841286481129093</v>
      </c>
    </row>
    <row r="2794" spans="22:26" x14ac:dyDescent="0.25">
      <c r="V2794">
        <v>-77</v>
      </c>
      <c r="W2794" s="14">
        <v>50</v>
      </c>
      <c r="X2794" s="14" t="str">
        <f t="shared" si="100"/>
        <v>-7750</v>
      </c>
      <c r="Y2794" s="78">
        <f t="shared" si="99"/>
        <v>0.92400690846286693</v>
      </c>
      <c r="Z2794" s="14">
        <v>0.55900993817649947</v>
      </c>
    </row>
    <row r="2795" spans="22:26" x14ac:dyDescent="0.25">
      <c r="V2795">
        <v>-76</v>
      </c>
      <c r="W2795" s="14">
        <v>50</v>
      </c>
      <c r="X2795" s="14" t="str">
        <f t="shared" si="100"/>
        <v>-7650</v>
      </c>
      <c r="Y2795" s="78">
        <f t="shared" si="99"/>
        <v>0.92499383172958294</v>
      </c>
      <c r="Z2795" s="14">
        <v>0.559607011541708</v>
      </c>
    </row>
    <row r="2796" spans="22:26" x14ac:dyDescent="0.25">
      <c r="V2796">
        <v>-75</v>
      </c>
      <c r="W2796" s="14">
        <v>50</v>
      </c>
      <c r="X2796" s="14" t="str">
        <f t="shared" si="100"/>
        <v>-7550</v>
      </c>
      <c r="Y2796" s="78">
        <f t="shared" si="99"/>
        <v>0.92598075499629895</v>
      </c>
      <c r="Z2796" s="14">
        <v>0.56020408490691653</v>
      </c>
    </row>
    <row r="2797" spans="22:26" x14ac:dyDescent="0.25">
      <c r="V2797">
        <v>-74</v>
      </c>
      <c r="W2797" s="14">
        <v>50</v>
      </c>
      <c r="X2797" s="14" t="str">
        <f t="shared" si="100"/>
        <v>-7450</v>
      </c>
      <c r="Y2797" s="78">
        <f t="shared" si="99"/>
        <v>0.92696767826301496</v>
      </c>
      <c r="Z2797" s="14">
        <v>0.56080115827212507</v>
      </c>
    </row>
    <row r="2798" spans="22:26" x14ac:dyDescent="0.25">
      <c r="V2798">
        <v>-73</v>
      </c>
      <c r="W2798" s="14">
        <v>50</v>
      </c>
      <c r="X2798" s="14" t="str">
        <f t="shared" si="100"/>
        <v>-7350</v>
      </c>
      <c r="Y2798" s="78">
        <f t="shared" si="99"/>
        <v>0.92795460152973097</v>
      </c>
      <c r="Z2798" s="14">
        <v>0.5613982316373336</v>
      </c>
    </row>
    <row r="2799" spans="22:26" x14ac:dyDescent="0.25">
      <c r="V2799">
        <v>-72</v>
      </c>
      <c r="W2799" s="14">
        <v>50</v>
      </c>
      <c r="X2799" s="14" t="str">
        <f t="shared" si="100"/>
        <v>-7250</v>
      </c>
      <c r="Y2799" s="78">
        <f t="shared" si="99"/>
        <v>0.92894152479644698</v>
      </c>
      <c r="Z2799" s="14">
        <v>0.56199530500254213</v>
      </c>
    </row>
    <row r="2800" spans="22:26" x14ac:dyDescent="0.25">
      <c r="V2800">
        <v>-71</v>
      </c>
      <c r="W2800" s="14">
        <v>50</v>
      </c>
      <c r="X2800" s="14" t="str">
        <f t="shared" si="100"/>
        <v>-7150</v>
      </c>
      <c r="Y2800" s="78">
        <f t="shared" si="99"/>
        <v>0.92992844806316299</v>
      </c>
      <c r="Z2800" s="14">
        <v>0.56259237836775067</v>
      </c>
    </row>
    <row r="2801" spans="22:26" x14ac:dyDescent="0.25">
      <c r="V2801">
        <v>-70</v>
      </c>
      <c r="W2801" s="14">
        <v>50</v>
      </c>
      <c r="X2801" s="14" t="str">
        <f t="shared" si="100"/>
        <v>-7050</v>
      </c>
      <c r="Y2801" s="78">
        <f t="shared" si="99"/>
        <v>0.930915371329879</v>
      </c>
      <c r="Z2801" s="14">
        <v>0.5631894517329592</v>
      </c>
    </row>
    <row r="2802" spans="22:26" x14ac:dyDescent="0.25">
      <c r="V2802">
        <v>-69</v>
      </c>
      <c r="W2802" s="14">
        <v>50</v>
      </c>
      <c r="X2802" s="14" t="str">
        <f t="shared" si="100"/>
        <v>-6950</v>
      </c>
      <c r="Y2802" s="78">
        <f t="shared" ref="Y2802:Y2865" si="101">$Y$153/1013.25*(1013.25+V2802)</f>
        <v>0.93190229459659513</v>
      </c>
      <c r="Z2802" s="14">
        <v>0.56378652509816785</v>
      </c>
    </row>
    <row r="2803" spans="22:26" x14ac:dyDescent="0.25">
      <c r="V2803">
        <v>-68</v>
      </c>
      <c r="W2803" s="14">
        <v>50</v>
      </c>
      <c r="X2803" s="14" t="str">
        <f t="shared" si="100"/>
        <v>-6850</v>
      </c>
      <c r="Y2803" s="78">
        <f t="shared" si="101"/>
        <v>0.93288921786331114</v>
      </c>
      <c r="Z2803" s="14">
        <v>0.56438359846337638</v>
      </c>
    </row>
    <row r="2804" spans="22:26" x14ac:dyDescent="0.25">
      <c r="V2804">
        <v>-67</v>
      </c>
      <c r="W2804" s="14">
        <v>50</v>
      </c>
      <c r="X2804" s="14" t="str">
        <f t="shared" si="100"/>
        <v>-6750</v>
      </c>
      <c r="Y2804" s="78">
        <f t="shared" si="101"/>
        <v>0.93387614113002715</v>
      </c>
      <c r="Z2804" s="14">
        <v>0.56498067182858491</v>
      </c>
    </row>
    <row r="2805" spans="22:26" x14ac:dyDescent="0.25">
      <c r="V2805">
        <v>-66</v>
      </c>
      <c r="W2805" s="14">
        <v>50</v>
      </c>
      <c r="X2805" s="14" t="str">
        <f t="shared" si="100"/>
        <v>-6650</v>
      </c>
      <c r="Y2805" s="78">
        <f t="shared" si="101"/>
        <v>0.93486306439674316</v>
      </c>
      <c r="Z2805" s="14">
        <v>0.56557774519379356</v>
      </c>
    </row>
    <row r="2806" spans="22:26" x14ac:dyDescent="0.25">
      <c r="V2806">
        <v>-65</v>
      </c>
      <c r="W2806" s="14">
        <v>50</v>
      </c>
      <c r="X2806" s="14" t="str">
        <f t="shared" si="100"/>
        <v>-6550</v>
      </c>
      <c r="Y2806" s="78">
        <f t="shared" si="101"/>
        <v>0.93584998766345917</v>
      </c>
      <c r="Z2806" s="14">
        <v>0.56617481855900209</v>
      </c>
    </row>
    <row r="2807" spans="22:26" x14ac:dyDescent="0.25">
      <c r="V2807">
        <v>-64</v>
      </c>
      <c r="W2807" s="14">
        <v>50</v>
      </c>
      <c r="X2807" s="14" t="str">
        <f t="shared" si="100"/>
        <v>-6450</v>
      </c>
      <c r="Y2807" s="78">
        <f t="shared" si="101"/>
        <v>0.93683691093017518</v>
      </c>
      <c r="Z2807" s="14">
        <v>0.56677189192421051</v>
      </c>
    </row>
    <row r="2808" spans="22:26" x14ac:dyDescent="0.25">
      <c r="V2808">
        <v>-63</v>
      </c>
      <c r="W2808" s="14">
        <v>50</v>
      </c>
      <c r="X2808" s="14" t="str">
        <f t="shared" si="100"/>
        <v>-6350</v>
      </c>
      <c r="Y2808" s="78">
        <f t="shared" si="101"/>
        <v>0.93782383419689119</v>
      </c>
      <c r="Z2808" s="14">
        <v>0.56736896528941916</v>
      </c>
    </row>
    <row r="2809" spans="22:26" x14ac:dyDescent="0.25">
      <c r="V2809">
        <v>-62</v>
      </c>
      <c r="W2809" s="14">
        <v>50</v>
      </c>
      <c r="X2809" s="14" t="str">
        <f t="shared" si="100"/>
        <v>-6250</v>
      </c>
      <c r="Y2809" s="78">
        <f t="shared" si="101"/>
        <v>0.9388107574636072</v>
      </c>
      <c r="Z2809" s="14">
        <v>0.56796603865462769</v>
      </c>
    </row>
    <row r="2810" spans="22:26" x14ac:dyDescent="0.25">
      <c r="V2810">
        <v>-61</v>
      </c>
      <c r="W2810" s="14">
        <v>50</v>
      </c>
      <c r="X2810" s="14" t="str">
        <f t="shared" si="100"/>
        <v>-6150</v>
      </c>
      <c r="Y2810" s="78">
        <f t="shared" si="101"/>
        <v>0.93979768073032321</v>
      </c>
      <c r="Z2810" s="14">
        <v>0.56856311201983623</v>
      </c>
    </row>
    <row r="2811" spans="22:26" x14ac:dyDescent="0.25">
      <c r="V2811">
        <v>-60</v>
      </c>
      <c r="W2811" s="14">
        <v>50</v>
      </c>
      <c r="X2811" s="14" t="str">
        <f t="shared" si="100"/>
        <v>-6050</v>
      </c>
      <c r="Y2811" s="78">
        <f t="shared" si="101"/>
        <v>0.94078460399703923</v>
      </c>
      <c r="Z2811" s="14">
        <v>0.56916018538504476</v>
      </c>
    </row>
    <row r="2812" spans="22:26" x14ac:dyDescent="0.25">
      <c r="V2812">
        <v>-59</v>
      </c>
      <c r="W2812" s="14">
        <v>50</v>
      </c>
      <c r="X2812" s="14" t="str">
        <f t="shared" si="100"/>
        <v>-5950</v>
      </c>
      <c r="Y2812" s="78">
        <f t="shared" si="101"/>
        <v>0.94177152726375524</v>
      </c>
      <c r="Z2812" s="14">
        <v>0.56975725875025329</v>
      </c>
    </row>
    <row r="2813" spans="22:26" x14ac:dyDescent="0.25">
      <c r="V2813">
        <v>-58</v>
      </c>
      <c r="W2813" s="14">
        <v>50</v>
      </c>
      <c r="X2813" s="14" t="str">
        <f t="shared" si="100"/>
        <v>-5850</v>
      </c>
      <c r="Y2813" s="78">
        <f t="shared" si="101"/>
        <v>0.94275845053047125</v>
      </c>
      <c r="Z2813" s="14">
        <v>0.57035433211546183</v>
      </c>
    </row>
    <row r="2814" spans="22:26" x14ac:dyDescent="0.25">
      <c r="V2814">
        <v>-57</v>
      </c>
      <c r="W2814" s="14">
        <v>50</v>
      </c>
      <c r="X2814" s="14" t="str">
        <f t="shared" si="100"/>
        <v>-5750</v>
      </c>
      <c r="Y2814" s="78">
        <f t="shared" si="101"/>
        <v>0.94374537379718726</v>
      </c>
      <c r="Z2814" s="14">
        <v>0.57095140548067036</v>
      </c>
    </row>
    <row r="2815" spans="22:26" x14ac:dyDescent="0.25">
      <c r="V2815">
        <v>-56</v>
      </c>
      <c r="W2815" s="14">
        <v>50</v>
      </c>
      <c r="X2815" s="14" t="str">
        <f t="shared" si="100"/>
        <v>-5650</v>
      </c>
      <c r="Y2815" s="78">
        <f t="shared" si="101"/>
        <v>0.94473229706390327</v>
      </c>
      <c r="Z2815" s="14">
        <v>0.571548478845879</v>
      </c>
    </row>
    <row r="2816" spans="22:26" x14ac:dyDescent="0.25">
      <c r="V2816">
        <v>-55</v>
      </c>
      <c r="W2816" s="14">
        <v>50</v>
      </c>
      <c r="X2816" s="14" t="str">
        <f t="shared" si="100"/>
        <v>-5550</v>
      </c>
      <c r="Y2816" s="78">
        <f t="shared" si="101"/>
        <v>0.94571922033061928</v>
      </c>
      <c r="Z2816" s="14">
        <v>0.57214555221108743</v>
      </c>
    </row>
    <row r="2817" spans="22:26" x14ac:dyDescent="0.25">
      <c r="V2817">
        <v>-54</v>
      </c>
      <c r="W2817" s="14">
        <v>50</v>
      </c>
      <c r="X2817" s="14" t="str">
        <f t="shared" si="100"/>
        <v>-5450</v>
      </c>
      <c r="Y2817" s="78">
        <f t="shared" si="101"/>
        <v>0.94670614359733529</v>
      </c>
      <c r="Z2817" s="14">
        <v>0.57274262557629596</v>
      </c>
    </row>
    <row r="2818" spans="22:26" x14ac:dyDescent="0.25">
      <c r="V2818">
        <v>-53</v>
      </c>
      <c r="W2818" s="14">
        <v>50</v>
      </c>
      <c r="X2818" s="14" t="str">
        <f t="shared" si="100"/>
        <v>-5350</v>
      </c>
      <c r="Y2818" s="78">
        <f t="shared" si="101"/>
        <v>0.9476930668640513</v>
      </c>
      <c r="Z2818" s="14">
        <v>0.57333969894150449</v>
      </c>
    </row>
    <row r="2819" spans="22:26" x14ac:dyDescent="0.25">
      <c r="V2819">
        <v>-52</v>
      </c>
      <c r="W2819" s="14">
        <v>50</v>
      </c>
      <c r="X2819" s="14" t="str">
        <f t="shared" ref="X2819:X2882" si="102">V2819&amp;W2819</f>
        <v>-5250</v>
      </c>
      <c r="Y2819" s="78">
        <f t="shared" si="101"/>
        <v>0.94867999013076731</v>
      </c>
      <c r="Z2819" s="14">
        <v>0.57393677230671314</v>
      </c>
    </row>
    <row r="2820" spans="22:26" x14ac:dyDescent="0.25">
      <c r="V2820">
        <v>-51</v>
      </c>
      <c r="W2820" s="14">
        <v>50</v>
      </c>
      <c r="X2820" s="14" t="str">
        <f t="shared" si="102"/>
        <v>-5150</v>
      </c>
      <c r="Y2820" s="78">
        <f t="shared" si="101"/>
        <v>0.94966691339748333</v>
      </c>
      <c r="Z2820" s="14">
        <v>0.57453384567192167</v>
      </c>
    </row>
    <row r="2821" spans="22:26" x14ac:dyDescent="0.25">
      <c r="V2821">
        <v>-50</v>
      </c>
      <c r="W2821" s="14">
        <v>50</v>
      </c>
      <c r="X2821" s="14" t="str">
        <f t="shared" si="102"/>
        <v>-5050</v>
      </c>
      <c r="Y2821" s="78">
        <f t="shared" si="101"/>
        <v>0.95065383666419934</v>
      </c>
      <c r="Z2821" s="14">
        <v>0.57513091903713021</v>
      </c>
    </row>
    <row r="2822" spans="22:26" x14ac:dyDescent="0.25">
      <c r="V2822">
        <v>-49</v>
      </c>
      <c r="W2822" s="14">
        <v>50</v>
      </c>
      <c r="X2822" s="14" t="str">
        <f t="shared" si="102"/>
        <v>-4950</v>
      </c>
      <c r="Y2822" s="78">
        <f t="shared" si="101"/>
        <v>0.95164075993091535</v>
      </c>
      <c r="Z2822" s="14">
        <v>0.57572799240233874</v>
      </c>
    </row>
    <row r="2823" spans="22:26" x14ac:dyDescent="0.25">
      <c r="V2823">
        <v>-48</v>
      </c>
      <c r="W2823" s="14">
        <v>50</v>
      </c>
      <c r="X2823" s="14" t="str">
        <f t="shared" si="102"/>
        <v>-4850</v>
      </c>
      <c r="Y2823" s="78">
        <f t="shared" si="101"/>
        <v>0.95262768319763136</v>
      </c>
      <c r="Z2823" s="14">
        <v>0.57632506576754727</v>
      </c>
    </row>
    <row r="2824" spans="22:26" x14ac:dyDescent="0.25">
      <c r="V2824">
        <v>-47</v>
      </c>
      <c r="W2824" s="14">
        <v>50</v>
      </c>
      <c r="X2824" s="14" t="str">
        <f t="shared" si="102"/>
        <v>-4750</v>
      </c>
      <c r="Y2824" s="78">
        <f t="shared" si="101"/>
        <v>0.95361460646434737</v>
      </c>
      <c r="Z2824" s="14">
        <v>0.57692213913275581</v>
      </c>
    </row>
    <row r="2825" spans="22:26" x14ac:dyDescent="0.25">
      <c r="V2825">
        <v>-46</v>
      </c>
      <c r="W2825" s="14">
        <v>50</v>
      </c>
      <c r="X2825" s="14" t="str">
        <f t="shared" si="102"/>
        <v>-4650</v>
      </c>
      <c r="Y2825" s="78">
        <f t="shared" si="101"/>
        <v>0.95460152973106338</v>
      </c>
      <c r="Z2825" s="14">
        <v>0.57751921249796434</v>
      </c>
    </row>
    <row r="2826" spans="22:26" x14ac:dyDescent="0.25">
      <c r="V2826">
        <v>-45</v>
      </c>
      <c r="W2826" s="14">
        <v>50</v>
      </c>
      <c r="X2826" s="14" t="str">
        <f t="shared" si="102"/>
        <v>-4550</v>
      </c>
      <c r="Y2826" s="78">
        <f t="shared" si="101"/>
        <v>0.95558845299777939</v>
      </c>
      <c r="Z2826" s="14">
        <v>0.57811628586317287</v>
      </c>
    </row>
    <row r="2827" spans="22:26" x14ac:dyDescent="0.25">
      <c r="V2827">
        <v>-44</v>
      </c>
      <c r="W2827" s="14">
        <v>50</v>
      </c>
      <c r="X2827" s="14" t="str">
        <f t="shared" si="102"/>
        <v>-4450</v>
      </c>
      <c r="Y2827" s="78">
        <f t="shared" si="101"/>
        <v>0.9565753762644954</v>
      </c>
      <c r="Z2827" s="14">
        <v>0.57871335922838141</v>
      </c>
    </row>
    <row r="2828" spans="22:26" x14ac:dyDescent="0.25">
      <c r="V2828">
        <v>-43</v>
      </c>
      <c r="W2828" s="14">
        <v>50</v>
      </c>
      <c r="X2828" s="14" t="str">
        <f t="shared" si="102"/>
        <v>-4350</v>
      </c>
      <c r="Y2828" s="78">
        <f t="shared" si="101"/>
        <v>0.95756229953121141</v>
      </c>
      <c r="Z2828" s="14">
        <v>0.57931043259358994</v>
      </c>
    </row>
    <row r="2829" spans="22:26" x14ac:dyDescent="0.25">
      <c r="V2829">
        <v>-42</v>
      </c>
      <c r="W2829" s="14">
        <v>50</v>
      </c>
      <c r="X2829" s="14" t="str">
        <f t="shared" si="102"/>
        <v>-4250</v>
      </c>
      <c r="Y2829" s="78">
        <f t="shared" si="101"/>
        <v>0.95854922279792742</v>
      </c>
      <c r="Z2829" s="14">
        <v>0.57990750595879859</v>
      </c>
    </row>
    <row r="2830" spans="22:26" x14ac:dyDescent="0.25">
      <c r="V2830">
        <v>-41</v>
      </c>
      <c r="W2830" s="14">
        <v>50</v>
      </c>
      <c r="X2830" s="14" t="str">
        <f t="shared" si="102"/>
        <v>-4150</v>
      </c>
      <c r="Y2830" s="78">
        <f t="shared" si="101"/>
        <v>0.95953614606464344</v>
      </c>
      <c r="Z2830" s="14">
        <v>0.58050457932400712</v>
      </c>
    </row>
    <row r="2831" spans="22:26" x14ac:dyDescent="0.25">
      <c r="V2831">
        <v>-40</v>
      </c>
      <c r="W2831" s="14">
        <v>50</v>
      </c>
      <c r="X2831" s="14" t="str">
        <f t="shared" si="102"/>
        <v>-4050</v>
      </c>
      <c r="Y2831" s="78">
        <f t="shared" si="101"/>
        <v>0.96052306933135945</v>
      </c>
      <c r="Z2831" s="14">
        <v>0.58110165268921554</v>
      </c>
    </row>
    <row r="2832" spans="22:26" x14ac:dyDescent="0.25">
      <c r="V2832">
        <v>-39</v>
      </c>
      <c r="W2832" s="14">
        <v>50</v>
      </c>
      <c r="X2832" s="14" t="str">
        <f t="shared" si="102"/>
        <v>-3950</v>
      </c>
      <c r="Y2832" s="78">
        <f t="shared" si="101"/>
        <v>0.96150999259807546</v>
      </c>
      <c r="Z2832" s="14">
        <v>0.58169872605442419</v>
      </c>
    </row>
    <row r="2833" spans="22:26" x14ac:dyDescent="0.25">
      <c r="V2833">
        <v>-38</v>
      </c>
      <c r="W2833" s="14">
        <v>50</v>
      </c>
      <c r="X2833" s="14" t="str">
        <f t="shared" si="102"/>
        <v>-3850</v>
      </c>
      <c r="Y2833" s="78">
        <f t="shared" si="101"/>
        <v>0.96249691586479147</v>
      </c>
      <c r="Z2833" s="14">
        <v>0.58229579941963272</v>
      </c>
    </row>
    <row r="2834" spans="22:26" x14ac:dyDescent="0.25">
      <c r="V2834">
        <v>-37</v>
      </c>
      <c r="W2834" s="14">
        <v>50</v>
      </c>
      <c r="X2834" s="14" t="str">
        <f t="shared" si="102"/>
        <v>-3750</v>
      </c>
      <c r="Y2834" s="78">
        <f t="shared" si="101"/>
        <v>0.96348383913150748</v>
      </c>
      <c r="Z2834" s="14">
        <v>0.58289287278484125</v>
      </c>
    </row>
    <row r="2835" spans="22:26" x14ac:dyDescent="0.25">
      <c r="V2835">
        <v>-36</v>
      </c>
      <c r="W2835" s="14">
        <v>50</v>
      </c>
      <c r="X2835" s="14" t="str">
        <f t="shared" si="102"/>
        <v>-3650</v>
      </c>
      <c r="Y2835" s="78">
        <f t="shared" si="101"/>
        <v>0.96447076239822349</v>
      </c>
      <c r="Z2835" s="14">
        <v>0.58348994615004979</v>
      </c>
    </row>
    <row r="2836" spans="22:26" x14ac:dyDescent="0.25">
      <c r="V2836">
        <v>-35</v>
      </c>
      <c r="W2836" s="14">
        <v>50</v>
      </c>
      <c r="X2836" s="14" t="str">
        <f t="shared" si="102"/>
        <v>-3550</v>
      </c>
      <c r="Y2836" s="78">
        <f t="shared" si="101"/>
        <v>0.9654576856649395</v>
      </c>
      <c r="Z2836" s="14">
        <v>0.58408701951525832</v>
      </c>
    </row>
    <row r="2837" spans="22:26" x14ac:dyDescent="0.25">
      <c r="V2837">
        <v>-34</v>
      </c>
      <c r="W2837" s="14">
        <v>50</v>
      </c>
      <c r="X2837" s="14" t="str">
        <f t="shared" si="102"/>
        <v>-3450</v>
      </c>
      <c r="Y2837" s="78">
        <f t="shared" si="101"/>
        <v>0.96644460893165551</v>
      </c>
      <c r="Z2837" s="14">
        <v>0.58468409288046685</v>
      </c>
    </row>
    <row r="2838" spans="22:26" x14ac:dyDescent="0.25">
      <c r="V2838">
        <v>-33</v>
      </c>
      <c r="W2838" s="14">
        <v>50</v>
      </c>
      <c r="X2838" s="14" t="str">
        <f t="shared" si="102"/>
        <v>-3350</v>
      </c>
      <c r="Y2838" s="78">
        <f t="shared" si="101"/>
        <v>0.96743153219837152</v>
      </c>
      <c r="Z2838" s="14">
        <v>0.58528116624567539</v>
      </c>
    </row>
    <row r="2839" spans="22:26" x14ac:dyDescent="0.25">
      <c r="V2839">
        <v>-32</v>
      </c>
      <c r="W2839" s="14">
        <v>50</v>
      </c>
      <c r="X2839" s="14" t="str">
        <f t="shared" si="102"/>
        <v>-3250</v>
      </c>
      <c r="Y2839" s="78">
        <f t="shared" si="101"/>
        <v>0.96841845546508754</v>
      </c>
      <c r="Z2839" s="14">
        <v>0.58587823961088403</v>
      </c>
    </row>
    <row r="2840" spans="22:26" x14ac:dyDescent="0.25">
      <c r="V2840">
        <v>-31</v>
      </c>
      <c r="W2840" s="14">
        <v>50</v>
      </c>
      <c r="X2840" s="14" t="str">
        <f t="shared" si="102"/>
        <v>-3150</v>
      </c>
      <c r="Y2840" s="78">
        <f t="shared" si="101"/>
        <v>0.96940537873180355</v>
      </c>
      <c r="Z2840" s="14">
        <v>0.58647531297609246</v>
      </c>
    </row>
    <row r="2841" spans="22:26" x14ac:dyDescent="0.25">
      <c r="V2841">
        <v>-30</v>
      </c>
      <c r="W2841" s="14">
        <v>50</v>
      </c>
      <c r="X2841" s="14" t="str">
        <f t="shared" si="102"/>
        <v>-3050</v>
      </c>
      <c r="Y2841" s="78">
        <f t="shared" si="101"/>
        <v>0.97039230199851956</v>
      </c>
      <c r="Z2841" s="14">
        <v>0.58707238634130099</v>
      </c>
    </row>
    <row r="2842" spans="22:26" x14ac:dyDescent="0.25">
      <c r="V2842">
        <v>-29</v>
      </c>
      <c r="W2842" s="14">
        <v>50</v>
      </c>
      <c r="X2842" s="14" t="str">
        <f t="shared" si="102"/>
        <v>-2950</v>
      </c>
      <c r="Y2842" s="78">
        <f t="shared" si="101"/>
        <v>0.97137922526523557</v>
      </c>
      <c r="Z2842" s="14">
        <v>0.58766945970650963</v>
      </c>
    </row>
    <row r="2843" spans="22:26" x14ac:dyDescent="0.25">
      <c r="V2843">
        <v>-28</v>
      </c>
      <c r="W2843" s="14">
        <v>50</v>
      </c>
      <c r="X2843" s="14" t="str">
        <f t="shared" si="102"/>
        <v>-2850</v>
      </c>
      <c r="Y2843" s="78">
        <f t="shared" si="101"/>
        <v>0.97236614853195158</v>
      </c>
      <c r="Z2843" s="14">
        <v>0.58826653307171817</v>
      </c>
    </row>
    <row r="2844" spans="22:26" x14ac:dyDescent="0.25">
      <c r="V2844">
        <v>-27</v>
      </c>
      <c r="W2844" s="14">
        <v>50</v>
      </c>
      <c r="X2844" s="14" t="str">
        <f t="shared" si="102"/>
        <v>-2750</v>
      </c>
      <c r="Y2844" s="78">
        <f t="shared" si="101"/>
        <v>0.97335307179866759</v>
      </c>
      <c r="Z2844" s="14">
        <v>0.5888636064369267</v>
      </c>
    </row>
    <row r="2845" spans="22:26" x14ac:dyDescent="0.25">
      <c r="V2845">
        <v>-26</v>
      </c>
      <c r="W2845" s="14">
        <v>50</v>
      </c>
      <c r="X2845" s="14" t="str">
        <f t="shared" si="102"/>
        <v>-2650</v>
      </c>
      <c r="Y2845" s="78">
        <f t="shared" si="101"/>
        <v>0.9743399950653836</v>
      </c>
      <c r="Z2845" s="14">
        <v>0.58946067980213523</v>
      </c>
    </row>
    <row r="2846" spans="22:26" x14ac:dyDescent="0.25">
      <c r="V2846">
        <v>-25</v>
      </c>
      <c r="W2846" s="14">
        <v>50</v>
      </c>
      <c r="X2846" s="14" t="str">
        <f t="shared" si="102"/>
        <v>-2550</v>
      </c>
      <c r="Y2846" s="78">
        <f t="shared" si="101"/>
        <v>0.97532691833209961</v>
      </c>
      <c r="Z2846" s="14">
        <v>0.59005775316734377</v>
      </c>
    </row>
    <row r="2847" spans="22:26" x14ac:dyDescent="0.25">
      <c r="V2847">
        <v>-24</v>
      </c>
      <c r="W2847" s="14">
        <v>50</v>
      </c>
      <c r="X2847" s="14" t="str">
        <f t="shared" si="102"/>
        <v>-2450</v>
      </c>
      <c r="Y2847" s="78">
        <f t="shared" si="101"/>
        <v>0.97631384159881562</v>
      </c>
      <c r="Z2847" s="14">
        <v>0.5906548265325523</v>
      </c>
    </row>
    <row r="2848" spans="22:26" x14ac:dyDescent="0.25">
      <c r="V2848">
        <v>-23</v>
      </c>
      <c r="W2848" s="14">
        <v>50</v>
      </c>
      <c r="X2848" s="14" t="str">
        <f t="shared" si="102"/>
        <v>-2350</v>
      </c>
      <c r="Y2848" s="78">
        <f t="shared" si="101"/>
        <v>0.97730076486553163</v>
      </c>
      <c r="Z2848" s="14">
        <v>0.59125189989776084</v>
      </c>
    </row>
    <row r="2849" spans="22:26" x14ac:dyDescent="0.25">
      <c r="V2849">
        <v>-22</v>
      </c>
      <c r="W2849" s="14">
        <v>50</v>
      </c>
      <c r="X2849" s="14" t="str">
        <f t="shared" si="102"/>
        <v>-2250</v>
      </c>
      <c r="Y2849" s="78">
        <f t="shared" si="101"/>
        <v>0.97828768813224765</v>
      </c>
      <c r="Z2849" s="14">
        <v>0.59184897326296937</v>
      </c>
    </row>
    <row r="2850" spans="22:26" x14ac:dyDescent="0.25">
      <c r="V2850">
        <v>-21</v>
      </c>
      <c r="W2850" s="14">
        <v>50</v>
      </c>
      <c r="X2850" s="14" t="str">
        <f t="shared" si="102"/>
        <v>-2150</v>
      </c>
      <c r="Y2850" s="78">
        <f t="shared" si="101"/>
        <v>0.97927461139896366</v>
      </c>
      <c r="Z2850" s="14">
        <v>0.5924460466281779</v>
      </c>
    </row>
    <row r="2851" spans="22:26" x14ac:dyDescent="0.25">
      <c r="V2851">
        <v>-20</v>
      </c>
      <c r="W2851" s="14">
        <v>50</v>
      </c>
      <c r="X2851" s="14" t="str">
        <f t="shared" si="102"/>
        <v>-2050</v>
      </c>
      <c r="Y2851" s="78">
        <f t="shared" si="101"/>
        <v>0.98026153466567967</v>
      </c>
      <c r="Z2851" s="14">
        <v>0.59304311999338644</v>
      </c>
    </row>
    <row r="2852" spans="22:26" x14ac:dyDescent="0.25">
      <c r="V2852">
        <v>-19</v>
      </c>
      <c r="W2852" s="14">
        <v>50</v>
      </c>
      <c r="X2852" s="14" t="str">
        <f t="shared" si="102"/>
        <v>-1950</v>
      </c>
      <c r="Y2852" s="78">
        <f t="shared" si="101"/>
        <v>0.98124845793239568</v>
      </c>
      <c r="Z2852" s="14">
        <v>0.59364019335859497</v>
      </c>
    </row>
    <row r="2853" spans="22:26" x14ac:dyDescent="0.25">
      <c r="V2853">
        <v>-18</v>
      </c>
      <c r="W2853" s="14">
        <v>50</v>
      </c>
      <c r="X2853" s="14" t="str">
        <f t="shared" si="102"/>
        <v>-1850</v>
      </c>
      <c r="Y2853" s="78">
        <f t="shared" si="101"/>
        <v>0.98223538119911169</v>
      </c>
      <c r="Z2853" s="14">
        <v>0.59423726672380361</v>
      </c>
    </row>
    <row r="2854" spans="22:26" x14ac:dyDescent="0.25">
      <c r="V2854">
        <v>-17</v>
      </c>
      <c r="W2854" s="14">
        <v>50</v>
      </c>
      <c r="X2854" s="14" t="str">
        <f t="shared" si="102"/>
        <v>-1750</v>
      </c>
      <c r="Y2854" s="78">
        <f t="shared" si="101"/>
        <v>0.9832223044658277</v>
      </c>
      <c r="Z2854" s="14">
        <v>0.59483434008901215</v>
      </c>
    </row>
    <row r="2855" spans="22:26" x14ac:dyDescent="0.25">
      <c r="V2855">
        <v>-16</v>
      </c>
      <c r="W2855" s="14">
        <v>50</v>
      </c>
      <c r="X2855" s="14" t="str">
        <f t="shared" si="102"/>
        <v>-1650</v>
      </c>
      <c r="Y2855" s="78">
        <f t="shared" si="101"/>
        <v>0.98420922773254371</v>
      </c>
      <c r="Z2855" s="14">
        <v>0.59543141345422068</v>
      </c>
    </row>
    <row r="2856" spans="22:26" x14ac:dyDescent="0.25">
      <c r="V2856">
        <v>-15</v>
      </c>
      <c r="W2856" s="14">
        <v>50</v>
      </c>
      <c r="X2856" s="14" t="str">
        <f t="shared" si="102"/>
        <v>-1550</v>
      </c>
      <c r="Y2856" s="78">
        <f t="shared" si="101"/>
        <v>0.98519615099925972</v>
      </c>
      <c r="Z2856" s="14">
        <v>0.59602848681942922</v>
      </c>
    </row>
    <row r="2857" spans="22:26" x14ac:dyDescent="0.25">
      <c r="V2857">
        <v>-14</v>
      </c>
      <c r="W2857" s="14">
        <v>50</v>
      </c>
      <c r="X2857" s="14" t="str">
        <f t="shared" si="102"/>
        <v>-1450</v>
      </c>
      <c r="Y2857" s="78">
        <f t="shared" si="101"/>
        <v>0.98618307426597573</v>
      </c>
      <c r="Z2857" s="14">
        <v>0.59662556018463775</v>
      </c>
    </row>
    <row r="2858" spans="22:26" x14ac:dyDescent="0.25">
      <c r="V2858">
        <v>-13</v>
      </c>
      <c r="W2858" s="14">
        <v>50</v>
      </c>
      <c r="X2858" s="14" t="str">
        <f t="shared" si="102"/>
        <v>-1350</v>
      </c>
      <c r="Y2858" s="78">
        <f t="shared" si="101"/>
        <v>0.98716999753269175</v>
      </c>
      <c r="Z2858" s="14">
        <v>0.59722263354984628</v>
      </c>
    </row>
    <row r="2859" spans="22:26" x14ac:dyDescent="0.25">
      <c r="V2859">
        <v>-12</v>
      </c>
      <c r="W2859" s="14">
        <v>50</v>
      </c>
      <c r="X2859" s="14" t="str">
        <f t="shared" si="102"/>
        <v>-1250</v>
      </c>
      <c r="Y2859" s="78">
        <f t="shared" si="101"/>
        <v>0.98815692079940776</v>
      </c>
      <c r="Z2859" s="14">
        <v>0.59781970691505482</v>
      </c>
    </row>
    <row r="2860" spans="22:26" x14ac:dyDescent="0.25">
      <c r="V2860">
        <v>-11</v>
      </c>
      <c r="W2860" s="14">
        <v>50</v>
      </c>
      <c r="X2860" s="14" t="str">
        <f t="shared" si="102"/>
        <v>-1150</v>
      </c>
      <c r="Y2860" s="78">
        <f t="shared" si="101"/>
        <v>0.98914384406612377</v>
      </c>
      <c r="Z2860" s="14">
        <v>0.59841678028026335</v>
      </c>
    </row>
    <row r="2861" spans="22:26" x14ac:dyDescent="0.25">
      <c r="V2861">
        <v>-10</v>
      </c>
      <c r="W2861" s="14">
        <v>50</v>
      </c>
      <c r="X2861" s="14" t="str">
        <f t="shared" si="102"/>
        <v>-1050</v>
      </c>
      <c r="Y2861" s="78">
        <f t="shared" si="101"/>
        <v>0.99013076733283978</v>
      </c>
      <c r="Z2861" s="14">
        <v>0.59901385364547188</v>
      </c>
    </row>
    <row r="2862" spans="22:26" x14ac:dyDescent="0.25">
      <c r="V2862">
        <v>-9</v>
      </c>
      <c r="W2862" s="14">
        <v>50</v>
      </c>
      <c r="X2862" s="14" t="str">
        <f t="shared" si="102"/>
        <v>-950</v>
      </c>
      <c r="Y2862" s="78">
        <f t="shared" si="101"/>
        <v>0.99111769059955579</v>
      </c>
      <c r="Z2862" s="14">
        <v>0.59961092701068042</v>
      </c>
    </row>
    <row r="2863" spans="22:26" x14ac:dyDescent="0.25">
      <c r="V2863">
        <v>-8</v>
      </c>
      <c r="W2863" s="14">
        <v>50</v>
      </c>
      <c r="X2863" s="14" t="str">
        <f t="shared" si="102"/>
        <v>-850</v>
      </c>
      <c r="Y2863" s="78">
        <f t="shared" si="101"/>
        <v>0.9921046138662718</v>
      </c>
      <c r="Z2863" s="14">
        <v>0.60020800037588906</v>
      </c>
    </row>
    <row r="2864" spans="22:26" x14ac:dyDescent="0.25">
      <c r="V2864">
        <v>-7</v>
      </c>
      <c r="W2864" s="14">
        <v>50</v>
      </c>
      <c r="X2864" s="14" t="str">
        <f t="shared" si="102"/>
        <v>-750</v>
      </c>
      <c r="Y2864" s="78">
        <f t="shared" si="101"/>
        <v>0.99309153713298781</v>
      </c>
      <c r="Z2864" s="14">
        <v>0.60080507374109748</v>
      </c>
    </row>
    <row r="2865" spans="22:26" x14ac:dyDescent="0.25">
      <c r="V2865">
        <v>-6</v>
      </c>
      <c r="W2865" s="14">
        <v>50</v>
      </c>
      <c r="X2865" s="14" t="str">
        <f t="shared" si="102"/>
        <v>-650</v>
      </c>
      <c r="Y2865" s="78">
        <f t="shared" si="101"/>
        <v>0.99407846039970382</v>
      </c>
      <c r="Z2865" s="14">
        <v>0.60140214710630602</v>
      </c>
    </row>
    <row r="2866" spans="22:26" x14ac:dyDescent="0.25">
      <c r="V2866">
        <v>-5</v>
      </c>
      <c r="W2866" s="14">
        <v>50</v>
      </c>
      <c r="X2866" s="14" t="str">
        <f t="shared" si="102"/>
        <v>-550</v>
      </c>
      <c r="Y2866" s="78">
        <f t="shared" ref="Y2866:Y2929" si="103">$Y$153/1013.25*(1013.25+V2866)</f>
        <v>0.99506538366641994</v>
      </c>
      <c r="Z2866" s="14">
        <v>0.60199922047151477</v>
      </c>
    </row>
    <row r="2867" spans="22:26" x14ac:dyDescent="0.25">
      <c r="V2867">
        <v>-4</v>
      </c>
      <c r="W2867" s="14">
        <v>50</v>
      </c>
      <c r="X2867" s="14" t="str">
        <f t="shared" si="102"/>
        <v>-450</v>
      </c>
      <c r="Y2867" s="78">
        <f t="shared" si="103"/>
        <v>0.99605230693313596</v>
      </c>
      <c r="Z2867" s="14">
        <v>0.6025962938367232</v>
      </c>
    </row>
    <row r="2868" spans="22:26" x14ac:dyDescent="0.25">
      <c r="V2868">
        <v>-3</v>
      </c>
      <c r="W2868" s="14">
        <v>50</v>
      </c>
      <c r="X2868" s="14" t="str">
        <f t="shared" si="102"/>
        <v>-350</v>
      </c>
      <c r="Y2868" s="78">
        <f t="shared" si="103"/>
        <v>0.99703923019985197</v>
      </c>
      <c r="Z2868" s="14">
        <v>0.60319336720193173</v>
      </c>
    </row>
    <row r="2869" spans="22:26" x14ac:dyDescent="0.25">
      <c r="V2869">
        <v>-2</v>
      </c>
      <c r="W2869" s="14">
        <v>50</v>
      </c>
      <c r="X2869" s="14" t="str">
        <f t="shared" si="102"/>
        <v>-250</v>
      </c>
      <c r="Y2869" s="78">
        <f t="shared" si="103"/>
        <v>0.99802615346656798</v>
      </c>
      <c r="Z2869" s="14">
        <v>0.60379044056714037</v>
      </c>
    </row>
    <row r="2870" spans="22:26" x14ac:dyDescent="0.25">
      <c r="V2870">
        <v>-1</v>
      </c>
      <c r="W2870" s="14">
        <v>50</v>
      </c>
      <c r="X2870" s="14" t="str">
        <f t="shared" si="102"/>
        <v>-150</v>
      </c>
      <c r="Y2870" s="78">
        <f t="shared" si="103"/>
        <v>0.99901307673328399</v>
      </c>
      <c r="Z2870" s="14">
        <v>0.60438751393234891</v>
      </c>
    </row>
    <row r="2871" spans="22:26" x14ac:dyDescent="0.25">
      <c r="V2871">
        <v>0</v>
      </c>
      <c r="W2871" s="14">
        <v>50</v>
      </c>
      <c r="X2871" s="14" t="str">
        <f t="shared" si="102"/>
        <v>050</v>
      </c>
      <c r="Y2871" s="78">
        <f t="shared" si="103"/>
        <v>1</v>
      </c>
      <c r="Z2871" s="14">
        <v>0.60498458729755744</v>
      </c>
    </row>
    <row r="2872" spans="22:26" x14ac:dyDescent="0.25">
      <c r="V2872">
        <v>0</v>
      </c>
      <c r="W2872" s="14">
        <v>50</v>
      </c>
      <c r="X2872" s="14" t="str">
        <f t="shared" si="102"/>
        <v>050</v>
      </c>
      <c r="Y2872" s="78">
        <f t="shared" si="103"/>
        <v>1</v>
      </c>
      <c r="Z2872" s="14">
        <v>0.7157267779066655</v>
      </c>
    </row>
    <row r="2873" spans="22:26" x14ac:dyDescent="0.25">
      <c r="V2873">
        <v>1</v>
      </c>
      <c r="W2873" s="14">
        <v>50</v>
      </c>
      <c r="X2873" s="14" t="str">
        <f t="shared" si="102"/>
        <v>150</v>
      </c>
      <c r="Y2873" s="78">
        <f t="shared" si="103"/>
        <v>1.0009869232667159</v>
      </c>
      <c r="Z2873" s="14">
        <v>0.60558166066276597</v>
      </c>
    </row>
    <row r="2874" spans="22:26" x14ac:dyDescent="0.25">
      <c r="V2874">
        <v>2</v>
      </c>
      <c r="W2874" s="14">
        <v>50</v>
      </c>
      <c r="X2874" s="14" t="str">
        <f t="shared" si="102"/>
        <v>250</v>
      </c>
      <c r="Y2874" s="78">
        <f t="shared" si="103"/>
        <v>1.001973846533432</v>
      </c>
      <c r="Z2874" s="14">
        <v>0.6061787340279744</v>
      </c>
    </row>
    <row r="2875" spans="22:26" x14ac:dyDescent="0.25">
      <c r="V2875">
        <v>3</v>
      </c>
      <c r="W2875" s="14">
        <v>50</v>
      </c>
      <c r="X2875" s="14" t="str">
        <f t="shared" si="102"/>
        <v>350</v>
      </c>
      <c r="Y2875" s="78">
        <f t="shared" si="103"/>
        <v>1.0029607698001479</v>
      </c>
      <c r="Z2875" s="14">
        <v>0.60677580739318293</v>
      </c>
    </row>
    <row r="2876" spans="22:26" x14ac:dyDescent="0.25">
      <c r="V2876">
        <v>4</v>
      </c>
      <c r="W2876" s="14">
        <v>50</v>
      </c>
      <c r="X2876" s="14" t="str">
        <f t="shared" si="102"/>
        <v>450</v>
      </c>
      <c r="Y2876" s="78">
        <f t="shared" si="103"/>
        <v>1.003947693066864</v>
      </c>
      <c r="Z2876" s="14">
        <v>0.60737288075839169</v>
      </c>
    </row>
    <row r="2877" spans="22:26" x14ac:dyDescent="0.25">
      <c r="V2877">
        <v>5</v>
      </c>
      <c r="W2877" s="14">
        <v>50</v>
      </c>
      <c r="X2877" s="14" t="str">
        <f t="shared" si="102"/>
        <v>550</v>
      </c>
      <c r="Y2877" s="78">
        <f t="shared" si="103"/>
        <v>1.0049346163335799</v>
      </c>
      <c r="Z2877" s="14">
        <v>0.6079699541236</v>
      </c>
    </row>
    <row r="2878" spans="22:26" x14ac:dyDescent="0.25">
      <c r="V2878">
        <v>6</v>
      </c>
      <c r="W2878" s="14">
        <v>50</v>
      </c>
      <c r="X2878" s="14" t="str">
        <f t="shared" si="102"/>
        <v>650</v>
      </c>
      <c r="Y2878" s="78">
        <f t="shared" si="103"/>
        <v>1.0059215396002961</v>
      </c>
      <c r="Z2878" s="14">
        <v>0.60856702748880864</v>
      </c>
    </row>
    <row r="2879" spans="22:26" x14ac:dyDescent="0.25">
      <c r="V2879">
        <v>7</v>
      </c>
      <c r="W2879" s="14">
        <v>50</v>
      </c>
      <c r="X2879" s="14" t="str">
        <f t="shared" si="102"/>
        <v>750</v>
      </c>
      <c r="Y2879" s="78">
        <f t="shared" si="103"/>
        <v>1.006908462867012</v>
      </c>
      <c r="Z2879" s="14">
        <v>0.60916410085401718</v>
      </c>
    </row>
    <row r="2880" spans="22:26" x14ac:dyDescent="0.25">
      <c r="V2880">
        <v>8</v>
      </c>
      <c r="W2880" s="14">
        <v>50</v>
      </c>
      <c r="X2880" s="14" t="str">
        <f t="shared" si="102"/>
        <v>850</v>
      </c>
      <c r="Y2880" s="78">
        <f t="shared" si="103"/>
        <v>1.0078953861337281</v>
      </c>
      <c r="Z2880" s="14">
        <v>0.60976117421922571</v>
      </c>
    </row>
    <row r="2881" spans="22:26" x14ac:dyDescent="0.25">
      <c r="V2881">
        <v>9</v>
      </c>
      <c r="W2881" s="14">
        <v>50</v>
      </c>
      <c r="X2881" s="14" t="str">
        <f t="shared" si="102"/>
        <v>950</v>
      </c>
      <c r="Y2881" s="78">
        <f t="shared" si="103"/>
        <v>1.008882309400444</v>
      </c>
      <c r="Z2881" s="14">
        <v>0.61035824758443424</v>
      </c>
    </row>
    <row r="2882" spans="22:26" x14ac:dyDescent="0.25">
      <c r="V2882">
        <v>10</v>
      </c>
      <c r="W2882" s="14">
        <v>50</v>
      </c>
      <c r="X2882" s="14" t="str">
        <f t="shared" si="102"/>
        <v>1050</v>
      </c>
      <c r="Y2882" s="78">
        <f t="shared" si="103"/>
        <v>1.0098692326671601</v>
      </c>
      <c r="Z2882" s="14">
        <v>0.61095532094964278</v>
      </c>
    </row>
    <row r="2883" spans="22:26" x14ac:dyDescent="0.25">
      <c r="V2883">
        <v>11</v>
      </c>
      <c r="W2883" s="14">
        <v>50</v>
      </c>
      <c r="X2883" s="14" t="str">
        <f t="shared" ref="X2883:X2946" si="104">V2883&amp;W2883</f>
        <v>1150</v>
      </c>
      <c r="Y2883" s="78">
        <f t="shared" si="103"/>
        <v>1.010856155933876</v>
      </c>
      <c r="Z2883" s="14">
        <v>0.61155239431485131</v>
      </c>
    </row>
    <row r="2884" spans="22:26" x14ac:dyDescent="0.25">
      <c r="V2884">
        <v>12</v>
      </c>
      <c r="W2884" s="14">
        <v>50</v>
      </c>
      <c r="X2884" s="14" t="str">
        <f t="shared" si="104"/>
        <v>1250</v>
      </c>
      <c r="Y2884" s="78">
        <f t="shared" si="103"/>
        <v>1.0118430792005921</v>
      </c>
      <c r="Z2884" s="14">
        <v>0.61214946768005996</v>
      </c>
    </row>
    <row r="2885" spans="22:26" x14ac:dyDescent="0.25">
      <c r="V2885">
        <v>13</v>
      </c>
      <c r="W2885" s="14">
        <v>50</v>
      </c>
      <c r="X2885" s="14" t="str">
        <f t="shared" si="104"/>
        <v>1350</v>
      </c>
      <c r="Y2885" s="78">
        <f t="shared" si="103"/>
        <v>1.012830002467308</v>
      </c>
      <c r="Z2885" s="14">
        <v>0.61274654104526838</v>
      </c>
    </row>
    <row r="2886" spans="22:26" x14ac:dyDescent="0.25">
      <c r="V2886">
        <v>14</v>
      </c>
      <c r="W2886" s="14">
        <v>50</v>
      </c>
      <c r="X2886" s="14" t="str">
        <f t="shared" si="104"/>
        <v>1450</v>
      </c>
      <c r="Y2886" s="78">
        <f t="shared" si="103"/>
        <v>1.0138169257340242</v>
      </c>
      <c r="Z2886" s="14">
        <v>0.61334361441047702</v>
      </c>
    </row>
    <row r="2887" spans="22:26" x14ac:dyDescent="0.25">
      <c r="V2887">
        <v>15</v>
      </c>
      <c r="W2887" s="14">
        <v>50</v>
      </c>
      <c r="X2887" s="14" t="str">
        <f t="shared" si="104"/>
        <v>1550</v>
      </c>
      <c r="Y2887" s="78">
        <f t="shared" si="103"/>
        <v>1.0148038490007401</v>
      </c>
      <c r="Z2887" s="14">
        <v>0.61394068777568556</v>
      </c>
    </row>
    <row r="2888" spans="22:26" x14ac:dyDescent="0.25">
      <c r="V2888">
        <v>16</v>
      </c>
      <c r="W2888" s="14">
        <v>50</v>
      </c>
      <c r="X2888" s="14" t="str">
        <f t="shared" si="104"/>
        <v>1650</v>
      </c>
      <c r="Y2888" s="78">
        <f t="shared" si="103"/>
        <v>1.0157907722674562</v>
      </c>
      <c r="Z2888" s="14">
        <v>0.61453776114089409</v>
      </c>
    </row>
    <row r="2889" spans="22:26" x14ac:dyDescent="0.25">
      <c r="V2889">
        <v>17</v>
      </c>
      <c r="W2889" s="14">
        <v>50</v>
      </c>
      <c r="X2889" s="14" t="str">
        <f t="shared" si="104"/>
        <v>1750</v>
      </c>
      <c r="Y2889" s="78">
        <f t="shared" si="103"/>
        <v>1.0167776955341721</v>
      </c>
      <c r="Z2889" s="14">
        <v>0.61513483450610262</v>
      </c>
    </row>
    <row r="2890" spans="22:26" x14ac:dyDescent="0.25">
      <c r="V2890">
        <v>18</v>
      </c>
      <c r="W2890" s="14">
        <v>50</v>
      </c>
      <c r="X2890" s="14" t="str">
        <f t="shared" si="104"/>
        <v>1850</v>
      </c>
      <c r="Y2890" s="78">
        <f t="shared" si="103"/>
        <v>1.0177646188008882</v>
      </c>
      <c r="Z2890" s="14">
        <v>0.61573190787131127</v>
      </c>
    </row>
    <row r="2891" spans="22:26" x14ac:dyDescent="0.25">
      <c r="V2891">
        <v>19</v>
      </c>
      <c r="W2891" s="14">
        <v>50</v>
      </c>
      <c r="X2891" s="14" t="str">
        <f t="shared" si="104"/>
        <v>1950</v>
      </c>
      <c r="Y2891" s="78">
        <f t="shared" si="103"/>
        <v>1.0187515420676041</v>
      </c>
      <c r="Z2891" s="14">
        <v>0.61632898123651958</v>
      </c>
    </row>
    <row r="2892" spans="22:26" x14ac:dyDescent="0.25">
      <c r="V2892">
        <v>20</v>
      </c>
      <c r="W2892" s="14">
        <v>50</v>
      </c>
      <c r="X2892" s="14" t="str">
        <f t="shared" si="104"/>
        <v>2050</v>
      </c>
      <c r="Y2892" s="78">
        <f t="shared" si="103"/>
        <v>1.0197384653343202</v>
      </c>
      <c r="Z2892" s="14">
        <v>0.61692605460172822</v>
      </c>
    </row>
    <row r="2893" spans="22:26" x14ac:dyDescent="0.25">
      <c r="V2893">
        <v>21</v>
      </c>
      <c r="W2893" s="14">
        <v>50</v>
      </c>
      <c r="X2893" s="14" t="str">
        <f t="shared" si="104"/>
        <v>2150</v>
      </c>
      <c r="Y2893" s="78">
        <f t="shared" si="103"/>
        <v>1.0207253886010361</v>
      </c>
      <c r="Z2893" s="14">
        <v>0.61752312796693676</v>
      </c>
    </row>
    <row r="2894" spans="22:26" x14ac:dyDescent="0.25">
      <c r="V2894">
        <v>22</v>
      </c>
      <c r="W2894" s="14">
        <v>50</v>
      </c>
      <c r="X2894" s="14" t="str">
        <f t="shared" si="104"/>
        <v>2250</v>
      </c>
      <c r="Y2894" s="78">
        <f t="shared" si="103"/>
        <v>1.0217123118677522</v>
      </c>
      <c r="Z2894" s="14">
        <v>0.61812020133214529</v>
      </c>
    </row>
    <row r="2895" spans="22:26" x14ac:dyDescent="0.25">
      <c r="V2895">
        <v>23</v>
      </c>
      <c r="W2895" s="14">
        <v>50</v>
      </c>
      <c r="X2895" s="14" t="str">
        <f t="shared" si="104"/>
        <v>2350</v>
      </c>
      <c r="Y2895" s="78">
        <f t="shared" si="103"/>
        <v>1.0226992351344681</v>
      </c>
      <c r="Z2895" s="14">
        <v>0.61871727469735383</v>
      </c>
    </row>
    <row r="2896" spans="22:26" x14ac:dyDescent="0.25">
      <c r="V2896">
        <v>24</v>
      </c>
      <c r="W2896" s="14">
        <v>50</v>
      </c>
      <c r="X2896" s="14" t="str">
        <f t="shared" si="104"/>
        <v>2450</v>
      </c>
      <c r="Y2896" s="78">
        <f t="shared" si="103"/>
        <v>1.0236861584011843</v>
      </c>
      <c r="Z2896" s="14">
        <v>0.61931434806256247</v>
      </c>
    </row>
    <row r="2897" spans="22:26" x14ac:dyDescent="0.25">
      <c r="V2897">
        <v>25</v>
      </c>
      <c r="W2897" s="14">
        <v>50</v>
      </c>
      <c r="X2897" s="14" t="str">
        <f t="shared" si="104"/>
        <v>2550</v>
      </c>
      <c r="Y2897" s="78">
        <f t="shared" si="103"/>
        <v>1.0246730816679002</v>
      </c>
      <c r="Z2897" s="14">
        <v>0.61991142142777089</v>
      </c>
    </row>
    <row r="2898" spans="22:26" x14ac:dyDescent="0.25">
      <c r="V2898">
        <v>26</v>
      </c>
      <c r="W2898" s="14">
        <v>50</v>
      </c>
      <c r="X2898" s="14" t="str">
        <f t="shared" si="104"/>
        <v>2650</v>
      </c>
      <c r="Y2898" s="78">
        <f t="shared" si="103"/>
        <v>1.0256600049346163</v>
      </c>
      <c r="Z2898" s="14">
        <v>0.62050849479297954</v>
      </c>
    </row>
    <row r="2899" spans="22:26" x14ac:dyDescent="0.25">
      <c r="V2899">
        <v>27</v>
      </c>
      <c r="W2899" s="14">
        <v>50</v>
      </c>
      <c r="X2899" s="14" t="str">
        <f t="shared" si="104"/>
        <v>2750</v>
      </c>
      <c r="Y2899" s="78">
        <f t="shared" si="103"/>
        <v>1.0266469282013324</v>
      </c>
      <c r="Z2899" s="14">
        <v>0.62110556815818807</v>
      </c>
    </row>
    <row r="2900" spans="22:26" x14ac:dyDescent="0.25">
      <c r="V2900">
        <v>28</v>
      </c>
      <c r="W2900" s="14">
        <v>50</v>
      </c>
      <c r="X2900" s="14" t="str">
        <f t="shared" si="104"/>
        <v>2850</v>
      </c>
      <c r="Y2900" s="78">
        <f t="shared" si="103"/>
        <v>1.0276338514680483</v>
      </c>
      <c r="Z2900" s="14">
        <v>0.6217026415233966</v>
      </c>
    </row>
    <row r="2901" spans="22:26" x14ac:dyDescent="0.25">
      <c r="V2901">
        <v>29</v>
      </c>
      <c r="W2901" s="14">
        <v>50</v>
      </c>
      <c r="X2901" s="14" t="str">
        <f t="shared" si="104"/>
        <v>2950</v>
      </c>
      <c r="Y2901" s="78">
        <f t="shared" si="103"/>
        <v>1.0286207747347644</v>
      </c>
      <c r="Z2901" s="14">
        <v>0.62229971488860525</v>
      </c>
    </row>
    <row r="2902" spans="22:26" x14ac:dyDescent="0.25">
      <c r="V2902">
        <v>30</v>
      </c>
      <c r="W2902" s="14">
        <v>50</v>
      </c>
      <c r="X2902" s="14" t="str">
        <f t="shared" si="104"/>
        <v>3050</v>
      </c>
      <c r="Y2902" s="78">
        <f t="shared" si="103"/>
        <v>1.0296076980014803</v>
      </c>
      <c r="Z2902" s="14">
        <v>0.62289678825381367</v>
      </c>
    </row>
    <row r="2903" spans="22:26" x14ac:dyDescent="0.25">
      <c r="V2903">
        <v>31</v>
      </c>
      <c r="W2903" s="14">
        <v>50</v>
      </c>
      <c r="X2903" s="14" t="str">
        <f t="shared" si="104"/>
        <v>3150</v>
      </c>
      <c r="Y2903" s="78">
        <f t="shared" si="103"/>
        <v>1.0305946212681965</v>
      </c>
      <c r="Z2903" s="14">
        <v>0.62349386161902232</v>
      </c>
    </row>
    <row r="2904" spans="22:26" x14ac:dyDescent="0.25">
      <c r="V2904">
        <v>32</v>
      </c>
      <c r="W2904" s="14">
        <v>50</v>
      </c>
      <c r="X2904" s="14" t="str">
        <f t="shared" si="104"/>
        <v>3250</v>
      </c>
      <c r="Y2904" s="78">
        <f t="shared" si="103"/>
        <v>1.0315815445349124</v>
      </c>
      <c r="Z2904" s="14">
        <v>0.62409093498423085</v>
      </c>
    </row>
    <row r="2905" spans="22:26" x14ac:dyDescent="0.25">
      <c r="V2905">
        <v>33</v>
      </c>
      <c r="W2905" s="14">
        <v>50</v>
      </c>
      <c r="X2905" s="14" t="str">
        <f t="shared" si="104"/>
        <v>3350</v>
      </c>
      <c r="Y2905" s="78">
        <f t="shared" si="103"/>
        <v>1.0325684678016285</v>
      </c>
      <c r="Z2905" s="14">
        <v>0.62468800834943938</v>
      </c>
    </row>
    <row r="2906" spans="22:26" x14ac:dyDescent="0.25">
      <c r="V2906">
        <v>34</v>
      </c>
      <c r="W2906" s="14">
        <v>50</v>
      </c>
      <c r="X2906" s="14" t="str">
        <f t="shared" si="104"/>
        <v>3450</v>
      </c>
      <c r="Y2906" s="78">
        <f t="shared" si="103"/>
        <v>1.0335553910683444</v>
      </c>
      <c r="Z2906" s="14">
        <v>0.62528508171464792</v>
      </c>
    </row>
    <row r="2907" spans="22:26" x14ac:dyDescent="0.25">
      <c r="V2907">
        <v>35</v>
      </c>
      <c r="W2907" s="14">
        <v>50</v>
      </c>
      <c r="X2907" s="14" t="str">
        <f t="shared" si="104"/>
        <v>3550</v>
      </c>
      <c r="Y2907" s="78">
        <f t="shared" si="103"/>
        <v>1.0345423143350605</v>
      </c>
      <c r="Z2907" s="14">
        <v>0.62588215507985656</v>
      </c>
    </row>
    <row r="2908" spans="22:26" x14ac:dyDescent="0.25">
      <c r="V2908">
        <v>36</v>
      </c>
      <c r="W2908" s="14">
        <v>50</v>
      </c>
      <c r="X2908" s="14" t="str">
        <f t="shared" si="104"/>
        <v>3650</v>
      </c>
      <c r="Y2908" s="78">
        <f t="shared" si="103"/>
        <v>1.0355292376017764</v>
      </c>
      <c r="Z2908" s="14">
        <v>0.62647922844506487</v>
      </c>
    </row>
    <row r="2909" spans="22:26" x14ac:dyDescent="0.25">
      <c r="V2909">
        <v>37</v>
      </c>
      <c r="W2909" s="14">
        <v>50</v>
      </c>
      <c r="X2909" s="14" t="str">
        <f t="shared" si="104"/>
        <v>3750</v>
      </c>
      <c r="Y2909" s="78">
        <f t="shared" si="103"/>
        <v>1.0365161608684925</v>
      </c>
      <c r="Z2909" s="14">
        <v>0.62707630181027363</v>
      </c>
    </row>
    <row r="2910" spans="22:26" x14ac:dyDescent="0.25">
      <c r="V2910">
        <v>38</v>
      </c>
      <c r="W2910" s="14">
        <v>50</v>
      </c>
      <c r="X2910" s="14" t="str">
        <f t="shared" si="104"/>
        <v>3850</v>
      </c>
      <c r="Y2910" s="78">
        <f t="shared" si="103"/>
        <v>1.0375030841352084</v>
      </c>
      <c r="Z2910" s="14">
        <v>0.62767337517548205</v>
      </c>
    </row>
    <row r="2911" spans="22:26" x14ac:dyDescent="0.25">
      <c r="V2911">
        <v>39</v>
      </c>
      <c r="W2911" s="14">
        <v>50</v>
      </c>
      <c r="X2911" s="14" t="str">
        <f t="shared" si="104"/>
        <v>3950</v>
      </c>
      <c r="Y2911" s="78">
        <f t="shared" si="103"/>
        <v>1.0384900074019245</v>
      </c>
      <c r="Z2911" s="14">
        <v>0.62827044854069058</v>
      </c>
    </row>
    <row r="2912" spans="22:26" x14ac:dyDescent="0.25">
      <c r="V2912">
        <v>40</v>
      </c>
      <c r="W2912" s="14">
        <v>50</v>
      </c>
      <c r="X2912" s="14" t="str">
        <f t="shared" si="104"/>
        <v>4050</v>
      </c>
      <c r="Y2912" s="78">
        <f t="shared" si="103"/>
        <v>1.0394769306686404</v>
      </c>
      <c r="Z2912" s="14">
        <v>0.62886752190589912</v>
      </c>
    </row>
    <row r="2913" spans="22:26" x14ac:dyDescent="0.25">
      <c r="V2913">
        <v>41</v>
      </c>
      <c r="W2913" s="14">
        <v>50</v>
      </c>
      <c r="X2913" s="14" t="str">
        <f t="shared" si="104"/>
        <v>4150</v>
      </c>
      <c r="Y2913" s="78">
        <f t="shared" si="103"/>
        <v>1.0404638539353566</v>
      </c>
      <c r="Z2913" s="14">
        <v>0.62946459527110776</v>
      </c>
    </row>
    <row r="2914" spans="22:26" x14ac:dyDescent="0.25">
      <c r="V2914">
        <v>42</v>
      </c>
      <c r="W2914" s="14">
        <v>50</v>
      </c>
      <c r="X2914" s="14" t="str">
        <f t="shared" si="104"/>
        <v>4250</v>
      </c>
      <c r="Y2914" s="78">
        <f t="shared" si="103"/>
        <v>1.0414507772020725</v>
      </c>
      <c r="Z2914" s="14">
        <v>0.63006166863631619</v>
      </c>
    </row>
    <row r="2915" spans="22:26" x14ac:dyDescent="0.25">
      <c r="V2915">
        <v>43</v>
      </c>
      <c r="W2915" s="14">
        <v>50</v>
      </c>
      <c r="X2915" s="14" t="str">
        <f t="shared" si="104"/>
        <v>4350</v>
      </c>
      <c r="Y2915" s="78">
        <f t="shared" si="103"/>
        <v>1.0424377004687886</v>
      </c>
      <c r="Z2915" s="14">
        <v>0.63065874200152483</v>
      </c>
    </row>
    <row r="2916" spans="22:26" x14ac:dyDescent="0.25">
      <c r="V2916">
        <v>44</v>
      </c>
      <c r="W2916" s="14">
        <v>50</v>
      </c>
      <c r="X2916" s="14" t="str">
        <f t="shared" si="104"/>
        <v>4450</v>
      </c>
      <c r="Y2916" s="78">
        <f t="shared" si="103"/>
        <v>1.0434246237355045</v>
      </c>
      <c r="Z2916" s="14">
        <v>0.63125581536673325</v>
      </c>
    </row>
    <row r="2917" spans="22:26" x14ac:dyDescent="0.25">
      <c r="V2917">
        <v>45</v>
      </c>
      <c r="W2917" s="14">
        <v>50</v>
      </c>
      <c r="X2917" s="14" t="str">
        <f t="shared" si="104"/>
        <v>4550</v>
      </c>
      <c r="Y2917" s="78">
        <f t="shared" si="103"/>
        <v>1.0444115470022206</v>
      </c>
      <c r="Z2917" s="14">
        <v>0.6318528887319419</v>
      </c>
    </row>
    <row r="2918" spans="22:26" x14ac:dyDescent="0.25">
      <c r="V2918">
        <v>46</v>
      </c>
      <c r="W2918" s="14">
        <v>50</v>
      </c>
      <c r="X2918" s="14" t="str">
        <f t="shared" si="104"/>
        <v>4650</v>
      </c>
      <c r="Y2918" s="78">
        <f t="shared" si="103"/>
        <v>1.0453984702689365</v>
      </c>
      <c r="Z2918" s="14">
        <v>0.63244996209715043</v>
      </c>
    </row>
    <row r="2919" spans="22:26" x14ac:dyDescent="0.25">
      <c r="V2919">
        <v>47</v>
      </c>
      <c r="W2919" s="14">
        <v>50</v>
      </c>
      <c r="X2919" s="14" t="str">
        <f t="shared" si="104"/>
        <v>4750</v>
      </c>
      <c r="Y2919" s="78">
        <f t="shared" si="103"/>
        <v>1.0463853935356526</v>
      </c>
      <c r="Z2919" s="14">
        <v>0.63304703546235896</v>
      </c>
    </row>
    <row r="2920" spans="22:26" x14ac:dyDescent="0.25">
      <c r="V2920">
        <v>48</v>
      </c>
      <c r="W2920" s="14">
        <v>50</v>
      </c>
      <c r="X2920" s="14" t="str">
        <f t="shared" si="104"/>
        <v>4850</v>
      </c>
      <c r="Y2920" s="78">
        <f t="shared" si="103"/>
        <v>1.0473723168023685</v>
      </c>
      <c r="Z2920" s="14">
        <v>0.6336441088275675</v>
      </c>
    </row>
    <row r="2921" spans="22:26" x14ac:dyDescent="0.25">
      <c r="V2921">
        <v>49</v>
      </c>
      <c r="W2921" s="14">
        <v>50</v>
      </c>
      <c r="X2921" s="14" t="str">
        <f t="shared" si="104"/>
        <v>4950</v>
      </c>
      <c r="Y2921" s="78">
        <f t="shared" si="103"/>
        <v>1.0483592400690847</v>
      </c>
      <c r="Z2921" s="14">
        <v>0.63424118219277614</v>
      </c>
    </row>
    <row r="2922" spans="22:26" x14ac:dyDescent="0.25">
      <c r="V2922">
        <v>50</v>
      </c>
      <c r="W2922" s="14">
        <v>50</v>
      </c>
      <c r="X2922" s="14" t="str">
        <f t="shared" si="104"/>
        <v>5050</v>
      </c>
      <c r="Y2922" s="78">
        <f t="shared" si="103"/>
        <v>1.0493461633358006</v>
      </c>
      <c r="Z2922" s="14">
        <v>0.63483825555798457</v>
      </c>
    </row>
    <row r="2923" spans="22:26" x14ac:dyDescent="0.25">
      <c r="V2923">
        <v>51</v>
      </c>
      <c r="W2923" s="14">
        <v>50</v>
      </c>
      <c r="X2923" s="14" t="str">
        <f t="shared" si="104"/>
        <v>5150</v>
      </c>
      <c r="Y2923" s="78">
        <f t="shared" si="103"/>
        <v>1.0503330866025167</v>
      </c>
      <c r="Z2923" s="14">
        <v>0.63543532892319321</v>
      </c>
    </row>
    <row r="2924" spans="22:26" x14ac:dyDescent="0.25">
      <c r="V2924">
        <v>52</v>
      </c>
      <c r="W2924" s="14">
        <v>50</v>
      </c>
      <c r="X2924" s="14" t="str">
        <f t="shared" si="104"/>
        <v>5250</v>
      </c>
      <c r="Y2924" s="78">
        <f t="shared" si="103"/>
        <v>1.0513200098692326</v>
      </c>
      <c r="Z2924" s="14">
        <v>0.63603240228840174</v>
      </c>
    </row>
    <row r="2925" spans="22:26" x14ac:dyDescent="0.25">
      <c r="V2925">
        <v>53</v>
      </c>
      <c r="W2925" s="14">
        <v>50</v>
      </c>
      <c r="X2925" s="14" t="str">
        <f t="shared" si="104"/>
        <v>5350</v>
      </c>
      <c r="Y2925" s="78">
        <f t="shared" si="103"/>
        <v>1.0523069331359487</v>
      </c>
      <c r="Z2925" s="14">
        <v>0.63662947565361028</v>
      </c>
    </row>
    <row r="2926" spans="22:26" x14ac:dyDescent="0.25">
      <c r="V2926">
        <v>54</v>
      </c>
      <c r="W2926" s="14">
        <v>50</v>
      </c>
      <c r="X2926" s="14" t="str">
        <f t="shared" si="104"/>
        <v>5450</v>
      </c>
      <c r="Y2926" s="78">
        <f t="shared" si="103"/>
        <v>1.0532938564026646</v>
      </c>
      <c r="Z2926" s="14">
        <v>0.6372265490188187</v>
      </c>
    </row>
    <row r="2927" spans="22:26" x14ac:dyDescent="0.25">
      <c r="V2927">
        <v>55</v>
      </c>
      <c r="W2927" s="14">
        <v>50</v>
      </c>
      <c r="X2927" s="14" t="str">
        <f t="shared" si="104"/>
        <v>5550</v>
      </c>
      <c r="Y2927" s="78">
        <f t="shared" si="103"/>
        <v>1.0542807796693807</v>
      </c>
      <c r="Z2927" s="14">
        <v>0.63782362238402746</v>
      </c>
    </row>
    <row r="2928" spans="22:26" x14ac:dyDescent="0.25">
      <c r="V2928">
        <v>56</v>
      </c>
      <c r="W2928" s="14">
        <v>50</v>
      </c>
      <c r="X2928" s="14" t="str">
        <f t="shared" si="104"/>
        <v>5650</v>
      </c>
      <c r="Y2928" s="78">
        <f t="shared" si="103"/>
        <v>1.0552677029360966</v>
      </c>
      <c r="Z2928" s="14">
        <v>0.63842069574923577</v>
      </c>
    </row>
    <row r="2929" spans="22:26" x14ac:dyDescent="0.25">
      <c r="V2929">
        <v>57</v>
      </c>
      <c r="W2929" s="14">
        <v>50</v>
      </c>
      <c r="X2929" s="14" t="str">
        <f t="shared" si="104"/>
        <v>5750</v>
      </c>
      <c r="Y2929" s="78">
        <f t="shared" si="103"/>
        <v>1.0562546262028127</v>
      </c>
      <c r="Z2929" s="14">
        <v>0.63901776911444441</v>
      </c>
    </row>
    <row r="2930" spans="22:26" x14ac:dyDescent="0.25">
      <c r="V2930">
        <v>58</v>
      </c>
      <c r="W2930" s="14">
        <v>50</v>
      </c>
      <c r="X2930" s="14" t="str">
        <f t="shared" si="104"/>
        <v>5850</v>
      </c>
      <c r="Y2930" s="78">
        <f t="shared" ref="Y2930:Y2993" si="105">$Y$153/1013.25*(1013.25+V2930)</f>
        <v>1.0572415494695286</v>
      </c>
      <c r="Z2930" s="14">
        <v>0.63961484247965283</v>
      </c>
    </row>
    <row r="2931" spans="22:26" x14ac:dyDescent="0.25">
      <c r="V2931">
        <v>59</v>
      </c>
      <c r="W2931" s="14">
        <v>50</v>
      </c>
      <c r="X2931" s="14" t="str">
        <f t="shared" si="104"/>
        <v>5950</v>
      </c>
      <c r="Y2931" s="78">
        <f t="shared" si="105"/>
        <v>1.0582284727362448</v>
      </c>
      <c r="Z2931" s="14">
        <v>0.64021191584486148</v>
      </c>
    </row>
    <row r="2932" spans="22:26" x14ac:dyDescent="0.25">
      <c r="V2932">
        <v>60</v>
      </c>
      <c r="W2932" s="14">
        <v>50</v>
      </c>
      <c r="X2932" s="14" t="str">
        <f t="shared" si="104"/>
        <v>6050</v>
      </c>
      <c r="Y2932" s="78">
        <f t="shared" si="105"/>
        <v>1.0592153960029607</v>
      </c>
      <c r="Z2932" s="14">
        <v>0.64080898921007001</v>
      </c>
    </row>
    <row r="2933" spans="22:26" x14ac:dyDescent="0.25">
      <c r="V2933">
        <v>61</v>
      </c>
      <c r="W2933" s="14">
        <v>50</v>
      </c>
      <c r="X2933" s="14" t="str">
        <f t="shared" si="104"/>
        <v>6150</v>
      </c>
      <c r="Y2933" s="78">
        <f t="shared" si="105"/>
        <v>1.0602023192696768</v>
      </c>
      <c r="Z2933" s="14">
        <v>0.64140606257527855</v>
      </c>
    </row>
    <row r="2934" spans="22:26" x14ac:dyDescent="0.25">
      <c r="V2934">
        <v>62</v>
      </c>
      <c r="W2934" s="14">
        <v>50</v>
      </c>
      <c r="X2934" s="14" t="str">
        <f t="shared" si="104"/>
        <v>6250</v>
      </c>
      <c r="Y2934" s="78">
        <f t="shared" si="105"/>
        <v>1.0611892425363927</v>
      </c>
      <c r="Z2934" s="14">
        <v>0.64200313594048708</v>
      </c>
    </row>
    <row r="2935" spans="22:26" x14ac:dyDescent="0.25">
      <c r="V2935">
        <v>63</v>
      </c>
      <c r="W2935" s="14">
        <v>50</v>
      </c>
      <c r="X2935" s="14" t="str">
        <f t="shared" si="104"/>
        <v>6350</v>
      </c>
      <c r="Y2935" s="78">
        <f t="shared" si="105"/>
        <v>1.0621761658031088</v>
      </c>
      <c r="Z2935" s="14">
        <v>0.64260020930569572</v>
      </c>
    </row>
    <row r="2936" spans="22:26" x14ac:dyDescent="0.25">
      <c r="V2936">
        <v>64</v>
      </c>
      <c r="W2936" s="14">
        <v>50</v>
      </c>
      <c r="X2936" s="14" t="str">
        <f t="shared" si="104"/>
        <v>6450</v>
      </c>
      <c r="Y2936" s="78">
        <f t="shared" si="105"/>
        <v>1.0631630890698247</v>
      </c>
      <c r="Z2936" s="14">
        <v>0.64319728267090415</v>
      </c>
    </row>
    <row r="2937" spans="22:26" x14ac:dyDescent="0.25">
      <c r="V2937">
        <v>65</v>
      </c>
      <c r="W2937" s="14">
        <v>50</v>
      </c>
      <c r="X2937" s="14" t="str">
        <f t="shared" si="104"/>
        <v>6550</v>
      </c>
      <c r="Y2937" s="78">
        <f t="shared" si="105"/>
        <v>1.0641500123365408</v>
      </c>
      <c r="Z2937" s="14">
        <v>0.64379435603611279</v>
      </c>
    </row>
    <row r="2938" spans="22:26" x14ac:dyDescent="0.25">
      <c r="V2938">
        <v>66</v>
      </c>
      <c r="W2938" s="14">
        <v>50</v>
      </c>
      <c r="X2938" s="14" t="str">
        <f t="shared" si="104"/>
        <v>6650</v>
      </c>
      <c r="Y2938" s="78">
        <f t="shared" si="105"/>
        <v>1.0651369356032567</v>
      </c>
      <c r="Z2938" s="14">
        <v>0.64439142940132133</v>
      </c>
    </row>
    <row r="2939" spans="22:26" x14ac:dyDescent="0.25">
      <c r="V2939">
        <v>67</v>
      </c>
      <c r="W2939" s="14">
        <v>50</v>
      </c>
      <c r="X2939" s="14" t="str">
        <f t="shared" si="104"/>
        <v>6750</v>
      </c>
      <c r="Y2939" s="78">
        <f t="shared" si="105"/>
        <v>1.0661238588699729</v>
      </c>
      <c r="Z2939" s="14">
        <v>0.64498850276652986</v>
      </c>
    </row>
    <row r="2940" spans="22:26" x14ac:dyDescent="0.25">
      <c r="V2940">
        <v>68</v>
      </c>
      <c r="W2940" s="14">
        <v>50</v>
      </c>
      <c r="X2940" s="14" t="str">
        <f t="shared" si="104"/>
        <v>6850</v>
      </c>
      <c r="Y2940" s="78">
        <f t="shared" si="105"/>
        <v>1.0671107821366888</v>
      </c>
      <c r="Z2940" s="14">
        <v>0.64558557613173839</v>
      </c>
    </row>
    <row r="2941" spans="22:26" x14ac:dyDescent="0.25">
      <c r="V2941">
        <v>69</v>
      </c>
      <c r="W2941" s="14">
        <v>50</v>
      </c>
      <c r="X2941" s="14" t="str">
        <f t="shared" si="104"/>
        <v>6950</v>
      </c>
      <c r="Y2941" s="78">
        <f t="shared" si="105"/>
        <v>1.0680977054034049</v>
      </c>
      <c r="Z2941" s="14">
        <v>0.64618264949694704</v>
      </c>
    </row>
    <row r="2942" spans="22:26" x14ac:dyDescent="0.25">
      <c r="V2942">
        <v>70</v>
      </c>
      <c r="W2942" s="14">
        <v>50</v>
      </c>
      <c r="X2942" s="14" t="str">
        <f t="shared" si="104"/>
        <v>7050</v>
      </c>
      <c r="Y2942" s="78">
        <f t="shared" si="105"/>
        <v>1.0690846286701208</v>
      </c>
      <c r="Z2942" s="14">
        <v>0.64677972286215535</v>
      </c>
    </row>
    <row r="2943" spans="22:26" x14ac:dyDescent="0.25">
      <c r="V2943">
        <v>71</v>
      </c>
      <c r="W2943" s="14">
        <v>50</v>
      </c>
      <c r="X2943" s="14" t="str">
        <f t="shared" si="104"/>
        <v>7150</v>
      </c>
      <c r="Y2943" s="78">
        <f t="shared" si="105"/>
        <v>1.0700715519368369</v>
      </c>
      <c r="Z2943" s="14">
        <v>0.64737679622736399</v>
      </c>
    </row>
    <row r="2944" spans="22:26" x14ac:dyDescent="0.25">
      <c r="V2944">
        <v>72</v>
      </c>
      <c r="W2944" s="14">
        <v>50</v>
      </c>
      <c r="X2944" s="14" t="str">
        <f t="shared" si="104"/>
        <v>7250</v>
      </c>
      <c r="Y2944" s="78">
        <f t="shared" si="105"/>
        <v>1.0710584752035528</v>
      </c>
      <c r="Z2944" s="14">
        <v>0.64797386959257253</v>
      </c>
    </row>
    <row r="2945" spans="22:26" x14ac:dyDescent="0.25">
      <c r="V2945">
        <v>73</v>
      </c>
      <c r="W2945" s="14">
        <v>50</v>
      </c>
      <c r="X2945" s="14" t="str">
        <f t="shared" si="104"/>
        <v>7350</v>
      </c>
      <c r="Y2945" s="78">
        <f t="shared" si="105"/>
        <v>1.0720453984702689</v>
      </c>
      <c r="Z2945" s="14">
        <v>0.64857094295778106</v>
      </c>
    </row>
    <row r="2946" spans="22:26" x14ac:dyDescent="0.25">
      <c r="V2946">
        <v>74</v>
      </c>
      <c r="W2946" s="14">
        <v>50</v>
      </c>
      <c r="X2946" s="14" t="str">
        <f t="shared" si="104"/>
        <v>7450</v>
      </c>
      <c r="Y2946" s="78">
        <f t="shared" si="105"/>
        <v>1.0730323217369848</v>
      </c>
      <c r="Z2946" s="14">
        <v>0.64916801632298959</v>
      </c>
    </row>
    <row r="2947" spans="22:26" x14ac:dyDescent="0.25">
      <c r="V2947">
        <v>75</v>
      </c>
      <c r="W2947" s="14">
        <v>50</v>
      </c>
      <c r="X2947" s="14" t="str">
        <f t="shared" ref="X2947:X3010" si="106">V2947&amp;W2947</f>
        <v>7550</v>
      </c>
      <c r="Y2947" s="78">
        <f t="shared" si="105"/>
        <v>1.0740192450037009</v>
      </c>
      <c r="Z2947" s="14">
        <v>0.64976508968819813</v>
      </c>
    </row>
    <row r="2948" spans="22:26" x14ac:dyDescent="0.25">
      <c r="V2948">
        <v>76</v>
      </c>
      <c r="W2948" s="14">
        <v>50</v>
      </c>
      <c r="X2948" s="14" t="str">
        <f t="shared" si="106"/>
        <v>7650</v>
      </c>
      <c r="Y2948" s="78">
        <f t="shared" si="105"/>
        <v>1.0750061682704168</v>
      </c>
      <c r="Z2948" s="14">
        <v>0.65036216305340666</v>
      </c>
    </row>
    <row r="2949" spans="22:26" x14ac:dyDescent="0.25">
      <c r="V2949">
        <v>77</v>
      </c>
      <c r="W2949" s="14">
        <v>50</v>
      </c>
      <c r="X2949" s="14" t="str">
        <f t="shared" si="106"/>
        <v>7750</v>
      </c>
      <c r="Y2949" s="78">
        <f t="shared" si="105"/>
        <v>1.075993091537133</v>
      </c>
      <c r="Z2949" s="14">
        <v>0.65095923641861531</v>
      </c>
    </row>
    <row r="2950" spans="22:26" x14ac:dyDescent="0.25">
      <c r="V2950">
        <v>78</v>
      </c>
      <c r="W2950" s="14">
        <v>50</v>
      </c>
      <c r="X2950" s="14" t="str">
        <f t="shared" si="106"/>
        <v>7850</v>
      </c>
      <c r="Y2950" s="78">
        <f t="shared" si="105"/>
        <v>1.0769800148038489</v>
      </c>
      <c r="Z2950" s="14">
        <v>0.65155630978382373</v>
      </c>
    </row>
    <row r="2951" spans="22:26" x14ac:dyDescent="0.25">
      <c r="V2951">
        <v>79</v>
      </c>
      <c r="W2951" s="14">
        <v>50</v>
      </c>
      <c r="X2951" s="14" t="str">
        <f t="shared" si="106"/>
        <v>7950</v>
      </c>
      <c r="Y2951" s="78">
        <f t="shared" si="105"/>
        <v>1.077966938070565</v>
      </c>
      <c r="Z2951" s="14">
        <v>0.65215338314903237</v>
      </c>
    </row>
    <row r="2952" spans="22:26" x14ac:dyDescent="0.25">
      <c r="V2952">
        <v>80</v>
      </c>
      <c r="W2952" s="14">
        <v>50</v>
      </c>
      <c r="X2952" s="14" t="str">
        <f t="shared" si="106"/>
        <v>8050</v>
      </c>
      <c r="Y2952" s="78">
        <f t="shared" si="105"/>
        <v>1.0789538613372809</v>
      </c>
      <c r="Z2952" s="14">
        <v>0.65275045651424091</v>
      </c>
    </row>
    <row r="2953" spans="22:26" x14ac:dyDescent="0.25">
      <c r="V2953">
        <v>81</v>
      </c>
      <c r="W2953" s="14">
        <v>50</v>
      </c>
      <c r="X2953" s="14" t="str">
        <f t="shared" si="106"/>
        <v>8150</v>
      </c>
      <c r="Y2953" s="78">
        <f t="shared" si="105"/>
        <v>1.079940784603997</v>
      </c>
      <c r="Z2953" s="14">
        <v>0.65334752987944944</v>
      </c>
    </row>
    <row r="2954" spans="22:26" x14ac:dyDescent="0.25">
      <c r="V2954">
        <v>82</v>
      </c>
      <c r="W2954" s="14">
        <v>50</v>
      </c>
      <c r="X2954" s="14" t="str">
        <f t="shared" si="106"/>
        <v>8250</v>
      </c>
      <c r="Y2954" s="78">
        <f t="shared" si="105"/>
        <v>1.0809277078707129</v>
      </c>
      <c r="Z2954" s="14">
        <v>0.65394460324465797</v>
      </c>
    </row>
    <row r="2955" spans="22:26" x14ac:dyDescent="0.25">
      <c r="V2955">
        <v>83</v>
      </c>
      <c r="W2955" s="14">
        <v>50</v>
      </c>
      <c r="X2955" s="14" t="str">
        <f t="shared" si="106"/>
        <v>8350</v>
      </c>
      <c r="Y2955" s="78">
        <f t="shared" si="105"/>
        <v>1.081914631137429</v>
      </c>
      <c r="Z2955" s="14">
        <v>0.65454167660986662</v>
      </c>
    </row>
    <row r="2956" spans="22:26" x14ac:dyDescent="0.25">
      <c r="V2956">
        <v>84</v>
      </c>
      <c r="W2956" s="14">
        <v>50</v>
      </c>
      <c r="X2956" s="14" t="str">
        <f t="shared" si="106"/>
        <v>8450</v>
      </c>
      <c r="Y2956" s="78">
        <f t="shared" si="105"/>
        <v>1.0829015544041449</v>
      </c>
      <c r="Z2956" s="14">
        <v>0.65513874997507504</v>
      </c>
    </row>
    <row r="2957" spans="22:26" x14ac:dyDescent="0.25">
      <c r="V2957">
        <v>85</v>
      </c>
      <c r="W2957" s="14">
        <v>50</v>
      </c>
      <c r="X2957" s="14" t="str">
        <f t="shared" si="106"/>
        <v>8550</v>
      </c>
      <c r="Y2957" s="78">
        <f t="shared" si="105"/>
        <v>1.0838884776708611</v>
      </c>
      <c r="Z2957" s="14">
        <v>0.65573582334028369</v>
      </c>
    </row>
    <row r="2958" spans="22:26" x14ac:dyDescent="0.25">
      <c r="V2958">
        <v>86</v>
      </c>
      <c r="W2958" s="14">
        <v>50</v>
      </c>
      <c r="X2958" s="14" t="str">
        <f t="shared" si="106"/>
        <v>8650</v>
      </c>
      <c r="Y2958" s="78">
        <f t="shared" si="105"/>
        <v>1.084875400937577</v>
      </c>
      <c r="Z2958" s="14">
        <v>0.65633289670549222</v>
      </c>
    </row>
    <row r="2959" spans="22:26" x14ac:dyDescent="0.25">
      <c r="V2959">
        <v>87</v>
      </c>
      <c r="W2959" s="14">
        <v>50</v>
      </c>
      <c r="X2959" s="14" t="str">
        <f t="shared" si="106"/>
        <v>8750</v>
      </c>
      <c r="Y2959" s="78">
        <f t="shared" si="105"/>
        <v>1.0858623242042931</v>
      </c>
      <c r="Z2959" s="14">
        <v>0.65692997007070064</v>
      </c>
    </row>
    <row r="2960" spans="22:26" x14ac:dyDescent="0.25">
      <c r="V2960">
        <v>88</v>
      </c>
      <c r="W2960" s="14">
        <v>50</v>
      </c>
      <c r="X2960" s="14" t="str">
        <f t="shared" si="106"/>
        <v>8850</v>
      </c>
      <c r="Y2960" s="78">
        <f t="shared" si="105"/>
        <v>1.086849247471009</v>
      </c>
      <c r="Z2960" s="14">
        <v>0.65752704343590918</v>
      </c>
    </row>
    <row r="2961" spans="22:26" x14ac:dyDescent="0.25">
      <c r="V2961">
        <v>89</v>
      </c>
      <c r="W2961" s="14">
        <v>50</v>
      </c>
      <c r="X2961" s="14" t="str">
        <f t="shared" si="106"/>
        <v>8950</v>
      </c>
      <c r="Y2961" s="78">
        <f t="shared" si="105"/>
        <v>1.0878361707377251</v>
      </c>
      <c r="Z2961" s="14">
        <v>0.65812411680111782</v>
      </c>
    </row>
    <row r="2962" spans="22:26" x14ac:dyDescent="0.25">
      <c r="V2962">
        <v>90</v>
      </c>
      <c r="W2962" s="14">
        <v>50</v>
      </c>
      <c r="X2962" s="14" t="str">
        <f t="shared" si="106"/>
        <v>9050</v>
      </c>
      <c r="Y2962" s="78">
        <f t="shared" si="105"/>
        <v>1.088823094004441</v>
      </c>
      <c r="Z2962" s="14">
        <v>0.65872119016632624</v>
      </c>
    </row>
    <row r="2963" spans="22:26" x14ac:dyDescent="0.25">
      <c r="V2963">
        <v>91</v>
      </c>
      <c r="W2963" s="14">
        <v>50</v>
      </c>
      <c r="X2963" s="14" t="str">
        <f t="shared" si="106"/>
        <v>9150</v>
      </c>
      <c r="Y2963" s="78">
        <f t="shared" si="105"/>
        <v>1.0898100172711571</v>
      </c>
      <c r="Z2963" s="14">
        <v>0.65931826353153489</v>
      </c>
    </row>
    <row r="2964" spans="22:26" x14ac:dyDescent="0.25">
      <c r="V2964">
        <v>92</v>
      </c>
      <c r="W2964" s="14">
        <v>50</v>
      </c>
      <c r="X2964" s="14" t="str">
        <f t="shared" si="106"/>
        <v>9250</v>
      </c>
      <c r="Y2964" s="78">
        <f t="shared" si="105"/>
        <v>1.0907969405378732</v>
      </c>
      <c r="Z2964" s="14">
        <v>0.65991533689674342</v>
      </c>
    </row>
    <row r="2965" spans="22:26" x14ac:dyDescent="0.25">
      <c r="V2965">
        <v>93</v>
      </c>
      <c r="W2965" s="14">
        <v>50</v>
      </c>
      <c r="X2965" s="14" t="str">
        <f t="shared" si="106"/>
        <v>9350</v>
      </c>
      <c r="Y2965" s="78">
        <f t="shared" si="105"/>
        <v>1.0917838638045891</v>
      </c>
      <c r="Z2965" s="14">
        <v>0.66051241026195195</v>
      </c>
    </row>
    <row r="2966" spans="22:26" x14ac:dyDescent="0.25">
      <c r="V2966">
        <v>94</v>
      </c>
      <c r="W2966" s="14">
        <v>50</v>
      </c>
      <c r="X2966" s="14" t="str">
        <f t="shared" si="106"/>
        <v>9450</v>
      </c>
      <c r="Y2966" s="78">
        <f t="shared" si="105"/>
        <v>1.0927707870713053</v>
      </c>
      <c r="Z2966" s="14">
        <v>0.6611094836271606</v>
      </c>
    </row>
    <row r="2967" spans="22:26" x14ac:dyDescent="0.25">
      <c r="V2967">
        <v>95</v>
      </c>
      <c r="W2967" s="14">
        <v>50</v>
      </c>
      <c r="X2967" s="14" t="str">
        <f t="shared" si="106"/>
        <v>9550</v>
      </c>
      <c r="Y2967" s="78">
        <f t="shared" si="105"/>
        <v>1.0937577103380212</v>
      </c>
      <c r="Z2967" s="14">
        <v>0.66170655699236902</v>
      </c>
    </row>
    <row r="2968" spans="22:26" x14ac:dyDescent="0.25">
      <c r="V2968">
        <v>96</v>
      </c>
      <c r="W2968" s="14">
        <v>50</v>
      </c>
      <c r="X2968" s="14" t="str">
        <f t="shared" si="106"/>
        <v>9650</v>
      </c>
      <c r="Y2968" s="78">
        <f t="shared" si="105"/>
        <v>1.0947446336047373</v>
      </c>
      <c r="Z2968" s="14">
        <v>0.66230363035757767</v>
      </c>
    </row>
    <row r="2969" spans="22:26" x14ac:dyDescent="0.25">
      <c r="V2969">
        <v>97</v>
      </c>
      <c r="W2969" s="14">
        <v>50</v>
      </c>
      <c r="X2969" s="14" t="str">
        <f t="shared" si="106"/>
        <v>9750</v>
      </c>
      <c r="Y2969" s="78">
        <f t="shared" si="105"/>
        <v>1.0957315568714532</v>
      </c>
      <c r="Z2969" s="14">
        <v>0.6629007037227862</v>
      </c>
    </row>
    <row r="2970" spans="22:26" x14ac:dyDescent="0.25">
      <c r="V2970">
        <v>98</v>
      </c>
      <c r="W2970" s="14">
        <v>50</v>
      </c>
      <c r="X2970" s="14" t="str">
        <f t="shared" si="106"/>
        <v>9850</v>
      </c>
      <c r="Y2970" s="78">
        <f t="shared" si="105"/>
        <v>1.0967184801381693</v>
      </c>
      <c r="Z2970" s="14">
        <v>0.66349777708799473</v>
      </c>
    </row>
    <row r="2971" spans="22:26" x14ac:dyDescent="0.25">
      <c r="V2971">
        <v>99</v>
      </c>
      <c r="W2971" s="14">
        <v>50</v>
      </c>
      <c r="X2971" s="14" t="str">
        <f t="shared" si="106"/>
        <v>9950</v>
      </c>
      <c r="Y2971" s="78">
        <f t="shared" si="105"/>
        <v>1.0977054034048852</v>
      </c>
      <c r="Z2971" s="14">
        <v>0.66409485045320327</v>
      </c>
    </row>
    <row r="2972" spans="22:26" x14ac:dyDescent="0.25">
      <c r="V2972">
        <v>100</v>
      </c>
      <c r="W2972" s="14">
        <v>50</v>
      </c>
      <c r="X2972" s="14" t="str">
        <f t="shared" si="106"/>
        <v>10050</v>
      </c>
      <c r="Y2972" s="78">
        <f t="shared" si="105"/>
        <v>1.0986923266716013</v>
      </c>
      <c r="Z2972" s="14">
        <v>0.66469192381841191</v>
      </c>
    </row>
    <row r="2973" spans="22:26" x14ac:dyDescent="0.25">
      <c r="V2973">
        <v>101</v>
      </c>
      <c r="W2973" s="14">
        <v>50</v>
      </c>
      <c r="X2973" s="14" t="str">
        <f t="shared" si="106"/>
        <v>10150</v>
      </c>
      <c r="Y2973" s="78">
        <f t="shared" si="105"/>
        <v>1.0996792499383172</v>
      </c>
      <c r="Z2973" s="14">
        <v>0.66528899718362033</v>
      </c>
    </row>
    <row r="2974" spans="22:26" x14ac:dyDescent="0.25">
      <c r="V2974">
        <v>102</v>
      </c>
      <c r="W2974" s="14">
        <v>50</v>
      </c>
      <c r="X2974" s="14" t="str">
        <f t="shared" si="106"/>
        <v>10250</v>
      </c>
      <c r="Y2974" s="78">
        <f t="shared" si="105"/>
        <v>1.1006661732050333</v>
      </c>
      <c r="Z2974" s="14">
        <v>0.66588607054882898</v>
      </c>
    </row>
    <row r="2975" spans="22:26" x14ac:dyDescent="0.25">
      <c r="V2975">
        <v>103</v>
      </c>
      <c r="W2975" s="14">
        <v>50</v>
      </c>
      <c r="X2975" s="14" t="str">
        <f t="shared" si="106"/>
        <v>10350</v>
      </c>
      <c r="Y2975" s="78">
        <f t="shared" si="105"/>
        <v>1.1016530964717492</v>
      </c>
      <c r="Z2975" s="14">
        <v>0.66648314391403751</v>
      </c>
    </row>
    <row r="2976" spans="22:26" x14ac:dyDescent="0.25">
      <c r="V2976">
        <v>104</v>
      </c>
      <c r="W2976" s="14">
        <v>50</v>
      </c>
      <c r="X2976" s="14" t="str">
        <f t="shared" si="106"/>
        <v>10450</v>
      </c>
      <c r="Y2976" s="78">
        <f t="shared" si="105"/>
        <v>1.1026400197384654</v>
      </c>
      <c r="Z2976" s="14">
        <v>0.66708021727924605</v>
      </c>
    </row>
    <row r="2977" spans="22:26" x14ac:dyDescent="0.25">
      <c r="V2977">
        <v>105</v>
      </c>
      <c r="W2977" s="14">
        <v>50</v>
      </c>
      <c r="X2977" s="14" t="str">
        <f t="shared" si="106"/>
        <v>10550</v>
      </c>
      <c r="Y2977" s="78">
        <f t="shared" si="105"/>
        <v>1.1036269430051813</v>
      </c>
      <c r="Z2977" s="14">
        <v>0.66767729064445447</v>
      </c>
    </row>
    <row r="2978" spans="22:26" x14ac:dyDescent="0.25">
      <c r="V2978">
        <v>106</v>
      </c>
      <c r="W2978" s="14">
        <v>50</v>
      </c>
      <c r="X2978" s="14" t="str">
        <f t="shared" si="106"/>
        <v>10650</v>
      </c>
      <c r="Y2978" s="78">
        <f t="shared" si="105"/>
        <v>1.1046138662718974</v>
      </c>
      <c r="Z2978" s="14">
        <v>0.66827436400966322</v>
      </c>
    </row>
    <row r="2979" spans="22:26" x14ac:dyDescent="0.25">
      <c r="V2979">
        <v>107</v>
      </c>
      <c r="W2979" s="14">
        <v>50</v>
      </c>
      <c r="X2979" s="14" t="str">
        <f t="shared" si="106"/>
        <v>10750</v>
      </c>
      <c r="Y2979" s="78">
        <f t="shared" si="105"/>
        <v>1.1056007895386133</v>
      </c>
      <c r="Z2979" s="14">
        <v>0.66887143737487154</v>
      </c>
    </row>
    <row r="2980" spans="22:26" x14ac:dyDescent="0.25">
      <c r="V2980">
        <v>108</v>
      </c>
      <c r="W2980" s="14">
        <v>50</v>
      </c>
      <c r="X2980" s="14" t="str">
        <f t="shared" si="106"/>
        <v>10850</v>
      </c>
      <c r="Y2980" s="78">
        <f t="shared" si="105"/>
        <v>1.1065877128053294</v>
      </c>
      <c r="Z2980" s="14">
        <v>0.66946851074008018</v>
      </c>
    </row>
    <row r="2981" spans="22:26" x14ac:dyDescent="0.25">
      <c r="V2981">
        <v>109</v>
      </c>
      <c r="W2981" s="14">
        <v>50</v>
      </c>
      <c r="X2981" s="14" t="str">
        <f t="shared" si="106"/>
        <v>10950</v>
      </c>
      <c r="Y2981" s="78">
        <f t="shared" si="105"/>
        <v>1.1075746360720453</v>
      </c>
      <c r="Z2981" s="14">
        <v>0.6700655841052886</v>
      </c>
    </row>
    <row r="2982" spans="22:26" x14ac:dyDescent="0.25">
      <c r="V2982">
        <v>110</v>
      </c>
      <c r="W2982" s="14">
        <v>50</v>
      </c>
      <c r="X2982" s="14" t="str">
        <f t="shared" si="106"/>
        <v>11050</v>
      </c>
      <c r="Y2982" s="78">
        <f t="shared" si="105"/>
        <v>1.1085615593387614</v>
      </c>
      <c r="Z2982" s="14">
        <v>0.67066265747049725</v>
      </c>
    </row>
    <row r="2983" spans="22:26" x14ac:dyDescent="0.25">
      <c r="V2983">
        <v>111</v>
      </c>
      <c r="W2983" s="14">
        <v>50</v>
      </c>
      <c r="X2983" s="14" t="str">
        <f t="shared" si="106"/>
        <v>11150</v>
      </c>
      <c r="Y2983" s="78">
        <f t="shared" si="105"/>
        <v>1.1095484826054773</v>
      </c>
      <c r="Z2983" s="14">
        <v>0.67125973083570578</v>
      </c>
    </row>
    <row r="2984" spans="22:26" x14ac:dyDescent="0.25">
      <c r="V2984">
        <v>112</v>
      </c>
      <c r="W2984" s="14">
        <v>50</v>
      </c>
      <c r="X2984" s="14" t="str">
        <f t="shared" si="106"/>
        <v>11250</v>
      </c>
      <c r="Y2984" s="78">
        <f t="shared" si="105"/>
        <v>1.1105354058721935</v>
      </c>
      <c r="Z2984" s="14">
        <v>0.67185680420091431</v>
      </c>
    </row>
    <row r="2985" spans="22:26" x14ac:dyDescent="0.25">
      <c r="V2985">
        <v>113</v>
      </c>
      <c r="W2985" s="14">
        <v>50</v>
      </c>
      <c r="X2985" s="14" t="str">
        <f t="shared" si="106"/>
        <v>11350</v>
      </c>
      <c r="Y2985" s="78">
        <f t="shared" si="105"/>
        <v>1.1115223291389094</v>
      </c>
      <c r="Z2985" s="14">
        <v>0.67245387756612285</v>
      </c>
    </row>
    <row r="2986" spans="22:26" x14ac:dyDescent="0.25">
      <c r="V2986">
        <v>114</v>
      </c>
      <c r="W2986" s="14">
        <v>50</v>
      </c>
      <c r="X2986" s="14" t="str">
        <f t="shared" si="106"/>
        <v>11450</v>
      </c>
      <c r="Y2986" s="78">
        <f t="shared" si="105"/>
        <v>1.1125092524056255</v>
      </c>
      <c r="Z2986" s="14">
        <v>0.67305095093133149</v>
      </c>
    </row>
    <row r="2987" spans="22:26" x14ac:dyDescent="0.25">
      <c r="V2987">
        <v>115</v>
      </c>
      <c r="W2987" s="14">
        <v>50</v>
      </c>
      <c r="X2987" s="14" t="str">
        <f t="shared" si="106"/>
        <v>11550</v>
      </c>
      <c r="Y2987" s="78">
        <f t="shared" si="105"/>
        <v>1.1134961756723414</v>
      </c>
      <c r="Z2987" s="14">
        <v>0.67364802429653992</v>
      </c>
    </row>
    <row r="2988" spans="22:26" x14ac:dyDescent="0.25">
      <c r="V2988">
        <v>116</v>
      </c>
      <c r="W2988" s="14">
        <v>50</v>
      </c>
      <c r="X2988" s="14" t="str">
        <f t="shared" si="106"/>
        <v>11650</v>
      </c>
      <c r="Y2988" s="78">
        <f t="shared" si="105"/>
        <v>1.1144830989390575</v>
      </c>
      <c r="Z2988" s="14">
        <v>0.67424509766174856</v>
      </c>
    </row>
    <row r="2989" spans="22:26" x14ac:dyDescent="0.25">
      <c r="V2989">
        <v>117</v>
      </c>
      <c r="W2989" s="14">
        <v>50</v>
      </c>
      <c r="X2989" s="14" t="str">
        <f t="shared" si="106"/>
        <v>11750</v>
      </c>
      <c r="Y2989" s="78">
        <f t="shared" si="105"/>
        <v>1.1154700222057734</v>
      </c>
      <c r="Z2989" s="14">
        <v>0.67484217102695709</v>
      </c>
    </row>
    <row r="2990" spans="22:26" x14ac:dyDescent="0.25">
      <c r="V2990">
        <v>118</v>
      </c>
      <c r="W2990" s="14">
        <v>50</v>
      </c>
      <c r="X2990" s="14" t="str">
        <f t="shared" si="106"/>
        <v>11850</v>
      </c>
      <c r="Y2990" s="78">
        <f t="shared" si="105"/>
        <v>1.1164569454724895</v>
      </c>
      <c r="Z2990" s="14">
        <v>0.67543924439216563</v>
      </c>
    </row>
    <row r="2991" spans="22:26" x14ac:dyDescent="0.25">
      <c r="V2991">
        <v>119</v>
      </c>
      <c r="W2991" s="14">
        <v>50</v>
      </c>
      <c r="X2991" s="14" t="str">
        <f t="shared" si="106"/>
        <v>11950</v>
      </c>
      <c r="Y2991" s="78">
        <f t="shared" si="105"/>
        <v>1.1174438687392054</v>
      </c>
      <c r="Z2991" s="14">
        <v>0.67603631775737416</v>
      </c>
    </row>
    <row r="2992" spans="22:26" x14ac:dyDescent="0.25">
      <c r="V2992">
        <v>120</v>
      </c>
      <c r="W2992" s="14">
        <v>50</v>
      </c>
      <c r="X2992" s="14" t="str">
        <f t="shared" si="106"/>
        <v>12050</v>
      </c>
      <c r="Y2992" s="78">
        <f t="shared" si="105"/>
        <v>1.1184307920059215</v>
      </c>
      <c r="Z2992" s="14">
        <v>0.67663339112258281</v>
      </c>
    </row>
    <row r="2993" spans="22:26" x14ac:dyDescent="0.25">
      <c r="V2993">
        <v>121</v>
      </c>
      <c r="W2993" s="14">
        <v>50</v>
      </c>
      <c r="X2993" s="14" t="str">
        <f t="shared" si="106"/>
        <v>12150</v>
      </c>
      <c r="Y2993" s="78">
        <f t="shared" si="105"/>
        <v>1.1194177152726374</v>
      </c>
      <c r="Z2993" s="14">
        <v>0.67723046448779112</v>
      </c>
    </row>
    <row r="2994" spans="22:26" x14ac:dyDescent="0.25">
      <c r="V2994">
        <v>122</v>
      </c>
      <c r="W2994" s="14">
        <v>50</v>
      </c>
      <c r="X2994" s="14" t="str">
        <f t="shared" si="106"/>
        <v>12250</v>
      </c>
      <c r="Y2994" s="78">
        <f t="shared" ref="Y2994:Y3057" si="107">$Y$153/1013.25*(1013.25+V2994)</f>
        <v>1.1204046385393536</v>
      </c>
      <c r="Z2994" s="14">
        <v>0.67782753785299976</v>
      </c>
    </row>
    <row r="2995" spans="22:26" x14ac:dyDescent="0.25">
      <c r="V2995">
        <v>123</v>
      </c>
      <c r="W2995" s="14">
        <v>50</v>
      </c>
      <c r="X2995" s="14" t="str">
        <f t="shared" si="106"/>
        <v>12350</v>
      </c>
      <c r="Y2995" s="78">
        <f t="shared" si="107"/>
        <v>1.1213915618060695</v>
      </c>
      <c r="Z2995" s="14">
        <v>0.6784246112182083</v>
      </c>
    </row>
    <row r="2996" spans="22:26" x14ac:dyDescent="0.25">
      <c r="V2996">
        <v>124</v>
      </c>
      <c r="W2996" s="14">
        <v>50</v>
      </c>
      <c r="X2996" s="14" t="str">
        <f t="shared" si="106"/>
        <v>12450</v>
      </c>
      <c r="Y2996" s="78">
        <f t="shared" si="107"/>
        <v>1.1223784850727856</v>
      </c>
      <c r="Z2996" s="14">
        <v>0.67902168458341683</v>
      </c>
    </row>
    <row r="2997" spans="22:26" x14ac:dyDescent="0.25">
      <c r="V2997">
        <v>125</v>
      </c>
      <c r="W2997" s="14">
        <v>50</v>
      </c>
      <c r="X2997" s="14" t="str">
        <f t="shared" si="106"/>
        <v>12550</v>
      </c>
      <c r="Y2997" s="78">
        <f t="shared" si="107"/>
        <v>1.1233654083395015</v>
      </c>
      <c r="Z2997" s="14">
        <v>0.67961875794862536</v>
      </c>
    </row>
    <row r="2998" spans="22:26" x14ac:dyDescent="0.25">
      <c r="V2998">
        <v>126</v>
      </c>
      <c r="W2998" s="14">
        <v>50</v>
      </c>
      <c r="X2998" s="14" t="str">
        <f t="shared" si="106"/>
        <v>12650</v>
      </c>
      <c r="Y2998" s="78">
        <f t="shared" si="107"/>
        <v>1.1243523316062176</v>
      </c>
      <c r="Z2998" s="14">
        <v>0.6802158313138339</v>
      </c>
    </row>
    <row r="2999" spans="22:26" x14ac:dyDescent="0.25">
      <c r="V2999">
        <v>127</v>
      </c>
      <c r="W2999" s="14">
        <v>50</v>
      </c>
      <c r="X2999" s="14" t="str">
        <f t="shared" si="106"/>
        <v>12750</v>
      </c>
      <c r="Y2999" s="78">
        <f t="shared" si="107"/>
        <v>1.1253392548729335</v>
      </c>
      <c r="Z2999" s="14">
        <v>0.68081290467904243</v>
      </c>
    </row>
    <row r="3000" spans="22:26" x14ac:dyDescent="0.25">
      <c r="V3000">
        <v>128</v>
      </c>
      <c r="W3000" s="14">
        <v>50</v>
      </c>
      <c r="X3000" s="14" t="str">
        <f t="shared" si="106"/>
        <v>12850</v>
      </c>
      <c r="Y3000" s="78">
        <f t="shared" si="107"/>
        <v>1.1263261781396496</v>
      </c>
      <c r="Z3000" s="14">
        <v>0.68140997804425107</v>
      </c>
    </row>
    <row r="3001" spans="22:26" x14ac:dyDescent="0.25">
      <c r="V3001">
        <v>129</v>
      </c>
      <c r="W3001" s="14">
        <v>50</v>
      </c>
      <c r="X3001" s="14" t="str">
        <f t="shared" si="106"/>
        <v>12950</v>
      </c>
      <c r="Y3001" s="78">
        <f t="shared" si="107"/>
        <v>1.1273131014063655</v>
      </c>
      <c r="Z3001" s="14">
        <v>0.6820070514094595</v>
      </c>
    </row>
    <row r="3002" spans="22:26" x14ac:dyDescent="0.25">
      <c r="V3002">
        <v>130</v>
      </c>
      <c r="W3002" s="14">
        <v>50</v>
      </c>
      <c r="X3002" s="14" t="str">
        <f t="shared" si="106"/>
        <v>13050</v>
      </c>
      <c r="Y3002" s="78">
        <f t="shared" si="107"/>
        <v>1.1283000246730817</v>
      </c>
      <c r="Z3002" s="14">
        <v>0.68260412477466814</v>
      </c>
    </row>
    <row r="3003" spans="22:26" x14ac:dyDescent="0.25">
      <c r="V3003">
        <v>131</v>
      </c>
      <c r="W3003" s="14">
        <v>50</v>
      </c>
      <c r="X3003" s="14" t="str">
        <f t="shared" si="106"/>
        <v>13150</v>
      </c>
      <c r="Y3003" s="78">
        <f t="shared" si="107"/>
        <v>1.1292869479397976</v>
      </c>
      <c r="Z3003" s="14">
        <v>0.68320119813987668</v>
      </c>
    </row>
    <row r="3004" spans="22:26" x14ac:dyDescent="0.25">
      <c r="V3004">
        <v>132</v>
      </c>
      <c r="W3004" s="14">
        <v>50</v>
      </c>
      <c r="X3004" s="14" t="str">
        <f t="shared" si="106"/>
        <v>13250</v>
      </c>
      <c r="Y3004" s="78">
        <f t="shared" si="107"/>
        <v>1.1302738712065137</v>
      </c>
      <c r="Z3004" s="14">
        <v>0.68379827150508521</v>
      </c>
    </row>
    <row r="3005" spans="22:26" x14ac:dyDescent="0.25">
      <c r="V3005">
        <v>133</v>
      </c>
      <c r="W3005" s="14">
        <v>50</v>
      </c>
      <c r="X3005" s="14" t="str">
        <f t="shared" si="106"/>
        <v>13350</v>
      </c>
      <c r="Y3005" s="78">
        <f t="shared" si="107"/>
        <v>1.1312607944732296</v>
      </c>
      <c r="Z3005" s="14">
        <v>0.68439534487029374</v>
      </c>
    </row>
    <row r="3006" spans="22:26" x14ac:dyDescent="0.25">
      <c r="V3006">
        <v>134</v>
      </c>
      <c r="W3006" s="14">
        <v>50</v>
      </c>
      <c r="X3006" s="14" t="str">
        <f t="shared" si="106"/>
        <v>13450</v>
      </c>
      <c r="Y3006" s="78">
        <f t="shared" si="107"/>
        <v>1.1322477177399457</v>
      </c>
      <c r="Z3006" s="14">
        <v>0.68499241823550239</v>
      </c>
    </row>
    <row r="3007" spans="22:26" x14ac:dyDescent="0.25">
      <c r="V3007">
        <v>135</v>
      </c>
      <c r="W3007" s="14">
        <v>50</v>
      </c>
      <c r="X3007" s="14" t="str">
        <f t="shared" si="106"/>
        <v>13550</v>
      </c>
      <c r="Y3007" s="78">
        <f t="shared" si="107"/>
        <v>1.1332346410066616</v>
      </c>
      <c r="Z3007" s="14">
        <v>0.68558949160071081</v>
      </c>
    </row>
    <row r="3008" spans="22:26" x14ac:dyDescent="0.25">
      <c r="V3008">
        <v>136</v>
      </c>
      <c r="W3008" s="14">
        <v>50</v>
      </c>
      <c r="X3008" s="14" t="str">
        <f t="shared" si="106"/>
        <v>13650</v>
      </c>
      <c r="Y3008" s="78">
        <f t="shared" si="107"/>
        <v>1.1342215642733777</v>
      </c>
      <c r="Z3008" s="14">
        <v>0.68618656496591945</v>
      </c>
    </row>
    <row r="3009" spans="22:26" x14ac:dyDescent="0.25">
      <c r="V3009">
        <v>137</v>
      </c>
      <c r="W3009" s="14">
        <v>50</v>
      </c>
      <c r="X3009" s="14" t="str">
        <f t="shared" si="106"/>
        <v>13750</v>
      </c>
      <c r="Y3009" s="78">
        <f t="shared" si="107"/>
        <v>1.1352084875400936</v>
      </c>
      <c r="Z3009" s="14">
        <v>0.68678363833112799</v>
      </c>
    </row>
    <row r="3010" spans="22:26" x14ac:dyDescent="0.25">
      <c r="V3010">
        <v>138</v>
      </c>
      <c r="W3010" s="14">
        <v>50</v>
      </c>
      <c r="X3010" s="14" t="str">
        <f t="shared" si="106"/>
        <v>13850</v>
      </c>
      <c r="Y3010" s="78">
        <f t="shared" si="107"/>
        <v>1.1361954108068097</v>
      </c>
      <c r="Z3010" s="14">
        <v>0.68738071169633641</v>
      </c>
    </row>
    <row r="3011" spans="22:26" x14ac:dyDescent="0.25">
      <c r="V3011">
        <v>139</v>
      </c>
      <c r="W3011" s="14">
        <v>50</v>
      </c>
      <c r="X3011" s="14" t="str">
        <f t="shared" ref="X3011:X3074" si="108">V3011&amp;W3011</f>
        <v>13950</v>
      </c>
      <c r="Y3011" s="78">
        <f t="shared" si="107"/>
        <v>1.1371823340735256</v>
      </c>
      <c r="Z3011" s="14">
        <v>0.68797778506154494</v>
      </c>
    </row>
    <row r="3012" spans="22:26" x14ac:dyDescent="0.25">
      <c r="V3012">
        <v>140</v>
      </c>
      <c r="W3012" s="14">
        <v>50</v>
      </c>
      <c r="X3012" s="14" t="str">
        <f t="shared" si="108"/>
        <v>14050</v>
      </c>
      <c r="Y3012" s="78">
        <f t="shared" si="107"/>
        <v>1.1381692573402418</v>
      </c>
      <c r="Z3012" s="14">
        <v>0.68857485842675359</v>
      </c>
    </row>
    <row r="3013" spans="22:26" x14ac:dyDescent="0.25">
      <c r="V3013">
        <v>141</v>
      </c>
      <c r="W3013" s="14">
        <v>50</v>
      </c>
      <c r="X3013" s="14" t="str">
        <f t="shared" si="108"/>
        <v>14150</v>
      </c>
      <c r="Y3013" s="78">
        <f t="shared" si="107"/>
        <v>1.1391561806069577</v>
      </c>
      <c r="Z3013" s="14">
        <v>0.68917193179196201</v>
      </c>
    </row>
    <row r="3014" spans="22:26" x14ac:dyDescent="0.25">
      <c r="V3014">
        <v>142</v>
      </c>
      <c r="W3014" s="14">
        <v>50</v>
      </c>
      <c r="X3014" s="14" t="str">
        <f t="shared" si="108"/>
        <v>14250</v>
      </c>
      <c r="Y3014" s="78">
        <f t="shared" si="107"/>
        <v>1.1401431038736738</v>
      </c>
      <c r="Z3014" s="14">
        <v>0.68976900515717066</v>
      </c>
    </row>
    <row r="3015" spans="22:26" x14ac:dyDescent="0.25">
      <c r="V3015">
        <v>143</v>
      </c>
      <c r="W3015" s="14">
        <v>50</v>
      </c>
      <c r="X3015" s="14" t="str">
        <f t="shared" si="108"/>
        <v>14350</v>
      </c>
      <c r="Y3015" s="78">
        <f t="shared" si="107"/>
        <v>1.1411300271403897</v>
      </c>
      <c r="Z3015" s="14">
        <v>0.69036607852237908</v>
      </c>
    </row>
    <row r="3016" spans="22:26" x14ac:dyDescent="0.25">
      <c r="V3016">
        <v>144</v>
      </c>
      <c r="W3016" s="14">
        <v>50</v>
      </c>
      <c r="X3016" s="14" t="str">
        <f t="shared" si="108"/>
        <v>14450</v>
      </c>
      <c r="Y3016" s="78">
        <f t="shared" si="107"/>
        <v>1.1421169504071058</v>
      </c>
      <c r="Z3016" s="14">
        <v>0.69096315188758772</v>
      </c>
    </row>
    <row r="3017" spans="22:26" x14ac:dyDescent="0.25">
      <c r="V3017">
        <v>145</v>
      </c>
      <c r="W3017" s="14">
        <v>50</v>
      </c>
      <c r="X3017" s="14" t="str">
        <f t="shared" si="108"/>
        <v>14550</v>
      </c>
      <c r="Y3017" s="78">
        <f t="shared" si="107"/>
        <v>1.1431038736738217</v>
      </c>
      <c r="Z3017" s="14">
        <v>0.69156022525279626</v>
      </c>
    </row>
    <row r="3018" spans="22:26" x14ac:dyDescent="0.25">
      <c r="V3018">
        <v>146</v>
      </c>
      <c r="W3018" s="14">
        <v>50</v>
      </c>
      <c r="X3018" s="14" t="str">
        <f t="shared" si="108"/>
        <v>14650</v>
      </c>
      <c r="Y3018" s="78">
        <f t="shared" si="107"/>
        <v>1.1440907969405378</v>
      </c>
      <c r="Z3018" s="14">
        <v>0.69215729861800479</v>
      </c>
    </row>
    <row r="3019" spans="22:26" x14ac:dyDescent="0.25">
      <c r="V3019">
        <v>147</v>
      </c>
      <c r="W3019" s="14">
        <v>50</v>
      </c>
      <c r="X3019" s="14" t="str">
        <f t="shared" si="108"/>
        <v>14750</v>
      </c>
      <c r="Y3019" s="78">
        <f t="shared" si="107"/>
        <v>1.1450777202072537</v>
      </c>
      <c r="Z3019" s="14">
        <v>0.69275437198321332</v>
      </c>
    </row>
    <row r="3020" spans="22:26" x14ac:dyDescent="0.25">
      <c r="V3020">
        <v>148</v>
      </c>
      <c r="W3020" s="14">
        <v>50</v>
      </c>
      <c r="X3020" s="14" t="str">
        <f t="shared" si="108"/>
        <v>14850</v>
      </c>
      <c r="Y3020" s="78">
        <f t="shared" si="107"/>
        <v>1.1460646434739699</v>
      </c>
      <c r="Z3020" s="14">
        <v>0.69335144534842197</v>
      </c>
    </row>
    <row r="3021" spans="22:26" x14ac:dyDescent="0.25">
      <c r="V3021">
        <v>149</v>
      </c>
      <c r="W3021" s="14">
        <v>50</v>
      </c>
      <c r="X3021" s="14" t="str">
        <f t="shared" si="108"/>
        <v>14950</v>
      </c>
      <c r="Y3021" s="78">
        <f t="shared" si="107"/>
        <v>1.1470515667406858</v>
      </c>
      <c r="Z3021" s="14">
        <v>0.69394851871363039</v>
      </c>
    </row>
    <row r="3022" spans="22:26" x14ac:dyDescent="0.25">
      <c r="V3022">
        <v>150</v>
      </c>
      <c r="W3022" s="14">
        <v>50</v>
      </c>
      <c r="X3022" s="14" t="str">
        <f t="shared" si="108"/>
        <v>15050</v>
      </c>
      <c r="Y3022" s="78">
        <f t="shared" si="107"/>
        <v>1.1480384900074019</v>
      </c>
      <c r="Z3022" s="14">
        <v>0.69454559207883904</v>
      </c>
    </row>
    <row r="3023" spans="22:26" x14ac:dyDescent="0.25">
      <c r="V3023">
        <v>-150</v>
      </c>
      <c r="W3023" s="14">
        <v>55</v>
      </c>
      <c r="X3023" s="14" t="str">
        <f t="shared" si="108"/>
        <v>-15055</v>
      </c>
      <c r="Y3023" s="78">
        <f t="shared" si="107"/>
        <v>0.85196150999259801</v>
      </c>
      <c r="Z3023" s="14">
        <v>0.5075701072379537</v>
      </c>
    </row>
    <row r="3024" spans="22:26" x14ac:dyDescent="0.25">
      <c r="V3024">
        <v>-149</v>
      </c>
      <c r="W3024" s="14">
        <v>55</v>
      </c>
      <c r="X3024" s="14" t="str">
        <f t="shared" si="108"/>
        <v>-14955</v>
      </c>
      <c r="Y3024" s="78">
        <f t="shared" si="107"/>
        <v>0.85294843325931402</v>
      </c>
      <c r="Z3024" s="14">
        <v>0.50815808303550702</v>
      </c>
    </row>
    <row r="3025" spans="22:26" x14ac:dyDescent="0.25">
      <c r="V3025">
        <v>-148</v>
      </c>
      <c r="W3025" s="14">
        <v>55</v>
      </c>
      <c r="X3025" s="14" t="str">
        <f t="shared" si="108"/>
        <v>-14855</v>
      </c>
      <c r="Y3025" s="78">
        <f t="shared" si="107"/>
        <v>0.85393535652603003</v>
      </c>
      <c r="Z3025" s="14">
        <v>0.50874605883306045</v>
      </c>
    </row>
    <row r="3026" spans="22:26" x14ac:dyDescent="0.25">
      <c r="V3026">
        <v>-147</v>
      </c>
      <c r="W3026" s="14">
        <v>55</v>
      </c>
      <c r="X3026" s="14" t="str">
        <f t="shared" si="108"/>
        <v>-14755</v>
      </c>
      <c r="Y3026" s="78">
        <f t="shared" si="107"/>
        <v>0.85492227979274604</v>
      </c>
      <c r="Z3026" s="14">
        <v>0.50933403463061389</v>
      </c>
    </row>
    <row r="3027" spans="22:26" x14ac:dyDescent="0.25">
      <c r="V3027">
        <v>-146</v>
      </c>
      <c r="W3027" s="14">
        <v>55</v>
      </c>
      <c r="X3027" s="14" t="str">
        <f t="shared" si="108"/>
        <v>-14655</v>
      </c>
      <c r="Y3027" s="78">
        <f t="shared" si="107"/>
        <v>0.85590920305946205</v>
      </c>
      <c r="Z3027" s="14">
        <v>0.50992201042816721</v>
      </c>
    </row>
    <row r="3028" spans="22:26" x14ac:dyDescent="0.25">
      <c r="V3028">
        <v>-145</v>
      </c>
      <c r="W3028" s="14">
        <v>55</v>
      </c>
      <c r="X3028" s="14" t="str">
        <f t="shared" si="108"/>
        <v>-14555</v>
      </c>
      <c r="Y3028" s="78">
        <f t="shared" si="107"/>
        <v>0.85689612632617806</v>
      </c>
      <c r="Z3028" s="14">
        <v>0.51050998622572064</v>
      </c>
    </row>
    <row r="3029" spans="22:26" x14ac:dyDescent="0.25">
      <c r="V3029">
        <v>-144</v>
      </c>
      <c r="W3029" s="14">
        <v>55</v>
      </c>
      <c r="X3029" s="14" t="str">
        <f t="shared" si="108"/>
        <v>-14455</v>
      </c>
      <c r="Y3029" s="78">
        <f t="shared" si="107"/>
        <v>0.85788304959289408</v>
      </c>
      <c r="Z3029" s="14">
        <v>0.51109796202327396</v>
      </c>
    </row>
    <row r="3030" spans="22:26" x14ac:dyDescent="0.25">
      <c r="V3030">
        <v>-143</v>
      </c>
      <c r="W3030" s="14">
        <v>55</v>
      </c>
      <c r="X3030" s="14" t="str">
        <f t="shared" si="108"/>
        <v>-14355</v>
      </c>
      <c r="Y3030" s="78">
        <f t="shared" si="107"/>
        <v>0.85886997285961009</v>
      </c>
      <c r="Z3030" s="14">
        <v>0.51168593782082739</v>
      </c>
    </row>
    <row r="3031" spans="22:26" x14ac:dyDescent="0.25">
      <c r="V3031">
        <v>-142</v>
      </c>
      <c r="W3031" s="14">
        <v>55</v>
      </c>
      <c r="X3031" s="14" t="str">
        <f t="shared" si="108"/>
        <v>-14255</v>
      </c>
      <c r="Y3031" s="78">
        <f t="shared" si="107"/>
        <v>0.8598568961263261</v>
      </c>
      <c r="Z3031" s="14">
        <v>0.51227391361838071</v>
      </c>
    </row>
    <row r="3032" spans="22:26" x14ac:dyDescent="0.25">
      <c r="V3032">
        <v>-141</v>
      </c>
      <c r="W3032" s="14">
        <v>55</v>
      </c>
      <c r="X3032" s="14" t="str">
        <f t="shared" si="108"/>
        <v>-14155</v>
      </c>
      <c r="Y3032" s="78">
        <f t="shared" si="107"/>
        <v>0.86084381939304211</v>
      </c>
      <c r="Z3032" s="14">
        <v>0.51286188941593414</v>
      </c>
    </row>
    <row r="3033" spans="22:26" x14ac:dyDescent="0.25">
      <c r="V3033">
        <v>-140</v>
      </c>
      <c r="W3033" s="14">
        <v>55</v>
      </c>
      <c r="X3033" s="14" t="str">
        <f t="shared" si="108"/>
        <v>-14055</v>
      </c>
      <c r="Y3033" s="78">
        <f t="shared" si="107"/>
        <v>0.86183074265975812</v>
      </c>
      <c r="Z3033" s="14">
        <v>0.51344986521348746</v>
      </c>
    </row>
    <row r="3034" spans="22:26" x14ac:dyDescent="0.25">
      <c r="V3034">
        <v>-139</v>
      </c>
      <c r="W3034" s="14">
        <v>55</v>
      </c>
      <c r="X3034" s="14" t="str">
        <f t="shared" si="108"/>
        <v>-13955</v>
      </c>
      <c r="Y3034" s="78">
        <f t="shared" si="107"/>
        <v>0.86281766592647413</v>
      </c>
      <c r="Z3034" s="14">
        <v>0.51403784101104089</v>
      </c>
    </row>
    <row r="3035" spans="22:26" x14ac:dyDescent="0.25">
      <c r="V3035">
        <v>-138</v>
      </c>
      <c r="W3035" s="14">
        <v>55</v>
      </c>
      <c r="X3035" s="14" t="str">
        <f t="shared" si="108"/>
        <v>-13855</v>
      </c>
      <c r="Y3035" s="78">
        <f t="shared" si="107"/>
        <v>0.86380458919319014</v>
      </c>
      <c r="Z3035" s="14">
        <v>0.51462581680859432</v>
      </c>
    </row>
    <row r="3036" spans="22:26" x14ac:dyDescent="0.25">
      <c r="V3036">
        <v>-137</v>
      </c>
      <c r="W3036" s="14">
        <v>55</v>
      </c>
      <c r="X3036" s="14" t="str">
        <f t="shared" si="108"/>
        <v>-13755</v>
      </c>
      <c r="Y3036" s="78">
        <f t="shared" si="107"/>
        <v>0.86479151245990615</v>
      </c>
      <c r="Z3036" s="14">
        <v>0.51521379260614764</v>
      </c>
    </row>
    <row r="3037" spans="22:26" x14ac:dyDescent="0.25">
      <c r="V3037">
        <v>-136</v>
      </c>
      <c r="W3037" s="14">
        <v>55</v>
      </c>
      <c r="X3037" s="14" t="str">
        <f t="shared" si="108"/>
        <v>-13655</v>
      </c>
      <c r="Y3037" s="78">
        <f t="shared" si="107"/>
        <v>0.86577843572662216</v>
      </c>
      <c r="Z3037" s="14">
        <v>0.51580176840370096</v>
      </c>
    </row>
    <row r="3038" spans="22:26" x14ac:dyDescent="0.25">
      <c r="V3038">
        <v>-135</v>
      </c>
      <c r="W3038" s="14">
        <v>55</v>
      </c>
      <c r="X3038" s="14" t="str">
        <f t="shared" si="108"/>
        <v>-13555</v>
      </c>
      <c r="Y3038" s="78">
        <f t="shared" si="107"/>
        <v>0.86676535899333818</v>
      </c>
      <c r="Z3038" s="14">
        <v>0.51638974420125439</v>
      </c>
    </row>
    <row r="3039" spans="22:26" x14ac:dyDescent="0.25">
      <c r="V3039">
        <v>-134</v>
      </c>
      <c r="W3039" s="14">
        <v>55</v>
      </c>
      <c r="X3039" s="14" t="str">
        <f t="shared" si="108"/>
        <v>-13455</v>
      </c>
      <c r="Y3039" s="78">
        <f t="shared" si="107"/>
        <v>0.86775228226005419</v>
      </c>
      <c r="Z3039" s="14">
        <v>0.51697771999880782</v>
      </c>
    </row>
    <row r="3040" spans="22:26" x14ac:dyDescent="0.25">
      <c r="V3040">
        <v>-133</v>
      </c>
      <c r="W3040" s="14">
        <v>55</v>
      </c>
      <c r="X3040" s="14" t="str">
        <f t="shared" si="108"/>
        <v>-13355</v>
      </c>
      <c r="Y3040" s="78">
        <f t="shared" si="107"/>
        <v>0.86873920552677031</v>
      </c>
      <c r="Z3040" s="14">
        <v>0.51756569579636125</v>
      </c>
    </row>
    <row r="3041" spans="22:26" x14ac:dyDescent="0.25">
      <c r="V3041">
        <v>-132</v>
      </c>
      <c r="W3041" s="14">
        <v>55</v>
      </c>
      <c r="X3041" s="14" t="str">
        <f t="shared" si="108"/>
        <v>-13255</v>
      </c>
      <c r="Y3041" s="78">
        <f t="shared" si="107"/>
        <v>0.86972612879348632</v>
      </c>
      <c r="Z3041" s="14">
        <v>0.51815367159391457</v>
      </c>
    </row>
    <row r="3042" spans="22:26" x14ac:dyDescent="0.25">
      <c r="V3042">
        <v>-131</v>
      </c>
      <c r="W3042" s="14">
        <v>55</v>
      </c>
      <c r="X3042" s="14" t="str">
        <f t="shared" si="108"/>
        <v>-13155</v>
      </c>
      <c r="Y3042" s="78">
        <f t="shared" si="107"/>
        <v>0.87071305206020233</v>
      </c>
      <c r="Z3042" s="14">
        <v>0.518741647391468</v>
      </c>
    </row>
    <row r="3043" spans="22:26" x14ac:dyDescent="0.25">
      <c r="V3043">
        <v>-130</v>
      </c>
      <c r="W3043" s="14">
        <v>55</v>
      </c>
      <c r="X3043" s="14" t="str">
        <f t="shared" si="108"/>
        <v>-13055</v>
      </c>
      <c r="Y3043" s="78">
        <f t="shared" si="107"/>
        <v>0.87169997532691834</v>
      </c>
      <c r="Z3043" s="14">
        <v>0.51932962318902132</v>
      </c>
    </row>
    <row r="3044" spans="22:26" x14ac:dyDescent="0.25">
      <c r="V3044">
        <v>-129</v>
      </c>
      <c r="W3044" s="14">
        <v>55</v>
      </c>
      <c r="X3044" s="14" t="str">
        <f t="shared" si="108"/>
        <v>-12955</v>
      </c>
      <c r="Y3044" s="78">
        <f t="shared" si="107"/>
        <v>0.87268689859363435</v>
      </c>
      <c r="Z3044" s="14">
        <v>0.51991759898657475</v>
      </c>
    </row>
    <row r="3045" spans="22:26" x14ac:dyDescent="0.25">
      <c r="V3045">
        <v>-128</v>
      </c>
      <c r="W3045" s="14">
        <v>55</v>
      </c>
      <c r="X3045" s="14" t="str">
        <f t="shared" si="108"/>
        <v>-12855</v>
      </c>
      <c r="Y3045" s="78">
        <f t="shared" si="107"/>
        <v>0.87367382186035036</v>
      </c>
      <c r="Z3045" s="14">
        <v>0.52050557478412807</v>
      </c>
    </row>
    <row r="3046" spans="22:26" x14ac:dyDescent="0.25">
      <c r="V3046">
        <v>-127</v>
      </c>
      <c r="W3046" s="14">
        <v>55</v>
      </c>
      <c r="X3046" s="14" t="str">
        <f t="shared" si="108"/>
        <v>-12755</v>
      </c>
      <c r="Y3046" s="78">
        <f t="shared" si="107"/>
        <v>0.87466074512706637</v>
      </c>
      <c r="Z3046" s="14">
        <v>0.5210935505816815</v>
      </c>
    </row>
    <row r="3047" spans="22:26" x14ac:dyDescent="0.25">
      <c r="V3047">
        <v>-126</v>
      </c>
      <c r="W3047" s="14">
        <v>55</v>
      </c>
      <c r="X3047" s="14" t="str">
        <f t="shared" si="108"/>
        <v>-12655</v>
      </c>
      <c r="Y3047" s="78">
        <f t="shared" si="107"/>
        <v>0.87564766839378239</v>
      </c>
      <c r="Z3047" s="14">
        <v>0.52168152637923482</v>
      </c>
    </row>
    <row r="3048" spans="22:26" x14ac:dyDescent="0.25">
      <c r="V3048">
        <v>-125</v>
      </c>
      <c r="W3048" s="14">
        <v>55</v>
      </c>
      <c r="X3048" s="14" t="str">
        <f t="shared" si="108"/>
        <v>-12555</v>
      </c>
      <c r="Y3048" s="78">
        <f t="shared" si="107"/>
        <v>0.8766345916604984</v>
      </c>
      <c r="Z3048" s="14">
        <v>0.52226950217678825</v>
      </c>
    </row>
    <row r="3049" spans="22:26" x14ac:dyDescent="0.25">
      <c r="V3049">
        <v>-124</v>
      </c>
      <c r="W3049" s="14">
        <v>55</v>
      </c>
      <c r="X3049" s="14" t="str">
        <f t="shared" si="108"/>
        <v>-12455</v>
      </c>
      <c r="Y3049" s="78">
        <f t="shared" si="107"/>
        <v>0.87762151492721441</v>
      </c>
      <c r="Z3049" s="14">
        <v>0.52285747797434157</v>
      </c>
    </row>
    <row r="3050" spans="22:26" x14ac:dyDescent="0.25">
      <c r="V3050">
        <v>-123</v>
      </c>
      <c r="W3050" s="14">
        <v>55</v>
      </c>
      <c r="X3050" s="14" t="str">
        <f t="shared" si="108"/>
        <v>-12355</v>
      </c>
      <c r="Y3050" s="78">
        <f t="shared" si="107"/>
        <v>0.87860843819393042</v>
      </c>
      <c r="Z3050" s="14">
        <v>0.523445453771895</v>
      </c>
    </row>
    <row r="3051" spans="22:26" x14ac:dyDescent="0.25">
      <c r="V3051">
        <v>-122</v>
      </c>
      <c r="W3051" s="14">
        <v>55</v>
      </c>
      <c r="X3051" s="14" t="str">
        <f t="shared" si="108"/>
        <v>-12255</v>
      </c>
      <c r="Y3051" s="78">
        <f t="shared" si="107"/>
        <v>0.87959536146064643</v>
      </c>
      <c r="Z3051" s="14">
        <v>0.52403342956944832</v>
      </c>
    </row>
    <row r="3052" spans="22:26" x14ac:dyDescent="0.25">
      <c r="V3052">
        <v>-121</v>
      </c>
      <c r="W3052" s="14">
        <v>55</v>
      </c>
      <c r="X3052" s="14" t="str">
        <f t="shared" si="108"/>
        <v>-12155</v>
      </c>
      <c r="Y3052" s="78">
        <f t="shared" si="107"/>
        <v>0.88058228472736244</v>
      </c>
      <c r="Z3052" s="14">
        <v>0.52462140536700175</v>
      </c>
    </row>
    <row r="3053" spans="22:26" x14ac:dyDescent="0.25">
      <c r="V3053">
        <v>-120</v>
      </c>
      <c r="W3053" s="14">
        <v>55</v>
      </c>
      <c r="X3053" s="14" t="str">
        <f t="shared" si="108"/>
        <v>-12055</v>
      </c>
      <c r="Y3053" s="78">
        <f t="shared" si="107"/>
        <v>0.88156920799407845</v>
      </c>
      <c r="Z3053" s="14">
        <v>0.52520938116455507</v>
      </c>
    </row>
    <row r="3054" spans="22:26" x14ac:dyDescent="0.25">
      <c r="V3054">
        <v>-119</v>
      </c>
      <c r="W3054" s="14">
        <v>55</v>
      </c>
      <c r="X3054" s="14" t="str">
        <f t="shared" si="108"/>
        <v>-11955</v>
      </c>
      <c r="Y3054" s="78">
        <f t="shared" si="107"/>
        <v>0.88255613126079446</v>
      </c>
      <c r="Z3054" s="14">
        <v>0.5257973569621085</v>
      </c>
    </row>
    <row r="3055" spans="22:26" x14ac:dyDescent="0.25">
      <c r="V3055">
        <v>-118</v>
      </c>
      <c r="W3055" s="14">
        <v>55</v>
      </c>
      <c r="X3055" s="14" t="str">
        <f t="shared" si="108"/>
        <v>-11855</v>
      </c>
      <c r="Y3055" s="78">
        <f t="shared" si="107"/>
        <v>0.88354305452751047</v>
      </c>
      <c r="Z3055" s="14">
        <v>0.52638533275966182</v>
      </c>
    </row>
    <row r="3056" spans="22:26" x14ac:dyDescent="0.25">
      <c r="V3056">
        <v>-117</v>
      </c>
      <c r="W3056" s="14">
        <v>55</v>
      </c>
      <c r="X3056" s="14" t="str">
        <f t="shared" si="108"/>
        <v>-11755</v>
      </c>
      <c r="Y3056" s="78">
        <f t="shared" si="107"/>
        <v>0.88452997779422649</v>
      </c>
      <c r="Z3056" s="14">
        <v>0.52697330855721525</v>
      </c>
    </row>
    <row r="3057" spans="22:26" x14ac:dyDescent="0.25">
      <c r="V3057">
        <v>-116</v>
      </c>
      <c r="W3057" s="14">
        <v>55</v>
      </c>
      <c r="X3057" s="14" t="str">
        <f t="shared" si="108"/>
        <v>-11655</v>
      </c>
      <c r="Y3057" s="78">
        <f t="shared" si="107"/>
        <v>0.8855169010609425</v>
      </c>
      <c r="Z3057" s="14">
        <v>0.52756128435476857</v>
      </c>
    </row>
    <row r="3058" spans="22:26" x14ac:dyDescent="0.25">
      <c r="V3058">
        <v>-115</v>
      </c>
      <c r="W3058" s="14">
        <v>55</v>
      </c>
      <c r="X3058" s="14" t="str">
        <f t="shared" si="108"/>
        <v>-11555</v>
      </c>
      <c r="Y3058" s="78">
        <f t="shared" ref="Y3058:Y3121" si="109">$Y$153/1013.25*(1013.25+V3058)</f>
        <v>0.88650382432765851</v>
      </c>
      <c r="Z3058" s="14">
        <v>0.528149260152322</v>
      </c>
    </row>
    <row r="3059" spans="22:26" x14ac:dyDescent="0.25">
      <c r="V3059">
        <v>-114</v>
      </c>
      <c r="W3059" s="14">
        <v>55</v>
      </c>
      <c r="X3059" s="14" t="str">
        <f t="shared" si="108"/>
        <v>-11455</v>
      </c>
      <c r="Y3059" s="78">
        <f t="shared" si="109"/>
        <v>0.88749074759437452</v>
      </c>
      <c r="Z3059" s="14">
        <v>0.52873723594987543</v>
      </c>
    </row>
    <row r="3060" spans="22:26" x14ac:dyDescent="0.25">
      <c r="V3060">
        <v>-113</v>
      </c>
      <c r="W3060" s="14">
        <v>55</v>
      </c>
      <c r="X3060" s="14" t="str">
        <f t="shared" si="108"/>
        <v>-11355</v>
      </c>
      <c r="Y3060" s="78">
        <f t="shared" si="109"/>
        <v>0.88847767086109053</v>
      </c>
      <c r="Z3060" s="14">
        <v>0.52932521174742875</v>
      </c>
    </row>
    <row r="3061" spans="22:26" x14ac:dyDescent="0.25">
      <c r="V3061">
        <v>-112</v>
      </c>
      <c r="W3061" s="14">
        <v>55</v>
      </c>
      <c r="X3061" s="14" t="str">
        <f t="shared" si="108"/>
        <v>-11255</v>
      </c>
      <c r="Y3061" s="78">
        <f t="shared" si="109"/>
        <v>0.88946459412780654</v>
      </c>
      <c r="Z3061" s="14">
        <v>0.52991318754498207</v>
      </c>
    </row>
    <row r="3062" spans="22:26" x14ac:dyDescent="0.25">
      <c r="V3062">
        <v>-111</v>
      </c>
      <c r="W3062" s="14">
        <v>55</v>
      </c>
      <c r="X3062" s="14" t="str">
        <f t="shared" si="108"/>
        <v>-11155</v>
      </c>
      <c r="Y3062" s="78">
        <f t="shared" si="109"/>
        <v>0.89045151739452255</v>
      </c>
      <c r="Z3062" s="14">
        <v>0.5305011633425355</v>
      </c>
    </row>
    <row r="3063" spans="22:26" x14ac:dyDescent="0.25">
      <c r="V3063">
        <v>-110</v>
      </c>
      <c r="W3063" s="14">
        <v>55</v>
      </c>
      <c r="X3063" s="14" t="str">
        <f t="shared" si="108"/>
        <v>-11055</v>
      </c>
      <c r="Y3063" s="78">
        <f t="shared" si="109"/>
        <v>0.89143844066123856</v>
      </c>
      <c r="Z3063" s="14">
        <v>0.53108913914008893</v>
      </c>
    </row>
    <row r="3064" spans="22:26" x14ac:dyDescent="0.25">
      <c r="V3064">
        <v>-109</v>
      </c>
      <c r="W3064" s="14">
        <v>55</v>
      </c>
      <c r="X3064" s="14" t="str">
        <f t="shared" si="108"/>
        <v>-10955</v>
      </c>
      <c r="Y3064" s="78">
        <f t="shared" si="109"/>
        <v>0.89242536392795457</v>
      </c>
      <c r="Z3064" s="14">
        <v>0.53167711493764225</v>
      </c>
    </row>
    <row r="3065" spans="22:26" x14ac:dyDescent="0.25">
      <c r="V3065">
        <v>-108</v>
      </c>
      <c r="W3065" s="14">
        <v>55</v>
      </c>
      <c r="X3065" s="14" t="str">
        <f t="shared" si="108"/>
        <v>-10855</v>
      </c>
      <c r="Y3065" s="78">
        <f t="shared" si="109"/>
        <v>0.89341228719467058</v>
      </c>
      <c r="Z3065" s="14">
        <v>0.53226509073519557</v>
      </c>
    </row>
    <row r="3066" spans="22:26" x14ac:dyDescent="0.25">
      <c r="V3066">
        <v>-107</v>
      </c>
      <c r="W3066" s="14">
        <v>55</v>
      </c>
      <c r="X3066" s="14" t="str">
        <f t="shared" si="108"/>
        <v>-10755</v>
      </c>
      <c r="Y3066" s="78">
        <f t="shared" si="109"/>
        <v>0.8943992104613866</v>
      </c>
      <c r="Z3066" s="14">
        <v>0.532853066532749</v>
      </c>
    </row>
    <row r="3067" spans="22:26" x14ac:dyDescent="0.25">
      <c r="V3067">
        <v>-106</v>
      </c>
      <c r="W3067" s="14">
        <v>55</v>
      </c>
      <c r="X3067" s="14" t="str">
        <f t="shared" si="108"/>
        <v>-10655</v>
      </c>
      <c r="Y3067" s="78">
        <f t="shared" si="109"/>
        <v>0.89538613372810261</v>
      </c>
      <c r="Z3067" s="14">
        <v>0.53344104233030243</v>
      </c>
    </row>
    <row r="3068" spans="22:26" x14ac:dyDescent="0.25">
      <c r="V3068">
        <v>-105</v>
      </c>
      <c r="W3068" s="14">
        <v>55</v>
      </c>
      <c r="X3068" s="14" t="str">
        <f t="shared" si="108"/>
        <v>-10555</v>
      </c>
      <c r="Y3068" s="78">
        <f t="shared" si="109"/>
        <v>0.89637305699481862</v>
      </c>
      <c r="Z3068" s="14">
        <v>0.53402901812785575</v>
      </c>
    </row>
    <row r="3069" spans="22:26" x14ac:dyDescent="0.25">
      <c r="V3069">
        <v>-104</v>
      </c>
      <c r="W3069" s="14">
        <v>55</v>
      </c>
      <c r="X3069" s="14" t="str">
        <f t="shared" si="108"/>
        <v>-10455</v>
      </c>
      <c r="Y3069" s="78">
        <f t="shared" si="109"/>
        <v>0.89735998026153463</v>
      </c>
      <c r="Z3069" s="14">
        <v>0.53461699392540918</v>
      </c>
    </row>
    <row r="3070" spans="22:26" x14ac:dyDescent="0.25">
      <c r="V3070">
        <v>-103</v>
      </c>
      <c r="W3070" s="14">
        <v>55</v>
      </c>
      <c r="X3070" s="14" t="str">
        <f t="shared" si="108"/>
        <v>-10355</v>
      </c>
      <c r="Y3070" s="78">
        <f t="shared" si="109"/>
        <v>0.89834690352825064</v>
      </c>
      <c r="Z3070" s="14">
        <v>0.5352049697229625</v>
      </c>
    </row>
    <row r="3071" spans="22:26" x14ac:dyDescent="0.25">
      <c r="V3071">
        <v>-102</v>
      </c>
      <c r="W3071" s="14">
        <v>55</v>
      </c>
      <c r="X3071" s="14" t="str">
        <f t="shared" si="108"/>
        <v>-10255</v>
      </c>
      <c r="Y3071" s="78">
        <f t="shared" si="109"/>
        <v>0.89933382679496665</v>
      </c>
      <c r="Z3071" s="14">
        <v>0.53579294552051593</v>
      </c>
    </row>
    <row r="3072" spans="22:26" x14ac:dyDescent="0.25">
      <c r="V3072">
        <v>-101</v>
      </c>
      <c r="W3072" s="14">
        <v>55</v>
      </c>
      <c r="X3072" s="14" t="str">
        <f t="shared" si="108"/>
        <v>-10155</v>
      </c>
      <c r="Y3072" s="78">
        <f t="shared" si="109"/>
        <v>0.90032075006168266</v>
      </c>
      <c r="Z3072" s="14">
        <v>0.53638092131806925</v>
      </c>
    </row>
    <row r="3073" spans="22:26" x14ac:dyDescent="0.25">
      <c r="V3073">
        <v>-100</v>
      </c>
      <c r="W3073" s="14">
        <v>55</v>
      </c>
      <c r="X3073" s="14" t="str">
        <f t="shared" si="108"/>
        <v>-10055</v>
      </c>
      <c r="Y3073" s="78">
        <f t="shared" si="109"/>
        <v>0.90130767332839867</v>
      </c>
      <c r="Z3073" s="14">
        <v>0.53696889711562268</v>
      </c>
    </row>
    <row r="3074" spans="22:26" x14ac:dyDescent="0.25">
      <c r="V3074">
        <v>-99</v>
      </c>
      <c r="W3074" s="14">
        <v>55</v>
      </c>
      <c r="X3074" s="14" t="str">
        <f t="shared" si="108"/>
        <v>-9955</v>
      </c>
      <c r="Y3074" s="78">
        <f t="shared" si="109"/>
        <v>0.90229459659511468</v>
      </c>
      <c r="Z3074" s="14">
        <v>0.537556872913176</v>
      </c>
    </row>
    <row r="3075" spans="22:26" x14ac:dyDescent="0.25">
      <c r="V3075">
        <v>-98</v>
      </c>
      <c r="W3075" s="14">
        <v>55</v>
      </c>
      <c r="X3075" s="14" t="str">
        <f t="shared" ref="X3075:X3138" si="110">V3075&amp;W3075</f>
        <v>-9855</v>
      </c>
      <c r="Y3075" s="78">
        <f t="shared" si="109"/>
        <v>0.9032815198618307</v>
      </c>
      <c r="Z3075" s="14">
        <v>0.53814484871072943</v>
      </c>
    </row>
    <row r="3076" spans="22:26" x14ac:dyDescent="0.25">
      <c r="V3076">
        <v>-97</v>
      </c>
      <c r="W3076" s="14">
        <v>55</v>
      </c>
      <c r="X3076" s="14" t="str">
        <f t="shared" si="110"/>
        <v>-9755</v>
      </c>
      <c r="Y3076" s="78">
        <f t="shared" si="109"/>
        <v>0.90426844312854671</v>
      </c>
      <c r="Z3076" s="14">
        <v>0.53873282450828286</v>
      </c>
    </row>
    <row r="3077" spans="22:26" x14ac:dyDescent="0.25">
      <c r="V3077">
        <v>-96</v>
      </c>
      <c r="W3077" s="14">
        <v>55</v>
      </c>
      <c r="X3077" s="14" t="str">
        <f t="shared" si="110"/>
        <v>-9655</v>
      </c>
      <c r="Y3077" s="78">
        <f t="shared" si="109"/>
        <v>0.90525536639526272</v>
      </c>
      <c r="Z3077" s="14">
        <v>0.53932080030583618</v>
      </c>
    </row>
    <row r="3078" spans="22:26" x14ac:dyDescent="0.25">
      <c r="V3078">
        <v>-95</v>
      </c>
      <c r="W3078" s="14">
        <v>55</v>
      </c>
      <c r="X3078" s="14" t="str">
        <f t="shared" si="110"/>
        <v>-9555</v>
      </c>
      <c r="Y3078" s="78">
        <f t="shared" si="109"/>
        <v>0.90624228966197873</v>
      </c>
      <c r="Z3078" s="14">
        <v>0.5399087761033895</v>
      </c>
    </row>
    <row r="3079" spans="22:26" x14ac:dyDescent="0.25">
      <c r="V3079">
        <v>-94</v>
      </c>
      <c r="W3079" s="14">
        <v>55</v>
      </c>
      <c r="X3079" s="14" t="str">
        <f t="shared" si="110"/>
        <v>-9455</v>
      </c>
      <c r="Y3079" s="78">
        <f t="shared" si="109"/>
        <v>0.90722921292869474</v>
      </c>
      <c r="Z3079" s="14">
        <v>0.54049675190094293</v>
      </c>
    </row>
    <row r="3080" spans="22:26" x14ac:dyDescent="0.25">
      <c r="V3080">
        <v>-93</v>
      </c>
      <c r="W3080" s="14">
        <v>55</v>
      </c>
      <c r="X3080" s="14" t="str">
        <f t="shared" si="110"/>
        <v>-9355</v>
      </c>
      <c r="Y3080" s="78">
        <f t="shared" si="109"/>
        <v>0.90821613619541075</v>
      </c>
      <c r="Z3080" s="14">
        <v>0.54108472769849636</v>
      </c>
    </row>
    <row r="3081" spans="22:26" x14ac:dyDescent="0.25">
      <c r="V3081">
        <v>-92</v>
      </c>
      <c r="W3081" s="14">
        <v>55</v>
      </c>
      <c r="X3081" s="14" t="str">
        <f t="shared" si="110"/>
        <v>-9255</v>
      </c>
      <c r="Y3081" s="78">
        <f t="shared" si="109"/>
        <v>0.90920305946212676</v>
      </c>
      <c r="Z3081" s="14">
        <v>0.54167270349604968</v>
      </c>
    </row>
    <row r="3082" spans="22:26" x14ac:dyDescent="0.25">
      <c r="V3082">
        <v>-91</v>
      </c>
      <c r="W3082" s="14">
        <v>55</v>
      </c>
      <c r="X3082" s="14" t="str">
        <f t="shared" si="110"/>
        <v>-9155</v>
      </c>
      <c r="Y3082" s="78">
        <f t="shared" si="109"/>
        <v>0.91018998272884277</v>
      </c>
      <c r="Z3082" s="14">
        <v>0.542260679293603</v>
      </c>
    </row>
    <row r="3083" spans="22:26" x14ac:dyDescent="0.25">
      <c r="V3083">
        <v>-90</v>
      </c>
      <c r="W3083" s="14">
        <v>55</v>
      </c>
      <c r="X3083" s="14" t="str">
        <f t="shared" si="110"/>
        <v>-9055</v>
      </c>
      <c r="Y3083" s="78">
        <f t="shared" si="109"/>
        <v>0.91117690599555878</v>
      </c>
      <c r="Z3083" s="14">
        <v>0.54284865509115643</v>
      </c>
    </row>
    <row r="3084" spans="22:26" x14ac:dyDescent="0.25">
      <c r="V3084">
        <v>-89</v>
      </c>
      <c r="W3084" s="14">
        <v>55</v>
      </c>
      <c r="X3084" s="14" t="str">
        <f t="shared" si="110"/>
        <v>-8955</v>
      </c>
      <c r="Y3084" s="78">
        <f t="shared" si="109"/>
        <v>0.91216382926227479</v>
      </c>
      <c r="Z3084" s="14">
        <v>0.54343663088870975</v>
      </c>
    </row>
    <row r="3085" spans="22:26" x14ac:dyDescent="0.25">
      <c r="V3085">
        <v>-88</v>
      </c>
      <c r="W3085" s="14">
        <v>55</v>
      </c>
      <c r="X3085" s="14" t="str">
        <f t="shared" si="110"/>
        <v>-8855</v>
      </c>
      <c r="Y3085" s="78">
        <f t="shared" si="109"/>
        <v>0.91315075252899081</v>
      </c>
      <c r="Z3085" s="14">
        <v>0.54402460668626318</v>
      </c>
    </row>
    <row r="3086" spans="22:26" x14ac:dyDescent="0.25">
      <c r="V3086">
        <v>-87</v>
      </c>
      <c r="W3086" s="14">
        <v>55</v>
      </c>
      <c r="X3086" s="14" t="str">
        <f t="shared" si="110"/>
        <v>-8755</v>
      </c>
      <c r="Y3086" s="78">
        <f t="shared" si="109"/>
        <v>0.91413767579570682</v>
      </c>
      <c r="Z3086" s="14">
        <v>0.54461258248381661</v>
      </c>
    </row>
    <row r="3087" spans="22:26" x14ac:dyDescent="0.25">
      <c r="V3087">
        <v>-86</v>
      </c>
      <c r="W3087" s="14">
        <v>55</v>
      </c>
      <c r="X3087" s="14" t="str">
        <f t="shared" si="110"/>
        <v>-8655</v>
      </c>
      <c r="Y3087" s="78">
        <f t="shared" si="109"/>
        <v>0.91512459906242283</v>
      </c>
      <c r="Z3087" s="14">
        <v>0.54520055828136993</v>
      </c>
    </row>
    <row r="3088" spans="22:26" x14ac:dyDescent="0.25">
      <c r="V3088">
        <v>-85</v>
      </c>
      <c r="W3088" s="14">
        <v>55</v>
      </c>
      <c r="X3088" s="14" t="str">
        <f t="shared" si="110"/>
        <v>-8555</v>
      </c>
      <c r="Y3088" s="78">
        <f t="shared" si="109"/>
        <v>0.91611152232913884</v>
      </c>
      <c r="Z3088" s="14">
        <v>0.54578853407892325</v>
      </c>
    </row>
    <row r="3089" spans="22:26" x14ac:dyDescent="0.25">
      <c r="V3089">
        <v>-84</v>
      </c>
      <c r="W3089" s="14">
        <v>55</v>
      </c>
      <c r="X3089" s="14" t="str">
        <f t="shared" si="110"/>
        <v>-8455</v>
      </c>
      <c r="Y3089" s="78">
        <f t="shared" si="109"/>
        <v>0.91709844559585485</v>
      </c>
      <c r="Z3089" s="14">
        <v>0.54637650987647668</v>
      </c>
    </row>
    <row r="3090" spans="22:26" x14ac:dyDescent="0.25">
      <c r="V3090">
        <v>-83</v>
      </c>
      <c r="W3090" s="14">
        <v>55</v>
      </c>
      <c r="X3090" s="14" t="str">
        <f t="shared" si="110"/>
        <v>-8355</v>
      </c>
      <c r="Y3090" s="78">
        <f t="shared" si="109"/>
        <v>0.91808536886257086</v>
      </c>
      <c r="Z3090" s="14">
        <v>0.54696448567403011</v>
      </c>
    </row>
    <row r="3091" spans="22:26" x14ac:dyDescent="0.25">
      <c r="V3091">
        <v>-82</v>
      </c>
      <c r="W3091" s="14">
        <v>55</v>
      </c>
      <c r="X3091" s="14" t="str">
        <f t="shared" si="110"/>
        <v>-8255</v>
      </c>
      <c r="Y3091" s="78">
        <f t="shared" si="109"/>
        <v>0.91907229212928687</v>
      </c>
      <c r="Z3091" s="14">
        <v>0.54755246147158343</v>
      </c>
    </row>
    <row r="3092" spans="22:26" x14ac:dyDescent="0.25">
      <c r="V3092">
        <v>-81</v>
      </c>
      <c r="W3092" s="14">
        <v>55</v>
      </c>
      <c r="X3092" s="14" t="str">
        <f t="shared" si="110"/>
        <v>-8155</v>
      </c>
      <c r="Y3092" s="78">
        <f t="shared" si="109"/>
        <v>0.92005921539600288</v>
      </c>
      <c r="Z3092" s="14">
        <v>0.54814043726913675</v>
      </c>
    </row>
    <row r="3093" spans="22:26" x14ac:dyDescent="0.25">
      <c r="V3093">
        <v>-80</v>
      </c>
      <c r="W3093" s="14">
        <v>55</v>
      </c>
      <c r="X3093" s="14" t="str">
        <f t="shared" si="110"/>
        <v>-8055</v>
      </c>
      <c r="Y3093" s="78">
        <f t="shared" si="109"/>
        <v>0.92104613866271889</v>
      </c>
      <c r="Z3093" s="14">
        <v>0.54872841306669018</v>
      </c>
    </row>
    <row r="3094" spans="22:26" x14ac:dyDescent="0.25">
      <c r="V3094">
        <v>-79</v>
      </c>
      <c r="W3094" s="14">
        <v>55</v>
      </c>
      <c r="X3094" s="14" t="str">
        <f t="shared" si="110"/>
        <v>-7955</v>
      </c>
      <c r="Y3094" s="78">
        <f t="shared" si="109"/>
        <v>0.92203306192943491</v>
      </c>
      <c r="Z3094" s="14">
        <v>0.54931638886424361</v>
      </c>
    </row>
    <row r="3095" spans="22:26" x14ac:dyDescent="0.25">
      <c r="V3095">
        <v>-78</v>
      </c>
      <c r="W3095" s="14">
        <v>55</v>
      </c>
      <c r="X3095" s="14" t="str">
        <f t="shared" si="110"/>
        <v>-7855</v>
      </c>
      <c r="Y3095" s="78">
        <f t="shared" si="109"/>
        <v>0.92301998519615092</v>
      </c>
      <c r="Z3095" s="14">
        <v>0.54990436466179693</v>
      </c>
    </row>
    <row r="3096" spans="22:26" x14ac:dyDescent="0.25">
      <c r="V3096">
        <v>-77</v>
      </c>
      <c r="W3096" s="14">
        <v>55</v>
      </c>
      <c r="X3096" s="14" t="str">
        <f t="shared" si="110"/>
        <v>-7755</v>
      </c>
      <c r="Y3096" s="78">
        <f t="shared" si="109"/>
        <v>0.92400690846286693</v>
      </c>
      <c r="Z3096" s="14">
        <v>0.55049234045935025</v>
      </c>
    </row>
    <row r="3097" spans="22:26" x14ac:dyDescent="0.25">
      <c r="V3097">
        <v>-76</v>
      </c>
      <c r="W3097" s="14">
        <v>55</v>
      </c>
      <c r="X3097" s="14" t="str">
        <f t="shared" si="110"/>
        <v>-7655</v>
      </c>
      <c r="Y3097" s="78">
        <f t="shared" si="109"/>
        <v>0.92499383172958294</v>
      </c>
      <c r="Z3097" s="14">
        <v>0.55108031625690368</v>
      </c>
    </row>
    <row r="3098" spans="22:26" x14ac:dyDescent="0.25">
      <c r="V3098">
        <v>-75</v>
      </c>
      <c r="W3098" s="14">
        <v>55</v>
      </c>
      <c r="X3098" s="14" t="str">
        <f t="shared" si="110"/>
        <v>-7555</v>
      </c>
      <c r="Y3098" s="78">
        <f t="shared" si="109"/>
        <v>0.92598075499629895</v>
      </c>
      <c r="Z3098" s="14">
        <v>0.55166829205445711</v>
      </c>
    </row>
    <row r="3099" spans="22:26" x14ac:dyDescent="0.25">
      <c r="V3099">
        <v>-74</v>
      </c>
      <c r="W3099" s="14">
        <v>55</v>
      </c>
      <c r="X3099" s="14" t="str">
        <f t="shared" si="110"/>
        <v>-7455</v>
      </c>
      <c r="Y3099" s="78">
        <f t="shared" si="109"/>
        <v>0.92696767826301496</v>
      </c>
      <c r="Z3099" s="14">
        <v>0.55225626785201043</v>
      </c>
    </row>
    <row r="3100" spans="22:26" x14ac:dyDescent="0.25">
      <c r="V3100">
        <v>-73</v>
      </c>
      <c r="W3100" s="14">
        <v>55</v>
      </c>
      <c r="X3100" s="14" t="str">
        <f t="shared" si="110"/>
        <v>-7355</v>
      </c>
      <c r="Y3100" s="78">
        <f t="shared" si="109"/>
        <v>0.92795460152973097</v>
      </c>
      <c r="Z3100" s="14">
        <v>0.55284424364956386</v>
      </c>
    </row>
    <row r="3101" spans="22:26" x14ac:dyDescent="0.25">
      <c r="V3101">
        <v>-72</v>
      </c>
      <c r="W3101" s="14">
        <v>55</v>
      </c>
      <c r="X3101" s="14" t="str">
        <f t="shared" si="110"/>
        <v>-7255</v>
      </c>
      <c r="Y3101" s="78">
        <f t="shared" si="109"/>
        <v>0.92894152479644698</v>
      </c>
      <c r="Z3101" s="14">
        <v>0.55343221944711718</v>
      </c>
    </row>
    <row r="3102" spans="22:26" x14ac:dyDescent="0.25">
      <c r="V3102">
        <v>-71</v>
      </c>
      <c r="W3102" s="14">
        <v>55</v>
      </c>
      <c r="X3102" s="14" t="str">
        <f t="shared" si="110"/>
        <v>-7155</v>
      </c>
      <c r="Y3102" s="78">
        <f t="shared" si="109"/>
        <v>0.92992844806316299</v>
      </c>
      <c r="Z3102" s="14">
        <v>0.55402019524467061</v>
      </c>
    </row>
    <row r="3103" spans="22:26" x14ac:dyDescent="0.25">
      <c r="V3103">
        <v>-70</v>
      </c>
      <c r="W3103" s="14">
        <v>55</v>
      </c>
      <c r="X3103" s="14" t="str">
        <f t="shared" si="110"/>
        <v>-7055</v>
      </c>
      <c r="Y3103" s="78">
        <f t="shared" si="109"/>
        <v>0.930915371329879</v>
      </c>
      <c r="Z3103" s="14">
        <v>0.55460817104222393</v>
      </c>
    </row>
    <row r="3104" spans="22:26" x14ac:dyDescent="0.25">
      <c r="V3104">
        <v>-69</v>
      </c>
      <c r="W3104" s="14">
        <v>55</v>
      </c>
      <c r="X3104" s="14" t="str">
        <f t="shared" si="110"/>
        <v>-6955</v>
      </c>
      <c r="Y3104" s="78">
        <f t="shared" si="109"/>
        <v>0.93190229459659513</v>
      </c>
      <c r="Z3104" s="14">
        <v>0.55519614683977747</v>
      </c>
    </row>
    <row r="3105" spans="22:26" x14ac:dyDescent="0.25">
      <c r="V3105">
        <v>-68</v>
      </c>
      <c r="W3105" s="14">
        <v>55</v>
      </c>
      <c r="X3105" s="14" t="str">
        <f t="shared" si="110"/>
        <v>-6855</v>
      </c>
      <c r="Y3105" s="78">
        <f t="shared" si="109"/>
        <v>0.93288921786331114</v>
      </c>
      <c r="Z3105" s="14">
        <v>0.55578412263733079</v>
      </c>
    </row>
    <row r="3106" spans="22:26" x14ac:dyDescent="0.25">
      <c r="V3106">
        <v>-67</v>
      </c>
      <c r="W3106" s="14">
        <v>55</v>
      </c>
      <c r="X3106" s="14" t="str">
        <f t="shared" si="110"/>
        <v>-6755</v>
      </c>
      <c r="Y3106" s="78">
        <f t="shared" si="109"/>
        <v>0.93387614113002715</v>
      </c>
      <c r="Z3106" s="14">
        <v>0.55637209843488411</v>
      </c>
    </row>
    <row r="3107" spans="22:26" x14ac:dyDescent="0.25">
      <c r="V3107">
        <v>-66</v>
      </c>
      <c r="W3107" s="14">
        <v>55</v>
      </c>
      <c r="X3107" s="14" t="str">
        <f t="shared" si="110"/>
        <v>-6655</v>
      </c>
      <c r="Y3107" s="78">
        <f t="shared" si="109"/>
        <v>0.93486306439674316</v>
      </c>
      <c r="Z3107" s="14">
        <v>0.55696007423243754</v>
      </c>
    </row>
    <row r="3108" spans="22:26" x14ac:dyDescent="0.25">
      <c r="V3108">
        <v>-65</v>
      </c>
      <c r="W3108" s="14">
        <v>55</v>
      </c>
      <c r="X3108" s="14" t="str">
        <f t="shared" si="110"/>
        <v>-6555</v>
      </c>
      <c r="Y3108" s="78">
        <f t="shared" si="109"/>
        <v>0.93584998766345917</v>
      </c>
      <c r="Z3108" s="14">
        <v>0.55754805002999097</v>
      </c>
    </row>
    <row r="3109" spans="22:26" x14ac:dyDescent="0.25">
      <c r="V3109">
        <v>-64</v>
      </c>
      <c r="W3109" s="14">
        <v>55</v>
      </c>
      <c r="X3109" s="14" t="str">
        <f t="shared" si="110"/>
        <v>-6455</v>
      </c>
      <c r="Y3109" s="78">
        <f t="shared" si="109"/>
        <v>0.93683691093017518</v>
      </c>
      <c r="Z3109" s="14">
        <v>0.55813602582754429</v>
      </c>
    </row>
    <row r="3110" spans="22:26" x14ac:dyDescent="0.25">
      <c r="V3110">
        <v>-63</v>
      </c>
      <c r="W3110" s="14">
        <v>55</v>
      </c>
      <c r="X3110" s="14" t="str">
        <f t="shared" si="110"/>
        <v>-6355</v>
      </c>
      <c r="Y3110" s="78">
        <f t="shared" si="109"/>
        <v>0.93782383419689119</v>
      </c>
      <c r="Z3110" s="14">
        <v>0.55872400162509772</v>
      </c>
    </row>
    <row r="3111" spans="22:26" x14ac:dyDescent="0.25">
      <c r="V3111">
        <v>-62</v>
      </c>
      <c r="W3111" s="14">
        <v>55</v>
      </c>
      <c r="X3111" s="14" t="str">
        <f t="shared" si="110"/>
        <v>-6255</v>
      </c>
      <c r="Y3111" s="78">
        <f t="shared" si="109"/>
        <v>0.9388107574636072</v>
      </c>
      <c r="Z3111" s="14">
        <v>0.55931197742265104</v>
      </c>
    </row>
    <row r="3112" spans="22:26" x14ac:dyDescent="0.25">
      <c r="V3112">
        <v>-61</v>
      </c>
      <c r="W3112" s="14">
        <v>55</v>
      </c>
      <c r="X3112" s="14" t="str">
        <f t="shared" si="110"/>
        <v>-6155</v>
      </c>
      <c r="Y3112" s="78">
        <f t="shared" si="109"/>
        <v>0.93979768073032321</v>
      </c>
      <c r="Z3112" s="14">
        <v>0.55989995322020447</v>
      </c>
    </row>
    <row r="3113" spans="22:26" x14ac:dyDescent="0.25">
      <c r="V3113">
        <v>-60</v>
      </c>
      <c r="W3113" s="14">
        <v>55</v>
      </c>
      <c r="X3113" s="14" t="str">
        <f t="shared" si="110"/>
        <v>-6055</v>
      </c>
      <c r="Y3113" s="78">
        <f t="shared" si="109"/>
        <v>0.94078460399703923</v>
      </c>
      <c r="Z3113" s="14">
        <v>0.56048792901775779</v>
      </c>
    </row>
    <row r="3114" spans="22:26" x14ac:dyDescent="0.25">
      <c r="V3114">
        <v>-59</v>
      </c>
      <c r="W3114" s="14">
        <v>55</v>
      </c>
      <c r="X3114" s="14" t="str">
        <f t="shared" si="110"/>
        <v>-5955</v>
      </c>
      <c r="Y3114" s="78">
        <f t="shared" si="109"/>
        <v>0.94177152726375524</v>
      </c>
      <c r="Z3114" s="14">
        <v>0.56107590481531122</v>
      </c>
    </row>
    <row r="3115" spans="22:26" x14ac:dyDescent="0.25">
      <c r="V3115">
        <v>-58</v>
      </c>
      <c r="W3115" s="14">
        <v>55</v>
      </c>
      <c r="X3115" s="14" t="str">
        <f t="shared" si="110"/>
        <v>-5855</v>
      </c>
      <c r="Y3115" s="78">
        <f t="shared" si="109"/>
        <v>0.94275845053047125</v>
      </c>
      <c r="Z3115" s="14">
        <v>0.56166388061286454</v>
      </c>
    </row>
    <row r="3116" spans="22:26" x14ac:dyDescent="0.25">
      <c r="V3116">
        <v>-57</v>
      </c>
      <c r="W3116" s="14">
        <v>55</v>
      </c>
      <c r="X3116" s="14" t="str">
        <f t="shared" si="110"/>
        <v>-5755</v>
      </c>
      <c r="Y3116" s="78">
        <f t="shared" si="109"/>
        <v>0.94374537379718726</v>
      </c>
      <c r="Z3116" s="14">
        <v>0.56225185641041786</v>
      </c>
    </row>
    <row r="3117" spans="22:26" x14ac:dyDescent="0.25">
      <c r="V3117">
        <v>-56</v>
      </c>
      <c r="W3117" s="14">
        <v>55</v>
      </c>
      <c r="X3117" s="14" t="str">
        <f t="shared" si="110"/>
        <v>-5655</v>
      </c>
      <c r="Y3117" s="78">
        <f t="shared" si="109"/>
        <v>0.94473229706390327</v>
      </c>
      <c r="Z3117" s="14">
        <v>0.56283983220797129</v>
      </c>
    </row>
    <row r="3118" spans="22:26" x14ac:dyDescent="0.25">
      <c r="V3118">
        <v>-55</v>
      </c>
      <c r="W3118" s="14">
        <v>55</v>
      </c>
      <c r="X3118" s="14" t="str">
        <f t="shared" si="110"/>
        <v>-5555</v>
      </c>
      <c r="Y3118" s="78">
        <f t="shared" si="109"/>
        <v>0.94571922033061928</v>
      </c>
      <c r="Z3118" s="14">
        <v>0.56342780800552472</v>
      </c>
    </row>
    <row r="3119" spans="22:26" x14ac:dyDescent="0.25">
      <c r="V3119">
        <v>-54</v>
      </c>
      <c r="W3119" s="14">
        <v>55</v>
      </c>
      <c r="X3119" s="14" t="str">
        <f t="shared" si="110"/>
        <v>-5455</v>
      </c>
      <c r="Y3119" s="78">
        <f t="shared" si="109"/>
        <v>0.94670614359733529</v>
      </c>
      <c r="Z3119" s="14">
        <v>0.56401578380307804</v>
      </c>
    </row>
    <row r="3120" spans="22:26" x14ac:dyDescent="0.25">
      <c r="V3120">
        <v>-53</v>
      </c>
      <c r="W3120" s="14">
        <v>55</v>
      </c>
      <c r="X3120" s="14" t="str">
        <f t="shared" si="110"/>
        <v>-5355</v>
      </c>
      <c r="Y3120" s="78">
        <f t="shared" si="109"/>
        <v>0.9476930668640513</v>
      </c>
      <c r="Z3120" s="14">
        <v>0.56460375960063136</v>
      </c>
    </row>
    <row r="3121" spans="22:26" x14ac:dyDescent="0.25">
      <c r="V3121">
        <v>-52</v>
      </c>
      <c r="W3121" s="14">
        <v>55</v>
      </c>
      <c r="X3121" s="14" t="str">
        <f t="shared" si="110"/>
        <v>-5255</v>
      </c>
      <c r="Y3121" s="78">
        <f t="shared" si="109"/>
        <v>0.94867999013076731</v>
      </c>
      <c r="Z3121" s="14">
        <v>0.56519173539818479</v>
      </c>
    </row>
    <row r="3122" spans="22:26" x14ac:dyDescent="0.25">
      <c r="V3122">
        <v>-51</v>
      </c>
      <c r="W3122" s="14">
        <v>55</v>
      </c>
      <c r="X3122" s="14" t="str">
        <f t="shared" si="110"/>
        <v>-5155</v>
      </c>
      <c r="Y3122" s="78">
        <f t="shared" ref="Y3122:Y3185" si="111">$Y$153/1013.25*(1013.25+V3122)</f>
        <v>0.94966691339748333</v>
      </c>
      <c r="Z3122" s="14">
        <v>0.56577971119573822</v>
      </c>
    </row>
    <row r="3123" spans="22:26" x14ac:dyDescent="0.25">
      <c r="V3123">
        <v>-50</v>
      </c>
      <c r="W3123" s="14">
        <v>55</v>
      </c>
      <c r="X3123" s="14" t="str">
        <f t="shared" si="110"/>
        <v>-5055</v>
      </c>
      <c r="Y3123" s="78">
        <f t="shared" si="111"/>
        <v>0.95065383666419934</v>
      </c>
      <c r="Z3123" s="14">
        <v>0.56636768699329154</v>
      </c>
    </row>
    <row r="3124" spans="22:26" x14ac:dyDescent="0.25">
      <c r="V3124">
        <v>-49</v>
      </c>
      <c r="W3124" s="14">
        <v>55</v>
      </c>
      <c r="X3124" s="14" t="str">
        <f t="shared" si="110"/>
        <v>-4955</v>
      </c>
      <c r="Y3124" s="78">
        <f t="shared" si="111"/>
        <v>0.95164075993091535</v>
      </c>
      <c r="Z3124" s="14">
        <v>0.56695566279084497</v>
      </c>
    </row>
    <row r="3125" spans="22:26" x14ac:dyDescent="0.25">
      <c r="V3125">
        <v>-48</v>
      </c>
      <c r="W3125" s="14">
        <v>55</v>
      </c>
      <c r="X3125" s="14" t="str">
        <f t="shared" si="110"/>
        <v>-4855</v>
      </c>
      <c r="Y3125" s="78">
        <f t="shared" si="111"/>
        <v>0.95262768319763136</v>
      </c>
      <c r="Z3125" s="14">
        <v>0.56754363858839829</v>
      </c>
    </row>
    <row r="3126" spans="22:26" x14ac:dyDescent="0.25">
      <c r="V3126">
        <v>-47</v>
      </c>
      <c r="W3126" s="14">
        <v>55</v>
      </c>
      <c r="X3126" s="14" t="str">
        <f t="shared" si="110"/>
        <v>-4755</v>
      </c>
      <c r="Y3126" s="78">
        <f t="shared" si="111"/>
        <v>0.95361460646434737</v>
      </c>
      <c r="Z3126" s="14">
        <v>0.56813161438595172</v>
      </c>
    </row>
    <row r="3127" spans="22:26" x14ac:dyDescent="0.25">
      <c r="V3127">
        <v>-46</v>
      </c>
      <c r="W3127" s="14">
        <v>55</v>
      </c>
      <c r="X3127" s="14" t="str">
        <f t="shared" si="110"/>
        <v>-4655</v>
      </c>
      <c r="Y3127" s="78">
        <f t="shared" si="111"/>
        <v>0.95460152973106338</v>
      </c>
      <c r="Z3127" s="14">
        <v>0.56871959018350515</v>
      </c>
    </row>
    <row r="3128" spans="22:26" x14ac:dyDescent="0.25">
      <c r="V3128">
        <v>-45</v>
      </c>
      <c r="W3128" s="14">
        <v>55</v>
      </c>
      <c r="X3128" s="14" t="str">
        <f t="shared" si="110"/>
        <v>-4555</v>
      </c>
      <c r="Y3128" s="78">
        <f t="shared" si="111"/>
        <v>0.95558845299777939</v>
      </c>
      <c r="Z3128" s="14">
        <v>0.56930756598105847</v>
      </c>
    </row>
    <row r="3129" spans="22:26" x14ac:dyDescent="0.25">
      <c r="V3129">
        <v>-44</v>
      </c>
      <c r="W3129" s="14">
        <v>55</v>
      </c>
      <c r="X3129" s="14" t="str">
        <f t="shared" si="110"/>
        <v>-4455</v>
      </c>
      <c r="Y3129" s="78">
        <f t="shared" si="111"/>
        <v>0.9565753762644954</v>
      </c>
      <c r="Z3129" s="14">
        <v>0.56989554177861179</v>
      </c>
    </row>
    <row r="3130" spans="22:26" x14ac:dyDescent="0.25">
      <c r="V3130">
        <v>-43</v>
      </c>
      <c r="W3130" s="14">
        <v>55</v>
      </c>
      <c r="X3130" s="14" t="str">
        <f t="shared" si="110"/>
        <v>-4355</v>
      </c>
      <c r="Y3130" s="78">
        <f t="shared" si="111"/>
        <v>0.95756229953121141</v>
      </c>
      <c r="Z3130" s="14">
        <v>0.57048351757616522</v>
      </c>
    </row>
    <row r="3131" spans="22:26" x14ac:dyDescent="0.25">
      <c r="V3131">
        <v>-42</v>
      </c>
      <c r="W3131" s="14">
        <v>55</v>
      </c>
      <c r="X3131" s="14" t="str">
        <f t="shared" si="110"/>
        <v>-4255</v>
      </c>
      <c r="Y3131" s="78">
        <f t="shared" si="111"/>
        <v>0.95854922279792742</v>
      </c>
      <c r="Z3131" s="14">
        <v>0.57107149337371865</v>
      </c>
    </row>
    <row r="3132" spans="22:26" x14ac:dyDescent="0.25">
      <c r="V3132">
        <v>-41</v>
      </c>
      <c r="W3132" s="14">
        <v>55</v>
      </c>
      <c r="X3132" s="14" t="str">
        <f t="shared" si="110"/>
        <v>-4155</v>
      </c>
      <c r="Y3132" s="78">
        <f t="shared" si="111"/>
        <v>0.95953614606464344</v>
      </c>
      <c r="Z3132" s="14">
        <v>0.57165946917127197</v>
      </c>
    </row>
    <row r="3133" spans="22:26" x14ac:dyDescent="0.25">
      <c r="V3133">
        <v>-40</v>
      </c>
      <c r="W3133" s="14">
        <v>55</v>
      </c>
      <c r="X3133" s="14" t="str">
        <f t="shared" si="110"/>
        <v>-4055</v>
      </c>
      <c r="Y3133" s="78">
        <f t="shared" si="111"/>
        <v>0.96052306933135945</v>
      </c>
      <c r="Z3133" s="14">
        <v>0.57224744496882529</v>
      </c>
    </row>
    <row r="3134" spans="22:26" x14ac:dyDescent="0.25">
      <c r="V3134">
        <v>-39</v>
      </c>
      <c r="W3134" s="14">
        <v>55</v>
      </c>
      <c r="X3134" s="14" t="str">
        <f t="shared" si="110"/>
        <v>-3955</v>
      </c>
      <c r="Y3134" s="78">
        <f t="shared" si="111"/>
        <v>0.96150999259807546</v>
      </c>
      <c r="Z3134" s="14">
        <v>0.57283542076637872</v>
      </c>
    </row>
    <row r="3135" spans="22:26" x14ac:dyDescent="0.25">
      <c r="V3135">
        <v>-38</v>
      </c>
      <c r="W3135" s="14">
        <v>55</v>
      </c>
      <c r="X3135" s="14" t="str">
        <f t="shared" si="110"/>
        <v>-3855</v>
      </c>
      <c r="Y3135" s="78">
        <f t="shared" si="111"/>
        <v>0.96249691586479147</v>
      </c>
      <c r="Z3135" s="14">
        <v>0.57342339656393215</v>
      </c>
    </row>
    <row r="3136" spans="22:26" x14ac:dyDescent="0.25">
      <c r="V3136">
        <v>-37</v>
      </c>
      <c r="W3136" s="14">
        <v>55</v>
      </c>
      <c r="X3136" s="14" t="str">
        <f t="shared" si="110"/>
        <v>-3755</v>
      </c>
      <c r="Y3136" s="78">
        <f t="shared" si="111"/>
        <v>0.96348383913150748</v>
      </c>
      <c r="Z3136" s="14">
        <v>0.57401137236148547</v>
      </c>
    </row>
    <row r="3137" spans="22:26" x14ac:dyDescent="0.25">
      <c r="V3137">
        <v>-36</v>
      </c>
      <c r="W3137" s="14">
        <v>55</v>
      </c>
      <c r="X3137" s="14" t="str">
        <f t="shared" si="110"/>
        <v>-3655</v>
      </c>
      <c r="Y3137" s="78">
        <f t="shared" si="111"/>
        <v>0.96447076239822349</v>
      </c>
      <c r="Z3137" s="14">
        <v>0.57459934815903879</v>
      </c>
    </row>
    <row r="3138" spans="22:26" x14ac:dyDescent="0.25">
      <c r="V3138">
        <v>-35</v>
      </c>
      <c r="W3138" s="14">
        <v>55</v>
      </c>
      <c r="X3138" s="14" t="str">
        <f t="shared" si="110"/>
        <v>-3555</v>
      </c>
      <c r="Y3138" s="78">
        <f t="shared" si="111"/>
        <v>0.9654576856649395</v>
      </c>
      <c r="Z3138" s="14">
        <v>0.57518732395659222</v>
      </c>
    </row>
    <row r="3139" spans="22:26" x14ac:dyDescent="0.25">
      <c r="V3139">
        <v>-34</v>
      </c>
      <c r="W3139" s="14">
        <v>55</v>
      </c>
      <c r="X3139" s="14" t="str">
        <f t="shared" ref="X3139:X3202" si="112">V3139&amp;W3139</f>
        <v>-3455</v>
      </c>
      <c r="Y3139" s="78">
        <f t="shared" si="111"/>
        <v>0.96644460893165551</v>
      </c>
      <c r="Z3139" s="14">
        <v>0.57577529975414565</v>
      </c>
    </row>
    <row r="3140" spans="22:26" x14ac:dyDescent="0.25">
      <c r="V3140">
        <v>-33</v>
      </c>
      <c r="W3140" s="14">
        <v>55</v>
      </c>
      <c r="X3140" s="14" t="str">
        <f t="shared" si="112"/>
        <v>-3355</v>
      </c>
      <c r="Y3140" s="78">
        <f t="shared" si="111"/>
        <v>0.96743153219837152</v>
      </c>
      <c r="Z3140" s="14">
        <v>0.57636327555169897</v>
      </c>
    </row>
    <row r="3141" spans="22:26" x14ac:dyDescent="0.25">
      <c r="V3141">
        <v>-32</v>
      </c>
      <c r="W3141" s="14">
        <v>55</v>
      </c>
      <c r="X3141" s="14" t="str">
        <f t="shared" si="112"/>
        <v>-3255</v>
      </c>
      <c r="Y3141" s="78">
        <f t="shared" si="111"/>
        <v>0.96841845546508754</v>
      </c>
      <c r="Z3141" s="14">
        <v>0.5769512513492524</v>
      </c>
    </row>
    <row r="3142" spans="22:26" x14ac:dyDescent="0.25">
      <c r="V3142">
        <v>-31</v>
      </c>
      <c r="W3142" s="14">
        <v>55</v>
      </c>
      <c r="X3142" s="14" t="str">
        <f t="shared" si="112"/>
        <v>-3155</v>
      </c>
      <c r="Y3142" s="78">
        <f t="shared" si="111"/>
        <v>0.96940537873180355</v>
      </c>
      <c r="Z3142" s="14">
        <v>0.57753922714680572</v>
      </c>
    </row>
    <row r="3143" spans="22:26" x14ac:dyDescent="0.25">
      <c r="V3143">
        <v>-30</v>
      </c>
      <c r="W3143" s="14">
        <v>55</v>
      </c>
      <c r="X3143" s="14" t="str">
        <f t="shared" si="112"/>
        <v>-3055</v>
      </c>
      <c r="Y3143" s="78">
        <f t="shared" si="111"/>
        <v>0.97039230199851956</v>
      </c>
      <c r="Z3143" s="14">
        <v>0.57812720294435915</v>
      </c>
    </row>
    <row r="3144" spans="22:26" x14ac:dyDescent="0.25">
      <c r="V3144">
        <v>-29</v>
      </c>
      <c r="W3144" s="14">
        <v>55</v>
      </c>
      <c r="X3144" s="14" t="str">
        <f t="shared" si="112"/>
        <v>-2955</v>
      </c>
      <c r="Y3144" s="78">
        <f t="shared" si="111"/>
        <v>0.97137922526523557</v>
      </c>
      <c r="Z3144" s="14">
        <v>0.57871517874191258</v>
      </c>
    </row>
    <row r="3145" spans="22:26" x14ac:dyDescent="0.25">
      <c r="V3145">
        <v>-28</v>
      </c>
      <c r="W3145" s="14">
        <v>55</v>
      </c>
      <c r="X3145" s="14" t="str">
        <f t="shared" si="112"/>
        <v>-2855</v>
      </c>
      <c r="Y3145" s="78">
        <f t="shared" si="111"/>
        <v>0.97236614853195158</v>
      </c>
      <c r="Z3145" s="14">
        <v>0.5793031545394659</v>
      </c>
    </row>
    <row r="3146" spans="22:26" x14ac:dyDescent="0.25">
      <c r="V3146">
        <v>-27</v>
      </c>
      <c r="W3146" s="14">
        <v>55</v>
      </c>
      <c r="X3146" s="14" t="str">
        <f t="shared" si="112"/>
        <v>-2755</v>
      </c>
      <c r="Y3146" s="78">
        <f t="shared" si="111"/>
        <v>0.97335307179866759</v>
      </c>
      <c r="Z3146" s="14">
        <v>0.57989113033701922</v>
      </c>
    </row>
    <row r="3147" spans="22:26" x14ac:dyDescent="0.25">
      <c r="V3147">
        <v>-26</v>
      </c>
      <c r="W3147" s="14">
        <v>55</v>
      </c>
      <c r="X3147" s="14" t="str">
        <f t="shared" si="112"/>
        <v>-2655</v>
      </c>
      <c r="Y3147" s="78">
        <f t="shared" si="111"/>
        <v>0.9743399950653836</v>
      </c>
      <c r="Z3147" s="14">
        <v>0.58047910613457265</v>
      </c>
    </row>
    <row r="3148" spans="22:26" x14ac:dyDescent="0.25">
      <c r="V3148">
        <v>-25</v>
      </c>
      <c r="W3148" s="14">
        <v>55</v>
      </c>
      <c r="X3148" s="14" t="str">
        <f t="shared" si="112"/>
        <v>-2555</v>
      </c>
      <c r="Y3148" s="78">
        <f t="shared" si="111"/>
        <v>0.97532691833209961</v>
      </c>
      <c r="Z3148" s="14">
        <v>0.58106708193212597</v>
      </c>
    </row>
    <row r="3149" spans="22:26" x14ac:dyDescent="0.25">
      <c r="V3149">
        <v>-24</v>
      </c>
      <c r="W3149" s="14">
        <v>55</v>
      </c>
      <c r="X3149" s="14" t="str">
        <f t="shared" si="112"/>
        <v>-2455</v>
      </c>
      <c r="Y3149" s="78">
        <f t="shared" si="111"/>
        <v>0.97631384159881562</v>
      </c>
      <c r="Z3149" s="14">
        <v>0.5816550577296794</v>
      </c>
    </row>
    <row r="3150" spans="22:26" x14ac:dyDescent="0.25">
      <c r="V3150">
        <v>-23</v>
      </c>
      <c r="W3150" s="14">
        <v>55</v>
      </c>
      <c r="X3150" s="14" t="str">
        <f t="shared" si="112"/>
        <v>-2355</v>
      </c>
      <c r="Y3150" s="78">
        <f t="shared" si="111"/>
        <v>0.97730076486553163</v>
      </c>
      <c r="Z3150" s="14">
        <v>0.58224303352723272</v>
      </c>
    </row>
    <row r="3151" spans="22:26" x14ac:dyDescent="0.25">
      <c r="V3151">
        <v>-22</v>
      </c>
      <c r="W3151" s="14">
        <v>55</v>
      </c>
      <c r="X3151" s="14" t="str">
        <f t="shared" si="112"/>
        <v>-2255</v>
      </c>
      <c r="Y3151" s="78">
        <f t="shared" si="111"/>
        <v>0.97828768813224765</v>
      </c>
      <c r="Z3151" s="14">
        <v>0.58283100932478615</v>
      </c>
    </row>
    <row r="3152" spans="22:26" x14ac:dyDescent="0.25">
      <c r="V3152">
        <v>-21</v>
      </c>
      <c r="W3152" s="14">
        <v>55</v>
      </c>
      <c r="X3152" s="14" t="str">
        <f t="shared" si="112"/>
        <v>-2155</v>
      </c>
      <c r="Y3152" s="78">
        <f t="shared" si="111"/>
        <v>0.97927461139896366</v>
      </c>
      <c r="Z3152" s="14">
        <v>0.58341898512233947</v>
      </c>
    </row>
    <row r="3153" spans="22:26" x14ac:dyDescent="0.25">
      <c r="V3153">
        <v>-20</v>
      </c>
      <c r="W3153" s="14">
        <v>55</v>
      </c>
      <c r="X3153" s="14" t="str">
        <f t="shared" si="112"/>
        <v>-2055</v>
      </c>
      <c r="Y3153" s="78">
        <f t="shared" si="111"/>
        <v>0.98026153466567967</v>
      </c>
      <c r="Z3153" s="14">
        <v>0.5840069609198929</v>
      </c>
    </row>
    <row r="3154" spans="22:26" x14ac:dyDescent="0.25">
      <c r="V3154">
        <v>-19</v>
      </c>
      <c r="W3154" s="14">
        <v>55</v>
      </c>
      <c r="X3154" s="14" t="str">
        <f t="shared" si="112"/>
        <v>-1955</v>
      </c>
      <c r="Y3154" s="78">
        <f t="shared" si="111"/>
        <v>0.98124845793239568</v>
      </c>
      <c r="Z3154" s="14">
        <v>0.58459493671744622</v>
      </c>
    </row>
    <row r="3155" spans="22:26" x14ac:dyDescent="0.25">
      <c r="V3155">
        <v>-18</v>
      </c>
      <c r="W3155" s="14">
        <v>55</v>
      </c>
      <c r="X3155" s="14" t="str">
        <f t="shared" si="112"/>
        <v>-1855</v>
      </c>
      <c r="Y3155" s="78">
        <f t="shared" si="111"/>
        <v>0.98223538119911169</v>
      </c>
      <c r="Z3155" s="14">
        <v>0.58518291251499965</v>
      </c>
    </row>
    <row r="3156" spans="22:26" x14ac:dyDescent="0.25">
      <c r="V3156">
        <v>-17</v>
      </c>
      <c r="W3156" s="14">
        <v>55</v>
      </c>
      <c r="X3156" s="14" t="str">
        <f t="shared" si="112"/>
        <v>-1755</v>
      </c>
      <c r="Y3156" s="78">
        <f t="shared" si="111"/>
        <v>0.9832223044658277</v>
      </c>
      <c r="Z3156" s="14">
        <v>0.58577088831255297</v>
      </c>
    </row>
    <row r="3157" spans="22:26" x14ac:dyDescent="0.25">
      <c r="V3157">
        <v>-16</v>
      </c>
      <c r="W3157" s="14">
        <v>55</v>
      </c>
      <c r="X3157" s="14" t="str">
        <f t="shared" si="112"/>
        <v>-1655</v>
      </c>
      <c r="Y3157" s="78">
        <f t="shared" si="111"/>
        <v>0.98420922773254371</v>
      </c>
      <c r="Z3157" s="14">
        <v>0.5863588641101064</v>
      </c>
    </row>
    <row r="3158" spans="22:26" x14ac:dyDescent="0.25">
      <c r="V3158">
        <v>-15</v>
      </c>
      <c r="W3158" s="14">
        <v>55</v>
      </c>
      <c r="X3158" s="14" t="str">
        <f t="shared" si="112"/>
        <v>-1555</v>
      </c>
      <c r="Y3158" s="78">
        <f t="shared" si="111"/>
        <v>0.98519615099925972</v>
      </c>
      <c r="Z3158" s="14">
        <v>0.58694683990765983</v>
      </c>
    </row>
    <row r="3159" spans="22:26" x14ac:dyDescent="0.25">
      <c r="V3159">
        <v>-14</v>
      </c>
      <c r="W3159" s="14">
        <v>55</v>
      </c>
      <c r="X3159" s="14" t="str">
        <f t="shared" si="112"/>
        <v>-1455</v>
      </c>
      <c r="Y3159" s="78">
        <f t="shared" si="111"/>
        <v>0.98618307426597573</v>
      </c>
      <c r="Z3159" s="14">
        <v>0.58753481570521315</v>
      </c>
    </row>
    <row r="3160" spans="22:26" x14ac:dyDescent="0.25">
      <c r="V3160">
        <v>-13</v>
      </c>
      <c r="W3160" s="14">
        <v>55</v>
      </c>
      <c r="X3160" s="14" t="str">
        <f t="shared" si="112"/>
        <v>-1355</v>
      </c>
      <c r="Y3160" s="78">
        <f t="shared" si="111"/>
        <v>0.98716999753269175</v>
      </c>
      <c r="Z3160" s="14">
        <v>0.58812279150276647</v>
      </c>
    </row>
    <row r="3161" spans="22:26" x14ac:dyDescent="0.25">
      <c r="V3161">
        <v>-12</v>
      </c>
      <c r="W3161" s="14">
        <v>55</v>
      </c>
      <c r="X3161" s="14" t="str">
        <f t="shared" si="112"/>
        <v>-1255</v>
      </c>
      <c r="Y3161" s="78">
        <f t="shared" si="111"/>
        <v>0.98815692079940776</v>
      </c>
      <c r="Z3161" s="14">
        <v>0.5887107673003199</v>
      </c>
    </row>
    <row r="3162" spans="22:26" x14ac:dyDescent="0.25">
      <c r="V3162">
        <v>-11</v>
      </c>
      <c r="W3162" s="14">
        <v>55</v>
      </c>
      <c r="X3162" s="14" t="str">
        <f t="shared" si="112"/>
        <v>-1155</v>
      </c>
      <c r="Y3162" s="78">
        <f t="shared" si="111"/>
        <v>0.98914384406612377</v>
      </c>
      <c r="Z3162" s="14">
        <v>0.58929874309787333</v>
      </c>
    </row>
    <row r="3163" spans="22:26" x14ac:dyDescent="0.25">
      <c r="V3163">
        <v>-10</v>
      </c>
      <c r="W3163" s="14">
        <v>55</v>
      </c>
      <c r="X3163" s="14" t="str">
        <f t="shared" si="112"/>
        <v>-1055</v>
      </c>
      <c r="Y3163" s="78">
        <f t="shared" si="111"/>
        <v>0.99013076733283978</v>
      </c>
      <c r="Z3163" s="14">
        <v>0.58988671889542665</v>
      </c>
    </row>
    <row r="3164" spans="22:26" x14ac:dyDescent="0.25">
      <c r="V3164">
        <v>-9</v>
      </c>
      <c r="W3164" s="14">
        <v>55</v>
      </c>
      <c r="X3164" s="14" t="str">
        <f t="shared" si="112"/>
        <v>-955</v>
      </c>
      <c r="Y3164" s="78">
        <f t="shared" si="111"/>
        <v>0.99111769059955579</v>
      </c>
      <c r="Z3164" s="14">
        <v>0.59047469469297997</v>
      </c>
    </row>
    <row r="3165" spans="22:26" x14ac:dyDescent="0.25">
      <c r="V3165">
        <v>-8</v>
      </c>
      <c r="W3165" s="14">
        <v>55</v>
      </c>
      <c r="X3165" s="14" t="str">
        <f t="shared" si="112"/>
        <v>-855</v>
      </c>
      <c r="Y3165" s="78">
        <f t="shared" si="111"/>
        <v>0.9921046138662718</v>
      </c>
      <c r="Z3165" s="14">
        <v>0.5910626704905334</v>
      </c>
    </row>
    <row r="3166" spans="22:26" x14ac:dyDescent="0.25">
      <c r="V3166">
        <v>-7</v>
      </c>
      <c r="W3166" s="14">
        <v>55</v>
      </c>
      <c r="X3166" s="14" t="str">
        <f t="shared" si="112"/>
        <v>-755</v>
      </c>
      <c r="Y3166" s="78">
        <f t="shared" si="111"/>
        <v>0.99309153713298781</v>
      </c>
      <c r="Z3166" s="14">
        <v>0.59165064628808683</v>
      </c>
    </row>
    <row r="3167" spans="22:26" x14ac:dyDescent="0.25">
      <c r="V3167">
        <v>-6</v>
      </c>
      <c r="W3167" s="14">
        <v>55</v>
      </c>
      <c r="X3167" s="14" t="str">
        <f t="shared" si="112"/>
        <v>-655</v>
      </c>
      <c r="Y3167" s="78">
        <f t="shared" si="111"/>
        <v>0.99407846039970382</v>
      </c>
      <c r="Z3167" s="14">
        <v>0.59223862208564015</v>
      </c>
    </row>
    <row r="3168" spans="22:26" x14ac:dyDescent="0.25">
      <c r="V3168">
        <v>-5</v>
      </c>
      <c r="W3168" s="14">
        <v>55</v>
      </c>
      <c r="X3168" s="14" t="str">
        <f t="shared" si="112"/>
        <v>-555</v>
      </c>
      <c r="Y3168" s="78">
        <f t="shared" si="111"/>
        <v>0.99506538366641994</v>
      </c>
      <c r="Z3168" s="14">
        <v>0.5928265978831937</v>
      </c>
    </row>
    <row r="3169" spans="22:26" x14ac:dyDescent="0.25">
      <c r="V3169">
        <v>-4</v>
      </c>
      <c r="W3169" s="14">
        <v>55</v>
      </c>
      <c r="X3169" s="14" t="str">
        <f t="shared" si="112"/>
        <v>-455</v>
      </c>
      <c r="Y3169" s="78">
        <f t="shared" si="111"/>
        <v>0.99605230693313596</v>
      </c>
      <c r="Z3169" s="14">
        <v>0.59341457368074702</v>
      </c>
    </row>
    <row r="3170" spans="22:26" x14ac:dyDescent="0.25">
      <c r="V3170">
        <v>-3</v>
      </c>
      <c r="W3170" s="14">
        <v>55</v>
      </c>
      <c r="X3170" s="14" t="str">
        <f t="shared" si="112"/>
        <v>-355</v>
      </c>
      <c r="Y3170" s="78">
        <f t="shared" si="111"/>
        <v>0.99703923019985197</v>
      </c>
      <c r="Z3170" s="14">
        <v>0.59400254947830033</v>
      </c>
    </row>
    <row r="3171" spans="22:26" x14ac:dyDescent="0.25">
      <c r="V3171">
        <v>-2</v>
      </c>
      <c r="W3171" s="14">
        <v>55</v>
      </c>
      <c r="X3171" s="14" t="str">
        <f t="shared" si="112"/>
        <v>-255</v>
      </c>
      <c r="Y3171" s="78">
        <f t="shared" si="111"/>
        <v>0.99802615346656798</v>
      </c>
      <c r="Z3171" s="14">
        <v>0.59459052527585377</v>
      </c>
    </row>
    <row r="3172" spans="22:26" x14ac:dyDescent="0.25">
      <c r="V3172">
        <v>-1</v>
      </c>
      <c r="W3172" s="14">
        <v>55</v>
      </c>
      <c r="X3172" s="14" t="str">
        <f t="shared" si="112"/>
        <v>-155</v>
      </c>
      <c r="Y3172" s="78">
        <f t="shared" si="111"/>
        <v>0.99901307673328399</v>
      </c>
      <c r="Z3172" s="14">
        <v>0.5951785010734072</v>
      </c>
    </row>
    <row r="3173" spans="22:26" x14ac:dyDescent="0.25">
      <c r="V3173">
        <v>0</v>
      </c>
      <c r="W3173" s="14">
        <v>55</v>
      </c>
      <c r="X3173" s="14" t="str">
        <f t="shared" si="112"/>
        <v>055</v>
      </c>
      <c r="Y3173" s="78">
        <f t="shared" si="111"/>
        <v>1</v>
      </c>
      <c r="Z3173" s="14">
        <v>0.59576647687096052</v>
      </c>
    </row>
    <row r="3174" spans="22:26" x14ac:dyDescent="0.25">
      <c r="V3174">
        <v>0</v>
      </c>
      <c r="W3174" s="14">
        <v>55</v>
      </c>
      <c r="X3174" s="14" t="str">
        <f t="shared" si="112"/>
        <v>055</v>
      </c>
      <c r="Y3174" s="78">
        <f t="shared" si="111"/>
        <v>1</v>
      </c>
      <c r="Z3174" s="14">
        <v>0.7157267779066655</v>
      </c>
    </row>
    <row r="3175" spans="22:26" x14ac:dyDescent="0.25">
      <c r="V3175">
        <v>1</v>
      </c>
      <c r="W3175" s="14">
        <v>55</v>
      </c>
      <c r="X3175" s="14" t="str">
        <f t="shared" si="112"/>
        <v>155</v>
      </c>
      <c r="Y3175" s="78">
        <f t="shared" si="111"/>
        <v>1.0009869232667159</v>
      </c>
      <c r="Z3175" s="14">
        <v>0.59635445266851383</v>
      </c>
    </row>
    <row r="3176" spans="22:26" x14ac:dyDescent="0.25">
      <c r="V3176">
        <v>2</v>
      </c>
      <c r="W3176" s="14">
        <v>55</v>
      </c>
      <c r="X3176" s="14" t="str">
        <f t="shared" si="112"/>
        <v>255</v>
      </c>
      <c r="Y3176" s="78">
        <f t="shared" si="111"/>
        <v>1.001973846533432</v>
      </c>
      <c r="Z3176" s="14">
        <v>0.59694242846606727</v>
      </c>
    </row>
    <row r="3177" spans="22:26" x14ac:dyDescent="0.25">
      <c r="V3177">
        <v>3</v>
      </c>
      <c r="W3177" s="14">
        <v>55</v>
      </c>
      <c r="X3177" s="14" t="str">
        <f t="shared" si="112"/>
        <v>355</v>
      </c>
      <c r="Y3177" s="78">
        <f t="shared" si="111"/>
        <v>1.0029607698001479</v>
      </c>
      <c r="Z3177" s="14">
        <v>0.59753040426362058</v>
      </c>
    </row>
    <row r="3178" spans="22:26" x14ac:dyDescent="0.25">
      <c r="V3178">
        <v>4</v>
      </c>
      <c r="W3178" s="14">
        <v>55</v>
      </c>
      <c r="X3178" s="14" t="str">
        <f t="shared" si="112"/>
        <v>455</v>
      </c>
      <c r="Y3178" s="78">
        <f t="shared" si="111"/>
        <v>1.003947693066864</v>
      </c>
      <c r="Z3178" s="14">
        <v>0.59811838006117402</v>
      </c>
    </row>
    <row r="3179" spans="22:26" x14ac:dyDescent="0.25">
      <c r="V3179">
        <v>5</v>
      </c>
      <c r="W3179" s="14">
        <v>55</v>
      </c>
      <c r="X3179" s="14" t="str">
        <f t="shared" si="112"/>
        <v>555</v>
      </c>
      <c r="Y3179" s="78">
        <f t="shared" si="111"/>
        <v>1.0049346163335799</v>
      </c>
      <c r="Z3179" s="14">
        <v>0.59870635585872733</v>
      </c>
    </row>
    <row r="3180" spans="22:26" x14ac:dyDescent="0.25">
      <c r="V3180">
        <v>6</v>
      </c>
      <c r="W3180" s="14">
        <v>55</v>
      </c>
      <c r="X3180" s="14" t="str">
        <f t="shared" si="112"/>
        <v>655</v>
      </c>
      <c r="Y3180" s="78">
        <f t="shared" si="111"/>
        <v>1.0059215396002961</v>
      </c>
      <c r="Z3180" s="14">
        <v>0.59929433165628077</v>
      </c>
    </row>
    <row r="3181" spans="22:26" x14ac:dyDescent="0.25">
      <c r="V3181">
        <v>7</v>
      </c>
      <c r="W3181" s="14">
        <v>55</v>
      </c>
      <c r="X3181" s="14" t="str">
        <f t="shared" si="112"/>
        <v>755</v>
      </c>
      <c r="Y3181" s="78">
        <f t="shared" si="111"/>
        <v>1.006908462867012</v>
      </c>
      <c r="Z3181" s="14">
        <v>0.59988230745383408</v>
      </c>
    </row>
    <row r="3182" spans="22:26" x14ac:dyDescent="0.25">
      <c r="V3182">
        <v>8</v>
      </c>
      <c r="W3182" s="14">
        <v>55</v>
      </c>
      <c r="X3182" s="14" t="str">
        <f t="shared" si="112"/>
        <v>855</v>
      </c>
      <c r="Y3182" s="78">
        <f t="shared" si="111"/>
        <v>1.0078953861337281</v>
      </c>
      <c r="Z3182" s="14">
        <v>0.60047028325138752</v>
      </c>
    </row>
    <row r="3183" spans="22:26" x14ac:dyDescent="0.25">
      <c r="V3183">
        <v>9</v>
      </c>
      <c r="W3183" s="14">
        <v>55</v>
      </c>
      <c r="X3183" s="14" t="str">
        <f t="shared" si="112"/>
        <v>955</v>
      </c>
      <c r="Y3183" s="78">
        <f t="shared" si="111"/>
        <v>1.008882309400444</v>
      </c>
      <c r="Z3183" s="14">
        <v>0.60105825904894084</v>
      </c>
    </row>
    <row r="3184" spans="22:26" x14ac:dyDescent="0.25">
      <c r="V3184">
        <v>10</v>
      </c>
      <c r="W3184" s="14">
        <v>55</v>
      </c>
      <c r="X3184" s="14" t="str">
        <f t="shared" si="112"/>
        <v>1055</v>
      </c>
      <c r="Y3184" s="78">
        <f t="shared" si="111"/>
        <v>1.0098692326671601</v>
      </c>
      <c r="Z3184" s="14">
        <v>0.60164623484649427</v>
      </c>
    </row>
    <row r="3185" spans="22:26" x14ac:dyDescent="0.25">
      <c r="V3185">
        <v>11</v>
      </c>
      <c r="W3185" s="14">
        <v>55</v>
      </c>
      <c r="X3185" s="14" t="str">
        <f t="shared" si="112"/>
        <v>1155</v>
      </c>
      <c r="Y3185" s="78">
        <f t="shared" si="111"/>
        <v>1.010856155933876</v>
      </c>
      <c r="Z3185" s="14">
        <v>0.60223421064404759</v>
      </c>
    </row>
    <row r="3186" spans="22:26" x14ac:dyDescent="0.25">
      <c r="V3186">
        <v>12</v>
      </c>
      <c r="W3186" s="14">
        <v>55</v>
      </c>
      <c r="X3186" s="14" t="str">
        <f t="shared" si="112"/>
        <v>1255</v>
      </c>
      <c r="Y3186" s="78">
        <f t="shared" ref="Y3186:Y3249" si="113">$Y$153/1013.25*(1013.25+V3186)</f>
        <v>1.0118430792005921</v>
      </c>
      <c r="Z3186" s="14">
        <v>0.60282218644160102</v>
      </c>
    </row>
    <row r="3187" spans="22:26" x14ac:dyDescent="0.25">
      <c r="V3187">
        <v>13</v>
      </c>
      <c r="W3187" s="14">
        <v>55</v>
      </c>
      <c r="X3187" s="14" t="str">
        <f t="shared" si="112"/>
        <v>1355</v>
      </c>
      <c r="Y3187" s="78">
        <f t="shared" si="113"/>
        <v>1.012830002467308</v>
      </c>
      <c r="Z3187" s="14">
        <v>0.60341016223915434</v>
      </c>
    </row>
    <row r="3188" spans="22:26" x14ac:dyDescent="0.25">
      <c r="V3188">
        <v>14</v>
      </c>
      <c r="W3188" s="14">
        <v>55</v>
      </c>
      <c r="X3188" s="14" t="str">
        <f t="shared" si="112"/>
        <v>1455</v>
      </c>
      <c r="Y3188" s="78">
        <f t="shared" si="113"/>
        <v>1.0138169257340242</v>
      </c>
      <c r="Z3188" s="14">
        <v>0.60399813803670777</v>
      </c>
    </row>
    <row r="3189" spans="22:26" x14ac:dyDescent="0.25">
      <c r="V3189">
        <v>15</v>
      </c>
      <c r="W3189" s="14">
        <v>55</v>
      </c>
      <c r="X3189" s="14" t="str">
        <f t="shared" si="112"/>
        <v>1555</v>
      </c>
      <c r="Y3189" s="78">
        <f t="shared" si="113"/>
        <v>1.0148038490007401</v>
      </c>
      <c r="Z3189" s="14">
        <v>0.60458611383426109</v>
      </c>
    </row>
    <row r="3190" spans="22:26" x14ac:dyDescent="0.25">
      <c r="V3190">
        <v>16</v>
      </c>
      <c r="W3190" s="14">
        <v>55</v>
      </c>
      <c r="X3190" s="14" t="str">
        <f t="shared" si="112"/>
        <v>1655</v>
      </c>
      <c r="Y3190" s="78">
        <f t="shared" si="113"/>
        <v>1.0157907722674562</v>
      </c>
      <c r="Z3190" s="14">
        <v>0.60517408963181452</v>
      </c>
    </row>
    <row r="3191" spans="22:26" x14ac:dyDescent="0.25">
      <c r="V3191">
        <v>17</v>
      </c>
      <c r="W3191" s="14">
        <v>55</v>
      </c>
      <c r="X3191" s="14" t="str">
        <f t="shared" si="112"/>
        <v>1755</v>
      </c>
      <c r="Y3191" s="78">
        <f t="shared" si="113"/>
        <v>1.0167776955341721</v>
      </c>
      <c r="Z3191" s="14">
        <v>0.60576206542936784</v>
      </c>
    </row>
    <row r="3192" spans="22:26" x14ac:dyDescent="0.25">
      <c r="V3192">
        <v>18</v>
      </c>
      <c r="W3192" s="14">
        <v>55</v>
      </c>
      <c r="X3192" s="14" t="str">
        <f t="shared" si="112"/>
        <v>1855</v>
      </c>
      <c r="Y3192" s="78">
        <f t="shared" si="113"/>
        <v>1.0177646188008882</v>
      </c>
      <c r="Z3192" s="14">
        <v>0.60635004122692138</v>
      </c>
    </row>
    <row r="3193" spans="22:26" x14ac:dyDescent="0.25">
      <c r="V3193">
        <v>19</v>
      </c>
      <c r="W3193" s="14">
        <v>55</v>
      </c>
      <c r="X3193" s="14" t="str">
        <f t="shared" si="112"/>
        <v>1955</v>
      </c>
      <c r="Y3193" s="78">
        <f t="shared" si="113"/>
        <v>1.0187515420676041</v>
      </c>
      <c r="Z3193" s="14">
        <v>0.60693801702447459</v>
      </c>
    </row>
    <row r="3194" spans="22:26" x14ac:dyDescent="0.25">
      <c r="V3194">
        <v>20</v>
      </c>
      <c r="W3194" s="14">
        <v>55</v>
      </c>
      <c r="X3194" s="14" t="str">
        <f t="shared" si="112"/>
        <v>2055</v>
      </c>
      <c r="Y3194" s="78">
        <f t="shared" si="113"/>
        <v>1.0197384653343202</v>
      </c>
      <c r="Z3194" s="14">
        <v>0.60752599282202802</v>
      </c>
    </row>
    <row r="3195" spans="22:26" x14ac:dyDescent="0.25">
      <c r="V3195">
        <v>21</v>
      </c>
      <c r="W3195" s="14">
        <v>55</v>
      </c>
      <c r="X3195" s="14" t="str">
        <f t="shared" si="112"/>
        <v>2155</v>
      </c>
      <c r="Y3195" s="78">
        <f t="shared" si="113"/>
        <v>1.0207253886010361</v>
      </c>
      <c r="Z3195" s="14">
        <v>0.60811396861958145</v>
      </c>
    </row>
    <row r="3196" spans="22:26" x14ac:dyDescent="0.25">
      <c r="V3196">
        <v>22</v>
      </c>
      <c r="W3196" s="14">
        <v>55</v>
      </c>
      <c r="X3196" s="14" t="str">
        <f t="shared" si="112"/>
        <v>2255</v>
      </c>
      <c r="Y3196" s="78">
        <f t="shared" si="113"/>
        <v>1.0217123118677522</v>
      </c>
      <c r="Z3196" s="14">
        <v>0.60870194441713477</v>
      </c>
    </row>
    <row r="3197" spans="22:26" x14ac:dyDescent="0.25">
      <c r="V3197">
        <v>23</v>
      </c>
      <c r="W3197" s="14">
        <v>55</v>
      </c>
      <c r="X3197" s="14" t="str">
        <f t="shared" si="112"/>
        <v>2355</v>
      </c>
      <c r="Y3197" s="78">
        <f t="shared" si="113"/>
        <v>1.0226992351344681</v>
      </c>
      <c r="Z3197" s="14">
        <v>0.60928992021468809</v>
      </c>
    </row>
    <row r="3198" spans="22:26" x14ac:dyDescent="0.25">
      <c r="V3198">
        <v>24</v>
      </c>
      <c r="W3198" s="14">
        <v>55</v>
      </c>
      <c r="X3198" s="14" t="str">
        <f t="shared" si="112"/>
        <v>2455</v>
      </c>
      <c r="Y3198" s="78">
        <f t="shared" si="113"/>
        <v>1.0236861584011843</v>
      </c>
      <c r="Z3198" s="14">
        <v>0.60987789601224163</v>
      </c>
    </row>
    <row r="3199" spans="22:26" x14ac:dyDescent="0.25">
      <c r="V3199">
        <v>25</v>
      </c>
      <c r="W3199" s="14">
        <v>55</v>
      </c>
      <c r="X3199" s="14" t="str">
        <f t="shared" si="112"/>
        <v>2555</v>
      </c>
      <c r="Y3199" s="78">
        <f t="shared" si="113"/>
        <v>1.0246730816679002</v>
      </c>
      <c r="Z3199" s="14">
        <v>0.61046587180979484</v>
      </c>
    </row>
    <row r="3200" spans="22:26" x14ac:dyDescent="0.25">
      <c r="V3200">
        <v>26</v>
      </c>
      <c r="W3200" s="14">
        <v>55</v>
      </c>
      <c r="X3200" s="14" t="str">
        <f t="shared" si="112"/>
        <v>2655</v>
      </c>
      <c r="Y3200" s="78">
        <f t="shared" si="113"/>
        <v>1.0256600049346163</v>
      </c>
      <c r="Z3200" s="14">
        <v>0.61105384760734838</v>
      </c>
    </row>
    <row r="3201" spans="22:26" x14ac:dyDescent="0.25">
      <c r="V3201">
        <v>27</v>
      </c>
      <c r="W3201" s="14">
        <v>55</v>
      </c>
      <c r="X3201" s="14" t="str">
        <f t="shared" si="112"/>
        <v>2755</v>
      </c>
      <c r="Y3201" s="78">
        <f t="shared" si="113"/>
        <v>1.0266469282013324</v>
      </c>
      <c r="Z3201" s="14">
        <v>0.6116418234049017</v>
      </c>
    </row>
    <row r="3202" spans="22:26" x14ac:dyDescent="0.25">
      <c r="V3202">
        <v>28</v>
      </c>
      <c r="W3202" s="14">
        <v>55</v>
      </c>
      <c r="X3202" s="14" t="str">
        <f t="shared" si="112"/>
        <v>2855</v>
      </c>
      <c r="Y3202" s="78">
        <f t="shared" si="113"/>
        <v>1.0276338514680483</v>
      </c>
      <c r="Z3202" s="14">
        <v>0.61222979920245502</v>
      </c>
    </row>
    <row r="3203" spans="22:26" x14ac:dyDescent="0.25">
      <c r="V3203">
        <v>29</v>
      </c>
      <c r="W3203" s="14">
        <v>55</v>
      </c>
      <c r="X3203" s="14" t="str">
        <f t="shared" ref="X3203:X3266" si="114">V3203&amp;W3203</f>
        <v>2955</v>
      </c>
      <c r="Y3203" s="78">
        <f t="shared" si="113"/>
        <v>1.0286207747347644</v>
      </c>
      <c r="Z3203" s="14">
        <v>0.61281777500000856</v>
      </c>
    </row>
    <row r="3204" spans="22:26" x14ac:dyDescent="0.25">
      <c r="V3204">
        <v>30</v>
      </c>
      <c r="W3204" s="14">
        <v>55</v>
      </c>
      <c r="X3204" s="14" t="str">
        <f t="shared" si="114"/>
        <v>3055</v>
      </c>
      <c r="Y3204" s="78">
        <f t="shared" si="113"/>
        <v>1.0296076980014803</v>
      </c>
      <c r="Z3204" s="14">
        <v>0.61340575079756177</v>
      </c>
    </row>
    <row r="3205" spans="22:26" x14ac:dyDescent="0.25">
      <c r="V3205">
        <v>31</v>
      </c>
      <c r="W3205" s="14">
        <v>55</v>
      </c>
      <c r="X3205" s="14" t="str">
        <f t="shared" si="114"/>
        <v>3155</v>
      </c>
      <c r="Y3205" s="78">
        <f t="shared" si="113"/>
        <v>1.0305946212681965</v>
      </c>
      <c r="Z3205" s="14">
        <v>0.61399372659511531</v>
      </c>
    </row>
    <row r="3206" spans="22:26" x14ac:dyDescent="0.25">
      <c r="V3206">
        <v>32</v>
      </c>
      <c r="W3206" s="14">
        <v>55</v>
      </c>
      <c r="X3206" s="14" t="str">
        <f t="shared" si="114"/>
        <v>3255</v>
      </c>
      <c r="Y3206" s="78">
        <f t="shared" si="113"/>
        <v>1.0315815445349124</v>
      </c>
      <c r="Z3206" s="14">
        <v>0.61458170239266863</v>
      </c>
    </row>
    <row r="3207" spans="22:26" x14ac:dyDescent="0.25">
      <c r="V3207">
        <v>33</v>
      </c>
      <c r="W3207" s="14">
        <v>55</v>
      </c>
      <c r="X3207" s="14" t="str">
        <f t="shared" si="114"/>
        <v>3355</v>
      </c>
      <c r="Y3207" s="78">
        <f t="shared" si="113"/>
        <v>1.0325684678016285</v>
      </c>
      <c r="Z3207" s="14">
        <v>0.61516967819022195</v>
      </c>
    </row>
    <row r="3208" spans="22:26" x14ac:dyDescent="0.25">
      <c r="V3208">
        <v>34</v>
      </c>
      <c r="W3208" s="14">
        <v>55</v>
      </c>
      <c r="X3208" s="14" t="str">
        <f t="shared" si="114"/>
        <v>3455</v>
      </c>
      <c r="Y3208" s="78">
        <f t="shared" si="113"/>
        <v>1.0335553910683444</v>
      </c>
      <c r="Z3208" s="14">
        <v>0.61575765398777538</v>
      </c>
    </row>
    <row r="3209" spans="22:26" x14ac:dyDescent="0.25">
      <c r="V3209">
        <v>35</v>
      </c>
      <c r="W3209" s="14">
        <v>55</v>
      </c>
      <c r="X3209" s="14" t="str">
        <f t="shared" si="114"/>
        <v>3555</v>
      </c>
      <c r="Y3209" s="78">
        <f t="shared" si="113"/>
        <v>1.0345423143350605</v>
      </c>
      <c r="Z3209" s="14">
        <v>0.61634562978532881</v>
      </c>
    </row>
    <row r="3210" spans="22:26" x14ac:dyDescent="0.25">
      <c r="V3210">
        <v>36</v>
      </c>
      <c r="W3210" s="14">
        <v>55</v>
      </c>
      <c r="X3210" s="14" t="str">
        <f t="shared" si="114"/>
        <v>3655</v>
      </c>
      <c r="Y3210" s="78">
        <f t="shared" si="113"/>
        <v>1.0355292376017764</v>
      </c>
      <c r="Z3210" s="14">
        <v>0.61693360558288202</v>
      </c>
    </row>
    <row r="3211" spans="22:26" x14ac:dyDescent="0.25">
      <c r="V3211">
        <v>37</v>
      </c>
      <c r="W3211" s="14">
        <v>55</v>
      </c>
      <c r="X3211" s="14" t="str">
        <f t="shared" si="114"/>
        <v>3755</v>
      </c>
      <c r="Y3211" s="78">
        <f t="shared" si="113"/>
        <v>1.0365161608684925</v>
      </c>
      <c r="Z3211" s="14">
        <v>0.61752158138043556</v>
      </c>
    </row>
    <row r="3212" spans="22:26" x14ac:dyDescent="0.25">
      <c r="V3212">
        <v>38</v>
      </c>
      <c r="W3212" s="14">
        <v>55</v>
      </c>
      <c r="X3212" s="14" t="str">
        <f t="shared" si="114"/>
        <v>3855</v>
      </c>
      <c r="Y3212" s="78">
        <f t="shared" si="113"/>
        <v>1.0375030841352084</v>
      </c>
      <c r="Z3212" s="14">
        <v>0.61810955717798888</v>
      </c>
    </row>
    <row r="3213" spans="22:26" x14ac:dyDescent="0.25">
      <c r="V3213">
        <v>39</v>
      </c>
      <c r="W3213" s="14">
        <v>55</v>
      </c>
      <c r="X3213" s="14" t="str">
        <f t="shared" si="114"/>
        <v>3955</v>
      </c>
      <c r="Y3213" s="78">
        <f t="shared" si="113"/>
        <v>1.0384900074019245</v>
      </c>
      <c r="Z3213" s="14">
        <v>0.6186975329755422</v>
      </c>
    </row>
    <row r="3214" spans="22:26" x14ac:dyDescent="0.25">
      <c r="V3214">
        <v>40</v>
      </c>
      <c r="W3214" s="14">
        <v>55</v>
      </c>
      <c r="X3214" s="14" t="str">
        <f t="shared" si="114"/>
        <v>4055</v>
      </c>
      <c r="Y3214" s="78">
        <f t="shared" si="113"/>
        <v>1.0394769306686404</v>
      </c>
      <c r="Z3214" s="14">
        <v>0.61928550877309563</v>
      </c>
    </row>
    <row r="3215" spans="22:26" x14ac:dyDescent="0.25">
      <c r="V3215">
        <v>41</v>
      </c>
      <c r="W3215" s="14">
        <v>55</v>
      </c>
      <c r="X3215" s="14" t="str">
        <f t="shared" si="114"/>
        <v>4155</v>
      </c>
      <c r="Y3215" s="78">
        <f t="shared" si="113"/>
        <v>1.0404638539353566</v>
      </c>
      <c r="Z3215" s="14">
        <v>0.61987348457064906</v>
      </c>
    </row>
    <row r="3216" spans="22:26" x14ac:dyDescent="0.25">
      <c r="V3216">
        <v>42</v>
      </c>
      <c r="W3216" s="14">
        <v>55</v>
      </c>
      <c r="X3216" s="14" t="str">
        <f t="shared" si="114"/>
        <v>4255</v>
      </c>
      <c r="Y3216" s="78">
        <f t="shared" si="113"/>
        <v>1.0414507772020725</v>
      </c>
      <c r="Z3216" s="14">
        <v>0.62046146036820238</v>
      </c>
    </row>
    <row r="3217" spans="22:26" x14ac:dyDescent="0.25">
      <c r="V3217">
        <v>43</v>
      </c>
      <c r="W3217" s="14">
        <v>55</v>
      </c>
      <c r="X3217" s="14" t="str">
        <f t="shared" si="114"/>
        <v>4355</v>
      </c>
      <c r="Y3217" s="78">
        <f t="shared" si="113"/>
        <v>1.0424377004687886</v>
      </c>
      <c r="Z3217" s="14">
        <v>0.62104943616575581</v>
      </c>
    </row>
    <row r="3218" spans="22:26" x14ac:dyDescent="0.25">
      <c r="V3218">
        <v>44</v>
      </c>
      <c r="W3218" s="14">
        <v>55</v>
      </c>
      <c r="X3218" s="14" t="str">
        <f t="shared" si="114"/>
        <v>4455</v>
      </c>
      <c r="Y3218" s="78">
        <f t="shared" si="113"/>
        <v>1.0434246237355045</v>
      </c>
      <c r="Z3218" s="14">
        <v>0.62163741196330902</v>
      </c>
    </row>
    <row r="3219" spans="22:26" x14ac:dyDescent="0.25">
      <c r="V3219">
        <v>45</v>
      </c>
      <c r="W3219" s="14">
        <v>55</v>
      </c>
      <c r="X3219" s="14" t="str">
        <f t="shared" si="114"/>
        <v>4555</v>
      </c>
      <c r="Y3219" s="78">
        <f t="shared" si="113"/>
        <v>1.0444115470022206</v>
      </c>
      <c r="Z3219" s="14">
        <v>0.62222538776086256</v>
      </c>
    </row>
    <row r="3220" spans="22:26" x14ac:dyDescent="0.25">
      <c r="V3220">
        <v>46</v>
      </c>
      <c r="W3220" s="14">
        <v>55</v>
      </c>
      <c r="X3220" s="14" t="str">
        <f t="shared" si="114"/>
        <v>4655</v>
      </c>
      <c r="Y3220" s="78">
        <f t="shared" si="113"/>
        <v>1.0453984702689365</v>
      </c>
      <c r="Z3220" s="14">
        <v>0.62281336355841588</v>
      </c>
    </row>
    <row r="3221" spans="22:26" x14ac:dyDescent="0.25">
      <c r="V3221">
        <v>47</v>
      </c>
      <c r="W3221" s="14">
        <v>55</v>
      </c>
      <c r="X3221" s="14" t="str">
        <f t="shared" si="114"/>
        <v>4755</v>
      </c>
      <c r="Y3221" s="78">
        <f t="shared" si="113"/>
        <v>1.0463853935356526</v>
      </c>
      <c r="Z3221" s="14">
        <v>0.6234013393559692</v>
      </c>
    </row>
    <row r="3222" spans="22:26" x14ac:dyDescent="0.25">
      <c r="V3222">
        <v>48</v>
      </c>
      <c r="W3222" s="14">
        <v>55</v>
      </c>
      <c r="X3222" s="14" t="str">
        <f t="shared" si="114"/>
        <v>4855</v>
      </c>
      <c r="Y3222" s="78">
        <f t="shared" si="113"/>
        <v>1.0473723168023685</v>
      </c>
      <c r="Z3222" s="14">
        <v>0.62398931515352263</v>
      </c>
    </row>
    <row r="3223" spans="22:26" x14ac:dyDescent="0.25">
      <c r="V3223">
        <v>49</v>
      </c>
      <c r="W3223" s="14">
        <v>55</v>
      </c>
      <c r="X3223" s="14" t="str">
        <f t="shared" si="114"/>
        <v>4955</v>
      </c>
      <c r="Y3223" s="78">
        <f t="shared" si="113"/>
        <v>1.0483592400690847</v>
      </c>
      <c r="Z3223" s="14">
        <v>0.62457729095107606</v>
      </c>
    </row>
    <row r="3224" spans="22:26" x14ac:dyDescent="0.25">
      <c r="V3224">
        <v>50</v>
      </c>
      <c r="W3224" s="14">
        <v>55</v>
      </c>
      <c r="X3224" s="14" t="str">
        <f t="shared" si="114"/>
        <v>5055</v>
      </c>
      <c r="Y3224" s="78">
        <f t="shared" si="113"/>
        <v>1.0493461633358006</v>
      </c>
      <c r="Z3224" s="14">
        <v>0.62516526674862927</v>
      </c>
    </row>
    <row r="3225" spans="22:26" x14ac:dyDescent="0.25">
      <c r="V3225">
        <v>51</v>
      </c>
      <c r="W3225" s="14">
        <v>55</v>
      </c>
      <c r="X3225" s="14" t="str">
        <f t="shared" si="114"/>
        <v>5155</v>
      </c>
      <c r="Y3225" s="78">
        <f t="shared" si="113"/>
        <v>1.0503330866025167</v>
      </c>
      <c r="Z3225" s="14">
        <v>0.62575324254618281</v>
      </c>
    </row>
    <row r="3226" spans="22:26" x14ac:dyDescent="0.25">
      <c r="V3226">
        <v>52</v>
      </c>
      <c r="W3226" s="14">
        <v>55</v>
      </c>
      <c r="X3226" s="14" t="str">
        <f t="shared" si="114"/>
        <v>5255</v>
      </c>
      <c r="Y3226" s="78">
        <f t="shared" si="113"/>
        <v>1.0513200098692326</v>
      </c>
      <c r="Z3226" s="14">
        <v>0.62634121834373613</v>
      </c>
    </row>
    <row r="3227" spans="22:26" x14ac:dyDescent="0.25">
      <c r="V3227">
        <v>53</v>
      </c>
      <c r="W3227" s="14">
        <v>55</v>
      </c>
      <c r="X3227" s="14" t="str">
        <f t="shared" si="114"/>
        <v>5355</v>
      </c>
      <c r="Y3227" s="78">
        <f t="shared" si="113"/>
        <v>1.0523069331359487</v>
      </c>
      <c r="Z3227" s="14">
        <v>0.62692919414128956</v>
      </c>
    </row>
    <row r="3228" spans="22:26" x14ac:dyDescent="0.25">
      <c r="V3228">
        <v>54</v>
      </c>
      <c r="W3228" s="14">
        <v>55</v>
      </c>
      <c r="X3228" s="14" t="str">
        <f t="shared" si="114"/>
        <v>5455</v>
      </c>
      <c r="Y3228" s="78">
        <f t="shared" si="113"/>
        <v>1.0532938564026646</v>
      </c>
      <c r="Z3228" s="14">
        <v>0.62751716993884288</v>
      </c>
    </row>
    <row r="3229" spans="22:26" x14ac:dyDescent="0.25">
      <c r="V3229">
        <v>55</v>
      </c>
      <c r="W3229" s="14">
        <v>55</v>
      </c>
      <c r="X3229" s="14" t="str">
        <f t="shared" si="114"/>
        <v>5555</v>
      </c>
      <c r="Y3229" s="78">
        <f t="shared" si="113"/>
        <v>1.0542807796693807</v>
      </c>
      <c r="Z3229" s="14">
        <v>0.62810514573639642</v>
      </c>
    </row>
    <row r="3230" spans="22:26" x14ac:dyDescent="0.25">
      <c r="V3230">
        <v>56</v>
      </c>
      <c r="W3230" s="14">
        <v>55</v>
      </c>
      <c r="X3230" s="14" t="str">
        <f t="shared" si="114"/>
        <v>5655</v>
      </c>
      <c r="Y3230" s="78">
        <f t="shared" si="113"/>
        <v>1.0552677029360966</v>
      </c>
      <c r="Z3230" s="14">
        <v>0.62869312153394963</v>
      </c>
    </row>
    <row r="3231" spans="22:26" x14ac:dyDescent="0.25">
      <c r="V3231">
        <v>57</v>
      </c>
      <c r="W3231" s="14">
        <v>55</v>
      </c>
      <c r="X3231" s="14" t="str">
        <f t="shared" si="114"/>
        <v>5755</v>
      </c>
      <c r="Y3231" s="78">
        <f t="shared" si="113"/>
        <v>1.0562546262028127</v>
      </c>
      <c r="Z3231" s="14">
        <v>0.62928109733150306</v>
      </c>
    </row>
    <row r="3232" spans="22:26" x14ac:dyDescent="0.25">
      <c r="V3232">
        <v>58</v>
      </c>
      <c r="W3232" s="14">
        <v>55</v>
      </c>
      <c r="X3232" s="14" t="str">
        <f t="shared" si="114"/>
        <v>5855</v>
      </c>
      <c r="Y3232" s="78">
        <f t="shared" si="113"/>
        <v>1.0572415494695286</v>
      </c>
      <c r="Z3232" s="14">
        <v>0.62986907312905627</v>
      </c>
    </row>
    <row r="3233" spans="22:26" x14ac:dyDescent="0.25">
      <c r="V3233">
        <v>59</v>
      </c>
      <c r="W3233" s="14">
        <v>55</v>
      </c>
      <c r="X3233" s="14" t="str">
        <f t="shared" si="114"/>
        <v>5955</v>
      </c>
      <c r="Y3233" s="78">
        <f t="shared" si="113"/>
        <v>1.0582284727362448</v>
      </c>
      <c r="Z3233" s="14">
        <v>0.63045704892660981</v>
      </c>
    </row>
    <row r="3234" spans="22:26" x14ac:dyDescent="0.25">
      <c r="V3234">
        <v>60</v>
      </c>
      <c r="W3234" s="14">
        <v>55</v>
      </c>
      <c r="X3234" s="14" t="str">
        <f t="shared" si="114"/>
        <v>6055</v>
      </c>
      <c r="Y3234" s="78">
        <f t="shared" si="113"/>
        <v>1.0592153960029607</v>
      </c>
      <c r="Z3234" s="14">
        <v>0.63104502472416313</v>
      </c>
    </row>
    <row r="3235" spans="22:26" x14ac:dyDescent="0.25">
      <c r="V3235">
        <v>61</v>
      </c>
      <c r="W3235" s="14">
        <v>55</v>
      </c>
      <c r="X3235" s="14" t="str">
        <f t="shared" si="114"/>
        <v>6155</v>
      </c>
      <c r="Y3235" s="78">
        <f t="shared" si="113"/>
        <v>1.0602023192696768</v>
      </c>
      <c r="Z3235" s="14">
        <v>0.63163300052171656</v>
      </c>
    </row>
    <row r="3236" spans="22:26" x14ac:dyDescent="0.25">
      <c r="V3236">
        <v>62</v>
      </c>
      <c r="W3236" s="14">
        <v>55</v>
      </c>
      <c r="X3236" s="14" t="str">
        <f t="shared" si="114"/>
        <v>6255</v>
      </c>
      <c r="Y3236" s="78">
        <f t="shared" si="113"/>
        <v>1.0611892425363927</v>
      </c>
      <c r="Z3236" s="14">
        <v>0.63222097631926988</v>
      </c>
    </row>
    <row r="3237" spans="22:26" x14ac:dyDescent="0.25">
      <c r="V3237">
        <v>63</v>
      </c>
      <c r="W3237" s="14">
        <v>55</v>
      </c>
      <c r="X3237" s="14" t="str">
        <f t="shared" si="114"/>
        <v>6355</v>
      </c>
      <c r="Y3237" s="78">
        <f t="shared" si="113"/>
        <v>1.0621761658031088</v>
      </c>
      <c r="Z3237" s="14">
        <v>0.63280895211682342</v>
      </c>
    </row>
    <row r="3238" spans="22:26" x14ac:dyDescent="0.25">
      <c r="V3238">
        <v>64</v>
      </c>
      <c r="W3238" s="14">
        <v>55</v>
      </c>
      <c r="X3238" s="14" t="str">
        <f t="shared" si="114"/>
        <v>6455</v>
      </c>
      <c r="Y3238" s="78">
        <f t="shared" si="113"/>
        <v>1.0631630890698247</v>
      </c>
      <c r="Z3238" s="14">
        <v>0.63339692791437663</v>
      </c>
    </row>
    <row r="3239" spans="22:26" x14ac:dyDescent="0.25">
      <c r="V3239">
        <v>65</v>
      </c>
      <c r="W3239" s="14">
        <v>55</v>
      </c>
      <c r="X3239" s="14" t="str">
        <f t="shared" si="114"/>
        <v>6555</v>
      </c>
      <c r="Y3239" s="78">
        <f t="shared" si="113"/>
        <v>1.0641500123365408</v>
      </c>
      <c r="Z3239" s="14">
        <v>0.63398490371193006</v>
      </c>
    </row>
    <row r="3240" spans="22:26" x14ac:dyDescent="0.25">
      <c r="V3240">
        <v>66</v>
      </c>
      <c r="W3240" s="14">
        <v>55</v>
      </c>
      <c r="X3240" s="14" t="str">
        <f t="shared" si="114"/>
        <v>6655</v>
      </c>
      <c r="Y3240" s="78">
        <f t="shared" si="113"/>
        <v>1.0651369356032567</v>
      </c>
      <c r="Z3240" s="14">
        <v>0.63457287950948349</v>
      </c>
    </row>
    <row r="3241" spans="22:26" x14ac:dyDescent="0.25">
      <c r="V3241">
        <v>67</v>
      </c>
      <c r="W3241" s="14">
        <v>55</v>
      </c>
      <c r="X3241" s="14" t="str">
        <f t="shared" si="114"/>
        <v>6755</v>
      </c>
      <c r="Y3241" s="78">
        <f t="shared" si="113"/>
        <v>1.0661238588699729</v>
      </c>
      <c r="Z3241" s="14">
        <v>0.63516085530703681</v>
      </c>
    </row>
    <row r="3242" spans="22:26" x14ac:dyDescent="0.25">
      <c r="V3242">
        <v>68</v>
      </c>
      <c r="W3242" s="14">
        <v>55</v>
      </c>
      <c r="X3242" s="14" t="str">
        <f t="shared" si="114"/>
        <v>6855</v>
      </c>
      <c r="Y3242" s="78">
        <f t="shared" si="113"/>
        <v>1.0671107821366888</v>
      </c>
      <c r="Z3242" s="14">
        <v>0.63574883110459013</v>
      </c>
    </row>
    <row r="3243" spans="22:26" x14ac:dyDescent="0.25">
      <c r="V3243">
        <v>69</v>
      </c>
      <c r="W3243" s="14">
        <v>55</v>
      </c>
      <c r="X3243" s="14" t="str">
        <f t="shared" si="114"/>
        <v>6955</v>
      </c>
      <c r="Y3243" s="78">
        <f t="shared" si="113"/>
        <v>1.0680977054034049</v>
      </c>
      <c r="Z3243" s="14">
        <v>0.63633680690214367</v>
      </c>
    </row>
    <row r="3244" spans="22:26" x14ac:dyDescent="0.25">
      <c r="V3244">
        <v>70</v>
      </c>
      <c r="W3244" s="14">
        <v>55</v>
      </c>
      <c r="X3244" s="14" t="str">
        <f t="shared" si="114"/>
        <v>7055</v>
      </c>
      <c r="Y3244" s="78">
        <f t="shared" si="113"/>
        <v>1.0690846286701208</v>
      </c>
      <c r="Z3244" s="14">
        <v>0.63692478269969688</v>
      </c>
    </row>
    <row r="3245" spans="22:26" x14ac:dyDescent="0.25">
      <c r="V3245">
        <v>71</v>
      </c>
      <c r="W3245" s="14">
        <v>55</v>
      </c>
      <c r="X3245" s="14" t="str">
        <f t="shared" si="114"/>
        <v>7155</v>
      </c>
      <c r="Y3245" s="78">
        <f t="shared" si="113"/>
        <v>1.0700715519368369</v>
      </c>
      <c r="Z3245" s="14">
        <v>0.63751275849725031</v>
      </c>
    </row>
    <row r="3246" spans="22:26" x14ac:dyDescent="0.25">
      <c r="V3246">
        <v>72</v>
      </c>
      <c r="W3246" s="14">
        <v>55</v>
      </c>
      <c r="X3246" s="14" t="str">
        <f t="shared" si="114"/>
        <v>7255</v>
      </c>
      <c r="Y3246" s="78">
        <f t="shared" si="113"/>
        <v>1.0710584752035528</v>
      </c>
      <c r="Z3246" s="14">
        <v>0.63810073429480374</v>
      </c>
    </row>
    <row r="3247" spans="22:26" x14ac:dyDescent="0.25">
      <c r="V3247">
        <v>73</v>
      </c>
      <c r="W3247" s="14">
        <v>55</v>
      </c>
      <c r="X3247" s="14" t="str">
        <f t="shared" si="114"/>
        <v>7355</v>
      </c>
      <c r="Y3247" s="78">
        <f t="shared" si="113"/>
        <v>1.0720453984702689</v>
      </c>
      <c r="Z3247" s="14">
        <v>0.63868871009235706</v>
      </c>
    </row>
    <row r="3248" spans="22:26" x14ac:dyDescent="0.25">
      <c r="V3248">
        <v>74</v>
      </c>
      <c r="W3248" s="14">
        <v>55</v>
      </c>
      <c r="X3248" s="14" t="str">
        <f t="shared" si="114"/>
        <v>7455</v>
      </c>
      <c r="Y3248" s="78">
        <f t="shared" si="113"/>
        <v>1.0730323217369848</v>
      </c>
      <c r="Z3248" s="14">
        <v>0.63927668588991038</v>
      </c>
    </row>
    <row r="3249" spans="22:26" x14ac:dyDescent="0.25">
      <c r="V3249">
        <v>75</v>
      </c>
      <c r="W3249" s="14">
        <v>55</v>
      </c>
      <c r="X3249" s="14" t="str">
        <f t="shared" si="114"/>
        <v>7555</v>
      </c>
      <c r="Y3249" s="78">
        <f t="shared" si="113"/>
        <v>1.0740192450037009</v>
      </c>
      <c r="Z3249" s="14">
        <v>0.63986466168746381</v>
      </c>
    </row>
    <row r="3250" spans="22:26" x14ac:dyDescent="0.25">
      <c r="V3250">
        <v>76</v>
      </c>
      <c r="W3250" s="14">
        <v>55</v>
      </c>
      <c r="X3250" s="14" t="str">
        <f t="shared" si="114"/>
        <v>7655</v>
      </c>
      <c r="Y3250" s="78">
        <f t="shared" ref="Y3250:Y3313" si="115">$Y$153/1013.25*(1013.25+V3250)</f>
        <v>1.0750061682704168</v>
      </c>
      <c r="Z3250" s="14">
        <v>0.64045263748501713</v>
      </c>
    </row>
    <row r="3251" spans="22:26" x14ac:dyDescent="0.25">
      <c r="V3251">
        <v>77</v>
      </c>
      <c r="W3251" s="14">
        <v>55</v>
      </c>
      <c r="X3251" s="14" t="str">
        <f t="shared" si="114"/>
        <v>7755</v>
      </c>
      <c r="Y3251" s="78">
        <f t="shared" si="115"/>
        <v>1.075993091537133</v>
      </c>
      <c r="Z3251" s="14">
        <v>0.64104061328257067</v>
      </c>
    </row>
    <row r="3252" spans="22:26" x14ac:dyDescent="0.25">
      <c r="V3252">
        <v>78</v>
      </c>
      <c r="W3252" s="14">
        <v>55</v>
      </c>
      <c r="X3252" s="14" t="str">
        <f t="shared" si="114"/>
        <v>7855</v>
      </c>
      <c r="Y3252" s="78">
        <f t="shared" si="115"/>
        <v>1.0769800148038489</v>
      </c>
      <c r="Z3252" s="14">
        <v>0.64162858908012388</v>
      </c>
    </row>
    <row r="3253" spans="22:26" x14ac:dyDescent="0.25">
      <c r="V3253">
        <v>79</v>
      </c>
      <c r="W3253" s="14">
        <v>55</v>
      </c>
      <c r="X3253" s="14" t="str">
        <f t="shared" si="114"/>
        <v>7955</v>
      </c>
      <c r="Y3253" s="78">
        <f t="shared" si="115"/>
        <v>1.077966938070565</v>
      </c>
      <c r="Z3253" s="14">
        <v>0.64221656487767731</v>
      </c>
    </row>
    <row r="3254" spans="22:26" x14ac:dyDescent="0.25">
      <c r="V3254">
        <v>80</v>
      </c>
      <c r="W3254" s="14">
        <v>55</v>
      </c>
      <c r="X3254" s="14" t="str">
        <f t="shared" si="114"/>
        <v>8055</v>
      </c>
      <c r="Y3254" s="78">
        <f t="shared" si="115"/>
        <v>1.0789538613372809</v>
      </c>
      <c r="Z3254" s="14">
        <v>0.64280454067523074</v>
      </c>
    </row>
    <row r="3255" spans="22:26" x14ac:dyDescent="0.25">
      <c r="V3255">
        <v>81</v>
      </c>
      <c r="W3255" s="14">
        <v>55</v>
      </c>
      <c r="X3255" s="14" t="str">
        <f t="shared" si="114"/>
        <v>8155</v>
      </c>
      <c r="Y3255" s="78">
        <f t="shared" si="115"/>
        <v>1.079940784603997</v>
      </c>
      <c r="Z3255" s="14">
        <v>0.64339251647278406</v>
      </c>
    </row>
    <row r="3256" spans="22:26" x14ac:dyDescent="0.25">
      <c r="V3256">
        <v>82</v>
      </c>
      <c r="W3256" s="14">
        <v>55</v>
      </c>
      <c r="X3256" s="14" t="str">
        <f t="shared" si="114"/>
        <v>8255</v>
      </c>
      <c r="Y3256" s="78">
        <f t="shared" si="115"/>
        <v>1.0809277078707129</v>
      </c>
      <c r="Z3256" s="14">
        <v>0.64398049227033738</v>
      </c>
    </row>
    <row r="3257" spans="22:26" x14ac:dyDescent="0.25">
      <c r="V3257">
        <v>83</v>
      </c>
      <c r="W3257" s="14">
        <v>55</v>
      </c>
      <c r="X3257" s="14" t="str">
        <f t="shared" si="114"/>
        <v>8355</v>
      </c>
      <c r="Y3257" s="78">
        <f t="shared" si="115"/>
        <v>1.081914631137429</v>
      </c>
      <c r="Z3257" s="14">
        <v>0.64456846806789092</v>
      </c>
    </row>
    <row r="3258" spans="22:26" x14ac:dyDescent="0.25">
      <c r="V3258">
        <v>84</v>
      </c>
      <c r="W3258" s="14">
        <v>55</v>
      </c>
      <c r="X3258" s="14" t="str">
        <f t="shared" si="114"/>
        <v>8455</v>
      </c>
      <c r="Y3258" s="78">
        <f t="shared" si="115"/>
        <v>1.0829015544041449</v>
      </c>
      <c r="Z3258" s="14">
        <v>0.64515644386544413</v>
      </c>
    </row>
    <row r="3259" spans="22:26" x14ac:dyDescent="0.25">
      <c r="V3259">
        <v>85</v>
      </c>
      <c r="W3259" s="14">
        <v>55</v>
      </c>
      <c r="X3259" s="14" t="str">
        <f t="shared" si="114"/>
        <v>8555</v>
      </c>
      <c r="Y3259" s="78">
        <f t="shared" si="115"/>
        <v>1.0838884776708611</v>
      </c>
      <c r="Z3259" s="14">
        <v>0.64574441966299767</v>
      </c>
    </row>
    <row r="3260" spans="22:26" x14ac:dyDescent="0.25">
      <c r="V3260">
        <v>86</v>
      </c>
      <c r="W3260" s="14">
        <v>55</v>
      </c>
      <c r="X3260" s="14" t="str">
        <f t="shared" si="114"/>
        <v>8655</v>
      </c>
      <c r="Y3260" s="78">
        <f t="shared" si="115"/>
        <v>1.084875400937577</v>
      </c>
      <c r="Z3260" s="14">
        <v>0.64633239546055099</v>
      </c>
    </row>
    <row r="3261" spans="22:26" x14ac:dyDescent="0.25">
      <c r="V3261">
        <v>87</v>
      </c>
      <c r="W3261" s="14">
        <v>55</v>
      </c>
      <c r="X3261" s="14" t="str">
        <f t="shared" si="114"/>
        <v>8755</v>
      </c>
      <c r="Y3261" s="78">
        <f t="shared" si="115"/>
        <v>1.0858623242042931</v>
      </c>
      <c r="Z3261" s="14">
        <v>0.64692037125810431</v>
      </c>
    </row>
    <row r="3262" spans="22:26" x14ac:dyDescent="0.25">
      <c r="V3262">
        <v>88</v>
      </c>
      <c r="W3262" s="14">
        <v>55</v>
      </c>
      <c r="X3262" s="14" t="str">
        <f t="shared" si="114"/>
        <v>8855</v>
      </c>
      <c r="Y3262" s="78">
        <f t="shared" si="115"/>
        <v>1.086849247471009</v>
      </c>
      <c r="Z3262" s="14">
        <v>0.64750834705565774</v>
      </c>
    </row>
    <row r="3263" spans="22:26" x14ac:dyDescent="0.25">
      <c r="V3263">
        <v>89</v>
      </c>
      <c r="W3263" s="14">
        <v>55</v>
      </c>
      <c r="X3263" s="14" t="str">
        <f t="shared" si="114"/>
        <v>8955</v>
      </c>
      <c r="Y3263" s="78">
        <f t="shared" si="115"/>
        <v>1.0878361707377251</v>
      </c>
      <c r="Z3263" s="14">
        <v>0.64809632285321117</v>
      </c>
    </row>
    <row r="3264" spans="22:26" x14ac:dyDescent="0.25">
      <c r="V3264">
        <v>90</v>
      </c>
      <c r="W3264" s="14">
        <v>55</v>
      </c>
      <c r="X3264" s="14" t="str">
        <f t="shared" si="114"/>
        <v>9055</v>
      </c>
      <c r="Y3264" s="78">
        <f t="shared" si="115"/>
        <v>1.088823094004441</v>
      </c>
      <c r="Z3264" s="14">
        <v>0.64868429865076438</v>
      </c>
    </row>
    <row r="3265" spans="22:26" x14ac:dyDescent="0.25">
      <c r="V3265">
        <v>91</v>
      </c>
      <c r="W3265" s="14">
        <v>55</v>
      </c>
      <c r="X3265" s="14" t="str">
        <f t="shared" si="114"/>
        <v>9155</v>
      </c>
      <c r="Y3265" s="78">
        <f t="shared" si="115"/>
        <v>1.0898100172711571</v>
      </c>
      <c r="Z3265" s="14">
        <v>0.64927227444831792</v>
      </c>
    </row>
    <row r="3266" spans="22:26" x14ac:dyDescent="0.25">
      <c r="V3266">
        <v>92</v>
      </c>
      <c r="W3266" s="14">
        <v>55</v>
      </c>
      <c r="X3266" s="14" t="str">
        <f t="shared" si="114"/>
        <v>9255</v>
      </c>
      <c r="Y3266" s="78">
        <f t="shared" si="115"/>
        <v>1.0907969405378732</v>
      </c>
      <c r="Z3266" s="14">
        <v>0.64986025024587124</v>
      </c>
    </row>
    <row r="3267" spans="22:26" x14ac:dyDescent="0.25">
      <c r="V3267">
        <v>93</v>
      </c>
      <c r="W3267" s="14">
        <v>55</v>
      </c>
      <c r="X3267" s="14" t="str">
        <f t="shared" ref="X3267:X3330" si="116">V3267&amp;W3267</f>
        <v>9355</v>
      </c>
      <c r="Y3267" s="78">
        <f t="shared" si="115"/>
        <v>1.0917838638045891</v>
      </c>
      <c r="Z3267" s="14">
        <v>0.65044822604342467</v>
      </c>
    </row>
    <row r="3268" spans="22:26" x14ac:dyDescent="0.25">
      <c r="V3268">
        <v>94</v>
      </c>
      <c r="W3268" s="14">
        <v>55</v>
      </c>
      <c r="X3268" s="14" t="str">
        <f t="shared" si="116"/>
        <v>9455</v>
      </c>
      <c r="Y3268" s="78">
        <f t="shared" si="115"/>
        <v>1.0927707870713053</v>
      </c>
      <c r="Z3268" s="14">
        <v>0.6510362018409781</v>
      </c>
    </row>
    <row r="3269" spans="22:26" x14ac:dyDescent="0.25">
      <c r="V3269">
        <v>95</v>
      </c>
      <c r="W3269" s="14">
        <v>55</v>
      </c>
      <c r="X3269" s="14" t="str">
        <f t="shared" si="116"/>
        <v>9555</v>
      </c>
      <c r="Y3269" s="78">
        <f t="shared" si="115"/>
        <v>1.0937577103380212</v>
      </c>
      <c r="Z3269" s="14">
        <v>0.65162417763853131</v>
      </c>
    </row>
    <row r="3270" spans="22:26" x14ac:dyDescent="0.25">
      <c r="V3270">
        <v>96</v>
      </c>
      <c r="W3270" s="14">
        <v>55</v>
      </c>
      <c r="X3270" s="14" t="str">
        <f t="shared" si="116"/>
        <v>9655</v>
      </c>
      <c r="Y3270" s="78">
        <f t="shared" si="115"/>
        <v>1.0947446336047373</v>
      </c>
      <c r="Z3270" s="14">
        <v>0.65221215343608485</v>
      </c>
    </row>
    <row r="3271" spans="22:26" x14ac:dyDescent="0.25">
      <c r="V3271">
        <v>97</v>
      </c>
      <c r="W3271" s="14">
        <v>55</v>
      </c>
      <c r="X3271" s="14" t="str">
        <f t="shared" si="116"/>
        <v>9755</v>
      </c>
      <c r="Y3271" s="78">
        <f t="shared" si="115"/>
        <v>1.0957315568714532</v>
      </c>
      <c r="Z3271" s="14">
        <v>0.65280012923363817</v>
      </c>
    </row>
    <row r="3272" spans="22:26" x14ac:dyDescent="0.25">
      <c r="V3272">
        <v>98</v>
      </c>
      <c r="W3272" s="14">
        <v>55</v>
      </c>
      <c r="X3272" s="14" t="str">
        <f t="shared" si="116"/>
        <v>9855</v>
      </c>
      <c r="Y3272" s="78">
        <f t="shared" si="115"/>
        <v>1.0967184801381693</v>
      </c>
      <c r="Z3272" s="14">
        <v>0.6533881050311916</v>
      </c>
    </row>
    <row r="3273" spans="22:26" x14ac:dyDescent="0.25">
      <c r="V3273">
        <v>99</v>
      </c>
      <c r="W3273" s="14">
        <v>55</v>
      </c>
      <c r="X3273" s="14" t="str">
        <f t="shared" si="116"/>
        <v>9955</v>
      </c>
      <c r="Y3273" s="78">
        <f t="shared" si="115"/>
        <v>1.0977054034048852</v>
      </c>
      <c r="Z3273" s="14">
        <v>0.65397608082874492</v>
      </c>
    </row>
    <row r="3274" spans="22:26" x14ac:dyDescent="0.25">
      <c r="V3274">
        <v>100</v>
      </c>
      <c r="W3274" s="14">
        <v>55</v>
      </c>
      <c r="X3274" s="14" t="str">
        <f t="shared" si="116"/>
        <v>10055</v>
      </c>
      <c r="Y3274" s="78">
        <f t="shared" si="115"/>
        <v>1.0986923266716013</v>
      </c>
      <c r="Z3274" s="14">
        <v>0.65456405662629835</v>
      </c>
    </row>
    <row r="3275" spans="22:26" x14ac:dyDescent="0.25">
      <c r="V3275">
        <v>101</v>
      </c>
      <c r="W3275" s="14">
        <v>55</v>
      </c>
      <c r="X3275" s="14" t="str">
        <f t="shared" si="116"/>
        <v>10155</v>
      </c>
      <c r="Y3275" s="78">
        <f t="shared" si="115"/>
        <v>1.0996792499383172</v>
      </c>
      <c r="Z3275" s="14">
        <v>0.65515203242385167</v>
      </c>
    </row>
    <row r="3276" spans="22:26" x14ac:dyDescent="0.25">
      <c r="V3276">
        <v>102</v>
      </c>
      <c r="W3276" s="14">
        <v>55</v>
      </c>
      <c r="X3276" s="14" t="str">
        <f t="shared" si="116"/>
        <v>10255</v>
      </c>
      <c r="Y3276" s="78">
        <f t="shared" si="115"/>
        <v>1.1006661732050333</v>
      </c>
      <c r="Z3276" s="14">
        <v>0.6557400082214051</v>
      </c>
    </row>
    <row r="3277" spans="22:26" x14ac:dyDescent="0.25">
      <c r="V3277">
        <v>103</v>
      </c>
      <c r="W3277" s="14">
        <v>55</v>
      </c>
      <c r="X3277" s="14" t="str">
        <f t="shared" si="116"/>
        <v>10355</v>
      </c>
      <c r="Y3277" s="78">
        <f t="shared" si="115"/>
        <v>1.1016530964717492</v>
      </c>
      <c r="Z3277" s="14">
        <v>0.65632798401895842</v>
      </c>
    </row>
    <row r="3278" spans="22:26" x14ac:dyDescent="0.25">
      <c r="V3278">
        <v>104</v>
      </c>
      <c r="W3278" s="14">
        <v>55</v>
      </c>
      <c r="X3278" s="14" t="str">
        <f t="shared" si="116"/>
        <v>10455</v>
      </c>
      <c r="Y3278" s="78">
        <f t="shared" si="115"/>
        <v>1.1026400197384654</v>
      </c>
      <c r="Z3278" s="14">
        <v>0.65691595981651185</v>
      </c>
    </row>
    <row r="3279" spans="22:26" x14ac:dyDescent="0.25">
      <c r="V3279">
        <v>105</v>
      </c>
      <c r="W3279" s="14">
        <v>55</v>
      </c>
      <c r="X3279" s="14" t="str">
        <f t="shared" si="116"/>
        <v>10555</v>
      </c>
      <c r="Y3279" s="78">
        <f t="shared" si="115"/>
        <v>1.1036269430051813</v>
      </c>
      <c r="Z3279" s="14">
        <v>0.65750393561406517</v>
      </c>
    </row>
    <row r="3280" spans="22:26" x14ac:dyDescent="0.25">
      <c r="V3280">
        <v>106</v>
      </c>
      <c r="W3280" s="14">
        <v>55</v>
      </c>
      <c r="X3280" s="14" t="str">
        <f t="shared" si="116"/>
        <v>10655</v>
      </c>
      <c r="Y3280" s="78">
        <f t="shared" si="115"/>
        <v>1.1046138662718974</v>
      </c>
      <c r="Z3280" s="14">
        <v>0.65809191141161871</v>
      </c>
    </row>
    <row r="3281" spans="22:26" x14ac:dyDescent="0.25">
      <c r="V3281">
        <v>107</v>
      </c>
      <c r="W3281" s="14">
        <v>55</v>
      </c>
      <c r="X3281" s="14" t="str">
        <f t="shared" si="116"/>
        <v>10755</v>
      </c>
      <c r="Y3281" s="78">
        <f t="shared" si="115"/>
        <v>1.1056007895386133</v>
      </c>
      <c r="Z3281" s="14">
        <v>0.65867988720917192</v>
      </c>
    </row>
    <row r="3282" spans="22:26" x14ac:dyDescent="0.25">
      <c r="V3282">
        <v>108</v>
      </c>
      <c r="W3282" s="14">
        <v>55</v>
      </c>
      <c r="X3282" s="14" t="str">
        <f t="shared" si="116"/>
        <v>10855</v>
      </c>
      <c r="Y3282" s="78">
        <f t="shared" si="115"/>
        <v>1.1065877128053294</v>
      </c>
      <c r="Z3282" s="14">
        <v>0.65926786300672535</v>
      </c>
    </row>
    <row r="3283" spans="22:26" x14ac:dyDescent="0.25">
      <c r="V3283">
        <v>109</v>
      </c>
      <c r="W3283" s="14">
        <v>55</v>
      </c>
      <c r="X3283" s="14" t="str">
        <f t="shared" si="116"/>
        <v>10955</v>
      </c>
      <c r="Y3283" s="78">
        <f t="shared" si="115"/>
        <v>1.1075746360720453</v>
      </c>
      <c r="Z3283" s="14">
        <v>0.65985583880427867</v>
      </c>
    </row>
    <row r="3284" spans="22:26" x14ac:dyDescent="0.25">
      <c r="V3284">
        <v>110</v>
      </c>
      <c r="W3284" s="14">
        <v>55</v>
      </c>
      <c r="X3284" s="14" t="str">
        <f t="shared" si="116"/>
        <v>11055</v>
      </c>
      <c r="Y3284" s="78">
        <f t="shared" si="115"/>
        <v>1.1085615593387614</v>
      </c>
      <c r="Z3284" s="14">
        <v>0.6604438146018321</v>
      </c>
    </row>
    <row r="3285" spans="22:26" x14ac:dyDescent="0.25">
      <c r="V3285">
        <v>111</v>
      </c>
      <c r="W3285" s="14">
        <v>55</v>
      </c>
      <c r="X3285" s="14" t="str">
        <f t="shared" si="116"/>
        <v>11155</v>
      </c>
      <c r="Y3285" s="78">
        <f t="shared" si="115"/>
        <v>1.1095484826054773</v>
      </c>
      <c r="Z3285" s="14">
        <v>0.66103179039938542</v>
      </c>
    </row>
    <row r="3286" spans="22:26" x14ac:dyDescent="0.25">
      <c r="V3286">
        <v>112</v>
      </c>
      <c r="W3286" s="14">
        <v>55</v>
      </c>
      <c r="X3286" s="14" t="str">
        <f t="shared" si="116"/>
        <v>11255</v>
      </c>
      <c r="Y3286" s="78">
        <f t="shared" si="115"/>
        <v>1.1105354058721935</v>
      </c>
      <c r="Z3286" s="14">
        <v>0.66161976619693885</v>
      </c>
    </row>
    <row r="3287" spans="22:26" x14ac:dyDescent="0.25">
      <c r="V3287">
        <v>113</v>
      </c>
      <c r="W3287" s="14">
        <v>55</v>
      </c>
      <c r="X3287" s="14" t="str">
        <f t="shared" si="116"/>
        <v>11355</v>
      </c>
      <c r="Y3287" s="78">
        <f t="shared" si="115"/>
        <v>1.1115223291389094</v>
      </c>
      <c r="Z3287" s="14">
        <v>0.66220774199449217</v>
      </c>
    </row>
    <row r="3288" spans="22:26" x14ac:dyDescent="0.25">
      <c r="V3288">
        <v>114</v>
      </c>
      <c r="W3288" s="14">
        <v>55</v>
      </c>
      <c r="X3288" s="14" t="str">
        <f t="shared" si="116"/>
        <v>11455</v>
      </c>
      <c r="Y3288" s="78">
        <f t="shared" si="115"/>
        <v>1.1125092524056255</v>
      </c>
      <c r="Z3288" s="14">
        <v>0.66279571779204571</v>
      </c>
    </row>
    <row r="3289" spans="22:26" x14ac:dyDescent="0.25">
      <c r="V3289">
        <v>115</v>
      </c>
      <c r="W3289" s="14">
        <v>55</v>
      </c>
      <c r="X3289" s="14" t="str">
        <f t="shared" si="116"/>
        <v>11555</v>
      </c>
      <c r="Y3289" s="78">
        <f t="shared" si="115"/>
        <v>1.1134961756723414</v>
      </c>
      <c r="Z3289" s="14">
        <v>0.66338369358959892</v>
      </c>
    </row>
    <row r="3290" spans="22:26" x14ac:dyDescent="0.25">
      <c r="V3290">
        <v>116</v>
      </c>
      <c r="W3290" s="14">
        <v>55</v>
      </c>
      <c r="X3290" s="14" t="str">
        <f t="shared" si="116"/>
        <v>11655</v>
      </c>
      <c r="Y3290" s="78">
        <f t="shared" si="115"/>
        <v>1.1144830989390575</v>
      </c>
      <c r="Z3290" s="14">
        <v>0.66397166938715235</v>
      </c>
    </row>
    <row r="3291" spans="22:26" x14ac:dyDescent="0.25">
      <c r="V3291">
        <v>117</v>
      </c>
      <c r="W3291" s="14">
        <v>55</v>
      </c>
      <c r="X3291" s="14" t="str">
        <f t="shared" si="116"/>
        <v>11755</v>
      </c>
      <c r="Y3291" s="78">
        <f t="shared" si="115"/>
        <v>1.1154700222057734</v>
      </c>
      <c r="Z3291" s="14">
        <v>0.66455964518470578</v>
      </c>
    </row>
    <row r="3292" spans="22:26" x14ac:dyDescent="0.25">
      <c r="V3292">
        <v>118</v>
      </c>
      <c r="W3292" s="14">
        <v>55</v>
      </c>
      <c r="X3292" s="14" t="str">
        <f t="shared" si="116"/>
        <v>11855</v>
      </c>
      <c r="Y3292" s="78">
        <f t="shared" si="115"/>
        <v>1.1164569454724895</v>
      </c>
      <c r="Z3292" s="14">
        <v>0.6651476209822591</v>
      </c>
    </row>
    <row r="3293" spans="22:26" x14ac:dyDescent="0.25">
      <c r="V3293">
        <v>119</v>
      </c>
      <c r="W3293" s="14">
        <v>55</v>
      </c>
      <c r="X3293" s="14" t="str">
        <f t="shared" si="116"/>
        <v>11955</v>
      </c>
      <c r="Y3293" s="78">
        <f t="shared" si="115"/>
        <v>1.1174438687392054</v>
      </c>
      <c r="Z3293" s="14">
        <v>0.66573559677981242</v>
      </c>
    </row>
    <row r="3294" spans="22:26" x14ac:dyDescent="0.25">
      <c r="V3294">
        <v>120</v>
      </c>
      <c r="W3294" s="14">
        <v>55</v>
      </c>
      <c r="X3294" s="14" t="str">
        <f t="shared" si="116"/>
        <v>12055</v>
      </c>
      <c r="Y3294" s="78">
        <f t="shared" si="115"/>
        <v>1.1184307920059215</v>
      </c>
      <c r="Z3294" s="14">
        <v>0.66632357257736596</v>
      </c>
    </row>
    <row r="3295" spans="22:26" x14ac:dyDescent="0.25">
      <c r="V3295">
        <v>121</v>
      </c>
      <c r="W3295" s="14">
        <v>55</v>
      </c>
      <c r="X3295" s="14" t="str">
        <f t="shared" si="116"/>
        <v>12155</v>
      </c>
      <c r="Y3295" s="78">
        <f t="shared" si="115"/>
        <v>1.1194177152726374</v>
      </c>
      <c r="Z3295" s="14">
        <v>0.66691154837491917</v>
      </c>
    </row>
    <row r="3296" spans="22:26" x14ac:dyDescent="0.25">
      <c r="V3296">
        <v>122</v>
      </c>
      <c r="W3296" s="14">
        <v>55</v>
      </c>
      <c r="X3296" s="14" t="str">
        <f t="shared" si="116"/>
        <v>12255</v>
      </c>
      <c r="Y3296" s="78">
        <f t="shared" si="115"/>
        <v>1.1204046385393536</v>
      </c>
      <c r="Z3296" s="14">
        <v>0.66749952417247271</v>
      </c>
    </row>
    <row r="3297" spans="22:26" x14ac:dyDescent="0.25">
      <c r="V3297">
        <v>123</v>
      </c>
      <c r="W3297" s="14">
        <v>55</v>
      </c>
      <c r="X3297" s="14" t="str">
        <f t="shared" si="116"/>
        <v>12355</v>
      </c>
      <c r="Y3297" s="78">
        <f t="shared" si="115"/>
        <v>1.1213915618060695</v>
      </c>
      <c r="Z3297" s="14">
        <v>0.66808749997002603</v>
      </c>
    </row>
    <row r="3298" spans="22:26" x14ac:dyDescent="0.25">
      <c r="V3298">
        <v>124</v>
      </c>
      <c r="W3298" s="14">
        <v>55</v>
      </c>
      <c r="X3298" s="14" t="str">
        <f t="shared" si="116"/>
        <v>12455</v>
      </c>
      <c r="Y3298" s="78">
        <f t="shared" si="115"/>
        <v>1.1223784850727856</v>
      </c>
      <c r="Z3298" s="14">
        <v>0.66867547576757935</v>
      </c>
    </row>
    <row r="3299" spans="22:26" x14ac:dyDescent="0.25">
      <c r="V3299">
        <v>125</v>
      </c>
      <c r="W3299" s="14">
        <v>55</v>
      </c>
      <c r="X3299" s="14" t="str">
        <f t="shared" si="116"/>
        <v>12555</v>
      </c>
      <c r="Y3299" s="78">
        <f t="shared" si="115"/>
        <v>1.1233654083395015</v>
      </c>
      <c r="Z3299" s="14">
        <v>0.66926345156513278</v>
      </c>
    </row>
    <row r="3300" spans="22:26" x14ac:dyDescent="0.25">
      <c r="V3300">
        <v>126</v>
      </c>
      <c r="W3300" s="14">
        <v>55</v>
      </c>
      <c r="X3300" s="14" t="str">
        <f t="shared" si="116"/>
        <v>12655</v>
      </c>
      <c r="Y3300" s="78">
        <f t="shared" si="115"/>
        <v>1.1243523316062176</v>
      </c>
      <c r="Z3300" s="14">
        <v>0.6698514273626861</v>
      </c>
    </row>
    <row r="3301" spans="22:26" x14ac:dyDescent="0.25">
      <c r="V3301">
        <v>127</v>
      </c>
      <c r="W3301" s="14">
        <v>55</v>
      </c>
      <c r="X3301" s="14" t="str">
        <f t="shared" si="116"/>
        <v>12755</v>
      </c>
      <c r="Y3301" s="78">
        <f t="shared" si="115"/>
        <v>1.1253392548729335</v>
      </c>
      <c r="Z3301" s="14">
        <v>0.67043940316023942</v>
      </c>
    </row>
    <row r="3302" spans="22:26" x14ac:dyDescent="0.25">
      <c r="V3302">
        <v>128</v>
      </c>
      <c r="W3302" s="14">
        <v>55</v>
      </c>
      <c r="X3302" s="14" t="str">
        <f t="shared" si="116"/>
        <v>12855</v>
      </c>
      <c r="Y3302" s="78">
        <f t="shared" si="115"/>
        <v>1.1263261781396496</v>
      </c>
      <c r="Z3302" s="14">
        <v>0.67102737895779296</v>
      </c>
    </row>
    <row r="3303" spans="22:26" x14ac:dyDescent="0.25">
      <c r="V3303">
        <v>129</v>
      </c>
      <c r="W3303" s="14">
        <v>55</v>
      </c>
      <c r="X3303" s="14" t="str">
        <f t="shared" si="116"/>
        <v>12955</v>
      </c>
      <c r="Y3303" s="78">
        <f t="shared" si="115"/>
        <v>1.1273131014063655</v>
      </c>
      <c r="Z3303" s="14">
        <v>0.67161535475534617</v>
      </c>
    </row>
    <row r="3304" spans="22:26" x14ac:dyDescent="0.25">
      <c r="V3304">
        <v>130</v>
      </c>
      <c r="W3304" s="14">
        <v>55</v>
      </c>
      <c r="X3304" s="14" t="str">
        <f t="shared" si="116"/>
        <v>13055</v>
      </c>
      <c r="Y3304" s="78">
        <f t="shared" si="115"/>
        <v>1.1283000246730817</v>
      </c>
      <c r="Z3304" s="14">
        <v>0.67220333055289971</v>
      </c>
    </row>
    <row r="3305" spans="22:26" x14ac:dyDescent="0.25">
      <c r="V3305">
        <v>131</v>
      </c>
      <c r="W3305" s="14">
        <v>55</v>
      </c>
      <c r="X3305" s="14" t="str">
        <f t="shared" si="116"/>
        <v>13155</v>
      </c>
      <c r="Y3305" s="78">
        <f t="shared" si="115"/>
        <v>1.1292869479397976</v>
      </c>
      <c r="Z3305" s="14">
        <v>0.67279130635045303</v>
      </c>
    </row>
    <row r="3306" spans="22:26" x14ac:dyDescent="0.25">
      <c r="V3306">
        <v>132</v>
      </c>
      <c r="W3306" s="14">
        <v>55</v>
      </c>
      <c r="X3306" s="14" t="str">
        <f t="shared" si="116"/>
        <v>13255</v>
      </c>
      <c r="Y3306" s="78">
        <f t="shared" si="115"/>
        <v>1.1302738712065137</v>
      </c>
      <c r="Z3306" s="14">
        <v>0.67337928214800635</v>
      </c>
    </row>
    <row r="3307" spans="22:26" x14ac:dyDescent="0.25">
      <c r="V3307">
        <v>133</v>
      </c>
      <c r="W3307" s="14">
        <v>55</v>
      </c>
      <c r="X3307" s="14" t="str">
        <f t="shared" si="116"/>
        <v>13355</v>
      </c>
      <c r="Y3307" s="78">
        <f t="shared" si="115"/>
        <v>1.1312607944732296</v>
      </c>
      <c r="Z3307" s="14">
        <v>0.67396725794555978</v>
      </c>
    </row>
    <row r="3308" spans="22:26" x14ac:dyDescent="0.25">
      <c r="V3308">
        <v>134</v>
      </c>
      <c r="W3308" s="14">
        <v>55</v>
      </c>
      <c r="X3308" s="14" t="str">
        <f t="shared" si="116"/>
        <v>13455</v>
      </c>
      <c r="Y3308" s="78">
        <f t="shared" si="115"/>
        <v>1.1322477177399457</v>
      </c>
      <c r="Z3308" s="14">
        <v>0.67455523374311321</v>
      </c>
    </row>
    <row r="3309" spans="22:26" x14ac:dyDescent="0.25">
      <c r="V3309">
        <v>135</v>
      </c>
      <c r="W3309" s="14">
        <v>55</v>
      </c>
      <c r="X3309" s="14" t="str">
        <f t="shared" si="116"/>
        <v>13555</v>
      </c>
      <c r="Y3309" s="78">
        <f t="shared" si="115"/>
        <v>1.1332346410066616</v>
      </c>
      <c r="Z3309" s="14">
        <v>0.67514320954066642</v>
      </c>
    </row>
    <row r="3310" spans="22:26" x14ac:dyDescent="0.25">
      <c r="V3310">
        <v>136</v>
      </c>
      <c r="W3310" s="14">
        <v>55</v>
      </c>
      <c r="X3310" s="14" t="str">
        <f t="shared" si="116"/>
        <v>13655</v>
      </c>
      <c r="Y3310" s="78">
        <f t="shared" si="115"/>
        <v>1.1342215642733777</v>
      </c>
      <c r="Z3310" s="14">
        <v>0.67573118533821996</v>
      </c>
    </row>
    <row r="3311" spans="22:26" x14ac:dyDescent="0.25">
      <c r="V3311">
        <v>137</v>
      </c>
      <c r="W3311" s="14">
        <v>55</v>
      </c>
      <c r="X3311" s="14" t="str">
        <f t="shared" si="116"/>
        <v>13755</v>
      </c>
      <c r="Y3311" s="78">
        <f t="shared" si="115"/>
        <v>1.1352084875400936</v>
      </c>
      <c r="Z3311" s="14">
        <v>0.67631916113577328</v>
      </c>
    </row>
    <row r="3312" spans="22:26" x14ac:dyDescent="0.25">
      <c r="V3312">
        <v>138</v>
      </c>
      <c r="W3312" s="14">
        <v>55</v>
      </c>
      <c r="X3312" s="14" t="str">
        <f t="shared" si="116"/>
        <v>13855</v>
      </c>
      <c r="Y3312" s="78">
        <f t="shared" si="115"/>
        <v>1.1361954108068097</v>
      </c>
      <c r="Z3312" s="14">
        <v>0.6769071369333266</v>
      </c>
    </row>
    <row r="3313" spans="22:26" x14ac:dyDescent="0.25">
      <c r="V3313">
        <v>139</v>
      </c>
      <c r="W3313" s="14">
        <v>55</v>
      </c>
      <c r="X3313" s="14" t="str">
        <f t="shared" si="116"/>
        <v>13955</v>
      </c>
      <c r="Y3313" s="78">
        <f t="shared" si="115"/>
        <v>1.1371823340735256</v>
      </c>
      <c r="Z3313" s="14">
        <v>0.67749511273088003</v>
      </c>
    </row>
    <row r="3314" spans="22:26" x14ac:dyDescent="0.25">
      <c r="V3314">
        <v>140</v>
      </c>
      <c r="W3314" s="14">
        <v>55</v>
      </c>
      <c r="X3314" s="14" t="str">
        <f t="shared" si="116"/>
        <v>14055</v>
      </c>
      <c r="Y3314" s="78">
        <f t="shared" ref="Y3314:Y3377" si="117">$Y$153/1013.25*(1013.25+V3314)</f>
        <v>1.1381692573402418</v>
      </c>
      <c r="Z3314" s="14">
        <v>0.67808308852843346</v>
      </c>
    </row>
    <row r="3315" spans="22:26" x14ac:dyDescent="0.25">
      <c r="V3315">
        <v>141</v>
      </c>
      <c r="W3315" s="14">
        <v>55</v>
      </c>
      <c r="X3315" s="14" t="str">
        <f t="shared" si="116"/>
        <v>14155</v>
      </c>
      <c r="Y3315" s="78">
        <f t="shared" si="117"/>
        <v>1.1391561806069577</v>
      </c>
      <c r="Z3315" s="14">
        <v>0.67867106432598678</v>
      </c>
    </row>
    <row r="3316" spans="22:26" x14ac:dyDescent="0.25">
      <c r="V3316">
        <v>142</v>
      </c>
      <c r="W3316" s="14">
        <v>55</v>
      </c>
      <c r="X3316" s="14" t="str">
        <f t="shared" si="116"/>
        <v>14255</v>
      </c>
      <c r="Y3316" s="78">
        <f t="shared" si="117"/>
        <v>1.1401431038736738</v>
      </c>
      <c r="Z3316" s="14">
        <v>0.67925904012354021</v>
      </c>
    </row>
    <row r="3317" spans="22:26" x14ac:dyDescent="0.25">
      <c r="V3317">
        <v>143</v>
      </c>
      <c r="W3317" s="14">
        <v>55</v>
      </c>
      <c r="X3317" s="14" t="str">
        <f t="shared" si="116"/>
        <v>14355</v>
      </c>
      <c r="Y3317" s="78">
        <f t="shared" si="117"/>
        <v>1.1411300271403897</v>
      </c>
      <c r="Z3317" s="14">
        <v>0.67984701592109342</v>
      </c>
    </row>
    <row r="3318" spans="22:26" x14ac:dyDescent="0.25">
      <c r="V3318">
        <v>144</v>
      </c>
      <c r="W3318" s="14">
        <v>55</v>
      </c>
      <c r="X3318" s="14" t="str">
        <f t="shared" si="116"/>
        <v>14455</v>
      </c>
      <c r="Y3318" s="78">
        <f t="shared" si="117"/>
        <v>1.1421169504071058</v>
      </c>
      <c r="Z3318" s="14">
        <v>0.68043499171864696</v>
      </c>
    </row>
    <row r="3319" spans="22:26" x14ac:dyDescent="0.25">
      <c r="V3319">
        <v>145</v>
      </c>
      <c r="W3319" s="14">
        <v>55</v>
      </c>
      <c r="X3319" s="14" t="str">
        <f t="shared" si="116"/>
        <v>14555</v>
      </c>
      <c r="Y3319" s="78">
        <f t="shared" si="117"/>
        <v>1.1431038736738217</v>
      </c>
      <c r="Z3319" s="14">
        <v>0.68102296751620028</v>
      </c>
    </row>
    <row r="3320" spans="22:26" x14ac:dyDescent="0.25">
      <c r="V3320">
        <v>146</v>
      </c>
      <c r="W3320" s="14">
        <v>55</v>
      </c>
      <c r="X3320" s="14" t="str">
        <f t="shared" si="116"/>
        <v>14655</v>
      </c>
      <c r="Y3320" s="78">
        <f t="shared" si="117"/>
        <v>1.1440907969405378</v>
      </c>
      <c r="Z3320" s="14">
        <v>0.6816109433137536</v>
      </c>
    </row>
    <row r="3321" spans="22:26" x14ac:dyDescent="0.25">
      <c r="V3321">
        <v>147</v>
      </c>
      <c r="W3321" s="14">
        <v>55</v>
      </c>
      <c r="X3321" s="14" t="str">
        <f t="shared" si="116"/>
        <v>14755</v>
      </c>
      <c r="Y3321" s="78">
        <f t="shared" si="117"/>
        <v>1.1450777202072537</v>
      </c>
      <c r="Z3321" s="14">
        <v>0.68219891911130703</v>
      </c>
    </row>
    <row r="3322" spans="22:26" x14ac:dyDescent="0.25">
      <c r="V3322">
        <v>148</v>
      </c>
      <c r="W3322" s="14">
        <v>55</v>
      </c>
      <c r="X3322" s="14" t="str">
        <f t="shared" si="116"/>
        <v>14855</v>
      </c>
      <c r="Y3322" s="78">
        <f t="shared" si="117"/>
        <v>1.1460646434739699</v>
      </c>
      <c r="Z3322" s="14">
        <v>0.68278689490886046</v>
      </c>
    </row>
    <row r="3323" spans="22:26" x14ac:dyDescent="0.25">
      <c r="V3323">
        <v>149</v>
      </c>
      <c r="W3323" s="14">
        <v>55</v>
      </c>
      <c r="X3323" s="14" t="str">
        <f t="shared" si="116"/>
        <v>14955</v>
      </c>
      <c r="Y3323" s="78">
        <f t="shared" si="117"/>
        <v>1.1470515667406858</v>
      </c>
      <c r="Z3323" s="14">
        <v>0.68337487070641367</v>
      </c>
    </row>
    <row r="3324" spans="22:26" x14ac:dyDescent="0.25">
      <c r="V3324">
        <v>150</v>
      </c>
      <c r="W3324" s="14">
        <v>55</v>
      </c>
      <c r="X3324" s="14" t="str">
        <f t="shared" si="116"/>
        <v>15055</v>
      </c>
      <c r="Y3324" s="78">
        <f t="shared" si="117"/>
        <v>1.1480384900074019</v>
      </c>
      <c r="Z3324" s="14">
        <v>0.68396284650396721</v>
      </c>
    </row>
    <row r="3325" spans="22:26" x14ac:dyDescent="0.25">
      <c r="V3325">
        <v>-150</v>
      </c>
      <c r="W3325" s="14">
        <v>60</v>
      </c>
      <c r="X3325" s="14" t="str">
        <f t="shared" si="116"/>
        <v>-15060</v>
      </c>
      <c r="Y3325" s="78">
        <f t="shared" si="117"/>
        <v>0.85196150999259801</v>
      </c>
      <c r="Z3325" s="14">
        <v>0.49995236587163289</v>
      </c>
    </row>
    <row r="3326" spans="22:26" x14ac:dyDescent="0.25">
      <c r="V3326">
        <v>-149</v>
      </c>
      <c r="W3326" s="14">
        <v>60</v>
      </c>
      <c r="X3326" s="14" t="str">
        <f t="shared" si="116"/>
        <v>-14960</v>
      </c>
      <c r="Y3326" s="78">
        <f t="shared" si="117"/>
        <v>0.85294843325931402</v>
      </c>
      <c r="Z3326" s="14">
        <v>0.50053151717875322</v>
      </c>
    </row>
    <row r="3327" spans="22:26" x14ac:dyDescent="0.25">
      <c r="V3327">
        <v>-148</v>
      </c>
      <c r="W3327" s="14">
        <v>60</v>
      </c>
      <c r="X3327" s="14" t="str">
        <f t="shared" si="116"/>
        <v>-14860</v>
      </c>
      <c r="Y3327" s="78">
        <f t="shared" si="117"/>
        <v>0.85393535652603003</v>
      </c>
      <c r="Z3327" s="14">
        <v>0.5011106684858736</v>
      </c>
    </row>
    <row r="3328" spans="22:26" x14ac:dyDescent="0.25">
      <c r="V3328">
        <v>-147</v>
      </c>
      <c r="W3328" s="14">
        <v>60</v>
      </c>
      <c r="X3328" s="14" t="str">
        <f t="shared" si="116"/>
        <v>-14760</v>
      </c>
      <c r="Y3328" s="78">
        <f t="shared" si="117"/>
        <v>0.85492227979274604</v>
      </c>
      <c r="Z3328" s="14">
        <v>0.50168981979299387</v>
      </c>
    </row>
    <row r="3329" spans="22:26" x14ac:dyDescent="0.25">
      <c r="V3329">
        <v>-146</v>
      </c>
      <c r="W3329" s="14">
        <v>60</v>
      </c>
      <c r="X3329" s="14" t="str">
        <f t="shared" si="116"/>
        <v>-14660</v>
      </c>
      <c r="Y3329" s="78">
        <f t="shared" si="117"/>
        <v>0.85590920305946205</v>
      </c>
      <c r="Z3329" s="14">
        <v>0.50226897110011426</v>
      </c>
    </row>
    <row r="3330" spans="22:26" x14ac:dyDescent="0.25">
      <c r="V3330">
        <v>-145</v>
      </c>
      <c r="W3330" s="14">
        <v>60</v>
      </c>
      <c r="X3330" s="14" t="str">
        <f t="shared" si="116"/>
        <v>-14560</v>
      </c>
      <c r="Y3330" s="78">
        <f t="shared" si="117"/>
        <v>0.85689612632617806</v>
      </c>
      <c r="Z3330" s="14">
        <v>0.50284812240723464</v>
      </c>
    </row>
    <row r="3331" spans="22:26" x14ac:dyDescent="0.25">
      <c r="V3331">
        <v>-144</v>
      </c>
      <c r="W3331" s="14">
        <v>60</v>
      </c>
      <c r="X3331" s="14" t="str">
        <f t="shared" ref="X3331:X3394" si="118">V3331&amp;W3331</f>
        <v>-14460</v>
      </c>
      <c r="Y3331" s="78">
        <f t="shared" si="117"/>
        <v>0.85788304959289408</v>
      </c>
      <c r="Z3331" s="14">
        <v>0.50342727371435492</v>
      </c>
    </row>
    <row r="3332" spans="22:26" x14ac:dyDescent="0.25">
      <c r="V3332">
        <v>-143</v>
      </c>
      <c r="W3332" s="14">
        <v>60</v>
      </c>
      <c r="X3332" s="14" t="str">
        <f t="shared" si="118"/>
        <v>-14360</v>
      </c>
      <c r="Y3332" s="78">
        <f t="shared" si="117"/>
        <v>0.85886997285961009</v>
      </c>
      <c r="Z3332" s="14">
        <v>0.5040064250214753</v>
      </c>
    </row>
    <row r="3333" spans="22:26" x14ac:dyDescent="0.25">
      <c r="V3333">
        <v>-142</v>
      </c>
      <c r="W3333" s="14">
        <v>60</v>
      </c>
      <c r="X3333" s="14" t="str">
        <f t="shared" si="118"/>
        <v>-14260</v>
      </c>
      <c r="Y3333" s="78">
        <f t="shared" si="117"/>
        <v>0.8598568961263261</v>
      </c>
      <c r="Z3333" s="14">
        <v>0.50458557632859558</v>
      </c>
    </row>
    <row r="3334" spans="22:26" x14ac:dyDescent="0.25">
      <c r="V3334">
        <v>-141</v>
      </c>
      <c r="W3334" s="14">
        <v>60</v>
      </c>
      <c r="X3334" s="14" t="str">
        <f t="shared" si="118"/>
        <v>-14160</v>
      </c>
      <c r="Y3334" s="78">
        <f t="shared" si="117"/>
        <v>0.86084381939304211</v>
      </c>
      <c r="Z3334" s="14">
        <v>0.50516472763571596</v>
      </c>
    </row>
    <row r="3335" spans="22:26" x14ac:dyDescent="0.25">
      <c r="V3335">
        <v>-140</v>
      </c>
      <c r="W3335" s="14">
        <v>60</v>
      </c>
      <c r="X3335" s="14" t="str">
        <f t="shared" si="118"/>
        <v>-14060</v>
      </c>
      <c r="Y3335" s="78">
        <f t="shared" si="117"/>
        <v>0.86183074265975812</v>
      </c>
      <c r="Z3335" s="14">
        <v>0.50574387894283634</v>
      </c>
    </row>
    <row r="3336" spans="22:26" x14ac:dyDescent="0.25">
      <c r="V3336">
        <v>-139</v>
      </c>
      <c r="W3336" s="14">
        <v>60</v>
      </c>
      <c r="X3336" s="14" t="str">
        <f t="shared" si="118"/>
        <v>-13960</v>
      </c>
      <c r="Y3336" s="78">
        <f t="shared" si="117"/>
        <v>0.86281766592647413</v>
      </c>
      <c r="Z3336" s="14">
        <v>0.50632303024995662</v>
      </c>
    </row>
    <row r="3337" spans="22:26" x14ac:dyDescent="0.25">
      <c r="V3337">
        <v>-138</v>
      </c>
      <c r="W3337" s="14">
        <v>60</v>
      </c>
      <c r="X3337" s="14" t="str">
        <f t="shared" si="118"/>
        <v>-13860</v>
      </c>
      <c r="Y3337" s="78">
        <f t="shared" si="117"/>
        <v>0.86380458919319014</v>
      </c>
      <c r="Z3337" s="14">
        <v>0.506902181557077</v>
      </c>
    </row>
    <row r="3338" spans="22:26" x14ac:dyDescent="0.25">
      <c r="V3338">
        <v>-137</v>
      </c>
      <c r="W3338" s="14">
        <v>60</v>
      </c>
      <c r="X3338" s="14" t="str">
        <f t="shared" si="118"/>
        <v>-13760</v>
      </c>
      <c r="Y3338" s="78">
        <f t="shared" si="117"/>
        <v>0.86479151245990615</v>
      </c>
      <c r="Z3338" s="14">
        <v>0.50748133286419728</v>
      </c>
    </row>
    <row r="3339" spans="22:26" x14ac:dyDescent="0.25">
      <c r="V3339">
        <v>-136</v>
      </c>
      <c r="W3339" s="14">
        <v>60</v>
      </c>
      <c r="X3339" s="14" t="str">
        <f t="shared" si="118"/>
        <v>-13660</v>
      </c>
      <c r="Y3339" s="78">
        <f t="shared" si="117"/>
        <v>0.86577843572662216</v>
      </c>
      <c r="Z3339" s="14">
        <v>0.50806048417131766</v>
      </c>
    </row>
    <row r="3340" spans="22:26" x14ac:dyDescent="0.25">
      <c r="V3340">
        <v>-135</v>
      </c>
      <c r="W3340" s="14">
        <v>60</v>
      </c>
      <c r="X3340" s="14" t="str">
        <f t="shared" si="118"/>
        <v>-13560</v>
      </c>
      <c r="Y3340" s="78">
        <f t="shared" si="117"/>
        <v>0.86676535899333818</v>
      </c>
      <c r="Z3340" s="14">
        <v>0.50863963547843793</v>
      </c>
    </row>
    <row r="3341" spans="22:26" x14ac:dyDescent="0.25">
      <c r="V3341">
        <v>-134</v>
      </c>
      <c r="W3341" s="14">
        <v>60</v>
      </c>
      <c r="X3341" s="14" t="str">
        <f t="shared" si="118"/>
        <v>-13460</v>
      </c>
      <c r="Y3341" s="78">
        <f t="shared" si="117"/>
        <v>0.86775228226005419</v>
      </c>
      <c r="Z3341" s="14">
        <v>0.50921878678555832</v>
      </c>
    </row>
    <row r="3342" spans="22:26" x14ac:dyDescent="0.25">
      <c r="V3342">
        <v>-133</v>
      </c>
      <c r="W3342" s="14">
        <v>60</v>
      </c>
      <c r="X3342" s="14" t="str">
        <f t="shared" si="118"/>
        <v>-13360</v>
      </c>
      <c r="Y3342" s="78">
        <f t="shared" si="117"/>
        <v>0.86873920552677031</v>
      </c>
      <c r="Z3342" s="14">
        <v>0.5097979380926787</v>
      </c>
    </row>
    <row r="3343" spans="22:26" x14ac:dyDescent="0.25">
      <c r="V3343">
        <v>-132</v>
      </c>
      <c r="W3343" s="14">
        <v>60</v>
      </c>
      <c r="X3343" s="14" t="str">
        <f t="shared" si="118"/>
        <v>-13260</v>
      </c>
      <c r="Y3343" s="78">
        <f t="shared" si="117"/>
        <v>0.86972612879348632</v>
      </c>
      <c r="Z3343" s="14">
        <v>0.51037708939979909</v>
      </c>
    </row>
    <row r="3344" spans="22:26" x14ac:dyDescent="0.25">
      <c r="V3344">
        <v>-131</v>
      </c>
      <c r="W3344" s="14">
        <v>60</v>
      </c>
      <c r="X3344" s="14" t="str">
        <f t="shared" si="118"/>
        <v>-13160</v>
      </c>
      <c r="Y3344" s="78">
        <f t="shared" si="117"/>
        <v>0.87071305206020233</v>
      </c>
      <c r="Z3344" s="14">
        <v>0.51095624070691947</v>
      </c>
    </row>
    <row r="3345" spans="22:26" x14ac:dyDescent="0.25">
      <c r="V3345">
        <v>-130</v>
      </c>
      <c r="W3345" s="14">
        <v>60</v>
      </c>
      <c r="X3345" s="14" t="str">
        <f t="shared" si="118"/>
        <v>-13060</v>
      </c>
      <c r="Y3345" s="78">
        <f t="shared" si="117"/>
        <v>0.87169997532691834</v>
      </c>
      <c r="Z3345" s="14">
        <v>0.51153539201403975</v>
      </c>
    </row>
    <row r="3346" spans="22:26" x14ac:dyDescent="0.25">
      <c r="V3346">
        <v>-129</v>
      </c>
      <c r="W3346" s="14">
        <v>60</v>
      </c>
      <c r="X3346" s="14" t="str">
        <f t="shared" si="118"/>
        <v>-12960</v>
      </c>
      <c r="Y3346" s="78">
        <f t="shared" si="117"/>
        <v>0.87268689859363435</v>
      </c>
      <c r="Z3346" s="14">
        <v>0.51211454332116002</v>
      </c>
    </row>
    <row r="3347" spans="22:26" x14ac:dyDescent="0.25">
      <c r="V3347">
        <v>-128</v>
      </c>
      <c r="W3347" s="14">
        <v>60</v>
      </c>
      <c r="X3347" s="14" t="str">
        <f t="shared" si="118"/>
        <v>-12860</v>
      </c>
      <c r="Y3347" s="78">
        <f t="shared" si="117"/>
        <v>0.87367382186035036</v>
      </c>
      <c r="Z3347" s="14">
        <v>0.51269369462828041</v>
      </c>
    </row>
    <row r="3348" spans="22:26" x14ac:dyDescent="0.25">
      <c r="V3348">
        <v>-127</v>
      </c>
      <c r="W3348" s="14">
        <v>60</v>
      </c>
      <c r="X3348" s="14" t="str">
        <f t="shared" si="118"/>
        <v>-12760</v>
      </c>
      <c r="Y3348" s="78">
        <f t="shared" si="117"/>
        <v>0.87466074512706637</v>
      </c>
      <c r="Z3348" s="14">
        <v>0.51327284593540079</v>
      </c>
    </row>
    <row r="3349" spans="22:26" x14ac:dyDescent="0.25">
      <c r="V3349">
        <v>-126</v>
      </c>
      <c r="W3349" s="14">
        <v>60</v>
      </c>
      <c r="X3349" s="14" t="str">
        <f t="shared" si="118"/>
        <v>-12660</v>
      </c>
      <c r="Y3349" s="78">
        <f t="shared" si="117"/>
        <v>0.87564766839378239</v>
      </c>
      <c r="Z3349" s="14">
        <v>0.51385199724252106</v>
      </c>
    </row>
    <row r="3350" spans="22:26" x14ac:dyDescent="0.25">
      <c r="V3350">
        <v>-125</v>
      </c>
      <c r="W3350" s="14">
        <v>60</v>
      </c>
      <c r="X3350" s="14" t="str">
        <f t="shared" si="118"/>
        <v>-12560</v>
      </c>
      <c r="Y3350" s="78">
        <f t="shared" si="117"/>
        <v>0.8766345916604984</v>
      </c>
      <c r="Z3350" s="14">
        <v>0.51443114854964145</v>
      </c>
    </row>
    <row r="3351" spans="22:26" x14ac:dyDescent="0.25">
      <c r="V3351">
        <v>-124</v>
      </c>
      <c r="W3351" s="14">
        <v>60</v>
      </c>
      <c r="X3351" s="14" t="str">
        <f t="shared" si="118"/>
        <v>-12460</v>
      </c>
      <c r="Y3351" s="78">
        <f t="shared" si="117"/>
        <v>0.87762151492721441</v>
      </c>
      <c r="Z3351" s="14">
        <v>0.51501029985676183</v>
      </c>
    </row>
    <row r="3352" spans="22:26" x14ac:dyDescent="0.25">
      <c r="V3352">
        <v>-123</v>
      </c>
      <c r="W3352" s="14">
        <v>60</v>
      </c>
      <c r="X3352" s="14" t="str">
        <f t="shared" si="118"/>
        <v>-12360</v>
      </c>
      <c r="Y3352" s="78">
        <f t="shared" si="117"/>
        <v>0.87860843819393042</v>
      </c>
      <c r="Z3352" s="14">
        <v>0.51558945116388211</v>
      </c>
    </row>
    <row r="3353" spans="22:26" x14ac:dyDescent="0.25">
      <c r="V3353">
        <v>-122</v>
      </c>
      <c r="W3353" s="14">
        <v>60</v>
      </c>
      <c r="X3353" s="14" t="str">
        <f t="shared" si="118"/>
        <v>-12260</v>
      </c>
      <c r="Y3353" s="78">
        <f t="shared" si="117"/>
        <v>0.87959536146064643</v>
      </c>
      <c r="Z3353" s="14">
        <v>0.51616860247100238</v>
      </c>
    </row>
    <row r="3354" spans="22:26" x14ac:dyDescent="0.25">
      <c r="V3354">
        <v>-121</v>
      </c>
      <c r="W3354" s="14">
        <v>60</v>
      </c>
      <c r="X3354" s="14" t="str">
        <f t="shared" si="118"/>
        <v>-12160</v>
      </c>
      <c r="Y3354" s="78">
        <f t="shared" si="117"/>
        <v>0.88058228472736244</v>
      </c>
      <c r="Z3354" s="14">
        <v>0.51674775377812276</v>
      </c>
    </row>
    <row r="3355" spans="22:26" x14ac:dyDescent="0.25">
      <c r="V3355">
        <v>-120</v>
      </c>
      <c r="W3355" s="14">
        <v>60</v>
      </c>
      <c r="X3355" s="14" t="str">
        <f t="shared" si="118"/>
        <v>-12060</v>
      </c>
      <c r="Y3355" s="78">
        <f t="shared" si="117"/>
        <v>0.88156920799407845</v>
      </c>
      <c r="Z3355" s="14">
        <v>0.51732690508524315</v>
      </c>
    </row>
    <row r="3356" spans="22:26" x14ac:dyDescent="0.25">
      <c r="V3356">
        <v>-119</v>
      </c>
      <c r="W3356" s="14">
        <v>60</v>
      </c>
      <c r="X3356" s="14" t="str">
        <f t="shared" si="118"/>
        <v>-11960</v>
      </c>
      <c r="Y3356" s="78">
        <f t="shared" si="117"/>
        <v>0.88255613126079446</v>
      </c>
      <c r="Z3356" s="14">
        <v>0.51790605639236342</v>
      </c>
    </row>
    <row r="3357" spans="22:26" x14ac:dyDescent="0.25">
      <c r="V3357">
        <v>-118</v>
      </c>
      <c r="W3357" s="14">
        <v>60</v>
      </c>
      <c r="X3357" s="14" t="str">
        <f t="shared" si="118"/>
        <v>-11860</v>
      </c>
      <c r="Y3357" s="78">
        <f t="shared" si="117"/>
        <v>0.88354305452751047</v>
      </c>
      <c r="Z3357" s="14">
        <v>0.51848520769948381</v>
      </c>
    </row>
    <row r="3358" spans="22:26" x14ac:dyDescent="0.25">
      <c r="V3358">
        <v>-117</v>
      </c>
      <c r="W3358" s="14">
        <v>60</v>
      </c>
      <c r="X3358" s="14" t="str">
        <f t="shared" si="118"/>
        <v>-11760</v>
      </c>
      <c r="Y3358" s="78">
        <f t="shared" si="117"/>
        <v>0.88452997779422649</v>
      </c>
      <c r="Z3358" s="14">
        <v>0.51906435900660419</v>
      </c>
    </row>
    <row r="3359" spans="22:26" x14ac:dyDescent="0.25">
      <c r="V3359">
        <v>-116</v>
      </c>
      <c r="W3359" s="14">
        <v>60</v>
      </c>
      <c r="X3359" s="14" t="str">
        <f t="shared" si="118"/>
        <v>-11660</v>
      </c>
      <c r="Y3359" s="78">
        <f t="shared" si="117"/>
        <v>0.8855169010609425</v>
      </c>
      <c r="Z3359" s="14">
        <v>0.51964351031372447</v>
      </c>
    </row>
    <row r="3360" spans="22:26" x14ac:dyDescent="0.25">
      <c r="V3360">
        <v>-115</v>
      </c>
      <c r="W3360" s="14">
        <v>60</v>
      </c>
      <c r="X3360" s="14" t="str">
        <f t="shared" si="118"/>
        <v>-11560</v>
      </c>
      <c r="Y3360" s="78">
        <f t="shared" si="117"/>
        <v>0.88650382432765851</v>
      </c>
      <c r="Z3360" s="14">
        <v>0.52022266162084485</v>
      </c>
    </row>
    <row r="3361" spans="22:26" x14ac:dyDescent="0.25">
      <c r="V3361">
        <v>-114</v>
      </c>
      <c r="W3361" s="14">
        <v>60</v>
      </c>
      <c r="X3361" s="14" t="str">
        <f t="shared" si="118"/>
        <v>-11460</v>
      </c>
      <c r="Y3361" s="78">
        <f t="shared" si="117"/>
        <v>0.88749074759437452</v>
      </c>
      <c r="Z3361" s="14">
        <v>0.52080181292796524</v>
      </c>
    </row>
    <row r="3362" spans="22:26" x14ac:dyDescent="0.25">
      <c r="V3362">
        <v>-113</v>
      </c>
      <c r="W3362" s="14">
        <v>60</v>
      </c>
      <c r="X3362" s="14" t="str">
        <f t="shared" si="118"/>
        <v>-11360</v>
      </c>
      <c r="Y3362" s="78">
        <f t="shared" si="117"/>
        <v>0.88847767086109053</v>
      </c>
      <c r="Z3362" s="14">
        <v>0.52138096423508551</v>
      </c>
    </row>
    <row r="3363" spans="22:26" x14ac:dyDescent="0.25">
      <c r="V3363">
        <v>-112</v>
      </c>
      <c r="W3363" s="14">
        <v>60</v>
      </c>
      <c r="X3363" s="14" t="str">
        <f t="shared" si="118"/>
        <v>-11260</v>
      </c>
      <c r="Y3363" s="78">
        <f t="shared" si="117"/>
        <v>0.88946459412780654</v>
      </c>
      <c r="Z3363" s="14">
        <v>0.52196011554220578</v>
      </c>
    </row>
    <row r="3364" spans="22:26" x14ac:dyDescent="0.25">
      <c r="V3364">
        <v>-111</v>
      </c>
      <c r="W3364" s="14">
        <v>60</v>
      </c>
      <c r="X3364" s="14" t="str">
        <f t="shared" si="118"/>
        <v>-11160</v>
      </c>
      <c r="Y3364" s="78">
        <f t="shared" si="117"/>
        <v>0.89045151739452255</v>
      </c>
      <c r="Z3364" s="14">
        <v>0.52253926684932617</v>
      </c>
    </row>
    <row r="3365" spans="22:26" x14ac:dyDescent="0.25">
      <c r="V3365">
        <v>-110</v>
      </c>
      <c r="W3365" s="14">
        <v>60</v>
      </c>
      <c r="X3365" s="14" t="str">
        <f t="shared" si="118"/>
        <v>-11060</v>
      </c>
      <c r="Y3365" s="78">
        <f t="shared" si="117"/>
        <v>0.89143844066123856</v>
      </c>
      <c r="Z3365" s="14">
        <v>0.52311841815644655</v>
      </c>
    </row>
    <row r="3366" spans="22:26" x14ac:dyDescent="0.25">
      <c r="V3366">
        <v>-109</v>
      </c>
      <c r="W3366" s="14">
        <v>60</v>
      </c>
      <c r="X3366" s="14" t="str">
        <f t="shared" si="118"/>
        <v>-10960</v>
      </c>
      <c r="Y3366" s="78">
        <f t="shared" si="117"/>
        <v>0.89242536392795457</v>
      </c>
      <c r="Z3366" s="14">
        <v>0.52369756946356683</v>
      </c>
    </row>
    <row r="3367" spans="22:26" x14ac:dyDescent="0.25">
      <c r="V3367">
        <v>-108</v>
      </c>
      <c r="W3367" s="14">
        <v>60</v>
      </c>
      <c r="X3367" s="14" t="str">
        <f t="shared" si="118"/>
        <v>-10860</v>
      </c>
      <c r="Y3367" s="78">
        <f t="shared" si="117"/>
        <v>0.89341228719467058</v>
      </c>
      <c r="Z3367" s="14">
        <v>0.52427672077068721</v>
      </c>
    </row>
    <row r="3368" spans="22:26" x14ac:dyDescent="0.25">
      <c r="V3368">
        <v>-107</v>
      </c>
      <c r="W3368" s="14">
        <v>60</v>
      </c>
      <c r="X3368" s="14" t="str">
        <f t="shared" si="118"/>
        <v>-10760</v>
      </c>
      <c r="Y3368" s="78">
        <f t="shared" si="117"/>
        <v>0.8943992104613866</v>
      </c>
      <c r="Z3368" s="14">
        <v>0.52485587207780759</v>
      </c>
    </row>
    <row r="3369" spans="22:26" x14ac:dyDescent="0.25">
      <c r="V3369">
        <v>-106</v>
      </c>
      <c r="W3369" s="14">
        <v>60</v>
      </c>
      <c r="X3369" s="14" t="str">
        <f t="shared" si="118"/>
        <v>-10660</v>
      </c>
      <c r="Y3369" s="78">
        <f t="shared" si="117"/>
        <v>0.89538613372810261</v>
      </c>
      <c r="Z3369" s="14">
        <v>0.52543502338492787</v>
      </c>
    </row>
    <row r="3370" spans="22:26" x14ac:dyDescent="0.25">
      <c r="V3370">
        <v>-105</v>
      </c>
      <c r="W3370" s="14">
        <v>60</v>
      </c>
      <c r="X3370" s="14" t="str">
        <f t="shared" si="118"/>
        <v>-10560</v>
      </c>
      <c r="Y3370" s="78">
        <f t="shared" si="117"/>
        <v>0.89637305699481862</v>
      </c>
      <c r="Z3370" s="14">
        <v>0.52601417469204814</v>
      </c>
    </row>
    <row r="3371" spans="22:26" x14ac:dyDescent="0.25">
      <c r="V3371">
        <v>-104</v>
      </c>
      <c r="W3371" s="14">
        <v>60</v>
      </c>
      <c r="X3371" s="14" t="str">
        <f t="shared" si="118"/>
        <v>-10460</v>
      </c>
      <c r="Y3371" s="78">
        <f t="shared" si="117"/>
        <v>0.89735998026153463</v>
      </c>
      <c r="Z3371" s="14">
        <v>0.52659332599916853</v>
      </c>
    </row>
    <row r="3372" spans="22:26" x14ac:dyDescent="0.25">
      <c r="V3372">
        <v>-103</v>
      </c>
      <c r="W3372" s="14">
        <v>60</v>
      </c>
      <c r="X3372" s="14" t="str">
        <f t="shared" si="118"/>
        <v>-10360</v>
      </c>
      <c r="Y3372" s="78">
        <f t="shared" si="117"/>
        <v>0.89834690352825064</v>
      </c>
      <c r="Z3372" s="14">
        <v>0.52717247730628891</v>
      </c>
    </row>
    <row r="3373" spans="22:26" x14ac:dyDescent="0.25">
      <c r="V3373">
        <v>-102</v>
      </c>
      <c r="W3373" s="14">
        <v>60</v>
      </c>
      <c r="X3373" s="14" t="str">
        <f t="shared" si="118"/>
        <v>-10260</v>
      </c>
      <c r="Y3373" s="78">
        <f t="shared" si="117"/>
        <v>0.89933382679496665</v>
      </c>
      <c r="Z3373" s="14">
        <v>0.52775162861340918</v>
      </c>
    </row>
    <row r="3374" spans="22:26" x14ac:dyDescent="0.25">
      <c r="V3374">
        <v>-101</v>
      </c>
      <c r="W3374" s="14">
        <v>60</v>
      </c>
      <c r="X3374" s="14" t="str">
        <f t="shared" si="118"/>
        <v>-10160</v>
      </c>
      <c r="Y3374" s="78">
        <f t="shared" si="117"/>
        <v>0.90032075006168266</v>
      </c>
      <c r="Z3374" s="14">
        <v>0.52833077992052957</v>
      </c>
    </row>
    <row r="3375" spans="22:26" x14ac:dyDescent="0.25">
      <c r="V3375">
        <v>-100</v>
      </c>
      <c r="W3375" s="14">
        <v>60</v>
      </c>
      <c r="X3375" s="14" t="str">
        <f t="shared" si="118"/>
        <v>-10060</v>
      </c>
      <c r="Y3375" s="78">
        <f t="shared" si="117"/>
        <v>0.90130767332839867</v>
      </c>
      <c r="Z3375" s="14">
        <v>0.52890993122764995</v>
      </c>
    </row>
    <row r="3376" spans="22:26" x14ac:dyDescent="0.25">
      <c r="V3376">
        <v>-99</v>
      </c>
      <c r="W3376" s="14">
        <v>60</v>
      </c>
      <c r="X3376" s="14" t="str">
        <f t="shared" si="118"/>
        <v>-9960</v>
      </c>
      <c r="Y3376" s="78">
        <f t="shared" si="117"/>
        <v>0.90229459659511468</v>
      </c>
      <c r="Z3376" s="14">
        <v>0.52948908253477023</v>
      </c>
    </row>
    <row r="3377" spans="22:26" x14ac:dyDescent="0.25">
      <c r="V3377">
        <v>-98</v>
      </c>
      <c r="W3377" s="14">
        <v>60</v>
      </c>
      <c r="X3377" s="14" t="str">
        <f t="shared" si="118"/>
        <v>-9860</v>
      </c>
      <c r="Y3377" s="78">
        <f t="shared" si="117"/>
        <v>0.9032815198618307</v>
      </c>
      <c r="Z3377" s="14">
        <v>0.5300682338418905</v>
      </c>
    </row>
    <row r="3378" spans="22:26" x14ac:dyDescent="0.25">
      <c r="V3378">
        <v>-97</v>
      </c>
      <c r="W3378" s="14">
        <v>60</v>
      </c>
      <c r="X3378" s="14" t="str">
        <f t="shared" si="118"/>
        <v>-9760</v>
      </c>
      <c r="Y3378" s="78">
        <f t="shared" ref="Y3378:Y3441" si="119">$Y$153/1013.25*(1013.25+V3378)</f>
        <v>0.90426844312854671</v>
      </c>
      <c r="Z3378" s="14">
        <v>0.53064738514901089</v>
      </c>
    </row>
    <row r="3379" spans="22:26" x14ac:dyDescent="0.25">
      <c r="V3379">
        <v>-96</v>
      </c>
      <c r="W3379" s="14">
        <v>60</v>
      </c>
      <c r="X3379" s="14" t="str">
        <f t="shared" si="118"/>
        <v>-9660</v>
      </c>
      <c r="Y3379" s="78">
        <f t="shared" si="119"/>
        <v>0.90525536639526272</v>
      </c>
      <c r="Z3379" s="14">
        <v>0.53122653645613127</v>
      </c>
    </row>
    <row r="3380" spans="22:26" x14ac:dyDescent="0.25">
      <c r="V3380">
        <v>-95</v>
      </c>
      <c r="W3380" s="14">
        <v>60</v>
      </c>
      <c r="X3380" s="14" t="str">
        <f t="shared" si="118"/>
        <v>-9560</v>
      </c>
      <c r="Y3380" s="78">
        <f t="shared" si="119"/>
        <v>0.90624228966197873</v>
      </c>
      <c r="Z3380" s="14">
        <v>0.53180568776325154</v>
      </c>
    </row>
    <row r="3381" spans="22:26" x14ac:dyDescent="0.25">
      <c r="V3381">
        <v>-94</v>
      </c>
      <c r="W3381" s="14">
        <v>60</v>
      </c>
      <c r="X3381" s="14" t="str">
        <f t="shared" si="118"/>
        <v>-9460</v>
      </c>
      <c r="Y3381" s="78">
        <f t="shared" si="119"/>
        <v>0.90722921292869474</v>
      </c>
      <c r="Z3381" s="14">
        <v>0.53238483907037193</v>
      </c>
    </row>
    <row r="3382" spans="22:26" x14ac:dyDescent="0.25">
      <c r="V3382">
        <v>-93</v>
      </c>
      <c r="W3382" s="14">
        <v>60</v>
      </c>
      <c r="X3382" s="14" t="str">
        <f t="shared" si="118"/>
        <v>-9360</v>
      </c>
      <c r="Y3382" s="78">
        <f t="shared" si="119"/>
        <v>0.90821613619541075</v>
      </c>
      <c r="Z3382" s="14">
        <v>0.53296399037749231</v>
      </c>
    </row>
    <row r="3383" spans="22:26" x14ac:dyDescent="0.25">
      <c r="V3383">
        <v>-92</v>
      </c>
      <c r="W3383" s="14">
        <v>60</v>
      </c>
      <c r="X3383" s="14" t="str">
        <f t="shared" si="118"/>
        <v>-9260</v>
      </c>
      <c r="Y3383" s="78">
        <f t="shared" si="119"/>
        <v>0.90920305946212676</v>
      </c>
      <c r="Z3383" s="14">
        <v>0.53354314168461259</v>
      </c>
    </row>
    <row r="3384" spans="22:26" x14ac:dyDescent="0.25">
      <c r="V3384">
        <v>-91</v>
      </c>
      <c r="W3384" s="14">
        <v>60</v>
      </c>
      <c r="X3384" s="14" t="str">
        <f t="shared" si="118"/>
        <v>-9160</v>
      </c>
      <c r="Y3384" s="78">
        <f t="shared" si="119"/>
        <v>0.91018998272884277</v>
      </c>
      <c r="Z3384" s="14">
        <v>0.53412229299173286</v>
      </c>
    </row>
    <row r="3385" spans="22:26" x14ac:dyDescent="0.25">
      <c r="V3385">
        <v>-90</v>
      </c>
      <c r="W3385" s="14">
        <v>60</v>
      </c>
      <c r="X3385" s="14" t="str">
        <f t="shared" si="118"/>
        <v>-9060</v>
      </c>
      <c r="Y3385" s="78">
        <f t="shared" si="119"/>
        <v>0.91117690599555878</v>
      </c>
      <c r="Z3385" s="14">
        <v>0.53470144429885325</v>
      </c>
    </row>
    <row r="3386" spans="22:26" x14ac:dyDescent="0.25">
      <c r="V3386">
        <v>-89</v>
      </c>
      <c r="W3386" s="14">
        <v>60</v>
      </c>
      <c r="X3386" s="14" t="str">
        <f t="shared" si="118"/>
        <v>-8960</v>
      </c>
      <c r="Y3386" s="78">
        <f t="shared" si="119"/>
        <v>0.91216382926227479</v>
      </c>
      <c r="Z3386" s="14">
        <v>0.53528059560597363</v>
      </c>
    </row>
    <row r="3387" spans="22:26" x14ac:dyDescent="0.25">
      <c r="V3387">
        <v>-88</v>
      </c>
      <c r="W3387" s="14">
        <v>60</v>
      </c>
      <c r="X3387" s="14" t="str">
        <f t="shared" si="118"/>
        <v>-8860</v>
      </c>
      <c r="Y3387" s="78">
        <f t="shared" si="119"/>
        <v>0.91315075252899081</v>
      </c>
      <c r="Z3387" s="14">
        <v>0.5358597469130939</v>
      </c>
    </row>
    <row r="3388" spans="22:26" x14ac:dyDescent="0.25">
      <c r="V3388">
        <v>-87</v>
      </c>
      <c r="W3388" s="14">
        <v>60</v>
      </c>
      <c r="X3388" s="14" t="str">
        <f t="shared" si="118"/>
        <v>-8760</v>
      </c>
      <c r="Y3388" s="78">
        <f t="shared" si="119"/>
        <v>0.91413767579570682</v>
      </c>
      <c r="Z3388" s="14">
        <v>0.53643889822021429</v>
      </c>
    </row>
    <row r="3389" spans="22:26" x14ac:dyDescent="0.25">
      <c r="V3389">
        <v>-86</v>
      </c>
      <c r="W3389" s="14">
        <v>60</v>
      </c>
      <c r="X3389" s="14" t="str">
        <f t="shared" si="118"/>
        <v>-8660</v>
      </c>
      <c r="Y3389" s="78">
        <f t="shared" si="119"/>
        <v>0.91512459906242283</v>
      </c>
      <c r="Z3389" s="14">
        <v>0.53701804952733467</v>
      </c>
    </row>
    <row r="3390" spans="22:26" x14ac:dyDescent="0.25">
      <c r="V3390">
        <v>-85</v>
      </c>
      <c r="W3390" s="14">
        <v>60</v>
      </c>
      <c r="X3390" s="14" t="str">
        <f t="shared" si="118"/>
        <v>-8560</v>
      </c>
      <c r="Y3390" s="78">
        <f t="shared" si="119"/>
        <v>0.91611152232913884</v>
      </c>
      <c r="Z3390" s="14">
        <v>0.53759720083445495</v>
      </c>
    </row>
    <row r="3391" spans="22:26" x14ac:dyDescent="0.25">
      <c r="V3391">
        <v>-84</v>
      </c>
      <c r="W3391" s="14">
        <v>60</v>
      </c>
      <c r="X3391" s="14" t="str">
        <f t="shared" si="118"/>
        <v>-8460</v>
      </c>
      <c r="Y3391" s="78">
        <f t="shared" si="119"/>
        <v>0.91709844559585485</v>
      </c>
      <c r="Z3391" s="14">
        <v>0.53817635214157533</v>
      </c>
    </row>
    <row r="3392" spans="22:26" x14ac:dyDescent="0.25">
      <c r="V3392">
        <v>-83</v>
      </c>
      <c r="W3392" s="14">
        <v>60</v>
      </c>
      <c r="X3392" s="14" t="str">
        <f t="shared" si="118"/>
        <v>-8360</v>
      </c>
      <c r="Y3392" s="78">
        <f t="shared" si="119"/>
        <v>0.91808536886257086</v>
      </c>
      <c r="Z3392" s="14">
        <v>0.53875550344869572</v>
      </c>
    </row>
    <row r="3393" spans="22:26" x14ac:dyDescent="0.25">
      <c r="V3393">
        <v>-82</v>
      </c>
      <c r="W3393" s="14">
        <v>60</v>
      </c>
      <c r="X3393" s="14" t="str">
        <f t="shared" si="118"/>
        <v>-8260</v>
      </c>
      <c r="Y3393" s="78">
        <f t="shared" si="119"/>
        <v>0.91907229212928687</v>
      </c>
      <c r="Z3393" s="14">
        <v>0.53933465475581599</v>
      </c>
    </row>
    <row r="3394" spans="22:26" x14ac:dyDescent="0.25">
      <c r="V3394">
        <v>-81</v>
      </c>
      <c r="W3394" s="14">
        <v>60</v>
      </c>
      <c r="X3394" s="14" t="str">
        <f t="shared" si="118"/>
        <v>-8160</v>
      </c>
      <c r="Y3394" s="78">
        <f t="shared" si="119"/>
        <v>0.92005921539600288</v>
      </c>
      <c r="Z3394" s="14">
        <v>0.53991380606293626</v>
      </c>
    </row>
    <row r="3395" spans="22:26" x14ac:dyDescent="0.25">
      <c r="V3395">
        <v>-80</v>
      </c>
      <c r="W3395" s="14">
        <v>60</v>
      </c>
      <c r="X3395" s="14" t="str">
        <f t="shared" ref="X3395:X3458" si="120">V3395&amp;W3395</f>
        <v>-8060</v>
      </c>
      <c r="Y3395" s="78">
        <f t="shared" si="119"/>
        <v>0.92104613866271889</v>
      </c>
      <c r="Z3395" s="14">
        <v>0.54049295737005665</v>
      </c>
    </row>
    <row r="3396" spans="22:26" x14ac:dyDescent="0.25">
      <c r="V3396">
        <v>-79</v>
      </c>
      <c r="W3396" s="14">
        <v>60</v>
      </c>
      <c r="X3396" s="14" t="str">
        <f t="shared" si="120"/>
        <v>-7960</v>
      </c>
      <c r="Y3396" s="78">
        <f t="shared" si="119"/>
        <v>0.92203306192943491</v>
      </c>
      <c r="Z3396" s="14">
        <v>0.54107210867717703</v>
      </c>
    </row>
    <row r="3397" spans="22:26" x14ac:dyDescent="0.25">
      <c r="V3397">
        <v>-78</v>
      </c>
      <c r="W3397" s="14">
        <v>60</v>
      </c>
      <c r="X3397" s="14" t="str">
        <f t="shared" si="120"/>
        <v>-7860</v>
      </c>
      <c r="Y3397" s="78">
        <f t="shared" si="119"/>
        <v>0.92301998519615092</v>
      </c>
      <c r="Z3397" s="14">
        <v>0.54165125998429731</v>
      </c>
    </row>
    <row r="3398" spans="22:26" x14ac:dyDescent="0.25">
      <c r="V3398">
        <v>-77</v>
      </c>
      <c r="W3398" s="14">
        <v>60</v>
      </c>
      <c r="X3398" s="14" t="str">
        <f t="shared" si="120"/>
        <v>-7760</v>
      </c>
      <c r="Y3398" s="78">
        <f t="shared" si="119"/>
        <v>0.92400690846286693</v>
      </c>
      <c r="Z3398" s="14">
        <v>0.54223041129141769</v>
      </c>
    </row>
    <row r="3399" spans="22:26" x14ac:dyDescent="0.25">
      <c r="V3399">
        <v>-76</v>
      </c>
      <c r="W3399" s="14">
        <v>60</v>
      </c>
      <c r="X3399" s="14" t="str">
        <f t="shared" si="120"/>
        <v>-7660</v>
      </c>
      <c r="Y3399" s="78">
        <f t="shared" si="119"/>
        <v>0.92499383172958294</v>
      </c>
      <c r="Z3399" s="14">
        <v>0.54280956259853808</v>
      </c>
    </row>
    <row r="3400" spans="22:26" x14ac:dyDescent="0.25">
      <c r="V3400">
        <v>-75</v>
      </c>
      <c r="W3400" s="14">
        <v>60</v>
      </c>
      <c r="X3400" s="14" t="str">
        <f t="shared" si="120"/>
        <v>-7560</v>
      </c>
      <c r="Y3400" s="78">
        <f t="shared" si="119"/>
        <v>0.92598075499629895</v>
      </c>
      <c r="Z3400" s="14">
        <v>0.54338871390565835</v>
      </c>
    </row>
    <row r="3401" spans="22:26" x14ac:dyDescent="0.25">
      <c r="V3401">
        <v>-74</v>
      </c>
      <c r="W3401" s="14">
        <v>60</v>
      </c>
      <c r="X3401" s="14" t="str">
        <f t="shared" si="120"/>
        <v>-7460</v>
      </c>
      <c r="Y3401" s="78">
        <f t="shared" si="119"/>
        <v>0.92696767826301496</v>
      </c>
      <c r="Z3401" s="14">
        <v>0.54396786521277862</v>
      </c>
    </row>
    <row r="3402" spans="22:26" x14ac:dyDescent="0.25">
      <c r="V3402">
        <v>-73</v>
      </c>
      <c r="W3402" s="14">
        <v>60</v>
      </c>
      <c r="X3402" s="14" t="str">
        <f t="shared" si="120"/>
        <v>-7360</v>
      </c>
      <c r="Y3402" s="78">
        <f t="shared" si="119"/>
        <v>0.92795460152973097</v>
      </c>
      <c r="Z3402" s="14">
        <v>0.54454701651989901</v>
      </c>
    </row>
    <row r="3403" spans="22:26" x14ac:dyDescent="0.25">
      <c r="V3403">
        <v>-72</v>
      </c>
      <c r="W3403" s="14">
        <v>60</v>
      </c>
      <c r="X3403" s="14" t="str">
        <f t="shared" si="120"/>
        <v>-7260</v>
      </c>
      <c r="Y3403" s="78">
        <f t="shared" si="119"/>
        <v>0.92894152479644698</v>
      </c>
      <c r="Z3403" s="14">
        <v>0.54512616782701939</v>
      </c>
    </row>
    <row r="3404" spans="22:26" x14ac:dyDescent="0.25">
      <c r="V3404">
        <v>-71</v>
      </c>
      <c r="W3404" s="14">
        <v>60</v>
      </c>
      <c r="X3404" s="14" t="str">
        <f t="shared" si="120"/>
        <v>-7160</v>
      </c>
      <c r="Y3404" s="78">
        <f t="shared" si="119"/>
        <v>0.92992844806316299</v>
      </c>
      <c r="Z3404" s="14">
        <v>0.54570531913413967</v>
      </c>
    </row>
    <row r="3405" spans="22:26" x14ac:dyDescent="0.25">
      <c r="V3405">
        <v>-70</v>
      </c>
      <c r="W3405" s="14">
        <v>60</v>
      </c>
      <c r="X3405" s="14" t="str">
        <f t="shared" si="120"/>
        <v>-7060</v>
      </c>
      <c r="Y3405" s="78">
        <f t="shared" si="119"/>
        <v>0.930915371329879</v>
      </c>
      <c r="Z3405" s="14">
        <v>0.54628447044126005</v>
      </c>
    </row>
    <row r="3406" spans="22:26" x14ac:dyDescent="0.25">
      <c r="V3406">
        <v>-69</v>
      </c>
      <c r="W3406" s="14">
        <v>60</v>
      </c>
      <c r="X3406" s="14" t="str">
        <f t="shared" si="120"/>
        <v>-6960</v>
      </c>
      <c r="Y3406" s="78">
        <f t="shared" si="119"/>
        <v>0.93190229459659513</v>
      </c>
      <c r="Z3406" s="14">
        <v>0.54686362174838044</v>
      </c>
    </row>
    <row r="3407" spans="22:26" x14ac:dyDescent="0.25">
      <c r="V3407">
        <v>-68</v>
      </c>
      <c r="W3407" s="14">
        <v>60</v>
      </c>
      <c r="X3407" s="14" t="str">
        <f t="shared" si="120"/>
        <v>-6860</v>
      </c>
      <c r="Y3407" s="78">
        <f t="shared" si="119"/>
        <v>0.93288921786331114</v>
      </c>
      <c r="Z3407" s="14">
        <v>0.54744277305550082</v>
      </c>
    </row>
    <row r="3408" spans="22:26" x14ac:dyDescent="0.25">
      <c r="V3408">
        <v>-67</v>
      </c>
      <c r="W3408" s="14">
        <v>60</v>
      </c>
      <c r="X3408" s="14" t="str">
        <f t="shared" si="120"/>
        <v>-6760</v>
      </c>
      <c r="Y3408" s="78">
        <f t="shared" si="119"/>
        <v>0.93387614113002715</v>
      </c>
      <c r="Z3408" s="14">
        <v>0.54802192436262109</v>
      </c>
    </row>
    <row r="3409" spans="22:26" x14ac:dyDescent="0.25">
      <c r="V3409">
        <v>-66</v>
      </c>
      <c r="W3409" s="14">
        <v>60</v>
      </c>
      <c r="X3409" s="14" t="str">
        <f t="shared" si="120"/>
        <v>-6660</v>
      </c>
      <c r="Y3409" s="78">
        <f t="shared" si="119"/>
        <v>0.93486306439674316</v>
      </c>
      <c r="Z3409" s="14">
        <v>0.54860107566974148</v>
      </c>
    </row>
    <row r="3410" spans="22:26" x14ac:dyDescent="0.25">
      <c r="V3410">
        <v>-65</v>
      </c>
      <c r="W3410" s="14">
        <v>60</v>
      </c>
      <c r="X3410" s="14" t="str">
        <f t="shared" si="120"/>
        <v>-6560</v>
      </c>
      <c r="Y3410" s="78">
        <f t="shared" si="119"/>
        <v>0.93584998766345917</v>
      </c>
      <c r="Z3410" s="14">
        <v>0.54918022697686175</v>
      </c>
    </row>
    <row r="3411" spans="22:26" x14ac:dyDescent="0.25">
      <c r="V3411">
        <v>-64</v>
      </c>
      <c r="W3411" s="14">
        <v>60</v>
      </c>
      <c r="X3411" s="14" t="str">
        <f t="shared" si="120"/>
        <v>-6460</v>
      </c>
      <c r="Y3411" s="78">
        <f t="shared" si="119"/>
        <v>0.93683691093017518</v>
      </c>
      <c r="Z3411" s="14">
        <v>0.54975937828398214</v>
      </c>
    </row>
    <row r="3412" spans="22:26" x14ac:dyDescent="0.25">
      <c r="V3412">
        <v>-63</v>
      </c>
      <c r="W3412" s="14">
        <v>60</v>
      </c>
      <c r="X3412" s="14" t="str">
        <f t="shared" si="120"/>
        <v>-6360</v>
      </c>
      <c r="Y3412" s="78">
        <f t="shared" si="119"/>
        <v>0.93782383419689119</v>
      </c>
      <c r="Z3412" s="14">
        <v>0.55033852959110252</v>
      </c>
    </row>
    <row r="3413" spans="22:26" x14ac:dyDescent="0.25">
      <c r="V3413">
        <v>-62</v>
      </c>
      <c r="W3413" s="14">
        <v>60</v>
      </c>
      <c r="X3413" s="14" t="str">
        <f t="shared" si="120"/>
        <v>-6260</v>
      </c>
      <c r="Y3413" s="78">
        <f t="shared" si="119"/>
        <v>0.9388107574636072</v>
      </c>
      <c r="Z3413" s="14">
        <v>0.55091768089822279</v>
      </c>
    </row>
    <row r="3414" spans="22:26" x14ac:dyDescent="0.25">
      <c r="V3414">
        <v>-61</v>
      </c>
      <c r="W3414" s="14">
        <v>60</v>
      </c>
      <c r="X3414" s="14" t="str">
        <f t="shared" si="120"/>
        <v>-6160</v>
      </c>
      <c r="Y3414" s="78">
        <f t="shared" si="119"/>
        <v>0.93979768073032321</v>
      </c>
      <c r="Z3414" s="14">
        <v>0.55149683220534318</v>
      </c>
    </row>
    <row r="3415" spans="22:26" x14ac:dyDescent="0.25">
      <c r="V3415">
        <v>-60</v>
      </c>
      <c r="W3415" s="14">
        <v>60</v>
      </c>
      <c r="X3415" s="14" t="str">
        <f t="shared" si="120"/>
        <v>-6060</v>
      </c>
      <c r="Y3415" s="78">
        <f t="shared" si="119"/>
        <v>0.94078460399703923</v>
      </c>
      <c r="Z3415" s="14">
        <v>0.55207598351246345</v>
      </c>
    </row>
    <row r="3416" spans="22:26" x14ac:dyDescent="0.25">
      <c r="V3416">
        <v>-59</v>
      </c>
      <c r="W3416" s="14">
        <v>60</v>
      </c>
      <c r="X3416" s="14" t="str">
        <f t="shared" si="120"/>
        <v>-5960</v>
      </c>
      <c r="Y3416" s="78">
        <f t="shared" si="119"/>
        <v>0.94177152726375524</v>
      </c>
      <c r="Z3416" s="14">
        <v>0.55265513481958384</v>
      </c>
    </row>
    <row r="3417" spans="22:26" x14ac:dyDescent="0.25">
      <c r="V3417">
        <v>-58</v>
      </c>
      <c r="W3417" s="14">
        <v>60</v>
      </c>
      <c r="X3417" s="14" t="str">
        <f t="shared" si="120"/>
        <v>-5860</v>
      </c>
      <c r="Y3417" s="78">
        <f t="shared" si="119"/>
        <v>0.94275845053047125</v>
      </c>
      <c r="Z3417" s="14">
        <v>0.55323428612670411</v>
      </c>
    </row>
    <row r="3418" spans="22:26" x14ac:dyDescent="0.25">
      <c r="V3418">
        <v>-57</v>
      </c>
      <c r="W3418" s="14">
        <v>60</v>
      </c>
      <c r="X3418" s="14" t="str">
        <f t="shared" si="120"/>
        <v>-5760</v>
      </c>
      <c r="Y3418" s="78">
        <f t="shared" si="119"/>
        <v>0.94374537379718726</v>
      </c>
      <c r="Z3418" s="14">
        <v>0.5538134374338245</v>
      </c>
    </row>
    <row r="3419" spans="22:26" x14ac:dyDescent="0.25">
      <c r="V3419">
        <v>-56</v>
      </c>
      <c r="W3419" s="14">
        <v>60</v>
      </c>
      <c r="X3419" s="14" t="str">
        <f t="shared" si="120"/>
        <v>-5660</v>
      </c>
      <c r="Y3419" s="78">
        <f t="shared" si="119"/>
        <v>0.94473229706390327</v>
      </c>
      <c r="Z3419" s="14">
        <v>0.55439258874094488</v>
      </c>
    </row>
    <row r="3420" spans="22:26" x14ac:dyDescent="0.25">
      <c r="V3420">
        <v>-55</v>
      </c>
      <c r="W3420" s="14">
        <v>60</v>
      </c>
      <c r="X3420" s="14" t="str">
        <f t="shared" si="120"/>
        <v>-5560</v>
      </c>
      <c r="Y3420" s="78">
        <f t="shared" si="119"/>
        <v>0.94571922033061928</v>
      </c>
      <c r="Z3420" s="14">
        <v>0.55497174004806515</v>
      </c>
    </row>
    <row r="3421" spans="22:26" x14ac:dyDescent="0.25">
      <c r="V3421">
        <v>-54</v>
      </c>
      <c r="W3421" s="14">
        <v>60</v>
      </c>
      <c r="X3421" s="14" t="str">
        <f t="shared" si="120"/>
        <v>-5460</v>
      </c>
      <c r="Y3421" s="78">
        <f t="shared" si="119"/>
        <v>0.94670614359733529</v>
      </c>
      <c r="Z3421" s="14">
        <v>0.55555089135518554</v>
      </c>
    </row>
    <row r="3422" spans="22:26" x14ac:dyDescent="0.25">
      <c r="V3422">
        <v>-53</v>
      </c>
      <c r="W3422" s="14">
        <v>60</v>
      </c>
      <c r="X3422" s="14" t="str">
        <f t="shared" si="120"/>
        <v>-5360</v>
      </c>
      <c r="Y3422" s="78">
        <f t="shared" si="119"/>
        <v>0.9476930668640513</v>
      </c>
      <c r="Z3422" s="14">
        <v>0.55613004266230581</v>
      </c>
    </row>
    <row r="3423" spans="22:26" x14ac:dyDescent="0.25">
      <c r="V3423">
        <v>-52</v>
      </c>
      <c r="W3423" s="14">
        <v>60</v>
      </c>
      <c r="X3423" s="14" t="str">
        <f t="shared" si="120"/>
        <v>-5260</v>
      </c>
      <c r="Y3423" s="78">
        <f t="shared" si="119"/>
        <v>0.94867999013076731</v>
      </c>
      <c r="Z3423" s="14">
        <v>0.5567091939694262</v>
      </c>
    </row>
    <row r="3424" spans="22:26" x14ac:dyDescent="0.25">
      <c r="V3424">
        <v>-51</v>
      </c>
      <c r="W3424" s="14">
        <v>60</v>
      </c>
      <c r="X3424" s="14" t="str">
        <f t="shared" si="120"/>
        <v>-5160</v>
      </c>
      <c r="Y3424" s="78">
        <f t="shared" si="119"/>
        <v>0.94966691339748333</v>
      </c>
      <c r="Z3424" s="14">
        <v>0.55728834527654658</v>
      </c>
    </row>
    <row r="3425" spans="22:26" x14ac:dyDescent="0.25">
      <c r="V3425">
        <v>-50</v>
      </c>
      <c r="W3425" s="14">
        <v>60</v>
      </c>
      <c r="X3425" s="14" t="str">
        <f t="shared" si="120"/>
        <v>-5060</v>
      </c>
      <c r="Y3425" s="78">
        <f t="shared" si="119"/>
        <v>0.95065383666419934</v>
      </c>
      <c r="Z3425" s="14">
        <v>0.55786749658366686</v>
      </c>
    </row>
    <row r="3426" spans="22:26" x14ac:dyDescent="0.25">
      <c r="V3426">
        <v>-49</v>
      </c>
      <c r="W3426" s="14">
        <v>60</v>
      </c>
      <c r="X3426" s="14" t="str">
        <f t="shared" si="120"/>
        <v>-4960</v>
      </c>
      <c r="Y3426" s="78">
        <f t="shared" si="119"/>
        <v>0.95164075993091535</v>
      </c>
      <c r="Z3426" s="14">
        <v>0.55844664789078724</v>
      </c>
    </row>
    <row r="3427" spans="22:26" x14ac:dyDescent="0.25">
      <c r="V3427">
        <v>-48</v>
      </c>
      <c r="W3427" s="14">
        <v>60</v>
      </c>
      <c r="X3427" s="14" t="str">
        <f t="shared" si="120"/>
        <v>-4860</v>
      </c>
      <c r="Y3427" s="78">
        <f t="shared" si="119"/>
        <v>0.95262768319763136</v>
      </c>
      <c r="Z3427" s="14">
        <v>0.55902579919790751</v>
      </c>
    </row>
    <row r="3428" spans="22:26" x14ac:dyDescent="0.25">
      <c r="V3428">
        <v>-47</v>
      </c>
      <c r="W3428" s="14">
        <v>60</v>
      </c>
      <c r="X3428" s="14" t="str">
        <f t="shared" si="120"/>
        <v>-4760</v>
      </c>
      <c r="Y3428" s="78">
        <f t="shared" si="119"/>
        <v>0.95361460646434737</v>
      </c>
      <c r="Z3428" s="14">
        <v>0.5596049505050279</v>
      </c>
    </row>
    <row r="3429" spans="22:26" x14ac:dyDescent="0.25">
      <c r="V3429">
        <v>-46</v>
      </c>
      <c r="W3429" s="14">
        <v>60</v>
      </c>
      <c r="X3429" s="14" t="str">
        <f t="shared" si="120"/>
        <v>-4660</v>
      </c>
      <c r="Y3429" s="78">
        <f t="shared" si="119"/>
        <v>0.95460152973106338</v>
      </c>
      <c r="Z3429" s="14">
        <v>0.56018410181214828</v>
      </c>
    </row>
    <row r="3430" spans="22:26" x14ac:dyDescent="0.25">
      <c r="V3430">
        <v>-45</v>
      </c>
      <c r="W3430" s="14">
        <v>60</v>
      </c>
      <c r="X3430" s="14" t="str">
        <f t="shared" si="120"/>
        <v>-4560</v>
      </c>
      <c r="Y3430" s="78">
        <f t="shared" si="119"/>
        <v>0.95558845299777939</v>
      </c>
      <c r="Z3430" s="14">
        <v>0.56076325311926856</v>
      </c>
    </row>
    <row r="3431" spans="22:26" x14ac:dyDescent="0.25">
      <c r="V3431">
        <v>-44</v>
      </c>
      <c r="W3431" s="14">
        <v>60</v>
      </c>
      <c r="X3431" s="14" t="str">
        <f t="shared" si="120"/>
        <v>-4460</v>
      </c>
      <c r="Y3431" s="78">
        <f t="shared" si="119"/>
        <v>0.9565753762644954</v>
      </c>
      <c r="Z3431" s="14">
        <v>0.56134240442638894</v>
      </c>
    </row>
    <row r="3432" spans="22:26" x14ac:dyDescent="0.25">
      <c r="V3432">
        <v>-43</v>
      </c>
      <c r="W3432" s="14">
        <v>60</v>
      </c>
      <c r="X3432" s="14" t="str">
        <f t="shared" si="120"/>
        <v>-4360</v>
      </c>
      <c r="Y3432" s="78">
        <f t="shared" si="119"/>
        <v>0.95756229953121141</v>
      </c>
      <c r="Z3432" s="14">
        <v>0.56192155573350921</v>
      </c>
    </row>
    <row r="3433" spans="22:26" x14ac:dyDescent="0.25">
      <c r="V3433">
        <v>-42</v>
      </c>
      <c r="W3433" s="14">
        <v>60</v>
      </c>
      <c r="X3433" s="14" t="str">
        <f t="shared" si="120"/>
        <v>-4260</v>
      </c>
      <c r="Y3433" s="78">
        <f t="shared" si="119"/>
        <v>0.95854922279792742</v>
      </c>
      <c r="Z3433" s="14">
        <v>0.5625007070406296</v>
      </c>
    </row>
    <row r="3434" spans="22:26" x14ac:dyDescent="0.25">
      <c r="V3434">
        <v>-41</v>
      </c>
      <c r="W3434" s="14">
        <v>60</v>
      </c>
      <c r="X3434" s="14" t="str">
        <f t="shared" si="120"/>
        <v>-4160</v>
      </c>
      <c r="Y3434" s="78">
        <f t="shared" si="119"/>
        <v>0.95953614606464344</v>
      </c>
      <c r="Z3434" s="14">
        <v>0.56307985834774987</v>
      </c>
    </row>
    <row r="3435" spans="22:26" x14ac:dyDescent="0.25">
      <c r="V3435">
        <v>-40</v>
      </c>
      <c r="W3435" s="14">
        <v>60</v>
      </c>
      <c r="X3435" s="14" t="str">
        <f t="shared" si="120"/>
        <v>-4060</v>
      </c>
      <c r="Y3435" s="78">
        <f t="shared" si="119"/>
        <v>0.96052306933135945</v>
      </c>
      <c r="Z3435" s="14">
        <v>0.56365900965487026</v>
      </c>
    </row>
    <row r="3436" spans="22:26" x14ac:dyDescent="0.25">
      <c r="V3436">
        <v>-39</v>
      </c>
      <c r="W3436" s="14">
        <v>60</v>
      </c>
      <c r="X3436" s="14" t="str">
        <f t="shared" si="120"/>
        <v>-3960</v>
      </c>
      <c r="Y3436" s="78">
        <f t="shared" si="119"/>
        <v>0.96150999259807546</v>
      </c>
      <c r="Z3436" s="14">
        <v>0.56423816096199064</v>
      </c>
    </row>
    <row r="3437" spans="22:26" x14ac:dyDescent="0.25">
      <c r="V3437">
        <v>-38</v>
      </c>
      <c r="W3437" s="14">
        <v>60</v>
      </c>
      <c r="X3437" s="14" t="str">
        <f t="shared" si="120"/>
        <v>-3860</v>
      </c>
      <c r="Y3437" s="78">
        <f t="shared" si="119"/>
        <v>0.96249691586479147</v>
      </c>
      <c r="Z3437" s="14">
        <v>0.56481731226911092</v>
      </c>
    </row>
    <row r="3438" spans="22:26" x14ac:dyDescent="0.25">
      <c r="V3438">
        <v>-37</v>
      </c>
      <c r="W3438" s="14">
        <v>60</v>
      </c>
      <c r="X3438" s="14" t="str">
        <f t="shared" si="120"/>
        <v>-3760</v>
      </c>
      <c r="Y3438" s="78">
        <f t="shared" si="119"/>
        <v>0.96348383913150748</v>
      </c>
      <c r="Z3438" s="14">
        <v>0.5653964635762313</v>
      </c>
    </row>
    <row r="3439" spans="22:26" x14ac:dyDescent="0.25">
      <c r="V3439">
        <v>-36</v>
      </c>
      <c r="W3439" s="14">
        <v>60</v>
      </c>
      <c r="X3439" s="14" t="str">
        <f t="shared" si="120"/>
        <v>-3660</v>
      </c>
      <c r="Y3439" s="78">
        <f t="shared" si="119"/>
        <v>0.96447076239822349</v>
      </c>
      <c r="Z3439" s="14">
        <v>0.56597561488335157</v>
      </c>
    </row>
    <row r="3440" spans="22:26" x14ac:dyDescent="0.25">
      <c r="V3440">
        <v>-35</v>
      </c>
      <c r="W3440" s="14">
        <v>60</v>
      </c>
      <c r="X3440" s="14" t="str">
        <f t="shared" si="120"/>
        <v>-3560</v>
      </c>
      <c r="Y3440" s="78">
        <f t="shared" si="119"/>
        <v>0.9654576856649395</v>
      </c>
      <c r="Z3440" s="14">
        <v>0.56655476619047196</v>
      </c>
    </row>
    <row r="3441" spans="22:26" x14ac:dyDescent="0.25">
      <c r="V3441">
        <v>-34</v>
      </c>
      <c r="W3441" s="14">
        <v>60</v>
      </c>
      <c r="X3441" s="14" t="str">
        <f t="shared" si="120"/>
        <v>-3460</v>
      </c>
      <c r="Y3441" s="78">
        <f t="shared" si="119"/>
        <v>0.96644460893165551</v>
      </c>
      <c r="Z3441" s="14">
        <v>0.56713391749759223</v>
      </c>
    </row>
    <row r="3442" spans="22:26" x14ac:dyDescent="0.25">
      <c r="V3442">
        <v>-33</v>
      </c>
      <c r="W3442" s="14">
        <v>60</v>
      </c>
      <c r="X3442" s="14" t="str">
        <f t="shared" si="120"/>
        <v>-3360</v>
      </c>
      <c r="Y3442" s="78">
        <f t="shared" ref="Y3442:Y3505" si="121">$Y$153/1013.25*(1013.25+V3442)</f>
        <v>0.96743153219837152</v>
      </c>
      <c r="Z3442" s="14">
        <v>0.56771306880471262</v>
      </c>
    </row>
    <row r="3443" spans="22:26" x14ac:dyDescent="0.25">
      <c r="V3443">
        <v>-32</v>
      </c>
      <c r="W3443" s="14">
        <v>60</v>
      </c>
      <c r="X3443" s="14" t="str">
        <f t="shared" si="120"/>
        <v>-3260</v>
      </c>
      <c r="Y3443" s="78">
        <f t="shared" si="121"/>
        <v>0.96841845546508754</v>
      </c>
      <c r="Z3443" s="14">
        <v>0.568292220111833</v>
      </c>
    </row>
    <row r="3444" spans="22:26" x14ac:dyDescent="0.25">
      <c r="V3444">
        <v>-31</v>
      </c>
      <c r="W3444" s="14">
        <v>60</v>
      </c>
      <c r="X3444" s="14" t="str">
        <f t="shared" si="120"/>
        <v>-3160</v>
      </c>
      <c r="Y3444" s="78">
        <f t="shared" si="121"/>
        <v>0.96940537873180355</v>
      </c>
      <c r="Z3444" s="14">
        <v>0.56887137141895328</v>
      </c>
    </row>
    <row r="3445" spans="22:26" x14ac:dyDescent="0.25">
      <c r="V3445">
        <v>-30</v>
      </c>
      <c r="W3445" s="14">
        <v>60</v>
      </c>
      <c r="X3445" s="14" t="str">
        <f t="shared" si="120"/>
        <v>-3060</v>
      </c>
      <c r="Y3445" s="78">
        <f t="shared" si="121"/>
        <v>0.97039230199851956</v>
      </c>
      <c r="Z3445" s="14">
        <v>0.56945052272607366</v>
      </c>
    </row>
    <row r="3446" spans="22:26" x14ac:dyDescent="0.25">
      <c r="V3446">
        <v>-29</v>
      </c>
      <c r="W3446" s="14">
        <v>60</v>
      </c>
      <c r="X3446" s="14" t="str">
        <f t="shared" si="120"/>
        <v>-2960</v>
      </c>
      <c r="Y3446" s="78">
        <f t="shared" si="121"/>
        <v>0.97137922526523557</v>
      </c>
      <c r="Z3446" s="14">
        <v>0.57002967403319404</v>
      </c>
    </row>
    <row r="3447" spans="22:26" x14ac:dyDescent="0.25">
      <c r="V3447">
        <v>-28</v>
      </c>
      <c r="W3447" s="14">
        <v>60</v>
      </c>
      <c r="X3447" s="14" t="str">
        <f t="shared" si="120"/>
        <v>-2860</v>
      </c>
      <c r="Y3447" s="78">
        <f t="shared" si="121"/>
        <v>0.97236614853195158</v>
      </c>
      <c r="Z3447" s="14">
        <v>0.57060882534031432</v>
      </c>
    </row>
    <row r="3448" spans="22:26" x14ac:dyDescent="0.25">
      <c r="V3448">
        <v>-27</v>
      </c>
      <c r="W3448" s="14">
        <v>60</v>
      </c>
      <c r="X3448" s="14" t="str">
        <f t="shared" si="120"/>
        <v>-2760</v>
      </c>
      <c r="Y3448" s="78">
        <f t="shared" si="121"/>
        <v>0.97335307179866759</v>
      </c>
      <c r="Z3448" s="14">
        <v>0.57118797664743459</v>
      </c>
    </row>
    <row r="3449" spans="22:26" x14ac:dyDescent="0.25">
      <c r="V3449">
        <v>-26</v>
      </c>
      <c r="W3449" s="14">
        <v>60</v>
      </c>
      <c r="X3449" s="14" t="str">
        <f t="shared" si="120"/>
        <v>-2660</v>
      </c>
      <c r="Y3449" s="78">
        <f t="shared" si="121"/>
        <v>0.9743399950653836</v>
      </c>
      <c r="Z3449" s="14">
        <v>0.57176712795455498</v>
      </c>
    </row>
    <row r="3450" spans="22:26" x14ac:dyDescent="0.25">
      <c r="V3450">
        <v>-25</v>
      </c>
      <c r="W3450" s="14">
        <v>60</v>
      </c>
      <c r="X3450" s="14" t="str">
        <f t="shared" si="120"/>
        <v>-2560</v>
      </c>
      <c r="Y3450" s="78">
        <f t="shared" si="121"/>
        <v>0.97532691833209961</v>
      </c>
      <c r="Z3450" s="14">
        <v>0.57234627926167536</v>
      </c>
    </row>
    <row r="3451" spans="22:26" x14ac:dyDescent="0.25">
      <c r="V3451">
        <v>-24</v>
      </c>
      <c r="W3451" s="14">
        <v>60</v>
      </c>
      <c r="X3451" s="14" t="str">
        <f t="shared" si="120"/>
        <v>-2460</v>
      </c>
      <c r="Y3451" s="78">
        <f t="shared" si="121"/>
        <v>0.97631384159881562</v>
      </c>
      <c r="Z3451" s="14">
        <v>0.57292543056879564</v>
      </c>
    </row>
    <row r="3452" spans="22:26" x14ac:dyDescent="0.25">
      <c r="V3452">
        <v>-23</v>
      </c>
      <c r="W3452" s="14">
        <v>60</v>
      </c>
      <c r="X3452" s="14" t="str">
        <f t="shared" si="120"/>
        <v>-2360</v>
      </c>
      <c r="Y3452" s="78">
        <f t="shared" si="121"/>
        <v>0.97730076486553163</v>
      </c>
      <c r="Z3452" s="14">
        <v>0.57350458187591602</v>
      </c>
    </row>
    <row r="3453" spans="22:26" x14ac:dyDescent="0.25">
      <c r="V3453">
        <v>-22</v>
      </c>
      <c r="W3453" s="14">
        <v>60</v>
      </c>
      <c r="X3453" s="14" t="str">
        <f t="shared" si="120"/>
        <v>-2260</v>
      </c>
      <c r="Y3453" s="78">
        <f t="shared" si="121"/>
        <v>0.97828768813224765</v>
      </c>
      <c r="Z3453" s="14">
        <v>0.5740837331830364</v>
      </c>
    </row>
    <row r="3454" spans="22:26" x14ac:dyDescent="0.25">
      <c r="V3454">
        <v>-21</v>
      </c>
      <c r="W3454" s="14">
        <v>60</v>
      </c>
      <c r="X3454" s="14" t="str">
        <f t="shared" si="120"/>
        <v>-2160</v>
      </c>
      <c r="Y3454" s="78">
        <f t="shared" si="121"/>
        <v>0.97927461139896366</v>
      </c>
      <c r="Z3454" s="14">
        <v>0.57466288449015668</v>
      </c>
    </row>
    <row r="3455" spans="22:26" x14ac:dyDescent="0.25">
      <c r="V3455">
        <v>-20</v>
      </c>
      <c r="W3455" s="14">
        <v>60</v>
      </c>
      <c r="X3455" s="14" t="str">
        <f t="shared" si="120"/>
        <v>-2060</v>
      </c>
      <c r="Y3455" s="78">
        <f t="shared" si="121"/>
        <v>0.98026153466567967</v>
      </c>
      <c r="Z3455" s="14">
        <v>0.57524203579727706</v>
      </c>
    </row>
    <row r="3456" spans="22:26" x14ac:dyDescent="0.25">
      <c r="V3456">
        <v>-19</v>
      </c>
      <c r="W3456" s="14">
        <v>60</v>
      </c>
      <c r="X3456" s="14" t="str">
        <f t="shared" si="120"/>
        <v>-1960</v>
      </c>
      <c r="Y3456" s="78">
        <f t="shared" si="121"/>
        <v>0.98124845793239568</v>
      </c>
      <c r="Z3456" s="14">
        <v>0.57582118710439734</v>
      </c>
    </row>
    <row r="3457" spans="22:26" x14ac:dyDescent="0.25">
      <c r="V3457">
        <v>-18</v>
      </c>
      <c r="W3457" s="14">
        <v>60</v>
      </c>
      <c r="X3457" s="14" t="str">
        <f t="shared" si="120"/>
        <v>-1860</v>
      </c>
      <c r="Y3457" s="78">
        <f t="shared" si="121"/>
        <v>0.98223538119911169</v>
      </c>
      <c r="Z3457" s="14">
        <v>0.57640033841151772</v>
      </c>
    </row>
    <row r="3458" spans="22:26" x14ac:dyDescent="0.25">
      <c r="V3458">
        <v>-17</v>
      </c>
      <c r="W3458" s="14">
        <v>60</v>
      </c>
      <c r="X3458" s="14" t="str">
        <f t="shared" si="120"/>
        <v>-1760</v>
      </c>
      <c r="Y3458" s="78">
        <f t="shared" si="121"/>
        <v>0.9832223044658277</v>
      </c>
      <c r="Z3458" s="14">
        <v>0.57697948971863799</v>
      </c>
    </row>
    <row r="3459" spans="22:26" x14ac:dyDescent="0.25">
      <c r="V3459">
        <v>-16</v>
      </c>
      <c r="W3459" s="14">
        <v>60</v>
      </c>
      <c r="X3459" s="14" t="str">
        <f t="shared" ref="X3459:X3522" si="122">V3459&amp;W3459</f>
        <v>-1660</v>
      </c>
      <c r="Y3459" s="78">
        <f t="shared" si="121"/>
        <v>0.98420922773254371</v>
      </c>
      <c r="Z3459" s="14">
        <v>0.57755864102575838</v>
      </c>
    </row>
    <row r="3460" spans="22:26" x14ac:dyDescent="0.25">
      <c r="V3460">
        <v>-15</v>
      </c>
      <c r="W3460" s="14">
        <v>60</v>
      </c>
      <c r="X3460" s="14" t="str">
        <f t="shared" si="122"/>
        <v>-1560</v>
      </c>
      <c r="Y3460" s="78">
        <f t="shared" si="121"/>
        <v>0.98519615099925972</v>
      </c>
      <c r="Z3460" s="14">
        <v>0.57813779233287876</v>
      </c>
    </row>
    <row r="3461" spans="22:26" x14ac:dyDescent="0.25">
      <c r="V3461">
        <v>-14</v>
      </c>
      <c r="W3461" s="14">
        <v>60</v>
      </c>
      <c r="X3461" s="14" t="str">
        <f t="shared" si="122"/>
        <v>-1460</v>
      </c>
      <c r="Y3461" s="78">
        <f t="shared" si="121"/>
        <v>0.98618307426597573</v>
      </c>
      <c r="Z3461" s="14">
        <v>0.57871694363999904</v>
      </c>
    </row>
    <row r="3462" spans="22:26" x14ac:dyDescent="0.25">
      <c r="V3462">
        <v>-13</v>
      </c>
      <c r="W3462" s="14">
        <v>60</v>
      </c>
      <c r="X3462" s="14" t="str">
        <f t="shared" si="122"/>
        <v>-1360</v>
      </c>
      <c r="Y3462" s="78">
        <f t="shared" si="121"/>
        <v>0.98716999753269175</v>
      </c>
      <c r="Z3462" s="14">
        <v>0.57929609494711942</v>
      </c>
    </row>
    <row r="3463" spans="22:26" x14ac:dyDescent="0.25">
      <c r="V3463">
        <v>-12</v>
      </c>
      <c r="W3463" s="14">
        <v>60</v>
      </c>
      <c r="X3463" s="14" t="str">
        <f t="shared" si="122"/>
        <v>-1260</v>
      </c>
      <c r="Y3463" s="78">
        <f t="shared" si="121"/>
        <v>0.98815692079940776</v>
      </c>
      <c r="Z3463" s="14">
        <v>0.5798752462542397</v>
      </c>
    </row>
    <row r="3464" spans="22:26" x14ac:dyDescent="0.25">
      <c r="V3464">
        <v>-11</v>
      </c>
      <c r="W3464" s="14">
        <v>60</v>
      </c>
      <c r="X3464" s="14" t="str">
        <f t="shared" si="122"/>
        <v>-1160</v>
      </c>
      <c r="Y3464" s="78">
        <f t="shared" si="121"/>
        <v>0.98914384406612377</v>
      </c>
      <c r="Z3464" s="14">
        <v>0.58045439756136008</v>
      </c>
    </row>
    <row r="3465" spans="22:26" x14ac:dyDescent="0.25">
      <c r="V3465">
        <v>-10</v>
      </c>
      <c r="W3465" s="14">
        <v>60</v>
      </c>
      <c r="X3465" s="14" t="str">
        <f t="shared" si="122"/>
        <v>-1060</v>
      </c>
      <c r="Y3465" s="78">
        <f t="shared" si="121"/>
        <v>0.99013076733283978</v>
      </c>
      <c r="Z3465" s="14">
        <v>0.58103354886848035</v>
      </c>
    </row>
    <row r="3466" spans="22:26" x14ac:dyDescent="0.25">
      <c r="V3466">
        <v>-9</v>
      </c>
      <c r="W3466" s="14">
        <v>60</v>
      </c>
      <c r="X3466" s="14" t="str">
        <f t="shared" si="122"/>
        <v>-960</v>
      </c>
      <c r="Y3466" s="78">
        <f t="shared" si="121"/>
        <v>0.99111769059955579</v>
      </c>
      <c r="Z3466" s="14">
        <v>0.58161270017560074</v>
      </c>
    </row>
    <row r="3467" spans="22:26" x14ac:dyDescent="0.25">
      <c r="V3467">
        <v>-8</v>
      </c>
      <c r="W3467" s="14">
        <v>60</v>
      </c>
      <c r="X3467" s="14" t="str">
        <f t="shared" si="122"/>
        <v>-860</v>
      </c>
      <c r="Y3467" s="78">
        <f t="shared" si="121"/>
        <v>0.9921046138662718</v>
      </c>
      <c r="Z3467" s="14">
        <v>0.58219185148272112</v>
      </c>
    </row>
    <row r="3468" spans="22:26" x14ac:dyDescent="0.25">
      <c r="V3468">
        <v>-7</v>
      </c>
      <c r="W3468" s="14">
        <v>60</v>
      </c>
      <c r="X3468" s="14" t="str">
        <f t="shared" si="122"/>
        <v>-760</v>
      </c>
      <c r="Y3468" s="78">
        <f t="shared" si="121"/>
        <v>0.99309153713298781</v>
      </c>
      <c r="Z3468" s="14">
        <v>0.5827710027898414</v>
      </c>
    </row>
    <row r="3469" spans="22:26" x14ac:dyDescent="0.25">
      <c r="V3469">
        <v>-6</v>
      </c>
      <c r="W3469" s="14">
        <v>60</v>
      </c>
      <c r="X3469" s="14" t="str">
        <f t="shared" si="122"/>
        <v>-660</v>
      </c>
      <c r="Y3469" s="78">
        <f t="shared" si="121"/>
        <v>0.99407846039970382</v>
      </c>
      <c r="Z3469" s="14">
        <v>0.58335015409696178</v>
      </c>
    </row>
    <row r="3470" spans="22:26" x14ac:dyDescent="0.25">
      <c r="V3470">
        <v>-5</v>
      </c>
      <c r="W3470" s="14">
        <v>60</v>
      </c>
      <c r="X3470" s="14" t="str">
        <f t="shared" si="122"/>
        <v>-560</v>
      </c>
      <c r="Y3470" s="78">
        <f t="shared" si="121"/>
        <v>0.99506538366641994</v>
      </c>
      <c r="Z3470" s="14">
        <v>0.58392930540408217</v>
      </c>
    </row>
    <row r="3471" spans="22:26" x14ac:dyDescent="0.25">
      <c r="V3471">
        <v>-4</v>
      </c>
      <c r="W3471" s="14">
        <v>60</v>
      </c>
      <c r="X3471" s="14" t="str">
        <f t="shared" si="122"/>
        <v>-460</v>
      </c>
      <c r="Y3471" s="78">
        <f t="shared" si="121"/>
        <v>0.99605230693313596</v>
      </c>
      <c r="Z3471" s="14">
        <v>0.58450845671120255</v>
      </c>
    </row>
    <row r="3472" spans="22:26" x14ac:dyDescent="0.25">
      <c r="V3472">
        <v>-3</v>
      </c>
      <c r="W3472" s="14">
        <v>60</v>
      </c>
      <c r="X3472" s="14" t="str">
        <f t="shared" si="122"/>
        <v>-360</v>
      </c>
      <c r="Y3472" s="78">
        <f t="shared" si="121"/>
        <v>0.99703923019985197</v>
      </c>
      <c r="Z3472" s="14">
        <v>0.58508760801832282</v>
      </c>
    </row>
    <row r="3473" spans="22:26" x14ac:dyDescent="0.25">
      <c r="V3473">
        <v>-2</v>
      </c>
      <c r="W3473" s="14">
        <v>60</v>
      </c>
      <c r="X3473" s="14" t="str">
        <f t="shared" si="122"/>
        <v>-260</v>
      </c>
      <c r="Y3473" s="78">
        <f t="shared" si="121"/>
        <v>0.99802615346656798</v>
      </c>
      <c r="Z3473" s="14">
        <v>0.58566675932544321</v>
      </c>
    </row>
    <row r="3474" spans="22:26" x14ac:dyDescent="0.25">
      <c r="V3474">
        <v>-1</v>
      </c>
      <c r="W3474" s="14">
        <v>60</v>
      </c>
      <c r="X3474" s="14" t="str">
        <f t="shared" si="122"/>
        <v>-160</v>
      </c>
      <c r="Y3474" s="78">
        <f t="shared" si="121"/>
        <v>0.99901307673328399</v>
      </c>
      <c r="Z3474" s="14">
        <v>0.58624591063256348</v>
      </c>
    </row>
    <row r="3475" spans="22:26" x14ac:dyDescent="0.25">
      <c r="V3475">
        <v>0</v>
      </c>
      <c r="W3475" s="14">
        <v>60</v>
      </c>
      <c r="X3475" s="14" t="str">
        <f t="shared" si="122"/>
        <v>060</v>
      </c>
      <c r="Y3475" s="78">
        <f t="shared" si="121"/>
        <v>1</v>
      </c>
      <c r="Z3475" s="14">
        <v>0.58682506193968387</v>
      </c>
    </row>
    <row r="3476" spans="22:26" x14ac:dyDescent="0.25">
      <c r="V3476">
        <v>0</v>
      </c>
      <c r="W3476" s="14">
        <v>60</v>
      </c>
      <c r="X3476" s="14" t="str">
        <f t="shared" si="122"/>
        <v>060</v>
      </c>
      <c r="Y3476" s="78">
        <f t="shared" si="121"/>
        <v>1</v>
      </c>
      <c r="Z3476" s="14">
        <v>0.7157267779066655</v>
      </c>
    </row>
    <row r="3477" spans="22:26" x14ac:dyDescent="0.25">
      <c r="V3477">
        <v>1</v>
      </c>
      <c r="W3477" s="14">
        <v>60</v>
      </c>
      <c r="X3477" s="14" t="str">
        <f t="shared" si="122"/>
        <v>160</v>
      </c>
      <c r="Y3477" s="78">
        <f t="shared" si="121"/>
        <v>1.0009869232667159</v>
      </c>
      <c r="Z3477" s="14">
        <v>0.58740421324680414</v>
      </c>
    </row>
    <row r="3478" spans="22:26" x14ac:dyDescent="0.25">
      <c r="V3478">
        <v>2</v>
      </c>
      <c r="W3478" s="14">
        <v>60</v>
      </c>
      <c r="X3478" s="14" t="str">
        <f t="shared" si="122"/>
        <v>260</v>
      </c>
      <c r="Y3478" s="78">
        <f t="shared" si="121"/>
        <v>1.001973846533432</v>
      </c>
      <c r="Z3478" s="14">
        <v>0.58798336455392453</v>
      </c>
    </row>
    <row r="3479" spans="22:26" x14ac:dyDescent="0.25">
      <c r="V3479">
        <v>3</v>
      </c>
      <c r="W3479" s="14">
        <v>60</v>
      </c>
      <c r="X3479" s="14" t="str">
        <f t="shared" si="122"/>
        <v>360</v>
      </c>
      <c r="Y3479" s="78">
        <f t="shared" si="121"/>
        <v>1.0029607698001479</v>
      </c>
      <c r="Z3479" s="14">
        <v>0.5885625158610448</v>
      </c>
    </row>
    <row r="3480" spans="22:26" x14ac:dyDescent="0.25">
      <c r="V3480">
        <v>4</v>
      </c>
      <c r="W3480" s="14">
        <v>60</v>
      </c>
      <c r="X3480" s="14" t="str">
        <f t="shared" si="122"/>
        <v>460</v>
      </c>
      <c r="Y3480" s="78">
        <f t="shared" si="121"/>
        <v>1.003947693066864</v>
      </c>
      <c r="Z3480" s="14">
        <v>0.5891416671681653</v>
      </c>
    </row>
    <row r="3481" spans="22:26" x14ac:dyDescent="0.25">
      <c r="V3481">
        <v>5</v>
      </c>
      <c r="W3481" s="14">
        <v>60</v>
      </c>
      <c r="X3481" s="14" t="str">
        <f t="shared" si="122"/>
        <v>560</v>
      </c>
      <c r="Y3481" s="78">
        <f t="shared" si="121"/>
        <v>1.0049346163335799</v>
      </c>
      <c r="Z3481" s="14">
        <v>0.58972081847528546</v>
      </c>
    </row>
    <row r="3482" spans="22:26" x14ac:dyDescent="0.25">
      <c r="V3482">
        <v>6</v>
      </c>
      <c r="W3482" s="14">
        <v>60</v>
      </c>
      <c r="X3482" s="14" t="str">
        <f t="shared" si="122"/>
        <v>660</v>
      </c>
      <c r="Y3482" s="78">
        <f t="shared" si="121"/>
        <v>1.0059215396002961</v>
      </c>
      <c r="Z3482" s="14">
        <v>0.59029996978240595</v>
      </c>
    </row>
    <row r="3483" spans="22:26" x14ac:dyDescent="0.25">
      <c r="V3483">
        <v>7</v>
      </c>
      <c r="W3483" s="14">
        <v>60</v>
      </c>
      <c r="X3483" s="14" t="str">
        <f t="shared" si="122"/>
        <v>760</v>
      </c>
      <c r="Y3483" s="78">
        <f t="shared" si="121"/>
        <v>1.006908462867012</v>
      </c>
      <c r="Z3483" s="14">
        <v>0.59087912108952623</v>
      </c>
    </row>
    <row r="3484" spans="22:26" x14ac:dyDescent="0.25">
      <c r="V3484">
        <v>8</v>
      </c>
      <c r="W3484" s="14">
        <v>60</v>
      </c>
      <c r="X3484" s="14" t="str">
        <f t="shared" si="122"/>
        <v>860</v>
      </c>
      <c r="Y3484" s="78">
        <f t="shared" si="121"/>
        <v>1.0078953861337281</v>
      </c>
      <c r="Z3484" s="14">
        <v>0.5914582723966465</v>
      </c>
    </row>
    <row r="3485" spans="22:26" x14ac:dyDescent="0.25">
      <c r="V3485">
        <v>9</v>
      </c>
      <c r="W3485" s="14">
        <v>60</v>
      </c>
      <c r="X3485" s="14" t="str">
        <f t="shared" si="122"/>
        <v>960</v>
      </c>
      <c r="Y3485" s="78">
        <f t="shared" si="121"/>
        <v>1.008882309400444</v>
      </c>
      <c r="Z3485" s="14">
        <v>0.59203742370376689</v>
      </c>
    </row>
    <row r="3486" spans="22:26" x14ac:dyDescent="0.25">
      <c r="V3486">
        <v>10</v>
      </c>
      <c r="W3486" s="14">
        <v>60</v>
      </c>
      <c r="X3486" s="14" t="str">
        <f t="shared" si="122"/>
        <v>1060</v>
      </c>
      <c r="Y3486" s="78">
        <f t="shared" si="121"/>
        <v>1.0098692326671601</v>
      </c>
      <c r="Z3486" s="14">
        <v>0.59261657501088716</v>
      </c>
    </row>
    <row r="3487" spans="22:26" x14ac:dyDescent="0.25">
      <c r="V3487">
        <v>11</v>
      </c>
      <c r="W3487" s="14">
        <v>60</v>
      </c>
      <c r="X3487" s="14" t="str">
        <f t="shared" si="122"/>
        <v>1160</v>
      </c>
      <c r="Y3487" s="78">
        <f t="shared" si="121"/>
        <v>1.010856155933876</v>
      </c>
      <c r="Z3487" s="14">
        <v>0.59319572631800754</v>
      </c>
    </row>
    <row r="3488" spans="22:26" x14ac:dyDescent="0.25">
      <c r="V3488">
        <v>12</v>
      </c>
      <c r="W3488" s="14">
        <v>60</v>
      </c>
      <c r="X3488" s="14" t="str">
        <f t="shared" si="122"/>
        <v>1260</v>
      </c>
      <c r="Y3488" s="78">
        <f t="shared" si="121"/>
        <v>1.0118430792005921</v>
      </c>
      <c r="Z3488" s="14">
        <v>0.59377487762512793</v>
      </c>
    </row>
    <row r="3489" spans="22:26" x14ac:dyDescent="0.25">
      <c r="V3489">
        <v>13</v>
      </c>
      <c r="W3489" s="14">
        <v>60</v>
      </c>
      <c r="X3489" s="14" t="str">
        <f t="shared" si="122"/>
        <v>1360</v>
      </c>
      <c r="Y3489" s="78">
        <f t="shared" si="121"/>
        <v>1.012830002467308</v>
      </c>
      <c r="Z3489" s="14">
        <v>0.59435402893224809</v>
      </c>
    </row>
    <row r="3490" spans="22:26" x14ac:dyDescent="0.25">
      <c r="V3490">
        <v>14</v>
      </c>
      <c r="W3490" s="14">
        <v>60</v>
      </c>
      <c r="X3490" s="14" t="str">
        <f t="shared" si="122"/>
        <v>1460</v>
      </c>
      <c r="Y3490" s="78">
        <f t="shared" si="121"/>
        <v>1.0138169257340242</v>
      </c>
      <c r="Z3490" s="14">
        <v>0.59493318023936859</v>
      </c>
    </row>
    <row r="3491" spans="22:26" x14ac:dyDescent="0.25">
      <c r="V3491">
        <v>15</v>
      </c>
      <c r="W3491" s="14">
        <v>60</v>
      </c>
      <c r="X3491" s="14" t="str">
        <f t="shared" si="122"/>
        <v>1560</v>
      </c>
      <c r="Y3491" s="78">
        <f t="shared" si="121"/>
        <v>1.0148038490007401</v>
      </c>
      <c r="Z3491" s="14">
        <v>0.59551233154648886</v>
      </c>
    </row>
    <row r="3492" spans="22:26" x14ac:dyDescent="0.25">
      <c r="V3492">
        <v>16</v>
      </c>
      <c r="W3492" s="14">
        <v>60</v>
      </c>
      <c r="X3492" s="14" t="str">
        <f t="shared" si="122"/>
        <v>1660</v>
      </c>
      <c r="Y3492" s="78">
        <f t="shared" si="121"/>
        <v>1.0157907722674562</v>
      </c>
      <c r="Z3492" s="14">
        <v>0.59609148285360924</v>
      </c>
    </row>
    <row r="3493" spans="22:26" x14ac:dyDescent="0.25">
      <c r="V3493">
        <v>17</v>
      </c>
      <c r="W3493" s="14">
        <v>60</v>
      </c>
      <c r="X3493" s="14" t="str">
        <f t="shared" si="122"/>
        <v>1760</v>
      </c>
      <c r="Y3493" s="78">
        <f t="shared" si="121"/>
        <v>1.0167776955341721</v>
      </c>
      <c r="Z3493" s="14">
        <v>0.59667063416072952</v>
      </c>
    </row>
    <row r="3494" spans="22:26" x14ac:dyDescent="0.25">
      <c r="V3494">
        <v>18</v>
      </c>
      <c r="W3494" s="14">
        <v>60</v>
      </c>
      <c r="X3494" s="14" t="str">
        <f t="shared" si="122"/>
        <v>1860</v>
      </c>
      <c r="Y3494" s="78">
        <f t="shared" si="121"/>
        <v>1.0177646188008882</v>
      </c>
      <c r="Z3494" s="14">
        <v>0.59724978546785001</v>
      </c>
    </row>
    <row r="3495" spans="22:26" x14ac:dyDescent="0.25">
      <c r="V3495">
        <v>19</v>
      </c>
      <c r="W3495" s="14">
        <v>60</v>
      </c>
      <c r="X3495" s="14" t="str">
        <f t="shared" si="122"/>
        <v>1960</v>
      </c>
      <c r="Y3495" s="78">
        <f t="shared" si="121"/>
        <v>1.0187515420676041</v>
      </c>
      <c r="Z3495" s="14">
        <v>0.59782893677497018</v>
      </c>
    </row>
    <row r="3496" spans="22:26" x14ac:dyDescent="0.25">
      <c r="V3496">
        <v>20</v>
      </c>
      <c r="W3496" s="14">
        <v>60</v>
      </c>
      <c r="X3496" s="14" t="str">
        <f t="shared" si="122"/>
        <v>2060</v>
      </c>
      <c r="Y3496" s="78">
        <f t="shared" si="121"/>
        <v>1.0197384653343202</v>
      </c>
      <c r="Z3496" s="14">
        <v>0.59840808808209067</v>
      </c>
    </row>
    <row r="3497" spans="22:26" x14ac:dyDescent="0.25">
      <c r="V3497">
        <v>21</v>
      </c>
      <c r="W3497" s="14">
        <v>60</v>
      </c>
      <c r="X3497" s="14" t="str">
        <f t="shared" si="122"/>
        <v>2160</v>
      </c>
      <c r="Y3497" s="78">
        <f t="shared" si="121"/>
        <v>1.0207253886010361</v>
      </c>
      <c r="Z3497" s="14">
        <v>0.59898723938921095</v>
      </c>
    </row>
    <row r="3498" spans="22:26" x14ac:dyDescent="0.25">
      <c r="V3498">
        <v>22</v>
      </c>
      <c r="W3498" s="14">
        <v>60</v>
      </c>
      <c r="X3498" s="14" t="str">
        <f t="shared" si="122"/>
        <v>2260</v>
      </c>
      <c r="Y3498" s="78">
        <f t="shared" si="121"/>
        <v>1.0217123118677522</v>
      </c>
      <c r="Z3498" s="14">
        <v>0.59956639069633122</v>
      </c>
    </row>
    <row r="3499" spans="22:26" x14ac:dyDescent="0.25">
      <c r="V3499">
        <v>23</v>
      </c>
      <c r="W3499" s="14">
        <v>60</v>
      </c>
      <c r="X3499" s="14" t="str">
        <f t="shared" si="122"/>
        <v>2360</v>
      </c>
      <c r="Y3499" s="78">
        <f t="shared" si="121"/>
        <v>1.0226992351344681</v>
      </c>
      <c r="Z3499" s="14">
        <v>0.6001455420034516</v>
      </c>
    </row>
    <row r="3500" spans="22:26" x14ac:dyDescent="0.25">
      <c r="V3500">
        <v>24</v>
      </c>
      <c r="W3500" s="14">
        <v>60</v>
      </c>
      <c r="X3500" s="14" t="str">
        <f t="shared" si="122"/>
        <v>2460</v>
      </c>
      <c r="Y3500" s="78">
        <f t="shared" si="121"/>
        <v>1.0236861584011843</v>
      </c>
      <c r="Z3500" s="14">
        <v>0.60072469331057199</v>
      </c>
    </row>
    <row r="3501" spans="22:26" x14ac:dyDescent="0.25">
      <c r="V3501">
        <v>25</v>
      </c>
      <c r="W3501" s="14">
        <v>60</v>
      </c>
      <c r="X3501" s="14" t="str">
        <f t="shared" si="122"/>
        <v>2560</v>
      </c>
      <c r="Y3501" s="78">
        <f t="shared" si="121"/>
        <v>1.0246730816679002</v>
      </c>
      <c r="Z3501" s="14">
        <v>0.60130384461769226</v>
      </c>
    </row>
    <row r="3502" spans="22:26" x14ac:dyDescent="0.25">
      <c r="V3502">
        <v>26</v>
      </c>
      <c r="W3502" s="14">
        <v>60</v>
      </c>
      <c r="X3502" s="14" t="str">
        <f t="shared" si="122"/>
        <v>2660</v>
      </c>
      <c r="Y3502" s="78">
        <f t="shared" si="121"/>
        <v>1.0256600049346163</v>
      </c>
      <c r="Z3502" s="14">
        <v>0.60188299592481265</v>
      </c>
    </row>
    <row r="3503" spans="22:26" x14ac:dyDescent="0.25">
      <c r="V3503">
        <v>27</v>
      </c>
      <c r="W3503" s="14">
        <v>60</v>
      </c>
      <c r="X3503" s="14" t="str">
        <f t="shared" si="122"/>
        <v>2760</v>
      </c>
      <c r="Y3503" s="78">
        <f t="shared" si="121"/>
        <v>1.0266469282013324</v>
      </c>
      <c r="Z3503" s="14">
        <v>0.60246214723193303</v>
      </c>
    </row>
    <row r="3504" spans="22:26" x14ac:dyDescent="0.25">
      <c r="V3504">
        <v>28</v>
      </c>
      <c r="W3504" s="14">
        <v>60</v>
      </c>
      <c r="X3504" s="14" t="str">
        <f t="shared" si="122"/>
        <v>2860</v>
      </c>
      <c r="Y3504" s="78">
        <f t="shared" si="121"/>
        <v>1.0276338514680483</v>
      </c>
      <c r="Z3504" s="14">
        <v>0.60304129853905331</v>
      </c>
    </row>
    <row r="3505" spans="22:26" x14ac:dyDescent="0.25">
      <c r="V3505">
        <v>29</v>
      </c>
      <c r="W3505" s="14">
        <v>60</v>
      </c>
      <c r="X3505" s="14" t="str">
        <f t="shared" si="122"/>
        <v>2960</v>
      </c>
      <c r="Y3505" s="78">
        <f t="shared" si="121"/>
        <v>1.0286207747347644</v>
      </c>
      <c r="Z3505" s="14">
        <v>0.6036204498461738</v>
      </c>
    </row>
    <row r="3506" spans="22:26" x14ac:dyDescent="0.25">
      <c r="V3506">
        <v>30</v>
      </c>
      <c r="W3506" s="14">
        <v>60</v>
      </c>
      <c r="X3506" s="14" t="str">
        <f t="shared" si="122"/>
        <v>3060</v>
      </c>
      <c r="Y3506" s="78">
        <f t="shared" ref="Y3506:Y3569" si="123">$Y$153/1013.25*(1013.25+V3506)</f>
        <v>1.0296076980014803</v>
      </c>
      <c r="Z3506" s="14">
        <v>0.60419960115329396</v>
      </c>
    </row>
    <row r="3507" spans="22:26" x14ac:dyDescent="0.25">
      <c r="V3507">
        <v>31</v>
      </c>
      <c r="W3507" s="14">
        <v>60</v>
      </c>
      <c r="X3507" s="14" t="str">
        <f t="shared" si="122"/>
        <v>3160</v>
      </c>
      <c r="Y3507" s="78">
        <f t="shared" si="123"/>
        <v>1.0305946212681965</v>
      </c>
      <c r="Z3507" s="14">
        <v>0.60477875246041435</v>
      </c>
    </row>
    <row r="3508" spans="22:26" x14ac:dyDescent="0.25">
      <c r="V3508">
        <v>32</v>
      </c>
      <c r="W3508" s="14">
        <v>60</v>
      </c>
      <c r="X3508" s="14" t="str">
        <f t="shared" si="122"/>
        <v>3260</v>
      </c>
      <c r="Y3508" s="78">
        <f t="shared" si="123"/>
        <v>1.0315815445349124</v>
      </c>
      <c r="Z3508" s="14">
        <v>0.60535790376753473</v>
      </c>
    </row>
    <row r="3509" spans="22:26" x14ac:dyDescent="0.25">
      <c r="V3509">
        <v>33</v>
      </c>
      <c r="W3509" s="14">
        <v>60</v>
      </c>
      <c r="X3509" s="14" t="str">
        <f t="shared" si="122"/>
        <v>3360</v>
      </c>
      <c r="Y3509" s="78">
        <f t="shared" si="123"/>
        <v>1.0325684678016285</v>
      </c>
      <c r="Z3509" s="14">
        <v>0.60593705507465501</v>
      </c>
    </row>
    <row r="3510" spans="22:26" x14ac:dyDescent="0.25">
      <c r="V3510">
        <v>34</v>
      </c>
      <c r="W3510" s="14">
        <v>60</v>
      </c>
      <c r="X3510" s="14" t="str">
        <f t="shared" si="122"/>
        <v>3460</v>
      </c>
      <c r="Y3510" s="78">
        <f t="shared" si="123"/>
        <v>1.0335553910683444</v>
      </c>
      <c r="Z3510" s="14">
        <v>0.60651620638177539</v>
      </c>
    </row>
    <row r="3511" spans="22:26" x14ac:dyDescent="0.25">
      <c r="V3511">
        <v>35</v>
      </c>
      <c r="W3511" s="14">
        <v>60</v>
      </c>
      <c r="X3511" s="14" t="str">
        <f t="shared" si="122"/>
        <v>3560</v>
      </c>
      <c r="Y3511" s="78">
        <f t="shared" si="123"/>
        <v>1.0345423143350605</v>
      </c>
      <c r="Z3511" s="14">
        <v>0.60709535768889578</v>
      </c>
    </row>
    <row r="3512" spans="22:26" x14ac:dyDescent="0.25">
      <c r="V3512">
        <v>36</v>
      </c>
      <c r="W3512" s="14">
        <v>60</v>
      </c>
      <c r="X3512" s="14" t="str">
        <f t="shared" si="122"/>
        <v>3660</v>
      </c>
      <c r="Y3512" s="78">
        <f t="shared" si="123"/>
        <v>1.0355292376017764</v>
      </c>
      <c r="Z3512" s="14">
        <v>0.60767450899601605</v>
      </c>
    </row>
    <row r="3513" spans="22:26" x14ac:dyDescent="0.25">
      <c r="V3513">
        <v>37</v>
      </c>
      <c r="W3513" s="14">
        <v>60</v>
      </c>
      <c r="X3513" s="14" t="str">
        <f t="shared" si="122"/>
        <v>3760</v>
      </c>
      <c r="Y3513" s="78">
        <f t="shared" si="123"/>
        <v>1.0365161608684925</v>
      </c>
      <c r="Z3513" s="14">
        <v>0.60825366030313643</v>
      </c>
    </row>
    <row r="3514" spans="22:26" x14ac:dyDescent="0.25">
      <c r="V3514">
        <v>38</v>
      </c>
      <c r="W3514" s="14">
        <v>60</v>
      </c>
      <c r="X3514" s="14" t="str">
        <f t="shared" si="122"/>
        <v>3860</v>
      </c>
      <c r="Y3514" s="78">
        <f t="shared" si="123"/>
        <v>1.0375030841352084</v>
      </c>
      <c r="Z3514" s="14">
        <v>0.60883281161025682</v>
      </c>
    </row>
    <row r="3515" spans="22:26" x14ac:dyDescent="0.25">
      <c r="V3515">
        <v>39</v>
      </c>
      <c r="W3515" s="14">
        <v>60</v>
      </c>
      <c r="X3515" s="14" t="str">
        <f t="shared" si="122"/>
        <v>3960</v>
      </c>
      <c r="Y3515" s="78">
        <f t="shared" si="123"/>
        <v>1.0384900074019245</v>
      </c>
      <c r="Z3515" s="14">
        <v>0.60941196291737709</v>
      </c>
    </row>
    <row r="3516" spans="22:26" x14ac:dyDescent="0.25">
      <c r="V3516">
        <v>40</v>
      </c>
      <c r="W3516" s="14">
        <v>60</v>
      </c>
      <c r="X3516" s="14" t="str">
        <f t="shared" si="122"/>
        <v>4060</v>
      </c>
      <c r="Y3516" s="78">
        <f t="shared" si="123"/>
        <v>1.0394769306686404</v>
      </c>
      <c r="Z3516" s="14">
        <v>0.60999111422449737</v>
      </c>
    </row>
    <row r="3517" spans="22:26" x14ac:dyDescent="0.25">
      <c r="V3517">
        <v>41</v>
      </c>
      <c r="W3517" s="14">
        <v>60</v>
      </c>
      <c r="X3517" s="14" t="str">
        <f t="shared" si="122"/>
        <v>4160</v>
      </c>
      <c r="Y3517" s="78">
        <f t="shared" si="123"/>
        <v>1.0404638539353566</v>
      </c>
      <c r="Z3517" s="14">
        <v>0.61057026553161786</v>
      </c>
    </row>
    <row r="3518" spans="22:26" x14ac:dyDescent="0.25">
      <c r="V3518">
        <v>42</v>
      </c>
      <c r="W3518" s="14">
        <v>60</v>
      </c>
      <c r="X3518" s="14" t="str">
        <f t="shared" si="122"/>
        <v>4260</v>
      </c>
      <c r="Y3518" s="78">
        <f t="shared" si="123"/>
        <v>1.0414507772020725</v>
      </c>
      <c r="Z3518" s="14">
        <v>0.61114941683873802</v>
      </c>
    </row>
    <row r="3519" spans="22:26" x14ac:dyDescent="0.25">
      <c r="V3519">
        <v>43</v>
      </c>
      <c r="W3519" s="14">
        <v>60</v>
      </c>
      <c r="X3519" s="14" t="str">
        <f t="shared" si="122"/>
        <v>4360</v>
      </c>
      <c r="Y3519" s="78">
        <f t="shared" si="123"/>
        <v>1.0424377004687886</v>
      </c>
      <c r="Z3519" s="14">
        <v>0.61172856814585852</v>
      </c>
    </row>
    <row r="3520" spans="22:26" x14ac:dyDescent="0.25">
      <c r="V3520">
        <v>44</v>
      </c>
      <c r="W3520" s="14">
        <v>60</v>
      </c>
      <c r="X3520" s="14" t="str">
        <f t="shared" si="122"/>
        <v>4460</v>
      </c>
      <c r="Y3520" s="78">
        <f t="shared" si="123"/>
        <v>1.0434246237355045</v>
      </c>
      <c r="Z3520" s="14">
        <v>0.61230771945297868</v>
      </c>
    </row>
    <row r="3521" spans="22:26" x14ac:dyDescent="0.25">
      <c r="V3521">
        <v>45</v>
      </c>
      <c r="W3521" s="14">
        <v>60</v>
      </c>
      <c r="X3521" s="14" t="str">
        <f t="shared" si="122"/>
        <v>4560</v>
      </c>
      <c r="Y3521" s="78">
        <f t="shared" si="123"/>
        <v>1.0444115470022206</v>
      </c>
      <c r="Z3521" s="14">
        <v>0.61288687076009918</v>
      </c>
    </row>
    <row r="3522" spans="22:26" x14ac:dyDescent="0.25">
      <c r="V3522">
        <v>46</v>
      </c>
      <c r="W3522" s="14">
        <v>60</v>
      </c>
      <c r="X3522" s="14" t="str">
        <f t="shared" si="122"/>
        <v>4660</v>
      </c>
      <c r="Y3522" s="78">
        <f t="shared" si="123"/>
        <v>1.0453984702689365</v>
      </c>
      <c r="Z3522" s="14">
        <v>0.61346602206721945</v>
      </c>
    </row>
    <row r="3523" spans="22:26" x14ac:dyDescent="0.25">
      <c r="V3523">
        <v>47</v>
      </c>
      <c r="W3523" s="14">
        <v>60</v>
      </c>
      <c r="X3523" s="14" t="str">
        <f t="shared" ref="X3523:X3586" si="124">V3523&amp;W3523</f>
        <v>4760</v>
      </c>
      <c r="Y3523" s="78">
        <f t="shared" si="123"/>
        <v>1.0463853935356526</v>
      </c>
      <c r="Z3523" s="14">
        <v>0.61404517337433973</v>
      </c>
    </row>
    <row r="3524" spans="22:26" x14ac:dyDescent="0.25">
      <c r="V3524">
        <v>48</v>
      </c>
      <c r="W3524" s="14">
        <v>60</v>
      </c>
      <c r="X3524" s="14" t="str">
        <f t="shared" si="124"/>
        <v>4860</v>
      </c>
      <c r="Y3524" s="78">
        <f t="shared" si="123"/>
        <v>1.0473723168023685</v>
      </c>
      <c r="Z3524" s="14">
        <v>0.61462432468146011</v>
      </c>
    </row>
    <row r="3525" spans="22:26" x14ac:dyDescent="0.25">
      <c r="V3525">
        <v>49</v>
      </c>
      <c r="W3525" s="14">
        <v>60</v>
      </c>
      <c r="X3525" s="14" t="str">
        <f t="shared" si="124"/>
        <v>4960</v>
      </c>
      <c r="Y3525" s="78">
        <f t="shared" si="123"/>
        <v>1.0483592400690847</v>
      </c>
      <c r="Z3525" s="14">
        <v>0.61520347598858049</v>
      </c>
    </row>
    <row r="3526" spans="22:26" x14ac:dyDescent="0.25">
      <c r="V3526">
        <v>50</v>
      </c>
      <c r="W3526" s="14">
        <v>60</v>
      </c>
      <c r="X3526" s="14" t="str">
        <f t="shared" si="124"/>
        <v>5060</v>
      </c>
      <c r="Y3526" s="78">
        <f t="shared" si="123"/>
        <v>1.0493461633358006</v>
      </c>
      <c r="Z3526" s="14">
        <v>0.61578262729570077</v>
      </c>
    </row>
    <row r="3527" spans="22:26" x14ac:dyDescent="0.25">
      <c r="V3527">
        <v>51</v>
      </c>
      <c r="W3527" s="14">
        <v>60</v>
      </c>
      <c r="X3527" s="14" t="str">
        <f t="shared" si="124"/>
        <v>5160</v>
      </c>
      <c r="Y3527" s="78">
        <f t="shared" si="123"/>
        <v>1.0503330866025167</v>
      </c>
      <c r="Z3527" s="14">
        <v>0.61636177860282115</v>
      </c>
    </row>
    <row r="3528" spans="22:26" x14ac:dyDescent="0.25">
      <c r="V3528">
        <v>52</v>
      </c>
      <c r="W3528" s="14">
        <v>60</v>
      </c>
      <c r="X3528" s="14" t="str">
        <f t="shared" si="124"/>
        <v>5260</v>
      </c>
      <c r="Y3528" s="78">
        <f t="shared" si="123"/>
        <v>1.0513200098692326</v>
      </c>
      <c r="Z3528" s="14">
        <v>0.61694092990994154</v>
      </c>
    </row>
    <row r="3529" spans="22:26" x14ac:dyDescent="0.25">
      <c r="V3529">
        <v>53</v>
      </c>
      <c r="W3529" s="14">
        <v>60</v>
      </c>
      <c r="X3529" s="14" t="str">
        <f t="shared" si="124"/>
        <v>5360</v>
      </c>
      <c r="Y3529" s="78">
        <f t="shared" si="123"/>
        <v>1.0523069331359487</v>
      </c>
      <c r="Z3529" s="14">
        <v>0.61752008121706181</v>
      </c>
    </row>
    <row r="3530" spans="22:26" x14ac:dyDescent="0.25">
      <c r="V3530">
        <v>54</v>
      </c>
      <c r="W3530" s="14">
        <v>60</v>
      </c>
      <c r="X3530" s="14" t="str">
        <f t="shared" si="124"/>
        <v>5460</v>
      </c>
      <c r="Y3530" s="78">
        <f t="shared" si="123"/>
        <v>1.0532938564026646</v>
      </c>
      <c r="Z3530" s="14">
        <v>0.61809923252418209</v>
      </c>
    </row>
    <row r="3531" spans="22:26" x14ac:dyDescent="0.25">
      <c r="V3531">
        <v>55</v>
      </c>
      <c r="W3531" s="14">
        <v>60</v>
      </c>
      <c r="X3531" s="14" t="str">
        <f t="shared" si="124"/>
        <v>5560</v>
      </c>
      <c r="Y3531" s="78">
        <f t="shared" si="123"/>
        <v>1.0542807796693807</v>
      </c>
      <c r="Z3531" s="14">
        <v>0.61867838383130258</v>
      </c>
    </row>
    <row r="3532" spans="22:26" x14ac:dyDescent="0.25">
      <c r="V3532">
        <v>56</v>
      </c>
      <c r="W3532" s="14">
        <v>60</v>
      </c>
      <c r="X3532" s="14" t="str">
        <f t="shared" si="124"/>
        <v>5660</v>
      </c>
      <c r="Y3532" s="78">
        <f t="shared" si="123"/>
        <v>1.0552677029360966</v>
      </c>
      <c r="Z3532" s="14">
        <v>0.61925753513842274</v>
      </c>
    </row>
    <row r="3533" spans="22:26" x14ac:dyDescent="0.25">
      <c r="V3533">
        <v>57</v>
      </c>
      <c r="W3533" s="14">
        <v>60</v>
      </c>
      <c r="X3533" s="14" t="str">
        <f t="shared" si="124"/>
        <v>5760</v>
      </c>
      <c r="Y3533" s="78">
        <f t="shared" si="123"/>
        <v>1.0562546262028127</v>
      </c>
      <c r="Z3533" s="14">
        <v>0.61983668644554324</v>
      </c>
    </row>
    <row r="3534" spans="22:26" x14ac:dyDescent="0.25">
      <c r="V3534">
        <v>58</v>
      </c>
      <c r="W3534" s="14">
        <v>60</v>
      </c>
      <c r="X3534" s="14" t="str">
        <f t="shared" si="124"/>
        <v>5860</v>
      </c>
      <c r="Y3534" s="78">
        <f t="shared" si="123"/>
        <v>1.0572415494695286</v>
      </c>
      <c r="Z3534" s="14">
        <v>0.6204158377526634</v>
      </c>
    </row>
    <row r="3535" spans="22:26" x14ac:dyDescent="0.25">
      <c r="V3535">
        <v>59</v>
      </c>
      <c r="W3535" s="14">
        <v>60</v>
      </c>
      <c r="X3535" s="14" t="str">
        <f t="shared" si="124"/>
        <v>5960</v>
      </c>
      <c r="Y3535" s="78">
        <f t="shared" si="123"/>
        <v>1.0582284727362448</v>
      </c>
      <c r="Z3535" s="14">
        <v>0.6209949890597839</v>
      </c>
    </row>
    <row r="3536" spans="22:26" x14ac:dyDescent="0.25">
      <c r="V3536">
        <v>60</v>
      </c>
      <c r="W3536" s="14">
        <v>60</v>
      </c>
      <c r="X3536" s="14" t="str">
        <f t="shared" si="124"/>
        <v>6060</v>
      </c>
      <c r="Y3536" s="78">
        <f t="shared" si="123"/>
        <v>1.0592153960029607</v>
      </c>
      <c r="Z3536" s="14">
        <v>0.62157414036690417</v>
      </c>
    </row>
    <row r="3537" spans="22:26" x14ac:dyDescent="0.25">
      <c r="V3537">
        <v>61</v>
      </c>
      <c r="W3537" s="14">
        <v>60</v>
      </c>
      <c r="X3537" s="14" t="str">
        <f t="shared" si="124"/>
        <v>6160</v>
      </c>
      <c r="Y3537" s="78">
        <f t="shared" si="123"/>
        <v>1.0602023192696768</v>
      </c>
      <c r="Z3537" s="14">
        <v>0.62215329167402444</v>
      </c>
    </row>
    <row r="3538" spans="22:26" x14ac:dyDescent="0.25">
      <c r="V3538">
        <v>62</v>
      </c>
      <c r="W3538" s="14">
        <v>60</v>
      </c>
      <c r="X3538" s="14" t="str">
        <f t="shared" si="124"/>
        <v>6260</v>
      </c>
      <c r="Y3538" s="78">
        <f t="shared" si="123"/>
        <v>1.0611892425363927</v>
      </c>
      <c r="Z3538" s="14">
        <v>0.62273244298114483</v>
      </c>
    </row>
    <row r="3539" spans="22:26" x14ac:dyDescent="0.25">
      <c r="V3539">
        <v>63</v>
      </c>
      <c r="W3539" s="14">
        <v>60</v>
      </c>
      <c r="X3539" s="14" t="str">
        <f t="shared" si="124"/>
        <v>6360</v>
      </c>
      <c r="Y3539" s="78">
        <f t="shared" si="123"/>
        <v>1.0621761658031088</v>
      </c>
      <c r="Z3539" s="14">
        <v>0.62331159428826521</v>
      </c>
    </row>
    <row r="3540" spans="22:26" x14ac:dyDescent="0.25">
      <c r="V3540">
        <v>64</v>
      </c>
      <c r="W3540" s="14">
        <v>60</v>
      </c>
      <c r="X3540" s="14" t="str">
        <f t="shared" si="124"/>
        <v>6460</v>
      </c>
      <c r="Y3540" s="78">
        <f t="shared" si="123"/>
        <v>1.0631630890698247</v>
      </c>
      <c r="Z3540" s="14">
        <v>0.62389074559538549</v>
      </c>
    </row>
    <row r="3541" spans="22:26" x14ac:dyDescent="0.25">
      <c r="V3541">
        <v>65</v>
      </c>
      <c r="W3541" s="14">
        <v>60</v>
      </c>
      <c r="X3541" s="14" t="str">
        <f t="shared" si="124"/>
        <v>6560</v>
      </c>
      <c r="Y3541" s="78">
        <f t="shared" si="123"/>
        <v>1.0641500123365408</v>
      </c>
      <c r="Z3541" s="14">
        <v>0.62446989690250587</v>
      </c>
    </row>
    <row r="3542" spans="22:26" x14ac:dyDescent="0.25">
      <c r="V3542">
        <v>66</v>
      </c>
      <c r="W3542" s="14">
        <v>60</v>
      </c>
      <c r="X3542" s="14" t="str">
        <f t="shared" si="124"/>
        <v>6660</v>
      </c>
      <c r="Y3542" s="78">
        <f t="shared" si="123"/>
        <v>1.0651369356032567</v>
      </c>
      <c r="Z3542" s="14">
        <v>0.62504904820962626</v>
      </c>
    </row>
    <row r="3543" spans="22:26" x14ac:dyDescent="0.25">
      <c r="V3543">
        <v>67</v>
      </c>
      <c r="W3543" s="14">
        <v>60</v>
      </c>
      <c r="X3543" s="14" t="str">
        <f t="shared" si="124"/>
        <v>6760</v>
      </c>
      <c r="Y3543" s="78">
        <f t="shared" si="123"/>
        <v>1.0661238588699729</v>
      </c>
      <c r="Z3543" s="14">
        <v>0.62562819951674653</v>
      </c>
    </row>
    <row r="3544" spans="22:26" x14ac:dyDescent="0.25">
      <c r="V3544">
        <v>68</v>
      </c>
      <c r="W3544" s="14">
        <v>60</v>
      </c>
      <c r="X3544" s="14" t="str">
        <f t="shared" si="124"/>
        <v>6860</v>
      </c>
      <c r="Y3544" s="78">
        <f t="shared" si="123"/>
        <v>1.0671107821366888</v>
      </c>
      <c r="Z3544" s="14">
        <v>0.62620735082386692</v>
      </c>
    </row>
    <row r="3545" spans="22:26" x14ac:dyDescent="0.25">
      <c r="V3545">
        <v>69</v>
      </c>
      <c r="W3545" s="14">
        <v>60</v>
      </c>
      <c r="X3545" s="14" t="str">
        <f t="shared" si="124"/>
        <v>6960</v>
      </c>
      <c r="Y3545" s="78">
        <f t="shared" si="123"/>
        <v>1.0680977054034049</v>
      </c>
      <c r="Z3545" s="14">
        <v>0.6267865021309873</v>
      </c>
    </row>
    <row r="3546" spans="22:26" x14ac:dyDescent="0.25">
      <c r="V3546">
        <v>70</v>
      </c>
      <c r="W3546" s="14">
        <v>60</v>
      </c>
      <c r="X3546" s="14" t="str">
        <f t="shared" si="124"/>
        <v>7060</v>
      </c>
      <c r="Y3546" s="78">
        <f t="shared" si="123"/>
        <v>1.0690846286701208</v>
      </c>
      <c r="Z3546" s="14">
        <v>0.62736565343810746</v>
      </c>
    </row>
    <row r="3547" spans="22:26" x14ac:dyDescent="0.25">
      <c r="V3547">
        <v>71</v>
      </c>
      <c r="W3547" s="14">
        <v>60</v>
      </c>
      <c r="X3547" s="14" t="str">
        <f t="shared" si="124"/>
        <v>7160</v>
      </c>
      <c r="Y3547" s="78">
        <f t="shared" si="123"/>
        <v>1.0700715519368369</v>
      </c>
      <c r="Z3547" s="14">
        <v>0.62794480474522796</v>
      </c>
    </row>
    <row r="3548" spans="22:26" x14ac:dyDescent="0.25">
      <c r="V3548">
        <v>72</v>
      </c>
      <c r="W3548" s="14">
        <v>60</v>
      </c>
      <c r="X3548" s="14" t="str">
        <f t="shared" si="124"/>
        <v>7260</v>
      </c>
      <c r="Y3548" s="78">
        <f t="shared" si="123"/>
        <v>1.0710584752035528</v>
      </c>
      <c r="Z3548" s="14">
        <v>0.62852395605234823</v>
      </c>
    </row>
    <row r="3549" spans="22:26" x14ac:dyDescent="0.25">
      <c r="V3549">
        <v>73</v>
      </c>
      <c r="W3549" s="14">
        <v>60</v>
      </c>
      <c r="X3549" s="14" t="str">
        <f t="shared" si="124"/>
        <v>7360</v>
      </c>
      <c r="Y3549" s="78">
        <f t="shared" si="123"/>
        <v>1.0720453984702689</v>
      </c>
      <c r="Z3549" s="14">
        <v>0.62910310735946862</v>
      </c>
    </row>
    <row r="3550" spans="22:26" x14ac:dyDescent="0.25">
      <c r="V3550">
        <v>74</v>
      </c>
      <c r="W3550" s="14">
        <v>60</v>
      </c>
      <c r="X3550" s="14" t="str">
        <f t="shared" si="124"/>
        <v>7460</v>
      </c>
      <c r="Y3550" s="78">
        <f t="shared" si="123"/>
        <v>1.0730323217369848</v>
      </c>
      <c r="Z3550" s="14">
        <v>0.62968225866658889</v>
      </c>
    </row>
    <row r="3551" spans="22:26" x14ac:dyDescent="0.25">
      <c r="V3551">
        <v>75</v>
      </c>
      <c r="W3551" s="14">
        <v>60</v>
      </c>
      <c r="X3551" s="14" t="str">
        <f t="shared" si="124"/>
        <v>7560</v>
      </c>
      <c r="Y3551" s="78">
        <f t="shared" si="123"/>
        <v>1.0740192450037009</v>
      </c>
      <c r="Z3551" s="14">
        <v>0.63026140997370927</v>
      </c>
    </row>
    <row r="3552" spans="22:26" x14ac:dyDescent="0.25">
      <c r="V3552">
        <v>76</v>
      </c>
      <c r="W3552" s="14">
        <v>60</v>
      </c>
      <c r="X3552" s="14" t="str">
        <f t="shared" si="124"/>
        <v>7660</v>
      </c>
      <c r="Y3552" s="78">
        <f t="shared" si="123"/>
        <v>1.0750061682704168</v>
      </c>
      <c r="Z3552" s="14">
        <v>0.63084056128082955</v>
      </c>
    </row>
    <row r="3553" spans="22:26" x14ac:dyDescent="0.25">
      <c r="V3553">
        <v>77</v>
      </c>
      <c r="W3553" s="14">
        <v>60</v>
      </c>
      <c r="X3553" s="14" t="str">
        <f t="shared" si="124"/>
        <v>7760</v>
      </c>
      <c r="Y3553" s="78">
        <f t="shared" si="123"/>
        <v>1.075993091537133</v>
      </c>
      <c r="Z3553" s="14">
        <v>0.63141971258795004</v>
      </c>
    </row>
    <row r="3554" spans="22:26" x14ac:dyDescent="0.25">
      <c r="V3554">
        <v>78</v>
      </c>
      <c r="W3554" s="14">
        <v>60</v>
      </c>
      <c r="X3554" s="14" t="str">
        <f t="shared" si="124"/>
        <v>7860</v>
      </c>
      <c r="Y3554" s="78">
        <f t="shared" si="123"/>
        <v>1.0769800148038489</v>
      </c>
      <c r="Z3554" s="14">
        <v>0.63199886389507021</v>
      </c>
    </row>
    <row r="3555" spans="22:26" x14ac:dyDescent="0.25">
      <c r="V3555">
        <v>79</v>
      </c>
      <c r="W3555" s="14">
        <v>60</v>
      </c>
      <c r="X3555" s="14" t="str">
        <f t="shared" si="124"/>
        <v>7960</v>
      </c>
      <c r="Y3555" s="78">
        <f t="shared" si="123"/>
        <v>1.077966938070565</v>
      </c>
      <c r="Z3555" s="14">
        <v>0.63257801520219059</v>
      </c>
    </row>
    <row r="3556" spans="22:26" x14ac:dyDescent="0.25">
      <c r="V3556">
        <v>80</v>
      </c>
      <c r="W3556" s="14">
        <v>60</v>
      </c>
      <c r="X3556" s="14" t="str">
        <f t="shared" si="124"/>
        <v>8060</v>
      </c>
      <c r="Y3556" s="78">
        <f t="shared" si="123"/>
        <v>1.0789538613372809</v>
      </c>
      <c r="Z3556" s="14">
        <v>0.63315716650931098</v>
      </c>
    </row>
    <row r="3557" spans="22:26" x14ac:dyDescent="0.25">
      <c r="V3557">
        <v>81</v>
      </c>
      <c r="W3557" s="14">
        <v>60</v>
      </c>
      <c r="X3557" s="14" t="str">
        <f t="shared" si="124"/>
        <v>8160</v>
      </c>
      <c r="Y3557" s="78">
        <f t="shared" si="123"/>
        <v>1.079940784603997</v>
      </c>
      <c r="Z3557" s="14">
        <v>0.63373631781643125</v>
      </c>
    </row>
    <row r="3558" spans="22:26" x14ac:dyDescent="0.25">
      <c r="V3558">
        <v>82</v>
      </c>
      <c r="W3558" s="14">
        <v>60</v>
      </c>
      <c r="X3558" s="14" t="str">
        <f t="shared" si="124"/>
        <v>8260</v>
      </c>
      <c r="Y3558" s="78">
        <f t="shared" si="123"/>
        <v>1.0809277078707129</v>
      </c>
      <c r="Z3558" s="14">
        <v>0.63431546912355163</v>
      </c>
    </row>
    <row r="3559" spans="22:26" x14ac:dyDescent="0.25">
      <c r="V3559">
        <v>83</v>
      </c>
      <c r="W3559" s="14">
        <v>60</v>
      </c>
      <c r="X3559" s="14" t="str">
        <f t="shared" si="124"/>
        <v>8360</v>
      </c>
      <c r="Y3559" s="78">
        <f t="shared" si="123"/>
        <v>1.081914631137429</v>
      </c>
      <c r="Z3559" s="14">
        <v>0.63489462043067202</v>
      </c>
    </row>
    <row r="3560" spans="22:26" x14ac:dyDescent="0.25">
      <c r="V3560">
        <v>84</v>
      </c>
      <c r="W3560" s="14">
        <v>60</v>
      </c>
      <c r="X3560" s="14" t="str">
        <f t="shared" si="124"/>
        <v>8460</v>
      </c>
      <c r="Y3560" s="78">
        <f t="shared" si="123"/>
        <v>1.0829015544041449</v>
      </c>
      <c r="Z3560" s="14">
        <v>0.63547377173779218</v>
      </c>
    </row>
    <row r="3561" spans="22:26" x14ac:dyDescent="0.25">
      <c r="V3561">
        <v>85</v>
      </c>
      <c r="W3561" s="14">
        <v>60</v>
      </c>
      <c r="X3561" s="14" t="str">
        <f t="shared" si="124"/>
        <v>8560</v>
      </c>
      <c r="Y3561" s="78">
        <f t="shared" si="123"/>
        <v>1.0838884776708611</v>
      </c>
      <c r="Z3561" s="14">
        <v>0.63605292304491268</v>
      </c>
    </row>
    <row r="3562" spans="22:26" x14ac:dyDescent="0.25">
      <c r="V3562">
        <v>86</v>
      </c>
      <c r="W3562" s="14">
        <v>60</v>
      </c>
      <c r="X3562" s="14" t="str">
        <f t="shared" si="124"/>
        <v>8660</v>
      </c>
      <c r="Y3562" s="78">
        <f t="shared" si="123"/>
        <v>1.084875400937577</v>
      </c>
      <c r="Z3562" s="14">
        <v>0.63663207435203295</v>
      </c>
    </row>
    <row r="3563" spans="22:26" x14ac:dyDescent="0.25">
      <c r="V3563">
        <v>87</v>
      </c>
      <c r="W3563" s="14">
        <v>60</v>
      </c>
      <c r="X3563" s="14" t="str">
        <f t="shared" si="124"/>
        <v>8760</v>
      </c>
      <c r="Y3563" s="78">
        <f t="shared" si="123"/>
        <v>1.0858623242042931</v>
      </c>
      <c r="Z3563" s="14">
        <v>0.63721122565915334</v>
      </c>
    </row>
    <row r="3564" spans="22:26" x14ac:dyDescent="0.25">
      <c r="V3564">
        <v>88</v>
      </c>
      <c r="W3564" s="14">
        <v>60</v>
      </c>
      <c r="X3564" s="14" t="str">
        <f t="shared" si="124"/>
        <v>8860</v>
      </c>
      <c r="Y3564" s="78">
        <f t="shared" si="123"/>
        <v>1.086849247471009</v>
      </c>
      <c r="Z3564" s="14">
        <v>0.63779037696627361</v>
      </c>
    </row>
    <row r="3565" spans="22:26" x14ac:dyDescent="0.25">
      <c r="V3565">
        <v>89</v>
      </c>
      <c r="W3565" s="14">
        <v>60</v>
      </c>
      <c r="X3565" s="14" t="str">
        <f t="shared" si="124"/>
        <v>8960</v>
      </c>
      <c r="Y3565" s="78">
        <f t="shared" si="123"/>
        <v>1.0878361707377251</v>
      </c>
      <c r="Z3565" s="14">
        <v>0.6383695282733941</v>
      </c>
    </row>
    <row r="3566" spans="22:26" x14ac:dyDescent="0.25">
      <c r="V3566">
        <v>90</v>
      </c>
      <c r="W3566" s="14">
        <v>60</v>
      </c>
      <c r="X3566" s="14" t="str">
        <f t="shared" si="124"/>
        <v>9060</v>
      </c>
      <c r="Y3566" s="78">
        <f t="shared" si="123"/>
        <v>1.088823094004441</v>
      </c>
      <c r="Z3566" s="14">
        <v>0.63894867958051427</v>
      </c>
    </row>
    <row r="3567" spans="22:26" x14ac:dyDescent="0.25">
      <c r="V3567">
        <v>91</v>
      </c>
      <c r="W3567" s="14">
        <v>60</v>
      </c>
      <c r="X3567" s="14" t="str">
        <f t="shared" si="124"/>
        <v>9160</v>
      </c>
      <c r="Y3567" s="78">
        <f t="shared" si="123"/>
        <v>1.0898100172711571</v>
      </c>
      <c r="Z3567" s="14">
        <v>0.63952783088763476</v>
      </c>
    </row>
    <row r="3568" spans="22:26" x14ac:dyDescent="0.25">
      <c r="V3568">
        <v>92</v>
      </c>
      <c r="W3568" s="14">
        <v>60</v>
      </c>
      <c r="X3568" s="14" t="str">
        <f t="shared" si="124"/>
        <v>9260</v>
      </c>
      <c r="Y3568" s="78">
        <f t="shared" si="123"/>
        <v>1.0907969405378732</v>
      </c>
      <c r="Z3568" s="14">
        <v>0.64010698219475504</v>
      </c>
    </row>
    <row r="3569" spans="22:26" x14ac:dyDescent="0.25">
      <c r="V3569">
        <v>93</v>
      </c>
      <c r="W3569" s="14">
        <v>60</v>
      </c>
      <c r="X3569" s="14" t="str">
        <f t="shared" si="124"/>
        <v>9360</v>
      </c>
      <c r="Y3569" s="78">
        <f t="shared" si="123"/>
        <v>1.0917838638045891</v>
      </c>
      <c r="Z3569" s="14">
        <v>0.64068613350187542</v>
      </c>
    </row>
    <row r="3570" spans="22:26" x14ac:dyDescent="0.25">
      <c r="V3570">
        <v>94</v>
      </c>
      <c r="W3570" s="14">
        <v>60</v>
      </c>
      <c r="X3570" s="14" t="str">
        <f t="shared" si="124"/>
        <v>9460</v>
      </c>
      <c r="Y3570" s="78">
        <f t="shared" ref="Y3570:Y3626" si="125">$Y$153/1013.25*(1013.25+V3570)</f>
        <v>1.0927707870713053</v>
      </c>
      <c r="Z3570" s="14">
        <v>0.64126528480899581</v>
      </c>
    </row>
    <row r="3571" spans="22:26" x14ac:dyDescent="0.25">
      <c r="V3571">
        <v>95</v>
      </c>
      <c r="W3571" s="14">
        <v>60</v>
      </c>
      <c r="X3571" s="14" t="str">
        <f t="shared" si="124"/>
        <v>9560</v>
      </c>
      <c r="Y3571" s="78">
        <f t="shared" si="125"/>
        <v>1.0937577103380212</v>
      </c>
      <c r="Z3571" s="14">
        <v>0.64184443611611597</v>
      </c>
    </row>
    <row r="3572" spans="22:26" x14ac:dyDescent="0.25">
      <c r="V3572">
        <v>96</v>
      </c>
      <c r="W3572" s="14">
        <v>60</v>
      </c>
      <c r="X3572" s="14" t="str">
        <f t="shared" si="124"/>
        <v>9660</v>
      </c>
      <c r="Y3572" s="78">
        <f t="shared" si="125"/>
        <v>1.0947446336047373</v>
      </c>
      <c r="Z3572" s="14">
        <v>0.64242358742323646</v>
      </c>
    </row>
    <row r="3573" spans="22:26" x14ac:dyDescent="0.25">
      <c r="V3573">
        <v>97</v>
      </c>
      <c r="W3573" s="14">
        <v>60</v>
      </c>
      <c r="X3573" s="14" t="str">
        <f t="shared" si="124"/>
        <v>9760</v>
      </c>
      <c r="Y3573" s="78">
        <f t="shared" si="125"/>
        <v>1.0957315568714532</v>
      </c>
      <c r="Z3573" s="14">
        <v>0.64300273873035674</v>
      </c>
    </row>
    <row r="3574" spans="22:26" x14ac:dyDescent="0.25">
      <c r="V3574">
        <v>98</v>
      </c>
      <c r="W3574" s="14">
        <v>60</v>
      </c>
      <c r="X3574" s="14" t="str">
        <f t="shared" si="124"/>
        <v>9860</v>
      </c>
      <c r="Y3574" s="78">
        <f t="shared" si="125"/>
        <v>1.0967184801381693</v>
      </c>
      <c r="Z3574" s="14">
        <v>0.64358189003747712</v>
      </c>
    </row>
    <row r="3575" spans="22:26" x14ac:dyDescent="0.25">
      <c r="V3575">
        <v>99</v>
      </c>
      <c r="W3575" s="14">
        <v>60</v>
      </c>
      <c r="X3575" s="14" t="str">
        <f t="shared" si="124"/>
        <v>9960</v>
      </c>
      <c r="Y3575" s="78">
        <f t="shared" si="125"/>
        <v>1.0977054034048852</v>
      </c>
      <c r="Z3575" s="14">
        <v>0.6441610413445974</v>
      </c>
    </row>
    <row r="3576" spans="22:26" x14ac:dyDescent="0.25">
      <c r="V3576">
        <v>100</v>
      </c>
      <c r="W3576" s="14">
        <v>60</v>
      </c>
      <c r="X3576" s="14" t="str">
        <f t="shared" si="124"/>
        <v>10060</v>
      </c>
      <c r="Y3576" s="78">
        <f t="shared" si="125"/>
        <v>1.0986923266716013</v>
      </c>
      <c r="Z3576" s="14">
        <v>0.64474019265171789</v>
      </c>
    </row>
    <row r="3577" spans="22:26" x14ac:dyDescent="0.25">
      <c r="V3577">
        <v>101</v>
      </c>
      <c r="W3577" s="14">
        <v>60</v>
      </c>
      <c r="X3577" s="14" t="str">
        <f t="shared" si="124"/>
        <v>10160</v>
      </c>
      <c r="Y3577" s="78">
        <f t="shared" si="125"/>
        <v>1.0996792499383172</v>
      </c>
      <c r="Z3577" s="14">
        <v>0.64531934395883805</v>
      </c>
    </row>
    <row r="3578" spans="22:26" x14ac:dyDescent="0.25">
      <c r="V3578">
        <v>102</v>
      </c>
      <c r="W3578" s="14">
        <v>60</v>
      </c>
      <c r="X3578" s="14" t="str">
        <f t="shared" si="124"/>
        <v>10260</v>
      </c>
      <c r="Y3578" s="78">
        <f t="shared" si="125"/>
        <v>1.1006661732050333</v>
      </c>
      <c r="Z3578" s="14">
        <v>0.64589849526595855</v>
      </c>
    </row>
    <row r="3579" spans="22:26" x14ac:dyDescent="0.25">
      <c r="V3579">
        <v>103</v>
      </c>
      <c r="W3579" s="14">
        <v>60</v>
      </c>
      <c r="X3579" s="14" t="str">
        <f t="shared" si="124"/>
        <v>10360</v>
      </c>
      <c r="Y3579" s="78">
        <f t="shared" si="125"/>
        <v>1.1016530964717492</v>
      </c>
      <c r="Z3579" s="14">
        <v>0.64647764657307882</v>
      </c>
    </row>
    <row r="3580" spans="22:26" x14ac:dyDescent="0.25">
      <c r="V3580">
        <v>104</v>
      </c>
      <c r="W3580" s="14">
        <v>60</v>
      </c>
      <c r="X3580" s="14" t="str">
        <f t="shared" si="124"/>
        <v>10460</v>
      </c>
      <c r="Y3580" s="78">
        <f t="shared" si="125"/>
        <v>1.1026400197384654</v>
      </c>
      <c r="Z3580" s="14">
        <v>0.6470567978801991</v>
      </c>
    </row>
    <row r="3581" spans="22:26" x14ac:dyDescent="0.25">
      <c r="V3581">
        <v>105</v>
      </c>
      <c r="W3581" s="14">
        <v>60</v>
      </c>
      <c r="X3581" s="14" t="str">
        <f t="shared" si="124"/>
        <v>10560</v>
      </c>
      <c r="Y3581" s="78">
        <f t="shared" si="125"/>
        <v>1.1036269430051813</v>
      </c>
      <c r="Z3581" s="14">
        <v>0.64763594918731948</v>
      </c>
    </row>
    <row r="3582" spans="22:26" x14ac:dyDescent="0.25">
      <c r="V3582">
        <v>106</v>
      </c>
      <c r="W3582" s="14">
        <v>60</v>
      </c>
      <c r="X3582" s="14" t="str">
        <f t="shared" si="124"/>
        <v>10660</v>
      </c>
      <c r="Y3582" s="78">
        <f t="shared" si="125"/>
        <v>1.1046138662718974</v>
      </c>
      <c r="Z3582" s="14">
        <v>0.64821510049443987</v>
      </c>
    </row>
    <row r="3583" spans="22:26" x14ac:dyDescent="0.25">
      <c r="V3583">
        <v>107</v>
      </c>
      <c r="W3583" s="14">
        <v>60</v>
      </c>
      <c r="X3583" s="14" t="str">
        <f t="shared" si="124"/>
        <v>10760</v>
      </c>
      <c r="Y3583" s="78">
        <f t="shared" si="125"/>
        <v>1.1056007895386133</v>
      </c>
      <c r="Z3583" s="14">
        <v>0.64879425180156014</v>
      </c>
    </row>
    <row r="3584" spans="22:26" x14ac:dyDescent="0.25">
      <c r="V3584">
        <v>108</v>
      </c>
      <c r="W3584" s="14">
        <v>60</v>
      </c>
      <c r="X3584" s="14" t="str">
        <f t="shared" si="124"/>
        <v>10860</v>
      </c>
      <c r="Y3584" s="78">
        <f t="shared" si="125"/>
        <v>1.1065877128053294</v>
      </c>
      <c r="Z3584" s="14">
        <v>0.64937340310868052</v>
      </c>
    </row>
    <row r="3585" spans="22:26" x14ac:dyDescent="0.25">
      <c r="V3585">
        <v>109</v>
      </c>
      <c r="W3585" s="14">
        <v>60</v>
      </c>
      <c r="X3585" s="14" t="str">
        <f t="shared" si="124"/>
        <v>10960</v>
      </c>
      <c r="Y3585" s="78">
        <f t="shared" si="125"/>
        <v>1.1075746360720453</v>
      </c>
      <c r="Z3585" s="14">
        <v>0.64995255441580069</v>
      </c>
    </row>
    <row r="3586" spans="22:26" x14ac:dyDescent="0.25">
      <c r="V3586">
        <v>110</v>
      </c>
      <c r="W3586" s="14">
        <v>60</v>
      </c>
      <c r="X3586" s="14" t="str">
        <f t="shared" si="124"/>
        <v>11060</v>
      </c>
      <c r="Y3586" s="78">
        <f t="shared" si="125"/>
        <v>1.1085615593387614</v>
      </c>
      <c r="Z3586" s="14">
        <v>0.65053170572292118</v>
      </c>
    </row>
    <row r="3587" spans="22:26" x14ac:dyDescent="0.25">
      <c r="V3587">
        <v>111</v>
      </c>
      <c r="W3587" s="14">
        <v>60</v>
      </c>
      <c r="X3587" s="14" t="str">
        <f t="shared" ref="X3587:X3626" si="126">V3587&amp;W3587</f>
        <v>11160</v>
      </c>
      <c r="Y3587" s="78">
        <f t="shared" si="125"/>
        <v>1.1095484826054773</v>
      </c>
      <c r="Z3587" s="14">
        <v>0.65111085703004146</v>
      </c>
    </row>
    <row r="3588" spans="22:26" x14ac:dyDescent="0.25">
      <c r="V3588">
        <v>112</v>
      </c>
      <c r="W3588" s="14">
        <v>60</v>
      </c>
      <c r="X3588" s="14" t="str">
        <f t="shared" si="126"/>
        <v>11260</v>
      </c>
      <c r="Y3588" s="78">
        <f t="shared" si="125"/>
        <v>1.1105354058721935</v>
      </c>
      <c r="Z3588" s="14">
        <v>0.65169000833716184</v>
      </c>
    </row>
    <row r="3589" spans="22:26" x14ac:dyDescent="0.25">
      <c r="V3589">
        <v>113</v>
      </c>
      <c r="W3589" s="14">
        <v>60</v>
      </c>
      <c r="X3589" s="14" t="str">
        <f t="shared" si="126"/>
        <v>11360</v>
      </c>
      <c r="Y3589" s="78">
        <f t="shared" si="125"/>
        <v>1.1115223291389094</v>
      </c>
      <c r="Z3589" s="14">
        <v>0.65226915964428211</v>
      </c>
    </row>
    <row r="3590" spans="22:26" x14ac:dyDescent="0.25">
      <c r="V3590">
        <v>114</v>
      </c>
      <c r="W3590" s="14">
        <v>60</v>
      </c>
      <c r="X3590" s="14" t="str">
        <f t="shared" si="126"/>
        <v>11460</v>
      </c>
      <c r="Y3590" s="78">
        <f t="shared" si="125"/>
        <v>1.1125092524056255</v>
      </c>
      <c r="Z3590" s="14">
        <v>0.65284831095140261</v>
      </c>
    </row>
    <row r="3591" spans="22:26" x14ac:dyDescent="0.25">
      <c r="V3591">
        <v>115</v>
      </c>
      <c r="W3591" s="14">
        <v>60</v>
      </c>
      <c r="X3591" s="14" t="str">
        <f t="shared" si="126"/>
        <v>11560</v>
      </c>
      <c r="Y3591" s="78">
        <f t="shared" si="125"/>
        <v>1.1134961756723414</v>
      </c>
      <c r="Z3591" s="14">
        <v>0.65342746225852277</v>
      </c>
    </row>
    <row r="3592" spans="22:26" x14ac:dyDescent="0.25">
      <c r="V3592">
        <v>116</v>
      </c>
      <c r="W3592" s="14">
        <v>60</v>
      </c>
      <c r="X3592" s="14" t="str">
        <f t="shared" si="126"/>
        <v>11660</v>
      </c>
      <c r="Y3592" s="78">
        <f t="shared" si="125"/>
        <v>1.1144830989390575</v>
      </c>
      <c r="Z3592" s="14">
        <v>0.65400661356564327</v>
      </c>
    </row>
    <row r="3593" spans="22:26" x14ac:dyDescent="0.25">
      <c r="V3593">
        <v>117</v>
      </c>
      <c r="W3593" s="14">
        <v>60</v>
      </c>
      <c r="X3593" s="14" t="str">
        <f t="shared" si="126"/>
        <v>11760</v>
      </c>
      <c r="Y3593" s="78">
        <f t="shared" si="125"/>
        <v>1.1154700222057734</v>
      </c>
      <c r="Z3593" s="14">
        <v>0.65458576487276354</v>
      </c>
    </row>
    <row r="3594" spans="22:26" x14ac:dyDescent="0.25">
      <c r="V3594">
        <v>118</v>
      </c>
      <c r="W3594" s="14">
        <v>60</v>
      </c>
      <c r="X3594" s="14" t="str">
        <f t="shared" si="126"/>
        <v>11860</v>
      </c>
      <c r="Y3594" s="78">
        <f t="shared" si="125"/>
        <v>1.1164569454724895</v>
      </c>
      <c r="Z3594" s="14">
        <v>0.65516491617988382</v>
      </c>
    </row>
    <row r="3595" spans="22:26" x14ac:dyDescent="0.25">
      <c r="V3595">
        <v>119</v>
      </c>
      <c r="W3595" s="14">
        <v>60</v>
      </c>
      <c r="X3595" s="14" t="str">
        <f t="shared" si="126"/>
        <v>11960</v>
      </c>
      <c r="Y3595" s="78">
        <f t="shared" si="125"/>
        <v>1.1174438687392054</v>
      </c>
      <c r="Z3595" s="14">
        <v>0.6557440674870042</v>
      </c>
    </row>
    <row r="3596" spans="22:26" x14ac:dyDescent="0.25">
      <c r="V3596">
        <v>120</v>
      </c>
      <c r="W3596" s="14">
        <v>60</v>
      </c>
      <c r="X3596" s="14" t="str">
        <f t="shared" si="126"/>
        <v>12060</v>
      </c>
      <c r="Y3596" s="78">
        <f t="shared" si="125"/>
        <v>1.1184307920059215</v>
      </c>
      <c r="Z3596" s="14">
        <v>0.65632321879412459</v>
      </c>
    </row>
    <row r="3597" spans="22:26" x14ac:dyDescent="0.25">
      <c r="V3597">
        <v>121</v>
      </c>
      <c r="W3597" s="14">
        <v>60</v>
      </c>
      <c r="X3597" s="14" t="str">
        <f t="shared" si="126"/>
        <v>12160</v>
      </c>
      <c r="Y3597" s="78">
        <f t="shared" si="125"/>
        <v>1.1194177152726374</v>
      </c>
      <c r="Z3597" s="14">
        <v>0.65690237010124486</v>
      </c>
    </row>
    <row r="3598" spans="22:26" x14ac:dyDescent="0.25">
      <c r="V3598">
        <v>122</v>
      </c>
      <c r="W3598" s="14">
        <v>60</v>
      </c>
      <c r="X3598" s="14" t="str">
        <f t="shared" si="126"/>
        <v>12260</v>
      </c>
      <c r="Y3598" s="78">
        <f t="shared" si="125"/>
        <v>1.1204046385393536</v>
      </c>
      <c r="Z3598" s="14">
        <v>0.65748152140836524</v>
      </c>
    </row>
    <row r="3599" spans="22:26" x14ac:dyDescent="0.25">
      <c r="V3599">
        <v>123</v>
      </c>
      <c r="W3599" s="14">
        <v>60</v>
      </c>
      <c r="X3599" s="14" t="str">
        <f t="shared" si="126"/>
        <v>12360</v>
      </c>
      <c r="Y3599" s="78">
        <f t="shared" si="125"/>
        <v>1.1213915618060695</v>
      </c>
      <c r="Z3599" s="14">
        <v>0.65806067271548563</v>
      </c>
    </row>
    <row r="3600" spans="22:26" x14ac:dyDescent="0.25">
      <c r="V3600">
        <v>124</v>
      </c>
      <c r="W3600" s="14">
        <v>60</v>
      </c>
      <c r="X3600" s="14" t="str">
        <f t="shared" si="126"/>
        <v>12460</v>
      </c>
      <c r="Y3600" s="78">
        <f t="shared" si="125"/>
        <v>1.1223784850727856</v>
      </c>
      <c r="Z3600" s="14">
        <v>0.6586398240226059</v>
      </c>
    </row>
    <row r="3601" spans="22:26" x14ac:dyDescent="0.25">
      <c r="V3601">
        <v>125</v>
      </c>
      <c r="W3601" s="14">
        <v>60</v>
      </c>
      <c r="X3601" s="14" t="str">
        <f t="shared" si="126"/>
        <v>12560</v>
      </c>
      <c r="Y3601" s="78">
        <f t="shared" si="125"/>
        <v>1.1233654083395015</v>
      </c>
      <c r="Z3601" s="14">
        <v>0.65921897532972629</v>
      </c>
    </row>
    <row r="3602" spans="22:26" x14ac:dyDescent="0.25">
      <c r="V3602">
        <v>126</v>
      </c>
      <c r="W3602" s="14">
        <v>60</v>
      </c>
      <c r="X3602" s="14" t="str">
        <f t="shared" si="126"/>
        <v>12660</v>
      </c>
      <c r="Y3602" s="78">
        <f t="shared" si="125"/>
        <v>1.1243523316062176</v>
      </c>
      <c r="Z3602" s="14">
        <v>0.65979812663684656</v>
      </c>
    </row>
    <row r="3603" spans="22:26" x14ac:dyDescent="0.25">
      <c r="V3603">
        <v>127</v>
      </c>
      <c r="W3603" s="14">
        <v>60</v>
      </c>
      <c r="X3603" s="14" t="str">
        <f t="shared" si="126"/>
        <v>12760</v>
      </c>
      <c r="Y3603" s="78">
        <f t="shared" si="125"/>
        <v>1.1253392548729335</v>
      </c>
      <c r="Z3603" s="14">
        <v>0.66037727794396683</v>
      </c>
    </row>
    <row r="3604" spans="22:26" x14ac:dyDescent="0.25">
      <c r="V3604">
        <v>128</v>
      </c>
      <c r="W3604" s="14">
        <v>60</v>
      </c>
      <c r="X3604" s="14" t="str">
        <f t="shared" si="126"/>
        <v>12860</v>
      </c>
      <c r="Y3604" s="78">
        <f t="shared" si="125"/>
        <v>1.1263261781396496</v>
      </c>
      <c r="Z3604" s="14">
        <v>0.66095642925108733</v>
      </c>
    </row>
    <row r="3605" spans="22:26" x14ac:dyDescent="0.25">
      <c r="V3605">
        <v>129</v>
      </c>
      <c r="W3605" s="14">
        <v>60</v>
      </c>
      <c r="X3605" s="14" t="str">
        <f t="shared" si="126"/>
        <v>12960</v>
      </c>
      <c r="Y3605" s="78">
        <f t="shared" si="125"/>
        <v>1.1273131014063655</v>
      </c>
      <c r="Z3605" s="14">
        <v>0.66153558055820749</v>
      </c>
    </row>
    <row r="3606" spans="22:26" x14ac:dyDescent="0.25">
      <c r="V3606">
        <v>130</v>
      </c>
      <c r="W3606" s="14">
        <v>60</v>
      </c>
      <c r="X3606" s="14" t="str">
        <f t="shared" si="126"/>
        <v>13060</v>
      </c>
      <c r="Y3606" s="78">
        <f t="shared" si="125"/>
        <v>1.1283000246730817</v>
      </c>
      <c r="Z3606" s="14">
        <v>0.66211473186532799</v>
      </c>
    </row>
    <row r="3607" spans="22:26" x14ac:dyDescent="0.25">
      <c r="V3607">
        <v>131</v>
      </c>
      <c r="W3607" s="14">
        <v>60</v>
      </c>
      <c r="X3607" s="14" t="str">
        <f t="shared" si="126"/>
        <v>13160</v>
      </c>
      <c r="Y3607" s="78">
        <f t="shared" si="125"/>
        <v>1.1292869479397976</v>
      </c>
      <c r="Z3607" s="14">
        <v>0.66269388317244826</v>
      </c>
    </row>
    <row r="3608" spans="22:26" x14ac:dyDescent="0.25">
      <c r="V3608">
        <v>132</v>
      </c>
      <c r="W3608" s="14">
        <v>60</v>
      </c>
      <c r="X3608" s="14" t="str">
        <f t="shared" si="126"/>
        <v>13260</v>
      </c>
      <c r="Y3608" s="78">
        <f t="shared" si="125"/>
        <v>1.1302738712065137</v>
      </c>
      <c r="Z3608" s="14">
        <v>0.66327303447956865</v>
      </c>
    </row>
    <row r="3609" spans="22:26" x14ac:dyDescent="0.25">
      <c r="V3609">
        <v>133</v>
      </c>
      <c r="W3609" s="14">
        <v>60</v>
      </c>
      <c r="X3609" s="14" t="str">
        <f t="shared" si="126"/>
        <v>13360</v>
      </c>
      <c r="Y3609" s="78">
        <f t="shared" si="125"/>
        <v>1.1312607944732296</v>
      </c>
      <c r="Z3609" s="14">
        <v>0.66385218578668892</v>
      </c>
    </row>
    <row r="3610" spans="22:26" x14ac:dyDescent="0.25">
      <c r="V3610">
        <v>134</v>
      </c>
      <c r="W3610" s="14">
        <v>60</v>
      </c>
      <c r="X3610" s="14" t="str">
        <f t="shared" si="126"/>
        <v>13460</v>
      </c>
      <c r="Y3610" s="78">
        <f t="shared" si="125"/>
        <v>1.1322477177399457</v>
      </c>
      <c r="Z3610" s="14">
        <v>0.66443133709380942</v>
      </c>
    </row>
    <row r="3611" spans="22:26" x14ac:dyDescent="0.25">
      <c r="V3611">
        <v>135</v>
      </c>
      <c r="W3611" s="14">
        <v>60</v>
      </c>
      <c r="X3611" s="14" t="str">
        <f t="shared" si="126"/>
        <v>13560</v>
      </c>
      <c r="Y3611" s="78">
        <f t="shared" si="125"/>
        <v>1.1332346410066616</v>
      </c>
      <c r="Z3611" s="14">
        <v>0.66501048840092958</v>
      </c>
    </row>
    <row r="3612" spans="22:26" x14ac:dyDescent="0.25">
      <c r="V3612">
        <v>136</v>
      </c>
      <c r="W3612" s="14">
        <v>60</v>
      </c>
      <c r="X3612" s="14" t="str">
        <f t="shared" si="126"/>
        <v>13660</v>
      </c>
      <c r="Y3612" s="78">
        <f t="shared" si="125"/>
        <v>1.1342215642733777</v>
      </c>
      <c r="Z3612" s="14">
        <v>0.66558963970804996</v>
      </c>
    </row>
    <row r="3613" spans="22:26" x14ac:dyDescent="0.25">
      <c r="V3613">
        <v>137</v>
      </c>
      <c r="W3613" s="14">
        <v>60</v>
      </c>
      <c r="X3613" s="14" t="str">
        <f t="shared" si="126"/>
        <v>13760</v>
      </c>
      <c r="Y3613" s="78">
        <f t="shared" si="125"/>
        <v>1.1352084875400936</v>
      </c>
      <c r="Z3613" s="14">
        <v>0.66616879101517035</v>
      </c>
    </row>
    <row r="3614" spans="22:26" x14ac:dyDescent="0.25">
      <c r="V3614">
        <v>138</v>
      </c>
      <c r="W3614" s="14">
        <v>60</v>
      </c>
      <c r="X3614" s="14" t="str">
        <f t="shared" si="126"/>
        <v>13860</v>
      </c>
      <c r="Y3614" s="78">
        <f t="shared" si="125"/>
        <v>1.1361954108068097</v>
      </c>
      <c r="Z3614" s="14">
        <v>0.66674794232229062</v>
      </c>
    </row>
    <row r="3615" spans="22:26" x14ac:dyDescent="0.25">
      <c r="V3615">
        <v>139</v>
      </c>
      <c r="W3615" s="14">
        <v>60</v>
      </c>
      <c r="X3615" s="14" t="str">
        <f t="shared" si="126"/>
        <v>13960</v>
      </c>
      <c r="Y3615" s="78">
        <f t="shared" si="125"/>
        <v>1.1371823340735256</v>
      </c>
      <c r="Z3615" s="14">
        <v>0.66732709362941101</v>
      </c>
    </row>
    <row r="3616" spans="22:26" x14ac:dyDescent="0.25">
      <c r="V3616">
        <v>140</v>
      </c>
      <c r="W3616" s="14">
        <v>60</v>
      </c>
      <c r="X3616" s="14" t="str">
        <f t="shared" si="126"/>
        <v>14060</v>
      </c>
      <c r="Y3616" s="78">
        <f t="shared" si="125"/>
        <v>1.1381692573402418</v>
      </c>
      <c r="Z3616" s="14">
        <v>0.66790624493653139</v>
      </c>
    </row>
    <row r="3617" spans="22:26" x14ac:dyDescent="0.25">
      <c r="V3617">
        <v>141</v>
      </c>
      <c r="W3617" s="14">
        <v>60</v>
      </c>
      <c r="X3617" s="14" t="str">
        <f t="shared" si="126"/>
        <v>14160</v>
      </c>
      <c r="Y3617" s="78">
        <f t="shared" si="125"/>
        <v>1.1391561806069577</v>
      </c>
      <c r="Z3617" s="14">
        <v>0.66848539624365155</v>
      </c>
    </row>
    <row r="3618" spans="22:26" x14ac:dyDescent="0.25">
      <c r="V3618">
        <v>142</v>
      </c>
      <c r="W3618" s="14">
        <v>60</v>
      </c>
      <c r="X3618" s="14" t="str">
        <f t="shared" si="126"/>
        <v>14260</v>
      </c>
      <c r="Y3618" s="78">
        <f t="shared" si="125"/>
        <v>1.1401431038736738</v>
      </c>
      <c r="Z3618" s="14">
        <v>0.66906454755077205</v>
      </c>
    </row>
    <row r="3619" spans="22:26" x14ac:dyDescent="0.25">
      <c r="V3619">
        <v>143</v>
      </c>
      <c r="W3619" s="14">
        <v>60</v>
      </c>
      <c r="X3619" s="14" t="str">
        <f t="shared" si="126"/>
        <v>14360</v>
      </c>
      <c r="Y3619" s="78">
        <f t="shared" si="125"/>
        <v>1.1411300271403897</v>
      </c>
      <c r="Z3619" s="14">
        <v>0.66964369885789221</v>
      </c>
    </row>
    <row r="3620" spans="22:26" x14ac:dyDescent="0.25">
      <c r="V3620">
        <v>144</v>
      </c>
      <c r="W3620" s="14">
        <v>60</v>
      </c>
      <c r="X3620" s="14" t="str">
        <f t="shared" si="126"/>
        <v>14460</v>
      </c>
      <c r="Y3620" s="78">
        <f t="shared" si="125"/>
        <v>1.1421169504071058</v>
      </c>
      <c r="Z3620" s="14">
        <v>0.67022285016501271</v>
      </c>
    </row>
    <row r="3621" spans="22:26" x14ac:dyDescent="0.25">
      <c r="V3621">
        <v>145</v>
      </c>
      <c r="W3621" s="14">
        <v>60</v>
      </c>
      <c r="X3621" s="14" t="str">
        <f t="shared" si="126"/>
        <v>14560</v>
      </c>
      <c r="Y3621" s="78">
        <f t="shared" si="125"/>
        <v>1.1431038736738217</v>
      </c>
      <c r="Z3621" s="14">
        <v>0.67080200147213298</v>
      </c>
    </row>
    <row r="3622" spans="22:26" x14ac:dyDescent="0.25">
      <c r="V3622">
        <v>146</v>
      </c>
      <c r="W3622" s="14">
        <v>60</v>
      </c>
      <c r="X3622" s="14" t="str">
        <f t="shared" si="126"/>
        <v>14660</v>
      </c>
      <c r="Y3622" s="78">
        <f t="shared" si="125"/>
        <v>1.1440907969405378</v>
      </c>
      <c r="Z3622" s="14">
        <v>0.67138115277925337</v>
      </c>
    </row>
    <row r="3623" spans="22:26" x14ac:dyDescent="0.25">
      <c r="V3623">
        <v>147</v>
      </c>
      <c r="W3623" s="14">
        <v>60</v>
      </c>
      <c r="X3623" s="14" t="str">
        <f t="shared" si="126"/>
        <v>14760</v>
      </c>
      <c r="Y3623" s="78">
        <f t="shared" si="125"/>
        <v>1.1450777202072537</v>
      </c>
      <c r="Z3623" s="14">
        <v>0.67196030408637364</v>
      </c>
    </row>
    <row r="3624" spans="22:26" x14ac:dyDescent="0.25">
      <c r="V3624">
        <v>148</v>
      </c>
      <c r="W3624" s="14">
        <v>60</v>
      </c>
      <c r="X3624" s="14" t="str">
        <f t="shared" si="126"/>
        <v>14860</v>
      </c>
      <c r="Y3624" s="78">
        <f t="shared" si="125"/>
        <v>1.1460646434739699</v>
      </c>
      <c r="Z3624" s="14">
        <v>0.67253945539349413</v>
      </c>
    </row>
    <row r="3625" spans="22:26" x14ac:dyDescent="0.25">
      <c r="V3625">
        <v>149</v>
      </c>
      <c r="W3625" s="14">
        <v>60</v>
      </c>
      <c r="X3625" s="14" t="str">
        <f t="shared" si="126"/>
        <v>14960</v>
      </c>
      <c r="Y3625" s="78">
        <f t="shared" si="125"/>
        <v>1.1470515667406858</v>
      </c>
      <c r="Z3625" s="14">
        <v>0.6731186067006143</v>
      </c>
    </row>
    <row r="3626" spans="22:26" x14ac:dyDescent="0.25">
      <c r="V3626">
        <v>150</v>
      </c>
      <c r="W3626" s="14">
        <v>60</v>
      </c>
      <c r="X3626" s="14" t="str">
        <f t="shared" si="126"/>
        <v>15060</v>
      </c>
      <c r="Y3626" s="78">
        <f t="shared" si="125"/>
        <v>1.1480384900074019</v>
      </c>
      <c r="Z3626" s="14">
        <v>0.67369775800773468</v>
      </c>
    </row>
    <row r="3627" spans="22:26" x14ac:dyDescent="0.25">
      <c r="V3627"/>
      <c r="Y3627" s="78"/>
    </row>
    <row r="3628" spans="22:26" x14ac:dyDescent="0.25">
      <c r="V3628"/>
      <c r="Y3628" s="78"/>
    </row>
    <row r="3629" spans="22:26" x14ac:dyDescent="0.25">
      <c r="V3629"/>
      <c r="Y3629" s="78"/>
    </row>
    <row r="3630" spans="22:26" x14ac:dyDescent="0.25">
      <c r="V3630"/>
      <c r="Y3630" s="78"/>
    </row>
    <row r="3631" spans="22:26" x14ac:dyDescent="0.25">
      <c r="V3631"/>
      <c r="Y3631" s="78"/>
    </row>
    <row r="3632" spans="22:26" x14ac:dyDescent="0.25">
      <c r="V3632"/>
      <c r="Y3632" s="78"/>
    </row>
    <row r="3633" spans="22:25" x14ac:dyDescent="0.25">
      <c r="V3633"/>
      <c r="Y3633" s="78"/>
    </row>
    <row r="3634" spans="22:25" x14ac:dyDescent="0.25">
      <c r="V3634"/>
      <c r="Y3634" s="78"/>
    </row>
    <row r="3635" spans="22:25" x14ac:dyDescent="0.25">
      <c r="V3635"/>
      <c r="Y3635" s="78"/>
    </row>
    <row r="3636" spans="22:25" x14ac:dyDescent="0.25">
      <c r="V3636"/>
      <c r="Y3636" s="78"/>
    </row>
    <row r="3637" spans="22:25" x14ac:dyDescent="0.25">
      <c r="V3637"/>
      <c r="Y3637" s="78"/>
    </row>
    <row r="3638" spans="22:25" x14ac:dyDescent="0.25">
      <c r="V3638"/>
      <c r="Y3638" s="78"/>
    </row>
    <row r="3639" spans="22:25" x14ac:dyDescent="0.25">
      <c r="V3639"/>
      <c r="Y3639" s="78"/>
    </row>
    <row r="3640" spans="22:25" x14ac:dyDescent="0.25">
      <c r="V3640"/>
      <c r="Y3640" s="78"/>
    </row>
    <row r="3641" spans="22:25" x14ac:dyDescent="0.25">
      <c r="V3641"/>
      <c r="Y3641" s="78"/>
    </row>
    <row r="3642" spans="22:25" x14ac:dyDescent="0.25">
      <c r="V3642"/>
      <c r="Y3642" s="78"/>
    </row>
    <row r="3643" spans="22:25" x14ac:dyDescent="0.25">
      <c r="V3643"/>
      <c r="Y3643" s="78"/>
    </row>
    <row r="3644" spans="22:25" x14ac:dyDescent="0.25">
      <c r="V3644"/>
      <c r="Y3644" s="78"/>
    </row>
    <row r="3645" spans="22:25" x14ac:dyDescent="0.25">
      <c r="V3645"/>
      <c r="Y3645" s="78"/>
    </row>
    <row r="3646" spans="22:25" x14ac:dyDescent="0.25">
      <c r="V3646"/>
      <c r="Y3646" s="78"/>
    </row>
    <row r="3647" spans="22:25" x14ac:dyDescent="0.25">
      <c r="V3647"/>
      <c r="Y3647" s="78"/>
    </row>
    <row r="3648" spans="22:25" x14ac:dyDescent="0.25">
      <c r="V3648"/>
      <c r="Y3648" s="78"/>
    </row>
    <row r="3649" spans="22:25" x14ac:dyDescent="0.25">
      <c r="V3649"/>
      <c r="Y3649" s="78"/>
    </row>
    <row r="3650" spans="22:25" x14ac:dyDescent="0.25">
      <c r="V3650"/>
      <c r="Y3650" s="78"/>
    </row>
    <row r="3651" spans="22:25" x14ac:dyDescent="0.25">
      <c r="V3651"/>
      <c r="Y3651" s="78"/>
    </row>
    <row r="3652" spans="22:25" x14ac:dyDescent="0.25">
      <c r="V3652"/>
      <c r="Y3652" s="78"/>
    </row>
    <row r="3653" spans="22:25" x14ac:dyDescent="0.25">
      <c r="V3653"/>
      <c r="Y3653" s="78"/>
    </row>
    <row r="3654" spans="22:25" x14ac:dyDescent="0.25">
      <c r="V3654"/>
      <c r="Y3654" s="78"/>
    </row>
    <row r="3655" spans="22:25" x14ac:dyDescent="0.25">
      <c r="V3655"/>
      <c r="Y3655" s="78"/>
    </row>
    <row r="3656" spans="22:25" x14ac:dyDescent="0.25">
      <c r="V3656"/>
      <c r="Y3656" s="78"/>
    </row>
    <row r="3657" spans="22:25" x14ac:dyDescent="0.25">
      <c r="V3657"/>
      <c r="Y3657" s="78"/>
    </row>
    <row r="3658" spans="22:25" x14ac:dyDescent="0.25">
      <c r="V3658"/>
      <c r="Y3658" s="78"/>
    </row>
    <row r="3659" spans="22:25" x14ac:dyDescent="0.25">
      <c r="V3659"/>
      <c r="Y3659" s="78"/>
    </row>
    <row r="3660" spans="22:25" x14ac:dyDescent="0.25">
      <c r="V3660"/>
      <c r="Y3660" s="78"/>
    </row>
    <row r="3661" spans="22:25" x14ac:dyDescent="0.25">
      <c r="V3661"/>
      <c r="Y3661" s="78"/>
    </row>
    <row r="3662" spans="22:25" x14ac:dyDescent="0.25">
      <c r="V3662"/>
      <c r="Y3662" s="78"/>
    </row>
    <row r="3663" spans="22:25" x14ac:dyDescent="0.25">
      <c r="V3663"/>
      <c r="Y3663" s="78"/>
    </row>
    <row r="3664" spans="22:25" x14ac:dyDescent="0.25">
      <c r="V3664"/>
      <c r="Y3664" s="78"/>
    </row>
    <row r="3665" spans="22:25" x14ac:dyDescent="0.25">
      <c r="V3665"/>
      <c r="Y3665" s="78"/>
    </row>
    <row r="3666" spans="22:25" x14ac:dyDescent="0.25">
      <c r="V3666"/>
      <c r="Y3666" s="78"/>
    </row>
    <row r="3667" spans="22:25" x14ac:dyDescent="0.25">
      <c r="V3667"/>
      <c r="Y3667" s="78"/>
    </row>
    <row r="3668" spans="22:25" x14ac:dyDescent="0.25">
      <c r="V3668"/>
      <c r="Y3668" s="78"/>
    </row>
    <row r="3669" spans="22:25" x14ac:dyDescent="0.25">
      <c r="V3669"/>
      <c r="Y3669" s="78"/>
    </row>
    <row r="3670" spans="22:25" x14ac:dyDescent="0.25">
      <c r="V3670"/>
      <c r="Y3670" s="78"/>
    </row>
    <row r="3671" spans="22:25" x14ac:dyDescent="0.25">
      <c r="V3671"/>
      <c r="Y3671" s="78"/>
    </row>
    <row r="3672" spans="22:25" x14ac:dyDescent="0.25">
      <c r="V3672"/>
      <c r="Y3672" s="78"/>
    </row>
    <row r="3673" spans="22:25" x14ac:dyDescent="0.25">
      <c r="V3673"/>
      <c r="Y3673" s="78"/>
    </row>
    <row r="3674" spans="22:25" x14ac:dyDescent="0.25">
      <c r="V3674"/>
      <c r="Y3674" s="78"/>
    </row>
    <row r="3675" spans="22:25" x14ac:dyDescent="0.25">
      <c r="V3675"/>
      <c r="Y3675" s="78"/>
    </row>
    <row r="3676" spans="22:25" x14ac:dyDescent="0.25">
      <c r="V3676"/>
      <c r="Y3676" s="78"/>
    </row>
    <row r="3677" spans="22:25" x14ac:dyDescent="0.25">
      <c r="V3677"/>
      <c r="Y3677" s="78"/>
    </row>
    <row r="3678" spans="22:25" x14ac:dyDescent="0.25">
      <c r="V3678"/>
      <c r="Y3678" s="78"/>
    </row>
    <row r="3679" spans="22:25" x14ac:dyDescent="0.25">
      <c r="V3679"/>
      <c r="Y3679" s="78"/>
    </row>
    <row r="3680" spans="22:25" x14ac:dyDescent="0.25">
      <c r="V3680"/>
      <c r="Y3680" s="78"/>
    </row>
    <row r="3681" spans="22:25" x14ac:dyDescent="0.25">
      <c r="V3681"/>
      <c r="Y3681" s="78"/>
    </row>
    <row r="3682" spans="22:25" x14ac:dyDescent="0.25">
      <c r="V3682"/>
      <c r="Y3682" s="78"/>
    </row>
    <row r="3683" spans="22:25" x14ac:dyDescent="0.25">
      <c r="V3683"/>
      <c r="Y3683" s="78"/>
    </row>
    <row r="3684" spans="22:25" x14ac:dyDescent="0.25">
      <c r="V3684"/>
      <c r="Y3684" s="78"/>
    </row>
    <row r="3685" spans="22:25" x14ac:dyDescent="0.25">
      <c r="V3685"/>
      <c r="Y3685" s="78"/>
    </row>
    <row r="3686" spans="22:25" x14ac:dyDescent="0.25">
      <c r="V3686"/>
      <c r="Y3686" s="78"/>
    </row>
    <row r="3687" spans="22:25" x14ac:dyDescent="0.25">
      <c r="V3687"/>
      <c r="Y3687" s="78"/>
    </row>
    <row r="3688" spans="22:25" x14ac:dyDescent="0.25">
      <c r="V3688"/>
      <c r="Y3688" s="78"/>
    </row>
    <row r="3689" spans="22:25" x14ac:dyDescent="0.25">
      <c r="V3689"/>
      <c r="Y3689" s="78"/>
    </row>
    <row r="3690" spans="22:25" x14ac:dyDescent="0.25">
      <c r="V3690"/>
      <c r="Y3690" s="78"/>
    </row>
    <row r="3691" spans="22:25" x14ac:dyDescent="0.25">
      <c r="V3691"/>
      <c r="Y3691" s="78"/>
    </row>
    <row r="3692" spans="22:25" x14ac:dyDescent="0.25">
      <c r="V3692"/>
      <c r="Y3692" s="78"/>
    </row>
    <row r="3693" spans="22:25" x14ac:dyDescent="0.25">
      <c r="V3693"/>
      <c r="Y3693" s="78"/>
    </row>
    <row r="3694" spans="22:25" x14ac:dyDescent="0.25">
      <c r="V3694"/>
      <c r="Y3694" s="78"/>
    </row>
    <row r="3695" spans="22:25" x14ac:dyDescent="0.25">
      <c r="V3695"/>
      <c r="Y3695" s="78"/>
    </row>
    <row r="3696" spans="22:25" x14ac:dyDescent="0.25">
      <c r="V3696"/>
      <c r="Y3696" s="78"/>
    </row>
    <row r="3697" spans="22:25" x14ac:dyDescent="0.25">
      <c r="V3697"/>
      <c r="Y3697" s="78"/>
    </row>
    <row r="3698" spans="22:25" x14ac:dyDescent="0.25">
      <c r="V3698"/>
      <c r="Y3698" s="78"/>
    </row>
    <row r="3699" spans="22:25" x14ac:dyDescent="0.25">
      <c r="V3699"/>
      <c r="Y3699" s="78"/>
    </row>
    <row r="3700" spans="22:25" x14ac:dyDescent="0.25">
      <c r="V3700"/>
      <c r="Y3700" s="78"/>
    </row>
    <row r="3701" spans="22:25" x14ac:dyDescent="0.25">
      <c r="V3701"/>
      <c r="Y3701" s="78"/>
    </row>
    <row r="3702" spans="22:25" x14ac:dyDescent="0.25">
      <c r="V3702"/>
      <c r="Y3702" s="78"/>
    </row>
    <row r="3703" spans="22:25" x14ac:dyDescent="0.25">
      <c r="V3703"/>
      <c r="Y3703" s="78"/>
    </row>
    <row r="3704" spans="22:25" x14ac:dyDescent="0.25">
      <c r="V3704"/>
      <c r="Y3704" s="78"/>
    </row>
    <row r="3705" spans="22:25" x14ac:dyDescent="0.25">
      <c r="V3705"/>
      <c r="Y3705" s="78"/>
    </row>
    <row r="3706" spans="22:25" x14ac:dyDescent="0.25">
      <c r="V3706"/>
      <c r="Y3706" s="78"/>
    </row>
    <row r="3707" spans="22:25" x14ac:dyDescent="0.25">
      <c r="V3707"/>
      <c r="Y3707" s="78"/>
    </row>
    <row r="3708" spans="22:25" x14ac:dyDescent="0.25">
      <c r="V3708"/>
      <c r="Y3708" s="78"/>
    </row>
    <row r="3709" spans="22:25" x14ac:dyDescent="0.25">
      <c r="V3709"/>
      <c r="Y3709" s="78"/>
    </row>
    <row r="3710" spans="22:25" x14ac:dyDescent="0.25">
      <c r="V3710"/>
      <c r="Y3710" s="78"/>
    </row>
    <row r="3711" spans="22:25" x14ac:dyDescent="0.25">
      <c r="V3711"/>
      <c r="Y3711" s="78"/>
    </row>
    <row r="3712" spans="22:25" x14ac:dyDescent="0.25">
      <c r="V3712"/>
      <c r="Y3712" s="78"/>
    </row>
    <row r="3713" spans="22:25" x14ac:dyDescent="0.25">
      <c r="V3713"/>
      <c r="Y3713" s="78"/>
    </row>
    <row r="3714" spans="22:25" x14ac:dyDescent="0.25">
      <c r="V3714"/>
      <c r="Y3714" s="78"/>
    </row>
    <row r="3715" spans="22:25" x14ac:dyDescent="0.25">
      <c r="V3715"/>
      <c r="Y3715" s="78"/>
    </row>
    <row r="3716" spans="22:25" x14ac:dyDescent="0.25">
      <c r="V3716"/>
      <c r="Y3716" s="78"/>
    </row>
    <row r="3717" spans="22:25" x14ac:dyDescent="0.25">
      <c r="V3717"/>
      <c r="Y3717" s="78"/>
    </row>
    <row r="3718" spans="22:25" x14ac:dyDescent="0.25">
      <c r="V3718"/>
      <c r="Y3718" s="78"/>
    </row>
    <row r="3719" spans="22:25" x14ac:dyDescent="0.25">
      <c r="V3719"/>
      <c r="Y3719" s="78"/>
    </row>
    <row r="3720" spans="22:25" x14ac:dyDescent="0.25">
      <c r="V3720"/>
      <c r="Y3720" s="78"/>
    </row>
    <row r="3721" spans="22:25" x14ac:dyDescent="0.25">
      <c r="V3721"/>
      <c r="Y3721" s="78"/>
    </row>
    <row r="3722" spans="22:25" x14ac:dyDescent="0.25">
      <c r="V3722"/>
      <c r="Y3722" s="78"/>
    </row>
    <row r="3723" spans="22:25" x14ac:dyDescent="0.25">
      <c r="V3723"/>
      <c r="Y3723" s="78"/>
    </row>
    <row r="3724" spans="22:25" x14ac:dyDescent="0.25">
      <c r="V3724"/>
      <c r="Y3724" s="78"/>
    </row>
    <row r="3725" spans="22:25" x14ac:dyDescent="0.25">
      <c r="V3725"/>
      <c r="Y3725" s="78"/>
    </row>
    <row r="3726" spans="22:25" x14ac:dyDescent="0.25">
      <c r="V3726"/>
      <c r="Y3726" s="78"/>
    </row>
    <row r="3727" spans="22:25" x14ac:dyDescent="0.25">
      <c r="V3727"/>
      <c r="Y3727" s="78"/>
    </row>
    <row r="3728" spans="22:25" x14ac:dyDescent="0.25">
      <c r="V3728"/>
      <c r="Y3728" s="78"/>
    </row>
    <row r="3729" spans="22:25" x14ac:dyDescent="0.25">
      <c r="V3729"/>
      <c r="Y3729" s="78"/>
    </row>
    <row r="3730" spans="22:25" x14ac:dyDescent="0.25">
      <c r="V3730"/>
      <c r="Y3730" s="78"/>
    </row>
    <row r="3731" spans="22:25" x14ac:dyDescent="0.25">
      <c r="V3731"/>
      <c r="Y3731" s="78"/>
    </row>
    <row r="3732" spans="22:25" x14ac:dyDescent="0.25">
      <c r="V3732"/>
      <c r="Y3732" s="78"/>
    </row>
    <row r="3733" spans="22:25" x14ac:dyDescent="0.25">
      <c r="V3733"/>
      <c r="Y3733" s="78"/>
    </row>
    <row r="3734" spans="22:25" x14ac:dyDescent="0.25">
      <c r="V3734"/>
      <c r="Y3734" s="78"/>
    </row>
    <row r="3735" spans="22:25" x14ac:dyDescent="0.25">
      <c r="V3735"/>
      <c r="Y3735" s="78"/>
    </row>
    <row r="3736" spans="22:25" x14ac:dyDescent="0.25">
      <c r="V3736"/>
      <c r="Y3736" s="78"/>
    </row>
    <row r="3737" spans="22:25" x14ac:dyDescent="0.25">
      <c r="V3737"/>
      <c r="Y3737" s="78"/>
    </row>
    <row r="3738" spans="22:25" x14ac:dyDescent="0.25">
      <c r="V3738"/>
      <c r="Y3738" s="78"/>
    </row>
    <row r="3739" spans="22:25" x14ac:dyDescent="0.25">
      <c r="V3739"/>
      <c r="Y3739" s="78"/>
    </row>
    <row r="3740" spans="22:25" x14ac:dyDescent="0.25">
      <c r="V3740"/>
      <c r="Y3740" s="78"/>
    </row>
    <row r="3741" spans="22:25" x14ac:dyDescent="0.25">
      <c r="V3741"/>
      <c r="Y3741" s="78"/>
    </row>
    <row r="3742" spans="22:25" x14ac:dyDescent="0.25">
      <c r="V3742"/>
      <c r="Y3742" s="78"/>
    </row>
    <row r="3743" spans="22:25" x14ac:dyDescent="0.25">
      <c r="V3743"/>
      <c r="Y3743" s="78"/>
    </row>
    <row r="3744" spans="22:25" x14ac:dyDescent="0.25">
      <c r="V3744"/>
      <c r="Y3744" s="78"/>
    </row>
    <row r="3745" spans="22:25" x14ac:dyDescent="0.25">
      <c r="V3745"/>
      <c r="Y3745" s="78"/>
    </row>
    <row r="3746" spans="22:25" x14ac:dyDescent="0.25">
      <c r="V3746"/>
      <c r="Y3746" s="78"/>
    </row>
    <row r="3747" spans="22:25" x14ac:dyDescent="0.25">
      <c r="V3747"/>
      <c r="Y3747" s="78"/>
    </row>
    <row r="3748" spans="22:25" x14ac:dyDescent="0.25">
      <c r="V3748"/>
      <c r="Y3748" s="78"/>
    </row>
    <row r="3749" spans="22:25" x14ac:dyDescent="0.25">
      <c r="V3749"/>
      <c r="Y3749" s="78"/>
    </row>
    <row r="3750" spans="22:25" x14ac:dyDescent="0.25">
      <c r="V3750"/>
      <c r="Y3750" s="78"/>
    </row>
    <row r="3751" spans="22:25" x14ac:dyDescent="0.25">
      <c r="V3751"/>
      <c r="Y3751" s="78"/>
    </row>
    <row r="3752" spans="22:25" x14ac:dyDescent="0.25">
      <c r="V3752"/>
      <c r="Y3752" s="78"/>
    </row>
    <row r="3753" spans="22:25" x14ac:dyDescent="0.25">
      <c r="V3753"/>
      <c r="Y3753" s="78"/>
    </row>
    <row r="3754" spans="22:25" x14ac:dyDescent="0.25">
      <c r="V3754"/>
      <c r="Y3754" s="78"/>
    </row>
    <row r="3755" spans="22:25" x14ac:dyDescent="0.25">
      <c r="V3755"/>
      <c r="Y3755" s="78"/>
    </row>
    <row r="3756" spans="22:25" x14ac:dyDescent="0.25">
      <c r="V3756"/>
      <c r="Y3756" s="78"/>
    </row>
    <row r="3757" spans="22:25" x14ac:dyDescent="0.25">
      <c r="V3757"/>
      <c r="Y3757" s="78"/>
    </row>
    <row r="3758" spans="22:25" x14ac:dyDescent="0.25">
      <c r="V3758"/>
      <c r="Y3758" s="78"/>
    </row>
    <row r="3759" spans="22:25" x14ac:dyDescent="0.25">
      <c r="V3759"/>
      <c r="Y3759" s="78"/>
    </row>
    <row r="3760" spans="22:25" x14ac:dyDescent="0.25">
      <c r="V3760"/>
      <c r="Y3760" s="78"/>
    </row>
    <row r="3761" spans="22:25" x14ac:dyDescent="0.25">
      <c r="V3761"/>
      <c r="Y3761" s="78"/>
    </row>
    <row r="3762" spans="22:25" x14ac:dyDescent="0.25">
      <c r="V3762"/>
      <c r="Y3762" s="78"/>
    </row>
    <row r="3763" spans="22:25" x14ac:dyDescent="0.25">
      <c r="V3763"/>
      <c r="Y3763" s="78"/>
    </row>
    <row r="3764" spans="22:25" x14ac:dyDescent="0.25">
      <c r="V3764"/>
      <c r="Y3764" s="78"/>
    </row>
    <row r="3765" spans="22:25" x14ac:dyDescent="0.25">
      <c r="V3765"/>
      <c r="Y3765" s="78"/>
    </row>
    <row r="3766" spans="22:25" x14ac:dyDescent="0.25">
      <c r="V3766"/>
      <c r="Y3766" s="78"/>
    </row>
    <row r="3767" spans="22:25" x14ac:dyDescent="0.25">
      <c r="V3767"/>
      <c r="Y3767" s="78"/>
    </row>
    <row r="3768" spans="22:25" x14ac:dyDescent="0.25">
      <c r="V3768"/>
      <c r="Y3768" s="78"/>
    </row>
    <row r="3769" spans="22:25" x14ac:dyDescent="0.25">
      <c r="V3769"/>
      <c r="Y3769" s="78"/>
    </row>
    <row r="3770" spans="22:25" x14ac:dyDescent="0.25">
      <c r="V3770"/>
      <c r="Y3770" s="78"/>
    </row>
    <row r="3771" spans="22:25" x14ac:dyDescent="0.25">
      <c r="V3771"/>
      <c r="Y3771" s="78"/>
    </row>
    <row r="3772" spans="22:25" x14ac:dyDescent="0.25">
      <c r="V3772"/>
      <c r="Y3772" s="78"/>
    </row>
    <row r="3773" spans="22:25" x14ac:dyDescent="0.25">
      <c r="V3773"/>
      <c r="Y3773" s="78"/>
    </row>
    <row r="3774" spans="22:25" x14ac:dyDescent="0.25">
      <c r="V3774"/>
      <c r="Y3774" s="78"/>
    </row>
    <row r="3775" spans="22:25" x14ac:dyDescent="0.25">
      <c r="V3775"/>
      <c r="Y3775" s="78"/>
    </row>
    <row r="3776" spans="22:25" x14ac:dyDescent="0.25">
      <c r="V3776"/>
      <c r="Y3776" s="78"/>
    </row>
    <row r="3777" spans="22:25" x14ac:dyDescent="0.25">
      <c r="V3777"/>
      <c r="Y3777" s="78"/>
    </row>
    <row r="3778" spans="22:25" x14ac:dyDescent="0.25">
      <c r="V3778"/>
      <c r="Y3778" s="78"/>
    </row>
    <row r="3779" spans="22:25" x14ac:dyDescent="0.25">
      <c r="V3779"/>
      <c r="Y3779" s="78"/>
    </row>
    <row r="3780" spans="22:25" x14ac:dyDescent="0.25">
      <c r="V3780"/>
      <c r="Y3780" s="78"/>
    </row>
    <row r="3781" spans="22:25" x14ac:dyDescent="0.25">
      <c r="V3781"/>
      <c r="Y3781" s="78"/>
    </row>
    <row r="3782" spans="22:25" x14ac:dyDescent="0.25">
      <c r="V3782"/>
      <c r="Y3782" s="78"/>
    </row>
    <row r="3783" spans="22:25" x14ac:dyDescent="0.25">
      <c r="V3783"/>
      <c r="Y3783" s="78"/>
    </row>
    <row r="3784" spans="22:25" x14ac:dyDescent="0.25">
      <c r="V3784"/>
      <c r="Y3784" s="78"/>
    </row>
    <row r="3785" spans="22:25" x14ac:dyDescent="0.25">
      <c r="V3785"/>
      <c r="Y3785" s="78"/>
    </row>
    <row r="3786" spans="22:25" x14ac:dyDescent="0.25">
      <c r="V3786"/>
      <c r="Y3786" s="78"/>
    </row>
    <row r="3787" spans="22:25" x14ac:dyDescent="0.25">
      <c r="V3787"/>
      <c r="Y3787" s="78"/>
    </row>
    <row r="3788" spans="22:25" x14ac:dyDescent="0.25">
      <c r="V3788"/>
      <c r="Y3788" s="78"/>
    </row>
    <row r="3789" spans="22:25" x14ac:dyDescent="0.25">
      <c r="V3789"/>
      <c r="Y3789" s="78"/>
    </row>
    <row r="3790" spans="22:25" x14ac:dyDescent="0.25">
      <c r="V3790"/>
      <c r="Y3790" s="78"/>
    </row>
    <row r="3791" spans="22:25" x14ac:dyDescent="0.25">
      <c r="V3791"/>
      <c r="Y3791" s="78"/>
    </row>
    <row r="3792" spans="22:25" x14ac:dyDescent="0.25">
      <c r="V3792"/>
      <c r="Y3792" s="78"/>
    </row>
    <row r="3793" spans="22:25" x14ac:dyDescent="0.25">
      <c r="V3793"/>
      <c r="Y3793" s="78"/>
    </row>
    <row r="3794" spans="22:25" x14ac:dyDescent="0.25">
      <c r="V3794"/>
      <c r="Y3794" s="78"/>
    </row>
    <row r="3795" spans="22:25" x14ac:dyDescent="0.25">
      <c r="V3795"/>
      <c r="Y3795" s="78"/>
    </row>
    <row r="3796" spans="22:25" x14ac:dyDescent="0.25">
      <c r="V3796"/>
      <c r="Y3796" s="78"/>
    </row>
    <row r="3797" spans="22:25" x14ac:dyDescent="0.25">
      <c r="V3797"/>
      <c r="Y3797" s="78"/>
    </row>
    <row r="3798" spans="22:25" x14ac:dyDescent="0.25">
      <c r="V3798"/>
      <c r="Y3798" s="78"/>
    </row>
    <row r="3799" spans="22:25" x14ac:dyDescent="0.25">
      <c r="V3799"/>
      <c r="Y3799" s="78"/>
    </row>
    <row r="3800" spans="22:25" x14ac:dyDescent="0.25">
      <c r="V3800"/>
      <c r="Y3800" s="78"/>
    </row>
    <row r="3801" spans="22:25" x14ac:dyDescent="0.25">
      <c r="V3801"/>
      <c r="Y3801" s="78"/>
    </row>
    <row r="3802" spans="22:25" x14ac:dyDescent="0.25">
      <c r="V3802"/>
      <c r="Y3802" s="78"/>
    </row>
    <row r="3803" spans="22:25" x14ac:dyDescent="0.25">
      <c r="V3803"/>
      <c r="Y3803" s="78"/>
    </row>
    <row r="3804" spans="22:25" x14ac:dyDescent="0.25">
      <c r="V3804"/>
      <c r="Y3804" s="78"/>
    </row>
    <row r="3805" spans="22:25" x14ac:dyDescent="0.25">
      <c r="V3805"/>
      <c r="Y3805" s="78"/>
    </row>
    <row r="3806" spans="22:25" x14ac:dyDescent="0.25">
      <c r="V3806"/>
      <c r="Y3806" s="78"/>
    </row>
    <row r="3807" spans="22:25" x14ac:dyDescent="0.25">
      <c r="V3807"/>
      <c r="Y3807" s="78"/>
    </row>
    <row r="3808" spans="22:25" x14ac:dyDescent="0.25">
      <c r="V3808"/>
      <c r="Y3808" s="78"/>
    </row>
    <row r="3809" spans="22:25" x14ac:dyDescent="0.25">
      <c r="V3809"/>
      <c r="Y3809" s="78"/>
    </row>
    <row r="3810" spans="22:25" x14ac:dyDescent="0.25">
      <c r="V3810"/>
      <c r="Y3810" s="78"/>
    </row>
    <row r="3811" spans="22:25" x14ac:dyDescent="0.25">
      <c r="V3811"/>
      <c r="Y3811" s="78"/>
    </row>
    <row r="3812" spans="22:25" x14ac:dyDescent="0.25">
      <c r="V3812"/>
      <c r="Y3812" s="78"/>
    </row>
    <row r="3813" spans="22:25" x14ac:dyDescent="0.25">
      <c r="V3813"/>
      <c r="Y3813" s="78"/>
    </row>
    <row r="3814" spans="22:25" x14ac:dyDescent="0.25">
      <c r="V3814"/>
      <c r="Y3814" s="78"/>
    </row>
    <row r="3815" spans="22:25" x14ac:dyDescent="0.25">
      <c r="V3815"/>
      <c r="Y3815" s="78"/>
    </row>
    <row r="3816" spans="22:25" x14ac:dyDescent="0.25">
      <c r="V3816"/>
      <c r="Y3816" s="78"/>
    </row>
    <row r="3817" spans="22:25" x14ac:dyDescent="0.25">
      <c r="V3817"/>
      <c r="Y3817" s="78"/>
    </row>
    <row r="3818" spans="22:25" x14ac:dyDescent="0.25">
      <c r="V3818"/>
      <c r="Y3818" s="78"/>
    </row>
    <row r="3819" spans="22:25" x14ac:dyDescent="0.25">
      <c r="V3819"/>
      <c r="Y3819" s="78"/>
    </row>
    <row r="3820" spans="22:25" x14ac:dyDescent="0.25">
      <c r="V3820"/>
      <c r="Y3820" s="78"/>
    </row>
    <row r="3821" spans="22:25" x14ac:dyDescent="0.25">
      <c r="V3821"/>
      <c r="Y3821" s="78"/>
    </row>
    <row r="3822" spans="22:25" x14ac:dyDescent="0.25">
      <c r="V3822"/>
      <c r="Y3822" s="78"/>
    </row>
    <row r="3823" spans="22:25" x14ac:dyDescent="0.25">
      <c r="V3823"/>
      <c r="Y3823" s="78"/>
    </row>
    <row r="3824" spans="22:25" x14ac:dyDescent="0.25">
      <c r="V3824"/>
      <c r="Y3824" s="78"/>
    </row>
    <row r="3825" spans="22:25" x14ac:dyDescent="0.25">
      <c r="V3825"/>
      <c r="Y3825" s="78"/>
    </row>
    <row r="3826" spans="22:25" x14ac:dyDescent="0.25">
      <c r="V3826"/>
      <c r="Y3826" s="78"/>
    </row>
    <row r="3827" spans="22:25" x14ac:dyDescent="0.25">
      <c r="V3827"/>
      <c r="Y3827" s="78"/>
    </row>
    <row r="3828" spans="22:25" x14ac:dyDescent="0.25">
      <c r="V3828"/>
      <c r="Y3828" s="78"/>
    </row>
    <row r="3829" spans="22:25" x14ac:dyDescent="0.25">
      <c r="V3829"/>
      <c r="Y3829" s="78"/>
    </row>
    <row r="3830" spans="22:25" x14ac:dyDescent="0.25">
      <c r="V3830"/>
      <c r="Y3830" s="78"/>
    </row>
    <row r="3831" spans="22:25" x14ac:dyDescent="0.25">
      <c r="V3831"/>
      <c r="Y3831" s="78"/>
    </row>
    <row r="3832" spans="22:25" x14ac:dyDescent="0.25">
      <c r="V3832"/>
      <c r="Y3832" s="78"/>
    </row>
    <row r="3833" spans="22:25" x14ac:dyDescent="0.25">
      <c r="V3833"/>
      <c r="Y3833" s="78"/>
    </row>
    <row r="3834" spans="22:25" x14ac:dyDescent="0.25">
      <c r="V3834"/>
      <c r="Y3834" s="78"/>
    </row>
    <row r="3835" spans="22:25" x14ac:dyDescent="0.25">
      <c r="V3835"/>
      <c r="Y3835" s="78"/>
    </row>
    <row r="3836" spans="22:25" x14ac:dyDescent="0.25">
      <c r="V3836"/>
      <c r="Y3836" s="78"/>
    </row>
    <row r="3837" spans="22:25" x14ac:dyDescent="0.25">
      <c r="V3837"/>
      <c r="Y3837" s="78"/>
    </row>
    <row r="3838" spans="22:25" x14ac:dyDescent="0.25">
      <c r="V3838"/>
      <c r="Y3838" s="78"/>
    </row>
    <row r="3839" spans="22:25" x14ac:dyDescent="0.25">
      <c r="V3839"/>
      <c r="Y3839" s="78"/>
    </row>
    <row r="3840" spans="22:25" x14ac:dyDescent="0.25">
      <c r="V3840"/>
      <c r="Y3840" s="78"/>
    </row>
    <row r="3841" spans="22:25" x14ac:dyDescent="0.25">
      <c r="V3841"/>
      <c r="Y3841" s="78"/>
    </row>
    <row r="3842" spans="22:25" x14ac:dyDescent="0.25">
      <c r="V3842"/>
      <c r="Y3842" s="78"/>
    </row>
    <row r="3843" spans="22:25" x14ac:dyDescent="0.25">
      <c r="V3843"/>
      <c r="Y3843" s="78"/>
    </row>
    <row r="3844" spans="22:25" x14ac:dyDescent="0.25">
      <c r="V3844"/>
      <c r="Y3844" s="78"/>
    </row>
    <row r="3845" spans="22:25" x14ac:dyDescent="0.25">
      <c r="V3845"/>
      <c r="Y3845" s="78"/>
    </row>
    <row r="3846" spans="22:25" x14ac:dyDescent="0.25">
      <c r="V3846"/>
      <c r="Y3846" s="78"/>
    </row>
    <row r="3847" spans="22:25" x14ac:dyDescent="0.25">
      <c r="V3847"/>
      <c r="Y3847" s="78"/>
    </row>
    <row r="3848" spans="22:25" x14ac:dyDescent="0.25">
      <c r="V3848"/>
      <c r="Y3848" s="78"/>
    </row>
    <row r="3849" spans="22:25" x14ac:dyDescent="0.25">
      <c r="V3849"/>
      <c r="Y3849" s="78"/>
    </row>
    <row r="3850" spans="22:25" x14ac:dyDescent="0.25">
      <c r="V3850"/>
      <c r="Y3850" s="78"/>
    </row>
    <row r="3851" spans="22:25" x14ac:dyDescent="0.25">
      <c r="V3851"/>
      <c r="Y3851" s="78"/>
    </row>
    <row r="3852" spans="22:25" x14ac:dyDescent="0.25">
      <c r="V3852"/>
      <c r="Y3852" s="78"/>
    </row>
    <row r="3853" spans="22:25" x14ac:dyDescent="0.25">
      <c r="V3853"/>
      <c r="Y3853" s="78"/>
    </row>
    <row r="3854" spans="22:25" x14ac:dyDescent="0.25">
      <c r="V3854"/>
      <c r="Y3854" s="78"/>
    </row>
    <row r="3855" spans="22:25" x14ac:dyDescent="0.25">
      <c r="V3855"/>
      <c r="Y3855" s="78"/>
    </row>
    <row r="3856" spans="22:25" x14ac:dyDescent="0.25">
      <c r="V3856"/>
      <c r="Y3856" s="78"/>
    </row>
    <row r="3857" spans="22:25" x14ac:dyDescent="0.25">
      <c r="V3857"/>
      <c r="Y3857" s="78"/>
    </row>
    <row r="3858" spans="22:25" x14ac:dyDescent="0.25">
      <c r="V3858"/>
      <c r="Y3858" s="78"/>
    </row>
    <row r="3859" spans="22:25" x14ac:dyDescent="0.25">
      <c r="V3859"/>
      <c r="Y3859" s="78"/>
    </row>
    <row r="3860" spans="22:25" x14ac:dyDescent="0.25">
      <c r="V3860"/>
      <c r="Y3860" s="78"/>
    </row>
    <row r="3861" spans="22:25" x14ac:dyDescent="0.25">
      <c r="V3861"/>
      <c r="Y3861" s="78"/>
    </row>
    <row r="3862" spans="22:25" x14ac:dyDescent="0.25">
      <c r="V3862"/>
      <c r="Y3862" s="78"/>
    </row>
    <row r="3863" spans="22:25" x14ac:dyDescent="0.25">
      <c r="V3863"/>
      <c r="Y3863" s="78"/>
    </row>
    <row r="3864" spans="22:25" x14ac:dyDescent="0.25">
      <c r="V3864"/>
      <c r="Y3864" s="78"/>
    </row>
    <row r="3865" spans="22:25" x14ac:dyDescent="0.25">
      <c r="V3865"/>
      <c r="Y3865" s="78"/>
    </row>
    <row r="3866" spans="22:25" x14ac:dyDescent="0.25">
      <c r="V3866"/>
      <c r="Y3866" s="78"/>
    </row>
    <row r="3867" spans="22:25" x14ac:dyDescent="0.25">
      <c r="V3867"/>
      <c r="Y3867" s="78"/>
    </row>
    <row r="3868" spans="22:25" x14ac:dyDescent="0.25">
      <c r="V3868"/>
      <c r="Y3868" s="78"/>
    </row>
    <row r="3869" spans="22:25" x14ac:dyDescent="0.25">
      <c r="V3869"/>
      <c r="Y3869" s="78"/>
    </row>
    <row r="3870" spans="22:25" x14ac:dyDescent="0.25">
      <c r="V3870"/>
      <c r="Y3870" s="78"/>
    </row>
    <row r="3871" spans="22:25" x14ac:dyDescent="0.25">
      <c r="V3871"/>
      <c r="Y3871" s="78"/>
    </row>
    <row r="3872" spans="22:25" x14ac:dyDescent="0.25">
      <c r="V3872"/>
      <c r="Y3872" s="78"/>
    </row>
    <row r="3873" spans="22:25" x14ac:dyDescent="0.25">
      <c r="V3873"/>
      <c r="Y3873" s="78"/>
    </row>
    <row r="3874" spans="22:25" x14ac:dyDescent="0.25">
      <c r="V3874"/>
      <c r="Y3874" s="78"/>
    </row>
    <row r="3875" spans="22:25" x14ac:dyDescent="0.25">
      <c r="V3875"/>
      <c r="Y3875" s="78"/>
    </row>
    <row r="3876" spans="22:25" x14ac:dyDescent="0.25">
      <c r="V3876"/>
      <c r="Y3876" s="78"/>
    </row>
    <row r="3877" spans="22:25" x14ac:dyDescent="0.25">
      <c r="V3877"/>
      <c r="Y3877" s="78"/>
    </row>
    <row r="3878" spans="22:25" x14ac:dyDescent="0.25">
      <c r="V3878"/>
      <c r="Y3878" s="78"/>
    </row>
    <row r="3879" spans="22:25" x14ac:dyDescent="0.25">
      <c r="V3879"/>
      <c r="Y3879" s="78"/>
    </row>
    <row r="3880" spans="22:25" x14ac:dyDescent="0.25">
      <c r="V3880"/>
      <c r="Y3880" s="78"/>
    </row>
    <row r="3881" spans="22:25" x14ac:dyDescent="0.25">
      <c r="V3881"/>
      <c r="Y3881" s="78"/>
    </row>
    <row r="3882" spans="22:25" x14ac:dyDescent="0.25">
      <c r="V3882"/>
      <c r="Y3882" s="78"/>
    </row>
    <row r="3883" spans="22:25" x14ac:dyDescent="0.25">
      <c r="V3883"/>
      <c r="Y3883" s="78"/>
    </row>
    <row r="3884" spans="22:25" x14ac:dyDescent="0.25">
      <c r="V3884"/>
      <c r="Y3884" s="78"/>
    </row>
    <row r="3885" spans="22:25" x14ac:dyDescent="0.25">
      <c r="V3885"/>
      <c r="Y3885" s="78"/>
    </row>
    <row r="3886" spans="22:25" x14ac:dyDescent="0.25">
      <c r="V3886"/>
      <c r="Y3886" s="78"/>
    </row>
    <row r="3887" spans="22:25" x14ac:dyDescent="0.25">
      <c r="V3887"/>
      <c r="Y3887" s="78"/>
    </row>
    <row r="3888" spans="22:25" x14ac:dyDescent="0.25">
      <c r="V3888"/>
      <c r="Y3888" s="78"/>
    </row>
    <row r="3889" spans="22:25" x14ac:dyDescent="0.25">
      <c r="V3889"/>
      <c r="Y3889" s="78"/>
    </row>
    <row r="3890" spans="22:25" x14ac:dyDescent="0.25">
      <c r="V3890"/>
      <c r="Y3890" s="78"/>
    </row>
    <row r="3891" spans="22:25" x14ac:dyDescent="0.25">
      <c r="V3891"/>
      <c r="Y3891" s="78"/>
    </row>
    <row r="3892" spans="22:25" x14ac:dyDescent="0.25">
      <c r="V3892"/>
      <c r="Y3892" s="78"/>
    </row>
    <row r="3893" spans="22:25" x14ac:dyDescent="0.25">
      <c r="V3893"/>
      <c r="Y3893" s="78"/>
    </row>
    <row r="3894" spans="22:25" x14ac:dyDescent="0.25">
      <c r="V3894"/>
      <c r="Y3894" s="78"/>
    </row>
    <row r="3895" spans="22:25" x14ac:dyDescent="0.25">
      <c r="V3895"/>
      <c r="Y3895" s="78"/>
    </row>
    <row r="3896" spans="22:25" x14ac:dyDescent="0.25">
      <c r="V3896"/>
      <c r="Y3896" s="78"/>
    </row>
    <row r="3897" spans="22:25" x14ac:dyDescent="0.25">
      <c r="V3897"/>
      <c r="Y3897" s="78"/>
    </row>
    <row r="3898" spans="22:25" x14ac:dyDescent="0.25">
      <c r="V3898"/>
      <c r="Y3898" s="78"/>
    </row>
    <row r="3899" spans="22:25" x14ac:dyDescent="0.25">
      <c r="V3899"/>
      <c r="Y3899" s="78"/>
    </row>
    <row r="3900" spans="22:25" x14ac:dyDescent="0.25">
      <c r="V3900"/>
      <c r="Y3900" s="78"/>
    </row>
    <row r="3901" spans="22:25" x14ac:dyDescent="0.25">
      <c r="V3901"/>
      <c r="Y3901" s="78"/>
    </row>
    <row r="3902" spans="22:25" x14ac:dyDescent="0.25">
      <c r="V3902"/>
      <c r="Y3902" s="78"/>
    </row>
    <row r="3903" spans="22:25" x14ac:dyDescent="0.25">
      <c r="V3903"/>
      <c r="Y3903" s="78"/>
    </row>
    <row r="3904" spans="22:25" x14ac:dyDescent="0.25">
      <c r="V3904"/>
      <c r="Y3904" s="78"/>
    </row>
    <row r="3905" spans="22:25" x14ac:dyDescent="0.25">
      <c r="V3905"/>
      <c r="Y3905" s="78"/>
    </row>
    <row r="3906" spans="22:25" x14ac:dyDescent="0.25">
      <c r="V3906"/>
      <c r="Y3906" s="78"/>
    </row>
    <row r="3907" spans="22:25" x14ac:dyDescent="0.25">
      <c r="V3907"/>
      <c r="Y3907" s="78"/>
    </row>
    <row r="3908" spans="22:25" x14ac:dyDescent="0.25">
      <c r="V3908"/>
      <c r="Y3908" s="78"/>
    </row>
    <row r="3909" spans="22:25" x14ac:dyDescent="0.25">
      <c r="V3909"/>
      <c r="Y3909" s="78"/>
    </row>
    <row r="3910" spans="22:25" x14ac:dyDescent="0.25">
      <c r="V3910"/>
      <c r="Y3910" s="78"/>
    </row>
    <row r="3911" spans="22:25" x14ac:dyDescent="0.25">
      <c r="V3911"/>
      <c r="Y3911" s="78"/>
    </row>
    <row r="3912" spans="22:25" x14ac:dyDescent="0.25">
      <c r="V3912"/>
      <c r="Y3912" s="78"/>
    </row>
    <row r="3913" spans="22:25" x14ac:dyDescent="0.25">
      <c r="V3913"/>
      <c r="Y3913" s="78"/>
    </row>
    <row r="3914" spans="22:25" x14ac:dyDescent="0.25">
      <c r="V3914"/>
      <c r="Y3914" s="78"/>
    </row>
    <row r="3915" spans="22:25" x14ac:dyDescent="0.25">
      <c r="V3915"/>
      <c r="Y3915" s="78"/>
    </row>
    <row r="3916" spans="22:25" x14ac:dyDescent="0.25">
      <c r="V3916"/>
      <c r="Y3916" s="78"/>
    </row>
    <row r="3917" spans="22:25" x14ac:dyDescent="0.25">
      <c r="V3917"/>
      <c r="Y3917" s="78"/>
    </row>
    <row r="3918" spans="22:25" x14ac:dyDescent="0.25">
      <c r="V3918"/>
      <c r="Y3918" s="78"/>
    </row>
    <row r="3919" spans="22:25" x14ac:dyDescent="0.25">
      <c r="V3919"/>
      <c r="Y3919" s="78"/>
    </row>
    <row r="3920" spans="22:25" x14ac:dyDescent="0.25">
      <c r="V3920"/>
      <c r="Y3920" s="78"/>
    </row>
    <row r="3921" spans="22:25" x14ac:dyDescent="0.25">
      <c r="V3921"/>
      <c r="Y3921" s="78"/>
    </row>
    <row r="3922" spans="22:25" x14ac:dyDescent="0.25">
      <c r="V3922"/>
      <c r="Y3922" s="78"/>
    </row>
    <row r="3923" spans="22:25" x14ac:dyDescent="0.25">
      <c r="V3923"/>
      <c r="Y3923" s="78"/>
    </row>
    <row r="3924" spans="22:25" x14ac:dyDescent="0.25">
      <c r="V3924"/>
      <c r="Y3924" s="78"/>
    </row>
    <row r="3925" spans="22:25" x14ac:dyDescent="0.25">
      <c r="V3925"/>
      <c r="Y3925" s="78"/>
    </row>
    <row r="3926" spans="22:25" x14ac:dyDescent="0.25">
      <c r="V3926"/>
      <c r="Y3926" s="78"/>
    </row>
    <row r="3927" spans="22:25" x14ac:dyDescent="0.25">
      <c r="V3927"/>
      <c r="Y3927" s="78"/>
    </row>
    <row r="3928" spans="22:25" x14ac:dyDescent="0.25">
      <c r="V3928"/>
      <c r="Y3928" s="78"/>
    </row>
    <row r="3929" spans="22:25" x14ac:dyDescent="0.25">
      <c r="V3929"/>
      <c r="Y3929" s="78"/>
    </row>
    <row r="3930" spans="22:25" x14ac:dyDescent="0.25">
      <c r="V3930"/>
      <c r="Y3930" s="78"/>
    </row>
    <row r="3931" spans="22:25" x14ac:dyDescent="0.25">
      <c r="V3931"/>
      <c r="Y3931" s="78"/>
    </row>
    <row r="3932" spans="22:25" x14ac:dyDescent="0.25">
      <c r="V3932"/>
      <c r="Y3932" s="78"/>
    </row>
    <row r="3933" spans="22:25" x14ac:dyDescent="0.25">
      <c r="V3933"/>
      <c r="Y3933" s="78"/>
    </row>
    <row r="3934" spans="22:25" x14ac:dyDescent="0.25">
      <c r="V3934"/>
      <c r="Y3934" s="78"/>
    </row>
    <row r="3935" spans="22:25" x14ac:dyDescent="0.25">
      <c r="V3935"/>
      <c r="Y3935" s="78"/>
    </row>
    <row r="3936" spans="22:25" x14ac:dyDescent="0.25">
      <c r="V3936"/>
      <c r="Y3936" s="78"/>
    </row>
    <row r="3937" spans="22:25" x14ac:dyDescent="0.25">
      <c r="V3937"/>
      <c r="Y3937" s="78"/>
    </row>
    <row r="3938" spans="22:25" x14ac:dyDescent="0.25">
      <c r="V3938"/>
      <c r="Y3938" s="78"/>
    </row>
    <row r="3939" spans="22:25" x14ac:dyDescent="0.25">
      <c r="V3939"/>
      <c r="Y3939" s="78"/>
    </row>
    <row r="3940" spans="22:25" x14ac:dyDescent="0.25">
      <c r="V3940"/>
      <c r="Y3940" s="78"/>
    </row>
    <row r="3941" spans="22:25" x14ac:dyDescent="0.25">
      <c r="V3941"/>
      <c r="Y3941" s="78"/>
    </row>
    <row r="3942" spans="22:25" x14ac:dyDescent="0.25">
      <c r="V3942"/>
      <c r="Y3942" s="78"/>
    </row>
    <row r="3943" spans="22:25" x14ac:dyDescent="0.25">
      <c r="V3943"/>
      <c r="Y3943" s="78"/>
    </row>
    <row r="3944" spans="22:25" x14ac:dyDescent="0.25">
      <c r="V3944"/>
      <c r="Y3944" s="78"/>
    </row>
    <row r="3945" spans="22:25" x14ac:dyDescent="0.25">
      <c r="V3945"/>
      <c r="Y3945" s="78"/>
    </row>
    <row r="3946" spans="22:25" x14ac:dyDescent="0.25">
      <c r="V3946"/>
      <c r="Y3946" s="78"/>
    </row>
    <row r="3947" spans="22:25" x14ac:dyDescent="0.25">
      <c r="V3947"/>
      <c r="Y3947" s="78"/>
    </row>
    <row r="3948" spans="22:25" x14ac:dyDescent="0.25">
      <c r="V3948"/>
      <c r="Y3948" s="78"/>
    </row>
    <row r="3949" spans="22:25" x14ac:dyDescent="0.25">
      <c r="V3949"/>
      <c r="Y3949" s="78"/>
    </row>
    <row r="3950" spans="22:25" x14ac:dyDescent="0.25">
      <c r="V3950"/>
      <c r="Y3950" s="78"/>
    </row>
    <row r="3951" spans="22:25" x14ac:dyDescent="0.25">
      <c r="V3951"/>
      <c r="Y3951" s="78"/>
    </row>
    <row r="3952" spans="22:25" x14ac:dyDescent="0.25">
      <c r="V3952"/>
      <c r="Y3952" s="78"/>
    </row>
    <row r="3953" spans="22:25" x14ac:dyDescent="0.25">
      <c r="V3953"/>
      <c r="Y3953" s="78"/>
    </row>
    <row r="3954" spans="22:25" x14ac:dyDescent="0.25">
      <c r="V3954"/>
      <c r="Y3954" s="78"/>
    </row>
    <row r="3955" spans="22:25" x14ac:dyDescent="0.25">
      <c r="V3955"/>
      <c r="Y3955" s="78"/>
    </row>
    <row r="3956" spans="22:25" x14ac:dyDescent="0.25">
      <c r="V3956"/>
      <c r="Y3956" s="78"/>
    </row>
    <row r="3957" spans="22:25" x14ac:dyDescent="0.25">
      <c r="V3957"/>
      <c r="Y3957" s="78"/>
    </row>
    <row r="3958" spans="22:25" x14ac:dyDescent="0.25">
      <c r="V3958"/>
      <c r="Y3958" s="78"/>
    </row>
    <row r="3959" spans="22:25" x14ac:dyDescent="0.25">
      <c r="V3959"/>
      <c r="Y3959" s="78"/>
    </row>
    <row r="3960" spans="22:25" x14ac:dyDescent="0.25">
      <c r="V3960"/>
      <c r="Y3960" s="78"/>
    </row>
    <row r="3961" spans="22:25" x14ac:dyDescent="0.25">
      <c r="V3961"/>
      <c r="Y3961" s="78"/>
    </row>
    <row r="3962" spans="22:25" x14ac:dyDescent="0.25">
      <c r="V3962"/>
      <c r="Y3962" s="78"/>
    </row>
    <row r="3963" spans="22:25" x14ac:dyDescent="0.25">
      <c r="V3963"/>
      <c r="Y3963" s="78"/>
    </row>
    <row r="3964" spans="22:25" x14ac:dyDescent="0.25">
      <c r="V3964"/>
      <c r="Y3964" s="78"/>
    </row>
    <row r="3965" spans="22:25" x14ac:dyDescent="0.25">
      <c r="V3965"/>
      <c r="Y3965" s="78"/>
    </row>
    <row r="3966" spans="22:25" x14ac:dyDescent="0.25">
      <c r="V3966"/>
      <c r="Y3966" s="78"/>
    </row>
    <row r="3967" spans="22:25" x14ac:dyDescent="0.25">
      <c r="V3967"/>
      <c r="Y3967" s="78"/>
    </row>
    <row r="3968" spans="22:25" x14ac:dyDescent="0.25">
      <c r="V3968"/>
      <c r="Y3968" s="78"/>
    </row>
    <row r="3969" spans="22:25" x14ac:dyDescent="0.25">
      <c r="V3969"/>
      <c r="Y3969" s="78"/>
    </row>
    <row r="3970" spans="22:25" x14ac:dyDescent="0.25">
      <c r="V3970"/>
      <c r="Y3970" s="78"/>
    </row>
    <row r="3971" spans="22:25" x14ac:dyDescent="0.25">
      <c r="V3971"/>
      <c r="Y3971" s="78"/>
    </row>
    <row r="3972" spans="22:25" x14ac:dyDescent="0.25">
      <c r="V3972"/>
      <c r="Y3972" s="78"/>
    </row>
    <row r="3973" spans="22:25" x14ac:dyDescent="0.25">
      <c r="V3973"/>
      <c r="Y3973" s="78"/>
    </row>
    <row r="3974" spans="22:25" x14ac:dyDescent="0.25">
      <c r="V3974"/>
      <c r="Y3974" s="78"/>
    </row>
    <row r="3975" spans="22:25" x14ac:dyDescent="0.25">
      <c r="V3975"/>
      <c r="Y3975" s="78"/>
    </row>
    <row r="3976" spans="22:25" x14ac:dyDescent="0.25">
      <c r="V3976"/>
      <c r="Y3976" s="78"/>
    </row>
    <row r="3977" spans="22:25" x14ac:dyDescent="0.25">
      <c r="V3977"/>
      <c r="Y3977" s="78"/>
    </row>
    <row r="3978" spans="22:25" x14ac:dyDescent="0.25">
      <c r="V3978"/>
      <c r="Y3978" s="78"/>
    </row>
    <row r="3979" spans="22:25" x14ac:dyDescent="0.25">
      <c r="V3979"/>
      <c r="Y3979" s="78"/>
    </row>
    <row r="3980" spans="22:25" x14ac:dyDescent="0.25">
      <c r="V3980"/>
      <c r="Y3980" s="78"/>
    </row>
    <row r="3981" spans="22:25" x14ac:dyDescent="0.25">
      <c r="V3981"/>
      <c r="Y3981" s="78"/>
    </row>
    <row r="3982" spans="22:25" x14ac:dyDescent="0.25">
      <c r="V3982"/>
      <c r="Y3982" s="78"/>
    </row>
    <row r="3983" spans="22:25" x14ac:dyDescent="0.25">
      <c r="V3983"/>
      <c r="Y3983" s="78"/>
    </row>
    <row r="3984" spans="22:25" x14ac:dyDescent="0.25">
      <c r="V3984"/>
      <c r="Y3984" s="78"/>
    </row>
    <row r="3985" spans="22:25" x14ac:dyDescent="0.25">
      <c r="V3985"/>
      <c r="Y3985" s="78"/>
    </row>
    <row r="3986" spans="22:25" x14ac:dyDescent="0.25">
      <c r="V3986"/>
      <c r="Y3986" s="78"/>
    </row>
    <row r="3987" spans="22:25" x14ac:dyDescent="0.25">
      <c r="V3987"/>
      <c r="Y3987" s="78"/>
    </row>
    <row r="3988" spans="22:25" x14ac:dyDescent="0.25">
      <c r="V3988"/>
      <c r="Y3988" s="78"/>
    </row>
    <row r="3989" spans="22:25" x14ac:dyDescent="0.25">
      <c r="V3989"/>
      <c r="Y3989" s="78"/>
    </row>
    <row r="3990" spans="22:25" x14ac:dyDescent="0.25">
      <c r="V3990"/>
      <c r="Y3990" s="78"/>
    </row>
    <row r="3991" spans="22:25" x14ac:dyDescent="0.25">
      <c r="V3991"/>
      <c r="Y3991" s="78"/>
    </row>
    <row r="3992" spans="22:25" x14ac:dyDescent="0.25">
      <c r="V3992"/>
      <c r="Y3992" s="78"/>
    </row>
    <row r="3993" spans="22:25" x14ac:dyDescent="0.25">
      <c r="V3993"/>
      <c r="Y3993" s="78"/>
    </row>
    <row r="3994" spans="22:25" x14ac:dyDescent="0.25">
      <c r="V3994"/>
      <c r="Y3994" s="78"/>
    </row>
    <row r="3995" spans="22:25" x14ac:dyDescent="0.25">
      <c r="V3995"/>
      <c r="Y3995" s="78"/>
    </row>
    <row r="3996" spans="22:25" x14ac:dyDescent="0.25">
      <c r="V3996"/>
      <c r="Y3996" s="78"/>
    </row>
    <row r="3997" spans="22:25" x14ac:dyDescent="0.25">
      <c r="V3997"/>
      <c r="Y3997" s="78"/>
    </row>
    <row r="3998" spans="22:25" x14ac:dyDescent="0.25">
      <c r="V3998"/>
      <c r="Y3998" s="78"/>
    </row>
    <row r="3999" spans="22:25" x14ac:dyDescent="0.25">
      <c r="V3999"/>
      <c r="Y3999" s="78"/>
    </row>
    <row r="4000" spans="22:25" x14ac:dyDescent="0.25">
      <c r="V4000"/>
      <c r="Y4000" s="78"/>
    </row>
    <row r="4001" spans="22:25" x14ac:dyDescent="0.25">
      <c r="V4001"/>
      <c r="Y4001" s="78"/>
    </row>
    <row r="4002" spans="22:25" x14ac:dyDescent="0.25">
      <c r="V4002"/>
      <c r="Y4002" s="78"/>
    </row>
    <row r="4003" spans="22:25" x14ac:dyDescent="0.25">
      <c r="V4003"/>
      <c r="Y4003" s="78"/>
    </row>
    <row r="4004" spans="22:25" x14ac:dyDescent="0.25">
      <c r="V4004"/>
      <c r="Y4004" s="78"/>
    </row>
    <row r="4005" spans="22:25" x14ac:dyDescent="0.25">
      <c r="V4005"/>
      <c r="Y4005" s="78"/>
    </row>
    <row r="4006" spans="22:25" x14ac:dyDescent="0.25">
      <c r="V4006"/>
      <c r="Y4006" s="78"/>
    </row>
    <row r="4007" spans="22:25" x14ac:dyDescent="0.25">
      <c r="V4007"/>
      <c r="Y4007" s="78"/>
    </row>
    <row r="4008" spans="22:25" x14ac:dyDescent="0.25">
      <c r="V4008"/>
      <c r="Y4008" s="78"/>
    </row>
    <row r="4009" spans="22:25" x14ac:dyDescent="0.25">
      <c r="V4009"/>
      <c r="Y4009" s="78"/>
    </row>
    <row r="4010" spans="22:25" x14ac:dyDescent="0.25">
      <c r="V4010"/>
      <c r="Y4010" s="78"/>
    </row>
    <row r="4011" spans="22:25" x14ac:dyDescent="0.25">
      <c r="V4011"/>
      <c r="Y4011" s="78"/>
    </row>
    <row r="4012" spans="22:25" x14ac:dyDescent="0.25">
      <c r="V4012"/>
      <c r="Y4012" s="78"/>
    </row>
    <row r="4013" spans="22:25" x14ac:dyDescent="0.25">
      <c r="V4013"/>
      <c r="Y4013" s="78"/>
    </row>
    <row r="4014" spans="22:25" x14ac:dyDescent="0.25">
      <c r="V4014"/>
      <c r="Y4014" s="78"/>
    </row>
    <row r="4015" spans="22:25" x14ac:dyDescent="0.25">
      <c r="V4015"/>
      <c r="Y4015" s="78"/>
    </row>
    <row r="4016" spans="22:25" x14ac:dyDescent="0.25">
      <c r="V4016"/>
      <c r="Y4016" s="78"/>
    </row>
    <row r="4017" spans="22:25" x14ac:dyDescent="0.25">
      <c r="V4017"/>
      <c r="Y4017" s="78"/>
    </row>
    <row r="4018" spans="22:25" x14ac:dyDescent="0.25">
      <c r="V4018"/>
      <c r="Y4018" s="78"/>
    </row>
    <row r="4019" spans="22:25" x14ac:dyDescent="0.25">
      <c r="V4019"/>
      <c r="Y4019" s="78"/>
    </row>
    <row r="4020" spans="22:25" x14ac:dyDescent="0.25">
      <c r="V4020"/>
      <c r="Y4020" s="78"/>
    </row>
    <row r="4021" spans="22:25" x14ac:dyDescent="0.25">
      <c r="V4021"/>
      <c r="Y4021" s="78"/>
    </row>
    <row r="4022" spans="22:25" x14ac:dyDescent="0.25">
      <c r="V4022"/>
      <c r="Y4022" s="78"/>
    </row>
    <row r="4023" spans="22:25" x14ac:dyDescent="0.25">
      <c r="V4023"/>
      <c r="Y4023" s="78"/>
    </row>
    <row r="4024" spans="22:25" x14ac:dyDescent="0.25">
      <c r="V4024"/>
      <c r="Y4024" s="78"/>
    </row>
    <row r="4025" spans="22:25" x14ac:dyDescent="0.25">
      <c r="V4025"/>
      <c r="Y4025" s="78"/>
    </row>
    <row r="4026" spans="22:25" x14ac:dyDescent="0.25">
      <c r="V4026"/>
      <c r="Y4026" s="78"/>
    </row>
    <row r="4027" spans="22:25" x14ac:dyDescent="0.25">
      <c r="V4027"/>
      <c r="Y4027" s="78"/>
    </row>
    <row r="4028" spans="22:25" x14ac:dyDescent="0.25">
      <c r="V4028"/>
      <c r="Y4028" s="78"/>
    </row>
    <row r="4029" spans="22:25" x14ac:dyDescent="0.25">
      <c r="V4029"/>
      <c r="Y4029" s="78"/>
    </row>
    <row r="4030" spans="22:25" x14ac:dyDescent="0.25">
      <c r="V4030"/>
      <c r="Y4030" s="78"/>
    </row>
    <row r="4031" spans="22:25" x14ac:dyDescent="0.25">
      <c r="V4031"/>
      <c r="Y4031" s="78"/>
    </row>
    <row r="4032" spans="22:25" x14ac:dyDescent="0.25">
      <c r="V4032"/>
      <c r="Y4032" s="78"/>
    </row>
    <row r="4033" spans="22:25" x14ac:dyDescent="0.25">
      <c r="V4033"/>
      <c r="Y4033" s="78"/>
    </row>
    <row r="4034" spans="22:25" x14ac:dyDescent="0.25">
      <c r="V4034"/>
      <c r="Y4034" s="78"/>
    </row>
    <row r="4035" spans="22:25" x14ac:dyDescent="0.25">
      <c r="V4035"/>
      <c r="Y4035" s="78"/>
    </row>
    <row r="4036" spans="22:25" x14ac:dyDescent="0.25">
      <c r="V4036"/>
      <c r="Y4036" s="78"/>
    </row>
    <row r="4037" spans="22:25" x14ac:dyDescent="0.25">
      <c r="V4037"/>
      <c r="Y4037" s="78"/>
    </row>
    <row r="4038" spans="22:25" x14ac:dyDescent="0.25">
      <c r="V4038"/>
      <c r="Y4038" s="78"/>
    </row>
    <row r="4039" spans="22:25" x14ac:dyDescent="0.25">
      <c r="V4039"/>
      <c r="Y4039" s="78"/>
    </row>
    <row r="4040" spans="22:25" x14ac:dyDescent="0.25">
      <c r="V4040"/>
      <c r="Y4040" s="78"/>
    </row>
    <row r="4041" spans="22:25" x14ac:dyDescent="0.25">
      <c r="V4041"/>
      <c r="Y4041" s="78"/>
    </row>
    <row r="4042" spans="22:25" x14ac:dyDescent="0.25">
      <c r="V4042"/>
      <c r="Y4042" s="78"/>
    </row>
    <row r="4043" spans="22:25" x14ac:dyDescent="0.25">
      <c r="V4043"/>
      <c r="Y4043" s="78"/>
    </row>
    <row r="4044" spans="22:25" x14ac:dyDescent="0.25">
      <c r="V4044"/>
      <c r="Y4044" s="78"/>
    </row>
    <row r="4045" spans="22:25" x14ac:dyDescent="0.25">
      <c r="V4045"/>
      <c r="Y4045" s="78"/>
    </row>
    <row r="4046" spans="22:25" x14ac:dyDescent="0.25">
      <c r="V4046"/>
      <c r="Y4046" s="78"/>
    </row>
    <row r="4047" spans="22:25" x14ac:dyDescent="0.25">
      <c r="V4047"/>
      <c r="Y4047" s="78"/>
    </row>
    <row r="4048" spans="22:25" x14ac:dyDescent="0.25">
      <c r="V4048"/>
      <c r="Y4048" s="78"/>
    </row>
    <row r="4049" spans="22:25" x14ac:dyDescent="0.25">
      <c r="V4049"/>
      <c r="Y4049" s="78"/>
    </row>
    <row r="4050" spans="22:25" x14ac:dyDescent="0.25">
      <c r="V4050"/>
      <c r="Y4050" s="78"/>
    </row>
    <row r="4051" spans="22:25" x14ac:dyDescent="0.25">
      <c r="V4051"/>
      <c r="Y4051" s="78"/>
    </row>
    <row r="4052" spans="22:25" x14ac:dyDescent="0.25">
      <c r="V4052"/>
      <c r="Y4052" s="78"/>
    </row>
    <row r="4053" spans="22:25" x14ac:dyDescent="0.25">
      <c r="V4053"/>
      <c r="Y4053" s="78"/>
    </row>
    <row r="4054" spans="22:25" x14ac:dyDescent="0.25">
      <c r="V4054"/>
      <c r="Y4054" s="78"/>
    </row>
    <row r="4055" spans="22:25" x14ac:dyDescent="0.25">
      <c r="V4055"/>
      <c r="Y4055" s="78"/>
    </row>
    <row r="4056" spans="22:25" x14ac:dyDescent="0.25">
      <c r="V4056"/>
      <c r="Y4056" s="78"/>
    </row>
    <row r="4057" spans="22:25" x14ac:dyDescent="0.25">
      <c r="V4057"/>
      <c r="Y4057" s="78"/>
    </row>
    <row r="4058" spans="22:25" x14ac:dyDescent="0.25">
      <c r="V4058"/>
      <c r="Y4058" s="78"/>
    </row>
    <row r="4059" spans="22:25" x14ac:dyDescent="0.25">
      <c r="V4059"/>
      <c r="Y4059" s="78"/>
    </row>
    <row r="4060" spans="22:25" x14ac:dyDescent="0.25">
      <c r="V4060"/>
      <c r="Y4060" s="78"/>
    </row>
    <row r="4061" spans="22:25" x14ac:dyDescent="0.25">
      <c r="V4061"/>
      <c r="Y4061" s="78"/>
    </row>
    <row r="4062" spans="22:25" x14ac:dyDescent="0.25">
      <c r="V4062"/>
      <c r="Y4062" s="78"/>
    </row>
    <row r="4063" spans="22:25" x14ac:dyDescent="0.25">
      <c r="V4063"/>
      <c r="Y4063" s="78"/>
    </row>
    <row r="4064" spans="22:25" x14ac:dyDescent="0.25">
      <c r="V4064"/>
      <c r="Y4064" s="78"/>
    </row>
    <row r="4065" spans="22:25" x14ac:dyDescent="0.25">
      <c r="V4065"/>
      <c r="Y4065" s="78"/>
    </row>
    <row r="4066" spans="22:25" x14ac:dyDescent="0.25">
      <c r="V4066"/>
      <c r="Y4066" s="78"/>
    </row>
    <row r="4067" spans="22:25" x14ac:dyDescent="0.25">
      <c r="V4067"/>
      <c r="Y4067" s="78"/>
    </row>
    <row r="4068" spans="22:25" x14ac:dyDescent="0.25">
      <c r="V4068"/>
      <c r="Y4068" s="78"/>
    </row>
    <row r="4069" spans="22:25" x14ac:dyDescent="0.25">
      <c r="V4069"/>
      <c r="Y4069" s="78"/>
    </row>
    <row r="4070" spans="22:25" x14ac:dyDescent="0.25">
      <c r="V4070"/>
      <c r="Y4070" s="78"/>
    </row>
    <row r="4071" spans="22:25" x14ac:dyDescent="0.25">
      <c r="V4071"/>
      <c r="Y4071" s="78"/>
    </row>
    <row r="4072" spans="22:25" x14ac:dyDescent="0.25">
      <c r="V4072"/>
      <c r="Y4072" s="78"/>
    </row>
    <row r="4073" spans="22:25" x14ac:dyDescent="0.25">
      <c r="V4073"/>
      <c r="Y4073" s="78"/>
    </row>
    <row r="4074" spans="22:25" x14ac:dyDescent="0.25">
      <c r="V4074"/>
      <c r="Y4074" s="78"/>
    </row>
    <row r="4075" spans="22:25" x14ac:dyDescent="0.25">
      <c r="V4075"/>
      <c r="Y4075" s="78"/>
    </row>
    <row r="4076" spans="22:25" x14ac:dyDescent="0.25">
      <c r="V4076"/>
      <c r="Y4076" s="78"/>
    </row>
    <row r="4077" spans="22:25" x14ac:dyDescent="0.25">
      <c r="V4077"/>
      <c r="Y4077" s="78"/>
    </row>
    <row r="4078" spans="22:25" x14ac:dyDescent="0.25">
      <c r="V4078"/>
      <c r="Y4078" s="78"/>
    </row>
    <row r="4079" spans="22:25" x14ac:dyDescent="0.25">
      <c r="V4079"/>
      <c r="Y4079" s="78"/>
    </row>
    <row r="4080" spans="22:25" x14ac:dyDescent="0.25">
      <c r="V4080"/>
      <c r="Y4080" s="78"/>
    </row>
    <row r="4081" spans="22:25" x14ac:dyDescent="0.25">
      <c r="V4081"/>
      <c r="Y4081" s="78"/>
    </row>
    <row r="4082" spans="22:25" x14ac:dyDescent="0.25">
      <c r="V4082"/>
      <c r="Y4082" s="78"/>
    </row>
    <row r="4083" spans="22:25" x14ac:dyDescent="0.25">
      <c r="V4083"/>
      <c r="Y4083" s="78"/>
    </row>
    <row r="4084" spans="22:25" x14ac:dyDescent="0.25">
      <c r="V4084"/>
      <c r="Y4084" s="78"/>
    </row>
    <row r="4085" spans="22:25" x14ac:dyDescent="0.25">
      <c r="V4085"/>
      <c r="Y4085" s="78"/>
    </row>
    <row r="4086" spans="22:25" x14ac:dyDescent="0.25">
      <c r="V4086"/>
      <c r="Y4086" s="78"/>
    </row>
    <row r="4087" spans="22:25" x14ac:dyDescent="0.25">
      <c r="V4087"/>
      <c r="Y4087" s="78"/>
    </row>
    <row r="4088" spans="22:25" x14ac:dyDescent="0.25">
      <c r="V4088"/>
      <c r="Y4088" s="78"/>
    </row>
    <row r="4089" spans="22:25" x14ac:dyDescent="0.25">
      <c r="V4089"/>
      <c r="Y4089" s="78"/>
    </row>
    <row r="4090" spans="22:25" x14ac:dyDescent="0.25">
      <c r="V4090"/>
      <c r="Y4090" s="78"/>
    </row>
    <row r="4091" spans="22:25" x14ac:dyDescent="0.25">
      <c r="V4091"/>
      <c r="Y4091" s="78"/>
    </row>
    <row r="4092" spans="22:25" x14ac:dyDescent="0.25">
      <c r="V4092"/>
      <c r="Y4092" s="78"/>
    </row>
    <row r="4093" spans="22:25" x14ac:dyDescent="0.25">
      <c r="V4093"/>
      <c r="Y4093" s="78"/>
    </row>
    <row r="4094" spans="22:25" x14ac:dyDescent="0.25">
      <c r="V4094"/>
      <c r="Y4094" s="78"/>
    </row>
    <row r="4095" spans="22:25" x14ac:dyDescent="0.25">
      <c r="V4095"/>
      <c r="Y4095" s="78"/>
    </row>
    <row r="4096" spans="22:25" x14ac:dyDescent="0.25">
      <c r="V4096"/>
      <c r="Y4096" s="78"/>
    </row>
    <row r="4097" spans="22:25" x14ac:dyDescent="0.25">
      <c r="V4097"/>
      <c r="Y4097" s="78"/>
    </row>
    <row r="4098" spans="22:25" x14ac:dyDescent="0.25">
      <c r="V4098"/>
      <c r="Y4098" s="78"/>
    </row>
    <row r="4099" spans="22:25" x14ac:dyDescent="0.25">
      <c r="V4099"/>
      <c r="Y4099" s="78"/>
    </row>
    <row r="4100" spans="22:25" x14ac:dyDescent="0.25">
      <c r="V4100"/>
      <c r="Y4100" s="78"/>
    </row>
    <row r="4101" spans="22:25" x14ac:dyDescent="0.25">
      <c r="V4101"/>
      <c r="Y4101" s="78"/>
    </row>
    <row r="4102" spans="22:25" x14ac:dyDescent="0.25">
      <c r="V4102"/>
      <c r="Y4102" s="78"/>
    </row>
    <row r="4103" spans="22:25" x14ac:dyDescent="0.25">
      <c r="V4103"/>
      <c r="Y4103" s="78"/>
    </row>
    <row r="4104" spans="22:25" x14ac:dyDescent="0.25">
      <c r="V4104"/>
      <c r="Y4104" s="78"/>
    </row>
    <row r="4105" spans="22:25" x14ac:dyDescent="0.25">
      <c r="V4105"/>
      <c r="Y4105" s="78"/>
    </row>
    <row r="4106" spans="22:25" x14ac:dyDescent="0.25">
      <c r="V4106"/>
      <c r="Y4106" s="78"/>
    </row>
    <row r="4107" spans="22:25" x14ac:dyDescent="0.25">
      <c r="V4107"/>
      <c r="Y4107" s="78"/>
    </row>
    <row r="4108" spans="22:25" x14ac:dyDescent="0.25">
      <c r="V4108"/>
      <c r="Y4108" s="78"/>
    </row>
    <row r="4109" spans="22:25" x14ac:dyDescent="0.25">
      <c r="V4109"/>
      <c r="Y4109" s="78"/>
    </row>
    <row r="4110" spans="22:25" x14ac:dyDescent="0.25">
      <c r="V4110"/>
      <c r="Y4110" s="78"/>
    </row>
    <row r="4111" spans="22:25" x14ac:dyDescent="0.25">
      <c r="V4111"/>
      <c r="Y4111" s="78"/>
    </row>
    <row r="4112" spans="22:25" x14ac:dyDescent="0.25">
      <c r="V4112"/>
      <c r="Y4112" s="78"/>
    </row>
    <row r="4113" spans="22:25" x14ac:dyDescent="0.25">
      <c r="V4113"/>
      <c r="Y4113" s="78"/>
    </row>
    <row r="4114" spans="22:25" x14ac:dyDescent="0.25">
      <c r="V4114"/>
      <c r="Y4114" s="78"/>
    </row>
    <row r="4115" spans="22:25" x14ac:dyDescent="0.25">
      <c r="V4115"/>
      <c r="Y4115" s="78"/>
    </row>
    <row r="4116" spans="22:25" x14ac:dyDescent="0.25">
      <c r="V4116"/>
      <c r="Y4116" s="78"/>
    </row>
    <row r="4117" spans="22:25" x14ac:dyDescent="0.25">
      <c r="V4117"/>
      <c r="Y4117" s="78"/>
    </row>
    <row r="4118" spans="22:25" x14ac:dyDescent="0.25">
      <c r="V4118"/>
      <c r="Y4118" s="78"/>
    </row>
    <row r="4119" spans="22:25" x14ac:dyDescent="0.25">
      <c r="V4119"/>
      <c r="Y4119" s="78"/>
    </row>
    <row r="4120" spans="22:25" x14ac:dyDescent="0.25">
      <c r="V4120"/>
      <c r="Y4120" s="78"/>
    </row>
    <row r="4121" spans="22:25" x14ac:dyDescent="0.25">
      <c r="V4121"/>
      <c r="Y4121" s="78"/>
    </row>
    <row r="4122" spans="22:25" x14ac:dyDescent="0.25">
      <c r="V4122"/>
      <c r="Y4122" s="78"/>
    </row>
    <row r="4123" spans="22:25" x14ac:dyDescent="0.25">
      <c r="V4123"/>
      <c r="Y4123" s="78"/>
    </row>
    <row r="4124" spans="22:25" x14ac:dyDescent="0.25">
      <c r="V4124"/>
      <c r="Y4124" s="78"/>
    </row>
    <row r="4125" spans="22:25" x14ac:dyDescent="0.25">
      <c r="V4125"/>
      <c r="Y4125" s="78"/>
    </row>
    <row r="4126" spans="22:25" x14ac:dyDescent="0.25">
      <c r="V4126"/>
      <c r="Y4126" s="78"/>
    </row>
    <row r="4127" spans="22:25" x14ac:dyDescent="0.25">
      <c r="V4127"/>
      <c r="Y4127" s="78"/>
    </row>
    <row r="4128" spans="22:25" x14ac:dyDescent="0.25">
      <c r="V4128"/>
      <c r="Y4128" s="78"/>
    </row>
    <row r="4129" spans="22:25" x14ac:dyDescent="0.25">
      <c r="V4129"/>
      <c r="Y4129" s="78"/>
    </row>
    <row r="4130" spans="22:25" x14ac:dyDescent="0.25">
      <c r="V4130"/>
      <c r="Y4130" s="78"/>
    </row>
    <row r="4131" spans="22:25" x14ac:dyDescent="0.25">
      <c r="V4131"/>
      <c r="Y4131" s="78"/>
    </row>
    <row r="4132" spans="22:25" x14ac:dyDescent="0.25">
      <c r="V4132"/>
      <c r="Y4132" s="78"/>
    </row>
    <row r="4133" spans="22:25" x14ac:dyDescent="0.25">
      <c r="V4133"/>
      <c r="Y4133" s="78"/>
    </row>
    <row r="4134" spans="22:25" x14ac:dyDescent="0.25">
      <c r="V4134"/>
      <c r="Y4134" s="78"/>
    </row>
    <row r="4135" spans="22:25" x14ac:dyDescent="0.25">
      <c r="V4135"/>
      <c r="Y4135" s="78"/>
    </row>
    <row r="4136" spans="22:25" x14ac:dyDescent="0.25">
      <c r="V4136"/>
      <c r="Y4136" s="78"/>
    </row>
    <row r="4137" spans="22:25" x14ac:dyDescent="0.25">
      <c r="V4137"/>
      <c r="Y4137" s="78"/>
    </row>
    <row r="4138" spans="22:25" x14ac:dyDescent="0.25">
      <c r="V4138"/>
      <c r="Y4138" s="78"/>
    </row>
    <row r="4139" spans="22:25" x14ac:dyDescent="0.25">
      <c r="V4139"/>
      <c r="Y4139" s="78"/>
    </row>
    <row r="4140" spans="22:25" x14ac:dyDescent="0.25">
      <c r="V4140"/>
      <c r="Y4140" s="78"/>
    </row>
    <row r="4141" spans="22:25" x14ac:dyDescent="0.25">
      <c r="V4141"/>
      <c r="Y4141" s="78"/>
    </row>
    <row r="4142" spans="22:25" x14ac:dyDescent="0.25">
      <c r="V4142"/>
      <c r="Y4142" s="78"/>
    </row>
    <row r="4143" spans="22:25" x14ac:dyDescent="0.25">
      <c r="V4143"/>
      <c r="Y4143" s="78"/>
    </row>
    <row r="4144" spans="22:25" x14ac:dyDescent="0.25">
      <c r="V4144"/>
      <c r="Y4144" s="78"/>
    </row>
    <row r="4145" spans="22:25" x14ac:dyDescent="0.25">
      <c r="V4145"/>
      <c r="Y4145" s="78"/>
    </row>
    <row r="4146" spans="22:25" x14ac:dyDescent="0.25">
      <c r="V4146"/>
      <c r="Y4146" s="78"/>
    </row>
    <row r="4147" spans="22:25" x14ac:dyDescent="0.25">
      <c r="V4147"/>
      <c r="Y4147" s="78"/>
    </row>
    <row r="4148" spans="22:25" x14ac:dyDescent="0.25">
      <c r="V4148"/>
      <c r="Y4148" s="78"/>
    </row>
    <row r="4149" spans="22:25" x14ac:dyDescent="0.25">
      <c r="V4149"/>
      <c r="Y4149" s="78"/>
    </row>
    <row r="4150" spans="22:25" x14ac:dyDescent="0.25">
      <c r="V4150"/>
      <c r="Y4150" s="78"/>
    </row>
    <row r="4151" spans="22:25" x14ac:dyDescent="0.25">
      <c r="V4151"/>
      <c r="Y4151" s="78"/>
    </row>
    <row r="4152" spans="22:25" x14ac:dyDescent="0.25">
      <c r="V4152"/>
      <c r="Y4152" s="78"/>
    </row>
    <row r="4153" spans="22:25" x14ac:dyDescent="0.25">
      <c r="V4153"/>
      <c r="Y4153" s="78"/>
    </row>
    <row r="4154" spans="22:25" x14ac:dyDescent="0.25">
      <c r="V4154"/>
      <c r="Y4154" s="78"/>
    </row>
    <row r="4155" spans="22:25" x14ac:dyDescent="0.25">
      <c r="V4155"/>
      <c r="Y4155" s="78"/>
    </row>
    <row r="4156" spans="22:25" x14ac:dyDescent="0.25">
      <c r="V4156"/>
      <c r="Y4156" s="78"/>
    </row>
    <row r="4157" spans="22:25" x14ac:dyDescent="0.25">
      <c r="V4157"/>
      <c r="Y4157" s="78"/>
    </row>
    <row r="4158" spans="22:25" x14ac:dyDescent="0.25">
      <c r="V4158"/>
      <c r="Y4158" s="78"/>
    </row>
    <row r="4159" spans="22:25" x14ac:dyDescent="0.25">
      <c r="V4159"/>
      <c r="Y4159" s="78"/>
    </row>
    <row r="4160" spans="22:25" x14ac:dyDescent="0.25">
      <c r="V4160"/>
      <c r="Y4160" s="78"/>
    </row>
    <row r="4161" spans="22:25" x14ac:dyDescent="0.25">
      <c r="V4161"/>
      <c r="Y4161" s="78"/>
    </row>
    <row r="4162" spans="22:25" x14ac:dyDescent="0.25">
      <c r="V4162"/>
      <c r="Y4162" s="78"/>
    </row>
    <row r="4163" spans="22:25" x14ac:dyDescent="0.25">
      <c r="V4163"/>
      <c r="Y4163" s="78"/>
    </row>
    <row r="4164" spans="22:25" x14ac:dyDescent="0.25">
      <c r="V4164"/>
      <c r="Y4164" s="78"/>
    </row>
    <row r="4165" spans="22:25" x14ac:dyDescent="0.25">
      <c r="V4165"/>
      <c r="Y4165" s="78"/>
    </row>
    <row r="4166" spans="22:25" x14ac:dyDescent="0.25">
      <c r="V4166"/>
      <c r="Y4166" s="78"/>
    </row>
    <row r="4167" spans="22:25" x14ac:dyDescent="0.25">
      <c r="V4167"/>
      <c r="Y4167" s="78"/>
    </row>
    <row r="4168" spans="22:25" x14ac:dyDescent="0.25">
      <c r="V4168"/>
      <c r="Y4168" s="78"/>
    </row>
    <row r="4169" spans="22:25" x14ac:dyDescent="0.25">
      <c r="V4169"/>
      <c r="Y4169" s="78"/>
    </row>
    <row r="4170" spans="22:25" x14ac:dyDescent="0.25">
      <c r="V4170"/>
      <c r="Y4170" s="78"/>
    </row>
    <row r="4171" spans="22:25" x14ac:dyDescent="0.25">
      <c r="V4171"/>
      <c r="Y4171" s="78"/>
    </row>
    <row r="4172" spans="22:25" x14ac:dyDescent="0.25">
      <c r="V4172"/>
      <c r="Y4172" s="78"/>
    </row>
    <row r="4173" spans="22:25" x14ac:dyDescent="0.25">
      <c r="V4173"/>
      <c r="Y4173" s="78"/>
    </row>
    <row r="4174" spans="22:25" x14ac:dyDescent="0.25">
      <c r="V4174"/>
      <c r="Y4174" s="78"/>
    </row>
    <row r="4175" spans="22:25" x14ac:dyDescent="0.25">
      <c r="V4175"/>
      <c r="Y4175" s="78"/>
    </row>
    <row r="4176" spans="22:25" x14ac:dyDescent="0.25">
      <c r="V4176"/>
      <c r="Y4176" s="78"/>
    </row>
    <row r="4177" spans="22:25" x14ac:dyDescent="0.25">
      <c r="V4177"/>
      <c r="Y4177" s="78"/>
    </row>
    <row r="4178" spans="22:25" x14ac:dyDescent="0.25">
      <c r="V4178"/>
      <c r="Y4178" s="78"/>
    </row>
    <row r="4179" spans="22:25" x14ac:dyDescent="0.25">
      <c r="V4179"/>
      <c r="Y4179" s="78"/>
    </row>
    <row r="4180" spans="22:25" x14ac:dyDescent="0.25">
      <c r="V4180"/>
      <c r="Y4180" s="78"/>
    </row>
    <row r="4181" spans="22:25" x14ac:dyDescent="0.25">
      <c r="V4181"/>
      <c r="Y4181" s="78"/>
    </row>
    <row r="4182" spans="22:25" x14ac:dyDescent="0.25">
      <c r="V4182"/>
      <c r="Y4182" s="78"/>
    </row>
    <row r="4183" spans="22:25" x14ac:dyDescent="0.25">
      <c r="V4183"/>
      <c r="Y4183" s="78"/>
    </row>
    <row r="4184" spans="22:25" x14ac:dyDescent="0.25">
      <c r="V4184"/>
      <c r="Y4184" s="78"/>
    </row>
    <row r="4185" spans="22:25" x14ac:dyDescent="0.25">
      <c r="V4185"/>
      <c r="Y4185" s="78"/>
    </row>
    <row r="4186" spans="22:25" x14ac:dyDescent="0.25">
      <c r="V4186"/>
      <c r="Y4186" s="78"/>
    </row>
    <row r="4187" spans="22:25" x14ac:dyDescent="0.25">
      <c r="V4187"/>
      <c r="Y4187" s="78"/>
    </row>
    <row r="4188" spans="22:25" x14ac:dyDescent="0.25">
      <c r="V4188"/>
      <c r="Y4188" s="78"/>
    </row>
    <row r="4189" spans="22:25" x14ac:dyDescent="0.25">
      <c r="V4189"/>
      <c r="Y4189" s="78"/>
    </row>
    <row r="4190" spans="22:25" x14ac:dyDescent="0.25">
      <c r="V4190"/>
      <c r="Y4190" s="78"/>
    </row>
    <row r="4191" spans="22:25" x14ac:dyDescent="0.25">
      <c r="V4191"/>
      <c r="Y4191" s="78"/>
    </row>
    <row r="4192" spans="22:25" x14ac:dyDescent="0.25">
      <c r="V4192"/>
      <c r="Y4192" s="78"/>
    </row>
    <row r="4193" spans="22:25" x14ac:dyDescent="0.25">
      <c r="V4193"/>
      <c r="Y4193" s="78"/>
    </row>
    <row r="4194" spans="22:25" x14ac:dyDescent="0.25">
      <c r="V4194"/>
      <c r="Y4194" s="78"/>
    </row>
    <row r="4195" spans="22:25" x14ac:dyDescent="0.25">
      <c r="V4195"/>
      <c r="Y4195" s="78"/>
    </row>
    <row r="4196" spans="22:25" x14ac:dyDescent="0.25">
      <c r="V4196"/>
      <c r="Y4196" s="78"/>
    </row>
    <row r="4197" spans="22:25" x14ac:dyDescent="0.25">
      <c r="V4197"/>
      <c r="Y4197" s="78"/>
    </row>
    <row r="4198" spans="22:25" x14ac:dyDescent="0.25">
      <c r="V4198"/>
      <c r="Y4198" s="78"/>
    </row>
    <row r="4199" spans="22:25" x14ac:dyDescent="0.25">
      <c r="V4199"/>
      <c r="Y4199" s="78"/>
    </row>
    <row r="4200" spans="22:25" x14ac:dyDescent="0.25">
      <c r="V4200"/>
      <c r="Y4200" s="78"/>
    </row>
    <row r="4201" spans="22:25" x14ac:dyDescent="0.25">
      <c r="V4201"/>
      <c r="Y4201" s="78"/>
    </row>
    <row r="4202" spans="22:25" x14ac:dyDescent="0.25">
      <c r="V4202"/>
      <c r="Y4202" s="78"/>
    </row>
    <row r="4203" spans="22:25" x14ac:dyDescent="0.25">
      <c r="V4203"/>
      <c r="Y4203" s="78"/>
    </row>
    <row r="4204" spans="22:25" x14ac:dyDescent="0.25">
      <c r="V4204"/>
      <c r="Y4204" s="78"/>
    </row>
    <row r="4205" spans="22:25" x14ac:dyDescent="0.25">
      <c r="V4205"/>
      <c r="Y4205" s="78"/>
    </row>
    <row r="4206" spans="22:25" x14ac:dyDescent="0.25">
      <c r="V4206"/>
      <c r="Y4206" s="78"/>
    </row>
    <row r="4207" spans="22:25" x14ac:dyDescent="0.25">
      <c r="V4207"/>
      <c r="Y4207" s="78"/>
    </row>
    <row r="4208" spans="22:25" x14ac:dyDescent="0.25">
      <c r="V4208"/>
      <c r="Y4208" s="78"/>
    </row>
    <row r="4209" spans="22:25" x14ac:dyDescent="0.25">
      <c r="V4209"/>
      <c r="Y4209" s="78"/>
    </row>
    <row r="4210" spans="22:25" x14ac:dyDescent="0.25">
      <c r="V4210"/>
      <c r="Y4210" s="78"/>
    </row>
    <row r="4211" spans="22:25" x14ac:dyDescent="0.25">
      <c r="V4211"/>
      <c r="Y4211" s="78"/>
    </row>
    <row r="4212" spans="22:25" x14ac:dyDescent="0.25">
      <c r="V4212"/>
      <c r="Y4212" s="78"/>
    </row>
    <row r="4213" spans="22:25" x14ac:dyDescent="0.25">
      <c r="V4213"/>
      <c r="Y4213" s="78"/>
    </row>
    <row r="4214" spans="22:25" x14ac:dyDescent="0.25">
      <c r="V4214"/>
      <c r="Y4214" s="78"/>
    </row>
    <row r="4215" spans="22:25" x14ac:dyDescent="0.25">
      <c r="V4215"/>
      <c r="Y4215" s="78"/>
    </row>
    <row r="4216" spans="22:25" x14ac:dyDescent="0.25">
      <c r="V4216"/>
      <c r="Y4216" s="78"/>
    </row>
    <row r="4217" spans="22:25" x14ac:dyDescent="0.25">
      <c r="V4217"/>
      <c r="Y4217" s="78"/>
    </row>
    <row r="4218" spans="22:25" x14ac:dyDescent="0.25">
      <c r="V4218"/>
      <c r="Y4218" s="78"/>
    </row>
    <row r="4219" spans="22:25" x14ac:dyDescent="0.25">
      <c r="V4219"/>
      <c r="Y4219" s="78"/>
    </row>
    <row r="4220" spans="22:25" x14ac:dyDescent="0.25">
      <c r="V4220"/>
      <c r="Y4220" s="78"/>
    </row>
    <row r="4221" spans="22:25" x14ac:dyDescent="0.25">
      <c r="V4221"/>
      <c r="Y4221" s="78"/>
    </row>
    <row r="4222" spans="22:25" x14ac:dyDescent="0.25">
      <c r="V4222"/>
      <c r="Y4222" s="78"/>
    </row>
    <row r="4223" spans="22:25" x14ac:dyDescent="0.25">
      <c r="V4223"/>
      <c r="Y4223" s="78"/>
    </row>
    <row r="4224" spans="22:25" x14ac:dyDescent="0.25">
      <c r="V4224"/>
      <c r="Y4224" s="78"/>
    </row>
    <row r="4225" spans="22:25" x14ac:dyDescent="0.25">
      <c r="V4225"/>
      <c r="Y4225" s="78"/>
    </row>
    <row r="4226" spans="22:25" x14ac:dyDescent="0.25">
      <c r="V4226"/>
      <c r="Y4226" s="78"/>
    </row>
    <row r="4227" spans="22:25" x14ac:dyDescent="0.25">
      <c r="V4227"/>
      <c r="Y4227" s="78"/>
    </row>
    <row r="4228" spans="22:25" x14ac:dyDescent="0.25">
      <c r="V4228"/>
      <c r="Y4228" s="78"/>
    </row>
    <row r="4229" spans="22:25" x14ac:dyDescent="0.25">
      <c r="V4229"/>
      <c r="Y4229" s="78"/>
    </row>
    <row r="4230" spans="22:25" x14ac:dyDescent="0.25">
      <c r="V4230"/>
      <c r="Y4230" s="78"/>
    </row>
  </sheetData>
  <sheetProtection algorithmName="SHA-512" hashValue="DbBkNN9ouzmv/RysZGzlFWHscFVRPuIum+QPPpwOzWaWKGF6EWV7vADPqLEi1yXdlFj7I6afyezEY22Mrdwd3A==" saltValue="K7rmlJJjqqxAGa1+w9mTPw==" spinCount="100000" sheet="1"/>
  <dataConsolidate/>
  <mergeCells count="4">
    <mergeCell ref="B2:C2"/>
    <mergeCell ref="K5:O5"/>
    <mergeCell ref="C6:E6"/>
    <mergeCell ref="C7:G7"/>
  </mergeCells>
  <dataValidations count="19">
    <dataValidation type="list" allowBlank="1" showInputMessage="1" showErrorMessage="1" prompt="Please choose the engine capacity (m3/hr) from the drop down menu" sqref="L4" xr:uid="{00000000-0002-0000-0B00-000000000000}">
      <formula1>flowrate</formula1>
    </dataValidation>
    <dataValidation type="list" allowBlank="1" showInputMessage="1" showErrorMessage="1" prompt="Please choose the operating flow rate from the drop down menu" sqref="J30 J11:J22" xr:uid="{00000000-0002-0000-0B00-000001000000}">
      <formula1>$Q$40:$Q$821</formula1>
    </dataValidation>
    <dataValidation type="list" allowBlank="1" showInputMessage="1" showErrorMessage="1" prompt="Please select a value from the drop down menu" sqref="K30 K11:K22" xr:uid="{00000000-0002-0000-0B00-000002000000}">
      <formula1>$R$40:$R$341</formula1>
    </dataValidation>
    <dataValidation type="list" allowBlank="1" showInputMessage="1" showErrorMessage="1" prompt="Please select a value from the drop down menu" sqref="L11:L22 L30" xr:uid="{00000000-0002-0000-0B00-000003000000}">
      <formula1>$S$40:$S$541</formula1>
    </dataValidation>
    <dataValidation type="list" allowBlank="1" showInputMessage="1" showErrorMessage="1" prompt="Please select a value from the drop down menu" sqref="M11:M22 M30" xr:uid="{00000000-0002-0000-0B00-000004000000}">
      <formula1>$T$40:$T$231</formula1>
    </dataValidation>
    <dataValidation allowBlank="1" showInputMessage="1" showErrorMessage="1" prompt="Please check that this value matches the number of run hours for the engine for that month, if not adjust either the days and hours." sqref="G11:G22 G30" xr:uid="{00000000-0002-0000-0B00-000005000000}"/>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B00-000006000000}">
      <formula1>yeardays1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B00-000007000000}">
      <formula1>method3</formula1>
    </dataValidation>
    <dataValidation type="list" allowBlank="1" showInputMessage="1" showErrorMessage="1" prompt="Please enter the efficiency of combustion for the engine. Otherwise assume the default 98% as entered for you." sqref="N30 N12:N22" xr:uid="{00000000-0002-0000-0B00-000008000000}">
      <formula1>efficiency1</formula1>
    </dataValidation>
    <dataValidation type="list" allowBlank="1" showInputMessage="1" showErrorMessage="1" prompt="Please enter the efficiency of combustion for the engine if known for your site through monitoring. Otherwise assume the default 98% as entered for you." sqref="N11" xr:uid="{00000000-0002-0000-0B00-000009000000}">
      <formula1>efficiency1</formula1>
    </dataValidation>
    <dataValidation allowBlank="1" showInputMessage="1" showErrorMessage="1" prompt="Please type the number of hours downtime during the month" sqref="F11:F22" xr:uid="{00000000-0002-0000-0B00-00000A000000}"/>
    <dataValidation allowBlank="1" showInputMessage="1" showErrorMessage="1" prompt="Please type the number of hours downtime during the year" sqref="F30" xr:uid="{00000000-0002-0000-0B00-00000B000000}"/>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B00-00000C000000}">
      <formula1>days2e1</formula1>
    </dataValidation>
    <dataValidation type="list" allowBlank="1" showInputMessage="1" showErrorMessage="1" prompt="Please pick from the drop down list the typical number of hours in the day the engine is operational. _x000a_" sqref="E11:E22 E30" xr:uid="{00000000-0002-0000-0B00-00000D000000}">
      <formula1>$D$51:$D$99</formula1>
    </dataValidation>
    <dataValidation type="list" allowBlank="1" showInputMessage="1" showErrorMessage="1" prompt="Please select the vacuum pressure value at the inlet to the engine" sqref="H30" xr:uid="{00000000-0002-0000-0B00-00000E000000}">
      <formula1>pressureengine</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B00-00000F000000}"/>
    <dataValidation type="list" allowBlank="1" showInputMessage="1" showErrorMessage="1" prompt="Please type or select the temperature in deg celcius at the engine. Please leave temperature at 10 if site specific information is not available." sqref="I12:I22" xr:uid="{00000000-0002-0000-0B00-000010000000}">
      <formula1>$P$54:$P$66</formula1>
    </dataValidation>
    <dataValidation type="list" allowBlank="1" showInputMessage="1" showErrorMessage="1" prompt="Please select the vacuum pressure value at the inlet to the engine" sqref="H11:H22" xr:uid="{00000000-0002-0000-0B00-000011000000}">
      <formula1>P40:P341</formula1>
    </dataValidation>
    <dataValidation type="list" allowBlank="1" showInputMessage="1" showErrorMessage="1" prompt="Please type or select the temperature in deg celcius at the engine. Please leave temperature at 10 if site specific information is not available." sqref="I11 I30" xr:uid="{00000000-0002-0000-0B00-000012000000}">
      <formula1>$F$41:$F$52</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autoLine="0" autoPict="0">
                <anchor moveWithCells="1">
                  <from>
                    <xdr:col>7</xdr:col>
                    <xdr:colOff>190500</xdr:colOff>
                    <xdr:row>5</xdr:row>
                    <xdr:rowOff>38100</xdr:rowOff>
                  </from>
                  <to>
                    <xdr:col>8</xdr:col>
                    <xdr:colOff>152400</xdr:colOff>
                    <xdr:row>5</xdr:row>
                    <xdr:rowOff>238125</xdr:rowOff>
                  </to>
                </anchor>
              </controlPr>
            </control>
          </mc:Choice>
        </mc:AlternateContent>
        <mc:AlternateContent xmlns:mc="http://schemas.openxmlformats.org/markup-compatibility/2006">
          <mc:Choice Requires="x14">
            <control shapeId="12290" r:id="rId5" name="Drop Down 2">
              <controlPr defaultSize="0" autoLine="0" autoPict="0">
                <anchor moveWithCells="1">
                  <from>
                    <xdr:col>9</xdr:col>
                    <xdr:colOff>342900</xdr:colOff>
                    <xdr:row>5</xdr:row>
                    <xdr:rowOff>57150</xdr:rowOff>
                  </from>
                  <to>
                    <xdr:col>10</xdr:col>
                    <xdr:colOff>457200</xdr:colOff>
                    <xdr:row>5</xdr:row>
                    <xdr:rowOff>257175</xdr:rowOff>
                  </to>
                </anchor>
              </controlPr>
            </control>
          </mc:Choice>
        </mc:AlternateContent>
        <mc:AlternateContent xmlns:mc="http://schemas.openxmlformats.org/markup-compatibility/2006">
          <mc:Choice Requires="x14">
            <control shapeId="12291" r:id="rId6" name="Drop Down 3">
              <controlPr defaultSize="0" autoLine="0" autoPict="0">
                <anchor moveWithCells="1">
                  <from>
                    <xdr:col>7</xdr:col>
                    <xdr:colOff>200025</xdr:colOff>
                    <xdr:row>6</xdr:row>
                    <xdr:rowOff>0</xdr:rowOff>
                  </from>
                  <to>
                    <xdr:col>8</xdr:col>
                    <xdr:colOff>161925</xdr:colOff>
                    <xdr:row>7</xdr:row>
                    <xdr:rowOff>9525</xdr:rowOff>
                  </to>
                </anchor>
              </controlPr>
            </control>
          </mc:Choice>
        </mc:AlternateContent>
        <mc:AlternateContent xmlns:mc="http://schemas.openxmlformats.org/markup-compatibility/2006">
          <mc:Choice Requires="x14">
            <control shapeId="12292" r:id="rId7" name="Drop Down 4">
              <controlPr defaultSize="0" autoLine="0" autoPict="0">
                <anchor moveWithCells="1">
                  <from>
                    <xdr:col>7</xdr:col>
                    <xdr:colOff>180975</xdr:colOff>
                    <xdr:row>4</xdr:row>
                    <xdr:rowOff>57150</xdr:rowOff>
                  </from>
                  <to>
                    <xdr:col>8</xdr:col>
                    <xdr:colOff>752475</xdr:colOff>
                    <xdr:row>4</xdr:row>
                    <xdr:rowOff>257175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4230"/>
  <sheetViews>
    <sheetView showGridLines="0" showRowColHeaders="0" zoomScaleNormal="100" workbookViewId="0">
      <selection activeCell="D828" sqref="D828"/>
    </sheetView>
  </sheetViews>
  <sheetFormatPr defaultRowHeight="15" x14ac:dyDescent="0.25"/>
  <cols>
    <col min="1" max="1" width="2.28515625" customWidth="1"/>
    <col min="2" max="2" width="13.7109375" customWidth="1"/>
    <col min="3" max="3" width="9.85546875" customWidth="1"/>
    <col min="4" max="4" width="14.42578125" customWidth="1"/>
    <col min="5" max="5" width="9.85546875" customWidth="1"/>
    <col min="6" max="6" width="10.28515625" customWidth="1"/>
    <col min="7" max="7" width="13.5703125" customWidth="1"/>
    <col min="8" max="8" width="14.28515625" customWidth="1"/>
    <col min="9" max="9" width="13.7109375" customWidth="1"/>
    <col min="10" max="10" width="12" customWidth="1"/>
    <col min="11" max="11" width="12.28515625" customWidth="1"/>
    <col min="12" max="12" width="12" customWidth="1"/>
    <col min="13" max="13" width="13.7109375" customWidth="1"/>
    <col min="14" max="14" width="12.42578125" customWidth="1"/>
    <col min="15" max="15" width="12.28515625" customWidth="1"/>
    <col min="16" max="16" width="9.140625" style="14"/>
    <col min="17" max="17" width="9.140625" style="14" customWidth="1"/>
    <col min="18" max="21" width="9.140625" style="14" hidden="1" customWidth="1"/>
    <col min="22" max="22" width="14" style="14" hidden="1" customWidth="1"/>
    <col min="23" max="25" width="9.140625" style="14" hidden="1" customWidth="1"/>
    <col min="26" max="26" width="10" style="14" hidden="1" customWidth="1"/>
    <col min="27" max="36" width="9.140625" style="14" hidden="1" customWidth="1"/>
    <col min="37" max="38" width="9.140625" style="14" customWidth="1"/>
    <col min="39" max="39" width="9.140625" style="14"/>
  </cols>
  <sheetData>
    <row r="1" spans="1:33" ht="15.75" thickBot="1" x14ac:dyDescent="0.3">
      <c r="A1" s="67"/>
      <c r="B1" s="67"/>
      <c r="C1" s="67"/>
      <c r="D1" s="67"/>
      <c r="E1" s="67"/>
      <c r="F1" s="67"/>
      <c r="G1" s="67"/>
      <c r="H1" s="67"/>
      <c r="I1" s="67"/>
      <c r="J1" s="67"/>
      <c r="K1" s="67"/>
      <c r="L1" s="67"/>
      <c r="M1" s="67"/>
      <c r="N1" s="67"/>
      <c r="O1" s="67"/>
      <c r="V1" s="14">
        <v>1</v>
      </c>
      <c r="W1" s="14">
        <v>2</v>
      </c>
      <c r="Y1" s="14">
        <v>3</v>
      </c>
      <c r="Z1" s="14">
        <v>4</v>
      </c>
    </row>
    <row r="2" spans="1:33" ht="16.5" thickTop="1" thickBot="1" x14ac:dyDescent="0.3">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6.5" thickTop="1" thickBot="1" x14ac:dyDescent="0.3">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6.5" thickTop="1" thickBot="1" x14ac:dyDescent="0.3">
      <c r="A4" s="67"/>
      <c r="B4" s="24" t="s">
        <v>272</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3">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2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25">
      <c r="A7" s="67"/>
      <c r="B7" s="37"/>
      <c r="C7" s="148" t="s">
        <v>288</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75" thickBot="1" x14ac:dyDescent="0.3">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2.25" thickTop="1" x14ac:dyDescent="0.3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7.25" x14ac:dyDescent="0.2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2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2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2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2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2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2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2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25">
      <c r="A18" s="67"/>
      <c r="B18" s="57" t="s">
        <v>160</v>
      </c>
      <c r="C18" s="58"/>
      <c r="D18" s="58"/>
      <c r="E18" s="58"/>
      <c r="F18" s="58"/>
      <c r="G18" s="60">
        <f t="shared" si="6"/>
        <v>0</v>
      </c>
      <c r="H18" s="58" t="s">
        <v>10</v>
      </c>
      <c r="I18" s="61">
        <v>10</v>
      </c>
      <c r="J18" s="126"/>
      <c r="K18" s="127"/>
      <c r="L18" s="127"/>
      <c r="M18" s="127"/>
      <c r="N18" s="128">
        <f t="shared" si="4"/>
        <v>98</v>
      </c>
      <c r="O18" s="65">
        <f t="shared" si="5"/>
        <v>0</v>
      </c>
      <c r="P18" s="66" t="e">
        <f t="shared" si="7"/>
        <v>#N/A</v>
      </c>
      <c r="Q18" s="116"/>
      <c r="V18" s="14">
        <v>-135</v>
      </c>
      <c r="W18" s="14">
        <f t="shared" si="2"/>
        <v>10</v>
      </c>
      <c r="X18" s="14" t="str">
        <f t="shared" si="0"/>
        <v>-13510</v>
      </c>
      <c r="Y18" s="78">
        <f t="shared" si="3"/>
        <v>0.86676535899333818</v>
      </c>
      <c r="Z18" s="79">
        <f t="shared" si="1"/>
        <v>0.59845768871496241</v>
      </c>
    </row>
    <row r="19" spans="1:26" x14ac:dyDescent="0.2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2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2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2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75" thickBot="1" x14ac:dyDescent="0.3">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6.5" hidden="1" thickTop="1" thickBot="1" x14ac:dyDescent="0.3">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75" thickTop="1" x14ac:dyDescent="0.2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2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75" thickBot="1" x14ac:dyDescent="0.3">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2.25" thickTop="1" x14ac:dyDescent="0.3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7.25" x14ac:dyDescent="0.2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75" thickBot="1" x14ac:dyDescent="0.3">
      <c r="A30" s="67"/>
      <c r="B30" s="108">
        <v>2024</v>
      </c>
      <c r="C30" s="109"/>
      <c r="D30" s="109"/>
      <c r="E30" s="109"/>
      <c r="F30" s="109"/>
      <c r="G30" s="86">
        <f>(D30*E30)-F30</f>
        <v>0</v>
      </c>
      <c r="H30" s="109"/>
      <c r="I30" s="109">
        <v>10</v>
      </c>
      <c r="J30" s="137"/>
      <c r="K30" s="138"/>
      <c r="L30" s="138"/>
      <c r="M30" s="138"/>
      <c r="N30" s="139">
        <f>$S$11</f>
        <v>98</v>
      </c>
      <c r="O30" s="88">
        <f>G30*J30*K30*N30/10000</f>
        <v>0</v>
      </c>
      <c r="P30" s="89" t="str">
        <f>IFERROR((J30*K30*G30*N30)/10000*((VLOOKUP(H30&amp;I30,$X$3:$Z$3626,3,FALSE))), "0")</f>
        <v>0</v>
      </c>
      <c r="Q30" s="116"/>
      <c r="V30" s="14">
        <v>-123</v>
      </c>
      <c r="W30" s="14">
        <f t="shared" si="2"/>
        <v>10</v>
      </c>
      <c r="X30" s="14" t="str">
        <f t="shared" si="0"/>
        <v>-12310</v>
      </c>
      <c r="Y30" s="78">
        <f t="shared" si="3"/>
        <v>0.87860843819393042</v>
      </c>
      <c r="Z30" s="79">
        <f t="shared" si="1"/>
        <v>0.60663473655393718</v>
      </c>
    </row>
    <row r="31" spans="1:26" ht="15.75" thickTop="1" x14ac:dyDescent="0.2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2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ht="14.25" customHeight="1" x14ac:dyDescent="0.2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2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hidden="1" x14ac:dyDescent="0.2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hidden="1" x14ac:dyDescent="0.2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hidden="1" x14ac:dyDescent="0.2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2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25">
      <c r="A39" s="14" t="s">
        <v>10</v>
      </c>
      <c r="V39" s="14">
        <v>-114</v>
      </c>
      <c r="W39" s="14">
        <f t="shared" si="2"/>
        <v>10</v>
      </c>
      <c r="X39" s="14" t="str">
        <f t="shared" si="0"/>
        <v>-11410</v>
      </c>
      <c r="Y39" s="78">
        <f t="shared" si="3"/>
        <v>0.88749074759437452</v>
      </c>
      <c r="Z39" s="79">
        <f t="shared" si="1"/>
        <v>0.61276752243316823</v>
      </c>
    </row>
    <row r="40" spans="1:26" s="14" customFormat="1" hidden="1" x14ac:dyDescent="0.2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2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2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2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2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2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2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2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2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2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2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2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2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2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2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2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2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2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2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2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2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2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2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2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2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2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2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2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2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2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25">
      <c r="B70" s="14">
        <v>13</v>
      </c>
      <c r="D70" s="14">
        <v>15</v>
      </c>
      <c r="H70" s="14">
        <v>12</v>
      </c>
      <c r="J70" s="21"/>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25">
      <c r="B71" s="14">
        <v>12</v>
      </c>
      <c r="D71" s="14">
        <v>14.5</v>
      </c>
      <c r="H71" s="14">
        <v>13</v>
      </c>
      <c r="J71" s="21"/>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25">
      <c r="B72" s="14">
        <v>11</v>
      </c>
      <c r="D72" s="14">
        <v>14</v>
      </c>
      <c r="H72" s="14">
        <v>14</v>
      </c>
      <c r="J72" s="21"/>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2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2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2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2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2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2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2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2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2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2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2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2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2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2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2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2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2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2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2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2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2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2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2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2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2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2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2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2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2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2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2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2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2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2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2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2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2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2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2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2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2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2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2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2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2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2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2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2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2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2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2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2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2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2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2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2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2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2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2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2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2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2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2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2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2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2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2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2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2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2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2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2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2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2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2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2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2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2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2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2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2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2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2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2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2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2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2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2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2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2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2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2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2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2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2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2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2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2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2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2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2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2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2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2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2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2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2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2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2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2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2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2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2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2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2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2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2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2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2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2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2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2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2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2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2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2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2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2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2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2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2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2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2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2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2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2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2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2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2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2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2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2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2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2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2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2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2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2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2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2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2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2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2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2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2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2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2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2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2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2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2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2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2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2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2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2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2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2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2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2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2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2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2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2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2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2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2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2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2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2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2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2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2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2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2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2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2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2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2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2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2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2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2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2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2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2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2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2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2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2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2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2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2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2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2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2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2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2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2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2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2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2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2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2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2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2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2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2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2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2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2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2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2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2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2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2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2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2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2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2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2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2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2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2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2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2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2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2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2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2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2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2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2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2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2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2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2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2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2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2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2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2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2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2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2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2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2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2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2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2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2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2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2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2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2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2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2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2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2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2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2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2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2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2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2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2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2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2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2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2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2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2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2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2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2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2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2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2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2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2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2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2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2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2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2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2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2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2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2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2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2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2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2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2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2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2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2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2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2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2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2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2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2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2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2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2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2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2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2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2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2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2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2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2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2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2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2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2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2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2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2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2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2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2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2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2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2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2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2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2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2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2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2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2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2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2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2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2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2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2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2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2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25">
      <c r="Q425" s="14">
        <v>2020</v>
      </c>
      <c r="S425" s="14">
        <v>48.4</v>
      </c>
      <c r="V425">
        <v>-30</v>
      </c>
      <c r="W425" s="14">
        <v>5</v>
      </c>
      <c r="X425" s="14" t="str">
        <f t="shared" si="26"/>
        <v>-305</v>
      </c>
      <c r="Y425" s="78">
        <f t="shared" si="25"/>
        <v>0.97039230199851956</v>
      </c>
      <c r="Z425" s="14">
        <v>0.68205084179827946</v>
      </c>
    </row>
    <row r="426" spans="8:26" s="14" customFormat="1" hidden="1" x14ac:dyDescent="0.25">
      <c r="Q426" s="14">
        <v>2025</v>
      </c>
      <c r="S426" s="14">
        <v>48.5</v>
      </c>
      <c r="V426">
        <v>-29</v>
      </c>
      <c r="W426" s="14">
        <v>5</v>
      </c>
      <c r="X426" s="14" t="str">
        <f t="shared" si="26"/>
        <v>-295</v>
      </c>
      <c r="Y426" s="78">
        <f t="shared" si="25"/>
        <v>0.97137922526523557</v>
      </c>
      <c r="Z426" s="14">
        <v>0.6827445116094143</v>
      </c>
    </row>
    <row r="427" spans="8:26" s="14" customFormat="1" hidden="1" x14ac:dyDescent="0.25">
      <c r="Q427" s="14">
        <v>2030</v>
      </c>
      <c r="S427" s="14">
        <v>48.6</v>
      </c>
      <c r="V427">
        <v>-28</v>
      </c>
      <c r="W427" s="14">
        <v>5</v>
      </c>
      <c r="X427" s="14" t="str">
        <f t="shared" si="26"/>
        <v>-285</v>
      </c>
      <c r="Y427" s="78">
        <f t="shared" si="25"/>
        <v>0.97236614853195158</v>
      </c>
      <c r="Z427" s="14">
        <v>0.68343818142054913</v>
      </c>
    </row>
    <row r="428" spans="8:26" hidden="1" x14ac:dyDescent="0.25">
      <c r="Q428" s="14">
        <v>2035</v>
      </c>
      <c r="S428" s="14">
        <v>48.7</v>
      </c>
      <c r="V428">
        <v>-27</v>
      </c>
      <c r="W428" s="14">
        <v>5</v>
      </c>
      <c r="X428" s="14" t="str">
        <f t="shared" si="26"/>
        <v>-275</v>
      </c>
      <c r="Y428" s="78">
        <f t="shared" si="25"/>
        <v>0.97335307179866759</v>
      </c>
      <c r="Z428" s="14">
        <v>0.68413185123168385</v>
      </c>
    </row>
    <row r="429" spans="8:26" hidden="1" x14ac:dyDescent="0.25">
      <c r="Q429" s="14">
        <v>2040</v>
      </c>
      <c r="S429" s="14">
        <v>48.8</v>
      </c>
      <c r="V429">
        <v>-26</v>
      </c>
      <c r="W429" s="14">
        <v>5</v>
      </c>
      <c r="X429" s="14" t="str">
        <f t="shared" si="26"/>
        <v>-265</v>
      </c>
      <c r="Y429" s="78">
        <f t="shared" si="25"/>
        <v>0.9743399950653836</v>
      </c>
      <c r="Z429" s="14">
        <v>0.68482552104281857</v>
      </c>
    </row>
    <row r="430" spans="8:26" hidden="1" x14ac:dyDescent="0.25">
      <c r="Q430" s="14">
        <v>2045</v>
      </c>
      <c r="S430" s="14">
        <v>48.9</v>
      </c>
      <c r="V430">
        <v>-25</v>
      </c>
      <c r="W430" s="14">
        <v>5</v>
      </c>
      <c r="X430" s="14" t="str">
        <f t="shared" si="26"/>
        <v>-255</v>
      </c>
      <c r="Y430" s="78">
        <f t="shared" si="25"/>
        <v>0.97532691833209961</v>
      </c>
      <c r="Z430" s="14">
        <v>0.68551919085395341</v>
      </c>
    </row>
    <row r="431" spans="8:26" hidden="1" x14ac:dyDescent="0.25">
      <c r="Q431" s="14">
        <v>2050</v>
      </c>
      <c r="S431" s="14">
        <v>49</v>
      </c>
      <c r="V431">
        <v>-24</v>
      </c>
      <c r="W431" s="14">
        <v>5</v>
      </c>
      <c r="X431" s="14" t="str">
        <f t="shared" si="26"/>
        <v>-245</v>
      </c>
      <c r="Y431" s="78">
        <f t="shared" si="25"/>
        <v>0.97631384159881562</v>
      </c>
      <c r="Z431" s="14">
        <v>0.68621286066508824</v>
      </c>
    </row>
    <row r="432" spans="8:26" hidden="1" x14ac:dyDescent="0.25">
      <c r="Q432" s="14">
        <v>2055</v>
      </c>
      <c r="S432" s="14">
        <v>49.1</v>
      </c>
      <c r="V432">
        <v>-23</v>
      </c>
      <c r="W432" s="14">
        <v>5</v>
      </c>
      <c r="X432" s="14" t="str">
        <f t="shared" si="26"/>
        <v>-235</v>
      </c>
      <c r="Y432" s="78">
        <f t="shared" si="25"/>
        <v>0.97730076486553163</v>
      </c>
      <c r="Z432" s="14">
        <v>0.68690653047622297</v>
      </c>
    </row>
    <row r="433" spans="17:26" hidden="1" x14ac:dyDescent="0.25">
      <c r="Q433" s="14">
        <v>2060</v>
      </c>
      <c r="S433" s="14">
        <v>49.2</v>
      </c>
      <c r="V433">
        <v>-22</v>
      </c>
      <c r="W433" s="14">
        <v>5</v>
      </c>
      <c r="X433" s="14" t="str">
        <f t="shared" si="26"/>
        <v>-225</v>
      </c>
      <c r="Y433" s="78">
        <f t="shared" si="25"/>
        <v>0.97828768813224765</v>
      </c>
      <c r="Z433" s="14">
        <v>0.6876002002873578</v>
      </c>
    </row>
    <row r="434" spans="17:26" hidden="1" x14ac:dyDescent="0.2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25">
      <c r="Q435" s="14">
        <v>2070</v>
      </c>
      <c r="S435" s="14">
        <v>49.4</v>
      </c>
      <c r="V435">
        <v>-20</v>
      </c>
      <c r="W435" s="14">
        <v>5</v>
      </c>
      <c r="X435" s="14" t="str">
        <f t="shared" si="26"/>
        <v>-205</v>
      </c>
      <c r="Y435" s="78">
        <f t="shared" si="27"/>
        <v>0.98026153466567967</v>
      </c>
      <c r="Z435" s="14">
        <v>0.68898753990962736</v>
      </c>
    </row>
    <row r="436" spans="17:26" hidden="1" x14ac:dyDescent="0.25">
      <c r="Q436" s="14">
        <v>2075</v>
      </c>
      <c r="S436" s="14">
        <v>49.5</v>
      </c>
      <c r="V436">
        <v>-19</v>
      </c>
      <c r="W436" s="14">
        <v>5</v>
      </c>
      <c r="X436" s="14" t="str">
        <f t="shared" si="26"/>
        <v>-195</v>
      </c>
      <c r="Y436" s="78">
        <f t="shared" si="27"/>
        <v>0.98124845793239568</v>
      </c>
      <c r="Z436" s="14">
        <v>0.68968120972076208</v>
      </c>
    </row>
    <row r="437" spans="17:26" hidden="1" x14ac:dyDescent="0.25">
      <c r="Q437" s="14">
        <v>2080</v>
      </c>
      <c r="S437" s="14">
        <v>49.6</v>
      </c>
      <c r="V437">
        <v>-18</v>
      </c>
      <c r="W437" s="14">
        <v>5</v>
      </c>
      <c r="X437" s="14" t="str">
        <f t="shared" si="26"/>
        <v>-185</v>
      </c>
      <c r="Y437" s="78">
        <f t="shared" si="27"/>
        <v>0.98223538119911169</v>
      </c>
      <c r="Z437" s="14">
        <v>0.69037487953189691</v>
      </c>
    </row>
    <row r="438" spans="17:26" hidden="1" x14ac:dyDescent="0.25">
      <c r="Q438" s="14">
        <v>2085</v>
      </c>
      <c r="S438" s="14">
        <v>49.7</v>
      </c>
      <c r="V438">
        <v>-17</v>
      </c>
      <c r="W438" s="14">
        <v>5</v>
      </c>
      <c r="X438" s="14" t="str">
        <f t="shared" si="26"/>
        <v>-175</v>
      </c>
      <c r="Y438" s="78">
        <f t="shared" si="27"/>
        <v>0.9832223044658277</v>
      </c>
      <c r="Z438" s="14">
        <v>0.69106854934303175</v>
      </c>
    </row>
    <row r="439" spans="17:26" hidden="1" x14ac:dyDescent="0.25">
      <c r="Q439" s="14">
        <v>2090</v>
      </c>
      <c r="S439" s="14">
        <v>49.8</v>
      </c>
      <c r="V439">
        <v>-16</v>
      </c>
      <c r="W439" s="14">
        <v>5</v>
      </c>
      <c r="X439" s="14" t="str">
        <f t="shared" si="26"/>
        <v>-165</v>
      </c>
      <c r="Y439" s="78">
        <f t="shared" si="27"/>
        <v>0.98420922773254371</v>
      </c>
      <c r="Z439" s="14">
        <v>0.69176221915416647</v>
      </c>
    </row>
    <row r="440" spans="17:26" hidden="1" x14ac:dyDescent="0.25">
      <c r="Q440" s="14">
        <v>2095</v>
      </c>
      <c r="S440" s="14">
        <v>49.9</v>
      </c>
      <c r="V440">
        <v>-15</v>
      </c>
      <c r="W440" s="14">
        <v>5</v>
      </c>
      <c r="X440" s="14" t="str">
        <f t="shared" si="26"/>
        <v>-155</v>
      </c>
      <c r="Y440" s="78">
        <f t="shared" si="27"/>
        <v>0.98519615099925972</v>
      </c>
      <c r="Z440" s="14">
        <v>0.6924558889653013</v>
      </c>
    </row>
    <row r="441" spans="17:26" hidden="1" x14ac:dyDescent="0.25">
      <c r="Q441" s="14">
        <v>2100</v>
      </c>
      <c r="S441" s="14">
        <v>50</v>
      </c>
      <c r="V441">
        <v>-14</v>
      </c>
      <c r="W441" s="14">
        <v>5</v>
      </c>
      <c r="X441" s="14" t="str">
        <f t="shared" si="26"/>
        <v>-145</v>
      </c>
      <c r="Y441" s="78">
        <f t="shared" si="27"/>
        <v>0.98618307426597573</v>
      </c>
      <c r="Z441" s="14">
        <v>0.69314955877643614</v>
      </c>
    </row>
    <row r="442" spans="17:26" hidden="1" x14ac:dyDescent="0.25">
      <c r="Q442" s="14">
        <v>2105</v>
      </c>
      <c r="S442" s="14">
        <v>50.1</v>
      </c>
      <c r="V442">
        <v>-13</v>
      </c>
      <c r="W442" s="14">
        <v>5</v>
      </c>
      <c r="X442" s="14" t="str">
        <f t="shared" si="26"/>
        <v>-135</v>
      </c>
      <c r="Y442" s="78">
        <f t="shared" si="27"/>
        <v>0.98716999753269175</v>
      </c>
      <c r="Z442" s="14">
        <v>0.69384322858757086</v>
      </c>
    </row>
    <row r="443" spans="17:26" hidden="1" x14ac:dyDescent="0.25">
      <c r="Q443" s="14">
        <v>2110</v>
      </c>
      <c r="S443" s="14">
        <v>50.2</v>
      </c>
      <c r="V443">
        <v>-12</v>
      </c>
      <c r="W443" s="14">
        <v>5</v>
      </c>
      <c r="X443" s="14" t="str">
        <f t="shared" si="26"/>
        <v>-125</v>
      </c>
      <c r="Y443" s="78">
        <f t="shared" si="27"/>
        <v>0.98815692079940776</v>
      </c>
      <c r="Z443" s="14">
        <v>0.69453689839870558</v>
      </c>
    </row>
    <row r="444" spans="17:26" hidden="1" x14ac:dyDescent="0.25">
      <c r="Q444" s="14">
        <v>2115</v>
      </c>
      <c r="S444" s="14">
        <v>50.3</v>
      </c>
      <c r="V444">
        <v>-11</v>
      </c>
      <c r="W444" s="14">
        <v>5</v>
      </c>
      <c r="X444" s="14" t="str">
        <f t="shared" si="26"/>
        <v>-115</v>
      </c>
      <c r="Y444" s="78">
        <f t="shared" si="27"/>
        <v>0.98914384406612377</v>
      </c>
      <c r="Z444" s="14">
        <v>0.69523056820984042</v>
      </c>
    </row>
    <row r="445" spans="17:26" hidden="1" x14ac:dyDescent="0.25">
      <c r="Q445" s="14">
        <v>2120</v>
      </c>
      <c r="S445" s="14">
        <v>50.4</v>
      </c>
      <c r="V445">
        <v>-10</v>
      </c>
      <c r="W445" s="14">
        <v>5</v>
      </c>
      <c r="X445" s="14" t="str">
        <f t="shared" si="26"/>
        <v>-105</v>
      </c>
      <c r="Y445" s="78">
        <f t="shared" si="27"/>
        <v>0.99013076733283978</v>
      </c>
      <c r="Z445" s="14">
        <v>0.69592423802097525</v>
      </c>
    </row>
    <row r="446" spans="17:26" hidden="1" x14ac:dyDescent="0.25">
      <c r="Q446" s="14">
        <v>2125</v>
      </c>
      <c r="S446" s="14">
        <v>50.5</v>
      </c>
      <c r="V446">
        <v>-9</v>
      </c>
      <c r="W446" s="14">
        <v>5</v>
      </c>
      <c r="X446" s="14" t="str">
        <f t="shared" si="26"/>
        <v>-95</v>
      </c>
      <c r="Y446" s="78">
        <f t="shared" si="27"/>
        <v>0.99111769059955579</v>
      </c>
      <c r="Z446" s="14">
        <v>0.69661790783210997</v>
      </c>
    </row>
    <row r="447" spans="17:26" hidden="1" x14ac:dyDescent="0.25">
      <c r="Q447" s="14">
        <v>2130</v>
      </c>
      <c r="S447" s="14">
        <v>50.6</v>
      </c>
      <c r="V447">
        <v>-8</v>
      </c>
      <c r="W447" s="14">
        <v>5</v>
      </c>
      <c r="X447" s="14" t="str">
        <f t="shared" si="26"/>
        <v>-85</v>
      </c>
      <c r="Y447" s="78">
        <f t="shared" si="27"/>
        <v>0.9921046138662718</v>
      </c>
      <c r="Z447" s="14">
        <v>0.69731157764324481</v>
      </c>
    </row>
    <row r="448" spans="17:26" hidden="1" x14ac:dyDescent="0.25">
      <c r="Q448" s="14">
        <v>2135</v>
      </c>
      <c r="S448" s="14">
        <v>50.7</v>
      </c>
      <c r="V448">
        <v>-7</v>
      </c>
      <c r="W448" s="14">
        <v>5</v>
      </c>
      <c r="X448" s="14" t="str">
        <f t="shared" si="26"/>
        <v>-75</v>
      </c>
      <c r="Y448" s="78">
        <f t="shared" si="27"/>
        <v>0.99309153713298781</v>
      </c>
      <c r="Z448" s="14">
        <v>0.69800524745437964</v>
      </c>
    </row>
    <row r="449" spans="17:26" hidden="1" x14ac:dyDescent="0.25">
      <c r="Q449" s="14">
        <v>2140</v>
      </c>
      <c r="S449" s="14">
        <v>50.8</v>
      </c>
      <c r="V449">
        <v>-6</v>
      </c>
      <c r="W449" s="14">
        <v>5</v>
      </c>
      <c r="X449" s="14" t="str">
        <f t="shared" si="26"/>
        <v>-65</v>
      </c>
      <c r="Y449" s="78">
        <f t="shared" si="27"/>
        <v>0.99407846039970382</v>
      </c>
      <c r="Z449" s="14">
        <v>0.69869891726551436</v>
      </c>
    </row>
    <row r="450" spans="17:26" hidden="1" x14ac:dyDescent="0.25">
      <c r="Q450" s="14">
        <v>2145</v>
      </c>
      <c r="S450" s="14">
        <v>50.9</v>
      </c>
      <c r="V450">
        <v>-5</v>
      </c>
      <c r="W450" s="14">
        <v>5</v>
      </c>
      <c r="X450" s="14" t="str">
        <f t="shared" si="26"/>
        <v>-55</v>
      </c>
      <c r="Y450" s="78">
        <f t="shared" si="27"/>
        <v>0.99506538366641994</v>
      </c>
      <c r="Z450" s="14">
        <v>0.69939258707664931</v>
      </c>
    </row>
    <row r="451" spans="17:26" hidden="1" x14ac:dyDescent="0.25">
      <c r="Q451" s="14">
        <v>2150</v>
      </c>
      <c r="S451" s="14">
        <v>51</v>
      </c>
      <c r="V451">
        <v>-4</v>
      </c>
      <c r="W451" s="14">
        <v>5</v>
      </c>
      <c r="X451" s="14" t="str">
        <f t="shared" ref="X451:X514" si="28">V451&amp;W451</f>
        <v>-45</v>
      </c>
      <c r="Y451" s="78">
        <f t="shared" si="27"/>
        <v>0.99605230693313596</v>
      </c>
      <c r="Z451" s="14">
        <v>0.70008625688778403</v>
      </c>
    </row>
    <row r="452" spans="17:26" hidden="1" x14ac:dyDescent="0.25">
      <c r="Q452" s="14">
        <v>2155</v>
      </c>
      <c r="S452" s="14">
        <v>51.1</v>
      </c>
      <c r="V452">
        <v>-3</v>
      </c>
      <c r="W452" s="14">
        <v>5</v>
      </c>
      <c r="X452" s="14" t="str">
        <f t="shared" si="28"/>
        <v>-35</v>
      </c>
      <c r="Y452" s="78">
        <f t="shared" si="27"/>
        <v>0.99703923019985197</v>
      </c>
      <c r="Z452" s="14">
        <v>0.70077992669891875</v>
      </c>
    </row>
    <row r="453" spans="17:26" hidden="1" x14ac:dyDescent="0.25">
      <c r="Q453" s="14">
        <v>2160</v>
      </c>
      <c r="S453" s="14">
        <v>51.2</v>
      </c>
      <c r="V453">
        <v>-2</v>
      </c>
      <c r="W453" s="14">
        <v>5</v>
      </c>
      <c r="X453" s="14" t="str">
        <f t="shared" si="28"/>
        <v>-25</v>
      </c>
      <c r="Y453" s="78">
        <f t="shared" si="27"/>
        <v>0.99802615346656798</v>
      </c>
      <c r="Z453" s="14">
        <v>0.70147359651005359</v>
      </c>
    </row>
    <row r="454" spans="17:26" hidden="1" x14ac:dyDescent="0.25">
      <c r="Q454" s="14">
        <v>2165</v>
      </c>
      <c r="S454" s="14">
        <v>51.3</v>
      </c>
      <c r="V454">
        <v>-1</v>
      </c>
      <c r="W454" s="14">
        <v>5</v>
      </c>
      <c r="X454" s="14" t="str">
        <f t="shared" si="28"/>
        <v>-15</v>
      </c>
      <c r="Y454" s="78">
        <f t="shared" si="27"/>
        <v>0.99901307673328399</v>
      </c>
      <c r="Z454" s="14">
        <v>0.70216726632118842</v>
      </c>
    </row>
    <row r="455" spans="17:26" hidden="1" x14ac:dyDescent="0.25">
      <c r="Q455" s="14">
        <v>2170</v>
      </c>
      <c r="S455" s="14">
        <v>51.4</v>
      </c>
      <c r="V455">
        <v>0</v>
      </c>
      <c r="W455" s="14">
        <v>5</v>
      </c>
      <c r="X455" s="14" t="str">
        <f t="shared" si="28"/>
        <v>05</v>
      </c>
      <c r="Y455" s="78">
        <f t="shared" si="27"/>
        <v>1</v>
      </c>
      <c r="Z455" s="14">
        <v>0.70286093613232314</v>
      </c>
    </row>
    <row r="456" spans="17:26" hidden="1" x14ac:dyDescent="0.25">
      <c r="Q456" s="14">
        <v>2175</v>
      </c>
      <c r="S456" s="14">
        <v>51.5</v>
      </c>
      <c r="V456">
        <v>0</v>
      </c>
      <c r="W456" s="14">
        <v>5</v>
      </c>
      <c r="X456" s="14" t="str">
        <f t="shared" si="28"/>
        <v>05</v>
      </c>
      <c r="Y456" s="78">
        <f t="shared" si="27"/>
        <v>1</v>
      </c>
      <c r="Z456" s="14">
        <v>0.7157267779066655</v>
      </c>
    </row>
    <row r="457" spans="17:26" hidden="1" x14ac:dyDescent="0.25">
      <c r="Q457" s="14">
        <v>2180</v>
      </c>
      <c r="S457" s="14">
        <v>51.6</v>
      </c>
      <c r="V457">
        <v>1</v>
      </c>
      <c r="W457" s="14">
        <v>5</v>
      </c>
      <c r="X457" s="14" t="str">
        <f t="shared" si="28"/>
        <v>15</v>
      </c>
      <c r="Y457" s="78">
        <f t="shared" si="27"/>
        <v>1.0009869232667159</v>
      </c>
      <c r="Z457" s="14">
        <v>0.70355460594345798</v>
      </c>
    </row>
    <row r="458" spans="17:26" hidden="1" x14ac:dyDescent="0.25">
      <c r="Q458" s="14">
        <v>2185</v>
      </c>
      <c r="S458" s="14">
        <v>51.7</v>
      </c>
      <c r="V458">
        <v>2</v>
      </c>
      <c r="W458" s="14">
        <v>5</v>
      </c>
      <c r="X458" s="14" t="str">
        <f t="shared" si="28"/>
        <v>25</v>
      </c>
      <c r="Y458" s="78">
        <f t="shared" si="27"/>
        <v>1.001973846533432</v>
      </c>
      <c r="Z458" s="14">
        <v>0.7042482757545927</v>
      </c>
    </row>
    <row r="459" spans="17:26" hidden="1" x14ac:dyDescent="0.25">
      <c r="Q459" s="14">
        <v>2190</v>
      </c>
      <c r="S459" s="14">
        <v>51.8</v>
      </c>
      <c r="V459">
        <v>3</v>
      </c>
      <c r="W459" s="14">
        <v>5</v>
      </c>
      <c r="X459" s="14" t="str">
        <f t="shared" si="28"/>
        <v>35</v>
      </c>
      <c r="Y459" s="78">
        <f t="shared" si="27"/>
        <v>1.0029607698001479</v>
      </c>
      <c r="Z459" s="14">
        <v>0.70494194556572742</v>
      </c>
    </row>
    <row r="460" spans="17:26" hidden="1" x14ac:dyDescent="0.25">
      <c r="Q460" s="14">
        <v>2195</v>
      </c>
      <c r="S460" s="14">
        <v>51.9</v>
      </c>
      <c r="V460">
        <v>4</v>
      </c>
      <c r="W460" s="14">
        <v>5</v>
      </c>
      <c r="X460" s="14" t="str">
        <f t="shared" si="28"/>
        <v>45</v>
      </c>
      <c r="Y460" s="78">
        <f t="shared" si="27"/>
        <v>1.003947693066864</v>
      </c>
      <c r="Z460" s="14">
        <v>0.70563561537686237</v>
      </c>
    </row>
    <row r="461" spans="17:26" hidden="1" x14ac:dyDescent="0.25">
      <c r="Q461" s="14">
        <v>2200</v>
      </c>
      <c r="S461" s="14">
        <v>52</v>
      </c>
      <c r="V461">
        <v>5</v>
      </c>
      <c r="W461" s="14">
        <v>5</v>
      </c>
      <c r="X461" s="14" t="str">
        <f t="shared" si="28"/>
        <v>55</v>
      </c>
      <c r="Y461" s="78">
        <f t="shared" si="27"/>
        <v>1.0049346163335799</v>
      </c>
      <c r="Z461" s="14">
        <v>0.70632928518799698</v>
      </c>
    </row>
    <row r="462" spans="17:26" hidden="1" x14ac:dyDescent="0.25">
      <c r="Q462" s="14">
        <v>2205</v>
      </c>
      <c r="S462" s="14">
        <v>52.1</v>
      </c>
      <c r="V462">
        <v>6</v>
      </c>
      <c r="W462" s="14">
        <v>5</v>
      </c>
      <c r="X462" s="14" t="str">
        <f t="shared" si="28"/>
        <v>65</v>
      </c>
      <c r="Y462" s="78">
        <f t="shared" si="27"/>
        <v>1.0059215396002961</v>
      </c>
      <c r="Z462" s="14">
        <v>0.70702295499913193</v>
      </c>
    </row>
    <row r="463" spans="17:26" hidden="1" x14ac:dyDescent="0.25">
      <c r="Q463" s="14">
        <v>2210</v>
      </c>
      <c r="S463" s="14">
        <v>52.2</v>
      </c>
      <c r="V463">
        <v>7</v>
      </c>
      <c r="W463" s="14">
        <v>5</v>
      </c>
      <c r="X463" s="14" t="str">
        <f t="shared" si="28"/>
        <v>75</v>
      </c>
      <c r="Y463" s="78">
        <f t="shared" si="27"/>
        <v>1.006908462867012</v>
      </c>
      <c r="Z463" s="14">
        <v>0.70771662481026665</v>
      </c>
    </row>
    <row r="464" spans="17:26" hidden="1" x14ac:dyDescent="0.25">
      <c r="Q464" s="14">
        <v>2215</v>
      </c>
      <c r="S464" s="14">
        <v>52.3</v>
      </c>
      <c r="V464">
        <v>8</v>
      </c>
      <c r="W464" s="14">
        <v>5</v>
      </c>
      <c r="X464" s="14" t="str">
        <f t="shared" si="28"/>
        <v>85</v>
      </c>
      <c r="Y464" s="78">
        <f t="shared" si="27"/>
        <v>1.0078953861337281</v>
      </c>
      <c r="Z464" s="14">
        <v>0.70841029462140148</v>
      </c>
    </row>
    <row r="465" spans="17:26" hidden="1" x14ac:dyDescent="0.25">
      <c r="Q465" s="14">
        <v>2220</v>
      </c>
      <c r="S465" s="14">
        <v>52.4</v>
      </c>
      <c r="V465">
        <v>9</v>
      </c>
      <c r="W465" s="14">
        <v>5</v>
      </c>
      <c r="X465" s="14" t="str">
        <f t="shared" si="28"/>
        <v>95</v>
      </c>
      <c r="Y465" s="78">
        <f t="shared" si="27"/>
        <v>1.008882309400444</v>
      </c>
      <c r="Z465" s="14">
        <v>0.7091039644325362</v>
      </c>
    </row>
    <row r="466" spans="17:26" hidden="1" x14ac:dyDescent="0.25">
      <c r="Q466" s="14">
        <v>2225</v>
      </c>
      <c r="S466" s="14">
        <v>52.5</v>
      </c>
      <c r="V466">
        <v>10</v>
      </c>
      <c r="W466" s="14">
        <v>5</v>
      </c>
      <c r="X466" s="14" t="str">
        <f t="shared" si="28"/>
        <v>105</v>
      </c>
      <c r="Y466" s="78">
        <f t="shared" si="27"/>
        <v>1.0098692326671601</v>
      </c>
      <c r="Z466" s="14">
        <v>0.70979763424367093</v>
      </c>
    </row>
    <row r="467" spans="17:26" hidden="1" x14ac:dyDescent="0.25">
      <c r="Q467" s="14">
        <v>2230</v>
      </c>
      <c r="S467" s="14">
        <v>52.6</v>
      </c>
      <c r="V467">
        <v>11</v>
      </c>
      <c r="W467" s="14">
        <v>5</v>
      </c>
      <c r="X467" s="14" t="str">
        <f t="shared" si="28"/>
        <v>115</v>
      </c>
      <c r="Y467" s="78">
        <f t="shared" si="27"/>
        <v>1.010856155933876</v>
      </c>
      <c r="Z467" s="14">
        <v>0.71049130405480576</v>
      </c>
    </row>
    <row r="468" spans="17:26" hidden="1" x14ac:dyDescent="0.25">
      <c r="Q468" s="14">
        <v>2235</v>
      </c>
      <c r="S468" s="14">
        <v>52.7</v>
      </c>
      <c r="V468">
        <v>12</v>
      </c>
      <c r="W468" s="14">
        <v>5</v>
      </c>
      <c r="X468" s="14" t="str">
        <f t="shared" si="28"/>
        <v>125</v>
      </c>
      <c r="Y468" s="78">
        <f t="shared" si="27"/>
        <v>1.0118430792005921</v>
      </c>
      <c r="Z468" s="14">
        <v>0.7111849738659406</v>
      </c>
    </row>
    <row r="469" spans="17:26" hidden="1" x14ac:dyDescent="0.25">
      <c r="Q469" s="14">
        <v>2240</v>
      </c>
      <c r="S469" s="14">
        <v>52.8</v>
      </c>
      <c r="V469">
        <v>13</v>
      </c>
      <c r="W469" s="14">
        <v>5</v>
      </c>
      <c r="X469" s="14" t="str">
        <f t="shared" si="28"/>
        <v>135</v>
      </c>
      <c r="Y469" s="78">
        <f t="shared" si="27"/>
        <v>1.012830002467308</v>
      </c>
      <c r="Z469" s="14">
        <v>0.71187864367707521</v>
      </c>
    </row>
    <row r="470" spans="17:26" hidden="1" x14ac:dyDescent="0.25">
      <c r="Q470" s="14">
        <v>2245</v>
      </c>
      <c r="S470" s="14">
        <v>52.9</v>
      </c>
      <c r="V470">
        <v>14</v>
      </c>
      <c r="W470" s="14">
        <v>5</v>
      </c>
      <c r="X470" s="14" t="str">
        <f t="shared" si="28"/>
        <v>145</v>
      </c>
      <c r="Y470" s="78">
        <f t="shared" si="27"/>
        <v>1.0138169257340242</v>
      </c>
      <c r="Z470" s="14">
        <v>0.71257231348821015</v>
      </c>
    </row>
    <row r="471" spans="17:26" hidden="1" x14ac:dyDescent="0.25">
      <c r="Q471" s="14">
        <v>2250</v>
      </c>
      <c r="S471" s="14">
        <v>53</v>
      </c>
      <c r="V471">
        <v>15</v>
      </c>
      <c r="W471" s="14">
        <v>5</v>
      </c>
      <c r="X471" s="14" t="str">
        <f t="shared" si="28"/>
        <v>155</v>
      </c>
      <c r="Y471" s="78">
        <f t="shared" si="27"/>
        <v>1.0148038490007401</v>
      </c>
      <c r="Z471" s="14">
        <v>0.71326598329934487</v>
      </c>
    </row>
    <row r="472" spans="17:26" hidden="1" x14ac:dyDescent="0.25">
      <c r="Q472" s="14">
        <v>2255</v>
      </c>
      <c r="S472" s="14">
        <v>53.1</v>
      </c>
      <c r="V472">
        <v>16</v>
      </c>
      <c r="W472" s="14">
        <v>5</v>
      </c>
      <c r="X472" s="14" t="str">
        <f t="shared" si="28"/>
        <v>165</v>
      </c>
      <c r="Y472" s="78">
        <f t="shared" si="27"/>
        <v>1.0157907722674562</v>
      </c>
      <c r="Z472" s="14">
        <v>0.71395965311047971</v>
      </c>
    </row>
    <row r="473" spans="17:26" hidden="1" x14ac:dyDescent="0.25">
      <c r="Q473" s="14">
        <v>2260</v>
      </c>
      <c r="S473" s="14">
        <v>53.2</v>
      </c>
      <c r="V473">
        <v>17</v>
      </c>
      <c r="W473" s="14">
        <v>5</v>
      </c>
      <c r="X473" s="14" t="str">
        <f t="shared" si="28"/>
        <v>175</v>
      </c>
      <c r="Y473" s="78">
        <f t="shared" si="27"/>
        <v>1.0167776955341721</v>
      </c>
      <c r="Z473" s="14">
        <v>0.71465332292161443</v>
      </c>
    </row>
    <row r="474" spans="17:26" hidden="1" x14ac:dyDescent="0.25">
      <c r="Q474" s="14">
        <v>2265</v>
      </c>
      <c r="S474" s="14">
        <v>53.3</v>
      </c>
      <c r="V474">
        <v>18</v>
      </c>
      <c r="W474" s="14">
        <v>5</v>
      </c>
      <c r="X474" s="14" t="str">
        <f t="shared" si="28"/>
        <v>185</v>
      </c>
      <c r="Y474" s="78">
        <f t="shared" si="27"/>
        <v>1.0177646188008882</v>
      </c>
      <c r="Z474" s="14">
        <v>0.71534699273274938</v>
      </c>
    </row>
    <row r="475" spans="17:26" hidden="1" x14ac:dyDescent="0.25">
      <c r="Q475" s="14">
        <v>2270</v>
      </c>
      <c r="S475" s="14">
        <v>53.4</v>
      </c>
      <c r="V475">
        <v>19</v>
      </c>
      <c r="W475" s="14">
        <v>5</v>
      </c>
      <c r="X475" s="14" t="str">
        <f t="shared" si="28"/>
        <v>195</v>
      </c>
      <c r="Y475" s="78">
        <f t="shared" si="27"/>
        <v>1.0187515420676041</v>
      </c>
      <c r="Z475" s="14">
        <v>0.71604066254388399</v>
      </c>
    </row>
    <row r="476" spans="17:26" hidden="1" x14ac:dyDescent="0.25">
      <c r="Q476" s="14">
        <v>2275</v>
      </c>
      <c r="S476" s="14">
        <v>53.5</v>
      </c>
      <c r="V476">
        <v>20</v>
      </c>
      <c r="W476" s="14">
        <v>5</v>
      </c>
      <c r="X476" s="14" t="str">
        <f t="shared" si="28"/>
        <v>205</v>
      </c>
      <c r="Y476" s="78">
        <f t="shared" si="27"/>
        <v>1.0197384653343202</v>
      </c>
      <c r="Z476" s="14">
        <v>0.71673433235501893</v>
      </c>
    </row>
    <row r="477" spans="17:26" hidden="1" x14ac:dyDescent="0.25">
      <c r="Q477" s="14">
        <v>2280</v>
      </c>
      <c r="S477" s="14">
        <v>53.6</v>
      </c>
      <c r="V477">
        <v>21</v>
      </c>
      <c r="W477" s="14">
        <v>5</v>
      </c>
      <c r="X477" s="14" t="str">
        <f t="shared" si="28"/>
        <v>215</v>
      </c>
      <c r="Y477" s="78">
        <f t="shared" si="27"/>
        <v>1.0207253886010361</v>
      </c>
      <c r="Z477" s="14">
        <v>0.71742800216615366</v>
      </c>
    </row>
    <row r="478" spans="17:26" hidden="1" x14ac:dyDescent="0.25">
      <c r="Q478" s="14">
        <v>2285</v>
      </c>
      <c r="S478" s="14">
        <v>53.7</v>
      </c>
      <c r="V478">
        <v>22</v>
      </c>
      <c r="W478" s="14">
        <v>5</v>
      </c>
      <c r="X478" s="14" t="str">
        <f t="shared" si="28"/>
        <v>225</v>
      </c>
      <c r="Y478" s="78">
        <f t="shared" si="27"/>
        <v>1.0217123118677522</v>
      </c>
      <c r="Z478" s="14">
        <v>0.71812167197728838</v>
      </c>
    </row>
    <row r="479" spans="17:26" hidden="1" x14ac:dyDescent="0.25">
      <c r="Q479" s="14">
        <v>2290</v>
      </c>
      <c r="S479" s="14">
        <v>53.8</v>
      </c>
      <c r="V479">
        <v>23</v>
      </c>
      <c r="W479" s="14">
        <v>5</v>
      </c>
      <c r="X479" s="14" t="str">
        <f t="shared" si="28"/>
        <v>235</v>
      </c>
      <c r="Y479" s="78">
        <f t="shared" si="27"/>
        <v>1.0226992351344681</v>
      </c>
      <c r="Z479" s="14">
        <v>0.71881534178842321</v>
      </c>
    </row>
    <row r="480" spans="17:26" hidden="1" x14ac:dyDescent="0.25">
      <c r="Q480" s="14">
        <v>2295</v>
      </c>
      <c r="S480" s="14">
        <v>53.9</v>
      </c>
      <c r="V480">
        <v>24</v>
      </c>
      <c r="W480" s="14">
        <v>5</v>
      </c>
      <c r="X480" s="14" t="str">
        <f t="shared" si="28"/>
        <v>245</v>
      </c>
      <c r="Y480" s="78">
        <f t="shared" si="27"/>
        <v>1.0236861584011843</v>
      </c>
      <c r="Z480" s="14">
        <v>0.71950901159955816</v>
      </c>
    </row>
    <row r="481" spans="17:26" hidden="1" x14ac:dyDescent="0.25">
      <c r="Q481" s="14">
        <v>2300</v>
      </c>
      <c r="S481" s="14">
        <v>54</v>
      </c>
      <c r="V481">
        <v>25</v>
      </c>
      <c r="W481" s="14">
        <v>5</v>
      </c>
      <c r="X481" s="14" t="str">
        <f t="shared" si="28"/>
        <v>255</v>
      </c>
      <c r="Y481" s="78">
        <f t="shared" si="27"/>
        <v>1.0246730816679002</v>
      </c>
      <c r="Z481" s="14">
        <v>0.72020268141069266</v>
      </c>
    </row>
    <row r="482" spans="17:26" hidden="1" x14ac:dyDescent="0.25">
      <c r="Q482" s="14">
        <v>2305</v>
      </c>
      <c r="S482" s="14">
        <v>54.1</v>
      </c>
      <c r="V482">
        <v>26</v>
      </c>
      <c r="W482" s="14">
        <v>5</v>
      </c>
      <c r="X482" s="14" t="str">
        <f t="shared" si="28"/>
        <v>265</v>
      </c>
      <c r="Y482" s="78">
        <f t="shared" si="27"/>
        <v>1.0256600049346163</v>
      </c>
      <c r="Z482" s="14">
        <v>0.7208963512218276</v>
      </c>
    </row>
    <row r="483" spans="17:26" hidden="1" x14ac:dyDescent="0.25">
      <c r="Q483" s="14">
        <v>2310</v>
      </c>
      <c r="S483" s="14">
        <v>54.2</v>
      </c>
      <c r="V483">
        <v>27</v>
      </c>
      <c r="W483" s="14">
        <v>5</v>
      </c>
      <c r="X483" s="14" t="str">
        <f t="shared" si="28"/>
        <v>275</v>
      </c>
      <c r="Y483" s="78">
        <f t="shared" si="27"/>
        <v>1.0266469282013324</v>
      </c>
      <c r="Z483" s="14">
        <v>0.72159002103296244</v>
      </c>
    </row>
    <row r="484" spans="17:26" hidden="1" x14ac:dyDescent="0.25">
      <c r="Q484" s="14">
        <v>2315</v>
      </c>
      <c r="S484" s="14">
        <v>54.3</v>
      </c>
      <c r="V484">
        <v>28</v>
      </c>
      <c r="W484" s="14">
        <v>5</v>
      </c>
      <c r="X484" s="14" t="str">
        <f t="shared" si="28"/>
        <v>285</v>
      </c>
      <c r="Y484" s="78">
        <f t="shared" si="27"/>
        <v>1.0276338514680483</v>
      </c>
      <c r="Z484" s="14">
        <v>0.72228369084409716</v>
      </c>
    </row>
    <row r="485" spans="17:26" hidden="1" x14ac:dyDescent="0.25">
      <c r="Q485" s="14">
        <v>2320</v>
      </c>
      <c r="S485" s="14">
        <v>54.4</v>
      </c>
      <c r="V485">
        <v>29</v>
      </c>
      <c r="W485" s="14">
        <v>5</v>
      </c>
      <c r="X485" s="14" t="str">
        <f t="shared" si="28"/>
        <v>295</v>
      </c>
      <c r="Y485" s="78">
        <f t="shared" si="27"/>
        <v>1.0286207747347644</v>
      </c>
      <c r="Z485" s="14">
        <v>0.7229773606552321</v>
      </c>
    </row>
    <row r="486" spans="17:26" hidden="1" x14ac:dyDescent="0.25">
      <c r="Q486" s="14">
        <v>2325</v>
      </c>
      <c r="S486" s="14">
        <v>54.5</v>
      </c>
      <c r="V486">
        <v>30</v>
      </c>
      <c r="W486" s="14">
        <v>5</v>
      </c>
      <c r="X486" s="14" t="str">
        <f t="shared" si="28"/>
        <v>305</v>
      </c>
      <c r="Y486" s="78">
        <f t="shared" si="27"/>
        <v>1.0296076980014803</v>
      </c>
      <c r="Z486" s="14">
        <v>0.72367103046636672</v>
      </c>
    </row>
    <row r="487" spans="17:26" hidden="1" x14ac:dyDescent="0.25">
      <c r="Q487" s="14">
        <v>2330</v>
      </c>
      <c r="S487" s="14">
        <v>54.6</v>
      </c>
      <c r="V487">
        <v>31</v>
      </c>
      <c r="W487" s="14">
        <v>5</v>
      </c>
      <c r="X487" s="14" t="str">
        <f t="shared" si="28"/>
        <v>315</v>
      </c>
      <c r="Y487" s="78">
        <f t="shared" si="27"/>
        <v>1.0305946212681965</v>
      </c>
      <c r="Z487" s="14">
        <v>0.72436470027750155</v>
      </c>
    </row>
    <row r="488" spans="17:26" hidden="1" x14ac:dyDescent="0.25">
      <c r="Q488" s="14">
        <v>2335</v>
      </c>
      <c r="S488" s="14">
        <v>54.7</v>
      </c>
      <c r="V488">
        <v>32</v>
      </c>
      <c r="W488" s="14">
        <v>5</v>
      </c>
      <c r="X488" s="14" t="str">
        <f t="shared" si="28"/>
        <v>325</v>
      </c>
      <c r="Y488" s="78">
        <f t="shared" si="27"/>
        <v>1.0315815445349124</v>
      </c>
      <c r="Z488" s="14">
        <v>0.72505837008863638</v>
      </c>
    </row>
    <row r="489" spans="17:26" hidden="1" x14ac:dyDescent="0.25">
      <c r="Q489" s="14">
        <v>2340</v>
      </c>
      <c r="S489" s="14">
        <v>54.8</v>
      </c>
      <c r="V489">
        <v>33</v>
      </c>
      <c r="W489" s="14">
        <v>5</v>
      </c>
      <c r="X489" s="14" t="str">
        <f t="shared" si="28"/>
        <v>335</v>
      </c>
      <c r="Y489" s="78">
        <f t="shared" si="27"/>
        <v>1.0325684678016285</v>
      </c>
      <c r="Z489" s="14">
        <v>0.72575203989977111</v>
      </c>
    </row>
    <row r="490" spans="17:26" hidden="1" x14ac:dyDescent="0.25">
      <c r="Q490" s="14">
        <v>2345</v>
      </c>
      <c r="S490" s="14">
        <v>54.9</v>
      </c>
      <c r="V490">
        <v>34</v>
      </c>
      <c r="W490" s="14">
        <v>5</v>
      </c>
      <c r="X490" s="14" t="str">
        <f t="shared" si="28"/>
        <v>345</v>
      </c>
      <c r="Y490" s="78">
        <f t="shared" si="27"/>
        <v>1.0335553910683444</v>
      </c>
      <c r="Z490" s="14">
        <v>0.72644570971090594</v>
      </c>
    </row>
    <row r="491" spans="17:26" hidden="1" x14ac:dyDescent="0.25">
      <c r="Q491" s="14">
        <v>2350</v>
      </c>
      <c r="S491" s="14">
        <v>55</v>
      </c>
      <c r="V491">
        <v>35</v>
      </c>
      <c r="W491" s="14">
        <v>5</v>
      </c>
      <c r="X491" s="14" t="str">
        <f t="shared" si="28"/>
        <v>355</v>
      </c>
      <c r="Y491" s="78">
        <f t="shared" si="27"/>
        <v>1.0345423143350605</v>
      </c>
      <c r="Z491" s="14">
        <v>0.72713937952204077</v>
      </c>
    </row>
    <row r="492" spans="17:26" hidden="1" x14ac:dyDescent="0.25">
      <c r="Q492" s="14">
        <v>2355</v>
      </c>
      <c r="S492" s="14">
        <v>55.1</v>
      </c>
      <c r="V492">
        <v>36</v>
      </c>
      <c r="W492" s="14">
        <v>5</v>
      </c>
      <c r="X492" s="14" t="str">
        <f t="shared" si="28"/>
        <v>365</v>
      </c>
      <c r="Y492" s="78">
        <f t="shared" si="27"/>
        <v>1.0355292376017764</v>
      </c>
      <c r="Z492" s="14">
        <v>0.72783304933317539</v>
      </c>
    </row>
    <row r="493" spans="17:26" hidden="1" x14ac:dyDescent="0.25">
      <c r="Q493" s="14">
        <v>2360</v>
      </c>
      <c r="S493" s="14">
        <v>55.2</v>
      </c>
      <c r="V493">
        <v>37</v>
      </c>
      <c r="W493" s="14">
        <v>5</v>
      </c>
      <c r="X493" s="14" t="str">
        <f t="shared" si="28"/>
        <v>375</v>
      </c>
      <c r="Y493" s="78">
        <f t="shared" si="27"/>
        <v>1.0365161608684925</v>
      </c>
      <c r="Z493" s="14">
        <v>0.72852671914431033</v>
      </c>
    </row>
    <row r="494" spans="17:26" hidden="1" x14ac:dyDescent="0.25">
      <c r="Q494" s="14">
        <v>2365</v>
      </c>
      <c r="S494" s="14">
        <v>55.3</v>
      </c>
      <c r="V494">
        <v>38</v>
      </c>
      <c r="W494" s="14">
        <v>5</v>
      </c>
      <c r="X494" s="14" t="str">
        <f t="shared" si="28"/>
        <v>385</v>
      </c>
      <c r="Y494" s="78">
        <f t="shared" si="27"/>
        <v>1.0375030841352084</v>
      </c>
      <c r="Z494" s="14">
        <v>0.72922038895544505</v>
      </c>
    </row>
    <row r="495" spans="17:26" hidden="1" x14ac:dyDescent="0.25">
      <c r="Q495" s="14">
        <v>2370</v>
      </c>
      <c r="S495" s="14">
        <v>55.4</v>
      </c>
      <c r="V495">
        <v>39</v>
      </c>
      <c r="W495" s="14">
        <v>5</v>
      </c>
      <c r="X495" s="14" t="str">
        <f t="shared" si="28"/>
        <v>395</v>
      </c>
      <c r="Y495" s="78">
        <f t="shared" si="27"/>
        <v>1.0384900074019245</v>
      </c>
      <c r="Z495" s="14">
        <v>0.72991405876657989</v>
      </c>
    </row>
    <row r="496" spans="17:26" hidden="1" x14ac:dyDescent="0.25">
      <c r="Q496" s="14">
        <v>2375</v>
      </c>
      <c r="S496" s="14">
        <v>55.5</v>
      </c>
      <c r="V496">
        <v>40</v>
      </c>
      <c r="W496" s="14">
        <v>5</v>
      </c>
      <c r="X496" s="14" t="str">
        <f t="shared" si="28"/>
        <v>405</v>
      </c>
      <c r="Y496" s="78">
        <f t="shared" si="27"/>
        <v>1.0394769306686404</v>
      </c>
      <c r="Z496" s="14">
        <v>0.73060772857771461</v>
      </c>
    </row>
    <row r="497" spans="17:26" hidden="1" x14ac:dyDescent="0.25">
      <c r="Q497" s="14">
        <v>2380</v>
      </c>
      <c r="S497" s="14">
        <v>55.6</v>
      </c>
      <c r="V497">
        <v>41</v>
      </c>
      <c r="W497" s="14">
        <v>5</v>
      </c>
      <c r="X497" s="14" t="str">
        <f t="shared" si="28"/>
        <v>415</v>
      </c>
      <c r="Y497" s="78">
        <f t="shared" si="27"/>
        <v>1.0404638539353566</v>
      </c>
      <c r="Z497" s="14">
        <v>0.73130139838884956</v>
      </c>
    </row>
    <row r="498" spans="17:26" hidden="1" x14ac:dyDescent="0.25">
      <c r="Q498" s="14">
        <v>2385</v>
      </c>
      <c r="S498" s="14">
        <v>55.7</v>
      </c>
      <c r="V498">
        <v>42</v>
      </c>
      <c r="W498" s="14">
        <v>5</v>
      </c>
      <c r="X498" s="14" t="str">
        <f t="shared" si="28"/>
        <v>425</v>
      </c>
      <c r="Y498" s="78">
        <f t="shared" ref="Y498:Y561" si="29">$Y$153/1013.25*(1013.25+V498)</f>
        <v>1.0414507772020725</v>
      </c>
      <c r="Z498" s="14">
        <v>0.73199506819998417</v>
      </c>
    </row>
    <row r="499" spans="17:26" hidden="1" x14ac:dyDescent="0.25">
      <c r="Q499" s="14">
        <v>2390</v>
      </c>
      <c r="S499" s="14">
        <v>55.8</v>
      </c>
      <c r="V499">
        <v>43</v>
      </c>
      <c r="W499" s="14">
        <v>5</v>
      </c>
      <c r="X499" s="14" t="str">
        <f t="shared" si="28"/>
        <v>435</v>
      </c>
      <c r="Y499" s="78">
        <f t="shared" si="29"/>
        <v>1.0424377004687886</v>
      </c>
      <c r="Z499" s="14">
        <v>0.73268873801111911</v>
      </c>
    </row>
    <row r="500" spans="17:26" hidden="1" x14ac:dyDescent="0.25">
      <c r="Q500" s="14">
        <v>2395</v>
      </c>
      <c r="S500" s="14">
        <v>55.9</v>
      </c>
      <c r="V500">
        <v>44</v>
      </c>
      <c r="W500" s="14">
        <v>5</v>
      </c>
      <c r="X500" s="14" t="str">
        <f t="shared" si="28"/>
        <v>445</v>
      </c>
      <c r="Y500" s="78">
        <f t="shared" si="29"/>
        <v>1.0434246237355045</v>
      </c>
      <c r="Z500" s="14">
        <v>0.73338240782225372</v>
      </c>
    </row>
    <row r="501" spans="17:26" hidden="1" x14ac:dyDescent="0.25">
      <c r="Q501" s="14">
        <v>2400</v>
      </c>
      <c r="S501" s="14">
        <v>56</v>
      </c>
      <c r="V501">
        <v>45</v>
      </c>
      <c r="W501" s="14">
        <v>5</v>
      </c>
      <c r="X501" s="14" t="str">
        <f t="shared" si="28"/>
        <v>455</v>
      </c>
      <c r="Y501" s="78">
        <f t="shared" si="29"/>
        <v>1.0444115470022206</v>
      </c>
      <c r="Z501" s="14">
        <v>0.73407607763338856</v>
      </c>
    </row>
    <row r="502" spans="17:26" hidden="1" x14ac:dyDescent="0.25">
      <c r="Q502" s="14">
        <v>2405</v>
      </c>
      <c r="S502" s="14">
        <v>56.1</v>
      </c>
      <c r="V502">
        <v>46</v>
      </c>
      <c r="W502" s="14">
        <v>5</v>
      </c>
      <c r="X502" s="14" t="str">
        <f t="shared" si="28"/>
        <v>465</v>
      </c>
      <c r="Y502" s="78">
        <f t="shared" si="29"/>
        <v>1.0453984702689365</v>
      </c>
      <c r="Z502" s="14">
        <v>0.73476974744452339</v>
      </c>
    </row>
    <row r="503" spans="17:26" hidden="1" x14ac:dyDescent="0.25">
      <c r="Q503" s="14">
        <v>2410</v>
      </c>
      <c r="S503" s="14">
        <v>56.2</v>
      </c>
      <c r="V503">
        <v>47</v>
      </c>
      <c r="W503" s="14">
        <v>5</v>
      </c>
      <c r="X503" s="14" t="str">
        <f t="shared" si="28"/>
        <v>475</v>
      </c>
      <c r="Y503" s="78">
        <f t="shared" si="29"/>
        <v>1.0463853935356526</v>
      </c>
      <c r="Z503" s="14">
        <v>0.73546341725565811</v>
      </c>
    </row>
    <row r="504" spans="17:26" hidden="1" x14ac:dyDescent="0.25">
      <c r="Q504" s="14">
        <v>2415</v>
      </c>
      <c r="S504" s="14">
        <v>56.3</v>
      </c>
      <c r="V504">
        <v>48</v>
      </c>
      <c r="W504" s="14">
        <v>5</v>
      </c>
      <c r="X504" s="14" t="str">
        <f t="shared" si="28"/>
        <v>485</v>
      </c>
      <c r="Y504" s="78">
        <f t="shared" si="29"/>
        <v>1.0473723168023685</v>
      </c>
      <c r="Z504" s="14">
        <v>0.73615708706679284</v>
      </c>
    </row>
    <row r="505" spans="17:26" hidden="1" x14ac:dyDescent="0.25">
      <c r="Q505" s="14">
        <v>2420</v>
      </c>
      <c r="S505" s="14">
        <v>56.4</v>
      </c>
      <c r="V505">
        <v>49</v>
      </c>
      <c r="W505" s="14">
        <v>5</v>
      </c>
      <c r="X505" s="14" t="str">
        <f t="shared" si="28"/>
        <v>495</v>
      </c>
      <c r="Y505" s="78">
        <f t="shared" si="29"/>
        <v>1.0483592400690847</v>
      </c>
      <c r="Z505" s="14">
        <v>0.73685075687792778</v>
      </c>
    </row>
    <row r="506" spans="17:26" hidden="1" x14ac:dyDescent="0.25">
      <c r="Q506" s="14">
        <v>2425</v>
      </c>
      <c r="S506" s="14">
        <v>56.5</v>
      </c>
      <c r="V506">
        <v>50</v>
      </c>
      <c r="W506" s="14">
        <v>5</v>
      </c>
      <c r="X506" s="14" t="str">
        <f t="shared" si="28"/>
        <v>505</v>
      </c>
      <c r="Y506" s="78">
        <f t="shared" si="29"/>
        <v>1.0493461633358006</v>
      </c>
      <c r="Z506" s="14">
        <v>0.73754442668906239</v>
      </c>
    </row>
    <row r="507" spans="17:26" hidden="1" x14ac:dyDescent="0.25">
      <c r="Q507" s="14">
        <v>2430</v>
      </c>
      <c r="S507" s="14">
        <v>56.6</v>
      </c>
      <c r="V507">
        <v>51</v>
      </c>
      <c r="W507" s="14">
        <v>5</v>
      </c>
      <c r="X507" s="14" t="str">
        <f t="shared" si="28"/>
        <v>515</v>
      </c>
      <c r="Y507" s="78">
        <f t="shared" si="29"/>
        <v>1.0503330866025167</v>
      </c>
      <c r="Z507" s="14">
        <v>0.73823809650019734</v>
      </c>
    </row>
    <row r="508" spans="17:26" hidden="1" x14ac:dyDescent="0.25">
      <c r="Q508" s="14">
        <v>2435</v>
      </c>
      <c r="S508" s="14">
        <v>56.7</v>
      </c>
      <c r="V508">
        <v>52</v>
      </c>
      <c r="W508" s="14">
        <v>5</v>
      </c>
      <c r="X508" s="14" t="str">
        <f t="shared" si="28"/>
        <v>525</v>
      </c>
      <c r="Y508" s="78">
        <f t="shared" si="29"/>
        <v>1.0513200098692326</v>
      </c>
      <c r="Z508" s="14">
        <v>0.73893176631133206</v>
      </c>
    </row>
    <row r="509" spans="17:26" hidden="1" x14ac:dyDescent="0.25">
      <c r="Q509" s="14">
        <v>2440</v>
      </c>
      <c r="S509" s="14">
        <v>56.8</v>
      </c>
      <c r="V509">
        <v>53</v>
      </c>
      <c r="W509" s="14">
        <v>5</v>
      </c>
      <c r="X509" s="14" t="str">
        <f t="shared" si="28"/>
        <v>535</v>
      </c>
      <c r="Y509" s="78">
        <f t="shared" si="29"/>
        <v>1.0523069331359487</v>
      </c>
      <c r="Z509" s="14">
        <v>0.73962543612246689</v>
      </c>
    </row>
    <row r="510" spans="17:26" hidden="1" x14ac:dyDescent="0.25">
      <c r="Q510" s="14">
        <v>2445</v>
      </c>
      <c r="S510" s="14">
        <v>56.9</v>
      </c>
      <c r="V510">
        <v>54</v>
      </c>
      <c r="W510" s="14">
        <v>5</v>
      </c>
      <c r="X510" s="14" t="str">
        <f t="shared" si="28"/>
        <v>545</v>
      </c>
      <c r="Y510" s="78">
        <f t="shared" si="29"/>
        <v>1.0532938564026646</v>
      </c>
      <c r="Z510" s="14">
        <v>0.74031910593360162</v>
      </c>
    </row>
    <row r="511" spans="17:26" hidden="1" x14ac:dyDescent="0.25">
      <c r="Q511" s="14">
        <v>2450</v>
      </c>
      <c r="S511" s="14">
        <v>57</v>
      </c>
      <c r="V511">
        <v>55</v>
      </c>
      <c r="W511" s="14">
        <v>5</v>
      </c>
      <c r="X511" s="14" t="str">
        <f t="shared" si="28"/>
        <v>555</v>
      </c>
      <c r="Y511" s="78">
        <f t="shared" si="29"/>
        <v>1.0542807796693807</v>
      </c>
      <c r="Z511" s="14">
        <v>0.74101277574473656</v>
      </c>
    </row>
    <row r="512" spans="17:26" hidden="1" x14ac:dyDescent="0.25">
      <c r="Q512" s="14">
        <v>2455</v>
      </c>
      <c r="S512" s="14">
        <v>57.1</v>
      </c>
      <c r="V512">
        <v>56</v>
      </c>
      <c r="W512" s="14">
        <v>5</v>
      </c>
      <c r="X512" s="14" t="str">
        <f t="shared" si="28"/>
        <v>565</v>
      </c>
      <c r="Y512" s="78">
        <f t="shared" si="29"/>
        <v>1.0552677029360966</v>
      </c>
      <c r="Z512" s="14">
        <v>0.74170644555587117</v>
      </c>
    </row>
    <row r="513" spans="17:26" hidden="1" x14ac:dyDescent="0.25">
      <c r="Q513" s="14">
        <v>2460</v>
      </c>
      <c r="S513" s="14">
        <v>57.2</v>
      </c>
      <c r="V513">
        <v>57</v>
      </c>
      <c r="W513" s="14">
        <v>5</v>
      </c>
      <c r="X513" s="14" t="str">
        <f t="shared" si="28"/>
        <v>575</v>
      </c>
      <c r="Y513" s="78">
        <f t="shared" si="29"/>
        <v>1.0562546262028127</v>
      </c>
      <c r="Z513" s="14">
        <v>0.74240011536700612</v>
      </c>
    </row>
    <row r="514" spans="17:26" hidden="1" x14ac:dyDescent="0.25">
      <c r="Q514" s="14">
        <v>2465</v>
      </c>
      <c r="S514" s="14">
        <v>57.3</v>
      </c>
      <c r="V514">
        <v>58</v>
      </c>
      <c r="W514" s="14">
        <v>5</v>
      </c>
      <c r="X514" s="14" t="str">
        <f t="shared" si="28"/>
        <v>585</v>
      </c>
      <c r="Y514" s="78">
        <f t="shared" si="29"/>
        <v>1.0572415494695286</v>
      </c>
      <c r="Z514" s="14">
        <v>0.74309378517814073</v>
      </c>
    </row>
    <row r="515" spans="17:26" hidden="1" x14ac:dyDescent="0.25">
      <c r="Q515" s="14">
        <v>2470</v>
      </c>
      <c r="S515" s="14">
        <v>57.4</v>
      </c>
      <c r="V515">
        <v>59</v>
      </c>
      <c r="W515" s="14">
        <v>5</v>
      </c>
      <c r="X515" s="14" t="str">
        <f t="shared" ref="X515:X578" si="30">V515&amp;W515</f>
        <v>595</v>
      </c>
      <c r="Y515" s="78">
        <f t="shared" si="29"/>
        <v>1.0582284727362448</v>
      </c>
      <c r="Z515" s="14">
        <v>0.74378745498927556</v>
      </c>
    </row>
    <row r="516" spans="17:26" hidden="1" x14ac:dyDescent="0.25">
      <c r="Q516" s="14">
        <v>2475</v>
      </c>
      <c r="S516" s="14">
        <v>57.5</v>
      </c>
      <c r="V516">
        <v>60</v>
      </c>
      <c r="W516" s="14">
        <v>5</v>
      </c>
      <c r="X516" s="14" t="str">
        <f t="shared" si="30"/>
        <v>605</v>
      </c>
      <c r="Y516" s="78">
        <f t="shared" si="29"/>
        <v>1.0592153960029607</v>
      </c>
      <c r="Z516" s="14">
        <v>0.7444811248004104</v>
      </c>
    </row>
    <row r="517" spans="17:26" hidden="1" x14ac:dyDescent="0.25">
      <c r="Q517" s="14">
        <v>2480</v>
      </c>
      <c r="S517" s="14">
        <v>57.6</v>
      </c>
      <c r="V517">
        <v>61</v>
      </c>
      <c r="W517" s="14">
        <v>5</v>
      </c>
      <c r="X517" s="14" t="str">
        <f t="shared" si="30"/>
        <v>615</v>
      </c>
      <c r="Y517" s="78">
        <f t="shared" si="29"/>
        <v>1.0602023192696768</v>
      </c>
      <c r="Z517" s="14">
        <v>0.74517479461154512</v>
      </c>
    </row>
    <row r="518" spans="17:26" hidden="1" x14ac:dyDescent="0.25">
      <c r="Q518" s="14">
        <v>2485</v>
      </c>
      <c r="S518" s="14">
        <v>57.7</v>
      </c>
      <c r="V518">
        <v>62</v>
      </c>
      <c r="W518" s="14">
        <v>5</v>
      </c>
      <c r="X518" s="14" t="str">
        <f t="shared" si="30"/>
        <v>625</v>
      </c>
      <c r="Y518" s="78">
        <f t="shared" si="29"/>
        <v>1.0611892425363927</v>
      </c>
      <c r="Z518" s="14">
        <v>0.74586846442267984</v>
      </c>
    </row>
    <row r="519" spans="17:26" hidden="1" x14ac:dyDescent="0.25">
      <c r="Q519" s="14">
        <v>2490</v>
      </c>
      <c r="S519" s="14">
        <v>57.8</v>
      </c>
      <c r="V519">
        <v>63</v>
      </c>
      <c r="W519" s="14">
        <v>5</v>
      </c>
      <c r="X519" s="14" t="str">
        <f t="shared" si="30"/>
        <v>635</v>
      </c>
      <c r="Y519" s="78">
        <f t="shared" si="29"/>
        <v>1.0621761658031088</v>
      </c>
      <c r="Z519" s="14">
        <v>0.74656213423381479</v>
      </c>
    </row>
    <row r="520" spans="17:26" hidden="1" x14ac:dyDescent="0.25">
      <c r="Q520" s="14">
        <v>2495</v>
      </c>
      <c r="S520" s="14">
        <v>57.9</v>
      </c>
      <c r="V520">
        <v>64</v>
      </c>
      <c r="W520" s="14">
        <v>5</v>
      </c>
      <c r="X520" s="14" t="str">
        <f t="shared" si="30"/>
        <v>645</v>
      </c>
      <c r="Y520" s="78">
        <f t="shared" si="29"/>
        <v>1.0631630890698247</v>
      </c>
      <c r="Z520" s="14">
        <v>0.7472558040449494</v>
      </c>
    </row>
    <row r="521" spans="17:26" hidden="1" x14ac:dyDescent="0.25">
      <c r="Q521" s="14">
        <v>2500</v>
      </c>
      <c r="S521" s="14">
        <v>58</v>
      </c>
      <c r="V521">
        <v>65</v>
      </c>
      <c r="W521" s="14">
        <v>5</v>
      </c>
      <c r="X521" s="14" t="str">
        <f t="shared" si="30"/>
        <v>655</v>
      </c>
      <c r="Y521" s="78">
        <f t="shared" si="29"/>
        <v>1.0641500123365408</v>
      </c>
      <c r="Z521" s="14">
        <v>0.74794947385608435</v>
      </c>
    </row>
    <row r="522" spans="17:26" hidden="1" x14ac:dyDescent="0.25">
      <c r="Q522" s="14">
        <v>2505</v>
      </c>
      <c r="S522" s="14">
        <v>58.1</v>
      </c>
      <c r="V522">
        <v>66</v>
      </c>
      <c r="W522" s="14">
        <v>5</v>
      </c>
      <c r="X522" s="14" t="str">
        <f t="shared" si="30"/>
        <v>665</v>
      </c>
      <c r="Y522" s="78">
        <f t="shared" si="29"/>
        <v>1.0651369356032567</v>
      </c>
      <c r="Z522" s="14">
        <v>0.74864314366721907</v>
      </c>
    </row>
    <row r="523" spans="17:26" hidden="1" x14ac:dyDescent="0.25">
      <c r="Q523" s="14">
        <v>2510</v>
      </c>
      <c r="S523" s="14">
        <v>58.2</v>
      </c>
      <c r="V523">
        <v>67</v>
      </c>
      <c r="W523" s="14">
        <v>5</v>
      </c>
      <c r="X523" s="14" t="str">
        <f t="shared" si="30"/>
        <v>675</v>
      </c>
      <c r="Y523" s="78">
        <f t="shared" si="29"/>
        <v>1.0661238588699729</v>
      </c>
      <c r="Z523" s="14">
        <v>0.7493368134783539</v>
      </c>
    </row>
    <row r="524" spans="17:26" hidden="1" x14ac:dyDescent="0.25">
      <c r="Q524" s="14">
        <v>2515</v>
      </c>
      <c r="S524" s="14">
        <v>58.3</v>
      </c>
      <c r="V524">
        <v>68</v>
      </c>
      <c r="W524" s="14">
        <v>5</v>
      </c>
      <c r="X524" s="14" t="str">
        <f t="shared" si="30"/>
        <v>685</v>
      </c>
      <c r="Y524" s="78">
        <f t="shared" si="29"/>
        <v>1.0671107821366888</v>
      </c>
      <c r="Z524" s="14">
        <v>0.75003048328948863</v>
      </c>
    </row>
    <row r="525" spans="17:26" hidden="1" x14ac:dyDescent="0.25">
      <c r="Q525" s="14">
        <v>2520</v>
      </c>
      <c r="S525" s="14">
        <v>58.4</v>
      </c>
      <c r="V525">
        <v>69</v>
      </c>
      <c r="W525" s="14">
        <v>5</v>
      </c>
      <c r="X525" s="14" t="str">
        <f t="shared" si="30"/>
        <v>695</v>
      </c>
      <c r="Y525" s="78">
        <f t="shared" si="29"/>
        <v>1.0680977054034049</v>
      </c>
      <c r="Z525" s="14">
        <v>0.75072415310062357</v>
      </c>
    </row>
    <row r="526" spans="17:26" hidden="1" x14ac:dyDescent="0.25">
      <c r="Q526" s="14">
        <v>2525</v>
      </c>
      <c r="S526" s="14">
        <v>58.5</v>
      </c>
      <c r="V526">
        <v>70</v>
      </c>
      <c r="W526" s="14">
        <v>5</v>
      </c>
      <c r="X526" s="14" t="str">
        <f t="shared" si="30"/>
        <v>705</v>
      </c>
      <c r="Y526" s="78">
        <f t="shared" si="29"/>
        <v>1.0690846286701208</v>
      </c>
      <c r="Z526" s="14">
        <v>0.75141782291175818</v>
      </c>
    </row>
    <row r="527" spans="17:26" hidden="1" x14ac:dyDescent="0.25">
      <c r="Q527" s="14">
        <v>2530</v>
      </c>
      <c r="S527" s="14">
        <v>58.6</v>
      </c>
      <c r="V527">
        <v>71</v>
      </c>
      <c r="W527" s="14">
        <v>5</v>
      </c>
      <c r="X527" s="14" t="str">
        <f t="shared" si="30"/>
        <v>715</v>
      </c>
      <c r="Y527" s="78">
        <f t="shared" si="29"/>
        <v>1.0700715519368369</v>
      </c>
      <c r="Z527" s="14">
        <v>0.75211149272289302</v>
      </c>
    </row>
    <row r="528" spans="17:26" hidden="1" x14ac:dyDescent="0.25">
      <c r="Q528" s="14">
        <v>2535</v>
      </c>
      <c r="S528" s="14">
        <v>58.7</v>
      </c>
      <c r="V528">
        <v>72</v>
      </c>
      <c r="W528" s="14">
        <v>5</v>
      </c>
      <c r="X528" s="14" t="str">
        <f t="shared" si="30"/>
        <v>725</v>
      </c>
      <c r="Y528" s="78">
        <f t="shared" si="29"/>
        <v>1.0710584752035528</v>
      </c>
      <c r="Z528" s="14">
        <v>0.75280516253402785</v>
      </c>
    </row>
    <row r="529" spans="17:26" hidden="1" x14ac:dyDescent="0.25">
      <c r="Q529" s="14">
        <v>2540</v>
      </c>
      <c r="S529" s="14">
        <v>58.8</v>
      </c>
      <c r="V529">
        <v>73</v>
      </c>
      <c r="W529" s="14">
        <v>5</v>
      </c>
      <c r="X529" s="14" t="str">
        <f t="shared" si="30"/>
        <v>735</v>
      </c>
      <c r="Y529" s="78">
        <f t="shared" si="29"/>
        <v>1.0720453984702689</v>
      </c>
      <c r="Z529" s="14">
        <v>0.75349883234516257</v>
      </c>
    </row>
    <row r="530" spans="17:26" hidden="1" x14ac:dyDescent="0.25">
      <c r="Q530" s="14">
        <v>2545</v>
      </c>
      <c r="S530" s="14">
        <v>58.9</v>
      </c>
      <c r="V530">
        <v>74</v>
      </c>
      <c r="W530" s="14">
        <v>5</v>
      </c>
      <c r="X530" s="14" t="str">
        <f t="shared" si="30"/>
        <v>745</v>
      </c>
      <c r="Y530" s="78">
        <f t="shared" si="29"/>
        <v>1.0730323217369848</v>
      </c>
      <c r="Z530" s="14">
        <v>0.75419250215629741</v>
      </c>
    </row>
    <row r="531" spans="17:26" hidden="1" x14ac:dyDescent="0.25">
      <c r="Q531" s="14">
        <v>2550</v>
      </c>
      <c r="S531" s="14">
        <v>59</v>
      </c>
      <c r="V531">
        <v>75</v>
      </c>
      <c r="W531" s="14">
        <v>5</v>
      </c>
      <c r="X531" s="14" t="str">
        <f t="shared" si="30"/>
        <v>755</v>
      </c>
      <c r="Y531" s="78">
        <f t="shared" si="29"/>
        <v>1.0740192450037009</v>
      </c>
      <c r="Z531" s="14">
        <v>0.75488617196743213</v>
      </c>
    </row>
    <row r="532" spans="17:26" hidden="1" x14ac:dyDescent="0.25">
      <c r="Q532" s="14">
        <v>2555</v>
      </c>
      <c r="S532" s="14">
        <v>59.1</v>
      </c>
      <c r="V532">
        <v>76</v>
      </c>
      <c r="W532" s="14">
        <v>5</v>
      </c>
      <c r="X532" s="14" t="str">
        <f t="shared" si="30"/>
        <v>765</v>
      </c>
      <c r="Y532" s="78">
        <f t="shared" si="29"/>
        <v>1.0750061682704168</v>
      </c>
      <c r="Z532" s="14">
        <v>0.75557984177856685</v>
      </c>
    </row>
    <row r="533" spans="17:26" hidden="1" x14ac:dyDescent="0.25">
      <c r="Q533" s="14">
        <v>2560</v>
      </c>
      <c r="S533" s="14">
        <v>59.2</v>
      </c>
      <c r="V533">
        <v>77</v>
      </c>
      <c r="W533" s="14">
        <v>5</v>
      </c>
      <c r="X533" s="14" t="str">
        <f t="shared" si="30"/>
        <v>775</v>
      </c>
      <c r="Y533" s="78">
        <f t="shared" si="29"/>
        <v>1.075993091537133</v>
      </c>
      <c r="Z533" s="14">
        <v>0.7562735115897018</v>
      </c>
    </row>
    <row r="534" spans="17:26" hidden="1" x14ac:dyDescent="0.25">
      <c r="Q534" s="14">
        <v>2565</v>
      </c>
      <c r="S534" s="14">
        <v>59.3</v>
      </c>
      <c r="V534">
        <v>78</v>
      </c>
      <c r="W534" s="14">
        <v>5</v>
      </c>
      <c r="X534" s="14" t="str">
        <f t="shared" si="30"/>
        <v>785</v>
      </c>
      <c r="Y534" s="78">
        <f t="shared" si="29"/>
        <v>1.0769800148038489</v>
      </c>
      <c r="Z534" s="14">
        <v>0.75696718140083641</v>
      </c>
    </row>
    <row r="535" spans="17:26" hidden="1" x14ac:dyDescent="0.25">
      <c r="Q535" s="14">
        <v>2570</v>
      </c>
      <c r="S535" s="14">
        <v>59.4</v>
      </c>
      <c r="V535">
        <v>79</v>
      </c>
      <c r="W535" s="14">
        <v>5</v>
      </c>
      <c r="X535" s="14" t="str">
        <f t="shared" si="30"/>
        <v>795</v>
      </c>
      <c r="Y535" s="78">
        <f t="shared" si="29"/>
        <v>1.077966938070565</v>
      </c>
      <c r="Z535" s="14">
        <v>0.75766085121197135</v>
      </c>
    </row>
    <row r="536" spans="17:26" hidden="1" x14ac:dyDescent="0.25">
      <c r="Q536" s="14">
        <v>2575</v>
      </c>
      <c r="S536" s="14">
        <v>59.5</v>
      </c>
      <c r="V536">
        <v>80</v>
      </c>
      <c r="W536" s="14">
        <v>5</v>
      </c>
      <c r="X536" s="14" t="str">
        <f t="shared" si="30"/>
        <v>805</v>
      </c>
      <c r="Y536" s="78">
        <f t="shared" si="29"/>
        <v>1.0789538613372809</v>
      </c>
      <c r="Z536" s="14">
        <v>0.75835452102310608</v>
      </c>
    </row>
    <row r="537" spans="17:26" hidden="1" x14ac:dyDescent="0.25">
      <c r="Q537" s="14">
        <v>2580</v>
      </c>
      <c r="S537" s="14">
        <v>59.6</v>
      </c>
      <c r="V537">
        <v>81</v>
      </c>
      <c r="W537" s="14">
        <v>5</v>
      </c>
      <c r="X537" s="14" t="str">
        <f t="shared" si="30"/>
        <v>815</v>
      </c>
      <c r="Y537" s="78">
        <f t="shared" si="29"/>
        <v>1.079940784603997</v>
      </c>
      <c r="Z537" s="14">
        <v>0.7590481908342408</v>
      </c>
    </row>
    <row r="538" spans="17:26" hidden="1" x14ac:dyDescent="0.25">
      <c r="Q538" s="14">
        <v>2585</v>
      </c>
      <c r="S538" s="14">
        <v>59.7</v>
      </c>
      <c r="V538">
        <v>82</v>
      </c>
      <c r="W538" s="14">
        <v>5</v>
      </c>
      <c r="X538" s="14" t="str">
        <f t="shared" si="30"/>
        <v>825</v>
      </c>
      <c r="Y538" s="78">
        <f t="shared" si="29"/>
        <v>1.0809277078707129</v>
      </c>
      <c r="Z538" s="14">
        <v>0.75974186064537563</v>
      </c>
    </row>
    <row r="539" spans="17:26" hidden="1" x14ac:dyDescent="0.25">
      <c r="Q539" s="14">
        <v>2590</v>
      </c>
      <c r="S539" s="14">
        <v>59.8</v>
      </c>
      <c r="V539">
        <v>83</v>
      </c>
      <c r="W539" s="14">
        <v>5</v>
      </c>
      <c r="X539" s="14" t="str">
        <f t="shared" si="30"/>
        <v>835</v>
      </c>
      <c r="Y539" s="78">
        <f t="shared" si="29"/>
        <v>1.081914631137429</v>
      </c>
      <c r="Z539" s="14">
        <v>0.76043553045651058</v>
      </c>
    </row>
    <row r="540" spans="17:26" hidden="1" x14ac:dyDescent="0.25">
      <c r="Q540" s="14">
        <v>2595</v>
      </c>
      <c r="S540" s="14">
        <v>59.9</v>
      </c>
      <c r="V540">
        <v>84</v>
      </c>
      <c r="W540" s="14">
        <v>5</v>
      </c>
      <c r="X540" s="14" t="str">
        <f t="shared" si="30"/>
        <v>845</v>
      </c>
      <c r="Y540" s="78">
        <f t="shared" si="29"/>
        <v>1.0829015544041449</v>
      </c>
      <c r="Z540" s="14">
        <v>0.76112920026764519</v>
      </c>
    </row>
    <row r="541" spans="17:26" hidden="1" x14ac:dyDescent="0.25">
      <c r="Q541" s="14">
        <v>2600</v>
      </c>
      <c r="S541" s="14">
        <v>60</v>
      </c>
      <c r="V541">
        <v>85</v>
      </c>
      <c r="W541" s="14">
        <v>5</v>
      </c>
      <c r="X541" s="14" t="str">
        <f t="shared" si="30"/>
        <v>855</v>
      </c>
      <c r="Y541" s="78">
        <f t="shared" si="29"/>
        <v>1.0838884776708611</v>
      </c>
      <c r="Z541" s="14">
        <v>0.76182287007878002</v>
      </c>
    </row>
    <row r="542" spans="17:26" hidden="1" x14ac:dyDescent="0.25">
      <c r="Q542" s="14">
        <v>2605</v>
      </c>
      <c r="V542">
        <v>86</v>
      </c>
      <c r="W542" s="14">
        <v>5</v>
      </c>
      <c r="X542" s="14" t="str">
        <f t="shared" si="30"/>
        <v>865</v>
      </c>
      <c r="Y542" s="78">
        <f t="shared" si="29"/>
        <v>1.084875400937577</v>
      </c>
      <c r="Z542" s="14">
        <v>0.76251653988991486</v>
      </c>
    </row>
    <row r="543" spans="17:26" hidden="1" x14ac:dyDescent="0.25">
      <c r="Q543" s="14">
        <v>2610</v>
      </c>
      <c r="V543">
        <v>87</v>
      </c>
      <c r="W543" s="14">
        <v>5</v>
      </c>
      <c r="X543" s="14" t="str">
        <f t="shared" si="30"/>
        <v>875</v>
      </c>
      <c r="Y543" s="78">
        <f t="shared" si="29"/>
        <v>1.0858623242042931</v>
      </c>
      <c r="Z543" s="14">
        <v>0.76321020970104958</v>
      </c>
    </row>
    <row r="544" spans="17:26" hidden="1" x14ac:dyDescent="0.25">
      <c r="Q544" s="14">
        <v>2615</v>
      </c>
      <c r="V544">
        <v>88</v>
      </c>
      <c r="W544" s="14">
        <v>5</v>
      </c>
      <c r="X544" s="14" t="str">
        <f t="shared" si="30"/>
        <v>885</v>
      </c>
      <c r="Y544" s="78">
        <f t="shared" si="29"/>
        <v>1.086849247471009</v>
      </c>
      <c r="Z544" s="14">
        <v>0.7639038795121843</v>
      </c>
    </row>
    <row r="545" spans="17:26" hidden="1" x14ac:dyDescent="0.25">
      <c r="Q545" s="14">
        <v>2620</v>
      </c>
      <c r="V545">
        <v>89</v>
      </c>
      <c r="W545" s="14">
        <v>5</v>
      </c>
      <c r="X545" s="14" t="str">
        <f t="shared" si="30"/>
        <v>895</v>
      </c>
      <c r="Y545" s="78">
        <f t="shared" si="29"/>
        <v>1.0878361707377251</v>
      </c>
      <c r="Z545" s="14">
        <v>0.76459754932331925</v>
      </c>
    </row>
    <row r="546" spans="17:26" hidden="1" x14ac:dyDescent="0.25">
      <c r="Q546" s="14">
        <v>2625</v>
      </c>
      <c r="V546">
        <v>90</v>
      </c>
      <c r="W546" s="14">
        <v>5</v>
      </c>
      <c r="X546" s="14" t="str">
        <f t="shared" si="30"/>
        <v>905</v>
      </c>
      <c r="Y546" s="78">
        <f t="shared" si="29"/>
        <v>1.088823094004441</v>
      </c>
      <c r="Z546" s="14">
        <v>0.76529121913445386</v>
      </c>
    </row>
    <row r="547" spans="17:26" hidden="1" x14ac:dyDescent="0.25">
      <c r="Q547" s="14">
        <v>2630</v>
      </c>
      <c r="V547">
        <v>91</v>
      </c>
      <c r="W547" s="14">
        <v>5</v>
      </c>
      <c r="X547" s="14" t="str">
        <f t="shared" si="30"/>
        <v>915</v>
      </c>
      <c r="Y547" s="78">
        <f t="shared" si="29"/>
        <v>1.0898100172711571</v>
      </c>
      <c r="Z547" s="14">
        <v>0.7659848889455888</v>
      </c>
    </row>
    <row r="548" spans="17:26" hidden="1" x14ac:dyDescent="0.25">
      <c r="Q548" s="14">
        <v>2635</v>
      </c>
      <c r="V548">
        <v>92</v>
      </c>
      <c r="W548" s="14">
        <v>5</v>
      </c>
      <c r="X548" s="14" t="str">
        <f t="shared" si="30"/>
        <v>925</v>
      </c>
      <c r="Y548" s="78">
        <f t="shared" si="29"/>
        <v>1.0907969405378732</v>
      </c>
      <c r="Z548" s="14">
        <v>0.76667855875672353</v>
      </c>
    </row>
    <row r="549" spans="17:26" hidden="1" x14ac:dyDescent="0.25">
      <c r="Q549" s="14">
        <v>2640</v>
      </c>
      <c r="V549">
        <v>93</v>
      </c>
      <c r="W549" s="14">
        <v>5</v>
      </c>
      <c r="X549" s="14" t="str">
        <f t="shared" si="30"/>
        <v>935</v>
      </c>
      <c r="Y549" s="78">
        <f t="shared" si="29"/>
        <v>1.0917838638045891</v>
      </c>
      <c r="Z549" s="14">
        <v>0.76737222856785836</v>
      </c>
    </row>
    <row r="550" spans="17:26" hidden="1" x14ac:dyDescent="0.25">
      <c r="Q550" s="14">
        <v>2645</v>
      </c>
      <c r="V550">
        <v>94</v>
      </c>
      <c r="W550" s="14">
        <v>5</v>
      </c>
      <c r="X550" s="14" t="str">
        <f t="shared" si="30"/>
        <v>945</v>
      </c>
      <c r="Y550" s="78">
        <f t="shared" si="29"/>
        <v>1.0927707870713053</v>
      </c>
      <c r="Z550" s="14">
        <v>0.76806589837899319</v>
      </c>
    </row>
    <row r="551" spans="17:26" hidden="1" x14ac:dyDescent="0.25">
      <c r="Q551" s="14">
        <v>2650</v>
      </c>
      <c r="V551">
        <v>95</v>
      </c>
      <c r="W551" s="14">
        <v>5</v>
      </c>
      <c r="X551" s="14" t="str">
        <f t="shared" si="30"/>
        <v>955</v>
      </c>
      <c r="Y551" s="78">
        <f t="shared" si="29"/>
        <v>1.0937577103380212</v>
      </c>
      <c r="Z551" s="14">
        <v>0.76875956819012781</v>
      </c>
    </row>
    <row r="552" spans="17:26" hidden="1" x14ac:dyDescent="0.25">
      <c r="Q552" s="14">
        <v>2655</v>
      </c>
      <c r="V552">
        <v>96</v>
      </c>
      <c r="W552" s="14">
        <v>5</v>
      </c>
      <c r="X552" s="14" t="str">
        <f t="shared" si="30"/>
        <v>965</v>
      </c>
      <c r="Y552" s="78">
        <f t="shared" si="29"/>
        <v>1.0947446336047373</v>
      </c>
      <c r="Z552" s="14">
        <v>0.76945323800126275</v>
      </c>
    </row>
    <row r="553" spans="17:26" hidden="1" x14ac:dyDescent="0.25">
      <c r="Q553" s="14">
        <v>2660</v>
      </c>
      <c r="V553">
        <v>97</v>
      </c>
      <c r="W553" s="14">
        <v>5</v>
      </c>
      <c r="X553" s="14" t="str">
        <f t="shared" si="30"/>
        <v>975</v>
      </c>
      <c r="Y553" s="78">
        <f t="shared" si="29"/>
        <v>1.0957315568714532</v>
      </c>
      <c r="Z553" s="14">
        <v>0.77014690781239759</v>
      </c>
    </row>
    <row r="554" spans="17:26" hidden="1" x14ac:dyDescent="0.25">
      <c r="Q554" s="14">
        <v>2665</v>
      </c>
      <c r="V554">
        <v>98</v>
      </c>
      <c r="W554" s="14">
        <v>5</v>
      </c>
      <c r="X554" s="14" t="str">
        <f t="shared" si="30"/>
        <v>985</v>
      </c>
      <c r="Y554" s="78">
        <f t="shared" si="29"/>
        <v>1.0967184801381693</v>
      </c>
      <c r="Z554" s="14">
        <v>0.77084057762353231</v>
      </c>
    </row>
    <row r="555" spans="17:26" hidden="1" x14ac:dyDescent="0.25">
      <c r="Q555" s="14">
        <v>2670</v>
      </c>
      <c r="V555">
        <v>99</v>
      </c>
      <c r="W555" s="14">
        <v>5</v>
      </c>
      <c r="X555" s="14" t="str">
        <f t="shared" si="30"/>
        <v>995</v>
      </c>
      <c r="Y555" s="78">
        <f t="shared" si="29"/>
        <v>1.0977054034048852</v>
      </c>
      <c r="Z555" s="14">
        <v>0.77153424743466703</v>
      </c>
    </row>
    <row r="556" spans="17:26" hidden="1" x14ac:dyDescent="0.25">
      <c r="Q556" s="14">
        <v>2675</v>
      </c>
      <c r="V556">
        <v>100</v>
      </c>
      <c r="W556" s="14">
        <v>5</v>
      </c>
      <c r="X556" s="14" t="str">
        <f t="shared" si="30"/>
        <v>1005</v>
      </c>
      <c r="Y556" s="78">
        <f t="shared" si="29"/>
        <v>1.0986923266716013</v>
      </c>
      <c r="Z556" s="14">
        <v>0.77222791724580198</v>
      </c>
    </row>
    <row r="557" spans="17:26" hidden="1" x14ac:dyDescent="0.25">
      <c r="Q557" s="14">
        <v>2680</v>
      </c>
      <c r="V557">
        <v>101</v>
      </c>
      <c r="W557" s="14">
        <v>5</v>
      </c>
      <c r="X557" s="14" t="str">
        <f t="shared" si="30"/>
        <v>1015</v>
      </c>
      <c r="Y557" s="78">
        <f t="shared" si="29"/>
        <v>1.0996792499383172</v>
      </c>
      <c r="Z557" s="14">
        <v>0.77292158705693659</v>
      </c>
    </row>
    <row r="558" spans="17:26" hidden="1" x14ac:dyDescent="0.25">
      <c r="Q558" s="14">
        <v>2685</v>
      </c>
      <c r="V558">
        <v>102</v>
      </c>
      <c r="W558" s="14">
        <v>5</v>
      </c>
      <c r="X558" s="14" t="str">
        <f t="shared" si="30"/>
        <v>1025</v>
      </c>
      <c r="Y558" s="78">
        <f t="shared" si="29"/>
        <v>1.1006661732050333</v>
      </c>
      <c r="Z558" s="14">
        <v>0.77361525686807153</v>
      </c>
    </row>
    <row r="559" spans="17:26" hidden="1" x14ac:dyDescent="0.25">
      <c r="Q559" s="14">
        <v>2690</v>
      </c>
      <c r="V559">
        <v>103</v>
      </c>
      <c r="W559" s="14">
        <v>5</v>
      </c>
      <c r="X559" s="14" t="str">
        <f t="shared" si="30"/>
        <v>1035</v>
      </c>
      <c r="Y559" s="78">
        <f t="shared" si="29"/>
        <v>1.1016530964717492</v>
      </c>
      <c r="Z559" s="14">
        <v>0.77430892667920626</v>
      </c>
    </row>
    <row r="560" spans="17:26" hidden="1" x14ac:dyDescent="0.25">
      <c r="Q560" s="14">
        <v>2695</v>
      </c>
      <c r="V560">
        <v>104</v>
      </c>
      <c r="W560" s="14">
        <v>5</v>
      </c>
      <c r="X560" s="14" t="str">
        <f t="shared" si="30"/>
        <v>1045</v>
      </c>
      <c r="Y560" s="78">
        <f t="shared" si="29"/>
        <v>1.1026400197384654</v>
      </c>
      <c r="Z560" s="14">
        <v>0.77500259649034098</v>
      </c>
    </row>
    <row r="561" spans="17:26" hidden="1" x14ac:dyDescent="0.25">
      <c r="Q561" s="14">
        <v>2700</v>
      </c>
      <c r="V561">
        <v>105</v>
      </c>
      <c r="W561" s="14">
        <v>5</v>
      </c>
      <c r="X561" s="14" t="str">
        <f t="shared" si="30"/>
        <v>1055</v>
      </c>
      <c r="Y561" s="78">
        <f t="shared" si="29"/>
        <v>1.1036269430051813</v>
      </c>
      <c r="Z561" s="14">
        <v>0.77569626630147581</v>
      </c>
    </row>
    <row r="562" spans="17:26" hidden="1" x14ac:dyDescent="0.25">
      <c r="Q562" s="14">
        <v>2705</v>
      </c>
      <c r="V562">
        <v>106</v>
      </c>
      <c r="W562" s="14">
        <v>5</v>
      </c>
      <c r="X562" s="14" t="str">
        <f t="shared" si="30"/>
        <v>1065</v>
      </c>
      <c r="Y562" s="78">
        <f t="shared" ref="Y562:Y625" si="31">$Y$153/1013.25*(1013.25+V562)</f>
        <v>1.1046138662718974</v>
      </c>
      <c r="Z562" s="14">
        <v>0.77638993611261076</v>
      </c>
    </row>
    <row r="563" spans="17:26" hidden="1" x14ac:dyDescent="0.25">
      <c r="Q563" s="14">
        <v>2710</v>
      </c>
      <c r="V563">
        <v>107</v>
      </c>
      <c r="W563" s="14">
        <v>5</v>
      </c>
      <c r="X563" s="14" t="str">
        <f t="shared" si="30"/>
        <v>1075</v>
      </c>
      <c r="Y563" s="78">
        <f t="shared" si="31"/>
        <v>1.1056007895386133</v>
      </c>
      <c r="Z563" s="14">
        <v>0.77708360592374537</v>
      </c>
    </row>
    <row r="564" spans="17:26" hidden="1" x14ac:dyDescent="0.25">
      <c r="Q564" s="14">
        <v>2715</v>
      </c>
      <c r="V564">
        <v>108</v>
      </c>
      <c r="W564" s="14">
        <v>5</v>
      </c>
      <c r="X564" s="14" t="str">
        <f t="shared" si="30"/>
        <v>1085</v>
      </c>
      <c r="Y564" s="78">
        <f t="shared" si="31"/>
        <v>1.1065877128053294</v>
      </c>
      <c r="Z564" s="14">
        <v>0.7777772757348802</v>
      </c>
    </row>
    <row r="565" spans="17:26" hidden="1" x14ac:dyDescent="0.25">
      <c r="Q565" s="14">
        <v>2720</v>
      </c>
      <c r="V565">
        <v>109</v>
      </c>
      <c r="W565" s="14">
        <v>5</v>
      </c>
      <c r="X565" s="14" t="str">
        <f t="shared" si="30"/>
        <v>1095</v>
      </c>
      <c r="Y565" s="78">
        <f t="shared" si="31"/>
        <v>1.1075746360720453</v>
      </c>
      <c r="Z565" s="14">
        <v>0.77847094554601481</v>
      </c>
    </row>
    <row r="566" spans="17:26" hidden="1" x14ac:dyDescent="0.25">
      <c r="Q566" s="14">
        <v>2725</v>
      </c>
      <c r="V566">
        <v>110</v>
      </c>
      <c r="W566" s="14">
        <v>5</v>
      </c>
      <c r="X566" s="14" t="str">
        <f t="shared" si="30"/>
        <v>1105</v>
      </c>
      <c r="Y566" s="78">
        <f t="shared" si="31"/>
        <v>1.1085615593387614</v>
      </c>
      <c r="Z566" s="14">
        <v>0.77916461535714976</v>
      </c>
    </row>
    <row r="567" spans="17:26" hidden="1" x14ac:dyDescent="0.25">
      <c r="Q567" s="14">
        <v>2730</v>
      </c>
      <c r="V567">
        <v>111</v>
      </c>
      <c r="W567" s="14">
        <v>5</v>
      </c>
      <c r="X567" s="14" t="str">
        <f t="shared" si="30"/>
        <v>1115</v>
      </c>
      <c r="Y567" s="78">
        <f t="shared" si="31"/>
        <v>1.1095484826054773</v>
      </c>
      <c r="Z567" s="14">
        <v>0.77985828516828448</v>
      </c>
    </row>
    <row r="568" spans="17:26" hidden="1" x14ac:dyDescent="0.25">
      <c r="Q568" s="14">
        <v>2735</v>
      </c>
      <c r="V568">
        <v>112</v>
      </c>
      <c r="W568" s="14">
        <v>5</v>
      </c>
      <c r="X568" s="14" t="str">
        <f t="shared" si="30"/>
        <v>1125</v>
      </c>
      <c r="Y568" s="78">
        <f t="shared" si="31"/>
        <v>1.1105354058721935</v>
      </c>
      <c r="Z568" s="14">
        <v>0.78055195497941932</v>
      </c>
    </row>
    <row r="569" spans="17:26" hidden="1" x14ac:dyDescent="0.25">
      <c r="Q569" s="14">
        <v>2740</v>
      </c>
      <c r="V569">
        <v>113</v>
      </c>
      <c r="W569" s="14">
        <v>5</v>
      </c>
      <c r="X569" s="14" t="str">
        <f t="shared" si="30"/>
        <v>1135</v>
      </c>
      <c r="Y569" s="78">
        <f t="shared" si="31"/>
        <v>1.1115223291389094</v>
      </c>
      <c r="Z569" s="14">
        <v>0.78124562479055404</v>
      </c>
    </row>
    <row r="570" spans="17:26" hidden="1" x14ac:dyDescent="0.25">
      <c r="Q570" s="14">
        <v>2745</v>
      </c>
      <c r="V570">
        <v>114</v>
      </c>
      <c r="W570" s="14">
        <v>5</v>
      </c>
      <c r="X570" s="14" t="str">
        <f t="shared" si="30"/>
        <v>1145</v>
      </c>
      <c r="Y570" s="78">
        <f t="shared" si="31"/>
        <v>1.1125092524056255</v>
      </c>
      <c r="Z570" s="14">
        <v>0.78193929460168898</v>
      </c>
    </row>
    <row r="571" spans="17:26" hidden="1" x14ac:dyDescent="0.25">
      <c r="Q571" s="14">
        <v>2750</v>
      </c>
      <c r="V571">
        <v>115</v>
      </c>
      <c r="W571" s="14">
        <v>5</v>
      </c>
      <c r="X571" s="14" t="str">
        <f t="shared" si="30"/>
        <v>1155</v>
      </c>
      <c r="Y571" s="78">
        <f t="shared" si="31"/>
        <v>1.1134961756723414</v>
      </c>
      <c r="Z571" s="14">
        <v>0.7826329644128236</v>
      </c>
    </row>
    <row r="572" spans="17:26" hidden="1" x14ac:dyDescent="0.25">
      <c r="Q572" s="14">
        <v>2755</v>
      </c>
      <c r="V572">
        <v>116</v>
      </c>
      <c r="W572" s="14">
        <v>5</v>
      </c>
      <c r="X572" s="14" t="str">
        <f t="shared" si="30"/>
        <v>1165</v>
      </c>
      <c r="Y572" s="78">
        <f t="shared" si="31"/>
        <v>1.1144830989390575</v>
      </c>
      <c r="Z572" s="14">
        <v>0.78332663422395854</v>
      </c>
    </row>
    <row r="573" spans="17:26" hidden="1" x14ac:dyDescent="0.25">
      <c r="Q573" s="14">
        <v>2760</v>
      </c>
      <c r="V573">
        <v>117</v>
      </c>
      <c r="W573" s="14">
        <v>5</v>
      </c>
      <c r="X573" s="14" t="str">
        <f t="shared" si="30"/>
        <v>1175</v>
      </c>
      <c r="Y573" s="78">
        <f t="shared" si="31"/>
        <v>1.1154700222057734</v>
      </c>
      <c r="Z573" s="14">
        <v>0.78402030403509326</v>
      </c>
    </row>
    <row r="574" spans="17:26" hidden="1" x14ac:dyDescent="0.25">
      <c r="Q574" s="14">
        <v>2765</v>
      </c>
      <c r="V574">
        <v>118</v>
      </c>
      <c r="W574" s="14">
        <v>5</v>
      </c>
      <c r="X574" s="14" t="str">
        <f t="shared" si="30"/>
        <v>1185</v>
      </c>
      <c r="Y574" s="78">
        <f t="shared" si="31"/>
        <v>1.1164569454724895</v>
      </c>
      <c r="Z574" s="14">
        <v>0.78471397384622799</v>
      </c>
    </row>
    <row r="575" spans="17:26" hidden="1" x14ac:dyDescent="0.25">
      <c r="Q575" s="14">
        <v>2770</v>
      </c>
      <c r="V575">
        <v>119</v>
      </c>
      <c r="W575" s="14">
        <v>5</v>
      </c>
      <c r="X575" s="14" t="str">
        <f t="shared" si="30"/>
        <v>1195</v>
      </c>
      <c r="Y575" s="78">
        <f t="shared" si="31"/>
        <v>1.1174438687392054</v>
      </c>
      <c r="Z575" s="14">
        <v>0.78540764365736282</v>
      </c>
    </row>
    <row r="576" spans="17:26" hidden="1" x14ac:dyDescent="0.25">
      <c r="Q576" s="14">
        <v>2775</v>
      </c>
      <c r="V576">
        <v>120</v>
      </c>
      <c r="W576" s="14">
        <v>5</v>
      </c>
      <c r="X576" s="14" t="str">
        <f t="shared" si="30"/>
        <v>1205</v>
      </c>
      <c r="Y576" s="78">
        <f t="shared" si="31"/>
        <v>1.1184307920059215</v>
      </c>
      <c r="Z576" s="14">
        <v>0.78610131346849765</v>
      </c>
    </row>
    <row r="577" spans="17:26" hidden="1" x14ac:dyDescent="0.25">
      <c r="Q577" s="14">
        <v>2780</v>
      </c>
      <c r="V577">
        <v>121</v>
      </c>
      <c r="W577" s="14">
        <v>5</v>
      </c>
      <c r="X577" s="14" t="str">
        <f t="shared" si="30"/>
        <v>1215</v>
      </c>
      <c r="Y577" s="78">
        <f t="shared" si="31"/>
        <v>1.1194177152726374</v>
      </c>
      <c r="Z577" s="14">
        <v>0.78679498327963227</v>
      </c>
    </row>
    <row r="578" spans="17:26" hidden="1" x14ac:dyDescent="0.25">
      <c r="Q578" s="14">
        <v>2785</v>
      </c>
      <c r="V578">
        <v>122</v>
      </c>
      <c r="W578" s="14">
        <v>5</v>
      </c>
      <c r="X578" s="14" t="str">
        <f t="shared" si="30"/>
        <v>1225</v>
      </c>
      <c r="Y578" s="78">
        <f t="shared" si="31"/>
        <v>1.1204046385393536</v>
      </c>
      <c r="Z578" s="14">
        <v>0.78748865309076721</v>
      </c>
    </row>
    <row r="579" spans="17:26" hidden="1" x14ac:dyDescent="0.25">
      <c r="Q579" s="14">
        <v>2790</v>
      </c>
      <c r="V579">
        <v>123</v>
      </c>
      <c r="W579" s="14">
        <v>5</v>
      </c>
      <c r="X579" s="14" t="str">
        <f t="shared" ref="X579:X642" si="32">V579&amp;W579</f>
        <v>1235</v>
      </c>
      <c r="Y579" s="78">
        <f t="shared" si="31"/>
        <v>1.1213915618060695</v>
      </c>
      <c r="Z579" s="14">
        <v>0.78818232290190204</v>
      </c>
    </row>
    <row r="580" spans="17:26" hidden="1" x14ac:dyDescent="0.25">
      <c r="Q580" s="14">
        <v>2795</v>
      </c>
      <c r="V580">
        <v>124</v>
      </c>
      <c r="W580" s="14">
        <v>5</v>
      </c>
      <c r="X580" s="14" t="str">
        <f t="shared" si="32"/>
        <v>1245</v>
      </c>
      <c r="Y580" s="78">
        <f t="shared" si="31"/>
        <v>1.1223784850727856</v>
      </c>
      <c r="Z580" s="14">
        <v>0.78887599271303677</v>
      </c>
    </row>
    <row r="581" spans="17:26" hidden="1" x14ac:dyDescent="0.25">
      <c r="Q581" s="14">
        <v>2800</v>
      </c>
      <c r="V581">
        <v>125</v>
      </c>
      <c r="W581" s="14">
        <v>5</v>
      </c>
      <c r="X581" s="14" t="str">
        <f t="shared" si="32"/>
        <v>1255</v>
      </c>
      <c r="Y581" s="78">
        <f t="shared" si="31"/>
        <v>1.1233654083395015</v>
      </c>
      <c r="Z581" s="14">
        <v>0.78956966252417149</v>
      </c>
    </row>
    <row r="582" spans="17:26" hidden="1" x14ac:dyDescent="0.25">
      <c r="Q582" s="14">
        <v>2805</v>
      </c>
      <c r="V582">
        <v>126</v>
      </c>
      <c r="W582" s="14">
        <v>5</v>
      </c>
      <c r="X582" s="14" t="str">
        <f t="shared" si="32"/>
        <v>1265</v>
      </c>
      <c r="Y582" s="78">
        <f t="shared" si="31"/>
        <v>1.1243523316062176</v>
      </c>
      <c r="Z582" s="14">
        <v>0.79026333233530632</v>
      </c>
    </row>
    <row r="583" spans="17:26" hidden="1" x14ac:dyDescent="0.25">
      <c r="Q583" s="14">
        <v>2810</v>
      </c>
      <c r="V583">
        <v>127</v>
      </c>
      <c r="W583" s="14">
        <v>5</v>
      </c>
      <c r="X583" s="14" t="str">
        <f t="shared" si="32"/>
        <v>1275</v>
      </c>
      <c r="Y583" s="78">
        <f t="shared" si="31"/>
        <v>1.1253392548729335</v>
      </c>
      <c r="Z583" s="14">
        <v>0.79095700214644105</v>
      </c>
    </row>
    <row r="584" spans="17:26" hidden="1" x14ac:dyDescent="0.25">
      <c r="Q584" s="14">
        <v>2815</v>
      </c>
      <c r="V584">
        <v>128</v>
      </c>
      <c r="W584" s="14">
        <v>5</v>
      </c>
      <c r="X584" s="14" t="str">
        <f t="shared" si="32"/>
        <v>1285</v>
      </c>
      <c r="Y584" s="78">
        <f t="shared" si="31"/>
        <v>1.1263261781396496</v>
      </c>
      <c r="Z584" s="14">
        <v>0.79165067195757599</v>
      </c>
    </row>
    <row r="585" spans="17:26" hidden="1" x14ac:dyDescent="0.25">
      <c r="Q585" s="14">
        <v>2820</v>
      </c>
      <c r="V585">
        <v>129</v>
      </c>
      <c r="W585" s="14">
        <v>5</v>
      </c>
      <c r="X585" s="14" t="str">
        <f t="shared" si="32"/>
        <v>1295</v>
      </c>
      <c r="Y585" s="78">
        <f t="shared" si="31"/>
        <v>1.1273131014063655</v>
      </c>
      <c r="Z585" s="14">
        <v>0.7923443417687106</v>
      </c>
    </row>
    <row r="586" spans="17:26" hidden="1" x14ac:dyDescent="0.25">
      <c r="Q586" s="14">
        <v>2825</v>
      </c>
      <c r="V586">
        <v>130</v>
      </c>
      <c r="W586" s="14">
        <v>5</v>
      </c>
      <c r="X586" s="14" t="str">
        <f t="shared" si="32"/>
        <v>1305</v>
      </c>
      <c r="Y586" s="78">
        <f t="shared" si="31"/>
        <v>1.1283000246730817</v>
      </c>
      <c r="Z586" s="14">
        <v>0.79303801157984555</v>
      </c>
    </row>
    <row r="587" spans="17:26" hidden="1" x14ac:dyDescent="0.25">
      <c r="Q587" s="14">
        <v>2830</v>
      </c>
      <c r="V587">
        <v>131</v>
      </c>
      <c r="W587" s="14">
        <v>5</v>
      </c>
      <c r="X587" s="14" t="str">
        <f t="shared" si="32"/>
        <v>1315</v>
      </c>
      <c r="Y587" s="78">
        <f t="shared" si="31"/>
        <v>1.1292869479397976</v>
      </c>
      <c r="Z587" s="14">
        <v>0.79373168139098027</v>
      </c>
    </row>
    <row r="588" spans="17:26" hidden="1" x14ac:dyDescent="0.25">
      <c r="Q588" s="14">
        <v>2835</v>
      </c>
      <c r="V588">
        <v>132</v>
      </c>
      <c r="W588" s="14">
        <v>5</v>
      </c>
      <c r="X588" s="14" t="str">
        <f t="shared" si="32"/>
        <v>1325</v>
      </c>
      <c r="Y588" s="78">
        <f t="shared" si="31"/>
        <v>1.1302738712065137</v>
      </c>
      <c r="Z588" s="14">
        <v>0.79442535120211499</v>
      </c>
    </row>
    <row r="589" spans="17:26" hidden="1" x14ac:dyDescent="0.25">
      <c r="Q589" s="14">
        <v>2840</v>
      </c>
      <c r="V589">
        <v>133</v>
      </c>
      <c r="W589" s="14">
        <v>5</v>
      </c>
      <c r="X589" s="14" t="str">
        <f t="shared" si="32"/>
        <v>1335</v>
      </c>
      <c r="Y589" s="78">
        <f t="shared" si="31"/>
        <v>1.1312607944732296</v>
      </c>
      <c r="Z589" s="14">
        <v>0.79511902101324983</v>
      </c>
    </row>
    <row r="590" spans="17:26" hidden="1" x14ac:dyDescent="0.25">
      <c r="Q590" s="14">
        <v>2845</v>
      </c>
      <c r="V590">
        <v>134</v>
      </c>
      <c r="W590" s="14">
        <v>5</v>
      </c>
      <c r="X590" s="14" t="str">
        <f t="shared" si="32"/>
        <v>1345</v>
      </c>
      <c r="Y590" s="78">
        <f t="shared" si="31"/>
        <v>1.1322477177399457</v>
      </c>
      <c r="Z590" s="14">
        <v>0.79581269082438466</v>
      </c>
    </row>
    <row r="591" spans="17:26" hidden="1" x14ac:dyDescent="0.25">
      <c r="Q591" s="14">
        <v>2850</v>
      </c>
      <c r="V591">
        <v>135</v>
      </c>
      <c r="W591" s="14">
        <v>5</v>
      </c>
      <c r="X591" s="14" t="str">
        <f t="shared" si="32"/>
        <v>1355</v>
      </c>
      <c r="Y591" s="78">
        <f t="shared" si="31"/>
        <v>1.1332346410066616</v>
      </c>
      <c r="Z591" s="14">
        <v>0.79650636063551927</v>
      </c>
    </row>
    <row r="592" spans="17:26" hidden="1" x14ac:dyDescent="0.25">
      <c r="Q592" s="14">
        <v>2855</v>
      </c>
      <c r="V592">
        <v>136</v>
      </c>
      <c r="W592" s="14">
        <v>5</v>
      </c>
      <c r="X592" s="14" t="str">
        <f t="shared" si="32"/>
        <v>1365</v>
      </c>
      <c r="Y592" s="78">
        <f t="shared" si="31"/>
        <v>1.1342215642733777</v>
      </c>
      <c r="Z592" s="14">
        <v>0.79720003044665422</v>
      </c>
    </row>
    <row r="593" spans="17:26" hidden="1" x14ac:dyDescent="0.25">
      <c r="Q593" s="14">
        <v>2860</v>
      </c>
      <c r="V593">
        <v>137</v>
      </c>
      <c r="W593" s="14">
        <v>5</v>
      </c>
      <c r="X593" s="14" t="str">
        <f t="shared" si="32"/>
        <v>1375</v>
      </c>
      <c r="Y593" s="78">
        <f t="shared" si="31"/>
        <v>1.1352084875400936</v>
      </c>
      <c r="Z593" s="14">
        <v>0.79789370025778894</v>
      </c>
    </row>
    <row r="594" spans="17:26" hidden="1" x14ac:dyDescent="0.25">
      <c r="Q594" s="14">
        <v>2865</v>
      </c>
      <c r="V594">
        <v>138</v>
      </c>
      <c r="W594" s="14">
        <v>5</v>
      </c>
      <c r="X594" s="14" t="str">
        <f t="shared" si="32"/>
        <v>1385</v>
      </c>
      <c r="Y594" s="78">
        <f t="shared" si="31"/>
        <v>1.1361954108068097</v>
      </c>
      <c r="Z594" s="14">
        <v>0.79858737006892377</v>
      </c>
    </row>
    <row r="595" spans="17:26" hidden="1" x14ac:dyDescent="0.25">
      <c r="Q595" s="14">
        <v>2870</v>
      </c>
      <c r="V595">
        <v>139</v>
      </c>
      <c r="W595" s="14">
        <v>5</v>
      </c>
      <c r="X595" s="14" t="str">
        <f t="shared" si="32"/>
        <v>1395</v>
      </c>
      <c r="Y595" s="78">
        <f t="shared" si="31"/>
        <v>1.1371823340735256</v>
      </c>
      <c r="Z595" s="14">
        <v>0.7992810398800585</v>
      </c>
    </row>
    <row r="596" spans="17:26" hidden="1" x14ac:dyDescent="0.25">
      <c r="Q596" s="14">
        <v>2875</v>
      </c>
      <c r="V596">
        <v>140</v>
      </c>
      <c r="W596" s="14">
        <v>5</v>
      </c>
      <c r="X596" s="14" t="str">
        <f t="shared" si="32"/>
        <v>1405</v>
      </c>
      <c r="Y596" s="78">
        <f t="shared" si="31"/>
        <v>1.1381692573402418</v>
      </c>
      <c r="Z596" s="14">
        <v>0.79997470969119344</v>
      </c>
    </row>
    <row r="597" spans="17:26" hidden="1" x14ac:dyDescent="0.25">
      <c r="Q597" s="14">
        <v>2880</v>
      </c>
      <c r="V597">
        <v>141</v>
      </c>
      <c r="W597" s="14">
        <v>5</v>
      </c>
      <c r="X597" s="14" t="str">
        <f t="shared" si="32"/>
        <v>1415</v>
      </c>
      <c r="Y597" s="78">
        <f t="shared" si="31"/>
        <v>1.1391561806069577</v>
      </c>
      <c r="Z597" s="14">
        <v>0.80066837950232805</v>
      </c>
    </row>
    <row r="598" spans="17:26" hidden="1" x14ac:dyDescent="0.25">
      <c r="Q598" s="14">
        <v>2885</v>
      </c>
      <c r="V598">
        <v>142</v>
      </c>
      <c r="W598" s="14">
        <v>5</v>
      </c>
      <c r="X598" s="14" t="str">
        <f t="shared" si="32"/>
        <v>1425</v>
      </c>
      <c r="Y598" s="78">
        <f t="shared" si="31"/>
        <v>1.1401431038736738</v>
      </c>
      <c r="Z598" s="14">
        <v>0.801362049313463</v>
      </c>
    </row>
    <row r="599" spans="17:26" hidden="1" x14ac:dyDescent="0.25">
      <c r="Q599" s="14">
        <v>2890</v>
      </c>
      <c r="V599">
        <v>143</v>
      </c>
      <c r="W599" s="14">
        <v>5</v>
      </c>
      <c r="X599" s="14" t="str">
        <f t="shared" si="32"/>
        <v>1435</v>
      </c>
      <c r="Y599" s="78">
        <f t="shared" si="31"/>
        <v>1.1411300271403897</v>
      </c>
      <c r="Z599" s="14">
        <v>0.80205571912459761</v>
      </c>
    </row>
    <row r="600" spans="17:26" hidden="1" x14ac:dyDescent="0.25">
      <c r="Q600" s="14">
        <v>2895</v>
      </c>
      <c r="V600">
        <v>144</v>
      </c>
      <c r="W600" s="14">
        <v>5</v>
      </c>
      <c r="X600" s="14" t="str">
        <f t="shared" si="32"/>
        <v>1445</v>
      </c>
      <c r="Y600" s="78">
        <f t="shared" si="31"/>
        <v>1.1421169504071058</v>
      </c>
      <c r="Z600" s="14">
        <v>0.80274938893573244</v>
      </c>
    </row>
    <row r="601" spans="17:26" hidden="1" x14ac:dyDescent="0.25">
      <c r="Q601" s="14">
        <v>2900</v>
      </c>
      <c r="V601">
        <v>145</v>
      </c>
      <c r="W601" s="14">
        <v>5</v>
      </c>
      <c r="X601" s="14" t="str">
        <f t="shared" si="32"/>
        <v>1455</v>
      </c>
      <c r="Y601" s="78">
        <f t="shared" si="31"/>
        <v>1.1431038736738217</v>
      </c>
      <c r="Z601" s="14">
        <v>0.80344305874686728</v>
      </c>
    </row>
    <row r="602" spans="17:26" hidden="1" x14ac:dyDescent="0.25">
      <c r="Q602" s="14">
        <v>2905</v>
      </c>
      <c r="V602">
        <v>146</v>
      </c>
      <c r="W602" s="14">
        <v>5</v>
      </c>
      <c r="X602" s="14" t="str">
        <f t="shared" si="32"/>
        <v>1465</v>
      </c>
      <c r="Y602" s="78">
        <f t="shared" si="31"/>
        <v>1.1440907969405378</v>
      </c>
      <c r="Z602" s="14">
        <v>0.804136728558002</v>
      </c>
    </row>
    <row r="603" spans="17:26" hidden="1" x14ac:dyDescent="0.25">
      <c r="Q603" s="14">
        <v>2910</v>
      </c>
      <c r="V603">
        <v>147</v>
      </c>
      <c r="W603" s="14">
        <v>5</v>
      </c>
      <c r="X603" s="14" t="str">
        <f t="shared" si="32"/>
        <v>1475</v>
      </c>
      <c r="Y603" s="78">
        <f t="shared" si="31"/>
        <v>1.1450777202072537</v>
      </c>
      <c r="Z603" s="14">
        <v>0.80483039836913683</v>
      </c>
    </row>
    <row r="604" spans="17:26" hidden="1" x14ac:dyDescent="0.25">
      <c r="Q604" s="14">
        <v>2915</v>
      </c>
      <c r="V604">
        <v>148</v>
      </c>
      <c r="W604" s="14">
        <v>5</v>
      </c>
      <c r="X604" s="14" t="str">
        <f t="shared" si="32"/>
        <v>1485</v>
      </c>
      <c r="Y604" s="78">
        <f t="shared" si="31"/>
        <v>1.1460646434739699</v>
      </c>
      <c r="Z604" s="14">
        <v>0.80552406818027167</v>
      </c>
    </row>
    <row r="605" spans="17:26" hidden="1" x14ac:dyDescent="0.25">
      <c r="Q605" s="14">
        <v>2920</v>
      </c>
      <c r="V605">
        <v>149</v>
      </c>
      <c r="W605" s="14">
        <v>5</v>
      </c>
      <c r="X605" s="14" t="str">
        <f t="shared" si="32"/>
        <v>1495</v>
      </c>
      <c r="Y605" s="78">
        <f t="shared" si="31"/>
        <v>1.1470515667406858</v>
      </c>
      <c r="Z605" s="14">
        <v>0.80621773799140628</v>
      </c>
    </row>
    <row r="606" spans="17:26" hidden="1" x14ac:dyDescent="0.25">
      <c r="Q606" s="14">
        <v>2925</v>
      </c>
      <c r="V606">
        <v>150</v>
      </c>
      <c r="W606" s="14">
        <v>5</v>
      </c>
      <c r="X606" s="14" t="str">
        <f t="shared" si="32"/>
        <v>1505</v>
      </c>
      <c r="Y606" s="78">
        <f t="shared" si="31"/>
        <v>1.1480384900074019</v>
      </c>
      <c r="Z606" s="14">
        <v>0.80691140780254123</v>
      </c>
    </row>
    <row r="607" spans="17:26" hidden="1" x14ac:dyDescent="0.25">
      <c r="Q607" s="14">
        <v>2930</v>
      </c>
      <c r="V607">
        <v>-150</v>
      </c>
      <c r="W607" s="14">
        <v>15</v>
      </c>
      <c r="X607" s="14" t="str">
        <f t="shared" si="32"/>
        <v>-15015</v>
      </c>
      <c r="Y607" s="78">
        <f t="shared" si="31"/>
        <v>0.85196150999259801</v>
      </c>
      <c r="Z607" s="14">
        <v>0.57802925799109672</v>
      </c>
    </row>
    <row r="608" spans="17:26" hidden="1" x14ac:dyDescent="0.25">
      <c r="Q608" s="14">
        <v>2935</v>
      </c>
      <c r="V608">
        <v>-149</v>
      </c>
      <c r="W608" s="14">
        <v>15</v>
      </c>
      <c r="X608" s="14" t="str">
        <f t="shared" si="32"/>
        <v>-14915</v>
      </c>
      <c r="Y608" s="78">
        <f t="shared" si="31"/>
        <v>0.85294843325931402</v>
      </c>
      <c r="Z608" s="14">
        <v>0.57869885458303538</v>
      </c>
    </row>
    <row r="609" spans="17:26" hidden="1" x14ac:dyDescent="0.25">
      <c r="Q609" s="14">
        <v>2940</v>
      </c>
      <c r="V609">
        <v>-148</v>
      </c>
      <c r="W609" s="14">
        <v>15</v>
      </c>
      <c r="X609" s="14" t="str">
        <f t="shared" si="32"/>
        <v>-14815</v>
      </c>
      <c r="Y609" s="78">
        <f t="shared" si="31"/>
        <v>0.85393535652603003</v>
      </c>
      <c r="Z609" s="14">
        <v>0.57936845117497415</v>
      </c>
    </row>
    <row r="610" spans="17:26" hidden="1" x14ac:dyDescent="0.25">
      <c r="Q610" s="14">
        <v>2945</v>
      </c>
      <c r="V610">
        <v>-147</v>
      </c>
      <c r="W610" s="14">
        <v>15</v>
      </c>
      <c r="X610" s="14" t="str">
        <f t="shared" si="32"/>
        <v>-14715</v>
      </c>
      <c r="Y610" s="78">
        <f t="shared" si="31"/>
        <v>0.85492227979274604</v>
      </c>
      <c r="Z610" s="14">
        <v>0.58003804776691281</v>
      </c>
    </row>
    <row r="611" spans="17:26" hidden="1" x14ac:dyDescent="0.25">
      <c r="Q611" s="14">
        <v>2950</v>
      </c>
      <c r="V611">
        <v>-146</v>
      </c>
      <c r="W611" s="14">
        <v>15</v>
      </c>
      <c r="X611" s="14" t="str">
        <f t="shared" si="32"/>
        <v>-14615</v>
      </c>
      <c r="Y611" s="78">
        <f t="shared" si="31"/>
        <v>0.85590920305946205</v>
      </c>
      <c r="Z611" s="14">
        <v>0.58070764435885158</v>
      </c>
    </row>
    <row r="612" spans="17:26" hidden="1" x14ac:dyDescent="0.25">
      <c r="Q612" s="14">
        <v>2955</v>
      </c>
      <c r="V612">
        <v>-145</v>
      </c>
      <c r="W612" s="14">
        <v>15</v>
      </c>
      <c r="X612" s="14" t="str">
        <f t="shared" si="32"/>
        <v>-14515</v>
      </c>
      <c r="Y612" s="78">
        <f t="shared" si="31"/>
        <v>0.85689612632617806</v>
      </c>
      <c r="Z612" s="14">
        <v>0.58137724095079035</v>
      </c>
    </row>
    <row r="613" spans="17:26" hidden="1" x14ac:dyDescent="0.25">
      <c r="Q613" s="14">
        <v>2960</v>
      </c>
      <c r="V613">
        <v>-144</v>
      </c>
      <c r="W613" s="14">
        <v>15</v>
      </c>
      <c r="X613" s="14" t="str">
        <f t="shared" si="32"/>
        <v>-14415</v>
      </c>
      <c r="Y613" s="78">
        <f t="shared" si="31"/>
        <v>0.85788304959289408</v>
      </c>
      <c r="Z613" s="14">
        <v>0.58204683754272901</v>
      </c>
    </row>
    <row r="614" spans="17:26" hidden="1" x14ac:dyDescent="0.25">
      <c r="Q614" s="14">
        <v>2965</v>
      </c>
      <c r="V614">
        <v>-143</v>
      </c>
      <c r="W614" s="14">
        <v>15</v>
      </c>
      <c r="X614" s="14" t="str">
        <f t="shared" si="32"/>
        <v>-14315</v>
      </c>
      <c r="Y614" s="78">
        <f t="shared" si="31"/>
        <v>0.85886997285961009</v>
      </c>
      <c r="Z614" s="14">
        <v>0.58271643413466767</v>
      </c>
    </row>
    <row r="615" spans="17:26" hidden="1" x14ac:dyDescent="0.25">
      <c r="Q615" s="14">
        <v>2970</v>
      </c>
      <c r="V615">
        <v>-142</v>
      </c>
      <c r="W615" s="14">
        <v>15</v>
      </c>
      <c r="X615" s="14" t="str">
        <f t="shared" si="32"/>
        <v>-14215</v>
      </c>
      <c r="Y615" s="78">
        <f t="shared" si="31"/>
        <v>0.8598568961263261</v>
      </c>
      <c r="Z615" s="14">
        <v>0.58338603072660644</v>
      </c>
    </row>
    <row r="616" spans="17:26" hidden="1" x14ac:dyDescent="0.25">
      <c r="Q616" s="14">
        <v>2975</v>
      </c>
      <c r="V616">
        <v>-141</v>
      </c>
      <c r="W616" s="14">
        <v>15</v>
      </c>
      <c r="X616" s="14" t="str">
        <f t="shared" si="32"/>
        <v>-14115</v>
      </c>
      <c r="Y616" s="78">
        <f t="shared" si="31"/>
        <v>0.86084381939304211</v>
      </c>
      <c r="Z616" s="14">
        <v>0.58405562731854521</v>
      </c>
    </row>
    <row r="617" spans="17:26" hidden="1" x14ac:dyDescent="0.25">
      <c r="Q617" s="14">
        <v>2980</v>
      </c>
      <c r="V617">
        <v>-140</v>
      </c>
      <c r="W617" s="14">
        <v>15</v>
      </c>
      <c r="X617" s="14" t="str">
        <f t="shared" si="32"/>
        <v>-14015</v>
      </c>
      <c r="Y617" s="78">
        <f t="shared" si="31"/>
        <v>0.86183074265975812</v>
      </c>
      <c r="Z617" s="14">
        <v>0.58472522391048387</v>
      </c>
    </row>
    <row r="618" spans="17:26" hidden="1" x14ac:dyDescent="0.25">
      <c r="Q618" s="14">
        <v>2985</v>
      </c>
      <c r="V618">
        <v>-139</v>
      </c>
      <c r="W618" s="14">
        <v>15</v>
      </c>
      <c r="X618" s="14" t="str">
        <f t="shared" si="32"/>
        <v>-13915</v>
      </c>
      <c r="Y618" s="78">
        <f t="shared" si="31"/>
        <v>0.86281766592647413</v>
      </c>
      <c r="Z618" s="14">
        <v>0.58539482050242253</v>
      </c>
    </row>
    <row r="619" spans="17:26" hidden="1" x14ac:dyDescent="0.25">
      <c r="Q619" s="14">
        <v>2990</v>
      </c>
      <c r="V619">
        <v>-138</v>
      </c>
      <c r="W619" s="14">
        <v>15</v>
      </c>
      <c r="X619" s="14" t="str">
        <f t="shared" si="32"/>
        <v>-13815</v>
      </c>
      <c r="Y619" s="78">
        <f t="shared" si="31"/>
        <v>0.86380458919319014</v>
      </c>
      <c r="Z619" s="14">
        <v>0.5860644170943613</v>
      </c>
    </row>
    <row r="620" spans="17:26" hidden="1" x14ac:dyDescent="0.25">
      <c r="Q620" s="14">
        <v>2995</v>
      </c>
      <c r="V620">
        <v>-137</v>
      </c>
      <c r="W620" s="14">
        <v>15</v>
      </c>
      <c r="X620" s="14" t="str">
        <f t="shared" si="32"/>
        <v>-13715</v>
      </c>
      <c r="Y620" s="78">
        <f t="shared" si="31"/>
        <v>0.86479151245990615</v>
      </c>
      <c r="Z620" s="14">
        <v>0.58673401368629996</v>
      </c>
    </row>
    <row r="621" spans="17:26" hidden="1" x14ac:dyDescent="0.25">
      <c r="Q621" s="14">
        <v>3000</v>
      </c>
      <c r="V621">
        <v>-136</v>
      </c>
      <c r="W621" s="14">
        <v>15</v>
      </c>
      <c r="X621" s="14" t="str">
        <f t="shared" si="32"/>
        <v>-13615</v>
      </c>
      <c r="Y621" s="78">
        <f t="shared" si="31"/>
        <v>0.86577843572662216</v>
      </c>
      <c r="Z621" s="14">
        <v>0.58740361027823873</v>
      </c>
    </row>
    <row r="622" spans="17:26" hidden="1" x14ac:dyDescent="0.25">
      <c r="Q622" s="14">
        <v>3005</v>
      </c>
      <c r="V622">
        <v>-135</v>
      </c>
      <c r="W622" s="14">
        <v>15</v>
      </c>
      <c r="X622" s="14" t="str">
        <f t="shared" si="32"/>
        <v>-13515</v>
      </c>
      <c r="Y622" s="78">
        <f t="shared" si="31"/>
        <v>0.86676535899333818</v>
      </c>
      <c r="Z622" s="14">
        <v>0.58807320687017739</v>
      </c>
    </row>
    <row r="623" spans="17:26" hidden="1" x14ac:dyDescent="0.25">
      <c r="Q623" s="14">
        <v>3010</v>
      </c>
      <c r="V623">
        <v>-134</v>
      </c>
      <c r="W623" s="14">
        <v>15</v>
      </c>
      <c r="X623" s="14" t="str">
        <f t="shared" si="32"/>
        <v>-13415</v>
      </c>
      <c r="Y623" s="78">
        <f t="shared" si="31"/>
        <v>0.86775228226005419</v>
      </c>
      <c r="Z623" s="14">
        <v>0.58874280346211616</v>
      </c>
    </row>
    <row r="624" spans="17:26" hidden="1" x14ac:dyDescent="0.25">
      <c r="Q624" s="14">
        <v>3015</v>
      </c>
      <c r="V624">
        <v>-133</v>
      </c>
      <c r="W624" s="14">
        <v>15</v>
      </c>
      <c r="X624" s="14" t="str">
        <f t="shared" si="32"/>
        <v>-13315</v>
      </c>
      <c r="Y624" s="78">
        <f t="shared" si="31"/>
        <v>0.86873920552677031</v>
      </c>
      <c r="Z624" s="14">
        <v>0.58941240005405493</v>
      </c>
    </row>
    <row r="625" spans="17:26" hidden="1" x14ac:dyDescent="0.25">
      <c r="Q625" s="14">
        <v>3020</v>
      </c>
      <c r="V625">
        <v>-132</v>
      </c>
      <c r="W625" s="14">
        <v>15</v>
      </c>
      <c r="X625" s="14" t="str">
        <f t="shared" si="32"/>
        <v>-13215</v>
      </c>
      <c r="Y625" s="78">
        <f t="shared" si="31"/>
        <v>0.86972612879348632</v>
      </c>
      <c r="Z625" s="14">
        <v>0.59008199664599359</v>
      </c>
    </row>
    <row r="626" spans="17:26" hidden="1" x14ac:dyDescent="0.25">
      <c r="Q626" s="14">
        <v>3025</v>
      </c>
      <c r="V626">
        <v>-131</v>
      </c>
      <c r="W626" s="14">
        <v>15</v>
      </c>
      <c r="X626" s="14" t="str">
        <f t="shared" si="32"/>
        <v>-13115</v>
      </c>
      <c r="Y626" s="78">
        <f t="shared" ref="Y626:Y689" si="33">$Y$153/1013.25*(1013.25+V626)</f>
        <v>0.87071305206020233</v>
      </c>
      <c r="Z626" s="14">
        <v>0.59075159323793236</v>
      </c>
    </row>
    <row r="627" spans="17:26" hidden="1" x14ac:dyDescent="0.25">
      <c r="Q627" s="14">
        <v>3030</v>
      </c>
      <c r="V627">
        <v>-130</v>
      </c>
      <c r="W627" s="14">
        <v>15</v>
      </c>
      <c r="X627" s="14" t="str">
        <f t="shared" si="32"/>
        <v>-13015</v>
      </c>
      <c r="Y627" s="78">
        <f t="shared" si="33"/>
        <v>0.87169997532691834</v>
      </c>
      <c r="Z627" s="14">
        <v>0.59142118982987113</v>
      </c>
    </row>
    <row r="628" spans="17:26" hidden="1" x14ac:dyDescent="0.25">
      <c r="Q628" s="14">
        <v>3035</v>
      </c>
      <c r="V628">
        <v>-129</v>
      </c>
      <c r="W628" s="14">
        <v>15</v>
      </c>
      <c r="X628" s="14" t="str">
        <f t="shared" si="32"/>
        <v>-12915</v>
      </c>
      <c r="Y628" s="78">
        <f t="shared" si="33"/>
        <v>0.87268689859363435</v>
      </c>
      <c r="Z628" s="14">
        <v>0.59209078642180979</v>
      </c>
    </row>
    <row r="629" spans="17:26" hidden="1" x14ac:dyDescent="0.25">
      <c r="Q629" s="14">
        <v>3040</v>
      </c>
      <c r="V629">
        <v>-128</v>
      </c>
      <c r="W629" s="14">
        <v>15</v>
      </c>
      <c r="X629" s="14" t="str">
        <f t="shared" si="32"/>
        <v>-12815</v>
      </c>
      <c r="Y629" s="78">
        <f t="shared" si="33"/>
        <v>0.87367382186035036</v>
      </c>
      <c r="Z629" s="14">
        <v>0.59276038301374856</v>
      </c>
    </row>
    <row r="630" spans="17:26" hidden="1" x14ac:dyDescent="0.25">
      <c r="Q630" s="14">
        <v>3045</v>
      </c>
      <c r="V630">
        <v>-127</v>
      </c>
      <c r="W630" s="14">
        <v>15</v>
      </c>
      <c r="X630" s="14" t="str">
        <f t="shared" si="32"/>
        <v>-12715</v>
      </c>
      <c r="Y630" s="78">
        <f t="shared" si="33"/>
        <v>0.87466074512706637</v>
      </c>
      <c r="Z630" s="14">
        <v>0.59342997960568722</v>
      </c>
    </row>
    <row r="631" spans="17:26" hidden="1" x14ac:dyDescent="0.25">
      <c r="Q631" s="14">
        <v>3050</v>
      </c>
      <c r="V631">
        <v>-126</v>
      </c>
      <c r="W631" s="14">
        <v>15</v>
      </c>
      <c r="X631" s="14" t="str">
        <f t="shared" si="32"/>
        <v>-12615</v>
      </c>
      <c r="Y631" s="78">
        <f t="shared" si="33"/>
        <v>0.87564766839378239</v>
      </c>
      <c r="Z631" s="14">
        <v>0.59409957619762588</v>
      </c>
    </row>
    <row r="632" spans="17:26" hidden="1" x14ac:dyDescent="0.25">
      <c r="Q632" s="14">
        <v>3055</v>
      </c>
      <c r="V632">
        <v>-125</v>
      </c>
      <c r="W632" s="14">
        <v>15</v>
      </c>
      <c r="X632" s="14" t="str">
        <f t="shared" si="32"/>
        <v>-12515</v>
      </c>
      <c r="Y632" s="78">
        <f t="shared" si="33"/>
        <v>0.8766345916604984</v>
      </c>
      <c r="Z632" s="14">
        <v>0.59476917278956465</v>
      </c>
    </row>
    <row r="633" spans="17:26" hidden="1" x14ac:dyDescent="0.25">
      <c r="Q633" s="14">
        <v>3060</v>
      </c>
      <c r="V633">
        <v>-124</v>
      </c>
      <c r="W633" s="14">
        <v>15</v>
      </c>
      <c r="X633" s="14" t="str">
        <f t="shared" si="32"/>
        <v>-12415</v>
      </c>
      <c r="Y633" s="78">
        <f t="shared" si="33"/>
        <v>0.87762151492721441</v>
      </c>
      <c r="Z633" s="14">
        <v>0.59543876938150342</v>
      </c>
    </row>
    <row r="634" spans="17:26" hidden="1" x14ac:dyDescent="0.25">
      <c r="Q634" s="14">
        <v>3065</v>
      </c>
      <c r="V634">
        <v>-123</v>
      </c>
      <c r="W634" s="14">
        <v>15</v>
      </c>
      <c r="X634" s="14" t="str">
        <f t="shared" si="32"/>
        <v>-12315</v>
      </c>
      <c r="Y634" s="78">
        <f t="shared" si="33"/>
        <v>0.87860843819393042</v>
      </c>
      <c r="Z634" s="14">
        <v>0.59610836597344208</v>
      </c>
    </row>
    <row r="635" spans="17:26" hidden="1" x14ac:dyDescent="0.25">
      <c r="Q635" s="14">
        <v>3070</v>
      </c>
      <c r="V635">
        <v>-122</v>
      </c>
      <c r="W635" s="14">
        <v>15</v>
      </c>
      <c r="X635" s="14" t="str">
        <f t="shared" si="32"/>
        <v>-12215</v>
      </c>
      <c r="Y635" s="78">
        <f t="shared" si="33"/>
        <v>0.87959536146064643</v>
      </c>
      <c r="Z635" s="14">
        <v>0.59677796256538074</v>
      </c>
    </row>
    <row r="636" spans="17:26" hidden="1" x14ac:dyDescent="0.25">
      <c r="Q636" s="14">
        <v>3075</v>
      </c>
      <c r="V636">
        <v>-121</v>
      </c>
      <c r="W636" s="14">
        <v>15</v>
      </c>
      <c r="X636" s="14" t="str">
        <f t="shared" si="32"/>
        <v>-12115</v>
      </c>
      <c r="Y636" s="78">
        <f t="shared" si="33"/>
        <v>0.88058228472736244</v>
      </c>
      <c r="Z636" s="14">
        <v>0.59744755915731951</v>
      </c>
    </row>
    <row r="637" spans="17:26" hidden="1" x14ac:dyDescent="0.25">
      <c r="Q637" s="14">
        <v>3080</v>
      </c>
      <c r="V637">
        <v>-120</v>
      </c>
      <c r="W637" s="14">
        <v>15</v>
      </c>
      <c r="X637" s="14" t="str">
        <f t="shared" si="32"/>
        <v>-12015</v>
      </c>
      <c r="Y637" s="78">
        <f t="shared" si="33"/>
        <v>0.88156920799407845</v>
      </c>
      <c r="Z637" s="14">
        <v>0.59811715574925828</v>
      </c>
    </row>
    <row r="638" spans="17:26" hidden="1" x14ac:dyDescent="0.25">
      <c r="Q638" s="14">
        <v>3085</v>
      </c>
      <c r="V638">
        <v>-119</v>
      </c>
      <c r="W638" s="14">
        <v>15</v>
      </c>
      <c r="X638" s="14" t="str">
        <f t="shared" si="32"/>
        <v>-11915</v>
      </c>
      <c r="Y638" s="78">
        <f t="shared" si="33"/>
        <v>0.88255613126079446</v>
      </c>
      <c r="Z638" s="14">
        <v>0.59878675234119694</v>
      </c>
    </row>
    <row r="639" spans="17:26" hidden="1" x14ac:dyDescent="0.25">
      <c r="Q639" s="14">
        <v>3090</v>
      </c>
      <c r="V639">
        <v>-118</v>
      </c>
      <c r="W639" s="14">
        <v>15</v>
      </c>
      <c r="X639" s="14" t="str">
        <f t="shared" si="32"/>
        <v>-11815</v>
      </c>
      <c r="Y639" s="78">
        <f t="shared" si="33"/>
        <v>0.88354305452751047</v>
      </c>
      <c r="Z639" s="14">
        <v>0.5994563489331356</v>
      </c>
    </row>
    <row r="640" spans="17:26" hidden="1" x14ac:dyDescent="0.25">
      <c r="Q640" s="14">
        <v>3095</v>
      </c>
      <c r="V640">
        <v>-117</v>
      </c>
      <c r="W640" s="14">
        <v>15</v>
      </c>
      <c r="X640" s="14" t="str">
        <f t="shared" si="32"/>
        <v>-11715</v>
      </c>
      <c r="Y640" s="78">
        <f t="shared" si="33"/>
        <v>0.88452997779422649</v>
      </c>
      <c r="Z640" s="14">
        <v>0.60012594552507437</v>
      </c>
    </row>
    <row r="641" spans="17:26" hidden="1" x14ac:dyDescent="0.25">
      <c r="Q641" s="14">
        <v>3100</v>
      </c>
      <c r="V641">
        <v>-116</v>
      </c>
      <c r="W641" s="14">
        <v>15</v>
      </c>
      <c r="X641" s="14" t="str">
        <f t="shared" si="32"/>
        <v>-11615</v>
      </c>
      <c r="Y641" s="78">
        <f t="shared" si="33"/>
        <v>0.8855169010609425</v>
      </c>
      <c r="Z641" s="14">
        <v>0.60079554211701314</v>
      </c>
    </row>
    <row r="642" spans="17:26" hidden="1" x14ac:dyDescent="0.25">
      <c r="Q642" s="14">
        <v>3105</v>
      </c>
      <c r="V642">
        <v>-115</v>
      </c>
      <c r="W642" s="14">
        <v>15</v>
      </c>
      <c r="X642" s="14" t="str">
        <f t="shared" si="32"/>
        <v>-11515</v>
      </c>
      <c r="Y642" s="78">
        <f t="shared" si="33"/>
        <v>0.88650382432765851</v>
      </c>
      <c r="Z642" s="14">
        <v>0.6014651387089518</v>
      </c>
    </row>
    <row r="643" spans="17:26" hidden="1" x14ac:dyDescent="0.25">
      <c r="Q643" s="14">
        <v>3110</v>
      </c>
      <c r="V643">
        <v>-114</v>
      </c>
      <c r="W643" s="14">
        <v>15</v>
      </c>
      <c r="X643" s="14" t="str">
        <f t="shared" ref="X643:X706" si="34">V643&amp;W643</f>
        <v>-11415</v>
      </c>
      <c r="Y643" s="78">
        <f t="shared" si="33"/>
        <v>0.88749074759437452</v>
      </c>
      <c r="Z643" s="14">
        <v>0.60213473530089057</v>
      </c>
    </row>
    <row r="644" spans="17:26" hidden="1" x14ac:dyDescent="0.25">
      <c r="Q644" s="14">
        <v>3115</v>
      </c>
      <c r="V644">
        <v>-113</v>
      </c>
      <c r="W644" s="14">
        <v>15</v>
      </c>
      <c r="X644" s="14" t="str">
        <f t="shared" si="34"/>
        <v>-11315</v>
      </c>
      <c r="Y644" s="78">
        <f t="shared" si="33"/>
        <v>0.88847767086109053</v>
      </c>
      <c r="Z644" s="14">
        <v>0.60280433189282923</v>
      </c>
    </row>
    <row r="645" spans="17:26" hidden="1" x14ac:dyDescent="0.25">
      <c r="Q645" s="14">
        <v>3120</v>
      </c>
      <c r="V645">
        <v>-112</v>
      </c>
      <c r="W645" s="14">
        <v>15</v>
      </c>
      <c r="X645" s="14" t="str">
        <f t="shared" si="34"/>
        <v>-11215</v>
      </c>
      <c r="Y645" s="78">
        <f t="shared" si="33"/>
        <v>0.88946459412780654</v>
      </c>
      <c r="Z645" s="14">
        <v>0.60347392848476789</v>
      </c>
    </row>
    <row r="646" spans="17:26" hidden="1" x14ac:dyDescent="0.25">
      <c r="Q646" s="14">
        <v>3125</v>
      </c>
      <c r="V646">
        <v>-111</v>
      </c>
      <c r="W646" s="14">
        <v>15</v>
      </c>
      <c r="X646" s="14" t="str">
        <f t="shared" si="34"/>
        <v>-11115</v>
      </c>
      <c r="Y646" s="78">
        <f t="shared" si="33"/>
        <v>0.89045151739452255</v>
      </c>
      <c r="Z646" s="14">
        <v>0.60414352507670666</v>
      </c>
    </row>
    <row r="647" spans="17:26" hidden="1" x14ac:dyDescent="0.25">
      <c r="Q647" s="14">
        <v>3130</v>
      </c>
      <c r="V647">
        <v>-110</v>
      </c>
      <c r="W647" s="14">
        <v>15</v>
      </c>
      <c r="X647" s="14" t="str">
        <f t="shared" si="34"/>
        <v>-11015</v>
      </c>
      <c r="Y647" s="78">
        <f t="shared" si="33"/>
        <v>0.89143844066123856</v>
      </c>
      <c r="Z647" s="14">
        <v>0.60481312166864543</v>
      </c>
    </row>
    <row r="648" spans="17:26" hidden="1" x14ac:dyDescent="0.25">
      <c r="Q648" s="14">
        <v>3135</v>
      </c>
      <c r="V648">
        <v>-109</v>
      </c>
      <c r="W648" s="14">
        <v>15</v>
      </c>
      <c r="X648" s="14" t="str">
        <f t="shared" si="34"/>
        <v>-10915</v>
      </c>
      <c r="Y648" s="78">
        <f t="shared" si="33"/>
        <v>0.89242536392795457</v>
      </c>
      <c r="Z648" s="14">
        <v>0.60548271826058409</v>
      </c>
    </row>
    <row r="649" spans="17:26" hidden="1" x14ac:dyDescent="0.25">
      <c r="Q649" s="14">
        <v>3140</v>
      </c>
      <c r="V649">
        <v>-108</v>
      </c>
      <c r="W649" s="14">
        <v>15</v>
      </c>
      <c r="X649" s="14" t="str">
        <f t="shared" si="34"/>
        <v>-10815</v>
      </c>
      <c r="Y649" s="78">
        <f t="shared" si="33"/>
        <v>0.89341228719467058</v>
      </c>
      <c r="Z649" s="14">
        <v>0.60615231485252274</v>
      </c>
    </row>
    <row r="650" spans="17:26" hidden="1" x14ac:dyDescent="0.25">
      <c r="Q650" s="14">
        <v>3145</v>
      </c>
      <c r="V650">
        <v>-107</v>
      </c>
      <c r="W650" s="14">
        <v>15</v>
      </c>
      <c r="X650" s="14" t="str">
        <f t="shared" si="34"/>
        <v>-10715</v>
      </c>
      <c r="Y650" s="78">
        <f t="shared" si="33"/>
        <v>0.8943992104613866</v>
      </c>
      <c r="Z650" s="14">
        <v>0.60682191144446151</v>
      </c>
    </row>
    <row r="651" spans="17:26" hidden="1" x14ac:dyDescent="0.25">
      <c r="Q651" s="14">
        <v>3150</v>
      </c>
      <c r="V651">
        <v>-106</v>
      </c>
      <c r="W651" s="14">
        <v>15</v>
      </c>
      <c r="X651" s="14" t="str">
        <f t="shared" si="34"/>
        <v>-10615</v>
      </c>
      <c r="Y651" s="78">
        <f t="shared" si="33"/>
        <v>0.89538613372810261</v>
      </c>
      <c r="Z651" s="14">
        <v>0.60749150803640029</v>
      </c>
    </row>
    <row r="652" spans="17:26" hidden="1" x14ac:dyDescent="0.25">
      <c r="Q652" s="14">
        <v>3155</v>
      </c>
      <c r="V652">
        <v>-105</v>
      </c>
      <c r="W652" s="14">
        <v>15</v>
      </c>
      <c r="X652" s="14" t="str">
        <f t="shared" si="34"/>
        <v>-10515</v>
      </c>
      <c r="Y652" s="78">
        <f t="shared" si="33"/>
        <v>0.89637305699481862</v>
      </c>
      <c r="Z652" s="14">
        <v>0.60816110462833894</v>
      </c>
    </row>
    <row r="653" spans="17:26" hidden="1" x14ac:dyDescent="0.25">
      <c r="Q653" s="14">
        <v>3160</v>
      </c>
      <c r="V653">
        <v>-104</v>
      </c>
      <c r="W653" s="14">
        <v>15</v>
      </c>
      <c r="X653" s="14" t="str">
        <f t="shared" si="34"/>
        <v>-10415</v>
      </c>
      <c r="Y653" s="78">
        <f t="shared" si="33"/>
        <v>0.89735998026153463</v>
      </c>
      <c r="Z653" s="14">
        <v>0.60883070122027771</v>
      </c>
    </row>
    <row r="654" spans="17:26" hidden="1" x14ac:dyDescent="0.25">
      <c r="Q654" s="14">
        <v>3165</v>
      </c>
      <c r="V654">
        <v>-103</v>
      </c>
      <c r="W654" s="14">
        <v>15</v>
      </c>
      <c r="X654" s="14" t="str">
        <f t="shared" si="34"/>
        <v>-10315</v>
      </c>
      <c r="Y654" s="78">
        <f t="shared" si="33"/>
        <v>0.89834690352825064</v>
      </c>
      <c r="Z654" s="14">
        <v>0.60950029781221637</v>
      </c>
    </row>
    <row r="655" spans="17:26" hidden="1" x14ac:dyDescent="0.25">
      <c r="Q655" s="14">
        <v>3170</v>
      </c>
      <c r="V655">
        <v>-102</v>
      </c>
      <c r="W655" s="14">
        <v>15</v>
      </c>
      <c r="X655" s="14" t="str">
        <f t="shared" si="34"/>
        <v>-10215</v>
      </c>
      <c r="Y655" s="78">
        <f t="shared" si="33"/>
        <v>0.89933382679496665</v>
      </c>
      <c r="Z655" s="14">
        <v>0.61016989440415503</v>
      </c>
    </row>
    <row r="656" spans="17:26" hidden="1" x14ac:dyDescent="0.25">
      <c r="Q656" s="14">
        <v>3175</v>
      </c>
      <c r="V656">
        <v>-101</v>
      </c>
      <c r="W656" s="14">
        <v>15</v>
      </c>
      <c r="X656" s="14" t="str">
        <f t="shared" si="34"/>
        <v>-10115</v>
      </c>
      <c r="Y656" s="78">
        <f t="shared" si="33"/>
        <v>0.90032075006168266</v>
      </c>
      <c r="Z656" s="14">
        <v>0.6108394909960938</v>
      </c>
    </row>
    <row r="657" spans="17:26" hidden="1" x14ac:dyDescent="0.25">
      <c r="Q657" s="14">
        <v>3180</v>
      </c>
      <c r="V657">
        <v>-100</v>
      </c>
      <c r="W657" s="14">
        <v>15</v>
      </c>
      <c r="X657" s="14" t="str">
        <f t="shared" si="34"/>
        <v>-10015</v>
      </c>
      <c r="Y657" s="78">
        <f t="shared" si="33"/>
        <v>0.90130767332839867</v>
      </c>
      <c r="Z657" s="14">
        <v>0.61150908758803257</v>
      </c>
    </row>
    <row r="658" spans="17:26" hidden="1" x14ac:dyDescent="0.25">
      <c r="Q658" s="14">
        <v>3185</v>
      </c>
      <c r="V658">
        <v>-99</v>
      </c>
      <c r="W658" s="14">
        <v>15</v>
      </c>
      <c r="X658" s="14" t="str">
        <f t="shared" si="34"/>
        <v>-9915</v>
      </c>
      <c r="Y658" s="78">
        <f t="shared" si="33"/>
        <v>0.90229459659511468</v>
      </c>
      <c r="Z658" s="14">
        <v>0.61217868417997123</v>
      </c>
    </row>
    <row r="659" spans="17:26" hidden="1" x14ac:dyDescent="0.25">
      <c r="Q659" s="14">
        <v>3190</v>
      </c>
      <c r="V659">
        <v>-98</v>
      </c>
      <c r="W659" s="14">
        <v>15</v>
      </c>
      <c r="X659" s="14" t="str">
        <f t="shared" si="34"/>
        <v>-9815</v>
      </c>
      <c r="Y659" s="78">
        <f t="shared" si="33"/>
        <v>0.9032815198618307</v>
      </c>
      <c r="Z659" s="14">
        <v>0.61284828077190989</v>
      </c>
    </row>
    <row r="660" spans="17:26" hidden="1" x14ac:dyDescent="0.25">
      <c r="Q660" s="14">
        <v>3195</v>
      </c>
      <c r="V660">
        <v>-97</v>
      </c>
      <c r="W660" s="14">
        <v>15</v>
      </c>
      <c r="X660" s="14" t="str">
        <f t="shared" si="34"/>
        <v>-9715</v>
      </c>
      <c r="Y660" s="78">
        <f t="shared" si="33"/>
        <v>0.90426844312854671</v>
      </c>
      <c r="Z660" s="14">
        <v>0.61351787736384866</v>
      </c>
    </row>
    <row r="661" spans="17:26" hidden="1" x14ac:dyDescent="0.25">
      <c r="Q661" s="14">
        <v>3200</v>
      </c>
      <c r="V661">
        <v>-96</v>
      </c>
      <c r="W661" s="14">
        <v>15</v>
      </c>
      <c r="X661" s="14" t="str">
        <f t="shared" si="34"/>
        <v>-9615</v>
      </c>
      <c r="Y661" s="78">
        <f t="shared" si="33"/>
        <v>0.90525536639526272</v>
      </c>
      <c r="Z661" s="14">
        <v>0.61418747395578743</v>
      </c>
    </row>
    <row r="662" spans="17:26" hidden="1" x14ac:dyDescent="0.25">
      <c r="Q662" s="14">
        <v>3205</v>
      </c>
      <c r="V662">
        <v>-95</v>
      </c>
      <c r="W662" s="14">
        <v>15</v>
      </c>
      <c r="X662" s="14" t="str">
        <f t="shared" si="34"/>
        <v>-9515</v>
      </c>
      <c r="Y662" s="78">
        <f t="shared" si="33"/>
        <v>0.90624228966197873</v>
      </c>
      <c r="Z662" s="14">
        <v>0.61485707054772609</v>
      </c>
    </row>
    <row r="663" spans="17:26" hidden="1" x14ac:dyDescent="0.25">
      <c r="Q663" s="14">
        <v>3210</v>
      </c>
      <c r="V663">
        <v>-94</v>
      </c>
      <c r="W663" s="14">
        <v>15</v>
      </c>
      <c r="X663" s="14" t="str">
        <f t="shared" si="34"/>
        <v>-9415</v>
      </c>
      <c r="Y663" s="78">
        <f t="shared" si="33"/>
        <v>0.90722921292869474</v>
      </c>
      <c r="Z663" s="14">
        <v>0.61552666713966475</v>
      </c>
    </row>
    <row r="664" spans="17:26" hidden="1" x14ac:dyDescent="0.25">
      <c r="Q664" s="14">
        <v>3215</v>
      </c>
      <c r="V664">
        <v>-93</v>
      </c>
      <c r="W664" s="14">
        <v>15</v>
      </c>
      <c r="X664" s="14" t="str">
        <f t="shared" si="34"/>
        <v>-9315</v>
      </c>
      <c r="Y664" s="78">
        <f t="shared" si="33"/>
        <v>0.90821613619541075</v>
      </c>
      <c r="Z664" s="14">
        <v>0.61619626373160352</v>
      </c>
    </row>
    <row r="665" spans="17:26" hidden="1" x14ac:dyDescent="0.25">
      <c r="Q665" s="14">
        <v>3220</v>
      </c>
      <c r="V665">
        <v>-92</v>
      </c>
      <c r="W665" s="14">
        <v>15</v>
      </c>
      <c r="X665" s="14" t="str">
        <f t="shared" si="34"/>
        <v>-9215</v>
      </c>
      <c r="Y665" s="78">
        <f t="shared" si="33"/>
        <v>0.90920305946212676</v>
      </c>
      <c r="Z665" s="14">
        <v>0.61686586032354229</v>
      </c>
    </row>
    <row r="666" spans="17:26" hidden="1" x14ac:dyDescent="0.25">
      <c r="Q666" s="14">
        <v>3225</v>
      </c>
      <c r="V666">
        <v>-91</v>
      </c>
      <c r="W666" s="14">
        <v>15</v>
      </c>
      <c r="X666" s="14" t="str">
        <f t="shared" si="34"/>
        <v>-9115</v>
      </c>
      <c r="Y666" s="78">
        <f t="shared" si="33"/>
        <v>0.91018998272884277</v>
      </c>
      <c r="Z666" s="14">
        <v>0.61753545691548095</v>
      </c>
    </row>
    <row r="667" spans="17:26" hidden="1" x14ac:dyDescent="0.25">
      <c r="Q667" s="14">
        <v>3230</v>
      </c>
      <c r="V667">
        <v>-90</v>
      </c>
      <c r="W667" s="14">
        <v>15</v>
      </c>
      <c r="X667" s="14" t="str">
        <f t="shared" si="34"/>
        <v>-9015</v>
      </c>
      <c r="Y667" s="78">
        <f t="shared" si="33"/>
        <v>0.91117690599555878</v>
      </c>
      <c r="Z667" s="14">
        <v>0.61820505350741972</v>
      </c>
    </row>
    <row r="668" spans="17:26" hidden="1" x14ac:dyDescent="0.25">
      <c r="Q668" s="14">
        <v>3235</v>
      </c>
      <c r="V668">
        <v>-89</v>
      </c>
      <c r="W668" s="14">
        <v>15</v>
      </c>
      <c r="X668" s="14" t="str">
        <f t="shared" si="34"/>
        <v>-8915</v>
      </c>
      <c r="Y668" s="78">
        <f t="shared" si="33"/>
        <v>0.91216382926227479</v>
      </c>
      <c r="Z668" s="14">
        <v>0.61887465009935838</v>
      </c>
    </row>
    <row r="669" spans="17:26" hidden="1" x14ac:dyDescent="0.25">
      <c r="Q669" s="14">
        <v>3240</v>
      </c>
      <c r="V669">
        <v>-88</v>
      </c>
      <c r="W669" s="14">
        <v>15</v>
      </c>
      <c r="X669" s="14" t="str">
        <f t="shared" si="34"/>
        <v>-8815</v>
      </c>
      <c r="Y669" s="78">
        <f t="shared" si="33"/>
        <v>0.91315075252899081</v>
      </c>
      <c r="Z669" s="14">
        <v>0.61954424669129704</v>
      </c>
    </row>
    <row r="670" spans="17:26" hidden="1" x14ac:dyDescent="0.25">
      <c r="Q670" s="14">
        <v>3245</v>
      </c>
      <c r="V670">
        <v>-87</v>
      </c>
      <c r="W670" s="14">
        <v>15</v>
      </c>
      <c r="X670" s="14" t="str">
        <f t="shared" si="34"/>
        <v>-8715</v>
      </c>
      <c r="Y670" s="78">
        <f t="shared" si="33"/>
        <v>0.91413767579570682</v>
      </c>
      <c r="Z670" s="14">
        <v>0.62021384328323581</v>
      </c>
    </row>
    <row r="671" spans="17:26" hidden="1" x14ac:dyDescent="0.25">
      <c r="Q671" s="14">
        <v>3250</v>
      </c>
      <c r="V671">
        <v>-86</v>
      </c>
      <c r="W671" s="14">
        <v>15</v>
      </c>
      <c r="X671" s="14" t="str">
        <f t="shared" si="34"/>
        <v>-8615</v>
      </c>
      <c r="Y671" s="78">
        <f t="shared" si="33"/>
        <v>0.91512459906242283</v>
      </c>
      <c r="Z671" s="14">
        <v>0.62088343987517458</v>
      </c>
    </row>
    <row r="672" spans="17:26" hidden="1" x14ac:dyDescent="0.25">
      <c r="Q672" s="14">
        <v>3255</v>
      </c>
      <c r="V672">
        <v>-85</v>
      </c>
      <c r="W672" s="14">
        <v>15</v>
      </c>
      <c r="X672" s="14" t="str">
        <f t="shared" si="34"/>
        <v>-8515</v>
      </c>
      <c r="Y672" s="78">
        <f t="shared" si="33"/>
        <v>0.91611152232913884</v>
      </c>
      <c r="Z672" s="14">
        <v>0.62155303646711324</v>
      </c>
    </row>
    <row r="673" spans="17:26" hidden="1" x14ac:dyDescent="0.25">
      <c r="Q673" s="14">
        <v>3260</v>
      </c>
      <c r="V673">
        <v>-84</v>
      </c>
      <c r="W673" s="14">
        <v>15</v>
      </c>
      <c r="X673" s="14" t="str">
        <f t="shared" si="34"/>
        <v>-8415</v>
      </c>
      <c r="Y673" s="78">
        <f t="shared" si="33"/>
        <v>0.91709844559585485</v>
      </c>
      <c r="Z673" s="14">
        <v>0.6222226330590519</v>
      </c>
    </row>
    <row r="674" spans="17:26" hidden="1" x14ac:dyDescent="0.25">
      <c r="Q674" s="14">
        <v>3265</v>
      </c>
      <c r="V674">
        <v>-83</v>
      </c>
      <c r="W674" s="14">
        <v>15</v>
      </c>
      <c r="X674" s="14" t="str">
        <f t="shared" si="34"/>
        <v>-8315</v>
      </c>
      <c r="Y674" s="78">
        <f t="shared" si="33"/>
        <v>0.91808536886257086</v>
      </c>
      <c r="Z674" s="14">
        <v>0.62289222965099067</v>
      </c>
    </row>
    <row r="675" spans="17:26" hidden="1" x14ac:dyDescent="0.25">
      <c r="Q675" s="14">
        <v>3270</v>
      </c>
      <c r="V675">
        <v>-82</v>
      </c>
      <c r="W675" s="14">
        <v>15</v>
      </c>
      <c r="X675" s="14" t="str">
        <f t="shared" si="34"/>
        <v>-8215</v>
      </c>
      <c r="Y675" s="78">
        <f t="shared" si="33"/>
        <v>0.91907229212928687</v>
      </c>
      <c r="Z675" s="14">
        <v>0.62356182624292944</v>
      </c>
    </row>
    <row r="676" spans="17:26" hidden="1" x14ac:dyDescent="0.25">
      <c r="Q676" s="14">
        <v>3275</v>
      </c>
      <c r="V676">
        <v>-81</v>
      </c>
      <c r="W676" s="14">
        <v>15</v>
      </c>
      <c r="X676" s="14" t="str">
        <f t="shared" si="34"/>
        <v>-8115</v>
      </c>
      <c r="Y676" s="78">
        <f t="shared" si="33"/>
        <v>0.92005921539600288</v>
      </c>
      <c r="Z676" s="14">
        <v>0.6242314228348681</v>
      </c>
    </row>
    <row r="677" spans="17:26" hidden="1" x14ac:dyDescent="0.25">
      <c r="Q677" s="14">
        <v>3280</v>
      </c>
      <c r="V677">
        <v>-80</v>
      </c>
      <c r="W677" s="14">
        <v>15</v>
      </c>
      <c r="X677" s="14" t="str">
        <f t="shared" si="34"/>
        <v>-8015</v>
      </c>
      <c r="Y677" s="78">
        <f t="shared" si="33"/>
        <v>0.92104613866271889</v>
      </c>
      <c r="Z677" s="14">
        <v>0.62490101942680687</v>
      </c>
    </row>
    <row r="678" spans="17:26" hidden="1" x14ac:dyDescent="0.25">
      <c r="Q678" s="14">
        <v>3285</v>
      </c>
      <c r="V678">
        <v>-79</v>
      </c>
      <c r="W678" s="14">
        <v>15</v>
      </c>
      <c r="X678" s="14" t="str">
        <f t="shared" si="34"/>
        <v>-7915</v>
      </c>
      <c r="Y678" s="78">
        <f t="shared" si="33"/>
        <v>0.92203306192943491</v>
      </c>
      <c r="Z678" s="14">
        <v>0.62557061601874553</v>
      </c>
    </row>
    <row r="679" spans="17:26" hidden="1" x14ac:dyDescent="0.25">
      <c r="Q679" s="14">
        <v>3290</v>
      </c>
      <c r="V679">
        <v>-78</v>
      </c>
      <c r="W679" s="14">
        <v>15</v>
      </c>
      <c r="X679" s="14" t="str">
        <f t="shared" si="34"/>
        <v>-7815</v>
      </c>
      <c r="Y679" s="78">
        <f t="shared" si="33"/>
        <v>0.92301998519615092</v>
      </c>
      <c r="Z679" s="14">
        <v>0.6262402126106843</v>
      </c>
    </row>
    <row r="680" spans="17:26" hidden="1" x14ac:dyDescent="0.25">
      <c r="Q680" s="14">
        <v>3295</v>
      </c>
      <c r="V680">
        <v>-77</v>
      </c>
      <c r="W680" s="14">
        <v>15</v>
      </c>
      <c r="X680" s="14" t="str">
        <f t="shared" si="34"/>
        <v>-7715</v>
      </c>
      <c r="Y680" s="78">
        <f t="shared" si="33"/>
        <v>0.92400690846286693</v>
      </c>
      <c r="Z680" s="14">
        <v>0.62690980920262296</v>
      </c>
    </row>
    <row r="681" spans="17:26" hidden="1" x14ac:dyDescent="0.25">
      <c r="Q681" s="14">
        <v>3300</v>
      </c>
      <c r="V681">
        <v>-76</v>
      </c>
      <c r="W681" s="14">
        <v>15</v>
      </c>
      <c r="X681" s="14" t="str">
        <f t="shared" si="34"/>
        <v>-7615</v>
      </c>
      <c r="Y681" s="78">
        <f t="shared" si="33"/>
        <v>0.92499383172958294</v>
      </c>
      <c r="Z681" s="14">
        <v>0.62757940579456173</v>
      </c>
    </row>
    <row r="682" spans="17:26" hidden="1" x14ac:dyDescent="0.25">
      <c r="Q682" s="14">
        <v>3305</v>
      </c>
      <c r="V682">
        <v>-75</v>
      </c>
      <c r="W682" s="14">
        <v>15</v>
      </c>
      <c r="X682" s="14" t="str">
        <f t="shared" si="34"/>
        <v>-7515</v>
      </c>
      <c r="Y682" s="78">
        <f t="shared" si="33"/>
        <v>0.92598075499629895</v>
      </c>
      <c r="Z682" s="14">
        <v>0.62824900238650039</v>
      </c>
    </row>
    <row r="683" spans="17:26" hidden="1" x14ac:dyDescent="0.25">
      <c r="Q683" s="14">
        <v>3310</v>
      </c>
      <c r="V683">
        <v>-74</v>
      </c>
      <c r="W683" s="14">
        <v>15</v>
      </c>
      <c r="X683" s="14" t="str">
        <f t="shared" si="34"/>
        <v>-7415</v>
      </c>
      <c r="Y683" s="78">
        <f t="shared" si="33"/>
        <v>0.92696767826301496</v>
      </c>
      <c r="Z683" s="14">
        <v>0.62891859897843905</v>
      </c>
    </row>
    <row r="684" spans="17:26" hidden="1" x14ac:dyDescent="0.25">
      <c r="Q684" s="14">
        <v>3315</v>
      </c>
      <c r="V684">
        <v>-73</v>
      </c>
      <c r="W684" s="14">
        <v>15</v>
      </c>
      <c r="X684" s="14" t="str">
        <f t="shared" si="34"/>
        <v>-7315</v>
      </c>
      <c r="Y684" s="78">
        <f t="shared" si="33"/>
        <v>0.92795460152973097</v>
      </c>
      <c r="Z684" s="14">
        <v>0.62958819557037782</v>
      </c>
    </row>
    <row r="685" spans="17:26" hidden="1" x14ac:dyDescent="0.25">
      <c r="Q685" s="14">
        <v>3320</v>
      </c>
      <c r="V685">
        <v>-72</v>
      </c>
      <c r="W685" s="14">
        <v>15</v>
      </c>
      <c r="X685" s="14" t="str">
        <f t="shared" si="34"/>
        <v>-7215</v>
      </c>
      <c r="Y685" s="78">
        <f t="shared" si="33"/>
        <v>0.92894152479644698</v>
      </c>
      <c r="Z685" s="14">
        <v>0.63025779216231659</v>
      </c>
    </row>
    <row r="686" spans="17:26" hidden="1" x14ac:dyDescent="0.25">
      <c r="Q686" s="14">
        <v>3325</v>
      </c>
      <c r="V686">
        <v>-71</v>
      </c>
      <c r="W686" s="14">
        <v>15</v>
      </c>
      <c r="X686" s="14" t="str">
        <f t="shared" si="34"/>
        <v>-7115</v>
      </c>
      <c r="Y686" s="78">
        <f t="shared" si="33"/>
        <v>0.92992844806316299</v>
      </c>
      <c r="Z686" s="14">
        <v>0.63092738875425525</v>
      </c>
    </row>
    <row r="687" spans="17:26" hidden="1" x14ac:dyDescent="0.25">
      <c r="Q687" s="14">
        <v>3330</v>
      </c>
      <c r="V687">
        <v>-70</v>
      </c>
      <c r="W687" s="14">
        <v>15</v>
      </c>
      <c r="X687" s="14" t="str">
        <f t="shared" si="34"/>
        <v>-7015</v>
      </c>
      <c r="Y687" s="78">
        <f t="shared" si="33"/>
        <v>0.930915371329879</v>
      </c>
      <c r="Z687" s="14">
        <v>0.63159698534619391</v>
      </c>
    </row>
    <row r="688" spans="17:26" hidden="1" x14ac:dyDescent="0.25">
      <c r="Q688" s="14">
        <v>3335</v>
      </c>
      <c r="V688">
        <v>-69</v>
      </c>
      <c r="W688" s="14">
        <v>15</v>
      </c>
      <c r="X688" s="14" t="str">
        <f t="shared" si="34"/>
        <v>-6915</v>
      </c>
      <c r="Y688" s="78">
        <f t="shared" si="33"/>
        <v>0.93190229459659513</v>
      </c>
      <c r="Z688" s="14">
        <v>0.63226658193813279</v>
      </c>
    </row>
    <row r="689" spans="17:26" hidden="1" x14ac:dyDescent="0.25">
      <c r="Q689" s="14">
        <v>3340</v>
      </c>
      <c r="V689">
        <v>-68</v>
      </c>
      <c r="W689" s="14">
        <v>15</v>
      </c>
      <c r="X689" s="14" t="str">
        <f t="shared" si="34"/>
        <v>-6815</v>
      </c>
      <c r="Y689" s="78">
        <f t="shared" si="33"/>
        <v>0.93288921786331114</v>
      </c>
      <c r="Z689" s="14">
        <v>0.63293617853007145</v>
      </c>
    </row>
    <row r="690" spans="17:26" hidden="1" x14ac:dyDescent="0.25">
      <c r="Q690" s="14">
        <v>3345</v>
      </c>
      <c r="V690">
        <v>-67</v>
      </c>
      <c r="W690" s="14">
        <v>15</v>
      </c>
      <c r="X690" s="14" t="str">
        <f t="shared" si="34"/>
        <v>-6715</v>
      </c>
      <c r="Y690" s="78">
        <f t="shared" ref="Y690:Y753" si="35">$Y$153/1013.25*(1013.25+V690)</f>
        <v>0.93387614113002715</v>
      </c>
      <c r="Z690" s="14">
        <v>0.63360577512201022</v>
      </c>
    </row>
    <row r="691" spans="17:26" hidden="1" x14ac:dyDescent="0.25">
      <c r="Q691" s="14">
        <v>3350</v>
      </c>
      <c r="V691">
        <v>-66</v>
      </c>
      <c r="W691" s="14">
        <v>15</v>
      </c>
      <c r="X691" s="14" t="str">
        <f t="shared" si="34"/>
        <v>-6615</v>
      </c>
      <c r="Y691" s="78">
        <f t="shared" si="35"/>
        <v>0.93486306439674316</v>
      </c>
      <c r="Z691" s="14">
        <v>0.63427537171394899</v>
      </c>
    </row>
    <row r="692" spans="17:26" hidden="1" x14ac:dyDescent="0.25">
      <c r="Q692" s="14">
        <v>3355</v>
      </c>
      <c r="V692">
        <v>-65</v>
      </c>
      <c r="W692" s="14">
        <v>15</v>
      </c>
      <c r="X692" s="14" t="str">
        <f t="shared" si="34"/>
        <v>-6515</v>
      </c>
      <c r="Y692" s="78">
        <f t="shared" si="35"/>
        <v>0.93584998766345917</v>
      </c>
      <c r="Z692" s="14">
        <v>0.63494496830588765</v>
      </c>
    </row>
    <row r="693" spans="17:26" hidden="1" x14ac:dyDescent="0.25">
      <c r="Q693" s="14">
        <v>3360</v>
      </c>
      <c r="V693">
        <v>-64</v>
      </c>
      <c r="W693" s="14">
        <v>15</v>
      </c>
      <c r="X693" s="14" t="str">
        <f t="shared" si="34"/>
        <v>-6415</v>
      </c>
      <c r="Y693" s="78">
        <f t="shared" si="35"/>
        <v>0.93683691093017518</v>
      </c>
      <c r="Z693" s="14">
        <v>0.63561456489782631</v>
      </c>
    </row>
    <row r="694" spans="17:26" hidden="1" x14ac:dyDescent="0.25">
      <c r="Q694" s="14">
        <v>3365</v>
      </c>
      <c r="V694">
        <v>-63</v>
      </c>
      <c r="W694" s="14">
        <v>15</v>
      </c>
      <c r="X694" s="14" t="str">
        <f t="shared" si="34"/>
        <v>-6315</v>
      </c>
      <c r="Y694" s="78">
        <f t="shared" si="35"/>
        <v>0.93782383419689119</v>
      </c>
      <c r="Z694" s="14">
        <v>0.63628416148976508</v>
      </c>
    </row>
    <row r="695" spans="17:26" hidden="1" x14ac:dyDescent="0.25">
      <c r="Q695" s="14">
        <v>3370</v>
      </c>
      <c r="V695">
        <v>-62</v>
      </c>
      <c r="W695" s="14">
        <v>15</v>
      </c>
      <c r="X695" s="14" t="str">
        <f t="shared" si="34"/>
        <v>-6215</v>
      </c>
      <c r="Y695" s="78">
        <f t="shared" si="35"/>
        <v>0.9388107574636072</v>
      </c>
      <c r="Z695" s="14">
        <v>0.63695375808170374</v>
      </c>
    </row>
    <row r="696" spans="17:26" hidden="1" x14ac:dyDescent="0.25">
      <c r="Q696" s="14">
        <v>3375</v>
      </c>
      <c r="V696">
        <v>-61</v>
      </c>
      <c r="W696" s="14">
        <v>15</v>
      </c>
      <c r="X696" s="14" t="str">
        <f t="shared" si="34"/>
        <v>-6115</v>
      </c>
      <c r="Y696" s="78">
        <f t="shared" si="35"/>
        <v>0.93979768073032321</v>
      </c>
      <c r="Z696" s="14">
        <v>0.63762335467364251</v>
      </c>
    </row>
    <row r="697" spans="17:26" hidden="1" x14ac:dyDescent="0.25">
      <c r="Q697" s="14">
        <v>3380</v>
      </c>
      <c r="V697">
        <v>-60</v>
      </c>
      <c r="W697" s="14">
        <v>15</v>
      </c>
      <c r="X697" s="14" t="str">
        <f t="shared" si="34"/>
        <v>-6015</v>
      </c>
      <c r="Y697" s="78">
        <f t="shared" si="35"/>
        <v>0.94078460399703923</v>
      </c>
      <c r="Z697" s="14">
        <v>0.63829295126558117</v>
      </c>
    </row>
    <row r="698" spans="17:26" hidden="1" x14ac:dyDescent="0.25">
      <c r="Q698" s="14">
        <v>3385</v>
      </c>
      <c r="V698">
        <v>-59</v>
      </c>
      <c r="W698" s="14">
        <v>15</v>
      </c>
      <c r="X698" s="14" t="str">
        <f t="shared" si="34"/>
        <v>-5915</v>
      </c>
      <c r="Y698" s="78">
        <f t="shared" si="35"/>
        <v>0.94177152726375524</v>
      </c>
      <c r="Z698" s="14">
        <v>0.63896254785751994</v>
      </c>
    </row>
    <row r="699" spans="17:26" hidden="1" x14ac:dyDescent="0.25">
      <c r="Q699" s="14">
        <v>3390</v>
      </c>
      <c r="V699">
        <v>-58</v>
      </c>
      <c r="W699" s="14">
        <v>15</v>
      </c>
      <c r="X699" s="14" t="str">
        <f t="shared" si="34"/>
        <v>-5815</v>
      </c>
      <c r="Y699" s="78">
        <f t="shared" si="35"/>
        <v>0.94275845053047125</v>
      </c>
      <c r="Z699" s="14">
        <v>0.6396321444494586</v>
      </c>
    </row>
    <row r="700" spans="17:26" hidden="1" x14ac:dyDescent="0.25">
      <c r="Q700" s="14">
        <v>3395</v>
      </c>
      <c r="V700">
        <v>-57</v>
      </c>
      <c r="W700" s="14">
        <v>15</v>
      </c>
      <c r="X700" s="14" t="str">
        <f t="shared" si="34"/>
        <v>-5715</v>
      </c>
      <c r="Y700" s="78">
        <f t="shared" si="35"/>
        <v>0.94374537379718726</v>
      </c>
      <c r="Z700" s="14">
        <v>0.64030174104139737</v>
      </c>
    </row>
    <row r="701" spans="17:26" hidden="1" x14ac:dyDescent="0.25">
      <c r="Q701" s="14">
        <v>3400</v>
      </c>
      <c r="V701">
        <v>-56</v>
      </c>
      <c r="W701" s="14">
        <v>15</v>
      </c>
      <c r="X701" s="14" t="str">
        <f t="shared" si="34"/>
        <v>-5615</v>
      </c>
      <c r="Y701" s="78">
        <f t="shared" si="35"/>
        <v>0.94473229706390327</v>
      </c>
      <c r="Z701" s="14">
        <v>0.64097133763333614</v>
      </c>
    </row>
    <row r="702" spans="17:26" hidden="1" x14ac:dyDescent="0.25">
      <c r="Q702" s="14">
        <v>3405</v>
      </c>
      <c r="V702">
        <v>-55</v>
      </c>
      <c r="W702" s="14">
        <v>15</v>
      </c>
      <c r="X702" s="14" t="str">
        <f t="shared" si="34"/>
        <v>-5515</v>
      </c>
      <c r="Y702" s="78">
        <f t="shared" si="35"/>
        <v>0.94571922033061928</v>
      </c>
      <c r="Z702" s="14">
        <v>0.64164093422527479</v>
      </c>
    </row>
    <row r="703" spans="17:26" hidden="1" x14ac:dyDescent="0.25">
      <c r="Q703" s="14">
        <v>3410</v>
      </c>
      <c r="V703">
        <v>-54</v>
      </c>
      <c r="W703" s="14">
        <v>15</v>
      </c>
      <c r="X703" s="14" t="str">
        <f t="shared" si="34"/>
        <v>-5415</v>
      </c>
      <c r="Y703" s="78">
        <f t="shared" si="35"/>
        <v>0.94670614359733529</v>
      </c>
      <c r="Z703" s="14">
        <v>0.64231053081721345</v>
      </c>
    </row>
    <row r="704" spans="17:26" hidden="1" x14ac:dyDescent="0.25">
      <c r="Q704" s="14">
        <v>3415</v>
      </c>
      <c r="V704">
        <v>-53</v>
      </c>
      <c r="W704" s="14">
        <v>15</v>
      </c>
      <c r="X704" s="14" t="str">
        <f t="shared" si="34"/>
        <v>-5315</v>
      </c>
      <c r="Y704" s="78">
        <f t="shared" si="35"/>
        <v>0.9476930668640513</v>
      </c>
      <c r="Z704" s="14">
        <v>0.64298012740915222</v>
      </c>
    </row>
    <row r="705" spans="17:26" hidden="1" x14ac:dyDescent="0.25">
      <c r="Q705" s="14">
        <v>3420</v>
      </c>
      <c r="V705">
        <v>-52</v>
      </c>
      <c r="W705" s="14">
        <v>15</v>
      </c>
      <c r="X705" s="14" t="str">
        <f t="shared" si="34"/>
        <v>-5215</v>
      </c>
      <c r="Y705" s="78">
        <f t="shared" si="35"/>
        <v>0.94867999013076731</v>
      </c>
      <c r="Z705" s="14">
        <v>0.64364972400109099</v>
      </c>
    </row>
    <row r="706" spans="17:26" hidden="1" x14ac:dyDescent="0.25">
      <c r="Q706" s="14">
        <v>3425</v>
      </c>
      <c r="V706">
        <v>-51</v>
      </c>
      <c r="W706" s="14">
        <v>15</v>
      </c>
      <c r="X706" s="14" t="str">
        <f t="shared" si="34"/>
        <v>-5115</v>
      </c>
      <c r="Y706" s="78">
        <f t="shared" si="35"/>
        <v>0.94966691339748333</v>
      </c>
      <c r="Z706" s="14">
        <v>0.64431932059302965</v>
      </c>
    </row>
    <row r="707" spans="17:26" hidden="1" x14ac:dyDescent="0.25">
      <c r="Q707" s="14">
        <v>3430</v>
      </c>
      <c r="V707">
        <v>-50</v>
      </c>
      <c r="W707" s="14">
        <v>15</v>
      </c>
      <c r="X707" s="14" t="str">
        <f t="shared" ref="X707:X770" si="36">V707&amp;W707</f>
        <v>-5015</v>
      </c>
      <c r="Y707" s="78">
        <f t="shared" si="35"/>
        <v>0.95065383666419934</v>
      </c>
      <c r="Z707" s="14">
        <v>0.64498891718496831</v>
      </c>
    </row>
    <row r="708" spans="17:26" hidden="1" x14ac:dyDescent="0.25">
      <c r="Q708" s="14">
        <v>3435</v>
      </c>
      <c r="V708">
        <v>-49</v>
      </c>
      <c r="W708" s="14">
        <v>15</v>
      </c>
      <c r="X708" s="14" t="str">
        <f t="shared" si="36"/>
        <v>-4915</v>
      </c>
      <c r="Y708" s="78">
        <f t="shared" si="35"/>
        <v>0.95164075993091535</v>
      </c>
      <c r="Z708" s="14">
        <v>0.64565851377690708</v>
      </c>
    </row>
    <row r="709" spans="17:26" hidden="1" x14ac:dyDescent="0.25">
      <c r="Q709" s="14">
        <v>3440</v>
      </c>
      <c r="V709">
        <v>-48</v>
      </c>
      <c r="W709" s="14">
        <v>15</v>
      </c>
      <c r="X709" s="14" t="str">
        <f t="shared" si="36"/>
        <v>-4815</v>
      </c>
      <c r="Y709" s="78">
        <f t="shared" si="35"/>
        <v>0.95262768319763136</v>
      </c>
      <c r="Z709" s="14">
        <v>0.64632811036884574</v>
      </c>
    </row>
    <row r="710" spans="17:26" hidden="1" x14ac:dyDescent="0.25">
      <c r="Q710" s="14">
        <v>3445</v>
      </c>
      <c r="V710">
        <v>-47</v>
      </c>
      <c r="W710" s="14">
        <v>15</v>
      </c>
      <c r="X710" s="14" t="str">
        <f t="shared" si="36"/>
        <v>-4715</v>
      </c>
      <c r="Y710" s="78">
        <f t="shared" si="35"/>
        <v>0.95361460646434737</v>
      </c>
      <c r="Z710" s="14">
        <v>0.64699770696078451</v>
      </c>
    </row>
    <row r="711" spans="17:26" hidden="1" x14ac:dyDescent="0.25">
      <c r="Q711" s="14">
        <v>3450</v>
      </c>
      <c r="V711">
        <v>-46</v>
      </c>
      <c r="W711" s="14">
        <v>15</v>
      </c>
      <c r="X711" s="14" t="str">
        <f t="shared" si="36"/>
        <v>-4615</v>
      </c>
      <c r="Y711" s="78">
        <f t="shared" si="35"/>
        <v>0.95460152973106338</v>
      </c>
      <c r="Z711" s="14">
        <v>0.64766730355272328</v>
      </c>
    </row>
    <row r="712" spans="17:26" hidden="1" x14ac:dyDescent="0.25">
      <c r="Q712" s="14">
        <v>3455</v>
      </c>
      <c r="V712">
        <v>-45</v>
      </c>
      <c r="W712" s="14">
        <v>15</v>
      </c>
      <c r="X712" s="14" t="str">
        <f t="shared" si="36"/>
        <v>-4515</v>
      </c>
      <c r="Y712" s="78">
        <f t="shared" si="35"/>
        <v>0.95558845299777939</v>
      </c>
      <c r="Z712" s="14">
        <v>0.64833690014466194</v>
      </c>
    </row>
    <row r="713" spans="17:26" hidden="1" x14ac:dyDescent="0.25">
      <c r="Q713" s="14">
        <v>3460</v>
      </c>
      <c r="V713">
        <v>-44</v>
      </c>
      <c r="W713" s="14">
        <v>15</v>
      </c>
      <c r="X713" s="14" t="str">
        <f t="shared" si="36"/>
        <v>-4415</v>
      </c>
      <c r="Y713" s="78">
        <f t="shared" si="35"/>
        <v>0.9565753762644954</v>
      </c>
      <c r="Z713" s="14">
        <v>0.6490064967366006</v>
      </c>
    </row>
    <row r="714" spans="17:26" hidden="1" x14ac:dyDescent="0.25">
      <c r="Q714" s="14">
        <v>3465</v>
      </c>
      <c r="V714">
        <v>-43</v>
      </c>
      <c r="W714" s="14">
        <v>15</v>
      </c>
      <c r="X714" s="14" t="str">
        <f t="shared" si="36"/>
        <v>-4315</v>
      </c>
      <c r="Y714" s="78">
        <f t="shared" si="35"/>
        <v>0.95756229953121141</v>
      </c>
      <c r="Z714" s="14">
        <v>0.64967609332853937</v>
      </c>
    </row>
    <row r="715" spans="17:26" hidden="1" x14ac:dyDescent="0.25">
      <c r="Q715" s="14">
        <v>3470</v>
      </c>
      <c r="V715">
        <v>-42</v>
      </c>
      <c r="W715" s="14">
        <v>15</v>
      </c>
      <c r="X715" s="14" t="str">
        <f t="shared" si="36"/>
        <v>-4215</v>
      </c>
      <c r="Y715" s="78">
        <f t="shared" si="35"/>
        <v>0.95854922279792742</v>
      </c>
      <c r="Z715" s="14">
        <v>0.65034568992047814</v>
      </c>
    </row>
    <row r="716" spans="17:26" hidden="1" x14ac:dyDescent="0.25">
      <c r="Q716" s="14">
        <v>3475</v>
      </c>
      <c r="V716">
        <v>-41</v>
      </c>
      <c r="W716" s="14">
        <v>15</v>
      </c>
      <c r="X716" s="14" t="str">
        <f t="shared" si="36"/>
        <v>-4115</v>
      </c>
      <c r="Y716" s="78">
        <f t="shared" si="35"/>
        <v>0.95953614606464344</v>
      </c>
      <c r="Z716" s="14">
        <v>0.6510152865124168</v>
      </c>
    </row>
    <row r="717" spans="17:26" hidden="1" x14ac:dyDescent="0.25">
      <c r="Q717" s="14">
        <v>3480</v>
      </c>
      <c r="V717">
        <v>-40</v>
      </c>
      <c r="W717" s="14">
        <v>15</v>
      </c>
      <c r="X717" s="14" t="str">
        <f t="shared" si="36"/>
        <v>-4015</v>
      </c>
      <c r="Y717" s="78">
        <f t="shared" si="35"/>
        <v>0.96052306933135945</v>
      </c>
      <c r="Z717" s="14">
        <v>0.65168488310435546</v>
      </c>
    </row>
    <row r="718" spans="17:26" hidden="1" x14ac:dyDescent="0.25">
      <c r="Q718" s="14">
        <v>3485</v>
      </c>
      <c r="V718">
        <v>-39</v>
      </c>
      <c r="W718" s="14">
        <v>15</v>
      </c>
      <c r="X718" s="14" t="str">
        <f t="shared" si="36"/>
        <v>-3915</v>
      </c>
      <c r="Y718" s="78">
        <f t="shared" si="35"/>
        <v>0.96150999259807546</v>
      </c>
      <c r="Z718" s="14">
        <v>0.65235447969629423</v>
      </c>
    </row>
    <row r="719" spans="17:26" hidden="1" x14ac:dyDescent="0.25">
      <c r="Q719" s="14">
        <v>3490</v>
      </c>
      <c r="V719">
        <v>-38</v>
      </c>
      <c r="W719" s="14">
        <v>15</v>
      </c>
      <c r="X719" s="14" t="str">
        <f t="shared" si="36"/>
        <v>-3815</v>
      </c>
      <c r="Y719" s="78">
        <f t="shared" si="35"/>
        <v>0.96249691586479147</v>
      </c>
      <c r="Z719" s="14">
        <v>0.65302407628823289</v>
      </c>
    </row>
    <row r="720" spans="17:26" hidden="1" x14ac:dyDescent="0.25">
      <c r="Q720" s="14">
        <v>3495</v>
      </c>
      <c r="V720">
        <v>-37</v>
      </c>
      <c r="W720" s="14">
        <v>15</v>
      </c>
      <c r="X720" s="14" t="str">
        <f t="shared" si="36"/>
        <v>-3715</v>
      </c>
      <c r="Y720" s="78">
        <f t="shared" si="35"/>
        <v>0.96348383913150748</v>
      </c>
      <c r="Z720" s="14">
        <v>0.65369367288017166</v>
      </c>
    </row>
    <row r="721" spans="17:26" hidden="1" x14ac:dyDescent="0.25">
      <c r="Q721" s="14">
        <v>3500</v>
      </c>
      <c r="V721">
        <v>-36</v>
      </c>
      <c r="W721" s="14">
        <v>15</v>
      </c>
      <c r="X721" s="14" t="str">
        <f t="shared" si="36"/>
        <v>-3615</v>
      </c>
      <c r="Y721" s="78">
        <f t="shared" si="35"/>
        <v>0.96447076239822349</v>
      </c>
      <c r="Z721" s="14">
        <v>0.65436326947211032</v>
      </c>
    </row>
    <row r="722" spans="17:26" hidden="1" x14ac:dyDescent="0.25">
      <c r="Q722" s="14">
        <v>3505</v>
      </c>
      <c r="V722">
        <v>-35</v>
      </c>
      <c r="W722" s="14">
        <v>15</v>
      </c>
      <c r="X722" s="14" t="str">
        <f t="shared" si="36"/>
        <v>-3515</v>
      </c>
      <c r="Y722" s="78">
        <f t="shared" si="35"/>
        <v>0.9654576856649395</v>
      </c>
      <c r="Z722" s="14">
        <v>0.65503286606404909</v>
      </c>
    </row>
    <row r="723" spans="17:26" hidden="1" x14ac:dyDescent="0.25">
      <c r="Q723" s="14">
        <v>3510</v>
      </c>
      <c r="V723">
        <v>-34</v>
      </c>
      <c r="W723" s="14">
        <v>15</v>
      </c>
      <c r="X723" s="14" t="str">
        <f t="shared" si="36"/>
        <v>-3415</v>
      </c>
      <c r="Y723" s="78">
        <f t="shared" si="35"/>
        <v>0.96644460893165551</v>
      </c>
      <c r="Z723" s="14">
        <v>0.65570246265598775</v>
      </c>
    </row>
    <row r="724" spans="17:26" hidden="1" x14ac:dyDescent="0.25">
      <c r="Q724" s="14">
        <v>3515</v>
      </c>
      <c r="V724">
        <v>-33</v>
      </c>
      <c r="W724" s="14">
        <v>15</v>
      </c>
      <c r="X724" s="14" t="str">
        <f t="shared" si="36"/>
        <v>-3315</v>
      </c>
      <c r="Y724" s="78">
        <f t="shared" si="35"/>
        <v>0.96743153219837152</v>
      </c>
      <c r="Z724" s="14">
        <v>0.65637205924792652</v>
      </c>
    </row>
    <row r="725" spans="17:26" hidden="1" x14ac:dyDescent="0.25">
      <c r="Q725" s="14">
        <v>3520</v>
      </c>
      <c r="V725">
        <v>-32</v>
      </c>
      <c r="W725" s="14">
        <v>15</v>
      </c>
      <c r="X725" s="14" t="str">
        <f t="shared" si="36"/>
        <v>-3215</v>
      </c>
      <c r="Y725" s="78">
        <f t="shared" si="35"/>
        <v>0.96841845546508754</v>
      </c>
      <c r="Z725" s="14">
        <v>0.65704165583986529</v>
      </c>
    </row>
    <row r="726" spans="17:26" hidden="1" x14ac:dyDescent="0.25">
      <c r="Q726" s="14">
        <v>3525</v>
      </c>
      <c r="V726">
        <v>-31</v>
      </c>
      <c r="W726" s="14">
        <v>15</v>
      </c>
      <c r="X726" s="14" t="str">
        <f t="shared" si="36"/>
        <v>-3115</v>
      </c>
      <c r="Y726" s="78">
        <f t="shared" si="35"/>
        <v>0.96940537873180355</v>
      </c>
      <c r="Z726" s="14">
        <v>0.65771125243180395</v>
      </c>
    </row>
    <row r="727" spans="17:26" hidden="1" x14ac:dyDescent="0.25">
      <c r="Q727" s="14">
        <v>3530</v>
      </c>
      <c r="V727">
        <v>-30</v>
      </c>
      <c r="W727" s="14">
        <v>15</v>
      </c>
      <c r="X727" s="14" t="str">
        <f t="shared" si="36"/>
        <v>-3015</v>
      </c>
      <c r="Y727" s="78">
        <f t="shared" si="35"/>
        <v>0.97039230199851956</v>
      </c>
      <c r="Z727" s="14">
        <v>0.65838084902374261</v>
      </c>
    </row>
    <row r="728" spans="17:26" hidden="1" x14ac:dyDescent="0.25">
      <c r="Q728" s="14">
        <v>3535</v>
      </c>
      <c r="V728">
        <v>-29</v>
      </c>
      <c r="W728" s="14">
        <v>15</v>
      </c>
      <c r="X728" s="14" t="str">
        <f t="shared" si="36"/>
        <v>-2915</v>
      </c>
      <c r="Y728" s="78">
        <f t="shared" si="35"/>
        <v>0.97137922526523557</v>
      </c>
      <c r="Z728" s="14">
        <v>0.65905044561568138</v>
      </c>
    </row>
    <row r="729" spans="17:26" hidden="1" x14ac:dyDescent="0.25">
      <c r="Q729" s="14">
        <v>3540</v>
      </c>
      <c r="V729">
        <v>-28</v>
      </c>
      <c r="W729" s="14">
        <v>15</v>
      </c>
      <c r="X729" s="14" t="str">
        <f t="shared" si="36"/>
        <v>-2815</v>
      </c>
      <c r="Y729" s="78">
        <f t="shared" si="35"/>
        <v>0.97236614853195158</v>
      </c>
      <c r="Z729" s="14">
        <v>0.65972004220762015</v>
      </c>
    </row>
    <row r="730" spans="17:26" hidden="1" x14ac:dyDescent="0.25">
      <c r="Q730" s="14">
        <v>3545</v>
      </c>
      <c r="V730">
        <v>-27</v>
      </c>
      <c r="W730" s="14">
        <v>15</v>
      </c>
      <c r="X730" s="14" t="str">
        <f t="shared" si="36"/>
        <v>-2715</v>
      </c>
      <c r="Y730" s="78">
        <f t="shared" si="35"/>
        <v>0.97335307179866759</v>
      </c>
      <c r="Z730" s="14">
        <v>0.66038963879955881</v>
      </c>
    </row>
    <row r="731" spans="17:26" hidden="1" x14ac:dyDescent="0.25">
      <c r="Q731" s="14">
        <v>3550</v>
      </c>
      <c r="V731">
        <v>-26</v>
      </c>
      <c r="W731" s="14">
        <v>15</v>
      </c>
      <c r="X731" s="14" t="str">
        <f t="shared" si="36"/>
        <v>-2615</v>
      </c>
      <c r="Y731" s="78">
        <f t="shared" si="35"/>
        <v>0.9743399950653836</v>
      </c>
      <c r="Z731" s="14">
        <v>0.66105923539149747</v>
      </c>
    </row>
    <row r="732" spans="17:26" hidden="1" x14ac:dyDescent="0.25">
      <c r="Q732" s="14">
        <v>3555</v>
      </c>
      <c r="V732">
        <v>-25</v>
      </c>
      <c r="W732" s="14">
        <v>15</v>
      </c>
      <c r="X732" s="14" t="str">
        <f t="shared" si="36"/>
        <v>-2515</v>
      </c>
      <c r="Y732" s="78">
        <f t="shared" si="35"/>
        <v>0.97532691833209961</v>
      </c>
      <c r="Z732" s="14">
        <v>0.66172883198343624</v>
      </c>
    </row>
    <row r="733" spans="17:26" hidden="1" x14ac:dyDescent="0.25">
      <c r="Q733" s="14">
        <v>3560</v>
      </c>
      <c r="V733">
        <v>-24</v>
      </c>
      <c r="W733" s="14">
        <v>15</v>
      </c>
      <c r="X733" s="14" t="str">
        <f t="shared" si="36"/>
        <v>-2415</v>
      </c>
      <c r="Y733" s="78">
        <f t="shared" si="35"/>
        <v>0.97631384159881562</v>
      </c>
      <c r="Z733" s="14">
        <v>0.6623984285753749</v>
      </c>
    </row>
    <row r="734" spans="17:26" hidden="1" x14ac:dyDescent="0.25">
      <c r="Q734" s="14">
        <v>3565</v>
      </c>
      <c r="V734">
        <v>-23</v>
      </c>
      <c r="W734" s="14">
        <v>15</v>
      </c>
      <c r="X734" s="14" t="str">
        <f t="shared" si="36"/>
        <v>-2315</v>
      </c>
      <c r="Y734" s="78">
        <f t="shared" si="35"/>
        <v>0.97730076486553163</v>
      </c>
      <c r="Z734" s="14">
        <v>0.66306802516731367</v>
      </c>
    </row>
    <row r="735" spans="17:26" hidden="1" x14ac:dyDescent="0.25">
      <c r="Q735" s="14">
        <v>3570</v>
      </c>
      <c r="V735">
        <v>-22</v>
      </c>
      <c r="W735" s="14">
        <v>15</v>
      </c>
      <c r="X735" s="14" t="str">
        <f t="shared" si="36"/>
        <v>-2215</v>
      </c>
      <c r="Y735" s="78">
        <f t="shared" si="35"/>
        <v>0.97828768813224765</v>
      </c>
      <c r="Z735" s="14">
        <v>0.66373762175925244</v>
      </c>
    </row>
    <row r="736" spans="17:26" hidden="1" x14ac:dyDescent="0.25">
      <c r="Q736" s="14">
        <v>3575</v>
      </c>
      <c r="V736">
        <v>-21</v>
      </c>
      <c r="W736" s="14">
        <v>15</v>
      </c>
      <c r="X736" s="14" t="str">
        <f t="shared" si="36"/>
        <v>-2115</v>
      </c>
      <c r="Y736" s="78">
        <f t="shared" si="35"/>
        <v>0.97927461139896366</v>
      </c>
      <c r="Z736" s="14">
        <v>0.6644072183511911</v>
      </c>
    </row>
    <row r="737" spans="17:26" hidden="1" x14ac:dyDescent="0.25">
      <c r="Q737" s="14">
        <v>3580</v>
      </c>
      <c r="V737">
        <v>-20</v>
      </c>
      <c r="W737" s="14">
        <v>15</v>
      </c>
      <c r="X737" s="14" t="str">
        <f t="shared" si="36"/>
        <v>-2015</v>
      </c>
      <c r="Y737" s="78">
        <f t="shared" si="35"/>
        <v>0.98026153466567967</v>
      </c>
      <c r="Z737" s="14">
        <v>0.66507681494312976</v>
      </c>
    </row>
    <row r="738" spans="17:26" hidden="1" x14ac:dyDescent="0.25">
      <c r="Q738" s="14">
        <v>3585</v>
      </c>
      <c r="V738">
        <v>-19</v>
      </c>
      <c r="W738" s="14">
        <v>15</v>
      </c>
      <c r="X738" s="14" t="str">
        <f t="shared" si="36"/>
        <v>-1915</v>
      </c>
      <c r="Y738" s="78">
        <f t="shared" si="35"/>
        <v>0.98124845793239568</v>
      </c>
      <c r="Z738" s="14">
        <v>0.66574641153506853</v>
      </c>
    </row>
    <row r="739" spans="17:26" hidden="1" x14ac:dyDescent="0.25">
      <c r="Q739" s="14">
        <v>3590</v>
      </c>
      <c r="V739">
        <v>-18</v>
      </c>
      <c r="W739" s="14">
        <v>15</v>
      </c>
      <c r="X739" s="14" t="str">
        <f t="shared" si="36"/>
        <v>-1815</v>
      </c>
      <c r="Y739" s="78">
        <f t="shared" si="35"/>
        <v>0.98223538119911169</v>
      </c>
      <c r="Z739" s="14">
        <v>0.6664160081270073</v>
      </c>
    </row>
    <row r="740" spans="17:26" hidden="1" x14ac:dyDescent="0.25">
      <c r="Q740" s="14">
        <v>3595</v>
      </c>
      <c r="V740">
        <v>-17</v>
      </c>
      <c r="W740" s="14">
        <v>15</v>
      </c>
      <c r="X740" s="14" t="str">
        <f t="shared" si="36"/>
        <v>-1715</v>
      </c>
      <c r="Y740" s="78">
        <f t="shared" si="35"/>
        <v>0.9832223044658277</v>
      </c>
      <c r="Z740" s="14">
        <v>0.66708560471894596</v>
      </c>
    </row>
    <row r="741" spans="17:26" hidden="1" x14ac:dyDescent="0.25">
      <c r="Q741" s="14">
        <v>3600</v>
      </c>
      <c r="V741">
        <v>-16</v>
      </c>
      <c r="W741" s="14">
        <v>15</v>
      </c>
      <c r="X741" s="14" t="str">
        <f t="shared" si="36"/>
        <v>-1615</v>
      </c>
      <c r="Y741" s="78">
        <f t="shared" si="35"/>
        <v>0.98420922773254371</v>
      </c>
      <c r="Z741" s="14">
        <v>0.66775520131088462</v>
      </c>
    </row>
    <row r="742" spans="17:26" hidden="1" x14ac:dyDescent="0.25">
      <c r="Q742" s="14">
        <v>3605</v>
      </c>
      <c r="V742">
        <v>-15</v>
      </c>
      <c r="W742" s="14">
        <v>15</v>
      </c>
      <c r="X742" s="14" t="str">
        <f t="shared" si="36"/>
        <v>-1515</v>
      </c>
      <c r="Y742" s="78">
        <f t="shared" si="35"/>
        <v>0.98519615099925972</v>
      </c>
      <c r="Z742" s="14">
        <v>0.66842479790282339</v>
      </c>
    </row>
    <row r="743" spans="17:26" hidden="1" x14ac:dyDescent="0.25">
      <c r="Q743" s="14">
        <v>3610</v>
      </c>
      <c r="V743">
        <v>-14</v>
      </c>
      <c r="W743" s="14">
        <v>15</v>
      </c>
      <c r="X743" s="14" t="str">
        <f t="shared" si="36"/>
        <v>-1415</v>
      </c>
      <c r="Y743" s="78">
        <f t="shared" si="35"/>
        <v>0.98618307426597573</v>
      </c>
      <c r="Z743" s="14">
        <v>0.66909439449476205</v>
      </c>
    </row>
    <row r="744" spans="17:26" hidden="1" x14ac:dyDescent="0.25">
      <c r="Q744" s="14">
        <v>3615</v>
      </c>
      <c r="V744">
        <v>-13</v>
      </c>
      <c r="W744" s="14">
        <v>15</v>
      </c>
      <c r="X744" s="14" t="str">
        <f t="shared" si="36"/>
        <v>-1315</v>
      </c>
      <c r="Y744" s="78">
        <f t="shared" si="35"/>
        <v>0.98716999753269175</v>
      </c>
      <c r="Z744" s="14">
        <v>0.66976399108670082</v>
      </c>
    </row>
    <row r="745" spans="17:26" hidden="1" x14ac:dyDescent="0.25">
      <c r="Q745" s="14">
        <v>3620</v>
      </c>
      <c r="V745">
        <v>-12</v>
      </c>
      <c r="W745" s="14">
        <v>15</v>
      </c>
      <c r="X745" s="14" t="str">
        <f t="shared" si="36"/>
        <v>-1215</v>
      </c>
      <c r="Y745" s="78">
        <f t="shared" si="35"/>
        <v>0.98815692079940776</v>
      </c>
      <c r="Z745" s="14">
        <v>0.67043358767863948</v>
      </c>
    </row>
    <row r="746" spans="17:26" hidden="1" x14ac:dyDescent="0.25">
      <c r="Q746" s="14">
        <v>3625</v>
      </c>
      <c r="V746">
        <v>-11</v>
      </c>
      <c r="W746" s="14">
        <v>15</v>
      </c>
      <c r="X746" s="14" t="str">
        <f t="shared" si="36"/>
        <v>-1115</v>
      </c>
      <c r="Y746" s="78">
        <f t="shared" si="35"/>
        <v>0.98914384406612377</v>
      </c>
      <c r="Z746" s="14">
        <v>0.67110318427057825</v>
      </c>
    </row>
    <row r="747" spans="17:26" hidden="1" x14ac:dyDescent="0.25">
      <c r="Q747" s="14">
        <v>3630</v>
      </c>
      <c r="V747">
        <v>-10</v>
      </c>
      <c r="W747" s="14">
        <v>15</v>
      </c>
      <c r="X747" s="14" t="str">
        <f t="shared" si="36"/>
        <v>-1015</v>
      </c>
      <c r="Y747" s="78">
        <f t="shared" si="35"/>
        <v>0.99013076733283978</v>
      </c>
      <c r="Z747" s="14">
        <v>0.67177278086251691</v>
      </c>
    </row>
    <row r="748" spans="17:26" hidden="1" x14ac:dyDescent="0.25">
      <c r="Q748" s="14">
        <v>3635</v>
      </c>
      <c r="V748">
        <v>-9</v>
      </c>
      <c r="W748" s="14">
        <v>15</v>
      </c>
      <c r="X748" s="14" t="str">
        <f t="shared" si="36"/>
        <v>-915</v>
      </c>
      <c r="Y748" s="78">
        <f t="shared" si="35"/>
        <v>0.99111769059955579</v>
      </c>
      <c r="Z748" s="14">
        <v>0.67244237745445568</v>
      </c>
    </row>
    <row r="749" spans="17:26" hidden="1" x14ac:dyDescent="0.25">
      <c r="Q749" s="14">
        <v>3640</v>
      </c>
      <c r="V749">
        <v>-8</v>
      </c>
      <c r="W749" s="14">
        <v>15</v>
      </c>
      <c r="X749" s="14" t="str">
        <f t="shared" si="36"/>
        <v>-815</v>
      </c>
      <c r="Y749" s="78">
        <f t="shared" si="35"/>
        <v>0.9921046138662718</v>
      </c>
      <c r="Z749" s="14">
        <v>0.67311197404639445</v>
      </c>
    </row>
    <row r="750" spans="17:26" hidden="1" x14ac:dyDescent="0.25">
      <c r="Q750" s="14">
        <v>3645</v>
      </c>
      <c r="V750">
        <v>-7</v>
      </c>
      <c r="W750" s="14">
        <v>15</v>
      </c>
      <c r="X750" s="14" t="str">
        <f t="shared" si="36"/>
        <v>-715</v>
      </c>
      <c r="Y750" s="78">
        <f t="shared" si="35"/>
        <v>0.99309153713298781</v>
      </c>
      <c r="Z750" s="14">
        <v>0.6737815706383331</v>
      </c>
    </row>
    <row r="751" spans="17:26" hidden="1" x14ac:dyDescent="0.25">
      <c r="Q751" s="14">
        <v>3650</v>
      </c>
      <c r="V751">
        <v>-6</v>
      </c>
      <c r="W751" s="14">
        <v>15</v>
      </c>
      <c r="X751" s="14" t="str">
        <f t="shared" si="36"/>
        <v>-615</v>
      </c>
      <c r="Y751" s="78">
        <f t="shared" si="35"/>
        <v>0.99407846039970382</v>
      </c>
      <c r="Z751" s="14">
        <v>0.67445116723027176</v>
      </c>
    </row>
    <row r="752" spans="17:26" hidden="1" x14ac:dyDescent="0.25">
      <c r="Q752" s="14">
        <v>3655</v>
      </c>
      <c r="V752">
        <v>-5</v>
      </c>
      <c r="W752" s="14">
        <v>15</v>
      </c>
      <c r="X752" s="14" t="str">
        <f t="shared" si="36"/>
        <v>-515</v>
      </c>
      <c r="Y752" s="78">
        <f t="shared" si="35"/>
        <v>0.99506538366641994</v>
      </c>
      <c r="Z752" s="14">
        <v>0.67512076382221065</v>
      </c>
    </row>
    <row r="753" spans="17:26" hidden="1" x14ac:dyDescent="0.25">
      <c r="Q753" s="14">
        <v>3660</v>
      </c>
      <c r="V753">
        <v>-4</v>
      </c>
      <c r="W753" s="14">
        <v>15</v>
      </c>
      <c r="X753" s="14" t="str">
        <f t="shared" si="36"/>
        <v>-415</v>
      </c>
      <c r="Y753" s="78">
        <f t="shared" si="35"/>
        <v>0.99605230693313596</v>
      </c>
      <c r="Z753" s="14">
        <v>0.6757903604141493</v>
      </c>
    </row>
    <row r="754" spans="17:26" hidden="1" x14ac:dyDescent="0.25">
      <c r="Q754" s="14">
        <v>3665</v>
      </c>
      <c r="V754">
        <v>-3</v>
      </c>
      <c r="W754" s="14">
        <v>15</v>
      </c>
      <c r="X754" s="14" t="str">
        <f t="shared" si="36"/>
        <v>-315</v>
      </c>
      <c r="Y754" s="78">
        <f t="shared" ref="Y754:Y817" si="37">$Y$153/1013.25*(1013.25+V754)</f>
        <v>0.99703923019985197</v>
      </c>
      <c r="Z754" s="14">
        <v>0.67645995700608808</v>
      </c>
    </row>
    <row r="755" spans="17:26" hidden="1" x14ac:dyDescent="0.25">
      <c r="Q755" s="14">
        <v>3670</v>
      </c>
      <c r="V755">
        <v>-2</v>
      </c>
      <c r="W755" s="14">
        <v>15</v>
      </c>
      <c r="X755" s="14" t="str">
        <f t="shared" si="36"/>
        <v>-215</v>
      </c>
      <c r="Y755" s="78">
        <f t="shared" si="37"/>
        <v>0.99802615346656798</v>
      </c>
      <c r="Z755" s="14">
        <v>0.67712955359802685</v>
      </c>
    </row>
    <row r="756" spans="17:26" hidden="1" x14ac:dyDescent="0.25">
      <c r="Q756" s="14">
        <v>3675</v>
      </c>
      <c r="V756">
        <v>-1</v>
      </c>
      <c r="W756" s="14">
        <v>15</v>
      </c>
      <c r="X756" s="14" t="str">
        <f t="shared" si="36"/>
        <v>-115</v>
      </c>
      <c r="Y756" s="78">
        <f t="shared" si="37"/>
        <v>0.99901307673328399</v>
      </c>
      <c r="Z756" s="14">
        <v>0.6777991501899655</v>
      </c>
    </row>
    <row r="757" spans="17:26" hidden="1" x14ac:dyDescent="0.25">
      <c r="Q757" s="14">
        <v>3680</v>
      </c>
      <c r="V757">
        <v>0</v>
      </c>
      <c r="W757" s="14">
        <v>15</v>
      </c>
      <c r="X757" s="14" t="str">
        <f t="shared" si="36"/>
        <v>015</v>
      </c>
      <c r="Y757" s="78">
        <f t="shared" si="37"/>
        <v>1</v>
      </c>
      <c r="Z757" s="14">
        <v>0.67846874678190416</v>
      </c>
    </row>
    <row r="758" spans="17:26" hidden="1" x14ac:dyDescent="0.25">
      <c r="Q758" s="14">
        <v>3685</v>
      </c>
      <c r="V758">
        <v>0</v>
      </c>
      <c r="W758" s="14">
        <v>15</v>
      </c>
      <c r="X758" s="14" t="str">
        <f t="shared" si="36"/>
        <v>015</v>
      </c>
      <c r="Y758" s="78">
        <f t="shared" si="37"/>
        <v>1</v>
      </c>
      <c r="Z758" s="14">
        <v>0.7157267779066655</v>
      </c>
    </row>
    <row r="759" spans="17:26" hidden="1" x14ac:dyDescent="0.25">
      <c r="Q759" s="14">
        <v>3690</v>
      </c>
      <c r="V759">
        <v>1</v>
      </c>
      <c r="W759" s="14">
        <v>15</v>
      </c>
      <c r="X759" s="14" t="str">
        <f t="shared" si="36"/>
        <v>115</v>
      </c>
      <c r="Y759" s="78">
        <f t="shared" si="37"/>
        <v>1.0009869232667159</v>
      </c>
      <c r="Z759" s="14">
        <v>0.67913834337384282</v>
      </c>
    </row>
    <row r="760" spans="17:26" hidden="1" x14ac:dyDescent="0.25">
      <c r="Q760" s="14">
        <v>3695</v>
      </c>
      <c r="V760">
        <v>2</v>
      </c>
      <c r="W760" s="14">
        <v>15</v>
      </c>
      <c r="X760" s="14" t="str">
        <f t="shared" si="36"/>
        <v>215</v>
      </c>
      <c r="Y760" s="78">
        <f t="shared" si="37"/>
        <v>1.001973846533432</v>
      </c>
      <c r="Z760" s="14">
        <v>0.67980793996578159</v>
      </c>
    </row>
    <row r="761" spans="17:26" hidden="1" x14ac:dyDescent="0.25">
      <c r="Q761" s="14">
        <v>3700</v>
      </c>
      <c r="V761">
        <v>3</v>
      </c>
      <c r="W761" s="14">
        <v>15</v>
      </c>
      <c r="X761" s="14" t="str">
        <f t="shared" si="36"/>
        <v>315</v>
      </c>
      <c r="Y761" s="78">
        <f t="shared" si="37"/>
        <v>1.0029607698001479</v>
      </c>
      <c r="Z761" s="14">
        <v>0.68047753655772025</v>
      </c>
    </row>
    <row r="762" spans="17:26" hidden="1" x14ac:dyDescent="0.25">
      <c r="Q762" s="14">
        <v>3705</v>
      </c>
      <c r="V762">
        <v>4</v>
      </c>
      <c r="W762" s="14">
        <v>15</v>
      </c>
      <c r="X762" s="14" t="str">
        <f t="shared" si="36"/>
        <v>415</v>
      </c>
      <c r="Y762" s="78">
        <f t="shared" si="37"/>
        <v>1.003947693066864</v>
      </c>
      <c r="Z762" s="14">
        <v>0.68114713314965913</v>
      </c>
    </row>
    <row r="763" spans="17:26" hidden="1" x14ac:dyDescent="0.25">
      <c r="Q763" s="14">
        <v>3710</v>
      </c>
      <c r="V763">
        <v>5</v>
      </c>
      <c r="W763" s="14">
        <v>15</v>
      </c>
      <c r="X763" s="14" t="str">
        <f t="shared" si="36"/>
        <v>515</v>
      </c>
      <c r="Y763" s="78">
        <f t="shared" si="37"/>
        <v>1.0049346163335799</v>
      </c>
      <c r="Z763" s="14">
        <v>0.68181672974159768</v>
      </c>
    </row>
    <row r="764" spans="17:26" hidden="1" x14ac:dyDescent="0.25">
      <c r="Q764" s="14">
        <v>3715</v>
      </c>
      <c r="V764">
        <v>6</v>
      </c>
      <c r="W764" s="14">
        <v>15</v>
      </c>
      <c r="X764" s="14" t="str">
        <f t="shared" si="36"/>
        <v>615</v>
      </c>
      <c r="Y764" s="78">
        <f t="shared" si="37"/>
        <v>1.0059215396002961</v>
      </c>
      <c r="Z764" s="14">
        <v>0.68248632633353645</v>
      </c>
    </row>
    <row r="765" spans="17:26" hidden="1" x14ac:dyDescent="0.25">
      <c r="Q765" s="14">
        <v>3720</v>
      </c>
      <c r="V765">
        <v>7</v>
      </c>
      <c r="W765" s="14">
        <v>15</v>
      </c>
      <c r="X765" s="14" t="str">
        <f t="shared" si="36"/>
        <v>715</v>
      </c>
      <c r="Y765" s="78">
        <f t="shared" si="37"/>
        <v>1.006908462867012</v>
      </c>
      <c r="Z765" s="14">
        <v>0.68315592292547522</v>
      </c>
    </row>
    <row r="766" spans="17:26" hidden="1" x14ac:dyDescent="0.25">
      <c r="Q766" s="14">
        <v>3725</v>
      </c>
      <c r="V766">
        <v>8</v>
      </c>
      <c r="W766" s="14">
        <v>15</v>
      </c>
      <c r="X766" s="14" t="str">
        <f t="shared" si="36"/>
        <v>815</v>
      </c>
      <c r="Y766" s="78">
        <f t="shared" si="37"/>
        <v>1.0078953861337281</v>
      </c>
      <c r="Z766" s="14">
        <v>0.68382551951741388</v>
      </c>
    </row>
    <row r="767" spans="17:26" hidden="1" x14ac:dyDescent="0.25">
      <c r="Q767" s="14">
        <v>3730</v>
      </c>
      <c r="V767">
        <v>9</v>
      </c>
      <c r="W767" s="14">
        <v>15</v>
      </c>
      <c r="X767" s="14" t="str">
        <f t="shared" si="36"/>
        <v>915</v>
      </c>
      <c r="Y767" s="78">
        <f t="shared" si="37"/>
        <v>1.008882309400444</v>
      </c>
      <c r="Z767" s="14">
        <v>0.68449511610935254</v>
      </c>
    </row>
    <row r="768" spans="17:26" hidden="1" x14ac:dyDescent="0.25">
      <c r="Q768" s="14">
        <v>3735</v>
      </c>
      <c r="V768">
        <v>10</v>
      </c>
      <c r="W768" s="14">
        <v>15</v>
      </c>
      <c r="X768" s="14" t="str">
        <f t="shared" si="36"/>
        <v>1015</v>
      </c>
      <c r="Y768" s="78">
        <f t="shared" si="37"/>
        <v>1.0098692326671601</v>
      </c>
      <c r="Z768" s="14">
        <v>0.68516471270129131</v>
      </c>
    </row>
    <row r="769" spans="17:26" hidden="1" x14ac:dyDescent="0.25">
      <c r="Q769" s="14">
        <v>3740</v>
      </c>
      <c r="V769">
        <v>11</v>
      </c>
      <c r="W769" s="14">
        <v>15</v>
      </c>
      <c r="X769" s="14" t="str">
        <f t="shared" si="36"/>
        <v>1115</v>
      </c>
      <c r="Y769" s="78">
        <f t="shared" si="37"/>
        <v>1.010856155933876</v>
      </c>
      <c r="Z769" s="14">
        <v>0.68583430929322997</v>
      </c>
    </row>
    <row r="770" spans="17:26" hidden="1" x14ac:dyDescent="0.25">
      <c r="Q770" s="14">
        <v>3745</v>
      </c>
      <c r="V770">
        <v>12</v>
      </c>
      <c r="W770" s="14">
        <v>15</v>
      </c>
      <c r="X770" s="14" t="str">
        <f t="shared" si="36"/>
        <v>1215</v>
      </c>
      <c r="Y770" s="78">
        <f t="shared" si="37"/>
        <v>1.0118430792005921</v>
      </c>
      <c r="Z770" s="14">
        <v>0.68650390588516874</v>
      </c>
    </row>
    <row r="771" spans="17:26" hidden="1" x14ac:dyDescent="0.25">
      <c r="Q771" s="14">
        <v>3750</v>
      </c>
      <c r="V771">
        <v>13</v>
      </c>
      <c r="W771" s="14">
        <v>15</v>
      </c>
      <c r="X771" s="14" t="str">
        <f t="shared" ref="X771:X834" si="38">V771&amp;W771</f>
        <v>1315</v>
      </c>
      <c r="Y771" s="78">
        <f t="shared" si="37"/>
        <v>1.012830002467308</v>
      </c>
      <c r="Z771" s="14">
        <v>0.68717350247710729</v>
      </c>
    </row>
    <row r="772" spans="17:26" hidden="1" x14ac:dyDescent="0.25">
      <c r="Q772" s="14">
        <v>3755</v>
      </c>
      <c r="V772">
        <v>14</v>
      </c>
      <c r="W772" s="14">
        <v>15</v>
      </c>
      <c r="X772" s="14" t="str">
        <f t="shared" si="38"/>
        <v>1415</v>
      </c>
      <c r="Y772" s="78">
        <f t="shared" si="37"/>
        <v>1.0138169257340242</v>
      </c>
      <c r="Z772" s="14">
        <v>0.68784309906904617</v>
      </c>
    </row>
    <row r="773" spans="17:26" hidden="1" x14ac:dyDescent="0.25">
      <c r="Q773" s="14">
        <v>3760</v>
      </c>
      <c r="V773">
        <v>15</v>
      </c>
      <c r="W773" s="14">
        <v>15</v>
      </c>
      <c r="X773" s="14" t="str">
        <f t="shared" si="38"/>
        <v>1515</v>
      </c>
      <c r="Y773" s="78">
        <f t="shared" si="37"/>
        <v>1.0148038490007401</v>
      </c>
      <c r="Z773" s="14">
        <v>0.68851269566098483</v>
      </c>
    </row>
    <row r="774" spans="17:26" hidden="1" x14ac:dyDescent="0.25">
      <c r="Q774" s="14">
        <v>3765</v>
      </c>
      <c r="V774">
        <v>16</v>
      </c>
      <c r="W774" s="14">
        <v>15</v>
      </c>
      <c r="X774" s="14" t="str">
        <f t="shared" si="38"/>
        <v>1615</v>
      </c>
      <c r="Y774" s="78">
        <f t="shared" si="37"/>
        <v>1.0157907722674562</v>
      </c>
      <c r="Z774" s="14">
        <v>0.6891822922529236</v>
      </c>
    </row>
    <row r="775" spans="17:26" hidden="1" x14ac:dyDescent="0.25">
      <c r="Q775" s="14">
        <v>3770</v>
      </c>
      <c r="V775">
        <v>17</v>
      </c>
      <c r="W775" s="14">
        <v>15</v>
      </c>
      <c r="X775" s="14" t="str">
        <f t="shared" si="38"/>
        <v>1715</v>
      </c>
      <c r="Y775" s="78">
        <f t="shared" si="37"/>
        <v>1.0167776955341721</v>
      </c>
      <c r="Z775" s="14">
        <v>0.68985188884486226</v>
      </c>
    </row>
    <row r="776" spans="17:26" hidden="1" x14ac:dyDescent="0.25">
      <c r="Q776" s="14">
        <v>3775</v>
      </c>
      <c r="V776">
        <v>18</v>
      </c>
      <c r="W776" s="14">
        <v>15</v>
      </c>
      <c r="X776" s="14" t="str">
        <f t="shared" si="38"/>
        <v>1815</v>
      </c>
      <c r="Y776" s="78">
        <f t="shared" si="37"/>
        <v>1.0177646188008882</v>
      </c>
      <c r="Z776" s="14">
        <v>0.69052148543680114</v>
      </c>
    </row>
    <row r="777" spans="17:26" hidden="1" x14ac:dyDescent="0.25">
      <c r="Q777" s="14">
        <v>3780</v>
      </c>
      <c r="V777">
        <v>19</v>
      </c>
      <c r="W777" s="14">
        <v>15</v>
      </c>
      <c r="X777" s="14" t="str">
        <f t="shared" si="38"/>
        <v>1915</v>
      </c>
      <c r="Y777" s="78">
        <f t="shared" si="37"/>
        <v>1.0187515420676041</v>
      </c>
      <c r="Z777" s="14">
        <v>0.69119108202873969</v>
      </c>
    </row>
    <row r="778" spans="17:26" hidden="1" x14ac:dyDescent="0.25">
      <c r="Q778" s="14">
        <v>3785</v>
      </c>
      <c r="V778">
        <v>20</v>
      </c>
      <c r="W778" s="14">
        <v>15</v>
      </c>
      <c r="X778" s="14" t="str">
        <f t="shared" si="38"/>
        <v>2015</v>
      </c>
      <c r="Y778" s="78">
        <f t="shared" si="37"/>
        <v>1.0197384653343202</v>
      </c>
      <c r="Z778" s="14">
        <v>0.69186067862067846</v>
      </c>
    </row>
    <row r="779" spans="17:26" hidden="1" x14ac:dyDescent="0.25">
      <c r="Q779" s="14">
        <v>3790</v>
      </c>
      <c r="V779">
        <v>21</v>
      </c>
      <c r="W779" s="14">
        <v>15</v>
      </c>
      <c r="X779" s="14" t="str">
        <f t="shared" si="38"/>
        <v>2115</v>
      </c>
      <c r="Y779" s="78">
        <f t="shared" si="37"/>
        <v>1.0207253886010361</v>
      </c>
      <c r="Z779" s="14">
        <v>0.69253027521261723</v>
      </c>
    </row>
    <row r="780" spans="17:26" hidden="1" x14ac:dyDescent="0.25">
      <c r="Q780" s="14">
        <v>3795</v>
      </c>
      <c r="V780">
        <v>22</v>
      </c>
      <c r="W780" s="14">
        <v>15</v>
      </c>
      <c r="X780" s="14" t="str">
        <f t="shared" si="38"/>
        <v>2215</v>
      </c>
      <c r="Y780" s="78">
        <f t="shared" si="37"/>
        <v>1.0217123118677522</v>
      </c>
      <c r="Z780" s="14">
        <v>0.69319987180455589</v>
      </c>
    </row>
    <row r="781" spans="17:26" hidden="1" x14ac:dyDescent="0.25">
      <c r="Q781" s="14">
        <v>3800</v>
      </c>
      <c r="V781">
        <v>23</v>
      </c>
      <c r="W781" s="14">
        <v>15</v>
      </c>
      <c r="X781" s="14" t="str">
        <f t="shared" si="38"/>
        <v>2315</v>
      </c>
      <c r="Y781" s="78">
        <f t="shared" si="37"/>
        <v>1.0226992351344681</v>
      </c>
      <c r="Z781" s="14">
        <v>0.69386946839649455</v>
      </c>
    </row>
    <row r="782" spans="17:26" hidden="1" x14ac:dyDescent="0.25">
      <c r="Q782" s="14">
        <v>3805</v>
      </c>
      <c r="V782">
        <v>24</v>
      </c>
      <c r="W782" s="14">
        <v>15</v>
      </c>
      <c r="X782" s="14" t="str">
        <f t="shared" si="38"/>
        <v>2415</v>
      </c>
      <c r="Y782" s="78">
        <f t="shared" si="37"/>
        <v>1.0236861584011843</v>
      </c>
      <c r="Z782" s="14">
        <v>0.69453906498843343</v>
      </c>
    </row>
    <row r="783" spans="17:26" hidden="1" x14ac:dyDescent="0.25">
      <c r="Q783" s="14">
        <v>3810</v>
      </c>
      <c r="V783">
        <v>25</v>
      </c>
      <c r="W783" s="14">
        <v>15</v>
      </c>
      <c r="X783" s="14" t="str">
        <f t="shared" si="38"/>
        <v>2515</v>
      </c>
      <c r="Y783" s="78">
        <f t="shared" si="37"/>
        <v>1.0246730816679002</v>
      </c>
      <c r="Z783" s="14">
        <v>0.69520866158037198</v>
      </c>
    </row>
    <row r="784" spans="17:26" hidden="1" x14ac:dyDescent="0.25">
      <c r="Q784" s="14">
        <v>3815</v>
      </c>
      <c r="V784">
        <v>26</v>
      </c>
      <c r="W784" s="14">
        <v>15</v>
      </c>
      <c r="X784" s="14" t="str">
        <f t="shared" si="38"/>
        <v>2615</v>
      </c>
      <c r="Y784" s="78">
        <f t="shared" si="37"/>
        <v>1.0256600049346163</v>
      </c>
      <c r="Z784" s="14">
        <v>0.69587825817231075</v>
      </c>
    </row>
    <row r="785" spans="17:26" hidden="1" x14ac:dyDescent="0.25">
      <c r="Q785" s="14">
        <v>3820</v>
      </c>
      <c r="V785">
        <v>27</v>
      </c>
      <c r="W785" s="14">
        <v>15</v>
      </c>
      <c r="X785" s="14" t="str">
        <f t="shared" si="38"/>
        <v>2715</v>
      </c>
      <c r="Y785" s="78">
        <f t="shared" si="37"/>
        <v>1.0266469282013324</v>
      </c>
      <c r="Z785" s="14">
        <v>0.69654785476424952</v>
      </c>
    </row>
    <row r="786" spans="17:26" hidden="1" x14ac:dyDescent="0.25">
      <c r="Q786" s="14">
        <v>3825</v>
      </c>
      <c r="V786">
        <v>28</v>
      </c>
      <c r="W786" s="14">
        <v>15</v>
      </c>
      <c r="X786" s="14" t="str">
        <f t="shared" si="38"/>
        <v>2815</v>
      </c>
      <c r="Y786" s="78">
        <f t="shared" si="37"/>
        <v>1.0276338514680483</v>
      </c>
      <c r="Z786" s="14">
        <v>0.69721745135618818</v>
      </c>
    </row>
    <row r="787" spans="17:26" hidden="1" x14ac:dyDescent="0.25">
      <c r="Q787" s="14">
        <v>3830</v>
      </c>
      <c r="V787">
        <v>29</v>
      </c>
      <c r="W787" s="14">
        <v>15</v>
      </c>
      <c r="X787" s="14" t="str">
        <f t="shared" si="38"/>
        <v>2915</v>
      </c>
      <c r="Y787" s="78">
        <f t="shared" si="37"/>
        <v>1.0286207747347644</v>
      </c>
      <c r="Z787" s="14">
        <v>0.69788704794812706</v>
      </c>
    </row>
    <row r="788" spans="17:26" hidden="1" x14ac:dyDescent="0.25">
      <c r="Q788" s="14">
        <v>3835</v>
      </c>
      <c r="V788">
        <v>30</v>
      </c>
      <c r="W788" s="14">
        <v>15</v>
      </c>
      <c r="X788" s="14" t="str">
        <f t="shared" si="38"/>
        <v>3015</v>
      </c>
      <c r="Y788" s="78">
        <f t="shared" si="37"/>
        <v>1.0296076980014803</v>
      </c>
      <c r="Z788" s="14">
        <v>0.69855664454006561</v>
      </c>
    </row>
    <row r="789" spans="17:26" hidden="1" x14ac:dyDescent="0.25">
      <c r="Q789" s="14">
        <v>3840</v>
      </c>
      <c r="V789">
        <v>31</v>
      </c>
      <c r="W789" s="14">
        <v>15</v>
      </c>
      <c r="X789" s="14" t="str">
        <f t="shared" si="38"/>
        <v>3115</v>
      </c>
      <c r="Y789" s="78">
        <f t="shared" si="37"/>
        <v>1.0305946212681965</v>
      </c>
      <c r="Z789" s="14">
        <v>0.69922624113200438</v>
      </c>
    </row>
    <row r="790" spans="17:26" hidden="1" x14ac:dyDescent="0.25">
      <c r="Q790" s="14">
        <v>3845</v>
      </c>
      <c r="V790">
        <v>32</v>
      </c>
      <c r="W790" s="14">
        <v>15</v>
      </c>
      <c r="X790" s="14" t="str">
        <f t="shared" si="38"/>
        <v>3215</v>
      </c>
      <c r="Y790" s="78">
        <f t="shared" si="37"/>
        <v>1.0315815445349124</v>
      </c>
      <c r="Z790" s="14">
        <v>0.69989583772394315</v>
      </c>
    </row>
    <row r="791" spans="17:26" hidden="1" x14ac:dyDescent="0.25">
      <c r="Q791" s="14">
        <v>3850</v>
      </c>
      <c r="V791">
        <v>33</v>
      </c>
      <c r="W791" s="14">
        <v>15</v>
      </c>
      <c r="X791" s="14" t="str">
        <f t="shared" si="38"/>
        <v>3315</v>
      </c>
      <c r="Y791" s="78">
        <f t="shared" si="37"/>
        <v>1.0325684678016285</v>
      </c>
      <c r="Z791" s="14">
        <v>0.70056543431588181</v>
      </c>
    </row>
    <row r="792" spans="17:26" hidden="1" x14ac:dyDescent="0.25">
      <c r="Q792" s="14">
        <v>3855</v>
      </c>
      <c r="V792">
        <v>34</v>
      </c>
      <c r="W792" s="14">
        <v>15</v>
      </c>
      <c r="X792" s="14" t="str">
        <f t="shared" si="38"/>
        <v>3415</v>
      </c>
      <c r="Y792" s="78">
        <f t="shared" si="37"/>
        <v>1.0335553910683444</v>
      </c>
      <c r="Z792" s="14">
        <v>0.70123503090782047</v>
      </c>
    </row>
    <row r="793" spans="17:26" hidden="1" x14ac:dyDescent="0.25">
      <c r="Q793" s="14">
        <v>3860</v>
      </c>
      <c r="V793">
        <v>35</v>
      </c>
      <c r="W793" s="14">
        <v>15</v>
      </c>
      <c r="X793" s="14" t="str">
        <f t="shared" si="38"/>
        <v>3515</v>
      </c>
      <c r="Y793" s="78">
        <f t="shared" si="37"/>
        <v>1.0345423143350605</v>
      </c>
      <c r="Z793" s="14">
        <v>0.70190462749975935</v>
      </c>
    </row>
    <row r="794" spans="17:26" hidden="1" x14ac:dyDescent="0.25">
      <c r="Q794" s="14">
        <v>3865</v>
      </c>
      <c r="V794">
        <v>36</v>
      </c>
      <c r="W794" s="14">
        <v>15</v>
      </c>
      <c r="X794" s="14" t="str">
        <f t="shared" si="38"/>
        <v>3615</v>
      </c>
      <c r="Y794" s="78">
        <f t="shared" si="37"/>
        <v>1.0355292376017764</v>
      </c>
      <c r="Z794" s="14">
        <v>0.7025742240916979</v>
      </c>
    </row>
    <row r="795" spans="17:26" hidden="1" x14ac:dyDescent="0.25">
      <c r="Q795" s="14">
        <v>3870</v>
      </c>
      <c r="V795">
        <v>37</v>
      </c>
      <c r="W795" s="14">
        <v>15</v>
      </c>
      <c r="X795" s="14" t="str">
        <f t="shared" si="38"/>
        <v>3715</v>
      </c>
      <c r="Y795" s="78">
        <f t="shared" si="37"/>
        <v>1.0365161608684925</v>
      </c>
      <c r="Z795" s="14">
        <v>0.70324382068363667</v>
      </c>
    </row>
    <row r="796" spans="17:26" hidden="1" x14ac:dyDescent="0.25">
      <c r="Q796" s="14">
        <v>3875</v>
      </c>
      <c r="V796">
        <v>38</v>
      </c>
      <c r="W796" s="14">
        <v>15</v>
      </c>
      <c r="X796" s="14" t="str">
        <f t="shared" si="38"/>
        <v>3815</v>
      </c>
      <c r="Y796" s="78">
        <f t="shared" si="37"/>
        <v>1.0375030841352084</v>
      </c>
      <c r="Z796" s="14">
        <v>0.70391341727557544</v>
      </c>
    </row>
    <row r="797" spans="17:26" hidden="1" x14ac:dyDescent="0.25">
      <c r="Q797" s="14">
        <v>3880</v>
      </c>
      <c r="V797">
        <v>39</v>
      </c>
      <c r="W797" s="14">
        <v>15</v>
      </c>
      <c r="X797" s="14" t="str">
        <f t="shared" si="38"/>
        <v>3915</v>
      </c>
      <c r="Y797" s="78">
        <f t="shared" si="37"/>
        <v>1.0384900074019245</v>
      </c>
      <c r="Z797" s="14">
        <v>0.7045830138675141</v>
      </c>
    </row>
    <row r="798" spans="17:26" hidden="1" x14ac:dyDescent="0.25">
      <c r="Q798" s="14">
        <v>3885</v>
      </c>
      <c r="V798">
        <v>40</v>
      </c>
      <c r="W798" s="14">
        <v>15</v>
      </c>
      <c r="X798" s="14" t="str">
        <f t="shared" si="38"/>
        <v>4015</v>
      </c>
      <c r="Y798" s="78">
        <f t="shared" si="37"/>
        <v>1.0394769306686404</v>
      </c>
      <c r="Z798" s="14">
        <v>0.70525261045945276</v>
      </c>
    </row>
    <row r="799" spans="17:26" hidden="1" x14ac:dyDescent="0.25">
      <c r="Q799" s="14">
        <v>3890</v>
      </c>
      <c r="V799">
        <v>41</v>
      </c>
      <c r="W799" s="14">
        <v>15</v>
      </c>
      <c r="X799" s="14" t="str">
        <f t="shared" si="38"/>
        <v>4115</v>
      </c>
      <c r="Y799" s="78">
        <f t="shared" si="37"/>
        <v>1.0404638539353566</v>
      </c>
      <c r="Z799" s="14">
        <v>0.70592220705139164</v>
      </c>
    </row>
    <row r="800" spans="17:26" hidden="1" x14ac:dyDescent="0.25">
      <c r="Q800" s="14">
        <v>3895</v>
      </c>
      <c r="V800">
        <v>42</v>
      </c>
      <c r="W800" s="14">
        <v>15</v>
      </c>
      <c r="X800" s="14" t="str">
        <f t="shared" si="38"/>
        <v>4215</v>
      </c>
      <c r="Y800" s="78">
        <f t="shared" si="37"/>
        <v>1.0414507772020725</v>
      </c>
      <c r="Z800" s="14">
        <v>0.70659180364333019</v>
      </c>
    </row>
    <row r="801" spans="17:26" hidden="1" x14ac:dyDescent="0.25">
      <c r="Q801" s="14">
        <v>3900</v>
      </c>
      <c r="V801">
        <v>43</v>
      </c>
      <c r="W801" s="14">
        <v>15</v>
      </c>
      <c r="X801" s="14" t="str">
        <f t="shared" si="38"/>
        <v>4315</v>
      </c>
      <c r="Y801" s="78">
        <f t="shared" si="37"/>
        <v>1.0424377004687886</v>
      </c>
      <c r="Z801" s="14">
        <v>0.70726140023526907</v>
      </c>
    </row>
    <row r="802" spans="17:26" hidden="1" x14ac:dyDescent="0.25">
      <c r="Q802" s="14">
        <v>3905</v>
      </c>
      <c r="V802">
        <v>44</v>
      </c>
      <c r="W802" s="14">
        <v>15</v>
      </c>
      <c r="X802" s="14" t="str">
        <f t="shared" si="38"/>
        <v>4415</v>
      </c>
      <c r="Y802" s="78">
        <f t="shared" si="37"/>
        <v>1.0434246237355045</v>
      </c>
      <c r="Z802" s="14">
        <v>0.70793099682720761</v>
      </c>
    </row>
    <row r="803" spans="17:26" hidden="1" x14ac:dyDescent="0.25">
      <c r="Q803" s="14">
        <v>3910</v>
      </c>
      <c r="V803">
        <v>45</v>
      </c>
      <c r="W803" s="14">
        <v>15</v>
      </c>
      <c r="X803" s="14" t="str">
        <f t="shared" si="38"/>
        <v>4515</v>
      </c>
      <c r="Y803" s="78">
        <f t="shared" si="37"/>
        <v>1.0444115470022206</v>
      </c>
      <c r="Z803" s="14">
        <v>0.70860059341914639</v>
      </c>
    </row>
    <row r="804" spans="17:26" hidden="1" x14ac:dyDescent="0.25">
      <c r="Q804" s="14">
        <v>3915</v>
      </c>
      <c r="V804">
        <v>46</v>
      </c>
      <c r="W804" s="14">
        <v>15</v>
      </c>
      <c r="X804" s="14" t="str">
        <f t="shared" si="38"/>
        <v>4615</v>
      </c>
      <c r="Y804" s="78">
        <f t="shared" si="37"/>
        <v>1.0453984702689365</v>
      </c>
      <c r="Z804" s="14">
        <v>0.70927019001108516</v>
      </c>
    </row>
    <row r="805" spans="17:26" hidden="1" x14ac:dyDescent="0.25">
      <c r="Q805" s="14">
        <v>3920</v>
      </c>
      <c r="V805">
        <v>47</v>
      </c>
      <c r="W805" s="14">
        <v>15</v>
      </c>
      <c r="X805" s="14" t="str">
        <f t="shared" si="38"/>
        <v>4715</v>
      </c>
      <c r="Y805" s="78">
        <f t="shared" si="37"/>
        <v>1.0463853935356526</v>
      </c>
      <c r="Z805" s="14">
        <v>0.70993978660302381</v>
      </c>
    </row>
    <row r="806" spans="17:26" hidden="1" x14ac:dyDescent="0.25">
      <c r="Q806" s="14">
        <v>3925</v>
      </c>
      <c r="V806">
        <v>48</v>
      </c>
      <c r="W806" s="14">
        <v>15</v>
      </c>
      <c r="X806" s="14" t="str">
        <f t="shared" si="38"/>
        <v>4815</v>
      </c>
      <c r="Y806" s="78">
        <f t="shared" si="37"/>
        <v>1.0473723168023685</v>
      </c>
      <c r="Z806" s="14">
        <v>0.71060938319496247</v>
      </c>
    </row>
    <row r="807" spans="17:26" hidden="1" x14ac:dyDescent="0.25">
      <c r="Q807" s="14">
        <v>3930</v>
      </c>
      <c r="V807">
        <v>49</v>
      </c>
      <c r="W807" s="14">
        <v>15</v>
      </c>
      <c r="X807" s="14" t="str">
        <f t="shared" si="38"/>
        <v>4915</v>
      </c>
      <c r="Y807" s="78">
        <f t="shared" si="37"/>
        <v>1.0483592400690847</v>
      </c>
      <c r="Z807" s="14">
        <v>0.71127897978690136</v>
      </c>
    </row>
    <row r="808" spans="17:26" hidden="1" x14ac:dyDescent="0.25">
      <c r="Q808" s="14">
        <v>3935</v>
      </c>
      <c r="V808">
        <v>50</v>
      </c>
      <c r="W808" s="14">
        <v>15</v>
      </c>
      <c r="X808" s="14" t="str">
        <f t="shared" si="38"/>
        <v>5015</v>
      </c>
      <c r="Y808" s="78">
        <f t="shared" si="37"/>
        <v>1.0493461633358006</v>
      </c>
      <c r="Z808" s="14">
        <v>0.7119485763788399</v>
      </c>
    </row>
    <row r="809" spans="17:26" hidden="1" x14ac:dyDescent="0.25">
      <c r="Q809" s="14">
        <v>3940</v>
      </c>
      <c r="V809">
        <v>51</v>
      </c>
      <c r="W809" s="14">
        <v>15</v>
      </c>
      <c r="X809" s="14" t="str">
        <f t="shared" si="38"/>
        <v>5115</v>
      </c>
      <c r="Y809" s="78">
        <f t="shared" si="37"/>
        <v>1.0503330866025167</v>
      </c>
      <c r="Z809" s="14">
        <v>0.71261817297077867</v>
      </c>
    </row>
    <row r="810" spans="17:26" hidden="1" x14ac:dyDescent="0.25">
      <c r="Q810" s="14">
        <v>3945</v>
      </c>
      <c r="V810">
        <v>52</v>
      </c>
      <c r="W810" s="14">
        <v>15</v>
      </c>
      <c r="X810" s="14" t="str">
        <f t="shared" si="38"/>
        <v>5215</v>
      </c>
      <c r="Y810" s="78">
        <f t="shared" si="37"/>
        <v>1.0513200098692326</v>
      </c>
      <c r="Z810" s="14">
        <v>0.71328776956271744</v>
      </c>
    </row>
    <row r="811" spans="17:26" hidden="1" x14ac:dyDescent="0.25">
      <c r="Q811" s="14">
        <v>3950</v>
      </c>
      <c r="V811">
        <v>53</v>
      </c>
      <c r="W811" s="14">
        <v>15</v>
      </c>
      <c r="X811" s="14" t="str">
        <f t="shared" si="38"/>
        <v>5315</v>
      </c>
      <c r="Y811" s="78">
        <f t="shared" si="37"/>
        <v>1.0523069331359487</v>
      </c>
      <c r="Z811" s="14">
        <v>0.7139573661546561</v>
      </c>
    </row>
    <row r="812" spans="17:26" hidden="1" x14ac:dyDescent="0.25">
      <c r="Q812" s="14">
        <v>3955</v>
      </c>
      <c r="V812">
        <v>54</v>
      </c>
      <c r="W812" s="14">
        <v>15</v>
      </c>
      <c r="X812" s="14" t="str">
        <f t="shared" si="38"/>
        <v>5415</v>
      </c>
      <c r="Y812" s="78">
        <f t="shared" si="37"/>
        <v>1.0532938564026646</v>
      </c>
      <c r="Z812" s="14">
        <v>0.71462696274659476</v>
      </c>
    </row>
    <row r="813" spans="17:26" hidden="1" x14ac:dyDescent="0.25">
      <c r="Q813" s="14">
        <v>3960</v>
      </c>
      <c r="V813">
        <v>55</v>
      </c>
      <c r="W813" s="14">
        <v>15</v>
      </c>
      <c r="X813" s="14" t="str">
        <f t="shared" si="38"/>
        <v>5515</v>
      </c>
      <c r="Y813" s="78">
        <f t="shared" si="37"/>
        <v>1.0542807796693807</v>
      </c>
      <c r="Z813" s="14">
        <v>0.71529655933853364</v>
      </c>
    </row>
    <row r="814" spans="17:26" hidden="1" x14ac:dyDescent="0.25">
      <c r="Q814" s="14">
        <v>3965</v>
      </c>
      <c r="V814">
        <v>56</v>
      </c>
      <c r="W814" s="14">
        <v>15</v>
      </c>
      <c r="X814" s="14" t="str">
        <f t="shared" si="38"/>
        <v>5615</v>
      </c>
      <c r="Y814" s="78">
        <f t="shared" si="37"/>
        <v>1.0552677029360966</v>
      </c>
      <c r="Z814" s="14">
        <v>0.71596615593047219</v>
      </c>
    </row>
    <row r="815" spans="17:26" hidden="1" x14ac:dyDescent="0.25">
      <c r="Q815" s="14">
        <v>3970</v>
      </c>
      <c r="V815">
        <v>57</v>
      </c>
      <c r="W815" s="14">
        <v>15</v>
      </c>
      <c r="X815" s="14" t="str">
        <f t="shared" si="38"/>
        <v>5715</v>
      </c>
      <c r="Y815" s="78">
        <f t="shared" si="37"/>
        <v>1.0562546262028127</v>
      </c>
      <c r="Z815" s="14">
        <v>0.71663575252241107</v>
      </c>
    </row>
    <row r="816" spans="17:26" hidden="1" x14ac:dyDescent="0.25">
      <c r="Q816" s="14">
        <v>3975</v>
      </c>
      <c r="V816">
        <v>58</v>
      </c>
      <c r="W816" s="14">
        <v>15</v>
      </c>
      <c r="X816" s="14" t="str">
        <f t="shared" si="38"/>
        <v>5815</v>
      </c>
      <c r="Y816" s="78">
        <f t="shared" si="37"/>
        <v>1.0572415494695286</v>
      </c>
      <c r="Z816" s="14">
        <v>0.71730534911434962</v>
      </c>
    </row>
    <row r="817" spans="17:26" hidden="1" x14ac:dyDescent="0.25">
      <c r="Q817" s="14">
        <v>3980</v>
      </c>
      <c r="V817">
        <v>59</v>
      </c>
      <c r="W817" s="14">
        <v>15</v>
      </c>
      <c r="X817" s="14" t="str">
        <f t="shared" si="38"/>
        <v>5915</v>
      </c>
      <c r="Y817" s="78">
        <f t="shared" si="37"/>
        <v>1.0582284727362448</v>
      </c>
      <c r="Z817" s="14">
        <v>0.71797494570628839</v>
      </c>
    </row>
    <row r="818" spans="17:26" hidden="1" x14ac:dyDescent="0.25">
      <c r="Q818" s="14">
        <v>3985</v>
      </c>
      <c r="V818">
        <v>60</v>
      </c>
      <c r="W818" s="14">
        <v>15</v>
      </c>
      <c r="X818" s="14" t="str">
        <f t="shared" si="38"/>
        <v>6015</v>
      </c>
      <c r="Y818" s="78">
        <f t="shared" ref="Y818:Y881" si="39">$Y$153/1013.25*(1013.25+V818)</f>
        <v>1.0592153960029607</v>
      </c>
      <c r="Z818" s="14">
        <v>0.71864454229822716</v>
      </c>
    </row>
    <row r="819" spans="17:26" hidden="1" x14ac:dyDescent="0.25">
      <c r="Q819" s="14">
        <v>3990</v>
      </c>
      <c r="V819">
        <v>61</v>
      </c>
      <c r="W819" s="14">
        <v>15</v>
      </c>
      <c r="X819" s="14" t="str">
        <f t="shared" si="38"/>
        <v>6115</v>
      </c>
      <c r="Y819" s="78">
        <f t="shared" si="39"/>
        <v>1.0602023192696768</v>
      </c>
      <c r="Z819" s="14">
        <v>0.71931413889016582</v>
      </c>
    </row>
    <row r="820" spans="17:26" hidden="1" x14ac:dyDescent="0.25">
      <c r="Q820" s="14">
        <v>3995</v>
      </c>
      <c r="V820">
        <v>62</v>
      </c>
      <c r="W820" s="14">
        <v>15</v>
      </c>
      <c r="X820" s="14" t="str">
        <f t="shared" si="38"/>
        <v>6215</v>
      </c>
      <c r="Y820" s="78">
        <f t="shared" si="39"/>
        <v>1.0611892425363927</v>
      </c>
      <c r="Z820" s="14">
        <v>0.71998373548210448</v>
      </c>
    </row>
    <row r="821" spans="17:26" hidden="1" x14ac:dyDescent="0.25">
      <c r="Q821" s="14">
        <v>4000</v>
      </c>
      <c r="V821">
        <v>63</v>
      </c>
      <c r="W821" s="14">
        <v>15</v>
      </c>
      <c r="X821" s="14" t="str">
        <f t="shared" si="38"/>
        <v>6315</v>
      </c>
      <c r="Y821" s="78">
        <f t="shared" si="39"/>
        <v>1.0621761658031088</v>
      </c>
      <c r="Z821" s="14">
        <v>0.72065333207404336</v>
      </c>
    </row>
    <row r="822" spans="17:26" hidden="1" x14ac:dyDescent="0.25">
      <c r="V822">
        <v>64</v>
      </c>
      <c r="W822" s="14">
        <v>15</v>
      </c>
      <c r="X822" s="14" t="str">
        <f t="shared" si="38"/>
        <v>6415</v>
      </c>
      <c r="Y822" s="78">
        <f t="shared" si="39"/>
        <v>1.0631630890698247</v>
      </c>
      <c r="Z822" s="14">
        <v>0.72132292866598191</v>
      </c>
    </row>
    <row r="823" spans="17:26" hidden="1" x14ac:dyDescent="0.25">
      <c r="V823">
        <v>65</v>
      </c>
      <c r="W823" s="14">
        <v>15</v>
      </c>
      <c r="X823" s="14" t="str">
        <f t="shared" si="38"/>
        <v>6515</v>
      </c>
      <c r="Y823" s="78">
        <f t="shared" si="39"/>
        <v>1.0641500123365408</v>
      </c>
      <c r="Z823" s="14">
        <v>0.72199252525792068</v>
      </c>
    </row>
    <row r="824" spans="17:26" hidden="1" x14ac:dyDescent="0.25">
      <c r="V824">
        <v>66</v>
      </c>
      <c r="W824" s="14">
        <v>15</v>
      </c>
      <c r="X824" s="14" t="str">
        <f t="shared" si="38"/>
        <v>6615</v>
      </c>
      <c r="Y824" s="78">
        <f t="shared" si="39"/>
        <v>1.0651369356032567</v>
      </c>
      <c r="Z824" s="14">
        <v>0.72266212184985945</v>
      </c>
    </row>
    <row r="825" spans="17:26" hidden="1" x14ac:dyDescent="0.25">
      <c r="V825">
        <v>67</v>
      </c>
      <c r="W825" s="14">
        <v>15</v>
      </c>
      <c r="X825" s="14" t="str">
        <f t="shared" si="38"/>
        <v>6715</v>
      </c>
      <c r="Y825" s="78">
        <f t="shared" si="39"/>
        <v>1.0661238588699729</v>
      </c>
      <c r="Z825" s="14">
        <v>0.72333171844179811</v>
      </c>
    </row>
    <row r="826" spans="17:26" hidden="1" x14ac:dyDescent="0.25">
      <c r="V826">
        <v>68</v>
      </c>
      <c r="W826" s="14">
        <v>15</v>
      </c>
      <c r="X826" s="14" t="str">
        <f t="shared" si="38"/>
        <v>6815</v>
      </c>
      <c r="Y826" s="78">
        <f t="shared" si="39"/>
        <v>1.0671107821366888</v>
      </c>
      <c r="Z826" s="14">
        <v>0.72400131503373677</v>
      </c>
    </row>
    <row r="827" spans="17:26" x14ac:dyDescent="0.25">
      <c r="V827">
        <v>69</v>
      </c>
      <c r="W827" s="14">
        <v>15</v>
      </c>
      <c r="X827" s="14" t="str">
        <f t="shared" si="38"/>
        <v>6915</v>
      </c>
      <c r="Y827" s="78">
        <f t="shared" si="39"/>
        <v>1.0680977054034049</v>
      </c>
      <c r="Z827" s="14">
        <v>0.72467091162567565</v>
      </c>
    </row>
    <row r="828" spans="17:26" x14ac:dyDescent="0.25">
      <c r="V828">
        <v>70</v>
      </c>
      <c r="W828" s="14">
        <v>15</v>
      </c>
      <c r="X828" s="14" t="str">
        <f t="shared" si="38"/>
        <v>7015</v>
      </c>
      <c r="Y828" s="78">
        <f t="shared" si="39"/>
        <v>1.0690846286701208</v>
      </c>
      <c r="Z828" s="14">
        <v>0.7253405082176142</v>
      </c>
    </row>
    <row r="829" spans="17:26" x14ac:dyDescent="0.25">
      <c r="V829">
        <v>71</v>
      </c>
      <c r="W829" s="14">
        <v>15</v>
      </c>
      <c r="X829" s="14" t="str">
        <f t="shared" si="38"/>
        <v>7115</v>
      </c>
      <c r="Y829" s="78">
        <f t="shared" si="39"/>
        <v>1.0700715519368369</v>
      </c>
      <c r="Z829" s="14">
        <v>0.72601010480955308</v>
      </c>
    </row>
    <row r="830" spans="17:26" x14ac:dyDescent="0.25">
      <c r="V830">
        <v>72</v>
      </c>
      <c r="W830" s="14">
        <v>15</v>
      </c>
      <c r="X830" s="14" t="str">
        <f t="shared" si="38"/>
        <v>7215</v>
      </c>
      <c r="Y830" s="78">
        <f t="shared" si="39"/>
        <v>1.0710584752035528</v>
      </c>
      <c r="Z830" s="14">
        <v>0.72667970140149174</v>
      </c>
    </row>
    <row r="831" spans="17:26" x14ac:dyDescent="0.25">
      <c r="V831">
        <v>73</v>
      </c>
      <c r="W831" s="14">
        <v>15</v>
      </c>
      <c r="X831" s="14" t="str">
        <f t="shared" si="38"/>
        <v>7315</v>
      </c>
      <c r="Y831" s="78">
        <f t="shared" si="39"/>
        <v>1.0720453984702689</v>
      </c>
      <c r="Z831" s="14">
        <v>0.7273492979934304</v>
      </c>
    </row>
    <row r="832" spans="17:26" x14ac:dyDescent="0.25">
      <c r="V832">
        <v>74</v>
      </c>
      <c r="W832" s="14">
        <v>15</v>
      </c>
      <c r="X832" s="14" t="str">
        <f t="shared" si="38"/>
        <v>7415</v>
      </c>
      <c r="Y832" s="78">
        <f t="shared" si="39"/>
        <v>1.0730323217369848</v>
      </c>
      <c r="Z832" s="14">
        <v>0.72801889458536906</v>
      </c>
    </row>
    <row r="833" spans="22:26" x14ac:dyDescent="0.25">
      <c r="V833">
        <v>75</v>
      </c>
      <c r="W833" s="14">
        <v>15</v>
      </c>
      <c r="X833" s="14" t="str">
        <f t="shared" si="38"/>
        <v>7515</v>
      </c>
      <c r="Y833" s="78">
        <f t="shared" si="39"/>
        <v>1.0740192450037009</v>
      </c>
      <c r="Z833" s="14">
        <v>0.72868849117730783</v>
      </c>
    </row>
    <row r="834" spans="22:26" x14ac:dyDescent="0.25">
      <c r="V834">
        <v>76</v>
      </c>
      <c r="W834" s="14">
        <v>15</v>
      </c>
      <c r="X834" s="14" t="str">
        <f t="shared" si="38"/>
        <v>7615</v>
      </c>
      <c r="Y834" s="78">
        <f t="shared" si="39"/>
        <v>1.0750061682704168</v>
      </c>
      <c r="Z834" s="14">
        <v>0.72935808776924649</v>
      </c>
    </row>
    <row r="835" spans="22:26" x14ac:dyDescent="0.25">
      <c r="V835">
        <v>77</v>
      </c>
      <c r="W835" s="14">
        <v>15</v>
      </c>
      <c r="X835" s="14" t="str">
        <f t="shared" ref="X835:X898" si="40">V835&amp;W835</f>
        <v>7715</v>
      </c>
      <c r="Y835" s="78">
        <f t="shared" si="39"/>
        <v>1.075993091537133</v>
      </c>
      <c r="Z835" s="14">
        <v>0.73002768436118537</v>
      </c>
    </row>
    <row r="836" spans="22:26" x14ac:dyDescent="0.25">
      <c r="V836">
        <v>78</v>
      </c>
      <c r="W836" s="14">
        <v>15</v>
      </c>
      <c r="X836" s="14" t="str">
        <f t="shared" si="40"/>
        <v>7815</v>
      </c>
      <c r="Y836" s="78">
        <f t="shared" si="39"/>
        <v>1.0769800148038489</v>
      </c>
      <c r="Z836" s="14">
        <v>0.73069728095312392</v>
      </c>
    </row>
    <row r="837" spans="22:26" x14ac:dyDescent="0.25">
      <c r="V837">
        <v>79</v>
      </c>
      <c r="W837" s="14">
        <v>15</v>
      </c>
      <c r="X837" s="14" t="str">
        <f t="shared" si="40"/>
        <v>7915</v>
      </c>
      <c r="Y837" s="78">
        <f t="shared" si="39"/>
        <v>1.077966938070565</v>
      </c>
      <c r="Z837" s="14">
        <v>0.73136687754506269</v>
      </c>
    </row>
    <row r="838" spans="22:26" x14ac:dyDescent="0.25">
      <c r="V838">
        <v>80</v>
      </c>
      <c r="W838" s="14">
        <v>15</v>
      </c>
      <c r="X838" s="14" t="str">
        <f t="shared" si="40"/>
        <v>8015</v>
      </c>
      <c r="Y838" s="78">
        <f t="shared" si="39"/>
        <v>1.0789538613372809</v>
      </c>
      <c r="Z838" s="14">
        <v>0.73203647413700146</v>
      </c>
    </row>
    <row r="839" spans="22:26" x14ac:dyDescent="0.25">
      <c r="V839">
        <v>81</v>
      </c>
      <c r="W839" s="14">
        <v>15</v>
      </c>
      <c r="X839" s="14" t="str">
        <f t="shared" si="40"/>
        <v>8115</v>
      </c>
      <c r="Y839" s="78">
        <f t="shared" si="39"/>
        <v>1.079940784603997</v>
      </c>
      <c r="Z839" s="14">
        <v>0.73270607072894012</v>
      </c>
    </row>
    <row r="840" spans="22:26" x14ac:dyDescent="0.25">
      <c r="V840">
        <v>82</v>
      </c>
      <c r="W840" s="14">
        <v>15</v>
      </c>
      <c r="X840" s="14" t="str">
        <f t="shared" si="40"/>
        <v>8215</v>
      </c>
      <c r="Y840" s="78">
        <f t="shared" si="39"/>
        <v>1.0809277078707129</v>
      </c>
      <c r="Z840" s="14">
        <v>0.73337566732087878</v>
      </c>
    </row>
    <row r="841" spans="22:26" x14ac:dyDescent="0.25">
      <c r="V841">
        <v>83</v>
      </c>
      <c r="W841" s="14">
        <v>15</v>
      </c>
      <c r="X841" s="14" t="str">
        <f t="shared" si="40"/>
        <v>8315</v>
      </c>
      <c r="Y841" s="78">
        <f t="shared" si="39"/>
        <v>1.081914631137429</v>
      </c>
      <c r="Z841" s="14">
        <v>0.73404526391281766</v>
      </c>
    </row>
    <row r="842" spans="22:26" x14ac:dyDescent="0.25">
      <c r="V842">
        <v>84</v>
      </c>
      <c r="W842" s="14">
        <v>15</v>
      </c>
      <c r="X842" s="14" t="str">
        <f t="shared" si="40"/>
        <v>8415</v>
      </c>
      <c r="Y842" s="78">
        <f t="shared" si="39"/>
        <v>1.0829015544041449</v>
      </c>
      <c r="Z842" s="14">
        <v>0.73471486050475621</v>
      </c>
    </row>
    <row r="843" spans="22:26" x14ac:dyDescent="0.25">
      <c r="V843">
        <v>85</v>
      </c>
      <c r="W843" s="14">
        <v>15</v>
      </c>
      <c r="X843" s="14" t="str">
        <f t="shared" si="40"/>
        <v>8515</v>
      </c>
      <c r="Y843" s="78">
        <f t="shared" si="39"/>
        <v>1.0838884776708611</v>
      </c>
      <c r="Z843" s="14">
        <v>0.73538445709669509</v>
      </c>
    </row>
    <row r="844" spans="22:26" x14ac:dyDescent="0.25">
      <c r="V844">
        <v>86</v>
      </c>
      <c r="W844" s="14">
        <v>15</v>
      </c>
      <c r="X844" s="14" t="str">
        <f t="shared" si="40"/>
        <v>8615</v>
      </c>
      <c r="Y844" s="78">
        <f t="shared" si="39"/>
        <v>1.084875400937577</v>
      </c>
      <c r="Z844" s="14">
        <v>0.73605405368863375</v>
      </c>
    </row>
    <row r="845" spans="22:26" x14ac:dyDescent="0.25">
      <c r="V845">
        <v>87</v>
      </c>
      <c r="W845" s="14">
        <v>15</v>
      </c>
      <c r="X845" s="14" t="str">
        <f t="shared" si="40"/>
        <v>8715</v>
      </c>
      <c r="Y845" s="78">
        <f t="shared" si="39"/>
        <v>1.0858623242042931</v>
      </c>
      <c r="Z845" s="14">
        <v>0.73672365028057241</v>
      </c>
    </row>
    <row r="846" spans="22:26" x14ac:dyDescent="0.25">
      <c r="V846">
        <v>88</v>
      </c>
      <c r="W846" s="14">
        <v>15</v>
      </c>
      <c r="X846" s="14" t="str">
        <f t="shared" si="40"/>
        <v>8815</v>
      </c>
      <c r="Y846" s="78">
        <f t="shared" si="39"/>
        <v>1.086849247471009</v>
      </c>
      <c r="Z846" s="14">
        <v>0.73739324687251107</v>
      </c>
    </row>
    <row r="847" spans="22:26" x14ac:dyDescent="0.25">
      <c r="V847">
        <v>89</v>
      </c>
      <c r="W847" s="14">
        <v>15</v>
      </c>
      <c r="X847" s="14" t="str">
        <f t="shared" si="40"/>
        <v>8915</v>
      </c>
      <c r="Y847" s="78">
        <f t="shared" si="39"/>
        <v>1.0878361707377251</v>
      </c>
      <c r="Z847" s="14">
        <v>0.73806284346444995</v>
      </c>
    </row>
    <row r="848" spans="22:26" x14ac:dyDescent="0.25">
      <c r="V848">
        <v>90</v>
      </c>
      <c r="W848" s="14">
        <v>15</v>
      </c>
      <c r="X848" s="14" t="str">
        <f t="shared" si="40"/>
        <v>9015</v>
      </c>
      <c r="Y848" s="78">
        <f t="shared" si="39"/>
        <v>1.088823094004441</v>
      </c>
      <c r="Z848" s="14">
        <v>0.7387324400563885</v>
      </c>
    </row>
    <row r="849" spans="22:26" x14ac:dyDescent="0.25">
      <c r="V849">
        <v>91</v>
      </c>
      <c r="W849" s="14">
        <v>15</v>
      </c>
      <c r="X849" s="14" t="str">
        <f t="shared" si="40"/>
        <v>9115</v>
      </c>
      <c r="Y849" s="78">
        <f t="shared" si="39"/>
        <v>1.0898100172711571</v>
      </c>
      <c r="Z849" s="14">
        <v>0.73940203664832738</v>
      </c>
    </row>
    <row r="850" spans="22:26" x14ac:dyDescent="0.25">
      <c r="V850">
        <v>92</v>
      </c>
      <c r="W850" s="14">
        <v>15</v>
      </c>
      <c r="X850" s="14" t="str">
        <f t="shared" si="40"/>
        <v>9215</v>
      </c>
      <c r="Y850" s="78">
        <f t="shared" si="39"/>
        <v>1.0907969405378732</v>
      </c>
      <c r="Z850" s="14">
        <v>0.74007163324026604</v>
      </c>
    </row>
    <row r="851" spans="22:26" x14ac:dyDescent="0.25">
      <c r="V851">
        <v>93</v>
      </c>
      <c r="W851" s="14">
        <v>15</v>
      </c>
      <c r="X851" s="14" t="str">
        <f t="shared" si="40"/>
        <v>9315</v>
      </c>
      <c r="Y851" s="78">
        <f t="shared" si="39"/>
        <v>1.0917838638045891</v>
      </c>
      <c r="Z851" s="14">
        <v>0.7407412298322047</v>
      </c>
    </row>
    <row r="852" spans="22:26" x14ac:dyDescent="0.25">
      <c r="V852">
        <v>94</v>
      </c>
      <c r="W852" s="14">
        <v>15</v>
      </c>
      <c r="X852" s="14" t="str">
        <f t="shared" si="40"/>
        <v>9415</v>
      </c>
      <c r="Y852" s="78">
        <f t="shared" si="39"/>
        <v>1.0927707870713053</v>
      </c>
      <c r="Z852" s="14">
        <v>0.74141082642414358</v>
      </c>
    </row>
    <row r="853" spans="22:26" x14ac:dyDescent="0.25">
      <c r="V853">
        <v>95</v>
      </c>
      <c r="W853" s="14">
        <v>15</v>
      </c>
      <c r="X853" s="14" t="str">
        <f t="shared" si="40"/>
        <v>9515</v>
      </c>
      <c r="Y853" s="78">
        <f t="shared" si="39"/>
        <v>1.0937577103380212</v>
      </c>
      <c r="Z853" s="14">
        <v>0.74208042301608212</v>
      </c>
    </row>
    <row r="854" spans="22:26" x14ac:dyDescent="0.25">
      <c r="V854">
        <v>96</v>
      </c>
      <c r="W854" s="14">
        <v>15</v>
      </c>
      <c r="X854" s="14" t="str">
        <f t="shared" si="40"/>
        <v>9615</v>
      </c>
      <c r="Y854" s="78">
        <f t="shared" si="39"/>
        <v>1.0947446336047373</v>
      </c>
      <c r="Z854" s="14">
        <v>0.74275001960802101</v>
      </c>
    </row>
    <row r="855" spans="22:26" x14ac:dyDescent="0.25">
      <c r="V855">
        <v>97</v>
      </c>
      <c r="W855" s="14">
        <v>15</v>
      </c>
      <c r="X855" s="14" t="str">
        <f t="shared" si="40"/>
        <v>9715</v>
      </c>
      <c r="Y855" s="78">
        <f t="shared" si="39"/>
        <v>1.0957315568714532</v>
      </c>
      <c r="Z855" s="14">
        <v>0.74341961619995967</v>
      </c>
    </row>
    <row r="856" spans="22:26" x14ac:dyDescent="0.25">
      <c r="V856">
        <v>98</v>
      </c>
      <c r="W856" s="14">
        <v>15</v>
      </c>
      <c r="X856" s="14" t="str">
        <f t="shared" si="40"/>
        <v>9815</v>
      </c>
      <c r="Y856" s="78">
        <f t="shared" si="39"/>
        <v>1.0967184801381693</v>
      </c>
      <c r="Z856" s="14">
        <v>0.74408921279189832</v>
      </c>
    </row>
    <row r="857" spans="22:26" x14ac:dyDescent="0.25">
      <c r="V857">
        <v>99</v>
      </c>
      <c r="W857" s="14">
        <v>15</v>
      </c>
      <c r="X857" s="14" t="str">
        <f t="shared" si="40"/>
        <v>9915</v>
      </c>
      <c r="Y857" s="78">
        <f t="shared" si="39"/>
        <v>1.0977054034048852</v>
      </c>
      <c r="Z857" s="14">
        <v>0.74475880938383698</v>
      </c>
    </row>
    <row r="858" spans="22:26" x14ac:dyDescent="0.25">
      <c r="V858">
        <v>100</v>
      </c>
      <c r="W858" s="14">
        <v>15</v>
      </c>
      <c r="X858" s="14" t="str">
        <f t="shared" si="40"/>
        <v>10015</v>
      </c>
      <c r="Y858" s="78">
        <f t="shared" si="39"/>
        <v>1.0986923266716013</v>
      </c>
      <c r="Z858" s="14">
        <v>0.74542840597577587</v>
      </c>
    </row>
    <row r="859" spans="22:26" x14ac:dyDescent="0.25">
      <c r="V859">
        <v>101</v>
      </c>
      <c r="W859" s="14">
        <v>15</v>
      </c>
      <c r="X859" s="14" t="str">
        <f t="shared" si="40"/>
        <v>10115</v>
      </c>
      <c r="Y859" s="78">
        <f t="shared" si="39"/>
        <v>1.0996792499383172</v>
      </c>
      <c r="Z859" s="14">
        <v>0.74609800256771441</v>
      </c>
    </row>
    <row r="860" spans="22:26" x14ac:dyDescent="0.25">
      <c r="V860">
        <v>102</v>
      </c>
      <c r="W860" s="14">
        <v>15</v>
      </c>
      <c r="X860" s="14" t="str">
        <f t="shared" si="40"/>
        <v>10215</v>
      </c>
      <c r="Y860" s="78">
        <f t="shared" si="39"/>
        <v>1.1006661732050333</v>
      </c>
      <c r="Z860" s="14">
        <v>0.74676759915965329</v>
      </c>
    </row>
    <row r="861" spans="22:26" x14ac:dyDescent="0.25">
      <c r="V861">
        <v>103</v>
      </c>
      <c r="W861" s="14">
        <v>15</v>
      </c>
      <c r="X861" s="14" t="str">
        <f t="shared" si="40"/>
        <v>10315</v>
      </c>
      <c r="Y861" s="78">
        <f t="shared" si="39"/>
        <v>1.1016530964717492</v>
      </c>
      <c r="Z861" s="14">
        <v>0.74743719575159195</v>
      </c>
    </row>
    <row r="862" spans="22:26" x14ac:dyDescent="0.25">
      <c r="V862">
        <v>104</v>
      </c>
      <c r="W862" s="14">
        <v>15</v>
      </c>
      <c r="X862" s="14" t="str">
        <f t="shared" si="40"/>
        <v>10415</v>
      </c>
      <c r="Y862" s="78">
        <f t="shared" si="39"/>
        <v>1.1026400197384654</v>
      </c>
      <c r="Z862" s="14">
        <v>0.74810679234353061</v>
      </c>
    </row>
    <row r="863" spans="22:26" x14ac:dyDescent="0.25">
      <c r="V863">
        <v>105</v>
      </c>
      <c r="W863" s="14">
        <v>15</v>
      </c>
      <c r="X863" s="14" t="str">
        <f t="shared" si="40"/>
        <v>10515</v>
      </c>
      <c r="Y863" s="78">
        <f t="shared" si="39"/>
        <v>1.1036269430051813</v>
      </c>
      <c r="Z863" s="14">
        <v>0.74877638893546938</v>
      </c>
    </row>
    <row r="864" spans="22:26" x14ac:dyDescent="0.25">
      <c r="V864">
        <v>106</v>
      </c>
      <c r="W864" s="14">
        <v>15</v>
      </c>
      <c r="X864" s="14" t="str">
        <f t="shared" si="40"/>
        <v>10615</v>
      </c>
      <c r="Y864" s="78">
        <f t="shared" si="39"/>
        <v>1.1046138662718974</v>
      </c>
      <c r="Z864" s="14">
        <v>0.74944598552740815</v>
      </c>
    </row>
    <row r="865" spans="22:26" x14ac:dyDescent="0.25">
      <c r="V865">
        <v>107</v>
      </c>
      <c r="W865" s="14">
        <v>15</v>
      </c>
      <c r="X865" s="14" t="str">
        <f t="shared" si="40"/>
        <v>10715</v>
      </c>
      <c r="Y865" s="78">
        <f t="shared" si="39"/>
        <v>1.1056007895386133</v>
      </c>
      <c r="Z865" s="14">
        <v>0.7501155821193467</v>
      </c>
    </row>
    <row r="866" spans="22:26" x14ac:dyDescent="0.25">
      <c r="V866">
        <v>108</v>
      </c>
      <c r="W866" s="14">
        <v>15</v>
      </c>
      <c r="X866" s="14" t="str">
        <f t="shared" si="40"/>
        <v>10815</v>
      </c>
      <c r="Y866" s="78">
        <f t="shared" si="39"/>
        <v>1.1065877128053294</v>
      </c>
      <c r="Z866" s="14">
        <v>0.75078517871128558</v>
      </c>
    </row>
    <row r="867" spans="22:26" x14ac:dyDescent="0.25">
      <c r="V867">
        <v>109</v>
      </c>
      <c r="W867" s="14">
        <v>15</v>
      </c>
      <c r="X867" s="14" t="str">
        <f t="shared" si="40"/>
        <v>10915</v>
      </c>
      <c r="Y867" s="78">
        <f t="shared" si="39"/>
        <v>1.1075746360720453</v>
      </c>
      <c r="Z867" s="14">
        <v>0.75145477530322413</v>
      </c>
    </row>
    <row r="868" spans="22:26" x14ac:dyDescent="0.25">
      <c r="V868">
        <v>110</v>
      </c>
      <c r="W868" s="14">
        <v>15</v>
      </c>
      <c r="X868" s="14" t="str">
        <f t="shared" si="40"/>
        <v>11015</v>
      </c>
      <c r="Y868" s="78">
        <f t="shared" si="39"/>
        <v>1.1085615593387614</v>
      </c>
      <c r="Z868" s="14">
        <v>0.75212437189516301</v>
      </c>
    </row>
    <row r="869" spans="22:26" x14ac:dyDescent="0.25">
      <c r="V869">
        <v>111</v>
      </c>
      <c r="W869" s="14">
        <v>15</v>
      </c>
      <c r="X869" s="14" t="str">
        <f t="shared" si="40"/>
        <v>11115</v>
      </c>
      <c r="Y869" s="78">
        <f t="shared" si="39"/>
        <v>1.1095484826054773</v>
      </c>
      <c r="Z869" s="14">
        <v>0.75279396848710167</v>
      </c>
    </row>
    <row r="870" spans="22:26" x14ac:dyDescent="0.25">
      <c r="V870">
        <v>112</v>
      </c>
      <c r="W870" s="14">
        <v>15</v>
      </c>
      <c r="X870" s="14" t="str">
        <f t="shared" si="40"/>
        <v>11215</v>
      </c>
      <c r="Y870" s="78">
        <f t="shared" si="39"/>
        <v>1.1105354058721935</v>
      </c>
      <c r="Z870" s="14">
        <v>0.75346356507904033</v>
      </c>
    </row>
    <row r="871" spans="22:26" x14ac:dyDescent="0.25">
      <c r="V871">
        <v>113</v>
      </c>
      <c r="W871" s="14">
        <v>15</v>
      </c>
      <c r="X871" s="14" t="str">
        <f t="shared" si="40"/>
        <v>11315</v>
      </c>
      <c r="Y871" s="78">
        <f t="shared" si="39"/>
        <v>1.1115223291389094</v>
      </c>
      <c r="Z871" s="14">
        <v>0.75413316167097899</v>
      </c>
    </row>
    <row r="872" spans="22:26" x14ac:dyDescent="0.25">
      <c r="V872">
        <v>114</v>
      </c>
      <c r="W872" s="14">
        <v>15</v>
      </c>
      <c r="X872" s="14" t="str">
        <f t="shared" si="40"/>
        <v>11415</v>
      </c>
      <c r="Y872" s="78">
        <f t="shared" si="39"/>
        <v>1.1125092524056255</v>
      </c>
      <c r="Z872" s="14">
        <v>0.75480275826291787</v>
      </c>
    </row>
    <row r="873" spans="22:26" x14ac:dyDescent="0.25">
      <c r="V873">
        <v>115</v>
      </c>
      <c r="W873" s="14">
        <v>15</v>
      </c>
      <c r="X873" s="14" t="str">
        <f t="shared" si="40"/>
        <v>11515</v>
      </c>
      <c r="Y873" s="78">
        <f t="shared" si="39"/>
        <v>1.1134961756723414</v>
      </c>
      <c r="Z873" s="14">
        <v>0.75547235485485642</v>
      </c>
    </row>
    <row r="874" spans="22:26" x14ac:dyDescent="0.25">
      <c r="V874">
        <v>116</v>
      </c>
      <c r="W874" s="14">
        <v>15</v>
      </c>
      <c r="X874" s="14" t="str">
        <f t="shared" si="40"/>
        <v>11615</v>
      </c>
      <c r="Y874" s="78">
        <f t="shared" si="39"/>
        <v>1.1144830989390575</v>
      </c>
      <c r="Z874" s="14">
        <v>0.7561419514467953</v>
      </c>
    </row>
    <row r="875" spans="22:26" x14ac:dyDescent="0.25">
      <c r="V875">
        <v>117</v>
      </c>
      <c r="W875" s="14">
        <v>15</v>
      </c>
      <c r="X875" s="14" t="str">
        <f t="shared" si="40"/>
        <v>11715</v>
      </c>
      <c r="Y875" s="78">
        <f t="shared" si="39"/>
        <v>1.1154700222057734</v>
      </c>
      <c r="Z875" s="14">
        <v>0.75681154803873396</v>
      </c>
    </row>
    <row r="876" spans="22:26" x14ac:dyDescent="0.25">
      <c r="V876">
        <v>118</v>
      </c>
      <c r="W876" s="14">
        <v>15</v>
      </c>
      <c r="X876" s="14" t="str">
        <f t="shared" si="40"/>
        <v>11815</v>
      </c>
      <c r="Y876" s="78">
        <f t="shared" si="39"/>
        <v>1.1164569454724895</v>
      </c>
      <c r="Z876" s="14">
        <v>0.75748114463067262</v>
      </c>
    </row>
    <row r="877" spans="22:26" x14ac:dyDescent="0.25">
      <c r="V877">
        <v>119</v>
      </c>
      <c r="W877" s="14">
        <v>15</v>
      </c>
      <c r="X877" s="14" t="str">
        <f t="shared" si="40"/>
        <v>11915</v>
      </c>
      <c r="Y877" s="78">
        <f t="shared" si="39"/>
        <v>1.1174438687392054</v>
      </c>
      <c r="Z877" s="14">
        <v>0.75815074122261139</v>
      </c>
    </row>
    <row r="878" spans="22:26" x14ac:dyDescent="0.25">
      <c r="V878">
        <v>120</v>
      </c>
      <c r="W878" s="14">
        <v>15</v>
      </c>
      <c r="X878" s="14" t="str">
        <f t="shared" si="40"/>
        <v>12015</v>
      </c>
      <c r="Y878" s="78">
        <f t="shared" si="39"/>
        <v>1.1184307920059215</v>
      </c>
      <c r="Z878" s="14">
        <v>0.75882033781455016</v>
      </c>
    </row>
    <row r="879" spans="22:26" x14ac:dyDescent="0.25">
      <c r="V879">
        <v>121</v>
      </c>
      <c r="W879" s="14">
        <v>15</v>
      </c>
      <c r="X879" s="14" t="str">
        <f t="shared" si="40"/>
        <v>12115</v>
      </c>
      <c r="Y879" s="78">
        <f t="shared" si="39"/>
        <v>1.1194177152726374</v>
      </c>
      <c r="Z879" s="14">
        <v>0.75948993440648871</v>
      </c>
    </row>
    <row r="880" spans="22:26" x14ac:dyDescent="0.25">
      <c r="V880">
        <v>122</v>
      </c>
      <c r="W880" s="14">
        <v>15</v>
      </c>
      <c r="X880" s="14" t="str">
        <f t="shared" si="40"/>
        <v>12215</v>
      </c>
      <c r="Y880" s="78">
        <f t="shared" si="39"/>
        <v>1.1204046385393536</v>
      </c>
      <c r="Z880" s="14">
        <v>0.76015953099842759</v>
      </c>
    </row>
    <row r="881" spans="22:26" x14ac:dyDescent="0.25">
      <c r="V881">
        <v>123</v>
      </c>
      <c r="W881" s="14">
        <v>15</v>
      </c>
      <c r="X881" s="14" t="str">
        <f t="shared" si="40"/>
        <v>12315</v>
      </c>
      <c r="Y881" s="78">
        <f t="shared" si="39"/>
        <v>1.1213915618060695</v>
      </c>
      <c r="Z881" s="14">
        <v>0.76082912759036625</v>
      </c>
    </row>
    <row r="882" spans="22:26" x14ac:dyDescent="0.25">
      <c r="V882">
        <v>124</v>
      </c>
      <c r="W882" s="14">
        <v>15</v>
      </c>
      <c r="X882" s="14" t="str">
        <f t="shared" si="40"/>
        <v>12415</v>
      </c>
      <c r="Y882" s="78">
        <f t="shared" ref="Y882:Y945" si="41">$Y$153/1013.25*(1013.25+V882)</f>
        <v>1.1223784850727856</v>
      </c>
      <c r="Z882" s="14">
        <v>0.76149872418230491</v>
      </c>
    </row>
    <row r="883" spans="22:26" x14ac:dyDescent="0.25">
      <c r="V883">
        <v>125</v>
      </c>
      <c r="W883" s="14">
        <v>15</v>
      </c>
      <c r="X883" s="14" t="str">
        <f t="shared" si="40"/>
        <v>12515</v>
      </c>
      <c r="Y883" s="78">
        <f t="shared" si="41"/>
        <v>1.1233654083395015</v>
      </c>
      <c r="Z883" s="14">
        <v>0.76216832077424368</v>
      </c>
    </row>
    <row r="884" spans="22:26" x14ac:dyDescent="0.25">
      <c r="V884">
        <v>126</v>
      </c>
      <c r="W884" s="14">
        <v>15</v>
      </c>
      <c r="X884" s="14" t="str">
        <f t="shared" si="40"/>
        <v>12615</v>
      </c>
      <c r="Y884" s="78">
        <f t="shared" si="41"/>
        <v>1.1243523316062176</v>
      </c>
      <c r="Z884" s="14">
        <v>0.76283791736618234</v>
      </c>
    </row>
    <row r="885" spans="22:26" x14ac:dyDescent="0.25">
      <c r="V885">
        <v>127</v>
      </c>
      <c r="W885" s="14">
        <v>15</v>
      </c>
      <c r="X885" s="14" t="str">
        <f t="shared" si="40"/>
        <v>12715</v>
      </c>
      <c r="Y885" s="78">
        <f t="shared" si="41"/>
        <v>1.1253392548729335</v>
      </c>
      <c r="Z885" s="14">
        <v>0.763507513958121</v>
      </c>
    </row>
    <row r="886" spans="22:26" x14ac:dyDescent="0.25">
      <c r="V886">
        <v>128</v>
      </c>
      <c r="W886" s="14">
        <v>15</v>
      </c>
      <c r="X886" s="14" t="str">
        <f t="shared" si="40"/>
        <v>12815</v>
      </c>
      <c r="Y886" s="78">
        <f t="shared" si="41"/>
        <v>1.1263261781396496</v>
      </c>
      <c r="Z886" s="14">
        <v>0.76417711055005988</v>
      </c>
    </row>
    <row r="887" spans="22:26" x14ac:dyDescent="0.25">
      <c r="V887">
        <v>129</v>
      </c>
      <c r="W887" s="14">
        <v>15</v>
      </c>
      <c r="X887" s="14" t="str">
        <f t="shared" si="40"/>
        <v>12915</v>
      </c>
      <c r="Y887" s="78">
        <f t="shared" si="41"/>
        <v>1.1273131014063655</v>
      </c>
      <c r="Z887" s="14">
        <v>0.76484670714199843</v>
      </c>
    </row>
    <row r="888" spans="22:26" x14ac:dyDescent="0.25">
      <c r="V888">
        <v>130</v>
      </c>
      <c r="W888" s="14">
        <v>15</v>
      </c>
      <c r="X888" s="14" t="str">
        <f t="shared" si="40"/>
        <v>13015</v>
      </c>
      <c r="Y888" s="78">
        <f t="shared" si="41"/>
        <v>1.1283000246730817</v>
      </c>
      <c r="Z888" s="14">
        <v>0.76551630373393731</v>
      </c>
    </row>
    <row r="889" spans="22:26" x14ac:dyDescent="0.25">
      <c r="V889">
        <v>131</v>
      </c>
      <c r="W889" s="14">
        <v>15</v>
      </c>
      <c r="X889" s="14" t="str">
        <f t="shared" si="40"/>
        <v>13115</v>
      </c>
      <c r="Y889" s="78">
        <f t="shared" si="41"/>
        <v>1.1292869479397976</v>
      </c>
      <c r="Z889" s="14">
        <v>0.76618590032587597</v>
      </c>
    </row>
    <row r="890" spans="22:26" x14ac:dyDescent="0.25">
      <c r="V890">
        <v>132</v>
      </c>
      <c r="W890" s="14">
        <v>15</v>
      </c>
      <c r="X890" s="14" t="str">
        <f t="shared" si="40"/>
        <v>13215</v>
      </c>
      <c r="Y890" s="78">
        <f t="shared" si="41"/>
        <v>1.1302738712065137</v>
      </c>
      <c r="Z890" s="14">
        <v>0.76685549691781463</v>
      </c>
    </row>
    <row r="891" spans="22:26" x14ac:dyDescent="0.25">
      <c r="V891">
        <v>133</v>
      </c>
      <c r="W891" s="14">
        <v>15</v>
      </c>
      <c r="X891" s="14" t="str">
        <f t="shared" si="40"/>
        <v>13315</v>
      </c>
      <c r="Y891" s="78">
        <f t="shared" si="41"/>
        <v>1.1312607944732296</v>
      </c>
      <c r="Z891" s="14">
        <v>0.7675250935097534</v>
      </c>
    </row>
    <row r="892" spans="22:26" x14ac:dyDescent="0.25">
      <c r="V892">
        <v>134</v>
      </c>
      <c r="W892" s="14">
        <v>15</v>
      </c>
      <c r="X892" s="14" t="str">
        <f t="shared" si="40"/>
        <v>13415</v>
      </c>
      <c r="Y892" s="78">
        <f t="shared" si="41"/>
        <v>1.1322477177399457</v>
      </c>
      <c r="Z892" s="14">
        <v>0.76819469010169217</v>
      </c>
    </row>
    <row r="893" spans="22:26" x14ac:dyDescent="0.25">
      <c r="V893">
        <v>135</v>
      </c>
      <c r="W893" s="14">
        <v>15</v>
      </c>
      <c r="X893" s="14" t="str">
        <f t="shared" si="40"/>
        <v>13515</v>
      </c>
      <c r="Y893" s="78">
        <f t="shared" si="41"/>
        <v>1.1332346410066616</v>
      </c>
      <c r="Z893" s="14">
        <v>0.76886428669363072</v>
      </c>
    </row>
    <row r="894" spans="22:26" x14ac:dyDescent="0.25">
      <c r="V894">
        <v>136</v>
      </c>
      <c r="W894" s="14">
        <v>15</v>
      </c>
      <c r="X894" s="14" t="str">
        <f t="shared" si="40"/>
        <v>13615</v>
      </c>
      <c r="Y894" s="78">
        <f t="shared" si="41"/>
        <v>1.1342215642733777</v>
      </c>
      <c r="Z894" s="14">
        <v>0.7695338832855696</v>
      </c>
    </row>
    <row r="895" spans="22:26" x14ac:dyDescent="0.25">
      <c r="V895">
        <v>137</v>
      </c>
      <c r="W895" s="14">
        <v>15</v>
      </c>
      <c r="X895" s="14" t="str">
        <f t="shared" si="40"/>
        <v>13715</v>
      </c>
      <c r="Y895" s="78">
        <f t="shared" si="41"/>
        <v>1.1352084875400936</v>
      </c>
      <c r="Z895" s="14">
        <v>0.77020347987750826</v>
      </c>
    </row>
    <row r="896" spans="22:26" x14ac:dyDescent="0.25">
      <c r="V896">
        <v>138</v>
      </c>
      <c r="W896" s="14">
        <v>15</v>
      </c>
      <c r="X896" s="14" t="str">
        <f t="shared" si="40"/>
        <v>13815</v>
      </c>
      <c r="Y896" s="78">
        <f t="shared" si="41"/>
        <v>1.1361954108068097</v>
      </c>
      <c r="Z896" s="14">
        <v>0.77087307646944692</v>
      </c>
    </row>
    <row r="897" spans="22:26" x14ac:dyDescent="0.25">
      <c r="V897">
        <v>139</v>
      </c>
      <c r="W897" s="14">
        <v>15</v>
      </c>
      <c r="X897" s="14" t="str">
        <f t="shared" si="40"/>
        <v>13915</v>
      </c>
      <c r="Y897" s="78">
        <f t="shared" si="41"/>
        <v>1.1371823340735256</v>
      </c>
      <c r="Z897" s="14">
        <v>0.77154267306138569</v>
      </c>
    </row>
    <row r="898" spans="22:26" x14ac:dyDescent="0.25">
      <c r="V898">
        <v>140</v>
      </c>
      <c r="W898" s="14">
        <v>15</v>
      </c>
      <c r="X898" s="14" t="str">
        <f t="shared" si="40"/>
        <v>14015</v>
      </c>
      <c r="Y898" s="78">
        <f t="shared" si="41"/>
        <v>1.1381692573402418</v>
      </c>
      <c r="Z898" s="14">
        <v>0.77221226965332446</v>
      </c>
    </row>
    <row r="899" spans="22:26" x14ac:dyDescent="0.25">
      <c r="V899">
        <v>141</v>
      </c>
      <c r="W899" s="14">
        <v>15</v>
      </c>
      <c r="X899" s="14" t="str">
        <f t="shared" ref="X899:X962" si="42">V899&amp;W899</f>
        <v>14115</v>
      </c>
      <c r="Y899" s="78">
        <f t="shared" si="41"/>
        <v>1.1391561806069577</v>
      </c>
      <c r="Z899" s="14">
        <v>0.77288186624526301</v>
      </c>
    </row>
    <row r="900" spans="22:26" x14ac:dyDescent="0.25">
      <c r="V900">
        <v>142</v>
      </c>
      <c r="W900" s="14">
        <v>15</v>
      </c>
      <c r="X900" s="14" t="str">
        <f t="shared" si="42"/>
        <v>14215</v>
      </c>
      <c r="Y900" s="78">
        <f t="shared" si="41"/>
        <v>1.1401431038736738</v>
      </c>
      <c r="Z900" s="14">
        <v>0.77355146283720189</v>
      </c>
    </row>
    <row r="901" spans="22:26" x14ac:dyDescent="0.25">
      <c r="V901">
        <v>143</v>
      </c>
      <c r="W901" s="14">
        <v>15</v>
      </c>
      <c r="X901" s="14" t="str">
        <f t="shared" si="42"/>
        <v>14315</v>
      </c>
      <c r="Y901" s="78">
        <f t="shared" si="41"/>
        <v>1.1411300271403897</v>
      </c>
      <c r="Z901" s="14">
        <v>0.77422105942914043</v>
      </c>
    </row>
    <row r="902" spans="22:26" x14ac:dyDescent="0.25">
      <c r="V902">
        <v>144</v>
      </c>
      <c r="W902" s="14">
        <v>15</v>
      </c>
      <c r="X902" s="14" t="str">
        <f t="shared" si="42"/>
        <v>14415</v>
      </c>
      <c r="Y902" s="78">
        <f t="shared" si="41"/>
        <v>1.1421169504071058</v>
      </c>
      <c r="Z902" s="14">
        <v>0.77489065602107932</v>
      </c>
    </row>
    <row r="903" spans="22:26" x14ac:dyDescent="0.25">
      <c r="V903">
        <v>145</v>
      </c>
      <c r="W903" s="14">
        <v>15</v>
      </c>
      <c r="X903" s="14" t="str">
        <f t="shared" si="42"/>
        <v>14515</v>
      </c>
      <c r="Y903" s="78">
        <f t="shared" si="41"/>
        <v>1.1431038736738217</v>
      </c>
      <c r="Z903" s="14">
        <v>0.77556025261301798</v>
      </c>
    </row>
    <row r="904" spans="22:26" x14ac:dyDescent="0.25">
      <c r="V904">
        <v>146</v>
      </c>
      <c r="W904" s="14">
        <v>15</v>
      </c>
      <c r="X904" s="14" t="str">
        <f t="shared" si="42"/>
        <v>14615</v>
      </c>
      <c r="Y904" s="78">
        <f t="shared" si="41"/>
        <v>1.1440907969405378</v>
      </c>
      <c r="Z904" s="14">
        <v>0.77622984920495663</v>
      </c>
    </row>
    <row r="905" spans="22:26" x14ac:dyDescent="0.25">
      <c r="V905">
        <v>147</v>
      </c>
      <c r="W905" s="14">
        <v>15</v>
      </c>
      <c r="X905" s="14" t="str">
        <f t="shared" si="42"/>
        <v>14715</v>
      </c>
      <c r="Y905" s="78">
        <f t="shared" si="41"/>
        <v>1.1450777202072537</v>
      </c>
      <c r="Z905" s="14">
        <v>0.7768994457968954</v>
      </c>
    </row>
    <row r="906" spans="22:26" x14ac:dyDescent="0.25">
      <c r="V906">
        <v>148</v>
      </c>
      <c r="W906" s="14">
        <v>15</v>
      </c>
      <c r="X906" s="14" t="str">
        <f t="shared" si="42"/>
        <v>14815</v>
      </c>
      <c r="Y906" s="78">
        <f t="shared" si="41"/>
        <v>1.1460646434739699</v>
      </c>
      <c r="Z906" s="14">
        <v>0.77756904238883418</v>
      </c>
    </row>
    <row r="907" spans="22:26" x14ac:dyDescent="0.25">
      <c r="V907">
        <v>149</v>
      </c>
      <c r="W907" s="14">
        <v>15</v>
      </c>
      <c r="X907" s="14" t="str">
        <f t="shared" si="42"/>
        <v>14915</v>
      </c>
      <c r="Y907" s="78">
        <f t="shared" si="41"/>
        <v>1.1470515667406858</v>
      </c>
      <c r="Z907" s="14">
        <v>0.77823863898077272</v>
      </c>
    </row>
    <row r="908" spans="22:26" x14ac:dyDescent="0.25">
      <c r="V908">
        <v>150</v>
      </c>
      <c r="W908" s="14">
        <v>15</v>
      </c>
      <c r="X908" s="14" t="str">
        <f t="shared" si="42"/>
        <v>15015</v>
      </c>
      <c r="Y908" s="78">
        <f t="shared" si="41"/>
        <v>1.1480384900074019</v>
      </c>
      <c r="Z908" s="14">
        <v>0.7789082355727116</v>
      </c>
    </row>
    <row r="909" spans="22:26" x14ac:dyDescent="0.25">
      <c r="V909">
        <v>-150</v>
      </c>
      <c r="W909" s="14">
        <v>20</v>
      </c>
      <c r="X909" s="14" t="str">
        <f t="shared" si="42"/>
        <v>-15020</v>
      </c>
      <c r="Y909" s="78">
        <f t="shared" si="41"/>
        <v>0.85196150999259801</v>
      </c>
      <c r="Z909">
        <v>0.56817032471476892</v>
      </c>
    </row>
    <row r="910" spans="22:26" x14ac:dyDescent="0.25">
      <c r="V910">
        <v>-149</v>
      </c>
      <c r="W910" s="14">
        <v>20</v>
      </c>
      <c r="X910" s="14" t="str">
        <f t="shared" si="42"/>
        <v>-14920</v>
      </c>
      <c r="Y910" s="78">
        <f t="shared" si="41"/>
        <v>0.85294843325931402</v>
      </c>
      <c r="Z910">
        <v>0.56882850059048828</v>
      </c>
    </row>
    <row r="911" spans="22:26" x14ac:dyDescent="0.25">
      <c r="V911">
        <v>-148</v>
      </c>
      <c r="W911" s="14">
        <v>20</v>
      </c>
      <c r="X911" s="14" t="str">
        <f t="shared" si="42"/>
        <v>-14820</v>
      </c>
      <c r="Y911" s="78">
        <f t="shared" si="41"/>
        <v>0.85393535652603003</v>
      </c>
      <c r="Z911">
        <v>0.56948667646620776</v>
      </c>
    </row>
    <row r="912" spans="22:26" x14ac:dyDescent="0.25">
      <c r="V912">
        <v>-147</v>
      </c>
      <c r="W912" s="14">
        <v>20</v>
      </c>
      <c r="X912" s="14" t="str">
        <f t="shared" si="42"/>
        <v>-14720</v>
      </c>
      <c r="Y912" s="78">
        <f t="shared" si="41"/>
        <v>0.85492227979274604</v>
      </c>
      <c r="Z912">
        <v>0.57014485234192713</v>
      </c>
    </row>
    <row r="913" spans="22:26" x14ac:dyDescent="0.25">
      <c r="V913">
        <v>-146</v>
      </c>
      <c r="W913" s="14">
        <v>20</v>
      </c>
      <c r="X913" s="14" t="str">
        <f t="shared" si="42"/>
        <v>-14620</v>
      </c>
      <c r="Y913" s="78">
        <f t="shared" si="41"/>
        <v>0.85590920305946205</v>
      </c>
      <c r="Z913">
        <v>0.5708030282176465</v>
      </c>
    </row>
    <row r="914" spans="22:26" x14ac:dyDescent="0.25">
      <c r="V914">
        <v>-145</v>
      </c>
      <c r="W914" s="14">
        <v>20</v>
      </c>
      <c r="X914" s="14" t="str">
        <f t="shared" si="42"/>
        <v>-14520</v>
      </c>
      <c r="Y914" s="78">
        <f t="shared" si="41"/>
        <v>0.85689612632617806</v>
      </c>
      <c r="Z914">
        <v>0.57146120409336587</v>
      </c>
    </row>
    <row r="915" spans="22:26" x14ac:dyDescent="0.25">
      <c r="V915">
        <v>-144</v>
      </c>
      <c r="W915" s="14">
        <v>20</v>
      </c>
      <c r="X915" s="14" t="str">
        <f t="shared" si="42"/>
        <v>-14420</v>
      </c>
      <c r="Y915" s="78">
        <f t="shared" si="41"/>
        <v>0.85788304959289408</v>
      </c>
      <c r="Z915">
        <v>0.57211937996908524</v>
      </c>
    </row>
    <row r="916" spans="22:26" x14ac:dyDescent="0.25">
      <c r="V916">
        <v>-143</v>
      </c>
      <c r="W916" s="14">
        <v>20</v>
      </c>
      <c r="X916" s="14" t="str">
        <f t="shared" si="42"/>
        <v>-14320</v>
      </c>
      <c r="Y916" s="78">
        <f t="shared" si="41"/>
        <v>0.85886997285961009</v>
      </c>
      <c r="Z916">
        <v>0.57277755584480461</v>
      </c>
    </row>
    <row r="917" spans="22:26" x14ac:dyDescent="0.25">
      <c r="V917">
        <v>-142</v>
      </c>
      <c r="W917" s="14">
        <v>20</v>
      </c>
      <c r="X917" s="14" t="str">
        <f t="shared" si="42"/>
        <v>-14220</v>
      </c>
      <c r="Y917" s="78">
        <f t="shared" si="41"/>
        <v>0.8598568961263261</v>
      </c>
      <c r="Z917">
        <v>0.57343573172052398</v>
      </c>
    </row>
    <row r="918" spans="22:26" x14ac:dyDescent="0.25">
      <c r="V918">
        <v>-141</v>
      </c>
      <c r="W918" s="14">
        <v>20</v>
      </c>
      <c r="X918" s="14" t="str">
        <f t="shared" si="42"/>
        <v>-14120</v>
      </c>
      <c r="Y918" s="78">
        <f t="shared" si="41"/>
        <v>0.86084381939304211</v>
      </c>
      <c r="Z918">
        <v>0.57409390759624346</v>
      </c>
    </row>
    <row r="919" spans="22:26" x14ac:dyDescent="0.25">
      <c r="V919">
        <v>-140</v>
      </c>
      <c r="W919" s="14">
        <v>20</v>
      </c>
      <c r="X919" s="14" t="str">
        <f t="shared" si="42"/>
        <v>-14020</v>
      </c>
      <c r="Y919" s="78">
        <f t="shared" si="41"/>
        <v>0.86183074265975812</v>
      </c>
      <c r="Z919">
        <v>0.57475208347196283</v>
      </c>
    </row>
    <row r="920" spans="22:26" x14ac:dyDescent="0.25">
      <c r="V920">
        <v>-139</v>
      </c>
      <c r="W920" s="14">
        <v>20</v>
      </c>
      <c r="X920" s="14" t="str">
        <f t="shared" si="42"/>
        <v>-13920</v>
      </c>
      <c r="Y920" s="78">
        <f t="shared" si="41"/>
        <v>0.86281766592647413</v>
      </c>
      <c r="Z920">
        <v>0.5754102593476822</v>
      </c>
    </row>
    <row r="921" spans="22:26" x14ac:dyDescent="0.25">
      <c r="V921">
        <v>-138</v>
      </c>
      <c r="W921" s="14">
        <v>20</v>
      </c>
      <c r="X921" s="14" t="str">
        <f t="shared" si="42"/>
        <v>-13820</v>
      </c>
      <c r="Y921" s="78">
        <f t="shared" si="41"/>
        <v>0.86380458919319014</v>
      </c>
      <c r="Z921">
        <v>0.57606843522340168</v>
      </c>
    </row>
    <row r="922" spans="22:26" x14ac:dyDescent="0.25">
      <c r="V922">
        <v>-137</v>
      </c>
      <c r="W922" s="14">
        <v>20</v>
      </c>
      <c r="X922" s="14" t="str">
        <f t="shared" si="42"/>
        <v>-13720</v>
      </c>
      <c r="Y922" s="78">
        <f t="shared" si="41"/>
        <v>0.86479151245990615</v>
      </c>
      <c r="Z922">
        <v>0.57672661109912104</v>
      </c>
    </row>
    <row r="923" spans="22:26" x14ac:dyDescent="0.25">
      <c r="V923">
        <v>-136</v>
      </c>
      <c r="W923" s="14">
        <v>20</v>
      </c>
      <c r="X923" s="14" t="str">
        <f t="shared" si="42"/>
        <v>-13620</v>
      </c>
      <c r="Y923" s="78">
        <f t="shared" si="41"/>
        <v>0.86577843572662216</v>
      </c>
      <c r="Z923">
        <v>0.57738478697484041</v>
      </c>
    </row>
    <row r="924" spans="22:26" x14ac:dyDescent="0.25">
      <c r="V924">
        <v>-135</v>
      </c>
      <c r="W924" s="14">
        <v>20</v>
      </c>
      <c r="X924" s="14" t="str">
        <f t="shared" si="42"/>
        <v>-13520</v>
      </c>
      <c r="Y924" s="78">
        <f t="shared" si="41"/>
        <v>0.86676535899333818</v>
      </c>
      <c r="Z924">
        <v>0.57804296285055978</v>
      </c>
    </row>
    <row r="925" spans="22:26" x14ac:dyDescent="0.25">
      <c r="V925">
        <v>-134</v>
      </c>
      <c r="W925" s="14">
        <v>20</v>
      </c>
      <c r="X925" s="14" t="str">
        <f t="shared" si="42"/>
        <v>-13420</v>
      </c>
      <c r="Y925" s="78">
        <f t="shared" si="41"/>
        <v>0.86775228226005419</v>
      </c>
      <c r="Z925">
        <v>0.57870113872627926</v>
      </c>
    </row>
    <row r="926" spans="22:26" x14ac:dyDescent="0.25">
      <c r="V926">
        <v>-133</v>
      </c>
      <c r="W926" s="14">
        <v>20</v>
      </c>
      <c r="X926" s="14" t="str">
        <f t="shared" si="42"/>
        <v>-13320</v>
      </c>
      <c r="Y926" s="78">
        <f t="shared" si="41"/>
        <v>0.86873920552677031</v>
      </c>
      <c r="Z926">
        <v>0.57935931460199874</v>
      </c>
    </row>
    <row r="927" spans="22:26" x14ac:dyDescent="0.25">
      <c r="V927">
        <v>-132</v>
      </c>
      <c r="W927" s="14">
        <v>20</v>
      </c>
      <c r="X927" s="14" t="str">
        <f t="shared" si="42"/>
        <v>-13220</v>
      </c>
      <c r="Y927" s="78">
        <f t="shared" si="41"/>
        <v>0.86972612879348632</v>
      </c>
      <c r="Z927">
        <v>0.58001749047771811</v>
      </c>
    </row>
    <row r="928" spans="22:26" x14ac:dyDescent="0.25">
      <c r="V928">
        <v>-131</v>
      </c>
      <c r="W928" s="14">
        <v>20</v>
      </c>
      <c r="X928" s="14" t="str">
        <f t="shared" si="42"/>
        <v>-13120</v>
      </c>
      <c r="Y928" s="78">
        <f t="shared" si="41"/>
        <v>0.87071305206020233</v>
      </c>
      <c r="Z928">
        <v>0.58067566635343748</v>
      </c>
    </row>
    <row r="929" spans="22:26" x14ac:dyDescent="0.25">
      <c r="V929">
        <v>-130</v>
      </c>
      <c r="W929" s="14">
        <v>20</v>
      </c>
      <c r="X929" s="14" t="str">
        <f t="shared" si="42"/>
        <v>-13020</v>
      </c>
      <c r="Y929" s="78">
        <f t="shared" si="41"/>
        <v>0.87169997532691834</v>
      </c>
      <c r="Z929">
        <v>0.58133384222915685</v>
      </c>
    </row>
    <row r="930" spans="22:26" x14ac:dyDescent="0.25">
      <c r="V930">
        <v>-129</v>
      </c>
      <c r="W930" s="14">
        <v>20</v>
      </c>
      <c r="X930" s="14" t="str">
        <f t="shared" si="42"/>
        <v>-12920</v>
      </c>
      <c r="Y930" s="78">
        <f t="shared" si="41"/>
        <v>0.87268689859363435</v>
      </c>
      <c r="Z930">
        <v>0.58199201810487622</v>
      </c>
    </row>
    <row r="931" spans="22:26" x14ac:dyDescent="0.25">
      <c r="V931">
        <v>-128</v>
      </c>
      <c r="W931" s="14">
        <v>20</v>
      </c>
      <c r="X931" s="14" t="str">
        <f t="shared" si="42"/>
        <v>-12820</v>
      </c>
      <c r="Y931" s="78">
        <f t="shared" si="41"/>
        <v>0.87367382186035036</v>
      </c>
      <c r="Z931">
        <v>0.5826501939805957</v>
      </c>
    </row>
    <row r="932" spans="22:26" x14ac:dyDescent="0.25">
      <c r="V932">
        <v>-127</v>
      </c>
      <c r="W932" s="14">
        <v>20</v>
      </c>
      <c r="X932" s="14" t="str">
        <f t="shared" si="42"/>
        <v>-12720</v>
      </c>
      <c r="Y932" s="78">
        <f t="shared" si="41"/>
        <v>0.87466074512706637</v>
      </c>
      <c r="Z932">
        <v>0.58330836985631507</v>
      </c>
    </row>
    <row r="933" spans="22:26" x14ac:dyDescent="0.25">
      <c r="V933">
        <v>-126</v>
      </c>
      <c r="W933" s="14">
        <v>20</v>
      </c>
      <c r="X933" s="14" t="str">
        <f t="shared" si="42"/>
        <v>-12620</v>
      </c>
      <c r="Y933" s="78">
        <f t="shared" si="41"/>
        <v>0.87564766839378239</v>
      </c>
      <c r="Z933">
        <v>0.58396654573203444</v>
      </c>
    </row>
    <row r="934" spans="22:26" x14ac:dyDescent="0.25">
      <c r="V934">
        <v>-125</v>
      </c>
      <c r="W934" s="14">
        <v>20</v>
      </c>
      <c r="X934" s="14" t="str">
        <f t="shared" si="42"/>
        <v>-12520</v>
      </c>
      <c r="Y934" s="78">
        <f t="shared" si="41"/>
        <v>0.8766345916604984</v>
      </c>
      <c r="Z934">
        <v>0.58462472160775381</v>
      </c>
    </row>
    <row r="935" spans="22:26" x14ac:dyDescent="0.25">
      <c r="V935">
        <v>-124</v>
      </c>
      <c r="W935" s="14">
        <v>20</v>
      </c>
      <c r="X935" s="14" t="str">
        <f t="shared" si="42"/>
        <v>-12420</v>
      </c>
      <c r="Y935" s="78">
        <f t="shared" si="41"/>
        <v>0.87762151492721441</v>
      </c>
      <c r="Z935">
        <v>0.58528289748347329</v>
      </c>
    </row>
    <row r="936" spans="22:26" x14ac:dyDescent="0.25">
      <c r="V936">
        <v>-123</v>
      </c>
      <c r="W936" s="14">
        <v>20</v>
      </c>
      <c r="X936" s="14" t="str">
        <f t="shared" si="42"/>
        <v>-12320</v>
      </c>
      <c r="Y936" s="78">
        <f t="shared" si="41"/>
        <v>0.87860843819393042</v>
      </c>
      <c r="Z936">
        <v>0.58594107335919265</v>
      </c>
    </row>
    <row r="937" spans="22:26" x14ac:dyDescent="0.25">
      <c r="V937">
        <v>-122</v>
      </c>
      <c r="W937" s="14">
        <v>20</v>
      </c>
      <c r="X937" s="14" t="str">
        <f t="shared" si="42"/>
        <v>-12220</v>
      </c>
      <c r="Y937" s="78">
        <f t="shared" si="41"/>
        <v>0.87959536146064643</v>
      </c>
      <c r="Z937">
        <v>0.58659924923491202</v>
      </c>
    </row>
    <row r="938" spans="22:26" x14ac:dyDescent="0.25">
      <c r="V938">
        <v>-121</v>
      </c>
      <c r="W938" s="14">
        <v>20</v>
      </c>
      <c r="X938" s="14" t="str">
        <f t="shared" si="42"/>
        <v>-12120</v>
      </c>
      <c r="Y938" s="78">
        <f t="shared" si="41"/>
        <v>0.88058228472736244</v>
      </c>
      <c r="Z938">
        <v>0.5872574251106315</v>
      </c>
    </row>
    <row r="939" spans="22:26" x14ac:dyDescent="0.25">
      <c r="V939">
        <v>-120</v>
      </c>
      <c r="W939" s="14">
        <v>20</v>
      </c>
      <c r="X939" s="14" t="str">
        <f t="shared" si="42"/>
        <v>-12020</v>
      </c>
      <c r="Y939" s="78">
        <f t="shared" si="41"/>
        <v>0.88156920799407845</v>
      </c>
      <c r="Z939">
        <v>0.58791560098635087</v>
      </c>
    </row>
    <row r="940" spans="22:26" x14ac:dyDescent="0.25">
      <c r="V940">
        <v>-119</v>
      </c>
      <c r="W940" s="14">
        <v>20</v>
      </c>
      <c r="X940" s="14" t="str">
        <f t="shared" si="42"/>
        <v>-11920</v>
      </c>
      <c r="Y940" s="78">
        <f t="shared" si="41"/>
        <v>0.88255613126079446</v>
      </c>
      <c r="Z940">
        <v>0.58857377686207024</v>
      </c>
    </row>
    <row r="941" spans="22:26" x14ac:dyDescent="0.25">
      <c r="V941">
        <v>-118</v>
      </c>
      <c r="W941" s="14">
        <v>20</v>
      </c>
      <c r="X941" s="14" t="str">
        <f t="shared" si="42"/>
        <v>-11820</v>
      </c>
      <c r="Y941" s="78">
        <f t="shared" si="41"/>
        <v>0.88354305452751047</v>
      </c>
      <c r="Z941">
        <v>0.58923195273778961</v>
      </c>
    </row>
    <row r="942" spans="22:26" x14ac:dyDescent="0.25">
      <c r="V942">
        <v>-117</v>
      </c>
      <c r="W942" s="14">
        <v>20</v>
      </c>
      <c r="X942" s="14" t="str">
        <f t="shared" si="42"/>
        <v>-11720</v>
      </c>
      <c r="Y942" s="78">
        <f t="shared" si="41"/>
        <v>0.88452997779422649</v>
      </c>
      <c r="Z942">
        <v>0.58989012861350909</v>
      </c>
    </row>
    <row r="943" spans="22:26" x14ac:dyDescent="0.25">
      <c r="V943">
        <v>-116</v>
      </c>
      <c r="W943" s="14">
        <v>20</v>
      </c>
      <c r="X943" s="14" t="str">
        <f t="shared" si="42"/>
        <v>-11620</v>
      </c>
      <c r="Y943" s="78">
        <f t="shared" si="41"/>
        <v>0.8855169010609425</v>
      </c>
      <c r="Z943">
        <v>0.59054830448922846</v>
      </c>
    </row>
    <row r="944" spans="22:26" x14ac:dyDescent="0.25">
      <c r="V944">
        <v>-115</v>
      </c>
      <c r="W944" s="14">
        <v>20</v>
      </c>
      <c r="X944" s="14" t="str">
        <f t="shared" si="42"/>
        <v>-11520</v>
      </c>
      <c r="Y944" s="78">
        <f t="shared" si="41"/>
        <v>0.88650382432765851</v>
      </c>
      <c r="Z944">
        <v>0.59120648036494783</v>
      </c>
    </row>
    <row r="945" spans="22:26" x14ac:dyDescent="0.25">
      <c r="V945">
        <v>-114</v>
      </c>
      <c r="W945" s="14">
        <v>20</v>
      </c>
      <c r="X945" s="14" t="str">
        <f t="shared" si="42"/>
        <v>-11420</v>
      </c>
      <c r="Y945" s="78">
        <f t="shared" si="41"/>
        <v>0.88749074759437452</v>
      </c>
      <c r="Z945">
        <v>0.5918646562406672</v>
      </c>
    </row>
    <row r="946" spans="22:26" x14ac:dyDescent="0.25">
      <c r="V946">
        <v>-113</v>
      </c>
      <c r="W946" s="14">
        <v>20</v>
      </c>
      <c r="X946" s="14" t="str">
        <f t="shared" si="42"/>
        <v>-11320</v>
      </c>
      <c r="Y946" s="78">
        <f t="shared" ref="Y946:Y1009" si="43">$Y$153/1013.25*(1013.25+V946)</f>
        <v>0.88847767086109053</v>
      </c>
      <c r="Z946">
        <v>0.59252283211638657</v>
      </c>
    </row>
    <row r="947" spans="22:26" x14ac:dyDescent="0.25">
      <c r="V947">
        <v>-112</v>
      </c>
      <c r="W947" s="14">
        <v>20</v>
      </c>
      <c r="X947" s="14" t="str">
        <f t="shared" si="42"/>
        <v>-11220</v>
      </c>
      <c r="Y947" s="78">
        <f t="shared" si="43"/>
        <v>0.88946459412780654</v>
      </c>
      <c r="Z947">
        <v>0.59318100799210594</v>
      </c>
    </row>
    <row r="948" spans="22:26" x14ac:dyDescent="0.25">
      <c r="V948">
        <v>-111</v>
      </c>
      <c r="W948" s="14">
        <v>20</v>
      </c>
      <c r="X948" s="14" t="str">
        <f t="shared" si="42"/>
        <v>-11120</v>
      </c>
      <c r="Y948" s="78">
        <f t="shared" si="43"/>
        <v>0.89045151739452255</v>
      </c>
      <c r="Z948">
        <v>0.5938391838678253</v>
      </c>
    </row>
    <row r="949" spans="22:26" x14ac:dyDescent="0.25">
      <c r="V949">
        <v>-110</v>
      </c>
      <c r="W949" s="14">
        <v>20</v>
      </c>
      <c r="X949" s="14" t="str">
        <f t="shared" si="42"/>
        <v>-11020</v>
      </c>
      <c r="Y949" s="78">
        <f t="shared" si="43"/>
        <v>0.89143844066123856</v>
      </c>
      <c r="Z949">
        <v>0.59449735974354478</v>
      </c>
    </row>
    <row r="950" spans="22:26" x14ac:dyDescent="0.25">
      <c r="V950">
        <v>-109</v>
      </c>
      <c r="W950" s="14">
        <v>20</v>
      </c>
      <c r="X950" s="14" t="str">
        <f t="shared" si="42"/>
        <v>-10920</v>
      </c>
      <c r="Y950" s="78">
        <f t="shared" si="43"/>
        <v>0.89242536392795457</v>
      </c>
      <c r="Z950">
        <v>0.59515553561926415</v>
      </c>
    </row>
    <row r="951" spans="22:26" x14ac:dyDescent="0.25">
      <c r="V951">
        <v>-108</v>
      </c>
      <c r="W951" s="14">
        <v>20</v>
      </c>
      <c r="X951" s="14" t="str">
        <f t="shared" si="42"/>
        <v>-10820</v>
      </c>
      <c r="Y951" s="78">
        <f t="shared" si="43"/>
        <v>0.89341228719467058</v>
      </c>
      <c r="Z951">
        <v>0.59581371149498352</v>
      </c>
    </row>
    <row r="952" spans="22:26" x14ac:dyDescent="0.25">
      <c r="V952">
        <v>-107</v>
      </c>
      <c r="W952" s="14">
        <v>20</v>
      </c>
      <c r="X952" s="14" t="str">
        <f t="shared" si="42"/>
        <v>-10720</v>
      </c>
      <c r="Y952" s="78">
        <f t="shared" si="43"/>
        <v>0.8943992104613866</v>
      </c>
      <c r="Z952">
        <v>0.596471887370703</v>
      </c>
    </row>
    <row r="953" spans="22:26" x14ac:dyDescent="0.25">
      <c r="V953">
        <v>-106</v>
      </c>
      <c r="W953" s="14">
        <v>20</v>
      </c>
      <c r="X953" s="14" t="str">
        <f t="shared" si="42"/>
        <v>-10620</v>
      </c>
      <c r="Y953" s="78">
        <f t="shared" si="43"/>
        <v>0.89538613372810261</v>
      </c>
      <c r="Z953">
        <v>0.59713006324642237</v>
      </c>
    </row>
    <row r="954" spans="22:26" x14ac:dyDescent="0.25">
      <c r="V954">
        <v>-105</v>
      </c>
      <c r="W954" s="14">
        <v>20</v>
      </c>
      <c r="X954" s="14" t="str">
        <f t="shared" si="42"/>
        <v>-10520</v>
      </c>
      <c r="Y954" s="78">
        <f t="shared" si="43"/>
        <v>0.89637305699481862</v>
      </c>
      <c r="Z954">
        <v>0.59778823912214174</v>
      </c>
    </row>
    <row r="955" spans="22:26" x14ac:dyDescent="0.25">
      <c r="V955">
        <v>-104</v>
      </c>
      <c r="W955" s="14">
        <v>20</v>
      </c>
      <c r="X955" s="14" t="str">
        <f t="shared" si="42"/>
        <v>-10420</v>
      </c>
      <c r="Y955" s="78">
        <f t="shared" si="43"/>
        <v>0.89735998026153463</v>
      </c>
      <c r="Z955">
        <v>0.59844641499786122</v>
      </c>
    </row>
    <row r="956" spans="22:26" x14ac:dyDescent="0.25">
      <c r="V956">
        <v>-103</v>
      </c>
      <c r="W956" s="14">
        <v>20</v>
      </c>
      <c r="X956" s="14" t="str">
        <f t="shared" si="42"/>
        <v>-10320</v>
      </c>
      <c r="Y956" s="78">
        <f t="shared" si="43"/>
        <v>0.89834690352825064</v>
      </c>
      <c r="Z956">
        <v>0.59910459087358059</v>
      </c>
    </row>
    <row r="957" spans="22:26" x14ac:dyDescent="0.25">
      <c r="V957">
        <v>-102</v>
      </c>
      <c r="W957" s="14">
        <v>20</v>
      </c>
      <c r="X957" s="14" t="str">
        <f t="shared" si="42"/>
        <v>-10220</v>
      </c>
      <c r="Y957" s="78">
        <f t="shared" si="43"/>
        <v>0.89933382679496665</v>
      </c>
      <c r="Z957">
        <v>0.59976276674929996</v>
      </c>
    </row>
    <row r="958" spans="22:26" x14ac:dyDescent="0.25">
      <c r="V958">
        <v>-101</v>
      </c>
      <c r="W958" s="14">
        <v>20</v>
      </c>
      <c r="X958" s="14" t="str">
        <f t="shared" si="42"/>
        <v>-10120</v>
      </c>
      <c r="Y958" s="78">
        <f t="shared" si="43"/>
        <v>0.90032075006168266</v>
      </c>
      <c r="Z958">
        <v>0.60042094262501933</v>
      </c>
    </row>
    <row r="959" spans="22:26" x14ac:dyDescent="0.25">
      <c r="V959">
        <v>-100</v>
      </c>
      <c r="W959" s="14">
        <v>20</v>
      </c>
      <c r="X959" s="14" t="str">
        <f t="shared" si="42"/>
        <v>-10020</v>
      </c>
      <c r="Y959" s="78">
        <f t="shared" si="43"/>
        <v>0.90130767332839867</v>
      </c>
      <c r="Z959">
        <v>0.60107911850073881</v>
      </c>
    </row>
    <row r="960" spans="22:26" x14ac:dyDescent="0.25">
      <c r="V960">
        <v>-99</v>
      </c>
      <c r="W960" s="14">
        <v>20</v>
      </c>
      <c r="X960" s="14" t="str">
        <f t="shared" si="42"/>
        <v>-9920</v>
      </c>
      <c r="Y960" s="78">
        <f t="shared" si="43"/>
        <v>0.90229459659511468</v>
      </c>
      <c r="Z960">
        <v>0.60173729437645818</v>
      </c>
    </row>
    <row r="961" spans="22:26" x14ac:dyDescent="0.25">
      <c r="V961">
        <v>-98</v>
      </c>
      <c r="W961" s="14">
        <v>20</v>
      </c>
      <c r="X961" s="14" t="str">
        <f t="shared" si="42"/>
        <v>-9820</v>
      </c>
      <c r="Y961" s="78">
        <f t="shared" si="43"/>
        <v>0.9032815198618307</v>
      </c>
      <c r="Z961">
        <v>0.60239547025217755</v>
      </c>
    </row>
    <row r="962" spans="22:26" x14ac:dyDescent="0.25">
      <c r="V962">
        <v>-97</v>
      </c>
      <c r="W962" s="14">
        <v>20</v>
      </c>
      <c r="X962" s="14" t="str">
        <f t="shared" si="42"/>
        <v>-9720</v>
      </c>
      <c r="Y962" s="78">
        <f t="shared" si="43"/>
        <v>0.90426844312854671</v>
      </c>
      <c r="Z962">
        <v>0.60305364612789691</v>
      </c>
    </row>
    <row r="963" spans="22:26" x14ac:dyDescent="0.25">
      <c r="V963">
        <v>-96</v>
      </c>
      <c r="W963" s="14">
        <v>20</v>
      </c>
      <c r="X963" s="14" t="str">
        <f t="shared" ref="X963:X1026" si="44">V963&amp;W963</f>
        <v>-9620</v>
      </c>
      <c r="Y963" s="78">
        <f t="shared" si="43"/>
        <v>0.90525536639526272</v>
      </c>
      <c r="Z963">
        <v>0.60371182200361628</v>
      </c>
    </row>
    <row r="964" spans="22:26" x14ac:dyDescent="0.25">
      <c r="V964">
        <v>-95</v>
      </c>
      <c r="W964" s="14">
        <v>20</v>
      </c>
      <c r="X964" s="14" t="str">
        <f t="shared" si="44"/>
        <v>-9520</v>
      </c>
      <c r="Y964" s="78">
        <f t="shared" si="43"/>
        <v>0.90624228966197873</v>
      </c>
      <c r="Z964">
        <v>0.60436999787933565</v>
      </c>
    </row>
    <row r="965" spans="22:26" x14ac:dyDescent="0.25">
      <c r="V965">
        <v>-94</v>
      </c>
      <c r="W965" s="14">
        <v>20</v>
      </c>
      <c r="X965" s="14" t="str">
        <f t="shared" si="44"/>
        <v>-9420</v>
      </c>
      <c r="Y965" s="78">
        <f t="shared" si="43"/>
        <v>0.90722921292869474</v>
      </c>
      <c r="Z965">
        <v>0.60502817375505502</v>
      </c>
    </row>
    <row r="966" spans="22:26" x14ac:dyDescent="0.25">
      <c r="V966">
        <v>-93</v>
      </c>
      <c r="W966" s="14">
        <v>20</v>
      </c>
      <c r="X966" s="14" t="str">
        <f t="shared" si="44"/>
        <v>-9320</v>
      </c>
      <c r="Y966" s="78">
        <f t="shared" si="43"/>
        <v>0.90821613619541075</v>
      </c>
      <c r="Z966">
        <v>0.6056863496307745</v>
      </c>
    </row>
    <row r="967" spans="22:26" x14ac:dyDescent="0.25">
      <c r="V967">
        <v>-92</v>
      </c>
      <c r="W967" s="14">
        <v>20</v>
      </c>
      <c r="X967" s="14" t="str">
        <f t="shared" si="44"/>
        <v>-9220</v>
      </c>
      <c r="Y967" s="78">
        <f t="shared" si="43"/>
        <v>0.90920305946212676</v>
      </c>
      <c r="Z967">
        <v>0.60634452550649387</v>
      </c>
    </row>
    <row r="968" spans="22:26" x14ac:dyDescent="0.25">
      <c r="V968">
        <v>-91</v>
      </c>
      <c r="W968" s="14">
        <v>20</v>
      </c>
      <c r="X968" s="14" t="str">
        <f t="shared" si="44"/>
        <v>-9120</v>
      </c>
      <c r="Y968" s="78">
        <f t="shared" si="43"/>
        <v>0.91018998272884277</v>
      </c>
      <c r="Z968">
        <v>0.60700270138221324</v>
      </c>
    </row>
    <row r="969" spans="22:26" x14ac:dyDescent="0.25">
      <c r="V969">
        <v>-90</v>
      </c>
      <c r="W969" s="14">
        <v>20</v>
      </c>
      <c r="X969" s="14" t="str">
        <f t="shared" si="44"/>
        <v>-9020</v>
      </c>
      <c r="Y969" s="78">
        <f t="shared" si="43"/>
        <v>0.91117690599555878</v>
      </c>
      <c r="Z969">
        <v>0.60766087725793272</v>
      </c>
    </row>
    <row r="970" spans="22:26" x14ac:dyDescent="0.25">
      <c r="V970">
        <v>-89</v>
      </c>
      <c r="W970" s="14">
        <v>20</v>
      </c>
      <c r="X970" s="14" t="str">
        <f t="shared" si="44"/>
        <v>-8920</v>
      </c>
      <c r="Y970" s="78">
        <f t="shared" si="43"/>
        <v>0.91216382926227479</v>
      </c>
      <c r="Z970">
        <v>0.60831905313365209</v>
      </c>
    </row>
    <row r="971" spans="22:26" x14ac:dyDescent="0.25">
      <c r="V971">
        <v>-88</v>
      </c>
      <c r="W971" s="14">
        <v>20</v>
      </c>
      <c r="X971" s="14" t="str">
        <f t="shared" si="44"/>
        <v>-8820</v>
      </c>
      <c r="Y971" s="78">
        <f t="shared" si="43"/>
        <v>0.91315075252899081</v>
      </c>
      <c r="Z971">
        <v>0.60897722900937146</v>
      </c>
    </row>
    <row r="972" spans="22:26" x14ac:dyDescent="0.25">
      <c r="V972">
        <v>-87</v>
      </c>
      <c r="W972" s="14">
        <v>20</v>
      </c>
      <c r="X972" s="14" t="str">
        <f t="shared" si="44"/>
        <v>-8720</v>
      </c>
      <c r="Y972" s="78">
        <f t="shared" si="43"/>
        <v>0.91413767579570682</v>
      </c>
      <c r="Z972">
        <v>0.60963540488509094</v>
      </c>
    </row>
    <row r="973" spans="22:26" x14ac:dyDescent="0.25">
      <c r="V973">
        <v>-86</v>
      </c>
      <c r="W973" s="14">
        <v>20</v>
      </c>
      <c r="X973" s="14" t="str">
        <f t="shared" si="44"/>
        <v>-8620</v>
      </c>
      <c r="Y973" s="78">
        <f t="shared" si="43"/>
        <v>0.91512459906242283</v>
      </c>
      <c r="Z973">
        <v>0.61029358076081031</v>
      </c>
    </row>
    <row r="974" spans="22:26" x14ac:dyDescent="0.25">
      <c r="V974">
        <v>-85</v>
      </c>
      <c r="W974" s="14">
        <v>20</v>
      </c>
      <c r="X974" s="14" t="str">
        <f t="shared" si="44"/>
        <v>-8520</v>
      </c>
      <c r="Y974" s="78">
        <f t="shared" si="43"/>
        <v>0.91611152232913884</v>
      </c>
      <c r="Z974">
        <v>0.61095175663652967</v>
      </c>
    </row>
    <row r="975" spans="22:26" x14ac:dyDescent="0.25">
      <c r="V975">
        <v>-84</v>
      </c>
      <c r="W975" s="14">
        <v>20</v>
      </c>
      <c r="X975" s="14" t="str">
        <f t="shared" si="44"/>
        <v>-8420</v>
      </c>
      <c r="Y975" s="78">
        <f t="shared" si="43"/>
        <v>0.91709844559585485</v>
      </c>
      <c r="Z975">
        <v>0.61160993251224904</v>
      </c>
    </row>
    <row r="976" spans="22:26" x14ac:dyDescent="0.25">
      <c r="V976">
        <v>-83</v>
      </c>
      <c r="W976" s="14">
        <v>20</v>
      </c>
      <c r="X976" s="14" t="str">
        <f t="shared" si="44"/>
        <v>-8320</v>
      </c>
      <c r="Y976" s="78">
        <f t="shared" si="43"/>
        <v>0.91808536886257086</v>
      </c>
      <c r="Z976">
        <v>0.61226810838796852</v>
      </c>
    </row>
    <row r="977" spans="22:26" x14ac:dyDescent="0.25">
      <c r="V977">
        <v>-82</v>
      </c>
      <c r="W977" s="14">
        <v>20</v>
      </c>
      <c r="X977" s="14" t="str">
        <f t="shared" si="44"/>
        <v>-8220</v>
      </c>
      <c r="Y977" s="78">
        <f t="shared" si="43"/>
        <v>0.91907229212928687</v>
      </c>
      <c r="Z977">
        <v>0.61292628426368789</v>
      </c>
    </row>
    <row r="978" spans="22:26" x14ac:dyDescent="0.25">
      <c r="V978">
        <v>-81</v>
      </c>
      <c r="W978" s="14">
        <v>20</v>
      </c>
      <c r="X978" s="14" t="str">
        <f t="shared" si="44"/>
        <v>-8120</v>
      </c>
      <c r="Y978" s="78">
        <f t="shared" si="43"/>
        <v>0.92005921539600288</v>
      </c>
      <c r="Z978">
        <v>0.61358446013940726</v>
      </c>
    </row>
    <row r="979" spans="22:26" x14ac:dyDescent="0.25">
      <c r="V979">
        <v>-80</v>
      </c>
      <c r="W979" s="14">
        <v>20</v>
      </c>
      <c r="X979" s="14" t="str">
        <f t="shared" si="44"/>
        <v>-8020</v>
      </c>
      <c r="Y979" s="78">
        <f t="shared" si="43"/>
        <v>0.92104613866271889</v>
      </c>
      <c r="Z979">
        <v>0.61424263601512663</v>
      </c>
    </row>
    <row r="980" spans="22:26" x14ac:dyDescent="0.25">
      <c r="V980">
        <v>-79</v>
      </c>
      <c r="W980" s="14">
        <v>20</v>
      </c>
      <c r="X980" s="14" t="str">
        <f t="shared" si="44"/>
        <v>-7920</v>
      </c>
      <c r="Y980" s="78">
        <f t="shared" si="43"/>
        <v>0.92203306192943491</v>
      </c>
      <c r="Z980">
        <v>0.614900811890846</v>
      </c>
    </row>
    <row r="981" spans="22:26" x14ac:dyDescent="0.25">
      <c r="V981">
        <v>-78</v>
      </c>
      <c r="W981" s="14">
        <v>20</v>
      </c>
      <c r="X981" s="14" t="str">
        <f t="shared" si="44"/>
        <v>-7820</v>
      </c>
      <c r="Y981" s="78">
        <f t="shared" si="43"/>
        <v>0.92301998519615092</v>
      </c>
      <c r="Z981">
        <v>0.61555898776656537</v>
      </c>
    </row>
    <row r="982" spans="22:26" x14ac:dyDescent="0.25">
      <c r="V982">
        <v>-77</v>
      </c>
      <c r="W982" s="14">
        <v>20</v>
      </c>
      <c r="X982" s="14" t="str">
        <f t="shared" si="44"/>
        <v>-7720</v>
      </c>
      <c r="Y982" s="78">
        <f t="shared" si="43"/>
        <v>0.92400690846286693</v>
      </c>
      <c r="Z982">
        <v>0.61621716364228474</v>
      </c>
    </row>
    <row r="983" spans="22:26" x14ac:dyDescent="0.25">
      <c r="V983">
        <v>-76</v>
      </c>
      <c r="W983" s="14">
        <v>20</v>
      </c>
      <c r="X983" s="14" t="str">
        <f t="shared" si="44"/>
        <v>-7620</v>
      </c>
      <c r="Y983" s="78">
        <f t="shared" si="43"/>
        <v>0.92499383172958294</v>
      </c>
      <c r="Z983">
        <v>0.61687533951800422</v>
      </c>
    </row>
    <row r="984" spans="22:26" x14ac:dyDescent="0.25">
      <c r="V984">
        <v>-75</v>
      </c>
      <c r="W984" s="14">
        <v>20</v>
      </c>
      <c r="X984" s="14" t="str">
        <f t="shared" si="44"/>
        <v>-7520</v>
      </c>
      <c r="Y984" s="78">
        <f t="shared" si="43"/>
        <v>0.92598075499629895</v>
      </c>
      <c r="Z984">
        <v>0.61753351539372359</v>
      </c>
    </row>
    <row r="985" spans="22:26" x14ac:dyDescent="0.25">
      <c r="V985">
        <v>-74</v>
      </c>
      <c r="W985" s="14">
        <v>20</v>
      </c>
      <c r="X985" s="14" t="str">
        <f t="shared" si="44"/>
        <v>-7420</v>
      </c>
      <c r="Y985" s="78">
        <f t="shared" si="43"/>
        <v>0.92696767826301496</v>
      </c>
      <c r="Z985">
        <v>0.61819169126944296</v>
      </c>
    </row>
    <row r="986" spans="22:26" x14ac:dyDescent="0.25">
      <c r="V986">
        <v>-73</v>
      </c>
      <c r="W986" s="14">
        <v>20</v>
      </c>
      <c r="X986" s="14" t="str">
        <f t="shared" si="44"/>
        <v>-7320</v>
      </c>
      <c r="Y986" s="78">
        <f t="shared" si="43"/>
        <v>0.92795460152973097</v>
      </c>
      <c r="Z986">
        <v>0.61884986714516244</v>
      </c>
    </row>
    <row r="987" spans="22:26" x14ac:dyDescent="0.25">
      <c r="V987">
        <v>-72</v>
      </c>
      <c r="W987" s="14">
        <v>20</v>
      </c>
      <c r="X987" s="14" t="str">
        <f t="shared" si="44"/>
        <v>-7220</v>
      </c>
      <c r="Y987" s="78">
        <f t="shared" si="43"/>
        <v>0.92894152479644698</v>
      </c>
      <c r="Z987">
        <v>0.6195080430208818</v>
      </c>
    </row>
    <row r="988" spans="22:26" x14ac:dyDescent="0.25">
      <c r="V988">
        <v>-71</v>
      </c>
      <c r="W988" s="14">
        <v>20</v>
      </c>
      <c r="X988" s="14" t="str">
        <f t="shared" si="44"/>
        <v>-7120</v>
      </c>
      <c r="Y988" s="78">
        <f t="shared" si="43"/>
        <v>0.92992844806316299</v>
      </c>
      <c r="Z988">
        <v>0.62016621889660117</v>
      </c>
    </row>
    <row r="989" spans="22:26" x14ac:dyDescent="0.25">
      <c r="V989">
        <v>-70</v>
      </c>
      <c r="W989" s="14">
        <v>20</v>
      </c>
      <c r="X989" s="14" t="str">
        <f t="shared" si="44"/>
        <v>-7020</v>
      </c>
      <c r="Y989" s="78">
        <f t="shared" si="43"/>
        <v>0.930915371329879</v>
      </c>
      <c r="Z989">
        <v>0.62082439477232054</v>
      </c>
    </row>
    <row r="990" spans="22:26" x14ac:dyDescent="0.25">
      <c r="V990">
        <v>-69</v>
      </c>
      <c r="W990" s="14">
        <v>20</v>
      </c>
      <c r="X990" s="14" t="str">
        <f t="shared" si="44"/>
        <v>-6920</v>
      </c>
      <c r="Y990" s="78">
        <f t="shared" si="43"/>
        <v>0.93190229459659513</v>
      </c>
      <c r="Z990">
        <v>0.62148257064804002</v>
      </c>
    </row>
    <row r="991" spans="22:26" x14ac:dyDescent="0.25">
      <c r="V991">
        <v>-68</v>
      </c>
      <c r="W991" s="14">
        <v>20</v>
      </c>
      <c r="X991" s="14" t="str">
        <f t="shared" si="44"/>
        <v>-6820</v>
      </c>
      <c r="Y991" s="78">
        <f t="shared" si="43"/>
        <v>0.93288921786331114</v>
      </c>
      <c r="Z991">
        <v>0.6221407465237595</v>
      </c>
    </row>
    <row r="992" spans="22:26" x14ac:dyDescent="0.25">
      <c r="V992">
        <v>-67</v>
      </c>
      <c r="W992" s="14">
        <v>20</v>
      </c>
      <c r="X992" s="14" t="str">
        <f t="shared" si="44"/>
        <v>-6720</v>
      </c>
      <c r="Y992" s="78">
        <f t="shared" si="43"/>
        <v>0.93387614113002715</v>
      </c>
      <c r="Z992">
        <v>0.62279892239947887</v>
      </c>
    </row>
    <row r="993" spans="22:26" x14ac:dyDescent="0.25">
      <c r="V993">
        <v>-66</v>
      </c>
      <c r="W993" s="14">
        <v>20</v>
      </c>
      <c r="X993" s="14" t="str">
        <f t="shared" si="44"/>
        <v>-6620</v>
      </c>
      <c r="Y993" s="78">
        <f t="shared" si="43"/>
        <v>0.93486306439674316</v>
      </c>
      <c r="Z993">
        <v>0.62345709827519824</v>
      </c>
    </row>
    <row r="994" spans="22:26" x14ac:dyDescent="0.25">
      <c r="V994">
        <v>-65</v>
      </c>
      <c r="W994" s="14">
        <v>20</v>
      </c>
      <c r="X994" s="14" t="str">
        <f t="shared" si="44"/>
        <v>-6520</v>
      </c>
      <c r="Y994" s="78">
        <f t="shared" si="43"/>
        <v>0.93584998766345917</v>
      </c>
      <c r="Z994">
        <v>0.62411527415091761</v>
      </c>
    </row>
    <row r="995" spans="22:26" x14ac:dyDescent="0.25">
      <c r="V995">
        <v>-64</v>
      </c>
      <c r="W995" s="14">
        <v>20</v>
      </c>
      <c r="X995" s="14" t="str">
        <f t="shared" si="44"/>
        <v>-6420</v>
      </c>
      <c r="Y995" s="78">
        <f t="shared" si="43"/>
        <v>0.93683691093017518</v>
      </c>
      <c r="Z995">
        <v>0.62477345002663698</v>
      </c>
    </row>
    <row r="996" spans="22:26" x14ac:dyDescent="0.25">
      <c r="V996">
        <v>-63</v>
      </c>
      <c r="W996" s="14">
        <v>20</v>
      </c>
      <c r="X996" s="14" t="str">
        <f t="shared" si="44"/>
        <v>-6320</v>
      </c>
      <c r="Y996" s="78">
        <f t="shared" si="43"/>
        <v>0.93782383419689119</v>
      </c>
      <c r="Z996">
        <v>0.62543162590235646</v>
      </c>
    </row>
    <row r="997" spans="22:26" x14ac:dyDescent="0.25">
      <c r="V997">
        <v>-62</v>
      </c>
      <c r="W997" s="14">
        <v>20</v>
      </c>
      <c r="X997" s="14" t="str">
        <f t="shared" si="44"/>
        <v>-6220</v>
      </c>
      <c r="Y997" s="78">
        <f t="shared" si="43"/>
        <v>0.9388107574636072</v>
      </c>
      <c r="Z997">
        <v>0.62608980177807583</v>
      </c>
    </row>
    <row r="998" spans="22:26" x14ac:dyDescent="0.25">
      <c r="V998">
        <v>-61</v>
      </c>
      <c r="W998" s="14">
        <v>20</v>
      </c>
      <c r="X998" s="14" t="str">
        <f t="shared" si="44"/>
        <v>-6120</v>
      </c>
      <c r="Y998" s="78">
        <f t="shared" si="43"/>
        <v>0.93979768073032321</v>
      </c>
      <c r="Z998">
        <v>0.6267479776537952</v>
      </c>
    </row>
    <row r="999" spans="22:26" x14ac:dyDescent="0.25">
      <c r="V999">
        <v>-60</v>
      </c>
      <c r="W999" s="14">
        <v>20</v>
      </c>
      <c r="X999" s="14" t="str">
        <f t="shared" si="44"/>
        <v>-6020</v>
      </c>
      <c r="Y999" s="78">
        <f t="shared" si="43"/>
        <v>0.94078460399703923</v>
      </c>
      <c r="Z999">
        <v>0.62740615352951457</v>
      </c>
    </row>
    <row r="1000" spans="22:26" x14ac:dyDescent="0.25">
      <c r="V1000">
        <v>-59</v>
      </c>
      <c r="W1000" s="14">
        <v>20</v>
      </c>
      <c r="X1000" s="14" t="str">
        <f t="shared" si="44"/>
        <v>-5920</v>
      </c>
      <c r="Y1000" s="78">
        <f t="shared" si="43"/>
        <v>0.94177152726375524</v>
      </c>
      <c r="Z1000">
        <v>0.62806432940523405</v>
      </c>
    </row>
    <row r="1001" spans="22:26" x14ac:dyDescent="0.25">
      <c r="V1001">
        <v>-58</v>
      </c>
      <c r="W1001" s="14">
        <v>20</v>
      </c>
      <c r="X1001" s="14" t="str">
        <f t="shared" si="44"/>
        <v>-5820</v>
      </c>
      <c r="Y1001" s="78">
        <f t="shared" si="43"/>
        <v>0.94275845053047125</v>
      </c>
      <c r="Z1001">
        <v>0.62872250528095341</v>
      </c>
    </row>
    <row r="1002" spans="22:26" x14ac:dyDescent="0.25">
      <c r="V1002">
        <v>-57</v>
      </c>
      <c r="W1002" s="14">
        <v>20</v>
      </c>
      <c r="X1002" s="14" t="str">
        <f t="shared" si="44"/>
        <v>-5720</v>
      </c>
      <c r="Y1002" s="78">
        <f t="shared" si="43"/>
        <v>0.94374537379718726</v>
      </c>
      <c r="Z1002">
        <v>0.62938068115667278</v>
      </c>
    </row>
    <row r="1003" spans="22:26" x14ac:dyDescent="0.25">
      <c r="V1003">
        <v>-56</v>
      </c>
      <c r="W1003" s="14">
        <v>20</v>
      </c>
      <c r="X1003" s="14" t="str">
        <f t="shared" si="44"/>
        <v>-5620</v>
      </c>
      <c r="Y1003" s="78">
        <f t="shared" si="43"/>
        <v>0.94473229706390327</v>
      </c>
      <c r="Z1003">
        <v>0.63003885703239226</v>
      </c>
    </row>
    <row r="1004" spans="22:26" x14ac:dyDescent="0.25">
      <c r="V1004">
        <v>-55</v>
      </c>
      <c r="W1004" s="14">
        <v>20</v>
      </c>
      <c r="X1004" s="14" t="str">
        <f t="shared" si="44"/>
        <v>-5520</v>
      </c>
      <c r="Y1004" s="78">
        <f t="shared" si="43"/>
        <v>0.94571922033061928</v>
      </c>
      <c r="Z1004">
        <v>0.63069703290811163</v>
      </c>
    </row>
    <row r="1005" spans="22:26" x14ac:dyDescent="0.25">
      <c r="V1005">
        <v>-54</v>
      </c>
      <c r="W1005" s="14">
        <v>20</v>
      </c>
      <c r="X1005" s="14" t="str">
        <f t="shared" si="44"/>
        <v>-5420</v>
      </c>
      <c r="Y1005" s="78">
        <f t="shared" si="43"/>
        <v>0.94670614359733529</v>
      </c>
      <c r="Z1005">
        <v>0.631355208783831</v>
      </c>
    </row>
    <row r="1006" spans="22:26" x14ac:dyDescent="0.25">
      <c r="V1006">
        <v>-53</v>
      </c>
      <c r="W1006" s="14">
        <v>20</v>
      </c>
      <c r="X1006" s="14" t="str">
        <f t="shared" si="44"/>
        <v>-5320</v>
      </c>
      <c r="Y1006" s="78">
        <f t="shared" si="43"/>
        <v>0.9476930668640513</v>
      </c>
      <c r="Z1006">
        <v>0.63201338465955037</v>
      </c>
    </row>
    <row r="1007" spans="22:26" x14ac:dyDescent="0.25">
      <c r="V1007">
        <v>-52</v>
      </c>
      <c r="W1007" s="14">
        <v>20</v>
      </c>
      <c r="X1007" s="14" t="str">
        <f t="shared" si="44"/>
        <v>-5220</v>
      </c>
      <c r="Y1007" s="78">
        <f t="shared" si="43"/>
        <v>0.94867999013076731</v>
      </c>
      <c r="Z1007">
        <v>0.63267156053526985</v>
      </c>
    </row>
    <row r="1008" spans="22:26" x14ac:dyDescent="0.25">
      <c r="V1008">
        <v>-51</v>
      </c>
      <c r="W1008" s="14">
        <v>20</v>
      </c>
      <c r="X1008" s="14" t="str">
        <f t="shared" si="44"/>
        <v>-5120</v>
      </c>
      <c r="Y1008" s="78">
        <f t="shared" si="43"/>
        <v>0.94966691339748333</v>
      </c>
      <c r="Z1008">
        <v>0.63332973641098922</v>
      </c>
    </row>
    <row r="1009" spans="22:26" x14ac:dyDescent="0.25">
      <c r="V1009">
        <v>-50</v>
      </c>
      <c r="W1009" s="14">
        <v>20</v>
      </c>
      <c r="X1009" s="14" t="str">
        <f t="shared" si="44"/>
        <v>-5020</v>
      </c>
      <c r="Y1009" s="78">
        <f t="shared" si="43"/>
        <v>0.95065383666419934</v>
      </c>
      <c r="Z1009">
        <v>0.63398791228670859</v>
      </c>
    </row>
    <row r="1010" spans="22:26" x14ac:dyDescent="0.25">
      <c r="V1010">
        <v>-49</v>
      </c>
      <c r="W1010" s="14">
        <v>20</v>
      </c>
      <c r="X1010" s="14" t="str">
        <f t="shared" si="44"/>
        <v>-4920</v>
      </c>
      <c r="Y1010" s="78">
        <f t="shared" ref="Y1010:Y1073" si="45">$Y$153/1013.25*(1013.25+V1010)</f>
        <v>0.95164075993091535</v>
      </c>
      <c r="Z1010">
        <v>0.63464608816242796</v>
      </c>
    </row>
    <row r="1011" spans="22:26" x14ac:dyDescent="0.25">
      <c r="V1011">
        <v>-48</v>
      </c>
      <c r="W1011" s="14">
        <v>20</v>
      </c>
      <c r="X1011" s="14" t="str">
        <f t="shared" si="44"/>
        <v>-4820</v>
      </c>
      <c r="Y1011" s="78">
        <f t="shared" si="45"/>
        <v>0.95262768319763136</v>
      </c>
      <c r="Z1011">
        <v>0.63530426403814733</v>
      </c>
    </row>
    <row r="1012" spans="22:26" x14ac:dyDescent="0.25">
      <c r="V1012">
        <v>-47</v>
      </c>
      <c r="W1012" s="14">
        <v>20</v>
      </c>
      <c r="X1012" s="14" t="str">
        <f t="shared" si="44"/>
        <v>-4720</v>
      </c>
      <c r="Y1012" s="78">
        <f t="shared" si="45"/>
        <v>0.95361460646434737</v>
      </c>
      <c r="Z1012">
        <v>0.6359624399138667</v>
      </c>
    </row>
    <row r="1013" spans="22:26" x14ac:dyDescent="0.25">
      <c r="V1013">
        <v>-46</v>
      </c>
      <c r="W1013" s="14">
        <v>20</v>
      </c>
      <c r="X1013" s="14" t="str">
        <f t="shared" si="44"/>
        <v>-4620</v>
      </c>
      <c r="Y1013" s="78">
        <f t="shared" si="45"/>
        <v>0.95460152973106338</v>
      </c>
      <c r="Z1013">
        <v>0.63662061578958618</v>
      </c>
    </row>
    <row r="1014" spans="22:26" x14ac:dyDescent="0.25">
      <c r="V1014">
        <v>-45</v>
      </c>
      <c r="W1014" s="14">
        <v>20</v>
      </c>
      <c r="X1014" s="14" t="str">
        <f t="shared" si="44"/>
        <v>-4520</v>
      </c>
      <c r="Y1014" s="78">
        <f t="shared" si="45"/>
        <v>0.95558845299777939</v>
      </c>
      <c r="Z1014">
        <v>0.63727879166530554</v>
      </c>
    </row>
    <row r="1015" spans="22:26" x14ac:dyDescent="0.25">
      <c r="V1015">
        <v>-44</v>
      </c>
      <c r="W1015" s="14">
        <v>20</v>
      </c>
      <c r="X1015" s="14" t="str">
        <f t="shared" si="44"/>
        <v>-4420</v>
      </c>
      <c r="Y1015" s="78">
        <f t="shared" si="45"/>
        <v>0.9565753762644954</v>
      </c>
      <c r="Z1015">
        <v>0.63793696754102491</v>
      </c>
    </row>
    <row r="1016" spans="22:26" x14ac:dyDescent="0.25">
      <c r="V1016">
        <v>-43</v>
      </c>
      <c r="W1016" s="14">
        <v>20</v>
      </c>
      <c r="X1016" s="14" t="str">
        <f t="shared" si="44"/>
        <v>-4320</v>
      </c>
      <c r="Y1016" s="78">
        <f t="shared" si="45"/>
        <v>0.95756229953121141</v>
      </c>
      <c r="Z1016">
        <v>0.63859514341674428</v>
      </c>
    </row>
    <row r="1017" spans="22:26" x14ac:dyDescent="0.25">
      <c r="V1017">
        <v>-42</v>
      </c>
      <c r="W1017" s="14">
        <v>20</v>
      </c>
      <c r="X1017" s="14" t="str">
        <f t="shared" si="44"/>
        <v>-4220</v>
      </c>
      <c r="Y1017" s="78">
        <f t="shared" si="45"/>
        <v>0.95854922279792742</v>
      </c>
      <c r="Z1017">
        <v>0.63925331929246376</v>
      </c>
    </row>
    <row r="1018" spans="22:26" x14ac:dyDescent="0.25">
      <c r="V1018">
        <v>-41</v>
      </c>
      <c r="W1018" s="14">
        <v>20</v>
      </c>
      <c r="X1018" s="14" t="str">
        <f t="shared" si="44"/>
        <v>-4120</v>
      </c>
      <c r="Y1018" s="78">
        <f t="shared" si="45"/>
        <v>0.95953614606464344</v>
      </c>
      <c r="Z1018">
        <v>0.63991149516818313</v>
      </c>
    </row>
    <row r="1019" spans="22:26" x14ac:dyDescent="0.25">
      <c r="V1019">
        <v>-40</v>
      </c>
      <c r="W1019" s="14">
        <v>20</v>
      </c>
      <c r="X1019" s="14" t="str">
        <f t="shared" si="44"/>
        <v>-4020</v>
      </c>
      <c r="Y1019" s="78">
        <f t="shared" si="45"/>
        <v>0.96052306933135945</v>
      </c>
      <c r="Z1019">
        <v>0.6405696710439025</v>
      </c>
    </row>
    <row r="1020" spans="22:26" x14ac:dyDescent="0.25">
      <c r="V1020">
        <v>-39</v>
      </c>
      <c r="W1020" s="14">
        <v>20</v>
      </c>
      <c r="X1020" s="14" t="str">
        <f t="shared" si="44"/>
        <v>-3920</v>
      </c>
      <c r="Y1020" s="78">
        <f t="shared" si="45"/>
        <v>0.96150999259807546</v>
      </c>
      <c r="Z1020">
        <v>0.64122784691962198</v>
      </c>
    </row>
    <row r="1021" spans="22:26" x14ac:dyDescent="0.25">
      <c r="V1021">
        <v>-38</v>
      </c>
      <c r="W1021" s="14">
        <v>20</v>
      </c>
      <c r="X1021" s="14" t="str">
        <f t="shared" si="44"/>
        <v>-3820</v>
      </c>
      <c r="Y1021" s="78">
        <f t="shared" si="45"/>
        <v>0.96249691586479147</v>
      </c>
      <c r="Z1021">
        <v>0.64188602279534135</v>
      </c>
    </row>
    <row r="1022" spans="22:26" x14ac:dyDescent="0.25">
      <c r="V1022">
        <v>-37</v>
      </c>
      <c r="W1022" s="14">
        <v>20</v>
      </c>
      <c r="X1022" s="14" t="str">
        <f t="shared" si="44"/>
        <v>-3720</v>
      </c>
      <c r="Y1022" s="78">
        <f t="shared" si="45"/>
        <v>0.96348383913150748</v>
      </c>
      <c r="Z1022">
        <v>0.64254419867106072</v>
      </c>
    </row>
    <row r="1023" spans="22:26" x14ac:dyDescent="0.25">
      <c r="V1023">
        <v>-36</v>
      </c>
      <c r="W1023" s="14">
        <v>20</v>
      </c>
      <c r="X1023" s="14" t="str">
        <f t="shared" si="44"/>
        <v>-3620</v>
      </c>
      <c r="Y1023" s="78">
        <f t="shared" si="45"/>
        <v>0.96447076239822349</v>
      </c>
      <c r="Z1023">
        <v>0.64320237454678009</v>
      </c>
    </row>
    <row r="1024" spans="22:26" x14ac:dyDescent="0.25">
      <c r="V1024">
        <v>-35</v>
      </c>
      <c r="W1024" s="14">
        <v>20</v>
      </c>
      <c r="X1024" s="14" t="str">
        <f t="shared" si="44"/>
        <v>-3520</v>
      </c>
      <c r="Y1024" s="78">
        <f t="shared" si="45"/>
        <v>0.9654576856649395</v>
      </c>
      <c r="Z1024">
        <v>0.64386055042249957</v>
      </c>
    </row>
    <row r="1025" spans="22:26" x14ac:dyDescent="0.25">
      <c r="V1025">
        <v>-34</v>
      </c>
      <c r="W1025" s="14">
        <v>20</v>
      </c>
      <c r="X1025" s="14" t="str">
        <f t="shared" si="44"/>
        <v>-3420</v>
      </c>
      <c r="Y1025" s="78">
        <f t="shared" si="45"/>
        <v>0.96644460893165551</v>
      </c>
      <c r="Z1025">
        <v>0.64451872629821894</v>
      </c>
    </row>
    <row r="1026" spans="22:26" x14ac:dyDescent="0.25">
      <c r="V1026">
        <v>-33</v>
      </c>
      <c r="W1026" s="14">
        <v>20</v>
      </c>
      <c r="X1026" s="14" t="str">
        <f t="shared" si="44"/>
        <v>-3320</v>
      </c>
      <c r="Y1026" s="78">
        <f t="shared" si="45"/>
        <v>0.96743153219837152</v>
      </c>
      <c r="Z1026">
        <v>0.6451769021739383</v>
      </c>
    </row>
    <row r="1027" spans="22:26" x14ac:dyDescent="0.25">
      <c r="V1027">
        <v>-32</v>
      </c>
      <c r="W1027" s="14">
        <v>20</v>
      </c>
      <c r="X1027" s="14" t="str">
        <f t="shared" ref="X1027:X1090" si="46">V1027&amp;W1027</f>
        <v>-3220</v>
      </c>
      <c r="Y1027" s="78">
        <f t="shared" si="45"/>
        <v>0.96841845546508754</v>
      </c>
      <c r="Z1027">
        <v>0.64583507804965767</v>
      </c>
    </row>
    <row r="1028" spans="22:26" x14ac:dyDescent="0.25">
      <c r="V1028">
        <v>-31</v>
      </c>
      <c r="W1028" s="14">
        <v>20</v>
      </c>
      <c r="X1028" s="14" t="str">
        <f t="shared" si="46"/>
        <v>-3120</v>
      </c>
      <c r="Y1028" s="78">
        <f t="shared" si="45"/>
        <v>0.96940537873180355</v>
      </c>
      <c r="Z1028">
        <v>0.64649325392537704</v>
      </c>
    </row>
    <row r="1029" spans="22:26" x14ac:dyDescent="0.25">
      <c r="V1029">
        <v>-30</v>
      </c>
      <c r="W1029" s="14">
        <v>20</v>
      </c>
      <c r="X1029" s="14" t="str">
        <f t="shared" si="46"/>
        <v>-3020</v>
      </c>
      <c r="Y1029" s="78">
        <f t="shared" si="45"/>
        <v>0.97039230199851956</v>
      </c>
      <c r="Z1029">
        <v>0.64715142980109641</v>
      </c>
    </row>
    <row r="1030" spans="22:26" x14ac:dyDescent="0.25">
      <c r="V1030">
        <v>-29</v>
      </c>
      <c r="W1030" s="14">
        <v>20</v>
      </c>
      <c r="X1030" s="14" t="str">
        <f t="shared" si="46"/>
        <v>-2920</v>
      </c>
      <c r="Y1030" s="78">
        <f t="shared" si="45"/>
        <v>0.97137922526523557</v>
      </c>
      <c r="Z1030">
        <v>0.64780960567681589</v>
      </c>
    </row>
    <row r="1031" spans="22:26" x14ac:dyDescent="0.25">
      <c r="V1031">
        <v>-28</v>
      </c>
      <c r="W1031" s="14">
        <v>20</v>
      </c>
      <c r="X1031" s="14" t="str">
        <f t="shared" si="46"/>
        <v>-2820</v>
      </c>
      <c r="Y1031" s="78">
        <f t="shared" si="45"/>
        <v>0.97236614853195158</v>
      </c>
      <c r="Z1031">
        <v>0.64846778155253526</v>
      </c>
    </row>
    <row r="1032" spans="22:26" x14ac:dyDescent="0.25">
      <c r="V1032">
        <v>-27</v>
      </c>
      <c r="W1032" s="14">
        <v>20</v>
      </c>
      <c r="X1032" s="14" t="str">
        <f t="shared" si="46"/>
        <v>-2720</v>
      </c>
      <c r="Y1032" s="78">
        <f t="shared" si="45"/>
        <v>0.97335307179866759</v>
      </c>
      <c r="Z1032">
        <v>0.64912595742825463</v>
      </c>
    </row>
    <row r="1033" spans="22:26" x14ac:dyDescent="0.25">
      <c r="V1033">
        <v>-26</v>
      </c>
      <c r="W1033" s="14">
        <v>20</v>
      </c>
      <c r="X1033" s="14" t="str">
        <f t="shared" si="46"/>
        <v>-2620</v>
      </c>
      <c r="Y1033" s="78">
        <f t="shared" si="45"/>
        <v>0.9743399950653836</v>
      </c>
      <c r="Z1033">
        <v>0.649784133303974</v>
      </c>
    </row>
    <row r="1034" spans="22:26" x14ac:dyDescent="0.25">
      <c r="V1034">
        <v>-25</v>
      </c>
      <c r="W1034" s="14">
        <v>20</v>
      </c>
      <c r="X1034" s="14" t="str">
        <f t="shared" si="46"/>
        <v>-2520</v>
      </c>
      <c r="Y1034" s="78">
        <f t="shared" si="45"/>
        <v>0.97532691833209961</v>
      </c>
      <c r="Z1034">
        <v>0.65044230917969348</v>
      </c>
    </row>
    <row r="1035" spans="22:26" x14ac:dyDescent="0.25">
      <c r="V1035">
        <v>-24</v>
      </c>
      <c r="W1035" s="14">
        <v>20</v>
      </c>
      <c r="X1035" s="14" t="str">
        <f t="shared" si="46"/>
        <v>-2420</v>
      </c>
      <c r="Y1035" s="78">
        <f t="shared" si="45"/>
        <v>0.97631384159881562</v>
      </c>
      <c r="Z1035">
        <v>0.65110048505541285</v>
      </c>
    </row>
    <row r="1036" spans="22:26" x14ac:dyDescent="0.25">
      <c r="V1036">
        <v>-23</v>
      </c>
      <c r="W1036" s="14">
        <v>20</v>
      </c>
      <c r="X1036" s="14" t="str">
        <f t="shared" si="46"/>
        <v>-2320</v>
      </c>
      <c r="Y1036" s="78">
        <f t="shared" si="45"/>
        <v>0.97730076486553163</v>
      </c>
      <c r="Z1036">
        <v>0.65175866093113222</v>
      </c>
    </row>
    <row r="1037" spans="22:26" x14ac:dyDescent="0.25">
      <c r="V1037">
        <v>-22</v>
      </c>
      <c r="W1037" s="14">
        <v>20</v>
      </c>
      <c r="X1037" s="14" t="str">
        <f t="shared" si="46"/>
        <v>-2220</v>
      </c>
      <c r="Y1037" s="78">
        <f t="shared" si="45"/>
        <v>0.97828768813224765</v>
      </c>
      <c r="Z1037">
        <v>0.6524168368068517</v>
      </c>
    </row>
    <row r="1038" spans="22:26" x14ac:dyDescent="0.25">
      <c r="V1038">
        <v>-21</v>
      </c>
      <c r="W1038" s="14">
        <v>20</v>
      </c>
      <c r="X1038" s="14" t="str">
        <f t="shared" si="46"/>
        <v>-2120</v>
      </c>
      <c r="Y1038" s="78">
        <f t="shared" si="45"/>
        <v>0.97927461139896366</v>
      </c>
      <c r="Z1038">
        <v>0.65307501268257107</v>
      </c>
    </row>
    <row r="1039" spans="22:26" x14ac:dyDescent="0.25">
      <c r="V1039">
        <v>-20</v>
      </c>
      <c r="W1039" s="14">
        <v>20</v>
      </c>
      <c r="X1039" s="14" t="str">
        <f t="shared" si="46"/>
        <v>-2020</v>
      </c>
      <c r="Y1039" s="78">
        <f t="shared" si="45"/>
        <v>0.98026153466567967</v>
      </c>
      <c r="Z1039">
        <v>0.65373318855829043</v>
      </c>
    </row>
    <row r="1040" spans="22:26" x14ac:dyDescent="0.25">
      <c r="V1040">
        <v>-19</v>
      </c>
      <c r="W1040" s="14">
        <v>20</v>
      </c>
      <c r="X1040" s="14" t="str">
        <f t="shared" si="46"/>
        <v>-1920</v>
      </c>
      <c r="Y1040" s="78">
        <f t="shared" si="45"/>
        <v>0.98124845793239568</v>
      </c>
      <c r="Z1040">
        <v>0.6543913644340098</v>
      </c>
    </row>
    <row r="1041" spans="22:26" x14ac:dyDescent="0.25">
      <c r="V1041">
        <v>-18</v>
      </c>
      <c r="W1041" s="14">
        <v>20</v>
      </c>
      <c r="X1041" s="14" t="str">
        <f t="shared" si="46"/>
        <v>-1820</v>
      </c>
      <c r="Y1041" s="78">
        <f t="shared" si="45"/>
        <v>0.98223538119911169</v>
      </c>
      <c r="Z1041">
        <v>0.65504954030972928</v>
      </c>
    </row>
    <row r="1042" spans="22:26" x14ac:dyDescent="0.25">
      <c r="V1042">
        <v>-17</v>
      </c>
      <c r="W1042" s="14">
        <v>20</v>
      </c>
      <c r="X1042" s="14" t="str">
        <f t="shared" si="46"/>
        <v>-1720</v>
      </c>
      <c r="Y1042" s="78">
        <f t="shared" si="45"/>
        <v>0.9832223044658277</v>
      </c>
      <c r="Z1042">
        <v>0.65570771618544865</v>
      </c>
    </row>
    <row r="1043" spans="22:26" x14ac:dyDescent="0.25">
      <c r="V1043">
        <v>-16</v>
      </c>
      <c r="W1043" s="14">
        <v>20</v>
      </c>
      <c r="X1043" s="14" t="str">
        <f t="shared" si="46"/>
        <v>-1620</v>
      </c>
      <c r="Y1043" s="78">
        <f t="shared" si="45"/>
        <v>0.98420922773254371</v>
      </c>
      <c r="Z1043">
        <v>0.65636589206116802</v>
      </c>
    </row>
    <row r="1044" spans="22:26" x14ac:dyDescent="0.25">
      <c r="V1044">
        <v>-15</v>
      </c>
      <c r="W1044" s="14">
        <v>20</v>
      </c>
      <c r="X1044" s="14" t="str">
        <f t="shared" si="46"/>
        <v>-1520</v>
      </c>
      <c r="Y1044" s="78">
        <f t="shared" si="45"/>
        <v>0.98519615099925972</v>
      </c>
      <c r="Z1044">
        <v>0.65702406793688739</v>
      </c>
    </row>
    <row r="1045" spans="22:26" x14ac:dyDescent="0.25">
      <c r="V1045">
        <v>-14</v>
      </c>
      <c r="W1045" s="14">
        <v>20</v>
      </c>
      <c r="X1045" s="14" t="str">
        <f t="shared" si="46"/>
        <v>-1420</v>
      </c>
      <c r="Y1045" s="78">
        <f t="shared" si="45"/>
        <v>0.98618307426597573</v>
      </c>
      <c r="Z1045">
        <v>0.65768224381260676</v>
      </c>
    </row>
    <row r="1046" spans="22:26" x14ac:dyDescent="0.25">
      <c r="V1046">
        <v>-13</v>
      </c>
      <c r="W1046" s="14">
        <v>20</v>
      </c>
      <c r="X1046" s="14" t="str">
        <f t="shared" si="46"/>
        <v>-1320</v>
      </c>
      <c r="Y1046" s="78">
        <f t="shared" si="45"/>
        <v>0.98716999753269175</v>
      </c>
      <c r="Z1046">
        <v>0.65834041968832613</v>
      </c>
    </row>
    <row r="1047" spans="22:26" x14ac:dyDescent="0.25">
      <c r="V1047">
        <v>-12</v>
      </c>
      <c r="W1047" s="14">
        <v>20</v>
      </c>
      <c r="X1047" s="14" t="str">
        <f t="shared" si="46"/>
        <v>-1220</v>
      </c>
      <c r="Y1047" s="78">
        <f t="shared" si="45"/>
        <v>0.98815692079940776</v>
      </c>
      <c r="Z1047">
        <v>0.6589985955640455</v>
      </c>
    </row>
    <row r="1048" spans="22:26" x14ac:dyDescent="0.25">
      <c r="V1048">
        <v>-11</v>
      </c>
      <c r="W1048" s="14">
        <v>20</v>
      </c>
      <c r="X1048" s="14" t="str">
        <f t="shared" si="46"/>
        <v>-1120</v>
      </c>
      <c r="Y1048" s="78">
        <f t="shared" si="45"/>
        <v>0.98914384406612377</v>
      </c>
      <c r="Z1048">
        <v>0.65965677143976498</v>
      </c>
    </row>
    <row r="1049" spans="22:26" x14ac:dyDescent="0.25">
      <c r="V1049">
        <v>-10</v>
      </c>
      <c r="W1049" s="14">
        <v>20</v>
      </c>
      <c r="X1049" s="14" t="str">
        <f t="shared" si="46"/>
        <v>-1020</v>
      </c>
      <c r="Y1049" s="78">
        <f t="shared" si="45"/>
        <v>0.99013076733283978</v>
      </c>
      <c r="Z1049">
        <v>0.66031494731548435</v>
      </c>
    </row>
    <row r="1050" spans="22:26" x14ac:dyDescent="0.25">
      <c r="V1050">
        <v>-9</v>
      </c>
      <c r="W1050" s="14">
        <v>20</v>
      </c>
      <c r="X1050" s="14" t="str">
        <f t="shared" si="46"/>
        <v>-920</v>
      </c>
      <c r="Y1050" s="78">
        <f t="shared" si="45"/>
        <v>0.99111769059955579</v>
      </c>
      <c r="Z1050">
        <v>0.66097312319120372</v>
      </c>
    </row>
    <row r="1051" spans="22:26" x14ac:dyDescent="0.25">
      <c r="V1051">
        <v>-8</v>
      </c>
      <c r="W1051" s="14">
        <v>20</v>
      </c>
      <c r="X1051" s="14" t="str">
        <f t="shared" si="46"/>
        <v>-820</v>
      </c>
      <c r="Y1051" s="78">
        <f t="shared" si="45"/>
        <v>0.9921046138662718</v>
      </c>
      <c r="Z1051">
        <v>0.6616312990669232</v>
      </c>
    </row>
    <row r="1052" spans="22:26" x14ac:dyDescent="0.25">
      <c r="V1052">
        <v>-7</v>
      </c>
      <c r="W1052" s="14">
        <v>20</v>
      </c>
      <c r="X1052" s="14" t="str">
        <f t="shared" si="46"/>
        <v>-720</v>
      </c>
      <c r="Y1052" s="78">
        <f t="shared" si="45"/>
        <v>0.99309153713298781</v>
      </c>
      <c r="Z1052">
        <v>0.66228947494264256</v>
      </c>
    </row>
    <row r="1053" spans="22:26" x14ac:dyDescent="0.25">
      <c r="V1053">
        <v>-6</v>
      </c>
      <c r="W1053" s="14">
        <v>20</v>
      </c>
      <c r="X1053" s="14" t="str">
        <f t="shared" si="46"/>
        <v>-620</v>
      </c>
      <c r="Y1053" s="78">
        <f t="shared" si="45"/>
        <v>0.99407846039970382</v>
      </c>
      <c r="Z1053">
        <v>0.66294765081836193</v>
      </c>
    </row>
    <row r="1054" spans="22:26" x14ac:dyDescent="0.25">
      <c r="V1054">
        <v>-5</v>
      </c>
      <c r="W1054" s="14">
        <v>20</v>
      </c>
      <c r="X1054" s="14" t="str">
        <f t="shared" si="46"/>
        <v>-520</v>
      </c>
      <c r="Y1054" s="78">
        <f t="shared" si="45"/>
        <v>0.99506538366641994</v>
      </c>
      <c r="Z1054">
        <v>0.66360582669408141</v>
      </c>
    </row>
    <row r="1055" spans="22:26" x14ac:dyDescent="0.25">
      <c r="V1055">
        <v>-4</v>
      </c>
      <c r="W1055" s="14">
        <v>20</v>
      </c>
      <c r="X1055" s="14" t="str">
        <f t="shared" si="46"/>
        <v>-420</v>
      </c>
      <c r="Y1055" s="78">
        <f t="shared" si="45"/>
        <v>0.99605230693313596</v>
      </c>
      <c r="Z1055">
        <v>0.66426400256980078</v>
      </c>
    </row>
    <row r="1056" spans="22:26" x14ac:dyDescent="0.25">
      <c r="V1056">
        <v>-3</v>
      </c>
      <c r="W1056" s="14">
        <v>20</v>
      </c>
      <c r="X1056" s="14" t="str">
        <f t="shared" si="46"/>
        <v>-320</v>
      </c>
      <c r="Y1056" s="78">
        <f t="shared" si="45"/>
        <v>0.99703923019985197</v>
      </c>
      <c r="Z1056">
        <v>0.66492217844552026</v>
      </c>
    </row>
    <row r="1057" spans="22:26" x14ac:dyDescent="0.25">
      <c r="V1057">
        <v>-2</v>
      </c>
      <c r="W1057" s="14">
        <v>20</v>
      </c>
      <c r="X1057" s="14" t="str">
        <f t="shared" si="46"/>
        <v>-220</v>
      </c>
      <c r="Y1057" s="78">
        <f t="shared" si="45"/>
        <v>0.99802615346656798</v>
      </c>
      <c r="Z1057">
        <v>0.66558035432123963</v>
      </c>
    </row>
    <row r="1058" spans="22:26" x14ac:dyDescent="0.25">
      <c r="V1058">
        <v>-1</v>
      </c>
      <c r="W1058" s="14">
        <v>20</v>
      </c>
      <c r="X1058" s="14" t="str">
        <f t="shared" si="46"/>
        <v>-120</v>
      </c>
      <c r="Y1058" s="78">
        <f t="shared" si="45"/>
        <v>0.99901307673328399</v>
      </c>
      <c r="Z1058">
        <v>0.666238530196959</v>
      </c>
    </row>
    <row r="1059" spans="22:26" x14ac:dyDescent="0.25">
      <c r="V1059">
        <v>0</v>
      </c>
      <c r="W1059" s="14">
        <v>20</v>
      </c>
      <c r="X1059" s="14" t="str">
        <f t="shared" si="46"/>
        <v>020</v>
      </c>
      <c r="Y1059" s="78">
        <f t="shared" si="45"/>
        <v>1</v>
      </c>
      <c r="Z1059">
        <v>0.66689670607267837</v>
      </c>
    </row>
    <row r="1060" spans="22:26" x14ac:dyDescent="0.25">
      <c r="V1060">
        <v>0</v>
      </c>
      <c r="W1060" s="14">
        <v>20</v>
      </c>
      <c r="X1060" s="14" t="str">
        <f t="shared" si="46"/>
        <v>020</v>
      </c>
      <c r="Y1060" s="78">
        <f t="shared" si="45"/>
        <v>1</v>
      </c>
      <c r="Z1060">
        <v>0.7157267779066655</v>
      </c>
    </row>
    <row r="1061" spans="22:26" x14ac:dyDescent="0.25">
      <c r="V1061">
        <v>1</v>
      </c>
      <c r="W1061" s="14">
        <v>20</v>
      </c>
      <c r="X1061" s="14" t="str">
        <f t="shared" si="46"/>
        <v>120</v>
      </c>
      <c r="Y1061" s="78">
        <f t="shared" si="45"/>
        <v>1.0009869232667159</v>
      </c>
      <c r="Z1061">
        <v>0.66755488194839774</v>
      </c>
    </row>
    <row r="1062" spans="22:26" x14ac:dyDescent="0.25">
      <c r="V1062">
        <v>2</v>
      </c>
      <c r="W1062" s="14">
        <v>20</v>
      </c>
      <c r="X1062" s="14" t="str">
        <f t="shared" si="46"/>
        <v>220</v>
      </c>
      <c r="Y1062" s="78">
        <f t="shared" si="45"/>
        <v>1.001973846533432</v>
      </c>
      <c r="Z1062">
        <v>0.66821305782411711</v>
      </c>
    </row>
    <row r="1063" spans="22:26" x14ac:dyDescent="0.25">
      <c r="V1063">
        <v>3</v>
      </c>
      <c r="W1063" s="14">
        <v>20</v>
      </c>
      <c r="X1063" s="14" t="str">
        <f t="shared" si="46"/>
        <v>320</v>
      </c>
      <c r="Y1063" s="78">
        <f t="shared" si="45"/>
        <v>1.0029607698001479</v>
      </c>
      <c r="Z1063">
        <v>0.66887123369983648</v>
      </c>
    </row>
    <row r="1064" spans="22:26" x14ac:dyDescent="0.25">
      <c r="V1064">
        <v>4</v>
      </c>
      <c r="W1064" s="14">
        <v>20</v>
      </c>
      <c r="X1064" s="14" t="str">
        <f t="shared" si="46"/>
        <v>420</v>
      </c>
      <c r="Y1064" s="78">
        <f t="shared" si="45"/>
        <v>1.003947693066864</v>
      </c>
      <c r="Z1064">
        <v>0.66952940957555607</v>
      </c>
    </row>
    <row r="1065" spans="22:26" x14ac:dyDescent="0.25">
      <c r="V1065">
        <v>5</v>
      </c>
      <c r="W1065" s="14">
        <v>20</v>
      </c>
      <c r="X1065" s="14" t="str">
        <f t="shared" si="46"/>
        <v>520</v>
      </c>
      <c r="Y1065" s="78">
        <f t="shared" si="45"/>
        <v>1.0049346163335799</v>
      </c>
      <c r="Z1065">
        <v>0.67018758545127532</v>
      </c>
    </row>
    <row r="1066" spans="22:26" x14ac:dyDescent="0.25">
      <c r="V1066">
        <v>6</v>
      </c>
      <c r="W1066" s="14">
        <v>20</v>
      </c>
      <c r="X1066" s="14" t="str">
        <f t="shared" si="46"/>
        <v>620</v>
      </c>
      <c r="Y1066" s="78">
        <f t="shared" si="45"/>
        <v>1.0059215396002961</v>
      </c>
      <c r="Z1066">
        <v>0.6708457613269948</v>
      </c>
    </row>
    <row r="1067" spans="22:26" x14ac:dyDescent="0.25">
      <c r="V1067">
        <v>7</v>
      </c>
      <c r="W1067" s="14">
        <v>20</v>
      </c>
      <c r="X1067" s="14" t="str">
        <f t="shared" si="46"/>
        <v>720</v>
      </c>
      <c r="Y1067" s="78">
        <f t="shared" si="45"/>
        <v>1.006908462867012</v>
      </c>
      <c r="Z1067">
        <v>0.67150393720271417</v>
      </c>
    </row>
    <row r="1068" spans="22:26" x14ac:dyDescent="0.25">
      <c r="V1068">
        <v>8</v>
      </c>
      <c r="W1068" s="14">
        <v>20</v>
      </c>
      <c r="X1068" s="14" t="str">
        <f t="shared" si="46"/>
        <v>820</v>
      </c>
      <c r="Y1068" s="78">
        <f t="shared" si="45"/>
        <v>1.0078953861337281</v>
      </c>
      <c r="Z1068">
        <v>0.67216211307843354</v>
      </c>
    </row>
    <row r="1069" spans="22:26" x14ac:dyDescent="0.25">
      <c r="V1069">
        <v>9</v>
      </c>
      <c r="W1069" s="14">
        <v>20</v>
      </c>
      <c r="X1069" s="14" t="str">
        <f t="shared" si="46"/>
        <v>920</v>
      </c>
      <c r="Y1069" s="78">
        <f t="shared" si="45"/>
        <v>1.008882309400444</v>
      </c>
      <c r="Z1069">
        <v>0.67282028895415291</v>
      </c>
    </row>
    <row r="1070" spans="22:26" x14ac:dyDescent="0.25">
      <c r="V1070">
        <v>10</v>
      </c>
      <c r="W1070" s="14">
        <v>20</v>
      </c>
      <c r="X1070" s="14" t="str">
        <f t="shared" si="46"/>
        <v>1020</v>
      </c>
      <c r="Y1070" s="78">
        <f t="shared" si="45"/>
        <v>1.0098692326671601</v>
      </c>
      <c r="Z1070">
        <v>0.67347846482987228</v>
      </c>
    </row>
    <row r="1071" spans="22:26" x14ac:dyDescent="0.25">
      <c r="V1071">
        <v>11</v>
      </c>
      <c r="W1071" s="14">
        <v>20</v>
      </c>
      <c r="X1071" s="14" t="str">
        <f t="shared" si="46"/>
        <v>1120</v>
      </c>
      <c r="Y1071" s="78">
        <f t="shared" si="45"/>
        <v>1.010856155933876</v>
      </c>
      <c r="Z1071">
        <v>0.67413664070559165</v>
      </c>
    </row>
    <row r="1072" spans="22:26" x14ac:dyDescent="0.25">
      <c r="V1072">
        <v>12</v>
      </c>
      <c r="W1072" s="14">
        <v>20</v>
      </c>
      <c r="X1072" s="14" t="str">
        <f t="shared" si="46"/>
        <v>1220</v>
      </c>
      <c r="Y1072" s="78">
        <f t="shared" si="45"/>
        <v>1.0118430792005921</v>
      </c>
      <c r="Z1072">
        <v>0.67479481658131113</v>
      </c>
    </row>
    <row r="1073" spans="22:26" x14ac:dyDescent="0.25">
      <c r="V1073">
        <v>13</v>
      </c>
      <c r="W1073" s="14">
        <v>20</v>
      </c>
      <c r="X1073" s="14" t="str">
        <f t="shared" si="46"/>
        <v>1320</v>
      </c>
      <c r="Y1073" s="78">
        <f t="shared" si="45"/>
        <v>1.012830002467308</v>
      </c>
      <c r="Z1073">
        <v>0.67545299245703039</v>
      </c>
    </row>
    <row r="1074" spans="22:26" x14ac:dyDescent="0.25">
      <c r="V1074">
        <v>14</v>
      </c>
      <c r="W1074" s="14">
        <v>20</v>
      </c>
      <c r="X1074" s="14" t="str">
        <f t="shared" si="46"/>
        <v>1420</v>
      </c>
      <c r="Y1074" s="78">
        <f t="shared" ref="Y1074:Y1137" si="47">$Y$153/1013.25*(1013.25+V1074)</f>
        <v>1.0138169257340242</v>
      </c>
      <c r="Z1074">
        <v>0.67611116833274998</v>
      </c>
    </row>
    <row r="1075" spans="22:26" x14ac:dyDescent="0.25">
      <c r="V1075">
        <v>15</v>
      </c>
      <c r="W1075" s="14">
        <v>20</v>
      </c>
      <c r="X1075" s="14" t="str">
        <f t="shared" si="46"/>
        <v>1520</v>
      </c>
      <c r="Y1075" s="78">
        <f t="shared" si="47"/>
        <v>1.0148038490007401</v>
      </c>
      <c r="Z1075">
        <v>0.67676934420846935</v>
      </c>
    </row>
    <row r="1076" spans="22:26" x14ac:dyDescent="0.25">
      <c r="V1076">
        <v>16</v>
      </c>
      <c r="W1076" s="14">
        <v>20</v>
      </c>
      <c r="X1076" s="14" t="str">
        <f t="shared" si="46"/>
        <v>1620</v>
      </c>
      <c r="Y1076" s="78">
        <f t="shared" si="47"/>
        <v>1.0157907722674562</v>
      </c>
      <c r="Z1076">
        <v>0.67742752008418872</v>
      </c>
    </row>
    <row r="1077" spans="22:26" x14ac:dyDescent="0.25">
      <c r="V1077">
        <v>17</v>
      </c>
      <c r="W1077" s="14">
        <v>20</v>
      </c>
      <c r="X1077" s="14" t="str">
        <f t="shared" si="46"/>
        <v>1720</v>
      </c>
      <c r="Y1077" s="78">
        <f t="shared" si="47"/>
        <v>1.0167776955341721</v>
      </c>
      <c r="Z1077">
        <v>0.67808569595990809</v>
      </c>
    </row>
    <row r="1078" spans="22:26" x14ac:dyDescent="0.25">
      <c r="V1078">
        <v>18</v>
      </c>
      <c r="W1078" s="14">
        <v>20</v>
      </c>
      <c r="X1078" s="14" t="str">
        <f t="shared" si="46"/>
        <v>1820</v>
      </c>
      <c r="Y1078" s="78">
        <f t="shared" si="47"/>
        <v>1.0177646188008882</v>
      </c>
      <c r="Z1078">
        <v>0.67874387183562757</v>
      </c>
    </row>
    <row r="1079" spans="22:26" x14ac:dyDescent="0.25">
      <c r="V1079">
        <v>19</v>
      </c>
      <c r="W1079" s="14">
        <v>20</v>
      </c>
      <c r="X1079" s="14" t="str">
        <f t="shared" si="46"/>
        <v>1920</v>
      </c>
      <c r="Y1079" s="78">
        <f t="shared" si="47"/>
        <v>1.0187515420676041</v>
      </c>
      <c r="Z1079">
        <v>0.67940204771134682</v>
      </c>
    </row>
    <row r="1080" spans="22:26" x14ac:dyDescent="0.25">
      <c r="V1080">
        <v>20</v>
      </c>
      <c r="W1080" s="14">
        <v>20</v>
      </c>
      <c r="X1080" s="14" t="str">
        <f t="shared" si="46"/>
        <v>2020</v>
      </c>
      <c r="Y1080" s="78">
        <f t="shared" si="47"/>
        <v>1.0197384653343202</v>
      </c>
      <c r="Z1080">
        <v>0.6800602235870663</v>
      </c>
    </row>
    <row r="1081" spans="22:26" x14ac:dyDescent="0.25">
      <c r="V1081">
        <v>21</v>
      </c>
      <c r="W1081" s="14">
        <v>20</v>
      </c>
      <c r="X1081" s="14" t="str">
        <f t="shared" si="46"/>
        <v>2120</v>
      </c>
      <c r="Y1081" s="78">
        <f t="shared" si="47"/>
        <v>1.0207253886010361</v>
      </c>
      <c r="Z1081">
        <v>0.68071839946278567</v>
      </c>
    </row>
    <row r="1082" spans="22:26" x14ac:dyDescent="0.25">
      <c r="V1082">
        <v>22</v>
      </c>
      <c r="W1082" s="14">
        <v>20</v>
      </c>
      <c r="X1082" s="14" t="str">
        <f t="shared" si="46"/>
        <v>2220</v>
      </c>
      <c r="Y1082" s="78">
        <f t="shared" si="47"/>
        <v>1.0217123118677522</v>
      </c>
      <c r="Z1082">
        <v>0.68137657533850504</v>
      </c>
    </row>
    <row r="1083" spans="22:26" x14ac:dyDescent="0.25">
      <c r="V1083">
        <v>23</v>
      </c>
      <c r="W1083" s="14">
        <v>20</v>
      </c>
      <c r="X1083" s="14" t="str">
        <f t="shared" si="46"/>
        <v>2320</v>
      </c>
      <c r="Y1083" s="78">
        <f t="shared" si="47"/>
        <v>1.0226992351344681</v>
      </c>
      <c r="Z1083">
        <v>0.68203475121422441</v>
      </c>
    </row>
    <row r="1084" spans="22:26" x14ac:dyDescent="0.25">
      <c r="V1084">
        <v>24</v>
      </c>
      <c r="W1084" s="14">
        <v>20</v>
      </c>
      <c r="X1084" s="14" t="str">
        <f t="shared" si="46"/>
        <v>2420</v>
      </c>
      <c r="Y1084" s="78">
        <f t="shared" si="47"/>
        <v>1.0236861584011843</v>
      </c>
      <c r="Z1084">
        <v>0.682692927089944</v>
      </c>
    </row>
    <row r="1085" spans="22:26" x14ac:dyDescent="0.25">
      <c r="V1085">
        <v>25</v>
      </c>
      <c r="W1085" s="14">
        <v>20</v>
      </c>
      <c r="X1085" s="14" t="str">
        <f t="shared" si="46"/>
        <v>2520</v>
      </c>
      <c r="Y1085" s="78">
        <f t="shared" si="47"/>
        <v>1.0246730816679002</v>
      </c>
      <c r="Z1085">
        <v>0.68335110296566315</v>
      </c>
    </row>
    <row r="1086" spans="22:26" x14ac:dyDescent="0.25">
      <c r="V1086">
        <v>26</v>
      </c>
      <c r="W1086" s="14">
        <v>20</v>
      </c>
      <c r="X1086" s="14" t="str">
        <f t="shared" si="46"/>
        <v>2620</v>
      </c>
      <c r="Y1086" s="78">
        <f t="shared" si="47"/>
        <v>1.0256600049346163</v>
      </c>
      <c r="Z1086">
        <v>0.68400927884138274</v>
      </c>
    </row>
    <row r="1087" spans="22:26" x14ac:dyDescent="0.25">
      <c r="V1087">
        <v>27</v>
      </c>
      <c r="W1087" s="14">
        <v>20</v>
      </c>
      <c r="X1087" s="14" t="str">
        <f t="shared" si="46"/>
        <v>2720</v>
      </c>
      <c r="Y1087" s="78">
        <f t="shared" si="47"/>
        <v>1.0266469282013324</v>
      </c>
      <c r="Z1087">
        <v>0.68466745471710211</v>
      </c>
    </row>
    <row r="1088" spans="22:26" x14ac:dyDescent="0.25">
      <c r="V1088">
        <v>28</v>
      </c>
      <c r="W1088" s="14">
        <v>20</v>
      </c>
      <c r="X1088" s="14" t="str">
        <f t="shared" si="46"/>
        <v>2820</v>
      </c>
      <c r="Y1088" s="78">
        <f t="shared" si="47"/>
        <v>1.0276338514680483</v>
      </c>
      <c r="Z1088">
        <v>0.68532563059282148</v>
      </c>
    </row>
    <row r="1089" spans="22:26" x14ac:dyDescent="0.25">
      <c r="V1089">
        <v>29</v>
      </c>
      <c r="W1089" s="14">
        <v>20</v>
      </c>
      <c r="X1089" s="14" t="str">
        <f t="shared" si="46"/>
        <v>2920</v>
      </c>
      <c r="Y1089" s="78">
        <f t="shared" si="47"/>
        <v>1.0286207747347644</v>
      </c>
      <c r="Z1089">
        <v>0.68598380646854096</v>
      </c>
    </row>
    <row r="1090" spans="22:26" x14ac:dyDescent="0.25">
      <c r="V1090">
        <v>30</v>
      </c>
      <c r="W1090" s="14">
        <v>20</v>
      </c>
      <c r="X1090" s="14" t="str">
        <f t="shared" si="46"/>
        <v>3020</v>
      </c>
      <c r="Y1090" s="78">
        <f t="shared" si="47"/>
        <v>1.0296076980014803</v>
      </c>
      <c r="Z1090">
        <v>0.68664198234426022</v>
      </c>
    </row>
    <row r="1091" spans="22:26" x14ac:dyDescent="0.25">
      <c r="V1091">
        <v>31</v>
      </c>
      <c r="W1091" s="14">
        <v>20</v>
      </c>
      <c r="X1091" s="14" t="str">
        <f t="shared" ref="X1091:X1154" si="48">V1091&amp;W1091</f>
        <v>3120</v>
      </c>
      <c r="Y1091" s="78">
        <f t="shared" si="47"/>
        <v>1.0305946212681965</v>
      </c>
      <c r="Z1091">
        <v>0.6873001582199797</v>
      </c>
    </row>
    <row r="1092" spans="22:26" x14ac:dyDescent="0.25">
      <c r="V1092">
        <v>32</v>
      </c>
      <c r="W1092" s="14">
        <v>20</v>
      </c>
      <c r="X1092" s="14" t="str">
        <f t="shared" si="48"/>
        <v>3220</v>
      </c>
      <c r="Y1092" s="78">
        <f t="shared" si="47"/>
        <v>1.0315815445349124</v>
      </c>
      <c r="Z1092">
        <v>0.68795833409569906</v>
      </c>
    </row>
    <row r="1093" spans="22:26" x14ac:dyDescent="0.25">
      <c r="V1093">
        <v>33</v>
      </c>
      <c r="W1093" s="14">
        <v>20</v>
      </c>
      <c r="X1093" s="14" t="str">
        <f t="shared" si="48"/>
        <v>3320</v>
      </c>
      <c r="Y1093" s="78">
        <f t="shared" si="47"/>
        <v>1.0325684678016285</v>
      </c>
      <c r="Z1093">
        <v>0.68861650997141843</v>
      </c>
    </row>
    <row r="1094" spans="22:26" x14ac:dyDescent="0.25">
      <c r="V1094">
        <v>34</v>
      </c>
      <c r="W1094" s="14">
        <v>20</v>
      </c>
      <c r="X1094" s="14" t="str">
        <f t="shared" si="48"/>
        <v>3420</v>
      </c>
      <c r="Y1094" s="78">
        <f t="shared" si="47"/>
        <v>1.0335553910683444</v>
      </c>
      <c r="Z1094">
        <v>0.6892746858471378</v>
      </c>
    </row>
    <row r="1095" spans="22:26" x14ac:dyDescent="0.25">
      <c r="V1095">
        <v>35</v>
      </c>
      <c r="W1095" s="14">
        <v>20</v>
      </c>
      <c r="X1095" s="14" t="str">
        <f t="shared" si="48"/>
        <v>3520</v>
      </c>
      <c r="Y1095" s="78">
        <f t="shared" si="47"/>
        <v>1.0345423143350605</v>
      </c>
      <c r="Z1095">
        <v>0.68993286172285739</v>
      </c>
    </row>
    <row r="1096" spans="22:26" x14ac:dyDescent="0.25">
      <c r="V1096">
        <v>36</v>
      </c>
      <c r="W1096" s="14">
        <v>20</v>
      </c>
      <c r="X1096" s="14" t="str">
        <f t="shared" si="48"/>
        <v>3620</v>
      </c>
      <c r="Y1096" s="78">
        <f t="shared" si="47"/>
        <v>1.0355292376017764</v>
      </c>
      <c r="Z1096">
        <v>0.69059103759857654</v>
      </c>
    </row>
    <row r="1097" spans="22:26" x14ac:dyDescent="0.25">
      <c r="V1097">
        <v>37</v>
      </c>
      <c r="W1097" s="14">
        <v>20</v>
      </c>
      <c r="X1097" s="14" t="str">
        <f t="shared" si="48"/>
        <v>3720</v>
      </c>
      <c r="Y1097" s="78">
        <f t="shared" si="47"/>
        <v>1.0365161608684925</v>
      </c>
      <c r="Z1097">
        <v>0.69124921347429613</v>
      </c>
    </row>
    <row r="1098" spans="22:26" x14ac:dyDescent="0.25">
      <c r="V1098">
        <v>38</v>
      </c>
      <c r="W1098" s="14">
        <v>20</v>
      </c>
      <c r="X1098" s="14" t="str">
        <f t="shared" si="48"/>
        <v>3820</v>
      </c>
      <c r="Y1098" s="78">
        <f t="shared" si="47"/>
        <v>1.0375030841352084</v>
      </c>
      <c r="Z1098">
        <v>0.6919073893500155</v>
      </c>
    </row>
    <row r="1099" spans="22:26" x14ac:dyDescent="0.25">
      <c r="V1099">
        <v>39</v>
      </c>
      <c r="W1099" s="14">
        <v>20</v>
      </c>
      <c r="X1099" s="14" t="str">
        <f t="shared" si="48"/>
        <v>3920</v>
      </c>
      <c r="Y1099" s="78">
        <f t="shared" si="47"/>
        <v>1.0384900074019245</v>
      </c>
      <c r="Z1099">
        <v>0.69256556522573487</v>
      </c>
    </row>
    <row r="1100" spans="22:26" x14ac:dyDescent="0.25">
      <c r="V1100">
        <v>40</v>
      </c>
      <c r="W1100" s="14">
        <v>20</v>
      </c>
      <c r="X1100" s="14" t="str">
        <f t="shared" si="48"/>
        <v>4020</v>
      </c>
      <c r="Y1100" s="78">
        <f t="shared" si="47"/>
        <v>1.0394769306686404</v>
      </c>
      <c r="Z1100">
        <v>0.69322374110145424</v>
      </c>
    </row>
    <row r="1101" spans="22:26" x14ac:dyDescent="0.25">
      <c r="V1101">
        <v>41</v>
      </c>
      <c r="W1101" s="14">
        <v>20</v>
      </c>
      <c r="X1101" s="14" t="str">
        <f t="shared" si="48"/>
        <v>4120</v>
      </c>
      <c r="Y1101" s="78">
        <f t="shared" si="47"/>
        <v>1.0404638539353566</v>
      </c>
      <c r="Z1101">
        <v>0.69388191697717372</v>
      </c>
    </row>
    <row r="1102" spans="22:26" x14ac:dyDescent="0.25">
      <c r="V1102">
        <v>42</v>
      </c>
      <c r="W1102" s="14">
        <v>20</v>
      </c>
      <c r="X1102" s="14" t="str">
        <f t="shared" si="48"/>
        <v>4220</v>
      </c>
      <c r="Y1102" s="78">
        <f t="shared" si="47"/>
        <v>1.0414507772020725</v>
      </c>
      <c r="Z1102">
        <v>0.69454009285289298</v>
      </c>
    </row>
    <row r="1103" spans="22:26" x14ac:dyDescent="0.25">
      <c r="V1103">
        <v>43</v>
      </c>
      <c r="W1103" s="14">
        <v>20</v>
      </c>
      <c r="X1103" s="14" t="str">
        <f t="shared" si="48"/>
        <v>4320</v>
      </c>
      <c r="Y1103" s="78">
        <f t="shared" si="47"/>
        <v>1.0424377004687886</v>
      </c>
      <c r="Z1103">
        <v>0.69519826872861246</v>
      </c>
    </row>
    <row r="1104" spans="22:26" x14ac:dyDescent="0.25">
      <c r="V1104">
        <v>44</v>
      </c>
      <c r="W1104" s="14">
        <v>20</v>
      </c>
      <c r="X1104" s="14" t="str">
        <f t="shared" si="48"/>
        <v>4420</v>
      </c>
      <c r="Y1104" s="78">
        <f t="shared" si="47"/>
        <v>1.0434246237355045</v>
      </c>
      <c r="Z1104">
        <v>0.69585644460433171</v>
      </c>
    </row>
    <row r="1105" spans="22:26" x14ac:dyDescent="0.25">
      <c r="V1105">
        <v>45</v>
      </c>
      <c r="W1105" s="14">
        <v>20</v>
      </c>
      <c r="X1105" s="14" t="str">
        <f t="shared" si="48"/>
        <v>4520</v>
      </c>
      <c r="Y1105" s="78">
        <f t="shared" si="47"/>
        <v>1.0444115470022206</v>
      </c>
      <c r="Z1105">
        <v>0.69651462048005119</v>
      </c>
    </row>
    <row r="1106" spans="22:26" x14ac:dyDescent="0.25">
      <c r="V1106">
        <v>46</v>
      </c>
      <c r="W1106" s="14">
        <v>20</v>
      </c>
      <c r="X1106" s="14" t="str">
        <f t="shared" si="48"/>
        <v>4620</v>
      </c>
      <c r="Y1106" s="78">
        <f t="shared" si="47"/>
        <v>1.0453984702689365</v>
      </c>
      <c r="Z1106">
        <v>0.69717279635577067</v>
      </c>
    </row>
    <row r="1107" spans="22:26" x14ac:dyDescent="0.25">
      <c r="V1107">
        <v>47</v>
      </c>
      <c r="W1107" s="14">
        <v>20</v>
      </c>
      <c r="X1107" s="14" t="str">
        <f t="shared" si="48"/>
        <v>4720</v>
      </c>
      <c r="Y1107" s="78">
        <f t="shared" si="47"/>
        <v>1.0463853935356526</v>
      </c>
      <c r="Z1107">
        <v>0.69783097223149004</v>
      </c>
    </row>
    <row r="1108" spans="22:26" x14ac:dyDescent="0.25">
      <c r="V1108">
        <v>48</v>
      </c>
      <c r="W1108" s="14">
        <v>20</v>
      </c>
      <c r="X1108" s="14" t="str">
        <f t="shared" si="48"/>
        <v>4820</v>
      </c>
      <c r="Y1108" s="78">
        <f t="shared" si="47"/>
        <v>1.0473723168023685</v>
      </c>
      <c r="Z1108">
        <v>0.69848914810720941</v>
      </c>
    </row>
    <row r="1109" spans="22:26" x14ac:dyDescent="0.25">
      <c r="V1109">
        <v>49</v>
      </c>
      <c r="W1109" s="14">
        <v>20</v>
      </c>
      <c r="X1109" s="14" t="str">
        <f t="shared" si="48"/>
        <v>4920</v>
      </c>
      <c r="Y1109" s="78">
        <f t="shared" si="47"/>
        <v>1.0483592400690847</v>
      </c>
      <c r="Z1109">
        <v>0.69914732398292889</v>
      </c>
    </row>
    <row r="1110" spans="22:26" x14ac:dyDescent="0.25">
      <c r="V1110">
        <v>50</v>
      </c>
      <c r="W1110" s="14">
        <v>20</v>
      </c>
      <c r="X1110" s="14" t="str">
        <f t="shared" si="48"/>
        <v>5020</v>
      </c>
      <c r="Y1110" s="78">
        <f t="shared" si="47"/>
        <v>1.0493461633358006</v>
      </c>
      <c r="Z1110">
        <v>0.69980549985864815</v>
      </c>
    </row>
    <row r="1111" spans="22:26" x14ac:dyDescent="0.25">
      <c r="V1111">
        <v>51</v>
      </c>
      <c r="W1111" s="14">
        <v>20</v>
      </c>
      <c r="X1111" s="14" t="str">
        <f t="shared" si="48"/>
        <v>5120</v>
      </c>
      <c r="Y1111" s="78">
        <f t="shared" si="47"/>
        <v>1.0503330866025167</v>
      </c>
      <c r="Z1111">
        <v>0.70046367573436763</v>
      </c>
    </row>
    <row r="1112" spans="22:26" x14ac:dyDescent="0.25">
      <c r="V1112">
        <v>52</v>
      </c>
      <c r="W1112" s="14">
        <v>20</v>
      </c>
      <c r="X1112" s="14" t="str">
        <f t="shared" si="48"/>
        <v>5220</v>
      </c>
      <c r="Y1112" s="78">
        <f t="shared" si="47"/>
        <v>1.0513200098692326</v>
      </c>
      <c r="Z1112">
        <v>0.701121851610087</v>
      </c>
    </row>
    <row r="1113" spans="22:26" x14ac:dyDescent="0.25">
      <c r="V1113">
        <v>53</v>
      </c>
      <c r="W1113" s="14">
        <v>20</v>
      </c>
      <c r="X1113" s="14" t="str">
        <f t="shared" si="48"/>
        <v>5320</v>
      </c>
      <c r="Y1113" s="78">
        <f t="shared" si="47"/>
        <v>1.0523069331359487</v>
      </c>
      <c r="Z1113">
        <v>0.70178002748580637</v>
      </c>
    </row>
    <row r="1114" spans="22:26" x14ac:dyDescent="0.25">
      <c r="V1114">
        <v>54</v>
      </c>
      <c r="W1114" s="14">
        <v>20</v>
      </c>
      <c r="X1114" s="14" t="str">
        <f t="shared" si="48"/>
        <v>5420</v>
      </c>
      <c r="Y1114" s="78">
        <f t="shared" si="47"/>
        <v>1.0532938564026646</v>
      </c>
      <c r="Z1114">
        <v>0.70243820336152574</v>
      </c>
    </row>
    <row r="1115" spans="22:26" x14ac:dyDescent="0.25">
      <c r="V1115">
        <v>55</v>
      </c>
      <c r="W1115" s="14">
        <v>20</v>
      </c>
      <c r="X1115" s="14" t="str">
        <f t="shared" si="48"/>
        <v>5520</v>
      </c>
      <c r="Y1115" s="78">
        <f t="shared" si="47"/>
        <v>1.0542807796693807</v>
      </c>
      <c r="Z1115">
        <v>0.70309637923724533</v>
      </c>
    </row>
    <row r="1116" spans="22:26" x14ac:dyDescent="0.25">
      <c r="V1116">
        <v>56</v>
      </c>
      <c r="W1116" s="14">
        <v>20</v>
      </c>
      <c r="X1116" s="14" t="str">
        <f t="shared" si="48"/>
        <v>5620</v>
      </c>
      <c r="Y1116" s="78">
        <f t="shared" si="47"/>
        <v>1.0552677029360966</v>
      </c>
      <c r="Z1116">
        <v>0.70375455511296447</v>
      </c>
    </row>
    <row r="1117" spans="22:26" x14ac:dyDescent="0.25">
      <c r="V1117">
        <v>57</v>
      </c>
      <c r="W1117" s="14">
        <v>20</v>
      </c>
      <c r="X1117" s="14" t="str">
        <f t="shared" si="48"/>
        <v>5720</v>
      </c>
      <c r="Y1117" s="78">
        <f t="shared" si="47"/>
        <v>1.0562546262028127</v>
      </c>
      <c r="Z1117">
        <v>0.70441273098868407</v>
      </c>
    </row>
    <row r="1118" spans="22:26" x14ac:dyDescent="0.25">
      <c r="V1118">
        <v>58</v>
      </c>
      <c r="W1118" s="14">
        <v>20</v>
      </c>
      <c r="X1118" s="14" t="str">
        <f t="shared" si="48"/>
        <v>5820</v>
      </c>
      <c r="Y1118" s="78">
        <f t="shared" si="47"/>
        <v>1.0572415494695286</v>
      </c>
      <c r="Z1118">
        <v>0.70507090686440321</v>
      </c>
    </row>
    <row r="1119" spans="22:26" x14ac:dyDescent="0.25">
      <c r="V1119">
        <v>59</v>
      </c>
      <c r="W1119" s="14">
        <v>20</v>
      </c>
      <c r="X1119" s="14" t="str">
        <f t="shared" si="48"/>
        <v>5920</v>
      </c>
      <c r="Y1119" s="78">
        <f t="shared" si="47"/>
        <v>1.0582284727362448</v>
      </c>
      <c r="Z1119">
        <v>0.7057290827401228</v>
      </c>
    </row>
    <row r="1120" spans="22:26" x14ac:dyDescent="0.25">
      <c r="V1120">
        <v>60</v>
      </c>
      <c r="W1120" s="14">
        <v>20</v>
      </c>
      <c r="X1120" s="14" t="str">
        <f t="shared" si="48"/>
        <v>6020</v>
      </c>
      <c r="Y1120" s="78">
        <f t="shared" si="47"/>
        <v>1.0592153960029607</v>
      </c>
      <c r="Z1120">
        <v>0.70638725861584217</v>
      </c>
    </row>
    <row r="1121" spans="22:26" x14ac:dyDescent="0.25">
      <c r="V1121">
        <v>61</v>
      </c>
      <c r="W1121" s="14">
        <v>20</v>
      </c>
      <c r="X1121" s="14" t="str">
        <f t="shared" si="48"/>
        <v>6120</v>
      </c>
      <c r="Y1121" s="78">
        <f t="shared" si="47"/>
        <v>1.0602023192696768</v>
      </c>
      <c r="Z1121">
        <v>0.70704543449156154</v>
      </c>
    </row>
    <row r="1122" spans="22:26" x14ac:dyDescent="0.25">
      <c r="V1122">
        <v>62</v>
      </c>
      <c r="W1122" s="14">
        <v>20</v>
      </c>
      <c r="X1122" s="14" t="str">
        <f t="shared" si="48"/>
        <v>6220</v>
      </c>
      <c r="Y1122" s="78">
        <f t="shared" si="47"/>
        <v>1.0611892425363927</v>
      </c>
      <c r="Z1122">
        <v>0.70770361036728091</v>
      </c>
    </row>
    <row r="1123" spans="22:26" x14ac:dyDescent="0.25">
      <c r="V1123">
        <v>63</v>
      </c>
      <c r="W1123" s="14">
        <v>20</v>
      </c>
      <c r="X1123" s="14" t="str">
        <f t="shared" si="48"/>
        <v>6320</v>
      </c>
      <c r="Y1123" s="78">
        <f t="shared" si="47"/>
        <v>1.0621761658031088</v>
      </c>
      <c r="Z1123">
        <v>0.70836178624300039</v>
      </c>
    </row>
    <row r="1124" spans="22:26" x14ac:dyDescent="0.25">
      <c r="V1124">
        <v>64</v>
      </c>
      <c r="W1124" s="14">
        <v>20</v>
      </c>
      <c r="X1124" s="14" t="str">
        <f t="shared" si="48"/>
        <v>6420</v>
      </c>
      <c r="Y1124" s="78">
        <f t="shared" si="47"/>
        <v>1.0631630890698247</v>
      </c>
      <c r="Z1124">
        <v>0.70901996211871965</v>
      </c>
    </row>
    <row r="1125" spans="22:26" x14ac:dyDescent="0.25">
      <c r="V1125">
        <v>65</v>
      </c>
      <c r="W1125" s="14">
        <v>20</v>
      </c>
      <c r="X1125" s="14" t="str">
        <f t="shared" si="48"/>
        <v>6520</v>
      </c>
      <c r="Y1125" s="78">
        <f t="shared" si="47"/>
        <v>1.0641500123365408</v>
      </c>
      <c r="Z1125">
        <v>0.70967813799443913</v>
      </c>
    </row>
    <row r="1126" spans="22:26" x14ac:dyDescent="0.25">
      <c r="V1126">
        <v>66</v>
      </c>
      <c r="W1126" s="14">
        <v>20</v>
      </c>
      <c r="X1126" s="14" t="str">
        <f t="shared" si="48"/>
        <v>6620</v>
      </c>
      <c r="Y1126" s="78">
        <f t="shared" si="47"/>
        <v>1.0651369356032567</v>
      </c>
      <c r="Z1126">
        <v>0.7103363138701585</v>
      </c>
    </row>
    <row r="1127" spans="22:26" x14ac:dyDescent="0.25">
      <c r="V1127">
        <v>67</v>
      </c>
      <c r="W1127" s="14">
        <v>20</v>
      </c>
      <c r="X1127" s="14" t="str">
        <f t="shared" si="48"/>
        <v>6720</v>
      </c>
      <c r="Y1127" s="78">
        <f t="shared" si="47"/>
        <v>1.0661238588699729</v>
      </c>
      <c r="Z1127">
        <v>0.71099448974587787</v>
      </c>
    </row>
    <row r="1128" spans="22:26" x14ac:dyDescent="0.25">
      <c r="V1128">
        <v>68</v>
      </c>
      <c r="W1128" s="14">
        <v>20</v>
      </c>
      <c r="X1128" s="14" t="str">
        <f t="shared" si="48"/>
        <v>6820</v>
      </c>
      <c r="Y1128" s="78">
        <f t="shared" si="47"/>
        <v>1.0671107821366888</v>
      </c>
      <c r="Z1128">
        <v>0.71165266562159724</v>
      </c>
    </row>
    <row r="1129" spans="22:26" x14ac:dyDescent="0.25">
      <c r="V1129">
        <v>69</v>
      </c>
      <c r="W1129" s="14">
        <v>20</v>
      </c>
      <c r="X1129" s="14" t="str">
        <f t="shared" si="48"/>
        <v>6920</v>
      </c>
      <c r="Y1129" s="78">
        <f t="shared" si="47"/>
        <v>1.0680977054034049</v>
      </c>
      <c r="Z1129">
        <v>0.71231084149731683</v>
      </c>
    </row>
    <row r="1130" spans="22:26" x14ac:dyDescent="0.25">
      <c r="V1130">
        <v>70</v>
      </c>
      <c r="W1130" s="14">
        <v>20</v>
      </c>
      <c r="X1130" s="14" t="str">
        <f t="shared" si="48"/>
        <v>7020</v>
      </c>
      <c r="Y1130" s="78">
        <f t="shared" si="47"/>
        <v>1.0690846286701208</v>
      </c>
      <c r="Z1130">
        <v>0.71296901737303608</v>
      </c>
    </row>
    <row r="1131" spans="22:26" x14ac:dyDescent="0.25">
      <c r="V1131">
        <v>71</v>
      </c>
      <c r="W1131" s="14">
        <v>20</v>
      </c>
      <c r="X1131" s="14" t="str">
        <f t="shared" si="48"/>
        <v>7120</v>
      </c>
      <c r="Y1131" s="78">
        <f t="shared" si="47"/>
        <v>1.0700715519368369</v>
      </c>
      <c r="Z1131">
        <v>0.71362719324875556</v>
      </c>
    </row>
    <row r="1132" spans="22:26" x14ac:dyDescent="0.25">
      <c r="V1132">
        <v>72</v>
      </c>
      <c r="W1132" s="14">
        <v>20</v>
      </c>
      <c r="X1132" s="14" t="str">
        <f t="shared" si="48"/>
        <v>7220</v>
      </c>
      <c r="Y1132" s="78">
        <f t="shared" si="47"/>
        <v>1.0710584752035528</v>
      </c>
      <c r="Z1132">
        <v>0.71428536912447493</v>
      </c>
    </row>
    <row r="1133" spans="22:26" x14ac:dyDescent="0.25">
      <c r="V1133">
        <v>73</v>
      </c>
      <c r="W1133" s="14">
        <v>20</v>
      </c>
      <c r="X1133" s="14" t="str">
        <f t="shared" si="48"/>
        <v>7320</v>
      </c>
      <c r="Y1133" s="78">
        <f t="shared" si="47"/>
        <v>1.0720453984702689</v>
      </c>
      <c r="Z1133">
        <v>0.7149435450001943</v>
      </c>
    </row>
    <row r="1134" spans="22:26" x14ac:dyDescent="0.25">
      <c r="V1134">
        <v>74</v>
      </c>
      <c r="W1134" s="14">
        <v>20</v>
      </c>
      <c r="X1134" s="14" t="str">
        <f t="shared" si="48"/>
        <v>7420</v>
      </c>
      <c r="Y1134" s="78">
        <f t="shared" si="47"/>
        <v>1.0730323217369848</v>
      </c>
      <c r="Z1134">
        <v>0.71560172087591367</v>
      </c>
    </row>
    <row r="1135" spans="22:26" x14ac:dyDescent="0.25">
      <c r="V1135">
        <v>75</v>
      </c>
      <c r="W1135" s="14">
        <v>20</v>
      </c>
      <c r="X1135" s="14" t="str">
        <f t="shared" si="48"/>
        <v>7520</v>
      </c>
      <c r="Y1135" s="78">
        <f t="shared" si="47"/>
        <v>1.0740192450037009</v>
      </c>
      <c r="Z1135">
        <v>0.71625989675163304</v>
      </c>
    </row>
    <row r="1136" spans="22:26" x14ac:dyDescent="0.25">
      <c r="V1136">
        <v>76</v>
      </c>
      <c r="W1136" s="14">
        <v>20</v>
      </c>
      <c r="X1136" s="14" t="str">
        <f t="shared" si="48"/>
        <v>7620</v>
      </c>
      <c r="Y1136" s="78">
        <f t="shared" si="47"/>
        <v>1.0750061682704168</v>
      </c>
      <c r="Z1136">
        <v>0.71691807262735241</v>
      </c>
    </row>
    <row r="1137" spans="22:26" x14ac:dyDescent="0.25">
      <c r="V1137">
        <v>77</v>
      </c>
      <c r="W1137" s="14">
        <v>20</v>
      </c>
      <c r="X1137" s="14" t="str">
        <f t="shared" si="48"/>
        <v>7720</v>
      </c>
      <c r="Y1137" s="78">
        <f t="shared" si="47"/>
        <v>1.075993091537133</v>
      </c>
      <c r="Z1137">
        <v>0.71757624850307189</v>
      </c>
    </row>
    <row r="1138" spans="22:26" x14ac:dyDescent="0.25">
      <c r="V1138">
        <v>78</v>
      </c>
      <c r="W1138" s="14">
        <v>20</v>
      </c>
      <c r="X1138" s="14" t="str">
        <f t="shared" si="48"/>
        <v>7820</v>
      </c>
      <c r="Y1138" s="78">
        <f t="shared" ref="Y1138:Y1201" si="49">$Y$153/1013.25*(1013.25+V1138)</f>
        <v>1.0769800148038489</v>
      </c>
      <c r="Z1138">
        <v>0.71823442437879115</v>
      </c>
    </row>
    <row r="1139" spans="22:26" x14ac:dyDescent="0.25">
      <c r="V1139">
        <v>79</v>
      </c>
      <c r="W1139" s="14">
        <v>20</v>
      </c>
      <c r="X1139" s="14" t="str">
        <f t="shared" si="48"/>
        <v>7920</v>
      </c>
      <c r="Y1139" s="78">
        <f t="shared" si="49"/>
        <v>1.077966938070565</v>
      </c>
      <c r="Z1139">
        <v>0.71889260025451074</v>
      </c>
    </row>
    <row r="1140" spans="22:26" x14ac:dyDescent="0.25">
      <c r="V1140">
        <v>80</v>
      </c>
      <c r="W1140" s="14">
        <v>20</v>
      </c>
      <c r="X1140" s="14" t="str">
        <f t="shared" si="48"/>
        <v>8020</v>
      </c>
      <c r="Y1140" s="78">
        <f t="shared" si="49"/>
        <v>1.0789538613372809</v>
      </c>
      <c r="Z1140">
        <v>0.71955077613023011</v>
      </c>
    </row>
    <row r="1141" spans="22:26" x14ac:dyDescent="0.25">
      <c r="V1141">
        <v>81</v>
      </c>
      <c r="W1141" s="14">
        <v>20</v>
      </c>
      <c r="X1141" s="14" t="str">
        <f t="shared" si="48"/>
        <v>8120</v>
      </c>
      <c r="Y1141" s="78">
        <f t="shared" si="49"/>
        <v>1.079940784603997</v>
      </c>
      <c r="Z1141">
        <v>0.72020895200594948</v>
      </c>
    </row>
    <row r="1142" spans="22:26" x14ac:dyDescent="0.25">
      <c r="V1142">
        <v>82</v>
      </c>
      <c r="W1142" s="14">
        <v>20</v>
      </c>
      <c r="X1142" s="14" t="str">
        <f t="shared" si="48"/>
        <v>8220</v>
      </c>
      <c r="Y1142" s="78">
        <f t="shared" si="49"/>
        <v>1.0809277078707129</v>
      </c>
      <c r="Z1142">
        <v>0.72086712788166885</v>
      </c>
    </row>
    <row r="1143" spans="22:26" x14ac:dyDescent="0.25">
      <c r="V1143">
        <v>83</v>
      </c>
      <c r="W1143" s="14">
        <v>20</v>
      </c>
      <c r="X1143" s="14" t="str">
        <f t="shared" si="48"/>
        <v>8320</v>
      </c>
      <c r="Y1143" s="78">
        <f t="shared" si="49"/>
        <v>1.081914631137429</v>
      </c>
      <c r="Z1143">
        <v>0.72152530375738833</v>
      </c>
    </row>
    <row r="1144" spans="22:26" x14ac:dyDescent="0.25">
      <c r="V1144">
        <v>84</v>
      </c>
      <c r="W1144" s="14">
        <v>20</v>
      </c>
      <c r="X1144" s="14" t="str">
        <f t="shared" si="48"/>
        <v>8420</v>
      </c>
      <c r="Y1144" s="78">
        <f t="shared" si="49"/>
        <v>1.0829015544041449</v>
      </c>
      <c r="Z1144">
        <v>0.72218347963310758</v>
      </c>
    </row>
    <row r="1145" spans="22:26" x14ac:dyDescent="0.25">
      <c r="V1145">
        <v>85</v>
      </c>
      <c r="W1145" s="14">
        <v>20</v>
      </c>
      <c r="X1145" s="14" t="str">
        <f t="shared" si="48"/>
        <v>8520</v>
      </c>
      <c r="Y1145" s="78">
        <f t="shared" si="49"/>
        <v>1.0838884776708611</v>
      </c>
      <c r="Z1145">
        <v>0.72284165550882706</v>
      </c>
    </row>
    <row r="1146" spans="22:26" x14ac:dyDescent="0.25">
      <c r="V1146">
        <v>86</v>
      </c>
      <c r="W1146" s="14">
        <v>20</v>
      </c>
      <c r="X1146" s="14" t="str">
        <f t="shared" si="48"/>
        <v>8620</v>
      </c>
      <c r="Y1146" s="78">
        <f t="shared" si="49"/>
        <v>1.084875400937577</v>
      </c>
      <c r="Z1146">
        <v>0.72349983138454643</v>
      </c>
    </row>
    <row r="1147" spans="22:26" x14ac:dyDescent="0.25">
      <c r="V1147">
        <v>87</v>
      </c>
      <c r="W1147" s="14">
        <v>20</v>
      </c>
      <c r="X1147" s="14" t="str">
        <f t="shared" si="48"/>
        <v>8720</v>
      </c>
      <c r="Y1147" s="78">
        <f t="shared" si="49"/>
        <v>1.0858623242042931</v>
      </c>
      <c r="Z1147">
        <v>0.7241580072602658</v>
      </c>
    </row>
    <row r="1148" spans="22:26" x14ac:dyDescent="0.25">
      <c r="V1148">
        <v>88</v>
      </c>
      <c r="W1148" s="14">
        <v>20</v>
      </c>
      <c r="X1148" s="14" t="str">
        <f t="shared" si="48"/>
        <v>8820</v>
      </c>
      <c r="Y1148" s="78">
        <f t="shared" si="49"/>
        <v>1.086849247471009</v>
      </c>
      <c r="Z1148">
        <v>0.72481618313598517</v>
      </c>
    </row>
    <row r="1149" spans="22:26" x14ac:dyDescent="0.25">
      <c r="V1149">
        <v>89</v>
      </c>
      <c r="W1149" s="14">
        <v>20</v>
      </c>
      <c r="X1149" s="14" t="str">
        <f t="shared" si="48"/>
        <v>8920</v>
      </c>
      <c r="Y1149" s="78">
        <f t="shared" si="49"/>
        <v>1.0878361707377251</v>
      </c>
      <c r="Z1149">
        <v>0.72547435901170476</v>
      </c>
    </row>
    <row r="1150" spans="22:26" x14ac:dyDescent="0.25">
      <c r="V1150">
        <v>90</v>
      </c>
      <c r="W1150" s="14">
        <v>20</v>
      </c>
      <c r="X1150" s="14" t="str">
        <f t="shared" si="48"/>
        <v>9020</v>
      </c>
      <c r="Y1150" s="78">
        <f t="shared" si="49"/>
        <v>1.088823094004441</v>
      </c>
      <c r="Z1150">
        <v>0.72613253488742391</v>
      </c>
    </row>
    <row r="1151" spans="22:26" x14ac:dyDescent="0.25">
      <c r="V1151">
        <v>91</v>
      </c>
      <c r="W1151" s="14">
        <v>20</v>
      </c>
      <c r="X1151" s="14" t="str">
        <f t="shared" si="48"/>
        <v>9120</v>
      </c>
      <c r="Y1151" s="78">
        <f t="shared" si="49"/>
        <v>1.0898100172711571</v>
      </c>
      <c r="Z1151">
        <v>0.7267907107631435</v>
      </c>
    </row>
    <row r="1152" spans="22:26" x14ac:dyDescent="0.25">
      <c r="V1152">
        <v>92</v>
      </c>
      <c r="W1152" s="14">
        <v>20</v>
      </c>
      <c r="X1152" s="14" t="str">
        <f t="shared" si="48"/>
        <v>9220</v>
      </c>
      <c r="Y1152" s="78">
        <f t="shared" si="49"/>
        <v>1.0907969405378732</v>
      </c>
      <c r="Z1152">
        <v>0.72744888663886287</v>
      </c>
    </row>
    <row r="1153" spans="22:26" x14ac:dyDescent="0.25">
      <c r="V1153">
        <v>93</v>
      </c>
      <c r="W1153" s="14">
        <v>20</v>
      </c>
      <c r="X1153" s="14" t="str">
        <f t="shared" si="48"/>
        <v>9320</v>
      </c>
      <c r="Y1153" s="78">
        <f t="shared" si="49"/>
        <v>1.0917838638045891</v>
      </c>
      <c r="Z1153">
        <v>0.72810706251458224</v>
      </c>
    </row>
    <row r="1154" spans="22:26" x14ac:dyDescent="0.25">
      <c r="V1154">
        <v>94</v>
      </c>
      <c r="W1154" s="14">
        <v>20</v>
      </c>
      <c r="X1154" s="14" t="str">
        <f t="shared" si="48"/>
        <v>9420</v>
      </c>
      <c r="Y1154" s="78">
        <f t="shared" si="49"/>
        <v>1.0927707870713053</v>
      </c>
      <c r="Z1154">
        <v>0.72876523839030172</v>
      </c>
    </row>
    <row r="1155" spans="22:26" x14ac:dyDescent="0.25">
      <c r="V1155">
        <v>95</v>
      </c>
      <c r="W1155" s="14">
        <v>20</v>
      </c>
      <c r="X1155" s="14" t="str">
        <f t="shared" ref="X1155:X1218" si="50">V1155&amp;W1155</f>
        <v>9520</v>
      </c>
      <c r="Y1155" s="78">
        <f t="shared" si="49"/>
        <v>1.0937577103380212</v>
      </c>
      <c r="Z1155">
        <v>0.72942341426602098</v>
      </c>
    </row>
    <row r="1156" spans="22:26" x14ac:dyDescent="0.25">
      <c r="V1156">
        <v>96</v>
      </c>
      <c r="W1156" s="14">
        <v>20</v>
      </c>
      <c r="X1156" s="14" t="str">
        <f t="shared" si="50"/>
        <v>9620</v>
      </c>
      <c r="Y1156" s="78">
        <f t="shared" si="49"/>
        <v>1.0947446336047373</v>
      </c>
      <c r="Z1156">
        <v>0.73008159014174046</v>
      </c>
    </row>
    <row r="1157" spans="22:26" x14ac:dyDescent="0.25">
      <c r="V1157">
        <v>97</v>
      </c>
      <c r="W1157" s="14">
        <v>20</v>
      </c>
      <c r="X1157" s="14" t="str">
        <f t="shared" si="50"/>
        <v>9720</v>
      </c>
      <c r="Y1157" s="78">
        <f t="shared" si="49"/>
        <v>1.0957315568714532</v>
      </c>
      <c r="Z1157">
        <v>0.73073976601745982</v>
      </c>
    </row>
    <row r="1158" spans="22:26" x14ac:dyDescent="0.25">
      <c r="V1158">
        <v>98</v>
      </c>
      <c r="W1158" s="14">
        <v>20</v>
      </c>
      <c r="X1158" s="14" t="str">
        <f t="shared" si="50"/>
        <v>9820</v>
      </c>
      <c r="Y1158" s="78">
        <f t="shared" si="49"/>
        <v>1.0967184801381693</v>
      </c>
      <c r="Z1158">
        <v>0.73139794189317919</v>
      </c>
    </row>
    <row r="1159" spans="22:26" x14ac:dyDescent="0.25">
      <c r="V1159">
        <v>99</v>
      </c>
      <c r="W1159" s="14">
        <v>20</v>
      </c>
      <c r="X1159" s="14" t="str">
        <f t="shared" si="50"/>
        <v>9920</v>
      </c>
      <c r="Y1159" s="78">
        <f t="shared" si="49"/>
        <v>1.0977054034048852</v>
      </c>
      <c r="Z1159">
        <v>0.73205611776889856</v>
      </c>
    </row>
    <row r="1160" spans="22:26" x14ac:dyDescent="0.25">
      <c r="V1160">
        <v>100</v>
      </c>
      <c r="W1160" s="14">
        <v>20</v>
      </c>
      <c r="X1160" s="14" t="str">
        <f t="shared" si="50"/>
        <v>10020</v>
      </c>
      <c r="Y1160" s="78">
        <f t="shared" si="49"/>
        <v>1.0986923266716013</v>
      </c>
      <c r="Z1160">
        <v>0.73271429364461815</v>
      </c>
    </row>
    <row r="1161" spans="22:26" x14ac:dyDescent="0.25">
      <c r="V1161">
        <v>101</v>
      </c>
      <c r="W1161" s="14">
        <v>20</v>
      </c>
      <c r="X1161" s="14" t="str">
        <f t="shared" si="50"/>
        <v>10120</v>
      </c>
      <c r="Y1161" s="78">
        <f t="shared" si="49"/>
        <v>1.0996792499383172</v>
      </c>
      <c r="Z1161">
        <v>0.7333724695203373</v>
      </c>
    </row>
    <row r="1162" spans="22:26" x14ac:dyDescent="0.25">
      <c r="V1162">
        <v>102</v>
      </c>
      <c r="W1162" s="14">
        <v>20</v>
      </c>
      <c r="X1162" s="14" t="str">
        <f t="shared" si="50"/>
        <v>10220</v>
      </c>
      <c r="Y1162" s="78">
        <f t="shared" si="49"/>
        <v>1.1006661732050333</v>
      </c>
      <c r="Z1162">
        <v>0.73403064539605689</v>
      </c>
    </row>
    <row r="1163" spans="22:26" x14ac:dyDescent="0.25">
      <c r="V1163">
        <v>103</v>
      </c>
      <c r="W1163" s="14">
        <v>20</v>
      </c>
      <c r="X1163" s="14" t="str">
        <f t="shared" si="50"/>
        <v>10320</v>
      </c>
      <c r="Y1163" s="78">
        <f t="shared" si="49"/>
        <v>1.1016530964717492</v>
      </c>
      <c r="Z1163">
        <v>0.73468882127177626</v>
      </c>
    </row>
    <row r="1164" spans="22:26" x14ac:dyDescent="0.25">
      <c r="V1164">
        <v>104</v>
      </c>
      <c r="W1164" s="14">
        <v>20</v>
      </c>
      <c r="X1164" s="14" t="str">
        <f t="shared" si="50"/>
        <v>10420</v>
      </c>
      <c r="Y1164" s="78">
        <f t="shared" si="49"/>
        <v>1.1026400197384654</v>
      </c>
      <c r="Z1164">
        <v>0.73534699714749563</v>
      </c>
    </row>
    <row r="1165" spans="22:26" x14ac:dyDescent="0.25">
      <c r="V1165">
        <v>105</v>
      </c>
      <c r="W1165" s="14">
        <v>20</v>
      </c>
      <c r="X1165" s="14" t="str">
        <f t="shared" si="50"/>
        <v>10520</v>
      </c>
      <c r="Y1165" s="78">
        <f t="shared" si="49"/>
        <v>1.1036269430051813</v>
      </c>
      <c r="Z1165">
        <v>0.736005173023215</v>
      </c>
    </row>
    <row r="1166" spans="22:26" x14ac:dyDescent="0.25">
      <c r="V1166">
        <v>106</v>
      </c>
      <c r="W1166" s="14">
        <v>20</v>
      </c>
      <c r="X1166" s="14" t="str">
        <f t="shared" si="50"/>
        <v>10620</v>
      </c>
      <c r="Y1166" s="78">
        <f t="shared" si="49"/>
        <v>1.1046138662718974</v>
      </c>
      <c r="Z1166">
        <v>0.73666334889893448</v>
      </c>
    </row>
    <row r="1167" spans="22:26" x14ac:dyDescent="0.25">
      <c r="V1167">
        <v>107</v>
      </c>
      <c r="W1167" s="14">
        <v>20</v>
      </c>
      <c r="X1167" s="14" t="str">
        <f t="shared" si="50"/>
        <v>10720</v>
      </c>
      <c r="Y1167" s="78">
        <f t="shared" si="49"/>
        <v>1.1056007895386133</v>
      </c>
      <c r="Z1167">
        <v>0.73732152477465374</v>
      </c>
    </row>
    <row r="1168" spans="22:26" x14ac:dyDescent="0.25">
      <c r="V1168">
        <v>108</v>
      </c>
      <c r="W1168" s="14">
        <v>20</v>
      </c>
      <c r="X1168" s="14" t="str">
        <f t="shared" si="50"/>
        <v>10820</v>
      </c>
      <c r="Y1168" s="78">
        <f t="shared" si="49"/>
        <v>1.1065877128053294</v>
      </c>
      <c r="Z1168">
        <v>0.73797970065037322</v>
      </c>
    </row>
    <row r="1169" spans="22:26" x14ac:dyDescent="0.25">
      <c r="V1169">
        <v>109</v>
      </c>
      <c r="W1169" s="14">
        <v>20</v>
      </c>
      <c r="X1169" s="14" t="str">
        <f t="shared" si="50"/>
        <v>10920</v>
      </c>
      <c r="Y1169" s="78">
        <f t="shared" si="49"/>
        <v>1.1075746360720453</v>
      </c>
      <c r="Z1169">
        <v>0.73863787652609247</v>
      </c>
    </row>
    <row r="1170" spans="22:26" x14ac:dyDescent="0.25">
      <c r="V1170">
        <v>110</v>
      </c>
      <c r="W1170" s="14">
        <v>20</v>
      </c>
      <c r="X1170" s="14" t="str">
        <f t="shared" si="50"/>
        <v>11020</v>
      </c>
      <c r="Y1170" s="78">
        <f t="shared" si="49"/>
        <v>1.1085615593387614</v>
      </c>
      <c r="Z1170">
        <v>0.73929605240181195</v>
      </c>
    </row>
    <row r="1171" spans="22:26" x14ac:dyDescent="0.25">
      <c r="V1171">
        <v>111</v>
      </c>
      <c r="W1171" s="14">
        <v>20</v>
      </c>
      <c r="X1171" s="14" t="str">
        <f t="shared" si="50"/>
        <v>11120</v>
      </c>
      <c r="Y1171" s="78">
        <f t="shared" si="49"/>
        <v>1.1095484826054773</v>
      </c>
      <c r="Z1171">
        <v>0.73995422827753143</v>
      </c>
    </row>
    <row r="1172" spans="22:26" x14ac:dyDescent="0.25">
      <c r="V1172">
        <v>112</v>
      </c>
      <c r="W1172" s="14">
        <v>20</v>
      </c>
      <c r="X1172" s="14" t="str">
        <f t="shared" si="50"/>
        <v>11220</v>
      </c>
      <c r="Y1172" s="78">
        <f t="shared" si="49"/>
        <v>1.1105354058721935</v>
      </c>
      <c r="Z1172">
        <v>0.7406124041532508</v>
      </c>
    </row>
    <row r="1173" spans="22:26" x14ac:dyDescent="0.25">
      <c r="V1173">
        <v>113</v>
      </c>
      <c r="W1173" s="14">
        <v>20</v>
      </c>
      <c r="X1173" s="14" t="str">
        <f t="shared" si="50"/>
        <v>11320</v>
      </c>
      <c r="Y1173" s="78">
        <f t="shared" si="49"/>
        <v>1.1115223291389094</v>
      </c>
      <c r="Z1173">
        <v>0.74127058002897017</v>
      </c>
    </row>
    <row r="1174" spans="22:26" x14ac:dyDescent="0.25">
      <c r="V1174">
        <v>114</v>
      </c>
      <c r="W1174" s="14">
        <v>20</v>
      </c>
      <c r="X1174" s="14" t="str">
        <f t="shared" si="50"/>
        <v>11420</v>
      </c>
      <c r="Y1174" s="78">
        <f t="shared" si="49"/>
        <v>1.1125092524056255</v>
      </c>
      <c r="Z1174">
        <v>0.74192875590468965</v>
      </c>
    </row>
    <row r="1175" spans="22:26" x14ac:dyDescent="0.25">
      <c r="V1175">
        <v>115</v>
      </c>
      <c r="W1175" s="14">
        <v>20</v>
      </c>
      <c r="X1175" s="14" t="str">
        <f t="shared" si="50"/>
        <v>11520</v>
      </c>
      <c r="Y1175" s="78">
        <f t="shared" si="49"/>
        <v>1.1134961756723414</v>
      </c>
      <c r="Z1175">
        <v>0.74258693178040891</v>
      </c>
    </row>
    <row r="1176" spans="22:26" x14ac:dyDescent="0.25">
      <c r="V1176">
        <v>116</v>
      </c>
      <c r="W1176" s="14">
        <v>20</v>
      </c>
      <c r="X1176" s="14" t="str">
        <f t="shared" si="50"/>
        <v>11620</v>
      </c>
      <c r="Y1176" s="78">
        <f t="shared" si="49"/>
        <v>1.1144830989390575</v>
      </c>
      <c r="Z1176">
        <v>0.74324510765612839</v>
      </c>
    </row>
    <row r="1177" spans="22:26" x14ac:dyDescent="0.25">
      <c r="V1177">
        <v>117</v>
      </c>
      <c r="W1177" s="14">
        <v>20</v>
      </c>
      <c r="X1177" s="14" t="str">
        <f t="shared" si="50"/>
        <v>11720</v>
      </c>
      <c r="Y1177" s="78">
        <f t="shared" si="49"/>
        <v>1.1154700222057734</v>
      </c>
      <c r="Z1177">
        <v>0.74390328353184776</v>
      </c>
    </row>
    <row r="1178" spans="22:26" x14ac:dyDescent="0.25">
      <c r="V1178">
        <v>118</v>
      </c>
      <c r="W1178" s="14">
        <v>20</v>
      </c>
      <c r="X1178" s="14" t="str">
        <f t="shared" si="50"/>
        <v>11820</v>
      </c>
      <c r="Y1178" s="78">
        <f t="shared" si="49"/>
        <v>1.1164569454724895</v>
      </c>
      <c r="Z1178">
        <v>0.74456145940756713</v>
      </c>
    </row>
    <row r="1179" spans="22:26" x14ac:dyDescent="0.25">
      <c r="V1179">
        <v>119</v>
      </c>
      <c r="W1179" s="14">
        <v>20</v>
      </c>
      <c r="X1179" s="14" t="str">
        <f t="shared" si="50"/>
        <v>11920</v>
      </c>
      <c r="Y1179" s="78">
        <f t="shared" si="49"/>
        <v>1.1174438687392054</v>
      </c>
      <c r="Z1179">
        <v>0.7452196352832865</v>
      </c>
    </row>
    <row r="1180" spans="22:26" x14ac:dyDescent="0.25">
      <c r="V1180">
        <v>120</v>
      </c>
      <c r="W1180" s="14">
        <v>20</v>
      </c>
      <c r="X1180" s="14" t="str">
        <f t="shared" si="50"/>
        <v>12020</v>
      </c>
      <c r="Y1180" s="78">
        <f t="shared" si="49"/>
        <v>1.1184307920059215</v>
      </c>
      <c r="Z1180">
        <v>0.74587781115900609</v>
      </c>
    </row>
    <row r="1181" spans="22:26" x14ac:dyDescent="0.25">
      <c r="V1181">
        <v>121</v>
      </c>
      <c r="W1181" s="14">
        <v>20</v>
      </c>
      <c r="X1181" s="14" t="str">
        <f t="shared" si="50"/>
        <v>12120</v>
      </c>
      <c r="Y1181" s="78">
        <f t="shared" si="49"/>
        <v>1.1194177152726374</v>
      </c>
      <c r="Z1181">
        <v>0.74653598703472523</v>
      </c>
    </row>
    <row r="1182" spans="22:26" x14ac:dyDescent="0.25">
      <c r="V1182">
        <v>122</v>
      </c>
      <c r="W1182" s="14">
        <v>20</v>
      </c>
      <c r="X1182" s="14" t="str">
        <f t="shared" si="50"/>
        <v>12220</v>
      </c>
      <c r="Y1182" s="78">
        <f t="shared" si="49"/>
        <v>1.1204046385393536</v>
      </c>
      <c r="Z1182">
        <v>0.74719416291044483</v>
      </c>
    </row>
    <row r="1183" spans="22:26" x14ac:dyDescent="0.25">
      <c r="V1183">
        <v>123</v>
      </c>
      <c r="W1183" s="14">
        <v>20</v>
      </c>
      <c r="X1183" s="14" t="str">
        <f t="shared" si="50"/>
        <v>12320</v>
      </c>
      <c r="Y1183" s="78">
        <f t="shared" si="49"/>
        <v>1.1213915618060695</v>
      </c>
      <c r="Z1183">
        <v>0.74785233878616419</v>
      </c>
    </row>
    <row r="1184" spans="22:26" x14ac:dyDescent="0.25">
      <c r="V1184">
        <v>124</v>
      </c>
      <c r="W1184" s="14">
        <v>20</v>
      </c>
      <c r="X1184" s="14" t="str">
        <f t="shared" si="50"/>
        <v>12420</v>
      </c>
      <c r="Y1184" s="78">
        <f t="shared" si="49"/>
        <v>1.1223784850727856</v>
      </c>
      <c r="Z1184">
        <v>0.74851051466188356</v>
      </c>
    </row>
    <row r="1185" spans="22:26" x14ac:dyDescent="0.25">
      <c r="V1185">
        <v>125</v>
      </c>
      <c r="W1185" s="14">
        <v>20</v>
      </c>
      <c r="X1185" s="14" t="str">
        <f t="shared" si="50"/>
        <v>12520</v>
      </c>
      <c r="Y1185" s="78">
        <f t="shared" si="49"/>
        <v>1.1233654083395015</v>
      </c>
      <c r="Z1185">
        <v>0.74916869053760293</v>
      </c>
    </row>
    <row r="1186" spans="22:26" x14ac:dyDescent="0.25">
      <c r="V1186">
        <v>126</v>
      </c>
      <c r="W1186" s="14">
        <v>20</v>
      </c>
      <c r="X1186" s="14" t="str">
        <f t="shared" si="50"/>
        <v>12620</v>
      </c>
      <c r="Y1186" s="78">
        <f t="shared" si="49"/>
        <v>1.1243523316062176</v>
      </c>
      <c r="Z1186">
        <v>0.7498268664133223</v>
      </c>
    </row>
    <row r="1187" spans="22:26" x14ac:dyDescent="0.25">
      <c r="V1187">
        <v>127</v>
      </c>
      <c r="W1187" s="14">
        <v>20</v>
      </c>
      <c r="X1187" s="14" t="str">
        <f t="shared" si="50"/>
        <v>12720</v>
      </c>
      <c r="Y1187" s="78">
        <f t="shared" si="49"/>
        <v>1.1253392548729335</v>
      </c>
      <c r="Z1187">
        <v>0.75048504228904167</v>
      </c>
    </row>
    <row r="1188" spans="22:26" x14ac:dyDescent="0.25">
      <c r="V1188">
        <v>128</v>
      </c>
      <c r="W1188" s="14">
        <v>20</v>
      </c>
      <c r="X1188" s="14" t="str">
        <f t="shared" si="50"/>
        <v>12820</v>
      </c>
      <c r="Y1188" s="78">
        <f t="shared" si="49"/>
        <v>1.1263261781396496</v>
      </c>
      <c r="Z1188">
        <v>0.75114321816476115</v>
      </c>
    </row>
    <row r="1189" spans="22:26" x14ac:dyDescent="0.25">
      <c r="V1189">
        <v>129</v>
      </c>
      <c r="W1189" s="14">
        <v>20</v>
      </c>
      <c r="X1189" s="14" t="str">
        <f t="shared" si="50"/>
        <v>12920</v>
      </c>
      <c r="Y1189" s="78">
        <f t="shared" si="49"/>
        <v>1.1273131014063655</v>
      </c>
      <c r="Z1189">
        <v>0.75180139404048041</v>
      </c>
    </row>
    <row r="1190" spans="22:26" x14ac:dyDescent="0.25">
      <c r="V1190">
        <v>130</v>
      </c>
      <c r="W1190" s="14">
        <v>20</v>
      </c>
      <c r="X1190" s="14" t="str">
        <f t="shared" si="50"/>
        <v>13020</v>
      </c>
      <c r="Y1190" s="78">
        <f t="shared" si="49"/>
        <v>1.1283000246730817</v>
      </c>
      <c r="Z1190">
        <v>0.75245956991619989</v>
      </c>
    </row>
    <row r="1191" spans="22:26" x14ac:dyDescent="0.25">
      <c r="V1191">
        <v>131</v>
      </c>
      <c r="W1191" s="14">
        <v>20</v>
      </c>
      <c r="X1191" s="14" t="str">
        <f t="shared" si="50"/>
        <v>13120</v>
      </c>
      <c r="Y1191" s="78">
        <f t="shared" si="49"/>
        <v>1.1292869479397976</v>
      </c>
      <c r="Z1191">
        <v>0.75311774579191926</v>
      </c>
    </row>
    <row r="1192" spans="22:26" x14ac:dyDescent="0.25">
      <c r="V1192">
        <v>132</v>
      </c>
      <c r="W1192" s="14">
        <v>20</v>
      </c>
      <c r="X1192" s="14" t="str">
        <f t="shared" si="50"/>
        <v>13220</v>
      </c>
      <c r="Y1192" s="78">
        <f t="shared" si="49"/>
        <v>1.1302738712065137</v>
      </c>
      <c r="Z1192">
        <v>0.75377592166763863</v>
      </c>
    </row>
    <row r="1193" spans="22:26" x14ac:dyDescent="0.25">
      <c r="V1193">
        <v>133</v>
      </c>
      <c r="W1193" s="14">
        <v>20</v>
      </c>
      <c r="X1193" s="14" t="str">
        <f t="shared" si="50"/>
        <v>13320</v>
      </c>
      <c r="Y1193" s="78">
        <f t="shared" si="49"/>
        <v>1.1312607944732296</v>
      </c>
      <c r="Z1193">
        <v>0.754434097543358</v>
      </c>
    </row>
    <row r="1194" spans="22:26" x14ac:dyDescent="0.25">
      <c r="V1194">
        <v>134</v>
      </c>
      <c r="W1194" s="14">
        <v>20</v>
      </c>
      <c r="X1194" s="14" t="str">
        <f t="shared" si="50"/>
        <v>13420</v>
      </c>
      <c r="Y1194" s="78">
        <f t="shared" si="49"/>
        <v>1.1322477177399457</v>
      </c>
      <c r="Z1194">
        <v>0.75509227341907759</v>
      </c>
    </row>
    <row r="1195" spans="22:26" x14ac:dyDescent="0.25">
      <c r="V1195">
        <v>135</v>
      </c>
      <c r="W1195" s="14">
        <v>20</v>
      </c>
      <c r="X1195" s="14" t="str">
        <f t="shared" si="50"/>
        <v>13520</v>
      </c>
      <c r="Y1195" s="78">
        <f t="shared" si="49"/>
        <v>1.1332346410066616</v>
      </c>
      <c r="Z1195">
        <v>0.75575044929479684</v>
      </c>
    </row>
    <row r="1196" spans="22:26" x14ac:dyDescent="0.25">
      <c r="V1196">
        <v>136</v>
      </c>
      <c r="W1196" s="14">
        <v>20</v>
      </c>
      <c r="X1196" s="14" t="str">
        <f t="shared" si="50"/>
        <v>13620</v>
      </c>
      <c r="Y1196" s="78">
        <f t="shared" si="49"/>
        <v>1.1342215642733777</v>
      </c>
      <c r="Z1196">
        <v>0.75640862517051632</v>
      </c>
    </row>
    <row r="1197" spans="22:26" x14ac:dyDescent="0.25">
      <c r="V1197">
        <v>137</v>
      </c>
      <c r="W1197" s="14">
        <v>20</v>
      </c>
      <c r="X1197" s="14" t="str">
        <f t="shared" si="50"/>
        <v>13720</v>
      </c>
      <c r="Y1197" s="78">
        <f t="shared" si="49"/>
        <v>1.1352084875400936</v>
      </c>
      <c r="Z1197">
        <v>0.75706680104623569</v>
      </c>
    </row>
    <row r="1198" spans="22:26" x14ac:dyDescent="0.25">
      <c r="V1198">
        <v>138</v>
      </c>
      <c r="W1198" s="14">
        <v>20</v>
      </c>
      <c r="X1198" s="14" t="str">
        <f t="shared" si="50"/>
        <v>13820</v>
      </c>
      <c r="Y1198" s="78">
        <f t="shared" si="49"/>
        <v>1.1361954108068097</v>
      </c>
      <c r="Z1198">
        <v>0.75772497692195506</v>
      </c>
    </row>
    <row r="1199" spans="22:26" x14ac:dyDescent="0.25">
      <c r="V1199">
        <v>139</v>
      </c>
      <c r="W1199" s="14">
        <v>20</v>
      </c>
      <c r="X1199" s="14" t="str">
        <f t="shared" si="50"/>
        <v>13920</v>
      </c>
      <c r="Y1199" s="78">
        <f t="shared" si="49"/>
        <v>1.1371823340735256</v>
      </c>
      <c r="Z1199">
        <v>0.75838315279767443</v>
      </c>
    </row>
    <row r="1200" spans="22:26" x14ac:dyDescent="0.25">
      <c r="V1200">
        <v>140</v>
      </c>
      <c r="W1200" s="14">
        <v>20</v>
      </c>
      <c r="X1200" s="14" t="str">
        <f t="shared" si="50"/>
        <v>14020</v>
      </c>
      <c r="Y1200" s="78">
        <f t="shared" si="49"/>
        <v>1.1381692573402418</v>
      </c>
      <c r="Z1200">
        <v>0.75904132867339391</v>
      </c>
    </row>
    <row r="1201" spans="22:26" x14ac:dyDescent="0.25">
      <c r="V1201">
        <v>141</v>
      </c>
      <c r="W1201" s="14">
        <v>20</v>
      </c>
      <c r="X1201" s="14" t="str">
        <f t="shared" si="50"/>
        <v>14120</v>
      </c>
      <c r="Y1201" s="78">
        <f t="shared" si="49"/>
        <v>1.1391561806069577</v>
      </c>
      <c r="Z1201">
        <v>0.75969950454911317</v>
      </c>
    </row>
    <row r="1202" spans="22:26" x14ac:dyDescent="0.25">
      <c r="V1202">
        <v>142</v>
      </c>
      <c r="W1202" s="14">
        <v>20</v>
      </c>
      <c r="X1202" s="14" t="str">
        <f t="shared" si="50"/>
        <v>14220</v>
      </c>
      <c r="Y1202" s="78">
        <f t="shared" ref="Y1202:Y1265" si="51">$Y$153/1013.25*(1013.25+V1202)</f>
        <v>1.1401431038736738</v>
      </c>
      <c r="Z1202">
        <v>0.76035768042483265</v>
      </c>
    </row>
    <row r="1203" spans="22:26" x14ac:dyDescent="0.25">
      <c r="V1203">
        <v>143</v>
      </c>
      <c r="W1203" s="14">
        <v>20</v>
      </c>
      <c r="X1203" s="14" t="str">
        <f t="shared" si="50"/>
        <v>14320</v>
      </c>
      <c r="Y1203" s="78">
        <f t="shared" si="51"/>
        <v>1.1411300271403897</v>
      </c>
      <c r="Z1203">
        <v>0.76101585630055191</v>
      </c>
    </row>
    <row r="1204" spans="22:26" x14ac:dyDescent="0.25">
      <c r="V1204">
        <v>144</v>
      </c>
      <c r="W1204" s="14">
        <v>20</v>
      </c>
      <c r="X1204" s="14" t="str">
        <f t="shared" si="50"/>
        <v>14420</v>
      </c>
      <c r="Y1204" s="78">
        <f t="shared" si="51"/>
        <v>1.1421169504071058</v>
      </c>
      <c r="Z1204">
        <v>0.7616740321762715</v>
      </c>
    </row>
    <row r="1205" spans="22:26" x14ac:dyDescent="0.25">
      <c r="V1205">
        <v>145</v>
      </c>
      <c r="W1205" s="14">
        <v>20</v>
      </c>
      <c r="X1205" s="14" t="str">
        <f t="shared" si="50"/>
        <v>14520</v>
      </c>
      <c r="Y1205" s="78">
        <f t="shared" si="51"/>
        <v>1.1431038736738217</v>
      </c>
      <c r="Z1205">
        <v>0.76233220805199087</v>
      </c>
    </row>
    <row r="1206" spans="22:26" x14ac:dyDescent="0.25">
      <c r="V1206">
        <v>146</v>
      </c>
      <c r="W1206" s="14">
        <v>20</v>
      </c>
      <c r="X1206" s="14" t="str">
        <f t="shared" si="50"/>
        <v>14620</v>
      </c>
      <c r="Y1206" s="78">
        <f t="shared" si="51"/>
        <v>1.1440907969405378</v>
      </c>
      <c r="Z1206">
        <v>0.76299038392771024</v>
      </c>
    </row>
    <row r="1207" spans="22:26" x14ac:dyDescent="0.25">
      <c r="V1207">
        <v>147</v>
      </c>
      <c r="W1207" s="14">
        <v>20</v>
      </c>
      <c r="X1207" s="14" t="str">
        <f t="shared" si="50"/>
        <v>14720</v>
      </c>
      <c r="Y1207" s="78">
        <f t="shared" si="51"/>
        <v>1.1450777202072537</v>
      </c>
      <c r="Z1207">
        <v>0.76364855980342961</v>
      </c>
    </row>
    <row r="1208" spans="22:26" x14ac:dyDescent="0.25">
      <c r="V1208">
        <v>148</v>
      </c>
      <c r="W1208" s="14">
        <v>20</v>
      </c>
      <c r="X1208" s="14" t="str">
        <f t="shared" si="50"/>
        <v>14820</v>
      </c>
      <c r="Y1208" s="78">
        <f t="shared" si="51"/>
        <v>1.1460646434739699</v>
      </c>
      <c r="Z1208">
        <v>0.76430673567914909</v>
      </c>
    </row>
    <row r="1209" spans="22:26" x14ac:dyDescent="0.25">
      <c r="V1209">
        <v>149</v>
      </c>
      <c r="W1209" s="14">
        <v>20</v>
      </c>
      <c r="X1209" s="14" t="str">
        <f t="shared" si="50"/>
        <v>14920</v>
      </c>
      <c r="Y1209" s="78">
        <f t="shared" si="51"/>
        <v>1.1470515667406858</v>
      </c>
      <c r="Z1209">
        <v>0.76496491155486834</v>
      </c>
    </row>
    <row r="1210" spans="22:26" x14ac:dyDescent="0.25">
      <c r="V1210">
        <v>150</v>
      </c>
      <c r="W1210" s="14">
        <v>20</v>
      </c>
      <c r="X1210" s="14" t="str">
        <f t="shared" si="50"/>
        <v>15020</v>
      </c>
      <c r="Y1210" s="78">
        <f t="shared" si="51"/>
        <v>1.1480384900074019</v>
      </c>
      <c r="Z1210">
        <v>0.76562308743058782</v>
      </c>
    </row>
    <row r="1211" spans="22:26" x14ac:dyDescent="0.25">
      <c r="V1211">
        <v>-150</v>
      </c>
      <c r="W1211" s="14">
        <v>25</v>
      </c>
      <c r="X1211" s="14" t="str">
        <f t="shared" si="50"/>
        <v>-15025</v>
      </c>
      <c r="Y1211" s="78">
        <f t="shared" si="51"/>
        <v>0.85196150999259801</v>
      </c>
      <c r="Z1211" s="14">
        <v>0.55864206168081343</v>
      </c>
    </row>
    <row r="1212" spans="22:26" x14ac:dyDescent="0.25">
      <c r="V1212">
        <v>-149</v>
      </c>
      <c r="W1212" s="14">
        <v>25</v>
      </c>
      <c r="X1212" s="14" t="str">
        <f t="shared" si="50"/>
        <v>-14925</v>
      </c>
      <c r="Y1212" s="78">
        <f t="shared" si="51"/>
        <v>0.85294843325931402</v>
      </c>
      <c r="Z1212" s="14">
        <v>0.5592891998930124</v>
      </c>
    </row>
    <row r="1213" spans="22:26" x14ac:dyDescent="0.25">
      <c r="V1213">
        <v>-148</v>
      </c>
      <c r="W1213" s="14">
        <v>25</v>
      </c>
      <c r="X1213" s="14" t="str">
        <f t="shared" si="50"/>
        <v>-14825</v>
      </c>
      <c r="Y1213" s="78">
        <f t="shared" si="51"/>
        <v>0.85393535652603003</v>
      </c>
      <c r="Z1213" s="14">
        <v>0.55993633810521148</v>
      </c>
    </row>
    <row r="1214" spans="22:26" x14ac:dyDescent="0.25">
      <c r="V1214">
        <v>-147</v>
      </c>
      <c r="W1214" s="14">
        <v>25</v>
      </c>
      <c r="X1214" s="14" t="str">
        <f t="shared" si="50"/>
        <v>-14725</v>
      </c>
      <c r="Y1214" s="78">
        <f t="shared" si="51"/>
        <v>0.85492227979274604</v>
      </c>
      <c r="Z1214" s="14">
        <v>0.56058347631741046</v>
      </c>
    </row>
    <row r="1215" spans="22:26" x14ac:dyDescent="0.25">
      <c r="V1215">
        <v>-146</v>
      </c>
      <c r="W1215" s="14">
        <v>25</v>
      </c>
      <c r="X1215" s="14" t="str">
        <f t="shared" si="50"/>
        <v>-14625</v>
      </c>
      <c r="Y1215" s="78">
        <f t="shared" si="51"/>
        <v>0.85590920305946205</v>
      </c>
      <c r="Z1215" s="14">
        <v>0.56123061452960954</v>
      </c>
    </row>
    <row r="1216" spans="22:26" x14ac:dyDescent="0.25">
      <c r="V1216">
        <v>-145</v>
      </c>
      <c r="W1216" s="14">
        <v>25</v>
      </c>
      <c r="X1216" s="14" t="str">
        <f t="shared" si="50"/>
        <v>-14525</v>
      </c>
      <c r="Y1216" s="78">
        <f t="shared" si="51"/>
        <v>0.85689612632617806</v>
      </c>
      <c r="Z1216" s="14">
        <v>0.56187775274180862</v>
      </c>
    </row>
    <row r="1217" spans="22:26" x14ac:dyDescent="0.25">
      <c r="V1217">
        <v>-144</v>
      </c>
      <c r="W1217" s="14">
        <v>25</v>
      </c>
      <c r="X1217" s="14" t="str">
        <f t="shared" si="50"/>
        <v>-14425</v>
      </c>
      <c r="Y1217" s="78">
        <f t="shared" si="51"/>
        <v>0.85788304959289408</v>
      </c>
      <c r="Z1217" s="14">
        <v>0.56252489095400759</v>
      </c>
    </row>
    <row r="1218" spans="22:26" x14ac:dyDescent="0.25">
      <c r="V1218">
        <v>-143</v>
      </c>
      <c r="W1218" s="14">
        <v>25</v>
      </c>
      <c r="X1218" s="14" t="str">
        <f t="shared" si="50"/>
        <v>-14325</v>
      </c>
      <c r="Y1218" s="78">
        <f t="shared" si="51"/>
        <v>0.85886997285961009</v>
      </c>
      <c r="Z1218" s="14">
        <v>0.56317202916620657</v>
      </c>
    </row>
    <row r="1219" spans="22:26" x14ac:dyDescent="0.25">
      <c r="V1219">
        <v>-142</v>
      </c>
      <c r="W1219" s="14">
        <v>25</v>
      </c>
      <c r="X1219" s="14" t="str">
        <f t="shared" ref="X1219:X1282" si="52">V1219&amp;W1219</f>
        <v>-14225</v>
      </c>
      <c r="Y1219" s="78">
        <f t="shared" si="51"/>
        <v>0.8598568961263261</v>
      </c>
      <c r="Z1219" s="14">
        <v>0.56381916737840565</v>
      </c>
    </row>
    <row r="1220" spans="22:26" x14ac:dyDescent="0.25">
      <c r="V1220">
        <v>-141</v>
      </c>
      <c r="W1220" s="14">
        <v>25</v>
      </c>
      <c r="X1220" s="14" t="str">
        <f t="shared" si="52"/>
        <v>-14125</v>
      </c>
      <c r="Y1220" s="78">
        <f t="shared" si="51"/>
        <v>0.86084381939304211</v>
      </c>
      <c r="Z1220" s="14">
        <v>0.56446630559060473</v>
      </c>
    </row>
    <row r="1221" spans="22:26" x14ac:dyDescent="0.25">
      <c r="V1221">
        <v>-140</v>
      </c>
      <c r="W1221" s="14">
        <v>25</v>
      </c>
      <c r="X1221" s="14" t="str">
        <f t="shared" si="52"/>
        <v>-14025</v>
      </c>
      <c r="Y1221" s="78">
        <f t="shared" si="51"/>
        <v>0.86183074265975812</v>
      </c>
      <c r="Z1221" s="14">
        <v>0.56511344380280371</v>
      </c>
    </row>
    <row r="1222" spans="22:26" x14ac:dyDescent="0.25">
      <c r="V1222">
        <v>-139</v>
      </c>
      <c r="W1222" s="14">
        <v>25</v>
      </c>
      <c r="X1222" s="14" t="str">
        <f t="shared" si="52"/>
        <v>-13925</v>
      </c>
      <c r="Y1222" s="78">
        <f t="shared" si="51"/>
        <v>0.86281766592647413</v>
      </c>
      <c r="Z1222" s="14">
        <v>0.56576058201500268</v>
      </c>
    </row>
    <row r="1223" spans="22:26" x14ac:dyDescent="0.25">
      <c r="V1223">
        <v>-138</v>
      </c>
      <c r="W1223" s="14">
        <v>25</v>
      </c>
      <c r="X1223" s="14" t="str">
        <f t="shared" si="52"/>
        <v>-13825</v>
      </c>
      <c r="Y1223" s="78">
        <f t="shared" si="51"/>
        <v>0.86380458919319014</v>
      </c>
      <c r="Z1223" s="14">
        <v>0.56640772022720176</v>
      </c>
    </row>
    <row r="1224" spans="22:26" x14ac:dyDescent="0.25">
      <c r="V1224">
        <v>-137</v>
      </c>
      <c r="W1224" s="14">
        <v>25</v>
      </c>
      <c r="X1224" s="14" t="str">
        <f t="shared" si="52"/>
        <v>-13725</v>
      </c>
      <c r="Y1224" s="78">
        <f t="shared" si="51"/>
        <v>0.86479151245990615</v>
      </c>
      <c r="Z1224" s="14">
        <v>0.56705485843940084</v>
      </c>
    </row>
    <row r="1225" spans="22:26" x14ac:dyDescent="0.25">
      <c r="V1225">
        <v>-136</v>
      </c>
      <c r="W1225" s="14">
        <v>25</v>
      </c>
      <c r="X1225" s="14" t="str">
        <f t="shared" si="52"/>
        <v>-13625</v>
      </c>
      <c r="Y1225" s="78">
        <f t="shared" si="51"/>
        <v>0.86577843572662216</v>
      </c>
      <c r="Z1225" s="14">
        <v>0.56770199665159982</v>
      </c>
    </row>
    <row r="1226" spans="22:26" x14ac:dyDescent="0.25">
      <c r="V1226">
        <v>-135</v>
      </c>
      <c r="W1226" s="14">
        <v>25</v>
      </c>
      <c r="X1226" s="14" t="str">
        <f t="shared" si="52"/>
        <v>-13525</v>
      </c>
      <c r="Y1226" s="78">
        <f t="shared" si="51"/>
        <v>0.86676535899333818</v>
      </c>
      <c r="Z1226" s="14">
        <v>0.56834913486379879</v>
      </c>
    </row>
    <row r="1227" spans="22:26" x14ac:dyDescent="0.25">
      <c r="V1227">
        <v>-134</v>
      </c>
      <c r="W1227" s="14">
        <v>25</v>
      </c>
      <c r="X1227" s="14" t="str">
        <f t="shared" si="52"/>
        <v>-13425</v>
      </c>
      <c r="Y1227" s="78">
        <f t="shared" si="51"/>
        <v>0.86775228226005419</v>
      </c>
      <c r="Z1227" s="14">
        <v>0.56899627307599787</v>
      </c>
    </row>
    <row r="1228" spans="22:26" x14ac:dyDescent="0.25">
      <c r="V1228">
        <v>-133</v>
      </c>
      <c r="W1228" s="14">
        <v>25</v>
      </c>
      <c r="X1228" s="14" t="str">
        <f t="shared" si="52"/>
        <v>-13325</v>
      </c>
      <c r="Y1228" s="78">
        <f t="shared" si="51"/>
        <v>0.86873920552677031</v>
      </c>
      <c r="Z1228" s="14">
        <v>0.56964341128819695</v>
      </c>
    </row>
    <row r="1229" spans="22:26" x14ac:dyDescent="0.25">
      <c r="V1229">
        <v>-132</v>
      </c>
      <c r="W1229" s="14">
        <v>25</v>
      </c>
      <c r="X1229" s="14" t="str">
        <f t="shared" si="52"/>
        <v>-13225</v>
      </c>
      <c r="Y1229" s="78">
        <f t="shared" si="51"/>
        <v>0.86972612879348632</v>
      </c>
      <c r="Z1229" s="14">
        <v>0.57029054950039604</v>
      </c>
    </row>
    <row r="1230" spans="22:26" x14ac:dyDescent="0.25">
      <c r="V1230">
        <v>-131</v>
      </c>
      <c r="W1230" s="14">
        <v>25</v>
      </c>
      <c r="X1230" s="14" t="str">
        <f t="shared" si="52"/>
        <v>-13125</v>
      </c>
      <c r="Y1230" s="78">
        <f t="shared" si="51"/>
        <v>0.87071305206020233</v>
      </c>
      <c r="Z1230" s="14">
        <v>0.57093768771259501</v>
      </c>
    </row>
    <row r="1231" spans="22:26" x14ac:dyDescent="0.25">
      <c r="V1231">
        <v>-130</v>
      </c>
      <c r="W1231" s="14">
        <v>25</v>
      </c>
      <c r="X1231" s="14" t="str">
        <f t="shared" si="52"/>
        <v>-13025</v>
      </c>
      <c r="Y1231" s="78">
        <f t="shared" si="51"/>
        <v>0.87169997532691834</v>
      </c>
      <c r="Z1231" s="14">
        <v>0.57158482592479409</v>
      </c>
    </row>
    <row r="1232" spans="22:26" x14ac:dyDescent="0.25">
      <c r="V1232">
        <v>-129</v>
      </c>
      <c r="W1232" s="14">
        <v>25</v>
      </c>
      <c r="X1232" s="14" t="str">
        <f t="shared" si="52"/>
        <v>-12925</v>
      </c>
      <c r="Y1232" s="78">
        <f t="shared" si="51"/>
        <v>0.87268689859363435</v>
      </c>
      <c r="Z1232" s="14">
        <v>0.57223196413699307</v>
      </c>
    </row>
    <row r="1233" spans="22:26" x14ac:dyDescent="0.25">
      <c r="V1233">
        <v>-128</v>
      </c>
      <c r="W1233" s="14">
        <v>25</v>
      </c>
      <c r="X1233" s="14" t="str">
        <f t="shared" si="52"/>
        <v>-12825</v>
      </c>
      <c r="Y1233" s="78">
        <f t="shared" si="51"/>
        <v>0.87367382186035036</v>
      </c>
      <c r="Z1233" s="14">
        <v>0.57287910234919215</v>
      </c>
    </row>
    <row r="1234" spans="22:26" x14ac:dyDescent="0.25">
      <c r="V1234">
        <v>-127</v>
      </c>
      <c r="W1234" s="14">
        <v>25</v>
      </c>
      <c r="X1234" s="14" t="str">
        <f t="shared" si="52"/>
        <v>-12725</v>
      </c>
      <c r="Y1234" s="78">
        <f t="shared" si="51"/>
        <v>0.87466074512706637</v>
      </c>
      <c r="Z1234" s="14">
        <v>0.57352624056139112</v>
      </c>
    </row>
    <row r="1235" spans="22:26" x14ac:dyDescent="0.25">
      <c r="V1235">
        <v>-126</v>
      </c>
      <c r="W1235" s="14">
        <v>25</v>
      </c>
      <c r="X1235" s="14" t="str">
        <f t="shared" si="52"/>
        <v>-12625</v>
      </c>
      <c r="Y1235" s="78">
        <f t="shared" si="51"/>
        <v>0.87564766839378239</v>
      </c>
      <c r="Z1235" s="14">
        <v>0.5741733787735902</v>
      </c>
    </row>
    <row r="1236" spans="22:26" x14ac:dyDescent="0.25">
      <c r="V1236">
        <v>-125</v>
      </c>
      <c r="W1236" s="14">
        <v>25</v>
      </c>
      <c r="X1236" s="14" t="str">
        <f t="shared" si="52"/>
        <v>-12525</v>
      </c>
      <c r="Y1236" s="78">
        <f t="shared" si="51"/>
        <v>0.8766345916604984</v>
      </c>
      <c r="Z1236" s="14">
        <v>0.57482051698578918</v>
      </c>
    </row>
    <row r="1237" spans="22:26" x14ac:dyDescent="0.25">
      <c r="V1237">
        <v>-124</v>
      </c>
      <c r="W1237" s="14">
        <v>25</v>
      </c>
      <c r="X1237" s="14" t="str">
        <f t="shared" si="52"/>
        <v>-12425</v>
      </c>
      <c r="Y1237" s="78">
        <f t="shared" si="51"/>
        <v>0.87762151492721441</v>
      </c>
      <c r="Z1237" s="14">
        <v>0.57546765519798826</v>
      </c>
    </row>
    <row r="1238" spans="22:26" x14ac:dyDescent="0.25">
      <c r="V1238">
        <v>-123</v>
      </c>
      <c r="W1238" s="14">
        <v>25</v>
      </c>
      <c r="X1238" s="14" t="str">
        <f t="shared" si="52"/>
        <v>-12325</v>
      </c>
      <c r="Y1238" s="78">
        <f t="shared" si="51"/>
        <v>0.87860843819393042</v>
      </c>
      <c r="Z1238" s="14">
        <v>0.57611479341018723</v>
      </c>
    </row>
    <row r="1239" spans="22:26" x14ac:dyDescent="0.25">
      <c r="V1239">
        <v>-122</v>
      </c>
      <c r="W1239" s="14">
        <v>25</v>
      </c>
      <c r="X1239" s="14" t="str">
        <f t="shared" si="52"/>
        <v>-12225</v>
      </c>
      <c r="Y1239" s="78">
        <f t="shared" si="51"/>
        <v>0.87959536146064643</v>
      </c>
      <c r="Z1239" s="14">
        <v>0.57676193162238631</v>
      </c>
    </row>
    <row r="1240" spans="22:26" x14ac:dyDescent="0.25">
      <c r="V1240">
        <v>-121</v>
      </c>
      <c r="W1240" s="14">
        <v>25</v>
      </c>
      <c r="X1240" s="14" t="str">
        <f t="shared" si="52"/>
        <v>-12125</v>
      </c>
      <c r="Y1240" s="78">
        <f t="shared" si="51"/>
        <v>0.88058228472736244</v>
      </c>
      <c r="Z1240" s="14">
        <v>0.5774090698345854</v>
      </c>
    </row>
    <row r="1241" spans="22:26" x14ac:dyDescent="0.25">
      <c r="V1241">
        <v>-120</v>
      </c>
      <c r="W1241" s="14">
        <v>25</v>
      </c>
      <c r="X1241" s="14" t="str">
        <f t="shared" si="52"/>
        <v>-12025</v>
      </c>
      <c r="Y1241" s="78">
        <f t="shared" si="51"/>
        <v>0.88156920799407845</v>
      </c>
      <c r="Z1241" s="14">
        <v>0.57805620804678437</v>
      </c>
    </row>
    <row r="1242" spans="22:26" x14ac:dyDescent="0.25">
      <c r="V1242">
        <v>-119</v>
      </c>
      <c r="W1242" s="14">
        <v>25</v>
      </c>
      <c r="X1242" s="14" t="str">
        <f t="shared" si="52"/>
        <v>-11925</v>
      </c>
      <c r="Y1242" s="78">
        <f t="shared" si="51"/>
        <v>0.88255613126079446</v>
      </c>
      <c r="Z1242" s="14">
        <v>0.57870334625898334</v>
      </c>
    </row>
    <row r="1243" spans="22:26" x14ac:dyDescent="0.25">
      <c r="V1243">
        <v>-118</v>
      </c>
      <c r="W1243" s="14">
        <v>25</v>
      </c>
      <c r="X1243" s="14" t="str">
        <f t="shared" si="52"/>
        <v>-11825</v>
      </c>
      <c r="Y1243" s="78">
        <f t="shared" si="51"/>
        <v>0.88354305452751047</v>
      </c>
      <c r="Z1243" s="14">
        <v>0.57935048447118243</v>
      </c>
    </row>
    <row r="1244" spans="22:26" x14ac:dyDescent="0.25">
      <c r="V1244">
        <v>-117</v>
      </c>
      <c r="W1244" s="14">
        <v>25</v>
      </c>
      <c r="X1244" s="14" t="str">
        <f t="shared" si="52"/>
        <v>-11725</v>
      </c>
      <c r="Y1244" s="78">
        <f t="shared" si="51"/>
        <v>0.88452997779422649</v>
      </c>
      <c r="Z1244" s="14">
        <v>0.57999762268338151</v>
      </c>
    </row>
    <row r="1245" spans="22:26" x14ac:dyDescent="0.25">
      <c r="V1245">
        <v>-116</v>
      </c>
      <c r="W1245" s="14">
        <v>25</v>
      </c>
      <c r="X1245" s="14" t="str">
        <f t="shared" si="52"/>
        <v>-11625</v>
      </c>
      <c r="Y1245" s="78">
        <f t="shared" si="51"/>
        <v>0.8855169010609425</v>
      </c>
      <c r="Z1245" s="14">
        <v>0.58064476089558048</v>
      </c>
    </row>
    <row r="1246" spans="22:26" x14ac:dyDescent="0.25">
      <c r="V1246">
        <v>-115</v>
      </c>
      <c r="W1246" s="14">
        <v>25</v>
      </c>
      <c r="X1246" s="14" t="str">
        <f t="shared" si="52"/>
        <v>-11525</v>
      </c>
      <c r="Y1246" s="78">
        <f t="shared" si="51"/>
        <v>0.88650382432765851</v>
      </c>
      <c r="Z1246" s="14">
        <v>0.58129189910777945</v>
      </c>
    </row>
    <row r="1247" spans="22:26" x14ac:dyDescent="0.25">
      <c r="V1247">
        <v>-114</v>
      </c>
      <c r="W1247" s="14">
        <v>25</v>
      </c>
      <c r="X1247" s="14" t="str">
        <f t="shared" si="52"/>
        <v>-11425</v>
      </c>
      <c r="Y1247" s="78">
        <f t="shared" si="51"/>
        <v>0.88749074759437452</v>
      </c>
      <c r="Z1247" s="14">
        <v>0.58193903731997854</v>
      </c>
    </row>
    <row r="1248" spans="22:26" x14ac:dyDescent="0.25">
      <c r="V1248">
        <v>-113</v>
      </c>
      <c r="W1248" s="14">
        <v>25</v>
      </c>
      <c r="X1248" s="14" t="str">
        <f t="shared" si="52"/>
        <v>-11325</v>
      </c>
      <c r="Y1248" s="78">
        <f t="shared" si="51"/>
        <v>0.88847767086109053</v>
      </c>
      <c r="Z1248" s="14">
        <v>0.58258617553217762</v>
      </c>
    </row>
    <row r="1249" spans="22:26" x14ac:dyDescent="0.25">
      <c r="V1249">
        <v>-112</v>
      </c>
      <c r="W1249" s="14">
        <v>25</v>
      </c>
      <c r="X1249" s="14" t="str">
        <f t="shared" si="52"/>
        <v>-11225</v>
      </c>
      <c r="Y1249" s="78">
        <f t="shared" si="51"/>
        <v>0.88946459412780654</v>
      </c>
      <c r="Z1249" s="14">
        <v>0.58323331374437659</v>
      </c>
    </row>
    <row r="1250" spans="22:26" x14ac:dyDescent="0.25">
      <c r="V1250">
        <v>-111</v>
      </c>
      <c r="W1250" s="14">
        <v>25</v>
      </c>
      <c r="X1250" s="14" t="str">
        <f t="shared" si="52"/>
        <v>-11125</v>
      </c>
      <c r="Y1250" s="78">
        <f t="shared" si="51"/>
        <v>0.89045151739452255</v>
      </c>
      <c r="Z1250" s="14">
        <v>0.58388045195657556</v>
      </c>
    </row>
    <row r="1251" spans="22:26" x14ac:dyDescent="0.25">
      <c r="V1251">
        <v>-110</v>
      </c>
      <c r="W1251" s="14">
        <v>25</v>
      </c>
      <c r="X1251" s="14" t="str">
        <f t="shared" si="52"/>
        <v>-11025</v>
      </c>
      <c r="Y1251" s="78">
        <f t="shared" si="51"/>
        <v>0.89143844066123856</v>
      </c>
      <c r="Z1251" s="14">
        <v>0.58452759016877465</v>
      </c>
    </row>
    <row r="1252" spans="22:26" x14ac:dyDescent="0.25">
      <c r="V1252">
        <v>-109</v>
      </c>
      <c r="W1252" s="14">
        <v>25</v>
      </c>
      <c r="X1252" s="14" t="str">
        <f t="shared" si="52"/>
        <v>-10925</v>
      </c>
      <c r="Y1252" s="78">
        <f t="shared" si="51"/>
        <v>0.89242536392795457</v>
      </c>
      <c r="Z1252" s="14">
        <v>0.58517472838097373</v>
      </c>
    </row>
    <row r="1253" spans="22:26" x14ac:dyDescent="0.25">
      <c r="V1253">
        <v>-108</v>
      </c>
      <c r="W1253" s="14">
        <v>25</v>
      </c>
      <c r="X1253" s="14" t="str">
        <f t="shared" si="52"/>
        <v>-10825</v>
      </c>
      <c r="Y1253" s="78">
        <f t="shared" si="51"/>
        <v>0.89341228719467058</v>
      </c>
      <c r="Z1253" s="14">
        <v>0.5858218665931727</v>
      </c>
    </row>
    <row r="1254" spans="22:26" x14ac:dyDescent="0.25">
      <c r="V1254">
        <v>-107</v>
      </c>
      <c r="W1254" s="14">
        <v>25</v>
      </c>
      <c r="X1254" s="14" t="str">
        <f t="shared" si="52"/>
        <v>-10725</v>
      </c>
      <c r="Y1254" s="78">
        <f t="shared" si="51"/>
        <v>0.8943992104613866</v>
      </c>
      <c r="Z1254" s="14">
        <v>0.58646900480537179</v>
      </c>
    </row>
    <row r="1255" spans="22:26" x14ac:dyDescent="0.25">
      <c r="V1255">
        <v>-106</v>
      </c>
      <c r="W1255" s="14">
        <v>25</v>
      </c>
      <c r="X1255" s="14" t="str">
        <f t="shared" si="52"/>
        <v>-10625</v>
      </c>
      <c r="Y1255" s="78">
        <f t="shared" si="51"/>
        <v>0.89538613372810261</v>
      </c>
      <c r="Z1255" s="14">
        <v>0.58711614301757076</v>
      </c>
    </row>
    <row r="1256" spans="22:26" x14ac:dyDescent="0.25">
      <c r="V1256">
        <v>-105</v>
      </c>
      <c r="W1256" s="14">
        <v>25</v>
      </c>
      <c r="X1256" s="14" t="str">
        <f t="shared" si="52"/>
        <v>-10525</v>
      </c>
      <c r="Y1256" s="78">
        <f t="shared" si="51"/>
        <v>0.89637305699481862</v>
      </c>
      <c r="Z1256" s="14">
        <v>0.58776328122976984</v>
      </c>
    </row>
    <row r="1257" spans="22:26" x14ac:dyDescent="0.25">
      <c r="V1257">
        <v>-104</v>
      </c>
      <c r="W1257" s="14">
        <v>25</v>
      </c>
      <c r="X1257" s="14" t="str">
        <f t="shared" si="52"/>
        <v>-10425</v>
      </c>
      <c r="Y1257" s="78">
        <f t="shared" si="51"/>
        <v>0.89735998026153463</v>
      </c>
      <c r="Z1257" s="14">
        <v>0.58841041944196892</v>
      </c>
    </row>
    <row r="1258" spans="22:26" x14ac:dyDescent="0.25">
      <c r="V1258">
        <v>-103</v>
      </c>
      <c r="W1258" s="14">
        <v>25</v>
      </c>
      <c r="X1258" s="14" t="str">
        <f t="shared" si="52"/>
        <v>-10325</v>
      </c>
      <c r="Y1258" s="78">
        <f t="shared" si="51"/>
        <v>0.89834690352825064</v>
      </c>
      <c r="Z1258" s="14">
        <v>0.5890575576541679</v>
      </c>
    </row>
    <row r="1259" spans="22:26" x14ac:dyDescent="0.25">
      <c r="V1259">
        <v>-102</v>
      </c>
      <c r="W1259" s="14">
        <v>25</v>
      </c>
      <c r="X1259" s="14" t="str">
        <f t="shared" si="52"/>
        <v>-10225</v>
      </c>
      <c r="Y1259" s="78">
        <f t="shared" si="51"/>
        <v>0.89933382679496665</v>
      </c>
      <c r="Z1259" s="14">
        <v>0.58970469586636687</v>
      </c>
    </row>
    <row r="1260" spans="22:26" x14ac:dyDescent="0.25">
      <c r="V1260">
        <v>-101</v>
      </c>
      <c r="W1260" s="14">
        <v>25</v>
      </c>
      <c r="X1260" s="14" t="str">
        <f t="shared" si="52"/>
        <v>-10125</v>
      </c>
      <c r="Y1260" s="78">
        <f t="shared" si="51"/>
        <v>0.90032075006168266</v>
      </c>
      <c r="Z1260" s="14">
        <v>0.59035183407856595</v>
      </c>
    </row>
    <row r="1261" spans="22:26" x14ac:dyDescent="0.25">
      <c r="V1261">
        <v>-100</v>
      </c>
      <c r="W1261" s="14">
        <v>25</v>
      </c>
      <c r="X1261" s="14" t="str">
        <f t="shared" si="52"/>
        <v>-10025</v>
      </c>
      <c r="Y1261" s="78">
        <f t="shared" si="51"/>
        <v>0.90130767332839867</v>
      </c>
      <c r="Z1261" s="14">
        <v>0.59099897229076503</v>
      </c>
    </row>
    <row r="1262" spans="22:26" x14ac:dyDescent="0.25">
      <c r="V1262">
        <v>-99</v>
      </c>
      <c r="W1262" s="14">
        <v>25</v>
      </c>
      <c r="X1262" s="14" t="str">
        <f t="shared" si="52"/>
        <v>-9925</v>
      </c>
      <c r="Y1262" s="78">
        <f t="shared" si="51"/>
        <v>0.90229459659511468</v>
      </c>
      <c r="Z1262" s="14">
        <v>0.59164611050296401</v>
      </c>
    </row>
    <row r="1263" spans="22:26" x14ac:dyDescent="0.25">
      <c r="V1263">
        <v>-98</v>
      </c>
      <c r="W1263" s="14">
        <v>25</v>
      </c>
      <c r="X1263" s="14" t="str">
        <f t="shared" si="52"/>
        <v>-9825</v>
      </c>
      <c r="Y1263" s="78">
        <f t="shared" si="51"/>
        <v>0.9032815198618307</v>
      </c>
      <c r="Z1263" s="14">
        <v>0.59229324871516298</v>
      </c>
    </row>
    <row r="1264" spans="22:26" x14ac:dyDescent="0.25">
      <c r="V1264">
        <v>-97</v>
      </c>
      <c r="W1264" s="14">
        <v>25</v>
      </c>
      <c r="X1264" s="14" t="str">
        <f t="shared" si="52"/>
        <v>-9725</v>
      </c>
      <c r="Y1264" s="78">
        <f t="shared" si="51"/>
        <v>0.90426844312854671</v>
      </c>
      <c r="Z1264" s="14">
        <v>0.59294038692736206</v>
      </c>
    </row>
    <row r="1265" spans="22:26" x14ac:dyDescent="0.25">
      <c r="V1265">
        <v>-96</v>
      </c>
      <c r="W1265" s="14">
        <v>25</v>
      </c>
      <c r="X1265" s="14" t="str">
        <f t="shared" si="52"/>
        <v>-9625</v>
      </c>
      <c r="Y1265" s="78">
        <f t="shared" si="51"/>
        <v>0.90525536639526272</v>
      </c>
      <c r="Z1265" s="14">
        <v>0.59358752513956103</v>
      </c>
    </row>
    <row r="1266" spans="22:26" x14ac:dyDescent="0.25">
      <c r="V1266">
        <v>-95</v>
      </c>
      <c r="W1266" s="14">
        <v>25</v>
      </c>
      <c r="X1266" s="14" t="str">
        <f t="shared" si="52"/>
        <v>-9525</v>
      </c>
      <c r="Y1266" s="78">
        <f t="shared" ref="Y1266:Y1329" si="53">$Y$153/1013.25*(1013.25+V1266)</f>
        <v>0.90624228966197873</v>
      </c>
      <c r="Z1266" s="14">
        <v>0.59423466335176012</v>
      </c>
    </row>
    <row r="1267" spans="22:26" x14ac:dyDescent="0.25">
      <c r="V1267">
        <v>-94</v>
      </c>
      <c r="W1267" s="14">
        <v>25</v>
      </c>
      <c r="X1267" s="14" t="str">
        <f t="shared" si="52"/>
        <v>-9425</v>
      </c>
      <c r="Y1267" s="78">
        <f t="shared" si="53"/>
        <v>0.90722921292869474</v>
      </c>
      <c r="Z1267" s="14">
        <v>0.59488180156395909</v>
      </c>
    </row>
    <row r="1268" spans="22:26" x14ac:dyDescent="0.25">
      <c r="V1268">
        <v>-93</v>
      </c>
      <c r="W1268" s="14">
        <v>25</v>
      </c>
      <c r="X1268" s="14" t="str">
        <f t="shared" si="52"/>
        <v>-9325</v>
      </c>
      <c r="Y1268" s="78">
        <f t="shared" si="53"/>
        <v>0.90821613619541075</v>
      </c>
      <c r="Z1268" s="14">
        <v>0.59552893977615817</v>
      </c>
    </row>
    <row r="1269" spans="22:26" x14ac:dyDescent="0.25">
      <c r="V1269">
        <v>-92</v>
      </c>
      <c r="W1269" s="14">
        <v>25</v>
      </c>
      <c r="X1269" s="14" t="str">
        <f t="shared" si="52"/>
        <v>-9225</v>
      </c>
      <c r="Y1269" s="78">
        <f t="shared" si="53"/>
        <v>0.90920305946212676</v>
      </c>
      <c r="Z1269" s="14">
        <v>0.59617607798835714</v>
      </c>
    </row>
    <row r="1270" spans="22:26" x14ac:dyDescent="0.25">
      <c r="V1270">
        <v>-91</v>
      </c>
      <c r="W1270" s="14">
        <v>25</v>
      </c>
      <c r="X1270" s="14" t="str">
        <f t="shared" si="52"/>
        <v>-9125</v>
      </c>
      <c r="Y1270" s="78">
        <f t="shared" si="53"/>
        <v>0.91018998272884277</v>
      </c>
      <c r="Z1270" s="14">
        <v>0.59682321620055623</v>
      </c>
    </row>
    <row r="1271" spans="22:26" x14ac:dyDescent="0.25">
      <c r="V1271">
        <v>-90</v>
      </c>
      <c r="W1271" s="14">
        <v>25</v>
      </c>
      <c r="X1271" s="14" t="str">
        <f t="shared" si="52"/>
        <v>-9025</v>
      </c>
      <c r="Y1271" s="78">
        <f t="shared" si="53"/>
        <v>0.91117690599555878</v>
      </c>
      <c r="Z1271" s="14">
        <v>0.59747035441275531</v>
      </c>
    </row>
    <row r="1272" spans="22:26" x14ac:dyDescent="0.25">
      <c r="V1272">
        <v>-89</v>
      </c>
      <c r="W1272" s="14">
        <v>25</v>
      </c>
      <c r="X1272" s="14" t="str">
        <f t="shared" si="52"/>
        <v>-8925</v>
      </c>
      <c r="Y1272" s="78">
        <f t="shared" si="53"/>
        <v>0.91216382926227479</v>
      </c>
      <c r="Z1272" s="14">
        <v>0.59811749262495428</v>
      </c>
    </row>
    <row r="1273" spans="22:26" x14ac:dyDescent="0.25">
      <c r="V1273">
        <v>-88</v>
      </c>
      <c r="W1273" s="14">
        <v>25</v>
      </c>
      <c r="X1273" s="14" t="str">
        <f t="shared" si="52"/>
        <v>-8825</v>
      </c>
      <c r="Y1273" s="78">
        <f t="shared" si="53"/>
        <v>0.91315075252899081</v>
      </c>
      <c r="Z1273" s="14">
        <v>0.59876463083715326</v>
      </c>
    </row>
    <row r="1274" spans="22:26" x14ac:dyDescent="0.25">
      <c r="V1274">
        <v>-87</v>
      </c>
      <c r="W1274" s="14">
        <v>25</v>
      </c>
      <c r="X1274" s="14" t="str">
        <f t="shared" si="52"/>
        <v>-8725</v>
      </c>
      <c r="Y1274" s="78">
        <f t="shared" si="53"/>
        <v>0.91413767579570682</v>
      </c>
      <c r="Z1274" s="14">
        <v>0.59941176904935234</v>
      </c>
    </row>
    <row r="1275" spans="22:26" x14ac:dyDescent="0.25">
      <c r="V1275">
        <v>-86</v>
      </c>
      <c r="W1275" s="14">
        <v>25</v>
      </c>
      <c r="X1275" s="14" t="str">
        <f t="shared" si="52"/>
        <v>-8625</v>
      </c>
      <c r="Y1275" s="78">
        <f t="shared" si="53"/>
        <v>0.91512459906242283</v>
      </c>
      <c r="Z1275" s="14">
        <v>0.60005890726155142</v>
      </c>
    </row>
    <row r="1276" spans="22:26" x14ac:dyDescent="0.25">
      <c r="V1276">
        <v>-85</v>
      </c>
      <c r="W1276" s="14">
        <v>25</v>
      </c>
      <c r="X1276" s="14" t="str">
        <f t="shared" si="52"/>
        <v>-8525</v>
      </c>
      <c r="Y1276" s="78">
        <f t="shared" si="53"/>
        <v>0.91611152232913884</v>
      </c>
      <c r="Z1276" s="14">
        <v>0.60070604547375039</v>
      </c>
    </row>
    <row r="1277" spans="22:26" x14ac:dyDescent="0.25">
      <c r="V1277">
        <v>-84</v>
      </c>
      <c r="W1277" s="14">
        <v>25</v>
      </c>
      <c r="X1277" s="14" t="str">
        <f t="shared" si="52"/>
        <v>-8425</v>
      </c>
      <c r="Y1277" s="78">
        <f t="shared" si="53"/>
        <v>0.91709844559585485</v>
      </c>
      <c r="Z1277" s="14">
        <v>0.60135318368594937</v>
      </c>
    </row>
    <row r="1278" spans="22:26" x14ac:dyDescent="0.25">
      <c r="V1278">
        <v>-83</v>
      </c>
      <c r="W1278" s="14">
        <v>25</v>
      </c>
      <c r="X1278" s="14" t="str">
        <f t="shared" si="52"/>
        <v>-8325</v>
      </c>
      <c r="Y1278" s="78">
        <f t="shared" si="53"/>
        <v>0.91808536886257086</v>
      </c>
      <c r="Z1278" s="14">
        <v>0.60200032189814845</v>
      </c>
    </row>
    <row r="1279" spans="22:26" x14ac:dyDescent="0.25">
      <c r="V1279">
        <v>-82</v>
      </c>
      <c r="W1279" s="14">
        <v>25</v>
      </c>
      <c r="X1279" s="14" t="str">
        <f t="shared" si="52"/>
        <v>-8225</v>
      </c>
      <c r="Y1279" s="78">
        <f t="shared" si="53"/>
        <v>0.91907229212928687</v>
      </c>
      <c r="Z1279" s="14">
        <v>0.60264746011034753</v>
      </c>
    </row>
    <row r="1280" spans="22:26" x14ac:dyDescent="0.25">
      <c r="V1280">
        <v>-81</v>
      </c>
      <c r="W1280" s="14">
        <v>25</v>
      </c>
      <c r="X1280" s="14" t="str">
        <f t="shared" si="52"/>
        <v>-8125</v>
      </c>
      <c r="Y1280" s="78">
        <f t="shared" si="53"/>
        <v>0.92005921539600288</v>
      </c>
      <c r="Z1280" s="14">
        <v>0.6032945983225465</v>
      </c>
    </row>
    <row r="1281" spans="22:26" x14ac:dyDescent="0.25">
      <c r="V1281">
        <v>-80</v>
      </c>
      <c r="W1281" s="14">
        <v>25</v>
      </c>
      <c r="X1281" s="14" t="str">
        <f t="shared" si="52"/>
        <v>-8025</v>
      </c>
      <c r="Y1281" s="78">
        <f t="shared" si="53"/>
        <v>0.92104613866271889</v>
      </c>
      <c r="Z1281" s="14">
        <v>0.60394173653474559</v>
      </c>
    </row>
    <row r="1282" spans="22:26" x14ac:dyDescent="0.25">
      <c r="V1282">
        <v>-79</v>
      </c>
      <c r="W1282" s="14">
        <v>25</v>
      </c>
      <c r="X1282" s="14" t="str">
        <f t="shared" si="52"/>
        <v>-7925</v>
      </c>
      <c r="Y1282" s="78">
        <f t="shared" si="53"/>
        <v>0.92203306192943491</v>
      </c>
      <c r="Z1282" s="14">
        <v>0.60458887474694456</v>
      </c>
    </row>
    <row r="1283" spans="22:26" x14ac:dyDescent="0.25">
      <c r="V1283">
        <v>-78</v>
      </c>
      <c r="W1283" s="14">
        <v>25</v>
      </c>
      <c r="X1283" s="14" t="str">
        <f t="shared" ref="X1283:X1346" si="54">V1283&amp;W1283</f>
        <v>-7825</v>
      </c>
      <c r="Y1283" s="78">
        <f t="shared" si="53"/>
        <v>0.92301998519615092</v>
      </c>
      <c r="Z1283" s="14">
        <v>0.60523601295914364</v>
      </c>
    </row>
    <row r="1284" spans="22:26" x14ac:dyDescent="0.25">
      <c r="V1284">
        <v>-77</v>
      </c>
      <c r="W1284" s="14">
        <v>25</v>
      </c>
      <c r="X1284" s="14" t="str">
        <f t="shared" si="54"/>
        <v>-7725</v>
      </c>
      <c r="Y1284" s="78">
        <f t="shared" si="53"/>
        <v>0.92400690846286693</v>
      </c>
      <c r="Z1284" s="14">
        <v>0.60588315117134262</v>
      </c>
    </row>
    <row r="1285" spans="22:26" x14ac:dyDescent="0.25">
      <c r="V1285">
        <v>-76</v>
      </c>
      <c r="W1285" s="14">
        <v>25</v>
      </c>
      <c r="X1285" s="14" t="str">
        <f t="shared" si="54"/>
        <v>-7625</v>
      </c>
      <c r="Y1285" s="78">
        <f t="shared" si="53"/>
        <v>0.92499383172958294</v>
      </c>
      <c r="Z1285" s="14">
        <v>0.6065302893835417</v>
      </c>
    </row>
    <row r="1286" spans="22:26" x14ac:dyDescent="0.25">
      <c r="V1286">
        <v>-75</v>
      </c>
      <c r="W1286" s="14">
        <v>25</v>
      </c>
      <c r="X1286" s="14" t="str">
        <f t="shared" si="54"/>
        <v>-7525</v>
      </c>
      <c r="Y1286" s="78">
        <f t="shared" si="53"/>
        <v>0.92598075499629895</v>
      </c>
      <c r="Z1286" s="14">
        <v>0.60717742759574067</v>
      </c>
    </row>
    <row r="1287" spans="22:26" x14ac:dyDescent="0.25">
      <c r="V1287">
        <v>-74</v>
      </c>
      <c r="W1287" s="14">
        <v>25</v>
      </c>
      <c r="X1287" s="14" t="str">
        <f t="shared" si="54"/>
        <v>-7425</v>
      </c>
      <c r="Y1287" s="78">
        <f t="shared" si="53"/>
        <v>0.92696767826301496</v>
      </c>
      <c r="Z1287" s="14">
        <v>0.60782456580793975</v>
      </c>
    </row>
    <row r="1288" spans="22:26" x14ac:dyDescent="0.25">
      <c r="V1288">
        <v>-73</v>
      </c>
      <c r="W1288" s="14">
        <v>25</v>
      </c>
      <c r="X1288" s="14" t="str">
        <f t="shared" si="54"/>
        <v>-7325</v>
      </c>
      <c r="Y1288" s="78">
        <f t="shared" si="53"/>
        <v>0.92795460152973097</v>
      </c>
      <c r="Z1288" s="14">
        <v>0.60847170402013884</v>
      </c>
    </row>
    <row r="1289" spans="22:26" x14ac:dyDescent="0.25">
      <c r="V1289">
        <v>-72</v>
      </c>
      <c r="W1289" s="14">
        <v>25</v>
      </c>
      <c r="X1289" s="14" t="str">
        <f t="shared" si="54"/>
        <v>-7225</v>
      </c>
      <c r="Y1289" s="78">
        <f t="shared" si="53"/>
        <v>0.92894152479644698</v>
      </c>
      <c r="Z1289" s="14">
        <v>0.60911884223233781</v>
      </c>
    </row>
    <row r="1290" spans="22:26" x14ac:dyDescent="0.25">
      <c r="V1290">
        <v>-71</v>
      </c>
      <c r="W1290" s="14">
        <v>25</v>
      </c>
      <c r="X1290" s="14" t="str">
        <f t="shared" si="54"/>
        <v>-7125</v>
      </c>
      <c r="Y1290" s="78">
        <f t="shared" si="53"/>
        <v>0.92992844806316299</v>
      </c>
      <c r="Z1290" s="14">
        <v>0.60976598044453678</v>
      </c>
    </row>
    <row r="1291" spans="22:26" x14ac:dyDescent="0.25">
      <c r="V1291">
        <v>-70</v>
      </c>
      <c r="W1291" s="14">
        <v>25</v>
      </c>
      <c r="X1291" s="14" t="str">
        <f t="shared" si="54"/>
        <v>-7025</v>
      </c>
      <c r="Y1291" s="78">
        <f t="shared" si="53"/>
        <v>0.930915371329879</v>
      </c>
      <c r="Z1291" s="14">
        <v>0.61041311865673586</v>
      </c>
    </row>
    <row r="1292" spans="22:26" x14ac:dyDescent="0.25">
      <c r="V1292">
        <v>-69</v>
      </c>
      <c r="W1292" s="14">
        <v>25</v>
      </c>
      <c r="X1292" s="14" t="str">
        <f t="shared" si="54"/>
        <v>-6925</v>
      </c>
      <c r="Y1292" s="78">
        <f t="shared" si="53"/>
        <v>0.93190229459659513</v>
      </c>
      <c r="Z1292" s="14">
        <v>0.61106025686893495</v>
      </c>
    </row>
    <row r="1293" spans="22:26" x14ac:dyDescent="0.25">
      <c r="V1293">
        <v>-68</v>
      </c>
      <c r="W1293" s="14">
        <v>25</v>
      </c>
      <c r="X1293" s="14" t="str">
        <f t="shared" si="54"/>
        <v>-6825</v>
      </c>
      <c r="Y1293" s="78">
        <f t="shared" si="53"/>
        <v>0.93288921786331114</v>
      </c>
      <c r="Z1293" s="14">
        <v>0.61170739508113403</v>
      </c>
    </row>
    <row r="1294" spans="22:26" x14ac:dyDescent="0.25">
      <c r="V1294">
        <v>-67</v>
      </c>
      <c r="W1294" s="14">
        <v>25</v>
      </c>
      <c r="X1294" s="14" t="str">
        <f t="shared" si="54"/>
        <v>-6725</v>
      </c>
      <c r="Y1294" s="78">
        <f t="shared" si="53"/>
        <v>0.93387614113002715</v>
      </c>
      <c r="Z1294" s="14">
        <v>0.612354533293333</v>
      </c>
    </row>
    <row r="1295" spans="22:26" x14ac:dyDescent="0.25">
      <c r="V1295">
        <v>-66</v>
      </c>
      <c r="W1295" s="14">
        <v>25</v>
      </c>
      <c r="X1295" s="14" t="str">
        <f t="shared" si="54"/>
        <v>-6625</v>
      </c>
      <c r="Y1295" s="78">
        <f t="shared" si="53"/>
        <v>0.93486306439674316</v>
      </c>
      <c r="Z1295" s="14">
        <v>0.61300167150553209</v>
      </c>
    </row>
    <row r="1296" spans="22:26" x14ac:dyDescent="0.25">
      <c r="V1296">
        <v>-65</v>
      </c>
      <c r="W1296" s="14">
        <v>25</v>
      </c>
      <c r="X1296" s="14" t="str">
        <f t="shared" si="54"/>
        <v>-6525</v>
      </c>
      <c r="Y1296" s="78">
        <f t="shared" si="53"/>
        <v>0.93584998766345917</v>
      </c>
      <c r="Z1296" s="14">
        <v>0.61364880971773106</v>
      </c>
    </row>
    <row r="1297" spans="22:26" x14ac:dyDescent="0.25">
      <c r="V1297">
        <v>-64</v>
      </c>
      <c r="W1297" s="14">
        <v>25</v>
      </c>
      <c r="X1297" s="14" t="str">
        <f t="shared" si="54"/>
        <v>-6425</v>
      </c>
      <c r="Y1297" s="78">
        <f t="shared" si="53"/>
        <v>0.93683691093017518</v>
      </c>
      <c r="Z1297" s="14">
        <v>0.61429594792993003</v>
      </c>
    </row>
    <row r="1298" spans="22:26" x14ac:dyDescent="0.25">
      <c r="V1298">
        <v>-63</v>
      </c>
      <c r="W1298" s="14">
        <v>25</v>
      </c>
      <c r="X1298" s="14" t="str">
        <f t="shared" si="54"/>
        <v>-6325</v>
      </c>
      <c r="Y1298" s="78">
        <f t="shared" si="53"/>
        <v>0.93782383419689119</v>
      </c>
      <c r="Z1298" s="14">
        <v>0.61494308614212911</v>
      </c>
    </row>
    <row r="1299" spans="22:26" x14ac:dyDescent="0.25">
      <c r="V1299">
        <v>-62</v>
      </c>
      <c r="W1299" s="14">
        <v>25</v>
      </c>
      <c r="X1299" s="14" t="str">
        <f t="shared" si="54"/>
        <v>-6225</v>
      </c>
      <c r="Y1299" s="78">
        <f t="shared" si="53"/>
        <v>0.9388107574636072</v>
      </c>
      <c r="Z1299" s="14">
        <v>0.6155902243543282</v>
      </c>
    </row>
    <row r="1300" spans="22:26" x14ac:dyDescent="0.25">
      <c r="V1300">
        <v>-61</v>
      </c>
      <c r="W1300" s="14">
        <v>25</v>
      </c>
      <c r="X1300" s="14" t="str">
        <f t="shared" si="54"/>
        <v>-6125</v>
      </c>
      <c r="Y1300" s="78">
        <f t="shared" si="53"/>
        <v>0.93979768073032321</v>
      </c>
      <c r="Z1300" s="14">
        <v>0.61623736256652717</v>
      </c>
    </row>
    <row r="1301" spans="22:26" x14ac:dyDescent="0.25">
      <c r="V1301">
        <v>-60</v>
      </c>
      <c r="W1301" s="14">
        <v>25</v>
      </c>
      <c r="X1301" s="14" t="str">
        <f t="shared" si="54"/>
        <v>-6025</v>
      </c>
      <c r="Y1301" s="78">
        <f t="shared" si="53"/>
        <v>0.94078460399703923</v>
      </c>
      <c r="Z1301" s="14">
        <v>0.61688450077872614</v>
      </c>
    </row>
    <row r="1302" spans="22:26" x14ac:dyDescent="0.25">
      <c r="V1302">
        <v>-59</v>
      </c>
      <c r="W1302" s="14">
        <v>25</v>
      </c>
      <c r="X1302" s="14" t="str">
        <f t="shared" si="54"/>
        <v>-5925</v>
      </c>
      <c r="Y1302" s="78">
        <f t="shared" si="53"/>
        <v>0.94177152726375524</v>
      </c>
      <c r="Z1302" s="14">
        <v>0.61753163899092522</v>
      </c>
    </row>
    <row r="1303" spans="22:26" x14ac:dyDescent="0.25">
      <c r="V1303">
        <v>-58</v>
      </c>
      <c r="W1303" s="14">
        <v>25</v>
      </c>
      <c r="X1303" s="14" t="str">
        <f t="shared" si="54"/>
        <v>-5825</v>
      </c>
      <c r="Y1303" s="78">
        <f t="shared" si="53"/>
        <v>0.94275845053047125</v>
      </c>
      <c r="Z1303" s="14">
        <v>0.61817877720312431</v>
      </c>
    </row>
    <row r="1304" spans="22:26" x14ac:dyDescent="0.25">
      <c r="V1304">
        <v>-57</v>
      </c>
      <c r="W1304" s="14">
        <v>25</v>
      </c>
      <c r="X1304" s="14" t="str">
        <f t="shared" si="54"/>
        <v>-5725</v>
      </c>
      <c r="Y1304" s="78">
        <f t="shared" si="53"/>
        <v>0.94374537379718726</v>
      </c>
      <c r="Z1304" s="14">
        <v>0.61882591541532328</v>
      </c>
    </row>
    <row r="1305" spans="22:26" x14ac:dyDescent="0.25">
      <c r="V1305">
        <v>-56</v>
      </c>
      <c r="W1305" s="14">
        <v>25</v>
      </c>
      <c r="X1305" s="14" t="str">
        <f t="shared" si="54"/>
        <v>-5625</v>
      </c>
      <c r="Y1305" s="78">
        <f t="shared" si="53"/>
        <v>0.94473229706390327</v>
      </c>
      <c r="Z1305" s="14">
        <v>0.61947305362752236</v>
      </c>
    </row>
    <row r="1306" spans="22:26" x14ac:dyDescent="0.25">
      <c r="V1306">
        <v>-55</v>
      </c>
      <c r="W1306" s="14">
        <v>25</v>
      </c>
      <c r="X1306" s="14" t="str">
        <f t="shared" si="54"/>
        <v>-5525</v>
      </c>
      <c r="Y1306" s="78">
        <f t="shared" si="53"/>
        <v>0.94571922033061928</v>
      </c>
      <c r="Z1306" s="14">
        <v>0.62012019183972134</v>
      </c>
    </row>
    <row r="1307" spans="22:26" x14ac:dyDescent="0.25">
      <c r="V1307">
        <v>-54</v>
      </c>
      <c r="W1307" s="14">
        <v>25</v>
      </c>
      <c r="X1307" s="14" t="str">
        <f t="shared" si="54"/>
        <v>-5425</v>
      </c>
      <c r="Y1307" s="78">
        <f t="shared" si="53"/>
        <v>0.94670614359733529</v>
      </c>
      <c r="Z1307" s="14">
        <v>0.62076733005192042</v>
      </c>
    </row>
    <row r="1308" spans="22:26" x14ac:dyDescent="0.25">
      <c r="V1308">
        <v>-53</v>
      </c>
      <c r="W1308" s="14">
        <v>25</v>
      </c>
      <c r="X1308" s="14" t="str">
        <f t="shared" si="54"/>
        <v>-5325</v>
      </c>
      <c r="Y1308" s="78">
        <f t="shared" si="53"/>
        <v>0.9476930668640513</v>
      </c>
      <c r="Z1308" s="14">
        <v>0.62141446826411939</v>
      </c>
    </row>
    <row r="1309" spans="22:26" x14ac:dyDescent="0.25">
      <c r="V1309">
        <v>-52</v>
      </c>
      <c r="W1309" s="14">
        <v>25</v>
      </c>
      <c r="X1309" s="14" t="str">
        <f t="shared" si="54"/>
        <v>-5225</v>
      </c>
      <c r="Y1309" s="78">
        <f t="shared" si="53"/>
        <v>0.94867999013076731</v>
      </c>
      <c r="Z1309" s="14">
        <v>0.62206160647631847</v>
      </c>
    </row>
    <row r="1310" spans="22:26" x14ac:dyDescent="0.25">
      <c r="V1310">
        <v>-51</v>
      </c>
      <c r="W1310" s="14">
        <v>25</v>
      </c>
      <c r="X1310" s="14" t="str">
        <f t="shared" si="54"/>
        <v>-5125</v>
      </c>
      <c r="Y1310" s="78">
        <f t="shared" si="53"/>
        <v>0.94966691339748333</v>
      </c>
      <c r="Z1310" s="14">
        <v>0.62270874468851745</v>
      </c>
    </row>
    <row r="1311" spans="22:26" x14ac:dyDescent="0.25">
      <c r="V1311">
        <v>-50</v>
      </c>
      <c r="W1311" s="14">
        <v>25</v>
      </c>
      <c r="X1311" s="14" t="str">
        <f t="shared" si="54"/>
        <v>-5025</v>
      </c>
      <c r="Y1311" s="78">
        <f t="shared" si="53"/>
        <v>0.95065383666419934</v>
      </c>
      <c r="Z1311" s="14">
        <v>0.62335588290071653</v>
      </c>
    </row>
    <row r="1312" spans="22:26" x14ac:dyDescent="0.25">
      <c r="V1312">
        <v>-49</v>
      </c>
      <c r="W1312" s="14">
        <v>25</v>
      </c>
      <c r="X1312" s="14" t="str">
        <f t="shared" si="54"/>
        <v>-4925</v>
      </c>
      <c r="Y1312" s="78">
        <f t="shared" si="53"/>
        <v>0.95164075993091535</v>
      </c>
      <c r="Z1312" s="14">
        <v>0.62400302111291561</v>
      </c>
    </row>
    <row r="1313" spans="22:26" x14ac:dyDescent="0.25">
      <c r="V1313">
        <v>-48</v>
      </c>
      <c r="W1313" s="14">
        <v>25</v>
      </c>
      <c r="X1313" s="14" t="str">
        <f t="shared" si="54"/>
        <v>-4825</v>
      </c>
      <c r="Y1313" s="78">
        <f t="shared" si="53"/>
        <v>0.95262768319763136</v>
      </c>
      <c r="Z1313" s="14">
        <v>0.62465015932511458</v>
      </c>
    </row>
    <row r="1314" spans="22:26" x14ac:dyDescent="0.25">
      <c r="V1314">
        <v>-47</v>
      </c>
      <c r="W1314" s="14">
        <v>25</v>
      </c>
      <c r="X1314" s="14" t="str">
        <f t="shared" si="54"/>
        <v>-4725</v>
      </c>
      <c r="Y1314" s="78">
        <f t="shared" si="53"/>
        <v>0.95361460646434737</v>
      </c>
      <c r="Z1314" s="14">
        <v>0.62529729753731356</v>
      </c>
    </row>
    <row r="1315" spans="22:26" x14ac:dyDescent="0.25">
      <c r="V1315">
        <v>-46</v>
      </c>
      <c r="W1315" s="14">
        <v>25</v>
      </c>
      <c r="X1315" s="14" t="str">
        <f t="shared" si="54"/>
        <v>-4625</v>
      </c>
      <c r="Y1315" s="78">
        <f t="shared" si="53"/>
        <v>0.95460152973106338</v>
      </c>
      <c r="Z1315" s="14">
        <v>0.62594443574951264</v>
      </c>
    </row>
    <row r="1316" spans="22:26" x14ac:dyDescent="0.25">
      <c r="V1316">
        <v>-45</v>
      </c>
      <c r="W1316" s="14">
        <v>25</v>
      </c>
      <c r="X1316" s="14" t="str">
        <f t="shared" si="54"/>
        <v>-4525</v>
      </c>
      <c r="Y1316" s="78">
        <f t="shared" si="53"/>
        <v>0.95558845299777939</v>
      </c>
      <c r="Z1316" s="14">
        <v>0.62659157396171172</v>
      </c>
    </row>
    <row r="1317" spans="22:26" x14ac:dyDescent="0.25">
      <c r="V1317">
        <v>-44</v>
      </c>
      <c r="W1317" s="14">
        <v>25</v>
      </c>
      <c r="X1317" s="14" t="str">
        <f t="shared" si="54"/>
        <v>-4425</v>
      </c>
      <c r="Y1317" s="78">
        <f t="shared" si="53"/>
        <v>0.9565753762644954</v>
      </c>
      <c r="Z1317" s="14">
        <v>0.6272387121739107</v>
      </c>
    </row>
    <row r="1318" spans="22:26" x14ac:dyDescent="0.25">
      <c r="V1318">
        <v>-43</v>
      </c>
      <c r="W1318" s="14">
        <v>25</v>
      </c>
      <c r="X1318" s="14" t="str">
        <f t="shared" si="54"/>
        <v>-4325</v>
      </c>
      <c r="Y1318" s="78">
        <f t="shared" si="53"/>
        <v>0.95756229953121141</v>
      </c>
      <c r="Z1318" s="14">
        <v>0.62788585038610967</v>
      </c>
    </row>
    <row r="1319" spans="22:26" x14ac:dyDescent="0.25">
      <c r="V1319">
        <v>-42</v>
      </c>
      <c r="W1319" s="14">
        <v>25</v>
      </c>
      <c r="X1319" s="14" t="str">
        <f t="shared" si="54"/>
        <v>-4225</v>
      </c>
      <c r="Y1319" s="78">
        <f t="shared" si="53"/>
        <v>0.95854922279792742</v>
      </c>
      <c r="Z1319" s="14">
        <v>0.62853298859830875</v>
      </c>
    </row>
    <row r="1320" spans="22:26" x14ac:dyDescent="0.25">
      <c r="V1320">
        <v>-41</v>
      </c>
      <c r="W1320" s="14">
        <v>25</v>
      </c>
      <c r="X1320" s="14" t="str">
        <f t="shared" si="54"/>
        <v>-4125</v>
      </c>
      <c r="Y1320" s="78">
        <f t="shared" si="53"/>
        <v>0.95953614606464344</v>
      </c>
      <c r="Z1320" s="14">
        <v>0.62918012681050783</v>
      </c>
    </row>
    <row r="1321" spans="22:26" x14ac:dyDescent="0.25">
      <c r="V1321">
        <v>-40</v>
      </c>
      <c r="W1321" s="14">
        <v>25</v>
      </c>
      <c r="X1321" s="14" t="str">
        <f t="shared" si="54"/>
        <v>-4025</v>
      </c>
      <c r="Y1321" s="78">
        <f t="shared" si="53"/>
        <v>0.96052306933135945</v>
      </c>
      <c r="Z1321" s="14">
        <v>0.62982726502270681</v>
      </c>
    </row>
    <row r="1322" spans="22:26" x14ac:dyDescent="0.25">
      <c r="V1322">
        <v>-39</v>
      </c>
      <c r="W1322" s="14">
        <v>25</v>
      </c>
      <c r="X1322" s="14" t="str">
        <f t="shared" si="54"/>
        <v>-3925</v>
      </c>
      <c r="Y1322" s="78">
        <f t="shared" si="53"/>
        <v>0.96150999259807546</v>
      </c>
      <c r="Z1322" s="14">
        <v>0.63047440323490589</v>
      </c>
    </row>
    <row r="1323" spans="22:26" x14ac:dyDescent="0.25">
      <c r="V1323">
        <v>-38</v>
      </c>
      <c r="W1323" s="14">
        <v>25</v>
      </c>
      <c r="X1323" s="14" t="str">
        <f t="shared" si="54"/>
        <v>-3825</v>
      </c>
      <c r="Y1323" s="78">
        <f t="shared" si="53"/>
        <v>0.96249691586479147</v>
      </c>
      <c r="Z1323" s="14">
        <v>0.63112154144710486</v>
      </c>
    </row>
    <row r="1324" spans="22:26" x14ac:dyDescent="0.25">
      <c r="V1324">
        <v>-37</v>
      </c>
      <c r="W1324" s="14">
        <v>25</v>
      </c>
      <c r="X1324" s="14" t="str">
        <f t="shared" si="54"/>
        <v>-3725</v>
      </c>
      <c r="Y1324" s="78">
        <f t="shared" si="53"/>
        <v>0.96348383913150748</v>
      </c>
      <c r="Z1324" s="14">
        <v>0.63176867965930394</v>
      </c>
    </row>
    <row r="1325" spans="22:26" x14ac:dyDescent="0.25">
      <c r="V1325">
        <v>-36</v>
      </c>
      <c r="W1325" s="14">
        <v>25</v>
      </c>
      <c r="X1325" s="14" t="str">
        <f t="shared" si="54"/>
        <v>-3625</v>
      </c>
      <c r="Y1325" s="78">
        <f t="shared" si="53"/>
        <v>0.96447076239822349</v>
      </c>
      <c r="Z1325" s="14">
        <v>0.63241581787150292</v>
      </c>
    </row>
    <row r="1326" spans="22:26" x14ac:dyDescent="0.25">
      <c r="V1326">
        <v>-35</v>
      </c>
      <c r="W1326" s="14">
        <v>25</v>
      </c>
      <c r="X1326" s="14" t="str">
        <f t="shared" si="54"/>
        <v>-3525</v>
      </c>
      <c r="Y1326" s="78">
        <f t="shared" si="53"/>
        <v>0.9654576856649395</v>
      </c>
      <c r="Z1326" s="14">
        <v>0.633062956083702</v>
      </c>
    </row>
    <row r="1327" spans="22:26" x14ac:dyDescent="0.25">
      <c r="V1327">
        <v>-34</v>
      </c>
      <c r="W1327" s="14">
        <v>25</v>
      </c>
      <c r="X1327" s="14" t="str">
        <f t="shared" si="54"/>
        <v>-3425</v>
      </c>
      <c r="Y1327" s="78">
        <f t="shared" si="53"/>
        <v>0.96644460893165551</v>
      </c>
      <c r="Z1327" s="14">
        <v>0.63371009429590097</v>
      </c>
    </row>
    <row r="1328" spans="22:26" x14ac:dyDescent="0.25">
      <c r="V1328">
        <v>-33</v>
      </c>
      <c r="W1328" s="14">
        <v>25</v>
      </c>
      <c r="X1328" s="14" t="str">
        <f t="shared" si="54"/>
        <v>-3325</v>
      </c>
      <c r="Y1328" s="78">
        <f t="shared" si="53"/>
        <v>0.96743153219837152</v>
      </c>
      <c r="Z1328" s="14">
        <v>0.63435723250810006</v>
      </c>
    </row>
    <row r="1329" spans="22:26" x14ac:dyDescent="0.25">
      <c r="V1329">
        <v>-32</v>
      </c>
      <c r="W1329" s="14">
        <v>25</v>
      </c>
      <c r="X1329" s="14" t="str">
        <f t="shared" si="54"/>
        <v>-3225</v>
      </c>
      <c r="Y1329" s="78">
        <f t="shared" si="53"/>
        <v>0.96841845546508754</v>
      </c>
      <c r="Z1329" s="14">
        <v>0.63500437072029914</v>
      </c>
    </row>
    <row r="1330" spans="22:26" x14ac:dyDescent="0.25">
      <c r="V1330">
        <v>-31</v>
      </c>
      <c r="W1330" s="14">
        <v>25</v>
      </c>
      <c r="X1330" s="14" t="str">
        <f t="shared" si="54"/>
        <v>-3125</v>
      </c>
      <c r="Y1330" s="78">
        <f t="shared" ref="Y1330:Y1393" si="55">$Y$153/1013.25*(1013.25+V1330)</f>
        <v>0.96940537873180355</v>
      </c>
      <c r="Z1330" s="14">
        <v>0.63565150893249811</v>
      </c>
    </row>
    <row r="1331" spans="22:26" x14ac:dyDescent="0.25">
      <c r="V1331">
        <v>-30</v>
      </c>
      <c r="W1331" s="14">
        <v>25</v>
      </c>
      <c r="X1331" s="14" t="str">
        <f t="shared" si="54"/>
        <v>-3025</v>
      </c>
      <c r="Y1331" s="78">
        <f t="shared" si="55"/>
        <v>0.97039230199851956</v>
      </c>
      <c r="Z1331" s="14">
        <v>0.63629864714469708</v>
      </c>
    </row>
    <row r="1332" spans="22:26" x14ac:dyDescent="0.25">
      <c r="V1332">
        <v>-29</v>
      </c>
      <c r="W1332" s="14">
        <v>25</v>
      </c>
      <c r="X1332" s="14" t="str">
        <f t="shared" si="54"/>
        <v>-2925</v>
      </c>
      <c r="Y1332" s="78">
        <f t="shared" si="55"/>
        <v>0.97137922526523557</v>
      </c>
      <c r="Z1332" s="14">
        <v>0.63694578535689617</v>
      </c>
    </row>
    <row r="1333" spans="22:26" x14ac:dyDescent="0.25">
      <c r="V1333">
        <v>-28</v>
      </c>
      <c r="W1333" s="14">
        <v>25</v>
      </c>
      <c r="X1333" s="14" t="str">
        <f t="shared" si="54"/>
        <v>-2825</v>
      </c>
      <c r="Y1333" s="78">
        <f t="shared" si="55"/>
        <v>0.97236614853195158</v>
      </c>
      <c r="Z1333" s="14">
        <v>0.63759292356909514</v>
      </c>
    </row>
    <row r="1334" spans="22:26" x14ac:dyDescent="0.25">
      <c r="V1334">
        <v>-27</v>
      </c>
      <c r="W1334" s="14">
        <v>25</v>
      </c>
      <c r="X1334" s="14" t="str">
        <f t="shared" si="54"/>
        <v>-2725</v>
      </c>
      <c r="Y1334" s="78">
        <f t="shared" si="55"/>
        <v>0.97335307179866759</v>
      </c>
      <c r="Z1334" s="14">
        <v>0.63824006178129422</v>
      </c>
    </row>
    <row r="1335" spans="22:26" x14ac:dyDescent="0.25">
      <c r="V1335">
        <v>-26</v>
      </c>
      <c r="W1335" s="14">
        <v>25</v>
      </c>
      <c r="X1335" s="14" t="str">
        <f t="shared" si="54"/>
        <v>-2625</v>
      </c>
      <c r="Y1335" s="78">
        <f t="shared" si="55"/>
        <v>0.9743399950653836</v>
      </c>
      <c r="Z1335" s="14">
        <v>0.63888719999349319</v>
      </c>
    </row>
    <row r="1336" spans="22:26" x14ac:dyDescent="0.25">
      <c r="V1336">
        <v>-25</v>
      </c>
      <c r="W1336" s="14">
        <v>25</v>
      </c>
      <c r="X1336" s="14" t="str">
        <f t="shared" si="54"/>
        <v>-2525</v>
      </c>
      <c r="Y1336" s="78">
        <f t="shared" si="55"/>
        <v>0.97532691833209961</v>
      </c>
      <c r="Z1336" s="14">
        <v>0.63953433820569228</v>
      </c>
    </row>
    <row r="1337" spans="22:26" x14ac:dyDescent="0.25">
      <c r="V1337">
        <v>-24</v>
      </c>
      <c r="W1337" s="14">
        <v>25</v>
      </c>
      <c r="X1337" s="14" t="str">
        <f t="shared" si="54"/>
        <v>-2425</v>
      </c>
      <c r="Y1337" s="78">
        <f t="shared" si="55"/>
        <v>0.97631384159881562</v>
      </c>
      <c r="Z1337" s="14">
        <v>0.64018147641789125</v>
      </c>
    </row>
    <row r="1338" spans="22:26" x14ac:dyDescent="0.25">
      <c r="V1338">
        <v>-23</v>
      </c>
      <c r="W1338" s="14">
        <v>25</v>
      </c>
      <c r="X1338" s="14" t="str">
        <f t="shared" si="54"/>
        <v>-2325</v>
      </c>
      <c r="Y1338" s="78">
        <f t="shared" si="55"/>
        <v>0.97730076486553163</v>
      </c>
      <c r="Z1338" s="14">
        <v>0.64082861463009033</v>
      </c>
    </row>
    <row r="1339" spans="22:26" x14ac:dyDescent="0.25">
      <c r="V1339">
        <v>-22</v>
      </c>
      <c r="W1339" s="14">
        <v>25</v>
      </c>
      <c r="X1339" s="14" t="str">
        <f t="shared" si="54"/>
        <v>-2225</v>
      </c>
      <c r="Y1339" s="78">
        <f t="shared" si="55"/>
        <v>0.97828768813224765</v>
      </c>
      <c r="Z1339" s="14">
        <v>0.64147575284228942</v>
      </c>
    </row>
    <row r="1340" spans="22:26" x14ac:dyDescent="0.25">
      <c r="V1340">
        <v>-21</v>
      </c>
      <c r="W1340" s="14">
        <v>25</v>
      </c>
      <c r="X1340" s="14" t="str">
        <f t="shared" si="54"/>
        <v>-2125</v>
      </c>
      <c r="Y1340" s="78">
        <f t="shared" si="55"/>
        <v>0.97927461139896366</v>
      </c>
      <c r="Z1340" s="14">
        <v>0.64212289105448839</v>
      </c>
    </row>
    <row r="1341" spans="22:26" x14ac:dyDescent="0.25">
      <c r="V1341">
        <v>-20</v>
      </c>
      <c r="W1341" s="14">
        <v>25</v>
      </c>
      <c r="X1341" s="14" t="str">
        <f t="shared" si="54"/>
        <v>-2025</v>
      </c>
      <c r="Y1341" s="78">
        <f t="shared" si="55"/>
        <v>0.98026153466567967</v>
      </c>
      <c r="Z1341" s="14">
        <v>0.64277002926668736</v>
      </c>
    </row>
    <row r="1342" spans="22:26" x14ac:dyDescent="0.25">
      <c r="V1342">
        <v>-19</v>
      </c>
      <c r="W1342" s="14">
        <v>25</v>
      </c>
      <c r="X1342" s="14" t="str">
        <f t="shared" si="54"/>
        <v>-1925</v>
      </c>
      <c r="Y1342" s="78">
        <f t="shared" si="55"/>
        <v>0.98124845793239568</v>
      </c>
      <c r="Z1342" s="14">
        <v>0.64341716747888644</v>
      </c>
    </row>
    <row r="1343" spans="22:26" x14ac:dyDescent="0.25">
      <c r="V1343">
        <v>-18</v>
      </c>
      <c r="W1343" s="14">
        <v>25</v>
      </c>
      <c r="X1343" s="14" t="str">
        <f t="shared" si="54"/>
        <v>-1825</v>
      </c>
      <c r="Y1343" s="78">
        <f t="shared" si="55"/>
        <v>0.98223538119911169</v>
      </c>
      <c r="Z1343" s="14">
        <v>0.64406430569108553</v>
      </c>
    </row>
    <row r="1344" spans="22:26" x14ac:dyDescent="0.25">
      <c r="V1344">
        <v>-17</v>
      </c>
      <c r="W1344" s="14">
        <v>25</v>
      </c>
      <c r="X1344" s="14" t="str">
        <f t="shared" si="54"/>
        <v>-1725</v>
      </c>
      <c r="Y1344" s="78">
        <f t="shared" si="55"/>
        <v>0.9832223044658277</v>
      </c>
      <c r="Z1344" s="14">
        <v>0.6447114439032845</v>
      </c>
    </row>
    <row r="1345" spans="22:26" x14ac:dyDescent="0.25">
      <c r="V1345">
        <v>-16</v>
      </c>
      <c r="W1345" s="14">
        <v>25</v>
      </c>
      <c r="X1345" s="14" t="str">
        <f t="shared" si="54"/>
        <v>-1625</v>
      </c>
      <c r="Y1345" s="78">
        <f t="shared" si="55"/>
        <v>0.98420922773254371</v>
      </c>
      <c r="Z1345" s="14">
        <v>0.64535858211548347</v>
      </c>
    </row>
    <row r="1346" spans="22:26" x14ac:dyDescent="0.25">
      <c r="V1346">
        <v>-15</v>
      </c>
      <c r="W1346" s="14">
        <v>25</v>
      </c>
      <c r="X1346" s="14" t="str">
        <f t="shared" si="54"/>
        <v>-1525</v>
      </c>
      <c r="Y1346" s="78">
        <f t="shared" si="55"/>
        <v>0.98519615099925972</v>
      </c>
      <c r="Z1346" s="14">
        <v>0.64600572032768255</v>
      </c>
    </row>
    <row r="1347" spans="22:26" x14ac:dyDescent="0.25">
      <c r="V1347">
        <v>-14</v>
      </c>
      <c r="W1347" s="14">
        <v>25</v>
      </c>
      <c r="X1347" s="14" t="str">
        <f t="shared" ref="X1347:X1410" si="56">V1347&amp;W1347</f>
        <v>-1425</v>
      </c>
      <c r="Y1347" s="78">
        <f t="shared" si="55"/>
        <v>0.98618307426597573</v>
      </c>
      <c r="Z1347" s="14">
        <v>0.64665285853988164</v>
      </c>
    </row>
    <row r="1348" spans="22:26" x14ac:dyDescent="0.25">
      <c r="V1348">
        <v>-13</v>
      </c>
      <c r="W1348" s="14">
        <v>25</v>
      </c>
      <c r="X1348" s="14" t="str">
        <f t="shared" si="56"/>
        <v>-1325</v>
      </c>
      <c r="Y1348" s="78">
        <f t="shared" si="55"/>
        <v>0.98716999753269175</v>
      </c>
      <c r="Z1348" s="14">
        <v>0.64729999675208061</v>
      </c>
    </row>
    <row r="1349" spans="22:26" x14ac:dyDescent="0.25">
      <c r="V1349">
        <v>-12</v>
      </c>
      <c r="W1349" s="14">
        <v>25</v>
      </c>
      <c r="X1349" s="14" t="str">
        <f t="shared" si="56"/>
        <v>-1225</v>
      </c>
      <c r="Y1349" s="78">
        <f t="shared" si="55"/>
        <v>0.98815692079940776</v>
      </c>
      <c r="Z1349" s="14">
        <v>0.64794713496427958</v>
      </c>
    </row>
    <row r="1350" spans="22:26" x14ac:dyDescent="0.25">
      <c r="V1350">
        <v>-11</v>
      </c>
      <c r="W1350" s="14">
        <v>25</v>
      </c>
      <c r="X1350" s="14" t="str">
        <f t="shared" si="56"/>
        <v>-1125</v>
      </c>
      <c r="Y1350" s="78">
        <f t="shared" si="55"/>
        <v>0.98914384406612377</v>
      </c>
      <c r="Z1350" s="14">
        <v>0.64859427317647866</v>
      </c>
    </row>
    <row r="1351" spans="22:26" x14ac:dyDescent="0.25">
      <c r="V1351">
        <v>-10</v>
      </c>
      <c r="W1351" s="14">
        <v>25</v>
      </c>
      <c r="X1351" s="14" t="str">
        <f t="shared" si="56"/>
        <v>-1025</v>
      </c>
      <c r="Y1351" s="78">
        <f t="shared" si="55"/>
        <v>0.99013076733283978</v>
      </c>
      <c r="Z1351" s="14">
        <v>0.64924141138867775</v>
      </c>
    </row>
    <row r="1352" spans="22:26" x14ac:dyDescent="0.25">
      <c r="V1352">
        <v>-9</v>
      </c>
      <c r="W1352" s="14">
        <v>25</v>
      </c>
      <c r="X1352" s="14" t="str">
        <f t="shared" si="56"/>
        <v>-925</v>
      </c>
      <c r="Y1352" s="78">
        <f t="shared" si="55"/>
        <v>0.99111769059955579</v>
      </c>
      <c r="Z1352" s="14">
        <v>0.64988854960087672</v>
      </c>
    </row>
    <row r="1353" spans="22:26" x14ac:dyDescent="0.25">
      <c r="V1353">
        <v>-8</v>
      </c>
      <c r="W1353" s="14">
        <v>25</v>
      </c>
      <c r="X1353" s="14" t="str">
        <f t="shared" si="56"/>
        <v>-825</v>
      </c>
      <c r="Y1353" s="78">
        <f t="shared" si="55"/>
        <v>0.9921046138662718</v>
      </c>
      <c r="Z1353" s="14">
        <v>0.6505356878130758</v>
      </c>
    </row>
    <row r="1354" spans="22:26" x14ac:dyDescent="0.25">
      <c r="V1354">
        <v>-7</v>
      </c>
      <c r="W1354" s="14">
        <v>25</v>
      </c>
      <c r="X1354" s="14" t="str">
        <f t="shared" si="56"/>
        <v>-725</v>
      </c>
      <c r="Y1354" s="78">
        <f t="shared" si="55"/>
        <v>0.99309153713298781</v>
      </c>
      <c r="Z1354" s="14">
        <v>0.65118282602527477</v>
      </c>
    </row>
    <row r="1355" spans="22:26" x14ac:dyDescent="0.25">
      <c r="V1355">
        <v>-6</v>
      </c>
      <c r="W1355" s="14">
        <v>25</v>
      </c>
      <c r="X1355" s="14" t="str">
        <f t="shared" si="56"/>
        <v>-625</v>
      </c>
      <c r="Y1355" s="78">
        <f t="shared" si="55"/>
        <v>0.99407846039970382</v>
      </c>
      <c r="Z1355" s="14">
        <v>0.65182996423747386</v>
      </c>
    </row>
    <row r="1356" spans="22:26" x14ac:dyDescent="0.25">
      <c r="V1356">
        <v>-5</v>
      </c>
      <c r="W1356" s="14">
        <v>25</v>
      </c>
      <c r="X1356" s="14" t="str">
        <f t="shared" si="56"/>
        <v>-525</v>
      </c>
      <c r="Y1356" s="78">
        <f t="shared" si="55"/>
        <v>0.99506538366641994</v>
      </c>
      <c r="Z1356" s="14">
        <v>0.65247710244967294</v>
      </c>
    </row>
    <row r="1357" spans="22:26" x14ac:dyDescent="0.25">
      <c r="V1357">
        <v>-4</v>
      </c>
      <c r="W1357" s="14">
        <v>25</v>
      </c>
      <c r="X1357" s="14" t="str">
        <f t="shared" si="56"/>
        <v>-425</v>
      </c>
      <c r="Y1357" s="78">
        <f t="shared" si="55"/>
        <v>0.99605230693313596</v>
      </c>
      <c r="Z1357" s="14">
        <v>0.65312424066187202</v>
      </c>
    </row>
    <row r="1358" spans="22:26" x14ac:dyDescent="0.25">
      <c r="V1358">
        <v>-3</v>
      </c>
      <c r="W1358" s="14">
        <v>25</v>
      </c>
      <c r="X1358" s="14" t="str">
        <f t="shared" si="56"/>
        <v>-325</v>
      </c>
      <c r="Y1358" s="78">
        <f t="shared" si="55"/>
        <v>0.99703923019985197</v>
      </c>
      <c r="Z1358" s="14">
        <v>0.653771378874071</v>
      </c>
    </row>
    <row r="1359" spans="22:26" x14ac:dyDescent="0.25">
      <c r="V1359">
        <v>-2</v>
      </c>
      <c r="W1359" s="14">
        <v>25</v>
      </c>
      <c r="X1359" s="14" t="str">
        <f t="shared" si="56"/>
        <v>-225</v>
      </c>
      <c r="Y1359" s="78">
        <f t="shared" si="55"/>
        <v>0.99802615346656798</v>
      </c>
      <c r="Z1359" s="14">
        <v>0.65441851708627008</v>
      </c>
    </row>
    <row r="1360" spans="22:26" x14ac:dyDescent="0.25">
      <c r="V1360">
        <v>-1</v>
      </c>
      <c r="W1360" s="14">
        <v>25</v>
      </c>
      <c r="X1360" s="14" t="str">
        <f t="shared" si="56"/>
        <v>-125</v>
      </c>
      <c r="Y1360" s="78">
        <f t="shared" si="55"/>
        <v>0.99901307673328399</v>
      </c>
      <c r="Z1360" s="14">
        <v>0.65506565529846905</v>
      </c>
    </row>
    <row r="1361" spans="22:26" x14ac:dyDescent="0.25">
      <c r="V1361">
        <v>0</v>
      </c>
      <c r="W1361" s="14">
        <v>25</v>
      </c>
      <c r="X1361" s="14" t="str">
        <f t="shared" si="56"/>
        <v>025</v>
      </c>
      <c r="Y1361" s="78">
        <f t="shared" si="55"/>
        <v>1</v>
      </c>
      <c r="Z1361" s="14">
        <v>0.65571279351066813</v>
      </c>
    </row>
    <row r="1362" spans="22:26" x14ac:dyDescent="0.25">
      <c r="V1362">
        <v>0</v>
      </c>
      <c r="W1362" s="14">
        <v>25</v>
      </c>
      <c r="X1362" s="14" t="str">
        <f t="shared" si="56"/>
        <v>025</v>
      </c>
      <c r="Y1362" s="78">
        <f t="shared" si="55"/>
        <v>1</v>
      </c>
      <c r="Z1362" s="14">
        <v>0.7157267779066655</v>
      </c>
    </row>
    <row r="1363" spans="22:26" x14ac:dyDescent="0.25">
      <c r="V1363">
        <v>1</v>
      </c>
      <c r="W1363" s="14">
        <v>25</v>
      </c>
      <c r="X1363" s="14" t="str">
        <f t="shared" si="56"/>
        <v>125</v>
      </c>
      <c r="Y1363" s="78">
        <f t="shared" si="55"/>
        <v>1.0009869232667159</v>
      </c>
      <c r="Z1363" s="14">
        <v>0.65635993172286711</v>
      </c>
    </row>
    <row r="1364" spans="22:26" x14ac:dyDescent="0.25">
      <c r="V1364">
        <v>2</v>
      </c>
      <c r="W1364" s="14">
        <v>25</v>
      </c>
      <c r="X1364" s="14" t="str">
        <f t="shared" si="56"/>
        <v>225</v>
      </c>
      <c r="Y1364" s="78">
        <f t="shared" si="55"/>
        <v>1.001973846533432</v>
      </c>
      <c r="Z1364" s="14">
        <v>0.65700706993506608</v>
      </c>
    </row>
    <row r="1365" spans="22:26" x14ac:dyDescent="0.25">
      <c r="V1365">
        <v>3</v>
      </c>
      <c r="W1365" s="14">
        <v>25</v>
      </c>
      <c r="X1365" s="14" t="str">
        <f t="shared" si="56"/>
        <v>325</v>
      </c>
      <c r="Y1365" s="78">
        <f t="shared" si="55"/>
        <v>1.0029607698001479</v>
      </c>
      <c r="Z1365" s="14">
        <v>0.65765420814726505</v>
      </c>
    </row>
    <row r="1366" spans="22:26" x14ac:dyDescent="0.25">
      <c r="V1366">
        <v>4</v>
      </c>
      <c r="W1366" s="14">
        <v>25</v>
      </c>
      <c r="X1366" s="14" t="str">
        <f t="shared" si="56"/>
        <v>425</v>
      </c>
      <c r="Y1366" s="78">
        <f t="shared" si="55"/>
        <v>1.003947693066864</v>
      </c>
      <c r="Z1366" s="14">
        <v>0.65830134635946425</v>
      </c>
    </row>
    <row r="1367" spans="22:26" x14ac:dyDescent="0.25">
      <c r="V1367">
        <v>5</v>
      </c>
      <c r="W1367" s="14">
        <v>25</v>
      </c>
      <c r="X1367" s="14" t="str">
        <f t="shared" si="56"/>
        <v>525</v>
      </c>
      <c r="Y1367" s="78">
        <f t="shared" si="55"/>
        <v>1.0049346163335799</v>
      </c>
      <c r="Z1367" s="14">
        <v>0.65894848457166311</v>
      </c>
    </row>
    <row r="1368" spans="22:26" x14ac:dyDescent="0.25">
      <c r="V1368">
        <v>6</v>
      </c>
      <c r="W1368" s="14">
        <v>25</v>
      </c>
      <c r="X1368" s="14" t="str">
        <f t="shared" si="56"/>
        <v>625</v>
      </c>
      <c r="Y1368" s="78">
        <f t="shared" si="55"/>
        <v>1.0059215396002961</v>
      </c>
      <c r="Z1368" s="14">
        <v>0.6595956227838623</v>
      </c>
    </row>
    <row r="1369" spans="22:26" x14ac:dyDescent="0.25">
      <c r="V1369">
        <v>7</v>
      </c>
      <c r="W1369" s="14">
        <v>25</v>
      </c>
      <c r="X1369" s="14" t="str">
        <f t="shared" si="56"/>
        <v>725</v>
      </c>
      <c r="Y1369" s="78">
        <f t="shared" si="55"/>
        <v>1.006908462867012</v>
      </c>
      <c r="Z1369" s="14">
        <v>0.66024276099606127</v>
      </c>
    </row>
    <row r="1370" spans="22:26" x14ac:dyDescent="0.25">
      <c r="V1370">
        <v>8</v>
      </c>
      <c r="W1370" s="14">
        <v>25</v>
      </c>
      <c r="X1370" s="14" t="str">
        <f t="shared" si="56"/>
        <v>825</v>
      </c>
      <c r="Y1370" s="78">
        <f t="shared" si="55"/>
        <v>1.0078953861337281</v>
      </c>
      <c r="Z1370" s="14">
        <v>0.66088989920826025</v>
      </c>
    </row>
    <row r="1371" spans="22:26" x14ac:dyDescent="0.25">
      <c r="V1371">
        <v>9</v>
      </c>
      <c r="W1371" s="14">
        <v>25</v>
      </c>
      <c r="X1371" s="14" t="str">
        <f t="shared" si="56"/>
        <v>925</v>
      </c>
      <c r="Y1371" s="78">
        <f t="shared" si="55"/>
        <v>1.008882309400444</v>
      </c>
      <c r="Z1371" s="14">
        <v>0.66153703742045933</v>
      </c>
    </row>
    <row r="1372" spans="22:26" x14ac:dyDescent="0.25">
      <c r="V1372">
        <v>10</v>
      </c>
      <c r="W1372" s="14">
        <v>25</v>
      </c>
      <c r="X1372" s="14" t="str">
        <f t="shared" si="56"/>
        <v>1025</v>
      </c>
      <c r="Y1372" s="78">
        <f t="shared" si="55"/>
        <v>1.0098692326671601</v>
      </c>
      <c r="Z1372" s="14">
        <v>0.6621841756326583</v>
      </c>
    </row>
    <row r="1373" spans="22:26" x14ac:dyDescent="0.25">
      <c r="V1373">
        <v>11</v>
      </c>
      <c r="W1373" s="14">
        <v>25</v>
      </c>
      <c r="X1373" s="14" t="str">
        <f t="shared" si="56"/>
        <v>1125</v>
      </c>
      <c r="Y1373" s="78">
        <f t="shared" si="55"/>
        <v>1.010856155933876</v>
      </c>
      <c r="Z1373" s="14">
        <v>0.66283131384485727</v>
      </c>
    </row>
    <row r="1374" spans="22:26" x14ac:dyDescent="0.25">
      <c r="V1374">
        <v>12</v>
      </c>
      <c r="W1374" s="14">
        <v>25</v>
      </c>
      <c r="X1374" s="14" t="str">
        <f t="shared" si="56"/>
        <v>1225</v>
      </c>
      <c r="Y1374" s="78">
        <f t="shared" si="55"/>
        <v>1.0118430792005921</v>
      </c>
      <c r="Z1374" s="14">
        <v>0.66347845205705647</v>
      </c>
    </row>
    <row r="1375" spans="22:26" x14ac:dyDescent="0.25">
      <c r="V1375">
        <v>13</v>
      </c>
      <c r="W1375" s="14">
        <v>25</v>
      </c>
      <c r="X1375" s="14" t="str">
        <f t="shared" si="56"/>
        <v>1325</v>
      </c>
      <c r="Y1375" s="78">
        <f t="shared" si="55"/>
        <v>1.012830002467308</v>
      </c>
      <c r="Z1375" s="14">
        <v>0.66412559026925533</v>
      </c>
    </row>
    <row r="1376" spans="22:26" x14ac:dyDescent="0.25">
      <c r="V1376">
        <v>14</v>
      </c>
      <c r="W1376" s="14">
        <v>25</v>
      </c>
      <c r="X1376" s="14" t="str">
        <f t="shared" si="56"/>
        <v>1425</v>
      </c>
      <c r="Y1376" s="78">
        <f t="shared" si="55"/>
        <v>1.0138169257340242</v>
      </c>
      <c r="Z1376" s="14">
        <v>0.66477272848145452</v>
      </c>
    </row>
    <row r="1377" spans="22:26" x14ac:dyDescent="0.25">
      <c r="V1377">
        <v>15</v>
      </c>
      <c r="W1377" s="14">
        <v>25</v>
      </c>
      <c r="X1377" s="14" t="str">
        <f t="shared" si="56"/>
        <v>1525</v>
      </c>
      <c r="Y1377" s="78">
        <f t="shared" si="55"/>
        <v>1.0148038490007401</v>
      </c>
      <c r="Z1377" s="14">
        <v>0.66541986669365349</v>
      </c>
    </row>
    <row r="1378" spans="22:26" x14ac:dyDescent="0.25">
      <c r="V1378">
        <v>16</v>
      </c>
      <c r="W1378" s="14">
        <v>25</v>
      </c>
      <c r="X1378" s="14" t="str">
        <f t="shared" si="56"/>
        <v>1625</v>
      </c>
      <c r="Y1378" s="78">
        <f t="shared" si="55"/>
        <v>1.0157907722674562</v>
      </c>
      <c r="Z1378" s="14">
        <v>0.66606700490585247</v>
      </c>
    </row>
    <row r="1379" spans="22:26" x14ac:dyDescent="0.25">
      <c r="V1379">
        <v>17</v>
      </c>
      <c r="W1379" s="14">
        <v>25</v>
      </c>
      <c r="X1379" s="14" t="str">
        <f t="shared" si="56"/>
        <v>1725</v>
      </c>
      <c r="Y1379" s="78">
        <f t="shared" si="55"/>
        <v>1.0167776955341721</v>
      </c>
      <c r="Z1379" s="14">
        <v>0.66671414311805155</v>
      </c>
    </row>
    <row r="1380" spans="22:26" x14ac:dyDescent="0.25">
      <c r="V1380">
        <v>18</v>
      </c>
      <c r="W1380" s="14">
        <v>25</v>
      </c>
      <c r="X1380" s="14" t="str">
        <f t="shared" si="56"/>
        <v>1825</v>
      </c>
      <c r="Y1380" s="78">
        <f t="shared" si="55"/>
        <v>1.0177646188008882</v>
      </c>
      <c r="Z1380" s="14">
        <v>0.66736128133025063</v>
      </c>
    </row>
    <row r="1381" spans="22:26" x14ac:dyDescent="0.25">
      <c r="V1381">
        <v>19</v>
      </c>
      <c r="W1381" s="14">
        <v>25</v>
      </c>
      <c r="X1381" s="14" t="str">
        <f t="shared" si="56"/>
        <v>1925</v>
      </c>
      <c r="Y1381" s="78">
        <f t="shared" si="55"/>
        <v>1.0187515420676041</v>
      </c>
      <c r="Z1381" s="14">
        <v>0.66800841954244949</v>
      </c>
    </row>
    <row r="1382" spans="22:26" x14ac:dyDescent="0.25">
      <c r="V1382">
        <v>20</v>
      </c>
      <c r="W1382" s="14">
        <v>25</v>
      </c>
      <c r="X1382" s="14" t="str">
        <f t="shared" si="56"/>
        <v>2025</v>
      </c>
      <c r="Y1382" s="78">
        <f t="shared" si="55"/>
        <v>1.0197384653343202</v>
      </c>
      <c r="Z1382" s="14">
        <v>0.66865555775464869</v>
      </c>
    </row>
    <row r="1383" spans="22:26" x14ac:dyDescent="0.25">
      <c r="V1383">
        <v>21</v>
      </c>
      <c r="W1383" s="14">
        <v>25</v>
      </c>
      <c r="X1383" s="14" t="str">
        <f t="shared" si="56"/>
        <v>2125</v>
      </c>
      <c r="Y1383" s="78">
        <f t="shared" si="55"/>
        <v>1.0207253886010361</v>
      </c>
      <c r="Z1383" s="14">
        <v>0.66930269596684766</v>
      </c>
    </row>
    <row r="1384" spans="22:26" x14ac:dyDescent="0.25">
      <c r="V1384">
        <v>22</v>
      </c>
      <c r="W1384" s="14">
        <v>25</v>
      </c>
      <c r="X1384" s="14" t="str">
        <f t="shared" si="56"/>
        <v>2225</v>
      </c>
      <c r="Y1384" s="78">
        <f t="shared" si="55"/>
        <v>1.0217123118677522</v>
      </c>
      <c r="Z1384" s="14">
        <v>0.66994983417904674</v>
      </c>
    </row>
    <row r="1385" spans="22:26" x14ac:dyDescent="0.25">
      <c r="V1385">
        <v>23</v>
      </c>
      <c r="W1385" s="14">
        <v>25</v>
      </c>
      <c r="X1385" s="14" t="str">
        <f t="shared" si="56"/>
        <v>2325</v>
      </c>
      <c r="Y1385" s="78">
        <f t="shared" si="55"/>
        <v>1.0226992351344681</v>
      </c>
      <c r="Z1385" s="14">
        <v>0.67059697239124572</v>
      </c>
    </row>
    <row r="1386" spans="22:26" x14ac:dyDescent="0.25">
      <c r="V1386">
        <v>24</v>
      </c>
      <c r="W1386" s="14">
        <v>25</v>
      </c>
      <c r="X1386" s="14" t="str">
        <f t="shared" si="56"/>
        <v>2425</v>
      </c>
      <c r="Y1386" s="78">
        <f t="shared" si="55"/>
        <v>1.0236861584011843</v>
      </c>
      <c r="Z1386" s="14">
        <v>0.67124411060344491</v>
      </c>
    </row>
    <row r="1387" spans="22:26" x14ac:dyDescent="0.25">
      <c r="V1387">
        <v>25</v>
      </c>
      <c r="W1387" s="14">
        <v>25</v>
      </c>
      <c r="X1387" s="14" t="str">
        <f t="shared" si="56"/>
        <v>2525</v>
      </c>
      <c r="Y1387" s="78">
        <f t="shared" si="55"/>
        <v>1.0246730816679002</v>
      </c>
      <c r="Z1387" s="14">
        <v>0.67189124881564377</v>
      </c>
    </row>
    <row r="1388" spans="22:26" x14ac:dyDescent="0.25">
      <c r="V1388">
        <v>26</v>
      </c>
      <c r="W1388" s="14">
        <v>25</v>
      </c>
      <c r="X1388" s="14" t="str">
        <f t="shared" si="56"/>
        <v>2625</v>
      </c>
      <c r="Y1388" s="78">
        <f t="shared" si="55"/>
        <v>1.0256600049346163</v>
      </c>
      <c r="Z1388" s="14">
        <v>0.67253838702784285</v>
      </c>
    </row>
    <row r="1389" spans="22:26" x14ac:dyDescent="0.25">
      <c r="V1389">
        <v>27</v>
      </c>
      <c r="W1389" s="14">
        <v>25</v>
      </c>
      <c r="X1389" s="14" t="str">
        <f t="shared" si="56"/>
        <v>2725</v>
      </c>
      <c r="Y1389" s="78">
        <f t="shared" si="55"/>
        <v>1.0266469282013324</v>
      </c>
      <c r="Z1389" s="14">
        <v>0.67318552524004194</v>
      </c>
    </row>
    <row r="1390" spans="22:26" x14ac:dyDescent="0.25">
      <c r="V1390">
        <v>28</v>
      </c>
      <c r="W1390" s="14">
        <v>25</v>
      </c>
      <c r="X1390" s="14" t="str">
        <f t="shared" si="56"/>
        <v>2825</v>
      </c>
      <c r="Y1390" s="78">
        <f t="shared" si="55"/>
        <v>1.0276338514680483</v>
      </c>
      <c r="Z1390" s="14">
        <v>0.67383266345224091</v>
      </c>
    </row>
    <row r="1391" spans="22:26" x14ac:dyDescent="0.25">
      <c r="V1391">
        <v>29</v>
      </c>
      <c r="W1391" s="14">
        <v>25</v>
      </c>
      <c r="X1391" s="14" t="str">
        <f t="shared" si="56"/>
        <v>2925</v>
      </c>
      <c r="Y1391" s="78">
        <f t="shared" si="55"/>
        <v>1.0286207747347644</v>
      </c>
      <c r="Z1391" s="14">
        <v>0.6744798016644401</v>
      </c>
    </row>
    <row r="1392" spans="22:26" x14ac:dyDescent="0.25">
      <c r="V1392">
        <v>30</v>
      </c>
      <c r="W1392" s="14">
        <v>25</v>
      </c>
      <c r="X1392" s="14" t="str">
        <f t="shared" si="56"/>
        <v>3025</v>
      </c>
      <c r="Y1392" s="78">
        <f t="shared" si="55"/>
        <v>1.0296076980014803</v>
      </c>
      <c r="Z1392" s="14">
        <v>0.67512693987663897</v>
      </c>
    </row>
    <row r="1393" spans="22:26" x14ac:dyDescent="0.25">
      <c r="V1393">
        <v>31</v>
      </c>
      <c r="W1393" s="14">
        <v>25</v>
      </c>
      <c r="X1393" s="14" t="str">
        <f t="shared" si="56"/>
        <v>3125</v>
      </c>
      <c r="Y1393" s="78">
        <f t="shared" si="55"/>
        <v>1.0305946212681965</v>
      </c>
      <c r="Z1393" s="14">
        <v>0.67577407808883805</v>
      </c>
    </row>
    <row r="1394" spans="22:26" x14ac:dyDescent="0.25">
      <c r="V1394">
        <v>32</v>
      </c>
      <c r="W1394" s="14">
        <v>25</v>
      </c>
      <c r="X1394" s="14" t="str">
        <f t="shared" si="56"/>
        <v>3225</v>
      </c>
      <c r="Y1394" s="78">
        <f t="shared" ref="Y1394:Y1457" si="57">$Y$153/1013.25*(1013.25+V1394)</f>
        <v>1.0315815445349124</v>
      </c>
      <c r="Z1394" s="14">
        <v>0.67642121630103713</v>
      </c>
    </row>
    <row r="1395" spans="22:26" x14ac:dyDescent="0.25">
      <c r="V1395">
        <v>33</v>
      </c>
      <c r="W1395" s="14">
        <v>25</v>
      </c>
      <c r="X1395" s="14" t="str">
        <f t="shared" si="56"/>
        <v>3325</v>
      </c>
      <c r="Y1395" s="78">
        <f t="shared" si="57"/>
        <v>1.0325684678016285</v>
      </c>
      <c r="Z1395" s="14">
        <v>0.6770683545132361</v>
      </c>
    </row>
    <row r="1396" spans="22:26" x14ac:dyDescent="0.25">
      <c r="V1396">
        <v>34</v>
      </c>
      <c r="W1396" s="14">
        <v>25</v>
      </c>
      <c r="X1396" s="14" t="str">
        <f t="shared" si="56"/>
        <v>3425</v>
      </c>
      <c r="Y1396" s="78">
        <f t="shared" si="57"/>
        <v>1.0335553910683444</v>
      </c>
      <c r="Z1396" s="14">
        <v>0.67771549272543508</v>
      </c>
    </row>
    <row r="1397" spans="22:26" x14ac:dyDescent="0.25">
      <c r="V1397">
        <v>35</v>
      </c>
      <c r="W1397" s="14">
        <v>25</v>
      </c>
      <c r="X1397" s="14" t="str">
        <f t="shared" si="56"/>
        <v>3525</v>
      </c>
      <c r="Y1397" s="78">
        <f t="shared" si="57"/>
        <v>1.0345423143350605</v>
      </c>
      <c r="Z1397" s="14">
        <v>0.67836263093763427</v>
      </c>
    </row>
    <row r="1398" spans="22:26" x14ac:dyDescent="0.25">
      <c r="V1398">
        <v>36</v>
      </c>
      <c r="W1398" s="14">
        <v>25</v>
      </c>
      <c r="X1398" s="14" t="str">
        <f t="shared" si="56"/>
        <v>3625</v>
      </c>
      <c r="Y1398" s="78">
        <f t="shared" si="57"/>
        <v>1.0355292376017764</v>
      </c>
      <c r="Z1398" s="14">
        <v>0.67900976914983313</v>
      </c>
    </row>
    <row r="1399" spans="22:26" x14ac:dyDescent="0.25">
      <c r="V1399">
        <v>37</v>
      </c>
      <c r="W1399" s="14">
        <v>25</v>
      </c>
      <c r="X1399" s="14" t="str">
        <f t="shared" si="56"/>
        <v>3725</v>
      </c>
      <c r="Y1399" s="78">
        <f t="shared" si="57"/>
        <v>1.0365161608684925</v>
      </c>
      <c r="Z1399" s="14">
        <v>0.67965690736203221</v>
      </c>
    </row>
    <row r="1400" spans="22:26" x14ac:dyDescent="0.25">
      <c r="V1400">
        <v>38</v>
      </c>
      <c r="W1400" s="14">
        <v>25</v>
      </c>
      <c r="X1400" s="14" t="str">
        <f t="shared" si="56"/>
        <v>3825</v>
      </c>
      <c r="Y1400" s="78">
        <f t="shared" si="57"/>
        <v>1.0375030841352084</v>
      </c>
      <c r="Z1400" s="14">
        <v>0.6803040455742313</v>
      </c>
    </row>
    <row r="1401" spans="22:26" x14ac:dyDescent="0.25">
      <c r="V1401">
        <v>39</v>
      </c>
      <c r="W1401" s="14">
        <v>25</v>
      </c>
      <c r="X1401" s="14" t="str">
        <f t="shared" si="56"/>
        <v>3925</v>
      </c>
      <c r="Y1401" s="78">
        <f t="shared" si="57"/>
        <v>1.0384900074019245</v>
      </c>
      <c r="Z1401" s="14">
        <v>0.68095118378643027</v>
      </c>
    </row>
    <row r="1402" spans="22:26" x14ac:dyDescent="0.25">
      <c r="V1402">
        <v>40</v>
      </c>
      <c r="W1402" s="14">
        <v>25</v>
      </c>
      <c r="X1402" s="14" t="str">
        <f t="shared" si="56"/>
        <v>4025</v>
      </c>
      <c r="Y1402" s="78">
        <f t="shared" si="57"/>
        <v>1.0394769306686404</v>
      </c>
      <c r="Z1402" s="14">
        <v>0.68159832199862924</v>
      </c>
    </row>
    <row r="1403" spans="22:26" x14ac:dyDescent="0.25">
      <c r="V1403">
        <v>41</v>
      </c>
      <c r="W1403" s="14">
        <v>25</v>
      </c>
      <c r="X1403" s="14" t="str">
        <f t="shared" si="56"/>
        <v>4125</v>
      </c>
      <c r="Y1403" s="78">
        <f t="shared" si="57"/>
        <v>1.0404638539353566</v>
      </c>
      <c r="Z1403" s="14">
        <v>0.68224546021082844</v>
      </c>
    </row>
    <row r="1404" spans="22:26" x14ac:dyDescent="0.25">
      <c r="V1404">
        <v>42</v>
      </c>
      <c r="W1404" s="14">
        <v>25</v>
      </c>
      <c r="X1404" s="14" t="str">
        <f t="shared" si="56"/>
        <v>4225</v>
      </c>
      <c r="Y1404" s="78">
        <f t="shared" si="57"/>
        <v>1.0414507772020725</v>
      </c>
      <c r="Z1404" s="14">
        <v>0.6828925984230273</v>
      </c>
    </row>
    <row r="1405" spans="22:26" x14ac:dyDescent="0.25">
      <c r="V1405">
        <v>43</v>
      </c>
      <c r="W1405" s="14">
        <v>25</v>
      </c>
      <c r="X1405" s="14" t="str">
        <f t="shared" si="56"/>
        <v>4325</v>
      </c>
      <c r="Y1405" s="78">
        <f t="shared" si="57"/>
        <v>1.0424377004687886</v>
      </c>
      <c r="Z1405" s="14">
        <v>0.68353973663522649</v>
      </c>
    </row>
    <row r="1406" spans="22:26" x14ac:dyDescent="0.25">
      <c r="V1406">
        <v>44</v>
      </c>
      <c r="W1406" s="14">
        <v>25</v>
      </c>
      <c r="X1406" s="14" t="str">
        <f t="shared" si="56"/>
        <v>4425</v>
      </c>
      <c r="Y1406" s="78">
        <f t="shared" si="57"/>
        <v>1.0434246237355045</v>
      </c>
      <c r="Z1406" s="14">
        <v>0.68418687484742535</v>
      </c>
    </row>
    <row r="1407" spans="22:26" x14ac:dyDescent="0.25">
      <c r="V1407">
        <v>45</v>
      </c>
      <c r="W1407" s="14">
        <v>25</v>
      </c>
      <c r="X1407" s="14" t="str">
        <f t="shared" si="56"/>
        <v>4525</v>
      </c>
      <c r="Y1407" s="78">
        <f t="shared" si="57"/>
        <v>1.0444115470022206</v>
      </c>
      <c r="Z1407" s="14">
        <v>0.68483401305962444</v>
      </c>
    </row>
    <row r="1408" spans="22:26" x14ac:dyDescent="0.25">
      <c r="V1408">
        <v>46</v>
      </c>
      <c r="W1408" s="14">
        <v>25</v>
      </c>
      <c r="X1408" s="14" t="str">
        <f t="shared" si="56"/>
        <v>4625</v>
      </c>
      <c r="Y1408" s="78">
        <f t="shared" si="57"/>
        <v>1.0453984702689365</v>
      </c>
      <c r="Z1408" s="14">
        <v>0.68548115127182352</v>
      </c>
    </row>
    <row r="1409" spans="22:26" x14ac:dyDescent="0.25">
      <c r="V1409">
        <v>47</v>
      </c>
      <c r="W1409" s="14">
        <v>25</v>
      </c>
      <c r="X1409" s="14" t="str">
        <f t="shared" si="56"/>
        <v>4725</v>
      </c>
      <c r="Y1409" s="78">
        <f t="shared" si="57"/>
        <v>1.0463853935356526</v>
      </c>
      <c r="Z1409" s="14">
        <v>0.68612828948402249</v>
      </c>
    </row>
    <row r="1410" spans="22:26" x14ac:dyDescent="0.25">
      <c r="V1410">
        <v>48</v>
      </c>
      <c r="W1410" s="14">
        <v>25</v>
      </c>
      <c r="X1410" s="14" t="str">
        <f t="shared" si="56"/>
        <v>4825</v>
      </c>
      <c r="Y1410" s="78">
        <f t="shared" si="57"/>
        <v>1.0473723168023685</v>
      </c>
      <c r="Z1410" s="14">
        <v>0.68677542769622146</v>
      </c>
    </row>
    <row r="1411" spans="22:26" x14ac:dyDescent="0.25">
      <c r="V1411">
        <v>49</v>
      </c>
      <c r="W1411" s="14">
        <v>25</v>
      </c>
      <c r="X1411" s="14" t="str">
        <f t="shared" ref="X1411:X1474" si="58">V1411&amp;W1411</f>
        <v>4925</v>
      </c>
      <c r="Y1411" s="78">
        <f t="shared" si="57"/>
        <v>1.0483592400690847</v>
      </c>
      <c r="Z1411" s="14">
        <v>0.68742256590842066</v>
      </c>
    </row>
    <row r="1412" spans="22:26" x14ac:dyDescent="0.25">
      <c r="V1412">
        <v>50</v>
      </c>
      <c r="W1412" s="14">
        <v>25</v>
      </c>
      <c r="X1412" s="14" t="str">
        <f t="shared" si="58"/>
        <v>5025</v>
      </c>
      <c r="Y1412" s="78">
        <f t="shared" si="57"/>
        <v>1.0493461633358006</v>
      </c>
      <c r="Z1412" s="14">
        <v>0.68806970412061952</v>
      </c>
    </row>
    <row r="1413" spans="22:26" x14ac:dyDescent="0.25">
      <c r="V1413">
        <v>51</v>
      </c>
      <c r="W1413" s="14">
        <v>25</v>
      </c>
      <c r="X1413" s="14" t="str">
        <f t="shared" si="58"/>
        <v>5125</v>
      </c>
      <c r="Y1413" s="78">
        <f t="shared" si="57"/>
        <v>1.0503330866025167</v>
      </c>
      <c r="Z1413" s="14">
        <v>0.68871684233281871</v>
      </c>
    </row>
    <row r="1414" spans="22:26" x14ac:dyDescent="0.25">
      <c r="V1414">
        <v>52</v>
      </c>
      <c r="W1414" s="14">
        <v>25</v>
      </c>
      <c r="X1414" s="14" t="str">
        <f t="shared" si="58"/>
        <v>5225</v>
      </c>
      <c r="Y1414" s="78">
        <f t="shared" si="57"/>
        <v>1.0513200098692326</v>
      </c>
      <c r="Z1414" s="14">
        <v>0.68936398054501768</v>
      </c>
    </row>
    <row r="1415" spans="22:26" x14ac:dyDescent="0.25">
      <c r="V1415">
        <v>53</v>
      </c>
      <c r="W1415" s="14">
        <v>25</v>
      </c>
      <c r="X1415" s="14" t="str">
        <f t="shared" si="58"/>
        <v>5325</v>
      </c>
      <c r="Y1415" s="78">
        <f t="shared" si="57"/>
        <v>1.0523069331359487</v>
      </c>
      <c r="Z1415" s="14">
        <v>0.69001111875721666</v>
      </c>
    </row>
    <row r="1416" spans="22:26" x14ac:dyDescent="0.25">
      <c r="V1416">
        <v>54</v>
      </c>
      <c r="W1416" s="14">
        <v>25</v>
      </c>
      <c r="X1416" s="14" t="str">
        <f t="shared" si="58"/>
        <v>5425</v>
      </c>
      <c r="Y1416" s="78">
        <f t="shared" si="57"/>
        <v>1.0532938564026646</v>
      </c>
      <c r="Z1416" s="14">
        <v>0.69065825696941574</v>
      </c>
    </row>
    <row r="1417" spans="22:26" x14ac:dyDescent="0.25">
      <c r="V1417">
        <v>55</v>
      </c>
      <c r="W1417" s="14">
        <v>25</v>
      </c>
      <c r="X1417" s="14" t="str">
        <f t="shared" si="58"/>
        <v>5525</v>
      </c>
      <c r="Y1417" s="78">
        <f t="shared" si="57"/>
        <v>1.0542807796693807</v>
      </c>
      <c r="Z1417" s="14">
        <v>0.69130539518161482</v>
      </c>
    </row>
    <row r="1418" spans="22:26" x14ac:dyDescent="0.25">
      <c r="V1418">
        <v>56</v>
      </c>
      <c r="W1418" s="14">
        <v>25</v>
      </c>
      <c r="X1418" s="14" t="str">
        <f t="shared" si="58"/>
        <v>5625</v>
      </c>
      <c r="Y1418" s="78">
        <f t="shared" si="57"/>
        <v>1.0552677029360966</v>
      </c>
      <c r="Z1418" s="14">
        <v>0.69195253339381368</v>
      </c>
    </row>
    <row r="1419" spans="22:26" x14ac:dyDescent="0.25">
      <c r="V1419">
        <v>57</v>
      </c>
      <c r="W1419" s="14">
        <v>25</v>
      </c>
      <c r="X1419" s="14" t="str">
        <f t="shared" si="58"/>
        <v>5725</v>
      </c>
      <c r="Y1419" s="78">
        <f t="shared" si="57"/>
        <v>1.0562546262028127</v>
      </c>
      <c r="Z1419" s="14">
        <v>0.69259967160601288</v>
      </c>
    </row>
    <row r="1420" spans="22:26" x14ac:dyDescent="0.25">
      <c r="V1420">
        <v>58</v>
      </c>
      <c r="W1420" s="14">
        <v>25</v>
      </c>
      <c r="X1420" s="14" t="str">
        <f t="shared" si="58"/>
        <v>5825</v>
      </c>
      <c r="Y1420" s="78">
        <f t="shared" si="57"/>
        <v>1.0572415494695286</v>
      </c>
      <c r="Z1420" s="14">
        <v>0.69324680981821174</v>
      </c>
    </row>
    <row r="1421" spans="22:26" x14ac:dyDescent="0.25">
      <c r="V1421">
        <v>59</v>
      </c>
      <c r="W1421" s="14">
        <v>25</v>
      </c>
      <c r="X1421" s="14" t="str">
        <f t="shared" si="58"/>
        <v>5925</v>
      </c>
      <c r="Y1421" s="78">
        <f t="shared" si="57"/>
        <v>1.0582284727362448</v>
      </c>
      <c r="Z1421" s="14">
        <v>0.69389394803041093</v>
      </c>
    </row>
    <row r="1422" spans="22:26" x14ac:dyDescent="0.25">
      <c r="V1422">
        <v>60</v>
      </c>
      <c r="W1422" s="14">
        <v>25</v>
      </c>
      <c r="X1422" s="14" t="str">
        <f t="shared" si="58"/>
        <v>6025</v>
      </c>
      <c r="Y1422" s="78">
        <f t="shared" si="57"/>
        <v>1.0592153960029607</v>
      </c>
      <c r="Z1422" s="14">
        <v>0.69454108624260991</v>
      </c>
    </row>
    <row r="1423" spans="22:26" x14ac:dyDescent="0.25">
      <c r="V1423">
        <v>61</v>
      </c>
      <c r="W1423" s="14">
        <v>25</v>
      </c>
      <c r="X1423" s="14" t="str">
        <f t="shared" si="58"/>
        <v>6125</v>
      </c>
      <c r="Y1423" s="78">
        <f t="shared" si="57"/>
        <v>1.0602023192696768</v>
      </c>
      <c r="Z1423" s="14">
        <v>0.69518822445480888</v>
      </c>
    </row>
    <row r="1424" spans="22:26" x14ac:dyDescent="0.25">
      <c r="V1424">
        <v>62</v>
      </c>
      <c r="W1424" s="14">
        <v>25</v>
      </c>
      <c r="X1424" s="14" t="str">
        <f t="shared" si="58"/>
        <v>6225</v>
      </c>
      <c r="Y1424" s="78">
        <f t="shared" si="57"/>
        <v>1.0611892425363927</v>
      </c>
      <c r="Z1424" s="14">
        <v>0.69583536266700796</v>
      </c>
    </row>
    <row r="1425" spans="22:26" x14ac:dyDescent="0.25">
      <c r="V1425">
        <v>63</v>
      </c>
      <c r="W1425" s="14">
        <v>25</v>
      </c>
      <c r="X1425" s="14" t="str">
        <f t="shared" si="58"/>
        <v>6325</v>
      </c>
      <c r="Y1425" s="78">
        <f t="shared" si="57"/>
        <v>1.0621761658031088</v>
      </c>
      <c r="Z1425" s="14">
        <v>0.69648250087920704</v>
      </c>
    </row>
    <row r="1426" spans="22:26" x14ac:dyDescent="0.25">
      <c r="V1426">
        <v>64</v>
      </c>
      <c r="W1426" s="14">
        <v>25</v>
      </c>
      <c r="X1426" s="14" t="str">
        <f t="shared" si="58"/>
        <v>6425</v>
      </c>
      <c r="Y1426" s="78">
        <f t="shared" si="57"/>
        <v>1.0631630890698247</v>
      </c>
      <c r="Z1426" s="14">
        <v>0.69712963909140591</v>
      </c>
    </row>
    <row r="1427" spans="22:26" x14ac:dyDescent="0.25">
      <c r="V1427">
        <v>65</v>
      </c>
      <c r="W1427" s="14">
        <v>25</v>
      </c>
      <c r="X1427" s="14" t="str">
        <f t="shared" si="58"/>
        <v>6525</v>
      </c>
      <c r="Y1427" s="78">
        <f t="shared" si="57"/>
        <v>1.0641500123365408</v>
      </c>
      <c r="Z1427" s="14">
        <v>0.6977767773036051</v>
      </c>
    </row>
    <row r="1428" spans="22:26" x14ac:dyDescent="0.25">
      <c r="V1428">
        <v>66</v>
      </c>
      <c r="W1428" s="14">
        <v>25</v>
      </c>
      <c r="X1428" s="14" t="str">
        <f t="shared" si="58"/>
        <v>6625</v>
      </c>
      <c r="Y1428" s="78">
        <f t="shared" si="57"/>
        <v>1.0651369356032567</v>
      </c>
      <c r="Z1428" s="14">
        <v>0.69842391551580407</v>
      </c>
    </row>
    <row r="1429" spans="22:26" x14ac:dyDescent="0.25">
      <c r="V1429">
        <v>67</v>
      </c>
      <c r="W1429" s="14">
        <v>25</v>
      </c>
      <c r="X1429" s="14" t="str">
        <f t="shared" si="58"/>
        <v>6725</v>
      </c>
      <c r="Y1429" s="78">
        <f t="shared" si="57"/>
        <v>1.0661238588699729</v>
      </c>
      <c r="Z1429" s="14">
        <v>0.69907105372800316</v>
      </c>
    </row>
    <row r="1430" spans="22:26" x14ac:dyDescent="0.25">
      <c r="V1430">
        <v>68</v>
      </c>
      <c r="W1430" s="14">
        <v>25</v>
      </c>
      <c r="X1430" s="14" t="str">
        <f t="shared" si="58"/>
        <v>6825</v>
      </c>
      <c r="Y1430" s="78">
        <f t="shared" si="57"/>
        <v>1.0671107821366888</v>
      </c>
      <c r="Z1430" s="14">
        <v>0.69971819194020213</v>
      </c>
    </row>
    <row r="1431" spans="22:26" x14ac:dyDescent="0.25">
      <c r="V1431">
        <v>69</v>
      </c>
      <c r="W1431" s="14">
        <v>25</v>
      </c>
      <c r="X1431" s="14" t="str">
        <f t="shared" si="58"/>
        <v>6925</v>
      </c>
      <c r="Y1431" s="78">
        <f t="shared" si="57"/>
        <v>1.0680977054034049</v>
      </c>
      <c r="Z1431" s="14">
        <v>0.70036533015240121</v>
      </c>
    </row>
    <row r="1432" spans="22:26" x14ac:dyDescent="0.25">
      <c r="V1432">
        <v>70</v>
      </c>
      <c r="W1432" s="14">
        <v>25</v>
      </c>
      <c r="X1432" s="14" t="str">
        <f t="shared" si="58"/>
        <v>7025</v>
      </c>
      <c r="Y1432" s="78">
        <f t="shared" si="57"/>
        <v>1.0690846286701208</v>
      </c>
      <c r="Z1432" s="14">
        <v>0.70101246836460018</v>
      </c>
    </row>
    <row r="1433" spans="22:26" x14ac:dyDescent="0.25">
      <c r="V1433">
        <v>71</v>
      </c>
      <c r="W1433" s="14">
        <v>25</v>
      </c>
      <c r="X1433" s="14" t="str">
        <f t="shared" si="58"/>
        <v>7125</v>
      </c>
      <c r="Y1433" s="78">
        <f t="shared" si="57"/>
        <v>1.0700715519368369</v>
      </c>
      <c r="Z1433" s="14">
        <v>0.70165960657679927</v>
      </c>
    </row>
    <row r="1434" spans="22:26" x14ac:dyDescent="0.25">
      <c r="V1434">
        <v>72</v>
      </c>
      <c r="W1434" s="14">
        <v>25</v>
      </c>
      <c r="X1434" s="14" t="str">
        <f t="shared" si="58"/>
        <v>7225</v>
      </c>
      <c r="Y1434" s="78">
        <f t="shared" si="57"/>
        <v>1.0710584752035528</v>
      </c>
      <c r="Z1434" s="14">
        <v>0.70230674478899824</v>
      </c>
    </row>
    <row r="1435" spans="22:26" x14ac:dyDescent="0.25">
      <c r="V1435">
        <v>73</v>
      </c>
      <c r="W1435" s="14">
        <v>25</v>
      </c>
      <c r="X1435" s="14" t="str">
        <f t="shared" si="58"/>
        <v>7325</v>
      </c>
      <c r="Y1435" s="78">
        <f t="shared" si="57"/>
        <v>1.0720453984702689</v>
      </c>
      <c r="Z1435" s="14">
        <v>0.70295388300119732</v>
      </c>
    </row>
    <row r="1436" spans="22:26" x14ac:dyDescent="0.25">
      <c r="V1436">
        <v>74</v>
      </c>
      <c r="W1436" s="14">
        <v>25</v>
      </c>
      <c r="X1436" s="14" t="str">
        <f t="shared" si="58"/>
        <v>7425</v>
      </c>
      <c r="Y1436" s="78">
        <f t="shared" si="57"/>
        <v>1.0730323217369848</v>
      </c>
      <c r="Z1436" s="14">
        <v>0.70360102121339629</v>
      </c>
    </row>
    <row r="1437" spans="22:26" x14ac:dyDescent="0.25">
      <c r="V1437">
        <v>75</v>
      </c>
      <c r="W1437" s="14">
        <v>25</v>
      </c>
      <c r="X1437" s="14" t="str">
        <f t="shared" si="58"/>
        <v>7525</v>
      </c>
      <c r="Y1437" s="78">
        <f t="shared" si="57"/>
        <v>1.0740192450037009</v>
      </c>
      <c r="Z1437" s="14">
        <v>0.70424815942559527</v>
      </c>
    </row>
    <row r="1438" spans="22:26" x14ac:dyDescent="0.25">
      <c r="V1438">
        <v>76</v>
      </c>
      <c r="W1438" s="14">
        <v>25</v>
      </c>
      <c r="X1438" s="14" t="str">
        <f t="shared" si="58"/>
        <v>7625</v>
      </c>
      <c r="Y1438" s="78">
        <f t="shared" si="57"/>
        <v>1.0750061682704168</v>
      </c>
      <c r="Z1438" s="14">
        <v>0.70489529763779435</v>
      </c>
    </row>
    <row r="1439" spans="22:26" x14ac:dyDescent="0.25">
      <c r="V1439">
        <v>77</v>
      </c>
      <c r="W1439" s="14">
        <v>25</v>
      </c>
      <c r="X1439" s="14" t="str">
        <f t="shared" si="58"/>
        <v>7725</v>
      </c>
      <c r="Y1439" s="78">
        <f t="shared" si="57"/>
        <v>1.075993091537133</v>
      </c>
      <c r="Z1439" s="14">
        <v>0.70554243584999343</v>
      </c>
    </row>
    <row r="1440" spans="22:26" x14ac:dyDescent="0.25">
      <c r="V1440">
        <v>78</v>
      </c>
      <c r="W1440" s="14">
        <v>25</v>
      </c>
      <c r="X1440" s="14" t="str">
        <f t="shared" si="58"/>
        <v>7825</v>
      </c>
      <c r="Y1440" s="78">
        <f t="shared" si="57"/>
        <v>1.0769800148038489</v>
      </c>
      <c r="Z1440" s="14">
        <v>0.70618957406219229</v>
      </c>
    </row>
    <row r="1441" spans="22:26" x14ac:dyDescent="0.25">
      <c r="V1441">
        <v>79</v>
      </c>
      <c r="W1441" s="14">
        <v>25</v>
      </c>
      <c r="X1441" s="14" t="str">
        <f t="shared" si="58"/>
        <v>7925</v>
      </c>
      <c r="Y1441" s="78">
        <f t="shared" si="57"/>
        <v>1.077966938070565</v>
      </c>
      <c r="Z1441" s="14">
        <v>0.70683671227439149</v>
      </c>
    </row>
    <row r="1442" spans="22:26" x14ac:dyDescent="0.25">
      <c r="V1442">
        <v>80</v>
      </c>
      <c r="W1442" s="14">
        <v>25</v>
      </c>
      <c r="X1442" s="14" t="str">
        <f t="shared" si="58"/>
        <v>8025</v>
      </c>
      <c r="Y1442" s="78">
        <f t="shared" si="57"/>
        <v>1.0789538613372809</v>
      </c>
      <c r="Z1442" s="14">
        <v>0.70748385048659046</v>
      </c>
    </row>
    <row r="1443" spans="22:26" x14ac:dyDescent="0.25">
      <c r="V1443">
        <v>81</v>
      </c>
      <c r="W1443" s="14">
        <v>25</v>
      </c>
      <c r="X1443" s="14" t="str">
        <f t="shared" si="58"/>
        <v>8125</v>
      </c>
      <c r="Y1443" s="78">
        <f t="shared" si="57"/>
        <v>1.079940784603997</v>
      </c>
      <c r="Z1443" s="14">
        <v>0.70813098869878954</v>
      </c>
    </row>
    <row r="1444" spans="22:26" x14ac:dyDescent="0.25">
      <c r="V1444">
        <v>82</v>
      </c>
      <c r="W1444" s="14">
        <v>25</v>
      </c>
      <c r="X1444" s="14" t="str">
        <f t="shared" si="58"/>
        <v>8225</v>
      </c>
      <c r="Y1444" s="78">
        <f t="shared" si="57"/>
        <v>1.0809277078707129</v>
      </c>
      <c r="Z1444" s="14">
        <v>0.70877812691098852</v>
      </c>
    </row>
    <row r="1445" spans="22:26" x14ac:dyDescent="0.25">
      <c r="V1445">
        <v>83</v>
      </c>
      <c r="W1445" s="14">
        <v>25</v>
      </c>
      <c r="X1445" s="14" t="str">
        <f t="shared" si="58"/>
        <v>8325</v>
      </c>
      <c r="Y1445" s="78">
        <f t="shared" si="57"/>
        <v>1.081914631137429</v>
      </c>
      <c r="Z1445" s="14">
        <v>0.70942526512318771</v>
      </c>
    </row>
    <row r="1446" spans="22:26" x14ac:dyDescent="0.25">
      <c r="V1446">
        <v>84</v>
      </c>
      <c r="W1446" s="14">
        <v>25</v>
      </c>
      <c r="X1446" s="14" t="str">
        <f t="shared" si="58"/>
        <v>8425</v>
      </c>
      <c r="Y1446" s="78">
        <f t="shared" si="57"/>
        <v>1.0829015544041449</v>
      </c>
      <c r="Z1446" s="14">
        <v>0.71007240333538657</v>
      </c>
    </row>
    <row r="1447" spans="22:26" x14ac:dyDescent="0.25">
      <c r="V1447">
        <v>85</v>
      </c>
      <c r="W1447" s="14">
        <v>25</v>
      </c>
      <c r="X1447" s="14" t="str">
        <f t="shared" si="58"/>
        <v>8525</v>
      </c>
      <c r="Y1447" s="78">
        <f t="shared" si="57"/>
        <v>1.0838884776708611</v>
      </c>
      <c r="Z1447" s="14">
        <v>0.71071954154758565</v>
      </c>
    </row>
    <row r="1448" spans="22:26" x14ac:dyDescent="0.25">
      <c r="V1448">
        <v>86</v>
      </c>
      <c r="W1448" s="14">
        <v>25</v>
      </c>
      <c r="X1448" s="14" t="str">
        <f t="shared" si="58"/>
        <v>8625</v>
      </c>
      <c r="Y1448" s="78">
        <f t="shared" si="57"/>
        <v>1.084875400937577</v>
      </c>
      <c r="Z1448" s="14">
        <v>0.71136667975978474</v>
      </c>
    </row>
    <row r="1449" spans="22:26" x14ac:dyDescent="0.25">
      <c r="V1449">
        <v>87</v>
      </c>
      <c r="W1449" s="14">
        <v>25</v>
      </c>
      <c r="X1449" s="14" t="str">
        <f t="shared" si="58"/>
        <v>8725</v>
      </c>
      <c r="Y1449" s="78">
        <f t="shared" si="57"/>
        <v>1.0858623242042931</v>
      </c>
      <c r="Z1449" s="14">
        <v>0.71201381797198371</v>
      </c>
    </row>
    <row r="1450" spans="22:26" x14ac:dyDescent="0.25">
      <c r="V1450">
        <v>88</v>
      </c>
      <c r="W1450" s="14">
        <v>25</v>
      </c>
      <c r="X1450" s="14" t="str">
        <f t="shared" si="58"/>
        <v>8825</v>
      </c>
      <c r="Y1450" s="78">
        <f t="shared" si="57"/>
        <v>1.086849247471009</v>
      </c>
      <c r="Z1450" s="14">
        <v>0.71266095618418268</v>
      </c>
    </row>
    <row r="1451" spans="22:26" x14ac:dyDescent="0.25">
      <c r="V1451">
        <v>89</v>
      </c>
      <c r="W1451" s="14">
        <v>25</v>
      </c>
      <c r="X1451" s="14" t="str">
        <f t="shared" si="58"/>
        <v>8925</v>
      </c>
      <c r="Y1451" s="78">
        <f t="shared" si="57"/>
        <v>1.0878361707377251</v>
      </c>
      <c r="Z1451" s="14">
        <v>0.71330809439638188</v>
      </c>
    </row>
    <row r="1452" spans="22:26" x14ac:dyDescent="0.25">
      <c r="V1452">
        <v>90</v>
      </c>
      <c r="W1452" s="14">
        <v>25</v>
      </c>
      <c r="X1452" s="14" t="str">
        <f t="shared" si="58"/>
        <v>9025</v>
      </c>
      <c r="Y1452" s="78">
        <f t="shared" si="57"/>
        <v>1.088823094004441</v>
      </c>
      <c r="Z1452" s="14">
        <v>0.71395523260858074</v>
      </c>
    </row>
    <row r="1453" spans="22:26" x14ac:dyDescent="0.25">
      <c r="V1453">
        <v>91</v>
      </c>
      <c r="W1453" s="14">
        <v>25</v>
      </c>
      <c r="X1453" s="14" t="str">
        <f t="shared" si="58"/>
        <v>9125</v>
      </c>
      <c r="Y1453" s="78">
        <f t="shared" si="57"/>
        <v>1.0898100172711571</v>
      </c>
      <c r="Z1453" s="14">
        <v>0.71460237082077993</v>
      </c>
    </row>
    <row r="1454" spans="22:26" x14ac:dyDescent="0.25">
      <c r="V1454">
        <v>92</v>
      </c>
      <c r="W1454" s="14">
        <v>25</v>
      </c>
      <c r="X1454" s="14" t="str">
        <f t="shared" si="58"/>
        <v>9225</v>
      </c>
      <c r="Y1454" s="78">
        <f t="shared" si="57"/>
        <v>1.0907969405378732</v>
      </c>
      <c r="Z1454" s="14">
        <v>0.7152495090329789</v>
      </c>
    </row>
    <row r="1455" spans="22:26" x14ac:dyDescent="0.25">
      <c r="V1455">
        <v>93</v>
      </c>
      <c r="W1455" s="14">
        <v>25</v>
      </c>
      <c r="X1455" s="14" t="str">
        <f t="shared" si="58"/>
        <v>9325</v>
      </c>
      <c r="Y1455" s="78">
        <f t="shared" si="57"/>
        <v>1.0917838638045891</v>
      </c>
      <c r="Z1455" s="14">
        <v>0.71589664724517788</v>
      </c>
    </row>
    <row r="1456" spans="22:26" x14ac:dyDescent="0.25">
      <c r="V1456">
        <v>94</v>
      </c>
      <c r="W1456" s="14">
        <v>25</v>
      </c>
      <c r="X1456" s="14" t="str">
        <f t="shared" si="58"/>
        <v>9425</v>
      </c>
      <c r="Y1456" s="78">
        <f t="shared" si="57"/>
        <v>1.0927707870713053</v>
      </c>
      <c r="Z1456" s="14">
        <v>0.71654378545737707</v>
      </c>
    </row>
    <row r="1457" spans="22:26" x14ac:dyDescent="0.25">
      <c r="V1457">
        <v>95</v>
      </c>
      <c r="W1457" s="14">
        <v>25</v>
      </c>
      <c r="X1457" s="14" t="str">
        <f t="shared" si="58"/>
        <v>9525</v>
      </c>
      <c r="Y1457" s="78">
        <f t="shared" si="57"/>
        <v>1.0937577103380212</v>
      </c>
      <c r="Z1457" s="14">
        <v>0.71719092366957593</v>
      </c>
    </row>
    <row r="1458" spans="22:26" x14ac:dyDescent="0.25">
      <c r="V1458">
        <v>96</v>
      </c>
      <c r="W1458" s="14">
        <v>25</v>
      </c>
      <c r="X1458" s="14" t="str">
        <f t="shared" si="58"/>
        <v>9625</v>
      </c>
      <c r="Y1458" s="78">
        <f t="shared" ref="Y1458:Y1521" si="59">$Y$153/1013.25*(1013.25+V1458)</f>
        <v>1.0947446336047373</v>
      </c>
      <c r="Z1458" s="14">
        <v>0.71783806188177512</v>
      </c>
    </row>
    <row r="1459" spans="22:26" x14ac:dyDescent="0.25">
      <c r="V1459">
        <v>97</v>
      </c>
      <c r="W1459" s="14">
        <v>25</v>
      </c>
      <c r="X1459" s="14" t="str">
        <f t="shared" si="58"/>
        <v>9725</v>
      </c>
      <c r="Y1459" s="78">
        <f t="shared" si="59"/>
        <v>1.0957315568714532</v>
      </c>
      <c r="Z1459" s="14">
        <v>0.7184852000939741</v>
      </c>
    </row>
    <row r="1460" spans="22:26" x14ac:dyDescent="0.25">
      <c r="V1460">
        <v>98</v>
      </c>
      <c r="W1460" s="14">
        <v>25</v>
      </c>
      <c r="X1460" s="14" t="str">
        <f t="shared" si="58"/>
        <v>9825</v>
      </c>
      <c r="Y1460" s="78">
        <f t="shared" si="59"/>
        <v>1.0967184801381693</v>
      </c>
      <c r="Z1460" s="14">
        <v>0.71913233830617307</v>
      </c>
    </row>
    <row r="1461" spans="22:26" x14ac:dyDescent="0.25">
      <c r="V1461">
        <v>99</v>
      </c>
      <c r="W1461" s="14">
        <v>25</v>
      </c>
      <c r="X1461" s="14" t="str">
        <f t="shared" si="58"/>
        <v>9925</v>
      </c>
      <c r="Y1461" s="78">
        <f t="shared" si="59"/>
        <v>1.0977054034048852</v>
      </c>
      <c r="Z1461" s="14">
        <v>0.71977947651837215</v>
      </c>
    </row>
    <row r="1462" spans="22:26" x14ac:dyDescent="0.25">
      <c r="V1462">
        <v>100</v>
      </c>
      <c r="W1462" s="14">
        <v>25</v>
      </c>
      <c r="X1462" s="14" t="str">
        <f t="shared" si="58"/>
        <v>10025</v>
      </c>
      <c r="Y1462" s="78">
        <f t="shared" si="59"/>
        <v>1.0986923266716013</v>
      </c>
      <c r="Z1462" s="14">
        <v>0.72042661473057124</v>
      </c>
    </row>
    <row r="1463" spans="22:26" x14ac:dyDescent="0.25">
      <c r="V1463">
        <v>101</v>
      </c>
      <c r="W1463" s="14">
        <v>25</v>
      </c>
      <c r="X1463" s="14" t="str">
        <f t="shared" si="58"/>
        <v>10125</v>
      </c>
      <c r="Y1463" s="78">
        <f t="shared" si="59"/>
        <v>1.0996792499383172</v>
      </c>
      <c r="Z1463" s="14">
        <v>0.7210737529427701</v>
      </c>
    </row>
    <row r="1464" spans="22:26" x14ac:dyDescent="0.25">
      <c r="V1464">
        <v>102</v>
      </c>
      <c r="W1464" s="14">
        <v>25</v>
      </c>
      <c r="X1464" s="14" t="str">
        <f t="shared" si="58"/>
        <v>10225</v>
      </c>
      <c r="Y1464" s="78">
        <f t="shared" si="59"/>
        <v>1.1006661732050333</v>
      </c>
      <c r="Z1464" s="14">
        <v>0.72172089115496929</v>
      </c>
    </row>
    <row r="1465" spans="22:26" x14ac:dyDescent="0.25">
      <c r="V1465">
        <v>103</v>
      </c>
      <c r="W1465" s="14">
        <v>25</v>
      </c>
      <c r="X1465" s="14" t="str">
        <f t="shared" si="58"/>
        <v>10325</v>
      </c>
      <c r="Y1465" s="78">
        <f t="shared" si="59"/>
        <v>1.1016530964717492</v>
      </c>
      <c r="Z1465" s="14">
        <v>0.72236802936716826</v>
      </c>
    </row>
    <row r="1466" spans="22:26" x14ac:dyDescent="0.25">
      <c r="V1466">
        <v>104</v>
      </c>
      <c r="W1466" s="14">
        <v>25</v>
      </c>
      <c r="X1466" s="14" t="str">
        <f t="shared" si="58"/>
        <v>10425</v>
      </c>
      <c r="Y1466" s="78">
        <f t="shared" si="59"/>
        <v>1.1026400197384654</v>
      </c>
      <c r="Z1466" s="14">
        <v>0.72301516757936724</v>
      </c>
    </row>
    <row r="1467" spans="22:26" x14ac:dyDescent="0.25">
      <c r="V1467">
        <v>105</v>
      </c>
      <c r="W1467" s="14">
        <v>25</v>
      </c>
      <c r="X1467" s="14" t="str">
        <f t="shared" si="58"/>
        <v>10525</v>
      </c>
      <c r="Y1467" s="78">
        <f t="shared" si="59"/>
        <v>1.1036269430051813</v>
      </c>
      <c r="Z1467" s="14">
        <v>0.72366230579156632</v>
      </c>
    </row>
    <row r="1468" spans="22:26" x14ac:dyDescent="0.25">
      <c r="V1468">
        <v>106</v>
      </c>
      <c r="W1468" s="14">
        <v>25</v>
      </c>
      <c r="X1468" s="14" t="str">
        <f t="shared" si="58"/>
        <v>10625</v>
      </c>
      <c r="Y1468" s="78">
        <f t="shared" si="59"/>
        <v>1.1046138662718974</v>
      </c>
      <c r="Z1468" s="14">
        <v>0.7243094440037654</v>
      </c>
    </row>
    <row r="1469" spans="22:26" x14ac:dyDescent="0.25">
      <c r="V1469">
        <v>107</v>
      </c>
      <c r="W1469" s="14">
        <v>25</v>
      </c>
      <c r="X1469" s="14" t="str">
        <f t="shared" si="58"/>
        <v>10725</v>
      </c>
      <c r="Y1469" s="78">
        <f t="shared" si="59"/>
        <v>1.1056007895386133</v>
      </c>
      <c r="Z1469" s="14">
        <v>0.72495658221596426</v>
      </c>
    </row>
    <row r="1470" spans="22:26" x14ac:dyDescent="0.25">
      <c r="V1470">
        <v>108</v>
      </c>
      <c r="W1470" s="14">
        <v>25</v>
      </c>
      <c r="X1470" s="14" t="str">
        <f t="shared" si="58"/>
        <v>10825</v>
      </c>
      <c r="Y1470" s="78">
        <f t="shared" si="59"/>
        <v>1.1065877128053294</v>
      </c>
      <c r="Z1470" s="14">
        <v>0.72560372042816346</v>
      </c>
    </row>
    <row r="1471" spans="22:26" x14ac:dyDescent="0.25">
      <c r="V1471">
        <v>109</v>
      </c>
      <c r="W1471" s="14">
        <v>25</v>
      </c>
      <c r="X1471" s="14" t="str">
        <f t="shared" si="58"/>
        <v>10925</v>
      </c>
      <c r="Y1471" s="78">
        <f t="shared" si="59"/>
        <v>1.1075746360720453</v>
      </c>
      <c r="Z1471" s="14">
        <v>0.72625085864036232</v>
      </c>
    </row>
    <row r="1472" spans="22:26" x14ac:dyDescent="0.25">
      <c r="V1472">
        <v>110</v>
      </c>
      <c r="W1472" s="14">
        <v>25</v>
      </c>
      <c r="X1472" s="14" t="str">
        <f t="shared" si="58"/>
        <v>11025</v>
      </c>
      <c r="Y1472" s="78">
        <f t="shared" si="59"/>
        <v>1.1085615593387614</v>
      </c>
      <c r="Z1472" s="14">
        <v>0.72689799685256151</v>
      </c>
    </row>
    <row r="1473" spans="22:26" x14ac:dyDescent="0.25">
      <c r="V1473">
        <v>111</v>
      </c>
      <c r="W1473" s="14">
        <v>25</v>
      </c>
      <c r="X1473" s="14" t="str">
        <f t="shared" si="58"/>
        <v>11125</v>
      </c>
      <c r="Y1473" s="78">
        <f t="shared" si="59"/>
        <v>1.1095484826054773</v>
      </c>
      <c r="Z1473" s="14">
        <v>0.72754513506476048</v>
      </c>
    </row>
    <row r="1474" spans="22:26" x14ac:dyDescent="0.25">
      <c r="V1474">
        <v>112</v>
      </c>
      <c r="W1474" s="14">
        <v>25</v>
      </c>
      <c r="X1474" s="14" t="str">
        <f t="shared" si="58"/>
        <v>11225</v>
      </c>
      <c r="Y1474" s="78">
        <f t="shared" si="59"/>
        <v>1.1105354058721935</v>
      </c>
      <c r="Z1474" s="14">
        <v>0.72819227327695946</v>
      </c>
    </row>
    <row r="1475" spans="22:26" x14ac:dyDescent="0.25">
      <c r="V1475">
        <v>113</v>
      </c>
      <c r="W1475" s="14">
        <v>25</v>
      </c>
      <c r="X1475" s="14" t="str">
        <f t="shared" ref="X1475:X1538" si="60">V1475&amp;W1475</f>
        <v>11325</v>
      </c>
      <c r="Y1475" s="78">
        <f t="shared" si="59"/>
        <v>1.1115223291389094</v>
      </c>
      <c r="Z1475" s="14">
        <v>0.72883941148915854</v>
      </c>
    </row>
    <row r="1476" spans="22:26" x14ac:dyDescent="0.25">
      <c r="V1476">
        <v>114</v>
      </c>
      <c r="W1476" s="14">
        <v>25</v>
      </c>
      <c r="X1476" s="14" t="str">
        <f t="shared" si="60"/>
        <v>11425</v>
      </c>
      <c r="Y1476" s="78">
        <f t="shared" si="59"/>
        <v>1.1125092524056255</v>
      </c>
      <c r="Z1476" s="14">
        <v>0.72948654970135762</v>
      </c>
    </row>
    <row r="1477" spans="22:26" x14ac:dyDescent="0.25">
      <c r="V1477">
        <v>115</v>
      </c>
      <c r="W1477" s="14">
        <v>25</v>
      </c>
      <c r="X1477" s="14" t="str">
        <f t="shared" si="60"/>
        <v>11525</v>
      </c>
      <c r="Y1477" s="78">
        <f t="shared" si="59"/>
        <v>1.1134961756723414</v>
      </c>
      <c r="Z1477" s="14">
        <v>0.73013368791355648</v>
      </c>
    </row>
    <row r="1478" spans="22:26" x14ac:dyDescent="0.25">
      <c r="V1478">
        <v>116</v>
      </c>
      <c r="W1478" s="14">
        <v>25</v>
      </c>
      <c r="X1478" s="14" t="str">
        <f t="shared" si="60"/>
        <v>11625</v>
      </c>
      <c r="Y1478" s="78">
        <f t="shared" si="59"/>
        <v>1.1144830989390575</v>
      </c>
      <c r="Z1478" s="14">
        <v>0.73078082612575568</v>
      </c>
    </row>
    <row r="1479" spans="22:26" x14ac:dyDescent="0.25">
      <c r="V1479">
        <v>117</v>
      </c>
      <c r="W1479" s="14">
        <v>25</v>
      </c>
      <c r="X1479" s="14" t="str">
        <f t="shared" si="60"/>
        <v>11725</v>
      </c>
      <c r="Y1479" s="78">
        <f t="shared" si="59"/>
        <v>1.1154700222057734</v>
      </c>
      <c r="Z1479" s="14">
        <v>0.73142796433795465</v>
      </c>
    </row>
    <row r="1480" spans="22:26" x14ac:dyDescent="0.25">
      <c r="V1480">
        <v>118</v>
      </c>
      <c r="W1480" s="14">
        <v>25</v>
      </c>
      <c r="X1480" s="14" t="str">
        <f t="shared" si="60"/>
        <v>11825</v>
      </c>
      <c r="Y1480" s="78">
        <f t="shared" si="59"/>
        <v>1.1164569454724895</v>
      </c>
      <c r="Z1480" s="14">
        <v>0.73207510255015373</v>
      </c>
    </row>
    <row r="1481" spans="22:26" x14ac:dyDescent="0.25">
      <c r="V1481">
        <v>119</v>
      </c>
      <c r="W1481" s="14">
        <v>25</v>
      </c>
      <c r="X1481" s="14" t="str">
        <f t="shared" si="60"/>
        <v>11925</v>
      </c>
      <c r="Y1481" s="78">
        <f t="shared" si="59"/>
        <v>1.1174438687392054</v>
      </c>
      <c r="Z1481" s="14">
        <v>0.73272224076235271</v>
      </c>
    </row>
    <row r="1482" spans="22:26" x14ac:dyDescent="0.25">
      <c r="V1482">
        <v>120</v>
      </c>
      <c r="W1482" s="14">
        <v>25</v>
      </c>
      <c r="X1482" s="14" t="str">
        <f t="shared" si="60"/>
        <v>12025</v>
      </c>
      <c r="Y1482" s="78">
        <f t="shared" si="59"/>
        <v>1.1184307920059215</v>
      </c>
      <c r="Z1482" s="14">
        <v>0.7333693789745519</v>
      </c>
    </row>
    <row r="1483" spans="22:26" x14ac:dyDescent="0.25">
      <c r="V1483">
        <v>121</v>
      </c>
      <c r="W1483" s="14">
        <v>25</v>
      </c>
      <c r="X1483" s="14" t="str">
        <f t="shared" si="60"/>
        <v>12125</v>
      </c>
      <c r="Y1483" s="78">
        <f t="shared" si="59"/>
        <v>1.1194177152726374</v>
      </c>
      <c r="Z1483" s="14">
        <v>0.73401651718675076</v>
      </c>
    </row>
    <row r="1484" spans="22:26" x14ac:dyDescent="0.25">
      <c r="V1484">
        <v>122</v>
      </c>
      <c r="W1484" s="14">
        <v>25</v>
      </c>
      <c r="X1484" s="14" t="str">
        <f t="shared" si="60"/>
        <v>12225</v>
      </c>
      <c r="Y1484" s="78">
        <f t="shared" si="59"/>
        <v>1.1204046385393536</v>
      </c>
      <c r="Z1484" s="14">
        <v>0.73466365539894984</v>
      </c>
    </row>
    <row r="1485" spans="22:26" x14ac:dyDescent="0.25">
      <c r="V1485">
        <v>123</v>
      </c>
      <c r="W1485" s="14">
        <v>25</v>
      </c>
      <c r="X1485" s="14" t="str">
        <f t="shared" si="60"/>
        <v>12325</v>
      </c>
      <c r="Y1485" s="78">
        <f t="shared" si="59"/>
        <v>1.1213915618060695</v>
      </c>
      <c r="Z1485" s="14">
        <v>0.73531079361114893</v>
      </c>
    </row>
    <row r="1486" spans="22:26" x14ac:dyDescent="0.25">
      <c r="V1486">
        <v>124</v>
      </c>
      <c r="W1486" s="14">
        <v>25</v>
      </c>
      <c r="X1486" s="14" t="str">
        <f t="shared" si="60"/>
        <v>12425</v>
      </c>
      <c r="Y1486" s="78">
        <f t="shared" si="59"/>
        <v>1.1223784850727856</v>
      </c>
      <c r="Z1486" s="14">
        <v>0.7359579318233479</v>
      </c>
    </row>
    <row r="1487" spans="22:26" x14ac:dyDescent="0.25">
      <c r="V1487">
        <v>125</v>
      </c>
      <c r="W1487" s="14">
        <v>25</v>
      </c>
      <c r="X1487" s="14" t="str">
        <f t="shared" si="60"/>
        <v>12525</v>
      </c>
      <c r="Y1487" s="78">
        <f t="shared" si="59"/>
        <v>1.1233654083395015</v>
      </c>
      <c r="Z1487" s="14">
        <v>0.73660507003554687</v>
      </c>
    </row>
    <row r="1488" spans="22:26" x14ac:dyDescent="0.25">
      <c r="V1488">
        <v>126</v>
      </c>
      <c r="W1488" s="14">
        <v>25</v>
      </c>
      <c r="X1488" s="14" t="str">
        <f t="shared" si="60"/>
        <v>12625</v>
      </c>
      <c r="Y1488" s="78">
        <f t="shared" si="59"/>
        <v>1.1243523316062176</v>
      </c>
      <c r="Z1488" s="14">
        <v>0.73725220824774595</v>
      </c>
    </row>
    <row r="1489" spans="22:26" x14ac:dyDescent="0.25">
      <c r="V1489">
        <v>127</v>
      </c>
      <c r="W1489" s="14">
        <v>25</v>
      </c>
      <c r="X1489" s="14" t="str">
        <f t="shared" si="60"/>
        <v>12725</v>
      </c>
      <c r="Y1489" s="78">
        <f t="shared" si="59"/>
        <v>1.1253392548729335</v>
      </c>
      <c r="Z1489" s="14">
        <v>0.73789934645994493</v>
      </c>
    </row>
    <row r="1490" spans="22:26" x14ac:dyDescent="0.25">
      <c r="V1490">
        <v>128</v>
      </c>
      <c r="W1490" s="14">
        <v>25</v>
      </c>
      <c r="X1490" s="14" t="str">
        <f t="shared" si="60"/>
        <v>12825</v>
      </c>
      <c r="Y1490" s="78">
        <f t="shared" si="59"/>
        <v>1.1263261781396496</v>
      </c>
      <c r="Z1490" s="14">
        <v>0.73854648467214412</v>
      </c>
    </row>
    <row r="1491" spans="22:26" x14ac:dyDescent="0.25">
      <c r="V1491">
        <v>129</v>
      </c>
      <c r="W1491" s="14">
        <v>25</v>
      </c>
      <c r="X1491" s="14" t="str">
        <f t="shared" si="60"/>
        <v>12925</v>
      </c>
      <c r="Y1491" s="78">
        <f t="shared" si="59"/>
        <v>1.1273131014063655</v>
      </c>
      <c r="Z1491" s="14">
        <v>0.73919362288434298</v>
      </c>
    </row>
    <row r="1492" spans="22:26" x14ac:dyDescent="0.25">
      <c r="V1492">
        <v>130</v>
      </c>
      <c r="W1492" s="14">
        <v>25</v>
      </c>
      <c r="X1492" s="14" t="str">
        <f t="shared" si="60"/>
        <v>13025</v>
      </c>
      <c r="Y1492" s="78">
        <f t="shared" si="59"/>
        <v>1.1283000246730817</v>
      </c>
      <c r="Z1492" s="14">
        <v>0.73984076109654207</v>
      </c>
    </row>
    <row r="1493" spans="22:26" x14ac:dyDescent="0.25">
      <c r="V1493">
        <v>131</v>
      </c>
      <c r="W1493" s="14">
        <v>25</v>
      </c>
      <c r="X1493" s="14" t="str">
        <f t="shared" si="60"/>
        <v>13125</v>
      </c>
      <c r="Y1493" s="78">
        <f t="shared" si="59"/>
        <v>1.1292869479397976</v>
      </c>
      <c r="Z1493" s="14">
        <v>0.74048789930874115</v>
      </c>
    </row>
    <row r="1494" spans="22:26" x14ac:dyDescent="0.25">
      <c r="V1494">
        <v>132</v>
      </c>
      <c r="W1494" s="14">
        <v>25</v>
      </c>
      <c r="X1494" s="14" t="str">
        <f t="shared" si="60"/>
        <v>13225</v>
      </c>
      <c r="Y1494" s="78">
        <f t="shared" si="59"/>
        <v>1.1302738712065137</v>
      </c>
      <c r="Z1494" s="14">
        <v>0.74113503752094012</v>
      </c>
    </row>
    <row r="1495" spans="22:26" x14ac:dyDescent="0.25">
      <c r="V1495">
        <v>133</v>
      </c>
      <c r="W1495" s="14">
        <v>25</v>
      </c>
      <c r="X1495" s="14" t="str">
        <f t="shared" si="60"/>
        <v>13325</v>
      </c>
      <c r="Y1495" s="78">
        <f t="shared" si="59"/>
        <v>1.1312607944732296</v>
      </c>
      <c r="Z1495" s="14">
        <v>0.74178217573313909</v>
      </c>
    </row>
    <row r="1496" spans="22:26" x14ac:dyDescent="0.25">
      <c r="V1496">
        <v>134</v>
      </c>
      <c r="W1496" s="14">
        <v>25</v>
      </c>
      <c r="X1496" s="14" t="str">
        <f t="shared" si="60"/>
        <v>13425</v>
      </c>
      <c r="Y1496" s="78">
        <f t="shared" si="59"/>
        <v>1.1322477177399457</v>
      </c>
      <c r="Z1496" s="14">
        <v>0.74242931394533829</v>
      </c>
    </row>
    <row r="1497" spans="22:26" x14ac:dyDescent="0.25">
      <c r="V1497">
        <v>135</v>
      </c>
      <c r="W1497" s="14">
        <v>25</v>
      </c>
      <c r="X1497" s="14" t="str">
        <f t="shared" si="60"/>
        <v>13525</v>
      </c>
      <c r="Y1497" s="78">
        <f t="shared" si="59"/>
        <v>1.1332346410066616</v>
      </c>
      <c r="Z1497" s="14">
        <v>0.74307645215753715</v>
      </c>
    </row>
    <row r="1498" spans="22:26" x14ac:dyDescent="0.25">
      <c r="V1498">
        <v>136</v>
      </c>
      <c r="W1498" s="14">
        <v>25</v>
      </c>
      <c r="X1498" s="14" t="str">
        <f t="shared" si="60"/>
        <v>13625</v>
      </c>
      <c r="Y1498" s="78">
        <f t="shared" si="59"/>
        <v>1.1342215642733777</v>
      </c>
      <c r="Z1498" s="14">
        <v>0.74372359036973623</v>
      </c>
    </row>
    <row r="1499" spans="22:26" x14ac:dyDescent="0.25">
      <c r="V1499">
        <v>137</v>
      </c>
      <c r="W1499" s="14">
        <v>25</v>
      </c>
      <c r="X1499" s="14" t="str">
        <f t="shared" si="60"/>
        <v>13725</v>
      </c>
      <c r="Y1499" s="78">
        <f t="shared" si="59"/>
        <v>1.1352084875400936</v>
      </c>
      <c r="Z1499" s="14">
        <v>0.74437072858193531</v>
      </c>
    </row>
    <row r="1500" spans="22:26" x14ac:dyDescent="0.25">
      <c r="V1500">
        <v>138</v>
      </c>
      <c r="W1500" s="14">
        <v>25</v>
      </c>
      <c r="X1500" s="14" t="str">
        <f t="shared" si="60"/>
        <v>13825</v>
      </c>
      <c r="Y1500" s="78">
        <f t="shared" si="59"/>
        <v>1.1361954108068097</v>
      </c>
      <c r="Z1500" s="14">
        <v>0.74501786679413429</v>
      </c>
    </row>
    <row r="1501" spans="22:26" x14ac:dyDescent="0.25">
      <c r="V1501">
        <v>139</v>
      </c>
      <c r="W1501" s="14">
        <v>25</v>
      </c>
      <c r="X1501" s="14" t="str">
        <f t="shared" si="60"/>
        <v>13925</v>
      </c>
      <c r="Y1501" s="78">
        <f t="shared" si="59"/>
        <v>1.1371823340735256</v>
      </c>
      <c r="Z1501" s="14">
        <v>0.74566500500633326</v>
      </c>
    </row>
    <row r="1502" spans="22:26" x14ac:dyDescent="0.25">
      <c r="V1502">
        <v>140</v>
      </c>
      <c r="W1502" s="14">
        <v>25</v>
      </c>
      <c r="X1502" s="14" t="str">
        <f t="shared" si="60"/>
        <v>14025</v>
      </c>
      <c r="Y1502" s="78">
        <f t="shared" si="59"/>
        <v>1.1381692573402418</v>
      </c>
      <c r="Z1502" s="14">
        <v>0.74631214321853245</v>
      </c>
    </row>
    <row r="1503" spans="22:26" x14ac:dyDescent="0.25">
      <c r="V1503">
        <v>141</v>
      </c>
      <c r="W1503" s="14">
        <v>25</v>
      </c>
      <c r="X1503" s="14" t="str">
        <f t="shared" si="60"/>
        <v>14125</v>
      </c>
      <c r="Y1503" s="78">
        <f t="shared" si="59"/>
        <v>1.1391561806069577</v>
      </c>
      <c r="Z1503" s="14">
        <v>0.74695928143073131</v>
      </c>
    </row>
    <row r="1504" spans="22:26" x14ac:dyDescent="0.25">
      <c r="V1504">
        <v>142</v>
      </c>
      <c r="W1504" s="14">
        <v>25</v>
      </c>
      <c r="X1504" s="14" t="str">
        <f t="shared" si="60"/>
        <v>14225</v>
      </c>
      <c r="Y1504" s="78">
        <f t="shared" si="59"/>
        <v>1.1401431038736738</v>
      </c>
      <c r="Z1504" s="14">
        <v>0.74760641964293051</v>
      </c>
    </row>
    <row r="1505" spans="22:26" x14ac:dyDescent="0.25">
      <c r="V1505">
        <v>143</v>
      </c>
      <c r="W1505" s="14">
        <v>25</v>
      </c>
      <c r="X1505" s="14" t="str">
        <f t="shared" si="60"/>
        <v>14325</v>
      </c>
      <c r="Y1505" s="78">
        <f t="shared" si="59"/>
        <v>1.1411300271403897</v>
      </c>
      <c r="Z1505" s="14">
        <v>0.74825355785512937</v>
      </c>
    </row>
    <row r="1506" spans="22:26" x14ac:dyDescent="0.25">
      <c r="V1506">
        <v>144</v>
      </c>
      <c r="W1506" s="14">
        <v>25</v>
      </c>
      <c r="X1506" s="14" t="str">
        <f t="shared" si="60"/>
        <v>14425</v>
      </c>
      <c r="Y1506" s="78">
        <f t="shared" si="59"/>
        <v>1.1421169504071058</v>
      </c>
      <c r="Z1506" s="14">
        <v>0.74890069606732845</v>
      </c>
    </row>
    <row r="1507" spans="22:26" x14ac:dyDescent="0.25">
      <c r="V1507">
        <v>145</v>
      </c>
      <c r="W1507" s="14">
        <v>25</v>
      </c>
      <c r="X1507" s="14" t="str">
        <f t="shared" si="60"/>
        <v>14525</v>
      </c>
      <c r="Y1507" s="78">
        <f t="shared" si="59"/>
        <v>1.1431038736738217</v>
      </c>
      <c r="Z1507" s="14">
        <v>0.74954783427952754</v>
      </c>
    </row>
    <row r="1508" spans="22:26" x14ac:dyDescent="0.25">
      <c r="V1508">
        <v>146</v>
      </c>
      <c r="W1508" s="14">
        <v>25</v>
      </c>
      <c r="X1508" s="14" t="str">
        <f t="shared" si="60"/>
        <v>14625</v>
      </c>
      <c r="Y1508" s="78">
        <f t="shared" si="59"/>
        <v>1.1440907969405378</v>
      </c>
      <c r="Z1508" s="14">
        <v>0.75019497249172651</v>
      </c>
    </row>
    <row r="1509" spans="22:26" x14ac:dyDescent="0.25">
      <c r="V1509">
        <v>147</v>
      </c>
      <c r="W1509" s="14">
        <v>25</v>
      </c>
      <c r="X1509" s="14" t="str">
        <f t="shared" si="60"/>
        <v>14725</v>
      </c>
      <c r="Y1509" s="78">
        <f t="shared" si="59"/>
        <v>1.1450777202072537</v>
      </c>
      <c r="Z1509" s="14">
        <v>0.75084211070392548</v>
      </c>
    </row>
    <row r="1510" spans="22:26" x14ac:dyDescent="0.25">
      <c r="V1510">
        <v>148</v>
      </c>
      <c r="W1510" s="14">
        <v>25</v>
      </c>
      <c r="X1510" s="14" t="str">
        <f t="shared" si="60"/>
        <v>14825</v>
      </c>
      <c r="Y1510" s="78">
        <f t="shared" si="59"/>
        <v>1.1460646434739699</v>
      </c>
      <c r="Z1510" s="14">
        <v>0.75148924891612467</v>
      </c>
    </row>
    <row r="1511" spans="22:26" x14ac:dyDescent="0.25">
      <c r="V1511">
        <v>149</v>
      </c>
      <c r="W1511" s="14">
        <v>25</v>
      </c>
      <c r="X1511" s="14" t="str">
        <f t="shared" si="60"/>
        <v>14925</v>
      </c>
      <c r="Y1511" s="78">
        <f t="shared" si="59"/>
        <v>1.1470515667406858</v>
      </c>
      <c r="Z1511" s="14">
        <v>0.75213638712832354</v>
      </c>
    </row>
    <row r="1512" spans="22:26" x14ac:dyDescent="0.25">
      <c r="V1512">
        <v>150</v>
      </c>
      <c r="W1512" s="14">
        <v>25</v>
      </c>
      <c r="X1512" s="14" t="str">
        <f t="shared" si="60"/>
        <v>15025</v>
      </c>
      <c r="Y1512" s="78">
        <f t="shared" si="59"/>
        <v>1.1480384900074019</v>
      </c>
      <c r="Z1512" s="14">
        <v>0.75278352534052273</v>
      </c>
    </row>
    <row r="1513" spans="22:26" x14ac:dyDescent="0.25">
      <c r="V1513">
        <v>-150</v>
      </c>
      <c r="W1513" s="14">
        <v>30</v>
      </c>
      <c r="X1513" s="14" t="str">
        <f t="shared" si="60"/>
        <v>-15030</v>
      </c>
      <c r="Y1513" s="78">
        <f t="shared" si="59"/>
        <v>0.85196150999259801</v>
      </c>
      <c r="Z1513" s="14">
        <v>0.5494281071751097</v>
      </c>
    </row>
    <row r="1514" spans="22:26" x14ac:dyDescent="0.25">
      <c r="V1514">
        <v>-149</v>
      </c>
      <c r="W1514" s="14">
        <v>30</v>
      </c>
      <c r="X1514" s="14" t="str">
        <f t="shared" si="60"/>
        <v>-14930</v>
      </c>
      <c r="Y1514" s="78">
        <f t="shared" si="59"/>
        <v>0.85294843325931402</v>
      </c>
      <c r="Z1514" s="14">
        <v>0.55006457182286539</v>
      </c>
    </row>
    <row r="1515" spans="22:26" x14ac:dyDescent="0.25">
      <c r="V1515">
        <v>-148</v>
      </c>
      <c r="W1515" s="14">
        <v>30</v>
      </c>
      <c r="X1515" s="14" t="str">
        <f t="shared" si="60"/>
        <v>-14830</v>
      </c>
      <c r="Y1515" s="78">
        <f t="shared" si="59"/>
        <v>0.85393535652603003</v>
      </c>
      <c r="Z1515" s="14">
        <v>0.55070103647062107</v>
      </c>
    </row>
    <row r="1516" spans="22:26" x14ac:dyDescent="0.25">
      <c r="V1516">
        <v>-147</v>
      </c>
      <c r="W1516" s="14">
        <v>30</v>
      </c>
      <c r="X1516" s="14" t="str">
        <f t="shared" si="60"/>
        <v>-14730</v>
      </c>
      <c r="Y1516" s="78">
        <f t="shared" si="59"/>
        <v>0.85492227979274604</v>
      </c>
      <c r="Z1516" s="14">
        <v>0.55133750111837676</v>
      </c>
    </row>
    <row r="1517" spans="22:26" x14ac:dyDescent="0.25">
      <c r="V1517">
        <v>-146</v>
      </c>
      <c r="W1517" s="14">
        <v>30</v>
      </c>
      <c r="X1517" s="14" t="str">
        <f t="shared" si="60"/>
        <v>-14630</v>
      </c>
      <c r="Y1517" s="78">
        <f t="shared" si="59"/>
        <v>0.85590920305946205</v>
      </c>
      <c r="Z1517" s="14">
        <v>0.55197396576613245</v>
      </c>
    </row>
    <row r="1518" spans="22:26" x14ac:dyDescent="0.25">
      <c r="V1518">
        <v>-145</v>
      </c>
      <c r="W1518" s="14">
        <v>30</v>
      </c>
      <c r="X1518" s="14" t="str">
        <f t="shared" si="60"/>
        <v>-14530</v>
      </c>
      <c r="Y1518" s="78">
        <f t="shared" si="59"/>
        <v>0.85689612632617806</v>
      </c>
      <c r="Z1518" s="14">
        <v>0.55261043041388824</v>
      </c>
    </row>
    <row r="1519" spans="22:26" x14ac:dyDescent="0.25">
      <c r="V1519">
        <v>-144</v>
      </c>
      <c r="W1519" s="14">
        <v>30</v>
      </c>
      <c r="X1519" s="14" t="str">
        <f t="shared" si="60"/>
        <v>-14430</v>
      </c>
      <c r="Y1519" s="78">
        <f t="shared" si="59"/>
        <v>0.85788304959289408</v>
      </c>
      <c r="Z1519" s="14">
        <v>0.55324689506164393</v>
      </c>
    </row>
    <row r="1520" spans="22:26" x14ac:dyDescent="0.25">
      <c r="V1520">
        <v>-143</v>
      </c>
      <c r="W1520" s="14">
        <v>30</v>
      </c>
      <c r="X1520" s="14" t="str">
        <f t="shared" si="60"/>
        <v>-14330</v>
      </c>
      <c r="Y1520" s="78">
        <f t="shared" si="59"/>
        <v>0.85886997285961009</v>
      </c>
      <c r="Z1520" s="14">
        <v>0.55388335970939961</v>
      </c>
    </row>
    <row r="1521" spans="22:26" x14ac:dyDescent="0.25">
      <c r="V1521">
        <v>-142</v>
      </c>
      <c r="W1521" s="14">
        <v>30</v>
      </c>
      <c r="X1521" s="14" t="str">
        <f t="shared" si="60"/>
        <v>-14230</v>
      </c>
      <c r="Y1521" s="78">
        <f t="shared" si="59"/>
        <v>0.8598568961263261</v>
      </c>
      <c r="Z1521" s="14">
        <v>0.5545198243571553</v>
      </c>
    </row>
    <row r="1522" spans="22:26" x14ac:dyDescent="0.25">
      <c r="V1522">
        <v>-141</v>
      </c>
      <c r="W1522" s="14">
        <v>30</v>
      </c>
      <c r="X1522" s="14" t="str">
        <f t="shared" si="60"/>
        <v>-14130</v>
      </c>
      <c r="Y1522" s="78">
        <f t="shared" ref="Y1522:Y1585" si="61">$Y$153/1013.25*(1013.25+V1522)</f>
        <v>0.86084381939304211</v>
      </c>
      <c r="Z1522" s="14">
        <v>0.55515628900491099</v>
      </c>
    </row>
    <row r="1523" spans="22:26" x14ac:dyDescent="0.25">
      <c r="V1523">
        <v>-140</v>
      </c>
      <c r="W1523" s="14">
        <v>30</v>
      </c>
      <c r="X1523" s="14" t="str">
        <f t="shared" si="60"/>
        <v>-14030</v>
      </c>
      <c r="Y1523" s="78">
        <f t="shared" si="61"/>
        <v>0.86183074265975812</v>
      </c>
      <c r="Z1523" s="14">
        <v>0.55579275365266667</v>
      </c>
    </row>
    <row r="1524" spans="22:26" x14ac:dyDescent="0.25">
      <c r="V1524">
        <v>-139</v>
      </c>
      <c r="W1524" s="14">
        <v>30</v>
      </c>
      <c r="X1524" s="14" t="str">
        <f t="shared" si="60"/>
        <v>-13930</v>
      </c>
      <c r="Y1524" s="78">
        <f t="shared" si="61"/>
        <v>0.86281766592647413</v>
      </c>
      <c r="Z1524" s="14">
        <v>0.55642921830042236</v>
      </c>
    </row>
    <row r="1525" spans="22:26" x14ac:dyDescent="0.25">
      <c r="V1525">
        <v>-138</v>
      </c>
      <c r="W1525" s="14">
        <v>30</v>
      </c>
      <c r="X1525" s="14" t="str">
        <f t="shared" si="60"/>
        <v>-13830</v>
      </c>
      <c r="Y1525" s="78">
        <f t="shared" si="61"/>
        <v>0.86380458919319014</v>
      </c>
      <c r="Z1525" s="14">
        <v>0.55706568294817815</v>
      </c>
    </row>
    <row r="1526" spans="22:26" x14ac:dyDescent="0.25">
      <c r="V1526">
        <v>-137</v>
      </c>
      <c r="W1526" s="14">
        <v>30</v>
      </c>
      <c r="X1526" s="14" t="str">
        <f t="shared" si="60"/>
        <v>-13730</v>
      </c>
      <c r="Y1526" s="78">
        <f t="shared" si="61"/>
        <v>0.86479151245990615</v>
      </c>
      <c r="Z1526" s="14">
        <v>0.55770214759593384</v>
      </c>
    </row>
    <row r="1527" spans="22:26" x14ac:dyDescent="0.25">
      <c r="V1527">
        <v>-136</v>
      </c>
      <c r="W1527" s="14">
        <v>30</v>
      </c>
      <c r="X1527" s="14" t="str">
        <f t="shared" si="60"/>
        <v>-13630</v>
      </c>
      <c r="Y1527" s="78">
        <f t="shared" si="61"/>
        <v>0.86577843572662216</v>
      </c>
      <c r="Z1527" s="14">
        <v>0.55833861224368952</v>
      </c>
    </row>
    <row r="1528" spans="22:26" x14ac:dyDescent="0.25">
      <c r="V1528">
        <v>-135</v>
      </c>
      <c r="W1528" s="14">
        <v>30</v>
      </c>
      <c r="X1528" s="14" t="str">
        <f t="shared" si="60"/>
        <v>-13530</v>
      </c>
      <c r="Y1528" s="78">
        <f t="shared" si="61"/>
        <v>0.86676535899333818</v>
      </c>
      <c r="Z1528" s="14">
        <v>0.55897507689144521</v>
      </c>
    </row>
    <row r="1529" spans="22:26" x14ac:dyDescent="0.25">
      <c r="V1529">
        <v>-134</v>
      </c>
      <c r="W1529" s="14">
        <v>30</v>
      </c>
      <c r="X1529" s="14" t="str">
        <f t="shared" si="60"/>
        <v>-13430</v>
      </c>
      <c r="Y1529" s="78">
        <f t="shared" si="61"/>
        <v>0.86775228226005419</v>
      </c>
      <c r="Z1529" s="14">
        <v>0.5596115415392009</v>
      </c>
    </row>
    <row r="1530" spans="22:26" x14ac:dyDescent="0.25">
      <c r="V1530">
        <v>-133</v>
      </c>
      <c r="W1530" s="14">
        <v>30</v>
      </c>
      <c r="X1530" s="14" t="str">
        <f t="shared" si="60"/>
        <v>-13330</v>
      </c>
      <c r="Y1530" s="78">
        <f t="shared" si="61"/>
        <v>0.86873920552677031</v>
      </c>
      <c r="Z1530" s="14">
        <v>0.56024800618695669</v>
      </c>
    </row>
    <row r="1531" spans="22:26" x14ac:dyDescent="0.25">
      <c r="V1531">
        <v>-132</v>
      </c>
      <c r="W1531" s="14">
        <v>30</v>
      </c>
      <c r="X1531" s="14" t="str">
        <f t="shared" si="60"/>
        <v>-13230</v>
      </c>
      <c r="Y1531" s="78">
        <f t="shared" si="61"/>
        <v>0.86972612879348632</v>
      </c>
      <c r="Z1531" s="14">
        <v>0.56088447083471238</v>
      </c>
    </row>
    <row r="1532" spans="22:26" x14ac:dyDescent="0.25">
      <c r="V1532">
        <v>-131</v>
      </c>
      <c r="W1532" s="14">
        <v>30</v>
      </c>
      <c r="X1532" s="14" t="str">
        <f t="shared" si="60"/>
        <v>-13130</v>
      </c>
      <c r="Y1532" s="78">
        <f t="shared" si="61"/>
        <v>0.87071305206020233</v>
      </c>
      <c r="Z1532" s="14">
        <v>0.56152093548246806</v>
      </c>
    </row>
    <row r="1533" spans="22:26" x14ac:dyDescent="0.25">
      <c r="V1533">
        <v>-130</v>
      </c>
      <c r="W1533" s="14">
        <v>30</v>
      </c>
      <c r="X1533" s="14" t="str">
        <f t="shared" si="60"/>
        <v>-13030</v>
      </c>
      <c r="Y1533" s="78">
        <f t="shared" si="61"/>
        <v>0.87169997532691834</v>
      </c>
      <c r="Z1533" s="14">
        <v>0.56215740013022375</v>
      </c>
    </row>
    <row r="1534" spans="22:26" x14ac:dyDescent="0.25">
      <c r="V1534">
        <v>-129</v>
      </c>
      <c r="W1534" s="14">
        <v>30</v>
      </c>
      <c r="X1534" s="14" t="str">
        <f t="shared" si="60"/>
        <v>-12930</v>
      </c>
      <c r="Y1534" s="78">
        <f t="shared" si="61"/>
        <v>0.87268689859363435</v>
      </c>
      <c r="Z1534" s="14">
        <v>0.56279386477797944</v>
      </c>
    </row>
    <row r="1535" spans="22:26" x14ac:dyDescent="0.25">
      <c r="V1535">
        <v>-128</v>
      </c>
      <c r="W1535" s="14">
        <v>30</v>
      </c>
      <c r="X1535" s="14" t="str">
        <f t="shared" si="60"/>
        <v>-12830</v>
      </c>
      <c r="Y1535" s="78">
        <f t="shared" si="61"/>
        <v>0.87367382186035036</v>
      </c>
      <c r="Z1535" s="14">
        <v>0.56343032942573523</v>
      </c>
    </row>
    <row r="1536" spans="22:26" x14ac:dyDescent="0.25">
      <c r="V1536">
        <v>-127</v>
      </c>
      <c r="W1536" s="14">
        <v>30</v>
      </c>
      <c r="X1536" s="14" t="str">
        <f t="shared" si="60"/>
        <v>-12730</v>
      </c>
      <c r="Y1536" s="78">
        <f t="shared" si="61"/>
        <v>0.87466074512706637</v>
      </c>
      <c r="Z1536" s="14">
        <v>0.56406679407349092</v>
      </c>
    </row>
    <row r="1537" spans="22:26" x14ac:dyDescent="0.25">
      <c r="V1537">
        <v>-126</v>
      </c>
      <c r="W1537" s="14">
        <v>30</v>
      </c>
      <c r="X1537" s="14" t="str">
        <f t="shared" si="60"/>
        <v>-12630</v>
      </c>
      <c r="Y1537" s="78">
        <f t="shared" si="61"/>
        <v>0.87564766839378239</v>
      </c>
      <c r="Z1537" s="14">
        <v>0.5647032587212466</v>
      </c>
    </row>
    <row r="1538" spans="22:26" x14ac:dyDescent="0.25">
      <c r="V1538">
        <v>-125</v>
      </c>
      <c r="W1538" s="14">
        <v>30</v>
      </c>
      <c r="X1538" s="14" t="str">
        <f t="shared" si="60"/>
        <v>-12530</v>
      </c>
      <c r="Y1538" s="78">
        <f t="shared" si="61"/>
        <v>0.8766345916604984</v>
      </c>
      <c r="Z1538" s="14">
        <v>0.56533972336900229</v>
      </c>
    </row>
    <row r="1539" spans="22:26" x14ac:dyDescent="0.25">
      <c r="V1539">
        <v>-124</v>
      </c>
      <c r="W1539" s="14">
        <v>30</v>
      </c>
      <c r="X1539" s="14" t="str">
        <f t="shared" ref="X1539:X1602" si="62">V1539&amp;W1539</f>
        <v>-12430</v>
      </c>
      <c r="Y1539" s="78">
        <f t="shared" si="61"/>
        <v>0.87762151492721441</v>
      </c>
      <c r="Z1539" s="14">
        <v>0.56597618801675798</v>
      </c>
    </row>
    <row r="1540" spans="22:26" x14ac:dyDescent="0.25">
      <c r="V1540">
        <v>-123</v>
      </c>
      <c r="W1540" s="14">
        <v>30</v>
      </c>
      <c r="X1540" s="14" t="str">
        <f t="shared" si="62"/>
        <v>-12330</v>
      </c>
      <c r="Y1540" s="78">
        <f t="shared" si="61"/>
        <v>0.87860843819393042</v>
      </c>
      <c r="Z1540" s="14">
        <v>0.56661265266451366</v>
      </c>
    </row>
    <row r="1541" spans="22:26" x14ac:dyDescent="0.25">
      <c r="V1541">
        <v>-122</v>
      </c>
      <c r="W1541" s="14">
        <v>30</v>
      </c>
      <c r="X1541" s="14" t="str">
        <f t="shared" si="62"/>
        <v>-12230</v>
      </c>
      <c r="Y1541" s="78">
        <f t="shared" si="61"/>
        <v>0.87959536146064643</v>
      </c>
      <c r="Z1541" s="14">
        <v>0.56724911731226935</v>
      </c>
    </row>
    <row r="1542" spans="22:26" x14ac:dyDescent="0.25">
      <c r="V1542">
        <v>-121</v>
      </c>
      <c r="W1542" s="14">
        <v>30</v>
      </c>
      <c r="X1542" s="14" t="str">
        <f t="shared" si="62"/>
        <v>-12130</v>
      </c>
      <c r="Y1542" s="78">
        <f t="shared" si="61"/>
        <v>0.88058228472736244</v>
      </c>
      <c r="Z1542" s="14">
        <v>0.56788558196002514</v>
      </c>
    </row>
    <row r="1543" spans="22:26" x14ac:dyDescent="0.25">
      <c r="V1543">
        <v>-120</v>
      </c>
      <c r="W1543" s="14">
        <v>30</v>
      </c>
      <c r="X1543" s="14" t="str">
        <f t="shared" si="62"/>
        <v>-12030</v>
      </c>
      <c r="Y1543" s="78">
        <f t="shared" si="61"/>
        <v>0.88156920799407845</v>
      </c>
      <c r="Z1543" s="14">
        <v>0.56852204660778083</v>
      </c>
    </row>
    <row r="1544" spans="22:26" x14ac:dyDescent="0.25">
      <c r="V1544">
        <v>-119</v>
      </c>
      <c r="W1544" s="14">
        <v>30</v>
      </c>
      <c r="X1544" s="14" t="str">
        <f t="shared" si="62"/>
        <v>-11930</v>
      </c>
      <c r="Y1544" s="78">
        <f t="shared" si="61"/>
        <v>0.88255613126079446</v>
      </c>
      <c r="Z1544" s="14">
        <v>0.56915851125553651</v>
      </c>
    </row>
    <row r="1545" spans="22:26" x14ac:dyDescent="0.25">
      <c r="V1545">
        <v>-118</v>
      </c>
      <c r="W1545" s="14">
        <v>30</v>
      </c>
      <c r="X1545" s="14" t="str">
        <f t="shared" si="62"/>
        <v>-11830</v>
      </c>
      <c r="Y1545" s="78">
        <f t="shared" si="61"/>
        <v>0.88354305452751047</v>
      </c>
      <c r="Z1545" s="14">
        <v>0.5697949759032922</v>
      </c>
    </row>
    <row r="1546" spans="22:26" x14ac:dyDescent="0.25">
      <c r="V1546">
        <v>-117</v>
      </c>
      <c r="W1546" s="14">
        <v>30</v>
      </c>
      <c r="X1546" s="14" t="str">
        <f t="shared" si="62"/>
        <v>-11730</v>
      </c>
      <c r="Y1546" s="78">
        <f t="shared" si="61"/>
        <v>0.88452997779422649</v>
      </c>
      <c r="Z1546" s="14">
        <v>0.57043144055104789</v>
      </c>
    </row>
    <row r="1547" spans="22:26" x14ac:dyDescent="0.25">
      <c r="V1547">
        <v>-116</v>
      </c>
      <c r="W1547" s="14">
        <v>30</v>
      </c>
      <c r="X1547" s="14" t="str">
        <f t="shared" si="62"/>
        <v>-11630</v>
      </c>
      <c r="Y1547" s="78">
        <f t="shared" si="61"/>
        <v>0.8855169010609425</v>
      </c>
      <c r="Z1547" s="14">
        <v>0.57106790519880357</v>
      </c>
    </row>
    <row r="1548" spans="22:26" x14ac:dyDescent="0.25">
      <c r="V1548">
        <v>-115</v>
      </c>
      <c r="W1548" s="14">
        <v>30</v>
      </c>
      <c r="X1548" s="14" t="str">
        <f t="shared" si="62"/>
        <v>-11530</v>
      </c>
      <c r="Y1548" s="78">
        <f t="shared" si="61"/>
        <v>0.88650382432765851</v>
      </c>
      <c r="Z1548" s="14">
        <v>0.57170436984655926</v>
      </c>
    </row>
    <row r="1549" spans="22:26" x14ac:dyDescent="0.25">
      <c r="V1549">
        <v>-114</v>
      </c>
      <c r="W1549" s="14">
        <v>30</v>
      </c>
      <c r="X1549" s="14" t="str">
        <f t="shared" si="62"/>
        <v>-11430</v>
      </c>
      <c r="Y1549" s="78">
        <f t="shared" si="61"/>
        <v>0.88749074759437452</v>
      </c>
      <c r="Z1549" s="14">
        <v>0.57234083449431505</v>
      </c>
    </row>
    <row r="1550" spans="22:26" x14ac:dyDescent="0.25">
      <c r="V1550">
        <v>-113</v>
      </c>
      <c r="W1550" s="14">
        <v>30</v>
      </c>
      <c r="X1550" s="14" t="str">
        <f t="shared" si="62"/>
        <v>-11330</v>
      </c>
      <c r="Y1550" s="78">
        <f t="shared" si="61"/>
        <v>0.88847767086109053</v>
      </c>
      <c r="Z1550" s="14">
        <v>0.57297729914207074</v>
      </c>
    </row>
    <row r="1551" spans="22:26" x14ac:dyDescent="0.25">
      <c r="V1551">
        <v>-112</v>
      </c>
      <c r="W1551" s="14">
        <v>30</v>
      </c>
      <c r="X1551" s="14" t="str">
        <f t="shared" si="62"/>
        <v>-11230</v>
      </c>
      <c r="Y1551" s="78">
        <f t="shared" si="61"/>
        <v>0.88946459412780654</v>
      </c>
      <c r="Z1551" s="14">
        <v>0.57361376378982643</v>
      </c>
    </row>
    <row r="1552" spans="22:26" x14ac:dyDescent="0.25">
      <c r="V1552">
        <v>-111</v>
      </c>
      <c r="W1552" s="14">
        <v>30</v>
      </c>
      <c r="X1552" s="14" t="str">
        <f t="shared" si="62"/>
        <v>-11130</v>
      </c>
      <c r="Y1552" s="78">
        <f t="shared" si="61"/>
        <v>0.89045151739452255</v>
      </c>
      <c r="Z1552" s="14">
        <v>0.57425022843758211</v>
      </c>
    </row>
    <row r="1553" spans="22:26" x14ac:dyDescent="0.25">
      <c r="V1553">
        <v>-110</v>
      </c>
      <c r="W1553" s="14">
        <v>30</v>
      </c>
      <c r="X1553" s="14" t="str">
        <f t="shared" si="62"/>
        <v>-11030</v>
      </c>
      <c r="Y1553" s="78">
        <f t="shared" si="61"/>
        <v>0.89143844066123856</v>
      </c>
      <c r="Z1553" s="14">
        <v>0.5748866930853378</v>
      </c>
    </row>
    <row r="1554" spans="22:26" x14ac:dyDescent="0.25">
      <c r="V1554">
        <v>-109</v>
      </c>
      <c r="W1554" s="14">
        <v>30</v>
      </c>
      <c r="X1554" s="14" t="str">
        <f t="shared" si="62"/>
        <v>-10930</v>
      </c>
      <c r="Y1554" s="78">
        <f t="shared" si="61"/>
        <v>0.89242536392795457</v>
      </c>
      <c r="Z1554" s="14">
        <v>0.57552315773309348</v>
      </c>
    </row>
    <row r="1555" spans="22:26" x14ac:dyDescent="0.25">
      <c r="V1555">
        <v>-108</v>
      </c>
      <c r="W1555" s="14">
        <v>30</v>
      </c>
      <c r="X1555" s="14" t="str">
        <f t="shared" si="62"/>
        <v>-10830</v>
      </c>
      <c r="Y1555" s="78">
        <f t="shared" si="61"/>
        <v>0.89341228719467058</v>
      </c>
      <c r="Z1555" s="14">
        <v>0.57615962238084917</v>
      </c>
    </row>
    <row r="1556" spans="22:26" x14ac:dyDescent="0.25">
      <c r="V1556">
        <v>-107</v>
      </c>
      <c r="W1556" s="14">
        <v>30</v>
      </c>
      <c r="X1556" s="14" t="str">
        <f t="shared" si="62"/>
        <v>-10730</v>
      </c>
      <c r="Y1556" s="78">
        <f t="shared" si="61"/>
        <v>0.8943992104613866</v>
      </c>
      <c r="Z1556" s="14">
        <v>0.57679608702860496</v>
      </c>
    </row>
    <row r="1557" spans="22:26" x14ac:dyDescent="0.25">
      <c r="V1557">
        <v>-106</v>
      </c>
      <c r="W1557" s="14">
        <v>30</v>
      </c>
      <c r="X1557" s="14" t="str">
        <f t="shared" si="62"/>
        <v>-10630</v>
      </c>
      <c r="Y1557" s="78">
        <f t="shared" si="61"/>
        <v>0.89538613372810261</v>
      </c>
      <c r="Z1557" s="14">
        <v>0.57743255167636065</v>
      </c>
    </row>
    <row r="1558" spans="22:26" x14ac:dyDescent="0.25">
      <c r="V1558">
        <v>-105</v>
      </c>
      <c r="W1558" s="14">
        <v>30</v>
      </c>
      <c r="X1558" s="14" t="str">
        <f t="shared" si="62"/>
        <v>-10530</v>
      </c>
      <c r="Y1558" s="78">
        <f t="shared" si="61"/>
        <v>0.89637305699481862</v>
      </c>
      <c r="Z1558" s="14">
        <v>0.57806901632411634</v>
      </c>
    </row>
    <row r="1559" spans="22:26" x14ac:dyDescent="0.25">
      <c r="V1559">
        <v>-104</v>
      </c>
      <c r="W1559" s="14">
        <v>30</v>
      </c>
      <c r="X1559" s="14" t="str">
        <f t="shared" si="62"/>
        <v>-10430</v>
      </c>
      <c r="Y1559" s="78">
        <f t="shared" si="61"/>
        <v>0.89735998026153463</v>
      </c>
      <c r="Z1559" s="14">
        <v>0.57870548097187202</v>
      </c>
    </row>
    <row r="1560" spans="22:26" x14ac:dyDescent="0.25">
      <c r="V1560">
        <v>-103</v>
      </c>
      <c r="W1560" s="14">
        <v>30</v>
      </c>
      <c r="X1560" s="14" t="str">
        <f t="shared" si="62"/>
        <v>-10330</v>
      </c>
      <c r="Y1560" s="78">
        <f t="shared" si="61"/>
        <v>0.89834690352825064</v>
      </c>
      <c r="Z1560" s="14">
        <v>0.57934194561962771</v>
      </c>
    </row>
    <row r="1561" spans="22:26" x14ac:dyDescent="0.25">
      <c r="V1561">
        <v>-102</v>
      </c>
      <c r="W1561" s="14">
        <v>30</v>
      </c>
      <c r="X1561" s="14" t="str">
        <f t="shared" si="62"/>
        <v>-10230</v>
      </c>
      <c r="Y1561" s="78">
        <f t="shared" si="61"/>
        <v>0.89933382679496665</v>
      </c>
      <c r="Z1561" s="14">
        <v>0.57997841026738339</v>
      </c>
    </row>
    <row r="1562" spans="22:26" x14ac:dyDescent="0.25">
      <c r="V1562">
        <v>-101</v>
      </c>
      <c r="W1562" s="14">
        <v>30</v>
      </c>
      <c r="X1562" s="14" t="str">
        <f t="shared" si="62"/>
        <v>-10130</v>
      </c>
      <c r="Y1562" s="78">
        <f t="shared" si="61"/>
        <v>0.90032075006168266</v>
      </c>
      <c r="Z1562" s="14">
        <v>0.58061487491513908</v>
      </c>
    </row>
    <row r="1563" spans="22:26" x14ac:dyDescent="0.25">
      <c r="V1563">
        <v>-100</v>
      </c>
      <c r="W1563" s="14">
        <v>30</v>
      </c>
      <c r="X1563" s="14" t="str">
        <f t="shared" si="62"/>
        <v>-10030</v>
      </c>
      <c r="Y1563" s="78">
        <f t="shared" si="61"/>
        <v>0.90130767332839867</v>
      </c>
      <c r="Z1563" s="14">
        <v>0.58125133956289488</v>
      </c>
    </row>
    <row r="1564" spans="22:26" x14ac:dyDescent="0.25">
      <c r="V1564">
        <v>-99</v>
      </c>
      <c r="W1564" s="14">
        <v>30</v>
      </c>
      <c r="X1564" s="14" t="str">
        <f t="shared" si="62"/>
        <v>-9930</v>
      </c>
      <c r="Y1564" s="78">
        <f t="shared" si="61"/>
        <v>0.90229459659511468</v>
      </c>
      <c r="Z1564" s="14">
        <v>0.58188780421065056</v>
      </c>
    </row>
    <row r="1565" spans="22:26" x14ac:dyDescent="0.25">
      <c r="V1565">
        <v>-98</v>
      </c>
      <c r="W1565" s="14">
        <v>30</v>
      </c>
      <c r="X1565" s="14" t="str">
        <f t="shared" si="62"/>
        <v>-9830</v>
      </c>
      <c r="Y1565" s="78">
        <f t="shared" si="61"/>
        <v>0.9032815198618307</v>
      </c>
      <c r="Z1565" s="14">
        <v>0.58252426885840614</v>
      </c>
    </row>
    <row r="1566" spans="22:26" x14ac:dyDescent="0.25">
      <c r="V1566">
        <v>-97</v>
      </c>
      <c r="W1566" s="14">
        <v>30</v>
      </c>
      <c r="X1566" s="14" t="str">
        <f t="shared" si="62"/>
        <v>-9730</v>
      </c>
      <c r="Y1566" s="78">
        <f t="shared" si="61"/>
        <v>0.90426844312854671</v>
      </c>
      <c r="Z1566" s="14">
        <v>0.58316073350616193</v>
      </c>
    </row>
    <row r="1567" spans="22:26" x14ac:dyDescent="0.25">
      <c r="V1567">
        <v>-96</v>
      </c>
      <c r="W1567" s="14">
        <v>30</v>
      </c>
      <c r="X1567" s="14" t="str">
        <f t="shared" si="62"/>
        <v>-9630</v>
      </c>
      <c r="Y1567" s="78">
        <f t="shared" si="61"/>
        <v>0.90525536639526272</v>
      </c>
      <c r="Z1567" s="14">
        <v>0.58379719815391762</v>
      </c>
    </row>
    <row r="1568" spans="22:26" x14ac:dyDescent="0.25">
      <c r="V1568">
        <v>-95</v>
      </c>
      <c r="W1568" s="14">
        <v>30</v>
      </c>
      <c r="X1568" s="14" t="str">
        <f t="shared" si="62"/>
        <v>-9530</v>
      </c>
      <c r="Y1568" s="78">
        <f t="shared" si="61"/>
        <v>0.90624228966197873</v>
      </c>
      <c r="Z1568" s="14">
        <v>0.5844336628016733</v>
      </c>
    </row>
    <row r="1569" spans="22:26" x14ac:dyDescent="0.25">
      <c r="V1569">
        <v>-94</v>
      </c>
      <c r="W1569" s="14">
        <v>30</v>
      </c>
      <c r="X1569" s="14" t="str">
        <f t="shared" si="62"/>
        <v>-9430</v>
      </c>
      <c r="Y1569" s="78">
        <f t="shared" si="61"/>
        <v>0.90722921292869474</v>
      </c>
      <c r="Z1569" s="14">
        <v>0.58507012744942899</v>
      </c>
    </row>
    <row r="1570" spans="22:26" x14ac:dyDescent="0.25">
      <c r="V1570">
        <v>-93</v>
      </c>
      <c r="W1570" s="14">
        <v>30</v>
      </c>
      <c r="X1570" s="14" t="str">
        <f t="shared" si="62"/>
        <v>-9330</v>
      </c>
      <c r="Y1570" s="78">
        <f t="shared" si="61"/>
        <v>0.90821613619541075</v>
      </c>
      <c r="Z1570" s="14">
        <v>0.58570659209718468</v>
      </c>
    </row>
    <row r="1571" spans="22:26" x14ac:dyDescent="0.25">
      <c r="V1571">
        <v>-92</v>
      </c>
      <c r="W1571" s="14">
        <v>30</v>
      </c>
      <c r="X1571" s="14" t="str">
        <f t="shared" si="62"/>
        <v>-9230</v>
      </c>
      <c r="Y1571" s="78">
        <f t="shared" si="61"/>
        <v>0.90920305946212676</v>
      </c>
      <c r="Z1571" s="14">
        <v>0.58634305674494036</v>
      </c>
    </row>
    <row r="1572" spans="22:26" x14ac:dyDescent="0.25">
      <c r="V1572">
        <v>-91</v>
      </c>
      <c r="W1572" s="14">
        <v>30</v>
      </c>
      <c r="X1572" s="14" t="str">
        <f t="shared" si="62"/>
        <v>-9130</v>
      </c>
      <c r="Y1572" s="78">
        <f t="shared" si="61"/>
        <v>0.91018998272884277</v>
      </c>
      <c r="Z1572" s="14">
        <v>0.58697952139269605</v>
      </c>
    </row>
    <row r="1573" spans="22:26" x14ac:dyDescent="0.25">
      <c r="V1573">
        <v>-90</v>
      </c>
      <c r="W1573" s="14">
        <v>30</v>
      </c>
      <c r="X1573" s="14" t="str">
        <f t="shared" si="62"/>
        <v>-9030</v>
      </c>
      <c r="Y1573" s="78">
        <f t="shared" si="61"/>
        <v>0.91117690599555878</v>
      </c>
      <c r="Z1573" s="14">
        <v>0.58761598604045184</v>
      </c>
    </row>
    <row r="1574" spans="22:26" x14ac:dyDescent="0.25">
      <c r="V1574">
        <v>-89</v>
      </c>
      <c r="W1574" s="14">
        <v>30</v>
      </c>
      <c r="X1574" s="14" t="str">
        <f t="shared" si="62"/>
        <v>-8930</v>
      </c>
      <c r="Y1574" s="78">
        <f t="shared" si="61"/>
        <v>0.91216382926227479</v>
      </c>
      <c r="Z1574" s="14">
        <v>0.58825245068820753</v>
      </c>
    </row>
    <row r="1575" spans="22:26" x14ac:dyDescent="0.25">
      <c r="V1575">
        <v>-88</v>
      </c>
      <c r="W1575" s="14">
        <v>30</v>
      </c>
      <c r="X1575" s="14" t="str">
        <f t="shared" si="62"/>
        <v>-8830</v>
      </c>
      <c r="Y1575" s="78">
        <f t="shared" si="61"/>
        <v>0.91315075252899081</v>
      </c>
      <c r="Z1575" s="14">
        <v>0.58888891533596321</v>
      </c>
    </row>
    <row r="1576" spans="22:26" x14ac:dyDescent="0.25">
      <c r="V1576">
        <v>-87</v>
      </c>
      <c r="W1576" s="14">
        <v>30</v>
      </c>
      <c r="X1576" s="14" t="str">
        <f t="shared" si="62"/>
        <v>-8730</v>
      </c>
      <c r="Y1576" s="78">
        <f t="shared" si="61"/>
        <v>0.91413767579570682</v>
      </c>
      <c r="Z1576" s="14">
        <v>0.5895253799837189</v>
      </c>
    </row>
    <row r="1577" spans="22:26" x14ac:dyDescent="0.25">
      <c r="V1577">
        <v>-86</v>
      </c>
      <c r="W1577" s="14">
        <v>30</v>
      </c>
      <c r="X1577" s="14" t="str">
        <f t="shared" si="62"/>
        <v>-8630</v>
      </c>
      <c r="Y1577" s="78">
        <f t="shared" si="61"/>
        <v>0.91512459906242283</v>
      </c>
      <c r="Z1577" s="14">
        <v>0.59016184463147459</v>
      </c>
    </row>
    <row r="1578" spans="22:26" x14ac:dyDescent="0.25">
      <c r="V1578">
        <v>-85</v>
      </c>
      <c r="W1578" s="14">
        <v>30</v>
      </c>
      <c r="X1578" s="14" t="str">
        <f t="shared" si="62"/>
        <v>-8530</v>
      </c>
      <c r="Y1578" s="78">
        <f t="shared" si="61"/>
        <v>0.91611152232913884</v>
      </c>
      <c r="Z1578" s="14">
        <v>0.59079830927923027</v>
      </c>
    </row>
    <row r="1579" spans="22:26" x14ac:dyDescent="0.25">
      <c r="V1579">
        <v>-84</v>
      </c>
      <c r="W1579" s="14">
        <v>30</v>
      </c>
      <c r="X1579" s="14" t="str">
        <f t="shared" si="62"/>
        <v>-8430</v>
      </c>
      <c r="Y1579" s="78">
        <f t="shared" si="61"/>
        <v>0.91709844559585485</v>
      </c>
      <c r="Z1579" s="14">
        <v>0.59143477392698596</v>
      </c>
    </row>
    <row r="1580" spans="22:26" x14ac:dyDescent="0.25">
      <c r="V1580">
        <v>-83</v>
      </c>
      <c r="W1580" s="14">
        <v>30</v>
      </c>
      <c r="X1580" s="14" t="str">
        <f t="shared" si="62"/>
        <v>-8330</v>
      </c>
      <c r="Y1580" s="78">
        <f t="shared" si="61"/>
        <v>0.91808536886257086</v>
      </c>
      <c r="Z1580" s="14">
        <v>0.59207123857474175</v>
      </c>
    </row>
    <row r="1581" spans="22:26" x14ac:dyDescent="0.25">
      <c r="V1581">
        <v>-82</v>
      </c>
      <c r="W1581" s="14">
        <v>30</v>
      </c>
      <c r="X1581" s="14" t="str">
        <f t="shared" si="62"/>
        <v>-8230</v>
      </c>
      <c r="Y1581" s="78">
        <f t="shared" si="61"/>
        <v>0.91907229212928687</v>
      </c>
      <c r="Z1581" s="14">
        <v>0.59270770322249744</v>
      </c>
    </row>
    <row r="1582" spans="22:26" x14ac:dyDescent="0.25">
      <c r="V1582">
        <v>-81</v>
      </c>
      <c r="W1582" s="14">
        <v>30</v>
      </c>
      <c r="X1582" s="14" t="str">
        <f t="shared" si="62"/>
        <v>-8130</v>
      </c>
      <c r="Y1582" s="78">
        <f t="shared" si="61"/>
        <v>0.92005921539600288</v>
      </c>
      <c r="Z1582" s="14">
        <v>0.59334416787025313</v>
      </c>
    </row>
    <row r="1583" spans="22:26" x14ac:dyDescent="0.25">
      <c r="V1583">
        <v>-80</v>
      </c>
      <c r="W1583" s="14">
        <v>30</v>
      </c>
      <c r="X1583" s="14" t="str">
        <f t="shared" si="62"/>
        <v>-8030</v>
      </c>
      <c r="Y1583" s="78">
        <f t="shared" si="61"/>
        <v>0.92104613866271889</v>
      </c>
      <c r="Z1583" s="14">
        <v>0.59398063251800881</v>
      </c>
    </row>
    <row r="1584" spans="22:26" x14ac:dyDescent="0.25">
      <c r="V1584">
        <v>-79</v>
      </c>
      <c r="W1584" s="14">
        <v>30</v>
      </c>
      <c r="X1584" s="14" t="str">
        <f t="shared" si="62"/>
        <v>-7930</v>
      </c>
      <c r="Y1584" s="78">
        <f t="shared" si="61"/>
        <v>0.92203306192943491</v>
      </c>
      <c r="Z1584" s="14">
        <v>0.5946170971657645</v>
      </c>
    </row>
    <row r="1585" spans="22:26" x14ac:dyDescent="0.25">
      <c r="V1585">
        <v>-78</v>
      </c>
      <c r="W1585" s="14">
        <v>30</v>
      </c>
      <c r="X1585" s="14" t="str">
        <f t="shared" si="62"/>
        <v>-7830</v>
      </c>
      <c r="Y1585" s="78">
        <f t="shared" si="61"/>
        <v>0.92301998519615092</v>
      </c>
      <c r="Z1585" s="14">
        <v>0.59525356181352018</v>
      </c>
    </row>
    <row r="1586" spans="22:26" x14ac:dyDescent="0.25">
      <c r="V1586">
        <v>-77</v>
      </c>
      <c r="W1586" s="14">
        <v>30</v>
      </c>
      <c r="X1586" s="14" t="str">
        <f t="shared" si="62"/>
        <v>-7730</v>
      </c>
      <c r="Y1586" s="78">
        <f t="shared" ref="Y1586:Y1649" si="63">$Y$153/1013.25*(1013.25+V1586)</f>
        <v>0.92400690846286693</v>
      </c>
      <c r="Z1586" s="14">
        <v>0.59589002646127587</v>
      </c>
    </row>
    <row r="1587" spans="22:26" x14ac:dyDescent="0.25">
      <c r="V1587">
        <v>-76</v>
      </c>
      <c r="W1587" s="14">
        <v>30</v>
      </c>
      <c r="X1587" s="14" t="str">
        <f t="shared" si="62"/>
        <v>-7630</v>
      </c>
      <c r="Y1587" s="78">
        <f t="shared" si="63"/>
        <v>0.92499383172958294</v>
      </c>
      <c r="Z1587" s="14">
        <v>0.59652649110903166</v>
      </c>
    </row>
    <row r="1588" spans="22:26" x14ac:dyDescent="0.25">
      <c r="V1588">
        <v>-75</v>
      </c>
      <c r="W1588" s="14">
        <v>30</v>
      </c>
      <c r="X1588" s="14" t="str">
        <f t="shared" si="62"/>
        <v>-7530</v>
      </c>
      <c r="Y1588" s="78">
        <f t="shared" si="63"/>
        <v>0.92598075499629895</v>
      </c>
      <c r="Z1588" s="14">
        <v>0.59716295575678735</v>
      </c>
    </row>
    <row r="1589" spans="22:26" x14ac:dyDescent="0.25">
      <c r="V1589">
        <v>-74</v>
      </c>
      <c r="W1589" s="14">
        <v>30</v>
      </c>
      <c r="X1589" s="14" t="str">
        <f t="shared" si="62"/>
        <v>-7430</v>
      </c>
      <c r="Y1589" s="78">
        <f t="shared" si="63"/>
        <v>0.92696767826301496</v>
      </c>
      <c r="Z1589" s="14">
        <v>0.59779942040454304</v>
      </c>
    </row>
    <row r="1590" spans="22:26" x14ac:dyDescent="0.25">
      <c r="V1590">
        <v>-73</v>
      </c>
      <c r="W1590" s="14">
        <v>30</v>
      </c>
      <c r="X1590" s="14" t="str">
        <f t="shared" si="62"/>
        <v>-7330</v>
      </c>
      <c r="Y1590" s="78">
        <f t="shared" si="63"/>
        <v>0.92795460152973097</v>
      </c>
      <c r="Z1590" s="14">
        <v>0.59843588505229872</v>
      </c>
    </row>
    <row r="1591" spans="22:26" x14ac:dyDescent="0.25">
      <c r="V1591">
        <v>-72</v>
      </c>
      <c r="W1591" s="14">
        <v>30</v>
      </c>
      <c r="X1591" s="14" t="str">
        <f t="shared" si="62"/>
        <v>-7230</v>
      </c>
      <c r="Y1591" s="78">
        <f t="shared" si="63"/>
        <v>0.92894152479644698</v>
      </c>
      <c r="Z1591" s="14">
        <v>0.59907234970005441</v>
      </c>
    </row>
    <row r="1592" spans="22:26" x14ac:dyDescent="0.25">
      <c r="V1592">
        <v>-71</v>
      </c>
      <c r="W1592" s="14">
        <v>30</v>
      </c>
      <c r="X1592" s="14" t="str">
        <f t="shared" si="62"/>
        <v>-7130</v>
      </c>
      <c r="Y1592" s="78">
        <f t="shared" si="63"/>
        <v>0.92992844806316299</v>
      </c>
      <c r="Z1592" s="14">
        <v>0.59970881434781009</v>
      </c>
    </row>
    <row r="1593" spans="22:26" x14ac:dyDescent="0.25">
      <c r="V1593">
        <v>-70</v>
      </c>
      <c r="W1593" s="14">
        <v>30</v>
      </c>
      <c r="X1593" s="14" t="str">
        <f t="shared" si="62"/>
        <v>-7030</v>
      </c>
      <c r="Y1593" s="78">
        <f t="shared" si="63"/>
        <v>0.930915371329879</v>
      </c>
      <c r="Z1593" s="14">
        <v>0.60034527899556578</v>
      </c>
    </row>
    <row r="1594" spans="22:26" x14ac:dyDescent="0.25">
      <c r="V1594">
        <v>-69</v>
      </c>
      <c r="W1594" s="14">
        <v>30</v>
      </c>
      <c r="X1594" s="14" t="str">
        <f t="shared" si="62"/>
        <v>-6930</v>
      </c>
      <c r="Y1594" s="78">
        <f t="shared" si="63"/>
        <v>0.93190229459659513</v>
      </c>
      <c r="Z1594" s="14">
        <v>0.60098174364332158</v>
      </c>
    </row>
    <row r="1595" spans="22:26" x14ac:dyDescent="0.25">
      <c r="V1595">
        <v>-68</v>
      </c>
      <c r="W1595" s="14">
        <v>30</v>
      </c>
      <c r="X1595" s="14" t="str">
        <f t="shared" si="62"/>
        <v>-6830</v>
      </c>
      <c r="Y1595" s="78">
        <f t="shared" si="63"/>
        <v>0.93288921786331114</v>
      </c>
      <c r="Z1595" s="14">
        <v>0.60161820829107726</v>
      </c>
    </row>
    <row r="1596" spans="22:26" x14ac:dyDescent="0.25">
      <c r="V1596">
        <v>-67</v>
      </c>
      <c r="W1596" s="14">
        <v>30</v>
      </c>
      <c r="X1596" s="14" t="str">
        <f t="shared" si="62"/>
        <v>-6730</v>
      </c>
      <c r="Y1596" s="78">
        <f t="shared" si="63"/>
        <v>0.93387614113002715</v>
      </c>
      <c r="Z1596" s="14">
        <v>0.60225467293883295</v>
      </c>
    </row>
    <row r="1597" spans="22:26" x14ac:dyDescent="0.25">
      <c r="V1597">
        <v>-66</v>
      </c>
      <c r="W1597" s="14">
        <v>30</v>
      </c>
      <c r="X1597" s="14" t="str">
        <f t="shared" si="62"/>
        <v>-6630</v>
      </c>
      <c r="Y1597" s="78">
        <f t="shared" si="63"/>
        <v>0.93486306439674316</v>
      </c>
      <c r="Z1597" s="14">
        <v>0.60289113758658874</v>
      </c>
    </row>
    <row r="1598" spans="22:26" x14ac:dyDescent="0.25">
      <c r="V1598">
        <v>-65</v>
      </c>
      <c r="W1598" s="14">
        <v>30</v>
      </c>
      <c r="X1598" s="14" t="str">
        <f t="shared" si="62"/>
        <v>-6530</v>
      </c>
      <c r="Y1598" s="78">
        <f t="shared" si="63"/>
        <v>0.93584998766345917</v>
      </c>
      <c r="Z1598" s="14">
        <v>0.60352760223434443</v>
      </c>
    </row>
    <row r="1599" spans="22:26" x14ac:dyDescent="0.25">
      <c r="V1599">
        <v>-64</v>
      </c>
      <c r="W1599" s="14">
        <v>30</v>
      </c>
      <c r="X1599" s="14" t="str">
        <f t="shared" si="62"/>
        <v>-6430</v>
      </c>
      <c r="Y1599" s="78">
        <f t="shared" si="63"/>
        <v>0.93683691093017518</v>
      </c>
      <c r="Z1599" s="14">
        <v>0.60416406688210011</v>
      </c>
    </row>
    <row r="1600" spans="22:26" x14ac:dyDescent="0.25">
      <c r="V1600">
        <v>-63</v>
      </c>
      <c r="W1600" s="14">
        <v>30</v>
      </c>
      <c r="X1600" s="14" t="str">
        <f t="shared" si="62"/>
        <v>-6330</v>
      </c>
      <c r="Y1600" s="78">
        <f t="shared" si="63"/>
        <v>0.93782383419689119</v>
      </c>
      <c r="Z1600" s="14">
        <v>0.6048005315298558</v>
      </c>
    </row>
    <row r="1601" spans="22:26" x14ac:dyDescent="0.25">
      <c r="V1601">
        <v>-62</v>
      </c>
      <c r="W1601" s="14">
        <v>30</v>
      </c>
      <c r="X1601" s="14" t="str">
        <f t="shared" si="62"/>
        <v>-6230</v>
      </c>
      <c r="Y1601" s="78">
        <f t="shared" si="63"/>
        <v>0.9388107574636072</v>
      </c>
      <c r="Z1601" s="14">
        <v>0.60543699617761149</v>
      </c>
    </row>
    <row r="1602" spans="22:26" x14ac:dyDescent="0.25">
      <c r="V1602">
        <v>-61</v>
      </c>
      <c r="W1602" s="14">
        <v>30</v>
      </c>
      <c r="X1602" s="14" t="str">
        <f t="shared" si="62"/>
        <v>-6130</v>
      </c>
      <c r="Y1602" s="78">
        <f t="shared" si="63"/>
        <v>0.93979768073032321</v>
      </c>
      <c r="Z1602" s="14">
        <v>0.60607346082536717</v>
      </c>
    </row>
    <row r="1603" spans="22:26" x14ac:dyDescent="0.25">
      <c r="V1603">
        <v>-60</v>
      </c>
      <c r="W1603" s="14">
        <v>30</v>
      </c>
      <c r="X1603" s="14" t="str">
        <f t="shared" ref="X1603:X1666" si="64">V1603&amp;W1603</f>
        <v>-6030</v>
      </c>
      <c r="Y1603" s="78">
        <f t="shared" si="63"/>
        <v>0.94078460399703923</v>
      </c>
      <c r="Z1603" s="14">
        <v>0.60670992547312286</v>
      </c>
    </row>
    <row r="1604" spans="22:26" x14ac:dyDescent="0.25">
      <c r="V1604">
        <v>-59</v>
      </c>
      <c r="W1604" s="14">
        <v>30</v>
      </c>
      <c r="X1604" s="14" t="str">
        <f t="shared" si="64"/>
        <v>-5930</v>
      </c>
      <c r="Y1604" s="78">
        <f t="shared" si="63"/>
        <v>0.94177152726375524</v>
      </c>
      <c r="Z1604" s="14">
        <v>0.60734639012087865</v>
      </c>
    </row>
    <row r="1605" spans="22:26" x14ac:dyDescent="0.25">
      <c r="V1605">
        <v>-58</v>
      </c>
      <c r="W1605" s="14">
        <v>30</v>
      </c>
      <c r="X1605" s="14" t="str">
        <f t="shared" si="64"/>
        <v>-5830</v>
      </c>
      <c r="Y1605" s="78">
        <f t="shared" si="63"/>
        <v>0.94275845053047125</v>
      </c>
      <c r="Z1605" s="14">
        <v>0.60798285476863434</v>
      </c>
    </row>
    <row r="1606" spans="22:26" x14ac:dyDescent="0.25">
      <c r="V1606">
        <v>-57</v>
      </c>
      <c r="W1606" s="14">
        <v>30</v>
      </c>
      <c r="X1606" s="14" t="str">
        <f t="shared" si="64"/>
        <v>-5730</v>
      </c>
      <c r="Y1606" s="78">
        <f t="shared" si="63"/>
        <v>0.94374537379718726</v>
      </c>
      <c r="Z1606" s="14">
        <v>0.60861931941639003</v>
      </c>
    </row>
    <row r="1607" spans="22:26" x14ac:dyDescent="0.25">
      <c r="V1607">
        <v>-56</v>
      </c>
      <c r="W1607" s="14">
        <v>30</v>
      </c>
      <c r="X1607" s="14" t="str">
        <f t="shared" si="64"/>
        <v>-5630</v>
      </c>
      <c r="Y1607" s="78">
        <f t="shared" si="63"/>
        <v>0.94473229706390327</v>
      </c>
      <c r="Z1607" s="14">
        <v>0.60925578406414571</v>
      </c>
    </row>
    <row r="1608" spans="22:26" x14ac:dyDescent="0.25">
      <c r="V1608">
        <v>-55</v>
      </c>
      <c r="W1608" s="14">
        <v>30</v>
      </c>
      <c r="X1608" s="14" t="str">
        <f t="shared" si="64"/>
        <v>-5530</v>
      </c>
      <c r="Y1608" s="78">
        <f t="shared" si="63"/>
        <v>0.94571922033061928</v>
      </c>
      <c r="Z1608" s="14">
        <v>0.6098922487119014</v>
      </c>
    </row>
    <row r="1609" spans="22:26" x14ac:dyDescent="0.25">
      <c r="V1609">
        <v>-54</v>
      </c>
      <c r="W1609" s="14">
        <v>30</v>
      </c>
      <c r="X1609" s="14" t="str">
        <f t="shared" si="64"/>
        <v>-5430</v>
      </c>
      <c r="Y1609" s="78">
        <f t="shared" si="63"/>
        <v>0.94670614359733529</v>
      </c>
      <c r="Z1609" s="14">
        <v>0.61052871335965708</v>
      </c>
    </row>
    <row r="1610" spans="22:26" x14ac:dyDescent="0.25">
      <c r="V1610">
        <v>-53</v>
      </c>
      <c r="W1610" s="14">
        <v>30</v>
      </c>
      <c r="X1610" s="14" t="str">
        <f t="shared" si="64"/>
        <v>-5330</v>
      </c>
      <c r="Y1610" s="78">
        <f t="shared" si="63"/>
        <v>0.9476930668640513</v>
      </c>
      <c r="Z1610" s="14">
        <v>0.61116517800741277</v>
      </c>
    </row>
    <row r="1611" spans="22:26" x14ac:dyDescent="0.25">
      <c r="V1611">
        <v>-52</v>
      </c>
      <c r="W1611" s="14">
        <v>30</v>
      </c>
      <c r="X1611" s="14" t="str">
        <f t="shared" si="64"/>
        <v>-5230</v>
      </c>
      <c r="Y1611" s="78">
        <f t="shared" si="63"/>
        <v>0.94867999013076731</v>
      </c>
      <c r="Z1611" s="14">
        <v>0.61180164265516856</v>
      </c>
    </row>
    <row r="1612" spans="22:26" x14ac:dyDescent="0.25">
      <c r="V1612">
        <v>-51</v>
      </c>
      <c r="W1612" s="14">
        <v>30</v>
      </c>
      <c r="X1612" s="14" t="str">
        <f t="shared" si="64"/>
        <v>-5130</v>
      </c>
      <c r="Y1612" s="78">
        <f t="shared" si="63"/>
        <v>0.94966691339748333</v>
      </c>
      <c r="Z1612" s="14">
        <v>0.61243810730292425</v>
      </c>
    </row>
    <row r="1613" spans="22:26" x14ac:dyDescent="0.25">
      <c r="V1613">
        <v>-50</v>
      </c>
      <c r="W1613" s="14">
        <v>30</v>
      </c>
      <c r="X1613" s="14" t="str">
        <f t="shared" si="64"/>
        <v>-5030</v>
      </c>
      <c r="Y1613" s="78">
        <f t="shared" si="63"/>
        <v>0.95065383666419934</v>
      </c>
      <c r="Z1613" s="14">
        <v>0.61307457195067994</v>
      </c>
    </row>
    <row r="1614" spans="22:26" x14ac:dyDescent="0.25">
      <c r="V1614">
        <v>-49</v>
      </c>
      <c r="W1614" s="14">
        <v>30</v>
      </c>
      <c r="X1614" s="14" t="str">
        <f t="shared" si="64"/>
        <v>-4930</v>
      </c>
      <c r="Y1614" s="78">
        <f t="shared" si="63"/>
        <v>0.95164075993091535</v>
      </c>
      <c r="Z1614" s="14">
        <v>0.61371103659843562</v>
      </c>
    </row>
    <row r="1615" spans="22:26" x14ac:dyDescent="0.25">
      <c r="V1615">
        <v>-48</v>
      </c>
      <c r="W1615" s="14">
        <v>30</v>
      </c>
      <c r="X1615" s="14" t="str">
        <f t="shared" si="64"/>
        <v>-4830</v>
      </c>
      <c r="Y1615" s="78">
        <f t="shared" si="63"/>
        <v>0.95262768319763136</v>
      </c>
      <c r="Z1615" s="14">
        <v>0.61434750124619131</v>
      </c>
    </row>
    <row r="1616" spans="22:26" x14ac:dyDescent="0.25">
      <c r="V1616">
        <v>-47</v>
      </c>
      <c r="W1616" s="14">
        <v>30</v>
      </c>
      <c r="X1616" s="14" t="str">
        <f t="shared" si="64"/>
        <v>-4730</v>
      </c>
      <c r="Y1616" s="78">
        <f t="shared" si="63"/>
        <v>0.95361460646434737</v>
      </c>
      <c r="Z1616" s="14">
        <v>0.61498396589394699</v>
      </c>
    </row>
    <row r="1617" spans="22:26" x14ac:dyDescent="0.25">
      <c r="V1617">
        <v>-46</v>
      </c>
      <c r="W1617" s="14">
        <v>30</v>
      </c>
      <c r="X1617" s="14" t="str">
        <f t="shared" si="64"/>
        <v>-4630</v>
      </c>
      <c r="Y1617" s="78">
        <f t="shared" si="63"/>
        <v>0.95460152973106338</v>
      </c>
      <c r="Z1617" s="14">
        <v>0.61562043054170279</v>
      </c>
    </row>
    <row r="1618" spans="22:26" x14ac:dyDescent="0.25">
      <c r="V1618">
        <v>-45</v>
      </c>
      <c r="W1618" s="14">
        <v>30</v>
      </c>
      <c r="X1618" s="14" t="str">
        <f t="shared" si="64"/>
        <v>-4530</v>
      </c>
      <c r="Y1618" s="78">
        <f t="shared" si="63"/>
        <v>0.95558845299777939</v>
      </c>
      <c r="Z1618" s="14">
        <v>0.61625689518945848</v>
      </c>
    </row>
    <row r="1619" spans="22:26" x14ac:dyDescent="0.25">
      <c r="V1619">
        <v>-44</v>
      </c>
      <c r="W1619" s="14">
        <v>30</v>
      </c>
      <c r="X1619" s="14" t="str">
        <f t="shared" si="64"/>
        <v>-4430</v>
      </c>
      <c r="Y1619" s="78">
        <f t="shared" si="63"/>
        <v>0.9565753762644954</v>
      </c>
      <c r="Z1619" s="14">
        <v>0.61689335983721416</v>
      </c>
    </row>
    <row r="1620" spans="22:26" x14ac:dyDescent="0.25">
      <c r="V1620">
        <v>-43</v>
      </c>
      <c r="W1620" s="14">
        <v>30</v>
      </c>
      <c r="X1620" s="14" t="str">
        <f t="shared" si="64"/>
        <v>-4330</v>
      </c>
      <c r="Y1620" s="78">
        <f t="shared" si="63"/>
        <v>0.95756229953121141</v>
      </c>
      <c r="Z1620" s="14">
        <v>0.61752982448496985</v>
      </c>
    </row>
    <row r="1621" spans="22:26" x14ac:dyDescent="0.25">
      <c r="V1621">
        <v>-42</v>
      </c>
      <c r="W1621" s="14">
        <v>30</v>
      </c>
      <c r="X1621" s="14" t="str">
        <f t="shared" si="64"/>
        <v>-4230</v>
      </c>
      <c r="Y1621" s="78">
        <f t="shared" si="63"/>
        <v>0.95854922279792742</v>
      </c>
      <c r="Z1621" s="14">
        <v>0.61816628913272553</v>
      </c>
    </row>
    <row r="1622" spans="22:26" x14ac:dyDescent="0.25">
      <c r="V1622">
        <v>-41</v>
      </c>
      <c r="W1622" s="14">
        <v>30</v>
      </c>
      <c r="X1622" s="14" t="str">
        <f t="shared" si="64"/>
        <v>-4130</v>
      </c>
      <c r="Y1622" s="78">
        <f t="shared" si="63"/>
        <v>0.95953614606464344</v>
      </c>
      <c r="Z1622" s="14">
        <v>0.61880275378048122</v>
      </c>
    </row>
    <row r="1623" spans="22:26" x14ac:dyDescent="0.25">
      <c r="V1623">
        <v>-40</v>
      </c>
      <c r="W1623" s="14">
        <v>30</v>
      </c>
      <c r="X1623" s="14" t="str">
        <f t="shared" si="64"/>
        <v>-4030</v>
      </c>
      <c r="Y1623" s="78">
        <f t="shared" si="63"/>
        <v>0.96052306933135945</v>
      </c>
      <c r="Z1623" s="14">
        <v>0.6194392184282369</v>
      </c>
    </row>
    <row r="1624" spans="22:26" x14ac:dyDescent="0.25">
      <c r="V1624">
        <v>-39</v>
      </c>
      <c r="W1624" s="14">
        <v>30</v>
      </c>
      <c r="X1624" s="14" t="str">
        <f t="shared" si="64"/>
        <v>-3930</v>
      </c>
      <c r="Y1624" s="78">
        <f t="shared" si="63"/>
        <v>0.96150999259807546</v>
      </c>
      <c r="Z1624" s="14">
        <v>0.6200756830759927</v>
      </c>
    </row>
    <row r="1625" spans="22:26" x14ac:dyDescent="0.25">
      <c r="V1625">
        <v>-38</v>
      </c>
      <c r="W1625" s="14">
        <v>30</v>
      </c>
      <c r="X1625" s="14" t="str">
        <f t="shared" si="64"/>
        <v>-3830</v>
      </c>
      <c r="Y1625" s="78">
        <f t="shared" si="63"/>
        <v>0.96249691586479147</v>
      </c>
      <c r="Z1625" s="14">
        <v>0.62071214772374839</v>
      </c>
    </row>
    <row r="1626" spans="22:26" x14ac:dyDescent="0.25">
      <c r="V1626">
        <v>-37</v>
      </c>
      <c r="W1626" s="14">
        <v>30</v>
      </c>
      <c r="X1626" s="14" t="str">
        <f t="shared" si="64"/>
        <v>-3730</v>
      </c>
      <c r="Y1626" s="78">
        <f t="shared" si="63"/>
        <v>0.96348383913150748</v>
      </c>
      <c r="Z1626" s="14">
        <v>0.62134861237150407</v>
      </c>
    </row>
    <row r="1627" spans="22:26" x14ac:dyDescent="0.25">
      <c r="V1627">
        <v>-36</v>
      </c>
      <c r="W1627" s="14">
        <v>30</v>
      </c>
      <c r="X1627" s="14" t="str">
        <f t="shared" si="64"/>
        <v>-3630</v>
      </c>
      <c r="Y1627" s="78">
        <f t="shared" si="63"/>
        <v>0.96447076239822349</v>
      </c>
      <c r="Z1627" s="14">
        <v>0.62198507701925965</v>
      </c>
    </row>
    <row r="1628" spans="22:26" x14ac:dyDescent="0.25">
      <c r="V1628">
        <v>-35</v>
      </c>
      <c r="W1628" s="14">
        <v>30</v>
      </c>
      <c r="X1628" s="14" t="str">
        <f t="shared" si="64"/>
        <v>-3530</v>
      </c>
      <c r="Y1628" s="78">
        <f t="shared" si="63"/>
        <v>0.9654576856649395</v>
      </c>
      <c r="Z1628" s="14">
        <v>0.62262154166701544</v>
      </c>
    </row>
    <row r="1629" spans="22:26" x14ac:dyDescent="0.25">
      <c r="V1629">
        <v>-34</v>
      </c>
      <c r="W1629" s="14">
        <v>30</v>
      </c>
      <c r="X1629" s="14" t="str">
        <f t="shared" si="64"/>
        <v>-3430</v>
      </c>
      <c r="Y1629" s="78">
        <f t="shared" si="63"/>
        <v>0.96644460893165551</v>
      </c>
      <c r="Z1629" s="14">
        <v>0.62325800631477113</v>
      </c>
    </row>
    <row r="1630" spans="22:26" x14ac:dyDescent="0.25">
      <c r="V1630">
        <v>-33</v>
      </c>
      <c r="W1630" s="14">
        <v>30</v>
      </c>
      <c r="X1630" s="14" t="str">
        <f t="shared" si="64"/>
        <v>-3330</v>
      </c>
      <c r="Y1630" s="78">
        <f t="shared" si="63"/>
        <v>0.96743153219837152</v>
      </c>
      <c r="Z1630" s="14">
        <v>0.62389447096252681</v>
      </c>
    </row>
    <row r="1631" spans="22:26" x14ac:dyDescent="0.25">
      <c r="V1631">
        <v>-32</v>
      </c>
      <c r="W1631" s="14">
        <v>30</v>
      </c>
      <c r="X1631" s="14" t="str">
        <f t="shared" si="64"/>
        <v>-3230</v>
      </c>
      <c r="Y1631" s="78">
        <f t="shared" si="63"/>
        <v>0.96841845546508754</v>
      </c>
      <c r="Z1631" s="14">
        <v>0.62453093561028261</v>
      </c>
    </row>
    <row r="1632" spans="22:26" x14ac:dyDescent="0.25">
      <c r="V1632">
        <v>-31</v>
      </c>
      <c r="W1632" s="14">
        <v>30</v>
      </c>
      <c r="X1632" s="14" t="str">
        <f t="shared" si="64"/>
        <v>-3130</v>
      </c>
      <c r="Y1632" s="78">
        <f t="shared" si="63"/>
        <v>0.96940537873180355</v>
      </c>
      <c r="Z1632" s="14">
        <v>0.62516740025803819</v>
      </c>
    </row>
    <row r="1633" spans="22:26" x14ac:dyDescent="0.25">
      <c r="V1633">
        <v>-30</v>
      </c>
      <c r="W1633" s="14">
        <v>30</v>
      </c>
      <c r="X1633" s="14" t="str">
        <f t="shared" si="64"/>
        <v>-3030</v>
      </c>
      <c r="Y1633" s="78">
        <f t="shared" si="63"/>
        <v>0.97039230199851956</v>
      </c>
      <c r="Z1633" s="14">
        <v>0.62580386490579387</v>
      </c>
    </row>
    <row r="1634" spans="22:26" x14ac:dyDescent="0.25">
      <c r="V1634">
        <v>-29</v>
      </c>
      <c r="W1634" s="14">
        <v>30</v>
      </c>
      <c r="X1634" s="14" t="str">
        <f t="shared" si="64"/>
        <v>-2930</v>
      </c>
      <c r="Y1634" s="78">
        <f t="shared" si="63"/>
        <v>0.97137922526523557</v>
      </c>
      <c r="Z1634" s="14">
        <v>0.62644032955354967</v>
      </c>
    </row>
    <row r="1635" spans="22:26" x14ac:dyDescent="0.25">
      <c r="V1635">
        <v>-28</v>
      </c>
      <c r="W1635" s="14">
        <v>30</v>
      </c>
      <c r="X1635" s="14" t="str">
        <f t="shared" si="64"/>
        <v>-2830</v>
      </c>
      <c r="Y1635" s="78">
        <f t="shared" si="63"/>
        <v>0.97236614853195158</v>
      </c>
      <c r="Z1635" s="14">
        <v>0.62707679420130535</v>
      </c>
    </row>
    <row r="1636" spans="22:26" x14ac:dyDescent="0.25">
      <c r="V1636">
        <v>-27</v>
      </c>
      <c r="W1636" s="14">
        <v>30</v>
      </c>
      <c r="X1636" s="14" t="str">
        <f t="shared" si="64"/>
        <v>-2730</v>
      </c>
      <c r="Y1636" s="78">
        <f t="shared" si="63"/>
        <v>0.97335307179866759</v>
      </c>
      <c r="Z1636" s="14">
        <v>0.62771325884906104</v>
      </c>
    </row>
    <row r="1637" spans="22:26" x14ac:dyDescent="0.25">
      <c r="V1637">
        <v>-26</v>
      </c>
      <c r="W1637" s="14">
        <v>30</v>
      </c>
      <c r="X1637" s="14" t="str">
        <f t="shared" si="64"/>
        <v>-2630</v>
      </c>
      <c r="Y1637" s="78">
        <f t="shared" si="63"/>
        <v>0.9743399950653836</v>
      </c>
      <c r="Z1637" s="14">
        <v>0.62834972349681673</v>
      </c>
    </row>
    <row r="1638" spans="22:26" x14ac:dyDescent="0.25">
      <c r="V1638">
        <v>-25</v>
      </c>
      <c r="W1638" s="14">
        <v>30</v>
      </c>
      <c r="X1638" s="14" t="str">
        <f t="shared" si="64"/>
        <v>-2530</v>
      </c>
      <c r="Y1638" s="78">
        <f t="shared" si="63"/>
        <v>0.97532691833209961</v>
      </c>
      <c r="Z1638" s="14">
        <v>0.62898618814457241</v>
      </c>
    </row>
    <row r="1639" spans="22:26" x14ac:dyDescent="0.25">
      <c r="V1639">
        <v>-24</v>
      </c>
      <c r="W1639" s="14">
        <v>30</v>
      </c>
      <c r="X1639" s="14" t="str">
        <f t="shared" si="64"/>
        <v>-2430</v>
      </c>
      <c r="Y1639" s="78">
        <f t="shared" si="63"/>
        <v>0.97631384159881562</v>
      </c>
      <c r="Z1639" s="14">
        <v>0.6296226527923281</v>
      </c>
    </row>
    <row r="1640" spans="22:26" x14ac:dyDescent="0.25">
      <c r="V1640">
        <v>-23</v>
      </c>
      <c r="W1640" s="14">
        <v>30</v>
      </c>
      <c r="X1640" s="14" t="str">
        <f t="shared" si="64"/>
        <v>-2330</v>
      </c>
      <c r="Y1640" s="78">
        <f t="shared" si="63"/>
        <v>0.97730076486553163</v>
      </c>
      <c r="Z1640" s="14">
        <v>0.63025911744008378</v>
      </c>
    </row>
    <row r="1641" spans="22:26" x14ac:dyDescent="0.25">
      <c r="V1641">
        <v>-22</v>
      </c>
      <c r="W1641" s="14">
        <v>30</v>
      </c>
      <c r="X1641" s="14" t="str">
        <f t="shared" si="64"/>
        <v>-2230</v>
      </c>
      <c r="Y1641" s="78">
        <f t="shared" si="63"/>
        <v>0.97828768813224765</v>
      </c>
      <c r="Z1641" s="14">
        <v>0.63089558208783958</v>
      </c>
    </row>
    <row r="1642" spans="22:26" x14ac:dyDescent="0.25">
      <c r="V1642">
        <v>-21</v>
      </c>
      <c r="W1642" s="14">
        <v>30</v>
      </c>
      <c r="X1642" s="14" t="str">
        <f t="shared" si="64"/>
        <v>-2130</v>
      </c>
      <c r="Y1642" s="78">
        <f t="shared" si="63"/>
        <v>0.97927461139896366</v>
      </c>
      <c r="Z1642" s="14">
        <v>0.63153204673559526</v>
      </c>
    </row>
    <row r="1643" spans="22:26" x14ac:dyDescent="0.25">
      <c r="V1643">
        <v>-20</v>
      </c>
      <c r="W1643" s="14">
        <v>30</v>
      </c>
      <c r="X1643" s="14" t="str">
        <f t="shared" si="64"/>
        <v>-2030</v>
      </c>
      <c r="Y1643" s="78">
        <f t="shared" si="63"/>
        <v>0.98026153466567967</v>
      </c>
      <c r="Z1643" s="14">
        <v>0.63216851138335095</v>
      </c>
    </row>
    <row r="1644" spans="22:26" x14ac:dyDescent="0.25">
      <c r="V1644">
        <v>-19</v>
      </c>
      <c r="W1644" s="14">
        <v>30</v>
      </c>
      <c r="X1644" s="14" t="str">
        <f t="shared" si="64"/>
        <v>-1930</v>
      </c>
      <c r="Y1644" s="78">
        <f t="shared" si="63"/>
        <v>0.98124845793239568</v>
      </c>
      <c r="Z1644" s="14">
        <v>0.63280497603110664</v>
      </c>
    </row>
    <row r="1645" spans="22:26" x14ac:dyDescent="0.25">
      <c r="V1645">
        <v>-18</v>
      </c>
      <c r="W1645" s="14">
        <v>30</v>
      </c>
      <c r="X1645" s="14" t="str">
        <f t="shared" si="64"/>
        <v>-1830</v>
      </c>
      <c r="Y1645" s="78">
        <f t="shared" si="63"/>
        <v>0.98223538119911169</v>
      </c>
      <c r="Z1645" s="14">
        <v>0.63344144067886232</v>
      </c>
    </row>
    <row r="1646" spans="22:26" x14ac:dyDescent="0.25">
      <c r="V1646">
        <v>-17</v>
      </c>
      <c r="W1646" s="14">
        <v>30</v>
      </c>
      <c r="X1646" s="14" t="str">
        <f t="shared" si="64"/>
        <v>-1730</v>
      </c>
      <c r="Y1646" s="78">
        <f t="shared" si="63"/>
        <v>0.9832223044658277</v>
      </c>
      <c r="Z1646" s="14">
        <v>0.63407790532661801</v>
      </c>
    </row>
    <row r="1647" spans="22:26" x14ac:dyDescent="0.25">
      <c r="V1647">
        <v>-16</v>
      </c>
      <c r="W1647" s="14">
        <v>30</v>
      </c>
      <c r="X1647" s="14" t="str">
        <f t="shared" si="64"/>
        <v>-1630</v>
      </c>
      <c r="Y1647" s="78">
        <f t="shared" si="63"/>
        <v>0.98420922773254371</v>
      </c>
      <c r="Z1647" s="14">
        <v>0.63471436997437369</v>
      </c>
    </row>
    <row r="1648" spans="22:26" x14ac:dyDescent="0.25">
      <c r="V1648">
        <v>-15</v>
      </c>
      <c r="W1648" s="14">
        <v>30</v>
      </c>
      <c r="X1648" s="14" t="str">
        <f t="shared" si="64"/>
        <v>-1530</v>
      </c>
      <c r="Y1648" s="78">
        <f t="shared" si="63"/>
        <v>0.98519615099925972</v>
      </c>
      <c r="Z1648" s="14">
        <v>0.63535083462212949</v>
      </c>
    </row>
    <row r="1649" spans="22:26" x14ac:dyDescent="0.25">
      <c r="V1649">
        <v>-14</v>
      </c>
      <c r="W1649" s="14">
        <v>30</v>
      </c>
      <c r="X1649" s="14" t="str">
        <f t="shared" si="64"/>
        <v>-1430</v>
      </c>
      <c r="Y1649" s="78">
        <f t="shared" si="63"/>
        <v>0.98618307426597573</v>
      </c>
      <c r="Z1649" s="14">
        <v>0.63598729926988518</v>
      </c>
    </row>
    <row r="1650" spans="22:26" x14ac:dyDescent="0.25">
      <c r="V1650">
        <v>-13</v>
      </c>
      <c r="W1650" s="14">
        <v>30</v>
      </c>
      <c r="X1650" s="14" t="str">
        <f t="shared" si="64"/>
        <v>-1330</v>
      </c>
      <c r="Y1650" s="78">
        <f t="shared" ref="Y1650:Y1713" si="65">$Y$153/1013.25*(1013.25+V1650)</f>
        <v>0.98716999753269175</v>
      </c>
      <c r="Z1650" s="14">
        <v>0.63662376391764086</v>
      </c>
    </row>
    <row r="1651" spans="22:26" x14ac:dyDescent="0.25">
      <c r="V1651">
        <v>-12</v>
      </c>
      <c r="W1651" s="14">
        <v>30</v>
      </c>
      <c r="X1651" s="14" t="str">
        <f t="shared" si="64"/>
        <v>-1230</v>
      </c>
      <c r="Y1651" s="78">
        <f t="shared" si="65"/>
        <v>0.98815692079940776</v>
      </c>
      <c r="Z1651" s="14">
        <v>0.63726022856539655</v>
      </c>
    </row>
    <row r="1652" spans="22:26" x14ac:dyDescent="0.25">
      <c r="V1652">
        <v>-11</v>
      </c>
      <c r="W1652" s="14">
        <v>30</v>
      </c>
      <c r="X1652" s="14" t="str">
        <f t="shared" si="64"/>
        <v>-1130</v>
      </c>
      <c r="Y1652" s="78">
        <f t="shared" si="65"/>
        <v>0.98914384406612377</v>
      </c>
      <c r="Z1652" s="14">
        <v>0.63789669321315223</v>
      </c>
    </row>
    <row r="1653" spans="22:26" x14ac:dyDescent="0.25">
      <c r="V1653">
        <v>-10</v>
      </c>
      <c r="W1653" s="14">
        <v>30</v>
      </c>
      <c r="X1653" s="14" t="str">
        <f t="shared" si="64"/>
        <v>-1030</v>
      </c>
      <c r="Y1653" s="78">
        <f t="shared" si="65"/>
        <v>0.99013076733283978</v>
      </c>
      <c r="Z1653" s="14">
        <v>0.63853315786090792</v>
      </c>
    </row>
    <row r="1654" spans="22:26" x14ac:dyDescent="0.25">
      <c r="V1654">
        <v>-9</v>
      </c>
      <c r="W1654" s="14">
        <v>30</v>
      </c>
      <c r="X1654" s="14" t="str">
        <f t="shared" si="64"/>
        <v>-930</v>
      </c>
      <c r="Y1654" s="78">
        <f t="shared" si="65"/>
        <v>0.99111769059955579</v>
      </c>
      <c r="Z1654" s="14">
        <v>0.6391696225086636</v>
      </c>
    </row>
    <row r="1655" spans="22:26" x14ac:dyDescent="0.25">
      <c r="V1655">
        <v>-8</v>
      </c>
      <c r="W1655" s="14">
        <v>30</v>
      </c>
      <c r="X1655" s="14" t="str">
        <f t="shared" si="64"/>
        <v>-830</v>
      </c>
      <c r="Y1655" s="78">
        <f t="shared" si="65"/>
        <v>0.9921046138662718</v>
      </c>
      <c r="Z1655" s="14">
        <v>0.6398060871564194</v>
      </c>
    </row>
    <row r="1656" spans="22:26" x14ac:dyDescent="0.25">
      <c r="V1656">
        <v>-7</v>
      </c>
      <c r="W1656" s="14">
        <v>30</v>
      </c>
      <c r="X1656" s="14" t="str">
        <f t="shared" si="64"/>
        <v>-730</v>
      </c>
      <c r="Y1656" s="78">
        <f t="shared" si="65"/>
        <v>0.99309153713298781</v>
      </c>
      <c r="Z1656" s="14">
        <v>0.64044255180417509</v>
      </c>
    </row>
    <row r="1657" spans="22:26" x14ac:dyDescent="0.25">
      <c r="V1657">
        <v>-6</v>
      </c>
      <c r="W1657" s="14">
        <v>30</v>
      </c>
      <c r="X1657" s="14" t="str">
        <f t="shared" si="64"/>
        <v>-630</v>
      </c>
      <c r="Y1657" s="78">
        <f t="shared" si="65"/>
        <v>0.99407846039970382</v>
      </c>
      <c r="Z1657" s="14">
        <v>0.64107901645193077</v>
      </c>
    </row>
    <row r="1658" spans="22:26" x14ac:dyDescent="0.25">
      <c r="V1658">
        <v>-5</v>
      </c>
      <c r="W1658" s="14">
        <v>30</v>
      </c>
      <c r="X1658" s="14" t="str">
        <f t="shared" si="64"/>
        <v>-530</v>
      </c>
      <c r="Y1658" s="78">
        <f t="shared" si="65"/>
        <v>0.99506538366641994</v>
      </c>
      <c r="Z1658" s="14">
        <v>0.64171548109968657</v>
      </c>
    </row>
    <row r="1659" spans="22:26" x14ac:dyDescent="0.25">
      <c r="V1659">
        <v>-4</v>
      </c>
      <c r="W1659" s="14">
        <v>30</v>
      </c>
      <c r="X1659" s="14" t="str">
        <f t="shared" si="64"/>
        <v>-430</v>
      </c>
      <c r="Y1659" s="78">
        <f t="shared" si="65"/>
        <v>0.99605230693313596</v>
      </c>
      <c r="Z1659" s="14">
        <v>0.64235194574744225</v>
      </c>
    </row>
    <row r="1660" spans="22:26" x14ac:dyDescent="0.25">
      <c r="V1660">
        <v>-3</v>
      </c>
      <c r="W1660" s="14">
        <v>30</v>
      </c>
      <c r="X1660" s="14" t="str">
        <f t="shared" si="64"/>
        <v>-330</v>
      </c>
      <c r="Y1660" s="78">
        <f t="shared" si="65"/>
        <v>0.99703923019985197</v>
      </c>
      <c r="Z1660" s="14">
        <v>0.64298841039519794</v>
      </c>
    </row>
    <row r="1661" spans="22:26" x14ac:dyDescent="0.25">
      <c r="V1661">
        <v>-2</v>
      </c>
      <c r="W1661" s="14">
        <v>30</v>
      </c>
      <c r="X1661" s="14" t="str">
        <f t="shared" si="64"/>
        <v>-230</v>
      </c>
      <c r="Y1661" s="78">
        <f t="shared" si="65"/>
        <v>0.99802615346656798</v>
      </c>
      <c r="Z1661" s="14">
        <v>0.64362487504295363</v>
      </c>
    </row>
    <row r="1662" spans="22:26" x14ac:dyDescent="0.25">
      <c r="V1662">
        <v>-1</v>
      </c>
      <c r="W1662" s="14">
        <v>30</v>
      </c>
      <c r="X1662" s="14" t="str">
        <f t="shared" si="64"/>
        <v>-130</v>
      </c>
      <c r="Y1662" s="78">
        <f t="shared" si="65"/>
        <v>0.99901307673328399</v>
      </c>
      <c r="Z1662" s="14">
        <v>0.64426133969070931</v>
      </c>
    </row>
    <row r="1663" spans="22:26" x14ac:dyDescent="0.25">
      <c r="V1663">
        <v>0</v>
      </c>
      <c r="W1663" s="14">
        <v>30</v>
      </c>
      <c r="X1663" s="14" t="str">
        <f t="shared" si="64"/>
        <v>030</v>
      </c>
      <c r="Y1663" s="78">
        <f t="shared" si="65"/>
        <v>1</v>
      </c>
      <c r="Z1663" s="14">
        <v>0.644897804338465</v>
      </c>
    </row>
    <row r="1664" spans="22:26" x14ac:dyDescent="0.25">
      <c r="V1664">
        <v>0</v>
      </c>
      <c r="W1664" s="14">
        <v>30</v>
      </c>
      <c r="X1664" s="14" t="str">
        <f t="shared" si="64"/>
        <v>030</v>
      </c>
      <c r="Y1664" s="78">
        <f t="shared" si="65"/>
        <v>1</v>
      </c>
      <c r="Z1664" s="14">
        <v>0.7157267779066655</v>
      </c>
    </row>
    <row r="1665" spans="22:26" x14ac:dyDescent="0.25">
      <c r="V1665">
        <v>1</v>
      </c>
      <c r="W1665" s="14">
        <v>30</v>
      </c>
      <c r="X1665" s="14" t="str">
        <f t="shared" si="64"/>
        <v>130</v>
      </c>
      <c r="Y1665" s="78">
        <f t="shared" si="65"/>
        <v>1.0009869232667159</v>
      </c>
      <c r="Z1665" s="14">
        <v>0.64553426898622068</v>
      </c>
    </row>
    <row r="1666" spans="22:26" x14ac:dyDescent="0.25">
      <c r="V1666">
        <v>2</v>
      </c>
      <c r="W1666" s="14">
        <v>30</v>
      </c>
      <c r="X1666" s="14" t="str">
        <f t="shared" si="64"/>
        <v>230</v>
      </c>
      <c r="Y1666" s="78">
        <f t="shared" si="65"/>
        <v>1.001973846533432</v>
      </c>
      <c r="Z1666" s="14">
        <v>0.64617073363397637</v>
      </c>
    </row>
    <row r="1667" spans="22:26" x14ac:dyDescent="0.25">
      <c r="V1667">
        <v>3</v>
      </c>
      <c r="W1667" s="14">
        <v>30</v>
      </c>
      <c r="X1667" s="14" t="str">
        <f t="shared" ref="X1667:X1730" si="66">V1667&amp;W1667</f>
        <v>330</v>
      </c>
      <c r="Y1667" s="78">
        <f t="shared" si="65"/>
        <v>1.0029607698001479</v>
      </c>
      <c r="Z1667" s="14">
        <v>0.64680719828173205</v>
      </c>
    </row>
    <row r="1668" spans="22:26" x14ac:dyDescent="0.25">
      <c r="V1668">
        <v>4</v>
      </c>
      <c r="W1668" s="14">
        <v>30</v>
      </c>
      <c r="X1668" s="14" t="str">
        <f t="shared" si="66"/>
        <v>430</v>
      </c>
      <c r="Y1668" s="78">
        <f t="shared" si="65"/>
        <v>1.003947693066864</v>
      </c>
      <c r="Z1668" s="14">
        <v>0.64744366292948785</v>
      </c>
    </row>
    <row r="1669" spans="22:26" x14ac:dyDescent="0.25">
      <c r="V1669">
        <v>5</v>
      </c>
      <c r="W1669" s="14">
        <v>30</v>
      </c>
      <c r="X1669" s="14" t="str">
        <f t="shared" si="66"/>
        <v>530</v>
      </c>
      <c r="Y1669" s="78">
        <f t="shared" si="65"/>
        <v>1.0049346163335799</v>
      </c>
      <c r="Z1669" s="14">
        <v>0.64808012757724343</v>
      </c>
    </row>
    <row r="1670" spans="22:26" x14ac:dyDescent="0.25">
      <c r="V1670">
        <v>6</v>
      </c>
      <c r="W1670" s="14">
        <v>30</v>
      </c>
      <c r="X1670" s="14" t="str">
        <f t="shared" si="66"/>
        <v>630</v>
      </c>
      <c r="Y1670" s="78">
        <f t="shared" si="65"/>
        <v>1.0059215396002961</v>
      </c>
      <c r="Z1670" s="14">
        <v>0.64871659222499922</v>
      </c>
    </row>
    <row r="1671" spans="22:26" x14ac:dyDescent="0.25">
      <c r="V1671">
        <v>7</v>
      </c>
      <c r="W1671" s="14">
        <v>30</v>
      </c>
      <c r="X1671" s="14" t="str">
        <f t="shared" si="66"/>
        <v>730</v>
      </c>
      <c r="Y1671" s="78">
        <f t="shared" si="65"/>
        <v>1.006908462867012</v>
      </c>
      <c r="Z1671" s="14">
        <v>0.64935305687275491</v>
      </c>
    </row>
    <row r="1672" spans="22:26" x14ac:dyDescent="0.25">
      <c r="V1672">
        <v>8</v>
      </c>
      <c r="W1672" s="14">
        <v>30</v>
      </c>
      <c r="X1672" s="14" t="str">
        <f t="shared" si="66"/>
        <v>830</v>
      </c>
      <c r="Y1672" s="78">
        <f t="shared" si="65"/>
        <v>1.0078953861337281</v>
      </c>
      <c r="Z1672" s="14">
        <v>0.64998952152051059</v>
      </c>
    </row>
    <row r="1673" spans="22:26" x14ac:dyDescent="0.25">
      <c r="V1673">
        <v>9</v>
      </c>
      <c r="W1673" s="14">
        <v>30</v>
      </c>
      <c r="X1673" s="14" t="str">
        <f t="shared" si="66"/>
        <v>930</v>
      </c>
      <c r="Y1673" s="78">
        <f t="shared" si="65"/>
        <v>1.008882309400444</v>
      </c>
      <c r="Z1673" s="14">
        <v>0.65062598616826628</v>
      </c>
    </row>
    <row r="1674" spans="22:26" x14ac:dyDescent="0.25">
      <c r="V1674">
        <v>10</v>
      </c>
      <c r="W1674" s="14">
        <v>30</v>
      </c>
      <c r="X1674" s="14" t="str">
        <f t="shared" si="66"/>
        <v>1030</v>
      </c>
      <c r="Y1674" s="78">
        <f t="shared" si="65"/>
        <v>1.0098692326671601</v>
      </c>
      <c r="Z1674" s="14">
        <v>0.65126245081602196</v>
      </c>
    </row>
    <row r="1675" spans="22:26" x14ac:dyDescent="0.25">
      <c r="V1675">
        <v>11</v>
      </c>
      <c r="W1675" s="14">
        <v>30</v>
      </c>
      <c r="X1675" s="14" t="str">
        <f t="shared" si="66"/>
        <v>1130</v>
      </c>
      <c r="Y1675" s="78">
        <f t="shared" si="65"/>
        <v>1.010856155933876</v>
      </c>
      <c r="Z1675" s="14">
        <v>0.65189891546377765</v>
      </c>
    </row>
    <row r="1676" spans="22:26" x14ac:dyDescent="0.25">
      <c r="V1676">
        <v>12</v>
      </c>
      <c r="W1676" s="14">
        <v>30</v>
      </c>
      <c r="X1676" s="14" t="str">
        <f t="shared" si="66"/>
        <v>1230</v>
      </c>
      <c r="Y1676" s="78">
        <f t="shared" si="65"/>
        <v>1.0118430792005921</v>
      </c>
      <c r="Z1676" s="14">
        <v>0.65253538011153345</v>
      </c>
    </row>
    <row r="1677" spans="22:26" x14ac:dyDescent="0.25">
      <c r="V1677">
        <v>13</v>
      </c>
      <c r="W1677" s="14">
        <v>30</v>
      </c>
      <c r="X1677" s="14" t="str">
        <f t="shared" si="66"/>
        <v>1330</v>
      </c>
      <c r="Y1677" s="78">
        <f t="shared" si="65"/>
        <v>1.012830002467308</v>
      </c>
      <c r="Z1677" s="14">
        <v>0.65317184475928902</v>
      </c>
    </row>
    <row r="1678" spans="22:26" x14ac:dyDescent="0.25">
      <c r="V1678">
        <v>14</v>
      </c>
      <c r="W1678" s="14">
        <v>30</v>
      </c>
      <c r="X1678" s="14" t="str">
        <f t="shared" si="66"/>
        <v>1430</v>
      </c>
      <c r="Y1678" s="78">
        <f t="shared" si="65"/>
        <v>1.0138169257340242</v>
      </c>
      <c r="Z1678" s="14">
        <v>0.65380830940704482</v>
      </c>
    </row>
    <row r="1679" spans="22:26" x14ac:dyDescent="0.25">
      <c r="V1679">
        <v>15</v>
      </c>
      <c r="W1679" s="14">
        <v>30</v>
      </c>
      <c r="X1679" s="14" t="str">
        <f t="shared" si="66"/>
        <v>1530</v>
      </c>
      <c r="Y1679" s="78">
        <f t="shared" si="65"/>
        <v>1.0148038490007401</v>
      </c>
      <c r="Z1679" s="14">
        <v>0.6544447740548005</v>
      </c>
    </row>
    <row r="1680" spans="22:26" x14ac:dyDescent="0.25">
      <c r="V1680">
        <v>16</v>
      </c>
      <c r="W1680" s="14">
        <v>30</v>
      </c>
      <c r="X1680" s="14" t="str">
        <f t="shared" si="66"/>
        <v>1630</v>
      </c>
      <c r="Y1680" s="78">
        <f t="shared" si="65"/>
        <v>1.0157907722674562</v>
      </c>
      <c r="Z1680" s="14">
        <v>0.65508123870255619</v>
      </c>
    </row>
    <row r="1681" spans="22:26" x14ac:dyDescent="0.25">
      <c r="V1681">
        <v>17</v>
      </c>
      <c r="W1681" s="14">
        <v>30</v>
      </c>
      <c r="X1681" s="14" t="str">
        <f t="shared" si="66"/>
        <v>1730</v>
      </c>
      <c r="Y1681" s="78">
        <f t="shared" si="65"/>
        <v>1.0167776955341721</v>
      </c>
      <c r="Z1681" s="14">
        <v>0.65571770335031188</v>
      </c>
    </row>
    <row r="1682" spans="22:26" x14ac:dyDescent="0.25">
      <c r="V1682">
        <v>18</v>
      </c>
      <c r="W1682" s="14">
        <v>30</v>
      </c>
      <c r="X1682" s="14" t="str">
        <f t="shared" si="66"/>
        <v>1830</v>
      </c>
      <c r="Y1682" s="78">
        <f t="shared" si="65"/>
        <v>1.0177646188008882</v>
      </c>
      <c r="Z1682" s="14">
        <v>0.65635416799806767</v>
      </c>
    </row>
    <row r="1683" spans="22:26" x14ac:dyDescent="0.25">
      <c r="V1683">
        <v>19</v>
      </c>
      <c r="W1683" s="14">
        <v>30</v>
      </c>
      <c r="X1683" s="14" t="str">
        <f t="shared" si="66"/>
        <v>1930</v>
      </c>
      <c r="Y1683" s="78">
        <f t="shared" si="65"/>
        <v>1.0187515420676041</v>
      </c>
      <c r="Z1683" s="14">
        <v>0.65699063264582325</v>
      </c>
    </row>
    <row r="1684" spans="22:26" x14ac:dyDescent="0.25">
      <c r="V1684">
        <v>20</v>
      </c>
      <c r="W1684" s="14">
        <v>30</v>
      </c>
      <c r="X1684" s="14" t="str">
        <f t="shared" si="66"/>
        <v>2030</v>
      </c>
      <c r="Y1684" s="78">
        <f t="shared" si="65"/>
        <v>1.0197384653343202</v>
      </c>
      <c r="Z1684" s="14">
        <v>0.65762709729357904</v>
      </c>
    </row>
    <row r="1685" spans="22:26" x14ac:dyDescent="0.25">
      <c r="V1685">
        <v>21</v>
      </c>
      <c r="W1685" s="14">
        <v>30</v>
      </c>
      <c r="X1685" s="14" t="str">
        <f t="shared" si="66"/>
        <v>2130</v>
      </c>
      <c r="Y1685" s="78">
        <f t="shared" si="65"/>
        <v>1.0207253886010361</v>
      </c>
      <c r="Z1685" s="14">
        <v>0.65826356194133473</v>
      </c>
    </row>
    <row r="1686" spans="22:26" x14ac:dyDescent="0.25">
      <c r="V1686">
        <v>22</v>
      </c>
      <c r="W1686" s="14">
        <v>30</v>
      </c>
      <c r="X1686" s="14" t="str">
        <f t="shared" si="66"/>
        <v>2230</v>
      </c>
      <c r="Y1686" s="78">
        <f t="shared" si="65"/>
        <v>1.0217123118677522</v>
      </c>
      <c r="Z1686" s="14">
        <v>0.65890002658909042</v>
      </c>
    </row>
    <row r="1687" spans="22:26" x14ac:dyDescent="0.25">
      <c r="V1687">
        <v>23</v>
      </c>
      <c r="W1687" s="14">
        <v>30</v>
      </c>
      <c r="X1687" s="14" t="str">
        <f t="shared" si="66"/>
        <v>2330</v>
      </c>
      <c r="Y1687" s="78">
        <f t="shared" si="65"/>
        <v>1.0226992351344681</v>
      </c>
      <c r="Z1687" s="14">
        <v>0.6595364912368461</v>
      </c>
    </row>
    <row r="1688" spans="22:26" x14ac:dyDescent="0.25">
      <c r="V1688">
        <v>24</v>
      </c>
      <c r="W1688" s="14">
        <v>30</v>
      </c>
      <c r="X1688" s="14" t="str">
        <f t="shared" si="66"/>
        <v>2430</v>
      </c>
      <c r="Y1688" s="78">
        <f t="shared" si="65"/>
        <v>1.0236861584011843</v>
      </c>
      <c r="Z1688" s="14">
        <v>0.6601729558846019</v>
      </c>
    </row>
    <row r="1689" spans="22:26" x14ac:dyDescent="0.25">
      <c r="V1689">
        <v>25</v>
      </c>
      <c r="W1689" s="14">
        <v>30</v>
      </c>
      <c r="X1689" s="14" t="str">
        <f t="shared" si="66"/>
        <v>2530</v>
      </c>
      <c r="Y1689" s="78">
        <f t="shared" si="65"/>
        <v>1.0246730816679002</v>
      </c>
      <c r="Z1689" s="14">
        <v>0.66080942053235747</v>
      </c>
    </row>
    <row r="1690" spans="22:26" x14ac:dyDescent="0.25">
      <c r="V1690">
        <v>26</v>
      </c>
      <c r="W1690" s="14">
        <v>30</v>
      </c>
      <c r="X1690" s="14" t="str">
        <f t="shared" si="66"/>
        <v>2630</v>
      </c>
      <c r="Y1690" s="78">
        <f t="shared" si="65"/>
        <v>1.0256600049346163</v>
      </c>
      <c r="Z1690" s="14">
        <v>0.66144588518011327</v>
      </c>
    </row>
    <row r="1691" spans="22:26" x14ac:dyDescent="0.25">
      <c r="V1691">
        <v>27</v>
      </c>
      <c r="W1691" s="14">
        <v>30</v>
      </c>
      <c r="X1691" s="14" t="str">
        <f t="shared" si="66"/>
        <v>2730</v>
      </c>
      <c r="Y1691" s="78">
        <f t="shared" si="65"/>
        <v>1.0266469282013324</v>
      </c>
      <c r="Z1691" s="14">
        <v>0.66208234982786895</v>
      </c>
    </row>
    <row r="1692" spans="22:26" x14ac:dyDescent="0.25">
      <c r="V1692">
        <v>28</v>
      </c>
      <c r="W1692" s="14">
        <v>30</v>
      </c>
      <c r="X1692" s="14" t="str">
        <f t="shared" si="66"/>
        <v>2830</v>
      </c>
      <c r="Y1692" s="78">
        <f t="shared" si="65"/>
        <v>1.0276338514680483</v>
      </c>
      <c r="Z1692" s="14">
        <v>0.66271881447562464</v>
      </c>
    </row>
    <row r="1693" spans="22:26" x14ac:dyDescent="0.25">
      <c r="V1693">
        <v>29</v>
      </c>
      <c r="W1693" s="14">
        <v>30</v>
      </c>
      <c r="X1693" s="14" t="str">
        <f t="shared" si="66"/>
        <v>2930</v>
      </c>
      <c r="Y1693" s="78">
        <f t="shared" si="65"/>
        <v>1.0286207747347644</v>
      </c>
      <c r="Z1693" s="14">
        <v>0.66335527912338044</v>
      </c>
    </row>
    <row r="1694" spans="22:26" x14ac:dyDescent="0.25">
      <c r="V1694">
        <v>30</v>
      </c>
      <c r="W1694" s="14">
        <v>30</v>
      </c>
      <c r="X1694" s="14" t="str">
        <f t="shared" si="66"/>
        <v>3030</v>
      </c>
      <c r="Y1694" s="78">
        <f t="shared" si="65"/>
        <v>1.0296076980014803</v>
      </c>
      <c r="Z1694" s="14">
        <v>0.66399174377113601</v>
      </c>
    </row>
    <row r="1695" spans="22:26" x14ac:dyDescent="0.25">
      <c r="V1695">
        <v>31</v>
      </c>
      <c r="W1695" s="14">
        <v>30</v>
      </c>
      <c r="X1695" s="14" t="str">
        <f t="shared" si="66"/>
        <v>3130</v>
      </c>
      <c r="Y1695" s="78">
        <f t="shared" si="65"/>
        <v>1.0305946212681965</v>
      </c>
      <c r="Z1695" s="14">
        <v>0.66462820841889181</v>
      </c>
    </row>
    <row r="1696" spans="22:26" x14ac:dyDescent="0.25">
      <c r="V1696">
        <v>32</v>
      </c>
      <c r="W1696" s="14">
        <v>30</v>
      </c>
      <c r="X1696" s="14" t="str">
        <f t="shared" si="66"/>
        <v>3230</v>
      </c>
      <c r="Y1696" s="78">
        <f t="shared" si="65"/>
        <v>1.0315815445349124</v>
      </c>
      <c r="Z1696" s="14">
        <v>0.66526467306664749</v>
      </c>
    </row>
    <row r="1697" spans="22:26" x14ac:dyDescent="0.25">
      <c r="V1697">
        <v>33</v>
      </c>
      <c r="W1697" s="14">
        <v>30</v>
      </c>
      <c r="X1697" s="14" t="str">
        <f t="shared" si="66"/>
        <v>3330</v>
      </c>
      <c r="Y1697" s="78">
        <f t="shared" si="65"/>
        <v>1.0325684678016285</v>
      </c>
      <c r="Z1697" s="14">
        <v>0.66590113771440318</v>
      </c>
    </row>
    <row r="1698" spans="22:26" x14ac:dyDescent="0.25">
      <c r="V1698">
        <v>34</v>
      </c>
      <c r="W1698" s="14">
        <v>30</v>
      </c>
      <c r="X1698" s="14" t="str">
        <f t="shared" si="66"/>
        <v>3430</v>
      </c>
      <c r="Y1698" s="78">
        <f t="shared" si="65"/>
        <v>1.0335553910683444</v>
      </c>
      <c r="Z1698" s="14">
        <v>0.66653760236215887</v>
      </c>
    </row>
    <row r="1699" spans="22:26" x14ac:dyDescent="0.25">
      <c r="V1699">
        <v>35</v>
      </c>
      <c r="W1699" s="14">
        <v>30</v>
      </c>
      <c r="X1699" s="14" t="str">
        <f t="shared" si="66"/>
        <v>3530</v>
      </c>
      <c r="Y1699" s="78">
        <f t="shared" si="65"/>
        <v>1.0345423143350605</v>
      </c>
      <c r="Z1699" s="14">
        <v>0.66717406700991466</v>
      </c>
    </row>
    <row r="1700" spans="22:26" x14ac:dyDescent="0.25">
      <c r="V1700">
        <v>36</v>
      </c>
      <c r="W1700" s="14">
        <v>30</v>
      </c>
      <c r="X1700" s="14" t="str">
        <f t="shared" si="66"/>
        <v>3630</v>
      </c>
      <c r="Y1700" s="78">
        <f t="shared" si="65"/>
        <v>1.0355292376017764</v>
      </c>
      <c r="Z1700" s="14">
        <v>0.66781053165767024</v>
      </c>
    </row>
    <row r="1701" spans="22:26" x14ac:dyDescent="0.25">
      <c r="V1701">
        <v>37</v>
      </c>
      <c r="W1701" s="14">
        <v>30</v>
      </c>
      <c r="X1701" s="14" t="str">
        <f t="shared" si="66"/>
        <v>3730</v>
      </c>
      <c r="Y1701" s="78">
        <f t="shared" si="65"/>
        <v>1.0365161608684925</v>
      </c>
      <c r="Z1701" s="14">
        <v>0.66844699630542603</v>
      </c>
    </row>
    <row r="1702" spans="22:26" x14ac:dyDescent="0.25">
      <c r="V1702">
        <v>38</v>
      </c>
      <c r="W1702" s="14">
        <v>30</v>
      </c>
      <c r="X1702" s="14" t="str">
        <f t="shared" si="66"/>
        <v>3830</v>
      </c>
      <c r="Y1702" s="78">
        <f t="shared" si="65"/>
        <v>1.0375030841352084</v>
      </c>
      <c r="Z1702" s="14">
        <v>0.66908346095318172</v>
      </c>
    </row>
    <row r="1703" spans="22:26" x14ac:dyDescent="0.25">
      <c r="V1703">
        <v>39</v>
      </c>
      <c r="W1703" s="14">
        <v>30</v>
      </c>
      <c r="X1703" s="14" t="str">
        <f t="shared" si="66"/>
        <v>3930</v>
      </c>
      <c r="Y1703" s="78">
        <f t="shared" si="65"/>
        <v>1.0384900074019245</v>
      </c>
      <c r="Z1703" s="14">
        <v>0.6697199256009374</v>
      </c>
    </row>
    <row r="1704" spans="22:26" x14ac:dyDescent="0.25">
      <c r="V1704">
        <v>40</v>
      </c>
      <c r="W1704" s="14">
        <v>30</v>
      </c>
      <c r="X1704" s="14" t="str">
        <f t="shared" si="66"/>
        <v>4030</v>
      </c>
      <c r="Y1704" s="78">
        <f t="shared" si="65"/>
        <v>1.0394769306686404</v>
      </c>
      <c r="Z1704" s="14">
        <v>0.67035639024869309</v>
      </c>
    </row>
    <row r="1705" spans="22:26" x14ac:dyDescent="0.25">
      <c r="V1705">
        <v>41</v>
      </c>
      <c r="W1705" s="14">
        <v>30</v>
      </c>
      <c r="X1705" s="14" t="str">
        <f t="shared" si="66"/>
        <v>4130</v>
      </c>
      <c r="Y1705" s="78">
        <f t="shared" si="65"/>
        <v>1.0404638539353566</v>
      </c>
      <c r="Z1705" s="14">
        <v>0.67099285489644889</v>
      </c>
    </row>
    <row r="1706" spans="22:26" x14ac:dyDescent="0.25">
      <c r="V1706">
        <v>42</v>
      </c>
      <c r="W1706" s="14">
        <v>30</v>
      </c>
      <c r="X1706" s="14" t="str">
        <f t="shared" si="66"/>
        <v>4230</v>
      </c>
      <c r="Y1706" s="78">
        <f t="shared" si="65"/>
        <v>1.0414507772020725</v>
      </c>
      <c r="Z1706" s="14">
        <v>0.67162931954420446</v>
      </c>
    </row>
    <row r="1707" spans="22:26" x14ac:dyDescent="0.25">
      <c r="V1707">
        <v>43</v>
      </c>
      <c r="W1707" s="14">
        <v>30</v>
      </c>
      <c r="X1707" s="14" t="str">
        <f t="shared" si="66"/>
        <v>4330</v>
      </c>
      <c r="Y1707" s="78">
        <f t="shared" si="65"/>
        <v>1.0424377004687886</v>
      </c>
      <c r="Z1707" s="14">
        <v>0.67226578419196026</v>
      </c>
    </row>
    <row r="1708" spans="22:26" x14ac:dyDescent="0.25">
      <c r="V1708">
        <v>44</v>
      </c>
      <c r="W1708" s="14">
        <v>30</v>
      </c>
      <c r="X1708" s="14" t="str">
        <f t="shared" si="66"/>
        <v>4430</v>
      </c>
      <c r="Y1708" s="78">
        <f t="shared" si="65"/>
        <v>1.0434246237355045</v>
      </c>
      <c r="Z1708" s="14">
        <v>0.67290224883971583</v>
      </c>
    </row>
    <row r="1709" spans="22:26" x14ac:dyDescent="0.25">
      <c r="V1709">
        <v>45</v>
      </c>
      <c r="W1709" s="14">
        <v>30</v>
      </c>
      <c r="X1709" s="14" t="str">
        <f t="shared" si="66"/>
        <v>4530</v>
      </c>
      <c r="Y1709" s="78">
        <f t="shared" si="65"/>
        <v>1.0444115470022206</v>
      </c>
      <c r="Z1709" s="14">
        <v>0.67353871348747163</v>
      </c>
    </row>
    <row r="1710" spans="22:26" x14ac:dyDescent="0.25">
      <c r="V1710">
        <v>46</v>
      </c>
      <c r="W1710" s="14">
        <v>30</v>
      </c>
      <c r="X1710" s="14" t="str">
        <f t="shared" si="66"/>
        <v>4630</v>
      </c>
      <c r="Y1710" s="78">
        <f t="shared" si="65"/>
        <v>1.0453984702689365</v>
      </c>
      <c r="Z1710" s="14">
        <v>0.67417517813522732</v>
      </c>
    </row>
    <row r="1711" spans="22:26" x14ac:dyDescent="0.25">
      <c r="V1711">
        <v>47</v>
      </c>
      <c r="W1711" s="14">
        <v>30</v>
      </c>
      <c r="X1711" s="14" t="str">
        <f t="shared" si="66"/>
        <v>4730</v>
      </c>
      <c r="Y1711" s="78">
        <f t="shared" si="65"/>
        <v>1.0463853935356526</v>
      </c>
      <c r="Z1711" s="14">
        <v>0.674811642782983</v>
      </c>
    </row>
    <row r="1712" spans="22:26" x14ac:dyDescent="0.25">
      <c r="V1712">
        <v>48</v>
      </c>
      <c r="W1712" s="14">
        <v>30</v>
      </c>
      <c r="X1712" s="14" t="str">
        <f t="shared" si="66"/>
        <v>4830</v>
      </c>
      <c r="Y1712" s="78">
        <f t="shared" si="65"/>
        <v>1.0473723168023685</v>
      </c>
      <c r="Z1712" s="14">
        <v>0.67544810743073869</v>
      </c>
    </row>
    <row r="1713" spans="22:26" x14ac:dyDescent="0.25">
      <c r="V1713">
        <v>49</v>
      </c>
      <c r="W1713" s="14">
        <v>30</v>
      </c>
      <c r="X1713" s="14" t="str">
        <f t="shared" si="66"/>
        <v>4930</v>
      </c>
      <c r="Y1713" s="78">
        <f t="shared" si="65"/>
        <v>1.0483592400690847</v>
      </c>
      <c r="Z1713" s="14">
        <v>0.67608457207849448</v>
      </c>
    </row>
    <row r="1714" spans="22:26" x14ac:dyDescent="0.25">
      <c r="V1714">
        <v>50</v>
      </c>
      <c r="W1714" s="14">
        <v>30</v>
      </c>
      <c r="X1714" s="14" t="str">
        <f t="shared" si="66"/>
        <v>5030</v>
      </c>
      <c r="Y1714" s="78">
        <f t="shared" ref="Y1714:Y1777" si="67">$Y$153/1013.25*(1013.25+V1714)</f>
        <v>1.0493461633358006</v>
      </c>
      <c r="Z1714" s="14">
        <v>0.67672103672625006</v>
      </c>
    </row>
    <row r="1715" spans="22:26" x14ac:dyDescent="0.25">
      <c r="V1715">
        <v>51</v>
      </c>
      <c r="W1715" s="14">
        <v>30</v>
      </c>
      <c r="X1715" s="14" t="str">
        <f t="shared" si="66"/>
        <v>5130</v>
      </c>
      <c r="Y1715" s="78">
        <f t="shared" si="67"/>
        <v>1.0503330866025167</v>
      </c>
      <c r="Z1715" s="14">
        <v>0.67735750137400585</v>
      </c>
    </row>
    <row r="1716" spans="22:26" x14ac:dyDescent="0.25">
      <c r="V1716">
        <v>52</v>
      </c>
      <c r="W1716" s="14">
        <v>30</v>
      </c>
      <c r="X1716" s="14" t="str">
        <f t="shared" si="66"/>
        <v>5230</v>
      </c>
      <c r="Y1716" s="78">
        <f t="shared" si="67"/>
        <v>1.0513200098692326</v>
      </c>
      <c r="Z1716" s="14">
        <v>0.67799396602176154</v>
      </c>
    </row>
    <row r="1717" spans="22:26" x14ac:dyDescent="0.25">
      <c r="V1717">
        <v>53</v>
      </c>
      <c r="W1717" s="14">
        <v>30</v>
      </c>
      <c r="X1717" s="14" t="str">
        <f t="shared" si="66"/>
        <v>5330</v>
      </c>
      <c r="Y1717" s="78">
        <f t="shared" si="67"/>
        <v>1.0523069331359487</v>
      </c>
      <c r="Z1717" s="14">
        <v>0.67863043066951723</v>
      </c>
    </row>
    <row r="1718" spans="22:26" x14ac:dyDescent="0.25">
      <c r="V1718">
        <v>54</v>
      </c>
      <c r="W1718" s="14">
        <v>30</v>
      </c>
      <c r="X1718" s="14" t="str">
        <f t="shared" si="66"/>
        <v>5430</v>
      </c>
      <c r="Y1718" s="78">
        <f t="shared" si="67"/>
        <v>1.0532938564026646</v>
      </c>
      <c r="Z1718" s="14">
        <v>0.67926689531727291</v>
      </c>
    </row>
    <row r="1719" spans="22:26" x14ac:dyDescent="0.25">
      <c r="V1719">
        <v>55</v>
      </c>
      <c r="W1719" s="14">
        <v>30</v>
      </c>
      <c r="X1719" s="14" t="str">
        <f t="shared" si="66"/>
        <v>5530</v>
      </c>
      <c r="Y1719" s="78">
        <f t="shared" si="67"/>
        <v>1.0542807796693807</v>
      </c>
      <c r="Z1719" s="14">
        <v>0.67990335996502871</v>
      </c>
    </row>
    <row r="1720" spans="22:26" x14ac:dyDescent="0.25">
      <c r="V1720">
        <v>56</v>
      </c>
      <c r="W1720" s="14">
        <v>30</v>
      </c>
      <c r="X1720" s="14" t="str">
        <f t="shared" si="66"/>
        <v>5630</v>
      </c>
      <c r="Y1720" s="78">
        <f t="shared" si="67"/>
        <v>1.0552677029360966</v>
      </c>
      <c r="Z1720" s="14">
        <v>0.68053982461278428</v>
      </c>
    </row>
    <row r="1721" spans="22:26" x14ac:dyDescent="0.25">
      <c r="V1721">
        <v>57</v>
      </c>
      <c r="W1721" s="14">
        <v>30</v>
      </c>
      <c r="X1721" s="14" t="str">
        <f t="shared" si="66"/>
        <v>5730</v>
      </c>
      <c r="Y1721" s="78">
        <f t="shared" si="67"/>
        <v>1.0562546262028127</v>
      </c>
      <c r="Z1721" s="14">
        <v>0.68117628926054008</v>
      </c>
    </row>
    <row r="1722" spans="22:26" x14ac:dyDescent="0.25">
      <c r="V1722">
        <v>58</v>
      </c>
      <c r="W1722" s="14">
        <v>30</v>
      </c>
      <c r="X1722" s="14" t="str">
        <f t="shared" si="66"/>
        <v>5830</v>
      </c>
      <c r="Y1722" s="78">
        <f t="shared" si="67"/>
        <v>1.0572415494695286</v>
      </c>
      <c r="Z1722" s="14">
        <v>0.68181275390829565</v>
      </c>
    </row>
    <row r="1723" spans="22:26" x14ac:dyDescent="0.25">
      <c r="V1723">
        <v>59</v>
      </c>
      <c r="W1723" s="14">
        <v>30</v>
      </c>
      <c r="X1723" s="14" t="str">
        <f t="shared" si="66"/>
        <v>5930</v>
      </c>
      <c r="Y1723" s="78">
        <f t="shared" si="67"/>
        <v>1.0582284727362448</v>
      </c>
      <c r="Z1723" s="14">
        <v>0.68244921855605145</v>
      </c>
    </row>
    <row r="1724" spans="22:26" x14ac:dyDescent="0.25">
      <c r="V1724">
        <v>60</v>
      </c>
      <c r="W1724" s="14">
        <v>30</v>
      </c>
      <c r="X1724" s="14" t="str">
        <f t="shared" si="66"/>
        <v>6030</v>
      </c>
      <c r="Y1724" s="78">
        <f t="shared" si="67"/>
        <v>1.0592153960029607</v>
      </c>
      <c r="Z1724" s="14">
        <v>0.68308568320380714</v>
      </c>
    </row>
    <row r="1725" spans="22:26" x14ac:dyDescent="0.25">
      <c r="V1725">
        <v>61</v>
      </c>
      <c r="W1725" s="14">
        <v>30</v>
      </c>
      <c r="X1725" s="14" t="str">
        <f t="shared" si="66"/>
        <v>6130</v>
      </c>
      <c r="Y1725" s="78">
        <f t="shared" si="67"/>
        <v>1.0602023192696768</v>
      </c>
      <c r="Z1725" s="14">
        <v>0.68372214785156282</v>
      </c>
    </row>
    <row r="1726" spans="22:26" x14ac:dyDescent="0.25">
      <c r="V1726">
        <v>62</v>
      </c>
      <c r="W1726" s="14">
        <v>30</v>
      </c>
      <c r="X1726" s="14" t="str">
        <f t="shared" si="66"/>
        <v>6230</v>
      </c>
      <c r="Y1726" s="78">
        <f t="shared" si="67"/>
        <v>1.0611892425363927</v>
      </c>
      <c r="Z1726" s="14">
        <v>0.68435861249931851</v>
      </c>
    </row>
    <row r="1727" spans="22:26" x14ac:dyDescent="0.25">
      <c r="V1727">
        <v>63</v>
      </c>
      <c r="W1727" s="14">
        <v>30</v>
      </c>
      <c r="X1727" s="14" t="str">
        <f t="shared" si="66"/>
        <v>6330</v>
      </c>
      <c r="Y1727" s="78">
        <f t="shared" si="67"/>
        <v>1.0621761658031088</v>
      </c>
      <c r="Z1727" s="14">
        <v>0.6849950771470743</v>
      </c>
    </row>
    <row r="1728" spans="22:26" x14ac:dyDescent="0.25">
      <c r="V1728">
        <v>64</v>
      </c>
      <c r="W1728" s="14">
        <v>30</v>
      </c>
      <c r="X1728" s="14" t="str">
        <f t="shared" si="66"/>
        <v>6430</v>
      </c>
      <c r="Y1728" s="78">
        <f t="shared" si="67"/>
        <v>1.0631630890698247</v>
      </c>
      <c r="Z1728" s="14">
        <v>0.68563154179482988</v>
      </c>
    </row>
    <row r="1729" spans="22:26" x14ac:dyDescent="0.25">
      <c r="V1729">
        <v>65</v>
      </c>
      <c r="W1729" s="14">
        <v>30</v>
      </c>
      <c r="X1729" s="14" t="str">
        <f t="shared" si="66"/>
        <v>6530</v>
      </c>
      <c r="Y1729" s="78">
        <f t="shared" si="67"/>
        <v>1.0641500123365408</v>
      </c>
      <c r="Z1729" s="14">
        <v>0.68626800644258568</v>
      </c>
    </row>
    <row r="1730" spans="22:26" x14ac:dyDescent="0.25">
      <c r="V1730">
        <v>66</v>
      </c>
      <c r="W1730" s="14">
        <v>30</v>
      </c>
      <c r="X1730" s="14" t="str">
        <f t="shared" si="66"/>
        <v>6630</v>
      </c>
      <c r="Y1730" s="78">
        <f t="shared" si="67"/>
        <v>1.0651369356032567</v>
      </c>
      <c r="Z1730" s="14">
        <v>0.68690447109034136</v>
      </c>
    </row>
    <row r="1731" spans="22:26" x14ac:dyDescent="0.25">
      <c r="V1731">
        <v>67</v>
      </c>
      <c r="W1731" s="14">
        <v>30</v>
      </c>
      <c r="X1731" s="14" t="str">
        <f t="shared" ref="X1731:X1794" si="68">V1731&amp;W1731</f>
        <v>6730</v>
      </c>
      <c r="Y1731" s="78">
        <f t="shared" si="67"/>
        <v>1.0661238588699729</v>
      </c>
      <c r="Z1731" s="14">
        <v>0.68754093573809705</v>
      </c>
    </row>
    <row r="1732" spans="22:26" x14ac:dyDescent="0.25">
      <c r="V1732">
        <v>68</v>
      </c>
      <c r="W1732" s="14">
        <v>30</v>
      </c>
      <c r="X1732" s="14" t="str">
        <f t="shared" si="68"/>
        <v>6830</v>
      </c>
      <c r="Y1732" s="78">
        <f t="shared" si="67"/>
        <v>1.0671107821366888</v>
      </c>
      <c r="Z1732" s="14">
        <v>0.68817740038585273</v>
      </c>
    </row>
    <row r="1733" spans="22:26" x14ac:dyDescent="0.25">
      <c r="V1733">
        <v>69</v>
      </c>
      <c r="W1733" s="14">
        <v>30</v>
      </c>
      <c r="X1733" s="14" t="str">
        <f t="shared" si="68"/>
        <v>6930</v>
      </c>
      <c r="Y1733" s="78">
        <f t="shared" si="67"/>
        <v>1.0680977054034049</v>
      </c>
      <c r="Z1733" s="14">
        <v>0.68881386503360853</v>
      </c>
    </row>
    <row r="1734" spans="22:26" x14ac:dyDescent="0.25">
      <c r="V1734">
        <v>70</v>
      </c>
      <c r="W1734" s="14">
        <v>30</v>
      </c>
      <c r="X1734" s="14" t="str">
        <f t="shared" si="68"/>
        <v>7030</v>
      </c>
      <c r="Y1734" s="78">
        <f t="shared" si="67"/>
        <v>1.0690846286701208</v>
      </c>
      <c r="Z1734" s="14">
        <v>0.6894503296813641</v>
      </c>
    </row>
    <row r="1735" spans="22:26" x14ac:dyDescent="0.25">
      <c r="V1735">
        <v>71</v>
      </c>
      <c r="W1735" s="14">
        <v>30</v>
      </c>
      <c r="X1735" s="14" t="str">
        <f t="shared" si="68"/>
        <v>7130</v>
      </c>
      <c r="Y1735" s="78">
        <f t="shared" si="67"/>
        <v>1.0700715519368369</v>
      </c>
      <c r="Z1735" s="14">
        <v>0.6900867943291199</v>
      </c>
    </row>
    <row r="1736" spans="22:26" x14ac:dyDescent="0.25">
      <c r="V1736">
        <v>72</v>
      </c>
      <c r="W1736" s="14">
        <v>30</v>
      </c>
      <c r="X1736" s="14" t="str">
        <f t="shared" si="68"/>
        <v>7230</v>
      </c>
      <c r="Y1736" s="78">
        <f t="shared" si="67"/>
        <v>1.0710584752035528</v>
      </c>
      <c r="Z1736" s="14">
        <v>0.69072325897687559</v>
      </c>
    </row>
    <row r="1737" spans="22:26" x14ac:dyDescent="0.25">
      <c r="V1737">
        <v>73</v>
      </c>
      <c r="W1737" s="14">
        <v>30</v>
      </c>
      <c r="X1737" s="14" t="str">
        <f t="shared" si="68"/>
        <v>7330</v>
      </c>
      <c r="Y1737" s="78">
        <f t="shared" si="67"/>
        <v>1.0720453984702689</v>
      </c>
      <c r="Z1737" s="14">
        <v>0.69135972362463127</v>
      </c>
    </row>
    <row r="1738" spans="22:26" x14ac:dyDescent="0.25">
      <c r="V1738">
        <v>74</v>
      </c>
      <c r="W1738" s="14">
        <v>30</v>
      </c>
      <c r="X1738" s="14" t="str">
        <f t="shared" si="68"/>
        <v>7430</v>
      </c>
      <c r="Y1738" s="78">
        <f t="shared" si="67"/>
        <v>1.0730323217369848</v>
      </c>
      <c r="Z1738" s="14">
        <v>0.69199618827238696</v>
      </c>
    </row>
    <row r="1739" spans="22:26" x14ac:dyDescent="0.25">
      <c r="V1739">
        <v>75</v>
      </c>
      <c r="W1739" s="14">
        <v>30</v>
      </c>
      <c r="X1739" s="14" t="str">
        <f t="shared" si="68"/>
        <v>7530</v>
      </c>
      <c r="Y1739" s="78">
        <f t="shared" si="67"/>
        <v>1.0740192450037009</v>
      </c>
      <c r="Z1739" s="14">
        <v>0.69263265292014264</v>
      </c>
    </row>
    <row r="1740" spans="22:26" x14ac:dyDescent="0.25">
      <c r="V1740">
        <v>76</v>
      </c>
      <c r="W1740" s="14">
        <v>30</v>
      </c>
      <c r="X1740" s="14" t="str">
        <f t="shared" si="68"/>
        <v>7630</v>
      </c>
      <c r="Y1740" s="78">
        <f t="shared" si="67"/>
        <v>1.0750061682704168</v>
      </c>
      <c r="Z1740" s="14">
        <v>0.69326911756789833</v>
      </c>
    </row>
    <row r="1741" spans="22:26" x14ac:dyDescent="0.25">
      <c r="V1741">
        <v>77</v>
      </c>
      <c r="W1741" s="14">
        <v>30</v>
      </c>
      <c r="X1741" s="14" t="str">
        <f t="shared" si="68"/>
        <v>7730</v>
      </c>
      <c r="Y1741" s="78">
        <f t="shared" si="67"/>
        <v>1.075993091537133</v>
      </c>
      <c r="Z1741" s="14">
        <v>0.69390558221565413</v>
      </c>
    </row>
    <row r="1742" spans="22:26" x14ac:dyDescent="0.25">
      <c r="V1742">
        <v>78</v>
      </c>
      <c r="W1742" s="14">
        <v>30</v>
      </c>
      <c r="X1742" s="14" t="str">
        <f t="shared" si="68"/>
        <v>7830</v>
      </c>
      <c r="Y1742" s="78">
        <f t="shared" si="67"/>
        <v>1.0769800148038489</v>
      </c>
      <c r="Z1742" s="14">
        <v>0.69454204686340959</v>
      </c>
    </row>
    <row r="1743" spans="22:26" x14ac:dyDescent="0.25">
      <c r="V1743">
        <v>79</v>
      </c>
      <c r="W1743" s="14">
        <v>30</v>
      </c>
      <c r="X1743" s="14" t="str">
        <f t="shared" si="68"/>
        <v>7930</v>
      </c>
      <c r="Y1743" s="78">
        <f t="shared" si="67"/>
        <v>1.077966938070565</v>
      </c>
      <c r="Z1743" s="14">
        <v>0.6951785115111655</v>
      </c>
    </row>
    <row r="1744" spans="22:26" x14ac:dyDescent="0.25">
      <c r="V1744">
        <v>80</v>
      </c>
      <c r="W1744" s="14">
        <v>30</v>
      </c>
      <c r="X1744" s="14" t="str">
        <f t="shared" si="68"/>
        <v>8030</v>
      </c>
      <c r="Y1744" s="78">
        <f t="shared" si="67"/>
        <v>1.0789538613372809</v>
      </c>
      <c r="Z1744" s="14">
        <v>0.69581497615892118</v>
      </c>
    </row>
    <row r="1745" spans="22:26" x14ac:dyDescent="0.25">
      <c r="V1745">
        <v>81</v>
      </c>
      <c r="W1745" s="14">
        <v>30</v>
      </c>
      <c r="X1745" s="14" t="str">
        <f t="shared" si="68"/>
        <v>8130</v>
      </c>
      <c r="Y1745" s="78">
        <f t="shared" si="67"/>
        <v>1.079940784603997</v>
      </c>
      <c r="Z1745" s="14">
        <v>0.69645144080667687</v>
      </c>
    </row>
    <row r="1746" spans="22:26" x14ac:dyDescent="0.25">
      <c r="V1746">
        <v>82</v>
      </c>
      <c r="W1746" s="14">
        <v>30</v>
      </c>
      <c r="X1746" s="14" t="str">
        <f t="shared" si="68"/>
        <v>8230</v>
      </c>
      <c r="Y1746" s="78">
        <f t="shared" si="67"/>
        <v>1.0809277078707129</v>
      </c>
      <c r="Z1746" s="14">
        <v>0.69708790545443255</v>
      </c>
    </row>
    <row r="1747" spans="22:26" x14ac:dyDescent="0.25">
      <c r="V1747">
        <v>83</v>
      </c>
      <c r="W1747" s="14">
        <v>30</v>
      </c>
      <c r="X1747" s="14" t="str">
        <f t="shared" si="68"/>
        <v>8330</v>
      </c>
      <c r="Y1747" s="78">
        <f t="shared" si="67"/>
        <v>1.081914631137429</v>
      </c>
      <c r="Z1747" s="14">
        <v>0.69772437010218835</v>
      </c>
    </row>
    <row r="1748" spans="22:26" x14ac:dyDescent="0.25">
      <c r="V1748">
        <v>84</v>
      </c>
      <c r="W1748" s="14">
        <v>30</v>
      </c>
      <c r="X1748" s="14" t="str">
        <f t="shared" si="68"/>
        <v>8430</v>
      </c>
      <c r="Y1748" s="78">
        <f t="shared" si="67"/>
        <v>1.0829015544041449</v>
      </c>
      <c r="Z1748" s="14">
        <v>0.69836083474994382</v>
      </c>
    </row>
    <row r="1749" spans="22:26" x14ac:dyDescent="0.25">
      <c r="V1749">
        <v>85</v>
      </c>
      <c r="W1749" s="14">
        <v>30</v>
      </c>
      <c r="X1749" s="14" t="str">
        <f t="shared" si="68"/>
        <v>8530</v>
      </c>
      <c r="Y1749" s="78">
        <f t="shared" si="67"/>
        <v>1.0838884776708611</v>
      </c>
      <c r="Z1749" s="14">
        <v>0.69899729939769972</v>
      </c>
    </row>
    <row r="1750" spans="22:26" x14ac:dyDescent="0.25">
      <c r="V1750">
        <v>86</v>
      </c>
      <c r="W1750" s="14">
        <v>30</v>
      </c>
      <c r="X1750" s="14" t="str">
        <f t="shared" si="68"/>
        <v>8630</v>
      </c>
      <c r="Y1750" s="78">
        <f t="shared" si="67"/>
        <v>1.084875400937577</v>
      </c>
      <c r="Z1750" s="14">
        <v>0.69963376404545541</v>
      </c>
    </row>
    <row r="1751" spans="22:26" x14ac:dyDescent="0.25">
      <c r="V1751">
        <v>87</v>
      </c>
      <c r="W1751" s="14">
        <v>30</v>
      </c>
      <c r="X1751" s="14" t="str">
        <f t="shared" si="68"/>
        <v>8730</v>
      </c>
      <c r="Y1751" s="78">
        <f t="shared" si="67"/>
        <v>1.0858623242042931</v>
      </c>
      <c r="Z1751" s="14">
        <v>0.70027022869321109</v>
      </c>
    </row>
    <row r="1752" spans="22:26" x14ac:dyDescent="0.25">
      <c r="V1752">
        <v>88</v>
      </c>
      <c r="W1752" s="14">
        <v>30</v>
      </c>
      <c r="X1752" s="14" t="str">
        <f t="shared" si="68"/>
        <v>8830</v>
      </c>
      <c r="Y1752" s="78">
        <f t="shared" si="67"/>
        <v>1.086849247471009</v>
      </c>
      <c r="Z1752" s="14">
        <v>0.70090669334096667</v>
      </c>
    </row>
    <row r="1753" spans="22:26" x14ac:dyDescent="0.25">
      <c r="V1753">
        <v>89</v>
      </c>
      <c r="W1753" s="14">
        <v>30</v>
      </c>
      <c r="X1753" s="14" t="str">
        <f t="shared" si="68"/>
        <v>8930</v>
      </c>
      <c r="Y1753" s="78">
        <f t="shared" si="67"/>
        <v>1.0878361707377251</v>
      </c>
      <c r="Z1753" s="14">
        <v>0.70154315798872258</v>
      </c>
    </row>
    <row r="1754" spans="22:26" x14ac:dyDescent="0.25">
      <c r="V1754">
        <v>90</v>
      </c>
      <c r="W1754" s="14">
        <v>30</v>
      </c>
      <c r="X1754" s="14" t="str">
        <f t="shared" si="68"/>
        <v>9030</v>
      </c>
      <c r="Y1754" s="78">
        <f t="shared" si="67"/>
        <v>1.088823094004441</v>
      </c>
      <c r="Z1754" s="14">
        <v>0.70217962263647804</v>
      </c>
    </row>
    <row r="1755" spans="22:26" x14ac:dyDescent="0.25">
      <c r="V1755">
        <v>91</v>
      </c>
      <c r="W1755" s="14">
        <v>30</v>
      </c>
      <c r="X1755" s="14" t="str">
        <f t="shared" si="68"/>
        <v>9130</v>
      </c>
      <c r="Y1755" s="78">
        <f t="shared" si="67"/>
        <v>1.0898100172711571</v>
      </c>
      <c r="Z1755" s="14">
        <v>0.70281608728423395</v>
      </c>
    </row>
    <row r="1756" spans="22:26" x14ac:dyDescent="0.25">
      <c r="V1756">
        <v>92</v>
      </c>
      <c r="W1756" s="14">
        <v>30</v>
      </c>
      <c r="X1756" s="14" t="str">
        <f t="shared" si="68"/>
        <v>9230</v>
      </c>
      <c r="Y1756" s="78">
        <f t="shared" si="67"/>
        <v>1.0907969405378732</v>
      </c>
      <c r="Z1756" s="14">
        <v>0.70345255193198963</v>
      </c>
    </row>
    <row r="1757" spans="22:26" x14ac:dyDescent="0.25">
      <c r="V1757">
        <v>93</v>
      </c>
      <c r="W1757" s="14">
        <v>30</v>
      </c>
      <c r="X1757" s="14" t="str">
        <f t="shared" si="68"/>
        <v>9330</v>
      </c>
      <c r="Y1757" s="78">
        <f t="shared" si="67"/>
        <v>1.0917838638045891</v>
      </c>
      <c r="Z1757" s="14">
        <v>0.70408901657974532</v>
      </c>
    </row>
    <row r="1758" spans="22:26" x14ac:dyDescent="0.25">
      <c r="V1758">
        <v>94</v>
      </c>
      <c r="W1758" s="14">
        <v>30</v>
      </c>
      <c r="X1758" s="14" t="str">
        <f t="shared" si="68"/>
        <v>9430</v>
      </c>
      <c r="Y1758" s="78">
        <f t="shared" si="67"/>
        <v>1.0927707870713053</v>
      </c>
      <c r="Z1758" s="14">
        <v>0.70472548122750112</v>
      </c>
    </row>
    <row r="1759" spans="22:26" x14ac:dyDescent="0.25">
      <c r="V1759">
        <v>95</v>
      </c>
      <c r="W1759" s="14">
        <v>30</v>
      </c>
      <c r="X1759" s="14" t="str">
        <f t="shared" si="68"/>
        <v>9530</v>
      </c>
      <c r="Y1759" s="78">
        <f t="shared" si="67"/>
        <v>1.0937577103380212</v>
      </c>
      <c r="Z1759" s="14">
        <v>0.70536194587525658</v>
      </c>
    </row>
    <row r="1760" spans="22:26" x14ac:dyDescent="0.25">
      <c r="V1760">
        <v>96</v>
      </c>
      <c r="W1760" s="14">
        <v>30</v>
      </c>
      <c r="X1760" s="14" t="str">
        <f t="shared" si="68"/>
        <v>9630</v>
      </c>
      <c r="Y1760" s="78">
        <f t="shared" si="67"/>
        <v>1.0947446336047373</v>
      </c>
      <c r="Z1760" s="14">
        <v>0.70599841052301249</v>
      </c>
    </row>
    <row r="1761" spans="22:26" x14ac:dyDescent="0.25">
      <c r="V1761">
        <v>97</v>
      </c>
      <c r="W1761" s="14">
        <v>30</v>
      </c>
      <c r="X1761" s="14" t="str">
        <f t="shared" si="68"/>
        <v>9730</v>
      </c>
      <c r="Y1761" s="78">
        <f t="shared" si="67"/>
        <v>1.0957315568714532</v>
      </c>
      <c r="Z1761" s="14">
        <v>0.70663487517076817</v>
      </c>
    </row>
    <row r="1762" spans="22:26" x14ac:dyDescent="0.25">
      <c r="V1762">
        <v>98</v>
      </c>
      <c r="W1762" s="14">
        <v>30</v>
      </c>
      <c r="X1762" s="14" t="str">
        <f t="shared" si="68"/>
        <v>9830</v>
      </c>
      <c r="Y1762" s="78">
        <f t="shared" si="67"/>
        <v>1.0967184801381693</v>
      </c>
      <c r="Z1762" s="14">
        <v>0.70727133981852386</v>
      </c>
    </row>
    <row r="1763" spans="22:26" x14ac:dyDescent="0.25">
      <c r="V1763">
        <v>99</v>
      </c>
      <c r="W1763" s="14">
        <v>30</v>
      </c>
      <c r="X1763" s="14" t="str">
        <f t="shared" si="68"/>
        <v>9930</v>
      </c>
      <c r="Y1763" s="78">
        <f t="shared" si="67"/>
        <v>1.0977054034048852</v>
      </c>
      <c r="Z1763" s="14">
        <v>0.70790780446627943</v>
      </c>
    </row>
    <row r="1764" spans="22:26" x14ac:dyDescent="0.25">
      <c r="V1764">
        <v>100</v>
      </c>
      <c r="W1764" s="14">
        <v>30</v>
      </c>
      <c r="X1764" s="14" t="str">
        <f t="shared" si="68"/>
        <v>10030</v>
      </c>
      <c r="Y1764" s="78">
        <f t="shared" si="67"/>
        <v>1.0986923266716013</v>
      </c>
      <c r="Z1764" s="14">
        <v>0.70854426911403534</v>
      </c>
    </row>
    <row r="1765" spans="22:26" x14ac:dyDescent="0.25">
      <c r="V1765">
        <v>101</v>
      </c>
      <c r="W1765" s="14">
        <v>30</v>
      </c>
      <c r="X1765" s="14" t="str">
        <f t="shared" si="68"/>
        <v>10130</v>
      </c>
      <c r="Y1765" s="78">
        <f t="shared" si="67"/>
        <v>1.0996792499383172</v>
      </c>
      <c r="Z1765" s="14">
        <v>0.7091807337617908</v>
      </c>
    </row>
    <row r="1766" spans="22:26" x14ac:dyDescent="0.25">
      <c r="V1766">
        <v>102</v>
      </c>
      <c r="W1766" s="14">
        <v>30</v>
      </c>
      <c r="X1766" s="14" t="str">
        <f t="shared" si="68"/>
        <v>10230</v>
      </c>
      <c r="Y1766" s="78">
        <f t="shared" si="67"/>
        <v>1.1006661732050333</v>
      </c>
      <c r="Z1766" s="14">
        <v>0.70981719840954671</v>
      </c>
    </row>
    <row r="1767" spans="22:26" x14ac:dyDescent="0.25">
      <c r="V1767">
        <v>103</v>
      </c>
      <c r="W1767" s="14">
        <v>30</v>
      </c>
      <c r="X1767" s="14" t="str">
        <f t="shared" si="68"/>
        <v>10330</v>
      </c>
      <c r="Y1767" s="78">
        <f t="shared" si="67"/>
        <v>1.1016530964717492</v>
      </c>
      <c r="Z1767" s="14">
        <v>0.7104536630573024</v>
      </c>
    </row>
    <row r="1768" spans="22:26" x14ac:dyDescent="0.25">
      <c r="V1768">
        <v>104</v>
      </c>
      <c r="W1768" s="14">
        <v>30</v>
      </c>
      <c r="X1768" s="14" t="str">
        <f t="shared" si="68"/>
        <v>10430</v>
      </c>
      <c r="Y1768" s="78">
        <f t="shared" si="67"/>
        <v>1.1026400197384654</v>
      </c>
      <c r="Z1768" s="14">
        <v>0.71109012770505808</v>
      </c>
    </row>
    <row r="1769" spans="22:26" x14ac:dyDescent="0.25">
      <c r="V1769">
        <v>105</v>
      </c>
      <c r="W1769" s="14">
        <v>30</v>
      </c>
      <c r="X1769" s="14" t="str">
        <f t="shared" si="68"/>
        <v>10530</v>
      </c>
      <c r="Y1769" s="78">
        <f t="shared" si="67"/>
        <v>1.1036269430051813</v>
      </c>
      <c r="Z1769" s="14">
        <v>0.71172659235281366</v>
      </c>
    </row>
    <row r="1770" spans="22:26" x14ac:dyDescent="0.25">
      <c r="V1770">
        <v>106</v>
      </c>
      <c r="W1770" s="14">
        <v>30</v>
      </c>
      <c r="X1770" s="14" t="str">
        <f t="shared" si="68"/>
        <v>10630</v>
      </c>
      <c r="Y1770" s="78">
        <f t="shared" si="67"/>
        <v>1.1046138662718974</v>
      </c>
      <c r="Z1770" s="14">
        <v>0.71236305700056957</v>
      </c>
    </row>
    <row r="1771" spans="22:26" x14ac:dyDescent="0.25">
      <c r="V1771">
        <v>107</v>
      </c>
      <c r="W1771" s="14">
        <v>30</v>
      </c>
      <c r="X1771" s="14" t="str">
        <f t="shared" si="68"/>
        <v>10730</v>
      </c>
      <c r="Y1771" s="78">
        <f t="shared" si="67"/>
        <v>1.1056007895386133</v>
      </c>
      <c r="Z1771" s="14">
        <v>0.71299952164832503</v>
      </c>
    </row>
    <row r="1772" spans="22:26" x14ac:dyDescent="0.25">
      <c r="V1772">
        <v>108</v>
      </c>
      <c r="W1772" s="14">
        <v>30</v>
      </c>
      <c r="X1772" s="14" t="str">
        <f t="shared" si="68"/>
        <v>10830</v>
      </c>
      <c r="Y1772" s="78">
        <f t="shared" si="67"/>
        <v>1.1065877128053294</v>
      </c>
      <c r="Z1772" s="14">
        <v>0.71363598629608094</v>
      </c>
    </row>
    <row r="1773" spans="22:26" x14ac:dyDescent="0.25">
      <c r="V1773">
        <v>109</v>
      </c>
      <c r="W1773" s="14">
        <v>30</v>
      </c>
      <c r="X1773" s="14" t="str">
        <f t="shared" si="68"/>
        <v>10930</v>
      </c>
      <c r="Y1773" s="78">
        <f t="shared" si="67"/>
        <v>1.1075746360720453</v>
      </c>
      <c r="Z1773" s="14">
        <v>0.7142724509438364</v>
      </c>
    </row>
    <row r="1774" spans="22:26" x14ac:dyDescent="0.25">
      <c r="V1774">
        <v>110</v>
      </c>
      <c r="W1774" s="14">
        <v>30</v>
      </c>
      <c r="X1774" s="14" t="str">
        <f t="shared" si="68"/>
        <v>11030</v>
      </c>
      <c r="Y1774" s="78">
        <f t="shared" si="67"/>
        <v>1.1085615593387614</v>
      </c>
      <c r="Z1774" s="14">
        <v>0.7149089155915922</v>
      </c>
    </row>
    <row r="1775" spans="22:26" x14ac:dyDescent="0.25">
      <c r="V1775">
        <v>111</v>
      </c>
      <c r="W1775" s="14">
        <v>30</v>
      </c>
      <c r="X1775" s="14" t="str">
        <f t="shared" si="68"/>
        <v>11130</v>
      </c>
      <c r="Y1775" s="78">
        <f t="shared" si="67"/>
        <v>1.1095484826054773</v>
      </c>
      <c r="Z1775" s="14">
        <v>0.71554538023934788</v>
      </c>
    </row>
    <row r="1776" spans="22:26" x14ac:dyDescent="0.25">
      <c r="V1776">
        <v>112</v>
      </c>
      <c r="W1776" s="14">
        <v>30</v>
      </c>
      <c r="X1776" s="14" t="str">
        <f t="shared" si="68"/>
        <v>11230</v>
      </c>
      <c r="Y1776" s="78">
        <f t="shared" si="67"/>
        <v>1.1105354058721935</v>
      </c>
      <c r="Z1776" s="14">
        <v>0.71618184488710357</v>
      </c>
    </row>
    <row r="1777" spans="22:26" x14ac:dyDescent="0.25">
      <c r="V1777">
        <v>113</v>
      </c>
      <c r="W1777" s="14">
        <v>30</v>
      </c>
      <c r="X1777" s="14" t="str">
        <f t="shared" si="68"/>
        <v>11330</v>
      </c>
      <c r="Y1777" s="78">
        <f t="shared" si="67"/>
        <v>1.1115223291389094</v>
      </c>
      <c r="Z1777" s="14">
        <v>0.71681830953485925</v>
      </c>
    </row>
    <row r="1778" spans="22:26" x14ac:dyDescent="0.25">
      <c r="V1778">
        <v>114</v>
      </c>
      <c r="W1778" s="14">
        <v>30</v>
      </c>
      <c r="X1778" s="14" t="str">
        <f t="shared" si="68"/>
        <v>11430</v>
      </c>
      <c r="Y1778" s="78">
        <f t="shared" ref="Y1778:Y1841" si="69">$Y$153/1013.25*(1013.25+V1778)</f>
        <v>1.1125092524056255</v>
      </c>
      <c r="Z1778" s="14">
        <v>0.71745477418261516</v>
      </c>
    </row>
    <row r="1779" spans="22:26" x14ac:dyDescent="0.25">
      <c r="V1779">
        <v>115</v>
      </c>
      <c r="W1779" s="14">
        <v>30</v>
      </c>
      <c r="X1779" s="14" t="str">
        <f t="shared" si="68"/>
        <v>11530</v>
      </c>
      <c r="Y1779" s="78">
        <f t="shared" si="69"/>
        <v>1.1134961756723414</v>
      </c>
      <c r="Z1779" s="14">
        <v>0.71809123883037063</v>
      </c>
    </row>
    <row r="1780" spans="22:26" x14ac:dyDescent="0.25">
      <c r="V1780">
        <v>116</v>
      </c>
      <c r="W1780" s="14">
        <v>30</v>
      </c>
      <c r="X1780" s="14" t="str">
        <f t="shared" si="68"/>
        <v>11630</v>
      </c>
      <c r="Y1780" s="78">
        <f t="shared" si="69"/>
        <v>1.1144830989390575</v>
      </c>
      <c r="Z1780" s="14">
        <v>0.71872770347812642</v>
      </c>
    </row>
    <row r="1781" spans="22:26" x14ac:dyDescent="0.25">
      <c r="V1781">
        <v>117</v>
      </c>
      <c r="W1781" s="14">
        <v>30</v>
      </c>
      <c r="X1781" s="14" t="str">
        <f t="shared" si="68"/>
        <v>11730</v>
      </c>
      <c r="Y1781" s="78">
        <f t="shared" si="69"/>
        <v>1.1154700222057734</v>
      </c>
      <c r="Z1781" s="14">
        <v>0.71936416812588211</v>
      </c>
    </row>
    <row r="1782" spans="22:26" x14ac:dyDescent="0.25">
      <c r="V1782">
        <v>118</v>
      </c>
      <c r="W1782" s="14">
        <v>30</v>
      </c>
      <c r="X1782" s="14" t="str">
        <f t="shared" si="68"/>
        <v>11830</v>
      </c>
      <c r="Y1782" s="78">
        <f t="shared" si="69"/>
        <v>1.1164569454724895</v>
      </c>
      <c r="Z1782" s="14">
        <v>0.72000063277363779</v>
      </c>
    </row>
    <row r="1783" spans="22:26" x14ac:dyDescent="0.25">
      <c r="V1783">
        <v>119</v>
      </c>
      <c r="W1783" s="14">
        <v>30</v>
      </c>
      <c r="X1783" s="14" t="str">
        <f t="shared" si="68"/>
        <v>11930</v>
      </c>
      <c r="Y1783" s="78">
        <f t="shared" si="69"/>
        <v>1.1174438687392054</v>
      </c>
      <c r="Z1783" s="14">
        <v>0.72063709742139348</v>
      </c>
    </row>
    <row r="1784" spans="22:26" x14ac:dyDescent="0.25">
      <c r="V1784">
        <v>120</v>
      </c>
      <c r="W1784" s="14">
        <v>30</v>
      </c>
      <c r="X1784" s="14" t="str">
        <f t="shared" si="68"/>
        <v>12030</v>
      </c>
      <c r="Y1784" s="78">
        <f t="shared" si="69"/>
        <v>1.1184307920059215</v>
      </c>
      <c r="Z1784" s="14">
        <v>0.72127356206914939</v>
      </c>
    </row>
    <row r="1785" spans="22:26" x14ac:dyDescent="0.25">
      <c r="V1785">
        <v>121</v>
      </c>
      <c r="W1785" s="14">
        <v>30</v>
      </c>
      <c r="X1785" s="14" t="str">
        <f t="shared" si="68"/>
        <v>12130</v>
      </c>
      <c r="Y1785" s="78">
        <f t="shared" si="69"/>
        <v>1.1194177152726374</v>
      </c>
      <c r="Z1785" s="14">
        <v>0.72191002671690485</v>
      </c>
    </row>
    <row r="1786" spans="22:26" x14ac:dyDescent="0.25">
      <c r="V1786">
        <v>122</v>
      </c>
      <c r="W1786" s="14">
        <v>30</v>
      </c>
      <c r="X1786" s="14" t="str">
        <f t="shared" si="68"/>
        <v>12230</v>
      </c>
      <c r="Y1786" s="78">
        <f t="shared" si="69"/>
        <v>1.1204046385393536</v>
      </c>
      <c r="Z1786" s="14">
        <v>0.72254649136466065</v>
      </c>
    </row>
    <row r="1787" spans="22:26" x14ac:dyDescent="0.25">
      <c r="V1787">
        <v>123</v>
      </c>
      <c r="W1787" s="14">
        <v>30</v>
      </c>
      <c r="X1787" s="14" t="str">
        <f t="shared" si="68"/>
        <v>12330</v>
      </c>
      <c r="Y1787" s="78">
        <f t="shared" si="69"/>
        <v>1.1213915618060695</v>
      </c>
      <c r="Z1787" s="14">
        <v>0.72318295601241633</v>
      </c>
    </row>
    <row r="1788" spans="22:26" x14ac:dyDescent="0.25">
      <c r="V1788">
        <v>124</v>
      </c>
      <c r="W1788" s="14">
        <v>30</v>
      </c>
      <c r="X1788" s="14" t="str">
        <f t="shared" si="68"/>
        <v>12430</v>
      </c>
      <c r="Y1788" s="78">
        <f t="shared" si="69"/>
        <v>1.1223784850727856</v>
      </c>
      <c r="Z1788" s="14">
        <v>0.72381942066017202</v>
      </c>
    </row>
    <row r="1789" spans="22:26" x14ac:dyDescent="0.25">
      <c r="V1789">
        <v>125</v>
      </c>
      <c r="W1789" s="14">
        <v>30</v>
      </c>
      <c r="X1789" s="14" t="str">
        <f t="shared" si="68"/>
        <v>12530</v>
      </c>
      <c r="Y1789" s="78">
        <f t="shared" si="69"/>
        <v>1.1233654083395015</v>
      </c>
      <c r="Z1789" s="14">
        <v>0.7244558853079277</v>
      </c>
    </row>
    <row r="1790" spans="22:26" x14ac:dyDescent="0.25">
      <c r="V1790">
        <v>126</v>
      </c>
      <c r="W1790" s="14">
        <v>30</v>
      </c>
      <c r="X1790" s="14" t="str">
        <f t="shared" si="68"/>
        <v>12630</v>
      </c>
      <c r="Y1790" s="78">
        <f t="shared" si="69"/>
        <v>1.1243523316062176</v>
      </c>
      <c r="Z1790" s="14">
        <v>0.72509234995568339</v>
      </c>
    </row>
    <row r="1791" spans="22:26" x14ac:dyDescent="0.25">
      <c r="V1791">
        <v>127</v>
      </c>
      <c r="W1791" s="14">
        <v>30</v>
      </c>
      <c r="X1791" s="14" t="str">
        <f t="shared" si="68"/>
        <v>12730</v>
      </c>
      <c r="Y1791" s="78">
        <f t="shared" si="69"/>
        <v>1.1253392548729335</v>
      </c>
      <c r="Z1791" s="14">
        <v>0.72572881460343908</v>
      </c>
    </row>
    <row r="1792" spans="22:26" x14ac:dyDescent="0.25">
      <c r="V1792">
        <v>128</v>
      </c>
      <c r="W1792" s="14">
        <v>30</v>
      </c>
      <c r="X1792" s="14" t="str">
        <f t="shared" si="68"/>
        <v>12830</v>
      </c>
      <c r="Y1792" s="78">
        <f t="shared" si="69"/>
        <v>1.1263261781396496</v>
      </c>
      <c r="Z1792" s="14">
        <v>0.72636527925119487</v>
      </c>
    </row>
    <row r="1793" spans="22:26" x14ac:dyDescent="0.25">
      <c r="V1793">
        <v>129</v>
      </c>
      <c r="W1793" s="14">
        <v>30</v>
      </c>
      <c r="X1793" s="14" t="str">
        <f t="shared" si="68"/>
        <v>12930</v>
      </c>
      <c r="Y1793" s="78">
        <f t="shared" si="69"/>
        <v>1.1273131014063655</v>
      </c>
      <c r="Z1793" s="14">
        <v>0.72700174389895045</v>
      </c>
    </row>
    <row r="1794" spans="22:26" x14ac:dyDescent="0.25">
      <c r="V1794">
        <v>130</v>
      </c>
      <c r="W1794" s="14">
        <v>30</v>
      </c>
      <c r="X1794" s="14" t="str">
        <f t="shared" si="68"/>
        <v>13030</v>
      </c>
      <c r="Y1794" s="78">
        <f t="shared" si="69"/>
        <v>1.1283000246730817</v>
      </c>
      <c r="Z1794" s="14">
        <v>0.72763820854670624</v>
      </c>
    </row>
    <row r="1795" spans="22:26" x14ac:dyDescent="0.25">
      <c r="V1795">
        <v>131</v>
      </c>
      <c r="W1795" s="14">
        <v>30</v>
      </c>
      <c r="X1795" s="14" t="str">
        <f t="shared" ref="X1795:X1858" si="70">V1795&amp;W1795</f>
        <v>13130</v>
      </c>
      <c r="Y1795" s="78">
        <f t="shared" si="69"/>
        <v>1.1292869479397976</v>
      </c>
      <c r="Z1795" s="14">
        <v>0.72827467319446193</v>
      </c>
    </row>
    <row r="1796" spans="22:26" x14ac:dyDescent="0.25">
      <c r="V1796">
        <v>132</v>
      </c>
      <c r="W1796" s="14">
        <v>30</v>
      </c>
      <c r="X1796" s="14" t="str">
        <f t="shared" si="70"/>
        <v>13230</v>
      </c>
      <c r="Y1796" s="78">
        <f t="shared" si="69"/>
        <v>1.1302738712065137</v>
      </c>
      <c r="Z1796" s="14">
        <v>0.72891113784221762</v>
      </c>
    </row>
    <row r="1797" spans="22:26" x14ac:dyDescent="0.25">
      <c r="V1797">
        <v>133</v>
      </c>
      <c r="W1797" s="14">
        <v>30</v>
      </c>
      <c r="X1797" s="14" t="str">
        <f t="shared" si="70"/>
        <v>13330</v>
      </c>
      <c r="Y1797" s="78">
        <f t="shared" si="69"/>
        <v>1.1312607944732296</v>
      </c>
      <c r="Z1797" s="14">
        <v>0.7295476024899733</v>
      </c>
    </row>
    <row r="1798" spans="22:26" x14ac:dyDescent="0.25">
      <c r="V1798">
        <v>134</v>
      </c>
      <c r="W1798" s="14">
        <v>30</v>
      </c>
      <c r="X1798" s="14" t="str">
        <f t="shared" si="70"/>
        <v>13430</v>
      </c>
      <c r="Y1798" s="78">
        <f t="shared" si="69"/>
        <v>1.1322477177399457</v>
      </c>
      <c r="Z1798" s="14">
        <v>0.7301840671377291</v>
      </c>
    </row>
    <row r="1799" spans="22:26" x14ac:dyDescent="0.25">
      <c r="V1799">
        <v>135</v>
      </c>
      <c r="W1799" s="14">
        <v>30</v>
      </c>
      <c r="X1799" s="14" t="str">
        <f t="shared" si="70"/>
        <v>13530</v>
      </c>
      <c r="Y1799" s="78">
        <f t="shared" si="69"/>
        <v>1.1332346410066616</v>
      </c>
      <c r="Z1799" s="14">
        <v>0.73082053178548467</v>
      </c>
    </row>
    <row r="1800" spans="22:26" x14ac:dyDescent="0.25">
      <c r="V1800">
        <v>136</v>
      </c>
      <c r="W1800" s="14">
        <v>30</v>
      </c>
      <c r="X1800" s="14" t="str">
        <f t="shared" si="70"/>
        <v>13630</v>
      </c>
      <c r="Y1800" s="78">
        <f t="shared" si="69"/>
        <v>1.1342215642733777</v>
      </c>
      <c r="Z1800" s="14">
        <v>0.73145699643324047</v>
      </c>
    </row>
    <row r="1801" spans="22:26" x14ac:dyDescent="0.25">
      <c r="V1801">
        <v>137</v>
      </c>
      <c r="W1801" s="14">
        <v>30</v>
      </c>
      <c r="X1801" s="14" t="str">
        <f t="shared" si="70"/>
        <v>13730</v>
      </c>
      <c r="Y1801" s="78">
        <f t="shared" si="69"/>
        <v>1.1352084875400936</v>
      </c>
      <c r="Z1801" s="14">
        <v>0.73209346108099616</v>
      </c>
    </row>
    <row r="1802" spans="22:26" x14ac:dyDescent="0.25">
      <c r="V1802">
        <v>138</v>
      </c>
      <c r="W1802" s="14">
        <v>30</v>
      </c>
      <c r="X1802" s="14" t="str">
        <f t="shared" si="70"/>
        <v>13830</v>
      </c>
      <c r="Y1802" s="78">
        <f t="shared" si="69"/>
        <v>1.1361954108068097</v>
      </c>
      <c r="Z1802" s="14">
        <v>0.73272992572875184</v>
      </c>
    </row>
    <row r="1803" spans="22:26" x14ac:dyDescent="0.25">
      <c r="V1803">
        <v>139</v>
      </c>
      <c r="W1803" s="14">
        <v>30</v>
      </c>
      <c r="X1803" s="14" t="str">
        <f t="shared" si="70"/>
        <v>13930</v>
      </c>
      <c r="Y1803" s="78">
        <f t="shared" si="69"/>
        <v>1.1371823340735256</v>
      </c>
      <c r="Z1803" s="14">
        <v>0.73336639037650753</v>
      </c>
    </row>
    <row r="1804" spans="22:26" x14ac:dyDescent="0.25">
      <c r="V1804">
        <v>140</v>
      </c>
      <c r="W1804" s="14">
        <v>30</v>
      </c>
      <c r="X1804" s="14" t="str">
        <f t="shared" si="70"/>
        <v>14030</v>
      </c>
      <c r="Y1804" s="78">
        <f t="shared" si="69"/>
        <v>1.1381692573402418</v>
      </c>
      <c r="Z1804" s="14">
        <v>0.73400285502426332</v>
      </c>
    </row>
    <row r="1805" spans="22:26" x14ac:dyDescent="0.25">
      <c r="V1805">
        <v>141</v>
      </c>
      <c r="W1805" s="14">
        <v>30</v>
      </c>
      <c r="X1805" s="14" t="str">
        <f t="shared" si="70"/>
        <v>14130</v>
      </c>
      <c r="Y1805" s="78">
        <f t="shared" si="69"/>
        <v>1.1391561806069577</v>
      </c>
      <c r="Z1805" s="14">
        <v>0.7346393196720189</v>
      </c>
    </row>
    <row r="1806" spans="22:26" x14ac:dyDescent="0.25">
      <c r="V1806">
        <v>142</v>
      </c>
      <c r="W1806" s="14">
        <v>30</v>
      </c>
      <c r="X1806" s="14" t="str">
        <f t="shared" si="70"/>
        <v>14230</v>
      </c>
      <c r="Y1806" s="78">
        <f t="shared" si="69"/>
        <v>1.1401431038736738</v>
      </c>
      <c r="Z1806" s="14">
        <v>0.73527578431977469</v>
      </c>
    </row>
    <row r="1807" spans="22:26" x14ac:dyDescent="0.25">
      <c r="V1807">
        <v>143</v>
      </c>
      <c r="W1807" s="14">
        <v>30</v>
      </c>
      <c r="X1807" s="14" t="str">
        <f t="shared" si="70"/>
        <v>14330</v>
      </c>
      <c r="Y1807" s="78">
        <f t="shared" si="69"/>
        <v>1.1411300271403897</v>
      </c>
      <c r="Z1807" s="14">
        <v>0.73591224896753027</v>
      </c>
    </row>
    <row r="1808" spans="22:26" x14ac:dyDescent="0.25">
      <c r="V1808">
        <v>144</v>
      </c>
      <c r="W1808" s="14">
        <v>30</v>
      </c>
      <c r="X1808" s="14" t="str">
        <f t="shared" si="70"/>
        <v>14430</v>
      </c>
      <c r="Y1808" s="78">
        <f t="shared" si="69"/>
        <v>1.1421169504071058</v>
      </c>
      <c r="Z1808" s="14">
        <v>0.73654871361528607</v>
      </c>
    </row>
    <row r="1809" spans="22:26" x14ac:dyDescent="0.25">
      <c r="V1809">
        <v>145</v>
      </c>
      <c r="W1809" s="14">
        <v>30</v>
      </c>
      <c r="X1809" s="14" t="str">
        <f t="shared" si="70"/>
        <v>14530</v>
      </c>
      <c r="Y1809" s="78">
        <f t="shared" si="69"/>
        <v>1.1431038736738217</v>
      </c>
      <c r="Z1809" s="14">
        <v>0.73718517826304175</v>
      </c>
    </row>
    <row r="1810" spans="22:26" x14ac:dyDescent="0.25">
      <c r="V1810">
        <v>146</v>
      </c>
      <c r="W1810" s="14">
        <v>30</v>
      </c>
      <c r="X1810" s="14" t="str">
        <f t="shared" si="70"/>
        <v>14630</v>
      </c>
      <c r="Y1810" s="78">
        <f t="shared" si="69"/>
        <v>1.1440907969405378</v>
      </c>
      <c r="Z1810" s="14">
        <v>0.73782164291079744</v>
      </c>
    </row>
    <row r="1811" spans="22:26" x14ac:dyDescent="0.25">
      <c r="V1811">
        <v>147</v>
      </c>
      <c r="W1811" s="14">
        <v>30</v>
      </c>
      <c r="X1811" s="14" t="str">
        <f t="shared" si="70"/>
        <v>14730</v>
      </c>
      <c r="Y1811" s="78">
        <f t="shared" si="69"/>
        <v>1.1450777202072537</v>
      </c>
      <c r="Z1811" s="14">
        <v>0.73845810755855312</v>
      </c>
    </row>
    <row r="1812" spans="22:26" x14ac:dyDescent="0.25">
      <c r="V1812">
        <v>148</v>
      </c>
      <c r="W1812" s="14">
        <v>30</v>
      </c>
      <c r="X1812" s="14" t="str">
        <f t="shared" si="70"/>
        <v>14830</v>
      </c>
      <c r="Y1812" s="78">
        <f t="shared" si="69"/>
        <v>1.1460646434739699</v>
      </c>
      <c r="Z1812" s="14">
        <v>0.73909457220630892</v>
      </c>
    </row>
    <row r="1813" spans="22:26" x14ac:dyDescent="0.25">
      <c r="V1813">
        <v>149</v>
      </c>
      <c r="W1813" s="14">
        <v>30</v>
      </c>
      <c r="X1813" s="14" t="str">
        <f t="shared" si="70"/>
        <v>14930</v>
      </c>
      <c r="Y1813" s="78">
        <f t="shared" si="69"/>
        <v>1.1470515667406858</v>
      </c>
      <c r="Z1813" s="14">
        <v>0.73973103685406449</v>
      </c>
    </row>
    <row r="1814" spans="22:26" x14ac:dyDescent="0.25">
      <c r="V1814">
        <v>150</v>
      </c>
      <c r="W1814" s="14">
        <v>30</v>
      </c>
      <c r="X1814" s="14" t="str">
        <f t="shared" si="70"/>
        <v>15030</v>
      </c>
      <c r="Y1814" s="78">
        <f t="shared" si="69"/>
        <v>1.1480384900074019</v>
      </c>
      <c r="Z1814" s="14">
        <v>0.74036750150182029</v>
      </c>
    </row>
    <row r="1815" spans="22:26" x14ac:dyDescent="0.25">
      <c r="V1815">
        <v>-150</v>
      </c>
      <c r="W1815" s="14">
        <v>35</v>
      </c>
      <c r="X1815" s="14" t="str">
        <f t="shared" si="70"/>
        <v>-15035</v>
      </c>
      <c r="Y1815" s="78">
        <f t="shared" si="69"/>
        <v>0.85196150999259801</v>
      </c>
      <c r="Z1815" s="14">
        <v>0.5405131614153319</v>
      </c>
    </row>
    <row r="1816" spans="22:26" x14ac:dyDescent="0.25">
      <c r="V1816">
        <v>-149</v>
      </c>
      <c r="W1816" s="14">
        <v>35</v>
      </c>
      <c r="X1816" s="14" t="str">
        <f t="shared" si="70"/>
        <v>-14935</v>
      </c>
      <c r="Y1816" s="78">
        <f t="shared" si="69"/>
        <v>0.85294843325931402</v>
      </c>
      <c r="Z1816" s="14">
        <v>0.54113929887425494</v>
      </c>
    </row>
    <row r="1817" spans="22:26" x14ac:dyDescent="0.25">
      <c r="V1817">
        <v>-148</v>
      </c>
      <c r="W1817" s="14">
        <v>35</v>
      </c>
      <c r="X1817" s="14" t="str">
        <f t="shared" si="70"/>
        <v>-14835</v>
      </c>
      <c r="Y1817" s="78">
        <f t="shared" si="69"/>
        <v>0.85393535652603003</v>
      </c>
      <c r="Z1817" s="14">
        <v>0.54176543633317797</v>
      </c>
    </row>
    <row r="1818" spans="22:26" x14ac:dyDescent="0.25">
      <c r="V1818">
        <v>-147</v>
      </c>
      <c r="W1818" s="14">
        <v>35</v>
      </c>
      <c r="X1818" s="14" t="str">
        <f t="shared" si="70"/>
        <v>-14735</v>
      </c>
      <c r="Y1818" s="78">
        <f t="shared" si="69"/>
        <v>0.85492227979274604</v>
      </c>
      <c r="Z1818" s="14">
        <v>0.54239157379210101</v>
      </c>
    </row>
    <row r="1819" spans="22:26" x14ac:dyDescent="0.25">
      <c r="V1819">
        <v>-146</v>
      </c>
      <c r="W1819" s="14">
        <v>35</v>
      </c>
      <c r="X1819" s="14" t="str">
        <f t="shared" si="70"/>
        <v>-14635</v>
      </c>
      <c r="Y1819" s="78">
        <f t="shared" si="69"/>
        <v>0.85590920305946205</v>
      </c>
      <c r="Z1819" s="14">
        <v>0.54301771125102405</v>
      </c>
    </row>
    <row r="1820" spans="22:26" x14ac:dyDescent="0.25">
      <c r="V1820">
        <v>-145</v>
      </c>
      <c r="W1820" s="14">
        <v>35</v>
      </c>
      <c r="X1820" s="14" t="str">
        <f t="shared" si="70"/>
        <v>-14535</v>
      </c>
      <c r="Y1820" s="78">
        <f t="shared" si="69"/>
        <v>0.85689612632617806</v>
      </c>
      <c r="Z1820" s="14">
        <v>0.5436438487099472</v>
      </c>
    </row>
    <row r="1821" spans="22:26" x14ac:dyDescent="0.25">
      <c r="V1821">
        <v>-144</v>
      </c>
      <c r="W1821" s="14">
        <v>35</v>
      </c>
      <c r="X1821" s="14" t="str">
        <f t="shared" si="70"/>
        <v>-14435</v>
      </c>
      <c r="Y1821" s="78">
        <f t="shared" si="69"/>
        <v>0.85788304959289408</v>
      </c>
      <c r="Z1821" s="14">
        <v>0.54426998616887023</v>
      </c>
    </row>
    <row r="1822" spans="22:26" x14ac:dyDescent="0.25">
      <c r="V1822">
        <v>-143</v>
      </c>
      <c r="W1822" s="14">
        <v>35</v>
      </c>
      <c r="X1822" s="14" t="str">
        <f t="shared" si="70"/>
        <v>-14335</v>
      </c>
      <c r="Y1822" s="78">
        <f t="shared" si="69"/>
        <v>0.85886997285961009</v>
      </c>
      <c r="Z1822" s="14">
        <v>0.54489612362779327</v>
      </c>
    </row>
    <row r="1823" spans="22:26" x14ac:dyDescent="0.25">
      <c r="V1823">
        <v>-142</v>
      </c>
      <c r="W1823" s="14">
        <v>35</v>
      </c>
      <c r="X1823" s="14" t="str">
        <f t="shared" si="70"/>
        <v>-14235</v>
      </c>
      <c r="Y1823" s="78">
        <f t="shared" si="69"/>
        <v>0.8598568961263261</v>
      </c>
      <c r="Z1823" s="14">
        <v>0.54552226108671631</v>
      </c>
    </row>
    <row r="1824" spans="22:26" x14ac:dyDescent="0.25">
      <c r="V1824">
        <v>-141</v>
      </c>
      <c r="W1824" s="14">
        <v>35</v>
      </c>
      <c r="X1824" s="14" t="str">
        <f t="shared" si="70"/>
        <v>-14135</v>
      </c>
      <c r="Y1824" s="78">
        <f t="shared" si="69"/>
        <v>0.86084381939304211</v>
      </c>
      <c r="Z1824" s="14">
        <v>0.54614839854563946</v>
      </c>
    </row>
    <row r="1825" spans="22:26" x14ac:dyDescent="0.25">
      <c r="V1825">
        <v>-140</v>
      </c>
      <c r="W1825" s="14">
        <v>35</v>
      </c>
      <c r="X1825" s="14" t="str">
        <f t="shared" si="70"/>
        <v>-14035</v>
      </c>
      <c r="Y1825" s="78">
        <f t="shared" si="69"/>
        <v>0.86183074265975812</v>
      </c>
      <c r="Z1825" s="14">
        <v>0.54677453600456249</v>
      </c>
    </row>
    <row r="1826" spans="22:26" x14ac:dyDescent="0.25">
      <c r="V1826">
        <v>-139</v>
      </c>
      <c r="W1826" s="14">
        <v>35</v>
      </c>
      <c r="X1826" s="14" t="str">
        <f t="shared" si="70"/>
        <v>-13935</v>
      </c>
      <c r="Y1826" s="78">
        <f t="shared" si="69"/>
        <v>0.86281766592647413</v>
      </c>
      <c r="Z1826" s="14">
        <v>0.54740067346348553</v>
      </c>
    </row>
    <row r="1827" spans="22:26" x14ac:dyDescent="0.25">
      <c r="V1827">
        <v>-138</v>
      </c>
      <c r="W1827" s="14">
        <v>35</v>
      </c>
      <c r="X1827" s="14" t="str">
        <f t="shared" si="70"/>
        <v>-13835</v>
      </c>
      <c r="Y1827" s="78">
        <f t="shared" si="69"/>
        <v>0.86380458919319014</v>
      </c>
      <c r="Z1827" s="14">
        <v>0.54802681092240857</v>
      </c>
    </row>
    <row r="1828" spans="22:26" x14ac:dyDescent="0.25">
      <c r="V1828">
        <v>-137</v>
      </c>
      <c r="W1828" s="14">
        <v>35</v>
      </c>
      <c r="X1828" s="14" t="str">
        <f t="shared" si="70"/>
        <v>-13735</v>
      </c>
      <c r="Y1828" s="78">
        <f t="shared" si="69"/>
        <v>0.86479151245990615</v>
      </c>
      <c r="Z1828" s="14">
        <v>0.54865294838133161</v>
      </c>
    </row>
    <row r="1829" spans="22:26" x14ac:dyDescent="0.25">
      <c r="V1829">
        <v>-136</v>
      </c>
      <c r="W1829" s="14">
        <v>35</v>
      </c>
      <c r="X1829" s="14" t="str">
        <f t="shared" si="70"/>
        <v>-13635</v>
      </c>
      <c r="Y1829" s="78">
        <f t="shared" si="69"/>
        <v>0.86577843572662216</v>
      </c>
      <c r="Z1829" s="14">
        <v>0.54927908584025464</v>
      </c>
    </row>
    <row r="1830" spans="22:26" x14ac:dyDescent="0.25">
      <c r="V1830">
        <v>-135</v>
      </c>
      <c r="W1830" s="14">
        <v>35</v>
      </c>
      <c r="X1830" s="14" t="str">
        <f t="shared" si="70"/>
        <v>-13535</v>
      </c>
      <c r="Y1830" s="78">
        <f t="shared" si="69"/>
        <v>0.86676535899333818</v>
      </c>
      <c r="Z1830" s="14">
        <v>0.54990522329917768</v>
      </c>
    </row>
    <row r="1831" spans="22:26" x14ac:dyDescent="0.25">
      <c r="V1831">
        <v>-134</v>
      </c>
      <c r="W1831" s="14">
        <v>35</v>
      </c>
      <c r="X1831" s="14" t="str">
        <f t="shared" si="70"/>
        <v>-13435</v>
      </c>
      <c r="Y1831" s="78">
        <f t="shared" si="69"/>
        <v>0.86775228226005419</v>
      </c>
      <c r="Z1831" s="14">
        <v>0.55053136075810083</v>
      </c>
    </row>
    <row r="1832" spans="22:26" x14ac:dyDescent="0.25">
      <c r="V1832">
        <v>-133</v>
      </c>
      <c r="W1832" s="14">
        <v>35</v>
      </c>
      <c r="X1832" s="14" t="str">
        <f t="shared" si="70"/>
        <v>-13335</v>
      </c>
      <c r="Y1832" s="78">
        <f t="shared" si="69"/>
        <v>0.86873920552677031</v>
      </c>
      <c r="Z1832" s="14">
        <v>0.55115749821702398</v>
      </c>
    </row>
    <row r="1833" spans="22:26" x14ac:dyDescent="0.25">
      <c r="V1833">
        <v>-132</v>
      </c>
      <c r="W1833" s="14">
        <v>35</v>
      </c>
      <c r="X1833" s="14" t="str">
        <f t="shared" si="70"/>
        <v>-13235</v>
      </c>
      <c r="Y1833" s="78">
        <f t="shared" si="69"/>
        <v>0.86972612879348632</v>
      </c>
      <c r="Z1833" s="14">
        <v>0.55178363567594702</v>
      </c>
    </row>
    <row r="1834" spans="22:26" x14ac:dyDescent="0.25">
      <c r="V1834">
        <v>-131</v>
      </c>
      <c r="W1834" s="14">
        <v>35</v>
      </c>
      <c r="X1834" s="14" t="str">
        <f t="shared" si="70"/>
        <v>-13135</v>
      </c>
      <c r="Y1834" s="78">
        <f t="shared" si="69"/>
        <v>0.87071305206020233</v>
      </c>
      <c r="Z1834" s="14">
        <v>0.55240977313487005</v>
      </c>
    </row>
    <row r="1835" spans="22:26" x14ac:dyDescent="0.25">
      <c r="V1835">
        <v>-130</v>
      </c>
      <c r="W1835" s="14">
        <v>35</v>
      </c>
      <c r="X1835" s="14" t="str">
        <f t="shared" si="70"/>
        <v>-13035</v>
      </c>
      <c r="Y1835" s="78">
        <f t="shared" si="69"/>
        <v>0.87169997532691834</v>
      </c>
      <c r="Z1835" s="14">
        <v>0.55303591059379309</v>
      </c>
    </row>
    <row r="1836" spans="22:26" x14ac:dyDescent="0.25">
      <c r="V1836">
        <v>-129</v>
      </c>
      <c r="W1836" s="14">
        <v>35</v>
      </c>
      <c r="X1836" s="14" t="str">
        <f t="shared" si="70"/>
        <v>-12935</v>
      </c>
      <c r="Y1836" s="78">
        <f t="shared" si="69"/>
        <v>0.87268689859363435</v>
      </c>
      <c r="Z1836" s="14">
        <v>0.55366204805271613</v>
      </c>
    </row>
    <row r="1837" spans="22:26" x14ac:dyDescent="0.25">
      <c r="V1837">
        <v>-128</v>
      </c>
      <c r="W1837" s="14">
        <v>35</v>
      </c>
      <c r="X1837" s="14" t="str">
        <f t="shared" si="70"/>
        <v>-12835</v>
      </c>
      <c r="Y1837" s="78">
        <f t="shared" si="69"/>
        <v>0.87367382186035036</v>
      </c>
      <c r="Z1837" s="14">
        <v>0.55428818551163928</v>
      </c>
    </row>
    <row r="1838" spans="22:26" x14ac:dyDescent="0.25">
      <c r="V1838">
        <v>-127</v>
      </c>
      <c r="W1838" s="14">
        <v>35</v>
      </c>
      <c r="X1838" s="14" t="str">
        <f t="shared" si="70"/>
        <v>-12735</v>
      </c>
      <c r="Y1838" s="78">
        <f t="shared" si="69"/>
        <v>0.87466074512706637</v>
      </c>
      <c r="Z1838" s="14">
        <v>0.55491432297056231</v>
      </c>
    </row>
    <row r="1839" spans="22:26" x14ac:dyDescent="0.25">
      <c r="V1839">
        <v>-126</v>
      </c>
      <c r="W1839" s="14">
        <v>35</v>
      </c>
      <c r="X1839" s="14" t="str">
        <f t="shared" si="70"/>
        <v>-12635</v>
      </c>
      <c r="Y1839" s="78">
        <f t="shared" si="69"/>
        <v>0.87564766839378239</v>
      </c>
      <c r="Z1839" s="14">
        <v>0.55554046042948535</v>
      </c>
    </row>
    <row r="1840" spans="22:26" x14ac:dyDescent="0.25">
      <c r="V1840">
        <v>-125</v>
      </c>
      <c r="W1840" s="14">
        <v>35</v>
      </c>
      <c r="X1840" s="14" t="str">
        <f t="shared" si="70"/>
        <v>-12535</v>
      </c>
      <c r="Y1840" s="78">
        <f t="shared" si="69"/>
        <v>0.8766345916604984</v>
      </c>
      <c r="Z1840" s="14">
        <v>0.55616659788840839</v>
      </c>
    </row>
    <row r="1841" spans="22:26" x14ac:dyDescent="0.25">
      <c r="V1841">
        <v>-124</v>
      </c>
      <c r="W1841" s="14">
        <v>35</v>
      </c>
      <c r="X1841" s="14" t="str">
        <f t="shared" si="70"/>
        <v>-12435</v>
      </c>
      <c r="Y1841" s="78">
        <f t="shared" si="69"/>
        <v>0.87762151492721441</v>
      </c>
      <c r="Z1841" s="14">
        <v>0.55679273534733154</v>
      </c>
    </row>
    <row r="1842" spans="22:26" x14ac:dyDescent="0.25">
      <c r="V1842">
        <v>-123</v>
      </c>
      <c r="W1842" s="14">
        <v>35</v>
      </c>
      <c r="X1842" s="14" t="str">
        <f t="shared" si="70"/>
        <v>-12335</v>
      </c>
      <c r="Y1842" s="78">
        <f t="shared" ref="Y1842:Y1905" si="71">$Y$153/1013.25*(1013.25+V1842)</f>
        <v>0.87860843819393042</v>
      </c>
      <c r="Z1842" s="14">
        <v>0.55741887280625457</v>
      </c>
    </row>
    <row r="1843" spans="22:26" x14ac:dyDescent="0.25">
      <c r="V1843">
        <v>-122</v>
      </c>
      <c r="W1843" s="14">
        <v>35</v>
      </c>
      <c r="X1843" s="14" t="str">
        <f t="shared" si="70"/>
        <v>-12235</v>
      </c>
      <c r="Y1843" s="78">
        <f t="shared" si="71"/>
        <v>0.87959536146064643</v>
      </c>
      <c r="Z1843" s="14">
        <v>0.55804501026517761</v>
      </c>
    </row>
    <row r="1844" spans="22:26" x14ac:dyDescent="0.25">
      <c r="V1844">
        <v>-121</v>
      </c>
      <c r="W1844" s="14">
        <v>35</v>
      </c>
      <c r="X1844" s="14" t="str">
        <f t="shared" si="70"/>
        <v>-12135</v>
      </c>
      <c r="Y1844" s="78">
        <f t="shared" si="71"/>
        <v>0.88058228472736244</v>
      </c>
      <c r="Z1844" s="14">
        <v>0.55867114772410065</v>
      </c>
    </row>
    <row r="1845" spans="22:26" x14ac:dyDescent="0.25">
      <c r="V1845">
        <v>-120</v>
      </c>
      <c r="W1845" s="14">
        <v>35</v>
      </c>
      <c r="X1845" s="14" t="str">
        <f t="shared" si="70"/>
        <v>-12035</v>
      </c>
      <c r="Y1845" s="78">
        <f t="shared" si="71"/>
        <v>0.88156920799407845</v>
      </c>
      <c r="Z1845" s="14">
        <v>0.55929728518302368</v>
      </c>
    </row>
    <row r="1846" spans="22:26" x14ac:dyDescent="0.25">
      <c r="V1846">
        <v>-119</v>
      </c>
      <c r="W1846" s="14">
        <v>35</v>
      </c>
      <c r="X1846" s="14" t="str">
        <f t="shared" si="70"/>
        <v>-11935</v>
      </c>
      <c r="Y1846" s="78">
        <f t="shared" si="71"/>
        <v>0.88255613126079446</v>
      </c>
      <c r="Z1846" s="14">
        <v>0.55992342264194672</v>
      </c>
    </row>
    <row r="1847" spans="22:26" x14ac:dyDescent="0.25">
      <c r="V1847">
        <v>-118</v>
      </c>
      <c r="W1847" s="14">
        <v>35</v>
      </c>
      <c r="X1847" s="14" t="str">
        <f t="shared" si="70"/>
        <v>-11835</v>
      </c>
      <c r="Y1847" s="78">
        <f t="shared" si="71"/>
        <v>0.88354305452751047</v>
      </c>
      <c r="Z1847" s="14">
        <v>0.56054956010086976</v>
      </c>
    </row>
    <row r="1848" spans="22:26" x14ac:dyDescent="0.25">
      <c r="V1848">
        <v>-117</v>
      </c>
      <c r="W1848" s="14">
        <v>35</v>
      </c>
      <c r="X1848" s="14" t="str">
        <f t="shared" si="70"/>
        <v>-11735</v>
      </c>
      <c r="Y1848" s="78">
        <f t="shared" si="71"/>
        <v>0.88452997779422649</v>
      </c>
      <c r="Z1848" s="14">
        <v>0.56117569755979291</v>
      </c>
    </row>
    <row r="1849" spans="22:26" x14ac:dyDescent="0.25">
      <c r="V1849">
        <v>-116</v>
      </c>
      <c r="W1849" s="14">
        <v>35</v>
      </c>
      <c r="X1849" s="14" t="str">
        <f t="shared" si="70"/>
        <v>-11635</v>
      </c>
      <c r="Y1849" s="78">
        <f t="shared" si="71"/>
        <v>0.8855169010609425</v>
      </c>
      <c r="Z1849" s="14">
        <v>0.56180183501871594</v>
      </c>
    </row>
    <row r="1850" spans="22:26" x14ac:dyDescent="0.25">
      <c r="V1850">
        <v>-115</v>
      </c>
      <c r="W1850" s="14">
        <v>35</v>
      </c>
      <c r="X1850" s="14" t="str">
        <f t="shared" si="70"/>
        <v>-11535</v>
      </c>
      <c r="Y1850" s="78">
        <f t="shared" si="71"/>
        <v>0.88650382432765851</v>
      </c>
      <c r="Z1850" s="14">
        <v>0.56242797247763898</v>
      </c>
    </row>
    <row r="1851" spans="22:26" x14ac:dyDescent="0.25">
      <c r="V1851">
        <v>-114</v>
      </c>
      <c r="W1851" s="14">
        <v>35</v>
      </c>
      <c r="X1851" s="14" t="str">
        <f t="shared" si="70"/>
        <v>-11435</v>
      </c>
      <c r="Y1851" s="78">
        <f t="shared" si="71"/>
        <v>0.88749074759437452</v>
      </c>
      <c r="Z1851" s="14">
        <v>0.56305410993656213</v>
      </c>
    </row>
    <row r="1852" spans="22:26" x14ac:dyDescent="0.25">
      <c r="V1852">
        <v>-113</v>
      </c>
      <c r="W1852" s="14">
        <v>35</v>
      </c>
      <c r="X1852" s="14" t="str">
        <f t="shared" si="70"/>
        <v>-11335</v>
      </c>
      <c r="Y1852" s="78">
        <f t="shared" si="71"/>
        <v>0.88847767086109053</v>
      </c>
      <c r="Z1852" s="14">
        <v>0.56368024739548517</v>
      </c>
    </row>
    <row r="1853" spans="22:26" x14ac:dyDescent="0.25">
      <c r="V1853">
        <v>-112</v>
      </c>
      <c r="W1853" s="14">
        <v>35</v>
      </c>
      <c r="X1853" s="14" t="str">
        <f t="shared" si="70"/>
        <v>-11235</v>
      </c>
      <c r="Y1853" s="78">
        <f t="shared" si="71"/>
        <v>0.88946459412780654</v>
      </c>
      <c r="Z1853" s="14">
        <v>0.56430638485440821</v>
      </c>
    </row>
    <row r="1854" spans="22:26" x14ac:dyDescent="0.25">
      <c r="V1854">
        <v>-111</v>
      </c>
      <c r="W1854" s="14">
        <v>35</v>
      </c>
      <c r="X1854" s="14" t="str">
        <f t="shared" si="70"/>
        <v>-11135</v>
      </c>
      <c r="Y1854" s="78">
        <f t="shared" si="71"/>
        <v>0.89045151739452255</v>
      </c>
      <c r="Z1854" s="14">
        <v>0.56493252231333124</v>
      </c>
    </row>
    <row r="1855" spans="22:26" x14ac:dyDescent="0.25">
      <c r="V1855">
        <v>-110</v>
      </c>
      <c r="W1855" s="14">
        <v>35</v>
      </c>
      <c r="X1855" s="14" t="str">
        <f t="shared" si="70"/>
        <v>-11035</v>
      </c>
      <c r="Y1855" s="78">
        <f t="shared" si="71"/>
        <v>0.89143844066123856</v>
      </c>
      <c r="Z1855" s="14">
        <v>0.56555865977225428</v>
      </c>
    </row>
    <row r="1856" spans="22:26" x14ac:dyDescent="0.25">
      <c r="V1856">
        <v>-109</v>
      </c>
      <c r="W1856" s="14">
        <v>35</v>
      </c>
      <c r="X1856" s="14" t="str">
        <f t="shared" si="70"/>
        <v>-10935</v>
      </c>
      <c r="Y1856" s="78">
        <f t="shared" si="71"/>
        <v>0.89242536392795457</v>
      </c>
      <c r="Z1856" s="14">
        <v>0.56618479723117732</v>
      </c>
    </row>
    <row r="1857" spans="22:26" x14ac:dyDescent="0.25">
      <c r="V1857">
        <v>-108</v>
      </c>
      <c r="W1857" s="14">
        <v>35</v>
      </c>
      <c r="X1857" s="14" t="str">
        <f t="shared" si="70"/>
        <v>-10835</v>
      </c>
      <c r="Y1857" s="78">
        <f t="shared" si="71"/>
        <v>0.89341228719467058</v>
      </c>
      <c r="Z1857" s="14">
        <v>0.56681093469010035</v>
      </c>
    </row>
    <row r="1858" spans="22:26" x14ac:dyDescent="0.25">
      <c r="V1858">
        <v>-107</v>
      </c>
      <c r="W1858" s="14">
        <v>35</v>
      </c>
      <c r="X1858" s="14" t="str">
        <f t="shared" si="70"/>
        <v>-10735</v>
      </c>
      <c r="Y1858" s="78">
        <f t="shared" si="71"/>
        <v>0.8943992104613866</v>
      </c>
      <c r="Z1858" s="14">
        <v>0.5674370721490235</v>
      </c>
    </row>
    <row r="1859" spans="22:26" x14ac:dyDescent="0.25">
      <c r="V1859">
        <v>-106</v>
      </c>
      <c r="W1859" s="14">
        <v>35</v>
      </c>
      <c r="X1859" s="14" t="str">
        <f t="shared" ref="X1859:X1922" si="72">V1859&amp;W1859</f>
        <v>-10635</v>
      </c>
      <c r="Y1859" s="78">
        <f t="shared" si="71"/>
        <v>0.89538613372810261</v>
      </c>
      <c r="Z1859" s="14">
        <v>0.56806320960794654</v>
      </c>
    </row>
    <row r="1860" spans="22:26" x14ac:dyDescent="0.25">
      <c r="V1860">
        <v>-105</v>
      </c>
      <c r="W1860" s="14">
        <v>35</v>
      </c>
      <c r="X1860" s="14" t="str">
        <f t="shared" si="72"/>
        <v>-10535</v>
      </c>
      <c r="Y1860" s="78">
        <f t="shared" si="71"/>
        <v>0.89637305699481862</v>
      </c>
      <c r="Z1860" s="14">
        <v>0.56868934706686958</v>
      </c>
    </row>
    <row r="1861" spans="22:26" x14ac:dyDescent="0.25">
      <c r="V1861">
        <v>-104</v>
      </c>
      <c r="W1861" s="14">
        <v>35</v>
      </c>
      <c r="X1861" s="14" t="str">
        <f t="shared" si="72"/>
        <v>-10435</v>
      </c>
      <c r="Y1861" s="78">
        <f t="shared" si="71"/>
        <v>0.89735998026153463</v>
      </c>
      <c r="Z1861" s="14">
        <v>0.56931548452579273</v>
      </c>
    </row>
    <row r="1862" spans="22:26" x14ac:dyDescent="0.25">
      <c r="V1862">
        <v>-103</v>
      </c>
      <c r="W1862" s="14">
        <v>35</v>
      </c>
      <c r="X1862" s="14" t="str">
        <f t="shared" si="72"/>
        <v>-10335</v>
      </c>
      <c r="Y1862" s="78">
        <f t="shared" si="71"/>
        <v>0.89834690352825064</v>
      </c>
      <c r="Z1862" s="14">
        <v>0.56994162198471576</v>
      </c>
    </row>
    <row r="1863" spans="22:26" x14ac:dyDescent="0.25">
      <c r="V1863">
        <v>-102</v>
      </c>
      <c r="W1863" s="14">
        <v>35</v>
      </c>
      <c r="X1863" s="14" t="str">
        <f t="shared" si="72"/>
        <v>-10235</v>
      </c>
      <c r="Y1863" s="78">
        <f t="shared" si="71"/>
        <v>0.89933382679496665</v>
      </c>
      <c r="Z1863" s="14">
        <v>0.5705677594436388</v>
      </c>
    </row>
    <row r="1864" spans="22:26" x14ac:dyDescent="0.25">
      <c r="V1864">
        <v>-101</v>
      </c>
      <c r="W1864" s="14">
        <v>35</v>
      </c>
      <c r="X1864" s="14" t="str">
        <f t="shared" si="72"/>
        <v>-10135</v>
      </c>
      <c r="Y1864" s="78">
        <f t="shared" si="71"/>
        <v>0.90032075006168266</v>
      </c>
      <c r="Z1864" s="14">
        <v>0.57119389690256184</v>
      </c>
    </row>
    <row r="1865" spans="22:26" x14ac:dyDescent="0.25">
      <c r="V1865">
        <v>-100</v>
      </c>
      <c r="W1865" s="14">
        <v>35</v>
      </c>
      <c r="X1865" s="14" t="str">
        <f t="shared" si="72"/>
        <v>-10035</v>
      </c>
      <c r="Y1865" s="78">
        <f t="shared" si="71"/>
        <v>0.90130767332839867</v>
      </c>
      <c r="Z1865" s="14">
        <v>0.57182003436148487</v>
      </c>
    </row>
    <row r="1866" spans="22:26" x14ac:dyDescent="0.25">
      <c r="V1866">
        <v>-99</v>
      </c>
      <c r="W1866" s="14">
        <v>35</v>
      </c>
      <c r="X1866" s="14" t="str">
        <f t="shared" si="72"/>
        <v>-9935</v>
      </c>
      <c r="Y1866" s="78">
        <f t="shared" si="71"/>
        <v>0.90229459659511468</v>
      </c>
      <c r="Z1866" s="14">
        <v>0.57244617182040791</v>
      </c>
    </row>
    <row r="1867" spans="22:26" x14ac:dyDescent="0.25">
      <c r="V1867">
        <v>-98</v>
      </c>
      <c r="W1867" s="14">
        <v>35</v>
      </c>
      <c r="X1867" s="14" t="str">
        <f t="shared" si="72"/>
        <v>-9835</v>
      </c>
      <c r="Y1867" s="78">
        <f t="shared" si="71"/>
        <v>0.9032815198618307</v>
      </c>
      <c r="Z1867" s="14">
        <v>0.57307230927933095</v>
      </c>
    </row>
    <row r="1868" spans="22:26" x14ac:dyDescent="0.25">
      <c r="V1868">
        <v>-97</v>
      </c>
      <c r="W1868" s="14">
        <v>35</v>
      </c>
      <c r="X1868" s="14" t="str">
        <f t="shared" si="72"/>
        <v>-9735</v>
      </c>
      <c r="Y1868" s="78">
        <f t="shared" si="71"/>
        <v>0.90426844312854671</v>
      </c>
      <c r="Z1868" s="14">
        <v>0.5736984467382541</v>
      </c>
    </row>
    <row r="1869" spans="22:26" x14ac:dyDescent="0.25">
      <c r="V1869">
        <v>-96</v>
      </c>
      <c r="W1869" s="14">
        <v>35</v>
      </c>
      <c r="X1869" s="14" t="str">
        <f t="shared" si="72"/>
        <v>-9635</v>
      </c>
      <c r="Y1869" s="78">
        <f t="shared" si="71"/>
        <v>0.90525536639526272</v>
      </c>
      <c r="Z1869" s="14">
        <v>0.57432458419717713</v>
      </c>
    </row>
    <row r="1870" spans="22:26" x14ac:dyDescent="0.25">
      <c r="V1870">
        <v>-95</v>
      </c>
      <c r="W1870" s="14">
        <v>35</v>
      </c>
      <c r="X1870" s="14" t="str">
        <f t="shared" si="72"/>
        <v>-9535</v>
      </c>
      <c r="Y1870" s="78">
        <f t="shared" si="71"/>
        <v>0.90624228966197873</v>
      </c>
      <c r="Z1870" s="14">
        <v>0.57495072165610017</v>
      </c>
    </row>
    <row r="1871" spans="22:26" x14ac:dyDescent="0.25">
      <c r="V1871">
        <v>-94</v>
      </c>
      <c r="W1871" s="14">
        <v>35</v>
      </c>
      <c r="X1871" s="14" t="str">
        <f t="shared" si="72"/>
        <v>-9435</v>
      </c>
      <c r="Y1871" s="78">
        <f t="shared" si="71"/>
        <v>0.90722921292869474</v>
      </c>
      <c r="Z1871" s="14">
        <v>0.57557685911502321</v>
      </c>
    </row>
    <row r="1872" spans="22:26" x14ac:dyDescent="0.25">
      <c r="V1872">
        <v>-93</v>
      </c>
      <c r="W1872" s="14">
        <v>35</v>
      </c>
      <c r="X1872" s="14" t="str">
        <f t="shared" si="72"/>
        <v>-9335</v>
      </c>
      <c r="Y1872" s="78">
        <f t="shared" si="71"/>
        <v>0.90821613619541075</v>
      </c>
      <c r="Z1872" s="14">
        <v>0.57620299657394636</v>
      </c>
    </row>
    <row r="1873" spans="22:26" x14ac:dyDescent="0.25">
      <c r="V1873">
        <v>-92</v>
      </c>
      <c r="W1873" s="14">
        <v>35</v>
      </c>
      <c r="X1873" s="14" t="str">
        <f t="shared" si="72"/>
        <v>-9235</v>
      </c>
      <c r="Y1873" s="78">
        <f t="shared" si="71"/>
        <v>0.90920305946212676</v>
      </c>
      <c r="Z1873" s="14">
        <v>0.5768291340328694</v>
      </c>
    </row>
    <row r="1874" spans="22:26" x14ac:dyDescent="0.25">
      <c r="V1874">
        <v>-91</v>
      </c>
      <c r="W1874" s="14">
        <v>35</v>
      </c>
      <c r="X1874" s="14" t="str">
        <f t="shared" si="72"/>
        <v>-9135</v>
      </c>
      <c r="Y1874" s="78">
        <f t="shared" si="71"/>
        <v>0.91018998272884277</v>
      </c>
      <c r="Z1874" s="14">
        <v>0.57745527149179243</v>
      </c>
    </row>
    <row r="1875" spans="22:26" x14ac:dyDescent="0.25">
      <c r="V1875">
        <v>-90</v>
      </c>
      <c r="W1875" s="14">
        <v>35</v>
      </c>
      <c r="X1875" s="14" t="str">
        <f t="shared" si="72"/>
        <v>-9035</v>
      </c>
      <c r="Y1875" s="78">
        <f t="shared" si="71"/>
        <v>0.91117690599555878</v>
      </c>
      <c r="Z1875" s="14">
        <v>0.57808140895071547</v>
      </c>
    </row>
    <row r="1876" spans="22:26" x14ac:dyDescent="0.25">
      <c r="V1876">
        <v>-89</v>
      </c>
      <c r="W1876" s="14">
        <v>35</v>
      </c>
      <c r="X1876" s="14" t="str">
        <f t="shared" si="72"/>
        <v>-8935</v>
      </c>
      <c r="Y1876" s="78">
        <f t="shared" si="71"/>
        <v>0.91216382926227479</v>
      </c>
      <c r="Z1876" s="14">
        <v>0.57870754640963851</v>
      </c>
    </row>
    <row r="1877" spans="22:26" x14ac:dyDescent="0.25">
      <c r="V1877">
        <v>-88</v>
      </c>
      <c r="W1877" s="14">
        <v>35</v>
      </c>
      <c r="X1877" s="14" t="str">
        <f t="shared" si="72"/>
        <v>-8835</v>
      </c>
      <c r="Y1877" s="78">
        <f t="shared" si="71"/>
        <v>0.91315075252899081</v>
      </c>
      <c r="Z1877" s="14">
        <v>0.57933368386856154</v>
      </c>
    </row>
    <row r="1878" spans="22:26" x14ac:dyDescent="0.25">
      <c r="V1878">
        <v>-87</v>
      </c>
      <c r="W1878" s="14">
        <v>35</v>
      </c>
      <c r="X1878" s="14" t="str">
        <f t="shared" si="72"/>
        <v>-8735</v>
      </c>
      <c r="Y1878" s="78">
        <f t="shared" si="71"/>
        <v>0.91413767579570682</v>
      </c>
      <c r="Z1878" s="14">
        <v>0.57995982132748469</v>
      </c>
    </row>
    <row r="1879" spans="22:26" x14ac:dyDescent="0.25">
      <c r="V1879">
        <v>-86</v>
      </c>
      <c r="W1879" s="14">
        <v>35</v>
      </c>
      <c r="X1879" s="14" t="str">
        <f t="shared" si="72"/>
        <v>-8635</v>
      </c>
      <c r="Y1879" s="78">
        <f t="shared" si="71"/>
        <v>0.91512459906242283</v>
      </c>
      <c r="Z1879" s="14">
        <v>0.58058595878640773</v>
      </c>
    </row>
    <row r="1880" spans="22:26" x14ac:dyDescent="0.25">
      <c r="V1880">
        <v>-85</v>
      </c>
      <c r="W1880" s="14">
        <v>35</v>
      </c>
      <c r="X1880" s="14" t="str">
        <f t="shared" si="72"/>
        <v>-8535</v>
      </c>
      <c r="Y1880" s="78">
        <f t="shared" si="71"/>
        <v>0.91611152232913884</v>
      </c>
      <c r="Z1880" s="14">
        <v>0.58121209624533077</v>
      </c>
    </row>
    <row r="1881" spans="22:26" x14ac:dyDescent="0.25">
      <c r="V1881">
        <v>-84</v>
      </c>
      <c r="W1881" s="14">
        <v>35</v>
      </c>
      <c r="X1881" s="14" t="str">
        <f t="shared" si="72"/>
        <v>-8435</v>
      </c>
      <c r="Y1881" s="78">
        <f t="shared" si="71"/>
        <v>0.91709844559585485</v>
      </c>
      <c r="Z1881" s="14">
        <v>0.5818382337042538</v>
      </c>
    </row>
    <row r="1882" spans="22:26" x14ac:dyDescent="0.25">
      <c r="V1882">
        <v>-83</v>
      </c>
      <c r="W1882" s="14">
        <v>35</v>
      </c>
      <c r="X1882" s="14" t="str">
        <f t="shared" si="72"/>
        <v>-8335</v>
      </c>
      <c r="Y1882" s="78">
        <f t="shared" si="71"/>
        <v>0.91808536886257086</v>
      </c>
      <c r="Z1882" s="14">
        <v>0.58246437116317695</v>
      </c>
    </row>
    <row r="1883" spans="22:26" x14ac:dyDescent="0.25">
      <c r="V1883">
        <v>-82</v>
      </c>
      <c r="W1883" s="14">
        <v>35</v>
      </c>
      <c r="X1883" s="14" t="str">
        <f t="shared" si="72"/>
        <v>-8235</v>
      </c>
      <c r="Y1883" s="78">
        <f t="shared" si="71"/>
        <v>0.91907229212928687</v>
      </c>
      <c r="Z1883" s="14">
        <v>0.58309050862209999</v>
      </c>
    </row>
    <row r="1884" spans="22:26" x14ac:dyDescent="0.25">
      <c r="V1884">
        <v>-81</v>
      </c>
      <c r="W1884" s="14">
        <v>35</v>
      </c>
      <c r="X1884" s="14" t="str">
        <f t="shared" si="72"/>
        <v>-8135</v>
      </c>
      <c r="Y1884" s="78">
        <f t="shared" si="71"/>
        <v>0.92005921539600288</v>
      </c>
      <c r="Z1884" s="14">
        <v>0.58371664608102303</v>
      </c>
    </row>
    <row r="1885" spans="22:26" x14ac:dyDescent="0.25">
      <c r="V1885">
        <v>-80</v>
      </c>
      <c r="W1885" s="14">
        <v>35</v>
      </c>
      <c r="X1885" s="14" t="str">
        <f t="shared" si="72"/>
        <v>-8035</v>
      </c>
      <c r="Y1885" s="78">
        <f t="shared" si="71"/>
        <v>0.92104613866271889</v>
      </c>
      <c r="Z1885" s="14">
        <v>0.58434278353994606</v>
      </c>
    </row>
    <row r="1886" spans="22:26" x14ac:dyDescent="0.25">
      <c r="V1886">
        <v>-79</v>
      </c>
      <c r="W1886" s="14">
        <v>35</v>
      </c>
      <c r="X1886" s="14" t="str">
        <f t="shared" si="72"/>
        <v>-7935</v>
      </c>
      <c r="Y1886" s="78">
        <f t="shared" si="71"/>
        <v>0.92203306192943491</v>
      </c>
      <c r="Z1886" s="14">
        <v>0.58496892099886921</v>
      </c>
    </row>
    <row r="1887" spans="22:26" x14ac:dyDescent="0.25">
      <c r="V1887">
        <v>-78</v>
      </c>
      <c r="W1887" s="14">
        <v>35</v>
      </c>
      <c r="X1887" s="14" t="str">
        <f t="shared" si="72"/>
        <v>-7835</v>
      </c>
      <c r="Y1887" s="78">
        <f t="shared" si="71"/>
        <v>0.92301998519615092</v>
      </c>
      <c r="Z1887" s="14">
        <v>0.58559505845779225</v>
      </c>
    </row>
    <row r="1888" spans="22:26" x14ac:dyDescent="0.25">
      <c r="V1888">
        <v>-77</v>
      </c>
      <c r="W1888" s="14">
        <v>35</v>
      </c>
      <c r="X1888" s="14" t="str">
        <f t="shared" si="72"/>
        <v>-7735</v>
      </c>
      <c r="Y1888" s="78">
        <f t="shared" si="71"/>
        <v>0.92400690846286693</v>
      </c>
      <c r="Z1888" s="14">
        <v>0.58622119591671529</v>
      </c>
    </row>
    <row r="1889" spans="22:26" x14ac:dyDescent="0.25">
      <c r="V1889">
        <v>-76</v>
      </c>
      <c r="W1889" s="14">
        <v>35</v>
      </c>
      <c r="X1889" s="14" t="str">
        <f t="shared" si="72"/>
        <v>-7635</v>
      </c>
      <c r="Y1889" s="78">
        <f t="shared" si="71"/>
        <v>0.92499383172958294</v>
      </c>
      <c r="Z1889" s="14">
        <v>0.58684733337563832</v>
      </c>
    </row>
    <row r="1890" spans="22:26" x14ac:dyDescent="0.25">
      <c r="V1890">
        <v>-75</v>
      </c>
      <c r="W1890" s="14">
        <v>35</v>
      </c>
      <c r="X1890" s="14" t="str">
        <f t="shared" si="72"/>
        <v>-7535</v>
      </c>
      <c r="Y1890" s="78">
        <f t="shared" si="71"/>
        <v>0.92598075499629895</v>
      </c>
      <c r="Z1890" s="14">
        <v>0.58747347083456136</v>
      </c>
    </row>
    <row r="1891" spans="22:26" x14ac:dyDescent="0.25">
      <c r="V1891">
        <v>-74</v>
      </c>
      <c r="W1891" s="14">
        <v>35</v>
      </c>
      <c r="X1891" s="14" t="str">
        <f t="shared" si="72"/>
        <v>-7435</v>
      </c>
      <c r="Y1891" s="78">
        <f t="shared" si="71"/>
        <v>0.92696767826301496</v>
      </c>
      <c r="Z1891" s="14">
        <v>0.5880996082934844</v>
      </c>
    </row>
    <row r="1892" spans="22:26" x14ac:dyDescent="0.25">
      <c r="V1892">
        <v>-73</v>
      </c>
      <c r="W1892" s="14">
        <v>35</v>
      </c>
      <c r="X1892" s="14" t="str">
        <f t="shared" si="72"/>
        <v>-7335</v>
      </c>
      <c r="Y1892" s="78">
        <f t="shared" si="71"/>
        <v>0.92795460152973097</v>
      </c>
      <c r="Z1892" s="14">
        <v>0.58872574575240755</v>
      </c>
    </row>
    <row r="1893" spans="22:26" x14ac:dyDescent="0.25">
      <c r="V1893">
        <v>-72</v>
      </c>
      <c r="W1893" s="14">
        <v>35</v>
      </c>
      <c r="X1893" s="14" t="str">
        <f t="shared" si="72"/>
        <v>-7235</v>
      </c>
      <c r="Y1893" s="78">
        <f t="shared" si="71"/>
        <v>0.92894152479644698</v>
      </c>
      <c r="Z1893" s="14">
        <v>0.58935188321133058</v>
      </c>
    </row>
    <row r="1894" spans="22:26" x14ac:dyDescent="0.25">
      <c r="V1894">
        <v>-71</v>
      </c>
      <c r="W1894" s="14">
        <v>35</v>
      </c>
      <c r="X1894" s="14" t="str">
        <f t="shared" si="72"/>
        <v>-7135</v>
      </c>
      <c r="Y1894" s="78">
        <f t="shared" si="71"/>
        <v>0.92992844806316299</v>
      </c>
      <c r="Z1894" s="14">
        <v>0.58997802067025362</v>
      </c>
    </row>
    <row r="1895" spans="22:26" x14ac:dyDescent="0.25">
      <c r="V1895">
        <v>-70</v>
      </c>
      <c r="W1895" s="14">
        <v>35</v>
      </c>
      <c r="X1895" s="14" t="str">
        <f t="shared" si="72"/>
        <v>-7035</v>
      </c>
      <c r="Y1895" s="78">
        <f t="shared" si="71"/>
        <v>0.930915371329879</v>
      </c>
      <c r="Z1895" s="14">
        <v>0.59060415812917666</v>
      </c>
    </row>
    <row r="1896" spans="22:26" x14ac:dyDescent="0.25">
      <c r="V1896">
        <v>-69</v>
      </c>
      <c r="W1896" s="14">
        <v>35</v>
      </c>
      <c r="X1896" s="14" t="str">
        <f t="shared" si="72"/>
        <v>-6935</v>
      </c>
      <c r="Y1896" s="78">
        <f t="shared" si="71"/>
        <v>0.93190229459659513</v>
      </c>
      <c r="Z1896" s="14">
        <v>0.59123029558809981</v>
      </c>
    </row>
    <row r="1897" spans="22:26" x14ac:dyDescent="0.25">
      <c r="V1897">
        <v>-68</v>
      </c>
      <c r="W1897" s="14">
        <v>35</v>
      </c>
      <c r="X1897" s="14" t="str">
        <f t="shared" si="72"/>
        <v>-6835</v>
      </c>
      <c r="Y1897" s="78">
        <f t="shared" si="71"/>
        <v>0.93288921786331114</v>
      </c>
      <c r="Z1897" s="14">
        <v>0.59185643304702285</v>
      </c>
    </row>
    <row r="1898" spans="22:26" x14ac:dyDescent="0.25">
      <c r="V1898">
        <v>-67</v>
      </c>
      <c r="W1898" s="14">
        <v>35</v>
      </c>
      <c r="X1898" s="14" t="str">
        <f t="shared" si="72"/>
        <v>-6735</v>
      </c>
      <c r="Y1898" s="78">
        <f t="shared" si="71"/>
        <v>0.93387614113002715</v>
      </c>
      <c r="Z1898" s="14">
        <v>0.59248257050594588</v>
      </c>
    </row>
    <row r="1899" spans="22:26" x14ac:dyDescent="0.25">
      <c r="V1899">
        <v>-66</v>
      </c>
      <c r="W1899" s="14">
        <v>35</v>
      </c>
      <c r="X1899" s="14" t="str">
        <f t="shared" si="72"/>
        <v>-6635</v>
      </c>
      <c r="Y1899" s="78">
        <f t="shared" si="71"/>
        <v>0.93486306439674316</v>
      </c>
      <c r="Z1899" s="14">
        <v>0.59310870796486903</v>
      </c>
    </row>
    <row r="1900" spans="22:26" x14ac:dyDescent="0.25">
      <c r="V1900">
        <v>-65</v>
      </c>
      <c r="W1900" s="14">
        <v>35</v>
      </c>
      <c r="X1900" s="14" t="str">
        <f t="shared" si="72"/>
        <v>-6535</v>
      </c>
      <c r="Y1900" s="78">
        <f t="shared" si="71"/>
        <v>0.93584998766345917</v>
      </c>
      <c r="Z1900" s="14">
        <v>0.59373484542379207</v>
      </c>
    </row>
    <row r="1901" spans="22:26" x14ac:dyDescent="0.25">
      <c r="V1901">
        <v>-64</v>
      </c>
      <c r="W1901" s="14">
        <v>35</v>
      </c>
      <c r="X1901" s="14" t="str">
        <f t="shared" si="72"/>
        <v>-6435</v>
      </c>
      <c r="Y1901" s="78">
        <f t="shared" si="71"/>
        <v>0.93683691093017518</v>
      </c>
      <c r="Z1901" s="14">
        <v>0.59436098288271511</v>
      </c>
    </row>
    <row r="1902" spans="22:26" x14ac:dyDescent="0.25">
      <c r="V1902">
        <v>-63</v>
      </c>
      <c r="W1902" s="14">
        <v>35</v>
      </c>
      <c r="X1902" s="14" t="str">
        <f t="shared" si="72"/>
        <v>-6335</v>
      </c>
      <c r="Y1902" s="78">
        <f t="shared" si="71"/>
        <v>0.93782383419689119</v>
      </c>
      <c r="Z1902" s="14">
        <v>0.59498712034163825</v>
      </c>
    </row>
    <row r="1903" spans="22:26" x14ac:dyDescent="0.25">
      <c r="V1903">
        <v>-62</v>
      </c>
      <c r="W1903" s="14">
        <v>35</v>
      </c>
      <c r="X1903" s="14" t="str">
        <f t="shared" si="72"/>
        <v>-6235</v>
      </c>
      <c r="Y1903" s="78">
        <f t="shared" si="71"/>
        <v>0.9388107574636072</v>
      </c>
      <c r="Z1903" s="14">
        <v>0.59561325780056129</v>
      </c>
    </row>
    <row r="1904" spans="22:26" x14ac:dyDescent="0.25">
      <c r="V1904">
        <v>-61</v>
      </c>
      <c r="W1904" s="14">
        <v>35</v>
      </c>
      <c r="X1904" s="14" t="str">
        <f t="shared" si="72"/>
        <v>-6135</v>
      </c>
      <c r="Y1904" s="78">
        <f t="shared" si="71"/>
        <v>0.93979768073032321</v>
      </c>
      <c r="Z1904" s="14">
        <v>0.59623939525948433</v>
      </c>
    </row>
    <row r="1905" spans="22:26" x14ac:dyDescent="0.25">
      <c r="V1905">
        <v>-60</v>
      </c>
      <c r="W1905" s="14">
        <v>35</v>
      </c>
      <c r="X1905" s="14" t="str">
        <f t="shared" si="72"/>
        <v>-6035</v>
      </c>
      <c r="Y1905" s="78">
        <f t="shared" si="71"/>
        <v>0.94078460399703923</v>
      </c>
      <c r="Z1905" s="14">
        <v>0.59686553271840737</v>
      </c>
    </row>
    <row r="1906" spans="22:26" x14ac:dyDescent="0.25">
      <c r="V1906">
        <v>-59</v>
      </c>
      <c r="W1906" s="14">
        <v>35</v>
      </c>
      <c r="X1906" s="14" t="str">
        <f t="shared" si="72"/>
        <v>-5935</v>
      </c>
      <c r="Y1906" s="78">
        <f t="shared" ref="Y1906:Y1969" si="73">$Y$153/1013.25*(1013.25+V1906)</f>
        <v>0.94177152726375524</v>
      </c>
      <c r="Z1906" s="14">
        <v>0.5974916701773304</v>
      </c>
    </row>
    <row r="1907" spans="22:26" x14ac:dyDescent="0.25">
      <c r="V1907">
        <v>-58</v>
      </c>
      <c r="W1907" s="14">
        <v>35</v>
      </c>
      <c r="X1907" s="14" t="str">
        <f t="shared" si="72"/>
        <v>-5835</v>
      </c>
      <c r="Y1907" s="78">
        <f t="shared" si="73"/>
        <v>0.94275845053047125</v>
      </c>
      <c r="Z1907" s="14">
        <v>0.59811780763625344</v>
      </c>
    </row>
    <row r="1908" spans="22:26" x14ac:dyDescent="0.25">
      <c r="V1908">
        <v>-57</v>
      </c>
      <c r="W1908" s="14">
        <v>35</v>
      </c>
      <c r="X1908" s="14" t="str">
        <f t="shared" si="72"/>
        <v>-5735</v>
      </c>
      <c r="Y1908" s="78">
        <f t="shared" si="73"/>
        <v>0.94374537379718726</v>
      </c>
      <c r="Z1908" s="14">
        <v>0.59874394509517648</v>
      </c>
    </row>
    <row r="1909" spans="22:26" x14ac:dyDescent="0.25">
      <c r="V1909">
        <v>-56</v>
      </c>
      <c r="W1909" s="14">
        <v>35</v>
      </c>
      <c r="X1909" s="14" t="str">
        <f t="shared" si="72"/>
        <v>-5635</v>
      </c>
      <c r="Y1909" s="78">
        <f t="shared" si="73"/>
        <v>0.94473229706390327</v>
      </c>
      <c r="Z1909" s="14">
        <v>0.59937008255409963</v>
      </c>
    </row>
    <row r="1910" spans="22:26" x14ac:dyDescent="0.25">
      <c r="V1910">
        <v>-55</v>
      </c>
      <c r="W1910" s="14">
        <v>35</v>
      </c>
      <c r="X1910" s="14" t="str">
        <f t="shared" si="72"/>
        <v>-5535</v>
      </c>
      <c r="Y1910" s="78">
        <f t="shared" si="73"/>
        <v>0.94571922033061928</v>
      </c>
      <c r="Z1910" s="14">
        <v>0.59999622001302266</v>
      </c>
    </row>
    <row r="1911" spans="22:26" x14ac:dyDescent="0.25">
      <c r="V1911">
        <v>-54</v>
      </c>
      <c r="W1911" s="14">
        <v>35</v>
      </c>
      <c r="X1911" s="14" t="str">
        <f t="shared" si="72"/>
        <v>-5435</v>
      </c>
      <c r="Y1911" s="78">
        <f t="shared" si="73"/>
        <v>0.94670614359733529</v>
      </c>
      <c r="Z1911" s="14">
        <v>0.6006223574719457</v>
      </c>
    </row>
    <row r="1912" spans="22:26" x14ac:dyDescent="0.25">
      <c r="V1912">
        <v>-53</v>
      </c>
      <c r="W1912" s="14">
        <v>35</v>
      </c>
      <c r="X1912" s="14" t="str">
        <f t="shared" si="72"/>
        <v>-5335</v>
      </c>
      <c r="Y1912" s="78">
        <f t="shared" si="73"/>
        <v>0.9476930668640513</v>
      </c>
      <c r="Z1912" s="14">
        <v>0.60124849493086874</v>
      </c>
    </row>
    <row r="1913" spans="22:26" x14ac:dyDescent="0.25">
      <c r="V1913">
        <v>-52</v>
      </c>
      <c r="W1913" s="14">
        <v>35</v>
      </c>
      <c r="X1913" s="14" t="str">
        <f t="shared" si="72"/>
        <v>-5235</v>
      </c>
      <c r="Y1913" s="78">
        <f t="shared" si="73"/>
        <v>0.94867999013076731</v>
      </c>
      <c r="Z1913" s="14">
        <v>0.60187463238979189</v>
      </c>
    </row>
    <row r="1914" spans="22:26" x14ac:dyDescent="0.25">
      <c r="V1914">
        <v>-51</v>
      </c>
      <c r="W1914" s="14">
        <v>35</v>
      </c>
      <c r="X1914" s="14" t="str">
        <f t="shared" si="72"/>
        <v>-5135</v>
      </c>
      <c r="Y1914" s="78">
        <f t="shared" si="73"/>
        <v>0.94966691339748333</v>
      </c>
      <c r="Z1914" s="14">
        <v>0.60250076984871492</v>
      </c>
    </row>
    <row r="1915" spans="22:26" x14ac:dyDescent="0.25">
      <c r="V1915">
        <v>-50</v>
      </c>
      <c r="W1915" s="14">
        <v>35</v>
      </c>
      <c r="X1915" s="14" t="str">
        <f t="shared" si="72"/>
        <v>-5035</v>
      </c>
      <c r="Y1915" s="78">
        <f t="shared" si="73"/>
        <v>0.95065383666419934</v>
      </c>
      <c r="Z1915" s="14">
        <v>0.60312690730763796</v>
      </c>
    </row>
    <row r="1916" spans="22:26" x14ac:dyDescent="0.25">
      <c r="V1916">
        <v>-49</v>
      </c>
      <c r="W1916" s="14">
        <v>35</v>
      </c>
      <c r="X1916" s="14" t="str">
        <f t="shared" si="72"/>
        <v>-4935</v>
      </c>
      <c r="Y1916" s="78">
        <f t="shared" si="73"/>
        <v>0.95164075993091535</v>
      </c>
      <c r="Z1916" s="14">
        <v>0.603753044766561</v>
      </c>
    </row>
    <row r="1917" spans="22:26" x14ac:dyDescent="0.25">
      <c r="V1917">
        <v>-48</v>
      </c>
      <c r="W1917" s="14">
        <v>35</v>
      </c>
      <c r="X1917" s="14" t="str">
        <f t="shared" si="72"/>
        <v>-4835</v>
      </c>
      <c r="Y1917" s="78">
        <f t="shared" si="73"/>
        <v>0.95262768319763136</v>
      </c>
      <c r="Z1917" s="14">
        <v>0.60437918222548404</v>
      </c>
    </row>
    <row r="1918" spans="22:26" x14ac:dyDescent="0.25">
      <c r="V1918">
        <v>-47</v>
      </c>
      <c r="W1918" s="14">
        <v>35</v>
      </c>
      <c r="X1918" s="14" t="str">
        <f t="shared" si="72"/>
        <v>-4735</v>
      </c>
      <c r="Y1918" s="78">
        <f t="shared" si="73"/>
        <v>0.95361460646434737</v>
      </c>
      <c r="Z1918" s="14">
        <v>0.60500531968440707</v>
      </c>
    </row>
    <row r="1919" spans="22:26" x14ac:dyDescent="0.25">
      <c r="V1919">
        <v>-46</v>
      </c>
      <c r="W1919" s="14">
        <v>35</v>
      </c>
      <c r="X1919" s="14" t="str">
        <f t="shared" si="72"/>
        <v>-4635</v>
      </c>
      <c r="Y1919" s="78">
        <f t="shared" si="73"/>
        <v>0.95460152973106338</v>
      </c>
      <c r="Z1919" s="14">
        <v>0.60563145714333022</v>
      </c>
    </row>
    <row r="1920" spans="22:26" x14ac:dyDescent="0.25">
      <c r="V1920">
        <v>-45</v>
      </c>
      <c r="W1920" s="14">
        <v>35</v>
      </c>
      <c r="X1920" s="14" t="str">
        <f t="shared" si="72"/>
        <v>-4535</v>
      </c>
      <c r="Y1920" s="78">
        <f t="shared" si="73"/>
        <v>0.95558845299777939</v>
      </c>
      <c r="Z1920" s="14">
        <v>0.60625759460225326</v>
      </c>
    </row>
    <row r="1921" spans="22:26" x14ac:dyDescent="0.25">
      <c r="V1921">
        <v>-44</v>
      </c>
      <c r="W1921" s="14">
        <v>35</v>
      </c>
      <c r="X1921" s="14" t="str">
        <f t="shared" si="72"/>
        <v>-4435</v>
      </c>
      <c r="Y1921" s="78">
        <f t="shared" si="73"/>
        <v>0.9565753762644954</v>
      </c>
      <c r="Z1921" s="14">
        <v>0.6068837320611763</v>
      </c>
    </row>
    <row r="1922" spans="22:26" x14ac:dyDescent="0.25">
      <c r="V1922">
        <v>-43</v>
      </c>
      <c r="W1922" s="14">
        <v>35</v>
      </c>
      <c r="X1922" s="14" t="str">
        <f t="shared" si="72"/>
        <v>-4335</v>
      </c>
      <c r="Y1922" s="78">
        <f t="shared" si="73"/>
        <v>0.95756229953121141</v>
      </c>
      <c r="Z1922" s="14">
        <v>0.60750986952009933</v>
      </c>
    </row>
    <row r="1923" spans="22:26" x14ac:dyDescent="0.25">
      <c r="V1923">
        <v>-42</v>
      </c>
      <c r="W1923" s="14">
        <v>35</v>
      </c>
      <c r="X1923" s="14" t="str">
        <f t="shared" ref="X1923:X1986" si="74">V1923&amp;W1923</f>
        <v>-4235</v>
      </c>
      <c r="Y1923" s="78">
        <f t="shared" si="73"/>
        <v>0.95854922279792742</v>
      </c>
      <c r="Z1923" s="14">
        <v>0.60813600697902248</v>
      </c>
    </row>
    <row r="1924" spans="22:26" x14ac:dyDescent="0.25">
      <c r="V1924">
        <v>-41</v>
      </c>
      <c r="W1924" s="14">
        <v>35</v>
      </c>
      <c r="X1924" s="14" t="str">
        <f t="shared" si="74"/>
        <v>-4135</v>
      </c>
      <c r="Y1924" s="78">
        <f t="shared" si="73"/>
        <v>0.95953614606464344</v>
      </c>
      <c r="Z1924" s="14">
        <v>0.60876214443794552</v>
      </c>
    </row>
    <row r="1925" spans="22:26" x14ac:dyDescent="0.25">
      <c r="V1925">
        <v>-40</v>
      </c>
      <c r="W1925" s="14">
        <v>35</v>
      </c>
      <c r="X1925" s="14" t="str">
        <f t="shared" si="74"/>
        <v>-4035</v>
      </c>
      <c r="Y1925" s="78">
        <f t="shared" si="73"/>
        <v>0.96052306933135945</v>
      </c>
      <c r="Z1925" s="14">
        <v>0.60938828189686856</v>
      </c>
    </row>
    <row r="1926" spans="22:26" x14ac:dyDescent="0.25">
      <c r="V1926">
        <v>-39</v>
      </c>
      <c r="W1926" s="14">
        <v>35</v>
      </c>
      <c r="X1926" s="14" t="str">
        <f t="shared" si="74"/>
        <v>-3935</v>
      </c>
      <c r="Y1926" s="78">
        <f t="shared" si="73"/>
        <v>0.96150999259807546</v>
      </c>
      <c r="Z1926" s="14">
        <v>0.61001441935579159</v>
      </c>
    </row>
    <row r="1927" spans="22:26" x14ac:dyDescent="0.25">
      <c r="V1927">
        <v>-38</v>
      </c>
      <c r="W1927" s="14">
        <v>35</v>
      </c>
      <c r="X1927" s="14" t="str">
        <f t="shared" si="74"/>
        <v>-3835</v>
      </c>
      <c r="Y1927" s="78">
        <f t="shared" si="73"/>
        <v>0.96249691586479147</v>
      </c>
      <c r="Z1927" s="14">
        <v>0.61064055681471463</v>
      </c>
    </row>
    <row r="1928" spans="22:26" x14ac:dyDescent="0.25">
      <c r="V1928">
        <v>-37</v>
      </c>
      <c r="W1928" s="14">
        <v>35</v>
      </c>
      <c r="X1928" s="14" t="str">
        <f t="shared" si="74"/>
        <v>-3735</v>
      </c>
      <c r="Y1928" s="78">
        <f t="shared" si="73"/>
        <v>0.96348383913150748</v>
      </c>
      <c r="Z1928" s="14">
        <v>0.61126669427363767</v>
      </c>
    </row>
    <row r="1929" spans="22:26" x14ac:dyDescent="0.25">
      <c r="V1929">
        <v>-36</v>
      </c>
      <c r="W1929" s="14">
        <v>35</v>
      </c>
      <c r="X1929" s="14" t="str">
        <f t="shared" si="74"/>
        <v>-3635</v>
      </c>
      <c r="Y1929" s="78">
        <f t="shared" si="73"/>
        <v>0.96447076239822349</v>
      </c>
      <c r="Z1929" s="14">
        <v>0.6118928317325607</v>
      </c>
    </row>
    <row r="1930" spans="22:26" x14ac:dyDescent="0.25">
      <c r="V1930">
        <v>-35</v>
      </c>
      <c r="W1930" s="14">
        <v>35</v>
      </c>
      <c r="X1930" s="14" t="str">
        <f t="shared" si="74"/>
        <v>-3535</v>
      </c>
      <c r="Y1930" s="78">
        <f t="shared" si="73"/>
        <v>0.9654576856649395</v>
      </c>
      <c r="Z1930" s="14">
        <v>0.61251896919148385</v>
      </c>
    </row>
    <row r="1931" spans="22:26" x14ac:dyDescent="0.25">
      <c r="V1931">
        <v>-34</v>
      </c>
      <c r="W1931" s="14">
        <v>35</v>
      </c>
      <c r="X1931" s="14" t="str">
        <f t="shared" si="74"/>
        <v>-3435</v>
      </c>
      <c r="Y1931" s="78">
        <f t="shared" si="73"/>
        <v>0.96644460893165551</v>
      </c>
      <c r="Z1931" s="14">
        <v>0.61314510665040689</v>
      </c>
    </row>
    <row r="1932" spans="22:26" x14ac:dyDescent="0.25">
      <c r="V1932">
        <v>-33</v>
      </c>
      <c r="W1932" s="14">
        <v>35</v>
      </c>
      <c r="X1932" s="14" t="str">
        <f t="shared" si="74"/>
        <v>-3335</v>
      </c>
      <c r="Y1932" s="78">
        <f t="shared" si="73"/>
        <v>0.96743153219837152</v>
      </c>
      <c r="Z1932" s="14">
        <v>0.61377124410932993</v>
      </c>
    </row>
    <row r="1933" spans="22:26" x14ac:dyDescent="0.25">
      <c r="V1933">
        <v>-32</v>
      </c>
      <c r="W1933" s="14">
        <v>35</v>
      </c>
      <c r="X1933" s="14" t="str">
        <f t="shared" si="74"/>
        <v>-3235</v>
      </c>
      <c r="Y1933" s="78">
        <f t="shared" si="73"/>
        <v>0.96841845546508754</v>
      </c>
      <c r="Z1933" s="14">
        <v>0.61439738156825308</v>
      </c>
    </row>
    <row r="1934" spans="22:26" x14ac:dyDescent="0.25">
      <c r="V1934">
        <v>-31</v>
      </c>
      <c r="W1934" s="14">
        <v>35</v>
      </c>
      <c r="X1934" s="14" t="str">
        <f t="shared" si="74"/>
        <v>-3135</v>
      </c>
      <c r="Y1934" s="78">
        <f t="shared" si="73"/>
        <v>0.96940537873180355</v>
      </c>
      <c r="Z1934" s="14">
        <v>0.61502351902717611</v>
      </c>
    </row>
    <row r="1935" spans="22:26" x14ac:dyDescent="0.25">
      <c r="V1935">
        <v>-30</v>
      </c>
      <c r="W1935" s="14">
        <v>35</v>
      </c>
      <c r="X1935" s="14" t="str">
        <f t="shared" si="74"/>
        <v>-3035</v>
      </c>
      <c r="Y1935" s="78">
        <f t="shared" si="73"/>
        <v>0.97039230199851956</v>
      </c>
      <c r="Z1935" s="14">
        <v>0.61564965648609915</v>
      </c>
    </row>
    <row r="1936" spans="22:26" x14ac:dyDescent="0.25">
      <c r="V1936">
        <v>-29</v>
      </c>
      <c r="W1936" s="14">
        <v>35</v>
      </c>
      <c r="X1936" s="14" t="str">
        <f t="shared" si="74"/>
        <v>-2935</v>
      </c>
      <c r="Y1936" s="78">
        <f t="shared" si="73"/>
        <v>0.97137922526523557</v>
      </c>
      <c r="Z1936" s="14">
        <v>0.61627579394502219</v>
      </c>
    </row>
    <row r="1937" spans="22:26" x14ac:dyDescent="0.25">
      <c r="V1937">
        <v>-28</v>
      </c>
      <c r="W1937" s="14">
        <v>35</v>
      </c>
      <c r="X1937" s="14" t="str">
        <f t="shared" si="74"/>
        <v>-2835</v>
      </c>
      <c r="Y1937" s="78">
        <f t="shared" si="73"/>
        <v>0.97236614853195158</v>
      </c>
      <c r="Z1937" s="14">
        <v>0.61690193140394523</v>
      </c>
    </row>
    <row r="1938" spans="22:26" x14ac:dyDescent="0.25">
      <c r="V1938">
        <v>-27</v>
      </c>
      <c r="W1938" s="14">
        <v>35</v>
      </c>
      <c r="X1938" s="14" t="str">
        <f t="shared" si="74"/>
        <v>-2735</v>
      </c>
      <c r="Y1938" s="78">
        <f t="shared" si="73"/>
        <v>0.97335307179866759</v>
      </c>
      <c r="Z1938" s="14">
        <v>0.61752806886286826</v>
      </c>
    </row>
    <row r="1939" spans="22:26" x14ac:dyDescent="0.25">
      <c r="V1939">
        <v>-26</v>
      </c>
      <c r="W1939" s="14">
        <v>35</v>
      </c>
      <c r="X1939" s="14" t="str">
        <f t="shared" si="74"/>
        <v>-2635</v>
      </c>
      <c r="Y1939" s="78">
        <f t="shared" si="73"/>
        <v>0.9743399950653836</v>
      </c>
      <c r="Z1939" s="14">
        <v>0.6181542063217913</v>
      </c>
    </row>
    <row r="1940" spans="22:26" x14ac:dyDescent="0.25">
      <c r="V1940">
        <v>-25</v>
      </c>
      <c r="W1940" s="14">
        <v>35</v>
      </c>
      <c r="X1940" s="14" t="str">
        <f t="shared" si="74"/>
        <v>-2535</v>
      </c>
      <c r="Y1940" s="78">
        <f t="shared" si="73"/>
        <v>0.97532691833209961</v>
      </c>
      <c r="Z1940" s="14">
        <v>0.61878034378071445</v>
      </c>
    </row>
    <row r="1941" spans="22:26" x14ac:dyDescent="0.25">
      <c r="V1941">
        <v>-24</v>
      </c>
      <c r="W1941" s="14">
        <v>35</v>
      </c>
      <c r="X1941" s="14" t="str">
        <f t="shared" si="74"/>
        <v>-2435</v>
      </c>
      <c r="Y1941" s="78">
        <f t="shared" si="73"/>
        <v>0.97631384159881562</v>
      </c>
      <c r="Z1941" s="14">
        <v>0.61940648123963749</v>
      </c>
    </row>
    <row r="1942" spans="22:26" x14ac:dyDescent="0.25">
      <c r="V1942">
        <v>-23</v>
      </c>
      <c r="W1942" s="14">
        <v>35</v>
      </c>
      <c r="X1942" s="14" t="str">
        <f t="shared" si="74"/>
        <v>-2335</v>
      </c>
      <c r="Y1942" s="78">
        <f t="shared" si="73"/>
        <v>0.97730076486553163</v>
      </c>
      <c r="Z1942" s="14">
        <v>0.62003261869856052</v>
      </c>
    </row>
    <row r="1943" spans="22:26" x14ac:dyDescent="0.25">
      <c r="V1943">
        <v>-22</v>
      </c>
      <c r="W1943" s="14">
        <v>35</v>
      </c>
      <c r="X1943" s="14" t="str">
        <f t="shared" si="74"/>
        <v>-2235</v>
      </c>
      <c r="Y1943" s="78">
        <f t="shared" si="73"/>
        <v>0.97828768813224765</v>
      </c>
      <c r="Z1943" s="14">
        <v>0.62065875615748367</v>
      </c>
    </row>
    <row r="1944" spans="22:26" x14ac:dyDescent="0.25">
      <c r="V1944">
        <v>-21</v>
      </c>
      <c r="W1944" s="14">
        <v>35</v>
      </c>
      <c r="X1944" s="14" t="str">
        <f t="shared" si="74"/>
        <v>-2135</v>
      </c>
      <c r="Y1944" s="78">
        <f t="shared" si="73"/>
        <v>0.97927461139896366</v>
      </c>
      <c r="Z1944" s="14">
        <v>0.62128489361640671</v>
      </c>
    </row>
    <row r="1945" spans="22:26" x14ac:dyDescent="0.25">
      <c r="V1945">
        <v>-20</v>
      </c>
      <c r="W1945" s="14">
        <v>35</v>
      </c>
      <c r="X1945" s="14" t="str">
        <f t="shared" si="74"/>
        <v>-2035</v>
      </c>
      <c r="Y1945" s="78">
        <f t="shared" si="73"/>
        <v>0.98026153466567967</v>
      </c>
      <c r="Z1945" s="14">
        <v>0.62191103107532975</v>
      </c>
    </row>
    <row r="1946" spans="22:26" x14ac:dyDescent="0.25">
      <c r="V1946">
        <v>-19</v>
      </c>
      <c r="W1946" s="14">
        <v>35</v>
      </c>
      <c r="X1946" s="14" t="str">
        <f t="shared" si="74"/>
        <v>-1935</v>
      </c>
      <c r="Y1946" s="78">
        <f t="shared" si="73"/>
        <v>0.98124845793239568</v>
      </c>
      <c r="Z1946" s="14">
        <v>0.62253716853425278</v>
      </c>
    </row>
    <row r="1947" spans="22:26" x14ac:dyDescent="0.25">
      <c r="V1947">
        <v>-18</v>
      </c>
      <c r="W1947" s="14">
        <v>35</v>
      </c>
      <c r="X1947" s="14" t="str">
        <f t="shared" si="74"/>
        <v>-1835</v>
      </c>
      <c r="Y1947" s="78">
        <f t="shared" si="73"/>
        <v>0.98223538119911169</v>
      </c>
      <c r="Z1947" s="14">
        <v>0.62316330599317582</v>
      </c>
    </row>
    <row r="1948" spans="22:26" x14ac:dyDescent="0.25">
      <c r="V1948">
        <v>-17</v>
      </c>
      <c r="W1948" s="14">
        <v>35</v>
      </c>
      <c r="X1948" s="14" t="str">
        <f t="shared" si="74"/>
        <v>-1735</v>
      </c>
      <c r="Y1948" s="78">
        <f t="shared" si="73"/>
        <v>0.9832223044658277</v>
      </c>
      <c r="Z1948" s="14">
        <v>0.62378944345209886</v>
      </c>
    </row>
    <row r="1949" spans="22:26" x14ac:dyDescent="0.25">
      <c r="V1949">
        <v>-16</v>
      </c>
      <c r="W1949" s="14">
        <v>35</v>
      </c>
      <c r="X1949" s="14" t="str">
        <f t="shared" si="74"/>
        <v>-1635</v>
      </c>
      <c r="Y1949" s="78">
        <f t="shared" si="73"/>
        <v>0.98420922773254371</v>
      </c>
      <c r="Z1949" s="14">
        <v>0.62441558091102189</v>
      </c>
    </row>
    <row r="1950" spans="22:26" x14ac:dyDescent="0.25">
      <c r="V1950">
        <v>-15</v>
      </c>
      <c r="W1950" s="14">
        <v>35</v>
      </c>
      <c r="X1950" s="14" t="str">
        <f t="shared" si="74"/>
        <v>-1535</v>
      </c>
      <c r="Y1950" s="78">
        <f t="shared" si="73"/>
        <v>0.98519615099925972</v>
      </c>
      <c r="Z1950" s="14">
        <v>0.62504171836994504</v>
      </c>
    </row>
    <row r="1951" spans="22:26" x14ac:dyDescent="0.25">
      <c r="V1951">
        <v>-14</v>
      </c>
      <c r="W1951" s="14">
        <v>35</v>
      </c>
      <c r="X1951" s="14" t="str">
        <f t="shared" si="74"/>
        <v>-1435</v>
      </c>
      <c r="Y1951" s="78">
        <f t="shared" si="73"/>
        <v>0.98618307426597573</v>
      </c>
      <c r="Z1951" s="14">
        <v>0.62566785582886808</v>
      </c>
    </row>
    <row r="1952" spans="22:26" x14ac:dyDescent="0.25">
      <c r="V1952">
        <v>-13</v>
      </c>
      <c r="W1952" s="14">
        <v>35</v>
      </c>
      <c r="X1952" s="14" t="str">
        <f t="shared" si="74"/>
        <v>-1335</v>
      </c>
      <c r="Y1952" s="78">
        <f t="shared" si="73"/>
        <v>0.98716999753269175</v>
      </c>
      <c r="Z1952" s="14">
        <v>0.62629399328779112</v>
      </c>
    </row>
    <row r="1953" spans="22:26" x14ac:dyDescent="0.25">
      <c r="V1953">
        <v>-12</v>
      </c>
      <c r="W1953" s="14">
        <v>35</v>
      </c>
      <c r="X1953" s="14" t="str">
        <f t="shared" si="74"/>
        <v>-1235</v>
      </c>
      <c r="Y1953" s="78">
        <f t="shared" si="73"/>
        <v>0.98815692079940776</v>
      </c>
      <c r="Z1953" s="14">
        <v>0.62692013074671415</v>
      </c>
    </row>
    <row r="1954" spans="22:26" x14ac:dyDescent="0.25">
      <c r="V1954">
        <v>-11</v>
      </c>
      <c r="W1954" s="14">
        <v>35</v>
      </c>
      <c r="X1954" s="14" t="str">
        <f t="shared" si="74"/>
        <v>-1135</v>
      </c>
      <c r="Y1954" s="78">
        <f t="shared" si="73"/>
        <v>0.98914384406612377</v>
      </c>
      <c r="Z1954" s="14">
        <v>0.6275462682056373</v>
      </c>
    </row>
    <row r="1955" spans="22:26" x14ac:dyDescent="0.25">
      <c r="V1955">
        <v>-10</v>
      </c>
      <c r="W1955" s="14">
        <v>35</v>
      </c>
      <c r="X1955" s="14" t="str">
        <f t="shared" si="74"/>
        <v>-1035</v>
      </c>
      <c r="Y1955" s="78">
        <f t="shared" si="73"/>
        <v>0.99013076733283978</v>
      </c>
      <c r="Z1955" s="14">
        <v>0.62817240566456034</v>
      </c>
    </row>
    <row r="1956" spans="22:26" x14ac:dyDescent="0.25">
      <c r="V1956">
        <v>-9</v>
      </c>
      <c r="W1956" s="14">
        <v>35</v>
      </c>
      <c r="X1956" s="14" t="str">
        <f t="shared" si="74"/>
        <v>-935</v>
      </c>
      <c r="Y1956" s="78">
        <f t="shared" si="73"/>
        <v>0.99111769059955579</v>
      </c>
      <c r="Z1956" s="14">
        <v>0.62879854312348338</v>
      </c>
    </row>
    <row r="1957" spans="22:26" x14ac:dyDescent="0.25">
      <c r="V1957">
        <v>-8</v>
      </c>
      <c r="W1957" s="14">
        <v>35</v>
      </c>
      <c r="X1957" s="14" t="str">
        <f t="shared" si="74"/>
        <v>-835</v>
      </c>
      <c r="Y1957" s="78">
        <f t="shared" si="73"/>
        <v>0.9921046138662718</v>
      </c>
      <c r="Z1957" s="14">
        <v>0.62942468058240642</v>
      </c>
    </row>
    <row r="1958" spans="22:26" x14ac:dyDescent="0.25">
      <c r="V1958">
        <v>-7</v>
      </c>
      <c r="W1958" s="14">
        <v>35</v>
      </c>
      <c r="X1958" s="14" t="str">
        <f t="shared" si="74"/>
        <v>-735</v>
      </c>
      <c r="Y1958" s="78">
        <f t="shared" si="73"/>
        <v>0.99309153713298781</v>
      </c>
      <c r="Z1958" s="14">
        <v>0.63005081804132945</v>
      </c>
    </row>
    <row r="1959" spans="22:26" x14ac:dyDescent="0.25">
      <c r="V1959">
        <v>-6</v>
      </c>
      <c r="W1959" s="14">
        <v>35</v>
      </c>
      <c r="X1959" s="14" t="str">
        <f t="shared" si="74"/>
        <v>-635</v>
      </c>
      <c r="Y1959" s="78">
        <f t="shared" si="73"/>
        <v>0.99407846039970382</v>
      </c>
      <c r="Z1959" s="14">
        <v>0.63067695550025249</v>
      </c>
    </row>
    <row r="1960" spans="22:26" x14ac:dyDescent="0.25">
      <c r="V1960">
        <v>-5</v>
      </c>
      <c r="W1960" s="14">
        <v>35</v>
      </c>
      <c r="X1960" s="14" t="str">
        <f t="shared" si="74"/>
        <v>-535</v>
      </c>
      <c r="Y1960" s="78">
        <f t="shared" si="73"/>
        <v>0.99506538366641994</v>
      </c>
      <c r="Z1960" s="14">
        <v>0.63130309295917575</v>
      </c>
    </row>
    <row r="1961" spans="22:26" x14ac:dyDescent="0.25">
      <c r="V1961">
        <v>-4</v>
      </c>
      <c r="W1961" s="14">
        <v>35</v>
      </c>
      <c r="X1961" s="14" t="str">
        <f t="shared" si="74"/>
        <v>-435</v>
      </c>
      <c r="Y1961" s="78">
        <f t="shared" si="73"/>
        <v>0.99605230693313596</v>
      </c>
      <c r="Z1961" s="14">
        <v>0.63192923041809879</v>
      </c>
    </row>
    <row r="1962" spans="22:26" x14ac:dyDescent="0.25">
      <c r="V1962">
        <v>-3</v>
      </c>
      <c r="W1962" s="14">
        <v>35</v>
      </c>
      <c r="X1962" s="14" t="str">
        <f t="shared" si="74"/>
        <v>-335</v>
      </c>
      <c r="Y1962" s="78">
        <f t="shared" si="73"/>
        <v>0.99703923019985197</v>
      </c>
      <c r="Z1962" s="14">
        <v>0.63255536787702182</v>
      </c>
    </row>
    <row r="1963" spans="22:26" x14ac:dyDescent="0.25">
      <c r="V1963">
        <v>-2</v>
      </c>
      <c r="W1963" s="14">
        <v>35</v>
      </c>
      <c r="X1963" s="14" t="str">
        <f t="shared" si="74"/>
        <v>-235</v>
      </c>
      <c r="Y1963" s="78">
        <f t="shared" si="73"/>
        <v>0.99802615346656798</v>
      </c>
      <c r="Z1963" s="14">
        <v>0.63318150533594486</v>
      </c>
    </row>
    <row r="1964" spans="22:26" x14ac:dyDescent="0.25">
      <c r="V1964">
        <v>-1</v>
      </c>
      <c r="W1964" s="14">
        <v>35</v>
      </c>
      <c r="X1964" s="14" t="str">
        <f t="shared" si="74"/>
        <v>-135</v>
      </c>
      <c r="Y1964" s="78">
        <f t="shared" si="73"/>
        <v>0.99901307673328399</v>
      </c>
      <c r="Z1964" s="14">
        <v>0.6338076427948679</v>
      </c>
    </row>
    <row r="1965" spans="22:26" x14ac:dyDescent="0.25">
      <c r="V1965">
        <v>0</v>
      </c>
      <c r="W1965" s="14">
        <v>35</v>
      </c>
      <c r="X1965" s="14" t="str">
        <f t="shared" si="74"/>
        <v>035</v>
      </c>
      <c r="Y1965" s="78">
        <f t="shared" si="73"/>
        <v>1</v>
      </c>
      <c r="Z1965" s="14">
        <v>0.63443378025379094</v>
      </c>
    </row>
    <row r="1966" spans="22:26" x14ac:dyDescent="0.25">
      <c r="V1966">
        <v>0</v>
      </c>
      <c r="W1966" s="14">
        <v>35</v>
      </c>
      <c r="X1966" s="14" t="str">
        <f t="shared" si="74"/>
        <v>035</v>
      </c>
      <c r="Y1966" s="78">
        <f t="shared" si="73"/>
        <v>1</v>
      </c>
      <c r="Z1966" s="14">
        <v>0.7157267779066655</v>
      </c>
    </row>
    <row r="1967" spans="22:26" x14ac:dyDescent="0.25">
      <c r="V1967">
        <v>1</v>
      </c>
      <c r="W1967" s="14">
        <v>35</v>
      </c>
      <c r="X1967" s="14" t="str">
        <f t="shared" si="74"/>
        <v>135</v>
      </c>
      <c r="Y1967" s="78">
        <f t="shared" si="73"/>
        <v>1.0009869232667159</v>
      </c>
      <c r="Z1967" s="14">
        <v>0.63505991771271397</v>
      </c>
    </row>
    <row r="1968" spans="22:26" x14ac:dyDescent="0.25">
      <c r="V1968">
        <v>2</v>
      </c>
      <c r="W1968" s="14">
        <v>35</v>
      </c>
      <c r="X1968" s="14" t="str">
        <f t="shared" si="74"/>
        <v>235</v>
      </c>
      <c r="Y1968" s="78">
        <f t="shared" si="73"/>
        <v>1.001973846533432</v>
      </c>
      <c r="Z1968" s="14">
        <v>0.63568605517163701</v>
      </c>
    </row>
    <row r="1969" spans="22:26" x14ac:dyDescent="0.25">
      <c r="V1969">
        <v>3</v>
      </c>
      <c r="W1969" s="14">
        <v>35</v>
      </c>
      <c r="X1969" s="14" t="str">
        <f t="shared" si="74"/>
        <v>335</v>
      </c>
      <c r="Y1969" s="78">
        <f t="shared" si="73"/>
        <v>1.0029607698001479</v>
      </c>
      <c r="Z1969" s="14">
        <v>0.63631219263056005</v>
      </c>
    </row>
    <row r="1970" spans="22:26" x14ac:dyDescent="0.25">
      <c r="V1970">
        <v>4</v>
      </c>
      <c r="W1970" s="14">
        <v>35</v>
      </c>
      <c r="X1970" s="14" t="str">
        <f t="shared" si="74"/>
        <v>435</v>
      </c>
      <c r="Y1970" s="78">
        <f t="shared" ref="Y1970:Y2033" si="75">$Y$153/1013.25*(1013.25+V1970)</f>
        <v>1.003947693066864</v>
      </c>
      <c r="Z1970" s="14">
        <v>0.63693833008948331</v>
      </c>
    </row>
    <row r="1971" spans="22:26" x14ac:dyDescent="0.25">
      <c r="V1971">
        <v>5</v>
      </c>
      <c r="W1971" s="14">
        <v>35</v>
      </c>
      <c r="X1971" s="14" t="str">
        <f t="shared" si="74"/>
        <v>535</v>
      </c>
      <c r="Y1971" s="78">
        <f t="shared" si="75"/>
        <v>1.0049346163335799</v>
      </c>
      <c r="Z1971" s="14">
        <v>0.63756446754840612</v>
      </c>
    </row>
    <row r="1972" spans="22:26" x14ac:dyDescent="0.25">
      <c r="V1972">
        <v>6</v>
      </c>
      <c r="W1972" s="14">
        <v>35</v>
      </c>
      <c r="X1972" s="14" t="str">
        <f t="shared" si="74"/>
        <v>635</v>
      </c>
      <c r="Y1972" s="78">
        <f t="shared" si="75"/>
        <v>1.0059215396002961</v>
      </c>
      <c r="Z1972" s="14">
        <v>0.63819060500732938</v>
      </c>
    </row>
    <row r="1973" spans="22:26" x14ac:dyDescent="0.25">
      <c r="V1973">
        <v>7</v>
      </c>
      <c r="W1973" s="14">
        <v>35</v>
      </c>
      <c r="X1973" s="14" t="str">
        <f t="shared" si="74"/>
        <v>735</v>
      </c>
      <c r="Y1973" s="78">
        <f t="shared" si="75"/>
        <v>1.006908462867012</v>
      </c>
      <c r="Z1973" s="14">
        <v>0.63881674246625242</v>
      </c>
    </row>
    <row r="1974" spans="22:26" x14ac:dyDescent="0.25">
      <c r="V1974">
        <v>8</v>
      </c>
      <c r="W1974" s="14">
        <v>35</v>
      </c>
      <c r="X1974" s="14" t="str">
        <f t="shared" si="74"/>
        <v>835</v>
      </c>
      <c r="Y1974" s="78">
        <f t="shared" si="75"/>
        <v>1.0078953861337281</v>
      </c>
      <c r="Z1974" s="14">
        <v>0.63944287992517546</v>
      </c>
    </row>
    <row r="1975" spans="22:26" x14ac:dyDescent="0.25">
      <c r="V1975">
        <v>9</v>
      </c>
      <c r="W1975" s="14">
        <v>35</v>
      </c>
      <c r="X1975" s="14" t="str">
        <f t="shared" si="74"/>
        <v>935</v>
      </c>
      <c r="Y1975" s="78">
        <f t="shared" si="75"/>
        <v>1.008882309400444</v>
      </c>
      <c r="Z1975" s="14">
        <v>0.64006901738409849</v>
      </c>
    </row>
    <row r="1976" spans="22:26" x14ac:dyDescent="0.25">
      <c r="V1976">
        <v>10</v>
      </c>
      <c r="W1976" s="14">
        <v>35</v>
      </c>
      <c r="X1976" s="14" t="str">
        <f t="shared" si="74"/>
        <v>1035</v>
      </c>
      <c r="Y1976" s="78">
        <f t="shared" si="75"/>
        <v>1.0098692326671601</v>
      </c>
      <c r="Z1976" s="14">
        <v>0.64069515484302153</v>
      </c>
    </row>
    <row r="1977" spans="22:26" x14ac:dyDescent="0.25">
      <c r="V1977">
        <v>11</v>
      </c>
      <c r="W1977" s="14">
        <v>35</v>
      </c>
      <c r="X1977" s="14" t="str">
        <f t="shared" si="74"/>
        <v>1135</v>
      </c>
      <c r="Y1977" s="78">
        <f t="shared" si="75"/>
        <v>1.010856155933876</v>
      </c>
      <c r="Z1977" s="14">
        <v>0.64132129230194457</v>
      </c>
    </row>
    <row r="1978" spans="22:26" x14ac:dyDescent="0.25">
      <c r="V1978">
        <v>12</v>
      </c>
      <c r="W1978" s="14">
        <v>35</v>
      </c>
      <c r="X1978" s="14" t="str">
        <f t="shared" si="74"/>
        <v>1235</v>
      </c>
      <c r="Y1978" s="78">
        <f t="shared" si="75"/>
        <v>1.0118430792005921</v>
      </c>
      <c r="Z1978" s="14">
        <v>0.64194742976086772</v>
      </c>
    </row>
    <row r="1979" spans="22:26" x14ac:dyDescent="0.25">
      <c r="V1979">
        <v>13</v>
      </c>
      <c r="W1979" s="14">
        <v>35</v>
      </c>
      <c r="X1979" s="14" t="str">
        <f t="shared" si="74"/>
        <v>1335</v>
      </c>
      <c r="Y1979" s="78">
        <f t="shared" si="75"/>
        <v>1.012830002467308</v>
      </c>
      <c r="Z1979" s="14">
        <v>0.64257356721979064</v>
      </c>
    </row>
    <row r="1980" spans="22:26" x14ac:dyDescent="0.25">
      <c r="V1980">
        <v>14</v>
      </c>
      <c r="W1980" s="14">
        <v>35</v>
      </c>
      <c r="X1980" s="14" t="str">
        <f t="shared" si="74"/>
        <v>1435</v>
      </c>
      <c r="Y1980" s="78">
        <f t="shared" si="75"/>
        <v>1.0138169257340242</v>
      </c>
      <c r="Z1980" s="14">
        <v>0.64319970467871379</v>
      </c>
    </row>
    <row r="1981" spans="22:26" x14ac:dyDescent="0.25">
      <c r="V1981">
        <v>15</v>
      </c>
      <c r="W1981" s="14">
        <v>35</v>
      </c>
      <c r="X1981" s="14" t="str">
        <f t="shared" si="74"/>
        <v>1535</v>
      </c>
      <c r="Y1981" s="78">
        <f t="shared" si="75"/>
        <v>1.0148038490007401</v>
      </c>
      <c r="Z1981" s="14">
        <v>0.64382584213763683</v>
      </c>
    </row>
    <row r="1982" spans="22:26" x14ac:dyDescent="0.25">
      <c r="V1982">
        <v>16</v>
      </c>
      <c r="W1982" s="14">
        <v>35</v>
      </c>
      <c r="X1982" s="14" t="str">
        <f t="shared" si="74"/>
        <v>1635</v>
      </c>
      <c r="Y1982" s="78">
        <f t="shared" si="75"/>
        <v>1.0157907722674562</v>
      </c>
      <c r="Z1982" s="14">
        <v>0.64445197959655987</v>
      </c>
    </row>
    <row r="1983" spans="22:26" x14ac:dyDescent="0.25">
      <c r="V1983">
        <v>17</v>
      </c>
      <c r="W1983" s="14">
        <v>35</v>
      </c>
      <c r="X1983" s="14" t="str">
        <f t="shared" si="74"/>
        <v>1735</v>
      </c>
      <c r="Y1983" s="78">
        <f t="shared" si="75"/>
        <v>1.0167776955341721</v>
      </c>
      <c r="Z1983" s="14">
        <v>0.6450781170554829</v>
      </c>
    </row>
    <row r="1984" spans="22:26" x14ac:dyDescent="0.25">
      <c r="V1984">
        <v>18</v>
      </c>
      <c r="W1984" s="14">
        <v>35</v>
      </c>
      <c r="X1984" s="14" t="str">
        <f t="shared" si="74"/>
        <v>1835</v>
      </c>
      <c r="Y1984" s="78">
        <f t="shared" si="75"/>
        <v>1.0177646188008882</v>
      </c>
      <c r="Z1984" s="14">
        <v>0.64570425451440605</v>
      </c>
    </row>
    <row r="1985" spans="22:26" x14ac:dyDescent="0.25">
      <c r="V1985">
        <v>19</v>
      </c>
      <c r="W1985" s="14">
        <v>35</v>
      </c>
      <c r="X1985" s="14" t="str">
        <f t="shared" si="74"/>
        <v>1935</v>
      </c>
      <c r="Y1985" s="78">
        <f t="shared" si="75"/>
        <v>1.0187515420676041</v>
      </c>
      <c r="Z1985" s="14">
        <v>0.64633039197332898</v>
      </c>
    </row>
    <row r="1986" spans="22:26" x14ac:dyDescent="0.25">
      <c r="V1986">
        <v>20</v>
      </c>
      <c r="W1986" s="14">
        <v>35</v>
      </c>
      <c r="X1986" s="14" t="str">
        <f t="shared" si="74"/>
        <v>2035</v>
      </c>
      <c r="Y1986" s="78">
        <f t="shared" si="75"/>
        <v>1.0197384653343202</v>
      </c>
      <c r="Z1986" s="14">
        <v>0.64695652943225213</v>
      </c>
    </row>
    <row r="1987" spans="22:26" x14ac:dyDescent="0.25">
      <c r="V1987">
        <v>21</v>
      </c>
      <c r="W1987" s="14">
        <v>35</v>
      </c>
      <c r="X1987" s="14" t="str">
        <f t="shared" ref="X1987:X2050" si="76">V1987&amp;W1987</f>
        <v>2135</v>
      </c>
      <c r="Y1987" s="78">
        <f t="shared" si="75"/>
        <v>1.0207253886010361</v>
      </c>
      <c r="Z1987" s="14">
        <v>0.64758266689117516</v>
      </c>
    </row>
    <row r="1988" spans="22:26" x14ac:dyDescent="0.25">
      <c r="V1988">
        <v>22</v>
      </c>
      <c r="W1988" s="14">
        <v>35</v>
      </c>
      <c r="X1988" s="14" t="str">
        <f t="shared" si="76"/>
        <v>2235</v>
      </c>
      <c r="Y1988" s="78">
        <f t="shared" si="75"/>
        <v>1.0217123118677522</v>
      </c>
      <c r="Z1988" s="14">
        <v>0.6482088043500982</v>
      </c>
    </row>
    <row r="1989" spans="22:26" x14ac:dyDescent="0.25">
      <c r="V1989">
        <v>23</v>
      </c>
      <c r="W1989" s="14">
        <v>35</v>
      </c>
      <c r="X1989" s="14" t="str">
        <f t="shared" si="76"/>
        <v>2335</v>
      </c>
      <c r="Y1989" s="78">
        <f t="shared" si="75"/>
        <v>1.0226992351344681</v>
      </c>
      <c r="Z1989" s="14">
        <v>0.64883494180902124</v>
      </c>
    </row>
    <row r="1990" spans="22:26" x14ac:dyDescent="0.25">
      <c r="V1990">
        <v>24</v>
      </c>
      <c r="W1990" s="14">
        <v>35</v>
      </c>
      <c r="X1990" s="14" t="str">
        <f t="shared" si="76"/>
        <v>2435</v>
      </c>
      <c r="Y1990" s="78">
        <f t="shared" si="75"/>
        <v>1.0236861584011843</v>
      </c>
      <c r="Z1990" s="14">
        <v>0.6494610792679445</v>
      </c>
    </row>
    <row r="1991" spans="22:26" x14ac:dyDescent="0.25">
      <c r="V1991">
        <v>25</v>
      </c>
      <c r="W1991" s="14">
        <v>35</v>
      </c>
      <c r="X1991" s="14" t="str">
        <f t="shared" si="76"/>
        <v>2535</v>
      </c>
      <c r="Y1991" s="78">
        <f t="shared" si="75"/>
        <v>1.0246730816679002</v>
      </c>
      <c r="Z1991" s="14">
        <v>0.65008721672686731</v>
      </c>
    </row>
    <row r="1992" spans="22:26" x14ac:dyDescent="0.25">
      <c r="V1992">
        <v>26</v>
      </c>
      <c r="W1992" s="14">
        <v>35</v>
      </c>
      <c r="X1992" s="14" t="str">
        <f t="shared" si="76"/>
        <v>2635</v>
      </c>
      <c r="Y1992" s="78">
        <f t="shared" si="75"/>
        <v>1.0256600049346163</v>
      </c>
      <c r="Z1992" s="14">
        <v>0.65071335418579057</v>
      </c>
    </row>
    <row r="1993" spans="22:26" x14ac:dyDescent="0.25">
      <c r="V1993">
        <v>27</v>
      </c>
      <c r="W1993" s="14">
        <v>35</v>
      </c>
      <c r="X1993" s="14" t="str">
        <f t="shared" si="76"/>
        <v>2735</v>
      </c>
      <c r="Y1993" s="78">
        <f t="shared" si="75"/>
        <v>1.0266469282013324</v>
      </c>
      <c r="Z1993" s="14">
        <v>0.65133949164471361</v>
      </c>
    </row>
    <row r="1994" spans="22:26" x14ac:dyDescent="0.25">
      <c r="V1994">
        <v>28</v>
      </c>
      <c r="W1994" s="14">
        <v>35</v>
      </c>
      <c r="X1994" s="14" t="str">
        <f t="shared" si="76"/>
        <v>2835</v>
      </c>
      <c r="Y1994" s="78">
        <f t="shared" si="75"/>
        <v>1.0276338514680483</v>
      </c>
      <c r="Z1994" s="14">
        <v>0.65196562910363665</v>
      </c>
    </row>
    <row r="1995" spans="22:26" x14ac:dyDescent="0.25">
      <c r="V1995">
        <v>29</v>
      </c>
      <c r="W1995" s="14">
        <v>35</v>
      </c>
      <c r="X1995" s="14" t="str">
        <f t="shared" si="76"/>
        <v>2935</v>
      </c>
      <c r="Y1995" s="78">
        <f t="shared" si="75"/>
        <v>1.0286207747347644</v>
      </c>
      <c r="Z1995" s="14">
        <v>0.65259176656255979</v>
      </c>
    </row>
    <row r="1996" spans="22:26" x14ac:dyDescent="0.25">
      <c r="V1996">
        <v>30</v>
      </c>
      <c r="W1996" s="14">
        <v>35</v>
      </c>
      <c r="X1996" s="14" t="str">
        <f t="shared" si="76"/>
        <v>3035</v>
      </c>
      <c r="Y1996" s="78">
        <f t="shared" si="75"/>
        <v>1.0296076980014803</v>
      </c>
      <c r="Z1996" s="14">
        <v>0.65321790402148272</v>
      </c>
    </row>
    <row r="1997" spans="22:26" x14ac:dyDescent="0.25">
      <c r="V1997">
        <v>31</v>
      </c>
      <c r="W1997" s="14">
        <v>35</v>
      </c>
      <c r="X1997" s="14" t="str">
        <f t="shared" si="76"/>
        <v>3135</v>
      </c>
      <c r="Y1997" s="78">
        <f t="shared" si="75"/>
        <v>1.0305946212681965</v>
      </c>
      <c r="Z1997" s="14">
        <v>0.65384404148040587</v>
      </c>
    </row>
    <row r="1998" spans="22:26" x14ac:dyDescent="0.25">
      <c r="V1998">
        <v>32</v>
      </c>
      <c r="W1998" s="14">
        <v>35</v>
      </c>
      <c r="X1998" s="14" t="str">
        <f t="shared" si="76"/>
        <v>3235</v>
      </c>
      <c r="Y1998" s="78">
        <f t="shared" si="75"/>
        <v>1.0315815445349124</v>
      </c>
      <c r="Z1998" s="14">
        <v>0.65447017893932891</v>
      </c>
    </row>
    <row r="1999" spans="22:26" x14ac:dyDescent="0.25">
      <c r="V1999">
        <v>33</v>
      </c>
      <c r="W1999" s="14">
        <v>35</v>
      </c>
      <c r="X1999" s="14" t="str">
        <f t="shared" si="76"/>
        <v>3335</v>
      </c>
      <c r="Y1999" s="78">
        <f t="shared" si="75"/>
        <v>1.0325684678016285</v>
      </c>
      <c r="Z1999" s="14">
        <v>0.65509631639825194</v>
      </c>
    </row>
    <row r="2000" spans="22:26" x14ac:dyDescent="0.25">
      <c r="V2000">
        <v>34</v>
      </c>
      <c r="W2000" s="14">
        <v>35</v>
      </c>
      <c r="X2000" s="14" t="str">
        <f t="shared" si="76"/>
        <v>3435</v>
      </c>
      <c r="Y2000" s="78">
        <f t="shared" si="75"/>
        <v>1.0335553910683444</v>
      </c>
      <c r="Z2000" s="14">
        <v>0.65572245385717498</v>
      </c>
    </row>
    <row r="2001" spans="22:26" x14ac:dyDescent="0.25">
      <c r="V2001">
        <v>35</v>
      </c>
      <c r="W2001" s="14">
        <v>35</v>
      </c>
      <c r="X2001" s="14" t="str">
        <f t="shared" si="76"/>
        <v>3535</v>
      </c>
      <c r="Y2001" s="78">
        <f t="shared" si="75"/>
        <v>1.0345423143350605</v>
      </c>
      <c r="Z2001" s="14">
        <v>0.65634859131609813</v>
      </c>
    </row>
    <row r="2002" spans="22:26" x14ac:dyDescent="0.25">
      <c r="V2002">
        <v>36</v>
      </c>
      <c r="W2002" s="14">
        <v>35</v>
      </c>
      <c r="X2002" s="14" t="str">
        <f t="shared" si="76"/>
        <v>3635</v>
      </c>
      <c r="Y2002" s="78">
        <f t="shared" si="75"/>
        <v>1.0355292376017764</v>
      </c>
      <c r="Z2002" s="14">
        <v>0.65697472877502106</v>
      </c>
    </row>
    <row r="2003" spans="22:26" x14ac:dyDescent="0.25">
      <c r="V2003">
        <v>37</v>
      </c>
      <c r="W2003" s="14">
        <v>35</v>
      </c>
      <c r="X2003" s="14" t="str">
        <f t="shared" si="76"/>
        <v>3735</v>
      </c>
      <c r="Y2003" s="78">
        <f t="shared" si="75"/>
        <v>1.0365161608684925</v>
      </c>
      <c r="Z2003" s="14">
        <v>0.6576008662339442</v>
      </c>
    </row>
    <row r="2004" spans="22:26" x14ac:dyDescent="0.25">
      <c r="V2004">
        <v>38</v>
      </c>
      <c r="W2004" s="14">
        <v>35</v>
      </c>
      <c r="X2004" s="14" t="str">
        <f t="shared" si="76"/>
        <v>3835</v>
      </c>
      <c r="Y2004" s="78">
        <f t="shared" si="75"/>
        <v>1.0375030841352084</v>
      </c>
      <c r="Z2004" s="14">
        <v>0.65822700369286724</v>
      </c>
    </row>
    <row r="2005" spans="22:26" x14ac:dyDescent="0.25">
      <c r="V2005">
        <v>39</v>
      </c>
      <c r="W2005" s="14">
        <v>35</v>
      </c>
      <c r="X2005" s="14" t="str">
        <f t="shared" si="76"/>
        <v>3935</v>
      </c>
      <c r="Y2005" s="78">
        <f t="shared" si="75"/>
        <v>1.0384900074019245</v>
      </c>
      <c r="Z2005" s="14">
        <v>0.65885314115179028</v>
      </c>
    </row>
    <row r="2006" spans="22:26" x14ac:dyDescent="0.25">
      <c r="V2006">
        <v>40</v>
      </c>
      <c r="W2006" s="14">
        <v>35</v>
      </c>
      <c r="X2006" s="14" t="str">
        <f t="shared" si="76"/>
        <v>4035</v>
      </c>
      <c r="Y2006" s="78">
        <f t="shared" si="75"/>
        <v>1.0394769306686404</v>
      </c>
      <c r="Z2006" s="14">
        <v>0.65947927861071332</v>
      </c>
    </row>
    <row r="2007" spans="22:26" x14ac:dyDescent="0.25">
      <c r="V2007">
        <v>41</v>
      </c>
      <c r="W2007" s="14">
        <v>35</v>
      </c>
      <c r="X2007" s="14" t="str">
        <f t="shared" si="76"/>
        <v>4135</v>
      </c>
      <c r="Y2007" s="78">
        <f t="shared" si="75"/>
        <v>1.0404638539353566</v>
      </c>
      <c r="Z2007" s="14">
        <v>0.66010541606963657</v>
      </c>
    </row>
    <row r="2008" spans="22:26" x14ac:dyDescent="0.25">
      <c r="V2008">
        <v>42</v>
      </c>
      <c r="W2008" s="14">
        <v>35</v>
      </c>
      <c r="X2008" s="14" t="str">
        <f t="shared" si="76"/>
        <v>4235</v>
      </c>
      <c r="Y2008" s="78">
        <f t="shared" si="75"/>
        <v>1.0414507772020725</v>
      </c>
      <c r="Z2008" s="14">
        <v>0.66073155352855939</v>
      </c>
    </row>
    <row r="2009" spans="22:26" x14ac:dyDescent="0.25">
      <c r="V2009">
        <v>43</v>
      </c>
      <c r="W2009" s="14">
        <v>35</v>
      </c>
      <c r="X2009" s="14" t="str">
        <f t="shared" si="76"/>
        <v>4335</v>
      </c>
      <c r="Y2009" s="78">
        <f t="shared" si="75"/>
        <v>1.0424377004687886</v>
      </c>
      <c r="Z2009" s="14">
        <v>0.66135769098748265</v>
      </c>
    </row>
    <row r="2010" spans="22:26" x14ac:dyDescent="0.25">
      <c r="V2010">
        <v>44</v>
      </c>
      <c r="W2010" s="14">
        <v>35</v>
      </c>
      <c r="X2010" s="14" t="str">
        <f t="shared" si="76"/>
        <v>4435</v>
      </c>
      <c r="Y2010" s="78">
        <f t="shared" si="75"/>
        <v>1.0434246237355045</v>
      </c>
      <c r="Z2010" s="14">
        <v>0.66198382844640546</v>
      </c>
    </row>
    <row r="2011" spans="22:26" x14ac:dyDescent="0.25">
      <c r="V2011">
        <v>45</v>
      </c>
      <c r="W2011" s="14">
        <v>35</v>
      </c>
      <c r="X2011" s="14" t="str">
        <f t="shared" si="76"/>
        <v>4535</v>
      </c>
      <c r="Y2011" s="78">
        <f t="shared" si="75"/>
        <v>1.0444115470022206</v>
      </c>
      <c r="Z2011" s="14">
        <v>0.66260996590532872</v>
      </c>
    </row>
    <row r="2012" spans="22:26" x14ac:dyDescent="0.25">
      <c r="V2012">
        <v>46</v>
      </c>
      <c r="W2012" s="14">
        <v>35</v>
      </c>
      <c r="X2012" s="14" t="str">
        <f t="shared" si="76"/>
        <v>4635</v>
      </c>
      <c r="Y2012" s="78">
        <f t="shared" si="75"/>
        <v>1.0453984702689365</v>
      </c>
      <c r="Z2012" s="14">
        <v>0.66323610336425176</v>
      </c>
    </row>
    <row r="2013" spans="22:26" x14ac:dyDescent="0.25">
      <c r="V2013">
        <v>47</v>
      </c>
      <c r="W2013" s="14">
        <v>35</v>
      </c>
      <c r="X2013" s="14" t="str">
        <f t="shared" si="76"/>
        <v>4735</v>
      </c>
      <c r="Y2013" s="78">
        <f t="shared" si="75"/>
        <v>1.0463853935356526</v>
      </c>
      <c r="Z2013" s="14">
        <v>0.6638622408231748</v>
      </c>
    </row>
    <row r="2014" spans="22:26" x14ac:dyDescent="0.25">
      <c r="V2014">
        <v>48</v>
      </c>
      <c r="W2014" s="14">
        <v>35</v>
      </c>
      <c r="X2014" s="14" t="str">
        <f t="shared" si="76"/>
        <v>4835</v>
      </c>
      <c r="Y2014" s="78">
        <f t="shared" si="75"/>
        <v>1.0473723168023685</v>
      </c>
      <c r="Z2014" s="14">
        <v>0.66448837828209784</v>
      </c>
    </row>
    <row r="2015" spans="22:26" x14ac:dyDescent="0.25">
      <c r="V2015">
        <v>49</v>
      </c>
      <c r="W2015" s="14">
        <v>35</v>
      </c>
      <c r="X2015" s="14" t="str">
        <f t="shared" si="76"/>
        <v>4935</v>
      </c>
      <c r="Y2015" s="78">
        <f t="shared" si="75"/>
        <v>1.0483592400690847</v>
      </c>
      <c r="Z2015" s="14">
        <v>0.66511451574102098</v>
      </c>
    </row>
    <row r="2016" spans="22:26" x14ac:dyDescent="0.25">
      <c r="V2016">
        <v>50</v>
      </c>
      <c r="W2016" s="14">
        <v>35</v>
      </c>
      <c r="X2016" s="14" t="str">
        <f t="shared" si="76"/>
        <v>5035</v>
      </c>
      <c r="Y2016" s="78">
        <f t="shared" si="75"/>
        <v>1.0493461633358006</v>
      </c>
      <c r="Z2016" s="14">
        <v>0.66574065319994391</v>
      </c>
    </row>
    <row r="2017" spans="22:26" x14ac:dyDescent="0.25">
      <c r="V2017">
        <v>51</v>
      </c>
      <c r="W2017" s="14">
        <v>35</v>
      </c>
      <c r="X2017" s="14" t="str">
        <f t="shared" si="76"/>
        <v>5135</v>
      </c>
      <c r="Y2017" s="78">
        <f t="shared" si="75"/>
        <v>1.0503330866025167</v>
      </c>
      <c r="Z2017" s="14">
        <v>0.66636679065886706</v>
      </c>
    </row>
    <row r="2018" spans="22:26" x14ac:dyDescent="0.25">
      <c r="V2018">
        <v>52</v>
      </c>
      <c r="W2018" s="14">
        <v>35</v>
      </c>
      <c r="X2018" s="14" t="str">
        <f t="shared" si="76"/>
        <v>5235</v>
      </c>
      <c r="Y2018" s="78">
        <f t="shared" si="75"/>
        <v>1.0513200098692326</v>
      </c>
      <c r="Z2018" s="14">
        <v>0.6669929281177901</v>
      </c>
    </row>
    <row r="2019" spans="22:26" x14ac:dyDescent="0.25">
      <c r="V2019">
        <v>53</v>
      </c>
      <c r="W2019" s="14">
        <v>35</v>
      </c>
      <c r="X2019" s="14" t="str">
        <f t="shared" si="76"/>
        <v>5335</v>
      </c>
      <c r="Y2019" s="78">
        <f t="shared" si="75"/>
        <v>1.0523069331359487</v>
      </c>
      <c r="Z2019" s="14">
        <v>0.66761906557671313</v>
      </c>
    </row>
    <row r="2020" spans="22:26" x14ac:dyDescent="0.25">
      <c r="V2020">
        <v>54</v>
      </c>
      <c r="W2020" s="14">
        <v>35</v>
      </c>
      <c r="X2020" s="14" t="str">
        <f t="shared" si="76"/>
        <v>5435</v>
      </c>
      <c r="Y2020" s="78">
        <f t="shared" si="75"/>
        <v>1.0532938564026646</v>
      </c>
      <c r="Z2020" s="14">
        <v>0.66824520303563617</v>
      </c>
    </row>
    <row r="2021" spans="22:26" x14ac:dyDescent="0.25">
      <c r="V2021">
        <v>55</v>
      </c>
      <c r="W2021" s="14">
        <v>35</v>
      </c>
      <c r="X2021" s="14" t="str">
        <f t="shared" si="76"/>
        <v>5535</v>
      </c>
      <c r="Y2021" s="78">
        <f t="shared" si="75"/>
        <v>1.0542807796693807</v>
      </c>
      <c r="Z2021" s="14">
        <v>0.66887134049455932</v>
      </c>
    </row>
    <row r="2022" spans="22:26" x14ac:dyDescent="0.25">
      <c r="V2022">
        <v>56</v>
      </c>
      <c r="W2022" s="14">
        <v>35</v>
      </c>
      <c r="X2022" s="14" t="str">
        <f t="shared" si="76"/>
        <v>5635</v>
      </c>
      <c r="Y2022" s="78">
        <f t="shared" si="75"/>
        <v>1.0552677029360966</v>
      </c>
      <c r="Z2022" s="14">
        <v>0.66949747795348225</v>
      </c>
    </row>
    <row r="2023" spans="22:26" x14ac:dyDescent="0.25">
      <c r="V2023">
        <v>57</v>
      </c>
      <c r="W2023" s="14">
        <v>35</v>
      </c>
      <c r="X2023" s="14" t="str">
        <f t="shared" si="76"/>
        <v>5735</v>
      </c>
      <c r="Y2023" s="78">
        <f t="shared" si="75"/>
        <v>1.0562546262028127</v>
      </c>
      <c r="Z2023" s="14">
        <v>0.67012361541240539</v>
      </c>
    </row>
    <row r="2024" spans="22:26" x14ac:dyDescent="0.25">
      <c r="V2024">
        <v>58</v>
      </c>
      <c r="W2024" s="14">
        <v>35</v>
      </c>
      <c r="X2024" s="14" t="str">
        <f t="shared" si="76"/>
        <v>5835</v>
      </c>
      <c r="Y2024" s="78">
        <f t="shared" si="75"/>
        <v>1.0572415494695286</v>
      </c>
      <c r="Z2024" s="14">
        <v>0.67074975287132832</v>
      </c>
    </row>
    <row r="2025" spans="22:26" x14ac:dyDescent="0.25">
      <c r="V2025">
        <v>59</v>
      </c>
      <c r="W2025" s="14">
        <v>35</v>
      </c>
      <c r="X2025" s="14" t="str">
        <f t="shared" si="76"/>
        <v>5935</v>
      </c>
      <c r="Y2025" s="78">
        <f t="shared" si="75"/>
        <v>1.0582284727362448</v>
      </c>
      <c r="Z2025" s="14">
        <v>0.67137589033025147</v>
      </c>
    </row>
    <row r="2026" spans="22:26" x14ac:dyDescent="0.25">
      <c r="V2026">
        <v>60</v>
      </c>
      <c r="W2026" s="14">
        <v>35</v>
      </c>
      <c r="X2026" s="14" t="str">
        <f t="shared" si="76"/>
        <v>6035</v>
      </c>
      <c r="Y2026" s="78">
        <f t="shared" si="75"/>
        <v>1.0592153960029607</v>
      </c>
      <c r="Z2026" s="14">
        <v>0.67200202778917462</v>
      </c>
    </row>
    <row r="2027" spans="22:26" x14ac:dyDescent="0.25">
      <c r="V2027">
        <v>61</v>
      </c>
      <c r="W2027" s="14">
        <v>35</v>
      </c>
      <c r="X2027" s="14" t="str">
        <f t="shared" si="76"/>
        <v>6135</v>
      </c>
      <c r="Y2027" s="78">
        <f t="shared" si="75"/>
        <v>1.0602023192696768</v>
      </c>
      <c r="Z2027" s="14">
        <v>0.67262816524809765</v>
      </c>
    </row>
    <row r="2028" spans="22:26" x14ac:dyDescent="0.25">
      <c r="V2028">
        <v>62</v>
      </c>
      <c r="W2028" s="14">
        <v>35</v>
      </c>
      <c r="X2028" s="14" t="str">
        <f t="shared" si="76"/>
        <v>6235</v>
      </c>
      <c r="Y2028" s="78">
        <f t="shared" si="75"/>
        <v>1.0611892425363927</v>
      </c>
      <c r="Z2028" s="14">
        <v>0.67325430270702069</v>
      </c>
    </row>
    <row r="2029" spans="22:26" x14ac:dyDescent="0.25">
      <c r="V2029">
        <v>63</v>
      </c>
      <c r="W2029" s="14">
        <v>35</v>
      </c>
      <c r="X2029" s="14" t="str">
        <f t="shared" si="76"/>
        <v>6335</v>
      </c>
      <c r="Y2029" s="78">
        <f t="shared" si="75"/>
        <v>1.0621761658031088</v>
      </c>
      <c r="Z2029" s="14">
        <v>0.67388044016594384</v>
      </c>
    </row>
    <row r="2030" spans="22:26" x14ac:dyDescent="0.25">
      <c r="V2030">
        <v>64</v>
      </c>
      <c r="W2030" s="14">
        <v>35</v>
      </c>
      <c r="X2030" s="14" t="str">
        <f t="shared" si="76"/>
        <v>6435</v>
      </c>
      <c r="Y2030" s="78">
        <f t="shared" si="75"/>
        <v>1.0631630890698247</v>
      </c>
      <c r="Z2030" s="14">
        <v>0.67450657762486677</v>
      </c>
    </row>
    <row r="2031" spans="22:26" x14ac:dyDescent="0.25">
      <c r="V2031">
        <v>65</v>
      </c>
      <c r="W2031" s="14">
        <v>35</v>
      </c>
      <c r="X2031" s="14" t="str">
        <f t="shared" si="76"/>
        <v>6535</v>
      </c>
      <c r="Y2031" s="78">
        <f t="shared" si="75"/>
        <v>1.0641500123365408</v>
      </c>
      <c r="Z2031" s="14">
        <v>0.67513271508378991</v>
      </c>
    </row>
    <row r="2032" spans="22:26" x14ac:dyDescent="0.25">
      <c r="V2032">
        <v>66</v>
      </c>
      <c r="W2032" s="14">
        <v>35</v>
      </c>
      <c r="X2032" s="14" t="str">
        <f t="shared" si="76"/>
        <v>6635</v>
      </c>
      <c r="Y2032" s="78">
        <f t="shared" si="75"/>
        <v>1.0651369356032567</v>
      </c>
      <c r="Z2032" s="14">
        <v>0.67575885254271295</v>
      </c>
    </row>
    <row r="2033" spans="22:26" x14ac:dyDescent="0.25">
      <c r="V2033">
        <v>67</v>
      </c>
      <c r="W2033" s="14">
        <v>35</v>
      </c>
      <c r="X2033" s="14" t="str">
        <f t="shared" si="76"/>
        <v>6735</v>
      </c>
      <c r="Y2033" s="78">
        <f t="shared" si="75"/>
        <v>1.0661238588699729</v>
      </c>
      <c r="Z2033" s="14">
        <v>0.67638499000163599</v>
      </c>
    </row>
    <row r="2034" spans="22:26" x14ac:dyDescent="0.25">
      <c r="V2034">
        <v>68</v>
      </c>
      <c r="W2034" s="14">
        <v>35</v>
      </c>
      <c r="X2034" s="14" t="str">
        <f t="shared" si="76"/>
        <v>6835</v>
      </c>
      <c r="Y2034" s="78">
        <f t="shared" ref="Y2034:Y2097" si="77">$Y$153/1013.25*(1013.25+V2034)</f>
        <v>1.0671107821366888</v>
      </c>
      <c r="Z2034" s="14">
        <v>0.67701112746055903</v>
      </c>
    </row>
    <row r="2035" spans="22:26" x14ac:dyDescent="0.25">
      <c r="V2035">
        <v>69</v>
      </c>
      <c r="W2035" s="14">
        <v>35</v>
      </c>
      <c r="X2035" s="14" t="str">
        <f t="shared" si="76"/>
        <v>6935</v>
      </c>
      <c r="Y2035" s="78">
        <f t="shared" si="77"/>
        <v>1.0680977054034049</v>
      </c>
      <c r="Z2035" s="14">
        <v>0.67763726491948217</v>
      </c>
    </row>
    <row r="2036" spans="22:26" x14ac:dyDescent="0.25">
      <c r="V2036">
        <v>70</v>
      </c>
      <c r="W2036" s="14">
        <v>35</v>
      </c>
      <c r="X2036" s="14" t="str">
        <f t="shared" si="76"/>
        <v>7035</v>
      </c>
      <c r="Y2036" s="78">
        <f t="shared" si="77"/>
        <v>1.0690846286701208</v>
      </c>
      <c r="Z2036" s="14">
        <v>0.6782634023784051</v>
      </c>
    </row>
    <row r="2037" spans="22:26" x14ac:dyDescent="0.25">
      <c r="V2037">
        <v>71</v>
      </c>
      <c r="W2037" s="14">
        <v>35</v>
      </c>
      <c r="X2037" s="14" t="str">
        <f t="shared" si="76"/>
        <v>7135</v>
      </c>
      <c r="Y2037" s="78">
        <f t="shared" si="77"/>
        <v>1.0700715519368369</v>
      </c>
      <c r="Z2037" s="14">
        <v>0.67888953983732825</v>
      </c>
    </row>
    <row r="2038" spans="22:26" x14ac:dyDescent="0.25">
      <c r="V2038">
        <v>72</v>
      </c>
      <c r="W2038" s="14">
        <v>35</v>
      </c>
      <c r="X2038" s="14" t="str">
        <f t="shared" si="76"/>
        <v>7235</v>
      </c>
      <c r="Y2038" s="78">
        <f t="shared" si="77"/>
        <v>1.0710584752035528</v>
      </c>
      <c r="Z2038" s="14">
        <v>0.67951567729625129</v>
      </c>
    </row>
    <row r="2039" spans="22:26" x14ac:dyDescent="0.25">
      <c r="V2039">
        <v>73</v>
      </c>
      <c r="W2039" s="14">
        <v>35</v>
      </c>
      <c r="X2039" s="14" t="str">
        <f t="shared" si="76"/>
        <v>7335</v>
      </c>
      <c r="Y2039" s="78">
        <f t="shared" si="77"/>
        <v>1.0720453984702689</v>
      </c>
      <c r="Z2039" s="14">
        <v>0.68014181475517432</v>
      </c>
    </row>
    <row r="2040" spans="22:26" x14ac:dyDescent="0.25">
      <c r="V2040">
        <v>74</v>
      </c>
      <c r="W2040" s="14">
        <v>35</v>
      </c>
      <c r="X2040" s="14" t="str">
        <f t="shared" si="76"/>
        <v>7435</v>
      </c>
      <c r="Y2040" s="78">
        <f t="shared" si="77"/>
        <v>1.0730323217369848</v>
      </c>
      <c r="Z2040" s="14">
        <v>0.68076795221409736</v>
      </c>
    </row>
    <row r="2041" spans="22:26" x14ac:dyDescent="0.25">
      <c r="V2041">
        <v>75</v>
      </c>
      <c r="W2041" s="14">
        <v>35</v>
      </c>
      <c r="X2041" s="14" t="str">
        <f t="shared" si="76"/>
        <v>7535</v>
      </c>
      <c r="Y2041" s="78">
        <f t="shared" si="77"/>
        <v>1.0740192450037009</v>
      </c>
      <c r="Z2041" s="14">
        <v>0.6813940896730204</v>
      </c>
    </row>
    <row r="2042" spans="22:26" x14ac:dyDescent="0.25">
      <c r="V2042">
        <v>76</v>
      </c>
      <c r="W2042" s="14">
        <v>35</v>
      </c>
      <c r="X2042" s="14" t="str">
        <f t="shared" si="76"/>
        <v>7635</v>
      </c>
      <c r="Y2042" s="78">
        <f t="shared" si="77"/>
        <v>1.0750061682704168</v>
      </c>
      <c r="Z2042" s="14">
        <v>0.68202022713194344</v>
      </c>
    </row>
    <row r="2043" spans="22:26" x14ac:dyDescent="0.25">
      <c r="V2043">
        <v>77</v>
      </c>
      <c r="W2043" s="14">
        <v>35</v>
      </c>
      <c r="X2043" s="14" t="str">
        <f t="shared" si="76"/>
        <v>7735</v>
      </c>
      <c r="Y2043" s="78">
        <f t="shared" si="77"/>
        <v>1.075993091537133</v>
      </c>
      <c r="Z2043" s="14">
        <v>0.68264636459086669</v>
      </c>
    </row>
    <row r="2044" spans="22:26" x14ac:dyDescent="0.25">
      <c r="V2044">
        <v>78</v>
      </c>
      <c r="W2044" s="14">
        <v>35</v>
      </c>
      <c r="X2044" s="14" t="str">
        <f t="shared" si="76"/>
        <v>7835</v>
      </c>
      <c r="Y2044" s="78">
        <f t="shared" si="77"/>
        <v>1.0769800148038489</v>
      </c>
      <c r="Z2044" s="14">
        <v>0.68327250204978951</v>
      </c>
    </row>
    <row r="2045" spans="22:26" x14ac:dyDescent="0.25">
      <c r="V2045">
        <v>79</v>
      </c>
      <c r="W2045" s="14">
        <v>35</v>
      </c>
      <c r="X2045" s="14" t="str">
        <f t="shared" si="76"/>
        <v>7935</v>
      </c>
      <c r="Y2045" s="78">
        <f t="shared" si="77"/>
        <v>1.077966938070565</v>
      </c>
      <c r="Z2045" s="14">
        <v>0.68389863950871277</v>
      </c>
    </row>
    <row r="2046" spans="22:26" x14ac:dyDescent="0.25">
      <c r="V2046">
        <v>80</v>
      </c>
      <c r="W2046" s="14">
        <v>35</v>
      </c>
      <c r="X2046" s="14" t="str">
        <f t="shared" si="76"/>
        <v>8035</v>
      </c>
      <c r="Y2046" s="78">
        <f t="shared" si="77"/>
        <v>1.0789538613372809</v>
      </c>
      <c r="Z2046" s="14">
        <v>0.68452477696763581</v>
      </c>
    </row>
    <row r="2047" spans="22:26" x14ac:dyDescent="0.25">
      <c r="V2047">
        <v>81</v>
      </c>
      <c r="W2047" s="14">
        <v>35</v>
      </c>
      <c r="X2047" s="14" t="str">
        <f t="shared" si="76"/>
        <v>8135</v>
      </c>
      <c r="Y2047" s="78">
        <f t="shared" si="77"/>
        <v>1.079940784603997</v>
      </c>
      <c r="Z2047" s="14">
        <v>0.68515091442655884</v>
      </c>
    </row>
    <row r="2048" spans="22:26" x14ac:dyDescent="0.25">
      <c r="V2048">
        <v>82</v>
      </c>
      <c r="W2048" s="14">
        <v>35</v>
      </c>
      <c r="X2048" s="14" t="str">
        <f t="shared" si="76"/>
        <v>8235</v>
      </c>
      <c r="Y2048" s="78">
        <f t="shared" si="77"/>
        <v>1.0809277078707129</v>
      </c>
      <c r="Z2048" s="14">
        <v>0.68577705188548188</v>
      </c>
    </row>
    <row r="2049" spans="22:26" x14ac:dyDescent="0.25">
      <c r="V2049">
        <v>83</v>
      </c>
      <c r="W2049" s="14">
        <v>35</v>
      </c>
      <c r="X2049" s="14" t="str">
        <f t="shared" si="76"/>
        <v>8335</v>
      </c>
      <c r="Y2049" s="78">
        <f t="shared" si="77"/>
        <v>1.081914631137429</v>
      </c>
      <c r="Z2049" s="14">
        <v>0.68640318934440503</v>
      </c>
    </row>
    <row r="2050" spans="22:26" x14ac:dyDescent="0.25">
      <c r="V2050">
        <v>84</v>
      </c>
      <c r="W2050" s="14">
        <v>35</v>
      </c>
      <c r="X2050" s="14" t="str">
        <f t="shared" si="76"/>
        <v>8435</v>
      </c>
      <c r="Y2050" s="78">
        <f t="shared" si="77"/>
        <v>1.0829015544041449</v>
      </c>
      <c r="Z2050" s="14">
        <v>0.68702932680332796</v>
      </c>
    </row>
    <row r="2051" spans="22:26" x14ac:dyDescent="0.25">
      <c r="V2051">
        <v>85</v>
      </c>
      <c r="W2051" s="14">
        <v>35</v>
      </c>
      <c r="X2051" s="14" t="str">
        <f t="shared" ref="X2051:X2114" si="78">V2051&amp;W2051</f>
        <v>8535</v>
      </c>
      <c r="Y2051" s="78">
        <f t="shared" si="77"/>
        <v>1.0838884776708611</v>
      </c>
      <c r="Z2051" s="14">
        <v>0.6876554642622511</v>
      </c>
    </row>
    <row r="2052" spans="22:26" x14ac:dyDescent="0.25">
      <c r="V2052">
        <v>86</v>
      </c>
      <c r="W2052" s="14">
        <v>35</v>
      </c>
      <c r="X2052" s="14" t="str">
        <f t="shared" si="78"/>
        <v>8635</v>
      </c>
      <c r="Y2052" s="78">
        <f t="shared" si="77"/>
        <v>1.084875400937577</v>
      </c>
      <c r="Z2052" s="14">
        <v>0.68828160172117414</v>
      </c>
    </row>
    <row r="2053" spans="22:26" x14ac:dyDescent="0.25">
      <c r="V2053">
        <v>87</v>
      </c>
      <c r="W2053" s="14">
        <v>35</v>
      </c>
      <c r="X2053" s="14" t="str">
        <f t="shared" si="78"/>
        <v>8735</v>
      </c>
      <c r="Y2053" s="78">
        <f t="shared" si="77"/>
        <v>1.0858623242042931</v>
      </c>
      <c r="Z2053" s="14">
        <v>0.68890773918009718</v>
      </c>
    </row>
    <row r="2054" spans="22:26" x14ac:dyDescent="0.25">
      <c r="V2054">
        <v>88</v>
      </c>
      <c r="W2054" s="14">
        <v>35</v>
      </c>
      <c r="X2054" s="14" t="str">
        <f t="shared" si="78"/>
        <v>8835</v>
      </c>
      <c r="Y2054" s="78">
        <f t="shared" si="77"/>
        <v>1.086849247471009</v>
      </c>
      <c r="Z2054" s="14">
        <v>0.68953387663902022</v>
      </c>
    </row>
    <row r="2055" spans="22:26" x14ac:dyDescent="0.25">
      <c r="V2055">
        <v>89</v>
      </c>
      <c r="W2055" s="14">
        <v>35</v>
      </c>
      <c r="X2055" s="14" t="str">
        <f t="shared" si="78"/>
        <v>8935</v>
      </c>
      <c r="Y2055" s="78">
        <f t="shared" si="77"/>
        <v>1.0878361707377251</v>
      </c>
      <c r="Z2055" s="14">
        <v>0.69016001409794336</v>
      </c>
    </row>
    <row r="2056" spans="22:26" x14ac:dyDescent="0.25">
      <c r="V2056">
        <v>90</v>
      </c>
      <c r="W2056" s="14">
        <v>35</v>
      </c>
      <c r="X2056" s="14" t="str">
        <f t="shared" si="78"/>
        <v>9035</v>
      </c>
      <c r="Y2056" s="78">
        <f t="shared" si="77"/>
        <v>1.088823094004441</v>
      </c>
      <c r="Z2056" s="14">
        <v>0.69078615155686629</v>
      </c>
    </row>
    <row r="2057" spans="22:26" x14ac:dyDescent="0.25">
      <c r="V2057">
        <v>91</v>
      </c>
      <c r="W2057" s="14">
        <v>35</v>
      </c>
      <c r="X2057" s="14" t="str">
        <f t="shared" si="78"/>
        <v>9135</v>
      </c>
      <c r="Y2057" s="78">
        <f t="shared" si="77"/>
        <v>1.0898100172711571</v>
      </c>
      <c r="Z2057" s="14">
        <v>0.69141228901578944</v>
      </c>
    </row>
    <row r="2058" spans="22:26" x14ac:dyDescent="0.25">
      <c r="V2058">
        <v>92</v>
      </c>
      <c r="W2058" s="14">
        <v>35</v>
      </c>
      <c r="X2058" s="14" t="str">
        <f t="shared" si="78"/>
        <v>9235</v>
      </c>
      <c r="Y2058" s="78">
        <f t="shared" si="77"/>
        <v>1.0907969405378732</v>
      </c>
      <c r="Z2058" s="14">
        <v>0.69203842647471248</v>
      </c>
    </row>
    <row r="2059" spans="22:26" x14ac:dyDescent="0.25">
      <c r="V2059">
        <v>93</v>
      </c>
      <c r="W2059" s="14">
        <v>35</v>
      </c>
      <c r="X2059" s="14" t="str">
        <f t="shared" si="78"/>
        <v>9335</v>
      </c>
      <c r="Y2059" s="78">
        <f t="shared" si="77"/>
        <v>1.0917838638045891</v>
      </c>
      <c r="Z2059" s="14">
        <v>0.69266456393363551</v>
      </c>
    </row>
    <row r="2060" spans="22:26" x14ac:dyDescent="0.25">
      <c r="V2060">
        <v>94</v>
      </c>
      <c r="W2060" s="14">
        <v>35</v>
      </c>
      <c r="X2060" s="14" t="str">
        <f t="shared" si="78"/>
        <v>9435</v>
      </c>
      <c r="Y2060" s="78">
        <f t="shared" si="77"/>
        <v>1.0927707870713053</v>
      </c>
      <c r="Z2060" s="14">
        <v>0.69329070139255877</v>
      </c>
    </row>
    <row r="2061" spans="22:26" x14ac:dyDescent="0.25">
      <c r="V2061">
        <v>95</v>
      </c>
      <c r="W2061" s="14">
        <v>35</v>
      </c>
      <c r="X2061" s="14" t="str">
        <f t="shared" si="78"/>
        <v>9535</v>
      </c>
      <c r="Y2061" s="78">
        <f t="shared" si="77"/>
        <v>1.0937577103380212</v>
      </c>
      <c r="Z2061" s="14">
        <v>0.69391683885148159</v>
      </c>
    </row>
    <row r="2062" spans="22:26" x14ac:dyDescent="0.25">
      <c r="V2062">
        <v>96</v>
      </c>
      <c r="W2062" s="14">
        <v>35</v>
      </c>
      <c r="X2062" s="14" t="str">
        <f t="shared" si="78"/>
        <v>9635</v>
      </c>
      <c r="Y2062" s="78">
        <f t="shared" si="77"/>
        <v>1.0947446336047373</v>
      </c>
      <c r="Z2062" s="14">
        <v>0.69454297631040485</v>
      </c>
    </row>
    <row r="2063" spans="22:26" x14ac:dyDescent="0.25">
      <c r="V2063">
        <v>97</v>
      </c>
      <c r="W2063" s="14">
        <v>35</v>
      </c>
      <c r="X2063" s="14" t="str">
        <f t="shared" si="78"/>
        <v>9735</v>
      </c>
      <c r="Y2063" s="78">
        <f t="shared" si="77"/>
        <v>1.0957315568714532</v>
      </c>
      <c r="Z2063" s="14">
        <v>0.69516911376932788</v>
      </c>
    </row>
    <row r="2064" spans="22:26" x14ac:dyDescent="0.25">
      <c r="V2064">
        <v>98</v>
      </c>
      <c r="W2064" s="14">
        <v>35</v>
      </c>
      <c r="X2064" s="14" t="str">
        <f t="shared" si="78"/>
        <v>9835</v>
      </c>
      <c r="Y2064" s="78">
        <f t="shared" si="77"/>
        <v>1.0967184801381693</v>
      </c>
      <c r="Z2064" s="14">
        <v>0.69579525122825092</v>
      </c>
    </row>
    <row r="2065" spans="22:26" x14ac:dyDescent="0.25">
      <c r="V2065">
        <v>99</v>
      </c>
      <c r="W2065" s="14">
        <v>35</v>
      </c>
      <c r="X2065" s="14" t="str">
        <f t="shared" si="78"/>
        <v>9935</v>
      </c>
      <c r="Y2065" s="78">
        <f t="shared" si="77"/>
        <v>1.0977054034048852</v>
      </c>
      <c r="Z2065" s="14">
        <v>0.69642138868717396</v>
      </c>
    </row>
    <row r="2066" spans="22:26" x14ac:dyDescent="0.25">
      <c r="V2066">
        <v>100</v>
      </c>
      <c r="W2066" s="14">
        <v>35</v>
      </c>
      <c r="X2066" s="14" t="str">
        <f t="shared" si="78"/>
        <v>10035</v>
      </c>
      <c r="Y2066" s="78">
        <f t="shared" si="77"/>
        <v>1.0986923266716013</v>
      </c>
      <c r="Z2066" s="14">
        <v>0.69704752614609711</v>
      </c>
    </row>
    <row r="2067" spans="22:26" x14ac:dyDescent="0.25">
      <c r="V2067">
        <v>101</v>
      </c>
      <c r="W2067" s="14">
        <v>35</v>
      </c>
      <c r="X2067" s="14" t="str">
        <f t="shared" si="78"/>
        <v>10135</v>
      </c>
      <c r="Y2067" s="78">
        <f t="shared" si="77"/>
        <v>1.0996792499383172</v>
      </c>
      <c r="Z2067" s="14">
        <v>0.69767366360502003</v>
      </c>
    </row>
    <row r="2068" spans="22:26" x14ac:dyDescent="0.25">
      <c r="V2068">
        <v>102</v>
      </c>
      <c r="W2068" s="14">
        <v>35</v>
      </c>
      <c r="X2068" s="14" t="str">
        <f t="shared" si="78"/>
        <v>10235</v>
      </c>
      <c r="Y2068" s="78">
        <f t="shared" si="77"/>
        <v>1.1006661732050333</v>
      </c>
      <c r="Z2068" s="14">
        <v>0.69829980106394318</v>
      </c>
    </row>
    <row r="2069" spans="22:26" x14ac:dyDescent="0.25">
      <c r="V2069">
        <v>103</v>
      </c>
      <c r="W2069" s="14">
        <v>35</v>
      </c>
      <c r="X2069" s="14" t="str">
        <f t="shared" si="78"/>
        <v>10335</v>
      </c>
      <c r="Y2069" s="78">
        <f t="shared" si="77"/>
        <v>1.1016530964717492</v>
      </c>
      <c r="Z2069" s="14">
        <v>0.69892593852286622</v>
      </c>
    </row>
    <row r="2070" spans="22:26" x14ac:dyDescent="0.25">
      <c r="V2070">
        <v>104</v>
      </c>
      <c r="W2070" s="14">
        <v>35</v>
      </c>
      <c r="X2070" s="14" t="str">
        <f t="shared" si="78"/>
        <v>10435</v>
      </c>
      <c r="Y2070" s="78">
        <f t="shared" si="77"/>
        <v>1.1026400197384654</v>
      </c>
      <c r="Z2070" s="14">
        <v>0.69955207598178926</v>
      </c>
    </row>
    <row r="2071" spans="22:26" x14ac:dyDescent="0.25">
      <c r="V2071">
        <v>105</v>
      </c>
      <c r="W2071" s="14">
        <v>35</v>
      </c>
      <c r="X2071" s="14" t="str">
        <f t="shared" si="78"/>
        <v>10535</v>
      </c>
      <c r="Y2071" s="78">
        <f t="shared" si="77"/>
        <v>1.1036269430051813</v>
      </c>
      <c r="Z2071" s="14">
        <v>0.70017821344071229</v>
      </c>
    </row>
    <row r="2072" spans="22:26" x14ac:dyDescent="0.25">
      <c r="V2072">
        <v>106</v>
      </c>
      <c r="W2072" s="14">
        <v>35</v>
      </c>
      <c r="X2072" s="14" t="str">
        <f t="shared" si="78"/>
        <v>10635</v>
      </c>
      <c r="Y2072" s="78">
        <f t="shared" si="77"/>
        <v>1.1046138662718974</v>
      </c>
      <c r="Z2072" s="14">
        <v>0.70080435089963544</v>
      </c>
    </row>
    <row r="2073" spans="22:26" x14ac:dyDescent="0.25">
      <c r="V2073">
        <v>107</v>
      </c>
      <c r="W2073" s="14">
        <v>35</v>
      </c>
      <c r="X2073" s="14" t="str">
        <f t="shared" si="78"/>
        <v>10735</v>
      </c>
      <c r="Y2073" s="78">
        <f t="shared" si="77"/>
        <v>1.1056007895386133</v>
      </c>
      <c r="Z2073" s="14">
        <v>0.70143048835855837</v>
      </c>
    </row>
    <row r="2074" spans="22:26" x14ac:dyDescent="0.25">
      <c r="V2074">
        <v>108</v>
      </c>
      <c r="W2074" s="14">
        <v>35</v>
      </c>
      <c r="X2074" s="14" t="str">
        <f t="shared" si="78"/>
        <v>10835</v>
      </c>
      <c r="Y2074" s="78">
        <f t="shared" si="77"/>
        <v>1.1065877128053294</v>
      </c>
      <c r="Z2074" s="14">
        <v>0.70205662581748152</v>
      </c>
    </row>
    <row r="2075" spans="22:26" x14ac:dyDescent="0.25">
      <c r="V2075">
        <v>109</v>
      </c>
      <c r="W2075" s="14">
        <v>35</v>
      </c>
      <c r="X2075" s="14" t="str">
        <f t="shared" si="78"/>
        <v>10935</v>
      </c>
      <c r="Y2075" s="78">
        <f t="shared" si="77"/>
        <v>1.1075746360720453</v>
      </c>
      <c r="Z2075" s="14">
        <v>0.70268276327640444</v>
      </c>
    </row>
    <row r="2076" spans="22:26" x14ac:dyDescent="0.25">
      <c r="V2076">
        <v>110</v>
      </c>
      <c r="W2076" s="14">
        <v>35</v>
      </c>
      <c r="X2076" s="14" t="str">
        <f t="shared" si="78"/>
        <v>11035</v>
      </c>
      <c r="Y2076" s="78">
        <f t="shared" si="77"/>
        <v>1.1085615593387614</v>
      </c>
      <c r="Z2076" s="14">
        <v>0.70330890073532759</v>
      </c>
    </row>
    <row r="2077" spans="22:26" x14ac:dyDescent="0.25">
      <c r="V2077">
        <v>111</v>
      </c>
      <c r="W2077" s="14">
        <v>35</v>
      </c>
      <c r="X2077" s="14" t="str">
        <f t="shared" si="78"/>
        <v>11135</v>
      </c>
      <c r="Y2077" s="78">
        <f t="shared" si="77"/>
        <v>1.1095484826054773</v>
      </c>
      <c r="Z2077" s="14">
        <v>0.70393503819425063</v>
      </c>
    </row>
    <row r="2078" spans="22:26" x14ac:dyDescent="0.25">
      <c r="V2078">
        <v>112</v>
      </c>
      <c r="W2078" s="14">
        <v>35</v>
      </c>
      <c r="X2078" s="14" t="str">
        <f t="shared" si="78"/>
        <v>11235</v>
      </c>
      <c r="Y2078" s="78">
        <f t="shared" si="77"/>
        <v>1.1105354058721935</v>
      </c>
      <c r="Z2078" s="14">
        <v>0.70456117565317367</v>
      </c>
    </row>
    <row r="2079" spans="22:26" x14ac:dyDescent="0.25">
      <c r="V2079">
        <v>113</v>
      </c>
      <c r="W2079" s="14">
        <v>35</v>
      </c>
      <c r="X2079" s="14" t="str">
        <f t="shared" si="78"/>
        <v>11335</v>
      </c>
      <c r="Y2079" s="78">
        <f t="shared" si="77"/>
        <v>1.1115223291389094</v>
      </c>
      <c r="Z2079" s="14">
        <v>0.7051873131120967</v>
      </c>
    </row>
    <row r="2080" spans="22:26" x14ac:dyDescent="0.25">
      <c r="V2080">
        <v>114</v>
      </c>
      <c r="W2080" s="14">
        <v>35</v>
      </c>
      <c r="X2080" s="14" t="str">
        <f t="shared" si="78"/>
        <v>11435</v>
      </c>
      <c r="Y2080" s="78">
        <f t="shared" si="77"/>
        <v>1.1125092524056255</v>
      </c>
      <c r="Z2080" s="14">
        <v>0.70581345057101996</v>
      </c>
    </row>
    <row r="2081" spans="22:26" x14ac:dyDescent="0.25">
      <c r="V2081">
        <v>115</v>
      </c>
      <c r="W2081" s="14">
        <v>35</v>
      </c>
      <c r="X2081" s="14" t="str">
        <f t="shared" si="78"/>
        <v>11535</v>
      </c>
      <c r="Y2081" s="78">
        <f t="shared" si="77"/>
        <v>1.1134961756723414</v>
      </c>
      <c r="Z2081" s="14">
        <v>0.70643958802994278</v>
      </c>
    </row>
    <row r="2082" spans="22:26" x14ac:dyDescent="0.25">
      <c r="V2082">
        <v>116</v>
      </c>
      <c r="W2082" s="14">
        <v>35</v>
      </c>
      <c r="X2082" s="14" t="str">
        <f t="shared" si="78"/>
        <v>11635</v>
      </c>
      <c r="Y2082" s="78">
        <f t="shared" si="77"/>
        <v>1.1144830989390575</v>
      </c>
      <c r="Z2082" s="14">
        <v>0.70706572548886604</v>
      </c>
    </row>
    <row r="2083" spans="22:26" x14ac:dyDescent="0.25">
      <c r="V2083">
        <v>117</v>
      </c>
      <c r="W2083" s="14">
        <v>35</v>
      </c>
      <c r="X2083" s="14" t="str">
        <f t="shared" si="78"/>
        <v>11735</v>
      </c>
      <c r="Y2083" s="78">
        <f t="shared" si="77"/>
        <v>1.1154700222057734</v>
      </c>
      <c r="Z2083" s="14">
        <v>0.70769186294778907</v>
      </c>
    </row>
    <row r="2084" spans="22:26" x14ac:dyDescent="0.25">
      <c r="V2084">
        <v>118</v>
      </c>
      <c r="W2084" s="14">
        <v>35</v>
      </c>
      <c r="X2084" s="14" t="str">
        <f t="shared" si="78"/>
        <v>11835</v>
      </c>
      <c r="Y2084" s="78">
        <f t="shared" si="77"/>
        <v>1.1164569454724895</v>
      </c>
      <c r="Z2084" s="14">
        <v>0.70831800040671211</v>
      </c>
    </row>
    <row r="2085" spans="22:26" x14ac:dyDescent="0.25">
      <c r="V2085">
        <v>119</v>
      </c>
      <c r="W2085" s="14">
        <v>35</v>
      </c>
      <c r="X2085" s="14" t="str">
        <f t="shared" si="78"/>
        <v>11935</v>
      </c>
      <c r="Y2085" s="78">
        <f t="shared" si="77"/>
        <v>1.1174438687392054</v>
      </c>
      <c r="Z2085" s="14">
        <v>0.70894413786563515</v>
      </c>
    </row>
    <row r="2086" spans="22:26" x14ac:dyDescent="0.25">
      <c r="V2086">
        <v>120</v>
      </c>
      <c r="W2086" s="14">
        <v>35</v>
      </c>
      <c r="X2086" s="14" t="str">
        <f t="shared" si="78"/>
        <v>12035</v>
      </c>
      <c r="Y2086" s="78">
        <f t="shared" si="77"/>
        <v>1.1184307920059215</v>
      </c>
      <c r="Z2086" s="14">
        <v>0.7095702753245583</v>
      </c>
    </row>
    <row r="2087" spans="22:26" x14ac:dyDescent="0.25">
      <c r="V2087">
        <v>121</v>
      </c>
      <c r="W2087" s="14">
        <v>35</v>
      </c>
      <c r="X2087" s="14" t="str">
        <f t="shared" si="78"/>
        <v>12135</v>
      </c>
      <c r="Y2087" s="78">
        <f t="shared" si="77"/>
        <v>1.1194177152726374</v>
      </c>
      <c r="Z2087" s="14">
        <v>0.71019641278348122</v>
      </c>
    </row>
    <row r="2088" spans="22:26" x14ac:dyDescent="0.25">
      <c r="V2088">
        <v>122</v>
      </c>
      <c r="W2088" s="14">
        <v>35</v>
      </c>
      <c r="X2088" s="14" t="str">
        <f t="shared" si="78"/>
        <v>12235</v>
      </c>
      <c r="Y2088" s="78">
        <f t="shared" si="77"/>
        <v>1.1204046385393536</v>
      </c>
      <c r="Z2088" s="14">
        <v>0.71082255024240437</v>
      </c>
    </row>
    <row r="2089" spans="22:26" x14ac:dyDescent="0.25">
      <c r="V2089">
        <v>123</v>
      </c>
      <c r="W2089" s="14">
        <v>35</v>
      </c>
      <c r="X2089" s="14" t="str">
        <f t="shared" si="78"/>
        <v>12335</v>
      </c>
      <c r="Y2089" s="78">
        <f t="shared" si="77"/>
        <v>1.1213915618060695</v>
      </c>
      <c r="Z2089" s="14">
        <v>0.71144868770132741</v>
      </c>
    </row>
    <row r="2090" spans="22:26" x14ac:dyDescent="0.25">
      <c r="V2090">
        <v>124</v>
      </c>
      <c r="W2090" s="14">
        <v>35</v>
      </c>
      <c r="X2090" s="14" t="str">
        <f t="shared" si="78"/>
        <v>12435</v>
      </c>
      <c r="Y2090" s="78">
        <f t="shared" si="77"/>
        <v>1.1223784850727856</v>
      </c>
      <c r="Z2090" s="14">
        <v>0.71207482516025045</v>
      </c>
    </row>
    <row r="2091" spans="22:26" x14ac:dyDescent="0.25">
      <c r="V2091">
        <v>125</v>
      </c>
      <c r="W2091" s="14">
        <v>35</v>
      </c>
      <c r="X2091" s="14" t="str">
        <f t="shared" si="78"/>
        <v>12535</v>
      </c>
      <c r="Y2091" s="78">
        <f t="shared" si="77"/>
        <v>1.1233654083395015</v>
      </c>
      <c r="Z2091" s="14">
        <v>0.71270096261917348</v>
      </c>
    </row>
    <row r="2092" spans="22:26" x14ac:dyDescent="0.25">
      <c r="V2092">
        <v>126</v>
      </c>
      <c r="W2092" s="14">
        <v>35</v>
      </c>
      <c r="X2092" s="14" t="str">
        <f t="shared" si="78"/>
        <v>12635</v>
      </c>
      <c r="Y2092" s="78">
        <f t="shared" si="77"/>
        <v>1.1243523316062176</v>
      </c>
      <c r="Z2092" s="14">
        <v>0.71332710007809652</v>
      </c>
    </row>
    <row r="2093" spans="22:26" x14ac:dyDescent="0.25">
      <c r="V2093">
        <v>127</v>
      </c>
      <c r="W2093" s="14">
        <v>35</v>
      </c>
      <c r="X2093" s="14" t="str">
        <f t="shared" si="78"/>
        <v>12735</v>
      </c>
      <c r="Y2093" s="78">
        <f t="shared" si="77"/>
        <v>1.1253392548729335</v>
      </c>
      <c r="Z2093" s="14">
        <v>0.71395323753701956</v>
      </c>
    </row>
    <row r="2094" spans="22:26" x14ac:dyDescent="0.25">
      <c r="V2094">
        <v>128</v>
      </c>
      <c r="W2094" s="14">
        <v>35</v>
      </c>
      <c r="X2094" s="14" t="str">
        <f t="shared" si="78"/>
        <v>12835</v>
      </c>
      <c r="Y2094" s="78">
        <f t="shared" si="77"/>
        <v>1.1263261781396496</v>
      </c>
      <c r="Z2094" s="14">
        <v>0.71457937499594271</v>
      </c>
    </row>
    <row r="2095" spans="22:26" x14ac:dyDescent="0.25">
      <c r="V2095">
        <v>129</v>
      </c>
      <c r="W2095" s="14">
        <v>35</v>
      </c>
      <c r="X2095" s="14" t="str">
        <f t="shared" si="78"/>
        <v>12935</v>
      </c>
      <c r="Y2095" s="78">
        <f t="shared" si="77"/>
        <v>1.1273131014063655</v>
      </c>
      <c r="Z2095" s="14">
        <v>0.71520551245486563</v>
      </c>
    </row>
    <row r="2096" spans="22:26" x14ac:dyDescent="0.25">
      <c r="V2096">
        <v>130</v>
      </c>
      <c r="W2096" s="14">
        <v>35</v>
      </c>
      <c r="X2096" s="14" t="str">
        <f t="shared" si="78"/>
        <v>13035</v>
      </c>
      <c r="Y2096" s="78">
        <f t="shared" si="77"/>
        <v>1.1283000246730817</v>
      </c>
      <c r="Z2096" s="14">
        <v>0.71583164991378878</v>
      </c>
    </row>
    <row r="2097" spans="22:26" x14ac:dyDescent="0.25">
      <c r="V2097">
        <v>131</v>
      </c>
      <c r="W2097" s="14">
        <v>35</v>
      </c>
      <c r="X2097" s="14" t="str">
        <f t="shared" si="78"/>
        <v>13135</v>
      </c>
      <c r="Y2097" s="78">
        <f t="shared" si="77"/>
        <v>1.1292869479397976</v>
      </c>
      <c r="Z2097" s="14">
        <v>0.71645778737271182</v>
      </c>
    </row>
    <row r="2098" spans="22:26" x14ac:dyDescent="0.25">
      <c r="V2098">
        <v>132</v>
      </c>
      <c r="W2098" s="14">
        <v>35</v>
      </c>
      <c r="X2098" s="14" t="str">
        <f t="shared" si="78"/>
        <v>13235</v>
      </c>
      <c r="Y2098" s="78">
        <f t="shared" ref="Y2098:Y2161" si="79">$Y$153/1013.25*(1013.25+V2098)</f>
        <v>1.1302738712065137</v>
      </c>
      <c r="Z2098" s="14">
        <v>0.71708392483163486</v>
      </c>
    </row>
    <row r="2099" spans="22:26" x14ac:dyDescent="0.25">
      <c r="V2099">
        <v>133</v>
      </c>
      <c r="W2099" s="14">
        <v>35</v>
      </c>
      <c r="X2099" s="14" t="str">
        <f t="shared" si="78"/>
        <v>13335</v>
      </c>
      <c r="Y2099" s="78">
        <f t="shared" si="79"/>
        <v>1.1312607944732296</v>
      </c>
      <c r="Z2099" s="14">
        <v>0.71771006229055789</v>
      </c>
    </row>
    <row r="2100" spans="22:26" x14ac:dyDescent="0.25">
      <c r="V2100">
        <v>134</v>
      </c>
      <c r="W2100" s="14">
        <v>35</v>
      </c>
      <c r="X2100" s="14" t="str">
        <f t="shared" si="78"/>
        <v>13435</v>
      </c>
      <c r="Y2100" s="78">
        <f t="shared" si="79"/>
        <v>1.1322477177399457</v>
      </c>
      <c r="Z2100" s="14">
        <v>0.71833619974948115</v>
      </c>
    </row>
    <row r="2101" spans="22:26" x14ac:dyDescent="0.25">
      <c r="V2101">
        <v>135</v>
      </c>
      <c r="W2101" s="14">
        <v>35</v>
      </c>
      <c r="X2101" s="14" t="str">
        <f t="shared" si="78"/>
        <v>13535</v>
      </c>
      <c r="Y2101" s="78">
        <f t="shared" si="79"/>
        <v>1.1332346410066616</v>
      </c>
      <c r="Z2101" s="14">
        <v>0.71896233720840397</v>
      </c>
    </row>
    <row r="2102" spans="22:26" x14ac:dyDescent="0.25">
      <c r="V2102">
        <v>136</v>
      </c>
      <c r="W2102" s="14">
        <v>35</v>
      </c>
      <c r="X2102" s="14" t="str">
        <f t="shared" si="78"/>
        <v>13635</v>
      </c>
      <c r="Y2102" s="78">
        <f t="shared" si="79"/>
        <v>1.1342215642733777</v>
      </c>
      <c r="Z2102" s="14">
        <v>0.71958847466732723</v>
      </c>
    </row>
    <row r="2103" spans="22:26" x14ac:dyDescent="0.25">
      <c r="V2103">
        <v>137</v>
      </c>
      <c r="W2103" s="14">
        <v>35</v>
      </c>
      <c r="X2103" s="14" t="str">
        <f t="shared" si="78"/>
        <v>13735</v>
      </c>
      <c r="Y2103" s="78">
        <f t="shared" si="79"/>
        <v>1.1352084875400936</v>
      </c>
      <c r="Z2103" s="14">
        <v>0.72021461212625026</v>
      </c>
    </row>
    <row r="2104" spans="22:26" x14ac:dyDescent="0.25">
      <c r="V2104">
        <v>138</v>
      </c>
      <c r="W2104" s="14">
        <v>35</v>
      </c>
      <c r="X2104" s="14" t="str">
        <f t="shared" si="78"/>
        <v>13835</v>
      </c>
      <c r="Y2104" s="78">
        <f t="shared" si="79"/>
        <v>1.1361954108068097</v>
      </c>
      <c r="Z2104" s="14">
        <v>0.7208407495851733</v>
      </c>
    </row>
    <row r="2105" spans="22:26" x14ac:dyDescent="0.25">
      <c r="V2105">
        <v>139</v>
      </c>
      <c r="W2105" s="14">
        <v>35</v>
      </c>
      <c r="X2105" s="14" t="str">
        <f t="shared" si="78"/>
        <v>13935</v>
      </c>
      <c r="Y2105" s="78">
        <f t="shared" si="79"/>
        <v>1.1371823340735256</v>
      </c>
      <c r="Z2105" s="14">
        <v>0.72146688704409634</v>
      </c>
    </row>
    <row r="2106" spans="22:26" x14ac:dyDescent="0.25">
      <c r="V2106">
        <v>140</v>
      </c>
      <c r="W2106" s="14">
        <v>35</v>
      </c>
      <c r="X2106" s="14" t="str">
        <f t="shared" si="78"/>
        <v>14035</v>
      </c>
      <c r="Y2106" s="78">
        <f t="shared" si="79"/>
        <v>1.1381692573402418</v>
      </c>
      <c r="Z2106" s="14">
        <v>0.72209302450301949</v>
      </c>
    </row>
    <row r="2107" spans="22:26" x14ac:dyDescent="0.25">
      <c r="V2107">
        <v>141</v>
      </c>
      <c r="W2107" s="14">
        <v>35</v>
      </c>
      <c r="X2107" s="14" t="str">
        <f t="shared" si="78"/>
        <v>14135</v>
      </c>
      <c r="Y2107" s="78">
        <f t="shared" si="79"/>
        <v>1.1391561806069577</v>
      </c>
      <c r="Z2107" s="14">
        <v>0.72271916196194241</v>
      </c>
    </row>
    <row r="2108" spans="22:26" x14ac:dyDescent="0.25">
      <c r="V2108">
        <v>142</v>
      </c>
      <c r="W2108" s="14">
        <v>35</v>
      </c>
      <c r="X2108" s="14" t="str">
        <f t="shared" si="78"/>
        <v>14235</v>
      </c>
      <c r="Y2108" s="78">
        <f t="shared" si="79"/>
        <v>1.1401431038736738</v>
      </c>
      <c r="Z2108" s="14">
        <v>0.72334529942086556</v>
      </c>
    </row>
    <row r="2109" spans="22:26" x14ac:dyDescent="0.25">
      <c r="V2109">
        <v>143</v>
      </c>
      <c r="W2109" s="14">
        <v>35</v>
      </c>
      <c r="X2109" s="14" t="str">
        <f t="shared" si="78"/>
        <v>14335</v>
      </c>
      <c r="Y2109" s="78">
        <f t="shared" si="79"/>
        <v>1.1411300271403897</v>
      </c>
      <c r="Z2109" s="14">
        <v>0.72397143687978849</v>
      </c>
    </row>
    <row r="2110" spans="22:26" x14ac:dyDescent="0.25">
      <c r="V2110">
        <v>144</v>
      </c>
      <c r="W2110" s="14">
        <v>35</v>
      </c>
      <c r="X2110" s="14" t="str">
        <f t="shared" si="78"/>
        <v>14435</v>
      </c>
      <c r="Y2110" s="78">
        <f t="shared" si="79"/>
        <v>1.1421169504071058</v>
      </c>
      <c r="Z2110" s="14">
        <v>0.72459757433871164</v>
      </c>
    </row>
    <row r="2111" spans="22:26" x14ac:dyDescent="0.25">
      <c r="V2111">
        <v>145</v>
      </c>
      <c r="W2111" s="14">
        <v>35</v>
      </c>
      <c r="X2111" s="14" t="str">
        <f t="shared" si="78"/>
        <v>14535</v>
      </c>
      <c r="Y2111" s="78">
        <f t="shared" si="79"/>
        <v>1.1431038736738217</v>
      </c>
      <c r="Z2111" s="14">
        <v>0.72522371179763467</v>
      </c>
    </row>
    <row r="2112" spans="22:26" x14ac:dyDescent="0.25">
      <c r="V2112">
        <v>146</v>
      </c>
      <c r="W2112" s="14">
        <v>35</v>
      </c>
      <c r="X2112" s="14" t="str">
        <f t="shared" si="78"/>
        <v>14635</v>
      </c>
      <c r="Y2112" s="78">
        <f t="shared" si="79"/>
        <v>1.1440907969405378</v>
      </c>
      <c r="Z2112" s="14">
        <v>0.72584984925655771</v>
      </c>
    </row>
    <row r="2113" spans="22:26" x14ac:dyDescent="0.25">
      <c r="V2113">
        <v>147</v>
      </c>
      <c r="W2113" s="14">
        <v>35</v>
      </c>
      <c r="X2113" s="14" t="str">
        <f t="shared" si="78"/>
        <v>14735</v>
      </c>
      <c r="Y2113" s="78">
        <f t="shared" si="79"/>
        <v>1.1450777202072537</v>
      </c>
      <c r="Z2113" s="14">
        <v>0.72647598671548075</v>
      </c>
    </row>
    <row r="2114" spans="22:26" x14ac:dyDescent="0.25">
      <c r="V2114">
        <v>148</v>
      </c>
      <c r="W2114" s="14">
        <v>35</v>
      </c>
      <c r="X2114" s="14" t="str">
        <f t="shared" si="78"/>
        <v>14835</v>
      </c>
      <c r="Y2114" s="78">
        <f t="shared" si="79"/>
        <v>1.1460646434739699</v>
      </c>
      <c r="Z2114" s="14">
        <v>0.7271021241744039</v>
      </c>
    </row>
    <row r="2115" spans="22:26" x14ac:dyDescent="0.25">
      <c r="V2115">
        <v>149</v>
      </c>
      <c r="W2115" s="14">
        <v>35</v>
      </c>
      <c r="X2115" s="14" t="str">
        <f t="shared" ref="X2115:X2178" si="80">V2115&amp;W2115</f>
        <v>14935</v>
      </c>
      <c r="Y2115" s="78">
        <f t="shared" si="79"/>
        <v>1.1470515667406858</v>
      </c>
      <c r="Z2115" s="14">
        <v>0.72772826163332682</v>
      </c>
    </row>
    <row r="2116" spans="22:26" x14ac:dyDescent="0.25">
      <c r="V2116">
        <v>150</v>
      </c>
      <c r="W2116" s="14">
        <v>35</v>
      </c>
      <c r="X2116" s="14" t="str">
        <f t="shared" si="80"/>
        <v>15035</v>
      </c>
      <c r="Y2116" s="78">
        <f t="shared" si="79"/>
        <v>1.1480384900074019</v>
      </c>
      <c r="Z2116" s="14">
        <v>0.72835439909224997</v>
      </c>
    </row>
    <row r="2117" spans="22:26" x14ac:dyDescent="0.25">
      <c r="V2117">
        <v>-150</v>
      </c>
      <c r="W2117" s="14">
        <v>40</v>
      </c>
      <c r="X2117" s="14" t="str">
        <f t="shared" si="80"/>
        <v>-15040</v>
      </c>
      <c r="Y2117" s="78">
        <f t="shared" si="79"/>
        <v>0.85196150999259801</v>
      </c>
      <c r="Z2117" s="14">
        <v>0.53188290177274311</v>
      </c>
    </row>
    <row r="2118" spans="22:26" x14ac:dyDescent="0.25">
      <c r="V2118">
        <v>-149</v>
      </c>
      <c r="W2118" s="14">
        <v>40</v>
      </c>
      <c r="X2118" s="14" t="str">
        <f t="shared" si="80"/>
        <v>-14940</v>
      </c>
      <c r="Y2118" s="78">
        <f t="shared" si="79"/>
        <v>0.85294843325931402</v>
      </c>
      <c r="Z2118" s="14">
        <v>0.5324990418269252</v>
      </c>
    </row>
    <row r="2119" spans="22:26" x14ac:dyDescent="0.25">
      <c r="V2119">
        <v>-148</v>
      </c>
      <c r="W2119" s="14">
        <v>40</v>
      </c>
      <c r="X2119" s="14" t="str">
        <f t="shared" si="80"/>
        <v>-14840</v>
      </c>
      <c r="Y2119" s="78">
        <f t="shared" si="79"/>
        <v>0.85393535652603003</v>
      </c>
      <c r="Z2119" s="14">
        <v>0.5331151818811074</v>
      </c>
    </row>
    <row r="2120" spans="22:26" x14ac:dyDescent="0.25">
      <c r="V2120">
        <v>-147</v>
      </c>
      <c r="W2120" s="14">
        <v>40</v>
      </c>
      <c r="X2120" s="14" t="str">
        <f t="shared" si="80"/>
        <v>-14740</v>
      </c>
      <c r="Y2120" s="78">
        <f t="shared" si="79"/>
        <v>0.85492227979274604</v>
      </c>
      <c r="Z2120" s="14">
        <v>0.5337313219352896</v>
      </c>
    </row>
    <row r="2121" spans="22:26" x14ac:dyDescent="0.25">
      <c r="V2121">
        <v>-146</v>
      </c>
      <c r="W2121" s="14">
        <v>40</v>
      </c>
      <c r="X2121" s="14" t="str">
        <f t="shared" si="80"/>
        <v>-14640</v>
      </c>
      <c r="Y2121" s="78">
        <f t="shared" si="79"/>
        <v>0.85590920305946205</v>
      </c>
      <c r="Z2121" s="14">
        <v>0.53434746198947169</v>
      </c>
    </row>
    <row r="2122" spans="22:26" x14ac:dyDescent="0.25">
      <c r="V2122">
        <v>-145</v>
      </c>
      <c r="W2122" s="14">
        <v>40</v>
      </c>
      <c r="X2122" s="14" t="str">
        <f t="shared" si="80"/>
        <v>-14540</v>
      </c>
      <c r="Y2122" s="78">
        <f t="shared" si="79"/>
        <v>0.85689612632617806</v>
      </c>
      <c r="Z2122" s="14">
        <v>0.5349636020436539</v>
      </c>
    </row>
    <row r="2123" spans="22:26" x14ac:dyDescent="0.25">
      <c r="V2123">
        <v>-144</v>
      </c>
      <c r="W2123" s="14">
        <v>40</v>
      </c>
      <c r="X2123" s="14" t="str">
        <f t="shared" si="80"/>
        <v>-14440</v>
      </c>
      <c r="Y2123" s="78">
        <f t="shared" si="79"/>
        <v>0.85788304959289408</v>
      </c>
      <c r="Z2123" s="14">
        <v>0.53557974209783599</v>
      </c>
    </row>
    <row r="2124" spans="22:26" x14ac:dyDescent="0.25">
      <c r="V2124">
        <v>-143</v>
      </c>
      <c r="W2124" s="14">
        <v>40</v>
      </c>
      <c r="X2124" s="14" t="str">
        <f t="shared" si="80"/>
        <v>-14340</v>
      </c>
      <c r="Y2124" s="78">
        <f t="shared" si="79"/>
        <v>0.85886997285961009</v>
      </c>
      <c r="Z2124" s="14">
        <v>0.53619588215201819</v>
      </c>
    </row>
    <row r="2125" spans="22:26" x14ac:dyDescent="0.25">
      <c r="V2125">
        <v>-142</v>
      </c>
      <c r="W2125" s="14">
        <v>40</v>
      </c>
      <c r="X2125" s="14" t="str">
        <f t="shared" si="80"/>
        <v>-14240</v>
      </c>
      <c r="Y2125" s="78">
        <f t="shared" si="79"/>
        <v>0.8598568961263261</v>
      </c>
      <c r="Z2125" s="14">
        <v>0.53681202220620028</v>
      </c>
    </row>
    <row r="2126" spans="22:26" x14ac:dyDescent="0.25">
      <c r="V2126">
        <v>-141</v>
      </c>
      <c r="W2126" s="14">
        <v>40</v>
      </c>
      <c r="X2126" s="14" t="str">
        <f t="shared" si="80"/>
        <v>-14140</v>
      </c>
      <c r="Y2126" s="78">
        <f t="shared" si="79"/>
        <v>0.86084381939304211</v>
      </c>
      <c r="Z2126" s="14">
        <v>0.53742816226038248</v>
      </c>
    </row>
    <row r="2127" spans="22:26" x14ac:dyDescent="0.25">
      <c r="V2127">
        <v>-140</v>
      </c>
      <c r="W2127" s="14">
        <v>40</v>
      </c>
      <c r="X2127" s="14" t="str">
        <f t="shared" si="80"/>
        <v>-14040</v>
      </c>
      <c r="Y2127" s="78">
        <f t="shared" si="79"/>
        <v>0.86183074265975812</v>
      </c>
      <c r="Z2127" s="14">
        <v>0.53804430231456457</v>
      </c>
    </row>
    <row r="2128" spans="22:26" x14ac:dyDescent="0.25">
      <c r="V2128">
        <v>-139</v>
      </c>
      <c r="W2128" s="14">
        <v>40</v>
      </c>
      <c r="X2128" s="14" t="str">
        <f t="shared" si="80"/>
        <v>-13940</v>
      </c>
      <c r="Y2128" s="78">
        <f t="shared" si="79"/>
        <v>0.86281766592647413</v>
      </c>
      <c r="Z2128" s="14">
        <v>0.53866044236874677</v>
      </c>
    </row>
    <row r="2129" spans="22:26" x14ac:dyDescent="0.25">
      <c r="V2129">
        <v>-138</v>
      </c>
      <c r="W2129" s="14">
        <v>40</v>
      </c>
      <c r="X2129" s="14" t="str">
        <f t="shared" si="80"/>
        <v>-13840</v>
      </c>
      <c r="Y2129" s="78">
        <f t="shared" si="79"/>
        <v>0.86380458919319014</v>
      </c>
      <c r="Z2129" s="14">
        <v>0.53927658242292897</v>
      </c>
    </row>
    <row r="2130" spans="22:26" x14ac:dyDescent="0.25">
      <c r="V2130">
        <v>-137</v>
      </c>
      <c r="W2130" s="14">
        <v>40</v>
      </c>
      <c r="X2130" s="14" t="str">
        <f t="shared" si="80"/>
        <v>-13740</v>
      </c>
      <c r="Y2130" s="78">
        <f t="shared" si="79"/>
        <v>0.86479151245990615</v>
      </c>
      <c r="Z2130" s="14">
        <v>0.53989272247711106</v>
      </c>
    </row>
    <row r="2131" spans="22:26" x14ac:dyDescent="0.25">
      <c r="V2131">
        <v>-136</v>
      </c>
      <c r="W2131" s="14">
        <v>40</v>
      </c>
      <c r="X2131" s="14" t="str">
        <f t="shared" si="80"/>
        <v>-13640</v>
      </c>
      <c r="Y2131" s="78">
        <f t="shared" si="79"/>
        <v>0.86577843572662216</v>
      </c>
      <c r="Z2131" s="14">
        <v>0.54050886253129327</v>
      </c>
    </row>
    <row r="2132" spans="22:26" x14ac:dyDescent="0.25">
      <c r="V2132">
        <v>-135</v>
      </c>
      <c r="W2132" s="14">
        <v>40</v>
      </c>
      <c r="X2132" s="14" t="str">
        <f t="shared" si="80"/>
        <v>-13540</v>
      </c>
      <c r="Y2132" s="78">
        <f t="shared" si="79"/>
        <v>0.86676535899333818</v>
      </c>
      <c r="Z2132" s="14">
        <v>0.54112500258547536</v>
      </c>
    </row>
    <row r="2133" spans="22:26" x14ac:dyDescent="0.25">
      <c r="V2133">
        <v>-134</v>
      </c>
      <c r="W2133" s="14">
        <v>40</v>
      </c>
      <c r="X2133" s="14" t="str">
        <f t="shared" si="80"/>
        <v>-13440</v>
      </c>
      <c r="Y2133" s="78">
        <f t="shared" si="79"/>
        <v>0.86775228226005419</v>
      </c>
      <c r="Z2133" s="14">
        <v>0.54174114263965756</v>
      </c>
    </row>
    <row r="2134" spans="22:26" x14ac:dyDescent="0.25">
      <c r="V2134">
        <v>-133</v>
      </c>
      <c r="W2134" s="14">
        <v>40</v>
      </c>
      <c r="X2134" s="14" t="str">
        <f t="shared" si="80"/>
        <v>-13340</v>
      </c>
      <c r="Y2134" s="78">
        <f t="shared" si="79"/>
        <v>0.86873920552677031</v>
      </c>
      <c r="Z2134" s="14">
        <v>0.54235728269383976</v>
      </c>
    </row>
    <row r="2135" spans="22:26" x14ac:dyDescent="0.25">
      <c r="V2135">
        <v>-132</v>
      </c>
      <c r="W2135" s="14">
        <v>40</v>
      </c>
      <c r="X2135" s="14" t="str">
        <f t="shared" si="80"/>
        <v>-13240</v>
      </c>
      <c r="Y2135" s="78">
        <f t="shared" si="79"/>
        <v>0.86972612879348632</v>
      </c>
      <c r="Z2135" s="14">
        <v>0.54297342274802185</v>
      </c>
    </row>
    <row r="2136" spans="22:26" x14ac:dyDescent="0.25">
      <c r="V2136">
        <v>-131</v>
      </c>
      <c r="W2136" s="14">
        <v>40</v>
      </c>
      <c r="X2136" s="14" t="str">
        <f t="shared" si="80"/>
        <v>-13140</v>
      </c>
      <c r="Y2136" s="78">
        <f t="shared" si="79"/>
        <v>0.87071305206020233</v>
      </c>
      <c r="Z2136" s="14">
        <v>0.54358956280220405</v>
      </c>
    </row>
    <row r="2137" spans="22:26" x14ac:dyDescent="0.25">
      <c r="V2137">
        <v>-130</v>
      </c>
      <c r="W2137" s="14">
        <v>40</v>
      </c>
      <c r="X2137" s="14" t="str">
        <f t="shared" si="80"/>
        <v>-13040</v>
      </c>
      <c r="Y2137" s="78">
        <f t="shared" si="79"/>
        <v>0.87169997532691834</v>
      </c>
      <c r="Z2137" s="14">
        <v>0.54420570285638625</v>
      </c>
    </row>
    <row r="2138" spans="22:26" x14ac:dyDescent="0.25">
      <c r="V2138">
        <v>-129</v>
      </c>
      <c r="W2138" s="14">
        <v>40</v>
      </c>
      <c r="X2138" s="14" t="str">
        <f t="shared" si="80"/>
        <v>-12940</v>
      </c>
      <c r="Y2138" s="78">
        <f t="shared" si="79"/>
        <v>0.87268689859363435</v>
      </c>
      <c r="Z2138" s="14">
        <v>0.54482184291056834</v>
      </c>
    </row>
    <row r="2139" spans="22:26" x14ac:dyDescent="0.25">
      <c r="V2139">
        <v>-128</v>
      </c>
      <c r="W2139" s="14">
        <v>40</v>
      </c>
      <c r="X2139" s="14" t="str">
        <f t="shared" si="80"/>
        <v>-12840</v>
      </c>
      <c r="Y2139" s="78">
        <f t="shared" si="79"/>
        <v>0.87367382186035036</v>
      </c>
      <c r="Z2139" s="14">
        <v>0.54543798296475055</v>
      </c>
    </row>
    <row r="2140" spans="22:26" x14ac:dyDescent="0.25">
      <c r="V2140">
        <v>-127</v>
      </c>
      <c r="W2140" s="14">
        <v>40</v>
      </c>
      <c r="X2140" s="14" t="str">
        <f t="shared" si="80"/>
        <v>-12740</v>
      </c>
      <c r="Y2140" s="78">
        <f t="shared" si="79"/>
        <v>0.87466074512706637</v>
      </c>
      <c r="Z2140" s="14">
        <v>0.54605412301893264</v>
      </c>
    </row>
    <row r="2141" spans="22:26" x14ac:dyDescent="0.25">
      <c r="V2141">
        <v>-126</v>
      </c>
      <c r="W2141" s="14">
        <v>40</v>
      </c>
      <c r="X2141" s="14" t="str">
        <f t="shared" si="80"/>
        <v>-12640</v>
      </c>
      <c r="Y2141" s="78">
        <f t="shared" si="79"/>
        <v>0.87564766839378239</v>
      </c>
      <c r="Z2141" s="14">
        <v>0.54667026307311484</v>
      </c>
    </row>
    <row r="2142" spans="22:26" x14ac:dyDescent="0.25">
      <c r="V2142">
        <v>-125</v>
      </c>
      <c r="W2142" s="14">
        <v>40</v>
      </c>
      <c r="X2142" s="14" t="str">
        <f t="shared" si="80"/>
        <v>-12540</v>
      </c>
      <c r="Y2142" s="78">
        <f t="shared" si="79"/>
        <v>0.8766345916604984</v>
      </c>
      <c r="Z2142" s="14">
        <v>0.54728640312729693</v>
      </c>
    </row>
    <row r="2143" spans="22:26" x14ac:dyDescent="0.25">
      <c r="V2143">
        <v>-124</v>
      </c>
      <c r="W2143" s="14">
        <v>40</v>
      </c>
      <c r="X2143" s="14" t="str">
        <f t="shared" si="80"/>
        <v>-12440</v>
      </c>
      <c r="Y2143" s="78">
        <f t="shared" si="79"/>
        <v>0.87762151492721441</v>
      </c>
      <c r="Z2143" s="14">
        <v>0.54790254318147913</v>
      </c>
    </row>
    <row r="2144" spans="22:26" x14ac:dyDescent="0.25">
      <c r="V2144">
        <v>-123</v>
      </c>
      <c r="W2144" s="14">
        <v>40</v>
      </c>
      <c r="X2144" s="14" t="str">
        <f t="shared" si="80"/>
        <v>-12340</v>
      </c>
      <c r="Y2144" s="78">
        <f t="shared" si="79"/>
        <v>0.87860843819393042</v>
      </c>
      <c r="Z2144" s="14">
        <v>0.54851868323566122</v>
      </c>
    </row>
    <row r="2145" spans="22:26" x14ac:dyDescent="0.25">
      <c r="V2145">
        <v>-122</v>
      </c>
      <c r="W2145" s="14">
        <v>40</v>
      </c>
      <c r="X2145" s="14" t="str">
        <f t="shared" si="80"/>
        <v>-12240</v>
      </c>
      <c r="Y2145" s="78">
        <f t="shared" si="79"/>
        <v>0.87959536146064643</v>
      </c>
      <c r="Z2145" s="14">
        <v>0.54913482328984342</v>
      </c>
    </row>
    <row r="2146" spans="22:26" x14ac:dyDescent="0.25">
      <c r="V2146">
        <v>-121</v>
      </c>
      <c r="W2146" s="14">
        <v>40</v>
      </c>
      <c r="X2146" s="14" t="str">
        <f t="shared" si="80"/>
        <v>-12140</v>
      </c>
      <c r="Y2146" s="78">
        <f t="shared" si="79"/>
        <v>0.88058228472736244</v>
      </c>
      <c r="Z2146" s="14">
        <v>0.54975096334402562</v>
      </c>
    </row>
    <row r="2147" spans="22:26" x14ac:dyDescent="0.25">
      <c r="V2147">
        <v>-120</v>
      </c>
      <c r="W2147" s="14">
        <v>40</v>
      </c>
      <c r="X2147" s="14" t="str">
        <f t="shared" si="80"/>
        <v>-12040</v>
      </c>
      <c r="Y2147" s="78">
        <f t="shared" si="79"/>
        <v>0.88156920799407845</v>
      </c>
      <c r="Z2147" s="14">
        <v>0.55036710339820771</v>
      </c>
    </row>
    <row r="2148" spans="22:26" x14ac:dyDescent="0.25">
      <c r="V2148">
        <v>-119</v>
      </c>
      <c r="W2148" s="14">
        <v>40</v>
      </c>
      <c r="X2148" s="14" t="str">
        <f t="shared" si="80"/>
        <v>-11940</v>
      </c>
      <c r="Y2148" s="78">
        <f t="shared" si="79"/>
        <v>0.88255613126079446</v>
      </c>
      <c r="Z2148" s="14">
        <v>0.5509832434523898</v>
      </c>
    </row>
    <row r="2149" spans="22:26" x14ac:dyDescent="0.25">
      <c r="V2149">
        <v>-118</v>
      </c>
      <c r="W2149" s="14">
        <v>40</v>
      </c>
      <c r="X2149" s="14" t="str">
        <f t="shared" si="80"/>
        <v>-11840</v>
      </c>
      <c r="Y2149" s="78">
        <f t="shared" si="79"/>
        <v>0.88354305452751047</v>
      </c>
      <c r="Z2149" s="14">
        <v>0.55159938350657201</v>
      </c>
    </row>
    <row r="2150" spans="22:26" x14ac:dyDescent="0.25">
      <c r="V2150">
        <v>-117</v>
      </c>
      <c r="W2150" s="14">
        <v>40</v>
      </c>
      <c r="X2150" s="14" t="str">
        <f t="shared" si="80"/>
        <v>-11740</v>
      </c>
      <c r="Y2150" s="78">
        <f t="shared" si="79"/>
        <v>0.88452997779422649</v>
      </c>
      <c r="Z2150" s="14">
        <v>0.55221552356075421</v>
      </c>
    </row>
    <row r="2151" spans="22:26" x14ac:dyDescent="0.25">
      <c r="V2151">
        <v>-116</v>
      </c>
      <c r="W2151" s="14">
        <v>40</v>
      </c>
      <c r="X2151" s="14" t="str">
        <f t="shared" si="80"/>
        <v>-11640</v>
      </c>
      <c r="Y2151" s="78">
        <f t="shared" si="79"/>
        <v>0.8855169010609425</v>
      </c>
      <c r="Z2151" s="14">
        <v>0.5528316636149363</v>
      </c>
    </row>
    <row r="2152" spans="22:26" x14ac:dyDescent="0.25">
      <c r="V2152">
        <v>-115</v>
      </c>
      <c r="W2152" s="14">
        <v>40</v>
      </c>
      <c r="X2152" s="14" t="str">
        <f t="shared" si="80"/>
        <v>-11540</v>
      </c>
      <c r="Y2152" s="78">
        <f t="shared" si="79"/>
        <v>0.88650382432765851</v>
      </c>
      <c r="Z2152" s="14">
        <v>0.5534478036691185</v>
      </c>
    </row>
    <row r="2153" spans="22:26" x14ac:dyDescent="0.25">
      <c r="V2153">
        <v>-114</v>
      </c>
      <c r="W2153" s="14">
        <v>40</v>
      </c>
      <c r="X2153" s="14" t="str">
        <f t="shared" si="80"/>
        <v>-11440</v>
      </c>
      <c r="Y2153" s="78">
        <f t="shared" si="79"/>
        <v>0.88749074759437452</v>
      </c>
      <c r="Z2153" s="14">
        <v>0.5540639437233007</v>
      </c>
    </row>
    <row r="2154" spans="22:26" x14ac:dyDescent="0.25">
      <c r="V2154">
        <v>-113</v>
      </c>
      <c r="W2154" s="14">
        <v>40</v>
      </c>
      <c r="X2154" s="14" t="str">
        <f t="shared" si="80"/>
        <v>-11340</v>
      </c>
      <c r="Y2154" s="78">
        <f t="shared" si="79"/>
        <v>0.88847767086109053</v>
      </c>
      <c r="Z2154" s="14">
        <v>0.55468008377748279</v>
      </c>
    </row>
    <row r="2155" spans="22:26" x14ac:dyDescent="0.25">
      <c r="V2155">
        <v>-112</v>
      </c>
      <c r="W2155" s="14">
        <v>40</v>
      </c>
      <c r="X2155" s="14" t="str">
        <f t="shared" si="80"/>
        <v>-11240</v>
      </c>
      <c r="Y2155" s="78">
        <f t="shared" si="79"/>
        <v>0.88946459412780654</v>
      </c>
      <c r="Z2155" s="14">
        <v>0.55529622383166488</v>
      </c>
    </row>
    <row r="2156" spans="22:26" x14ac:dyDescent="0.25">
      <c r="V2156">
        <v>-111</v>
      </c>
      <c r="W2156" s="14">
        <v>40</v>
      </c>
      <c r="X2156" s="14" t="str">
        <f t="shared" si="80"/>
        <v>-11140</v>
      </c>
      <c r="Y2156" s="78">
        <f t="shared" si="79"/>
        <v>0.89045151739452255</v>
      </c>
      <c r="Z2156" s="14">
        <v>0.55591236388584708</v>
      </c>
    </row>
    <row r="2157" spans="22:26" x14ac:dyDescent="0.25">
      <c r="V2157">
        <v>-110</v>
      </c>
      <c r="W2157" s="14">
        <v>40</v>
      </c>
      <c r="X2157" s="14" t="str">
        <f t="shared" si="80"/>
        <v>-11040</v>
      </c>
      <c r="Y2157" s="78">
        <f t="shared" si="79"/>
        <v>0.89143844066123856</v>
      </c>
      <c r="Z2157" s="14">
        <v>0.55652850394002928</v>
      </c>
    </row>
    <row r="2158" spans="22:26" x14ac:dyDescent="0.25">
      <c r="V2158">
        <v>-109</v>
      </c>
      <c r="W2158" s="14">
        <v>40</v>
      </c>
      <c r="X2158" s="14" t="str">
        <f t="shared" si="80"/>
        <v>-10940</v>
      </c>
      <c r="Y2158" s="78">
        <f t="shared" si="79"/>
        <v>0.89242536392795457</v>
      </c>
      <c r="Z2158" s="14">
        <v>0.55714464399421137</v>
      </c>
    </row>
    <row r="2159" spans="22:26" x14ac:dyDescent="0.25">
      <c r="V2159">
        <v>-108</v>
      </c>
      <c r="W2159" s="14">
        <v>40</v>
      </c>
      <c r="X2159" s="14" t="str">
        <f t="shared" si="80"/>
        <v>-10840</v>
      </c>
      <c r="Y2159" s="78">
        <f t="shared" si="79"/>
        <v>0.89341228719467058</v>
      </c>
      <c r="Z2159" s="14">
        <v>0.55776078404839347</v>
      </c>
    </row>
    <row r="2160" spans="22:26" x14ac:dyDescent="0.25">
      <c r="V2160">
        <v>-107</v>
      </c>
      <c r="W2160" s="14">
        <v>40</v>
      </c>
      <c r="X2160" s="14" t="str">
        <f t="shared" si="80"/>
        <v>-10740</v>
      </c>
      <c r="Y2160" s="78">
        <f t="shared" si="79"/>
        <v>0.8943992104613866</v>
      </c>
      <c r="Z2160" s="14">
        <v>0.55837692410257567</v>
      </c>
    </row>
    <row r="2161" spans="22:26" x14ac:dyDescent="0.25">
      <c r="V2161">
        <v>-106</v>
      </c>
      <c r="W2161" s="14">
        <v>40</v>
      </c>
      <c r="X2161" s="14" t="str">
        <f t="shared" si="80"/>
        <v>-10640</v>
      </c>
      <c r="Y2161" s="78">
        <f t="shared" si="79"/>
        <v>0.89538613372810261</v>
      </c>
      <c r="Z2161" s="14">
        <v>0.55899306415675787</v>
      </c>
    </row>
    <row r="2162" spans="22:26" x14ac:dyDescent="0.25">
      <c r="V2162">
        <v>-105</v>
      </c>
      <c r="W2162" s="14">
        <v>40</v>
      </c>
      <c r="X2162" s="14" t="str">
        <f t="shared" si="80"/>
        <v>-10540</v>
      </c>
      <c r="Y2162" s="78">
        <f t="shared" ref="Y2162:Y2225" si="81">$Y$153/1013.25*(1013.25+V2162)</f>
        <v>0.89637305699481862</v>
      </c>
      <c r="Z2162" s="14">
        <v>0.55960920421093996</v>
      </c>
    </row>
    <row r="2163" spans="22:26" x14ac:dyDescent="0.25">
      <c r="V2163">
        <v>-104</v>
      </c>
      <c r="W2163" s="14">
        <v>40</v>
      </c>
      <c r="X2163" s="14" t="str">
        <f t="shared" si="80"/>
        <v>-10440</v>
      </c>
      <c r="Y2163" s="78">
        <f t="shared" si="81"/>
        <v>0.89735998026153463</v>
      </c>
      <c r="Z2163" s="14">
        <v>0.56022534426512216</v>
      </c>
    </row>
    <row r="2164" spans="22:26" x14ac:dyDescent="0.25">
      <c r="V2164">
        <v>-103</v>
      </c>
      <c r="W2164" s="14">
        <v>40</v>
      </c>
      <c r="X2164" s="14" t="str">
        <f t="shared" si="80"/>
        <v>-10340</v>
      </c>
      <c r="Y2164" s="78">
        <f t="shared" si="81"/>
        <v>0.89834690352825064</v>
      </c>
      <c r="Z2164" s="14">
        <v>0.56084148431930425</v>
      </c>
    </row>
    <row r="2165" spans="22:26" x14ac:dyDescent="0.25">
      <c r="V2165">
        <v>-102</v>
      </c>
      <c r="W2165" s="14">
        <v>40</v>
      </c>
      <c r="X2165" s="14" t="str">
        <f t="shared" si="80"/>
        <v>-10240</v>
      </c>
      <c r="Y2165" s="78">
        <f t="shared" si="81"/>
        <v>0.89933382679496665</v>
      </c>
      <c r="Z2165" s="14">
        <v>0.56145762437348645</v>
      </c>
    </row>
    <row r="2166" spans="22:26" x14ac:dyDescent="0.25">
      <c r="V2166">
        <v>-101</v>
      </c>
      <c r="W2166" s="14">
        <v>40</v>
      </c>
      <c r="X2166" s="14" t="str">
        <f t="shared" si="80"/>
        <v>-10140</v>
      </c>
      <c r="Y2166" s="78">
        <f t="shared" si="81"/>
        <v>0.90032075006168266</v>
      </c>
      <c r="Z2166" s="14">
        <v>0.56207376442766854</v>
      </c>
    </row>
    <row r="2167" spans="22:26" x14ac:dyDescent="0.25">
      <c r="V2167">
        <v>-100</v>
      </c>
      <c r="W2167" s="14">
        <v>40</v>
      </c>
      <c r="X2167" s="14" t="str">
        <f t="shared" si="80"/>
        <v>-10040</v>
      </c>
      <c r="Y2167" s="78">
        <f t="shared" si="81"/>
        <v>0.90130767332839867</v>
      </c>
      <c r="Z2167" s="14">
        <v>0.56268990448185074</v>
      </c>
    </row>
    <row r="2168" spans="22:26" x14ac:dyDescent="0.25">
      <c r="V2168">
        <v>-99</v>
      </c>
      <c r="W2168" s="14">
        <v>40</v>
      </c>
      <c r="X2168" s="14" t="str">
        <f t="shared" si="80"/>
        <v>-9940</v>
      </c>
      <c r="Y2168" s="78">
        <f t="shared" si="81"/>
        <v>0.90229459659511468</v>
      </c>
      <c r="Z2168" s="14">
        <v>0.56330604453603295</v>
      </c>
    </row>
    <row r="2169" spans="22:26" x14ac:dyDescent="0.25">
      <c r="V2169">
        <v>-98</v>
      </c>
      <c r="W2169" s="14">
        <v>40</v>
      </c>
      <c r="X2169" s="14" t="str">
        <f t="shared" si="80"/>
        <v>-9840</v>
      </c>
      <c r="Y2169" s="78">
        <f t="shared" si="81"/>
        <v>0.9032815198618307</v>
      </c>
      <c r="Z2169" s="14">
        <v>0.56392218459021504</v>
      </c>
    </row>
    <row r="2170" spans="22:26" x14ac:dyDescent="0.25">
      <c r="V2170">
        <v>-97</v>
      </c>
      <c r="W2170" s="14">
        <v>40</v>
      </c>
      <c r="X2170" s="14" t="str">
        <f t="shared" si="80"/>
        <v>-9740</v>
      </c>
      <c r="Y2170" s="78">
        <f t="shared" si="81"/>
        <v>0.90426844312854671</v>
      </c>
      <c r="Z2170" s="14">
        <v>0.56453832464439724</v>
      </c>
    </row>
    <row r="2171" spans="22:26" x14ac:dyDescent="0.25">
      <c r="V2171">
        <v>-96</v>
      </c>
      <c r="W2171" s="14">
        <v>40</v>
      </c>
      <c r="X2171" s="14" t="str">
        <f t="shared" si="80"/>
        <v>-9640</v>
      </c>
      <c r="Y2171" s="78">
        <f t="shared" si="81"/>
        <v>0.90525536639526272</v>
      </c>
      <c r="Z2171" s="14">
        <v>0.56515446469857933</v>
      </c>
    </row>
    <row r="2172" spans="22:26" x14ac:dyDescent="0.25">
      <c r="V2172">
        <v>-95</v>
      </c>
      <c r="W2172" s="14">
        <v>40</v>
      </c>
      <c r="X2172" s="14" t="str">
        <f t="shared" si="80"/>
        <v>-9540</v>
      </c>
      <c r="Y2172" s="78">
        <f t="shared" si="81"/>
        <v>0.90624228966197873</v>
      </c>
      <c r="Z2172" s="14">
        <v>0.56577060475276153</v>
      </c>
    </row>
    <row r="2173" spans="22:26" x14ac:dyDescent="0.25">
      <c r="V2173">
        <v>-94</v>
      </c>
      <c r="W2173" s="14">
        <v>40</v>
      </c>
      <c r="X2173" s="14" t="str">
        <f t="shared" si="80"/>
        <v>-9440</v>
      </c>
      <c r="Y2173" s="78">
        <f t="shared" si="81"/>
        <v>0.90722921292869474</v>
      </c>
      <c r="Z2173" s="14">
        <v>0.56638674480694362</v>
      </c>
    </row>
    <row r="2174" spans="22:26" x14ac:dyDescent="0.25">
      <c r="V2174">
        <v>-93</v>
      </c>
      <c r="W2174" s="14">
        <v>40</v>
      </c>
      <c r="X2174" s="14" t="str">
        <f t="shared" si="80"/>
        <v>-9340</v>
      </c>
      <c r="Y2174" s="78">
        <f t="shared" si="81"/>
        <v>0.90821613619541075</v>
      </c>
      <c r="Z2174" s="14">
        <v>0.56700288486112582</v>
      </c>
    </row>
    <row r="2175" spans="22:26" x14ac:dyDescent="0.25">
      <c r="V2175">
        <v>-92</v>
      </c>
      <c r="W2175" s="14">
        <v>40</v>
      </c>
      <c r="X2175" s="14" t="str">
        <f t="shared" si="80"/>
        <v>-9240</v>
      </c>
      <c r="Y2175" s="78">
        <f t="shared" si="81"/>
        <v>0.90920305946212676</v>
      </c>
      <c r="Z2175" s="14">
        <v>0.56761902491530791</v>
      </c>
    </row>
    <row r="2176" spans="22:26" x14ac:dyDescent="0.25">
      <c r="V2176">
        <v>-91</v>
      </c>
      <c r="W2176" s="14">
        <v>40</v>
      </c>
      <c r="X2176" s="14" t="str">
        <f t="shared" si="80"/>
        <v>-9140</v>
      </c>
      <c r="Y2176" s="78">
        <f t="shared" si="81"/>
        <v>0.91018998272884277</v>
      </c>
      <c r="Z2176" s="14">
        <v>0.56823516496949011</v>
      </c>
    </row>
    <row r="2177" spans="22:26" x14ac:dyDescent="0.25">
      <c r="V2177">
        <v>-90</v>
      </c>
      <c r="W2177" s="14">
        <v>40</v>
      </c>
      <c r="X2177" s="14" t="str">
        <f t="shared" si="80"/>
        <v>-9040</v>
      </c>
      <c r="Y2177" s="78">
        <f t="shared" si="81"/>
        <v>0.91117690599555878</v>
      </c>
      <c r="Z2177" s="14">
        <v>0.56885130502367232</v>
      </c>
    </row>
    <row r="2178" spans="22:26" x14ac:dyDescent="0.25">
      <c r="V2178">
        <v>-89</v>
      </c>
      <c r="W2178" s="14">
        <v>40</v>
      </c>
      <c r="X2178" s="14" t="str">
        <f t="shared" si="80"/>
        <v>-8940</v>
      </c>
      <c r="Y2178" s="78">
        <f t="shared" si="81"/>
        <v>0.91216382926227479</v>
      </c>
      <c r="Z2178" s="14">
        <v>0.56946744507785441</v>
      </c>
    </row>
    <row r="2179" spans="22:26" x14ac:dyDescent="0.25">
      <c r="V2179">
        <v>-88</v>
      </c>
      <c r="W2179" s="14">
        <v>40</v>
      </c>
      <c r="X2179" s="14" t="str">
        <f t="shared" ref="X2179:X2242" si="82">V2179&amp;W2179</f>
        <v>-8840</v>
      </c>
      <c r="Y2179" s="78">
        <f t="shared" si="81"/>
        <v>0.91315075252899081</v>
      </c>
      <c r="Z2179" s="14">
        <v>0.5700835851320365</v>
      </c>
    </row>
    <row r="2180" spans="22:26" x14ac:dyDescent="0.25">
      <c r="V2180">
        <v>-87</v>
      </c>
      <c r="W2180" s="14">
        <v>40</v>
      </c>
      <c r="X2180" s="14" t="str">
        <f t="shared" si="82"/>
        <v>-8740</v>
      </c>
      <c r="Y2180" s="78">
        <f t="shared" si="81"/>
        <v>0.91413767579570682</v>
      </c>
      <c r="Z2180" s="14">
        <v>0.5706997251862187</v>
      </c>
    </row>
    <row r="2181" spans="22:26" x14ac:dyDescent="0.25">
      <c r="V2181">
        <v>-86</v>
      </c>
      <c r="W2181" s="14">
        <v>40</v>
      </c>
      <c r="X2181" s="14" t="str">
        <f t="shared" si="82"/>
        <v>-8640</v>
      </c>
      <c r="Y2181" s="78">
        <f t="shared" si="81"/>
        <v>0.91512459906242283</v>
      </c>
      <c r="Z2181" s="14">
        <v>0.5713158652404009</v>
      </c>
    </row>
    <row r="2182" spans="22:26" x14ac:dyDescent="0.25">
      <c r="V2182">
        <v>-85</v>
      </c>
      <c r="W2182" s="14">
        <v>40</v>
      </c>
      <c r="X2182" s="14" t="str">
        <f t="shared" si="82"/>
        <v>-8540</v>
      </c>
      <c r="Y2182" s="78">
        <f t="shared" si="81"/>
        <v>0.91611152232913884</v>
      </c>
      <c r="Z2182" s="14">
        <v>0.57193200529458299</v>
      </c>
    </row>
    <row r="2183" spans="22:26" x14ac:dyDescent="0.25">
      <c r="V2183">
        <v>-84</v>
      </c>
      <c r="W2183" s="14">
        <v>40</v>
      </c>
      <c r="X2183" s="14" t="str">
        <f t="shared" si="82"/>
        <v>-8440</v>
      </c>
      <c r="Y2183" s="78">
        <f t="shared" si="81"/>
        <v>0.91709844559585485</v>
      </c>
      <c r="Z2183" s="14">
        <v>0.57254814534876519</v>
      </c>
    </row>
    <row r="2184" spans="22:26" x14ac:dyDescent="0.25">
      <c r="V2184">
        <v>-83</v>
      </c>
      <c r="W2184" s="14">
        <v>40</v>
      </c>
      <c r="X2184" s="14" t="str">
        <f t="shared" si="82"/>
        <v>-8340</v>
      </c>
      <c r="Y2184" s="78">
        <f t="shared" si="81"/>
        <v>0.91808536886257086</v>
      </c>
      <c r="Z2184" s="14">
        <v>0.57316428540294739</v>
      </c>
    </row>
    <row r="2185" spans="22:26" x14ac:dyDescent="0.25">
      <c r="V2185">
        <v>-82</v>
      </c>
      <c r="W2185" s="14">
        <v>40</v>
      </c>
      <c r="X2185" s="14" t="str">
        <f t="shared" si="82"/>
        <v>-8240</v>
      </c>
      <c r="Y2185" s="78">
        <f t="shared" si="81"/>
        <v>0.91907229212928687</v>
      </c>
      <c r="Z2185" s="14">
        <v>0.57378042545712948</v>
      </c>
    </row>
    <row r="2186" spans="22:26" x14ac:dyDescent="0.25">
      <c r="V2186">
        <v>-81</v>
      </c>
      <c r="W2186" s="14">
        <v>40</v>
      </c>
      <c r="X2186" s="14" t="str">
        <f t="shared" si="82"/>
        <v>-8140</v>
      </c>
      <c r="Y2186" s="78">
        <f t="shared" si="81"/>
        <v>0.92005921539600288</v>
      </c>
      <c r="Z2186" s="14">
        <v>0.57439656551131157</v>
      </c>
    </row>
    <row r="2187" spans="22:26" x14ac:dyDescent="0.25">
      <c r="V2187">
        <v>-80</v>
      </c>
      <c r="W2187" s="14">
        <v>40</v>
      </c>
      <c r="X2187" s="14" t="str">
        <f t="shared" si="82"/>
        <v>-8040</v>
      </c>
      <c r="Y2187" s="78">
        <f t="shared" si="81"/>
        <v>0.92104613866271889</v>
      </c>
      <c r="Z2187" s="14">
        <v>0.57501270556549378</v>
      </c>
    </row>
    <row r="2188" spans="22:26" x14ac:dyDescent="0.25">
      <c r="V2188">
        <v>-79</v>
      </c>
      <c r="W2188" s="14">
        <v>40</v>
      </c>
      <c r="X2188" s="14" t="str">
        <f t="shared" si="82"/>
        <v>-7940</v>
      </c>
      <c r="Y2188" s="78">
        <f t="shared" si="81"/>
        <v>0.92203306192943491</v>
      </c>
      <c r="Z2188" s="14">
        <v>0.57562884561967598</v>
      </c>
    </row>
    <row r="2189" spans="22:26" x14ac:dyDescent="0.25">
      <c r="V2189">
        <v>-78</v>
      </c>
      <c r="W2189" s="14">
        <v>40</v>
      </c>
      <c r="X2189" s="14" t="str">
        <f t="shared" si="82"/>
        <v>-7840</v>
      </c>
      <c r="Y2189" s="78">
        <f t="shared" si="81"/>
        <v>0.92301998519615092</v>
      </c>
      <c r="Z2189" s="14">
        <v>0.57624498567385807</v>
      </c>
    </row>
    <row r="2190" spans="22:26" x14ac:dyDescent="0.25">
      <c r="V2190">
        <v>-77</v>
      </c>
      <c r="W2190" s="14">
        <v>40</v>
      </c>
      <c r="X2190" s="14" t="str">
        <f t="shared" si="82"/>
        <v>-7740</v>
      </c>
      <c r="Y2190" s="78">
        <f t="shared" si="81"/>
        <v>0.92400690846286693</v>
      </c>
      <c r="Z2190" s="14">
        <v>0.57686112572804016</v>
      </c>
    </row>
    <row r="2191" spans="22:26" x14ac:dyDescent="0.25">
      <c r="V2191">
        <v>-76</v>
      </c>
      <c r="W2191" s="14">
        <v>40</v>
      </c>
      <c r="X2191" s="14" t="str">
        <f t="shared" si="82"/>
        <v>-7640</v>
      </c>
      <c r="Y2191" s="78">
        <f t="shared" si="81"/>
        <v>0.92499383172958294</v>
      </c>
      <c r="Z2191" s="14">
        <v>0.57747726578222236</v>
      </c>
    </row>
    <row r="2192" spans="22:26" x14ac:dyDescent="0.25">
      <c r="V2192">
        <v>-75</v>
      </c>
      <c r="W2192" s="14">
        <v>40</v>
      </c>
      <c r="X2192" s="14" t="str">
        <f t="shared" si="82"/>
        <v>-7540</v>
      </c>
      <c r="Y2192" s="78">
        <f t="shared" si="81"/>
        <v>0.92598075499629895</v>
      </c>
      <c r="Z2192" s="14">
        <v>0.57809340583640456</v>
      </c>
    </row>
    <row r="2193" spans="22:26" x14ac:dyDescent="0.25">
      <c r="V2193">
        <v>-74</v>
      </c>
      <c r="W2193" s="14">
        <v>40</v>
      </c>
      <c r="X2193" s="14" t="str">
        <f t="shared" si="82"/>
        <v>-7440</v>
      </c>
      <c r="Y2193" s="78">
        <f t="shared" si="81"/>
        <v>0.92696767826301496</v>
      </c>
      <c r="Z2193" s="14">
        <v>0.57870954589058665</v>
      </c>
    </row>
    <row r="2194" spans="22:26" x14ac:dyDescent="0.25">
      <c r="V2194">
        <v>-73</v>
      </c>
      <c r="W2194" s="14">
        <v>40</v>
      </c>
      <c r="X2194" s="14" t="str">
        <f t="shared" si="82"/>
        <v>-7340</v>
      </c>
      <c r="Y2194" s="78">
        <f t="shared" si="81"/>
        <v>0.92795460152973097</v>
      </c>
      <c r="Z2194" s="14">
        <v>0.57932568594476885</v>
      </c>
    </row>
    <row r="2195" spans="22:26" x14ac:dyDescent="0.25">
      <c r="V2195">
        <v>-72</v>
      </c>
      <c r="W2195" s="14">
        <v>40</v>
      </c>
      <c r="X2195" s="14" t="str">
        <f t="shared" si="82"/>
        <v>-7240</v>
      </c>
      <c r="Y2195" s="78">
        <f t="shared" si="81"/>
        <v>0.92894152479644698</v>
      </c>
      <c r="Z2195" s="14">
        <v>0.57994182599895094</v>
      </c>
    </row>
    <row r="2196" spans="22:26" x14ac:dyDescent="0.25">
      <c r="V2196">
        <v>-71</v>
      </c>
      <c r="W2196" s="14">
        <v>40</v>
      </c>
      <c r="X2196" s="14" t="str">
        <f t="shared" si="82"/>
        <v>-7140</v>
      </c>
      <c r="Y2196" s="78">
        <f t="shared" si="81"/>
        <v>0.92992844806316299</v>
      </c>
      <c r="Z2196" s="14">
        <v>0.58055796605313315</v>
      </c>
    </row>
    <row r="2197" spans="22:26" x14ac:dyDescent="0.25">
      <c r="V2197">
        <v>-70</v>
      </c>
      <c r="W2197" s="14">
        <v>40</v>
      </c>
      <c r="X2197" s="14" t="str">
        <f t="shared" si="82"/>
        <v>-7040</v>
      </c>
      <c r="Y2197" s="78">
        <f t="shared" si="81"/>
        <v>0.930915371329879</v>
      </c>
      <c r="Z2197" s="14">
        <v>0.58117410610731524</v>
      </c>
    </row>
    <row r="2198" spans="22:26" x14ac:dyDescent="0.25">
      <c r="V2198">
        <v>-69</v>
      </c>
      <c r="W2198" s="14">
        <v>40</v>
      </c>
      <c r="X2198" s="14" t="str">
        <f t="shared" si="82"/>
        <v>-6940</v>
      </c>
      <c r="Y2198" s="78">
        <f t="shared" si="81"/>
        <v>0.93190229459659513</v>
      </c>
      <c r="Z2198" s="14">
        <v>0.58179024616149755</v>
      </c>
    </row>
    <row r="2199" spans="22:26" x14ac:dyDescent="0.25">
      <c r="V2199">
        <v>-68</v>
      </c>
      <c r="W2199" s="14">
        <v>40</v>
      </c>
      <c r="X2199" s="14" t="str">
        <f t="shared" si="82"/>
        <v>-6840</v>
      </c>
      <c r="Y2199" s="78">
        <f t="shared" si="81"/>
        <v>0.93288921786331114</v>
      </c>
      <c r="Z2199" s="14">
        <v>0.58240638621567964</v>
      </c>
    </row>
    <row r="2200" spans="22:26" x14ac:dyDescent="0.25">
      <c r="V2200">
        <v>-67</v>
      </c>
      <c r="W2200" s="14">
        <v>40</v>
      </c>
      <c r="X2200" s="14" t="str">
        <f t="shared" si="82"/>
        <v>-6740</v>
      </c>
      <c r="Y2200" s="78">
        <f t="shared" si="81"/>
        <v>0.93387614113002715</v>
      </c>
      <c r="Z2200" s="14">
        <v>0.58302252626986173</v>
      </c>
    </row>
    <row r="2201" spans="22:26" x14ac:dyDescent="0.25">
      <c r="V2201">
        <v>-66</v>
      </c>
      <c r="W2201" s="14">
        <v>40</v>
      </c>
      <c r="X2201" s="14" t="str">
        <f t="shared" si="82"/>
        <v>-6640</v>
      </c>
      <c r="Y2201" s="78">
        <f t="shared" si="81"/>
        <v>0.93486306439674316</v>
      </c>
      <c r="Z2201" s="14">
        <v>0.58363866632404393</v>
      </c>
    </row>
    <row r="2202" spans="22:26" x14ac:dyDescent="0.25">
      <c r="V2202">
        <v>-65</v>
      </c>
      <c r="W2202" s="14">
        <v>40</v>
      </c>
      <c r="X2202" s="14" t="str">
        <f t="shared" si="82"/>
        <v>-6540</v>
      </c>
      <c r="Y2202" s="78">
        <f t="shared" si="81"/>
        <v>0.93584998766345917</v>
      </c>
      <c r="Z2202" s="14">
        <v>0.58425480637822613</v>
      </c>
    </row>
    <row r="2203" spans="22:26" x14ac:dyDescent="0.25">
      <c r="V2203">
        <v>-64</v>
      </c>
      <c r="W2203" s="14">
        <v>40</v>
      </c>
      <c r="X2203" s="14" t="str">
        <f t="shared" si="82"/>
        <v>-6440</v>
      </c>
      <c r="Y2203" s="78">
        <f t="shared" si="81"/>
        <v>0.93683691093017518</v>
      </c>
      <c r="Z2203" s="14">
        <v>0.58487094643240822</v>
      </c>
    </row>
    <row r="2204" spans="22:26" x14ac:dyDescent="0.25">
      <c r="V2204">
        <v>-63</v>
      </c>
      <c r="W2204" s="14">
        <v>40</v>
      </c>
      <c r="X2204" s="14" t="str">
        <f t="shared" si="82"/>
        <v>-6340</v>
      </c>
      <c r="Y2204" s="78">
        <f t="shared" si="81"/>
        <v>0.93782383419689119</v>
      </c>
      <c r="Z2204" s="14">
        <v>0.58548708648659042</v>
      </c>
    </row>
    <row r="2205" spans="22:26" x14ac:dyDescent="0.25">
      <c r="V2205">
        <v>-62</v>
      </c>
      <c r="W2205" s="14">
        <v>40</v>
      </c>
      <c r="X2205" s="14" t="str">
        <f t="shared" si="82"/>
        <v>-6240</v>
      </c>
      <c r="Y2205" s="78">
        <f t="shared" si="81"/>
        <v>0.9388107574636072</v>
      </c>
      <c r="Z2205" s="14">
        <v>0.58610322654077263</v>
      </c>
    </row>
    <row r="2206" spans="22:26" x14ac:dyDescent="0.25">
      <c r="V2206">
        <v>-61</v>
      </c>
      <c r="W2206" s="14">
        <v>40</v>
      </c>
      <c r="X2206" s="14" t="str">
        <f t="shared" si="82"/>
        <v>-6140</v>
      </c>
      <c r="Y2206" s="78">
        <f t="shared" si="81"/>
        <v>0.93979768073032321</v>
      </c>
      <c r="Z2206" s="14">
        <v>0.58671936659495472</v>
      </c>
    </row>
    <row r="2207" spans="22:26" x14ac:dyDescent="0.25">
      <c r="V2207">
        <v>-60</v>
      </c>
      <c r="W2207" s="14">
        <v>40</v>
      </c>
      <c r="X2207" s="14" t="str">
        <f t="shared" si="82"/>
        <v>-6040</v>
      </c>
      <c r="Y2207" s="78">
        <f t="shared" si="81"/>
        <v>0.94078460399703923</v>
      </c>
      <c r="Z2207" s="14">
        <v>0.58733550664913681</v>
      </c>
    </row>
    <row r="2208" spans="22:26" x14ac:dyDescent="0.25">
      <c r="V2208">
        <v>-59</v>
      </c>
      <c r="W2208" s="14">
        <v>40</v>
      </c>
      <c r="X2208" s="14" t="str">
        <f t="shared" si="82"/>
        <v>-5940</v>
      </c>
      <c r="Y2208" s="78">
        <f t="shared" si="81"/>
        <v>0.94177152726375524</v>
      </c>
      <c r="Z2208" s="14">
        <v>0.58795164670331901</v>
      </c>
    </row>
    <row r="2209" spans="22:26" x14ac:dyDescent="0.25">
      <c r="V2209">
        <v>-58</v>
      </c>
      <c r="W2209" s="14">
        <v>40</v>
      </c>
      <c r="X2209" s="14" t="str">
        <f t="shared" si="82"/>
        <v>-5840</v>
      </c>
      <c r="Y2209" s="78">
        <f t="shared" si="81"/>
        <v>0.94275845053047125</v>
      </c>
      <c r="Z2209" s="14">
        <v>0.58856778675750121</v>
      </c>
    </row>
    <row r="2210" spans="22:26" x14ac:dyDescent="0.25">
      <c r="V2210">
        <v>-57</v>
      </c>
      <c r="W2210" s="14">
        <v>40</v>
      </c>
      <c r="X2210" s="14" t="str">
        <f t="shared" si="82"/>
        <v>-5740</v>
      </c>
      <c r="Y2210" s="78">
        <f t="shared" si="81"/>
        <v>0.94374537379718726</v>
      </c>
      <c r="Z2210" s="14">
        <v>0.5891839268116833</v>
      </c>
    </row>
    <row r="2211" spans="22:26" x14ac:dyDescent="0.25">
      <c r="V2211">
        <v>-56</v>
      </c>
      <c r="W2211" s="14">
        <v>40</v>
      </c>
      <c r="X2211" s="14" t="str">
        <f t="shared" si="82"/>
        <v>-5640</v>
      </c>
      <c r="Y2211" s="78">
        <f t="shared" si="81"/>
        <v>0.94473229706390327</v>
      </c>
      <c r="Z2211" s="14">
        <v>0.5898000668658655</v>
      </c>
    </row>
    <row r="2212" spans="22:26" x14ac:dyDescent="0.25">
      <c r="V2212">
        <v>-55</v>
      </c>
      <c r="W2212" s="14">
        <v>40</v>
      </c>
      <c r="X2212" s="14" t="str">
        <f t="shared" si="82"/>
        <v>-5540</v>
      </c>
      <c r="Y2212" s="78">
        <f t="shared" si="81"/>
        <v>0.94571922033061928</v>
      </c>
      <c r="Z2212" s="14">
        <v>0.59041620692004759</v>
      </c>
    </row>
    <row r="2213" spans="22:26" x14ac:dyDescent="0.25">
      <c r="V2213">
        <v>-54</v>
      </c>
      <c r="W2213" s="14">
        <v>40</v>
      </c>
      <c r="X2213" s="14" t="str">
        <f t="shared" si="82"/>
        <v>-5440</v>
      </c>
      <c r="Y2213" s="78">
        <f t="shared" si="81"/>
        <v>0.94670614359733529</v>
      </c>
      <c r="Z2213" s="14">
        <v>0.59103234697422979</v>
      </c>
    </row>
    <row r="2214" spans="22:26" x14ac:dyDescent="0.25">
      <c r="V2214">
        <v>-53</v>
      </c>
      <c r="W2214" s="14">
        <v>40</v>
      </c>
      <c r="X2214" s="14" t="str">
        <f t="shared" si="82"/>
        <v>-5340</v>
      </c>
      <c r="Y2214" s="78">
        <f t="shared" si="81"/>
        <v>0.9476930668640513</v>
      </c>
      <c r="Z2214" s="14">
        <v>0.59164848702841188</v>
      </c>
    </row>
    <row r="2215" spans="22:26" x14ac:dyDescent="0.25">
      <c r="V2215">
        <v>-52</v>
      </c>
      <c r="W2215" s="14">
        <v>40</v>
      </c>
      <c r="X2215" s="14" t="str">
        <f t="shared" si="82"/>
        <v>-5240</v>
      </c>
      <c r="Y2215" s="78">
        <f t="shared" si="81"/>
        <v>0.94867999013076731</v>
      </c>
      <c r="Z2215" s="14">
        <v>0.59226462708259409</v>
      </c>
    </row>
    <row r="2216" spans="22:26" x14ac:dyDescent="0.25">
      <c r="V2216">
        <v>-51</v>
      </c>
      <c r="W2216" s="14">
        <v>40</v>
      </c>
      <c r="X2216" s="14" t="str">
        <f t="shared" si="82"/>
        <v>-5140</v>
      </c>
      <c r="Y2216" s="78">
        <f t="shared" si="81"/>
        <v>0.94966691339748333</v>
      </c>
      <c r="Z2216" s="14">
        <v>0.59288076713677618</v>
      </c>
    </row>
    <row r="2217" spans="22:26" x14ac:dyDescent="0.25">
      <c r="V2217">
        <v>-50</v>
      </c>
      <c r="W2217" s="14">
        <v>40</v>
      </c>
      <c r="X2217" s="14" t="str">
        <f t="shared" si="82"/>
        <v>-5040</v>
      </c>
      <c r="Y2217" s="78">
        <f t="shared" si="81"/>
        <v>0.95065383666419934</v>
      </c>
      <c r="Z2217" s="14">
        <v>0.59349690719095838</v>
      </c>
    </row>
    <row r="2218" spans="22:26" x14ac:dyDescent="0.25">
      <c r="V2218">
        <v>-49</v>
      </c>
      <c r="W2218" s="14">
        <v>40</v>
      </c>
      <c r="X2218" s="14" t="str">
        <f t="shared" si="82"/>
        <v>-4940</v>
      </c>
      <c r="Y2218" s="78">
        <f t="shared" si="81"/>
        <v>0.95164075993091535</v>
      </c>
      <c r="Z2218" s="14">
        <v>0.59411304724514058</v>
      </c>
    </row>
    <row r="2219" spans="22:26" x14ac:dyDescent="0.25">
      <c r="V2219">
        <v>-48</v>
      </c>
      <c r="W2219" s="14">
        <v>40</v>
      </c>
      <c r="X2219" s="14" t="str">
        <f t="shared" si="82"/>
        <v>-4840</v>
      </c>
      <c r="Y2219" s="78">
        <f t="shared" si="81"/>
        <v>0.95262768319763136</v>
      </c>
      <c r="Z2219" s="14">
        <v>0.59472918729932267</v>
      </c>
    </row>
    <row r="2220" spans="22:26" x14ac:dyDescent="0.25">
      <c r="V2220">
        <v>-47</v>
      </c>
      <c r="W2220" s="14">
        <v>40</v>
      </c>
      <c r="X2220" s="14" t="str">
        <f t="shared" si="82"/>
        <v>-4740</v>
      </c>
      <c r="Y2220" s="78">
        <f t="shared" si="81"/>
        <v>0.95361460646434737</v>
      </c>
      <c r="Z2220" s="14">
        <v>0.59534532735350487</v>
      </c>
    </row>
    <row r="2221" spans="22:26" x14ac:dyDescent="0.25">
      <c r="V2221">
        <v>-46</v>
      </c>
      <c r="W2221" s="14">
        <v>40</v>
      </c>
      <c r="X2221" s="14" t="str">
        <f t="shared" si="82"/>
        <v>-4640</v>
      </c>
      <c r="Y2221" s="78">
        <f t="shared" si="81"/>
        <v>0.95460152973106338</v>
      </c>
      <c r="Z2221" s="14">
        <v>0.59596146740768707</v>
      </c>
    </row>
    <row r="2222" spans="22:26" x14ac:dyDescent="0.25">
      <c r="V2222">
        <v>-45</v>
      </c>
      <c r="W2222" s="14">
        <v>40</v>
      </c>
      <c r="X2222" s="14" t="str">
        <f t="shared" si="82"/>
        <v>-4540</v>
      </c>
      <c r="Y2222" s="78">
        <f t="shared" si="81"/>
        <v>0.95558845299777939</v>
      </c>
      <c r="Z2222" s="14">
        <v>0.59657760746186916</v>
      </c>
    </row>
    <row r="2223" spans="22:26" x14ac:dyDescent="0.25">
      <c r="V2223">
        <v>-44</v>
      </c>
      <c r="W2223" s="14">
        <v>40</v>
      </c>
      <c r="X2223" s="14" t="str">
        <f t="shared" si="82"/>
        <v>-4440</v>
      </c>
      <c r="Y2223" s="78">
        <f t="shared" si="81"/>
        <v>0.9565753762644954</v>
      </c>
      <c r="Z2223" s="14">
        <v>0.59719374751605125</v>
      </c>
    </row>
    <row r="2224" spans="22:26" x14ac:dyDescent="0.25">
      <c r="V2224">
        <v>-43</v>
      </c>
      <c r="W2224" s="14">
        <v>40</v>
      </c>
      <c r="X2224" s="14" t="str">
        <f t="shared" si="82"/>
        <v>-4340</v>
      </c>
      <c r="Y2224" s="78">
        <f t="shared" si="81"/>
        <v>0.95756229953121141</v>
      </c>
      <c r="Z2224" s="14">
        <v>0.59780988757023346</v>
      </c>
    </row>
    <row r="2225" spans="22:26" x14ac:dyDescent="0.25">
      <c r="V2225">
        <v>-42</v>
      </c>
      <c r="W2225" s="14">
        <v>40</v>
      </c>
      <c r="X2225" s="14" t="str">
        <f t="shared" si="82"/>
        <v>-4240</v>
      </c>
      <c r="Y2225" s="78">
        <f t="shared" si="81"/>
        <v>0.95854922279792742</v>
      </c>
      <c r="Z2225" s="14">
        <v>0.59842602762441566</v>
      </c>
    </row>
    <row r="2226" spans="22:26" x14ac:dyDescent="0.25">
      <c r="V2226">
        <v>-41</v>
      </c>
      <c r="W2226" s="14">
        <v>40</v>
      </c>
      <c r="X2226" s="14" t="str">
        <f t="shared" si="82"/>
        <v>-4140</v>
      </c>
      <c r="Y2226" s="78">
        <f t="shared" ref="Y2226:Y2289" si="83">$Y$153/1013.25*(1013.25+V2226)</f>
        <v>0.95953614606464344</v>
      </c>
      <c r="Z2226" s="14">
        <v>0.59904216767859775</v>
      </c>
    </row>
    <row r="2227" spans="22:26" x14ac:dyDescent="0.25">
      <c r="V2227">
        <v>-40</v>
      </c>
      <c r="W2227" s="14">
        <v>40</v>
      </c>
      <c r="X2227" s="14" t="str">
        <f t="shared" si="82"/>
        <v>-4040</v>
      </c>
      <c r="Y2227" s="78">
        <f t="shared" si="83"/>
        <v>0.96052306933135945</v>
      </c>
      <c r="Z2227" s="14">
        <v>0.59965830773277984</v>
      </c>
    </row>
    <row r="2228" spans="22:26" x14ac:dyDescent="0.25">
      <c r="V2228">
        <v>-39</v>
      </c>
      <c r="W2228" s="14">
        <v>40</v>
      </c>
      <c r="X2228" s="14" t="str">
        <f t="shared" si="82"/>
        <v>-3940</v>
      </c>
      <c r="Y2228" s="78">
        <f t="shared" si="83"/>
        <v>0.96150999259807546</v>
      </c>
      <c r="Z2228" s="14">
        <v>0.60027444778696204</v>
      </c>
    </row>
    <row r="2229" spans="22:26" x14ac:dyDescent="0.25">
      <c r="V2229">
        <v>-38</v>
      </c>
      <c r="W2229" s="14">
        <v>40</v>
      </c>
      <c r="X2229" s="14" t="str">
        <f t="shared" si="82"/>
        <v>-3840</v>
      </c>
      <c r="Y2229" s="78">
        <f t="shared" si="83"/>
        <v>0.96249691586479147</v>
      </c>
      <c r="Z2229" s="14">
        <v>0.60089058784114424</v>
      </c>
    </row>
    <row r="2230" spans="22:26" x14ac:dyDescent="0.25">
      <c r="V2230">
        <v>-37</v>
      </c>
      <c r="W2230" s="14">
        <v>40</v>
      </c>
      <c r="X2230" s="14" t="str">
        <f t="shared" si="82"/>
        <v>-3740</v>
      </c>
      <c r="Y2230" s="78">
        <f t="shared" si="83"/>
        <v>0.96348383913150748</v>
      </c>
      <c r="Z2230" s="14">
        <v>0.60150672789532633</v>
      </c>
    </row>
    <row r="2231" spans="22:26" x14ac:dyDescent="0.25">
      <c r="V2231">
        <v>-36</v>
      </c>
      <c r="W2231" s="14">
        <v>40</v>
      </c>
      <c r="X2231" s="14" t="str">
        <f t="shared" si="82"/>
        <v>-3640</v>
      </c>
      <c r="Y2231" s="78">
        <f t="shared" si="83"/>
        <v>0.96447076239822349</v>
      </c>
      <c r="Z2231" s="14">
        <v>0.60212286794950842</v>
      </c>
    </row>
    <row r="2232" spans="22:26" x14ac:dyDescent="0.25">
      <c r="V2232">
        <v>-35</v>
      </c>
      <c r="W2232" s="14">
        <v>40</v>
      </c>
      <c r="X2232" s="14" t="str">
        <f t="shared" si="82"/>
        <v>-3540</v>
      </c>
      <c r="Y2232" s="78">
        <f t="shared" si="83"/>
        <v>0.9654576856649395</v>
      </c>
      <c r="Z2232" s="14">
        <v>0.60273900800369062</v>
      </c>
    </row>
    <row r="2233" spans="22:26" x14ac:dyDescent="0.25">
      <c r="V2233">
        <v>-34</v>
      </c>
      <c r="W2233" s="14">
        <v>40</v>
      </c>
      <c r="X2233" s="14" t="str">
        <f t="shared" si="82"/>
        <v>-3440</v>
      </c>
      <c r="Y2233" s="78">
        <f t="shared" si="83"/>
        <v>0.96644460893165551</v>
      </c>
      <c r="Z2233" s="14">
        <v>0.60335514805787283</v>
      </c>
    </row>
    <row r="2234" spans="22:26" x14ac:dyDescent="0.25">
      <c r="V2234">
        <v>-33</v>
      </c>
      <c r="W2234" s="14">
        <v>40</v>
      </c>
      <c r="X2234" s="14" t="str">
        <f t="shared" si="82"/>
        <v>-3340</v>
      </c>
      <c r="Y2234" s="78">
        <f t="shared" si="83"/>
        <v>0.96743153219837152</v>
      </c>
      <c r="Z2234" s="14">
        <v>0.60397128811205492</v>
      </c>
    </row>
    <row r="2235" spans="22:26" x14ac:dyDescent="0.25">
      <c r="V2235">
        <v>-32</v>
      </c>
      <c r="W2235" s="14">
        <v>40</v>
      </c>
      <c r="X2235" s="14" t="str">
        <f t="shared" si="82"/>
        <v>-3240</v>
      </c>
      <c r="Y2235" s="78">
        <f t="shared" si="83"/>
        <v>0.96841845546508754</v>
      </c>
      <c r="Z2235" s="14">
        <v>0.60458742816623712</v>
      </c>
    </row>
    <row r="2236" spans="22:26" x14ac:dyDescent="0.25">
      <c r="V2236">
        <v>-31</v>
      </c>
      <c r="W2236" s="14">
        <v>40</v>
      </c>
      <c r="X2236" s="14" t="str">
        <f t="shared" si="82"/>
        <v>-3140</v>
      </c>
      <c r="Y2236" s="78">
        <f t="shared" si="83"/>
        <v>0.96940537873180355</v>
      </c>
      <c r="Z2236" s="14">
        <v>0.60520356822041932</v>
      </c>
    </row>
    <row r="2237" spans="22:26" x14ac:dyDescent="0.25">
      <c r="V2237">
        <v>-30</v>
      </c>
      <c r="W2237" s="14">
        <v>40</v>
      </c>
      <c r="X2237" s="14" t="str">
        <f t="shared" si="82"/>
        <v>-3040</v>
      </c>
      <c r="Y2237" s="78">
        <f t="shared" si="83"/>
        <v>0.97039230199851956</v>
      </c>
      <c r="Z2237" s="14">
        <v>0.60581970827460141</v>
      </c>
    </row>
    <row r="2238" spans="22:26" x14ac:dyDescent="0.25">
      <c r="V2238">
        <v>-29</v>
      </c>
      <c r="W2238" s="14">
        <v>40</v>
      </c>
      <c r="X2238" s="14" t="str">
        <f t="shared" si="82"/>
        <v>-2940</v>
      </c>
      <c r="Y2238" s="78">
        <f t="shared" si="83"/>
        <v>0.97137922526523557</v>
      </c>
      <c r="Z2238" s="14">
        <v>0.60643584832878361</v>
      </c>
    </row>
    <row r="2239" spans="22:26" x14ac:dyDescent="0.25">
      <c r="V2239">
        <v>-28</v>
      </c>
      <c r="W2239" s="14">
        <v>40</v>
      </c>
      <c r="X2239" s="14" t="str">
        <f t="shared" si="82"/>
        <v>-2840</v>
      </c>
      <c r="Y2239" s="78">
        <f t="shared" si="83"/>
        <v>0.97236614853195158</v>
      </c>
      <c r="Z2239" s="14">
        <v>0.6070519883829657</v>
      </c>
    </row>
    <row r="2240" spans="22:26" x14ac:dyDescent="0.25">
      <c r="V2240">
        <v>-27</v>
      </c>
      <c r="W2240" s="14">
        <v>40</v>
      </c>
      <c r="X2240" s="14" t="str">
        <f t="shared" si="82"/>
        <v>-2740</v>
      </c>
      <c r="Y2240" s="78">
        <f t="shared" si="83"/>
        <v>0.97335307179866759</v>
      </c>
      <c r="Z2240" s="14">
        <v>0.6076681284371479</v>
      </c>
    </row>
    <row r="2241" spans="22:26" x14ac:dyDescent="0.25">
      <c r="V2241">
        <v>-26</v>
      </c>
      <c r="W2241" s="14">
        <v>40</v>
      </c>
      <c r="X2241" s="14" t="str">
        <f t="shared" si="82"/>
        <v>-2640</v>
      </c>
      <c r="Y2241" s="78">
        <f t="shared" si="83"/>
        <v>0.9743399950653836</v>
      </c>
      <c r="Z2241" s="14">
        <v>0.60828426849132999</v>
      </c>
    </row>
    <row r="2242" spans="22:26" x14ac:dyDescent="0.25">
      <c r="V2242">
        <v>-25</v>
      </c>
      <c r="W2242" s="14">
        <v>40</v>
      </c>
      <c r="X2242" s="14" t="str">
        <f t="shared" si="82"/>
        <v>-2540</v>
      </c>
      <c r="Y2242" s="78">
        <f t="shared" si="83"/>
        <v>0.97532691833209961</v>
      </c>
      <c r="Z2242" s="14">
        <v>0.6089004085455122</v>
      </c>
    </row>
    <row r="2243" spans="22:26" x14ac:dyDescent="0.25">
      <c r="V2243">
        <v>-24</v>
      </c>
      <c r="W2243" s="14">
        <v>40</v>
      </c>
      <c r="X2243" s="14" t="str">
        <f t="shared" ref="X2243:X2306" si="84">V2243&amp;W2243</f>
        <v>-2440</v>
      </c>
      <c r="Y2243" s="78">
        <f t="shared" si="83"/>
        <v>0.97631384159881562</v>
      </c>
      <c r="Z2243" s="14">
        <v>0.60951654859969429</v>
      </c>
    </row>
    <row r="2244" spans="22:26" x14ac:dyDescent="0.25">
      <c r="V2244">
        <v>-23</v>
      </c>
      <c r="W2244" s="14">
        <v>40</v>
      </c>
      <c r="X2244" s="14" t="str">
        <f t="shared" si="84"/>
        <v>-2340</v>
      </c>
      <c r="Y2244" s="78">
        <f t="shared" si="83"/>
        <v>0.97730076486553163</v>
      </c>
      <c r="Z2244" s="14">
        <v>0.61013268865387649</v>
      </c>
    </row>
    <row r="2245" spans="22:26" x14ac:dyDescent="0.25">
      <c r="V2245">
        <v>-22</v>
      </c>
      <c r="W2245" s="14">
        <v>40</v>
      </c>
      <c r="X2245" s="14" t="str">
        <f t="shared" si="84"/>
        <v>-2240</v>
      </c>
      <c r="Y2245" s="78">
        <f t="shared" si="83"/>
        <v>0.97828768813224765</v>
      </c>
      <c r="Z2245" s="14">
        <v>0.61074882870805869</v>
      </c>
    </row>
    <row r="2246" spans="22:26" x14ac:dyDescent="0.25">
      <c r="V2246">
        <v>-21</v>
      </c>
      <c r="W2246" s="14">
        <v>40</v>
      </c>
      <c r="X2246" s="14" t="str">
        <f t="shared" si="84"/>
        <v>-2140</v>
      </c>
      <c r="Y2246" s="78">
        <f t="shared" si="83"/>
        <v>0.97927461139896366</v>
      </c>
      <c r="Z2246" s="14">
        <v>0.61136496876224078</v>
      </c>
    </row>
    <row r="2247" spans="22:26" x14ac:dyDescent="0.25">
      <c r="V2247">
        <v>-20</v>
      </c>
      <c r="W2247" s="14">
        <v>40</v>
      </c>
      <c r="X2247" s="14" t="str">
        <f t="shared" si="84"/>
        <v>-2040</v>
      </c>
      <c r="Y2247" s="78">
        <f t="shared" si="83"/>
        <v>0.98026153466567967</v>
      </c>
      <c r="Z2247" s="14">
        <v>0.61198110881642287</v>
      </c>
    </row>
    <row r="2248" spans="22:26" x14ac:dyDescent="0.25">
      <c r="V2248">
        <v>-19</v>
      </c>
      <c r="W2248" s="14">
        <v>40</v>
      </c>
      <c r="X2248" s="14" t="str">
        <f t="shared" si="84"/>
        <v>-1940</v>
      </c>
      <c r="Y2248" s="78">
        <f t="shared" si="83"/>
        <v>0.98124845793239568</v>
      </c>
      <c r="Z2248" s="14">
        <v>0.61259724887060507</v>
      </c>
    </row>
    <row r="2249" spans="22:26" x14ac:dyDescent="0.25">
      <c r="V2249">
        <v>-18</v>
      </c>
      <c r="W2249" s="14">
        <v>40</v>
      </c>
      <c r="X2249" s="14" t="str">
        <f t="shared" si="84"/>
        <v>-1840</v>
      </c>
      <c r="Y2249" s="78">
        <f t="shared" si="83"/>
        <v>0.98223538119911169</v>
      </c>
      <c r="Z2249" s="14">
        <v>0.61321338892478727</v>
      </c>
    </row>
    <row r="2250" spans="22:26" x14ac:dyDescent="0.25">
      <c r="V2250">
        <v>-17</v>
      </c>
      <c r="W2250" s="14">
        <v>40</v>
      </c>
      <c r="X2250" s="14" t="str">
        <f t="shared" si="84"/>
        <v>-1740</v>
      </c>
      <c r="Y2250" s="78">
        <f t="shared" si="83"/>
        <v>0.9832223044658277</v>
      </c>
      <c r="Z2250" s="14">
        <v>0.61382952897896936</v>
      </c>
    </row>
    <row r="2251" spans="22:26" x14ac:dyDescent="0.25">
      <c r="V2251">
        <v>-16</v>
      </c>
      <c r="W2251" s="14">
        <v>40</v>
      </c>
      <c r="X2251" s="14" t="str">
        <f t="shared" si="84"/>
        <v>-1640</v>
      </c>
      <c r="Y2251" s="78">
        <f t="shared" si="83"/>
        <v>0.98420922773254371</v>
      </c>
      <c r="Z2251" s="14">
        <v>0.61444566903315145</v>
      </c>
    </row>
    <row r="2252" spans="22:26" x14ac:dyDescent="0.25">
      <c r="V2252">
        <v>-15</v>
      </c>
      <c r="W2252" s="14">
        <v>40</v>
      </c>
      <c r="X2252" s="14" t="str">
        <f t="shared" si="84"/>
        <v>-1540</v>
      </c>
      <c r="Y2252" s="78">
        <f t="shared" si="83"/>
        <v>0.98519615099925972</v>
      </c>
      <c r="Z2252" s="14">
        <v>0.61506180908733366</v>
      </c>
    </row>
    <row r="2253" spans="22:26" x14ac:dyDescent="0.25">
      <c r="V2253">
        <v>-14</v>
      </c>
      <c r="W2253" s="14">
        <v>40</v>
      </c>
      <c r="X2253" s="14" t="str">
        <f t="shared" si="84"/>
        <v>-1440</v>
      </c>
      <c r="Y2253" s="78">
        <f t="shared" si="83"/>
        <v>0.98618307426597573</v>
      </c>
      <c r="Z2253" s="14">
        <v>0.61567794914151586</v>
      </c>
    </row>
    <row r="2254" spans="22:26" x14ac:dyDescent="0.25">
      <c r="V2254">
        <v>-13</v>
      </c>
      <c r="W2254" s="14">
        <v>40</v>
      </c>
      <c r="X2254" s="14" t="str">
        <f t="shared" si="84"/>
        <v>-1340</v>
      </c>
      <c r="Y2254" s="78">
        <f t="shared" si="83"/>
        <v>0.98716999753269175</v>
      </c>
      <c r="Z2254" s="14">
        <v>0.61629408919569795</v>
      </c>
    </row>
    <row r="2255" spans="22:26" x14ac:dyDescent="0.25">
      <c r="V2255">
        <v>-12</v>
      </c>
      <c r="W2255" s="14">
        <v>40</v>
      </c>
      <c r="X2255" s="14" t="str">
        <f t="shared" si="84"/>
        <v>-1240</v>
      </c>
      <c r="Y2255" s="78">
        <f t="shared" si="83"/>
        <v>0.98815692079940776</v>
      </c>
      <c r="Z2255" s="14">
        <v>0.61691022924988015</v>
      </c>
    </row>
    <row r="2256" spans="22:26" x14ac:dyDescent="0.25">
      <c r="V2256">
        <v>-11</v>
      </c>
      <c r="W2256" s="14">
        <v>40</v>
      </c>
      <c r="X2256" s="14" t="str">
        <f t="shared" si="84"/>
        <v>-1140</v>
      </c>
      <c r="Y2256" s="78">
        <f t="shared" si="83"/>
        <v>0.98914384406612377</v>
      </c>
      <c r="Z2256" s="14">
        <v>0.61752636930406235</v>
      </c>
    </row>
    <row r="2257" spans="22:26" x14ac:dyDescent="0.25">
      <c r="V2257">
        <v>-10</v>
      </c>
      <c r="W2257" s="14">
        <v>40</v>
      </c>
      <c r="X2257" s="14" t="str">
        <f t="shared" si="84"/>
        <v>-1040</v>
      </c>
      <c r="Y2257" s="78">
        <f t="shared" si="83"/>
        <v>0.99013076733283978</v>
      </c>
      <c r="Z2257" s="14">
        <v>0.61814250935824444</v>
      </c>
    </row>
    <row r="2258" spans="22:26" x14ac:dyDescent="0.25">
      <c r="V2258">
        <v>-9</v>
      </c>
      <c r="W2258" s="14">
        <v>40</v>
      </c>
      <c r="X2258" s="14" t="str">
        <f t="shared" si="84"/>
        <v>-940</v>
      </c>
      <c r="Y2258" s="78">
        <f t="shared" si="83"/>
        <v>0.99111769059955579</v>
      </c>
      <c r="Z2258" s="14">
        <v>0.61875864941242653</v>
      </c>
    </row>
    <row r="2259" spans="22:26" x14ac:dyDescent="0.25">
      <c r="V2259">
        <v>-8</v>
      </c>
      <c r="W2259" s="14">
        <v>40</v>
      </c>
      <c r="X2259" s="14" t="str">
        <f t="shared" si="84"/>
        <v>-840</v>
      </c>
      <c r="Y2259" s="78">
        <f t="shared" si="83"/>
        <v>0.9921046138662718</v>
      </c>
      <c r="Z2259" s="14">
        <v>0.61937478946660873</v>
      </c>
    </row>
    <row r="2260" spans="22:26" x14ac:dyDescent="0.25">
      <c r="V2260">
        <v>-7</v>
      </c>
      <c r="W2260" s="14">
        <v>40</v>
      </c>
      <c r="X2260" s="14" t="str">
        <f t="shared" si="84"/>
        <v>-740</v>
      </c>
      <c r="Y2260" s="78">
        <f t="shared" si="83"/>
        <v>0.99309153713298781</v>
      </c>
      <c r="Z2260" s="14">
        <v>0.61999092952079093</v>
      </c>
    </row>
    <row r="2261" spans="22:26" x14ac:dyDescent="0.25">
      <c r="V2261">
        <v>-6</v>
      </c>
      <c r="W2261" s="14">
        <v>40</v>
      </c>
      <c r="X2261" s="14" t="str">
        <f t="shared" si="84"/>
        <v>-640</v>
      </c>
      <c r="Y2261" s="78">
        <f t="shared" si="83"/>
        <v>0.99407846039970382</v>
      </c>
      <c r="Z2261" s="14">
        <v>0.62060706957497302</v>
      </c>
    </row>
    <row r="2262" spans="22:26" x14ac:dyDescent="0.25">
      <c r="V2262">
        <v>-5</v>
      </c>
      <c r="W2262" s="14">
        <v>40</v>
      </c>
      <c r="X2262" s="14" t="str">
        <f t="shared" si="84"/>
        <v>-540</v>
      </c>
      <c r="Y2262" s="78">
        <f t="shared" si="83"/>
        <v>0.99506538366641994</v>
      </c>
      <c r="Z2262" s="14">
        <v>0.62122320962915534</v>
      </c>
    </row>
    <row r="2263" spans="22:26" x14ac:dyDescent="0.25">
      <c r="V2263">
        <v>-4</v>
      </c>
      <c r="W2263" s="14">
        <v>40</v>
      </c>
      <c r="X2263" s="14" t="str">
        <f t="shared" si="84"/>
        <v>-440</v>
      </c>
      <c r="Y2263" s="78">
        <f t="shared" si="83"/>
        <v>0.99605230693313596</v>
      </c>
      <c r="Z2263" s="14">
        <v>0.62183934968333743</v>
      </c>
    </row>
    <row r="2264" spans="22:26" x14ac:dyDescent="0.25">
      <c r="V2264">
        <v>-3</v>
      </c>
      <c r="W2264" s="14">
        <v>40</v>
      </c>
      <c r="X2264" s="14" t="str">
        <f t="shared" si="84"/>
        <v>-340</v>
      </c>
      <c r="Y2264" s="78">
        <f t="shared" si="83"/>
        <v>0.99703923019985197</v>
      </c>
      <c r="Z2264" s="14">
        <v>0.62245548973751952</v>
      </c>
    </row>
    <row r="2265" spans="22:26" x14ac:dyDescent="0.25">
      <c r="V2265">
        <v>-2</v>
      </c>
      <c r="W2265" s="14">
        <v>40</v>
      </c>
      <c r="X2265" s="14" t="str">
        <f t="shared" si="84"/>
        <v>-240</v>
      </c>
      <c r="Y2265" s="78">
        <f t="shared" si="83"/>
        <v>0.99802615346656798</v>
      </c>
      <c r="Z2265" s="14">
        <v>0.62307162979170172</v>
      </c>
    </row>
    <row r="2266" spans="22:26" x14ac:dyDescent="0.25">
      <c r="V2266">
        <v>-1</v>
      </c>
      <c r="W2266" s="14">
        <v>40</v>
      </c>
      <c r="X2266" s="14" t="str">
        <f t="shared" si="84"/>
        <v>-140</v>
      </c>
      <c r="Y2266" s="78">
        <f t="shared" si="83"/>
        <v>0.99901307673328399</v>
      </c>
      <c r="Z2266" s="14">
        <v>0.62368776984588392</v>
      </c>
    </row>
    <row r="2267" spans="22:26" x14ac:dyDescent="0.25">
      <c r="V2267">
        <v>0</v>
      </c>
      <c r="W2267" s="14">
        <v>40</v>
      </c>
      <c r="X2267" s="14" t="str">
        <f t="shared" si="84"/>
        <v>040</v>
      </c>
      <c r="Y2267" s="78">
        <f t="shared" si="83"/>
        <v>1</v>
      </c>
      <c r="Z2267" s="14">
        <v>0.62430390990006601</v>
      </c>
    </row>
    <row r="2268" spans="22:26" x14ac:dyDescent="0.25">
      <c r="V2268">
        <v>0</v>
      </c>
      <c r="W2268" s="14">
        <v>40</v>
      </c>
      <c r="X2268" s="14" t="str">
        <f t="shared" si="84"/>
        <v>040</v>
      </c>
      <c r="Y2268" s="78">
        <f t="shared" si="83"/>
        <v>1</v>
      </c>
      <c r="Z2268" s="14">
        <v>0.7157267779066655</v>
      </c>
    </row>
    <row r="2269" spans="22:26" x14ac:dyDescent="0.25">
      <c r="V2269">
        <v>1</v>
      </c>
      <c r="W2269" s="14">
        <v>40</v>
      </c>
      <c r="X2269" s="14" t="str">
        <f t="shared" si="84"/>
        <v>140</v>
      </c>
      <c r="Y2269" s="78">
        <f t="shared" si="83"/>
        <v>1.0009869232667159</v>
      </c>
      <c r="Z2269" s="14">
        <v>0.6249200499542481</v>
      </c>
    </row>
    <row r="2270" spans="22:26" x14ac:dyDescent="0.25">
      <c r="V2270">
        <v>2</v>
      </c>
      <c r="W2270" s="14">
        <v>40</v>
      </c>
      <c r="X2270" s="14" t="str">
        <f t="shared" si="84"/>
        <v>240</v>
      </c>
      <c r="Y2270" s="78">
        <f t="shared" si="83"/>
        <v>1.001973846533432</v>
      </c>
      <c r="Z2270" s="14">
        <v>0.6255361900084303</v>
      </c>
    </row>
    <row r="2271" spans="22:26" x14ac:dyDescent="0.25">
      <c r="V2271">
        <v>3</v>
      </c>
      <c r="W2271" s="14">
        <v>40</v>
      </c>
      <c r="X2271" s="14" t="str">
        <f t="shared" si="84"/>
        <v>340</v>
      </c>
      <c r="Y2271" s="78">
        <f t="shared" si="83"/>
        <v>1.0029607698001479</v>
      </c>
      <c r="Z2271" s="14">
        <v>0.62615233006261239</v>
      </c>
    </row>
    <row r="2272" spans="22:26" x14ac:dyDescent="0.25">
      <c r="V2272">
        <v>4</v>
      </c>
      <c r="W2272" s="14">
        <v>40</v>
      </c>
      <c r="X2272" s="14" t="str">
        <f t="shared" si="84"/>
        <v>440</v>
      </c>
      <c r="Y2272" s="78">
        <f t="shared" si="83"/>
        <v>1.003947693066864</v>
      </c>
      <c r="Z2272" s="14">
        <v>0.62676847011679471</v>
      </c>
    </row>
    <row r="2273" spans="22:26" x14ac:dyDescent="0.25">
      <c r="V2273">
        <v>5</v>
      </c>
      <c r="W2273" s="14">
        <v>40</v>
      </c>
      <c r="X2273" s="14" t="str">
        <f t="shared" si="84"/>
        <v>540</v>
      </c>
      <c r="Y2273" s="78">
        <f t="shared" si="83"/>
        <v>1.0049346163335799</v>
      </c>
      <c r="Z2273" s="14">
        <v>0.62738461017097669</v>
      </c>
    </row>
    <row r="2274" spans="22:26" x14ac:dyDescent="0.25">
      <c r="V2274">
        <v>6</v>
      </c>
      <c r="W2274" s="14">
        <v>40</v>
      </c>
      <c r="X2274" s="14" t="str">
        <f t="shared" si="84"/>
        <v>640</v>
      </c>
      <c r="Y2274" s="78">
        <f t="shared" si="83"/>
        <v>1.0059215396002961</v>
      </c>
      <c r="Z2274" s="14">
        <v>0.628000750225159</v>
      </c>
    </row>
    <row r="2275" spans="22:26" x14ac:dyDescent="0.25">
      <c r="V2275">
        <v>7</v>
      </c>
      <c r="W2275" s="14">
        <v>40</v>
      </c>
      <c r="X2275" s="14" t="str">
        <f t="shared" si="84"/>
        <v>740</v>
      </c>
      <c r="Y2275" s="78">
        <f t="shared" si="83"/>
        <v>1.006908462867012</v>
      </c>
      <c r="Z2275" s="14">
        <v>0.62861689027934109</v>
      </c>
    </row>
    <row r="2276" spans="22:26" x14ac:dyDescent="0.25">
      <c r="V2276">
        <v>8</v>
      </c>
      <c r="W2276" s="14">
        <v>40</v>
      </c>
      <c r="X2276" s="14" t="str">
        <f t="shared" si="84"/>
        <v>840</v>
      </c>
      <c r="Y2276" s="78">
        <f t="shared" si="83"/>
        <v>1.0078953861337281</v>
      </c>
      <c r="Z2276" s="14">
        <v>0.62923303033352318</v>
      </c>
    </row>
    <row r="2277" spans="22:26" x14ac:dyDescent="0.25">
      <c r="V2277">
        <v>9</v>
      </c>
      <c r="W2277" s="14">
        <v>40</v>
      </c>
      <c r="X2277" s="14" t="str">
        <f t="shared" si="84"/>
        <v>940</v>
      </c>
      <c r="Y2277" s="78">
        <f t="shared" si="83"/>
        <v>1.008882309400444</v>
      </c>
      <c r="Z2277" s="14">
        <v>0.62984917038770538</v>
      </c>
    </row>
    <row r="2278" spans="22:26" x14ac:dyDescent="0.25">
      <c r="V2278">
        <v>10</v>
      </c>
      <c r="W2278" s="14">
        <v>40</v>
      </c>
      <c r="X2278" s="14" t="str">
        <f t="shared" si="84"/>
        <v>1040</v>
      </c>
      <c r="Y2278" s="78">
        <f t="shared" si="83"/>
        <v>1.0098692326671601</v>
      </c>
      <c r="Z2278" s="14">
        <v>0.63046531044188747</v>
      </c>
    </row>
    <row r="2279" spans="22:26" x14ac:dyDescent="0.25">
      <c r="V2279">
        <v>11</v>
      </c>
      <c r="W2279" s="14">
        <v>40</v>
      </c>
      <c r="X2279" s="14" t="str">
        <f t="shared" si="84"/>
        <v>1140</v>
      </c>
      <c r="Y2279" s="78">
        <f t="shared" si="83"/>
        <v>1.010856155933876</v>
      </c>
      <c r="Z2279" s="14">
        <v>0.63108145049606956</v>
      </c>
    </row>
    <row r="2280" spans="22:26" x14ac:dyDescent="0.25">
      <c r="V2280">
        <v>12</v>
      </c>
      <c r="W2280" s="14">
        <v>40</v>
      </c>
      <c r="X2280" s="14" t="str">
        <f t="shared" si="84"/>
        <v>1240</v>
      </c>
      <c r="Y2280" s="78">
        <f t="shared" si="83"/>
        <v>1.0118430792005921</v>
      </c>
      <c r="Z2280" s="14">
        <v>0.63169759055025188</v>
      </c>
    </row>
    <row r="2281" spans="22:26" x14ac:dyDescent="0.25">
      <c r="V2281">
        <v>13</v>
      </c>
      <c r="W2281" s="14">
        <v>40</v>
      </c>
      <c r="X2281" s="14" t="str">
        <f t="shared" si="84"/>
        <v>1340</v>
      </c>
      <c r="Y2281" s="78">
        <f t="shared" si="83"/>
        <v>1.012830002467308</v>
      </c>
      <c r="Z2281" s="14">
        <v>0.63231373060443385</v>
      </c>
    </row>
    <row r="2282" spans="22:26" x14ac:dyDescent="0.25">
      <c r="V2282">
        <v>14</v>
      </c>
      <c r="W2282" s="14">
        <v>40</v>
      </c>
      <c r="X2282" s="14" t="str">
        <f t="shared" si="84"/>
        <v>1440</v>
      </c>
      <c r="Y2282" s="78">
        <f t="shared" si="83"/>
        <v>1.0138169257340242</v>
      </c>
      <c r="Z2282" s="14">
        <v>0.63292987065861617</v>
      </c>
    </row>
    <row r="2283" spans="22:26" x14ac:dyDescent="0.25">
      <c r="V2283">
        <v>15</v>
      </c>
      <c r="W2283" s="14">
        <v>40</v>
      </c>
      <c r="X2283" s="14" t="str">
        <f t="shared" si="84"/>
        <v>1540</v>
      </c>
      <c r="Y2283" s="78">
        <f t="shared" si="83"/>
        <v>1.0148038490007401</v>
      </c>
      <c r="Z2283" s="14">
        <v>0.63354601071279826</v>
      </c>
    </row>
    <row r="2284" spans="22:26" x14ac:dyDescent="0.25">
      <c r="V2284">
        <v>16</v>
      </c>
      <c r="W2284" s="14">
        <v>40</v>
      </c>
      <c r="X2284" s="14" t="str">
        <f t="shared" si="84"/>
        <v>1640</v>
      </c>
      <c r="Y2284" s="78">
        <f t="shared" si="83"/>
        <v>1.0157907722674562</v>
      </c>
      <c r="Z2284" s="14">
        <v>0.63416215076698035</v>
      </c>
    </row>
    <row r="2285" spans="22:26" x14ac:dyDescent="0.25">
      <c r="V2285">
        <v>17</v>
      </c>
      <c r="W2285" s="14">
        <v>40</v>
      </c>
      <c r="X2285" s="14" t="str">
        <f t="shared" si="84"/>
        <v>1740</v>
      </c>
      <c r="Y2285" s="78">
        <f t="shared" si="83"/>
        <v>1.0167776955341721</v>
      </c>
      <c r="Z2285" s="14">
        <v>0.63477829082116255</v>
      </c>
    </row>
    <row r="2286" spans="22:26" x14ac:dyDescent="0.25">
      <c r="V2286">
        <v>18</v>
      </c>
      <c r="W2286" s="14">
        <v>40</v>
      </c>
      <c r="X2286" s="14" t="str">
        <f t="shared" si="84"/>
        <v>1840</v>
      </c>
      <c r="Y2286" s="78">
        <f t="shared" si="83"/>
        <v>1.0177646188008882</v>
      </c>
      <c r="Z2286" s="14">
        <v>0.63539443087534475</v>
      </c>
    </row>
    <row r="2287" spans="22:26" x14ac:dyDescent="0.25">
      <c r="V2287">
        <v>19</v>
      </c>
      <c r="W2287" s="14">
        <v>40</v>
      </c>
      <c r="X2287" s="14" t="str">
        <f t="shared" si="84"/>
        <v>1940</v>
      </c>
      <c r="Y2287" s="78">
        <f t="shared" si="83"/>
        <v>1.0187515420676041</v>
      </c>
      <c r="Z2287" s="14">
        <v>0.63601057092952684</v>
      </c>
    </row>
    <row r="2288" spans="22:26" x14ac:dyDescent="0.25">
      <c r="V2288">
        <v>20</v>
      </c>
      <c r="W2288" s="14">
        <v>40</v>
      </c>
      <c r="X2288" s="14" t="str">
        <f t="shared" si="84"/>
        <v>2040</v>
      </c>
      <c r="Y2288" s="78">
        <f t="shared" si="83"/>
        <v>1.0197384653343202</v>
      </c>
      <c r="Z2288" s="14">
        <v>0.63662671098370904</v>
      </c>
    </row>
    <row r="2289" spans="22:26" x14ac:dyDescent="0.25">
      <c r="V2289">
        <v>21</v>
      </c>
      <c r="W2289" s="14">
        <v>40</v>
      </c>
      <c r="X2289" s="14" t="str">
        <f t="shared" si="84"/>
        <v>2140</v>
      </c>
      <c r="Y2289" s="78">
        <f t="shared" si="83"/>
        <v>1.0207253886010361</v>
      </c>
      <c r="Z2289" s="14">
        <v>0.63724285103789124</v>
      </c>
    </row>
    <row r="2290" spans="22:26" x14ac:dyDescent="0.25">
      <c r="V2290">
        <v>22</v>
      </c>
      <c r="W2290" s="14">
        <v>40</v>
      </c>
      <c r="X2290" s="14" t="str">
        <f t="shared" si="84"/>
        <v>2240</v>
      </c>
      <c r="Y2290" s="78">
        <f t="shared" ref="Y2290:Y2353" si="85">$Y$153/1013.25*(1013.25+V2290)</f>
        <v>1.0217123118677522</v>
      </c>
      <c r="Z2290" s="14">
        <v>0.63785899109207334</v>
      </c>
    </row>
    <row r="2291" spans="22:26" x14ac:dyDescent="0.25">
      <c r="V2291">
        <v>23</v>
      </c>
      <c r="W2291" s="14">
        <v>40</v>
      </c>
      <c r="X2291" s="14" t="str">
        <f t="shared" si="84"/>
        <v>2340</v>
      </c>
      <c r="Y2291" s="78">
        <f t="shared" si="85"/>
        <v>1.0226992351344681</v>
      </c>
      <c r="Z2291" s="14">
        <v>0.63847513114625543</v>
      </c>
    </row>
    <row r="2292" spans="22:26" x14ac:dyDescent="0.25">
      <c r="V2292">
        <v>24</v>
      </c>
      <c r="W2292" s="14">
        <v>40</v>
      </c>
      <c r="X2292" s="14" t="str">
        <f t="shared" si="84"/>
        <v>2440</v>
      </c>
      <c r="Y2292" s="78">
        <f t="shared" si="85"/>
        <v>1.0236861584011843</v>
      </c>
      <c r="Z2292" s="14">
        <v>0.63909127120043774</v>
      </c>
    </row>
    <row r="2293" spans="22:26" x14ac:dyDescent="0.25">
      <c r="V2293">
        <v>25</v>
      </c>
      <c r="W2293" s="14">
        <v>40</v>
      </c>
      <c r="X2293" s="14" t="str">
        <f t="shared" si="84"/>
        <v>2540</v>
      </c>
      <c r="Y2293" s="78">
        <f t="shared" si="85"/>
        <v>1.0246730816679002</v>
      </c>
      <c r="Z2293" s="14">
        <v>0.63970741125461972</v>
      </c>
    </row>
    <row r="2294" spans="22:26" x14ac:dyDescent="0.25">
      <c r="V2294">
        <v>26</v>
      </c>
      <c r="W2294" s="14">
        <v>40</v>
      </c>
      <c r="X2294" s="14" t="str">
        <f t="shared" si="84"/>
        <v>2640</v>
      </c>
      <c r="Y2294" s="78">
        <f t="shared" si="85"/>
        <v>1.0256600049346163</v>
      </c>
      <c r="Z2294" s="14">
        <v>0.64032355130880203</v>
      </c>
    </row>
    <row r="2295" spans="22:26" x14ac:dyDescent="0.25">
      <c r="V2295">
        <v>27</v>
      </c>
      <c r="W2295" s="14">
        <v>40</v>
      </c>
      <c r="X2295" s="14" t="str">
        <f t="shared" si="84"/>
        <v>2740</v>
      </c>
      <c r="Y2295" s="78">
        <f t="shared" si="85"/>
        <v>1.0266469282013324</v>
      </c>
      <c r="Z2295" s="14">
        <v>0.64093969136298412</v>
      </c>
    </row>
    <row r="2296" spans="22:26" x14ac:dyDescent="0.25">
      <c r="V2296">
        <v>28</v>
      </c>
      <c r="W2296" s="14">
        <v>40</v>
      </c>
      <c r="X2296" s="14" t="str">
        <f t="shared" si="84"/>
        <v>2840</v>
      </c>
      <c r="Y2296" s="78">
        <f t="shared" si="85"/>
        <v>1.0276338514680483</v>
      </c>
      <c r="Z2296" s="14">
        <v>0.64155583141716621</v>
      </c>
    </row>
    <row r="2297" spans="22:26" x14ac:dyDescent="0.25">
      <c r="V2297">
        <v>29</v>
      </c>
      <c r="W2297" s="14">
        <v>40</v>
      </c>
      <c r="X2297" s="14" t="str">
        <f t="shared" si="84"/>
        <v>2940</v>
      </c>
      <c r="Y2297" s="78">
        <f t="shared" si="85"/>
        <v>1.0286207747347644</v>
      </c>
      <c r="Z2297" s="14">
        <v>0.64217197147134852</v>
      </c>
    </row>
    <row r="2298" spans="22:26" x14ac:dyDescent="0.25">
      <c r="V2298">
        <v>30</v>
      </c>
      <c r="W2298" s="14">
        <v>40</v>
      </c>
      <c r="X2298" s="14" t="str">
        <f t="shared" si="84"/>
        <v>3040</v>
      </c>
      <c r="Y2298" s="78">
        <f t="shared" si="85"/>
        <v>1.0296076980014803</v>
      </c>
      <c r="Z2298" s="14">
        <v>0.6427881115255305</v>
      </c>
    </row>
    <row r="2299" spans="22:26" x14ac:dyDescent="0.25">
      <c r="V2299">
        <v>31</v>
      </c>
      <c r="W2299" s="14">
        <v>40</v>
      </c>
      <c r="X2299" s="14" t="str">
        <f t="shared" si="84"/>
        <v>3140</v>
      </c>
      <c r="Y2299" s="78">
        <f t="shared" si="85"/>
        <v>1.0305946212681965</v>
      </c>
      <c r="Z2299" s="14">
        <v>0.64340425157971282</v>
      </c>
    </row>
    <row r="2300" spans="22:26" x14ac:dyDescent="0.25">
      <c r="V2300">
        <v>32</v>
      </c>
      <c r="W2300" s="14">
        <v>40</v>
      </c>
      <c r="X2300" s="14" t="str">
        <f t="shared" si="84"/>
        <v>3240</v>
      </c>
      <c r="Y2300" s="78">
        <f t="shared" si="85"/>
        <v>1.0315815445349124</v>
      </c>
      <c r="Z2300" s="14">
        <v>0.64402039163389491</v>
      </c>
    </row>
    <row r="2301" spans="22:26" x14ac:dyDescent="0.25">
      <c r="V2301">
        <v>33</v>
      </c>
      <c r="W2301" s="14">
        <v>40</v>
      </c>
      <c r="X2301" s="14" t="str">
        <f t="shared" si="84"/>
        <v>3340</v>
      </c>
      <c r="Y2301" s="78">
        <f t="shared" si="85"/>
        <v>1.0325684678016285</v>
      </c>
      <c r="Z2301" s="14">
        <v>0.644636531688077</v>
      </c>
    </row>
    <row r="2302" spans="22:26" x14ac:dyDescent="0.25">
      <c r="V2302">
        <v>34</v>
      </c>
      <c r="W2302" s="14">
        <v>40</v>
      </c>
      <c r="X2302" s="14" t="str">
        <f t="shared" si="84"/>
        <v>3440</v>
      </c>
      <c r="Y2302" s="78">
        <f t="shared" si="85"/>
        <v>1.0335553910683444</v>
      </c>
      <c r="Z2302" s="14">
        <v>0.6452526717422592</v>
      </c>
    </row>
    <row r="2303" spans="22:26" x14ac:dyDescent="0.25">
      <c r="V2303">
        <v>35</v>
      </c>
      <c r="W2303" s="14">
        <v>40</v>
      </c>
      <c r="X2303" s="14" t="str">
        <f t="shared" si="84"/>
        <v>3540</v>
      </c>
      <c r="Y2303" s="78">
        <f t="shared" si="85"/>
        <v>1.0345423143350605</v>
      </c>
      <c r="Z2303" s="14">
        <v>0.6458688117964414</v>
      </c>
    </row>
    <row r="2304" spans="22:26" x14ac:dyDescent="0.25">
      <c r="V2304">
        <v>36</v>
      </c>
      <c r="W2304" s="14">
        <v>40</v>
      </c>
      <c r="X2304" s="14" t="str">
        <f t="shared" si="84"/>
        <v>3640</v>
      </c>
      <c r="Y2304" s="78">
        <f t="shared" si="85"/>
        <v>1.0355292376017764</v>
      </c>
      <c r="Z2304" s="14">
        <v>0.64648495185062338</v>
      </c>
    </row>
    <row r="2305" spans="22:26" x14ac:dyDescent="0.25">
      <c r="V2305">
        <v>37</v>
      </c>
      <c r="W2305" s="14">
        <v>40</v>
      </c>
      <c r="X2305" s="14" t="str">
        <f t="shared" si="84"/>
        <v>3740</v>
      </c>
      <c r="Y2305" s="78">
        <f t="shared" si="85"/>
        <v>1.0365161608684925</v>
      </c>
      <c r="Z2305" s="14">
        <v>0.64710109190480569</v>
      </c>
    </row>
    <row r="2306" spans="22:26" x14ac:dyDescent="0.25">
      <c r="V2306">
        <v>38</v>
      </c>
      <c r="W2306" s="14">
        <v>40</v>
      </c>
      <c r="X2306" s="14" t="str">
        <f t="shared" si="84"/>
        <v>3840</v>
      </c>
      <c r="Y2306" s="78">
        <f t="shared" si="85"/>
        <v>1.0375030841352084</v>
      </c>
      <c r="Z2306" s="14">
        <v>0.64771723195898778</v>
      </c>
    </row>
    <row r="2307" spans="22:26" x14ac:dyDescent="0.25">
      <c r="V2307">
        <v>39</v>
      </c>
      <c r="W2307" s="14">
        <v>40</v>
      </c>
      <c r="X2307" s="14" t="str">
        <f t="shared" ref="X2307:X2370" si="86">V2307&amp;W2307</f>
        <v>3940</v>
      </c>
      <c r="Y2307" s="78">
        <f t="shared" si="85"/>
        <v>1.0384900074019245</v>
      </c>
      <c r="Z2307" s="14">
        <v>0.64833337201316998</v>
      </c>
    </row>
    <row r="2308" spans="22:26" x14ac:dyDescent="0.25">
      <c r="V2308">
        <v>40</v>
      </c>
      <c r="W2308" s="14">
        <v>40</v>
      </c>
      <c r="X2308" s="14" t="str">
        <f t="shared" si="86"/>
        <v>4040</v>
      </c>
      <c r="Y2308" s="78">
        <f t="shared" si="85"/>
        <v>1.0394769306686404</v>
      </c>
      <c r="Z2308" s="14">
        <v>0.64894951206735207</v>
      </c>
    </row>
    <row r="2309" spans="22:26" x14ac:dyDescent="0.25">
      <c r="V2309">
        <v>41</v>
      </c>
      <c r="W2309" s="14">
        <v>40</v>
      </c>
      <c r="X2309" s="14" t="str">
        <f t="shared" si="86"/>
        <v>4140</v>
      </c>
      <c r="Y2309" s="78">
        <f t="shared" si="85"/>
        <v>1.0404638539353566</v>
      </c>
      <c r="Z2309" s="14">
        <v>0.64956565212153439</v>
      </c>
    </row>
    <row r="2310" spans="22:26" x14ac:dyDescent="0.25">
      <c r="V2310">
        <v>42</v>
      </c>
      <c r="W2310" s="14">
        <v>40</v>
      </c>
      <c r="X2310" s="14" t="str">
        <f t="shared" si="86"/>
        <v>4240</v>
      </c>
      <c r="Y2310" s="78">
        <f t="shared" si="85"/>
        <v>1.0414507772020725</v>
      </c>
      <c r="Z2310" s="14">
        <v>0.65018179217571637</v>
      </c>
    </row>
    <row r="2311" spans="22:26" x14ac:dyDescent="0.25">
      <c r="V2311">
        <v>43</v>
      </c>
      <c r="W2311" s="14">
        <v>40</v>
      </c>
      <c r="X2311" s="14" t="str">
        <f t="shared" si="86"/>
        <v>4340</v>
      </c>
      <c r="Y2311" s="78">
        <f t="shared" si="85"/>
        <v>1.0424377004687886</v>
      </c>
      <c r="Z2311" s="14">
        <v>0.65079793222989868</v>
      </c>
    </row>
    <row r="2312" spans="22:26" x14ac:dyDescent="0.25">
      <c r="V2312">
        <v>44</v>
      </c>
      <c r="W2312" s="14">
        <v>40</v>
      </c>
      <c r="X2312" s="14" t="str">
        <f t="shared" si="86"/>
        <v>4440</v>
      </c>
      <c r="Y2312" s="78">
        <f t="shared" si="85"/>
        <v>1.0434246237355045</v>
      </c>
      <c r="Z2312" s="14">
        <v>0.65141407228408066</v>
      </c>
    </row>
    <row r="2313" spans="22:26" x14ac:dyDescent="0.25">
      <c r="V2313">
        <v>45</v>
      </c>
      <c r="W2313" s="14">
        <v>40</v>
      </c>
      <c r="X2313" s="14" t="str">
        <f t="shared" si="86"/>
        <v>4540</v>
      </c>
      <c r="Y2313" s="78">
        <f t="shared" si="85"/>
        <v>1.0444115470022206</v>
      </c>
      <c r="Z2313" s="14">
        <v>0.65203021233826286</v>
      </c>
    </row>
    <row r="2314" spans="22:26" x14ac:dyDescent="0.25">
      <c r="V2314">
        <v>46</v>
      </c>
      <c r="W2314" s="14">
        <v>40</v>
      </c>
      <c r="X2314" s="14" t="str">
        <f t="shared" si="86"/>
        <v>4640</v>
      </c>
      <c r="Y2314" s="78">
        <f t="shared" si="85"/>
        <v>1.0453984702689365</v>
      </c>
      <c r="Z2314" s="14">
        <v>0.65264635239244506</v>
      </c>
    </row>
    <row r="2315" spans="22:26" x14ac:dyDescent="0.25">
      <c r="V2315">
        <v>47</v>
      </c>
      <c r="W2315" s="14">
        <v>40</v>
      </c>
      <c r="X2315" s="14" t="str">
        <f t="shared" si="86"/>
        <v>4740</v>
      </c>
      <c r="Y2315" s="78">
        <f t="shared" si="85"/>
        <v>1.0463853935356526</v>
      </c>
      <c r="Z2315" s="14">
        <v>0.65326249244662715</v>
      </c>
    </row>
    <row r="2316" spans="22:26" x14ac:dyDescent="0.25">
      <c r="V2316">
        <v>48</v>
      </c>
      <c r="W2316" s="14">
        <v>40</v>
      </c>
      <c r="X2316" s="14" t="str">
        <f t="shared" si="86"/>
        <v>4840</v>
      </c>
      <c r="Y2316" s="78">
        <f t="shared" si="85"/>
        <v>1.0473723168023685</v>
      </c>
      <c r="Z2316" s="14">
        <v>0.65387863250080924</v>
      </c>
    </row>
    <row r="2317" spans="22:26" x14ac:dyDescent="0.25">
      <c r="V2317">
        <v>49</v>
      </c>
      <c r="W2317" s="14">
        <v>40</v>
      </c>
      <c r="X2317" s="14" t="str">
        <f t="shared" si="86"/>
        <v>4940</v>
      </c>
      <c r="Y2317" s="78">
        <f t="shared" si="85"/>
        <v>1.0483592400690847</v>
      </c>
      <c r="Z2317" s="14">
        <v>0.65449477255499156</v>
      </c>
    </row>
    <row r="2318" spans="22:26" x14ac:dyDescent="0.25">
      <c r="V2318">
        <v>50</v>
      </c>
      <c r="W2318" s="14">
        <v>40</v>
      </c>
      <c r="X2318" s="14" t="str">
        <f t="shared" si="86"/>
        <v>5040</v>
      </c>
      <c r="Y2318" s="78">
        <f t="shared" si="85"/>
        <v>1.0493461633358006</v>
      </c>
      <c r="Z2318" s="14">
        <v>0.65511091260917353</v>
      </c>
    </row>
    <row r="2319" spans="22:26" x14ac:dyDescent="0.25">
      <c r="V2319">
        <v>51</v>
      </c>
      <c r="W2319" s="14">
        <v>40</v>
      </c>
      <c r="X2319" s="14" t="str">
        <f t="shared" si="86"/>
        <v>5140</v>
      </c>
      <c r="Y2319" s="78">
        <f t="shared" si="85"/>
        <v>1.0503330866025167</v>
      </c>
      <c r="Z2319" s="14">
        <v>0.65572705266335585</v>
      </c>
    </row>
    <row r="2320" spans="22:26" x14ac:dyDescent="0.25">
      <c r="V2320">
        <v>52</v>
      </c>
      <c r="W2320" s="14">
        <v>40</v>
      </c>
      <c r="X2320" s="14" t="str">
        <f t="shared" si="86"/>
        <v>5240</v>
      </c>
      <c r="Y2320" s="78">
        <f t="shared" si="85"/>
        <v>1.0513200098692326</v>
      </c>
      <c r="Z2320" s="14">
        <v>0.65634319271753794</v>
      </c>
    </row>
    <row r="2321" spans="22:26" x14ac:dyDescent="0.25">
      <c r="V2321">
        <v>53</v>
      </c>
      <c r="W2321" s="14">
        <v>40</v>
      </c>
      <c r="X2321" s="14" t="str">
        <f t="shared" si="86"/>
        <v>5340</v>
      </c>
      <c r="Y2321" s="78">
        <f t="shared" si="85"/>
        <v>1.0523069331359487</v>
      </c>
      <c r="Z2321" s="14">
        <v>0.65695933277172003</v>
      </c>
    </row>
    <row r="2322" spans="22:26" x14ac:dyDescent="0.25">
      <c r="V2322">
        <v>54</v>
      </c>
      <c r="W2322" s="14">
        <v>40</v>
      </c>
      <c r="X2322" s="14" t="str">
        <f t="shared" si="86"/>
        <v>5440</v>
      </c>
      <c r="Y2322" s="78">
        <f t="shared" si="85"/>
        <v>1.0532938564026646</v>
      </c>
      <c r="Z2322" s="14">
        <v>0.65757547282590223</v>
      </c>
    </row>
    <row r="2323" spans="22:26" x14ac:dyDescent="0.25">
      <c r="V2323">
        <v>55</v>
      </c>
      <c r="W2323" s="14">
        <v>40</v>
      </c>
      <c r="X2323" s="14" t="str">
        <f t="shared" si="86"/>
        <v>5540</v>
      </c>
      <c r="Y2323" s="78">
        <f t="shared" si="85"/>
        <v>1.0542807796693807</v>
      </c>
      <c r="Z2323" s="14">
        <v>0.65819161288008443</v>
      </c>
    </row>
    <row r="2324" spans="22:26" x14ac:dyDescent="0.25">
      <c r="V2324">
        <v>56</v>
      </c>
      <c r="W2324" s="14">
        <v>40</v>
      </c>
      <c r="X2324" s="14" t="str">
        <f t="shared" si="86"/>
        <v>5640</v>
      </c>
      <c r="Y2324" s="78">
        <f t="shared" si="85"/>
        <v>1.0552677029360966</v>
      </c>
      <c r="Z2324" s="14">
        <v>0.65880775293426652</v>
      </c>
    </row>
    <row r="2325" spans="22:26" x14ac:dyDescent="0.25">
      <c r="V2325">
        <v>57</v>
      </c>
      <c r="W2325" s="14">
        <v>40</v>
      </c>
      <c r="X2325" s="14" t="str">
        <f t="shared" si="86"/>
        <v>5740</v>
      </c>
      <c r="Y2325" s="78">
        <f t="shared" si="85"/>
        <v>1.0562546262028127</v>
      </c>
      <c r="Z2325" s="14">
        <v>0.65942389298844872</v>
      </c>
    </row>
    <row r="2326" spans="22:26" x14ac:dyDescent="0.25">
      <c r="V2326">
        <v>58</v>
      </c>
      <c r="W2326" s="14">
        <v>40</v>
      </c>
      <c r="X2326" s="14" t="str">
        <f t="shared" si="86"/>
        <v>5840</v>
      </c>
      <c r="Y2326" s="78">
        <f t="shared" si="85"/>
        <v>1.0572415494695286</v>
      </c>
      <c r="Z2326" s="14">
        <v>0.6600400330426307</v>
      </c>
    </row>
    <row r="2327" spans="22:26" x14ac:dyDescent="0.25">
      <c r="V2327">
        <v>59</v>
      </c>
      <c r="W2327" s="14">
        <v>40</v>
      </c>
      <c r="X2327" s="14" t="str">
        <f t="shared" si="86"/>
        <v>5940</v>
      </c>
      <c r="Y2327" s="78">
        <f t="shared" si="85"/>
        <v>1.0582284727362448</v>
      </c>
      <c r="Z2327" s="14">
        <v>0.66065617309681302</v>
      </c>
    </row>
    <row r="2328" spans="22:26" x14ac:dyDescent="0.25">
      <c r="V2328">
        <v>60</v>
      </c>
      <c r="W2328" s="14">
        <v>40</v>
      </c>
      <c r="X2328" s="14" t="str">
        <f t="shared" si="86"/>
        <v>6040</v>
      </c>
      <c r="Y2328" s="78">
        <f t="shared" si="85"/>
        <v>1.0592153960029607</v>
      </c>
      <c r="Z2328" s="14">
        <v>0.66127231315099511</v>
      </c>
    </row>
    <row r="2329" spans="22:26" x14ac:dyDescent="0.25">
      <c r="V2329">
        <v>61</v>
      </c>
      <c r="W2329" s="14">
        <v>40</v>
      </c>
      <c r="X2329" s="14" t="str">
        <f t="shared" si="86"/>
        <v>6140</v>
      </c>
      <c r="Y2329" s="78">
        <f t="shared" si="85"/>
        <v>1.0602023192696768</v>
      </c>
      <c r="Z2329" s="14">
        <v>0.66188845320517731</v>
      </c>
    </row>
    <row r="2330" spans="22:26" x14ac:dyDescent="0.25">
      <c r="V2330">
        <v>62</v>
      </c>
      <c r="W2330" s="14">
        <v>40</v>
      </c>
      <c r="X2330" s="14" t="str">
        <f t="shared" si="86"/>
        <v>6240</v>
      </c>
      <c r="Y2330" s="78">
        <f t="shared" si="85"/>
        <v>1.0611892425363927</v>
      </c>
      <c r="Z2330" s="14">
        <v>0.6625045932593594</v>
      </c>
    </row>
    <row r="2331" spans="22:26" x14ac:dyDescent="0.25">
      <c r="V2331">
        <v>63</v>
      </c>
      <c r="W2331" s="14">
        <v>40</v>
      </c>
      <c r="X2331" s="14" t="str">
        <f t="shared" si="86"/>
        <v>6340</v>
      </c>
      <c r="Y2331" s="78">
        <f t="shared" si="85"/>
        <v>1.0621761658031088</v>
      </c>
      <c r="Z2331" s="14">
        <v>0.66312073331354171</v>
      </c>
    </row>
    <row r="2332" spans="22:26" x14ac:dyDescent="0.25">
      <c r="V2332">
        <v>64</v>
      </c>
      <c r="W2332" s="14">
        <v>40</v>
      </c>
      <c r="X2332" s="14" t="str">
        <f t="shared" si="86"/>
        <v>6440</v>
      </c>
      <c r="Y2332" s="78">
        <f t="shared" si="85"/>
        <v>1.0631630890698247</v>
      </c>
      <c r="Z2332" s="14">
        <v>0.66373687336772369</v>
      </c>
    </row>
    <row r="2333" spans="22:26" x14ac:dyDescent="0.25">
      <c r="V2333">
        <v>65</v>
      </c>
      <c r="W2333" s="14">
        <v>40</v>
      </c>
      <c r="X2333" s="14" t="str">
        <f t="shared" si="86"/>
        <v>6540</v>
      </c>
      <c r="Y2333" s="78">
        <f t="shared" si="85"/>
        <v>1.0641500123365408</v>
      </c>
      <c r="Z2333" s="14">
        <v>0.66435301342190589</v>
      </c>
    </row>
    <row r="2334" spans="22:26" x14ac:dyDescent="0.25">
      <c r="V2334">
        <v>66</v>
      </c>
      <c r="W2334" s="14">
        <v>40</v>
      </c>
      <c r="X2334" s="14" t="str">
        <f t="shared" si="86"/>
        <v>6640</v>
      </c>
      <c r="Y2334" s="78">
        <f t="shared" si="85"/>
        <v>1.0651369356032567</v>
      </c>
      <c r="Z2334" s="14">
        <v>0.66496915347608809</v>
      </c>
    </row>
    <row r="2335" spans="22:26" x14ac:dyDescent="0.25">
      <c r="V2335">
        <v>67</v>
      </c>
      <c r="W2335" s="14">
        <v>40</v>
      </c>
      <c r="X2335" s="14" t="str">
        <f t="shared" si="86"/>
        <v>6740</v>
      </c>
      <c r="Y2335" s="78">
        <f t="shared" si="85"/>
        <v>1.0661238588699729</v>
      </c>
      <c r="Z2335" s="14">
        <v>0.66558529353027018</v>
      </c>
    </row>
    <row r="2336" spans="22:26" x14ac:dyDescent="0.25">
      <c r="V2336">
        <v>68</v>
      </c>
      <c r="W2336" s="14">
        <v>40</v>
      </c>
      <c r="X2336" s="14" t="str">
        <f t="shared" si="86"/>
        <v>6840</v>
      </c>
      <c r="Y2336" s="78">
        <f t="shared" si="85"/>
        <v>1.0671107821366888</v>
      </c>
      <c r="Z2336" s="14">
        <v>0.66620143358445227</v>
      </c>
    </row>
    <row r="2337" spans="22:26" x14ac:dyDescent="0.25">
      <c r="V2337">
        <v>69</v>
      </c>
      <c r="W2337" s="14">
        <v>40</v>
      </c>
      <c r="X2337" s="14" t="str">
        <f t="shared" si="86"/>
        <v>6940</v>
      </c>
      <c r="Y2337" s="78">
        <f t="shared" si="85"/>
        <v>1.0680977054034049</v>
      </c>
      <c r="Z2337" s="14">
        <v>0.66681757363863459</v>
      </c>
    </row>
    <row r="2338" spans="22:26" x14ac:dyDescent="0.25">
      <c r="V2338">
        <v>70</v>
      </c>
      <c r="W2338" s="14">
        <v>40</v>
      </c>
      <c r="X2338" s="14" t="str">
        <f t="shared" si="86"/>
        <v>7040</v>
      </c>
      <c r="Y2338" s="78">
        <f t="shared" si="85"/>
        <v>1.0690846286701208</v>
      </c>
      <c r="Z2338" s="14">
        <v>0.66743371369281657</v>
      </c>
    </row>
    <row r="2339" spans="22:26" x14ac:dyDescent="0.25">
      <c r="V2339">
        <v>71</v>
      </c>
      <c r="W2339" s="14">
        <v>40</v>
      </c>
      <c r="X2339" s="14" t="str">
        <f t="shared" si="86"/>
        <v>7140</v>
      </c>
      <c r="Y2339" s="78">
        <f t="shared" si="85"/>
        <v>1.0700715519368369</v>
      </c>
      <c r="Z2339" s="14">
        <v>0.66804985374699888</v>
      </c>
    </row>
    <row r="2340" spans="22:26" x14ac:dyDescent="0.25">
      <c r="V2340">
        <v>72</v>
      </c>
      <c r="W2340" s="14">
        <v>40</v>
      </c>
      <c r="X2340" s="14" t="str">
        <f t="shared" si="86"/>
        <v>7240</v>
      </c>
      <c r="Y2340" s="78">
        <f t="shared" si="85"/>
        <v>1.0710584752035528</v>
      </c>
      <c r="Z2340" s="14">
        <v>0.66866599380118097</v>
      </c>
    </row>
    <row r="2341" spans="22:26" x14ac:dyDescent="0.25">
      <c r="V2341">
        <v>73</v>
      </c>
      <c r="W2341" s="14">
        <v>40</v>
      </c>
      <c r="X2341" s="14" t="str">
        <f t="shared" si="86"/>
        <v>7340</v>
      </c>
      <c r="Y2341" s="78">
        <f t="shared" si="85"/>
        <v>1.0720453984702689</v>
      </c>
      <c r="Z2341" s="14">
        <v>0.66928213385536317</v>
      </c>
    </row>
    <row r="2342" spans="22:26" x14ac:dyDescent="0.25">
      <c r="V2342">
        <v>74</v>
      </c>
      <c r="W2342" s="14">
        <v>40</v>
      </c>
      <c r="X2342" s="14" t="str">
        <f t="shared" si="86"/>
        <v>7440</v>
      </c>
      <c r="Y2342" s="78">
        <f t="shared" si="85"/>
        <v>1.0730323217369848</v>
      </c>
      <c r="Z2342" s="14">
        <v>0.66989827390954526</v>
      </c>
    </row>
    <row r="2343" spans="22:26" x14ac:dyDescent="0.25">
      <c r="V2343">
        <v>75</v>
      </c>
      <c r="W2343" s="14">
        <v>40</v>
      </c>
      <c r="X2343" s="14" t="str">
        <f t="shared" si="86"/>
        <v>7540</v>
      </c>
      <c r="Y2343" s="78">
        <f t="shared" si="85"/>
        <v>1.0740192450037009</v>
      </c>
      <c r="Z2343" s="14">
        <v>0.67051441396372735</v>
      </c>
    </row>
    <row r="2344" spans="22:26" x14ac:dyDescent="0.25">
      <c r="V2344">
        <v>76</v>
      </c>
      <c r="W2344" s="14">
        <v>40</v>
      </c>
      <c r="X2344" s="14" t="str">
        <f t="shared" si="86"/>
        <v>7640</v>
      </c>
      <c r="Y2344" s="78">
        <f t="shared" si="85"/>
        <v>1.0750061682704168</v>
      </c>
      <c r="Z2344" s="14">
        <v>0.67113055401790955</v>
      </c>
    </row>
    <row r="2345" spans="22:26" x14ac:dyDescent="0.25">
      <c r="V2345">
        <v>77</v>
      </c>
      <c r="W2345" s="14">
        <v>40</v>
      </c>
      <c r="X2345" s="14" t="str">
        <f t="shared" si="86"/>
        <v>7740</v>
      </c>
      <c r="Y2345" s="78">
        <f t="shared" si="85"/>
        <v>1.075993091537133</v>
      </c>
      <c r="Z2345" s="14">
        <v>0.67174669407209175</v>
      </c>
    </row>
    <row r="2346" spans="22:26" x14ac:dyDescent="0.25">
      <c r="V2346">
        <v>78</v>
      </c>
      <c r="W2346" s="14">
        <v>40</v>
      </c>
      <c r="X2346" s="14" t="str">
        <f t="shared" si="86"/>
        <v>7840</v>
      </c>
      <c r="Y2346" s="78">
        <f t="shared" si="85"/>
        <v>1.0769800148038489</v>
      </c>
      <c r="Z2346" s="14">
        <v>0.67236283412627373</v>
      </c>
    </row>
    <row r="2347" spans="22:26" x14ac:dyDescent="0.25">
      <c r="V2347">
        <v>79</v>
      </c>
      <c r="W2347" s="14">
        <v>40</v>
      </c>
      <c r="X2347" s="14" t="str">
        <f t="shared" si="86"/>
        <v>7940</v>
      </c>
      <c r="Y2347" s="78">
        <f t="shared" si="85"/>
        <v>1.077966938070565</v>
      </c>
      <c r="Z2347" s="14">
        <v>0.67297897418045605</v>
      </c>
    </row>
    <row r="2348" spans="22:26" x14ac:dyDescent="0.25">
      <c r="V2348">
        <v>80</v>
      </c>
      <c r="W2348" s="14">
        <v>40</v>
      </c>
      <c r="X2348" s="14" t="str">
        <f t="shared" si="86"/>
        <v>8040</v>
      </c>
      <c r="Y2348" s="78">
        <f t="shared" si="85"/>
        <v>1.0789538613372809</v>
      </c>
      <c r="Z2348" s="14">
        <v>0.67359511423463814</v>
      </c>
    </row>
    <row r="2349" spans="22:26" x14ac:dyDescent="0.25">
      <c r="V2349">
        <v>81</v>
      </c>
      <c r="W2349" s="14">
        <v>40</v>
      </c>
      <c r="X2349" s="14" t="str">
        <f t="shared" si="86"/>
        <v>8140</v>
      </c>
      <c r="Y2349" s="78">
        <f t="shared" si="85"/>
        <v>1.079940784603997</v>
      </c>
      <c r="Z2349" s="14">
        <v>0.67421125428882034</v>
      </c>
    </row>
    <row r="2350" spans="22:26" x14ac:dyDescent="0.25">
      <c r="V2350">
        <v>82</v>
      </c>
      <c r="W2350" s="14">
        <v>40</v>
      </c>
      <c r="X2350" s="14" t="str">
        <f t="shared" si="86"/>
        <v>8240</v>
      </c>
      <c r="Y2350" s="78">
        <f t="shared" si="85"/>
        <v>1.0809277078707129</v>
      </c>
      <c r="Z2350" s="14">
        <v>0.67482739434300243</v>
      </c>
    </row>
    <row r="2351" spans="22:26" x14ac:dyDescent="0.25">
      <c r="V2351">
        <v>83</v>
      </c>
      <c r="W2351" s="14">
        <v>40</v>
      </c>
      <c r="X2351" s="14" t="str">
        <f t="shared" si="86"/>
        <v>8340</v>
      </c>
      <c r="Y2351" s="78">
        <f t="shared" si="85"/>
        <v>1.081914631137429</v>
      </c>
      <c r="Z2351" s="14">
        <v>0.67544353439718474</v>
      </c>
    </row>
    <row r="2352" spans="22:26" x14ac:dyDescent="0.25">
      <c r="V2352">
        <v>84</v>
      </c>
      <c r="W2352" s="14">
        <v>40</v>
      </c>
      <c r="X2352" s="14" t="str">
        <f t="shared" si="86"/>
        <v>8440</v>
      </c>
      <c r="Y2352" s="78">
        <f t="shared" si="85"/>
        <v>1.0829015544041449</v>
      </c>
      <c r="Z2352" s="14">
        <v>0.67605967445136672</v>
      </c>
    </row>
    <row r="2353" spans="22:26" x14ac:dyDescent="0.25">
      <c r="V2353">
        <v>85</v>
      </c>
      <c r="W2353" s="14">
        <v>40</v>
      </c>
      <c r="X2353" s="14" t="str">
        <f t="shared" si="86"/>
        <v>8540</v>
      </c>
      <c r="Y2353" s="78">
        <f t="shared" si="85"/>
        <v>1.0838884776708611</v>
      </c>
      <c r="Z2353" s="14">
        <v>0.67667581450554892</v>
      </c>
    </row>
    <row r="2354" spans="22:26" x14ac:dyDescent="0.25">
      <c r="V2354">
        <v>86</v>
      </c>
      <c r="W2354" s="14">
        <v>40</v>
      </c>
      <c r="X2354" s="14" t="str">
        <f t="shared" si="86"/>
        <v>8640</v>
      </c>
      <c r="Y2354" s="78">
        <f t="shared" ref="Y2354:Y2417" si="87">$Y$153/1013.25*(1013.25+V2354)</f>
        <v>1.084875400937577</v>
      </c>
      <c r="Z2354" s="14">
        <v>0.67729195455973112</v>
      </c>
    </row>
    <row r="2355" spans="22:26" x14ac:dyDescent="0.25">
      <c r="V2355">
        <v>87</v>
      </c>
      <c r="W2355" s="14">
        <v>40</v>
      </c>
      <c r="X2355" s="14" t="str">
        <f t="shared" si="86"/>
        <v>8740</v>
      </c>
      <c r="Y2355" s="78">
        <f t="shared" si="87"/>
        <v>1.0858623242042931</v>
      </c>
      <c r="Z2355" s="14">
        <v>0.67790809461391321</v>
      </c>
    </row>
    <row r="2356" spans="22:26" x14ac:dyDescent="0.25">
      <c r="V2356">
        <v>88</v>
      </c>
      <c r="W2356" s="14">
        <v>40</v>
      </c>
      <c r="X2356" s="14" t="str">
        <f t="shared" si="86"/>
        <v>8840</v>
      </c>
      <c r="Y2356" s="78">
        <f t="shared" si="87"/>
        <v>1.086849247471009</v>
      </c>
      <c r="Z2356" s="14">
        <v>0.67852423466809531</v>
      </c>
    </row>
    <row r="2357" spans="22:26" x14ac:dyDescent="0.25">
      <c r="V2357">
        <v>89</v>
      </c>
      <c r="W2357" s="14">
        <v>40</v>
      </c>
      <c r="X2357" s="14" t="str">
        <f t="shared" si="86"/>
        <v>8940</v>
      </c>
      <c r="Y2357" s="78">
        <f t="shared" si="87"/>
        <v>1.0878361707377251</v>
      </c>
      <c r="Z2357" s="14">
        <v>0.67914037472227762</v>
      </c>
    </row>
    <row r="2358" spans="22:26" x14ac:dyDescent="0.25">
      <c r="V2358">
        <v>90</v>
      </c>
      <c r="W2358" s="14">
        <v>40</v>
      </c>
      <c r="X2358" s="14" t="str">
        <f t="shared" si="86"/>
        <v>9040</v>
      </c>
      <c r="Y2358" s="78">
        <f t="shared" si="87"/>
        <v>1.088823094004441</v>
      </c>
      <c r="Z2358" s="14">
        <v>0.6797565147764596</v>
      </c>
    </row>
    <row r="2359" spans="22:26" x14ac:dyDescent="0.25">
      <c r="V2359">
        <v>91</v>
      </c>
      <c r="W2359" s="14">
        <v>40</v>
      </c>
      <c r="X2359" s="14" t="str">
        <f t="shared" si="86"/>
        <v>9140</v>
      </c>
      <c r="Y2359" s="78">
        <f t="shared" si="87"/>
        <v>1.0898100172711571</v>
      </c>
      <c r="Z2359" s="14">
        <v>0.68037265483064191</v>
      </c>
    </row>
    <row r="2360" spans="22:26" x14ac:dyDescent="0.25">
      <c r="V2360">
        <v>92</v>
      </c>
      <c r="W2360" s="14">
        <v>40</v>
      </c>
      <c r="X2360" s="14" t="str">
        <f t="shared" si="86"/>
        <v>9240</v>
      </c>
      <c r="Y2360" s="78">
        <f t="shared" si="87"/>
        <v>1.0907969405378732</v>
      </c>
      <c r="Z2360" s="14">
        <v>0.680988794884824</v>
      </c>
    </row>
    <row r="2361" spans="22:26" x14ac:dyDescent="0.25">
      <c r="V2361">
        <v>93</v>
      </c>
      <c r="W2361" s="14">
        <v>40</v>
      </c>
      <c r="X2361" s="14" t="str">
        <f t="shared" si="86"/>
        <v>9340</v>
      </c>
      <c r="Y2361" s="78">
        <f t="shared" si="87"/>
        <v>1.0917838638045891</v>
      </c>
      <c r="Z2361" s="14">
        <v>0.6816049349390062</v>
      </c>
    </row>
    <row r="2362" spans="22:26" x14ac:dyDescent="0.25">
      <c r="V2362">
        <v>94</v>
      </c>
      <c r="W2362" s="14">
        <v>40</v>
      </c>
      <c r="X2362" s="14" t="str">
        <f t="shared" si="86"/>
        <v>9440</v>
      </c>
      <c r="Y2362" s="78">
        <f t="shared" si="87"/>
        <v>1.0927707870713053</v>
      </c>
      <c r="Z2362" s="14">
        <v>0.6822210749931884</v>
      </c>
    </row>
    <row r="2363" spans="22:26" x14ac:dyDescent="0.25">
      <c r="V2363">
        <v>95</v>
      </c>
      <c r="W2363" s="14">
        <v>40</v>
      </c>
      <c r="X2363" s="14" t="str">
        <f t="shared" si="86"/>
        <v>9540</v>
      </c>
      <c r="Y2363" s="78">
        <f t="shared" si="87"/>
        <v>1.0937577103380212</v>
      </c>
      <c r="Z2363" s="14">
        <v>0.68283721504737038</v>
      </c>
    </row>
    <row r="2364" spans="22:26" x14ac:dyDescent="0.25">
      <c r="V2364">
        <v>96</v>
      </c>
      <c r="W2364" s="14">
        <v>40</v>
      </c>
      <c r="X2364" s="14" t="str">
        <f t="shared" si="86"/>
        <v>9640</v>
      </c>
      <c r="Y2364" s="78">
        <f t="shared" si="87"/>
        <v>1.0947446336047373</v>
      </c>
      <c r="Z2364" s="14">
        <v>0.6834533551015527</v>
      </c>
    </row>
    <row r="2365" spans="22:26" x14ac:dyDescent="0.25">
      <c r="V2365">
        <v>97</v>
      </c>
      <c r="W2365" s="14">
        <v>40</v>
      </c>
      <c r="X2365" s="14" t="str">
        <f t="shared" si="86"/>
        <v>9740</v>
      </c>
      <c r="Y2365" s="78">
        <f t="shared" si="87"/>
        <v>1.0957315568714532</v>
      </c>
      <c r="Z2365" s="14">
        <v>0.68406949515573479</v>
      </c>
    </row>
    <row r="2366" spans="22:26" x14ac:dyDescent="0.25">
      <c r="V2366">
        <v>98</v>
      </c>
      <c r="W2366" s="14">
        <v>40</v>
      </c>
      <c r="X2366" s="14" t="str">
        <f t="shared" si="86"/>
        <v>9840</v>
      </c>
      <c r="Y2366" s="78">
        <f t="shared" si="87"/>
        <v>1.0967184801381693</v>
      </c>
      <c r="Z2366" s="14">
        <v>0.68468563520991699</v>
      </c>
    </row>
    <row r="2367" spans="22:26" x14ac:dyDescent="0.25">
      <c r="V2367">
        <v>99</v>
      </c>
      <c r="W2367" s="14">
        <v>40</v>
      </c>
      <c r="X2367" s="14" t="str">
        <f t="shared" si="86"/>
        <v>9940</v>
      </c>
      <c r="Y2367" s="78">
        <f t="shared" si="87"/>
        <v>1.0977054034048852</v>
      </c>
      <c r="Z2367" s="14">
        <v>0.68530177526409908</v>
      </c>
    </row>
    <row r="2368" spans="22:26" x14ac:dyDescent="0.25">
      <c r="V2368">
        <v>100</v>
      </c>
      <c r="W2368" s="14">
        <v>40</v>
      </c>
      <c r="X2368" s="14" t="str">
        <f t="shared" si="86"/>
        <v>10040</v>
      </c>
      <c r="Y2368" s="78">
        <f t="shared" si="87"/>
        <v>1.0986923266716013</v>
      </c>
      <c r="Z2368" s="14">
        <v>0.68591791531828139</v>
      </c>
    </row>
    <row r="2369" spans="22:26" x14ac:dyDescent="0.25">
      <c r="V2369">
        <v>101</v>
      </c>
      <c r="W2369" s="14">
        <v>40</v>
      </c>
      <c r="X2369" s="14" t="str">
        <f t="shared" si="86"/>
        <v>10140</v>
      </c>
      <c r="Y2369" s="78">
        <f t="shared" si="87"/>
        <v>1.0996792499383172</v>
      </c>
      <c r="Z2369" s="14">
        <v>0.68653405537246337</v>
      </c>
    </row>
    <row r="2370" spans="22:26" x14ac:dyDescent="0.25">
      <c r="V2370">
        <v>102</v>
      </c>
      <c r="W2370" s="14">
        <v>40</v>
      </c>
      <c r="X2370" s="14" t="str">
        <f t="shared" si="86"/>
        <v>10240</v>
      </c>
      <c r="Y2370" s="78">
        <f t="shared" si="87"/>
        <v>1.1006661732050333</v>
      </c>
      <c r="Z2370" s="14">
        <v>0.68715019542664557</v>
      </c>
    </row>
    <row r="2371" spans="22:26" x14ac:dyDescent="0.25">
      <c r="V2371">
        <v>103</v>
      </c>
      <c r="W2371" s="14">
        <v>40</v>
      </c>
      <c r="X2371" s="14" t="str">
        <f t="shared" ref="X2371:X2434" si="88">V2371&amp;W2371</f>
        <v>10340</v>
      </c>
      <c r="Y2371" s="78">
        <f t="shared" si="87"/>
        <v>1.1016530964717492</v>
      </c>
      <c r="Z2371" s="14">
        <v>0.68776633548082777</v>
      </c>
    </row>
    <row r="2372" spans="22:26" x14ac:dyDescent="0.25">
      <c r="V2372">
        <v>104</v>
      </c>
      <c r="W2372" s="14">
        <v>40</v>
      </c>
      <c r="X2372" s="14" t="str">
        <f t="shared" si="88"/>
        <v>10440</v>
      </c>
      <c r="Y2372" s="78">
        <f t="shared" si="87"/>
        <v>1.1026400197384654</v>
      </c>
      <c r="Z2372" s="14">
        <v>0.68838247553500986</v>
      </c>
    </row>
    <row r="2373" spans="22:26" x14ac:dyDescent="0.25">
      <c r="V2373">
        <v>105</v>
      </c>
      <c r="W2373" s="14">
        <v>40</v>
      </c>
      <c r="X2373" s="14" t="str">
        <f t="shared" si="88"/>
        <v>10540</v>
      </c>
      <c r="Y2373" s="78">
        <f t="shared" si="87"/>
        <v>1.1036269430051813</v>
      </c>
      <c r="Z2373" s="14">
        <v>0.68899861558919195</v>
      </c>
    </row>
    <row r="2374" spans="22:26" x14ac:dyDescent="0.25">
      <c r="V2374">
        <v>106</v>
      </c>
      <c r="W2374" s="14">
        <v>40</v>
      </c>
      <c r="X2374" s="14" t="str">
        <f t="shared" si="88"/>
        <v>10640</v>
      </c>
      <c r="Y2374" s="78">
        <f t="shared" si="87"/>
        <v>1.1046138662718974</v>
      </c>
      <c r="Z2374" s="14">
        <v>0.68961475564337427</v>
      </c>
    </row>
    <row r="2375" spans="22:26" x14ac:dyDescent="0.25">
      <c r="V2375">
        <v>107</v>
      </c>
      <c r="W2375" s="14">
        <v>40</v>
      </c>
      <c r="X2375" s="14" t="str">
        <f t="shared" si="88"/>
        <v>10740</v>
      </c>
      <c r="Y2375" s="78">
        <f t="shared" si="87"/>
        <v>1.1056007895386133</v>
      </c>
      <c r="Z2375" s="14">
        <v>0.69023089569755625</v>
      </c>
    </row>
    <row r="2376" spans="22:26" x14ac:dyDescent="0.25">
      <c r="V2376">
        <v>108</v>
      </c>
      <c r="W2376" s="14">
        <v>40</v>
      </c>
      <c r="X2376" s="14" t="str">
        <f t="shared" si="88"/>
        <v>10840</v>
      </c>
      <c r="Y2376" s="78">
        <f t="shared" si="87"/>
        <v>1.1065877128053294</v>
      </c>
      <c r="Z2376" s="14">
        <v>0.69084703575173856</v>
      </c>
    </row>
    <row r="2377" spans="22:26" x14ac:dyDescent="0.25">
      <c r="V2377">
        <v>109</v>
      </c>
      <c r="W2377" s="14">
        <v>40</v>
      </c>
      <c r="X2377" s="14" t="str">
        <f t="shared" si="88"/>
        <v>10940</v>
      </c>
      <c r="Y2377" s="78">
        <f t="shared" si="87"/>
        <v>1.1075746360720453</v>
      </c>
      <c r="Z2377" s="14">
        <v>0.69146317580592054</v>
      </c>
    </row>
    <row r="2378" spans="22:26" x14ac:dyDescent="0.25">
      <c r="V2378">
        <v>110</v>
      </c>
      <c r="W2378" s="14">
        <v>40</v>
      </c>
      <c r="X2378" s="14" t="str">
        <f t="shared" si="88"/>
        <v>11040</v>
      </c>
      <c r="Y2378" s="78">
        <f t="shared" si="87"/>
        <v>1.1085615593387614</v>
      </c>
      <c r="Z2378" s="14">
        <v>0.69207931586010285</v>
      </c>
    </row>
    <row r="2379" spans="22:26" x14ac:dyDescent="0.25">
      <c r="V2379">
        <v>111</v>
      </c>
      <c r="W2379" s="14">
        <v>40</v>
      </c>
      <c r="X2379" s="14" t="str">
        <f t="shared" si="88"/>
        <v>11140</v>
      </c>
      <c r="Y2379" s="78">
        <f t="shared" si="87"/>
        <v>1.1095484826054773</v>
      </c>
      <c r="Z2379" s="14">
        <v>0.69269545591428494</v>
      </c>
    </row>
    <row r="2380" spans="22:26" x14ac:dyDescent="0.25">
      <c r="V2380">
        <v>112</v>
      </c>
      <c r="W2380" s="14">
        <v>40</v>
      </c>
      <c r="X2380" s="14" t="str">
        <f t="shared" si="88"/>
        <v>11240</v>
      </c>
      <c r="Y2380" s="78">
        <f t="shared" si="87"/>
        <v>1.1105354058721935</v>
      </c>
      <c r="Z2380" s="14">
        <v>0.69331159596846703</v>
      </c>
    </row>
    <row r="2381" spans="22:26" x14ac:dyDescent="0.25">
      <c r="V2381">
        <v>113</v>
      </c>
      <c r="W2381" s="14">
        <v>40</v>
      </c>
      <c r="X2381" s="14" t="str">
        <f t="shared" si="88"/>
        <v>11340</v>
      </c>
      <c r="Y2381" s="78">
        <f t="shared" si="87"/>
        <v>1.1115223291389094</v>
      </c>
      <c r="Z2381" s="14">
        <v>0.69392773602264923</v>
      </c>
    </row>
    <row r="2382" spans="22:26" x14ac:dyDescent="0.25">
      <c r="V2382">
        <v>114</v>
      </c>
      <c r="W2382" s="14">
        <v>40</v>
      </c>
      <c r="X2382" s="14" t="str">
        <f t="shared" si="88"/>
        <v>11440</v>
      </c>
      <c r="Y2382" s="78">
        <f t="shared" si="87"/>
        <v>1.1125092524056255</v>
      </c>
      <c r="Z2382" s="14">
        <v>0.69454387607683143</v>
      </c>
    </row>
    <row r="2383" spans="22:26" x14ac:dyDescent="0.25">
      <c r="V2383">
        <v>115</v>
      </c>
      <c r="W2383" s="14">
        <v>40</v>
      </c>
      <c r="X2383" s="14" t="str">
        <f t="shared" si="88"/>
        <v>11540</v>
      </c>
      <c r="Y2383" s="78">
        <f t="shared" si="87"/>
        <v>1.1134961756723414</v>
      </c>
      <c r="Z2383" s="14">
        <v>0.69516001613101341</v>
      </c>
    </row>
    <row r="2384" spans="22:26" x14ac:dyDescent="0.25">
      <c r="V2384">
        <v>116</v>
      </c>
      <c r="W2384" s="14">
        <v>40</v>
      </c>
      <c r="X2384" s="14" t="str">
        <f t="shared" si="88"/>
        <v>11640</v>
      </c>
      <c r="Y2384" s="78">
        <f t="shared" si="87"/>
        <v>1.1144830989390575</v>
      </c>
      <c r="Z2384" s="14">
        <v>0.69577615618519573</v>
      </c>
    </row>
    <row r="2385" spans="22:26" x14ac:dyDescent="0.25">
      <c r="V2385">
        <v>117</v>
      </c>
      <c r="W2385" s="14">
        <v>40</v>
      </c>
      <c r="X2385" s="14" t="str">
        <f t="shared" si="88"/>
        <v>11740</v>
      </c>
      <c r="Y2385" s="78">
        <f t="shared" si="87"/>
        <v>1.1154700222057734</v>
      </c>
      <c r="Z2385" s="14">
        <v>0.69639229623937782</v>
      </c>
    </row>
    <row r="2386" spans="22:26" x14ac:dyDescent="0.25">
      <c r="V2386">
        <v>118</v>
      </c>
      <c r="W2386" s="14">
        <v>40</v>
      </c>
      <c r="X2386" s="14" t="str">
        <f t="shared" si="88"/>
        <v>11840</v>
      </c>
      <c r="Y2386" s="78">
        <f t="shared" si="87"/>
        <v>1.1164569454724895</v>
      </c>
      <c r="Z2386" s="14">
        <v>0.69700843629356002</v>
      </c>
    </row>
    <row r="2387" spans="22:26" x14ac:dyDescent="0.25">
      <c r="V2387">
        <v>119</v>
      </c>
      <c r="W2387" s="14">
        <v>40</v>
      </c>
      <c r="X2387" s="14" t="str">
        <f t="shared" si="88"/>
        <v>11940</v>
      </c>
      <c r="Y2387" s="78">
        <f t="shared" si="87"/>
        <v>1.1174438687392054</v>
      </c>
      <c r="Z2387" s="14">
        <v>0.69762457634774211</v>
      </c>
    </row>
    <row r="2388" spans="22:26" x14ac:dyDescent="0.25">
      <c r="V2388">
        <v>120</v>
      </c>
      <c r="W2388" s="14">
        <v>40</v>
      </c>
      <c r="X2388" s="14" t="str">
        <f t="shared" si="88"/>
        <v>12040</v>
      </c>
      <c r="Y2388" s="78">
        <f t="shared" si="87"/>
        <v>1.1184307920059215</v>
      </c>
      <c r="Z2388" s="14">
        <v>0.69824071640192442</v>
      </c>
    </row>
    <row r="2389" spans="22:26" x14ac:dyDescent="0.25">
      <c r="V2389">
        <v>121</v>
      </c>
      <c r="W2389" s="14">
        <v>40</v>
      </c>
      <c r="X2389" s="14" t="str">
        <f t="shared" si="88"/>
        <v>12140</v>
      </c>
      <c r="Y2389" s="78">
        <f t="shared" si="87"/>
        <v>1.1194177152726374</v>
      </c>
      <c r="Z2389" s="14">
        <v>0.6988568564561064</v>
      </c>
    </row>
    <row r="2390" spans="22:26" x14ac:dyDescent="0.25">
      <c r="V2390">
        <v>122</v>
      </c>
      <c r="W2390" s="14">
        <v>40</v>
      </c>
      <c r="X2390" s="14" t="str">
        <f t="shared" si="88"/>
        <v>12240</v>
      </c>
      <c r="Y2390" s="78">
        <f t="shared" si="87"/>
        <v>1.1204046385393536</v>
      </c>
      <c r="Z2390" s="14">
        <v>0.6994729965102886</v>
      </c>
    </row>
    <row r="2391" spans="22:26" x14ac:dyDescent="0.25">
      <c r="V2391">
        <v>123</v>
      </c>
      <c r="W2391" s="14">
        <v>40</v>
      </c>
      <c r="X2391" s="14" t="str">
        <f t="shared" si="88"/>
        <v>12340</v>
      </c>
      <c r="Y2391" s="78">
        <f t="shared" si="87"/>
        <v>1.1213915618060695</v>
      </c>
      <c r="Z2391" s="14">
        <v>0.7000891365644708</v>
      </c>
    </row>
    <row r="2392" spans="22:26" x14ac:dyDescent="0.25">
      <c r="V2392">
        <v>124</v>
      </c>
      <c r="W2392" s="14">
        <v>40</v>
      </c>
      <c r="X2392" s="14" t="str">
        <f t="shared" si="88"/>
        <v>12440</v>
      </c>
      <c r="Y2392" s="78">
        <f t="shared" si="87"/>
        <v>1.1223784850727856</v>
      </c>
      <c r="Z2392" s="14">
        <v>0.70070527661865289</v>
      </c>
    </row>
    <row r="2393" spans="22:26" x14ac:dyDescent="0.25">
      <c r="V2393">
        <v>125</v>
      </c>
      <c r="W2393" s="14">
        <v>40</v>
      </c>
      <c r="X2393" s="14" t="str">
        <f t="shared" si="88"/>
        <v>12540</v>
      </c>
      <c r="Y2393" s="78">
        <f t="shared" si="87"/>
        <v>1.1233654083395015</v>
      </c>
      <c r="Z2393" s="14">
        <v>0.7013214166728351</v>
      </c>
    </row>
    <row r="2394" spans="22:26" x14ac:dyDescent="0.25">
      <c r="V2394">
        <v>126</v>
      </c>
      <c r="W2394" s="14">
        <v>40</v>
      </c>
      <c r="X2394" s="14" t="str">
        <f t="shared" si="88"/>
        <v>12640</v>
      </c>
      <c r="Y2394" s="78">
        <f t="shared" si="87"/>
        <v>1.1243523316062176</v>
      </c>
      <c r="Z2394" s="14">
        <v>0.70193755672701719</v>
      </c>
    </row>
    <row r="2395" spans="22:26" x14ac:dyDescent="0.25">
      <c r="V2395">
        <v>127</v>
      </c>
      <c r="W2395" s="14">
        <v>40</v>
      </c>
      <c r="X2395" s="14" t="str">
        <f t="shared" si="88"/>
        <v>12740</v>
      </c>
      <c r="Y2395" s="78">
        <f t="shared" si="87"/>
        <v>1.1253392548729335</v>
      </c>
      <c r="Z2395" s="14">
        <v>0.70255369678119928</v>
      </c>
    </row>
    <row r="2396" spans="22:26" x14ac:dyDescent="0.25">
      <c r="V2396">
        <v>128</v>
      </c>
      <c r="W2396" s="14">
        <v>40</v>
      </c>
      <c r="X2396" s="14" t="str">
        <f t="shared" si="88"/>
        <v>12840</v>
      </c>
      <c r="Y2396" s="78">
        <f t="shared" si="87"/>
        <v>1.1263261781396496</v>
      </c>
      <c r="Z2396" s="14">
        <v>0.70316983683538159</v>
      </c>
    </row>
    <row r="2397" spans="22:26" x14ac:dyDescent="0.25">
      <c r="V2397">
        <v>129</v>
      </c>
      <c r="W2397" s="14">
        <v>40</v>
      </c>
      <c r="X2397" s="14" t="str">
        <f t="shared" si="88"/>
        <v>12940</v>
      </c>
      <c r="Y2397" s="78">
        <f t="shared" si="87"/>
        <v>1.1273131014063655</v>
      </c>
      <c r="Z2397" s="14">
        <v>0.70378597688956357</v>
      </c>
    </row>
    <row r="2398" spans="22:26" x14ac:dyDescent="0.25">
      <c r="V2398">
        <v>130</v>
      </c>
      <c r="W2398" s="14">
        <v>40</v>
      </c>
      <c r="X2398" s="14" t="str">
        <f t="shared" si="88"/>
        <v>13040</v>
      </c>
      <c r="Y2398" s="78">
        <f t="shared" si="87"/>
        <v>1.1283000246730817</v>
      </c>
      <c r="Z2398" s="14">
        <v>0.70440211694374588</v>
      </c>
    </row>
    <row r="2399" spans="22:26" x14ac:dyDescent="0.25">
      <c r="V2399">
        <v>131</v>
      </c>
      <c r="W2399" s="14">
        <v>40</v>
      </c>
      <c r="X2399" s="14" t="str">
        <f t="shared" si="88"/>
        <v>13140</v>
      </c>
      <c r="Y2399" s="78">
        <f t="shared" si="87"/>
        <v>1.1292869479397976</v>
      </c>
      <c r="Z2399" s="14">
        <v>0.70501825699792797</v>
      </c>
    </row>
    <row r="2400" spans="22:26" x14ac:dyDescent="0.25">
      <c r="V2400">
        <v>132</v>
      </c>
      <c r="W2400" s="14">
        <v>40</v>
      </c>
      <c r="X2400" s="14" t="str">
        <f t="shared" si="88"/>
        <v>13240</v>
      </c>
      <c r="Y2400" s="78">
        <f t="shared" si="87"/>
        <v>1.1302738712065137</v>
      </c>
      <c r="Z2400" s="14">
        <v>0.70563439705211006</v>
      </c>
    </row>
    <row r="2401" spans="22:26" x14ac:dyDescent="0.25">
      <c r="V2401">
        <v>133</v>
      </c>
      <c r="W2401" s="14">
        <v>40</v>
      </c>
      <c r="X2401" s="14" t="str">
        <f t="shared" si="88"/>
        <v>13340</v>
      </c>
      <c r="Y2401" s="78">
        <f t="shared" si="87"/>
        <v>1.1312607944732296</v>
      </c>
      <c r="Z2401" s="14">
        <v>0.70625053710629226</v>
      </c>
    </row>
    <row r="2402" spans="22:26" x14ac:dyDescent="0.25">
      <c r="V2402">
        <v>134</v>
      </c>
      <c r="W2402" s="14">
        <v>40</v>
      </c>
      <c r="X2402" s="14" t="str">
        <f t="shared" si="88"/>
        <v>13440</v>
      </c>
      <c r="Y2402" s="78">
        <f t="shared" si="87"/>
        <v>1.1322477177399457</v>
      </c>
      <c r="Z2402" s="14">
        <v>0.70686667716047447</v>
      </c>
    </row>
    <row r="2403" spans="22:26" x14ac:dyDescent="0.25">
      <c r="V2403">
        <v>135</v>
      </c>
      <c r="W2403" s="14">
        <v>40</v>
      </c>
      <c r="X2403" s="14" t="str">
        <f t="shared" si="88"/>
        <v>13540</v>
      </c>
      <c r="Y2403" s="78">
        <f t="shared" si="87"/>
        <v>1.1332346410066616</v>
      </c>
      <c r="Z2403" s="14">
        <v>0.70748281721465645</v>
      </c>
    </row>
    <row r="2404" spans="22:26" x14ac:dyDescent="0.25">
      <c r="V2404">
        <v>136</v>
      </c>
      <c r="W2404" s="14">
        <v>40</v>
      </c>
      <c r="X2404" s="14" t="str">
        <f t="shared" si="88"/>
        <v>13640</v>
      </c>
      <c r="Y2404" s="78">
        <f t="shared" si="87"/>
        <v>1.1342215642733777</v>
      </c>
      <c r="Z2404" s="14">
        <v>0.70809895726883876</v>
      </c>
    </row>
    <row r="2405" spans="22:26" x14ac:dyDescent="0.25">
      <c r="V2405">
        <v>137</v>
      </c>
      <c r="W2405" s="14">
        <v>40</v>
      </c>
      <c r="X2405" s="14" t="str">
        <f t="shared" si="88"/>
        <v>13740</v>
      </c>
      <c r="Y2405" s="78">
        <f t="shared" si="87"/>
        <v>1.1352084875400936</v>
      </c>
      <c r="Z2405" s="14">
        <v>0.70871509732302085</v>
      </c>
    </row>
    <row r="2406" spans="22:26" x14ac:dyDescent="0.25">
      <c r="V2406">
        <v>138</v>
      </c>
      <c r="W2406" s="14">
        <v>40</v>
      </c>
      <c r="X2406" s="14" t="str">
        <f t="shared" si="88"/>
        <v>13840</v>
      </c>
      <c r="Y2406" s="78">
        <f t="shared" si="87"/>
        <v>1.1361954108068097</v>
      </c>
      <c r="Z2406" s="14">
        <v>0.70933123737720305</v>
      </c>
    </row>
    <row r="2407" spans="22:26" x14ac:dyDescent="0.25">
      <c r="V2407">
        <v>139</v>
      </c>
      <c r="W2407" s="14">
        <v>40</v>
      </c>
      <c r="X2407" s="14" t="str">
        <f t="shared" si="88"/>
        <v>13940</v>
      </c>
      <c r="Y2407" s="78">
        <f t="shared" si="87"/>
        <v>1.1371823340735256</v>
      </c>
      <c r="Z2407" s="14">
        <v>0.70994737743138514</v>
      </c>
    </row>
    <row r="2408" spans="22:26" x14ac:dyDescent="0.25">
      <c r="V2408">
        <v>140</v>
      </c>
      <c r="W2408" s="14">
        <v>40</v>
      </c>
      <c r="X2408" s="14" t="str">
        <f t="shared" si="88"/>
        <v>14040</v>
      </c>
      <c r="Y2408" s="78">
        <f t="shared" si="87"/>
        <v>1.1381692573402418</v>
      </c>
      <c r="Z2408" s="14">
        <v>0.71056351748556745</v>
      </c>
    </row>
    <row r="2409" spans="22:26" x14ac:dyDescent="0.25">
      <c r="V2409">
        <v>141</v>
      </c>
      <c r="W2409" s="14">
        <v>40</v>
      </c>
      <c r="X2409" s="14" t="str">
        <f t="shared" si="88"/>
        <v>14140</v>
      </c>
      <c r="Y2409" s="78">
        <f t="shared" si="87"/>
        <v>1.1391561806069577</v>
      </c>
      <c r="Z2409" s="14">
        <v>0.71117965753974943</v>
      </c>
    </row>
    <row r="2410" spans="22:26" x14ac:dyDescent="0.25">
      <c r="V2410">
        <v>142</v>
      </c>
      <c r="W2410" s="14">
        <v>40</v>
      </c>
      <c r="X2410" s="14" t="str">
        <f t="shared" si="88"/>
        <v>14240</v>
      </c>
      <c r="Y2410" s="78">
        <f t="shared" si="87"/>
        <v>1.1401431038736738</v>
      </c>
      <c r="Z2410" s="14">
        <v>0.71179579759393163</v>
      </c>
    </row>
    <row r="2411" spans="22:26" x14ac:dyDescent="0.25">
      <c r="V2411">
        <v>143</v>
      </c>
      <c r="W2411" s="14">
        <v>40</v>
      </c>
      <c r="X2411" s="14" t="str">
        <f t="shared" si="88"/>
        <v>14340</v>
      </c>
      <c r="Y2411" s="78">
        <f t="shared" si="87"/>
        <v>1.1411300271403897</v>
      </c>
      <c r="Z2411" s="14">
        <v>0.71241193764811372</v>
      </c>
    </row>
    <row r="2412" spans="22:26" x14ac:dyDescent="0.25">
      <c r="V2412">
        <v>144</v>
      </c>
      <c r="W2412" s="14">
        <v>40</v>
      </c>
      <c r="X2412" s="14" t="str">
        <f t="shared" si="88"/>
        <v>14440</v>
      </c>
      <c r="Y2412" s="78">
        <f t="shared" si="87"/>
        <v>1.1421169504071058</v>
      </c>
      <c r="Z2412" s="14">
        <v>0.71302807770229593</v>
      </c>
    </row>
    <row r="2413" spans="22:26" x14ac:dyDescent="0.25">
      <c r="V2413">
        <v>145</v>
      </c>
      <c r="W2413" s="14">
        <v>40</v>
      </c>
      <c r="X2413" s="14" t="str">
        <f t="shared" si="88"/>
        <v>14540</v>
      </c>
      <c r="Y2413" s="78">
        <f t="shared" si="87"/>
        <v>1.1431038736738217</v>
      </c>
      <c r="Z2413" s="14">
        <v>0.71364421775647813</v>
      </c>
    </row>
    <row r="2414" spans="22:26" x14ac:dyDescent="0.25">
      <c r="V2414">
        <v>146</v>
      </c>
      <c r="W2414" s="14">
        <v>40</v>
      </c>
      <c r="X2414" s="14" t="str">
        <f t="shared" si="88"/>
        <v>14640</v>
      </c>
      <c r="Y2414" s="78">
        <f t="shared" si="87"/>
        <v>1.1440907969405378</v>
      </c>
      <c r="Z2414" s="14">
        <v>0.71426035781066022</v>
      </c>
    </row>
    <row r="2415" spans="22:26" x14ac:dyDescent="0.25">
      <c r="V2415">
        <v>147</v>
      </c>
      <c r="W2415" s="14">
        <v>40</v>
      </c>
      <c r="X2415" s="14" t="str">
        <f t="shared" si="88"/>
        <v>14740</v>
      </c>
      <c r="Y2415" s="78">
        <f t="shared" si="87"/>
        <v>1.1450777202072537</v>
      </c>
      <c r="Z2415" s="14">
        <v>0.71487649786484231</v>
      </c>
    </row>
    <row r="2416" spans="22:26" x14ac:dyDescent="0.25">
      <c r="V2416">
        <v>148</v>
      </c>
      <c r="W2416" s="14">
        <v>40</v>
      </c>
      <c r="X2416" s="14" t="str">
        <f t="shared" si="88"/>
        <v>14840</v>
      </c>
      <c r="Y2416" s="78">
        <f t="shared" si="87"/>
        <v>1.1460646434739699</v>
      </c>
      <c r="Z2416" s="14">
        <v>0.71549263791902462</v>
      </c>
    </row>
    <row r="2417" spans="22:26" x14ac:dyDescent="0.25">
      <c r="V2417">
        <v>149</v>
      </c>
      <c r="W2417" s="14">
        <v>40</v>
      </c>
      <c r="X2417" s="14" t="str">
        <f t="shared" si="88"/>
        <v>14940</v>
      </c>
      <c r="Y2417" s="78">
        <f t="shared" si="87"/>
        <v>1.1470515667406858</v>
      </c>
      <c r="Z2417" s="14">
        <v>0.7161087779732066</v>
      </c>
    </row>
    <row r="2418" spans="22:26" x14ac:dyDescent="0.25">
      <c r="V2418">
        <v>150</v>
      </c>
      <c r="W2418" s="14">
        <v>40</v>
      </c>
      <c r="X2418" s="14" t="str">
        <f t="shared" si="88"/>
        <v>15040</v>
      </c>
      <c r="Y2418" s="78">
        <f t="shared" ref="Y2418:Y2481" si="89">$Y$153/1013.25*(1013.25+V2418)</f>
        <v>1.1480384900074019</v>
      </c>
      <c r="Z2418" s="14">
        <v>0.71672491802738891</v>
      </c>
    </row>
    <row r="2419" spans="22:26" x14ac:dyDescent="0.25">
      <c r="V2419">
        <v>-150</v>
      </c>
      <c r="W2419" s="14">
        <v>45</v>
      </c>
      <c r="X2419" s="14" t="str">
        <f t="shared" si="88"/>
        <v>-15045</v>
      </c>
      <c r="Y2419" s="78">
        <f t="shared" si="89"/>
        <v>0.85196150999259801</v>
      </c>
      <c r="Z2419" s="14">
        <v>0.52352390598816445</v>
      </c>
    </row>
    <row r="2420" spans="22:26" x14ac:dyDescent="0.25">
      <c r="V2420">
        <v>-149</v>
      </c>
      <c r="W2420" s="14">
        <v>45</v>
      </c>
      <c r="X2420" s="14" t="str">
        <f t="shared" si="88"/>
        <v>-14945</v>
      </c>
      <c r="Y2420" s="78">
        <f t="shared" si="89"/>
        <v>0.85294843325931402</v>
      </c>
      <c r="Z2420" s="14">
        <v>0.52413036287317816</v>
      </c>
    </row>
    <row r="2421" spans="22:26" x14ac:dyDescent="0.25">
      <c r="V2421">
        <v>-148</v>
      </c>
      <c r="W2421" s="14">
        <v>45</v>
      </c>
      <c r="X2421" s="14" t="str">
        <f t="shared" si="88"/>
        <v>-14845</v>
      </c>
      <c r="Y2421" s="78">
        <f t="shared" si="89"/>
        <v>0.85393535652603003</v>
      </c>
      <c r="Z2421" s="14">
        <v>0.52473681975819209</v>
      </c>
    </row>
    <row r="2422" spans="22:26" x14ac:dyDescent="0.25">
      <c r="V2422">
        <v>-147</v>
      </c>
      <c r="W2422" s="14">
        <v>45</v>
      </c>
      <c r="X2422" s="14" t="str">
        <f t="shared" si="88"/>
        <v>-14745</v>
      </c>
      <c r="Y2422" s="78">
        <f t="shared" si="89"/>
        <v>0.85492227979274604</v>
      </c>
      <c r="Z2422" s="14">
        <v>0.52534327664320579</v>
      </c>
    </row>
    <row r="2423" spans="22:26" x14ac:dyDescent="0.25">
      <c r="V2423">
        <v>-146</v>
      </c>
      <c r="W2423" s="14">
        <v>45</v>
      </c>
      <c r="X2423" s="14" t="str">
        <f t="shared" si="88"/>
        <v>-14645</v>
      </c>
      <c r="Y2423" s="78">
        <f t="shared" si="89"/>
        <v>0.85590920305946205</v>
      </c>
      <c r="Z2423" s="14">
        <v>0.52594973352821961</v>
      </c>
    </row>
    <row r="2424" spans="22:26" x14ac:dyDescent="0.25">
      <c r="V2424">
        <v>-145</v>
      </c>
      <c r="W2424" s="14">
        <v>45</v>
      </c>
      <c r="X2424" s="14" t="str">
        <f t="shared" si="88"/>
        <v>-14545</v>
      </c>
      <c r="Y2424" s="78">
        <f t="shared" si="89"/>
        <v>0.85689612632617806</v>
      </c>
      <c r="Z2424" s="14">
        <v>0.52655619041323343</v>
      </c>
    </row>
    <row r="2425" spans="22:26" x14ac:dyDescent="0.25">
      <c r="V2425">
        <v>-144</v>
      </c>
      <c r="W2425" s="14">
        <v>45</v>
      </c>
      <c r="X2425" s="14" t="str">
        <f t="shared" si="88"/>
        <v>-14445</v>
      </c>
      <c r="Y2425" s="78">
        <f t="shared" si="89"/>
        <v>0.85788304959289408</v>
      </c>
      <c r="Z2425" s="14">
        <v>0.52716264729824724</v>
      </c>
    </row>
    <row r="2426" spans="22:26" x14ac:dyDescent="0.25">
      <c r="V2426">
        <v>-143</v>
      </c>
      <c r="W2426" s="14">
        <v>45</v>
      </c>
      <c r="X2426" s="14" t="str">
        <f t="shared" si="88"/>
        <v>-14345</v>
      </c>
      <c r="Y2426" s="78">
        <f t="shared" si="89"/>
        <v>0.85886997285961009</v>
      </c>
      <c r="Z2426" s="14">
        <v>0.52776910418326106</v>
      </c>
    </row>
    <row r="2427" spans="22:26" x14ac:dyDescent="0.25">
      <c r="V2427">
        <v>-142</v>
      </c>
      <c r="W2427" s="14">
        <v>45</v>
      </c>
      <c r="X2427" s="14" t="str">
        <f t="shared" si="88"/>
        <v>-14245</v>
      </c>
      <c r="Y2427" s="78">
        <f t="shared" si="89"/>
        <v>0.8598568961263261</v>
      </c>
      <c r="Z2427" s="14">
        <v>0.52837556106827477</v>
      </c>
    </row>
    <row r="2428" spans="22:26" x14ac:dyDescent="0.25">
      <c r="V2428">
        <v>-141</v>
      </c>
      <c r="W2428" s="14">
        <v>45</v>
      </c>
      <c r="X2428" s="14" t="str">
        <f t="shared" si="88"/>
        <v>-14145</v>
      </c>
      <c r="Y2428" s="78">
        <f t="shared" si="89"/>
        <v>0.86084381939304211</v>
      </c>
      <c r="Z2428" s="14">
        <v>0.5289820179532887</v>
      </c>
    </row>
    <row r="2429" spans="22:26" x14ac:dyDescent="0.25">
      <c r="V2429">
        <v>-140</v>
      </c>
      <c r="W2429" s="14">
        <v>45</v>
      </c>
      <c r="X2429" s="14" t="str">
        <f t="shared" si="88"/>
        <v>-14045</v>
      </c>
      <c r="Y2429" s="78">
        <f t="shared" si="89"/>
        <v>0.86183074265975812</v>
      </c>
      <c r="Z2429" s="14">
        <v>0.5295884748383024</v>
      </c>
    </row>
    <row r="2430" spans="22:26" x14ac:dyDescent="0.25">
      <c r="V2430">
        <v>-139</v>
      </c>
      <c r="W2430" s="14">
        <v>45</v>
      </c>
      <c r="X2430" s="14" t="str">
        <f t="shared" si="88"/>
        <v>-13945</v>
      </c>
      <c r="Y2430" s="78">
        <f t="shared" si="89"/>
        <v>0.86281766592647413</v>
      </c>
      <c r="Z2430" s="14">
        <v>0.53019493172331622</v>
      </c>
    </row>
    <row r="2431" spans="22:26" x14ac:dyDescent="0.25">
      <c r="V2431">
        <v>-138</v>
      </c>
      <c r="W2431" s="14">
        <v>45</v>
      </c>
      <c r="X2431" s="14" t="str">
        <f t="shared" si="88"/>
        <v>-13845</v>
      </c>
      <c r="Y2431" s="78">
        <f t="shared" si="89"/>
        <v>0.86380458919319014</v>
      </c>
      <c r="Z2431" s="14">
        <v>0.53080138860833004</v>
      </c>
    </row>
    <row r="2432" spans="22:26" x14ac:dyDescent="0.25">
      <c r="V2432">
        <v>-137</v>
      </c>
      <c r="W2432" s="14">
        <v>45</v>
      </c>
      <c r="X2432" s="14" t="str">
        <f t="shared" si="88"/>
        <v>-13745</v>
      </c>
      <c r="Y2432" s="78">
        <f t="shared" si="89"/>
        <v>0.86479151245990615</v>
      </c>
      <c r="Z2432" s="14">
        <v>0.53140784549334386</v>
      </c>
    </row>
    <row r="2433" spans="22:26" x14ac:dyDescent="0.25">
      <c r="V2433">
        <v>-136</v>
      </c>
      <c r="W2433" s="14">
        <v>45</v>
      </c>
      <c r="X2433" s="14" t="str">
        <f t="shared" si="88"/>
        <v>-13645</v>
      </c>
      <c r="Y2433" s="78">
        <f t="shared" si="89"/>
        <v>0.86577843572662216</v>
      </c>
      <c r="Z2433" s="14">
        <v>0.53201430237835767</v>
      </c>
    </row>
    <row r="2434" spans="22:26" x14ac:dyDescent="0.25">
      <c r="V2434">
        <v>-135</v>
      </c>
      <c r="W2434" s="14">
        <v>45</v>
      </c>
      <c r="X2434" s="14" t="str">
        <f t="shared" si="88"/>
        <v>-13545</v>
      </c>
      <c r="Y2434" s="78">
        <f t="shared" si="89"/>
        <v>0.86676535899333818</v>
      </c>
      <c r="Z2434" s="14">
        <v>0.53262075926337138</v>
      </c>
    </row>
    <row r="2435" spans="22:26" x14ac:dyDescent="0.25">
      <c r="V2435">
        <v>-134</v>
      </c>
      <c r="W2435" s="14">
        <v>45</v>
      </c>
      <c r="X2435" s="14" t="str">
        <f t="shared" ref="X2435:X2498" si="90">V2435&amp;W2435</f>
        <v>-13445</v>
      </c>
      <c r="Y2435" s="78">
        <f t="shared" si="89"/>
        <v>0.86775228226005419</v>
      </c>
      <c r="Z2435" s="14">
        <v>0.53322721614838531</v>
      </c>
    </row>
    <row r="2436" spans="22:26" x14ac:dyDescent="0.25">
      <c r="V2436">
        <v>-133</v>
      </c>
      <c r="W2436" s="14">
        <v>45</v>
      </c>
      <c r="X2436" s="14" t="str">
        <f t="shared" si="90"/>
        <v>-13345</v>
      </c>
      <c r="Y2436" s="78">
        <f t="shared" si="89"/>
        <v>0.86873920552677031</v>
      </c>
      <c r="Z2436" s="14">
        <v>0.53383367303339913</v>
      </c>
    </row>
    <row r="2437" spans="22:26" x14ac:dyDescent="0.25">
      <c r="V2437">
        <v>-132</v>
      </c>
      <c r="W2437" s="14">
        <v>45</v>
      </c>
      <c r="X2437" s="14" t="str">
        <f t="shared" si="90"/>
        <v>-13245</v>
      </c>
      <c r="Y2437" s="78">
        <f t="shared" si="89"/>
        <v>0.86972612879348632</v>
      </c>
      <c r="Z2437" s="14">
        <v>0.53444012991841294</v>
      </c>
    </row>
    <row r="2438" spans="22:26" x14ac:dyDescent="0.25">
      <c r="V2438">
        <v>-131</v>
      </c>
      <c r="W2438" s="14">
        <v>45</v>
      </c>
      <c r="X2438" s="14" t="str">
        <f t="shared" si="90"/>
        <v>-13145</v>
      </c>
      <c r="Y2438" s="78">
        <f t="shared" si="89"/>
        <v>0.87071305206020233</v>
      </c>
      <c r="Z2438" s="14">
        <v>0.53504658680342676</v>
      </c>
    </row>
    <row r="2439" spans="22:26" x14ac:dyDescent="0.25">
      <c r="V2439">
        <v>-130</v>
      </c>
      <c r="W2439" s="14">
        <v>45</v>
      </c>
      <c r="X2439" s="14" t="str">
        <f t="shared" si="90"/>
        <v>-13045</v>
      </c>
      <c r="Y2439" s="78">
        <f t="shared" si="89"/>
        <v>0.87169997532691834</v>
      </c>
      <c r="Z2439" s="14">
        <v>0.53565304368844058</v>
      </c>
    </row>
    <row r="2440" spans="22:26" x14ac:dyDescent="0.25">
      <c r="V2440">
        <v>-129</v>
      </c>
      <c r="W2440" s="14">
        <v>45</v>
      </c>
      <c r="X2440" s="14" t="str">
        <f t="shared" si="90"/>
        <v>-12945</v>
      </c>
      <c r="Y2440" s="78">
        <f t="shared" si="89"/>
        <v>0.87268689859363435</v>
      </c>
      <c r="Z2440" s="14">
        <v>0.53625950057345428</v>
      </c>
    </row>
    <row r="2441" spans="22:26" x14ac:dyDescent="0.25">
      <c r="V2441">
        <v>-128</v>
      </c>
      <c r="W2441" s="14">
        <v>45</v>
      </c>
      <c r="X2441" s="14" t="str">
        <f t="shared" si="90"/>
        <v>-12845</v>
      </c>
      <c r="Y2441" s="78">
        <f t="shared" si="89"/>
        <v>0.87367382186035036</v>
      </c>
      <c r="Z2441" s="14">
        <v>0.5368659574584681</v>
      </c>
    </row>
    <row r="2442" spans="22:26" x14ac:dyDescent="0.25">
      <c r="V2442">
        <v>-127</v>
      </c>
      <c r="W2442" s="14">
        <v>45</v>
      </c>
      <c r="X2442" s="14" t="str">
        <f t="shared" si="90"/>
        <v>-12745</v>
      </c>
      <c r="Y2442" s="78">
        <f t="shared" si="89"/>
        <v>0.87466074512706637</v>
      </c>
      <c r="Z2442" s="14">
        <v>0.53747241434348192</v>
      </c>
    </row>
    <row r="2443" spans="22:26" x14ac:dyDescent="0.25">
      <c r="V2443">
        <v>-126</v>
      </c>
      <c r="W2443" s="14">
        <v>45</v>
      </c>
      <c r="X2443" s="14" t="str">
        <f t="shared" si="90"/>
        <v>-12645</v>
      </c>
      <c r="Y2443" s="78">
        <f t="shared" si="89"/>
        <v>0.87564766839378239</v>
      </c>
      <c r="Z2443" s="14">
        <v>0.53807887122849574</v>
      </c>
    </row>
    <row r="2444" spans="22:26" x14ac:dyDescent="0.25">
      <c r="V2444">
        <v>-125</v>
      </c>
      <c r="W2444" s="14">
        <v>45</v>
      </c>
      <c r="X2444" s="14" t="str">
        <f t="shared" si="90"/>
        <v>-12545</v>
      </c>
      <c r="Y2444" s="78">
        <f t="shared" si="89"/>
        <v>0.8766345916604984</v>
      </c>
      <c r="Z2444" s="14">
        <v>0.53868532811350944</v>
      </c>
    </row>
    <row r="2445" spans="22:26" x14ac:dyDescent="0.25">
      <c r="V2445">
        <v>-124</v>
      </c>
      <c r="W2445" s="14">
        <v>45</v>
      </c>
      <c r="X2445" s="14" t="str">
        <f t="shared" si="90"/>
        <v>-12445</v>
      </c>
      <c r="Y2445" s="78">
        <f t="shared" si="89"/>
        <v>0.87762151492721441</v>
      </c>
      <c r="Z2445" s="14">
        <v>0.53929178499852337</v>
      </c>
    </row>
    <row r="2446" spans="22:26" x14ac:dyDescent="0.25">
      <c r="V2446">
        <v>-123</v>
      </c>
      <c r="W2446" s="14">
        <v>45</v>
      </c>
      <c r="X2446" s="14" t="str">
        <f t="shared" si="90"/>
        <v>-12345</v>
      </c>
      <c r="Y2446" s="78">
        <f t="shared" si="89"/>
        <v>0.87860843819393042</v>
      </c>
      <c r="Z2446" s="14">
        <v>0.53989824188353708</v>
      </c>
    </row>
    <row r="2447" spans="22:26" x14ac:dyDescent="0.25">
      <c r="V2447">
        <v>-122</v>
      </c>
      <c r="W2447" s="14">
        <v>45</v>
      </c>
      <c r="X2447" s="14" t="str">
        <f t="shared" si="90"/>
        <v>-12245</v>
      </c>
      <c r="Y2447" s="78">
        <f t="shared" si="89"/>
        <v>0.87959536146064643</v>
      </c>
      <c r="Z2447" s="14">
        <v>0.5405046987685509</v>
      </c>
    </row>
    <row r="2448" spans="22:26" x14ac:dyDescent="0.25">
      <c r="V2448">
        <v>-121</v>
      </c>
      <c r="W2448" s="14">
        <v>45</v>
      </c>
      <c r="X2448" s="14" t="str">
        <f t="shared" si="90"/>
        <v>-12145</v>
      </c>
      <c r="Y2448" s="78">
        <f t="shared" si="89"/>
        <v>0.88058228472736244</v>
      </c>
      <c r="Z2448" s="14">
        <v>0.54111115565356471</v>
      </c>
    </row>
    <row r="2449" spans="22:26" x14ac:dyDescent="0.25">
      <c r="V2449">
        <v>-120</v>
      </c>
      <c r="W2449" s="14">
        <v>45</v>
      </c>
      <c r="X2449" s="14" t="str">
        <f t="shared" si="90"/>
        <v>-12045</v>
      </c>
      <c r="Y2449" s="78">
        <f t="shared" si="89"/>
        <v>0.88156920799407845</v>
      </c>
      <c r="Z2449" s="14">
        <v>0.54171761253857853</v>
      </c>
    </row>
    <row r="2450" spans="22:26" x14ac:dyDescent="0.25">
      <c r="V2450">
        <v>-119</v>
      </c>
      <c r="W2450" s="14">
        <v>45</v>
      </c>
      <c r="X2450" s="14" t="str">
        <f t="shared" si="90"/>
        <v>-11945</v>
      </c>
      <c r="Y2450" s="78">
        <f t="shared" si="89"/>
        <v>0.88255613126079446</v>
      </c>
      <c r="Z2450" s="14">
        <v>0.54232406942359235</v>
      </c>
    </row>
    <row r="2451" spans="22:26" x14ac:dyDescent="0.25">
      <c r="V2451">
        <v>-118</v>
      </c>
      <c r="W2451" s="14">
        <v>45</v>
      </c>
      <c r="X2451" s="14" t="str">
        <f t="shared" si="90"/>
        <v>-11845</v>
      </c>
      <c r="Y2451" s="78">
        <f t="shared" si="89"/>
        <v>0.88354305452751047</v>
      </c>
      <c r="Z2451" s="14">
        <v>0.54293052630860605</v>
      </c>
    </row>
    <row r="2452" spans="22:26" x14ac:dyDescent="0.25">
      <c r="V2452">
        <v>-117</v>
      </c>
      <c r="W2452" s="14">
        <v>45</v>
      </c>
      <c r="X2452" s="14" t="str">
        <f t="shared" si="90"/>
        <v>-11745</v>
      </c>
      <c r="Y2452" s="78">
        <f t="shared" si="89"/>
        <v>0.88452997779422649</v>
      </c>
      <c r="Z2452" s="14">
        <v>0.54353698319361998</v>
      </c>
    </row>
    <row r="2453" spans="22:26" x14ac:dyDescent="0.25">
      <c r="V2453">
        <v>-116</v>
      </c>
      <c r="W2453" s="14">
        <v>45</v>
      </c>
      <c r="X2453" s="14" t="str">
        <f t="shared" si="90"/>
        <v>-11645</v>
      </c>
      <c r="Y2453" s="78">
        <f t="shared" si="89"/>
        <v>0.8855169010609425</v>
      </c>
      <c r="Z2453" s="14">
        <v>0.54414344007863369</v>
      </c>
    </row>
    <row r="2454" spans="22:26" x14ac:dyDescent="0.25">
      <c r="V2454">
        <v>-115</v>
      </c>
      <c r="W2454" s="14">
        <v>45</v>
      </c>
      <c r="X2454" s="14" t="str">
        <f t="shared" si="90"/>
        <v>-11545</v>
      </c>
      <c r="Y2454" s="78">
        <f t="shared" si="89"/>
        <v>0.88650382432765851</v>
      </c>
      <c r="Z2454" s="14">
        <v>0.54474989696364751</v>
      </c>
    </row>
    <row r="2455" spans="22:26" x14ac:dyDescent="0.25">
      <c r="V2455">
        <v>-114</v>
      </c>
      <c r="W2455" s="14">
        <v>45</v>
      </c>
      <c r="X2455" s="14" t="str">
        <f t="shared" si="90"/>
        <v>-11445</v>
      </c>
      <c r="Y2455" s="78">
        <f t="shared" si="89"/>
        <v>0.88749074759437452</v>
      </c>
      <c r="Z2455" s="14">
        <v>0.54535635384866132</v>
      </c>
    </row>
    <row r="2456" spans="22:26" x14ac:dyDescent="0.25">
      <c r="V2456">
        <v>-113</v>
      </c>
      <c r="W2456" s="14">
        <v>45</v>
      </c>
      <c r="X2456" s="14" t="str">
        <f t="shared" si="90"/>
        <v>-11345</v>
      </c>
      <c r="Y2456" s="78">
        <f t="shared" si="89"/>
        <v>0.88847767086109053</v>
      </c>
      <c r="Z2456" s="14">
        <v>0.54596281073367514</v>
      </c>
    </row>
    <row r="2457" spans="22:26" x14ac:dyDescent="0.25">
      <c r="V2457">
        <v>-112</v>
      </c>
      <c r="W2457" s="14">
        <v>45</v>
      </c>
      <c r="X2457" s="14" t="str">
        <f t="shared" si="90"/>
        <v>-11245</v>
      </c>
      <c r="Y2457" s="78">
        <f t="shared" si="89"/>
        <v>0.88946459412780654</v>
      </c>
      <c r="Z2457" s="14">
        <v>0.54656926761868896</v>
      </c>
    </row>
    <row r="2458" spans="22:26" x14ac:dyDescent="0.25">
      <c r="V2458">
        <v>-111</v>
      </c>
      <c r="W2458" s="14">
        <v>45</v>
      </c>
      <c r="X2458" s="14" t="str">
        <f t="shared" si="90"/>
        <v>-11145</v>
      </c>
      <c r="Y2458" s="78">
        <f t="shared" si="89"/>
        <v>0.89045151739452255</v>
      </c>
      <c r="Z2458" s="14">
        <v>0.54717572450370267</v>
      </c>
    </row>
    <row r="2459" spans="22:26" x14ac:dyDescent="0.25">
      <c r="V2459">
        <v>-110</v>
      </c>
      <c r="W2459" s="14">
        <v>45</v>
      </c>
      <c r="X2459" s="14" t="str">
        <f t="shared" si="90"/>
        <v>-11045</v>
      </c>
      <c r="Y2459" s="78">
        <f t="shared" si="89"/>
        <v>0.89143844066123856</v>
      </c>
      <c r="Z2459" s="14">
        <v>0.54778218138871659</v>
      </c>
    </row>
    <row r="2460" spans="22:26" x14ac:dyDescent="0.25">
      <c r="V2460">
        <v>-109</v>
      </c>
      <c r="W2460" s="14">
        <v>45</v>
      </c>
      <c r="X2460" s="14" t="str">
        <f t="shared" si="90"/>
        <v>-10945</v>
      </c>
      <c r="Y2460" s="78">
        <f t="shared" si="89"/>
        <v>0.89242536392795457</v>
      </c>
      <c r="Z2460" s="14">
        <v>0.5483886382737303</v>
      </c>
    </row>
    <row r="2461" spans="22:26" x14ac:dyDescent="0.25">
      <c r="V2461">
        <v>-108</v>
      </c>
      <c r="W2461" s="14">
        <v>45</v>
      </c>
      <c r="X2461" s="14" t="str">
        <f t="shared" si="90"/>
        <v>-10845</v>
      </c>
      <c r="Y2461" s="78">
        <f t="shared" si="89"/>
        <v>0.89341228719467058</v>
      </c>
      <c r="Z2461" s="14">
        <v>0.54899509515874412</v>
      </c>
    </row>
    <row r="2462" spans="22:26" x14ac:dyDescent="0.25">
      <c r="V2462">
        <v>-107</v>
      </c>
      <c r="W2462" s="14">
        <v>45</v>
      </c>
      <c r="X2462" s="14" t="str">
        <f t="shared" si="90"/>
        <v>-10745</v>
      </c>
      <c r="Y2462" s="78">
        <f t="shared" si="89"/>
        <v>0.8943992104613866</v>
      </c>
      <c r="Z2462" s="14">
        <v>0.54960155204375793</v>
      </c>
    </row>
    <row r="2463" spans="22:26" x14ac:dyDescent="0.25">
      <c r="V2463">
        <v>-106</v>
      </c>
      <c r="W2463" s="14">
        <v>45</v>
      </c>
      <c r="X2463" s="14" t="str">
        <f t="shared" si="90"/>
        <v>-10645</v>
      </c>
      <c r="Y2463" s="78">
        <f t="shared" si="89"/>
        <v>0.89538613372810261</v>
      </c>
      <c r="Z2463" s="14">
        <v>0.55020800892877175</v>
      </c>
    </row>
    <row r="2464" spans="22:26" x14ac:dyDescent="0.25">
      <c r="V2464">
        <v>-105</v>
      </c>
      <c r="W2464" s="14">
        <v>45</v>
      </c>
      <c r="X2464" s="14" t="str">
        <f t="shared" si="90"/>
        <v>-10545</v>
      </c>
      <c r="Y2464" s="78">
        <f t="shared" si="89"/>
        <v>0.89637305699481862</v>
      </c>
      <c r="Z2464" s="14">
        <v>0.55081446581378557</v>
      </c>
    </row>
    <row r="2465" spans="22:26" x14ac:dyDescent="0.25">
      <c r="V2465">
        <v>-104</v>
      </c>
      <c r="W2465" s="14">
        <v>45</v>
      </c>
      <c r="X2465" s="14" t="str">
        <f t="shared" si="90"/>
        <v>-10445</v>
      </c>
      <c r="Y2465" s="78">
        <f t="shared" si="89"/>
        <v>0.89735998026153463</v>
      </c>
      <c r="Z2465" s="14">
        <v>0.55142092269879939</v>
      </c>
    </row>
    <row r="2466" spans="22:26" x14ac:dyDescent="0.25">
      <c r="V2466">
        <v>-103</v>
      </c>
      <c r="W2466" s="14">
        <v>45</v>
      </c>
      <c r="X2466" s="14" t="str">
        <f t="shared" si="90"/>
        <v>-10345</v>
      </c>
      <c r="Y2466" s="78">
        <f t="shared" si="89"/>
        <v>0.89834690352825064</v>
      </c>
      <c r="Z2466" s="14">
        <v>0.5520273795838132</v>
      </c>
    </row>
    <row r="2467" spans="22:26" x14ac:dyDescent="0.25">
      <c r="V2467">
        <v>-102</v>
      </c>
      <c r="W2467" s="14">
        <v>45</v>
      </c>
      <c r="X2467" s="14" t="str">
        <f t="shared" si="90"/>
        <v>-10245</v>
      </c>
      <c r="Y2467" s="78">
        <f t="shared" si="89"/>
        <v>0.89933382679496665</v>
      </c>
      <c r="Z2467" s="14">
        <v>0.55263383646882691</v>
      </c>
    </row>
    <row r="2468" spans="22:26" x14ac:dyDescent="0.25">
      <c r="V2468">
        <v>-101</v>
      </c>
      <c r="W2468" s="14">
        <v>45</v>
      </c>
      <c r="X2468" s="14" t="str">
        <f t="shared" si="90"/>
        <v>-10145</v>
      </c>
      <c r="Y2468" s="78">
        <f t="shared" si="89"/>
        <v>0.90032075006168266</v>
      </c>
      <c r="Z2468" s="14">
        <v>0.55324029335384073</v>
      </c>
    </row>
    <row r="2469" spans="22:26" x14ac:dyDescent="0.25">
      <c r="V2469">
        <v>-100</v>
      </c>
      <c r="W2469" s="14">
        <v>45</v>
      </c>
      <c r="X2469" s="14" t="str">
        <f t="shared" si="90"/>
        <v>-10045</v>
      </c>
      <c r="Y2469" s="78">
        <f t="shared" si="89"/>
        <v>0.90130767332839867</v>
      </c>
      <c r="Z2469" s="14">
        <v>0.55384675023885455</v>
      </c>
    </row>
    <row r="2470" spans="22:26" x14ac:dyDescent="0.25">
      <c r="V2470">
        <v>-99</v>
      </c>
      <c r="W2470" s="14">
        <v>45</v>
      </c>
      <c r="X2470" s="14" t="str">
        <f t="shared" si="90"/>
        <v>-9945</v>
      </c>
      <c r="Y2470" s="78">
        <f t="shared" si="89"/>
        <v>0.90229459659511468</v>
      </c>
      <c r="Z2470" s="14">
        <v>0.55445320712386836</v>
      </c>
    </row>
    <row r="2471" spans="22:26" x14ac:dyDescent="0.25">
      <c r="V2471">
        <v>-98</v>
      </c>
      <c r="W2471" s="14">
        <v>45</v>
      </c>
      <c r="X2471" s="14" t="str">
        <f t="shared" si="90"/>
        <v>-9845</v>
      </c>
      <c r="Y2471" s="78">
        <f t="shared" si="89"/>
        <v>0.9032815198618307</v>
      </c>
      <c r="Z2471" s="14">
        <v>0.55505966400888207</v>
      </c>
    </row>
    <row r="2472" spans="22:26" x14ac:dyDescent="0.25">
      <c r="V2472">
        <v>-97</v>
      </c>
      <c r="W2472" s="14">
        <v>45</v>
      </c>
      <c r="X2472" s="14" t="str">
        <f t="shared" si="90"/>
        <v>-9745</v>
      </c>
      <c r="Y2472" s="78">
        <f t="shared" si="89"/>
        <v>0.90426844312854671</v>
      </c>
      <c r="Z2472" s="14">
        <v>0.555666120893896</v>
      </c>
    </row>
    <row r="2473" spans="22:26" x14ac:dyDescent="0.25">
      <c r="V2473">
        <v>-96</v>
      </c>
      <c r="W2473" s="14">
        <v>45</v>
      </c>
      <c r="X2473" s="14" t="str">
        <f t="shared" si="90"/>
        <v>-9645</v>
      </c>
      <c r="Y2473" s="78">
        <f t="shared" si="89"/>
        <v>0.90525536639526272</v>
      </c>
      <c r="Z2473" s="14">
        <v>0.5562725777789097</v>
      </c>
    </row>
    <row r="2474" spans="22:26" x14ac:dyDescent="0.25">
      <c r="V2474">
        <v>-95</v>
      </c>
      <c r="W2474" s="14">
        <v>45</v>
      </c>
      <c r="X2474" s="14" t="str">
        <f t="shared" si="90"/>
        <v>-9545</v>
      </c>
      <c r="Y2474" s="78">
        <f t="shared" si="89"/>
        <v>0.90624228966197873</v>
      </c>
      <c r="Z2474" s="14">
        <v>0.55687903466392352</v>
      </c>
    </row>
    <row r="2475" spans="22:26" x14ac:dyDescent="0.25">
      <c r="V2475">
        <v>-94</v>
      </c>
      <c r="W2475" s="14">
        <v>45</v>
      </c>
      <c r="X2475" s="14" t="str">
        <f t="shared" si="90"/>
        <v>-9445</v>
      </c>
      <c r="Y2475" s="78">
        <f t="shared" si="89"/>
        <v>0.90722921292869474</v>
      </c>
      <c r="Z2475" s="14">
        <v>0.55748549154893734</v>
      </c>
    </row>
    <row r="2476" spans="22:26" x14ac:dyDescent="0.25">
      <c r="V2476">
        <v>-93</v>
      </c>
      <c r="W2476" s="14">
        <v>45</v>
      </c>
      <c r="X2476" s="14" t="str">
        <f t="shared" si="90"/>
        <v>-9345</v>
      </c>
      <c r="Y2476" s="78">
        <f t="shared" si="89"/>
        <v>0.90821613619541075</v>
      </c>
      <c r="Z2476" s="14">
        <v>0.55809194843395116</v>
      </c>
    </row>
    <row r="2477" spans="22:26" x14ac:dyDescent="0.25">
      <c r="V2477">
        <v>-92</v>
      </c>
      <c r="W2477" s="14">
        <v>45</v>
      </c>
      <c r="X2477" s="14" t="str">
        <f t="shared" si="90"/>
        <v>-9245</v>
      </c>
      <c r="Y2477" s="78">
        <f t="shared" si="89"/>
        <v>0.90920305946212676</v>
      </c>
      <c r="Z2477" s="14">
        <v>0.55869840531896497</v>
      </c>
    </row>
    <row r="2478" spans="22:26" x14ac:dyDescent="0.25">
      <c r="V2478">
        <v>-91</v>
      </c>
      <c r="W2478" s="14">
        <v>45</v>
      </c>
      <c r="X2478" s="14" t="str">
        <f t="shared" si="90"/>
        <v>-9145</v>
      </c>
      <c r="Y2478" s="78">
        <f t="shared" si="89"/>
        <v>0.91018998272884277</v>
      </c>
      <c r="Z2478" s="14">
        <v>0.55930486220397868</v>
      </c>
    </row>
    <row r="2479" spans="22:26" x14ac:dyDescent="0.25">
      <c r="V2479">
        <v>-90</v>
      </c>
      <c r="W2479" s="14">
        <v>45</v>
      </c>
      <c r="X2479" s="14" t="str">
        <f t="shared" si="90"/>
        <v>-9045</v>
      </c>
      <c r="Y2479" s="78">
        <f t="shared" si="89"/>
        <v>0.91117690599555878</v>
      </c>
      <c r="Z2479" s="14">
        <v>0.55991131908899261</v>
      </c>
    </row>
    <row r="2480" spans="22:26" x14ac:dyDescent="0.25">
      <c r="V2480">
        <v>-89</v>
      </c>
      <c r="W2480" s="14">
        <v>45</v>
      </c>
      <c r="X2480" s="14" t="str">
        <f t="shared" si="90"/>
        <v>-8945</v>
      </c>
      <c r="Y2480" s="78">
        <f t="shared" si="89"/>
        <v>0.91216382926227479</v>
      </c>
      <c r="Z2480" s="14">
        <v>0.56051777597400632</v>
      </c>
    </row>
    <row r="2481" spans="22:26" x14ac:dyDescent="0.25">
      <c r="V2481">
        <v>-88</v>
      </c>
      <c r="W2481" s="14">
        <v>45</v>
      </c>
      <c r="X2481" s="14" t="str">
        <f t="shared" si="90"/>
        <v>-8845</v>
      </c>
      <c r="Y2481" s="78">
        <f t="shared" si="89"/>
        <v>0.91315075252899081</v>
      </c>
      <c r="Z2481" s="14">
        <v>0.56112423285902013</v>
      </c>
    </row>
    <row r="2482" spans="22:26" x14ac:dyDescent="0.25">
      <c r="V2482">
        <v>-87</v>
      </c>
      <c r="W2482" s="14">
        <v>45</v>
      </c>
      <c r="X2482" s="14" t="str">
        <f t="shared" si="90"/>
        <v>-8745</v>
      </c>
      <c r="Y2482" s="78">
        <f t="shared" ref="Y2482:Y2545" si="91">$Y$153/1013.25*(1013.25+V2482)</f>
        <v>0.91413767579570682</v>
      </c>
      <c r="Z2482" s="14">
        <v>0.56173068974403395</v>
      </c>
    </row>
    <row r="2483" spans="22:26" x14ac:dyDescent="0.25">
      <c r="V2483">
        <v>-86</v>
      </c>
      <c r="W2483" s="14">
        <v>45</v>
      </c>
      <c r="X2483" s="14" t="str">
        <f t="shared" si="90"/>
        <v>-8645</v>
      </c>
      <c r="Y2483" s="78">
        <f t="shared" si="91"/>
        <v>0.91512459906242283</v>
      </c>
      <c r="Z2483" s="14">
        <v>0.56233714662904777</v>
      </c>
    </row>
    <row r="2484" spans="22:26" x14ac:dyDescent="0.25">
      <c r="V2484">
        <v>-85</v>
      </c>
      <c r="W2484" s="14">
        <v>45</v>
      </c>
      <c r="X2484" s="14" t="str">
        <f t="shared" si="90"/>
        <v>-8545</v>
      </c>
      <c r="Y2484" s="78">
        <f t="shared" si="91"/>
        <v>0.91611152232913884</v>
      </c>
      <c r="Z2484" s="14">
        <v>0.56294360351406159</v>
      </c>
    </row>
    <row r="2485" spans="22:26" x14ac:dyDescent="0.25">
      <c r="V2485">
        <v>-84</v>
      </c>
      <c r="W2485" s="14">
        <v>45</v>
      </c>
      <c r="X2485" s="14" t="str">
        <f t="shared" si="90"/>
        <v>-8445</v>
      </c>
      <c r="Y2485" s="78">
        <f t="shared" si="91"/>
        <v>0.91709844559585485</v>
      </c>
      <c r="Z2485" s="14">
        <v>0.56355006039907529</v>
      </c>
    </row>
    <row r="2486" spans="22:26" x14ac:dyDescent="0.25">
      <c r="V2486">
        <v>-83</v>
      </c>
      <c r="W2486" s="14">
        <v>45</v>
      </c>
      <c r="X2486" s="14" t="str">
        <f t="shared" si="90"/>
        <v>-8345</v>
      </c>
      <c r="Y2486" s="78">
        <f t="shared" si="91"/>
        <v>0.91808536886257086</v>
      </c>
      <c r="Z2486" s="14">
        <v>0.56415651728408922</v>
      </c>
    </row>
    <row r="2487" spans="22:26" x14ac:dyDescent="0.25">
      <c r="V2487">
        <v>-82</v>
      </c>
      <c r="W2487" s="14">
        <v>45</v>
      </c>
      <c r="X2487" s="14" t="str">
        <f t="shared" si="90"/>
        <v>-8245</v>
      </c>
      <c r="Y2487" s="78">
        <f t="shared" si="91"/>
        <v>0.91907229212928687</v>
      </c>
      <c r="Z2487" s="14">
        <v>0.56476297416910293</v>
      </c>
    </row>
    <row r="2488" spans="22:26" x14ac:dyDescent="0.25">
      <c r="V2488">
        <v>-81</v>
      </c>
      <c r="W2488" s="14">
        <v>45</v>
      </c>
      <c r="X2488" s="14" t="str">
        <f t="shared" si="90"/>
        <v>-8145</v>
      </c>
      <c r="Y2488" s="78">
        <f t="shared" si="91"/>
        <v>0.92005921539600288</v>
      </c>
      <c r="Z2488" s="14">
        <v>0.56536943105411674</v>
      </c>
    </row>
    <row r="2489" spans="22:26" x14ac:dyDescent="0.25">
      <c r="V2489">
        <v>-80</v>
      </c>
      <c r="W2489" s="14">
        <v>45</v>
      </c>
      <c r="X2489" s="14" t="str">
        <f t="shared" si="90"/>
        <v>-8045</v>
      </c>
      <c r="Y2489" s="78">
        <f t="shared" si="91"/>
        <v>0.92104613866271889</v>
      </c>
      <c r="Z2489" s="14">
        <v>0.56597588793913056</v>
      </c>
    </row>
    <row r="2490" spans="22:26" x14ac:dyDescent="0.25">
      <c r="V2490">
        <v>-79</v>
      </c>
      <c r="W2490" s="14">
        <v>45</v>
      </c>
      <c r="X2490" s="14" t="str">
        <f t="shared" si="90"/>
        <v>-7945</v>
      </c>
      <c r="Y2490" s="78">
        <f t="shared" si="91"/>
        <v>0.92203306192943491</v>
      </c>
      <c r="Z2490" s="14">
        <v>0.56658234482414438</v>
      </c>
    </row>
    <row r="2491" spans="22:26" x14ac:dyDescent="0.25">
      <c r="V2491">
        <v>-78</v>
      </c>
      <c r="W2491" s="14">
        <v>45</v>
      </c>
      <c r="X2491" s="14" t="str">
        <f t="shared" si="90"/>
        <v>-7845</v>
      </c>
      <c r="Y2491" s="78">
        <f t="shared" si="91"/>
        <v>0.92301998519615092</v>
      </c>
      <c r="Z2491" s="14">
        <v>0.5671888017091582</v>
      </c>
    </row>
    <row r="2492" spans="22:26" x14ac:dyDescent="0.25">
      <c r="V2492">
        <v>-77</v>
      </c>
      <c r="W2492" s="14">
        <v>45</v>
      </c>
      <c r="X2492" s="14" t="str">
        <f t="shared" si="90"/>
        <v>-7745</v>
      </c>
      <c r="Y2492" s="78">
        <f t="shared" si="91"/>
        <v>0.92400690846286693</v>
      </c>
      <c r="Z2492" s="14">
        <v>0.5677952585941719</v>
      </c>
    </row>
    <row r="2493" spans="22:26" x14ac:dyDescent="0.25">
      <c r="V2493">
        <v>-76</v>
      </c>
      <c r="W2493" s="14">
        <v>45</v>
      </c>
      <c r="X2493" s="14" t="str">
        <f t="shared" si="90"/>
        <v>-7645</v>
      </c>
      <c r="Y2493" s="78">
        <f t="shared" si="91"/>
        <v>0.92499383172958294</v>
      </c>
      <c r="Z2493" s="14">
        <v>0.56840171547918583</v>
      </c>
    </row>
    <row r="2494" spans="22:26" x14ac:dyDescent="0.25">
      <c r="V2494">
        <v>-75</v>
      </c>
      <c r="W2494" s="14">
        <v>45</v>
      </c>
      <c r="X2494" s="14" t="str">
        <f t="shared" si="90"/>
        <v>-7545</v>
      </c>
      <c r="Y2494" s="78">
        <f t="shared" si="91"/>
        <v>0.92598075499629895</v>
      </c>
      <c r="Z2494" s="14">
        <v>0.56900817236419954</v>
      </c>
    </row>
    <row r="2495" spans="22:26" x14ac:dyDescent="0.25">
      <c r="V2495">
        <v>-74</v>
      </c>
      <c r="W2495" s="14">
        <v>45</v>
      </c>
      <c r="X2495" s="14" t="str">
        <f t="shared" si="90"/>
        <v>-7445</v>
      </c>
      <c r="Y2495" s="78">
        <f t="shared" si="91"/>
        <v>0.92696767826301496</v>
      </c>
      <c r="Z2495" s="14">
        <v>0.56961462924921336</v>
      </c>
    </row>
    <row r="2496" spans="22:26" x14ac:dyDescent="0.25">
      <c r="V2496">
        <v>-73</v>
      </c>
      <c r="W2496" s="14">
        <v>45</v>
      </c>
      <c r="X2496" s="14" t="str">
        <f t="shared" si="90"/>
        <v>-7345</v>
      </c>
      <c r="Y2496" s="78">
        <f t="shared" si="91"/>
        <v>0.92795460152973097</v>
      </c>
      <c r="Z2496" s="14">
        <v>0.57022108613422717</v>
      </c>
    </row>
    <row r="2497" spans="22:26" x14ac:dyDescent="0.25">
      <c r="V2497">
        <v>-72</v>
      </c>
      <c r="W2497" s="14">
        <v>45</v>
      </c>
      <c r="X2497" s="14" t="str">
        <f t="shared" si="90"/>
        <v>-7245</v>
      </c>
      <c r="Y2497" s="78">
        <f t="shared" si="91"/>
        <v>0.92894152479644698</v>
      </c>
      <c r="Z2497" s="14">
        <v>0.57082754301924099</v>
      </c>
    </row>
    <row r="2498" spans="22:26" x14ac:dyDescent="0.25">
      <c r="V2498">
        <v>-71</v>
      </c>
      <c r="W2498" s="14">
        <v>45</v>
      </c>
      <c r="X2498" s="14" t="str">
        <f t="shared" si="90"/>
        <v>-7145</v>
      </c>
      <c r="Y2498" s="78">
        <f t="shared" si="91"/>
        <v>0.92992844806316299</v>
      </c>
      <c r="Z2498" s="14">
        <v>0.5714339999042547</v>
      </c>
    </row>
    <row r="2499" spans="22:26" x14ac:dyDescent="0.25">
      <c r="V2499">
        <v>-70</v>
      </c>
      <c r="W2499" s="14">
        <v>45</v>
      </c>
      <c r="X2499" s="14" t="str">
        <f t="shared" ref="X2499:X2562" si="92">V2499&amp;W2499</f>
        <v>-7045</v>
      </c>
      <c r="Y2499" s="78">
        <f t="shared" si="91"/>
        <v>0.930915371329879</v>
      </c>
      <c r="Z2499" s="14">
        <v>0.57204045678926851</v>
      </c>
    </row>
    <row r="2500" spans="22:26" x14ac:dyDescent="0.25">
      <c r="V2500">
        <v>-69</v>
      </c>
      <c r="W2500" s="14">
        <v>45</v>
      </c>
      <c r="X2500" s="14" t="str">
        <f t="shared" si="92"/>
        <v>-6945</v>
      </c>
      <c r="Y2500" s="78">
        <f t="shared" si="91"/>
        <v>0.93190229459659513</v>
      </c>
      <c r="Z2500" s="14">
        <v>0.57264691367428244</v>
      </c>
    </row>
    <row r="2501" spans="22:26" x14ac:dyDescent="0.25">
      <c r="V2501">
        <v>-68</v>
      </c>
      <c r="W2501" s="14">
        <v>45</v>
      </c>
      <c r="X2501" s="14" t="str">
        <f t="shared" si="92"/>
        <v>-6845</v>
      </c>
      <c r="Y2501" s="78">
        <f t="shared" si="91"/>
        <v>0.93288921786331114</v>
      </c>
      <c r="Z2501" s="14">
        <v>0.57325337055929626</v>
      </c>
    </row>
    <row r="2502" spans="22:26" x14ac:dyDescent="0.25">
      <c r="V2502">
        <v>-67</v>
      </c>
      <c r="W2502" s="14">
        <v>45</v>
      </c>
      <c r="X2502" s="14" t="str">
        <f t="shared" si="92"/>
        <v>-6745</v>
      </c>
      <c r="Y2502" s="78">
        <f t="shared" si="91"/>
        <v>0.93387614113002715</v>
      </c>
      <c r="Z2502" s="14">
        <v>0.57385982744430997</v>
      </c>
    </row>
    <row r="2503" spans="22:26" x14ac:dyDescent="0.25">
      <c r="V2503">
        <v>-66</v>
      </c>
      <c r="W2503" s="14">
        <v>45</v>
      </c>
      <c r="X2503" s="14" t="str">
        <f t="shared" si="92"/>
        <v>-6645</v>
      </c>
      <c r="Y2503" s="78">
        <f t="shared" si="91"/>
        <v>0.93486306439674316</v>
      </c>
      <c r="Z2503" s="14">
        <v>0.5744662843293239</v>
      </c>
    </row>
    <row r="2504" spans="22:26" x14ac:dyDescent="0.25">
      <c r="V2504">
        <v>-65</v>
      </c>
      <c r="W2504" s="14">
        <v>45</v>
      </c>
      <c r="X2504" s="14" t="str">
        <f t="shared" si="92"/>
        <v>-6545</v>
      </c>
      <c r="Y2504" s="78">
        <f t="shared" si="91"/>
        <v>0.93584998766345917</v>
      </c>
      <c r="Z2504" s="14">
        <v>0.5750727412143376</v>
      </c>
    </row>
    <row r="2505" spans="22:26" x14ac:dyDescent="0.25">
      <c r="V2505">
        <v>-64</v>
      </c>
      <c r="W2505" s="14">
        <v>45</v>
      </c>
      <c r="X2505" s="14" t="str">
        <f t="shared" si="92"/>
        <v>-6445</v>
      </c>
      <c r="Y2505" s="78">
        <f t="shared" si="91"/>
        <v>0.93683691093017518</v>
      </c>
      <c r="Z2505" s="14">
        <v>0.57567919809935142</v>
      </c>
    </row>
    <row r="2506" spans="22:26" x14ac:dyDescent="0.25">
      <c r="V2506">
        <v>-63</v>
      </c>
      <c r="W2506" s="14">
        <v>45</v>
      </c>
      <c r="X2506" s="14" t="str">
        <f t="shared" si="92"/>
        <v>-6345</v>
      </c>
      <c r="Y2506" s="78">
        <f t="shared" si="91"/>
        <v>0.93782383419689119</v>
      </c>
      <c r="Z2506" s="14">
        <v>0.57628565498436524</v>
      </c>
    </row>
    <row r="2507" spans="22:26" x14ac:dyDescent="0.25">
      <c r="V2507">
        <v>-62</v>
      </c>
      <c r="W2507" s="14">
        <v>45</v>
      </c>
      <c r="X2507" s="14" t="str">
        <f t="shared" si="92"/>
        <v>-6245</v>
      </c>
      <c r="Y2507" s="78">
        <f t="shared" si="91"/>
        <v>0.9388107574636072</v>
      </c>
      <c r="Z2507" s="14">
        <v>0.57689211186937905</v>
      </c>
    </row>
    <row r="2508" spans="22:26" x14ac:dyDescent="0.25">
      <c r="V2508">
        <v>-61</v>
      </c>
      <c r="W2508" s="14">
        <v>45</v>
      </c>
      <c r="X2508" s="14" t="str">
        <f t="shared" si="92"/>
        <v>-6145</v>
      </c>
      <c r="Y2508" s="78">
        <f t="shared" si="91"/>
        <v>0.93979768073032321</v>
      </c>
      <c r="Z2508" s="14">
        <v>0.57749856875439287</v>
      </c>
    </row>
    <row r="2509" spans="22:26" x14ac:dyDescent="0.25">
      <c r="V2509">
        <v>-60</v>
      </c>
      <c r="W2509" s="14">
        <v>45</v>
      </c>
      <c r="X2509" s="14" t="str">
        <f t="shared" si="92"/>
        <v>-6045</v>
      </c>
      <c r="Y2509" s="78">
        <f t="shared" si="91"/>
        <v>0.94078460399703923</v>
      </c>
      <c r="Z2509" s="14">
        <v>0.57810502563940658</v>
      </c>
    </row>
    <row r="2510" spans="22:26" x14ac:dyDescent="0.25">
      <c r="V2510">
        <v>-59</v>
      </c>
      <c r="W2510" s="14">
        <v>45</v>
      </c>
      <c r="X2510" s="14" t="str">
        <f t="shared" si="92"/>
        <v>-5945</v>
      </c>
      <c r="Y2510" s="78">
        <f t="shared" si="91"/>
        <v>0.94177152726375524</v>
      </c>
      <c r="Z2510" s="14">
        <v>0.57871148252442051</v>
      </c>
    </row>
    <row r="2511" spans="22:26" x14ac:dyDescent="0.25">
      <c r="V2511">
        <v>-58</v>
      </c>
      <c r="W2511" s="14">
        <v>45</v>
      </c>
      <c r="X2511" s="14" t="str">
        <f t="shared" si="92"/>
        <v>-5845</v>
      </c>
      <c r="Y2511" s="78">
        <f t="shared" si="91"/>
        <v>0.94275845053047125</v>
      </c>
      <c r="Z2511" s="14">
        <v>0.57931793940943421</v>
      </c>
    </row>
    <row r="2512" spans="22:26" x14ac:dyDescent="0.25">
      <c r="V2512">
        <v>-57</v>
      </c>
      <c r="W2512" s="14">
        <v>45</v>
      </c>
      <c r="X2512" s="14" t="str">
        <f t="shared" si="92"/>
        <v>-5745</v>
      </c>
      <c r="Y2512" s="78">
        <f t="shared" si="91"/>
        <v>0.94374537379718726</v>
      </c>
      <c r="Z2512" s="14">
        <v>0.57992439629444803</v>
      </c>
    </row>
    <row r="2513" spans="22:26" x14ac:dyDescent="0.25">
      <c r="V2513">
        <v>-56</v>
      </c>
      <c r="W2513" s="14">
        <v>45</v>
      </c>
      <c r="X2513" s="14" t="str">
        <f t="shared" si="92"/>
        <v>-5645</v>
      </c>
      <c r="Y2513" s="78">
        <f t="shared" si="91"/>
        <v>0.94473229706390327</v>
      </c>
      <c r="Z2513" s="14">
        <v>0.58053085317946185</v>
      </c>
    </row>
    <row r="2514" spans="22:26" x14ac:dyDescent="0.25">
      <c r="V2514">
        <v>-55</v>
      </c>
      <c r="W2514" s="14">
        <v>45</v>
      </c>
      <c r="X2514" s="14" t="str">
        <f t="shared" si="92"/>
        <v>-5545</v>
      </c>
      <c r="Y2514" s="78">
        <f t="shared" si="91"/>
        <v>0.94571922033061928</v>
      </c>
      <c r="Z2514" s="14">
        <v>0.58113731006447567</v>
      </c>
    </row>
    <row r="2515" spans="22:26" x14ac:dyDescent="0.25">
      <c r="V2515">
        <v>-54</v>
      </c>
      <c r="W2515" s="14">
        <v>45</v>
      </c>
      <c r="X2515" s="14" t="str">
        <f t="shared" si="92"/>
        <v>-5445</v>
      </c>
      <c r="Y2515" s="78">
        <f t="shared" si="91"/>
        <v>0.94670614359733529</v>
      </c>
      <c r="Z2515" s="14">
        <v>0.58174376694948948</v>
      </c>
    </row>
    <row r="2516" spans="22:26" x14ac:dyDescent="0.25">
      <c r="V2516">
        <v>-53</v>
      </c>
      <c r="W2516" s="14">
        <v>45</v>
      </c>
      <c r="X2516" s="14" t="str">
        <f t="shared" si="92"/>
        <v>-5345</v>
      </c>
      <c r="Y2516" s="78">
        <f t="shared" si="91"/>
        <v>0.9476930668640513</v>
      </c>
      <c r="Z2516" s="14">
        <v>0.58235022383450319</v>
      </c>
    </row>
    <row r="2517" spans="22:26" x14ac:dyDescent="0.25">
      <c r="V2517">
        <v>-52</v>
      </c>
      <c r="W2517" s="14">
        <v>45</v>
      </c>
      <c r="X2517" s="14" t="str">
        <f t="shared" si="92"/>
        <v>-5245</v>
      </c>
      <c r="Y2517" s="78">
        <f t="shared" si="91"/>
        <v>0.94867999013076731</v>
      </c>
      <c r="Z2517" s="14">
        <v>0.58295668071951712</v>
      </c>
    </row>
    <row r="2518" spans="22:26" x14ac:dyDescent="0.25">
      <c r="V2518">
        <v>-51</v>
      </c>
      <c r="W2518" s="14">
        <v>45</v>
      </c>
      <c r="X2518" s="14" t="str">
        <f t="shared" si="92"/>
        <v>-5145</v>
      </c>
      <c r="Y2518" s="78">
        <f t="shared" si="91"/>
        <v>0.94966691339748333</v>
      </c>
      <c r="Z2518" s="14">
        <v>0.58356313760453082</v>
      </c>
    </row>
    <row r="2519" spans="22:26" x14ac:dyDescent="0.25">
      <c r="V2519">
        <v>-50</v>
      </c>
      <c r="W2519" s="14">
        <v>45</v>
      </c>
      <c r="X2519" s="14" t="str">
        <f t="shared" si="92"/>
        <v>-5045</v>
      </c>
      <c r="Y2519" s="78">
        <f t="shared" si="91"/>
        <v>0.95065383666419934</v>
      </c>
      <c r="Z2519" s="14">
        <v>0.58416959448954464</v>
      </c>
    </row>
    <row r="2520" spans="22:26" x14ac:dyDescent="0.25">
      <c r="V2520">
        <v>-49</v>
      </c>
      <c r="W2520" s="14">
        <v>45</v>
      </c>
      <c r="X2520" s="14" t="str">
        <f t="shared" si="92"/>
        <v>-4945</v>
      </c>
      <c r="Y2520" s="78">
        <f t="shared" si="91"/>
        <v>0.95164075993091535</v>
      </c>
      <c r="Z2520" s="14">
        <v>0.58477605137455846</v>
      </c>
    </row>
    <row r="2521" spans="22:26" x14ac:dyDescent="0.25">
      <c r="V2521">
        <v>-48</v>
      </c>
      <c r="W2521" s="14">
        <v>45</v>
      </c>
      <c r="X2521" s="14" t="str">
        <f t="shared" si="92"/>
        <v>-4845</v>
      </c>
      <c r="Y2521" s="78">
        <f t="shared" si="91"/>
        <v>0.95262768319763136</v>
      </c>
      <c r="Z2521" s="14">
        <v>0.58538250825957228</v>
      </c>
    </row>
    <row r="2522" spans="22:26" x14ac:dyDescent="0.25">
      <c r="V2522">
        <v>-47</v>
      </c>
      <c r="W2522" s="14">
        <v>45</v>
      </c>
      <c r="X2522" s="14" t="str">
        <f t="shared" si="92"/>
        <v>-4745</v>
      </c>
      <c r="Y2522" s="78">
        <f t="shared" si="91"/>
        <v>0.95361460646434737</v>
      </c>
      <c r="Z2522" s="14">
        <v>0.58598896514458598</v>
      </c>
    </row>
    <row r="2523" spans="22:26" x14ac:dyDescent="0.25">
      <c r="V2523">
        <v>-46</v>
      </c>
      <c r="W2523" s="14">
        <v>45</v>
      </c>
      <c r="X2523" s="14" t="str">
        <f t="shared" si="92"/>
        <v>-4645</v>
      </c>
      <c r="Y2523" s="78">
        <f t="shared" si="91"/>
        <v>0.95460152973106338</v>
      </c>
      <c r="Z2523" s="14">
        <v>0.58659542202959991</v>
      </c>
    </row>
    <row r="2524" spans="22:26" x14ac:dyDescent="0.25">
      <c r="V2524">
        <v>-45</v>
      </c>
      <c r="W2524" s="14">
        <v>45</v>
      </c>
      <c r="X2524" s="14" t="str">
        <f t="shared" si="92"/>
        <v>-4545</v>
      </c>
      <c r="Y2524" s="78">
        <f t="shared" si="91"/>
        <v>0.95558845299777939</v>
      </c>
      <c r="Z2524" s="14">
        <v>0.58720187891461362</v>
      </c>
    </row>
    <row r="2525" spans="22:26" x14ac:dyDescent="0.25">
      <c r="V2525">
        <v>-44</v>
      </c>
      <c r="W2525" s="14">
        <v>45</v>
      </c>
      <c r="X2525" s="14" t="str">
        <f t="shared" si="92"/>
        <v>-4445</v>
      </c>
      <c r="Y2525" s="78">
        <f t="shared" si="91"/>
        <v>0.9565753762644954</v>
      </c>
      <c r="Z2525" s="14">
        <v>0.58780833579962743</v>
      </c>
    </row>
    <row r="2526" spans="22:26" x14ac:dyDescent="0.25">
      <c r="V2526">
        <v>-43</v>
      </c>
      <c r="W2526" s="14">
        <v>45</v>
      </c>
      <c r="X2526" s="14" t="str">
        <f t="shared" si="92"/>
        <v>-4345</v>
      </c>
      <c r="Y2526" s="78">
        <f t="shared" si="91"/>
        <v>0.95756229953121141</v>
      </c>
      <c r="Z2526" s="14">
        <v>0.58841479268464125</v>
      </c>
    </row>
    <row r="2527" spans="22:26" x14ac:dyDescent="0.25">
      <c r="V2527">
        <v>-42</v>
      </c>
      <c r="W2527" s="14">
        <v>45</v>
      </c>
      <c r="X2527" s="14" t="str">
        <f t="shared" si="92"/>
        <v>-4245</v>
      </c>
      <c r="Y2527" s="78">
        <f t="shared" si="91"/>
        <v>0.95854922279792742</v>
      </c>
      <c r="Z2527" s="14">
        <v>0.58902124956965507</v>
      </c>
    </row>
    <row r="2528" spans="22:26" x14ac:dyDescent="0.25">
      <c r="V2528">
        <v>-41</v>
      </c>
      <c r="W2528" s="14">
        <v>45</v>
      </c>
      <c r="X2528" s="14" t="str">
        <f t="shared" si="92"/>
        <v>-4145</v>
      </c>
      <c r="Y2528" s="78">
        <f t="shared" si="91"/>
        <v>0.95953614606464344</v>
      </c>
      <c r="Z2528" s="14">
        <v>0.58962770645466889</v>
      </c>
    </row>
    <row r="2529" spans="22:26" x14ac:dyDescent="0.25">
      <c r="V2529">
        <v>-40</v>
      </c>
      <c r="W2529" s="14">
        <v>45</v>
      </c>
      <c r="X2529" s="14" t="str">
        <f t="shared" si="92"/>
        <v>-4045</v>
      </c>
      <c r="Y2529" s="78">
        <f t="shared" si="91"/>
        <v>0.96052306933135945</v>
      </c>
      <c r="Z2529" s="14">
        <v>0.59023416333968259</v>
      </c>
    </row>
    <row r="2530" spans="22:26" x14ac:dyDescent="0.25">
      <c r="V2530">
        <v>-39</v>
      </c>
      <c r="W2530" s="14">
        <v>45</v>
      </c>
      <c r="X2530" s="14" t="str">
        <f t="shared" si="92"/>
        <v>-3945</v>
      </c>
      <c r="Y2530" s="78">
        <f t="shared" si="91"/>
        <v>0.96150999259807546</v>
      </c>
      <c r="Z2530" s="14">
        <v>0.59084062022469652</v>
      </c>
    </row>
    <row r="2531" spans="22:26" x14ac:dyDescent="0.25">
      <c r="V2531">
        <v>-38</v>
      </c>
      <c r="W2531" s="14">
        <v>45</v>
      </c>
      <c r="X2531" s="14" t="str">
        <f t="shared" si="92"/>
        <v>-3845</v>
      </c>
      <c r="Y2531" s="78">
        <f t="shared" si="91"/>
        <v>0.96249691586479147</v>
      </c>
      <c r="Z2531" s="14">
        <v>0.59144707710971023</v>
      </c>
    </row>
    <row r="2532" spans="22:26" x14ac:dyDescent="0.25">
      <c r="V2532">
        <v>-37</v>
      </c>
      <c r="W2532" s="14">
        <v>45</v>
      </c>
      <c r="X2532" s="14" t="str">
        <f t="shared" si="92"/>
        <v>-3745</v>
      </c>
      <c r="Y2532" s="78">
        <f t="shared" si="91"/>
        <v>0.96348383913150748</v>
      </c>
      <c r="Z2532" s="14">
        <v>0.59205353399472405</v>
      </c>
    </row>
    <row r="2533" spans="22:26" x14ac:dyDescent="0.25">
      <c r="V2533">
        <v>-36</v>
      </c>
      <c r="W2533" s="14">
        <v>45</v>
      </c>
      <c r="X2533" s="14" t="str">
        <f t="shared" si="92"/>
        <v>-3645</v>
      </c>
      <c r="Y2533" s="78">
        <f t="shared" si="91"/>
        <v>0.96447076239822349</v>
      </c>
      <c r="Z2533" s="14">
        <v>0.59265999087973786</v>
      </c>
    </row>
    <row r="2534" spans="22:26" x14ac:dyDescent="0.25">
      <c r="V2534">
        <v>-35</v>
      </c>
      <c r="W2534" s="14">
        <v>45</v>
      </c>
      <c r="X2534" s="14" t="str">
        <f t="shared" si="92"/>
        <v>-3545</v>
      </c>
      <c r="Y2534" s="78">
        <f t="shared" si="91"/>
        <v>0.9654576856649395</v>
      </c>
      <c r="Z2534" s="14">
        <v>0.59326644776475168</v>
      </c>
    </row>
    <row r="2535" spans="22:26" x14ac:dyDescent="0.25">
      <c r="V2535">
        <v>-34</v>
      </c>
      <c r="W2535" s="14">
        <v>45</v>
      </c>
      <c r="X2535" s="14" t="str">
        <f t="shared" si="92"/>
        <v>-3445</v>
      </c>
      <c r="Y2535" s="78">
        <f t="shared" si="91"/>
        <v>0.96644460893165551</v>
      </c>
      <c r="Z2535" s="14">
        <v>0.5938729046497655</v>
      </c>
    </row>
    <row r="2536" spans="22:26" x14ac:dyDescent="0.25">
      <c r="V2536">
        <v>-33</v>
      </c>
      <c r="W2536" s="14">
        <v>45</v>
      </c>
      <c r="X2536" s="14" t="str">
        <f t="shared" si="92"/>
        <v>-3345</v>
      </c>
      <c r="Y2536" s="78">
        <f t="shared" si="91"/>
        <v>0.96743153219837152</v>
      </c>
      <c r="Z2536" s="14">
        <v>0.5944793615347792</v>
      </c>
    </row>
    <row r="2537" spans="22:26" x14ac:dyDescent="0.25">
      <c r="V2537">
        <v>-32</v>
      </c>
      <c r="W2537" s="14">
        <v>45</v>
      </c>
      <c r="X2537" s="14" t="str">
        <f t="shared" si="92"/>
        <v>-3245</v>
      </c>
      <c r="Y2537" s="78">
        <f t="shared" si="91"/>
        <v>0.96841845546508754</v>
      </c>
      <c r="Z2537" s="14">
        <v>0.59508581841979313</v>
      </c>
    </row>
    <row r="2538" spans="22:26" x14ac:dyDescent="0.25">
      <c r="V2538">
        <v>-31</v>
      </c>
      <c r="W2538" s="14">
        <v>45</v>
      </c>
      <c r="X2538" s="14" t="str">
        <f t="shared" si="92"/>
        <v>-3145</v>
      </c>
      <c r="Y2538" s="78">
        <f t="shared" si="91"/>
        <v>0.96940537873180355</v>
      </c>
      <c r="Z2538" s="14">
        <v>0.59569227530480684</v>
      </c>
    </row>
    <row r="2539" spans="22:26" x14ac:dyDescent="0.25">
      <c r="V2539">
        <v>-30</v>
      </c>
      <c r="W2539" s="14">
        <v>45</v>
      </c>
      <c r="X2539" s="14" t="str">
        <f t="shared" si="92"/>
        <v>-3045</v>
      </c>
      <c r="Y2539" s="78">
        <f t="shared" si="91"/>
        <v>0.97039230199851956</v>
      </c>
      <c r="Z2539" s="14">
        <v>0.59629873218982066</v>
      </c>
    </row>
    <row r="2540" spans="22:26" x14ac:dyDescent="0.25">
      <c r="V2540">
        <v>-29</v>
      </c>
      <c r="W2540" s="14">
        <v>45</v>
      </c>
      <c r="X2540" s="14" t="str">
        <f t="shared" si="92"/>
        <v>-2945</v>
      </c>
      <c r="Y2540" s="78">
        <f t="shared" si="91"/>
        <v>0.97137922526523557</v>
      </c>
      <c r="Z2540" s="14">
        <v>0.59690518907483447</v>
      </c>
    </row>
    <row r="2541" spans="22:26" x14ac:dyDescent="0.25">
      <c r="V2541">
        <v>-28</v>
      </c>
      <c r="W2541" s="14">
        <v>45</v>
      </c>
      <c r="X2541" s="14" t="str">
        <f t="shared" si="92"/>
        <v>-2845</v>
      </c>
      <c r="Y2541" s="78">
        <f t="shared" si="91"/>
        <v>0.97236614853195158</v>
      </c>
      <c r="Z2541" s="14">
        <v>0.59751164595984829</v>
      </c>
    </row>
    <row r="2542" spans="22:26" x14ac:dyDescent="0.25">
      <c r="V2542">
        <v>-27</v>
      </c>
      <c r="W2542" s="14">
        <v>45</v>
      </c>
      <c r="X2542" s="14" t="str">
        <f t="shared" si="92"/>
        <v>-2745</v>
      </c>
      <c r="Y2542" s="78">
        <f t="shared" si="91"/>
        <v>0.97335307179866759</v>
      </c>
      <c r="Z2542" s="14">
        <v>0.59811810284486211</v>
      </c>
    </row>
    <row r="2543" spans="22:26" x14ac:dyDescent="0.25">
      <c r="V2543">
        <v>-26</v>
      </c>
      <c r="W2543" s="14">
        <v>45</v>
      </c>
      <c r="X2543" s="14" t="str">
        <f t="shared" si="92"/>
        <v>-2645</v>
      </c>
      <c r="Y2543" s="78">
        <f t="shared" si="91"/>
        <v>0.9743399950653836</v>
      </c>
      <c r="Z2543" s="14">
        <v>0.59872455972987582</v>
      </c>
    </row>
    <row r="2544" spans="22:26" x14ac:dyDescent="0.25">
      <c r="V2544">
        <v>-25</v>
      </c>
      <c r="W2544" s="14">
        <v>45</v>
      </c>
      <c r="X2544" s="14" t="str">
        <f t="shared" si="92"/>
        <v>-2545</v>
      </c>
      <c r="Y2544" s="78">
        <f t="shared" si="91"/>
        <v>0.97532691833209961</v>
      </c>
      <c r="Z2544" s="14">
        <v>0.59933101661488974</v>
      </c>
    </row>
    <row r="2545" spans="22:26" x14ac:dyDescent="0.25">
      <c r="V2545">
        <v>-24</v>
      </c>
      <c r="W2545" s="14">
        <v>45</v>
      </c>
      <c r="X2545" s="14" t="str">
        <f t="shared" si="92"/>
        <v>-2445</v>
      </c>
      <c r="Y2545" s="78">
        <f t="shared" si="91"/>
        <v>0.97631384159881562</v>
      </c>
      <c r="Z2545" s="14">
        <v>0.59993747349990345</v>
      </c>
    </row>
    <row r="2546" spans="22:26" x14ac:dyDescent="0.25">
      <c r="V2546">
        <v>-23</v>
      </c>
      <c r="W2546" s="14">
        <v>45</v>
      </c>
      <c r="X2546" s="14" t="str">
        <f t="shared" si="92"/>
        <v>-2345</v>
      </c>
      <c r="Y2546" s="78">
        <f t="shared" ref="Y2546:Y2609" si="93">$Y$153/1013.25*(1013.25+V2546)</f>
        <v>0.97730076486553163</v>
      </c>
      <c r="Z2546" s="14">
        <v>0.60054393038491727</v>
      </c>
    </row>
    <row r="2547" spans="22:26" x14ac:dyDescent="0.25">
      <c r="V2547">
        <v>-22</v>
      </c>
      <c r="W2547" s="14">
        <v>45</v>
      </c>
      <c r="X2547" s="14" t="str">
        <f t="shared" si="92"/>
        <v>-2245</v>
      </c>
      <c r="Y2547" s="78">
        <f t="shared" si="93"/>
        <v>0.97828768813224765</v>
      </c>
      <c r="Z2547" s="14">
        <v>0.60115038726993109</v>
      </c>
    </row>
    <row r="2548" spans="22:26" x14ac:dyDescent="0.25">
      <c r="V2548">
        <v>-21</v>
      </c>
      <c r="W2548" s="14">
        <v>45</v>
      </c>
      <c r="X2548" s="14" t="str">
        <f t="shared" si="92"/>
        <v>-2145</v>
      </c>
      <c r="Y2548" s="78">
        <f t="shared" si="93"/>
        <v>0.97927461139896366</v>
      </c>
      <c r="Z2548" s="14">
        <v>0.6017568441549449</v>
      </c>
    </row>
    <row r="2549" spans="22:26" x14ac:dyDescent="0.25">
      <c r="V2549">
        <v>-20</v>
      </c>
      <c r="W2549" s="14">
        <v>45</v>
      </c>
      <c r="X2549" s="14" t="str">
        <f t="shared" si="92"/>
        <v>-2045</v>
      </c>
      <c r="Y2549" s="78">
        <f t="shared" si="93"/>
        <v>0.98026153466567967</v>
      </c>
      <c r="Z2549" s="14">
        <v>0.60236330103995861</v>
      </c>
    </row>
    <row r="2550" spans="22:26" x14ac:dyDescent="0.25">
      <c r="V2550">
        <v>-19</v>
      </c>
      <c r="W2550" s="14">
        <v>45</v>
      </c>
      <c r="X2550" s="14" t="str">
        <f t="shared" si="92"/>
        <v>-1945</v>
      </c>
      <c r="Y2550" s="78">
        <f t="shared" si="93"/>
        <v>0.98124845793239568</v>
      </c>
      <c r="Z2550" s="14">
        <v>0.60296975792497243</v>
      </c>
    </row>
    <row r="2551" spans="22:26" x14ac:dyDescent="0.25">
      <c r="V2551">
        <v>-18</v>
      </c>
      <c r="W2551" s="14">
        <v>45</v>
      </c>
      <c r="X2551" s="14" t="str">
        <f t="shared" si="92"/>
        <v>-1845</v>
      </c>
      <c r="Y2551" s="78">
        <f t="shared" si="93"/>
        <v>0.98223538119911169</v>
      </c>
      <c r="Z2551" s="14">
        <v>0.60357621480998624</v>
      </c>
    </row>
    <row r="2552" spans="22:26" x14ac:dyDescent="0.25">
      <c r="V2552">
        <v>-17</v>
      </c>
      <c r="W2552" s="14">
        <v>45</v>
      </c>
      <c r="X2552" s="14" t="str">
        <f t="shared" si="92"/>
        <v>-1745</v>
      </c>
      <c r="Y2552" s="78">
        <f t="shared" si="93"/>
        <v>0.9832223044658277</v>
      </c>
      <c r="Z2552" s="14">
        <v>0.60418267169500006</v>
      </c>
    </row>
    <row r="2553" spans="22:26" x14ac:dyDescent="0.25">
      <c r="V2553">
        <v>-16</v>
      </c>
      <c r="W2553" s="14">
        <v>45</v>
      </c>
      <c r="X2553" s="14" t="str">
        <f t="shared" si="92"/>
        <v>-1645</v>
      </c>
      <c r="Y2553" s="78">
        <f t="shared" si="93"/>
        <v>0.98420922773254371</v>
      </c>
      <c r="Z2553" s="14">
        <v>0.60478912858001388</v>
      </c>
    </row>
    <row r="2554" spans="22:26" x14ac:dyDescent="0.25">
      <c r="V2554">
        <v>-15</v>
      </c>
      <c r="W2554" s="14">
        <v>45</v>
      </c>
      <c r="X2554" s="14" t="str">
        <f t="shared" si="92"/>
        <v>-1545</v>
      </c>
      <c r="Y2554" s="78">
        <f t="shared" si="93"/>
        <v>0.98519615099925972</v>
      </c>
      <c r="Z2554" s="14">
        <v>0.6053955854650277</v>
      </c>
    </row>
    <row r="2555" spans="22:26" x14ac:dyDescent="0.25">
      <c r="V2555">
        <v>-14</v>
      </c>
      <c r="W2555" s="14">
        <v>45</v>
      </c>
      <c r="X2555" s="14" t="str">
        <f t="shared" si="92"/>
        <v>-1445</v>
      </c>
      <c r="Y2555" s="78">
        <f t="shared" si="93"/>
        <v>0.98618307426597573</v>
      </c>
      <c r="Z2555" s="14">
        <v>0.60600204235004151</v>
      </c>
    </row>
    <row r="2556" spans="22:26" x14ac:dyDescent="0.25">
      <c r="V2556">
        <v>-13</v>
      </c>
      <c r="W2556" s="14">
        <v>45</v>
      </c>
      <c r="X2556" s="14" t="str">
        <f t="shared" si="92"/>
        <v>-1345</v>
      </c>
      <c r="Y2556" s="78">
        <f t="shared" si="93"/>
        <v>0.98716999753269175</v>
      </c>
      <c r="Z2556" s="14">
        <v>0.60660849923505522</v>
      </c>
    </row>
    <row r="2557" spans="22:26" x14ac:dyDescent="0.25">
      <c r="V2557">
        <v>-12</v>
      </c>
      <c r="W2557" s="14">
        <v>45</v>
      </c>
      <c r="X2557" s="14" t="str">
        <f t="shared" si="92"/>
        <v>-1245</v>
      </c>
      <c r="Y2557" s="78">
        <f t="shared" si="93"/>
        <v>0.98815692079940776</v>
      </c>
      <c r="Z2557" s="14">
        <v>0.60721495612006904</v>
      </c>
    </row>
    <row r="2558" spans="22:26" x14ac:dyDescent="0.25">
      <c r="V2558">
        <v>-11</v>
      </c>
      <c r="W2558" s="14">
        <v>45</v>
      </c>
      <c r="X2558" s="14" t="str">
        <f t="shared" si="92"/>
        <v>-1145</v>
      </c>
      <c r="Y2558" s="78">
        <f t="shared" si="93"/>
        <v>0.98914384406612377</v>
      </c>
      <c r="Z2558" s="14">
        <v>0.60782141300508286</v>
      </c>
    </row>
    <row r="2559" spans="22:26" x14ac:dyDescent="0.25">
      <c r="V2559">
        <v>-10</v>
      </c>
      <c r="W2559" s="14">
        <v>45</v>
      </c>
      <c r="X2559" s="14" t="str">
        <f t="shared" si="92"/>
        <v>-1045</v>
      </c>
      <c r="Y2559" s="78">
        <f t="shared" si="93"/>
        <v>0.99013076733283978</v>
      </c>
      <c r="Z2559" s="14">
        <v>0.60842786989009667</v>
      </c>
    </row>
    <row r="2560" spans="22:26" x14ac:dyDescent="0.25">
      <c r="V2560">
        <v>-9</v>
      </c>
      <c r="W2560" s="14">
        <v>45</v>
      </c>
      <c r="X2560" s="14" t="str">
        <f t="shared" si="92"/>
        <v>-945</v>
      </c>
      <c r="Y2560" s="78">
        <f t="shared" si="93"/>
        <v>0.99111769059955579</v>
      </c>
      <c r="Z2560" s="14">
        <v>0.60903432677511049</v>
      </c>
    </row>
    <row r="2561" spans="22:26" x14ac:dyDescent="0.25">
      <c r="V2561">
        <v>-8</v>
      </c>
      <c r="W2561" s="14">
        <v>45</v>
      </c>
      <c r="X2561" s="14" t="str">
        <f t="shared" si="92"/>
        <v>-845</v>
      </c>
      <c r="Y2561" s="78">
        <f t="shared" si="93"/>
        <v>0.9921046138662718</v>
      </c>
      <c r="Z2561" s="14">
        <v>0.60964078366012431</v>
      </c>
    </row>
    <row r="2562" spans="22:26" x14ac:dyDescent="0.25">
      <c r="V2562">
        <v>-7</v>
      </c>
      <c r="W2562" s="14">
        <v>45</v>
      </c>
      <c r="X2562" s="14" t="str">
        <f t="shared" si="92"/>
        <v>-745</v>
      </c>
      <c r="Y2562" s="78">
        <f t="shared" si="93"/>
        <v>0.99309153713298781</v>
      </c>
      <c r="Z2562" s="14">
        <v>0.61024724054513813</v>
      </c>
    </row>
    <row r="2563" spans="22:26" x14ac:dyDescent="0.25">
      <c r="V2563">
        <v>-6</v>
      </c>
      <c r="W2563" s="14">
        <v>45</v>
      </c>
      <c r="X2563" s="14" t="str">
        <f t="shared" ref="X2563:X2626" si="94">V2563&amp;W2563</f>
        <v>-645</v>
      </c>
      <c r="Y2563" s="78">
        <f t="shared" si="93"/>
        <v>0.99407846039970382</v>
      </c>
      <c r="Z2563" s="14">
        <v>0.61085369743015183</v>
      </c>
    </row>
    <row r="2564" spans="22:26" x14ac:dyDescent="0.25">
      <c r="V2564">
        <v>-5</v>
      </c>
      <c r="W2564" s="14">
        <v>45</v>
      </c>
      <c r="X2564" s="14" t="str">
        <f t="shared" si="94"/>
        <v>-545</v>
      </c>
      <c r="Y2564" s="78">
        <f t="shared" si="93"/>
        <v>0.99506538366641994</v>
      </c>
      <c r="Z2564" s="14">
        <v>0.61146015431516576</v>
      </c>
    </row>
    <row r="2565" spans="22:26" x14ac:dyDescent="0.25">
      <c r="V2565">
        <v>-4</v>
      </c>
      <c r="W2565" s="14">
        <v>45</v>
      </c>
      <c r="X2565" s="14" t="str">
        <f t="shared" si="94"/>
        <v>-445</v>
      </c>
      <c r="Y2565" s="78">
        <f t="shared" si="93"/>
        <v>0.99605230693313596</v>
      </c>
      <c r="Z2565" s="14">
        <v>0.61206661120017958</v>
      </c>
    </row>
    <row r="2566" spans="22:26" x14ac:dyDescent="0.25">
      <c r="V2566">
        <v>-3</v>
      </c>
      <c r="W2566" s="14">
        <v>45</v>
      </c>
      <c r="X2566" s="14" t="str">
        <f t="shared" si="94"/>
        <v>-345</v>
      </c>
      <c r="Y2566" s="78">
        <f t="shared" si="93"/>
        <v>0.99703923019985197</v>
      </c>
      <c r="Z2566" s="14">
        <v>0.6126730680851934</v>
      </c>
    </row>
    <row r="2567" spans="22:26" x14ac:dyDescent="0.25">
      <c r="V2567">
        <v>-2</v>
      </c>
      <c r="W2567" s="14">
        <v>45</v>
      </c>
      <c r="X2567" s="14" t="str">
        <f t="shared" si="94"/>
        <v>-245</v>
      </c>
      <c r="Y2567" s="78">
        <f t="shared" si="93"/>
        <v>0.99802615346656798</v>
      </c>
      <c r="Z2567" s="14">
        <v>0.61327952497020721</v>
      </c>
    </row>
    <row r="2568" spans="22:26" x14ac:dyDescent="0.25">
      <c r="V2568">
        <v>-1</v>
      </c>
      <c r="W2568" s="14">
        <v>45</v>
      </c>
      <c r="X2568" s="14" t="str">
        <f t="shared" si="94"/>
        <v>-145</v>
      </c>
      <c r="Y2568" s="78">
        <f t="shared" si="93"/>
        <v>0.99901307673328399</v>
      </c>
      <c r="Z2568" s="14">
        <v>0.61388598185522103</v>
      </c>
    </row>
    <row r="2569" spans="22:26" x14ac:dyDescent="0.25">
      <c r="V2569">
        <v>0</v>
      </c>
      <c r="W2569" s="14">
        <v>45</v>
      </c>
      <c r="X2569" s="14" t="str">
        <f t="shared" si="94"/>
        <v>045</v>
      </c>
      <c r="Y2569" s="78">
        <f t="shared" si="93"/>
        <v>1</v>
      </c>
      <c r="Z2569" s="14">
        <v>0.61449243874023474</v>
      </c>
    </row>
    <row r="2570" spans="22:26" x14ac:dyDescent="0.25">
      <c r="V2570">
        <v>0</v>
      </c>
      <c r="W2570" s="14">
        <v>45</v>
      </c>
      <c r="X2570" s="14" t="str">
        <f t="shared" si="94"/>
        <v>045</v>
      </c>
      <c r="Y2570" s="78">
        <f t="shared" si="93"/>
        <v>1</v>
      </c>
      <c r="Z2570" s="14">
        <v>0.7157267779066655</v>
      </c>
    </row>
    <row r="2571" spans="22:26" x14ac:dyDescent="0.25">
      <c r="V2571">
        <v>1</v>
      </c>
      <c r="W2571" s="14">
        <v>45</v>
      </c>
      <c r="X2571" s="14" t="str">
        <f t="shared" si="94"/>
        <v>145</v>
      </c>
      <c r="Y2571" s="78">
        <f t="shared" si="93"/>
        <v>1.0009869232667159</v>
      </c>
      <c r="Z2571" s="14">
        <v>0.61509889562524855</v>
      </c>
    </row>
    <row r="2572" spans="22:26" x14ac:dyDescent="0.25">
      <c r="V2572">
        <v>2</v>
      </c>
      <c r="W2572" s="14">
        <v>45</v>
      </c>
      <c r="X2572" s="14" t="str">
        <f t="shared" si="94"/>
        <v>245</v>
      </c>
      <c r="Y2572" s="78">
        <f t="shared" si="93"/>
        <v>1.001973846533432</v>
      </c>
      <c r="Z2572" s="14">
        <v>0.61570535251026237</v>
      </c>
    </row>
    <row r="2573" spans="22:26" x14ac:dyDescent="0.25">
      <c r="V2573">
        <v>3</v>
      </c>
      <c r="W2573" s="14">
        <v>45</v>
      </c>
      <c r="X2573" s="14" t="str">
        <f t="shared" si="94"/>
        <v>345</v>
      </c>
      <c r="Y2573" s="78">
        <f t="shared" si="93"/>
        <v>1.0029607698001479</v>
      </c>
      <c r="Z2573" s="14">
        <v>0.61631180939527608</v>
      </c>
    </row>
    <row r="2574" spans="22:26" x14ac:dyDescent="0.25">
      <c r="V2574">
        <v>4</v>
      </c>
      <c r="W2574" s="14">
        <v>45</v>
      </c>
      <c r="X2574" s="14" t="str">
        <f t="shared" si="94"/>
        <v>445</v>
      </c>
      <c r="Y2574" s="78">
        <f t="shared" si="93"/>
        <v>1.003947693066864</v>
      </c>
      <c r="Z2574" s="14">
        <v>0.61691826628029001</v>
      </c>
    </row>
    <row r="2575" spans="22:26" x14ac:dyDescent="0.25">
      <c r="V2575">
        <v>5</v>
      </c>
      <c r="W2575" s="14">
        <v>45</v>
      </c>
      <c r="X2575" s="14" t="str">
        <f t="shared" si="94"/>
        <v>545</v>
      </c>
      <c r="Y2575" s="78">
        <f t="shared" si="93"/>
        <v>1.0049346163335799</v>
      </c>
      <c r="Z2575" s="14">
        <v>0.61752472316530371</v>
      </c>
    </row>
    <row r="2576" spans="22:26" x14ac:dyDescent="0.25">
      <c r="V2576">
        <v>6</v>
      </c>
      <c r="W2576" s="14">
        <v>45</v>
      </c>
      <c r="X2576" s="14" t="str">
        <f t="shared" si="94"/>
        <v>645</v>
      </c>
      <c r="Y2576" s="78">
        <f t="shared" si="93"/>
        <v>1.0059215396002961</v>
      </c>
      <c r="Z2576" s="14">
        <v>0.61813118005031753</v>
      </c>
    </row>
    <row r="2577" spans="22:26" x14ac:dyDescent="0.25">
      <c r="V2577">
        <v>7</v>
      </c>
      <c r="W2577" s="14">
        <v>45</v>
      </c>
      <c r="X2577" s="14" t="str">
        <f t="shared" si="94"/>
        <v>745</v>
      </c>
      <c r="Y2577" s="78">
        <f t="shared" si="93"/>
        <v>1.006908462867012</v>
      </c>
      <c r="Z2577" s="14">
        <v>0.61873763693533135</v>
      </c>
    </row>
    <row r="2578" spans="22:26" x14ac:dyDescent="0.25">
      <c r="V2578">
        <v>8</v>
      </c>
      <c r="W2578" s="14">
        <v>45</v>
      </c>
      <c r="X2578" s="14" t="str">
        <f t="shared" si="94"/>
        <v>845</v>
      </c>
      <c r="Y2578" s="78">
        <f t="shared" si="93"/>
        <v>1.0078953861337281</v>
      </c>
      <c r="Z2578" s="14">
        <v>0.61934409382034517</v>
      </c>
    </row>
    <row r="2579" spans="22:26" x14ac:dyDescent="0.25">
      <c r="V2579">
        <v>9</v>
      </c>
      <c r="W2579" s="14">
        <v>45</v>
      </c>
      <c r="X2579" s="14" t="str">
        <f t="shared" si="94"/>
        <v>945</v>
      </c>
      <c r="Y2579" s="78">
        <f t="shared" si="93"/>
        <v>1.008882309400444</v>
      </c>
      <c r="Z2579" s="14">
        <v>0.61995055070535887</v>
      </c>
    </row>
    <row r="2580" spans="22:26" x14ac:dyDescent="0.25">
      <c r="V2580">
        <v>10</v>
      </c>
      <c r="W2580" s="14">
        <v>45</v>
      </c>
      <c r="X2580" s="14" t="str">
        <f t="shared" si="94"/>
        <v>1045</v>
      </c>
      <c r="Y2580" s="78">
        <f t="shared" si="93"/>
        <v>1.0098692326671601</v>
      </c>
      <c r="Z2580" s="14">
        <v>0.62055700759037269</v>
      </c>
    </row>
    <row r="2581" spans="22:26" x14ac:dyDescent="0.25">
      <c r="V2581">
        <v>11</v>
      </c>
      <c r="W2581" s="14">
        <v>45</v>
      </c>
      <c r="X2581" s="14" t="str">
        <f t="shared" si="94"/>
        <v>1145</v>
      </c>
      <c r="Y2581" s="78">
        <f t="shared" si="93"/>
        <v>1.010856155933876</v>
      </c>
      <c r="Z2581" s="14">
        <v>0.62116346447538651</v>
      </c>
    </row>
    <row r="2582" spans="22:26" x14ac:dyDescent="0.25">
      <c r="V2582">
        <v>12</v>
      </c>
      <c r="W2582" s="14">
        <v>45</v>
      </c>
      <c r="X2582" s="14" t="str">
        <f t="shared" si="94"/>
        <v>1245</v>
      </c>
      <c r="Y2582" s="78">
        <f t="shared" si="93"/>
        <v>1.0118430792005921</v>
      </c>
      <c r="Z2582" s="14">
        <v>0.62176992136040043</v>
      </c>
    </row>
    <row r="2583" spans="22:26" x14ac:dyDescent="0.25">
      <c r="V2583">
        <v>13</v>
      </c>
      <c r="W2583" s="14">
        <v>45</v>
      </c>
      <c r="X2583" s="14" t="str">
        <f t="shared" si="94"/>
        <v>1345</v>
      </c>
      <c r="Y2583" s="78">
        <f t="shared" si="93"/>
        <v>1.012830002467308</v>
      </c>
      <c r="Z2583" s="14">
        <v>0.62237637824541403</v>
      </c>
    </row>
    <row r="2584" spans="22:26" x14ac:dyDescent="0.25">
      <c r="V2584">
        <v>14</v>
      </c>
      <c r="W2584" s="14">
        <v>45</v>
      </c>
      <c r="X2584" s="14" t="str">
        <f t="shared" si="94"/>
        <v>1445</v>
      </c>
      <c r="Y2584" s="78">
        <f t="shared" si="93"/>
        <v>1.0138169257340242</v>
      </c>
      <c r="Z2584" s="14">
        <v>0.62298283513042796</v>
      </c>
    </row>
    <row r="2585" spans="22:26" x14ac:dyDescent="0.25">
      <c r="V2585">
        <v>15</v>
      </c>
      <c r="W2585" s="14">
        <v>45</v>
      </c>
      <c r="X2585" s="14" t="str">
        <f t="shared" si="94"/>
        <v>1545</v>
      </c>
      <c r="Y2585" s="78">
        <f t="shared" si="93"/>
        <v>1.0148038490007401</v>
      </c>
      <c r="Z2585" s="14">
        <v>0.62358929201544178</v>
      </c>
    </row>
    <row r="2586" spans="22:26" x14ac:dyDescent="0.25">
      <c r="V2586">
        <v>16</v>
      </c>
      <c r="W2586" s="14">
        <v>45</v>
      </c>
      <c r="X2586" s="14" t="str">
        <f t="shared" si="94"/>
        <v>1645</v>
      </c>
      <c r="Y2586" s="78">
        <f t="shared" si="93"/>
        <v>1.0157907722674562</v>
      </c>
      <c r="Z2586" s="14">
        <v>0.62419574890045548</v>
      </c>
    </row>
    <row r="2587" spans="22:26" x14ac:dyDescent="0.25">
      <c r="V2587">
        <v>17</v>
      </c>
      <c r="W2587" s="14">
        <v>45</v>
      </c>
      <c r="X2587" s="14" t="str">
        <f t="shared" si="94"/>
        <v>1745</v>
      </c>
      <c r="Y2587" s="78">
        <f t="shared" si="93"/>
        <v>1.0167776955341721</v>
      </c>
      <c r="Z2587" s="14">
        <v>0.6248022057854693</v>
      </c>
    </row>
    <row r="2588" spans="22:26" x14ac:dyDescent="0.25">
      <c r="V2588">
        <v>18</v>
      </c>
      <c r="W2588" s="14">
        <v>45</v>
      </c>
      <c r="X2588" s="14" t="str">
        <f t="shared" si="94"/>
        <v>1845</v>
      </c>
      <c r="Y2588" s="78">
        <f t="shared" si="93"/>
        <v>1.0177646188008882</v>
      </c>
      <c r="Z2588" s="14">
        <v>0.62540866267048323</v>
      </c>
    </row>
    <row r="2589" spans="22:26" x14ac:dyDescent="0.25">
      <c r="V2589">
        <v>19</v>
      </c>
      <c r="W2589" s="14">
        <v>45</v>
      </c>
      <c r="X2589" s="14" t="str">
        <f t="shared" si="94"/>
        <v>1945</v>
      </c>
      <c r="Y2589" s="78">
        <f t="shared" si="93"/>
        <v>1.0187515420676041</v>
      </c>
      <c r="Z2589" s="14">
        <v>0.62601511955549682</v>
      </c>
    </row>
    <row r="2590" spans="22:26" x14ac:dyDescent="0.25">
      <c r="V2590">
        <v>20</v>
      </c>
      <c r="W2590" s="14">
        <v>45</v>
      </c>
      <c r="X2590" s="14" t="str">
        <f t="shared" si="94"/>
        <v>2045</v>
      </c>
      <c r="Y2590" s="78">
        <f t="shared" si="93"/>
        <v>1.0197384653343202</v>
      </c>
      <c r="Z2590" s="14">
        <v>0.62662157644051075</v>
      </c>
    </row>
    <row r="2591" spans="22:26" x14ac:dyDescent="0.25">
      <c r="V2591">
        <v>21</v>
      </c>
      <c r="W2591" s="14">
        <v>45</v>
      </c>
      <c r="X2591" s="14" t="str">
        <f t="shared" si="94"/>
        <v>2145</v>
      </c>
      <c r="Y2591" s="78">
        <f t="shared" si="93"/>
        <v>1.0207253886010361</v>
      </c>
      <c r="Z2591" s="14">
        <v>0.62722803332552457</v>
      </c>
    </row>
    <row r="2592" spans="22:26" x14ac:dyDescent="0.25">
      <c r="V2592">
        <v>22</v>
      </c>
      <c r="W2592" s="14">
        <v>45</v>
      </c>
      <c r="X2592" s="14" t="str">
        <f t="shared" si="94"/>
        <v>2245</v>
      </c>
      <c r="Y2592" s="78">
        <f t="shared" si="93"/>
        <v>1.0217123118677522</v>
      </c>
      <c r="Z2592" s="14">
        <v>0.62783449021053839</v>
      </c>
    </row>
    <row r="2593" spans="22:26" x14ac:dyDescent="0.25">
      <c r="V2593">
        <v>23</v>
      </c>
      <c r="W2593" s="14">
        <v>45</v>
      </c>
      <c r="X2593" s="14" t="str">
        <f t="shared" si="94"/>
        <v>2345</v>
      </c>
      <c r="Y2593" s="78">
        <f t="shared" si="93"/>
        <v>1.0226992351344681</v>
      </c>
      <c r="Z2593" s="14">
        <v>0.62844094709555209</v>
      </c>
    </row>
    <row r="2594" spans="22:26" x14ac:dyDescent="0.25">
      <c r="V2594">
        <v>24</v>
      </c>
      <c r="W2594" s="14">
        <v>45</v>
      </c>
      <c r="X2594" s="14" t="str">
        <f t="shared" si="94"/>
        <v>2445</v>
      </c>
      <c r="Y2594" s="78">
        <f t="shared" si="93"/>
        <v>1.0236861584011843</v>
      </c>
      <c r="Z2594" s="14">
        <v>0.62904740398056602</v>
      </c>
    </row>
    <row r="2595" spans="22:26" x14ac:dyDescent="0.25">
      <c r="V2595">
        <v>25</v>
      </c>
      <c r="W2595" s="14">
        <v>45</v>
      </c>
      <c r="X2595" s="14" t="str">
        <f t="shared" si="94"/>
        <v>2545</v>
      </c>
      <c r="Y2595" s="78">
        <f t="shared" si="93"/>
        <v>1.0246730816679002</v>
      </c>
      <c r="Z2595" s="14">
        <v>0.62965386086557973</v>
      </c>
    </row>
    <row r="2596" spans="22:26" x14ac:dyDescent="0.25">
      <c r="V2596">
        <v>26</v>
      </c>
      <c r="W2596" s="14">
        <v>45</v>
      </c>
      <c r="X2596" s="14" t="str">
        <f t="shared" si="94"/>
        <v>2645</v>
      </c>
      <c r="Y2596" s="78">
        <f t="shared" si="93"/>
        <v>1.0256600049346163</v>
      </c>
      <c r="Z2596" s="14">
        <v>0.63026031775059366</v>
      </c>
    </row>
    <row r="2597" spans="22:26" x14ac:dyDescent="0.25">
      <c r="V2597">
        <v>27</v>
      </c>
      <c r="W2597" s="14">
        <v>45</v>
      </c>
      <c r="X2597" s="14" t="str">
        <f t="shared" si="94"/>
        <v>2745</v>
      </c>
      <c r="Y2597" s="78">
        <f t="shared" si="93"/>
        <v>1.0266469282013324</v>
      </c>
      <c r="Z2597" s="14">
        <v>0.63086677463560736</v>
      </c>
    </row>
    <row r="2598" spans="22:26" x14ac:dyDescent="0.25">
      <c r="V2598">
        <v>28</v>
      </c>
      <c r="W2598" s="14">
        <v>45</v>
      </c>
      <c r="X2598" s="14" t="str">
        <f t="shared" si="94"/>
        <v>2845</v>
      </c>
      <c r="Y2598" s="78">
        <f t="shared" si="93"/>
        <v>1.0276338514680483</v>
      </c>
      <c r="Z2598" s="14">
        <v>0.63147323152062118</v>
      </c>
    </row>
    <row r="2599" spans="22:26" x14ac:dyDescent="0.25">
      <c r="V2599">
        <v>29</v>
      </c>
      <c r="W2599" s="14">
        <v>45</v>
      </c>
      <c r="X2599" s="14" t="str">
        <f t="shared" si="94"/>
        <v>2945</v>
      </c>
      <c r="Y2599" s="78">
        <f t="shared" si="93"/>
        <v>1.0286207747347644</v>
      </c>
      <c r="Z2599" s="14">
        <v>0.63207968840563511</v>
      </c>
    </row>
    <row r="2600" spans="22:26" x14ac:dyDescent="0.25">
      <c r="V2600">
        <v>30</v>
      </c>
      <c r="W2600" s="14">
        <v>45</v>
      </c>
      <c r="X2600" s="14" t="str">
        <f t="shared" si="94"/>
        <v>3045</v>
      </c>
      <c r="Y2600" s="78">
        <f t="shared" si="93"/>
        <v>1.0296076980014803</v>
      </c>
      <c r="Z2600" s="14">
        <v>0.6326861452906487</v>
      </c>
    </row>
    <row r="2601" spans="22:26" x14ac:dyDescent="0.25">
      <c r="V2601">
        <v>31</v>
      </c>
      <c r="W2601" s="14">
        <v>45</v>
      </c>
      <c r="X2601" s="14" t="str">
        <f t="shared" si="94"/>
        <v>3145</v>
      </c>
      <c r="Y2601" s="78">
        <f t="shared" si="93"/>
        <v>1.0305946212681965</v>
      </c>
      <c r="Z2601" s="14">
        <v>0.63329260217566263</v>
      </c>
    </row>
    <row r="2602" spans="22:26" x14ac:dyDescent="0.25">
      <c r="V2602">
        <v>32</v>
      </c>
      <c r="W2602" s="14">
        <v>45</v>
      </c>
      <c r="X2602" s="14" t="str">
        <f t="shared" si="94"/>
        <v>3245</v>
      </c>
      <c r="Y2602" s="78">
        <f t="shared" si="93"/>
        <v>1.0315815445349124</v>
      </c>
      <c r="Z2602" s="14">
        <v>0.63389905906067645</v>
      </c>
    </row>
    <row r="2603" spans="22:26" x14ac:dyDescent="0.25">
      <c r="V2603">
        <v>33</v>
      </c>
      <c r="W2603" s="14">
        <v>45</v>
      </c>
      <c r="X2603" s="14" t="str">
        <f t="shared" si="94"/>
        <v>3345</v>
      </c>
      <c r="Y2603" s="78">
        <f t="shared" si="93"/>
        <v>1.0325684678016285</v>
      </c>
      <c r="Z2603" s="14">
        <v>0.63450551594569016</v>
      </c>
    </row>
    <row r="2604" spans="22:26" x14ac:dyDescent="0.25">
      <c r="V2604">
        <v>34</v>
      </c>
      <c r="W2604" s="14">
        <v>45</v>
      </c>
      <c r="X2604" s="14" t="str">
        <f t="shared" si="94"/>
        <v>3445</v>
      </c>
      <c r="Y2604" s="78">
        <f t="shared" si="93"/>
        <v>1.0335553910683444</v>
      </c>
      <c r="Z2604" s="14">
        <v>0.63511197283070397</v>
      </c>
    </row>
    <row r="2605" spans="22:26" x14ac:dyDescent="0.25">
      <c r="V2605">
        <v>35</v>
      </c>
      <c r="W2605" s="14">
        <v>45</v>
      </c>
      <c r="X2605" s="14" t="str">
        <f t="shared" si="94"/>
        <v>3545</v>
      </c>
      <c r="Y2605" s="78">
        <f t="shared" si="93"/>
        <v>1.0345423143350605</v>
      </c>
      <c r="Z2605" s="14">
        <v>0.6357184297157179</v>
      </c>
    </row>
    <row r="2606" spans="22:26" x14ac:dyDescent="0.25">
      <c r="V2606">
        <v>36</v>
      </c>
      <c r="W2606" s="14">
        <v>45</v>
      </c>
      <c r="X2606" s="14" t="str">
        <f t="shared" si="94"/>
        <v>3645</v>
      </c>
      <c r="Y2606" s="78">
        <f t="shared" si="93"/>
        <v>1.0355292376017764</v>
      </c>
      <c r="Z2606" s="14">
        <v>0.6363248866007315</v>
      </c>
    </row>
    <row r="2607" spans="22:26" x14ac:dyDescent="0.25">
      <c r="V2607">
        <v>37</v>
      </c>
      <c r="W2607" s="14">
        <v>45</v>
      </c>
      <c r="X2607" s="14" t="str">
        <f t="shared" si="94"/>
        <v>3745</v>
      </c>
      <c r="Y2607" s="78">
        <f t="shared" si="93"/>
        <v>1.0365161608684925</v>
      </c>
      <c r="Z2607" s="14">
        <v>0.63693134348574543</v>
      </c>
    </row>
    <row r="2608" spans="22:26" x14ac:dyDescent="0.25">
      <c r="V2608">
        <v>38</v>
      </c>
      <c r="W2608" s="14">
        <v>45</v>
      </c>
      <c r="X2608" s="14" t="str">
        <f t="shared" si="94"/>
        <v>3845</v>
      </c>
      <c r="Y2608" s="78">
        <f t="shared" si="93"/>
        <v>1.0375030841352084</v>
      </c>
      <c r="Z2608" s="14">
        <v>0.63753780037075924</v>
      </c>
    </row>
    <row r="2609" spans="22:26" x14ac:dyDescent="0.25">
      <c r="V2609">
        <v>39</v>
      </c>
      <c r="W2609" s="14">
        <v>45</v>
      </c>
      <c r="X2609" s="14" t="str">
        <f t="shared" si="94"/>
        <v>3945</v>
      </c>
      <c r="Y2609" s="78">
        <f t="shared" si="93"/>
        <v>1.0384900074019245</v>
      </c>
      <c r="Z2609" s="14">
        <v>0.63814425725577306</v>
      </c>
    </row>
    <row r="2610" spans="22:26" x14ac:dyDescent="0.25">
      <c r="V2610">
        <v>40</v>
      </c>
      <c r="W2610" s="14">
        <v>45</v>
      </c>
      <c r="X2610" s="14" t="str">
        <f t="shared" si="94"/>
        <v>4045</v>
      </c>
      <c r="Y2610" s="78">
        <f t="shared" ref="Y2610:Y2673" si="95">$Y$153/1013.25*(1013.25+V2610)</f>
        <v>1.0394769306686404</v>
      </c>
      <c r="Z2610" s="14">
        <v>0.63875071414078677</v>
      </c>
    </row>
    <row r="2611" spans="22:26" x14ac:dyDescent="0.25">
      <c r="V2611">
        <v>41</v>
      </c>
      <c r="W2611" s="14">
        <v>45</v>
      </c>
      <c r="X2611" s="14" t="str">
        <f t="shared" si="94"/>
        <v>4145</v>
      </c>
      <c r="Y2611" s="78">
        <f t="shared" si="95"/>
        <v>1.0404638539353566</v>
      </c>
      <c r="Z2611" s="14">
        <v>0.6393571710258007</v>
      </c>
    </row>
    <row r="2612" spans="22:26" x14ac:dyDescent="0.25">
      <c r="V2612">
        <v>42</v>
      </c>
      <c r="W2612" s="14">
        <v>45</v>
      </c>
      <c r="X2612" s="14" t="str">
        <f t="shared" si="94"/>
        <v>4245</v>
      </c>
      <c r="Y2612" s="78">
        <f t="shared" si="95"/>
        <v>1.0414507772020725</v>
      </c>
      <c r="Z2612" s="14">
        <v>0.6399636279108144</v>
      </c>
    </row>
    <row r="2613" spans="22:26" x14ac:dyDescent="0.25">
      <c r="V2613">
        <v>43</v>
      </c>
      <c r="W2613" s="14">
        <v>45</v>
      </c>
      <c r="X2613" s="14" t="str">
        <f t="shared" si="94"/>
        <v>4345</v>
      </c>
      <c r="Y2613" s="78">
        <f t="shared" si="95"/>
        <v>1.0424377004687886</v>
      </c>
      <c r="Z2613" s="14">
        <v>0.64057008479582833</v>
      </c>
    </row>
    <row r="2614" spans="22:26" x14ac:dyDescent="0.25">
      <c r="V2614">
        <v>44</v>
      </c>
      <c r="W2614" s="14">
        <v>45</v>
      </c>
      <c r="X2614" s="14" t="str">
        <f t="shared" si="94"/>
        <v>4445</v>
      </c>
      <c r="Y2614" s="78">
        <f t="shared" si="95"/>
        <v>1.0434246237355045</v>
      </c>
      <c r="Z2614" s="14">
        <v>0.64117654168084193</v>
      </c>
    </row>
    <row r="2615" spans="22:26" x14ac:dyDescent="0.25">
      <c r="V2615">
        <v>45</v>
      </c>
      <c r="W2615" s="14">
        <v>45</v>
      </c>
      <c r="X2615" s="14" t="str">
        <f t="shared" si="94"/>
        <v>4545</v>
      </c>
      <c r="Y2615" s="78">
        <f t="shared" si="95"/>
        <v>1.0444115470022206</v>
      </c>
      <c r="Z2615" s="14">
        <v>0.64178299856585586</v>
      </c>
    </row>
    <row r="2616" spans="22:26" x14ac:dyDescent="0.25">
      <c r="V2616">
        <v>46</v>
      </c>
      <c r="W2616" s="14">
        <v>45</v>
      </c>
      <c r="X2616" s="14" t="str">
        <f t="shared" si="94"/>
        <v>4645</v>
      </c>
      <c r="Y2616" s="78">
        <f t="shared" si="95"/>
        <v>1.0453984702689365</v>
      </c>
      <c r="Z2616" s="14">
        <v>0.64238945545086967</v>
      </c>
    </row>
    <row r="2617" spans="22:26" x14ac:dyDescent="0.25">
      <c r="V2617">
        <v>47</v>
      </c>
      <c r="W2617" s="14">
        <v>45</v>
      </c>
      <c r="X2617" s="14" t="str">
        <f t="shared" si="94"/>
        <v>4745</v>
      </c>
      <c r="Y2617" s="78">
        <f t="shared" si="95"/>
        <v>1.0463853935356526</v>
      </c>
      <c r="Z2617" s="14">
        <v>0.64299591233588338</v>
      </c>
    </row>
    <row r="2618" spans="22:26" x14ac:dyDescent="0.25">
      <c r="V2618">
        <v>48</v>
      </c>
      <c r="W2618" s="14">
        <v>45</v>
      </c>
      <c r="X2618" s="14" t="str">
        <f t="shared" si="94"/>
        <v>4845</v>
      </c>
      <c r="Y2618" s="78">
        <f t="shared" si="95"/>
        <v>1.0473723168023685</v>
      </c>
      <c r="Z2618" s="14">
        <v>0.6436023692208972</v>
      </c>
    </row>
    <row r="2619" spans="22:26" x14ac:dyDescent="0.25">
      <c r="V2619">
        <v>49</v>
      </c>
      <c r="W2619" s="14">
        <v>45</v>
      </c>
      <c r="X2619" s="14" t="str">
        <f t="shared" si="94"/>
        <v>4945</v>
      </c>
      <c r="Y2619" s="78">
        <f t="shared" si="95"/>
        <v>1.0483592400690847</v>
      </c>
      <c r="Z2619" s="14">
        <v>0.64420882610591113</v>
      </c>
    </row>
    <row r="2620" spans="22:26" x14ac:dyDescent="0.25">
      <c r="V2620">
        <v>50</v>
      </c>
      <c r="W2620" s="14">
        <v>45</v>
      </c>
      <c r="X2620" s="14" t="str">
        <f t="shared" si="94"/>
        <v>5045</v>
      </c>
      <c r="Y2620" s="78">
        <f t="shared" si="95"/>
        <v>1.0493461633358006</v>
      </c>
      <c r="Z2620" s="14">
        <v>0.64481528299092472</v>
      </c>
    </row>
    <row r="2621" spans="22:26" x14ac:dyDescent="0.25">
      <c r="V2621">
        <v>51</v>
      </c>
      <c r="W2621" s="14">
        <v>45</v>
      </c>
      <c r="X2621" s="14" t="str">
        <f t="shared" si="94"/>
        <v>5145</v>
      </c>
      <c r="Y2621" s="78">
        <f t="shared" si="95"/>
        <v>1.0503330866025167</v>
      </c>
      <c r="Z2621" s="14">
        <v>0.64542173987593865</v>
      </c>
    </row>
    <row r="2622" spans="22:26" x14ac:dyDescent="0.25">
      <c r="V2622">
        <v>52</v>
      </c>
      <c r="W2622" s="14">
        <v>45</v>
      </c>
      <c r="X2622" s="14" t="str">
        <f t="shared" si="94"/>
        <v>5245</v>
      </c>
      <c r="Y2622" s="78">
        <f t="shared" si="95"/>
        <v>1.0513200098692326</v>
      </c>
      <c r="Z2622" s="14">
        <v>0.64602819676095247</v>
      </c>
    </row>
    <row r="2623" spans="22:26" x14ac:dyDescent="0.25">
      <c r="V2623">
        <v>53</v>
      </c>
      <c r="W2623" s="14">
        <v>45</v>
      </c>
      <c r="X2623" s="14" t="str">
        <f t="shared" si="94"/>
        <v>5345</v>
      </c>
      <c r="Y2623" s="78">
        <f t="shared" si="95"/>
        <v>1.0523069331359487</v>
      </c>
      <c r="Z2623" s="14">
        <v>0.64663465364596628</v>
      </c>
    </row>
    <row r="2624" spans="22:26" x14ac:dyDescent="0.25">
      <c r="V2624">
        <v>54</v>
      </c>
      <c r="W2624" s="14">
        <v>45</v>
      </c>
      <c r="X2624" s="14" t="str">
        <f t="shared" si="94"/>
        <v>5445</v>
      </c>
      <c r="Y2624" s="78">
        <f t="shared" si="95"/>
        <v>1.0532938564026646</v>
      </c>
      <c r="Z2624" s="14">
        <v>0.64724111053097999</v>
      </c>
    </row>
    <row r="2625" spans="22:26" x14ac:dyDescent="0.25">
      <c r="V2625">
        <v>55</v>
      </c>
      <c r="W2625" s="14">
        <v>45</v>
      </c>
      <c r="X2625" s="14" t="str">
        <f t="shared" si="94"/>
        <v>5545</v>
      </c>
      <c r="Y2625" s="78">
        <f t="shared" si="95"/>
        <v>1.0542807796693807</v>
      </c>
      <c r="Z2625" s="14">
        <v>0.64784756741599392</v>
      </c>
    </row>
    <row r="2626" spans="22:26" x14ac:dyDescent="0.25">
      <c r="V2626">
        <v>56</v>
      </c>
      <c r="W2626" s="14">
        <v>45</v>
      </c>
      <c r="X2626" s="14" t="str">
        <f t="shared" si="94"/>
        <v>5645</v>
      </c>
      <c r="Y2626" s="78">
        <f t="shared" si="95"/>
        <v>1.0552677029360966</v>
      </c>
      <c r="Z2626" s="14">
        <v>0.64845402430100763</v>
      </c>
    </row>
    <row r="2627" spans="22:26" x14ac:dyDescent="0.25">
      <c r="V2627">
        <v>57</v>
      </c>
      <c r="W2627" s="14">
        <v>45</v>
      </c>
      <c r="X2627" s="14" t="str">
        <f t="shared" ref="X2627:X2690" si="96">V2627&amp;W2627</f>
        <v>5745</v>
      </c>
      <c r="Y2627" s="78">
        <f t="shared" si="95"/>
        <v>1.0562546262028127</v>
      </c>
      <c r="Z2627" s="14">
        <v>0.64906048118602144</v>
      </c>
    </row>
    <row r="2628" spans="22:26" x14ac:dyDescent="0.25">
      <c r="V2628">
        <v>58</v>
      </c>
      <c r="W2628" s="14">
        <v>45</v>
      </c>
      <c r="X2628" s="14" t="str">
        <f t="shared" si="96"/>
        <v>5845</v>
      </c>
      <c r="Y2628" s="78">
        <f t="shared" si="95"/>
        <v>1.0572415494695286</v>
      </c>
      <c r="Z2628" s="14">
        <v>0.64966693807103515</v>
      </c>
    </row>
    <row r="2629" spans="22:26" x14ac:dyDescent="0.25">
      <c r="V2629">
        <v>59</v>
      </c>
      <c r="W2629" s="14">
        <v>45</v>
      </c>
      <c r="X2629" s="14" t="str">
        <f t="shared" si="96"/>
        <v>5945</v>
      </c>
      <c r="Y2629" s="78">
        <f t="shared" si="95"/>
        <v>1.0582284727362448</v>
      </c>
      <c r="Z2629" s="14">
        <v>0.65027339495604908</v>
      </c>
    </row>
    <row r="2630" spans="22:26" x14ac:dyDescent="0.25">
      <c r="V2630">
        <v>60</v>
      </c>
      <c r="W2630" s="14">
        <v>45</v>
      </c>
      <c r="X2630" s="14" t="str">
        <f t="shared" si="96"/>
        <v>6045</v>
      </c>
      <c r="Y2630" s="78">
        <f t="shared" si="95"/>
        <v>1.0592153960029607</v>
      </c>
      <c r="Z2630" s="14">
        <v>0.65087985184106278</v>
      </c>
    </row>
    <row r="2631" spans="22:26" x14ac:dyDescent="0.25">
      <c r="V2631">
        <v>61</v>
      </c>
      <c r="W2631" s="14">
        <v>45</v>
      </c>
      <c r="X2631" s="14" t="str">
        <f t="shared" si="96"/>
        <v>6145</v>
      </c>
      <c r="Y2631" s="78">
        <f t="shared" si="95"/>
        <v>1.0602023192696768</v>
      </c>
      <c r="Z2631" s="14">
        <v>0.6514863087260766</v>
      </c>
    </row>
    <row r="2632" spans="22:26" x14ac:dyDescent="0.25">
      <c r="V2632">
        <v>62</v>
      </c>
      <c r="W2632" s="14">
        <v>45</v>
      </c>
      <c r="X2632" s="14" t="str">
        <f t="shared" si="96"/>
        <v>6245</v>
      </c>
      <c r="Y2632" s="78">
        <f t="shared" si="95"/>
        <v>1.0611892425363927</v>
      </c>
      <c r="Z2632" s="14">
        <v>0.65209276561109042</v>
      </c>
    </row>
    <row r="2633" spans="22:26" x14ac:dyDescent="0.25">
      <c r="V2633">
        <v>63</v>
      </c>
      <c r="W2633" s="14">
        <v>45</v>
      </c>
      <c r="X2633" s="14" t="str">
        <f t="shared" si="96"/>
        <v>6345</v>
      </c>
      <c r="Y2633" s="78">
        <f t="shared" si="95"/>
        <v>1.0621761658031088</v>
      </c>
      <c r="Z2633" s="14">
        <v>0.65269922249610435</v>
      </c>
    </row>
    <row r="2634" spans="22:26" x14ac:dyDescent="0.25">
      <c r="V2634">
        <v>64</v>
      </c>
      <c r="W2634" s="14">
        <v>45</v>
      </c>
      <c r="X2634" s="14" t="str">
        <f t="shared" si="96"/>
        <v>6445</v>
      </c>
      <c r="Y2634" s="78">
        <f t="shared" si="95"/>
        <v>1.0631630890698247</v>
      </c>
      <c r="Z2634" s="14">
        <v>0.65330567938111794</v>
      </c>
    </row>
    <row r="2635" spans="22:26" x14ac:dyDescent="0.25">
      <c r="V2635">
        <v>65</v>
      </c>
      <c r="W2635" s="14">
        <v>45</v>
      </c>
      <c r="X2635" s="14" t="str">
        <f t="shared" si="96"/>
        <v>6545</v>
      </c>
      <c r="Y2635" s="78">
        <f t="shared" si="95"/>
        <v>1.0641500123365408</v>
      </c>
      <c r="Z2635" s="14">
        <v>0.65391213626613187</v>
      </c>
    </row>
    <row r="2636" spans="22:26" x14ac:dyDescent="0.25">
      <c r="V2636">
        <v>66</v>
      </c>
      <c r="W2636" s="14">
        <v>45</v>
      </c>
      <c r="X2636" s="14" t="str">
        <f t="shared" si="96"/>
        <v>6645</v>
      </c>
      <c r="Y2636" s="78">
        <f t="shared" si="95"/>
        <v>1.0651369356032567</v>
      </c>
      <c r="Z2636" s="14">
        <v>0.65451859315114569</v>
      </c>
    </row>
    <row r="2637" spans="22:26" x14ac:dyDescent="0.25">
      <c r="V2637">
        <v>67</v>
      </c>
      <c r="W2637" s="14">
        <v>45</v>
      </c>
      <c r="X2637" s="14" t="str">
        <f t="shared" si="96"/>
        <v>6745</v>
      </c>
      <c r="Y2637" s="78">
        <f t="shared" si="95"/>
        <v>1.0661238588699729</v>
      </c>
      <c r="Z2637" s="14">
        <v>0.6551250500361594</v>
      </c>
    </row>
    <row r="2638" spans="22:26" x14ac:dyDescent="0.25">
      <c r="V2638">
        <v>68</v>
      </c>
      <c r="W2638" s="14">
        <v>45</v>
      </c>
      <c r="X2638" s="14" t="str">
        <f t="shared" si="96"/>
        <v>6845</v>
      </c>
      <c r="Y2638" s="78">
        <f t="shared" si="95"/>
        <v>1.0671107821366888</v>
      </c>
      <c r="Z2638" s="14">
        <v>0.65573150692117321</v>
      </c>
    </row>
    <row r="2639" spans="22:26" x14ac:dyDescent="0.25">
      <c r="V2639">
        <v>69</v>
      </c>
      <c r="W2639" s="14">
        <v>45</v>
      </c>
      <c r="X2639" s="14" t="str">
        <f t="shared" si="96"/>
        <v>6945</v>
      </c>
      <c r="Y2639" s="78">
        <f t="shared" si="95"/>
        <v>1.0680977054034049</v>
      </c>
      <c r="Z2639" s="14">
        <v>0.65633796380618714</v>
      </c>
    </row>
    <row r="2640" spans="22:26" x14ac:dyDescent="0.25">
      <c r="V2640">
        <v>70</v>
      </c>
      <c r="W2640" s="14">
        <v>45</v>
      </c>
      <c r="X2640" s="14" t="str">
        <f t="shared" si="96"/>
        <v>7045</v>
      </c>
      <c r="Y2640" s="78">
        <f t="shared" si="95"/>
        <v>1.0690846286701208</v>
      </c>
      <c r="Z2640" s="14">
        <v>0.65694442069120074</v>
      </c>
    </row>
    <row r="2641" spans="22:26" x14ac:dyDescent="0.25">
      <c r="V2641">
        <v>71</v>
      </c>
      <c r="W2641" s="14">
        <v>45</v>
      </c>
      <c r="X2641" s="14" t="str">
        <f t="shared" si="96"/>
        <v>7145</v>
      </c>
      <c r="Y2641" s="78">
        <f t="shared" si="95"/>
        <v>1.0700715519368369</v>
      </c>
      <c r="Z2641" s="14">
        <v>0.65755087757621467</v>
      </c>
    </row>
    <row r="2642" spans="22:26" x14ac:dyDescent="0.25">
      <c r="V2642">
        <v>72</v>
      </c>
      <c r="W2642" s="14">
        <v>45</v>
      </c>
      <c r="X2642" s="14" t="str">
        <f t="shared" si="96"/>
        <v>7245</v>
      </c>
      <c r="Y2642" s="78">
        <f t="shared" si="95"/>
        <v>1.0710584752035528</v>
      </c>
      <c r="Z2642" s="14">
        <v>0.65815733446122848</v>
      </c>
    </row>
    <row r="2643" spans="22:26" x14ac:dyDescent="0.25">
      <c r="V2643">
        <v>73</v>
      </c>
      <c r="W2643" s="14">
        <v>45</v>
      </c>
      <c r="X2643" s="14" t="str">
        <f t="shared" si="96"/>
        <v>7345</v>
      </c>
      <c r="Y2643" s="78">
        <f t="shared" si="95"/>
        <v>1.0720453984702689</v>
      </c>
      <c r="Z2643" s="14">
        <v>0.6587637913462423</v>
      </c>
    </row>
    <row r="2644" spans="22:26" x14ac:dyDescent="0.25">
      <c r="V2644">
        <v>74</v>
      </c>
      <c r="W2644" s="14">
        <v>45</v>
      </c>
      <c r="X2644" s="14" t="str">
        <f t="shared" si="96"/>
        <v>7445</v>
      </c>
      <c r="Y2644" s="78">
        <f t="shared" si="95"/>
        <v>1.0730323217369848</v>
      </c>
      <c r="Z2644" s="14">
        <v>0.65937024823125601</v>
      </c>
    </row>
    <row r="2645" spans="22:26" x14ac:dyDescent="0.25">
      <c r="V2645">
        <v>75</v>
      </c>
      <c r="W2645" s="14">
        <v>45</v>
      </c>
      <c r="X2645" s="14" t="str">
        <f t="shared" si="96"/>
        <v>7545</v>
      </c>
      <c r="Y2645" s="78">
        <f t="shared" si="95"/>
        <v>1.0740192450037009</v>
      </c>
      <c r="Z2645" s="14">
        <v>0.65997670511626982</v>
      </c>
    </row>
    <row r="2646" spans="22:26" x14ac:dyDescent="0.25">
      <c r="V2646">
        <v>76</v>
      </c>
      <c r="W2646" s="14">
        <v>45</v>
      </c>
      <c r="X2646" s="14" t="str">
        <f t="shared" si="96"/>
        <v>7645</v>
      </c>
      <c r="Y2646" s="78">
        <f t="shared" si="95"/>
        <v>1.0750061682704168</v>
      </c>
      <c r="Z2646" s="14">
        <v>0.66058316200128364</v>
      </c>
    </row>
    <row r="2647" spans="22:26" x14ac:dyDescent="0.25">
      <c r="V2647">
        <v>77</v>
      </c>
      <c r="W2647" s="14">
        <v>45</v>
      </c>
      <c r="X2647" s="14" t="str">
        <f t="shared" si="96"/>
        <v>7745</v>
      </c>
      <c r="Y2647" s="78">
        <f t="shared" si="95"/>
        <v>1.075993091537133</v>
      </c>
      <c r="Z2647" s="14">
        <v>0.66118961888629757</v>
      </c>
    </row>
    <row r="2648" spans="22:26" x14ac:dyDescent="0.25">
      <c r="V2648">
        <v>78</v>
      </c>
      <c r="W2648" s="14">
        <v>45</v>
      </c>
      <c r="X2648" s="14" t="str">
        <f t="shared" si="96"/>
        <v>7845</v>
      </c>
      <c r="Y2648" s="78">
        <f t="shared" si="95"/>
        <v>1.0769800148038489</v>
      </c>
      <c r="Z2648" s="14">
        <v>0.66179607577131117</v>
      </c>
    </row>
    <row r="2649" spans="22:26" x14ac:dyDescent="0.25">
      <c r="V2649">
        <v>79</v>
      </c>
      <c r="W2649" s="14">
        <v>45</v>
      </c>
      <c r="X2649" s="14" t="str">
        <f t="shared" si="96"/>
        <v>7945</v>
      </c>
      <c r="Y2649" s="78">
        <f t="shared" si="95"/>
        <v>1.077966938070565</v>
      </c>
      <c r="Z2649" s="14">
        <v>0.66240253265632509</v>
      </c>
    </row>
    <row r="2650" spans="22:26" x14ac:dyDescent="0.25">
      <c r="V2650">
        <v>80</v>
      </c>
      <c r="W2650" s="14">
        <v>45</v>
      </c>
      <c r="X2650" s="14" t="str">
        <f t="shared" si="96"/>
        <v>8045</v>
      </c>
      <c r="Y2650" s="78">
        <f t="shared" si="95"/>
        <v>1.0789538613372809</v>
      </c>
      <c r="Z2650" s="14">
        <v>0.66300898954133891</v>
      </c>
    </row>
    <row r="2651" spans="22:26" x14ac:dyDescent="0.25">
      <c r="V2651">
        <v>81</v>
      </c>
      <c r="W2651" s="14">
        <v>45</v>
      </c>
      <c r="X2651" s="14" t="str">
        <f t="shared" si="96"/>
        <v>8145</v>
      </c>
      <c r="Y2651" s="78">
        <f t="shared" si="95"/>
        <v>1.079940784603997</v>
      </c>
      <c r="Z2651" s="14">
        <v>0.66361544642635262</v>
      </c>
    </row>
    <row r="2652" spans="22:26" x14ac:dyDescent="0.25">
      <c r="V2652">
        <v>82</v>
      </c>
      <c r="W2652" s="14">
        <v>45</v>
      </c>
      <c r="X2652" s="14" t="str">
        <f t="shared" si="96"/>
        <v>8245</v>
      </c>
      <c r="Y2652" s="78">
        <f t="shared" si="95"/>
        <v>1.0809277078707129</v>
      </c>
      <c r="Z2652" s="14">
        <v>0.66422190331136644</v>
      </c>
    </row>
    <row r="2653" spans="22:26" x14ac:dyDescent="0.25">
      <c r="V2653">
        <v>83</v>
      </c>
      <c r="W2653" s="14">
        <v>45</v>
      </c>
      <c r="X2653" s="14" t="str">
        <f t="shared" si="96"/>
        <v>8345</v>
      </c>
      <c r="Y2653" s="78">
        <f t="shared" si="95"/>
        <v>1.081914631137429</v>
      </c>
      <c r="Z2653" s="14">
        <v>0.66482836019638036</v>
      </c>
    </row>
    <row r="2654" spans="22:26" x14ac:dyDescent="0.25">
      <c r="V2654">
        <v>84</v>
      </c>
      <c r="W2654" s="14">
        <v>45</v>
      </c>
      <c r="X2654" s="14" t="str">
        <f t="shared" si="96"/>
        <v>8445</v>
      </c>
      <c r="Y2654" s="78">
        <f t="shared" si="95"/>
        <v>1.0829015544041449</v>
      </c>
      <c r="Z2654" s="14">
        <v>0.66543481708139396</v>
      </c>
    </row>
    <row r="2655" spans="22:26" x14ac:dyDescent="0.25">
      <c r="V2655">
        <v>85</v>
      </c>
      <c r="W2655" s="14">
        <v>45</v>
      </c>
      <c r="X2655" s="14" t="str">
        <f t="shared" si="96"/>
        <v>8545</v>
      </c>
      <c r="Y2655" s="78">
        <f t="shared" si="95"/>
        <v>1.0838884776708611</v>
      </c>
      <c r="Z2655" s="14">
        <v>0.66604127396640789</v>
      </c>
    </row>
    <row r="2656" spans="22:26" x14ac:dyDescent="0.25">
      <c r="V2656">
        <v>86</v>
      </c>
      <c r="W2656" s="14">
        <v>45</v>
      </c>
      <c r="X2656" s="14" t="str">
        <f t="shared" si="96"/>
        <v>8645</v>
      </c>
      <c r="Y2656" s="78">
        <f t="shared" si="95"/>
        <v>1.084875400937577</v>
      </c>
      <c r="Z2656" s="14">
        <v>0.6666477308514217</v>
      </c>
    </row>
    <row r="2657" spans="22:26" x14ac:dyDescent="0.25">
      <c r="V2657">
        <v>87</v>
      </c>
      <c r="W2657" s="14">
        <v>45</v>
      </c>
      <c r="X2657" s="14" t="str">
        <f t="shared" si="96"/>
        <v>8745</v>
      </c>
      <c r="Y2657" s="78">
        <f t="shared" si="95"/>
        <v>1.0858623242042931</v>
      </c>
      <c r="Z2657" s="14">
        <v>0.66725418773643541</v>
      </c>
    </row>
    <row r="2658" spans="22:26" x14ac:dyDescent="0.25">
      <c r="V2658">
        <v>88</v>
      </c>
      <c r="W2658" s="14">
        <v>45</v>
      </c>
      <c r="X2658" s="14" t="str">
        <f t="shared" si="96"/>
        <v>8845</v>
      </c>
      <c r="Y2658" s="78">
        <f t="shared" si="95"/>
        <v>1.086849247471009</v>
      </c>
      <c r="Z2658" s="14">
        <v>0.66786064462144923</v>
      </c>
    </row>
    <row r="2659" spans="22:26" x14ac:dyDescent="0.25">
      <c r="V2659">
        <v>89</v>
      </c>
      <c r="W2659" s="14">
        <v>45</v>
      </c>
      <c r="X2659" s="14" t="str">
        <f t="shared" si="96"/>
        <v>8945</v>
      </c>
      <c r="Y2659" s="78">
        <f t="shared" si="95"/>
        <v>1.0878361707377251</v>
      </c>
      <c r="Z2659" s="14">
        <v>0.66846710150646316</v>
      </c>
    </row>
    <row r="2660" spans="22:26" x14ac:dyDescent="0.25">
      <c r="V2660">
        <v>90</v>
      </c>
      <c r="W2660" s="14">
        <v>45</v>
      </c>
      <c r="X2660" s="14" t="str">
        <f t="shared" si="96"/>
        <v>9045</v>
      </c>
      <c r="Y2660" s="78">
        <f t="shared" si="95"/>
        <v>1.088823094004441</v>
      </c>
      <c r="Z2660" s="14">
        <v>0.66907355839147675</v>
      </c>
    </row>
    <row r="2661" spans="22:26" x14ac:dyDescent="0.25">
      <c r="V2661">
        <v>91</v>
      </c>
      <c r="W2661" s="14">
        <v>45</v>
      </c>
      <c r="X2661" s="14" t="str">
        <f t="shared" si="96"/>
        <v>9145</v>
      </c>
      <c r="Y2661" s="78">
        <f t="shared" si="95"/>
        <v>1.0898100172711571</v>
      </c>
      <c r="Z2661" s="14">
        <v>0.66968001527649068</v>
      </c>
    </row>
    <row r="2662" spans="22:26" x14ac:dyDescent="0.25">
      <c r="V2662">
        <v>92</v>
      </c>
      <c r="W2662" s="14">
        <v>45</v>
      </c>
      <c r="X2662" s="14" t="str">
        <f t="shared" si="96"/>
        <v>9245</v>
      </c>
      <c r="Y2662" s="78">
        <f t="shared" si="95"/>
        <v>1.0907969405378732</v>
      </c>
      <c r="Z2662" s="14">
        <v>0.6702864721615045</v>
      </c>
    </row>
    <row r="2663" spans="22:26" x14ac:dyDescent="0.25">
      <c r="V2663">
        <v>93</v>
      </c>
      <c r="W2663" s="14">
        <v>45</v>
      </c>
      <c r="X2663" s="14" t="str">
        <f t="shared" si="96"/>
        <v>9345</v>
      </c>
      <c r="Y2663" s="78">
        <f t="shared" si="95"/>
        <v>1.0917838638045891</v>
      </c>
      <c r="Z2663" s="14">
        <v>0.67089292904651832</v>
      </c>
    </row>
    <row r="2664" spans="22:26" x14ac:dyDescent="0.25">
      <c r="V2664">
        <v>94</v>
      </c>
      <c r="W2664" s="14">
        <v>45</v>
      </c>
      <c r="X2664" s="14" t="str">
        <f t="shared" si="96"/>
        <v>9445</v>
      </c>
      <c r="Y2664" s="78">
        <f t="shared" si="95"/>
        <v>1.0927707870713053</v>
      </c>
      <c r="Z2664" s="14">
        <v>0.67149938593153224</v>
      </c>
    </row>
    <row r="2665" spans="22:26" x14ac:dyDescent="0.25">
      <c r="V2665">
        <v>95</v>
      </c>
      <c r="W2665" s="14">
        <v>45</v>
      </c>
      <c r="X2665" s="14" t="str">
        <f t="shared" si="96"/>
        <v>9545</v>
      </c>
      <c r="Y2665" s="78">
        <f t="shared" si="95"/>
        <v>1.0937577103380212</v>
      </c>
      <c r="Z2665" s="14">
        <v>0.67210584281654584</v>
      </c>
    </row>
    <row r="2666" spans="22:26" x14ac:dyDescent="0.25">
      <c r="V2666">
        <v>96</v>
      </c>
      <c r="W2666" s="14">
        <v>45</v>
      </c>
      <c r="X2666" s="14" t="str">
        <f t="shared" si="96"/>
        <v>9645</v>
      </c>
      <c r="Y2666" s="78">
        <f t="shared" si="95"/>
        <v>1.0947446336047373</v>
      </c>
      <c r="Z2666" s="14">
        <v>0.67271229970155977</v>
      </c>
    </row>
    <row r="2667" spans="22:26" x14ac:dyDescent="0.25">
      <c r="V2667">
        <v>97</v>
      </c>
      <c r="W2667" s="14">
        <v>45</v>
      </c>
      <c r="X2667" s="14" t="str">
        <f t="shared" si="96"/>
        <v>9745</v>
      </c>
      <c r="Y2667" s="78">
        <f t="shared" si="95"/>
        <v>1.0957315568714532</v>
      </c>
      <c r="Z2667" s="14">
        <v>0.67331875658657359</v>
      </c>
    </row>
    <row r="2668" spans="22:26" x14ac:dyDescent="0.25">
      <c r="V2668">
        <v>98</v>
      </c>
      <c r="W2668" s="14">
        <v>45</v>
      </c>
      <c r="X2668" s="14" t="str">
        <f t="shared" si="96"/>
        <v>9845</v>
      </c>
      <c r="Y2668" s="78">
        <f t="shared" si="95"/>
        <v>1.0967184801381693</v>
      </c>
      <c r="Z2668" s="14">
        <v>0.67392521347158729</v>
      </c>
    </row>
    <row r="2669" spans="22:26" x14ac:dyDescent="0.25">
      <c r="V2669">
        <v>99</v>
      </c>
      <c r="W2669" s="14">
        <v>45</v>
      </c>
      <c r="X2669" s="14" t="str">
        <f t="shared" si="96"/>
        <v>9945</v>
      </c>
      <c r="Y2669" s="78">
        <f t="shared" si="95"/>
        <v>1.0977054034048852</v>
      </c>
      <c r="Z2669" s="14">
        <v>0.67453167035660111</v>
      </c>
    </row>
    <row r="2670" spans="22:26" x14ac:dyDescent="0.25">
      <c r="V2670">
        <v>100</v>
      </c>
      <c r="W2670" s="14">
        <v>45</v>
      </c>
      <c r="X2670" s="14" t="str">
        <f t="shared" si="96"/>
        <v>10045</v>
      </c>
      <c r="Y2670" s="78">
        <f t="shared" si="95"/>
        <v>1.0986923266716013</v>
      </c>
      <c r="Z2670" s="14">
        <v>0.67513812724161504</v>
      </c>
    </row>
    <row r="2671" spans="22:26" x14ac:dyDescent="0.25">
      <c r="V2671">
        <v>101</v>
      </c>
      <c r="W2671" s="14">
        <v>45</v>
      </c>
      <c r="X2671" s="14" t="str">
        <f t="shared" si="96"/>
        <v>10145</v>
      </c>
      <c r="Y2671" s="78">
        <f t="shared" si="95"/>
        <v>1.0996792499383172</v>
      </c>
      <c r="Z2671" s="14">
        <v>0.67574458412662863</v>
      </c>
    </row>
    <row r="2672" spans="22:26" x14ac:dyDescent="0.25">
      <c r="V2672">
        <v>102</v>
      </c>
      <c r="W2672" s="14">
        <v>45</v>
      </c>
      <c r="X2672" s="14" t="str">
        <f t="shared" si="96"/>
        <v>10245</v>
      </c>
      <c r="Y2672" s="78">
        <f t="shared" si="95"/>
        <v>1.1006661732050333</v>
      </c>
      <c r="Z2672" s="14">
        <v>0.67635104101164256</v>
      </c>
    </row>
    <row r="2673" spans="22:26" x14ac:dyDescent="0.25">
      <c r="V2673">
        <v>103</v>
      </c>
      <c r="W2673" s="14">
        <v>45</v>
      </c>
      <c r="X2673" s="14" t="str">
        <f t="shared" si="96"/>
        <v>10345</v>
      </c>
      <c r="Y2673" s="78">
        <f t="shared" si="95"/>
        <v>1.1016530964717492</v>
      </c>
      <c r="Z2673" s="14">
        <v>0.67695749789665638</v>
      </c>
    </row>
    <row r="2674" spans="22:26" x14ac:dyDescent="0.25">
      <c r="V2674">
        <v>104</v>
      </c>
      <c r="W2674" s="14">
        <v>45</v>
      </c>
      <c r="X2674" s="14" t="str">
        <f t="shared" si="96"/>
        <v>10445</v>
      </c>
      <c r="Y2674" s="78">
        <f t="shared" ref="Y2674:Y2737" si="97">$Y$153/1013.25*(1013.25+V2674)</f>
        <v>1.1026400197384654</v>
      </c>
      <c r="Z2674" s="14">
        <v>0.6775639547816702</v>
      </c>
    </row>
    <row r="2675" spans="22:26" x14ac:dyDescent="0.25">
      <c r="V2675">
        <v>105</v>
      </c>
      <c r="W2675" s="14">
        <v>45</v>
      </c>
      <c r="X2675" s="14" t="str">
        <f t="shared" si="96"/>
        <v>10545</v>
      </c>
      <c r="Y2675" s="78">
        <f t="shared" si="97"/>
        <v>1.1036269430051813</v>
      </c>
      <c r="Z2675" s="14">
        <v>0.6781704116666839</v>
      </c>
    </row>
    <row r="2676" spans="22:26" x14ac:dyDescent="0.25">
      <c r="V2676">
        <v>106</v>
      </c>
      <c r="W2676" s="14">
        <v>45</v>
      </c>
      <c r="X2676" s="14" t="str">
        <f t="shared" si="96"/>
        <v>10645</v>
      </c>
      <c r="Y2676" s="78">
        <f t="shared" si="97"/>
        <v>1.1046138662718974</v>
      </c>
      <c r="Z2676" s="14">
        <v>0.67877686855169783</v>
      </c>
    </row>
    <row r="2677" spans="22:26" x14ac:dyDescent="0.25">
      <c r="V2677">
        <v>107</v>
      </c>
      <c r="W2677" s="14">
        <v>45</v>
      </c>
      <c r="X2677" s="14" t="str">
        <f t="shared" si="96"/>
        <v>10745</v>
      </c>
      <c r="Y2677" s="78">
        <f t="shared" si="97"/>
        <v>1.1056007895386133</v>
      </c>
      <c r="Z2677" s="14">
        <v>0.67938332543671154</v>
      </c>
    </row>
    <row r="2678" spans="22:26" x14ac:dyDescent="0.25">
      <c r="V2678">
        <v>108</v>
      </c>
      <c r="W2678" s="14">
        <v>45</v>
      </c>
      <c r="X2678" s="14" t="str">
        <f t="shared" si="96"/>
        <v>10845</v>
      </c>
      <c r="Y2678" s="78">
        <f t="shared" si="97"/>
        <v>1.1065877128053294</v>
      </c>
      <c r="Z2678" s="14">
        <v>0.67998978232172536</v>
      </c>
    </row>
    <row r="2679" spans="22:26" x14ac:dyDescent="0.25">
      <c r="V2679">
        <v>109</v>
      </c>
      <c r="W2679" s="14">
        <v>45</v>
      </c>
      <c r="X2679" s="14" t="str">
        <f t="shared" si="96"/>
        <v>10945</v>
      </c>
      <c r="Y2679" s="78">
        <f t="shared" si="97"/>
        <v>1.1075746360720453</v>
      </c>
      <c r="Z2679" s="14">
        <v>0.68059623920673906</v>
      </c>
    </row>
    <row r="2680" spans="22:26" x14ac:dyDescent="0.25">
      <c r="V2680">
        <v>110</v>
      </c>
      <c r="W2680" s="14">
        <v>45</v>
      </c>
      <c r="X2680" s="14" t="str">
        <f t="shared" si="96"/>
        <v>11045</v>
      </c>
      <c r="Y2680" s="78">
        <f t="shared" si="97"/>
        <v>1.1085615593387614</v>
      </c>
      <c r="Z2680" s="14">
        <v>0.68120269609175299</v>
      </c>
    </row>
    <row r="2681" spans="22:26" x14ac:dyDescent="0.25">
      <c r="V2681">
        <v>111</v>
      </c>
      <c r="W2681" s="14">
        <v>45</v>
      </c>
      <c r="X2681" s="14" t="str">
        <f t="shared" si="96"/>
        <v>11145</v>
      </c>
      <c r="Y2681" s="78">
        <f t="shared" si="97"/>
        <v>1.1095484826054773</v>
      </c>
      <c r="Z2681" s="14">
        <v>0.6818091529767667</v>
      </c>
    </row>
    <row r="2682" spans="22:26" x14ac:dyDescent="0.25">
      <c r="V2682">
        <v>112</v>
      </c>
      <c r="W2682" s="14">
        <v>45</v>
      </c>
      <c r="X2682" s="14" t="str">
        <f t="shared" si="96"/>
        <v>11245</v>
      </c>
      <c r="Y2682" s="78">
        <f t="shared" si="97"/>
        <v>1.1105354058721935</v>
      </c>
      <c r="Z2682" s="14">
        <v>0.68241560986178051</v>
      </c>
    </row>
    <row r="2683" spans="22:26" x14ac:dyDescent="0.25">
      <c r="V2683">
        <v>113</v>
      </c>
      <c r="W2683" s="14">
        <v>45</v>
      </c>
      <c r="X2683" s="14" t="str">
        <f t="shared" si="96"/>
        <v>11345</v>
      </c>
      <c r="Y2683" s="78">
        <f t="shared" si="97"/>
        <v>1.1115223291389094</v>
      </c>
      <c r="Z2683" s="14">
        <v>0.68302206674679433</v>
      </c>
    </row>
    <row r="2684" spans="22:26" x14ac:dyDescent="0.25">
      <c r="V2684">
        <v>114</v>
      </c>
      <c r="W2684" s="14">
        <v>45</v>
      </c>
      <c r="X2684" s="14" t="str">
        <f t="shared" si="96"/>
        <v>11445</v>
      </c>
      <c r="Y2684" s="78">
        <f t="shared" si="97"/>
        <v>1.1125092524056255</v>
      </c>
      <c r="Z2684" s="14">
        <v>0.68362852363180826</v>
      </c>
    </row>
    <row r="2685" spans="22:26" x14ac:dyDescent="0.25">
      <c r="V2685">
        <v>115</v>
      </c>
      <c r="W2685" s="14">
        <v>45</v>
      </c>
      <c r="X2685" s="14" t="str">
        <f t="shared" si="96"/>
        <v>11545</v>
      </c>
      <c r="Y2685" s="78">
        <f t="shared" si="97"/>
        <v>1.1134961756723414</v>
      </c>
      <c r="Z2685" s="14">
        <v>0.68423498051682186</v>
      </c>
    </row>
    <row r="2686" spans="22:26" x14ac:dyDescent="0.25">
      <c r="V2686">
        <v>116</v>
      </c>
      <c r="W2686" s="14">
        <v>45</v>
      </c>
      <c r="X2686" s="14" t="str">
        <f t="shared" si="96"/>
        <v>11645</v>
      </c>
      <c r="Y2686" s="78">
        <f t="shared" si="97"/>
        <v>1.1144830989390575</v>
      </c>
      <c r="Z2686" s="14">
        <v>0.68484143740183578</v>
      </c>
    </row>
    <row r="2687" spans="22:26" x14ac:dyDescent="0.25">
      <c r="V2687">
        <v>117</v>
      </c>
      <c r="W2687" s="14">
        <v>45</v>
      </c>
      <c r="X2687" s="14" t="str">
        <f t="shared" si="96"/>
        <v>11745</v>
      </c>
      <c r="Y2687" s="78">
        <f t="shared" si="97"/>
        <v>1.1154700222057734</v>
      </c>
      <c r="Z2687" s="14">
        <v>0.6854478942868496</v>
      </c>
    </row>
    <row r="2688" spans="22:26" x14ac:dyDescent="0.25">
      <c r="V2688">
        <v>118</v>
      </c>
      <c r="W2688" s="14">
        <v>45</v>
      </c>
      <c r="X2688" s="14" t="str">
        <f t="shared" si="96"/>
        <v>11845</v>
      </c>
      <c r="Y2688" s="78">
        <f t="shared" si="97"/>
        <v>1.1164569454724895</v>
      </c>
      <c r="Z2688" s="14">
        <v>0.68605435117186331</v>
      </c>
    </row>
    <row r="2689" spans="22:26" x14ac:dyDescent="0.25">
      <c r="V2689">
        <v>119</v>
      </c>
      <c r="W2689" s="14">
        <v>45</v>
      </c>
      <c r="X2689" s="14" t="str">
        <f t="shared" si="96"/>
        <v>11945</v>
      </c>
      <c r="Y2689" s="78">
        <f t="shared" si="97"/>
        <v>1.1174438687392054</v>
      </c>
      <c r="Z2689" s="14">
        <v>0.68666080805687713</v>
      </c>
    </row>
    <row r="2690" spans="22:26" x14ac:dyDescent="0.25">
      <c r="V2690">
        <v>120</v>
      </c>
      <c r="W2690" s="14">
        <v>45</v>
      </c>
      <c r="X2690" s="14" t="str">
        <f t="shared" si="96"/>
        <v>12045</v>
      </c>
      <c r="Y2690" s="78">
        <f t="shared" si="97"/>
        <v>1.1184307920059215</v>
      </c>
      <c r="Z2690" s="14">
        <v>0.68726726494189105</v>
      </c>
    </row>
    <row r="2691" spans="22:26" x14ac:dyDescent="0.25">
      <c r="V2691">
        <v>121</v>
      </c>
      <c r="W2691" s="14">
        <v>45</v>
      </c>
      <c r="X2691" s="14" t="str">
        <f t="shared" ref="X2691:X2754" si="98">V2691&amp;W2691</f>
        <v>12145</v>
      </c>
      <c r="Y2691" s="78">
        <f t="shared" si="97"/>
        <v>1.1194177152726374</v>
      </c>
      <c r="Z2691" s="14">
        <v>0.68787372182690465</v>
      </c>
    </row>
    <row r="2692" spans="22:26" x14ac:dyDescent="0.25">
      <c r="V2692">
        <v>122</v>
      </c>
      <c r="W2692" s="14">
        <v>45</v>
      </c>
      <c r="X2692" s="14" t="str">
        <f t="shared" si="98"/>
        <v>12245</v>
      </c>
      <c r="Y2692" s="78">
        <f t="shared" si="97"/>
        <v>1.1204046385393536</v>
      </c>
      <c r="Z2692" s="14">
        <v>0.68848017871191858</v>
      </c>
    </row>
    <row r="2693" spans="22:26" x14ac:dyDescent="0.25">
      <c r="V2693">
        <v>123</v>
      </c>
      <c r="W2693" s="14">
        <v>45</v>
      </c>
      <c r="X2693" s="14" t="str">
        <f t="shared" si="98"/>
        <v>12345</v>
      </c>
      <c r="Y2693" s="78">
        <f t="shared" si="97"/>
        <v>1.1213915618060695</v>
      </c>
      <c r="Z2693" s="14">
        <v>0.6890866355969324</v>
      </c>
    </row>
    <row r="2694" spans="22:26" x14ac:dyDescent="0.25">
      <c r="V2694">
        <v>124</v>
      </c>
      <c r="W2694" s="14">
        <v>45</v>
      </c>
      <c r="X2694" s="14" t="str">
        <f t="shared" si="98"/>
        <v>12445</v>
      </c>
      <c r="Y2694" s="78">
        <f t="shared" si="97"/>
        <v>1.1223784850727856</v>
      </c>
      <c r="Z2694" s="14">
        <v>0.68969309248194621</v>
      </c>
    </row>
    <row r="2695" spans="22:26" x14ac:dyDescent="0.25">
      <c r="V2695">
        <v>125</v>
      </c>
      <c r="W2695" s="14">
        <v>45</v>
      </c>
      <c r="X2695" s="14" t="str">
        <f t="shared" si="98"/>
        <v>12545</v>
      </c>
      <c r="Y2695" s="78">
        <f t="shared" si="97"/>
        <v>1.1233654083395015</v>
      </c>
      <c r="Z2695" s="14">
        <v>0.69029954936695992</v>
      </c>
    </row>
    <row r="2696" spans="22:26" x14ac:dyDescent="0.25">
      <c r="V2696">
        <v>126</v>
      </c>
      <c r="W2696" s="14">
        <v>45</v>
      </c>
      <c r="X2696" s="14" t="str">
        <f t="shared" si="98"/>
        <v>12645</v>
      </c>
      <c r="Y2696" s="78">
        <f t="shared" si="97"/>
        <v>1.1243523316062176</v>
      </c>
      <c r="Z2696" s="14">
        <v>0.69090600625197374</v>
      </c>
    </row>
    <row r="2697" spans="22:26" x14ac:dyDescent="0.25">
      <c r="V2697">
        <v>127</v>
      </c>
      <c r="W2697" s="14">
        <v>45</v>
      </c>
      <c r="X2697" s="14" t="str">
        <f t="shared" si="98"/>
        <v>12745</v>
      </c>
      <c r="Y2697" s="78">
        <f t="shared" si="97"/>
        <v>1.1253392548729335</v>
      </c>
      <c r="Z2697" s="14">
        <v>0.69151246313698755</v>
      </c>
    </row>
    <row r="2698" spans="22:26" x14ac:dyDescent="0.25">
      <c r="V2698">
        <v>128</v>
      </c>
      <c r="W2698" s="14">
        <v>45</v>
      </c>
      <c r="X2698" s="14" t="str">
        <f t="shared" si="98"/>
        <v>12845</v>
      </c>
      <c r="Y2698" s="78">
        <f t="shared" si="97"/>
        <v>1.1263261781396496</v>
      </c>
      <c r="Z2698" s="14">
        <v>0.69211892002200148</v>
      </c>
    </row>
    <row r="2699" spans="22:26" x14ac:dyDescent="0.25">
      <c r="V2699">
        <v>129</v>
      </c>
      <c r="W2699" s="14">
        <v>45</v>
      </c>
      <c r="X2699" s="14" t="str">
        <f t="shared" si="98"/>
        <v>12945</v>
      </c>
      <c r="Y2699" s="78">
        <f t="shared" si="97"/>
        <v>1.1273131014063655</v>
      </c>
      <c r="Z2699" s="14">
        <v>0.69272537690701508</v>
      </c>
    </row>
    <row r="2700" spans="22:26" x14ac:dyDescent="0.25">
      <c r="V2700">
        <v>130</v>
      </c>
      <c r="W2700" s="14">
        <v>45</v>
      </c>
      <c r="X2700" s="14" t="str">
        <f t="shared" si="98"/>
        <v>13045</v>
      </c>
      <c r="Y2700" s="78">
        <f t="shared" si="97"/>
        <v>1.1283000246730817</v>
      </c>
      <c r="Z2700" s="14">
        <v>0.69333183379202901</v>
      </c>
    </row>
    <row r="2701" spans="22:26" x14ac:dyDescent="0.25">
      <c r="V2701">
        <v>131</v>
      </c>
      <c r="W2701" s="14">
        <v>45</v>
      </c>
      <c r="X2701" s="14" t="str">
        <f t="shared" si="98"/>
        <v>13145</v>
      </c>
      <c r="Y2701" s="78">
        <f t="shared" si="97"/>
        <v>1.1292869479397976</v>
      </c>
      <c r="Z2701" s="14">
        <v>0.69393829067704282</v>
      </c>
    </row>
    <row r="2702" spans="22:26" x14ac:dyDescent="0.25">
      <c r="V2702">
        <v>132</v>
      </c>
      <c r="W2702" s="14">
        <v>45</v>
      </c>
      <c r="X2702" s="14" t="str">
        <f t="shared" si="98"/>
        <v>13245</v>
      </c>
      <c r="Y2702" s="78">
        <f t="shared" si="97"/>
        <v>1.1302738712065137</v>
      </c>
      <c r="Z2702" s="14">
        <v>0.69454474756205653</v>
      </c>
    </row>
    <row r="2703" spans="22:26" x14ac:dyDescent="0.25">
      <c r="V2703">
        <v>133</v>
      </c>
      <c r="W2703" s="14">
        <v>45</v>
      </c>
      <c r="X2703" s="14" t="str">
        <f t="shared" si="98"/>
        <v>13345</v>
      </c>
      <c r="Y2703" s="78">
        <f t="shared" si="97"/>
        <v>1.1312607944732296</v>
      </c>
      <c r="Z2703" s="14">
        <v>0.69515120444707035</v>
      </c>
    </row>
    <row r="2704" spans="22:26" x14ac:dyDescent="0.25">
      <c r="V2704">
        <v>134</v>
      </c>
      <c r="W2704" s="14">
        <v>45</v>
      </c>
      <c r="X2704" s="14" t="str">
        <f t="shared" si="98"/>
        <v>13445</v>
      </c>
      <c r="Y2704" s="78">
        <f t="shared" si="97"/>
        <v>1.1322477177399457</v>
      </c>
      <c r="Z2704" s="14">
        <v>0.69575766133208428</v>
      </c>
    </row>
    <row r="2705" spans="22:26" x14ac:dyDescent="0.25">
      <c r="V2705">
        <v>135</v>
      </c>
      <c r="W2705" s="14">
        <v>45</v>
      </c>
      <c r="X2705" s="14" t="str">
        <f t="shared" si="98"/>
        <v>13545</v>
      </c>
      <c r="Y2705" s="78">
        <f t="shared" si="97"/>
        <v>1.1332346410066616</v>
      </c>
      <c r="Z2705" s="14">
        <v>0.69636411821709787</v>
      </c>
    </row>
    <row r="2706" spans="22:26" x14ac:dyDescent="0.25">
      <c r="V2706">
        <v>136</v>
      </c>
      <c r="W2706" s="14">
        <v>45</v>
      </c>
      <c r="X2706" s="14" t="str">
        <f t="shared" si="98"/>
        <v>13645</v>
      </c>
      <c r="Y2706" s="78">
        <f t="shared" si="97"/>
        <v>1.1342215642733777</v>
      </c>
      <c r="Z2706" s="14">
        <v>0.6969705751021118</v>
      </c>
    </row>
    <row r="2707" spans="22:26" x14ac:dyDescent="0.25">
      <c r="V2707">
        <v>137</v>
      </c>
      <c r="W2707" s="14">
        <v>45</v>
      </c>
      <c r="X2707" s="14" t="str">
        <f t="shared" si="98"/>
        <v>13745</v>
      </c>
      <c r="Y2707" s="78">
        <f t="shared" si="97"/>
        <v>1.1352084875400936</v>
      </c>
      <c r="Z2707" s="14">
        <v>0.69757703198712562</v>
      </c>
    </row>
    <row r="2708" spans="22:26" x14ac:dyDescent="0.25">
      <c r="V2708">
        <v>138</v>
      </c>
      <c r="W2708" s="14">
        <v>45</v>
      </c>
      <c r="X2708" s="14" t="str">
        <f t="shared" si="98"/>
        <v>13845</v>
      </c>
      <c r="Y2708" s="78">
        <f t="shared" si="97"/>
        <v>1.1361954108068097</v>
      </c>
      <c r="Z2708" s="14">
        <v>0.69818348887213932</v>
      </c>
    </row>
    <row r="2709" spans="22:26" x14ac:dyDescent="0.25">
      <c r="V2709">
        <v>139</v>
      </c>
      <c r="W2709" s="14">
        <v>45</v>
      </c>
      <c r="X2709" s="14" t="str">
        <f t="shared" si="98"/>
        <v>13945</v>
      </c>
      <c r="Y2709" s="78">
        <f t="shared" si="97"/>
        <v>1.1371823340735256</v>
      </c>
      <c r="Z2709" s="14">
        <v>0.69878994575715314</v>
      </c>
    </row>
    <row r="2710" spans="22:26" x14ac:dyDescent="0.25">
      <c r="V2710">
        <v>140</v>
      </c>
      <c r="W2710" s="14">
        <v>45</v>
      </c>
      <c r="X2710" s="14" t="str">
        <f t="shared" si="98"/>
        <v>14045</v>
      </c>
      <c r="Y2710" s="78">
        <f t="shared" si="97"/>
        <v>1.1381692573402418</v>
      </c>
      <c r="Z2710" s="14">
        <v>0.69939640264216707</v>
      </c>
    </row>
    <row r="2711" spans="22:26" x14ac:dyDescent="0.25">
      <c r="V2711">
        <v>141</v>
      </c>
      <c r="W2711" s="14">
        <v>45</v>
      </c>
      <c r="X2711" s="14" t="str">
        <f t="shared" si="98"/>
        <v>14145</v>
      </c>
      <c r="Y2711" s="78">
        <f t="shared" si="97"/>
        <v>1.1391561806069577</v>
      </c>
      <c r="Z2711" s="14">
        <v>0.70000285952718067</v>
      </c>
    </row>
    <row r="2712" spans="22:26" x14ac:dyDescent="0.25">
      <c r="V2712">
        <v>142</v>
      </c>
      <c r="W2712" s="14">
        <v>45</v>
      </c>
      <c r="X2712" s="14" t="str">
        <f t="shared" si="98"/>
        <v>14245</v>
      </c>
      <c r="Y2712" s="78">
        <f t="shared" si="97"/>
        <v>1.1401431038736738</v>
      </c>
      <c r="Z2712" s="14">
        <v>0.70060931641219459</v>
      </c>
    </row>
    <row r="2713" spans="22:26" x14ac:dyDescent="0.25">
      <c r="V2713">
        <v>143</v>
      </c>
      <c r="W2713" s="14">
        <v>45</v>
      </c>
      <c r="X2713" s="14" t="str">
        <f t="shared" si="98"/>
        <v>14345</v>
      </c>
      <c r="Y2713" s="78">
        <f t="shared" si="97"/>
        <v>1.1411300271403897</v>
      </c>
      <c r="Z2713" s="14">
        <v>0.7012157732972083</v>
      </c>
    </row>
    <row r="2714" spans="22:26" x14ac:dyDescent="0.25">
      <c r="V2714">
        <v>144</v>
      </c>
      <c r="W2714" s="14">
        <v>45</v>
      </c>
      <c r="X2714" s="14" t="str">
        <f t="shared" si="98"/>
        <v>14445</v>
      </c>
      <c r="Y2714" s="78">
        <f t="shared" si="97"/>
        <v>1.1421169504071058</v>
      </c>
      <c r="Z2714" s="14">
        <v>0.70182223018222223</v>
      </c>
    </row>
    <row r="2715" spans="22:26" x14ac:dyDescent="0.25">
      <c r="V2715">
        <v>145</v>
      </c>
      <c r="W2715" s="14">
        <v>45</v>
      </c>
      <c r="X2715" s="14" t="str">
        <f t="shared" si="98"/>
        <v>14545</v>
      </c>
      <c r="Y2715" s="78">
        <f t="shared" si="97"/>
        <v>1.1431038736738217</v>
      </c>
      <c r="Z2715" s="14">
        <v>0.70242868706723594</v>
      </c>
    </row>
    <row r="2716" spans="22:26" x14ac:dyDescent="0.25">
      <c r="V2716">
        <v>146</v>
      </c>
      <c r="W2716" s="14">
        <v>45</v>
      </c>
      <c r="X2716" s="14" t="str">
        <f t="shared" si="98"/>
        <v>14645</v>
      </c>
      <c r="Y2716" s="78">
        <f t="shared" si="97"/>
        <v>1.1440907969405378</v>
      </c>
      <c r="Z2716" s="14">
        <v>0.70303514395224975</v>
      </c>
    </row>
    <row r="2717" spans="22:26" x14ac:dyDescent="0.25">
      <c r="V2717">
        <v>147</v>
      </c>
      <c r="W2717" s="14">
        <v>45</v>
      </c>
      <c r="X2717" s="14" t="str">
        <f t="shared" si="98"/>
        <v>14745</v>
      </c>
      <c r="Y2717" s="78">
        <f t="shared" si="97"/>
        <v>1.1450777202072537</v>
      </c>
      <c r="Z2717" s="14">
        <v>0.70364160083726357</v>
      </c>
    </row>
    <row r="2718" spans="22:26" x14ac:dyDescent="0.25">
      <c r="V2718">
        <v>148</v>
      </c>
      <c r="W2718" s="14">
        <v>45</v>
      </c>
      <c r="X2718" s="14" t="str">
        <f t="shared" si="98"/>
        <v>14845</v>
      </c>
      <c r="Y2718" s="78">
        <f t="shared" si="97"/>
        <v>1.1460646434739699</v>
      </c>
      <c r="Z2718" s="14">
        <v>0.7042480577222775</v>
      </c>
    </row>
    <row r="2719" spans="22:26" x14ac:dyDescent="0.25">
      <c r="V2719">
        <v>149</v>
      </c>
      <c r="W2719" s="14">
        <v>45</v>
      </c>
      <c r="X2719" s="14" t="str">
        <f t="shared" si="98"/>
        <v>14945</v>
      </c>
      <c r="Y2719" s="78">
        <f t="shared" si="97"/>
        <v>1.1470515667406858</v>
      </c>
      <c r="Z2719" s="14">
        <v>0.70485451460729109</v>
      </c>
    </row>
    <row r="2720" spans="22:26" x14ac:dyDescent="0.25">
      <c r="V2720">
        <v>150</v>
      </c>
      <c r="W2720" s="14">
        <v>45</v>
      </c>
      <c r="X2720" s="14" t="str">
        <f t="shared" si="98"/>
        <v>15045</v>
      </c>
      <c r="Y2720" s="78">
        <f t="shared" si="97"/>
        <v>1.1480384900074019</v>
      </c>
      <c r="Z2720" s="14">
        <v>0.70546097149230502</v>
      </c>
    </row>
    <row r="2721" spans="22:26" x14ac:dyDescent="0.25">
      <c r="V2721">
        <v>-150</v>
      </c>
      <c r="W2721" s="14">
        <v>50</v>
      </c>
      <c r="X2721" s="14" t="str">
        <f t="shared" si="98"/>
        <v>-15050</v>
      </c>
      <c r="Y2721" s="78">
        <f t="shared" si="97"/>
        <v>0.85196150999259801</v>
      </c>
      <c r="Z2721" s="14">
        <v>0.51542358251627574</v>
      </c>
    </row>
    <row r="2722" spans="22:26" x14ac:dyDescent="0.25">
      <c r="V2722">
        <v>-149</v>
      </c>
      <c r="W2722" s="14">
        <v>50</v>
      </c>
      <c r="X2722" s="14" t="str">
        <f t="shared" si="98"/>
        <v>-14950</v>
      </c>
      <c r="Y2722" s="78">
        <f t="shared" si="97"/>
        <v>0.85294843325931402</v>
      </c>
      <c r="Z2722" s="14">
        <v>0.51602065588148427</v>
      </c>
    </row>
    <row r="2723" spans="22:26" x14ac:dyDescent="0.25">
      <c r="V2723">
        <v>-148</v>
      </c>
      <c r="W2723" s="14">
        <v>50</v>
      </c>
      <c r="X2723" s="14" t="str">
        <f t="shared" si="98"/>
        <v>-14850</v>
      </c>
      <c r="Y2723" s="78">
        <f t="shared" si="97"/>
        <v>0.85393535652603003</v>
      </c>
      <c r="Z2723" s="14">
        <v>0.5166177292466928</v>
      </c>
    </row>
    <row r="2724" spans="22:26" x14ac:dyDescent="0.25">
      <c r="V2724">
        <v>-147</v>
      </c>
      <c r="W2724" s="14">
        <v>50</v>
      </c>
      <c r="X2724" s="14" t="str">
        <f t="shared" si="98"/>
        <v>-14750</v>
      </c>
      <c r="Y2724" s="78">
        <f t="shared" si="97"/>
        <v>0.85492227979274604</v>
      </c>
      <c r="Z2724" s="14">
        <v>0.51721480261190134</v>
      </c>
    </row>
    <row r="2725" spans="22:26" x14ac:dyDescent="0.25">
      <c r="V2725">
        <v>-146</v>
      </c>
      <c r="W2725" s="14">
        <v>50</v>
      </c>
      <c r="X2725" s="14" t="str">
        <f t="shared" si="98"/>
        <v>-14650</v>
      </c>
      <c r="Y2725" s="78">
        <f t="shared" si="97"/>
        <v>0.85590920305946205</v>
      </c>
      <c r="Z2725" s="14">
        <v>0.51781187597710987</v>
      </c>
    </row>
    <row r="2726" spans="22:26" x14ac:dyDescent="0.25">
      <c r="V2726">
        <v>-145</v>
      </c>
      <c r="W2726" s="14">
        <v>50</v>
      </c>
      <c r="X2726" s="14" t="str">
        <f t="shared" si="98"/>
        <v>-14550</v>
      </c>
      <c r="Y2726" s="78">
        <f t="shared" si="97"/>
        <v>0.85689612632617806</v>
      </c>
      <c r="Z2726" s="14">
        <v>0.51840894934231851</v>
      </c>
    </row>
    <row r="2727" spans="22:26" x14ac:dyDescent="0.25">
      <c r="V2727">
        <v>-144</v>
      </c>
      <c r="W2727" s="14">
        <v>50</v>
      </c>
      <c r="X2727" s="14" t="str">
        <f t="shared" si="98"/>
        <v>-14450</v>
      </c>
      <c r="Y2727" s="78">
        <f t="shared" si="97"/>
        <v>0.85788304959289408</v>
      </c>
      <c r="Z2727" s="14">
        <v>0.51900602270752705</v>
      </c>
    </row>
    <row r="2728" spans="22:26" x14ac:dyDescent="0.25">
      <c r="V2728">
        <v>-143</v>
      </c>
      <c r="W2728" s="14">
        <v>50</v>
      </c>
      <c r="X2728" s="14" t="str">
        <f t="shared" si="98"/>
        <v>-14350</v>
      </c>
      <c r="Y2728" s="78">
        <f t="shared" si="97"/>
        <v>0.85886997285961009</v>
      </c>
      <c r="Z2728" s="14">
        <v>0.51960309607273558</v>
      </c>
    </row>
    <row r="2729" spans="22:26" x14ac:dyDescent="0.25">
      <c r="V2729">
        <v>-142</v>
      </c>
      <c r="W2729" s="14">
        <v>50</v>
      </c>
      <c r="X2729" s="14" t="str">
        <f t="shared" si="98"/>
        <v>-14250</v>
      </c>
      <c r="Y2729" s="78">
        <f t="shared" si="97"/>
        <v>0.8598568961263261</v>
      </c>
      <c r="Z2729" s="14">
        <v>0.520200169437944</v>
      </c>
    </row>
    <row r="2730" spans="22:26" x14ac:dyDescent="0.25">
      <c r="V2730">
        <v>-141</v>
      </c>
      <c r="W2730" s="14">
        <v>50</v>
      </c>
      <c r="X2730" s="14" t="str">
        <f t="shared" si="98"/>
        <v>-14150</v>
      </c>
      <c r="Y2730" s="78">
        <f t="shared" si="97"/>
        <v>0.86084381939304211</v>
      </c>
      <c r="Z2730" s="14">
        <v>0.52079724280315265</v>
      </c>
    </row>
    <row r="2731" spans="22:26" x14ac:dyDescent="0.25">
      <c r="V2731">
        <v>-140</v>
      </c>
      <c r="W2731" s="14">
        <v>50</v>
      </c>
      <c r="X2731" s="14" t="str">
        <f t="shared" si="98"/>
        <v>-14050</v>
      </c>
      <c r="Y2731" s="78">
        <f t="shared" si="97"/>
        <v>0.86183074265975812</v>
      </c>
      <c r="Z2731" s="14">
        <v>0.52139431616836118</v>
      </c>
    </row>
    <row r="2732" spans="22:26" x14ac:dyDescent="0.25">
      <c r="V2732">
        <v>-139</v>
      </c>
      <c r="W2732" s="14">
        <v>50</v>
      </c>
      <c r="X2732" s="14" t="str">
        <f t="shared" si="98"/>
        <v>-13950</v>
      </c>
      <c r="Y2732" s="78">
        <f t="shared" si="97"/>
        <v>0.86281766592647413</v>
      </c>
      <c r="Z2732" s="14">
        <v>0.52199138953356972</v>
      </c>
    </row>
    <row r="2733" spans="22:26" x14ac:dyDescent="0.25">
      <c r="V2733">
        <v>-138</v>
      </c>
      <c r="W2733" s="14">
        <v>50</v>
      </c>
      <c r="X2733" s="14" t="str">
        <f t="shared" si="98"/>
        <v>-13850</v>
      </c>
      <c r="Y2733" s="78">
        <f t="shared" si="97"/>
        <v>0.86380458919319014</v>
      </c>
      <c r="Z2733" s="14">
        <v>0.52258846289877825</v>
      </c>
    </row>
    <row r="2734" spans="22:26" x14ac:dyDescent="0.25">
      <c r="V2734">
        <v>-137</v>
      </c>
      <c r="W2734" s="14">
        <v>50</v>
      </c>
      <c r="X2734" s="14" t="str">
        <f t="shared" si="98"/>
        <v>-13750</v>
      </c>
      <c r="Y2734" s="78">
        <f t="shared" si="97"/>
        <v>0.86479151245990615</v>
      </c>
      <c r="Z2734" s="14">
        <v>0.52318553626398678</v>
      </c>
    </row>
    <row r="2735" spans="22:26" x14ac:dyDescent="0.25">
      <c r="V2735">
        <v>-136</v>
      </c>
      <c r="W2735" s="14">
        <v>50</v>
      </c>
      <c r="X2735" s="14" t="str">
        <f t="shared" si="98"/>
        <v>-13650</v>
      </c>
      <c r="Y2735" s="78">
        <f t="shared" si="97"/>
        <v>0.86577843572662216</v>
      </c>
      <c r="Z2735" s="14">
        <v>0.52378260962919532</v>
      </c>
    </row>
    <row r="2736" spans="22:26" x14ac:dyDescent="0.25">
      <c r="V2736">
        <v>-135</v>
      </c>
      <c r="W2736" s="14">
        <v>50</v>
      </c>
      <c r="X2736" s="14" t="str">
        <f t="shared" si="98"/>
        <v>-13550</v>
      </c>
      <c r="Y2736" s="78">
        <f t="shared" si="97"/>
        <v>0.86676535899333818</v>
      </c>
      <c r="Z2736" s="14">
        <v>0.52437968299440385</v>
      </c>
    </row>
    <row r="2737" spans="22:26" x14ac:dyDescent="0.25">
      <c r="V2737">
        <v>-134</v>
      </c>
      <c r="W2737" s="14">
        <v>50</v>
      </c>
      <c r="X2737" s="14" t="str">
        <f t="shared" si="98"/>
        <v>-13450</v>
      </c>
      <c r="Y2737" s="78">
        <f t="shared" si="97"/>
        <v>0.86775228226005419</v>
      </c>
      <c r="Z2737" s="14">
        <v>0.5249767563596125</v>
      </c>
    </row>
    <row r="2738" spans="22:26" x14ac:dyDescent="0.25">
      <c r="V2738">
        <v>-133</v>
      </c>
      <c r="W2738" s="14">
        <v>50</v>
      </c>
      <c r="X2738" s="14" t="str">
        <f t="shared" si="98"/>
        <v>-13350</v>
      </c>
      <c r="Y2738" s="78">
        <f t="shared" ref="Y2738:Y2801" si="99">$Y$153/1013.25*(1013.25+V2738)</f>
        <v>0.86873920552677031</v>
      </c>
      <c r="Z2738" s="14">
        <v>0.52557382972482103</v>
      </c>
    </row>
    <row r="2739" spans="22:26" x14ac:dyDescent="0.25">
      <c r="V2739">
        <v>-132</v>
      </c>
      <c r="W2739" s="14">
        <v>50</v>
      </c>
      <c r="X2739" s="14" t="str">
        <f t="shared" si="98"/>
        <v>-13250</v>
      </c>
      <c r="Y2739" s="78">
        <f t="shared" si="99"/>
        <v>0.86972612879348632</v>
      </c>
      <c r="Z2739" s="14">
        <v>0.52617090309002956</v>
      </c>
    </row>
    <row r="2740" spans="22:26" x14ac:dyDescent="0.25">
      <c r="V2740">
        <v>-131</v>
      </c>
      <c r="W2740" s="14">
        <v>50</v>
      </c>
      <c r="X2740" s="14" t="str">
        <f t="shared" si="98"/>
        <v>-13150</v>
      </c>
      <c r="Y2740" s="78">
        <f t="shared" si="99"/>
        <v>0.87071305206020233</v>
      </c>
      <c r="Z2740" s="14">
        <v>0.5267679764552381</v>
      </c>
    </row>
    <row r="2741" spans="22:26" x14ac:dyDescent="0.25">
      <c r="V2741">
        <v>-130</v>
      </c>
      <c r="W2741" s="14">
        <v>50</v>
      </c>
      <c r="X2741" s="14" t="str">
        <f t="shared" si="98"/>
        <v>-13050</v>
      </c>
      <c r="Y2741" s="78">
        <f t="shared" si="99"/>
        <v>0.87169997532691834</v>
      </c>
      <c r="Z2741" s="14">
        <v>0.52736504982044663</v>
      </c>
    </row>
    <row r="2742" spans="22:26" x14ac:dyDescent="0.25">
      <c r="V2742">
        <v>-129</v>
      </c>
      <c r="W2742" s="14">
        <v>50</v>
      </c>
      <c r="X2742" s="14" t="str">
        <f t="shared" si="98"/>
        <v>-12950</v>
      </c>
      <c r="Y2742" s="78">
        <f t="shared" si="99"/>
        <v>0.87268689859363435</v>
      </c>
      <c r="Z2742" s="14">
        <v>0.52796212318565516</v>
      </c>
    </row>
    <row r="2743" spans="22:26" x14ac:dyDescent="0.25">
      <c r="V2743">
        <v>-128</v>
      </c>
      <c r="W2743" s="14">
        <v>50</v>
      </c>
      <c r="X2743" s="14" t="str">
        <f t="shared" si="98"/>
        <v>-12850</v>
      </c>
      <c r="Y2743" s="78">
        <f t="shared" si="99"/>
        <v>0.87367382186035036</v>
      </c>
      <c r="Z2743" s="14">
        <v>0.52855919655086381</v>
      </c>
    </row>
    <row r="2744" spans="22:26" x14ac:dyDescent="0.25">
      <c r="V2744">
        <v>-127</v>
      </c>
      <c r="W2744" s="14">
        <v>50</v>
      </c>
      <c r="X2744" s="14" t="str">
        <f t="shared" si="98"/>
        <v>-12750</v>
      </c>
      <c r="Y2744" s="78">
        <f t="shared" si="99"/>
        <v>0.87466074512706637</v>
      </c>
      <c r="Z2744" s="14">
        <v>0.52915626991607234</v>
      </c>
    </row>
    <row r="2745" spans="22:26" x14ac:dyDescent="0.25">
      <c r="V2745">
        <v>-126</v>
      </c>
      <c r="W2745" s="14">
        <v>50</v>
      </c>
      <c r="X2745" s="14" t="str">
        <f t="shared" si="98"/>
        <v>-12650</v>
      </c>
      <c r="Y2745" s="78">
        <f t="shared" si="99"/>
        <v>0.87564766839378239</v>
      </c>
      <c r="Z2745" s="14">
        <v>0.52975334328128088</v>
      </c>
    </row>
    <row r="2746" spans="22:26" x14ac:dyDescent="0.25">
      <c r="V2746">
        <v>-125</v>
      </c>
      <c r="W2746" s="14">
        <v>50</v>
      </c>
      <c r="X2746" s="14" t="str">
        <f t="shared" si="98"/>
        <v>-12550</v>
      </c>
      <c r="Y2746" s="78">
        <f t="shared" si="99"/>
        <v>0.8766345916604984</v>
      </c>
      <c r="Z2746" s="14">
        <v>0.53035041664648941</v>
      </c>
    </row>
    <row r="2747" spans="22:26" x14ac:dyDescent="0.25">
      <c r="V2747">
        <v>-124</v>
      </c>
      <c r="W2747" s="14">
        <v>50</v>
      </c>
      <c r="X2747" s="14" t="str">
        <f t="shared" si="98"/>
        <v>-12450</v>
      </c>
      <c r="Y2747" s="78">
        <f t="shared" si="99"/>
        <v>0.87762151492721441</v>
      </c>
      <c r="Z2747" s="14">
        <v>0.53094749001169794</v>
      </c>
    </row>
    <row r="2748" spans="22:26" x14ac:dyDescent="0.25">
      <c r="V2748">
        <v>-123</v>
      </c>
      <c r="W2748" s="14">
        <v>50</v>
      </c>
      <c r="X2748" s="14" t="str">
        <f t="shared" si="98"/>
        <v>-12350</v>
      </c>
      <c r="Y2748" s="78">
        <f t="shared" si="99"/>
        <v>0.87860843819393042</v>
      </c>
      <c r="Z2748" s="14">
        <v>0.53154456337690648</v>
      </c>
    </row>
    <row r="2749" spans="22:26" x14ac:dyDescent="0.25">
      <c r="V2749">
        <v>-122</v>
      </c>
      <c r="W2749" s="14">
        <v>50</v>
      </c>
      <c r="X2749" s="14" t="str">
        <f t="shared" si="98"/>
        <v>-12250</v>
      </c>
      <c r="Y2749" s="78">
        <f t="shared" si="99"/>
        <v>0.87959536146064643</v>
      </c>
      <c r="Z2749" s="14">
        <v>0.53214163674211501</v>
      </c>
    </row>
    <row r="2750" spans="22:26" x14ac:dyDescent="0.25">
      <c r="V2750">
        <v>-121</v>
      </c>
      <c r="W2750" s="14">
        <v>50</v>
      </c>
      <c r="X2750" s="14" t="str">
        <f t="shared" si="98"/>
        <v>-12150</v>
      </c>
      <c r="Y2750" s="78">
        <f t="shared" si="99"/>
        <v>0.88058228472736244</v>
      </c>
      <c r="Z2750" s="14">
        <v>0.53273871010732354</v>
      </c>
    </row>
    <row r="2751" spans="22:26" x14ac:dyDescent="0.25">
      <c r="V2751">
        <v>-120</v>
      </c>
      <c r="W2751" s="14">
        <v>50</v>
      </c>
      <c r="X2751" s="14" t="str">
        <f t="shared" si="98"/>
        <v>-12050</v>
      </c>
      <c r="Y2751" s="78">
        <f t="shared" si="99"/>
        <v>0.88156920799407845</v>
      </c>
      <c r="Z2751" s="14">
        <v>0.53333578347253208</v>
      </c>
    </row>
    <row r="2752" spans="22:26" x14ac:dyDescent="0.25">
      <c r="V2752">
        <v>-119</v>
      </c>
      <c r="W2752" s="14">
        <v>50</v>
      </c>
      <c r="X2752" s="14" t="str">
        <f t="shared" si="98"/>
        <v>-11950</v>
      </c>
      <c r="Y2752" s="78">
        <f t="shared" si="99"/>
        <v>0.88255613126079446</v>
      </c>
      <c r="Z2752" s="14">
        <v>0.53393285683774061</v>
      </c>
    </row>
    <row r="2753" spans="22:26" x14ac:dyDescent="0.25">
      <c r="V2753">
        <v>-118</v>
      </c>
      <c r="W2753" s="14">
        <v>50</v>
      </c>
      <c r="X2753" s="14" t="str">
        <f t="shared" si="98"/>
        <v>-11850</v>
      </c>
      <c r="Y2753" s="78">
        <f t="shared" si="99"/>
        <v>0.88354305452751047</v>
      </c>
      <c r="Z2753" s="14">
        <v>0.53452993020294914</v>
      </c>
    </row>
    <row r="2754" spans="22:26" x14ac:dyDescent="0.25">
      <c r="V2754">
        <v>-117</v>
      </c>
      <c r="W2754" s="14">
        <v>50</v>
      </c>
      <c r="X2754" s="14" t="str">
        <f t="shared" si="98"/>
        <v>-11750</v>
      </c>
      <c r="Y2754" s="78">
        <f t="shared" si="99"/>
        <v>0.88452997779422649</v>
      </c>
      <c r="Z2754" s="14">
        <v>0.53512700356815779</v>
      </c>
    </row>
    <row r="2755" spans="22:26" x14ac:dyDescent="0.25">
      <c r="V2755">
        <v>-116</v>
      </c>
      <c r="W2755" s="14">
        <v>50</v>
      </c>
      <c r="X2755" s="14" t="str">
        <f t="shared" ref="X2755:X2818" si="100">V2755&amp;W2755</f>
        <v>-11650</v>
      </c>
      <c r="Y2755" s="78">
        <f t="shared" si="99"/>
        <v>0.8855169010609425</v>
      </c>
      <c r="Z2755" s="14">
        <v>0.53572407693336632</v>
      </c>
    </row>
    <row r="2756" spans="22:26" x14ac:dyDescent="0.25">
      <c r="V2756">
        <v>-115</v>
      </c>
      <c r="W2756" s="14">
        <v>50</v>
      </c>
      <c r="X2756" s="14" t="str">
        <f t="shared" si="100"/>
        <v>-11550</v>
      </c>
      <c r="Y2756" s="78">
        <f t="shared" si="99"/>
        <v>0.88650382432765851</v>
      </c>
      <c r="Z2756" s="14">
        <v>0.53632115029857474</v>
      </c>
    </row>
    <row r="2757" spans="22:26" x14ac:dyDescent="0.25">
      <c r="V2757">
        <v>-114</v>
      </c>
      <c r="W2757" s="14">
        <v>50</v>
      </c>
      <c r="X2757" s="14" t="str">
        <f t="shared" si="100"/>
        <v>-11450</v>
      </c>
      <c r="Y2757" s="78">
        <f t="shared" si="99"/>
        <v>0.88749074759437452</v>
      </c>
      <c r="Z2757" s="14">
        <v>0.53691822366378339</v>
      </c>
    </row>
    <row r="2758" spans="22:26" x14ac:dyDescent="0.25">
      <c r="V2758">
        <v>-113</v>
      </c>
      <c r="W2758" s="14">
        <v>50</v>
      </c>
      <c r="X2758" s="14" t="str">
        <f t="shared" si="100"/>
        <v>-11350</v>
      </c>
      <c r="Y2758" s="78">
        <f t="shared" si="99"/>
        <v>0.88847767086109053</v>
      </c>
      <c r="Z2758" s="14">
        <v>0.53751529702899192</v>
      </c>
    </row>
    <row r="2759" spans="22:26" x14ac:dyDescent="0.25">
      <c r="V2759">
        <v>-112</v>
      </c>
      <c r="W2759" s="14">
        <v>50</v>
      </c>
      <c r="X2759" s="14" t="str">
        <f t="shared" si="100"/>
        <v>-11250</v>
      </c>
      <c r="Y2759" s="78">
        <f t="shared" si="99"/>
        <v>0.88946459412780654</v>
      </c>
      <c r="Z2759" s="14">
        <v>0.53811237039420046</v>
      </c>
    </row>
    <row r="2760" spans="22:26" x14ac:dyDescent="0.25">
      <c r="V2760">
        <v>-111</v>
      </c>
      <c r="W2760" s="14">
        <v>50</v>
      </c>
      <c r="X2760" s="14" t="str">
        <f t="shared" si="100"/>
        <v>-11150</v>
      </c>
      <c r="Y2760" s="78">
        <f t="shared" si="99"/>
        <v>0.89045151739452255</v>
      </c>
      <c r="Z2760" s="14">
        <v>0.53870944375940899</v>
      </c>
    </row>
    <row r="2761" spans="22:26" x14ac:dyDescent="0.25">
      <c r="V2761">
        <v>-110</v>
      </c>
      <c r="W2761" s="14">
        <v>50</v>
      </c>
      <c r="X2761" s="14" t="str">
        <f t="shared" si="100"/>
        <v>-11050</v>
      </c>
      <c r="Y2761" s="78">
        <f t="shared" si="99"/>
        <v>0.89143844066123856</v>
      </c>
      <c r="Z2761" s="14">
        <v>0.53930651712461752</v>
      </c>
    </row>
    <row r="2762" spans="22:26" x14ac:dyDescent="0.25">
      <c r="V2762">
        <v>-109</v>
      </c>
      <c r="W2762" s="14">
        <v>50</v>
      </c>
      <c r="X2762" s="14" t="str">
        <f t="shared" si="100"/>
        <v>-10950</v>
      </c>
      <c r="Y2762" s="78">
        <f t="shared" si="99"/>
        <v>0.89242536392795457</v>
      </c>
      <c r="Z2762" s="14">
        <v>0.53990359048982606</v>
      </c>
    </row>
    <row r="2763" spans="22:26" x14ac:dyDescent="0.25">
      <c r="V2763">
        <v>-108</v>
      </c>
      <c r="W2763" s="14">
        <v>50</v>
      </c>
      <c r="X2763" s="14" t="str">
        <f t="shared" si="100"/>
        <v>-10850</v>
      </c>
      <c r="Y2763" s="78">
        <f t="shared" si="99"/>
        <v>0.89341228719467058</v>
      </c>
      <c r="Z2763" s="14">
        <v>0.54050066385503459</v>
      </c>
    </row>
    <row r="2764" spans="22:26" x14ac:dyDescent="0.25">
      <c r="V2764">
        <v>-107</v>
      </c>
      <c r="W2764" s="14">
        <v>50</v>
      </c>
      <c r="X2764" s="14" t="str">
        <f t="shared" si="100"/>
        <v>-10750</v>
      </c>
      <c r="Y2764" s="78">
        <f t="shared" si="99"/>
        <v>0.8943992104613866</v>
      </c>
      <c r="Z2764" s="14">
        <v>0.54109773722024312</v>
      </c>
    </row>
    <row r="2765" spans="22:26" x14ac:dyDescent="0.25">
      <c r="V2765">
        <v>-106</v>
      </c>
      <c r="W2765" s="14">
        <v>50</v>
      </c>
      <c r="X2765" s="14" t="str">
        <f t="shared" si="100"/>
        <v>-10650</v>
      </c>
      <c r="Y2765" s="78">
        <f t="shared" si="99"/>
        <v>0.89538613372810261</v>
      </c>
      <c r="Z2765" s="14">
        <v>0.54169481058545166</v>
      </c>
    </row>
    <row r="2766" spans="22:26" x14ac:dyDescent="0.25">
      <c r="V2766">
        <v>-105</v>
      </c>
      <c r="W2766" s="14">
        <v>50</v>
      </c>
      <c r="X2766" s="14" t="str">
        <f t="shared" si="100"/>
        <v>-10550</v>
      </c>
      <c r="Y2766" s="78">
        <f t="shared" si="99"/>
        <v>0.89637305699481862</v>
      </c>
      <c r="Z2766" s="14">
        <v>0.54229188395066019</v>
      </c>
    </row>
    <row r="2767" spans="22:26" x14ac:dyDescent="0.25">
      <c r="V2767">
        <v>-104</v>
      </c>
      <c r="W2767" s="14">
        <v>50</v>
      </c>
      <c r="X2767" s="14" t="str">
        <f t="shared" si="100"/>
        <v>-10450</v>
      </c>
      <c r="Y2767" s="78">
        <f t="shared" si="99"/>
        <v>0.89735998026153463</v>
      </c>
      <c r="Z2767" s="14">
        <v>0.54288895731586884</v>
      </c>
    </row>
    <row r="2768" spans="22:26" x14ac:dyDescent="0.25">
      <c r="V2768">
        <v>-103</v>
      </c>
      <c r="W2768" s="14">
        <v>50</v>
      </c>
      <c r="X2768" s="14" t="str">
        <f t="shared" si="100"/>
        <v>-10350</v>
      </c>
      <c r="Y2768" s="78">
        <f t="shared" si="99"/>
        <v>0.89834690352825064</v>
      </c>
      <c r="Z2768" s="14">
        <v>0.54348603068107737</v>
      </c>
    </row>
    <row r="2769" spans="22:26" x14ac:dyDescent="0.25">
      <c r="V2769">
        <v>-102</v>
      </c>
      <c r="W2769" s="14">
        <v>50</v>
      </c>
      <c r="X2769" s="14" t="str">
        <f t="shared" si="100"/>
        <v>-10250</v>
      </c>
      <c r="Y2769" s="78">
        <f t="shared" si="99"/>
        <v>0.89933382679496665</v>
      </c>
      <c r="Z2769" s="14">
        <v>0.5440831040462859</v>
      </c>
    </row>
    <row r="2770" spans="22:26" x14ac:dyDescent="0.25">
      <c r="V2770">
        <v>-101</v>
      </c>
      <c r="W2770" s="14">
        <v>50</v>
      </c>
      <c r="X2770" s="14" t="str">
        <f t="shared" si="100"/>
        <v>-10150</v>
      </c>
      <c r="Y2770" s="78">
        <f t="shared" si="99"/>
        <v>0.90032075006168266</v>
      </c>
      <c r="Z2770" s="14">
        <v>0.54468017741149444</v>
      </c>
    </row>
    <row r="2771" spans="22:26" x14ac:dyDescent="0.25">
      <c r="V2771">
        <v>-100</v>
      </c>
      <c r="W2771" s="14">
        <v>50</v>
      </c>
      <c r="X2771" s="14" t="str">
        <f t="shared" si="100"/>
        <v>-10050</v>
      </c>
      <c r="Y2771" s="78">
        <f t="shared" si="99"/>
        <v>0.90130767332839867</v>
      </c>
      <c r="Z2771" s="14">
        <v>0.54527725077670297</v>
      </c>
    </row>
    <row r="2772" spans="22:26" x14ac:dyDescent="0.25">
      <c r="V2772">
        <v>-99</v>
      </c>
      <c r="W2772" s="14">
        <v>50</v>
      </c>
      <c r="X2772" s="14" t="str">
        <f t="shared" si="100"/>
        <v>-9950</v>
      </c>
      <c r="Y2772" s="78">
        <f t="shared" si="99"/>
        <v>0.90229459659511468</v>
      </c>
      <c r="Z2772" s="14">
        <v>0.5458743241419115</v>
      </c>
    </row>
    <row r="2773" spans="22:26" x14ac:dyDescent="0.25">
      <c r="V2773">
        <v>-98</v>
      </c>
      <c r="W2773" s="14">
        <v>50</v>
      </c>
      <c r="X2773" s="14" t="str">
        <f t="shared" si="100"/>
        <v>-9850</v>
      </c>
      <c r="Y2773" s="78">
        <f t="shared" si="99"/>
        <v>0.9032815198618307</v>
      </c>
      <c r="Z2773" s="14">
        <v>0.54647139750712004</v>
      </c>
    </row>
    <row r="2774" spans="22:26" x14ac:dyDescent="0.25">
      <c r="V2774">
        <v>-97</v>
      </c>
      <c r="W2774" s="14">
        <v>50</v>
      </c>
      <c r="X2774" s="14" t="str">
        <f t="shared" si="100"/>
        <v>-9750</v>
      </c>
      <c r="Y2774" s="78">
        <f t="shared" si="99"/>
        <v>0.90426844312854671</v>
      </c>
      <c r="Z2774" s="14">
        <v>0.54706847087232857</v>
      </c>
    </row>
    <row r="2775" spans="22:26" x14ac:dyDescent="0.25">
      <c r="V2775">
        <v>-96</v>
      </c>
      <c r="W2775" s="14">
        <v>50</v>
      </c>
      <c r="X2775" s="14" t="str">
        <f t="shared" si="100"/>
        <v>-9650</v>
      </c>
      <c r="Y2775" s="78">
        <f t="shared" si="99"/>
        <v>0.90525536639526272</v>
      </c>
      <c r="Z2775" s="14">
        <v>0.54766554423753711</v>
      </c>
    </row>
    <row r="2776" spans="22:26" x14ac:dyDescent="0.25">
      <c r="V2776">
        <v>-95</v>
      </c>
      <c r="W2776" s="14">
        <v>50</v>
      </c>
      <c r="X2776" s="14" t="str">
        <f t="shared" si="100"/>
        <v>-9550</v>
      </c>
      <c r="Y2776" s="78">
        <f t="shared" si="99"/>
        <v>0.90624228966197873</v>
      </c>
      <c r="Z2776" s="14">
        <v>0.54826261760274564</v>
      </c>
    </row>
    <row r="2777" spans="22:26" x14ac:dyDescent="0.25">
      <c r="V2777">
        <v>-94</v>
      </c>
      <c r="W2777" s="14">
        <v>50</v>
      </c>
      <c r="X2777" s="14" t="str">
        <f t="shared" si="100"/>
        <v>-9450</v>
      </c>
      <c r="Y2777" s="78">
        <f t="shared" si="99"/>
        <v>0.90722921292869474</v>
      </c>
      <c r="Z2777" s="14">
        <v>0.54885969096795417</v>
      </c>
    </row>
    <row r="2778" spans="22:26" x14ac:dyDescent="0.25">
      <c r="V2778">
        <v>-93</v>
      </c>
      <c r="W2778" s="14">
        <v>50</v>
      </c>
      <c r="X2778" s="14" t="str">
        <f t="shared" si="100"/>
        <v>-9350</v>
      </c>
      <c r="Y2778" s="78">
        <f t="shared" si="99"/>
        <v>0.90821613619541075</v>
      </c>
      <c r="Z2778" s="14">
        <v>0.54945676433316282</v>
      </c>
    </row>
    <row r="2779" spans="22:26" x14ac:dyDescent="0.25">
      <c r="V2779">
        <v>-92</v>
      </c>
      <c r="W2779" s="14">
        <v>50</v>
      </c>
      <c r="X2779" s="14" t="str">
        <f t="shared" si="100"/>
        <v>-9250</v>
      </c>
      <c r="Y2779" s="78">
        <f t="shared" si="99"/>
        <v>0.90920305946212676</v>
      </c>
      <c r="Z2779" s="14">
        <v>0.55005383769837135</v>
      </c>
    </row>
    <row r="2780" spans="22:26" x14ac:dyDescent="0.25">
      <c r="V2780">
        <v>-91</v>
      </c>
      <c r="W2780" s="14">
        <v>50</v>
      </c>
      <c r="X2780" s="14" t="str">
        <f t="shared" si="100"/>
        <v>-9150</v>
      </c>
      <c r="Y2780" s="78">
        <f t="shared" si="99"/>
        <v>0.91018998272884277</v>
      </c>
      <c r="Z2780" s="14">
        <v>0.55065091106357977</v>
      </c>
    </row>
    <row r="2781" spans="22:26" x14ac:dyDescent="0.25">
      <c r="V2781">
        <v>-90</v>
      </c>
      <c r="W2781" s="14">
        <v>50</v>
      </c>
      <c r="X2781" s="14" t="str">
        <f t="shared" si="100"/>
        <v>-9050</v>
      </c>
      <c r="Y2781" s="78">
        <f t="shared" si="99"/>
        <v>0.91117690599555878</v>
      </c>
      <c r="Z2781" s="14">
        <v>0.55124798442878842</v>
      </c>
    </row>
    <row r="2782" spans="22:26" x14ac:dyDescent="0.25">
      <c r="V2782">
        <v>-89</v>
      </c>
      <c r="W2782" s="14">
        <v>50</v>
      </c>
      <c r="X2782" s="14" t="str">
        <f t="shared" si="100"/>
        <v>-8950</v>
      </c>
      <c r="Y2782" s="78">
        <f t="shared" si="99"/>
        <v>0.91216382926227479</v>
      </c>
      <c r="Z2782" s="14">
        <v>0.55184505779399695</v>
      </c>
    </row>
    <row r="2783" spans="22:26" x14ac:dyDescent="0.25">
      <c r="V2783">
        <v>-88</v>
      </c>
      <c r="W2783" s="14">
        <v>50</v>
      </c>
      <c r="X2783" s="14" t="str">
        <f t="shared" si="100"/>
        <v>-8850</v>
      </c>
      <c r="Y2783" s="78">
        <f t="shared" si="99"/>
        <v>0.91315075252899081</v>
      </c>
      <c r="Z2783" s="14">
        <v>0.55244213115920549</v>
      </c>
    </row>
    <row r="2784" spans="22:26" x14ac:dyDescent="0.25">
      <c r="V2784">
        <v>-87</v>
      </c>
      <c r="W2784" s="14">
        <v>50</v>
      </c>
      <c r="X2784" s="14" t="str">
        <f t="shared" si="100"/>
        <v>-8750</v>
      </c>
      <c r="Y2784" s="78">
        <f t="shared" si="99"/>
        <v>0.91413767579570682</v>
      </c>
      <c r="Z2784" s="14">
        <v>0.55303920452441402</v>
      </c>
    </row>
    <row r="2785" spans="22:26" x14ac:dyDescent="0.25">
      <c r="V2785">
        <v>-86</v>
      </c>
      <c r="W2785" s="14">
        <v>50</v>
      </c>
      <c r="X2785" s="14" t="str">
        <f t="shared" si="100"/>
        <v>-8650</v>
      </c>
      <c r="Y2785" s="78">
        <f t="shared" si="99"/>
        <v>0.91512459906242283</v>
      </c>
      <c r="Z2785" s="14">
        <v>0.55363627788962255</v>
      </c>
    </row>
    <row r="2786" spans="22:26" x14ac:dyDescent="0.25">
      <c r="V2786">
        <v>-85</v>
      </c>
      <c r="W2786" s="14">
        <v>50</v>
      </c>
      <c r="X2786" s="14" t="str">
        <f t="shared" si="100"/>
        <v>-8550</v>
      </c>
      <c r="Y2786" s="78">
        <f t="shared" si="99"/>
        <v>0.91611152232913884</v>
      </c>
      <c r="Z2786" s="14">
        <v>0.55423335125483109</v>
      </c>
    </row>
    <row r="2787" spans="22:26" x14ac:dyDescent="0.25">
      <c r="V2787">
        <v>-84</v>
      </c>
      <c r="W2787" s="14">
        <v>50</v>
      </c>
      <c r="X2787" s="14" t="str">
        <f t="shared" si="100"/>
        <v>-8450</v>
      </c>
      <c r="Y2787" s="78">
        <f t="shared" si="99"/>
        <v>0.91709844559585485</v>
      </c>
      <c r="Z2787" s="14">
        <v>0.55483042462003962</v>
      </c>
    </row>
    <row r="2788" spans="22:26" x14ac:dyDescent="0.25">
      <c r="V2788">
        <v>-83</v>
      </c>
      <c r="W2788" s="14">
        <v>50</v>
      </c>
      <c r="X2788" s="14" t="str">
        <f t="shared" si="100"/>
        <v>-8350</v>
      </c>
      <c r="Y2788" s="78">
        <f t="shared" si="99"/>
        <v>0.91808536886257086</v>
      </c>
      <c r="Z2788" s="14">
        <v>0.55542749798524826</v>
      </c>
    </row>
    <row r="2789" spans="22:26" x14ac:dyDescent="0.25">
      <c r="V2789">
        <v>-82</v>
      </c>
      <c r="W2789" s="14">
        <v>50</v>
      </c>
      <c r="X2789" s="14" t="str">
        <f t="shared" si="100"/>
        <v>-8250</v>
      </c>
      <c r="Y2789" s="78">
        <f t="shared" si="99"/>
        <v>0.91907229212928687</v>
      </c>
      <c r="Z2789" s="14">
        <v>0.55602457135045669</v>
      </c>
    </row>
    <row r="2790" spans="22:26" x14ac:dyDescent="0.25">
      <c r="V2790">
        <v>-81</v>
      </c>
      <c r="W2790" s="14">
        <v>50</v>
      </c>
      <c r="X2790" s="14" t="str">
        <f t="shared" si="100"/>
        <v>-8150</v>
      </c>
      <c r="Y2790" s="78">
        <f t="shared" si="99"/>
        <v>0.92005921539600288</v>
      </c>
      <c r="Z2790" s="14">
        <v>0.55662164471566522</v>
      </c>
    </row>
    <row r="2791" spans="22:26" x14ac:dyDescent="0.25">
      <c r="V2791">
        <v>-80</v>
      </c>
      <c r="W2791" s="14">
        <v>50</v>
      </c>
      <c r="X2791" s="14" t="str">
        <f t="shared" si="100"/>
        <v>-8050</v>
      </c>
      <c r="Y2791" s="78">
        <f t="shared" si="99"/>
        <v>0.92104613866271889</v>
      </c>
      <c r="Z2791" s="14">
        <v>0.55721871808087386</v>
      </c>
    </row>
    <row r="2792" spans="22:26" x14ac:dyDescent="0.25">
      <c r="V2792">
        <v>-79</v>
      </c>
      <c r="W2792" s="14">
        <v>50</v>
      </c>
      <c r="X2792" s="14" t="str">
        <f t="shared" si="100"/>
        <v>-7950</v>
      </c>
      <c r="Y2792" s="78">
        <f t="shared" si="99"/>
        <v>0.92203306192943491</v>
      </c>
      <c r="Z2792" s="14">
        <v>0.5578157914460824</v>
      </c>
    </row>
    <row r="2793" spans="22:26" x14ac:dyDescent="0.25">
      <c r="V2793">
        <v>-78</v>
      </c>
      <c r="W2793" s="14">
        <v>50</v>
      </c>
      <c r="X2793" s="14" t="str">
        <f t="shared" si="100"/>
        <v>-7850</v>
      </c>
      <c r="Y2793" s="78">
        <f t="shared" si="99"/>
        <v>0.92301998519615092</v>
      </c>
      <c r="Z2793" s="14">
        <v>0.55841286481129093</v>
      </c>
    </row>
    <row r="2794" spans="22:26" x14ac:dyDescent="0.25">
      <c r="V2794">
        <v>-77</v>
      </c>
      <c r="W2794" s="14">
        <v>50</v>
      </c>
      <c r="X2794" s="14" t="str">
        <f t="shared" si="100"/>
        <v>-7750</v>
      </c>
      <c r="Y2794" s="78">
        <f t="shared" si="99"/>
        <v>0.92400690846286693</v>
      </c>
      <c r="Z2794" s="14">
        <v>0.55900993817649947</v>
      </c>
    </row>
    <row r="2795" spans="22:26" x14ac:dyDescent="0.25">
      <c r="V2795">
        <v>-76</v>
      </c>
      <c r="W2795" s="14">
        <v>50</v>
      </c>
      <c r="X2795" s="14" t="str">
        <f t="shared" si="100"/>
        <v>-7650</v>
      </c>
      <c r="Y2795" s="78">
        <f t="shared" si="99"/>
        <v>0.92499383172958294</v>
      </c>
      <c r="Z2795" s="14">
        <v>0.559607011541708</v>
      </c>
    </row>
    <row r="2796" spans="22:26" x14ac:dyDescent="0.25">
      <c r="V2796">
        <v>-75</v>
      </c>
      <c r="W2796" s="14">
        <v>50</v>
      </c>
      <c r="X2796" s="14" t="str">
        <f t="shared" si="100"/>
        <v>-7550</v>
      </c>
      <c r="Y2796" s="78">
        <f t="shared" si="99"/>
        <v>0.92598075499629895</v>
      </c>
      <c r="Z2796" s="14">
        <v>0.56020408490691653</v>
      </c>
    </row>
    <row r="2797" spans="22:26" x14ac:dyDescent="0.25">
      <c r="V2797">
        <v>-74</v>
      </c>
      <c r="W2797" s="14">
        <v>50</v>
      </c>
      <c r="X2797" s="14" t="str">
        <f t="shared" si="100"/>
        <v>-7450</v>
      </c>
      <c r="Y2797" s="78">
        <f t="shared" si="99"/>
        <v>0.92696767826301496</v>
      </c>
      <c r="Z2797" s="14">
        <v>0.56080115827212507</v>
      </c>
    </row>
    <row r="2798" spans="22:26" x14ac:dyDescent="0.25">
      <c r="V2798">
        <v>-73</v>
      </c>
      <c r="W2798" s="14">
        <v>50</v>
      </c>
      <c r="X2798" s="14" t="str">
        <f t="shared" si="100"/>
        <v>-7350</v>
      </c>
      <c r="Y2798" s="78">
        <f t="shared" si="99"/>
        <v>0.92795460152973097</v>
      </c>
      <c r="Z2798" s="14">
        <v>0.5613982316373336</v>
      </c>
    </row>
    <row r="2799" spans="22:26" x14ac:dyDescent="0.25">
      <c r="V2799">
        <v>-72</v>
      </c>
      <c r="W2799" s="14">
        <v>50</v>
      </c>
      <c r="X2799" s="14" t="str">
        <f t="shared" si="100"/>
        <v>-7250</v>
      </c>
      <c r="Y2799" s="78">
        <f t="shared" si="99"/>
        <v>0.92894152479644698</v>
      </c>
      <c r="Z2799" s="14">
        <v>0.56199530500254213</v>
      </c>
    </row>
    <row r="2800" spans="22:26" x14ac:dyDescent="0.25">
      <c r="V2800">
        <v>-71</v>
      </c>
      <c r="W2800" s="14">
        <v>50</v>
      </c>
      <c r="X2800" s="14" t="str">
        <f t="shared" si="100"/>
        <v>-7150</v>
      </c>
      <c r="Y2800" s="78">
        <f t="shared" si="99"/>
        <v>0.92992844806316299</v>
      </c>
      <c r="Z2800" s="14">
        <v>0.56259237836775067</v>
      </c>
    </row>
    <row r="2801" spans="22:26" x14ac:dyDescent="0.25">
      <c r="V2801">
        <v>-70</v>
      </c>
      <c r="W2801" s="14">
        <v>50</v>
      </c>
      <c r="X2801" s="14" t="str">
        <f t="shared" si="100"/>
        <v>-7050</v>
      </c>
      <c r="Y2801" s="78">
        <f t="shared" si="99"/>
        <v>0.930915371329879</v>
      </c>
      <c r="Z2801" s="14">
        <v>0.5631894517329592</v>
      </c>
    </row>
    <row r="2802" spans="22:26" x14ac:dyDescent="0.25">
      <c r="V2802">
        <v>-69</v>
      </c>
      <c r="W2802" s="14">
        <v>50</v>
      </c>
      <c r="X2802" s="14" t="str">
        <f t="shared" si="100"/>
        <v>-6950</v>
      </c>
      <c r="Y2802" s="78">
        <f t="shared" ref="Y2802:Y2865" si="101">$Y$153/1013.25*(1013.25+V2802)</f>
        <v>0.93190229459659513</v>
      </c>
      <c r="Z2802" s="14">
        <v>0.56378652509816785</v>
      </c>
    </row>
    <row r="2803" spans="22:26" x14ac:dyDescent="0.25">
      <c r="V2803">
        <v>-68</v>
      </c>
      <c r="W2803" s="14">
        <v>50</v>
      </c>
      <c r="X2803" s="14" t="str">
        <f t="shared" si="100"/>
        <v>-6850</v>
      </c>
      <c r="Y2803" s="78">
        <f t="shared" si="101"/>
        <v>0.93288921786331114</v>
      </c>
      <c r="Z2803" s="14">
        <v>0.56438359846337638</v>
      </c>
    </row>
    <row r="2804" spans="22:26" x14ac:dyDescent="0.25">
      <c r="V2804">
        <v>-67</v>
      </c>
      <c r="W2804" s="14">
        <v>50</v>
      </c>
      <c r="X2804" s="14" t="str">
        <f t="shared" si="100"/>
        <v>-6750</v>
      </c>
      <c r="Y2804" s="78">
        <f t="shared" si="101"/>
        <v>0.93387614113002715</v>
      </c>
      <c r="Z2804" s="14">
        <v>0.56498067182858491</v>
      </c>
    </row>
    <row r="2805" spans="22:26" x14ac:dyDescent="0.25">
      <c r="V2805">
        <v>-66</v>
      </c>
      <c r="W2805" s="14">
        <v>50</v>
      </c>
      <c r="X2805" s="14" t="str">
        <f t="shared" si="100"/>
        <v>-6650</v>
      </c>
      <c r="Y2805" s="78">
        <f t="shared" si="101"/>
        <v>0.93486306439674316</v>
      </c>
      <c r="Z2805" s="14">
        <v>0.56557774519379356</v>
      </c>
    </row>
    <row r="2806" spans="22:26" x14ac:dyDescent="0.25">
      <c r="V2806">
        <v>-65</v>
      </c>
      <c r="W2806" s="14">
        <v>50</v>
      </c>
      <c r="X2806" s="14" t="str">
        <f t="shared" si="100"/>
        <v>-6550</v>
      </c>
      <c r="Y2806" s="78">
        <f t="shared" si="101"/>
        <v>0.93584998766345917</v>
      </c>
      <c r="Z2806" s="14">
        <v>0.56617481855900209</v>
      </c>
    </row>
    <row r="2807" spans="22:26" x14ac:dyDescent="0.25">
      <c r="V2807">
        <v>-64</v>
      </c>
      <c r="W2807" s="14">
        <v>50</v>
      </c>
      <c r="X2807" s="14" t="str">
        <f t="shared" si="100"/>
        <v>-6450</v>
      </c>
      <c r="Y2807" s="78">
        <f t="shared" si="101"/>
        <v>0.93683691093017518</v>
      </c>
      <c r="Z2807" s="14">
        <v>0.56677189192421051</v>
      </c>
    </row>
    <row r="2808" spans="22:26" x14ac:dyDescent="0.25">
      <c r="V2808">
        <v>-63</v>
      </c>
      <c r="W2808" s="14">
        <v>50</v>
      </c>
      <c r="X2808" s="14" t="str">
        <f t="shared" si="100"/>
        <v>-6350</v>
      </c>
      <c r="Y2808" s="78">
        <f t="shared" si="101"/>
        <v>0.93782383419689119</v>
      </c>
      <c r="Z2808" s="14">
        <v>0.56736896528941916</v>
      </c>
    </row>
    <row r="2809" spans="22:26" x14ac:dyDescent="0.25">
      <c r="V2809">
        <v>-62</v>
      </c>
      <c r="W2809" s="14">
        <v>50</v>
      </c>
      <c r="X2809" s="14" t="str">
        <f t="shared" si="100"/>
        <v>-6250</v>
      </c>
      <c r="Y2809" s="78">
        <f t="shared" si="101"/>
        <v>0.9388107574636072</v>
      </c>
      <c r="Z2809" s="14">
        <v>0.56796603865462769</v>
      </c>
    </row>
    <row r="2810" spans="22:26" x14ac:dyDescent="0.25">
      <c r="V2810">
        <v>-61</v>
      </c>
      <c r="W2810" s="14">
        <v>50</v>
      </c>
      <c r="X2810" s="14" t="str">
        <f t="shared" si="100"/>
        <v>-6150</v>
      </c>
      <c r="Y2810" s="78">
        <f t="shared" si="101"/>
        <v>0.93979768073032321</v>
      </c>
      <c r="Z2810" s="14">
        <v>0.56856311201983623</v>
      </c>
    </row>
    <row r="2811" spans="22:26" x14ac:dyDescent="0.25">
      <c r="V2811">
        <v>-60</v>
      </c>
      <c r="W2811" s="14">
        <v>50</v>
      </c>
      <c r="X2811" s="14" t="str">
        <f t="shared" si="100"/>
        <v>-6050</v>
      </c>
      <c r="Y2811" s="78">
        <f t="shared" si="101"/>
        <v>0.94078460399703923</v>
      </c>
      <c r="Z2811" s="14">
        <v>0.56916018538504476</v>
      </c>
    </row>
    <row r="2812" spans="22:26" x14ac:dyDescent="0.25">
      <c r="V2812">
        <v>-59</v>
      </c>
      <c r="W2812" s="14">
        <v>50</v>
      </c>
      <c r="X2812" s="14" t="str">
        <f t="shared" si="100"/>
        <v>-5950</v>
      </c>
      <c r="Y2812" s="78">
        <f t="shared" si="101"/>
        <v>0.94177152726375524</v>
      </c>
      <c r="Z2812" s="14">
        <v>0.56975725875025329</v>
      </c>
    </row>
    <row r="2813" spans="22:26" x14ac:dyDescent="0.25">
      <c r="V2813">
        <v>-58</v>
      </c>
      <c r="W2813" s="14">
        <v>50</v>
      </c>
      <c r="X2813" s="14" t="str">
        <f t="shared" si="100"/>
        <v>-5850</v>
      </c>
      <c r="Y2813" s="78">
        <f t="shared" si="101"/>
        <v>0.94275845053047125</v>
      </c>
      <c r="Z2813" s="14">
        <v>0.57035433211546183</v>
      </c>
    </row>
    <row r="2814" spans="22:26" x14ac:dyDescent="0.25">
      <c r="V2814">
        <v>-57</v>
      </c>
      <c r="W2814" s="14">
        <v>50</v>
      </c>
      <c r="X2814" s="14" t="str">
        <f t="shared" si="100"/>
        <v>-5750</v>
      </c>
      <c r="Y2814" s="78">
        <f t="shared" si="101"/>
        <v>0.94374537379718726</v>
      </c>
      <c r="Z2814" s="14">
        <v>0.57095140548067036</v>
      </c>
    </row>
    <row r="2815" spans="22:26" x14ac:dyDescent="0.25">
      <c r="V2815">
        <v>-56</v>
      </c>
      <c r="W2815" s="14">
        <v>50</v>
      </c>
      <c r="X2815" s="14" t="str">
        <f t="shared" si="100"/>
        <v>-5650</v>
      </c>
      <c r="Y2815" s="78">
        <f t="shared" si="101"/>
        <v>0.94473229706390327</v>
      </c>
      <c r="Z2815" s="14">
        <v>0.571548478845879</v>
      </c>
    </row>
    <row r="2816" spans="22:26" x14ac:dyDescent="0.25">
      <c r="V2816">
        <v>-55</v>
      </c>
      <c r="W2816" s="14">
        <v>50</v>
      </c>
      <c r="X2816" s="14" t="str">
        <f t="shared" si="100"/>
        <v>-5550</v>
      </c>
      <c r="Y2816" s="78">
        <f t="shared" si="101"/>
        <v>0.94571922033061928</v>
      </c>
      <c r="Z2816" s="14">
        <v>0.57214555221108743</v>
      </c>
    </row>
    <row r="2817" spans="22:26" x14ac:dyDescent="0.25">
      <c r="V2817">
        <v>-54</v>
      </c>
      <c r="W2817" s="14">
        <v>50</v>
      </c>
      <c r="X2817" s="14" t="str">
        <f t="shared" si="100"/>
        <v>-5450</v>
      </c>
      <c r="Y2817" s="78">
        <f t="shared" si="101"/>
        <v>0.94670614359733529</v>
      </c>
      <c r="Z2817" s="14">
        <v>0.57274262557629596</v>
      </c>
    </row>
    <row r="2818" spans="22:26" x14ac:dyDescent="0.25">
      <c r="V2818">
        <v>-53</v>
      </c>
      <c r="W2818" s="14">
        <v>50</v>
      </c>
      <c r="X2818" s="14" t="str">
        <f t="shared" si="100"/>
        <v>-5350</v>
      </c>
      <c r="Y2818" s="78">
        <f t="shared" si="101"/>
        <v>0.9476930668640513</v>
      </c>
      <c r="Z2818" s="14">
        <v>0.57333969894150449</v>
      </c>
    </row>
    <row r="2819" spans="22:26" x14ac:dyDescent="0.25">
      <c r="V2819">
        <v>-52</v>
      </c>
      <c r="W2819" s="14">
        <v>50</v>
      </c>
      <c r="X2819" s="14" t="str">
        <f t="shared" ref="X2819:X2882" si="102">V2819&amp;W2819</f>
        <v>-5250</v>
      </c>
      <c r="Y2819" s="78">
        <f t="shared" si="101"/>
        <v>0.94867999013076731</v>
      </c>
      <c r="Z2819" s="14">
        <v>0.57393677230671314</v>
      </c>
    </row>
    <row r="2820" spans="22:26" x14ac:dyDescent="0.25">
      <c r="V2820">
        <v>-51</v>
      </c>
      <c r="W2820" s="14">
        <v>50</v>
      </c>
      <c r="X2820" s="14" t="str">
        <f t="shared" si="102"/>
        <v>-5150</v>
      </c>
      <c r="Y2820" s="78">
        <f t="shared" si="101"/>
        <v>0.94966691339748333</v>
      </c>
      <c r="Z2820" s="14">
        <v>0.57453384567192167</v>
      </c>
    </row>
    <row r="2821" spans="22:26" x14ac:dyDescent="0.25">
      <c r="V2821">
        <v>-50</v>
      </c>
      <c r="W2821" s="14">
        <v>50</v>
      </c>
      <c r="X2821" s="14" t="str">
        <f t="shared" si="102"/>
        <v>-5050</v>
      </c>
      <c r="Y2821" s="78">
        <f t="shared" si="101"/>
        <v>0.95065383666419934</v>
      </c>
      <c r="Z2821" s="14">
        <v>0.57513091903713021</v>
      </c>
    </row>
    <row r="2822" spans="22:26" x14ac:dyDescent="0.25">
      <c r="V2822">
        <v>-49</v>
      </c>
      <c r="W2822" s="14">
        <v>50</v>
      </c>
      <c r="X2822" s="14" t="str">
        <f t="shared" si="102"/>
        <v>-4950</v>
      </c>
      <c r="Y2822" s="78">
        <f t="shared" si="101"/>
        <v>0.95164075993091535</v>
      </c>
      <c r="Z2822" s="14">
        <v>0.57572799240233874</v>
      </c>
    </row>
    <row r="2823" spans="22:26" x14ac:dyDescent="0.25">
      <c r="V2823">
        <v>-48</v>
      </c>
      <c r="W2823" s="14">
        <v>50</v>
      </c>
      <c r="X2823" s="14" t="str">
        <f t="shared" si="102"/>
        <v>-4850</v>
      </c>
      <c r="Y2823" s="78">
        <f t="shared" si="101"/>
        <v>0.95262768319763136</v>
      </c>
      <c r="Z2823" s="14">
        <v>0.57632506576754727</v>
      </c>
    </row>
    <row r="2824" spans="22:26" x14ac:dyDescent="0.25">
      <c r="V2824">
        <v>-47</v>
      </c>
      <c r="W2824" s="14">
        <v>50</v>
      </c>
      <c r="X2824" s="14" t="str">
        <f t="shared" si="102"/>
        <v>-4750</v>
      </c>
      <c r="Y2824" s="78">
        <f t="shared" si="101"/>
        <v>0.95361460646434737</v>
      </c>
      <c r="Z2824" s="14">
        <v>0.57692213913275581</v>
      </c>
    </row>
    <row r="2825" spans="22:26" x14ac:dyDescent="0.25">
      <c r="V2825">
        <v>-46</v>
      </c>
      <c r="W2825" s="14">
        <v>50</v>
      </c>
      <c r="X2825" s="14" t="str">
        <f t="shared" si="102"/>
        <v>-4650</v>
      </c>
      <c r="Y2825" s="78">
        <f t="shared" si="101"/>
        <v>0.95460152973106338</v>
      </c>
      <c r="Z2825" s="14">
        <v>0.57751921249796434</v>
      </c>
    </row>
    <row r="2826" spans="22:26" x14ac:dyDescent="0.25">
      <c r="V2826">
        <v>-45</v>
      </c>
      <c r="W2826" s="14">
        <v>50</v>
      </c>
      <c r="X2826" s="14" t="str">
        <f t="shared" si="102"/>
        <v>-4550</v>
      </c>
      <c r="Y2826" s="78">
        <f t="shared" si="101"/>
        <v>0.95558845299777939</v>
      </c>
      <c r="Z2826" s="14">
        <v>0.57811628586317287</v>
      </c>
    </row>
    <row r="2827" spans="22:26" x14ac:dyDescent="0.25">
      <c r="V2827">
        <v>-44</v>
      </c>
      <c r="W2827" s="14">
        <v>50</v>
      </c>
      <c r="X2827" s="14" t="str">
        <f t="shared" si="102"/>
        <v>-4450</v>
      </c>
      <c r="Y2827" s="78">
        <f t="shared" si="101"/>
        <v>0.9565753762644954</v>
      </c>
      <c r="Z2827" s="14">
        <v>0.57871335922838141</v>
      </c>
    </row>
    <row r="2828" spans="22:26" x14ac:dyDescent="0.25">
      <c r="V2828">
        <v>-43</v>
      </c>
      <c r="W2828" s="14">
        <v>50</v>
      </c>
      <c r="X2828" s="14" t="str">
        <f t="shared" si="102"/>
        <v>-4350</v>
      </c>
      <c r="Y2828" s="78">
        <f t="shared" si="101"/>
        <v>0.95756229953121141</v>
      </c>
      <c r="Z2828" s="14">
        <v>0.57931043259358994</v>
      </c>
    </row>
    <row r="2829" spans="22:26" x14ac:dyDescent="0.25">
      <c r="V2829">
        <v>-42</v>
      </c>
      <c r="W2829" s="14">
        <v>50</v>
      </c>
      <c r="X2829" s="14" t="str">
        <f t="shared" si="102"/>
        <v>-4250</v>
      </c>
      <c r="Y2829" s="78">
        <f t="shared" si="101"/>
        <v>0.95854922279792742</v>
      </c>
      <c r="Z2829" s="14">
        <v>0.57990750595879859</v>
      </c>
    </row>
    <row r="2830" spans="22:26" x14ac:dyDescent="0.25">
      <c r="V2830">
        <v>-41</v>
      </c>
      <c r="W2830" s="14">
        <v>50</v>
      </c>
      <c r="X2830" s="14" t="str">
        <f t="shared" si="102"/>
        <v>-4150</v>
      </c>
      <c r="Y2830" s="78">
        <f t="shared" si="101"/>
        <v>0.95953614606464344</v>
      </c>
      <c r="Z2830" s="14">
        <v>0.58050457932400712</v>
      </c>
    </row>
    <row r="2831" spans="22:26" x14ac:dyDescent="0.25">
      <c r="V2831">
        <v>-40</v>
      </c>
      <c r="W2831" s="14">
        <v>50</v>
      </c>
      <c r="X2831" s="14" t="str">
        <f t="shared" si="102"/>
        <v>-4050</v>
      </c>
      <c r="Y2831" s="78">
        <f t="shared" si="101"/>
        <v>0.96052306933135945</v>
      </c>
      <c r="Z2831" s="14">
        <v>0.58110165268921554</v>
      </c>
    </row>
    <row r="2832" spans="22:26" x14ac:dyDescent="0.25">
      <c r="V2832">
        <v>-39</v>
      </c>
      <c r="W2832" s="14">
        <v>50</v>
      </c>
      <c r="X2832" s="14" t="str">
        <f t="shared" si="102"/>
        <v>-3950</v>
      </c>
      <c r="Y2832" s="78">
        <f t="shared" si="101"/>
        <v>0.96150999259807546</v>
      </c>
      <c r="Z2832" s="14">
        <v>0.58169872605442419</v>
      </c>
    </row>
    <row r="2833" spans="22:26" x14ac:dyDescent="0.25">
      <c r="V2833">
        <v>-38</v>
      </c>
      <c r="W2833" s="14">
        <v>50</v>
      </c>
      <c r="X2833" s="14" t="str">
        <f t="shared" si="102"/>
        <v>-3850</v>
      </c>
      <c r="Y2833" s="78">
        <f t="shared" si="101"/>
        <v>0.96249691586479147</v>
      </c>
      <c r="Z2833" s="14">
        <v>0.58229579941963272</v>
      </c>
    </row>
    <row r="2834" spans="22:26" x14ac:dyDescent="0.25">
      <c r="V2834">
        <v>-37</v>
      </c>
      <c r="W2834" s="14">
        <v>50</v>
      </c>
      <c r="X2834" s="14" t="str">
        <f t="shared" si="102"/>
        <v>-3750</v>
      </c>
      <c r="Y2834" s="78">
        <f t="shared" si="101"/>
        <v>0.96348383913150748</v>
      </c>
      <c r="Z2834" s="14">
        <v>0.58289287278484125</v>
      </c>
    </row>
    <row r="2835" spans="22:26" x14ac:dyDescent="0.25">
      <c r="V2835">
        <v>-36</v>
      </c>
      <c r="W2835" s="14">
        <v>50</v>
      </c>
      <c r="X2835" s="14" t="str">
        <f t="shared" si="102"/>
        <v>-3650</v>
      </c>
      <c r="Y2835" s="78">
        <f t="shared" si="101"/>
        <v>0.96447076239822349</v>
      </c>
      <c r="Z2835" s="14">
        <v>0.58348994615004979</v>
      </c>
    </row>
    <row r="2836" spans="22:26" x14ac:dyDescent="0.25">
      <c r="V2836">
        <v>-35</v>
      </c>
      <c r="W2836" s="14">
        <v>50</v>
      </c>
      <c r="X2836" s="14" t="str">
        <f t="shared" si="102"/>
        <v>-3550</v>
      </c>
      <c r="Y2836" s="78">
        <f t="shared" si="101"/>
        <v>0.9654576856649395</v>
      </c>
      <c r="Z2836" s="14">
        <v>0.58408701951525832</v>
      </c>
    </row>
    <row r="2837" spans="22:26" x14ac:dyDescent="0.25">
      <c r="V2837">
        <v>-34</v>
      </c>
      <c r="W2837" s="14">
        <v>50</v>
      </c>
      <c r="X2837" s="14" t="str">
        <f t="shared" si="102"/>
        <v>-3450</v>
      </c>
      <c r="Y2837" s="78">
        <f t="shared" si="101"/>
        <v>0.96644460893165551</v>
      </c>
      <c r="Z2837" s="14">
        <v>0.58468409288046685</v>
      </c>
    </row>
    <row r="2838" spans="22:26" x14ac:dyDescent="0.25">
      <c r="V2838">
        <v>-33</v>
      </c>
      <c r="W2838" s="14">
        <v>50</v>
      </c>
      <c r="X2838" s="14" t="str">
        <f t="shared" si="102"/>
        <v>-3350</v>
      </c>
      <c r="Y2838" s="78">
        <f t="shared" si="101"/>
        <v>0.96743153219837152</v>
      </c>
      <c r="Z2838" s="14">
        <v>0.58528116624567539</v>
      </c>
    </row>
    <row r="2839" spans="22:26" x14ac:dyDescent="0.25">
      <c r="V2839">
        <v>-32</v>
      </c>
      <c r="W2839" s="14">
        <v>50</v>
      </c>
      <c r="X2839" s="14" t="str">
        <f t="shared" si="102"/>
        <v>-3250</v>
      </c>
      <c r="Y2839" s="78">
        <f t="shared" si="101"/>
        <v>0.96841845546508754</v>
      </c>
      <c r="Z2839" s="14">
        <v>0.58587823961088403</v>
      </c>
    </row>
    <row r="2840" spans="22:26" x14ac:dyDescent="0.25">
      <c r="V2840">
        <v>-31</v>
      </c>
      <c r="W2840" s="14">
        <v>50</v>
      </c>
      <c r="X2840" s="14" t="str">
        <f t="shared" si="102"/>
        <v>-3150</v>
      </c>
      <c r="Y2840" s="78">
        <f t="shared" si="101"/>
        <v>0.96940537873180355</v>
      </c>
      <c r="Z2840" s="14">
        <v>0.58647531297609246</v>
      </c>
    </row>
    <row r="2841" spans="22:26" x14ac:dyDescent="0.25">
      <c r="V2841">
        <v>-30</v>
      </c>
      <c r="W2841" s="14">
        <v>50</v>
      </c>
      <c r="X2841" s="14" t="str">
        <f t="shared" si="102"/>
        <v>-3050</v>
      </c>
      <c r="Y2841" s="78">
        <f t="shared" si="101"/>
        <v>0.97039230199851956</v>
      </c>
      <c r="Z2841" s="14">
        <v>0.58707238634130099</v>
      </c>
    </row>
    <row r="2842" spans="22:26" x14ac:dyDescent="0.25">
      <c r="V2842">
        <v>-29</v>
      </c>
      <c r="W2842" s="14">
        <v>50</v>
      </c>
      <c r="X2842" s="14" t="str">
        <f t="shared" si="102"/>
        <v>-2950</v>
      </c>
      <c r="Y2842" s="78">
        <f t="shared" si="101"/>
        <v>0.97137922526523557</v>
      </c>
      <c r="Z2842" s="14">
        <v>0.58766945970650963</v>
      </c>
    </row>
    <row r="2843" spans="22:26" x14ac:dyDescent="0.25">
      <c r="V2843">
        <v>-28</v>
      </c>
      <c r="W2843" s="14">
        <v>50</v>
      </c>
      <c r="X2843" s="14" t="str">
        <f t="shared" si="102"/>
        <v>-2850</v>
      </c>
      <c r="Y2843" s="78">
        <f t="shared" si="101"/>
        <v>0.97236614853195158</v>
      </c>
      <c r="Z2843" s="14">
        <v>0.58826653307171817</v>
      </c>
    </row>
    <row r="2844" spans="22:26" x14ac:dyDescent="0.25">
      <c r="V2844">
        <v>-27</v>
      </c>
      <c r="W2844" s="14">
        <v>50</v>
      </c>
      <c r="X2844" s="14" t="str">
        <f t="shared" si="102"/>
        <v>-2750</v>
      </c>
      <c r="Y2844" s="78">
        <f t="shared" si="101"/>
        <v>0.97335307179866759</v>
      </c>
      <c r="Z2844" s="14">
        <v>0.5888636064369267</v>
      </c>
    </row>
    <row r="2845" spans="22:26" x14ac:dyDescent="0.25">
      <c r="V2845">
        <v>-26</v>
      </c>
      <c r="W2845" s="14">
        <v>50</v>
      </c>
      <c r="X2845" s="14" t="str">
        <f t="shared" si="102"/>
        <v>-2650</v>
      </c>
      <c r="Y2845" s="78">
        <f t="shared" si="101"/>
        <v>0.9743399950653836</v>
      </c>
      <c r="Z2845" s="14">
        <v>0.58946067980213523</v>
      </c>
    </row>
    <row r="2846" spans="22:26" x14ac:dyDescent="0.25">
      <c r="V2846">
        <v>-25</v>
      </c>
      <c r="W2846" s="14">
        <v>50</v>
      </c>
      <c r="X2846" s="14" t="str">
        <f t="shared" si="102"/>
        <v>-2550</v>
      </c>
      <c r="Y2846" s="78">
        <f t="shared" si="101"/>
        <v>0.97532691833209961</v>
      </c>
      <c r="Z2846" s="14">
        <v>0.59005775316734377</v>
      </c>
    </row>
    <row r="2847" spans="22:26" x14ac:dyDescent="0.25">
      <c r="V2847">
        <v>-24</v>
      </c>
      <c r="W2847" s="14">
        <v>50</v>
      </c>
      <c r="X2847" s="14" t="str">
        <f t="shared" si="102"/>
        <v>-2450</v>
      </c>
      <c r="Y2847" s="78">
        <f t="shared" si="101"/>
        <v>0.97631384159881562</v>
      </c>
      <c r="Z2847" s="14">
        <v>0.5906548265325523</v>
      </c>
    </row>
    <row r="2848" spans="22:26" x14ac:dyDescent="0.25">
      <c r="V2848">
        <v>-23</v>
      </c>
      <c r="W2848" s="14">
        <v>50</v>
      </c>
      <c r="X2848" s="14" t="str">
        <f t="shared" si="102"/>
        <v>-2350</v>
      </c>
      <c r="Y2848" s="78">
        <f t="shared" si="101"/>
        <v>0.97730076486553163</v>
      </c>
      <c r="Z2848" s="14">
        <v>0.59125189989776084</v>
      </c>
    </row>
    <row r="2849" spans="22:26" x14ac:dyDescent="0.25">
      <c r="V2849">
        <v>-22</v>
      </c>
      <c r="W2849" s="14">
        <v>50</v>
      </c>
      <c r="X2849" s="14" t="str">
        <f t="shared" si="102"/>
        <v>-2250</v>
      </c>
      <c r="Y2849" s="78">
        <f t="shared" si="101"/>
        <v>0.97828768813224765</v>
      </c>
      <c r="Z2849" s="14">
        <v>0.59184897326296937</v>
      </c>
    </row>
    <row r="2850" spans="22:26" x14ac:dyDescent="0.25">
      <c r="V2850">
        <v>-21</v>
      </c>
      <c r="W2850" s="14">
        <v>50</v>
      </c>
      <c r="X2850" s="14" t="str">
        <f t="shared" si="102"/>
        <v>-2150</v>
      </c>
      <c r="Y2850" s="78">
        <f t="shared" si="101"/>
        <v>0.97927461139896366</v>
      </c>
      <c r="Z2850" s="14">
        <v>0.5924460466281779</v>
      </c>
    </row>
    <row r="2851" spans="22:26" x14ac:dyDescent="0.25">
      <c r="V2851">
        <v>-20</v>
      </c>
      <c r="W2851" s="14">
        <v>50</v>
      </c>
      <c r="X2851" s="14" t="str">
        <f t="shared" si="102"/>
        <v>-2050</v>
      </c>
      <c r="Y2851" s="78">
        <f t="shared" si="101"/>
        <v>0.98026153466567967</v>
      </c>
      <c r="Z2851" s="14">
        <v>0.59304311999338644</v>
      </c>
    </row>
    <row r="2852" spans="22:26" x14ac:dyDescent="0.25">
      <c r="V2852">
        <v>-19</v>
      </c>
      <c r="W2852" s="14">
        <v>50</v>
      </c>
      <c r="X2852" s="14" t="str">
        <f t="shared" si="102"/>
        <v>-1950</v>
      </c>
      <c r="Y2852" s="78">
        <f t="shared" si="101"/>
        <v>0.98124845793239568</v>
      </c>
      <c r="Z2852" s="14">
        <v>0.59364019335859497</v>
      </c>
    </row>
    <row r="2853" spans="22:26" x14ac:dyDescent="0.25">
      <c r="V2853">
        <v>-18</v>
      </c>
      <c r="W2853" s="14">
        <v>50</v>
      </c>
      <c r="X2853" s="14" t="str">
        <f t="shared" si="102"/>
        <v>-1850</v>
      </c>
      <c r="Y2853" s="78">
        <f t="shared" si="101"/>
        <v>0.98223538119911169</v>
      </c>
      <c r="Z2853" s="14">
        <v>0.59423726672380361</v>
      </c>
    </row>
    <row r="2854" spans="22:26" x14ac:dyDescent="0.25">
      <c r="V2854">
        <v>-17</v>
      </c>
      <c r="W2854" s="14">
        <v>50</v>
      </c>
      <c r="X2854" s="14" t="str">
        <f t="shared" si="102"/>
        <v>-1750</v>
      </c>
      <c r="Y2854" s="78">
        <f t="shared" si="101"/>
        <v>0.9832223044658277</v>
      </c>
      <c r="Z2854" s="14">
        <v>0.59483434008901215</v>
      </c>
    </row>
    <row r="2855" spans="22:26" x14ac:dyDescent="0.25">
      <c r="V2855">
        <v>-16</v>
      </c>
      <c r="W2855" s="14">
        <v>50</v>
      </c>
      <c r="X2855" s="14" t="str">
        <f t="shared" si="102"/>
        <v>-1650</v>
      </c>
      <c r="Y2855" s="78">
        <f t="shared" si="101"/>
        <v>0.98420922773254371</v>
      </c>
      <c r="Z2855" s="14">
        <v>0.59543141345422068</v>
      </c>
    </row>
    <row r="2856" spans="22:26" x14ac:dyDescent="0.25">
      <c r="V2856">
        <v>-15</v>
      </c>
      <c r="W2856" s="14">
        <v>50</v>
      </c>
      <c r="X2856" s="14" t="str">
        <f t="shared" si="102"/>
        <v>-1550</v>
      </c>
      <c r="Y2856" s="78">
        <f t="shared" si="101"/>
        <v>0.98519615099925972</v>
      </c>
      <c r="Z2856" s="14">
        <v>0.59602848681942922</v>
      </c>
    </row>
    <row r="2857" spans="22:26" x14ac:dyDescent="0.25">
      <c r="V2857">
        <v>-14</v>
      </c>
      <c r="W2857" s="14">
        <v>50</v>
      </c>
      <c r="X2857" s="14" t="str">
        <f t="shared" si="102"/>
        <v>-1450</v>
      </c>
      <c r="Y2857" s="78">
        <f t="shared" si="101"/>
        <v>0.98618307426597573</v>
      </c>
      <c r="Z2857" s="14">
        <v>0.59662556018463775</v>
      </c>
    </row>
    <row r="2858" spans="22:26" x14ac:dyDescent="0.25">
      <c r="V2858">
        <v>-13</v>
      </c>
      <c r="W2858" s="14">
        <v>50</v>
      </c>
      <c r="X2858" s="14" t="str">
        <f t="shared" si="102"/>
        <v>-1350</v>
      </c>
      <c r="Y2858" s="78">
        <f t="shared" si="101"/>
        <v>0.98716999753269175</v>
      </c>
      <c r="Z2858" s="14">
        <v>0.59722263354984628</v>
      </c>
    </row>
    <row r="2859" spans="22:26" x14ac:dyDescent="0.25">
      <c r="V2859">
        <v>-12</v>
      </c>
      <c r="W2859" s="14">
        <v>50</v>
      </c>
      <c r="X2859" s="14" t="str">
        <f t="shared" si="102"/>
        <v>-1250</v>
      </c>
      <c r="Y2859" s="78">
        <f t="shared" si="101"/>
        <v>0.98815692079940776</v>
      </c>
      <c r="Z2859" s="14">
        <v>0.59781970691505482</v>
      </c>
    </row>
    <row r="2860" spans="22:26" x14ac:dyDescent="0.25">
      <c r="V2860">
        <v>-11</v>
      </c>
      <c r="W2860" s="14">
        <v>50</v>
      </c>
      <c r="X2860" s="14" t="str">
        <f t="shared" si="102"/>
        <v>-1150</v>
      </c>
      <c r="Y2860" s="78">
        <f t="shared" si="101"/>
        <v>0.98914384406612377</v>
      </c>
      <c r="Z2860" s="14">
        <v>0.59841678028026335</v>
      </c>
    </row>
    <row r="2861" spans="22:26" x14ac:dyDescent="0.25">
      <c r="V2861">
        <v>-10</v>
      </c>
      <c r="W2861" s="14">
        <v>50</v>
      </c>
      <c r="X2861" s="14" t="str">
        <f t="shared" si="102"/>
        <v>-1050</v>
      </c>
      <c r="Y2861" s="78">
        <f t="shared" si="101"/>
        <v>0.99013076733283978</v>
      </c>
      <c r="Z2861" s="14">
        <v>0.59901385364547188</v>
      </c>
    </row>
    <row r="2862" spans="22:26" x14ac:dyDescent="0.25">
      <c r="V2862">
        <v>-9</v>
      </c>
      <c r="W2862" s="14">
        <v>50</v>
      </c>
      <c r="X2862" s="14" t="str">
        <f t="shared" si="102"/>
        <v>-950</v>
      </c>
      <c r="Y2862" s="78">
        <f t="shared" si="101"/>
        <v>0.99111769059955579</v>
      </c>
      <c r="Z2862" s="14">
        <v>0.59961092701068042</v>
      </c>
    </row>
    <row r="2863" spans="22:26" x14ac:dyDescent="0.25">
      <c r="V2863">
        <v>-8</v>
      </c>
      <c r="W2863" s="14">
        <v>50</v>
      </c>
      <c r="X2863" s="14" t="str">
        <f t="shared" si="102"/>
        <v>-850</v>
      </c>
      <c r="Y2863" s="78">
        <f t="shared" si="101"/>
        <v>0.9921046138662718</v>
      </c>
      <c r="Z2863" s="14">
        <v>0.60020800037588906</v>
      </c>
    </row>
    <row r="2864" spans="22:26" x14ac:dyDescent="0.25">
      <c r="V2864">
        <v>-7</v>
      </c>
      <c r="W2864" s="14">
        <v>50</v>
      </c>
      <c r="X2864" s="14" t="str">
        <f t="shared" si="102"/>
        <v>-750</v>
      </c>
      <c r="Y2864" s="78">
        <f t="shared" si="101"/>
        <v>0.99309153713298781</v>
      </c>
      <c r="Z2864" s="14">
        <v>0.60080507374109748</v>
      </c>
    </row>
    <row r="2865" spans="22:26" x14ac:dyDescent="0.25">
      <c r="V2865">
        <v>-6</v>
      </c>
      <c r="W2865" s="14">
        <v>50</v>
      </c>
      <c r="X2865" s="14" t="str">
        <f t="shared" si="102"/>
        <v>-650</v>
      </c>
      <c r="Y2865" s="78">
        <f t="shared" si="101"/>
        <v>0.99407846039970382</v>
      </c>
      <c r="Z2865" s="14">
        <v>0.60140214710630602</v>
      </c>
    </row>
    <row r="2866" spans="22:26" x14ac:dyDescent="0.25">
      <c r="V2866">
        <v>-5</v>
      </c>
      <c r="W2866" s="14">
        <v>50</v>
      </c>
      <c r="X2866" s="14" t="str">
        <f t="shared" si="102"/>
        <v>-550</v>
      </c>
      <c r="Y2866" s="78">
        <f t="shared" ref="Y2866:Y2929" si="103">$Y$153/1013.25*(1013.25+V2866)</f>
        <v>0.99506538366641994</v>
      </c>
      <c r="Z2866" s="14">
        <v>0.60199922047151477</v>
      </c>
    </row>
    <row r="2867" spans="22:26" x14ac:dyDescent="0.25">
      <c r="V2867">
        <v>-4</v>
      </c>
      <c r="W2867" s="14">
        <v>50</v>
      </c>
      <c r="X2867" s="14" t="str">
        <f t="shared" si="102"/>
        <v>-450</v>
      </c>
      <c r="Y2867" s="78">
        <f t="shared" si="103"/>
        <v>0.99605230693313596</v>
      </c>
      <c r="Z2867" s="14">
        <v>0.6025962938367232</v>
      </c>
    </row>
    <row r="2868" spans="22:26" x14ac:dyDescent="0.25">
      <c r="V2868">
        <v>-3</v>
      </c>
      <c r="W2868" s="14">
        <v>50</v>
      </c>
      <c r="X2868" s="14" t="str">
        <f t="shared" si="102"/>
        <v>-350</v>
      </c>
      <c r="Y2868" s="78">
        <f t="shared" si="103"/>
        <v>0.99703923019985197</v>
      </c>
      <c r="Z2868" s="14">
        <v>0.60319336720193173</v>
      </c>
    </row>
    <row r="2869" spans="22:26" x14ac:dyDescent="0.25">
      <c r="V2869">
        <v>-2</v>
      </c>
      <c r="W2869" s="14">
        <v>50</v>
      </c>
      <c r="X2869" s="14" t="str">
        <f t="shared" si="102"/>
        <v>-250</v>
      </c>
      <c r="Y2869" s="78">
        <f t="shared" si="103"/>
        <v>0.99802615346656798</v>
      </c>
      <c r="Z2869" s="14">
        <v>0.60379044056714037</v>
      </c>
    </row>
    <row r="2870" spans="22:26" x14ac:dyDescent="0.25">
      <c r="V2870">
        <v>-1</v>
      </c>
      <c r="W2870" s="14">
        <v>50</v>
      </c>
      <c r="X2870" s="14" t="str">
        <f t="shared" si="102"/>
        <v>-150</v>
      </c>
      <c r="Y2870" s="78">
        <f t="shared" si="103"/>
        <v>0.99901307673328399</v>
      </c>
      <c r="Z2870" s="14">
        <v>0.60438751393234891</v>
      </c>
    </row>
    <row r="2871" spans="22:26" x14ac:dyDescent="0.25">
      <c r="V2871">
        <v>0</v>
      </c>
      <c r="W2871" s="14">
        <v>50</v>
      </c>
      <c r="X2871" s="14" t="str">
        <f t="shared" si="102"/>
        <v>050</v>
      </c>
      <c r="Y2871" s="78">
        <f t="shared" si="103"/>
        <v>1</v>
      </c>
      <c r="Z2871" s="14">
        <v>0.60498458729755744</v>
      </c>
    </row>
    <row r="2872" spans="22:26" x14ac:dyDescent="0.25">
      <c r="V2872">
        <v>0</v>
      </c>
      <c r="W2872" s="14">
        <v>50</v>
      </c>
      <c r="X2872" s="14" t="str">
        <f t="shared" si="102"/>
        <v>050</v>
      </c>
      <c r="Y2872" s="78">
        <f t="shared" si="103"/>
        <v>1</v>
      </c>
      <c r="Z2872" s="14">
        <v>0.7157267779066655</v>
      </c>
    </row>
    <row r="2873" spans="22:26" x14ac:dyDescent="0.25">
      <c r="V2873">
        <v>1</v>
      </c>
      <c r="W2873" s="14">
        <v>50</v>
      </c>
      <c r="X2873" s="14" t="str">
        <f t="shared" si="102"/>
        <v>150</v>
      </c>
      <c r="Y2873" s="78">
        <f t="shared" si="103"/>
        <v>1.0009869232667159</v>
      </c>
      <c r="Z2873" s="14">
        <v>0.60558166066276597</v>
      </c>
    </row>
    <row r="2874" spans="22:26" x14ac:dyDescent="0.25">
      <c r="V2874">
        <v>2</v>
      </c>
      <c r="W2874" s="14">
        <v>50</v>
      </c>
      <c r="X2874" s="14" t="str">
        <f t="shared" si="102"/>
        <v>250</v>
      </c>
      <c r="Y2874" s="78">
        <f t="shared" si="103"/>
        <v>1.001973846533432</v>
      </c>
      <c r="Z2874" s="14">
        <v>0.6061787340279744</v>
      </c>
    </row>
    <row r="2875" spans="22:26" x14ac:dyDescent="0.25">
      <c r="V2875">
        <v>3</v>
      </c>
      <c r="W2875" s="14">
        <v>50</v>
      </c>
      <c r="X2875" s="14" t="str">
        <f t="shared" si="102"/>
        <v>350</v>
      </c>
      <c r="Y2875" s="78">
        <f t="shared" si="103"/>
        <v>1.0029607698001479</v>
      </c>
      <c r="Z2875" s="14">
        <v>0.60677580739318293</v>
      </c>
    </row>
    <row r="2876" spans="22:26" x14ac:dyDescent="0.25">
      <c r="V2876">
        <v>4</v>
      </c>
      <c r="W2876" s="14">
        <v>50</v>
      </c>
      <c r="X2876" s="14" t="str">
        <f t="shared" si="102"/>
        <v>450</v>
      </c>
      <c r="Y2876" s="78">
        <f t="shared" si="103"/>
        <v>1.003947693066864</v>
      </c>
      <c r="Z2876" s="14">
        <v>0.60737288075839169</v>
      </c>
    </row>
    <row r="2877" spans="22:26" x14ac:dyDescent="0.25">
      <c r="V2877">
        <v>5</v>
      </c>
      <c r="W2877" s="14">
        <v>50</v>
      </c>
      <c r="X2877" s="14" t="str">
        <f t="shared" si="102"/>
        <v>550</v>
      </c>
      <c r="Y2877" s="78">
        <f t="shared" si="103"/>
        <v>1.0049346163335799</v>
      </c>
      <c r="Z2877" s="14">
        <v>0.6079699541236</v>
      </c>
    </row>
    <row r="2878" spans="22:26" x14ac:dyDescent="0.25">
      <c r="V2878">
        <v>6</v>
      </c>
      <c r="W2878" s="14">
        <v>50</v>
      </c>
      <c r="X2878" s="14" t="str">
        <f t="shared" si="102"/>
        <v>650</v>
      </c>
      <c r="Y2878" s="78">
        <f t="shared" si="103"/>
        <v>1.0059215396002961</v>
      </c>
      <c r="Z2878" s="14">
        <v>0.60856702748880864</v>
      </c>
    </row>
    <row r="2879" spans="22:26" x14ac:dyDescent="0.25">
      <c r="V2879">
        <v>7</v>
      </c>
      <c r="W2879" s="14">
        <v>50</v>
      </c>
      <c r="X2879" s="14" t="str">
        <f t="shared" si="102"/>
        <v>750</v>
      </c>
      <c r="Y2879" s="78">
        <f t="shared" si="103"/>
        <v>1.006908462867012</v>
      </c>
      <c r="Z2879" s="14">
        <v>0.60916410085401718</v>
      </c>
    </row>
    <row r="2880" spans="22:26" x14ac:dyDescent="0.25">
      <c r="V2880">
        <v>8</v>
      </c>
      <c r="W2880" s="14">
        <v>50</v>
      </c>
      <c r="X2880" s="14" t="str">
        <f t="shared" si="102"/>
        <v>850</v>
      </c>
      <c r="Y2880" s="78">
        <f t="shared" si="103"/>
        <v>1.0078953861337281</v>
      </c>
      <c r="Z2880" s="14">
        <v>0.60976117421922571</v>
      </c>
    </row>
    <row r="2881" spans="22:26" x14ac:dyDescent="0.25">
      <c r="V2881">
        <v>9</v>
      </c>
      <c r="W2881" s="14">
        <v>50</v>
      </c>
      <c r="X2881" s="14" t="str">
        <f t="shared" si="102"/>
        <v>950</v>
      </c>
      <c r="Y2881" s="78">
        <f t="shared" si="103"/>
        <v>1.008882309400444</v>
      </c>
      <c r="Z2881" s="14">
        <v>0.61035824758443424</v>
      </c>
    </row>
    <row r="2882" spans="22:26" x14ac:dyDescent="0.25">
      <c r="V2882">
        <v>10</v>
      </c>
      <c r="W2882" s="14">
        <v>50</v>
      </c>
      <c r="X2882" s="14" t="str">
        <f t="shared" si="102"/>
        <v>1050</v>
      </c>
      <c r="Y2882" s="78">
        <f t="shared" si="103"/>
        <v>1.0098692326671601</v>
      </c>
      <c r="Z2882" s="14">
        <v>0.61095532094964278</v>
      </c>
    </row>
    <row r="2883" spans="22:26" x14ac:dyDescent="0.25">
      <c r="V2883">
        <v>11</v>
      </c>
      <c r="W2883" s="14">
        <v>50</v>
      </c>
      <c r="X2883" s="14" t="str">
        <f t="shared" ref="X2883:X2946" si="104">V2883&amp;W2883</f>
        <v>1150</v>
      </c>
      <c r="Y2883" s="78">
        <f t="shared" si="103"/>
        <v>1.010856155933876</v>
      </c>
      <c r="Z2883" s="14">
        <v>0.61155239431485131</v>
      </c>
    </row>
    <row r="2884" spans="22:26" x14ac:dyDescent="0.25">
      <c r="V2884">
        <v>12</v>
      </c>
      <c r="W2884" s="14">
        <v>50</v>
      </c>
      <c r="X2884" s="14" t="str">
        <f t="shared" si="104"/>
        <v>1250</v>
      </c>
      <c r="Y2884" s="78">
        <f t="shared" si="103"/>
        <v>1.0118430792005921</v>
      </c>
      <c r="Z2884" s="14">
        <v>0.61214946768005996</v>
      </c>
    </row>
    <row r="2885" spans="22:26" x14ac:dyDescent="0.25">
      <c r="V2885">
        <v>13</v>
      </c>
      <c r="W2885" s="14">
        <v>50</v>
      </c>
      <c r="X2885" s="14" t="str">
        <f t="shared" si="104"/>
        <v>1350</v>
      </c>
      <c r="Y2885" s="78">
        <f t="shared" si="103"/>
        <v>1.012830002467308</v>
      </c>
      <c r="Z2885" s="14">
        <v>0.61274654104526838</v>
      </c>
    </row>
    <row r="2886" spans="22:26" x14ac:dyDescent="0.25">
      <c r="V2886">
        <v>14</v>
      </c>
      <c r="W2886" s="14">
        <v>50</v>
      </c>
      <c r="X2886" s="14" t="str">
        <f t="shared" si="104"/>
        <v>1450</v>
      </c>
      <c r="Y2886" s="78">
        <f t="shared" si="103"/>
        <v>1.0138169257340242</v>
      </c>
      <c r="Z2886" s="14">
        <v>0.61334361441047702</v>
      </c>
    </row>
    <row r="2887" spans="22:26" x14ac:dyDescent="0.25">
      <c r="V2887">
        <v>15</v>
      </c>
      <c r="W2887" s="14">
        <v>50</v>
      </c>
      <c r="X2887" s="14" t="str">
        <f t="shared" si="104"/>
        <v>1550</v>
      </c>
      <c r="Y2887" s="78">
        <f t="shared" si="103"/>
        <v>1.0148038490007401</v>
      </c>
      <c r="Z2887" s="14">
        <v>0.61394068777568556</v>
      </c>
    </row>
    <row r="2888" spans="22:26" x14ac:dyDescent="0.25">
      <c r="V2888">
        <v>16</v>
      </c>
      <c r="W2888" s="14">
        <v>50</v>
      </c>
      <c r="X2888" s="14" t="str">
        <f t="shared" si="104"/>
        <v>1650</v>
      </c>
      <c r="Y2888" s="78">
        <f t="shared" si="103"/>
        <v>1.0157907722674562</v>
      </c>
      <c r="Z2888" s="14">
        <v>0.61453776114089409</v>
      </c>
    </row>
    <row r="2889" spans="22:26" x14ac:dyDescent="0.25">
      <c r="V2889">
        <v>17</v>
      </c>
      <c r="W2889" s="14">
        <v>50</v>
      </c>
      <c r="X2889" s="14" t="str">
        <f t="shared" si="104"/>
        <v>1750</v>
      </c>
      <c r="Y2889" s="78">
        <f t="shared" si="103"/>
        <v>1.0167776955341721</v>
      </c>
      <c r="Z2889" s="14">
        <v>0.61513483450610262</v>
      </c>
    </row>
    <row r="2890" spans="22:26" x14ac:dyDescent="0.25">
      <c r="V2890">
        <v>18</v>
      </c>
      <c r="W2890" s="14">
        <v>50</v>
      </c>
      <c r="X2890" s="14" t="str">
        <f t="shared" si="104"/>
        <v>1850</v>
      </c>
      <c r="Y2890" s="78">
        <f t="shared" si="103"/>
        <v>1.0177646188008882</v>
      </c>
      <c r="Z2890" s="14">
        <v>0.61573190787131127</v>
      </c>
    </row>
    <row r="2891" spans="22:26" x14ac:dyDescent="0.25">
      <c r="V2891">
        <v>19</v>
      </c>
      <c r="W2891" s="14">
        <v>50</v>
      </c>
      <c r="X2891" s="14" t="str">
        <f t="shared" si="104"/>
        <v>1950</v>
      </c>
      <c r="Y2891" s="78">
        <f t="shared" si="103"/>
        <v>1.0187515420676041</v>
      </c>
      <c r="Z2891" s="14">
        <v>0.61632898123651958</v>
      </c>
    </row>
    <row r="2892" spans="22:26" x14ac:dyDescent="0.25">
      <c r="V2892">
        <v>20</v>
      </c>
      <c r="W2892" s="14">
        <v>50</v>
      </c>
      <c r="X2892" s="14" t="str">
        <f t="shared" si="104"/>
        <v>2050</v>
      </c>
      <c r="Y2892" s="78">
        <f t="shared" si="103"/>
        <v>1.0197384653343202</v>
      </c>
      <c r="Z2892" s="14">
        <v>0.61692605460172822</v>
      </c>
    </row>
    <row r="2893" spans="22:26" x14ac:dyDescent="0.25">
      <c r="V2893">
        <v>21</v>
      </c>
      <c r="W2893" s="14">
        <v>50</v>
      </c>
      <c r="X2893" s="14" t="str">
        <f t="shared" si="104"/>
        <v>2150</v>
      </c>
      <c r="Y2893" s="78">
        <f t="shared" si="103"/>
        <v>1.0207253886010361</v>
      </c>
      <c r="Z2893" s="14">
        <v>0.61752312796693676</v>
      </c>
    </row>
    <row r="2894" spans="22:26" x14ac:dyDescent="0.25">
      <c r="V2894">
        <v>22</v>
      </c>
      <c r="W2894" s="14">
        <v>50</v>
      </c>
      <c r="X2894" s="14" t="str">
        <f t="shared" si="104"/>
        <v>2250</v>
      </c>
      <c r="Y2894" s="78">
        <f t="shared" si="103"/>
        <v>1.0217123118677522</v>
      </c>
      <c r="Z2894" s="14">
        <v>0.61812020133214529</v>
      </c>
    </row>
    <row r="2895" spans="22:26" x14ac:dyDescent="0.25">
      <c r="V2895">
        <v>23</v>
      </c>
      <c r="W2895" s="14">
        <v>50</v>
      </c>
      <c r="X2895" s="14" t="str">
        <f t="shared" si="104"/>
        <v>2350</v>
      </c>
      <c r="Y2895" s="78">
        <f t="shared" si="103"/>
        <v>1.0226992351344681</v>
      </c>
      <c r="Z2895" s="14">
        <v>0.61871727469735383</v>
      </c>
    </row>
    <row r="2896" spans="22:26" x14ac:dyDescent="0.25">
      <c r="V2896">
        <v>24</v>
      </c>
      <c r="W2896" s="14">
        <v>50</v>
      </c>
      <c r="X2896" s="14" t="str">
        <f t="shared" si="104"/>
        <v>2450</v>
      </c>
      <c r="Y2896" s="78">
        <f t="shared" si="103"/>
        <v>1.0236861584011843</v>
      </c>
      <c r="Z2896" s="14">
        <v>0.61931434806256247</v>
      </c>
    </row>
    <row r="2897" spans="22:26" x14ac:dyDescent="0.25">
      <c r="V2897">
        <v>25</v>
      </c>
      <c r="W2897" s="14">
        <v>50</v>
      </c>
      <c r="X2897" s="14" t="str">
        <f t="shared" si="104"/>
        <v>2550</v>
      </c>
      <c r="Y2897" s="78">
        <f t="shared" si="103"/>
        <v>1.0246730816679002</v>
      </c>
      <c r="Z2897" s="14">
        <v>0.61991142142777089</v>
      </c>
    </row>
    <row r="2898" spans="22:26" x14ac:dyDescent="0.25">
      <c r="V2898">
        <v>26</v>
      </c>
      <c r="W2898" s="14">
        <v>50</v>
      </c>
      <c r="X2898" s="14" t="str">
        <f t="shared" si="104"/>
        <v>2650</v>
      </c>
      <c r="Y2898" s="78">
        <f t="shared" si="103"/>
        <v>1.0256600049346163</v>
      </c>
      <c r="Z2898" s="14">
        <v>0.62050849479297954</v>
      </c>
    </row>
    <row r="2899" spans="22:26" x14ac:dyDescent="0.25">
      <c r="V2899">
        <v>27</v>
      </c>
      <c r="W2899" s="14">
        <v>50</v>
      </c>
      <c r="X2899" s="14" t="str">
        <f t="shared" si="104"/>
        <v>2750</v>
      </c>
      <c r="Y2899" s="78">
        <f t="shared" si="103"/>
        <v>1.0266469282013324</v>
      </c>
      <c r="Z2899" s="14">
        <v>0.62110556815818807</v>
      </c>
    </row>
    <row r="2900" spans="22:26" x14ac:dyDescent="0.25">
      <c r="V2900">
        <v>28</v>
      </c>
      <c r="W2900" s="14">
        <v>50</v>
      </c>
      <c r="X2900" s="14" t="str">
        <f t="shared" si="104"/>
        <v>2850</v>
      </c>
      <c r="Y2900" s="78">
        <f t="shared" si="103"/>
        <v>1.0276338514680483</v>
      </c>
      <c r="Z2900" s="14">
        <v>0.6217026415233966</v>
      </c>
    </row>
    <row r="2901" spans="22:26" x14ac:dyDescent="0.25">
      <c r="V2901">
        <v>29</v>
      </c>
      <c r="W2901" s="14">
        <v>50</v>
      </c>
      <c r="X2901" s="14" t="str">
        <f t="shared" si="104"/>
        <v>2950</v>
      </c>
      <c r="Y2901" s="78">
        <f t="shared" si="103"/>
        <v>1.0286207747347644</v>
      </c>
      <c r="Z2901" s="14">
        <v>0.62229971488860525</v>
      </c>
    </row>
    <row r="2902" spans="22:26" x14ac:dyDescent="0.25">
      <c r="V2902">
        <v>30</v>
      </c>
      <c r="W2902" s="14">
        <v>50</v>
      </c>
      <c r="X2902" s="14" t="str">
        <f t="shared" si="104"/>
        <v>3050</v>
      </c>
      <c r="Y2902" s="78">
        <f t="shared" si="103"/>
        <v>1.0296076980014803</v>
      </c>
      <c r="Z2902" s="14">
        <v>0.62289678825381367</v>
      </c>
    </row>
    <row r="2903" spans="22:26" x14ac:dyDescent="0.25">
      <c r="V2903">
        <v>31</v>
      </c>
      <c r="W2903" s="14">
        <v>50</v>
      </c>
      <c r="X2903" s="14" t="str">
        <f t="shared" si="104"/>
        <v>3150</v>
      </c>
      <c r="Y2903" s="78">
        <f t="shared" si="103"/>
        <v>1.0305946212681965</v>
      </c>
      <c r="Z2903" s="14">
        <v>0.62349386161902232</v>
      </c>
    </row>
    <row r="2904" spans="22:26" x14ac:dyDescent="0.25">
      <c r="V2904">
        <v>32</v>
      </c>
      <c r="W2904" s="14">
        <v>50</v>
      </c>
      <c r="X2904" s="14" t="str">
        <f t="shared" si="104"/>
        <v>3250</v>
      </c>
      <c r="Y2904" s="78">
        <f t="shared" si="103"/>
        <v>1.0315815445349124</v>
      </c>
      <c r="Z2904" s="14">
        <v>0.62409093498423085</v>
      </c>
    </row>
    <row r="2905" spans="22:26" x14ac:dyDescent="0.25">
      <c r="V2905">
        <v>33</v>
      </c>
      <c r="W2905" s="14">
        <v>50</v>
      </c>
      <c r="X2905" s="14" t="str">
        <f t="shared" si="104"/>
        <v>3350</v>
      </c>
      <c r="Y2905" s="78">
        <f t="shared" si="103"/>
        <v>1.0325684678016285</v>
      </c>
      <c r="Z2905" s="14">
        <v>0.62468800834943938</v>
      </c>
    </row>
    <row r="2906" spans="22:26" x14ac:dyDescent="0.25">
      <c r="V2906">
        <v>34</v>
      </c>
      <c r="W2906" s="14">
        <v>50</v>
      </c>
      <c r="X2906" s="14" t="str">
        <f t="shared" si="104"/>
        <v>3450</v>
      </c>
      <c r="Y2906" s="78">
        <f t="shared" si="103"/>
        <v>1.0335553910683444</v>
      </c>
      <c r="Z2906" s="14">
        <v>0.62528508171464792</v>
      </c>
    </row>
    <row r="2907" spans="22:26" x14ac:dyDescent="0.25">
      <c r="V2907">
        <v>35</v>
      </c>
      <c r="W2907" s="14">
        <v>50</v>
      </c>
      <c r="X2907" s="14" t="str">
        <f t="shared" si="104"/>
        <v>3550</v>
      </c>
      <c r="Y2907" s="78">
        <f t="shared" si="103"/>
        <v>1.0345423143350605</v>
      </c>
      <c r="Z2907" s="14">
        <v>0.62588215507985656</v>
      </c>
    </row>
    <row r="2908" spans="22:26" x14ac:dyDescent="0.25">
      <c r="V2908">
        <v>36</v>
      </c>
      <c r="W2908" s="14">
        <v>50</v>
      </c>
      <c r="X2908" s="14" t="str">
        <f t="shared" si="104"/>
        <v>3650</v>
      </c>
      <c r="Y2908" s="78">
        <f t="shared" si="103"/>
        <v>1.0355292376017764</v>
      </c>
      <c r="Z2908" s="14">
        <v>0.62647922844506487</v>
      </c>
    </row>
    <row r="2909" spans="22:26" x14ac:dyDescent="0.25">
      <c r="V2909">
        <v>37</v>
      </c>
      <c r="W2909" s="14">
        <v>50</v>
      </c>
      <c r="X2909" s="14" t="str">
        <f t="shared" si="104"/>
        <v>3750</v>
      </c>
      <c r="Y2909" s="78">
        <f t="shared" si="103"/>
        <v>1.0365161608684925</v>
      </c>
      <c r="Z2909" s="14">
        <v>0.62707630181027363</v>
      </c>
    </row>
    <row r="2910" spans="22:26" x14ac:dyDescent="0.25">
      <c r="V2910">
        <v>38</v>
      </c>
      <c r="W2910" s="14">
        <v>50</v>
      </c>
      <c r="X2910" s="14" t="str">
        <f t="shared" si="104"/>
        <v>3850</v>
      </c>
      <c r="Y2910" s="78">
        <f t="shared" si="103"/>
        <v>1.0375030841352084</v>
      </c>
      <c r="Z2910" s="14">
        <v>0.62767337517548205</v>
      </c>
    </row>
    <row r="2911" spans="22:26" x14ac:dyDescent="0.25">
      <c r="V2911">
        <v>39</v>
      </c>
      <c r="W2911" s="14">
        <v>50</v>
      </c>
      <c r="X2911" s="14" t="str">
        <f t="shared" si="104"/>
        <v>3950</v>
      </c>
      <c r="Y2911" s="78">
        <f t="shared" si="103"/>
        <v>1.0384900074019245</v>
      </c>
      <c r="Z2911" s="14">
        <v>0.62827044854069058</v>
      </c>
    </row>
    <row r="2912" spans="22:26" x14ac:dyDescent="0.25">
      <c r="V2912">
        <v>40</v>
      </c>
      <c r="W2912" s="14">
        <v>50</v>
      </c>
      <c r="X2912" s="14" t="str">
        <f t="shared" si="104"/>
        <v>4050</v>
      </c>
      <c r="Y2912" s="78">
        <f t="shared" si="103"/>
        <v>1.0394769306686404</v>
      </c>
      <c r="Z2912" s="14">
        <v>0.62886752190589912</v>
      </c>
    </row>
    <row r="2913" spans="22:26" x14ac:dyDescent="0.25">
      <c r="V2913">
        <v>41</v>
      </c>
      <c r="W2913" s="14">
        <v>50</v>
      </c>
      <c r="X2913" s="14" t="str">
        <f t="shared" si="104"/>
        <v>4150</v>
      </c>
      <c r="Y2913" s="78">
        <f t="shared" si="103"/>
        <v>1.0404638539353566</v>
      </c>
      <c r="Z2913" s="14">
        <v>0.62946459527110776</v>
      </c>
    </row>
    <row r="2914" spans="22:26" x14ac:dyDescent="0.25">
      <c r="V2914">
        <v>42</v>
      </c>
      <c r="W2914" s="14">
        <v>50</v>
      </c>
      <c r="X2914" s="14" t="str">
        <f t="shared" si="104"/>
        <v>4250</v>
      </c>
      <c r="Y2914" s="78">
        <f t="shared" si="103"/>
        <v>1.0414507772020725</v>
      </c>
      <c r="Z2914" s="14">
        <v>0.63006166863631619</v>
      </c>
    </row>
    <row r="2915" spans="22:26" x14ac:dyDescent="0.25">
      <c r="V2915">
        <v>43</v>
      </c>
      <c r="W2915" s="14">
        <v>50</v>
      </c>
      <c r="X2915" s="14" t="str">
        <f t="shared" si="104"/>
        <v>4350</v>
      </c>
      <c r="Y2915" s="78">
        <f t="shared" si="103"/>
        <v>1.0424377004687886</v>
      </c>
      <c r="Z2915" s="14">
        <v>0.63065874200152483</v>
      </c>
    </row>
    <row r="2916" spans="22:26" x14ac:dyDescent="0.25">
      <c r="V2916">
        <v>44</v>
      </c>
      <c r="W2916" s="14">
        <v>50</v>
      </c>
      <c r="X2916" s="14" t="str">
        <f t="shared" si="104"/>
        <v>4450</v>
      </c>
      <c r="Y2916" s="78">
        <f t="shared" si="103"/>
        <v>1.0434246237355045</v>
      </c>
      <c r="Z2916" s="14">
        <v>0.63125581536673325</v>
      </c>
    </row>
    <row r="2917" spans="22:26" x14ac:dyDescent="0.25">
      <c r="V2917">
        <v>45</v>
      </c>
      <c r="W2917" s="14">
        <v>50</v>
      </c>
      <c r="X2917" s="14" t="str">
        <f t="shared" si="104"/>
        <v>4550</v>
      </c>
      <c r="Y2917" s="78">
        <f t="shared" si="103"/>
        <v>1.0444115470022206</v>
      </c>
      <c r="Z2917" s="14">
        <v>0.6318528887319419</v>
      </c>
    </row>
    <row r="2918" spans="22:26" x14ac:dyDescent="0.25">
      <c r="V2918">
        <v>46</v>
      </c>
      <c r="W2918" s="14">
        <v>50</v>
      </c>
      <c r="X2918" s="14" t="str">
        <f t="shared" si="104"/>
        <v>4650</v>
      </c>
      <c r="Y2918" s="78">
        <f t="shared" si="103"/>
        <v>1.0453984702689365</v>
      </c>
      <c r="Z2918" s="14">
        <v>0.63244996209715043</v>
      </c>
    </row>
    <row r="2919" spans="22:26" x14ac:dyDescent="0.25">
      <c r="V2919">
        <v>47</v>
      </c>
      <c r="W2919" s="14">
        <v>50</v>
      </c>
      <c r="X2919" s="14" t="str">
        <f t="shared" si="104"/>
        <v>4750</v>
      </c>
      <c r="Y2919" s="78">
        <f t="shared" si="103"/>
        <v>1.0463853935356526</v>
      </c>
      <c r="Z2919" s="14">
        <v>0.63304703546235896</v>
      </c>
    </row>
    <row r="2920" spans="22:26" x14ac:dyDescent="0.25">
      <c r="V2920">
        <v>48</v>
      </c>
      <c r="W2920" s="14">
        <v>50</v>
      </c>
      <c r="X2920" s="14" t="str">
        <f t="shared" si="104"/>
        <v>4850</v>
      </c>
      <c r="Y2920" s="78">
        <f t="shared" si="103"/>
        <v>1.0473723168023685</v>
      </c>
      <c r="Z2920" s="14">
        <v>0.6336441088275675</v>
      </c>
    </row>
    <row r="2921" spans="22:26" x14ac:dyDescent="0.25">
      <c r="V2921">
        <v>49</v>
      </c>
      <c r="W2921" s="14">
        <v>50</v>
      </c>
      <c r="X2921" s="14" t="str">
        <f t="shared" si="104"/>
        <v>4950</v>
      </c>
      <c r="Y2921" s="78">
        <f t="shared" si="103"/>
        <v>1.0483592400690847</v>
      </c>
      <c r="Z2921" s="14">
        <v>0.63424118219277614</v>
      </c>
    </row>
    <row r="2922" spans="22:26" x14ac:dyDescent="0.25">
      <c r="V2922">
        <v>50</v>
      </c>
      <c r="W2922" s="14">
        <v>50</v>
      </c>
      <c r="X2922" s="14" t="str">
        <f t="shared" si="104"/>
        <v>5050</v>
      </c>
      <c r="Y2922" s="78">
        <f t="shared" si="103"/>
        <v>1.0493461633358006</v>
      </c>
      <c r="Z2922" s="14">
        <v>0.63483825555798457</v>
      </c>
    </row>
    <row r="2923" spans="22:26" x14ac:dyDescent="0.25">
      <c r="V2923">
        <v>51</v>
      </c>
      <c r="W2923" s="14">
        <v>50</v>
      </c>
      <c r="X2923" s="14" t="str">
        <f t="shared" si="104"/>
        <v>5150</v>
      </c>
      <c r="Y2923" s="78">
        <f t="shared" si="103"/>
        <v>1.0503330866025167</v>
      </c>
      <c r="Z2923" s="14">
        <v>0.63543532892319321</v>
      </c>
    </row>
    <row r="2924" spans="22:26" x14ac:dyDescent="0.25">
      <c r="V2924">
        <v>52</v>
      </c>
      <c r="W2924" s="14">
        <v>50</v>
      </c>
      <c r="X2924" s="14" t="str">
        <f t="shared" si="104"/>
        <v>5250</v>
      </c>
      <c r="Y2924" s="78">
        <f t="shared" si="103"/>
        <v>1.0513200098692326</v>
      </c>
      <c r="Z2924" s="14">
        <v>0.63603240228840174</v>
      </c>
    </row>
    <row r="2925" spans="22:26" x14ac:dyDescent="0.25">
      <c r="V2925">
        <v>53</v>
      </c>
      <c r="W2925" s="14">
        <v>50</v>
      </c>
      <c r="X2925" s="14" t="str">
        <f t="shared" si="104"/>
        <v>5350</v>
      </c>
      <c r="Y2925" s="78">
        <f t="shared" si="103"/>
        <v>1.0523069331359487</v>
      </c>
      <c r="Z2925" s="14">
        <v>0.63662947565361028</v>
      </c>
    </row>
    <row r="2926" spans="22:26" x14ac:dyDescent="0.25">
      <c r="V2926">
        <v>54</v>
      </c>
      <c r="W2926" s="14">
        <v>50</v>
      </c>
      <c r="X2926" s="14" t="str">
        <f t="shared" si="104"/>
        <v>5450</v>
      </c>
      <c r="Y2926" s="78">
        <f t="shared" si="103"/>
        <v>1.0532938564026646</v>
      </c>
      <c r="Z2926" s="14">
        <v>0.6372265490188187</v>
      </c>
    </row>
    <row r="2927" spans="22:26" x14ac:dyDescent="0.25">
      <c r="V2927">
        <v>55</v>
      </c>
      <c r="W2927" s="14">
        <v>50</v>
      </c>
      <c r="X2927" s="14" t="str">
        <f t="shared" si="104"/>
        <v>5550</v>
      </c>
      <c r="Y2927" s="78">
        <f t="shared" si="103"/>
        <v>1.0542807796693807</v>
      </c>
      <c r="Z2927" s="14">
        <v>0.63782362238402746</v>
      </c>
    </row>
    <row r="2928" spans="22:26" x14ac:dyDescent="0.25">
      <c r="V2928">
        <v>56</v>
      </c>
      <c r="W2928" s="14">
        <v>50</v>
      </c>
      <c r="X2928" s="14" t="str">
        <f t="shared" si="104"/>
        <v>5650</v>
      </c>
      <c r="Y2928" s="78">
        <f t="shared" si="103"/>
        <v>1.0552677029360966</v>
      </c>
      <c r="Z2928" s="14">
        <v>0.63842069574923577</v>
      </c>
    </row>
    <row r="2929" spans="22:26" x14ac:dyDescent="0.25">
      <c r="V2929">
        <v>57</v>
      </c>
      <c r="W2929" s="14">
        <v>50</v>
      </c>
      <c r="X2929" s="14" t="str">
        <f t="shared" si="104"/>
        <v>5750</v>
      </c>
      <c r="Y2929" s="78">
        <f t="shared" si="103"/>
        <v>1.0562546262028127</v>
      </c>
      <c r="Z2929" s="14">
        <v>0.63901776911444441</v>
      </c>
    </row>
    <row r="2930" spans="22:26" x14ac:dyDescent="0.25">
      <c r="V2930">
        <v>58</v>
      </c>
      <c r="W2930" s="14">
        <v>50</v>
      </c>
      <c r="X2930" s="14" t="str">
        <f t="shared" si="104"/>
        <v>5850</v>
      </c>
      <c r="Y2930" s="78">
        <f t="shared" ref="Y2930:Y2993" si="105">$Y$153/1013.25*(1013.25+V2930)</f>
        <v>1.0572415494695286</v>
      </c>
      <c r="Z2930" s="14">
        <v>0.63961484247965283</v>
      </c>
    </row>
    <row r="2931" spans="22:26" x14ac:dyDescent="0.25">
      <c r="V2931">
        <v>59</v>
      </c>
      <c r="W2931" s="14">
        <v>50</v>
      </c>
      <c r="X2931" s="14" t="str">
        <f t="shared" si="104"/>
        <v>5950</v>
      </c>
      <c r="Y2931" s="78">
        <f t="shared" si="105"/>
        <v>1.0582284727362448</v>
      </c>
      <c r="Z2931" s="14">
        <v>0.64021191584486148</v>
      </c>
    </row>
    <row r="2932" spans="22:26" x14ac:dyDescent="0.25">
      <c r="V2932">
        <v>60</v>
      </c>
      <c r="W2932" s="14">
        <v>50</v>
      </c>
      <c r="X2932" s="14" t="str">
        <f t="shared" si="104"/>
        <v>6050</v>
      </c>
      <c r="Y2932" s="78">
        <f t="shared" si="105"/>
        <v>1.0592153960029607</v>
      </c>
      <c r="Z2932" s="14">
        <v>0.64080898921007001</v>
      </c>
    </row>
    <row r="2933" spans="22:26" x14ac:dyDescent="0.25">
      <c r="V2933">
        <v>61</v>
      </c>
      <c r="W2933" s="14">
        <v>50</v>
      </c>
      <c r="X2933" s="14" t="str">
        <f t="shared" si="104"/>
        <v>6150</v>
      </c>
      <c r="Y2933" s="78">
        <f t="shared" si="105"/>
        <v>1.0602023192696768</v>
      </c>
      <c r="Z2933" s="14">
        <v>0.64140606257527855</v>
      </c>
    </row>
    <row r="2934" spans="22:26" x14ac:dyDescent="0.25">
      <c r="V2934">
        <v>62</v>
      </c>
      <c r="W2934" s="14">
        <v>50</v>
      </c>
      <c r="X2934" s="14" t="str">
        <f t="shared" si="104"/>
        <v>6250</v>
      </c>
      <c r="Y2934" s="78">
        <f t="shared" si="105"/>
        <v>1.0611892425363927</v>
      </c>
      <c r="Z2934" s="14">
        <v>0.64200313594048708</v>
      </c>
    </row>
    <row r="2935" spans="22:26" x14ac:dyDescent="0.25">
      <c r="V2935">
        <v>63</v>
      </c>
      <c r="W2935" s="14">
        <v>50</v>
      </c>
      <c r="X2935" s="14" t="str">
        <f t="shared" si="104"/>
        <v>6350</v>
      </c>
      <c r="Y2935" s="78">
        <f t="shared" si="105"/>
        <v>1.0621761658031088</v>
      </c>
      <c r="Z2935" s="14">
        <v>0.64260020930569572</v>
      </c>
    </row>
    <row r="2936" spans="22:26" x14ac:dyDescent="0.25">
      <c r="V2936">
        <v>64</v>
      </c>
      <c r="W2936" s="14">
        <v>50</v>
      </c>
      <c r="X2936" s="14" t="str">
        <f t="shared" si="104"/>
        <v>6450</v>
      </c>
      <c r="Y2936" s="78">
        <f t="shared" si="105"/>
        <v>1.0631630890698247</v>
      </c>
      <c r="Z2936" s="14">
        <v>0.64319728267090415</v>
      </c>
    </row>
    <row r="2937" spans="22:26" x14ac:dyDescent="0.25">
      <c r="V2937">
        <v>65</v>
      </c>
      <c r="W2937" s="14">
        <v>50</v>
      </c>
      <c r="X2937" s="14" t="str">
        <f t="shared" si="104"/>
        <v>6550</v>
      </c>
      <c r="Y2937" s="78">
        <f t="shared" si="105"/>
        <v>1.0641500123365408</v>
      </c>
      <c r="Z2937" s="14">
        <v>0.64379435603611279</v>
      </c>
    </row>
    <row r="2938" spans="22:26" x14ac:dyDescent="0.25">
      <c r="V2938">
        <v>66</v>
      </c>
      <c r="W2938" s="14">
        <v>50</v>
      </c>
      <c r="X2938" s="14" t="str">
        <f t="shared" si="104"/>
        <v>6650</v>
      </c>
      <c r="Y2938" s="78">
        <f t="shared" si="105"/>
        <v>1.0651369356032567</v>
      </c>
      <c r="Z2938" s="14">
        <v>0.64439142940132133</v>
      </c>
    </row>
    <row r="2939" spans="22:26" x14ac:dyDescent="0.25">
      <c r="V2939">
        <v>67</v>
      </c>
      <c r="W2939" s="14">
        <v>50</v>
      </c>
      <c r="X2939" s="14" t="str">
        <f t="shared" si="104"/>
        <v>6750</v>
      </c>
      <c r="Y2939" s="78">
        <f t="shared" si="105"/>
        <v>1.0661238588699729</v>
      </c>
      <c r="Z2939" s="14">
        <v>0.64498850276652986</v>
      </c>
    </row>
    <row r="2940" spans="22:26" x14ac:dyDescent="0.25">
      <c r="V2940">
        <v>68</v>
      </c>
      <c r="W2940" s="14">
        <v>50</v>
      </c>
      <c r="X2940" s="14" t="str">
        <f t="shared" si="104"/>
        <v>6850</v>
      </c>
      <c r="Y2940" s="78">
        <f t="shared" si="105"/>
        <v>1.0671107821366888</v>
      </c>
      <c r="Z2940" s="14">
        <v>0.64558557613173839</v>
      </c>
    </row>
    <row r="2941" spans="22:26" x14ac:dyDescent="0.25">
      <c r="V2941">
        <v>69</v>
      </c>
      <c r="W2941" s="14">
        <v>50</v>
      </c>
      <c r="X2941" s="14" t="str">
        <f t="shared" si="104"/>
        <v>6950</v>
      </c>
      <c r="Y2941" s="78">
        <f t="shared" si="105"/>
        <v>1.0680977054034049</v>
      </c>
      <c r="Z2941" s="14">
        <v>0.64618264949694704</v>
      </c>
    </row>
    <row r="2942" spans="22:26" x14ac:dyDescent="0.25">
      <c r="V2942">
        <v>70</v>
      </c>
      <c r="W2942" s="14">
        <v>50</v>
      </c>
      <c r="X2942" s="14" t="str">
        <f t="shared" si="104"/>
        <v>7050</v>
      </c>
      <c r="Y2942" s="78">
        <f t="shared" si="105"/>
        <v>1.0690846286701208</v>
      </c>
      <c r="Z2942" s="14">
        <v>0.64677972286215535</v>
      </c>
    </row>
    <row r="2943" spans="22:26" x14ac:dyDescent="0.25">
      <c r="V2943">
        <v>71</v>
      </c>
      <c r="W2943" s="14">
        <v>50</v>
      </c>
      <c r="X2943" s="14" t="str">
        <f t="shared" si="104"/>
        <v>7150</v>
      </c>
      <c r="Y2943" s="78">
        <f t="shared" si="105"/>
        <v>1.0700715519368369</v>
      </c>
      <c r="Z2943" s="14">
        <v>0.64737679622736399</v>
      </c>
    </row>
    <row r="2944" spans="22:26" x14ac:dyDescent="0.25">
      <c r="V2944">
        <v>72</v>
      </c>
      <c r="W2944" s="14">
        <v>50</v>
      </c>
      <c r="X2944" s="14" t="str">
        <f t="shared" si="104"/>
        <v>7250</v>
      </c>
      <c r="Y2944" s="78">
        <f t="shared" si="105"/>
        <v>1.0710584752035528</v>
      </c>
      <c r="Z2944" s="14">
        <v>0.64797386959257253</v>
      </c>
    </row>
    <row r="2945" spans="22:26" x14ac:dyDescent="0.25">
      <c r="V2945">
        <v>73</v>
      </c>
      <c r="W2945" s="14">
        <v>50</v>
      </c>
      <c r="X2945" s="14" t="str">
        <f t="shared" si="104"/>
        <v>7350</v>
      </c>
      <c r="Y2945" s="78">
        <f t="shared" si="105"/>
        <v>1.0720453984702689</v>
      </c>
      <c r="Z2945" s="14">
        <v>0.64857094295778106</v>
      </c>
    </row>
    <row r="2946" spans="22:26" x14ac:dyDescent="0.25">
      <c r="V2946">
        <v>74</v>
      </c>
      <c r="W2946" s="14">
        <v>50</v>
      </c>
      <c r="X2946" s="14" t="str">
        <f t="shared" si="104"/>
        <v>7450</v>
      </c>
      <c r="Y2946" s="78">
        <f t="shared" si="105"/>
        <v>1.0730323217369848</v>
      </c>
      <c r="Z2946" s="14">
        <v>0.64916801632298959</v>
      </c>
    </row>
    <row r="2947" spans="22:26" x14ac:dyDescent="0.25">
      <c r="V2947">
        <v>75</v>
      </c>
      <c r="W2947" s="14">
        <v>50</v>
      </c>
      <c r="X2947" s="14" t="str">
        <f t="shared" ref="X2947:X3010" si="106">V2947&amp;W2947</f>
        <v>7550</v>
      </c>
      <c r="Y2947" s="78">
        <f t="shared" si="105"/>
        <v>1.0740192450037009</v>
      </c>
      <c r="Z2947" s="14">
        <v>0.64976508968819813</v>
      </c>
    </row>
    <row r="2948" spans="22:26" x14ac:dyDescent="0.25">
      <c r="V2948">
        <v>76</v>
      </c>
      <c r="W2948" s="14">
        <v>50</v>
      </c>
      <c r="X2948" s="14" t="str">
        <f t="shared" si="106"/>
        <v>7650</v>
      </c>
      <c r="Y2948" s="78">
        <f t="shared" si="105"/>
        <v>1.0750061682704168</v>
      </c>
      <c r="Z2948" s="14">
        <v>0.65036216305340666</v>
      </c>
    </row>
    <row r="2949" spans="22:26" x14ac:dyDescent="0.25">
      <c r="V2949">
        <v>77</v>
      </c>
      <c r="W2949" s="14">
        <v>50</v>
      </c>
      <c r="X2949" s="14" t="str">
        <f t="shared" si="106"/>
        <v>7750</v>
      </c>
      <c r="Y2949" s="78">
        <f t="shared" si="105"/>
        <v>1.075993091537133</v>
      </c>
      <c r="Z2949" s="14">
        <v>0.65095923641861531</v>
      </c>
    </row>
    <row r="2950" spans="22:26" x14ac:dyDescent="0.25">
      <c r="V2950">
        <v>78</v>
      </c>
      <c r="W2950" s="14">
        <v>50</v>
      </c>
      <c r="X2950" s="14" t="str">
        <f t="shared" si="106"/>
        <v>7850</v>
      </c>
      <c r="Y2950" s="78">
        <f t="shared" si="105"/>
        <v>1.0769800148038489</v>
      </c>
      <c r="Z2950" s="14">
        <v>0.65155630978382373</v>
      </c>
    </row>
    <row r="2951" spans="22:26" x14ac:dyDescent="0.25">
      <c r="V2951">
        <v>79</v>
      </c>
      <c r="W2951" s="14">
        <v>50</v>
      </c>
      <c r="X2951" s="14" t="str">
        <f t="shared" si="106"/>
        <v>7950</v>
      </c>
      <c r="Y2951" s="78">
        <f t="shared" si="105"/>
        <v>1.077966938070565</v>
      </c>
      <c r="Z2951" s="14">
        <v>0.65215338314903237</v>
      </c>
    </row>
    <row r="2952" spans="22:26" x14ac:dyDescent="0.25">
      <c r="V2952">
        <v>80</v>
      </c>
      <c r="W2952" s="14">
        <v>50</v>
      </c>
      <c r="X2952" s="14" t="str">
        <f t="shared" si="106"/>
        <v>8050</v>
      </c>
      <c r="Y2952" s="78">
        <f t="shared" si="105"/>
        <v>1.0789538613372809</v>
      </c>
      <c r="Z2952" s="14">
        <v>0.65275045651424091</v>
      </c>
    </row>
    <row r="2953" spans="22:26" x14ac:dyDescent="0.25">
      <c r="V2953">
        <v>81</v>
      </c>
      <c r="W2953" s="14">
        <v>50</v>
      </c>
      <c r="X2953" s="14" t="str">
        <f t="shared" si="106"/>
        <v>8150</v>
      </c>
      <c r="Y2953" s="78">
        <f t="shared" si="105"/>
        <v>1.079940784603997</v>
      </c>
      <c r="Z2953" s="14">
        <v>0.65334752987944944</v>
      </c>
    </row>
    <row r="2954" spans="22:26" x14ac:dyDescent="0.25">
      <c r="V2954">
        <v>82</v>
      </c>
      <c r="W2954" s="14">
        <v>50</v>
      </c>
      <c r="X2954" s="14" t="str">
        <f t="shared" si="106"/>
        <v>8250</v>
      </c>
      <c r="Y2954" s="78">
        <f t="shared" si="105"/>
        <v>1.0809277078707129</v>
      </c>
      <c r="Z2954" s="14">
        <v>0.65394460324465797</v>
      </c>
    </row>
    <row r="2955" spans="22:26" x14ac:dyDescent="0.25">
      <c r="V2955">
        <v>83</v>
      </c>
      <c r="W2955" s="14">
        <v>50</v>
      </c>
      <c r="X2955" s="14" t="str">
        <f t="shared" si="106"/>
        <v>8350</v>
      </c>
      <c r="Y2955" s="78">
        <f t="shared" si="105"/>
        <v>1.081914631137429</v>
      </c>
      <c r="Z2955" s="14">
        <v>0.65454167660986662</v>
      </c>
    </row>
    <row r="2956" spans="22:26" x14ac:dyDescent="0.25">
      <c r="V2956">
        <v>84</v>
      </c>
      <c r="W2956" s="14">
        <v>50</v>
      </c>
      <c r="X2956" s="14" t="str">
        <f t="shared" si="106"/>
        <v>8450</v>
      </c>
      <c r="Y2956" s="78">
        <f t="shared" si="105"/>
        <v>1.0829015544041449</v>
      </c>
      <c r="Z2956" s="14">
        <v>0.65513874997507504</v>
      </c>
    </row>
    <row r="2957" spans="22:26" x14ac:dyDescent="0.25">
      <c r="V2957">
        <v>85</v>
      </c>
      <c r="W2957" s="14">
        <v>50</v>
      </c>
      <c r="X2957" s="14" t="str">
        <f t="shared" si="106"/>
        <v>8550</v>
      </c>
      <c r="Y2957" s="78">
        <f t="shared" si="105"/>
        <v>1.0838884776708611</v>
      </c>
      <c r="Z2957" s="14">
        <v>0.65573582334028369</v>
      </c>
    </row>
    <row r="2958" spans="22:26" x14ac:dyDescent="0.25">
      <c r="V2958">
        <v>86</v>
      </c>
      <c r="W2958" s="14">
        <v>50</v>
      </c>
      <c r="X2958" s="14" t="str">
        <f t="shared" si="106"/>
        <v>8650</v>
      </c>
      <c r="Y2958" s="78">
        <f t="shared" si="105"/>
        <v>1.084875400937577</v>
      </c>
      <c r="Z2958" s="14">
        <v>0.65633289670549222</v>
      </c>
    </row>
    <row r="2959" spans="22:26" x14ac:dyDescent="0.25">
      <c r="V2959">
        <v>87</v>
      </c>
      <c r="W2959" s="14">
        <v>50</v>
      </c>
      <c r="X2959" s="14" t="str">
        <f t="shared" si="106"/>
        <v>8750</v>
      </c>
      <c r="Y2959" s="78">
        <f t="shared" si="105"/>
        <v>1.0858623242042931</v>
      </c>
      <c r="Z2959" s="14">
        <v>0.65692997007070064</v>
      </c>
    </row>
    <row r="2960" spans="22:26" x14ac:dyDescent="0.25">
      <c r="V2960">
        <v>88</v>
      </c>
      <c r="W2960" s="14">
        <v>50</v>
      </c>
      <c r="X2960" s="14" t="str">
        <f t="shared" si="106"/>
        <v>8850</v>
      </c>
      <c r="Y2960" s="78">
        <f t="shared" si="105"/>
        <v>1.086849247471009</v>
      </c>
      <c r="Z2960" s="14">
        <v>0.65752704343590918</v>
      </c>
    </row>
    <row r="2961" spans="22:26" x14ac:dyDescent="0.25">
      <c r="V2961">
        <v>89</v>
      </c>
      <c r="W2961" s="14">
        <v>50</v>
      </c>
      <c r="X2961" s="14" t="str">
        <f t="shared" si="106"/>
        <v>8950</v>
      </c>
      <c r="Y2961" s="78">
        <f t="shared" si="105"/>
        <v>1.0878361707377251</v>
      </c>
      <c r="Z2961" s="14">
        <v>0.65812411680111782</v>
      </c>
    </row>
    <row r="2962" spans="22:26" x14ac:dyDescent="0.25">
      <c r="V2962">
        <v>90</v>
      </c>
      <c r="W2962" s="14">
        <v>50</v>
      </c>
      <c r="X2962" s="14" t="str">
        <f t="shared" si="106"/>
        <v>9050</v>
      </c>
      <c r="Y2962" s="78">
        <f t="shared" si="105"/>
        <v>1.088823094004441</v>
      </c>
      <c r="Z2962" s="14">
        <v>0.65872119016632624</v>
      </c>
    </row>
    <row r="2963" spans="22:26" x14ac:dyDescent="0.25">
      <c r="V2963">
        <v>91</v>
      </c>
      <c r="W2963" s="14">
        <v>50</v>
      </c>
      <c r="X2963" s="14" t="str">
        <f t="shared" si="106"/>
        <v>9150</v>
      </c>
      <c r="Y2963" s="78">
        <f t="shared" si="105"/>
        <v>1.0898100172711571</v>
      </c>
      <c r="Z2963" s="14">
        <v>0.65931826353153489</v>
      </c>
    </row>
    <row r="2964" spans="22:26" x14ac:dyDescent="0.25">
      <c r="V2964">
        <v>92</v>
      </c>
      <c r="W2964" s="14">
        <v>50</v>
      </c>
      <c r="X2964" s="14" t="str">
        <f t="shared" si="106"/>
        <v>9250</v>
      </c>
      <c r="Y2964" s="78">
        <f t="shared" si="105"/>
        <v>1.0907969405378732</v>
      </c>
      <c r="Z2964" s="14">
        <v>0.65991533689674342</v>
      </c>
    </row>
    <row r="2965" spans="22:26" x14ac:dyDescent="0.25">
      <c r="V2965">
        <v>93</v>
      </c>
      <c r="W2965" s="14">
        <v>50</v>
      </c>
      <c r="X2965" s="14" t="str">
        <f t="shared" si="106"/>
        <v>9350</v>
      </c>
      <c r="Y2965" s="78">
        <f t="shared" si="105"/>
        <v>1.0917838638045891</v>
      </c>
      <c r="Z2965" s="14">
        <v>0.66051241026195195</v>
      </c>
    </row>
    <row r="2966" spans="22:26" x14ac:dyDescent="0.25">
      <c r="V2966">
        <v>94</v>
      </c>
      <c r="W2966" s="14">
        <v>50</v>
      </c>
      <c r="X2966" s="14" t="str">
        <f t="shared" si="106"/>
        <v>9450</v>
      </c>
      <c r="Y2966" s="78">
        <f t="shared" si="105"/>
        <v>1.0927707870713053</v>
      </c>
      <c r="Z2966" s="14">
        <v>0.6611094836271606</v>
      </c>
    </row>
    <row r="2967" spans="22:26" x14ac:dyDescent="0.25">
      <c r="V2967">
        <v>95</v>
      </c>
      <c r="W2967" s="14">
        <v>50</v>
      </c>
      <c r="X2967" s="14" t="str">
        <f t="shared" si="106"/>
        <v>9550</v>
      </c>
      <c r="Y2967" s="78">
        <f t="shared" si="105"/>
        <v>1.0937577103380212</v>
      </c>
      <c r="Z2967" s="14">
        <v>0.66170655699236902</v>
      </c>
    </row>
    <row r="2968" spans="22:26" x14ac:dyDescent="0.25">
      <c r="V2968">
        <v>96</v>
      </c>
      <c r="W2968" s="14">
        <v>50</v>
      </c>
      <c r="X2968" s="14" t="str">
        <f t="shared" si="106"/>
        <v>9650</v>
      </c>
      <c r="Y2968" s="78">
        <f t="shared" si="105"/>
        <v>1.0947446336047373</v>
      </c>
      <c r="Z2968" s="14">
        <v>0.66230363035757767</v>
      </c>
    </row>
    <row r="2969" spans="22:26" x14ac:dyDescent="0.25">
      <c r="V2969">
        <v>97</v>
      </c>
      <c r="W2969" s="14">
        <v>50</v>
      </c>
      <c r="X2969" s="14" t="str">
        <f t="shared" si="106"/>
        <v>9750</v>
      </c>
      <c r="Y2969" s="78">
        <f t="shared" si="105"/>
        <v>1.0957315568714532</v>
      </c>
      <c r="Z2969" s="14">
        <v>0.6629007037227862</v>
      </c>
    </row>
    <row r="2970" spans="22:26" x14ac:dyDescent="0.25">
      <c r="V2970">
        <v>98</v>
      </c>
      <c r="W2970" s="14">
        <v>50</v>
      </c>
      <c r="X2970" s="14" t="str">
        <f t="shared" si="106"/>
        <v>9850</v>
      </c>
      <c r="Y2970" s="78">
        <f t="shared" si="105"/>
        <v>1.0967184801381693</v>
      </c>
      <c r="Z2970" s="14">
        <v>0.66349777708799473</v>
      </c>
    </row>
    <row r="2971" spans="22:26" x14ac:dyDescent="0.25">
      <c r="V2971">
        <v>99</v>
      </c>
      <c r="W2971" s="14">
        <v>50</v>
      </c>
      <c r="X2971" s="14" t="str">
        <f t="shared" si="106"/>
        <v>9950</v>
      </c>
      <c r="Y2971" s="78">
        <f t="shared" si="105"/>
        <v>1.0977054034048852</v>
      </c>
      <c r="Z2971" s="14">
        <v>0.66409485045320327</v>
      </c>
    </row>
    <row r="2972" spans="22:26" x14ac:dyDescent="0.25">
      <c r="V2972">
        <v>100</v>
      </c>
      <c r="W2972" s="14">
        <v>50</v>
      </c>
      <c r="X2972" s="14" t="str">
        <f t="shared" si="106"/>
        <v>10050</v>
      </c>
      <c r="Y2972" s="78">
        <f t="shared" si="105"/>
        <v>1.0986923266716013</v>
      </c>
      <c r="Z2972" s="14">
        <v>0.66469192381841191</v>
      </c>
    </row>
    <row r="2973" spans="22:26" x14ac:dyDescent="0.25">
      <c r="V2973">
        <v>101</v>
      </c>
      <c r="W2973" s="14">
        <v>50</v>
      </c>
      <c r="X2973" s="14" t="str">
        <f t="shared" si="106"/>
        <v>10150</v>
      </c>
      <c r="Y2973" s="78">
        <f t="shared" si="105"/>
        <v>1.0996792499383172</v>
      </c>
      <c r="Z2973" s="14">
        <v>0.66528899718362033</v>
      </c>
    </row>
    <row r="2974" spans="22:26" x14ac:dyDescent="0.25">
      <c r="V2974">
        <v>102</v>
      </c>
      <c r="W2974" s="14">
        <v>50</v>
      </c>
      <c r="X2974" s="14" t="str">
        <f t="shared" si="106"/>
        <v>10250</v>
      </c>
      <c r="Y2974" s="78">
        <f t="shared" si="105"/>
        <v>1.1006661732050333</v>
      </c>
      <c r="Z2974" s="14">
        <v>0.66588607054882898</v>
      </c>
    </row>
    <row r="2975" spans="22:26" x14ac:dyDescent="0.25">
      <c r="V2975">
        <v>103</v>
      </c>
      <c r="W2975" s="14">
        <v>50</v>
      </c>
      <c r="X2975" s="14" t="str">
        <f t="shared" si="106"/>
        <v>10350</v>
      </c>
      <c r="Y2975" s="78">
        <f t="shared" si="105"/>
        <v>1.1016530964717492</v>
      </c>
      <c r="Z2975" s="14">
        <v>0.66648314391403751</v>
      </c>
    </row>
    <row r="2976" spans="22:26" x14ac:dyDescent="0.25">
      <c r="V2976">
        <v>104</v>
      </c>
      <c r="W2976" s="14">
        <v>50</v>
      </c>
      <c r="X2976" s="14" t="str">
        <f t="shared" si="106"/>
        <v>10450</v>
      </c>
      <c r="Y2976" s="78">
        <f t="shared" si="105"/>
        <v>1.1026400197384654</v>
      </c>
      <c r="Z2976" s="14">
        <v>0.66708021727924605</v>
      </c>
    </row>
    <row r="2977" spans="22:26" x14ac:dyDescent="0.25">
      <c r="V2977">
        <v>105</v>
      </c>
      <c r="W2977" s="14">
        <v>50</v>
      </c>
      <c r="X2977" s="14" t="str">
        <f t="shared" si="106"/>
        <v>10550</v>
      </c>
      <c r="Y2977" s="78">
        <f t="shared" si="105"/>
        <v>1.1036269430051813</v>
      </c>
      <c r="Z2977" s="14">
        <v>0.66767729064445447</v>
      </c>
    </row>
    <row r="2978" spans="22:26" x14ac:dyDescent="0.25">
      <c r="V2978">
        <v>106</v>
      </c>
      <c r="W2978" s="14">
        <v>50</v>
      </c>
      <c r="X2978" s="14" t="str">
        <f t="shared" si="106"/>
        <v>10650</v>
      </c>
      <c r="Y2978" s="78">
        <f t="shared" si="105"/>
        <v>1.1046138662718974</v>
      </c>
      <c r="Z2978" s="14">
        <v>0.66827436400966322</v>
      </c>
    </row>
    <row r="2979" spans="22:26" x14ac:dyDescent="0.25">
      <c r="V2979">
        <v>107</v>
      </c>
      <c r="W2979" s="14">
        <v>50</v>
      </c>
      <c r="X2979" s="14" t="str">
        <f t="shared" si="106"/>
        <v>10750</v>
      </c>
      <c r="Y2979" s="78">
        <f t="shared" si="105"/>
        <v>1.1056007895386133</v>
      </c>
      <c r="Z2979" s="14">
        <v>0.66887143737487154</v>
      </c>
    </row>
    <row r="2980" spans="22:26" x14ac:dyDescent="0.25">
      <c r="V2980">
        <v>108</v>
      </c>
      <c r="W2980" s="14">
        <v>50</v>
      </c>
      <c r="X2980" s="14" t="str">
        <f t="shared" si="106"/>
        <v>10850</v>
      </c>
      <c r="Y2980" s="78">
        <f t="shared" si="105"/>
        <v>1.1065877128053294</v>
      </c>
      <c r="Z2980" s="14">
        <v>0.66946851074008018</v>
      </c>
    </row>
    <row r="2981" spans="22:26" x14ac:dyDescent="0.25">
      <c r="V2981">
        <v>109</v>
      </c>
      <c r="W2981" s="14">
        <v>50</v>
      </c>
      <c r="X2981" s="14" t="str">
        <f t="shared" si="106"/>
        <v>10950</v>
      </c>
      <c r="Y2981" s="78">
        <f t="shared" si="105"/>
        <v>1.1075746360720453</v>
      </c>
      <c r="Z2981" s="14">
        <v>0.6700655841052886</v>
      </c>
    </row>
    <row r="2982" spans="22:26" x14ac:dyDescent="0.25">
      <c r="V2982">
        <v>110</v>
      </c>
      <c r="W2982" s="14">
        <v>50</v>
      </c>
      <c r="X2982" s="14" t="str">
        <f t="shared" si="106"/>
        <v>11050</v>
      </c>
      <c r="Y2982" s="78">
        <f t="shared" si="105"/>
        <v>1.1085615593387614</v>
      </c>
      <c r="Z2982" s="14">
        <v>0.67066265747049725</v>
      </c>
    </row>
    <row r="2983" spans="22:26" x14ac:dyDescent="0.25">
      <c r="V2983">
        <v>111</v>
      </c>
      <c r="W2983" s="14">
        <v>50</v>
      </c>
      <c r="X2983" s="14" t="str">
        <f t="shared" si="106"/>
        <v>11150</v>
      </c>
      <c r="Y2983" s="78">
        <f t="shared" si="105"/>
        <v>1.1095484826054773</v>
      </c>
      <c r="Z2983" s="14">
        <v>0.67125973083570578</v>
      </c>
    </row>
    <row r="2984" spans="22:26" x14ac:dyDescent="0.25">
      <c r="V2984">
        <v>112</v>
      </c>
      <c r="W2984" s="14">
        <v>50</v>
      </c>
      <c r="X2984" s="14" t="str">
        <f t="shared" si="106"/>
        <v>11250</v>
      </c>
      <c r="Y2984" s="78">
        <f t="shared" si="105"/>
        <v>1.1105354058721935</v>
      </c>
      <c r="Z2984" s="14">
        <v>0.67185680420091431</v>
      </c>
    </row>
    <row r="2985" spans="22:26" x14ac:dyDescent="0.25">
      <c r="V2985">
        <v>113</v>
      </c>
      <c r="W2985" s="14">
        <v>50</v>
      </c>
      <c r="X2985" s="14" t="str">
        <f t="shared" si="106"/>
        <v>11350</v>
      </c>
      <c r="Y2985" s="78">
        <f t="shared" si="105"/>
        <v>1.1115223291389094</v>
      </c>
      <c r="Z2985" s="14">
        <v>0.67245387756612285</v>
      </c>
    </row>
    <row r="2986" spans="22:26" x14ac:dyDescent="0.25">
      <c r="V2986">
        <v>114</v>
      </c>
      <c r="W2986" s="14">
        <v>50</v>
      </c>
      <c r="X2986" s="14" t="str">
        <f t="shared" si="106"/>
        <v>11450</v>
      </c>
      <c r="Y2986" s="78">
        <f t="shared" si="105"/>
        <v>1.1125092524056255</v>
      </c>
      <c r="Z2986" s="14">
        <v>0.67305095093133149</v>
      </c>
    </row>
    <row r="2987" spans="22:26" x14ac:dyDescent="0.25">
      <c r="V2987">
        <v>115</v>
      </c>
      <c r="W2987" s="14">
        <v>50</v>
      </c>
      <c r="X2987" s="14" t="str">
        <f t="shared" si="106"/>
        <v>11550</v>
      </c>
      <c r="Y2987" s="78">
        <f t="shared" si="105"/>
        <v>1.1134961756723414</v>
      </c>
      <c r="Z2987" s="14">
        <v>0.67364802429653992</v>
      </c>
    </row>
    <row r="2988" spans="22:26" x14ac:dyDescent="0.25">
      <c r="V2988">
        <v>116</v>
      </c>
      <c r="W2988" s="14">
        <v>50</v>
      </c>
      <c r="X2988" s="14" t="str">
        <f t="shared" si="106"/>
        <v>11650</v>
      </c>
      <c r="Y2988" s="78">
        <f t="shared" si="105"/>
        <v>1.1144830989390575</v>
      </c>
      <c r="Z2988" s="14">
        <v>0.67424509766174856</v>
      </c>
    </row>
    <row r="2989" spans="22:26" x14ac:dyDescent="0.25">
      <c r="V2989">
        <v>117</v>
      </c>
      <c r="W2989" s="14">
        <v>50</v>
      </c>
      <c r="X2989" s="14" t="str">
        <f t="shared" si="106"/>
        <v>11750</v>
      </c>
      <c r="Y2989" s="78">
        <f t="shared" si="105"/>
        <v>1.1154700222057734</v>
      </c>
      <c r="Z2989" s="14">
        <v>0.67484217102695709</v>
      </c>
    </row>
    <row r="2990" spans="22:26" x14ac:dyDescent="0.25">
      <c r="V2990">
        <v>118</v>
      </c>
      <c r="W2990" s="14">
        <v>50</v>
      </c>
      <c r="X2990" s="14" t="str">
        <f t="shared" si="106"/>
        <v>11850</v>
      </c>
      <c r="Y2990" s="78">
        <f t="shared" si="105"/>
        <v>1.1164569454724895</v>
      </c>
      <c r="Z2990" s="14">
        <v>0.67543924439216563</v>
      </c>
    </row>
    <row r="2991" spans="22:26" x14ac:dyDescent="0.25">
      <c r="V2991">
        <v>119</v>
      </c>
      <c r="W2991" s="14">
        <v>50</v>
      </c>
      <c r="X2991" s="14" t="str">
        <f t="shared" si="106"/>
        <v>11950</v>
      </c>
      <c r="Y2991" s="78">
        <f t="shared" si="105"/>
        <v>1.1174438687392054</v>
      </c>
      <c r="Z2991" s="14">
        <v>0.67603631775737416</v>
      </c>
    </row>
    <row r="2992" spans="22:26" x14ac:dyDescent="0.25">
      <c r="V2992">
        <v>120</v>
      </c>
      <c r="W2992" s="14">
        <v>50</v>
      </c>
      <c r="X2992" s="14" t="str">
        <f t="shared" si="106"/>
        <v>12050</v>
      </c>
      <c r="Y2992" s="78">
        <f t="shared" si="105"/>
        <v>1.1184307920059215</v>
      </c>
      <c r="Z2992" s="14">
        <v>0.67663339112258281</v>
      </c>
    </row>
    <row r="2993" spans="22:26" x14ac:dyDescent="0.25">
      <c r="V2993">
        <v>121</v>
      </c>
      <c r="W2993" s="14">
        <v>50</v>
      </c>
      <c r="X2993" s="14" t="str">
        <f t="shared" si="106"/>
        <v>12150</v>
      </c>
      <c r="Y2993" s="78">
        <f t="shared" si="105"/>
        <v>1.1194177152726374</v>
      </c>
      <c r="Z2993" s="14">
        <v>0.67723046448779112</v>
      </c>
    </row>
    <row r="2994" spans="22:26" x14ac:dyDescent="0.25">
      <c r="V2994">
        <v>122</v>
      </c>
      <c r="W2994" s="14">
        <v>50</v>
      </c>
      <c r="X2994" s="14" t="str">
        <f t="shared" si="106"/>
        <v>12250</v>
      </c>
      <c r="Y2994" s="78">
        <f t="shared" ref="Y2994:Y3057" si="107">$Y$153/1013.25*(1013.25+V2994)</f>
        <v>1.1204046385393536</v>
      </c>
      <c r="Z2994" s="14">
        <v>0.67782753785299976</v>
      </c>
    </row>
    <row r="2995" spans="22:26" x14ac:dyDescent="0.25">
      <c r="V2995">
        <v>123</v>
      </c>
      <c r="W2995" s="14">
        <v>50</v>
      </c>
      <c r="X2995" s="14" t="str">
        <f t="shared" si="106"/>
        <v>12350</v>
      </c>
      <c r="Y2995" s="78">
        <f t="shared" si="107"/>
        <v>1.1213915618060695</v>
      </c>
      <c r="Z2995" s="14">
        <v>0.6784246112182083</v>
      </c>
    </row>
    <row r="2996" spans="22:26" x14ac:dyDescent="0.25">
      <c r="V2996">
        <v>124</v>
      </c>
      <c r="W2996" s="14">
        <v>50</v>
      </c>
      <c r="X2996" s="14" t="str">
        <f t="shared" si="106"/>
        <v>12450</v>
      </c>
      <c r="Y2996" s="78">
        <f t="shared" si="107"/>
        <v>1.1223784850727856</v>
      </c>
      <c r="Z2996" s="14">
        <v>0.67902168458341683</v>
      </c>
    </row>
    <row r="2997" spans="22:26" x14ac:dyDescent="0.25">
      <c r="V2997">
        <v>125</v>
      </c>
      <c r="W2997" s="14">
        <v>50</v>
      </c>
      <c r="X2997" s="14" t="str">
        <f t="shared" si="106"/>
        <v>12550</v>
      </c>
      <c r="Y2997" s="78">
        <f t="shared" si="107"/>
        <v>1.1233654083395015</v>
      </c>
      <c r="Z2997" s="14">
        <v>0.67961875794862536</v>
      </c>
    </row>
    <row r="2998" spans="22:26" x14ac:dyDescent="0.25">
      <c r="V2998">
        <v>126</v>
      </c>
      <c r="W2998" s="14">
        <v>50</v>
      </c>
      <c r="X2998" s="14" t="str">
        <f t="shared" si="106"/>
        <v>12650</v>
      </c>
      <c r="Y2998" s="78">
        <f t="shared" si="107"/>
        <v>1.1243523316062176</v>
      </c>
      <c r="Z2998" s="14">
        <v>0.6802158313138339</v>
      </c>
    </row>
    <row r="2999" spans="22:26" x14ac:dyDescent="0.25">
      <c r="V2999">
        <v>127</v>
      </c>
      <c r="W2999" s="14">
        <v>50</v>
      </c>
      <c r="X2999" s="14" t="str">
        <f t="shared" si="106"/>
        <v>12750</v>
      </c>
      <c r="Y2999" s="78">
        <f t="shared" si="107"/>
        <v>1.1253392548729335</v>
      </c>
      <c r="Z2999" s="14">
        <v>0.68081290467904243</v>
      </c>
    </row>
    <row r="3000" spans="22:26" x14ac:dyDescent="0.25">
      <c r="V3000">
        <v>128</v>
      </c>
      <c r="W3000" s="14">
        <v>50</v>
      </c>
      <c r="X3000" s="14" t="str">
        <f t="shared" si="106"/>
        <v>12850</v>
      </c>
      <c r="Y3000" s="78">
        <f t="shared" si="107"/>
        <v>1.1263261781396496</v>
      </c>
      <c r="Z3000" s="14">
        <v>0.68140997804425107</v>
      </c>
    </row>
    <row r="3001" spans="22:26" x14ac:dyDescent="0.25">
      <c r="V3001">
        <v>129</v>
      </c>
      <c r="W3001" s="14">
        <v>50</v>
      </c>
      <c r="X3001" s="14" t="str">
        <f t="shared" si="106"/>
        <v>12950</v>
      </c>
      <c r="Y3001" s="78">
        <f t="shared" si="107"/>
        <v>1.1273131014063655</v>
      </c>
      <c r="Z3001" s="14">
        <v>0.6820070514094595</v>
      </c>
    </row>
    <row r="3002" spans="22:26" x14ac:dyDescent="0.25">
      <c r="V3002">
        <v>130</v>
      </c>
      <c r="W3002" s="14">
        <v>50</v>
      </c>
      <c r="X3002" s="14" t="str">
        <f t="shared" si="106"/>
        <v>13050</v>
      </c>
      <c r="Y3002" s="78">
        <f t="shared" si="107"/>
        <v>1.1283000246730817</v>
      </c>
      <c r="Z3002" s="14">
        <v>0.68260412477466814</v>
      </c>
    </row>
    <row r="3003" spans="22:26" x14ac:dyDescent="0.25">
      <c r="V3003">
        <v>131</v>
      </c>
      <c r="W3003" s="14">
        <v>50</v>
      </c>
      <c r="X3003" s="14" t="str">
        <f t="shared" si="106"/>
        <v>13150</v>
      </c>
      <c r="Y3003" s="78">
        <f t="shared" si="107"/>
        <v>1.1292869479397976</v>
      </c>
      <c r="Z3003" s="14">
        <v>0.68320119813987668</v>
      </c>
    </row>
    <row r="3004" spans="22:26" x14ac:dyDescent="0.25">
      <c r="V3004">
        <v>132</v>
      </c>
      <c r="W3004" s="14">
        <v>50</v>
      </c>
      <c r="X3004" s="14" t="str">
        <f t="shared" si="106"/>
        <v>13250</v>
      </c>
      <c r="Y3004" s="78">
        <f t="shared" si="107"/>
        <v>1.1302738712065137</v>
      </c>
      <c r="Z3004" s="14">
        <v>0.68379827150508521</v>
      </c>
    </row>
    <row r="3005" spans="22:26" x14ac:dyDescent="0.25">
      <c r="V3005">
        <v>133</v>
      </c>
      <c r="W3005" s="14">
        <v>50</v>
      </c>
      <c r="X3005" s="14" t="str">
        <f t="shared" si="106"/>
        <v>13350</v>
      </c>
      <c r="Y3005" s="78">
        <f t="shared" si="107"/>
        <v>1.1312607944732296</v>
      </c>
      <c r="Z3005" s="14">
        <v>0.68439534487029374</v>
      </c>
    </row>
    <row r="3006" spans="22:26" x14ac:dyDescent="0.25">
      <c r="V3006">
        <v>134</v>
      </c>
      <c r="W3006" s="14">
        <v>50</v>
      </c>
      <c r="X3006" s="14" t="str">
        <f t="shared" si="106"/>
        <v>13450</v>
      </c>
      <c r="Y3006" s="78">
        <f t="shared" si="107"/>
        <v>1.1322477177399457</v>
      </c>
      <c r="Z3006" s="14">
        <v>0.68499241823550239</v>
      </c>
    </row>
    <row r="3007" spans="22:26" x14ac:dyDescent="0.25">
      <c r="V3007">
        <v>135</v>
      </c>
      <c r="W3007" s="14">
        <v>50</v>
      </c>
      <c r="X3007" s="14" t="str">
        <f t="shared" si="106"/>
        <v>13550</v>
      </c>
      <c r="Y3007" s="78">
        <f t="shared" si="107"/>
        <v>1.1332346410066616</v>
      </c>
      <c r="Z3007" s="14">
        <v>0.68558949160071081</v>
      </c>
    </row>
    <row r="3008" spans="22:26" x14ac:dyDescent="0.25">
      <c r="V3008">
        <v>136</v>
      </c>
      <c r="W3008" s="14">
        <v>50</v>
      </c>
      <c r="X3008" s="14" t="str">
        <f t="shared" si="106"/>
        <v>13650</v>
      </c>
      <c r="Y3008" s="78">
        <f t="shared" si="107"/>
        <v>1.1342215642733777</v>
      </c>
      <c r="Z3008" s="14">
        <v>0.68618656496591945</v>
      </c>
    </row>
    <row r="3009" spans="22:26" x14ac:dyDescent="0.25">
      <c r="V3009">
        <v>137</v>
      </c>
      <c r="W3009" s="14">
        <v>50</v>
      </c>
      <c r="X3009" s="14" t="str">
        <f t="shared" si="106"/>
        <v>13750</v>
      </c>
      <c r="Y3009" s="78">
        <f t="shared" si="107"/>
        <v>1.1352084875400936</v>
      </c>
      <c r="Z3009" s="14">
        <v>0.68678363833112799</v>
      </c>
    </row>
    <row r="3010" spans="22:26" x14ac:dyDescent="0.25">
      <c r="V3010">
        <v>138</v>
      </c>
      <c r="W3010" s="14">
        <v>50</v>
      </c>
      <c r="X3010" s="14" t="str">
        <f t="shared" si="106"/>
        <v>13850</v>
      </c>
      <c r="Y3010" s="78">
        <f t="shared" si="107"/>
        <v>1.1361954108068097</v>
      </c>
      <c r="Z3010" s="14">
        <v>0.68738071169633641</v>
      </c>
    </row>
    <row r="3011" spans="22:26" x14ac:dyDescent="0.25">
      <c r="V3011">
        <v>139</v>
      </c>
      <c r="W3011" s="14">
        <v>50</v>
      </c>
      <c r="X3011" s="14" t="str">
        <f t="shared" ref="X3011:X3074" si="108">V3011&amp;W3011</f>
        <v>13950</v>
      </c>
      <c r="Y3011" s="78">
        <f t="shared" si="107"/>
        <v>1.1371823340735256</v>
      </c>
      <c r="Z3011" s="14">
        <v>0.68797778506154494</v>
      </c>
    </row>
    <row r="3012" spans="22:26" x14ac:dyDescent="0.25">
      <c r="V3012">
        <v>140</v>
      </c>
      <c r="W3012" s="14">
        <v>50</v>
      </c>
      <c r="X3012" s="14" t="str">
        <f t="shared" si="108"/>
        <v>14050</v>
      </c>
      <c r="Y3012" s="78">
        <f t="shared" si="107"/>
        <v>1.1381692573402418</v>
      </c>
      <c r="Z3012" s="14">
        <v>0.68857485842675359</v>
      </c>
    </row>
    <row r="3013" spans="22:26" x14ac:dyDescent="0.25">
      <c r="V3013">
        <v>141</v>
      </c>
      <c r="W3013" s="14">
        <v>50</v>
      </c>
      <c r="X3013" s="14" t="str">
        <f t="shared" si="108"/>
        <v>14150</v>
      </c>
      <c r="Y3013" s="78">
        <f t="shared" si="107"/>
        <v>1.1391561806069577</v>
      </c>
      <c r="Z3013" s="14">
        <v>0.68917193179196201</v>
      </c>
    </row>
    <row r="3014" spans="22:26" x14ac:dyDescent="0.25">
      <c r="V3014">
        <v>142</v>
      </c>
      <c r="W3014" s="14">
        <v>50</v>
      </c>
      <c r="X3014" s="14" t="str">
        <f t="shared" si="108"/>
        <v>14250</v>
      </c>
      <c r="Y3014" s="78">
        <f t="shared" si="107"/>
        <v>1.1401431038736738</v>
      </c>
      <c r="Z3014" s="14">
        <v>0.68976900515717066</v>
      </c>
    </row>
    <row r="3015" spans="22:26" x14ac:dyDescent="0.25">
      <c r="V3015">
        <v>143</v>
      </c>
      <c r="W3015" s="14">
        <v>50</v>
      </c>
      <c r="X3015" s="14" t="str">
        <f t="shared" si="108"/>
        <v>14350</v>
      </c>
      <c r="Y3015" s="78">
        <f t="shared" si="107"/>
        <v>1.1411300271403897</v>
      </c>
      <c r="Z3015" s="14">
        <v>0.69036607852237908</v>
      </c>
    </row>
    <row r="3016" spans="22:26" x14ac:dyDescent="0.25">
      <c r="V3016">
        <v>144</v>
      </c>
      <c r="W3016" s="14">
        <v>50</v>
      </c>
      <c r="X3016" s="14" t="str">
        <f t="shared" si="108"/>
        <v>14450</v>
      </c>
      <c r="Y3016" s="78">
        <f t="shared" si="107"/>
        <v>1.1421169504071058</v>
      </c>
      <c r="Z3016" s="14">
        <v>0.69096315188758772</v>
      </c>
    </row>
    <row r="3017" spans="22:26" x14ac:dyDescent="0.25">
      <c r="V3017">
        <v>145</v>
      </c>
      <c r="W3017" s="14">
        <v>50</v>
      </c>
      <c r="X3017" s="14" t="str">
        <f t="shared" si="108"/>
        <v>14550</v>
      </c>
      <c r="Y3017" s="78">
        <f t="shared" si="107"/>
        <v>1.1431038736738217</v>
      </c>
      <c r="Z3017" s="14">
        <v>0.69156022525279626</v>
      </c>
    </row>
    <row r="3018" spans="22:26" x14ac:dyDescent="0.25">
      <c r="V3018">
        <v>146</v>
      </c>
      <c r="W3018" s="14">
        <v>50</v>
      </c>
      <c r="X3018" s="14" t="str">
        <f t="shared" si="108"/>
        <v>14650</v>
      </c>
      <c r="Y3018" s="78">
        <f t="shared" si="107"/>
        <v>1.1440907969405378</v>
      </c>
      <c r="Z3018" s="14">
        <v>0.69215729861800479</v>
      </c>
    </row>
    <row r="3019" spans="22:26" x14ac:dyDescent="0.25">
      <c r="V3019">
        <v>147</v>
      </c>
      <c r="W3019" s="14">
        <v>50</v>
      </c>
      <c r="X3019" s="14" t="str">
        <f t="shared" si="108"/>
        <v>14750</v>
      </c>
      <c r="Y3019" s="78">
        <f t="shared" si="107"/>
        <v>1.1450777202072537</v>
      </c>
      <c r="Z3019" s="14">
        <v>0.69275437198321332</v>
      </c>
    </row>
    <row r="3020" spans="22:26" x14ac:dyDescent="0.25">
      <c r="V3020">
        <v>148</v>
      </c>
      <c r="W3020" s="14">
        <v>50</v>
      </c>
      <c r="X3020" s="14" t="str">
        <f t="shared" si="108"/>
        <v>14850</v>
      </c>
      <c r="Y3020" s="78">
        <f t="shared" si="107"/>
        <v>1.1460646434739699</v>
      </c>
      <c r="Z3020" s="14">
        <v>0.69335144534842197</v>
      </c>
    </row>
    <row r="3021" spans="22:26" x14ac:dyDescent="0.25">
      <c r="V3021">
        <v>149</v>
      </c>
      <c r="W3021" s="14">
        <v>50</v>
      </c>
      <c r="X3021" s="14" t="str">
        <f t="shared" si="108"/>
        <v>14950</v>
      </c>
      <c r="Y3021" s="78">
        <f t="shared" si="107"/>
        <v>1.1470515667406858</v>
      </c>
      <c r="Z3021" s="14">
        <v>0.69394851871363039</v>
      </c>
    </row>
    <row r="3022" spans="22:26" x14ac:dyDescent="0.25">
      <c r="V3022">
        <v>150</v>
      </c>
      <c r="W3022" s="14">
        <v>50</v>
      </c>
      <c r="X3022" s="14" t="str">
        <f t="shared" si="108"/>
        <v>15050</v>
      </c>
      <c r="Y3022" s="78">
        <f t="shared" si="107"/>
        <v>1.1480384900074019</v>
      </c>
      <c r="Z3022" s="14">
        <v>0.69454559207883904</v>
      </c>
    </row>
    <row r="3023" spans="22:26" x14ac:dyDescent="0.25">
      <c r="V3023">
        <v>-150</v>
      </c>
      <c r="W3023" s="14">
        <v>55</v>
      </c>
      <c r="X3023" s="14" t="str">
        <f t="shared" si="108"/>
        <v>-15055</v>
      </c>
      <c r="Y3023" s="78">
        <f t="shared" si="107"/>
        <v>0.85196150999259801</v>
      </c>
      <c r="Z3023" s="14">
        <v>0.5075701072379537</v>
      </c>
    </row>
    <row r="3024" spans="22:26" x14ac:dyDescent="0.25">
      <c r="V3024">
        <v>-149</v>
      </c>
      <c r="W3024" s="14">
        <v>55</v>
      </c>
      <c r="X3024" s="14" t="str">
        <f t="shared" si="108"/>
        <v>-14955</v>
      </c>
      <c r="Y3024" s="78">
        <f t="shared" si="107"/>
        <v>0.85294843325931402</v>
      </c>
      <c r="Z3024" s="14">
        <v>0.50815808303550702</v>
      </c>
    </row>
    <row r="3025" spans="22:26" x14ac:dyDescent="0.25">
      <c r="V3025">
        <v>-148</v>
      </c>
      <c r="W3025" s="14">
        <v>55</v>
      </c>
      <c r="X3025" s="14" t="str">
        <f t="shared" si="108"/>
        <v>-14855</v>
      </c>
      <c r="Y3025" s="78">
        <f t="shared" si="107"/>
        <v>0.85393535652603003</v>
      </c>
      <c r="Z3025" s="14">
        <v>0.50874605883306045</v>
      </c>
    </row>
    <row r="3026" spans="22:26" x14ac:dyDescent="0.25">
      <c r="V3026">
        <v>-147</v>
      </c>
      <c r="W3026" s="14">
        <v>55</v>
      </c>
      <c r="X3026" s="14" t="str">
        <f t="shared" si="108"/>
        <v>-14755</v>
      </c>
      <c r="Y3026" s="78">
        <f t="shared" si="107"/>
        <v>0.85492227979274604</v>
      </c>
      <c r="Z3026" s="14">
        <v>0.50933403463061389</v>
      </c>
    </row>
    <row r="3027" spans="22:26" x14ac:dyDescent="0.25">
      <c r="V3027">
        <v>-146</v>
      </c>
      <c r="W3027" s="14">
        <v>55</v>
      </c>
      <c r="X3027" s="14" t="str">
        <f t="shared" si="108"/>
        <v>-14655</v>
      </c>
      <c r="Y3027" s="78">
        <f t="shared" si="107"/>
        <v>0.85590920305946205</v>
      </c>
      <c r="Z3027" s="14">
        <v>0.50992201042816721</v>
      </c>
    </row>
    <row r="3028" spans="22:26" x14ac:dyDescent="0.25">
      <c r="V3028">
        <v>-145</v>
      </c>
      <c r="W3028" s="14">
        <v>55</v>
      </c>
      <c r="X3028" s="14" t="str">
        <f t="shared" si="108"/>
        <v>-14555</v>
      </c>
      <c r="Y3028" s="78">
        <f t="shared" si="107"/>
        <v>0.85689612632617806</v>
      </c>
      <c r="Z3028" s="14">
        <v>0.51050998622572064</v>
      </c>
    </row>
    <row r="3029" spans="22:26" x14ac:dyDescent="0.25">
      <c r="V3029">
        <v>-144</v>
      </c>
      <c r="W3029" s="14">
        <v>55</v>
      </c>
      <c r="X3029" s="14" t="str">
        <f t="shared" si="108"/>
        <v>-14455</v>
      </c>
      <c r="Y3029" s="78">
        <f t="shared" si="107"/>
        <v>0.85788304959289408</v>
      </c>
      <c r="Z3029" s="14">
        <v>0.51109796202327396</v>
      </c>
    </row>
    <row r="3030" spans="22:26" x14ac:dyDescent="0.25">
      <c r="V3030">
        <v>-143</v>
      </c>
      <c r="W3030" s="14">
        <v>55</v>
      </c>
      <c r="X3030" s="14" t="str">
        <f t="shared" si="108"/>
        <v>-14355</v>
      </c>
      <c r="Y3030" s="78">
        <f t="shared" si="107"/>
        <v>0.85886997285961009</v>
      </c>
      <c r="Z3030" s="14">
        <v>0.51168593782082739</v>
      </c>
    </row>
    <row r="3031" spans="22:26" x14ac:dyDescent="0.25">
      <c r="V3031">
        <v>-142</v>
      </c>
      <c r="W3031" s="14">
        <v>55</v>
      </c>
      <c r="X3031" s="14" t="str">
        <f t="shared" si="108"/>
        <v>-14255</v>
      </c>
      <c r="Y3031" s="78">
        <f t="shared" si="107"/>
        <v>0.8598568961263261</v>
      </c>
      <c r="Z3031" s="14">
        <v>0.51227391361838071</v>
      </c>
    </row>
    <row r="3032" spans="22:26" x14ac:dyDescent="0.25">
      <c r="V3032">
        <v>-141</v>
      </c>
      <c r="W3032" s="14">
        <v>55</v>
      </c>
      <c r="X3032" s="14" t="str">
        <f t="shared" si="108"/>
        <v>-14155</v>
      </c>
      <c r="Y3032" s="78">
        <f t="shared" si="107"/>
        <v>0.86084381939304211</v>
      </c>
      <c r="Z3032" s="14">
        <v>0.51286188941593414</v>
      </c>
    </row>
    <row r="3033" spans="22:26" x14ac:dyDescent="0.25">
      <c r="V3033">
        <v>-140</v>
      </c>
      <c r="W3033" s="14">
        <v>55</v>
      </c>
      <c r="X3033" s="14" t="str">
        <f t="shared" si="108"/>
        <v>-14055</v>
      </c>
      <c r="Y3033" s="78">
        <f t="shared" si="107"/>
        <v>0.86183074265975812</v>
      </c>
      <c r="Z3033" s="14">
        <v>0.51344986521348746</v>
      </c>
    </row>
    <row r="3034" spans="22:26" x14ac:dyDescent="0.25">
      <c r="V3034">
        <v>-139</v>
      </c>
      <c r="W3034" s="14">
        <v>55</v>
      </c>
      <c r="X3034" s="14" t="str">
        <f t="shared" si="108"/>
        <v>-13955</v>
      </c>
      <c r="Y3034" s="78">
        <f t="shared" si="107"/>
        <v>0.86281766592647413</v>
      </c>
      <c r="Z3034" s="14">
        <v>0.51403784101104089</v>
      </c>
    </row>
    <row r="3035" spans="22:26" x14ac:dyDescent="0.25">
      <c r="V3035">
        <v>-138</v>
      </c>
      <c r="W3035" s="14">
        <v>55</v>
      </c>
      <c r="X3035" s="14" t="str">
        <f t="shared" si="108"/>
        <v>-13855</v>
      </c>
      <c r="Y3035" s="78">
        <f t="shared" si="107"/>
        <v>0.86380458919319014</v>
      </c>
      <c r="Z3035" s="14">
        <v>0.51462581680859432</v>
      </c>
    </row>
    <row r="3036" spans="22:26" x14ac:dyDescent="0.25">
      <c r="V3036">
        <v>-137</v>
      </c>
      <c r="W3036" s="14">
        <v>55</v>
      </c>
      <c r="X3036" s="14" t="str">
        <f t="shared" si="108"/>
        <v>-13755</v>
      </c>
      <c r="Y3036" s="78">
        <f t="shared" si="107"/>
        <v>0.86479151245990615</v>
      </c>
      <c r="Z3036" s="14">
        <v>0.51521379260614764</v>
      </c>
    </row>
    <row r="3037" spans="22:26" x14ac:dyDescent="0.25">
      <c r="V3037">
        <v>-136</v>
      </c>
      <c r="W3037" s="14">
        <v>55</v>
      </c>
      <c r="X3037" s="14" t="str">
        <f t="shared" si="108"/>
        <v>-13655</v>
      </c>
      <c r="Y3037" s="78">
        <f t="shared" si="107"/>
        <v>0.86577843572662216</v>
      </c>
      <c r="Z3037" s="14">
        <v>0.51580176840370096</v>
      </c>
    </row>
    <row r="3038" spans="22:26" x14ac:dyDescent="0.25">
      <c r="V3038">
        <v>-135</v>
      </c>
      <c r="W3038" s="14">
        <v>55</v>
      </c>
      <c r="X3038" s="14" t="str">
        <f t="shared" si="108"/>
        <v>-13555</v>
      </c>
      <c r="Y3038" s="78">
        <f t="shared" si="107"/>
        <v>0.86676535899333818</v>
      </c>
      <c r="Z3038" s="14">
        <v>0.51638974420125439</v>
      </c>
    </row>
    <row r="3039" spans="22:26" x14ac:dyDescent="0.25">
      <c r="V3039">
        <v>-134</v>
      </c>
      <c r="W3039" s="14">
        <v>55</v>
      </c>
      <c r="X3039" s="14" t="str">
        <f t="shared" si="108"/>
        <v>-13455</v>
      </c>
      <c r="Y3039" s="78">
        <f t="shared" si="107"/>
        <v>0.86775228226005419</v>
      </c>
      <c r="Z3039" s="14">
        <v>0.51697771999880782</v>
      </c>
    </row>
    <row r="3040" spans="22:26" x14ac:dyDescent="0.25">
      <c r="V3040">
        <v>-133</v>
      </c>
      <c r="W3040" s="14">
        <v>55</v>
      </c>
      <c r="X3040" s="14" t="str">
        <f t="shared" si="108"/>
        <v>-13355</v>
      </c>
      <c r="Y3040" s="78">
        <f t="shared" si="107"/>
        <v>0.86873920552677031</v>
      </c>
      <c r="Z3040" s="14">
        <v>0.51756569579636125</v>
      </c>
    </row>
    <row r="3041" spans="22:26" x14ac:dyDescent="0.25">
      <c r="V3041">
        <v>-132</v>
      </c>
      <c r="W3041" s="14">
        <v>55</v>
      </c>
      <c r="X3041" s="14" t="str">
        <f t="shared" si="108"/>
        <v>-13255</v>
      </c>
      <c r="Y3041" s="78">
        <f t="shared" si="107"/>
        <v>0.86972612879348632</v>
      </c>
      <c r="Z3041" s="14">
        <v>0.51815367159391457</v>
      </c>
    </row>
    <row r="3042" spans="22:26" x14ac:dyDescent="0.25">
      <c r="V3042">
        <v>-131</v>
      </c>
      <c r="W3042" s="14">
        <v>55</v>
      </c>
      <c r="X3042" s="14" t="str">
        <f t="shared" si="108"/>
        <v>-13155</v>
      </c>
      <c r="Y3042" s="78">
        <f t="shared" si="107"/>
        <v>0.87071305206020233</v>
      </c>
      <c r="Z3042" s="14">
        <v>0.518741647391468</v>
      </c>
    </row>
    <row r="3043" spans="22:26" x14ac:dyDescent="0.25">
      <c r="V3043">
        <v>-130</v>
      </c>
      <c r="W3043" s="14">
        <v>55</v>
      </c>
      <c r="X3043" s="14" t="str">
        <f t="shared" si="108"/>
        <v>-13055</v>
      </c>
      <c r="Y3043" s="78">
        <f t="shared" si="107"/>
        <v>0.87169997532691834</v>
      </c>
      <c r="Z3043" s="14">
        <v>0.51932962318902132</v>
      </c>
    </row>
    <row r="3044" spans="22:26" x14ac:dyDescent="0.25">
      <c r="V3044">
        <v>-129</v>
      </c>
      <c r="W3044" s="14">
        <v>55</v>
      </c>
      <c r="X3044" s="14" t="str">
        <f t="shared" si="108"/>
        <v>-12955</v>
      </c>
      <c r="Y3044" s="78">
        <f t="shared" si="107"/>
        <v>0.87268689859363435</v>
      </c>
      <c r="Z3044" s="14">
        <v>0.51991759898657475</v>
      </c>
    </row>
    <row r="3045" spans="22:26" x14ac:dyDescent="0.25">
      <c r="V3045">
        <v>-128</v>
      </c>
      <c r="W3045" s="14">
        <v>55</v>
      </c>
      <c r="X3045" s="14" t="str">
        <f t="shared" si="108"/>
        <v>-12855</v>
      </c>
      <c r="Y3045" s="78">
        <f t="shared" si="107"/>
        <v>0.87367382186035036</v>
      </c>
      <c r="Z3045" s="14">
        <v>0.52050557478412807</v>
      </c>
    </row>
    <row r="3046" spans="22:26" x14ac:dyDescent="0.25">
      <c r="V3046">
        <v>-127</v>
      </c>
      <c r="W3046" s="14">
        <v>55</v>
      </c>
      <c r="X3046" s="14" t="str">
        <f t="shared" si="108"/>
        <v>-12755</v>
      </c>
      <c r="Y3046" s="78">
        <f t="shared" si="107"/>
        <v>0.87466074512706637</v>
      </c>
      <c r="Z3046" s="14">
        <v>0.5210935505816815</v>
      </c>
    </row>
    <row r="3047" spans="22:26" x14ac:dyDescent="0.25">
      <c r="V3047">
        <v>-126</v>
      </c>
      <c r="W3047" s="14">
        <v>55</v>
      </c>
      <c r="X3047" s="14" t="str">
        <f t="shared" si="108"/>
        <v>-12655</v>
      </c>
      <c r="Y3047" s="78">
        <f t="shared" si="107"/>
        <v>0.87564766839378239</v>
      </c>
      <c r="Z3047" s="14">
        <v>0.52168152637923482</v>
      </c>
    </row>
    <row r="3048" spans="22:26" x14ac:dyDescent="0.25">
      <c r="V3048">
        <v>-125</v>
      </c>
      <c r="W3048" s="14">
        <v>55</v>
      </c>
      <c r="X3048" s="14" t="str">
        <f t="shared" si="108"/>
        <v>-12555</v>
      </c>
      <c r="Y3048" s="78">
        <f t="shared" si="107"/>
        <v>0.8766345916604984</v>
      </c>
      <c r="Z3048" s="14">
        <v>0.52226950217678825</v>
      </c>
    </row>
    <row r="3049" spans="22:26" x14ac:dyDescent="0.25">
      <c r="V3049">
        <v>-124</v>
      </c>
      <c r="W3049" s="14">
        <v>55</v>
      </c>
      <c r="X3049" s="14" t="str">
        <f t="shared" si="108"/>
        <v>-12455</v>
      </c>
      <c r="Y3049" s="78">
        <f t="shared" si="107"/>
        <v>0.87762151492721441</v>
      </c>
      <c r="Z3049" s="14">
        <v>0.52285747797434157</v>
      </c>
    </row>
    <row r="3050" spans="22:26" x14ac:dyDescent="0.25">
      <c r="V3050">
        <v>-123</v>
      </c>
      <c r="W3050" s="14">
        <v>55</v>
      </c>
      <c r="X3050" s="14" t="str">
        <f t="shared" si="108"/>
        <v>-12355</v>
      </c>
      <c r="Y3050" s="78">
        <f t="shared" si="107"/>
        <v>0.87860843819393042</v>
      </c>
      <c r="Z3050" s="14">
        <v>0.523445453771895</v>
      </c>
    </row>
    <row r="3051" spans="22:26" x14ac:dyDescent="0.25">
      <c r="V3051">
        <v>-122</v>
      </c>
      <c r="W3051" s="14">
        <v>55</v>
      </c>
      <c r="X3051" s="14" t="str">
        <f t="shared" si="108"/>
        <v>-12255</v>
      </c>
      <c r="Y3051" s="78">
        <f t="shared" si="107"/>
        <v>0.87959536146064643</v>
      </c>
      <c r="Z3051" s="14">
        <v>0.52403342956944832</v>
      </c>
    </row>
    <row r="3052" spans="22:26" x14ac:dyDescent="0.25">
      <c r="V3052">
        <v>-121</v>
      </c>
      <c r="W3052" s="14">
        <v>55</v>
      </c>
      <c r="X3052" s="14" t="str">
        <f t="shared" si="108"/>
        <v>-12155</v>
      </c>
      <c r="Y3052" s="78">
        <f t="shared" si="107"/>
        <v>0.88058228472736244</v>
      </c>
      <c r="Z3052" s="14">
        <v>0.52462140536700175</v>
      </c>
    </row>
    <row r="3053" spans="22:26" x14ac:dyDescent="0.25">
      <c r="V3053">
        <v>-120</v>
      </c>
      <c r="W3053" s="14">
        <v>55</v>
      </c>
      <c r="X3053" s="14" t="str">
        <f t="shared" si="108"/>
        <v>-12055</v>
      </c>
      <c r="Y3053" s="78">
        <f t="shared" si="107"/>
        <v>0.88156920799407845</v>
      </c>
      <c r="Z3053" s="14">
        <v>0.52520938116455507</v>
      </c>
    </row>
    <row r="3054" spans="22:26" x14ac:dyDescent="0.25">
      <c r="V3054">
        <v>-119</v>
      </c>
      <c r="W3054" s="14">
        <v>55</v>
      </c>
      <c r="X3054" s="14" t="str">
        <f t="shared" si="108"/>
        <v>-11955</v>
      </c>
      <c r="Y3054" s="78">
        <f t="shared" si="107"/>
        <v>0.88255613126079446</v>
      </c>
      <c r="Z3054" s="14">
        <v>0.5257973569621085</v>
      </c>
    </row>
    <row r="3055" spans="22:26" x14ac:dyDescent="0.25">
      <c r="V3055">
        <v>-118</v>
      </c>
      <c r="W3055" s="14">
        <v>55</v>
      </c>
      <c r="X3055" s="14" t="str">
        <f t="shared" si="108"/>
        <v>-11855</v>
      </c>
      <c r="Y3055" s="78">
        <f t="shared" si="107"/>
        <v>0.88354305452751047</v>
      </c>
      <c r="Z3055" s="14">
        <v>0.52638533275966182</v>
      </c>
    </row>
    <row r="3056" spans="22:26" x14ac:dyDescent="0.25">
      <c r="V3056">
        <v>-117</v>
      </c>
      <c r="W3056" s="14">
        <v>55</v>
      </c>
      <c r="X3056" s="14" t="str">
        <f t="shared" si="108"/>
        <v>-11755</v>
      </c>
      <c r="Y3056" s="78">
        <f t="shared" si="107"/>
        <v>0.88452997779422649</v>
      </c>
      <c r="Z3056" s="14">
        <v>0.52697330855721525</v>
      </c>
    </row>
    <row r="3057" spans="22:26" x14ac:dyDescent="0.25">
      <c r="V3057">
        <v>-116</v>
      </c>
      <c r="W3057" s="14">
        <v>55</v>
      </c>
      <c r="X3057" s="14" t="str">
        <f t="shared" si="108"/>
        <v>-11655</v>
      </c>
      <c r="Y3057" s="78">
        <f t="shared" si="107"/>
        <v>0.8855169010609425</v>
      </c>
      <c r="Z3057" s="14">
        <v>0.52756128435476857</v>
      </c>
    </row>
    <row r="3058" spans="22:26" x14ac:dyDescent="0.25">
      <c r="V3058">
        <v>-115</v>
      </c>
      <c r="W3058" s="14">
        <v>55</v>
      </c>
      <c r="X3058" s="14" t="str">
        <f t="shared" si="108"/>
        <v>-11555</v>
      </c>
      <c r="Y3058" s="78">
        <f t="shared" ref="Y3058:Y3121" si="109">$Y$153/1013.25*(1013.25+V3058)</f>
        <v>0.88650382432765851</v>
      </c>
      <c r="Z3058" s="14">
        <v>0.528149260152322</v>
      </c>
    </row>
    <row r="3059" spans="22:26" x14ac:dyDescent="0.25">
      <c r="V3059">
        <v>-114</v>
      </c>
      <c r="W3059" s="14">
        <v>55</v>
      </c>
      <c r="X3059" s="14" t="str">
        <f t="shared" si="108"/>
        <v>-11455</v>
      </c>
      <c r="Y3059" s="78">
        <f t="shared" si="109"/>
        <v>0.88749074759437452</v>
      </c>
      <c r="Z3059" s="14">
        <v>0.52873723594987543</v>
      </c>
    </row>
    <row r="3060" spans="22:26" x14ac:dyDescent="0.25">
      <c r="V3060">
        <v>-113</v>
      </c>
      <c r="W3060" s="14">
        <v>55</v>
      </c>
      <c r="X3060" s="14" t="str">
        <f t="shared" si="108"/>
        <v>-11355</v>
      </c>
      <c r="Y3060" s="78">
        <f t="shared" si="109"/>
        <v>0.88847767086109053</v>
      </c>
      <c r="Z3060" s="14">
        <v>0.52932521174742875</v>
      </c>
    </row>
    <row r="3061" spans="22:26" x14ac:dyDescent="0.25">
      <c r="V3061">
        <v>-112</v>
      </c>
      <c r="W3061" s="14">
        <v>55</v>
      </c>
      <c r="X3061" s="14" t="str">
        <f t="shared" si="108"/>
        <v>-11255</v>
      </c>
      <c r="Y3061" s="78">
        <f t="shared" si="109"/>
        <v>0.88946459412780654</v>
      </c>
      <c r="Z3061" s="14">
        <v>0.52991318754498207</v>
      </c>
    </row>
    <row r="3062" spans="22:26" x14ac:dyDescent="0.25">
      <c r="V3062">
        <v>-111</v>
      </c>
      <c r="W3062" s="14">
        <v>55</v>
      </c>
      <c r="X3062" s="14" t="str">
        <f t="shared" si="108"/>
        <v>-11155</v>
      </c>
      <c r="Y3062" s="78">
        <f t="shared" si="109"/>
        <v>0.89045151739452255</v>
      </c>
      <c r="Z3062" s="14">
        <v>0.5305011633425355</v>
      </c>
    </row>
    <row r="3063" spans="22:26" x14ac:dyDescent="0.25">
      <c r="V3063">
        <v>-110</v>
      </c>
      <c r="W3063" s="14">
        <v>55</v>
      </c>
      <c r="X3063" s="14" t="str">
        <f t="shared" si="108"/>
        <v>-11055</v>
      </c>
      <c r="Y3063" s="78">
        <f t="shared" si="109"/>
        <v>0.89143844066123856</v>
      </c>
      <c r="Z3063" s="14">
        <v>0.53108913914008893</v>
      </c>
    </row>
    <row r="3064" spans="22:26" x14ac:dyDescent="0.25">
      <c r="V3064">
        <v>-109</v>
      </c>
      <c r="W3064" s="14">
        <v>55</v>
      </c>
      <c r="X3064" s="14" t="str">
        <f t="shared" si="108"/>
        <v>-10955</v>
      </c>
      <c r="Y3064" s="78">
        <f t="shared" si="109"/>
        <v>0.89242536392795457</v>
      </c>
      <c r="Z3064" s="14">
        <v>0.53167711493764225</v>
      </c>
    </row>
    <row r="3065" spans="22:26" x14ac:dyDescent="0.25">
      <c r="V3065">
        <v>-108</v>
      </c>
      <c r="W3065" s="14">
        <v>55</v>
      </c>
      <c r="X3065" s="14" t="str">
        <f t="shared" si="108"/>
        <v>-10855</v>
      </c>
      <c r="Y3065" s="78">
        <f t="shared" si="109"/>
        <v>0.89341228719467058</v>
      </c>
      <c r="Z3065" s="14">
        <v>0.53226509073519557</v>
      </c>
    </row>
    <row r="3066" spans="22:26" x14ac:dyDescent="0.25">
      <c r="V3066">
        <v>-107</v>
      </c>
      <c r="W3066" s="14">
        <v>55</v>
      </c>
      <c r="X3066" s="14" t="str">
        <f t="shared" si="108"/>
        <v>-10755</v>
      </c>
      <c r="Y3066" s="78">
        <f t="shared" si="109"/>
        <v>0.8943992104613866</v>
      </c>
      <c r="Z3066" s="14">
        <v>0.532853066532749</v>
      </c>
    </row>
    <row r="3067" spans="22:26" x14ac:dyDescent="0.25">
      <c r="V3067">
        <v>-106</v>
      </c>
      <c r="W3067" s="14">
        <v>55</v>
      </c>
      <c r="X3067" s="14" t="str">
        <f t="shared" si="108"/>
        <v>-10655</v>
      </c>
      <c r="Y3067" s="78">
        <f t="shared" si="109"/>
        <v>0.89538613372810261</v>
      </c>
      <c r="Z3067" s="14">
        <v>0.53344104233030243</v>
      </c>
    </row>
    <row r="3068" spans="22:26" x14ac:dyDescent="0.25">
      <c r="V3068">
        <v>-105</v>
      </c>
      <c r="W3068" s="14">
        <v>55</v>
      </c>
      <c r="X3068" s="14" t="str">
        <f t="shared" si="108"/>
        <v>-10555</v>
      </c>
      <c r="Y3068" s="78">
        <f t="shared" si="109"/>
        <v>0.89637305699481862</v>
      </c>
      <c r="Z3068" s="14">
        <v>0.53402901812785575</v>
      </c>
    </row>
    <row r="3069" spans="22:26" x14ac:dyDescent="0.25">
      <c r="V3069">
        <v>-104</v>
      </c>
      <c r="W3069" s="14">
        <v>55</v>
      </c>
      <c r="X3069" s="14" t="str">
        <f t="shared" si="108"/>
        <v>-10455</v>
      </c>
      <c r="Y3069" s="78">
        <f t="shared" si="109"/>
        <v>0.89735998026153463</v>
      </c>
      <c r="Z3069" s="14">
        <v>0.53461699392540918</v>
      </c>
    </row>
    <row r="3070" spans="22:26" x14ac:dyDescent="0.25">
      <c r="V3070">
        <v>-103</v>
      </c>
      <c r="W3070" s="14">
        <v>55</v>
      </c>
      <c r="X3070" s="14" t="str">
        <f t="shared" si="108"/>
        <v>-10355</v>
      </c>
      <c r="Y3070" s="78">
        <f t="shared" si="109"/>
        <v>0.89834690352825064</v>
      </c>
      <c r="Z3070" s="14">
        <v>0.5352049697229625</v>
      </c>
    </row>
    <row r="3071" spans="22:26" x14ac:dyDescent="0.25">
      <c r="V3071">
        <v>-102</v>
      </c>
      <c r="W3071" s="14">
        <v>55</v>
      </c>
      <c r="X3071" s="14" t="str">
        <f t="shared" si="108"/>
        <v>-10255</v>
      </c>
      <c r="Y3071" s="78">
        <f t="shared" si="109"/>
        <v>0.89933382679496665</v>
      </c>
      <c r="Z3071" s="14">
        <v>0.53579294552051593</v>
      </c>
    </row>
    <row r="3072" spans="22:26" x14ac:dyDescent="0.25">
      <c r="V3072">
        <v>-101</v>
      </c>
      <c r="W3072" s="14">
        <v>55</v>
      </c>
      <c r="X3072" s="14" t="str">
        <f t="shared" si="108"/>
        <v>-10155</v>
      </c>
      <c r="Y3072" s="78">
        <f t="shared" si="109"/>
        <v>0.90032075006168266</v>
      </c>
      <c r="Z3072" s="14">
        <v>0.53638092131806925</v>
      </c>
    </row>
    <row r="3073" spans="22:26" x14ac:dyDescent="0.25">
      <c r="V3073">
        <v>-100</v>
      </c>
      <c r="W3073" s="14">
        <v>55</v>
      </c>
      <c r="X3073" s="14" t="str">
        <f t="shared" si="108"/>
        <v>-10055</v>
      </c>
      <c r="Y3073" s="78">
        <f t="shared" si="109"/>
        <v>0.90130767332839867</v>
      </c>
      <c r="Z3073" s="14">
        <v>0.53696889711562268</v>
      </c>
    </row>
    <row r="3074" spans="22:26" x14ac:dyDescent="0.25">
      <c r="V3074">
        <v>-99</v>
      </c>
      <c r="W3074" s="14">
        <v>55</v>
      </c>
      <c r="X3074" s="14" t="str">
        <f t="shared" si="108"/>
        <v>-9955</v>
      </c>
      <c r="Y3074" s="78">
        <f t="shared" si="109"/>
        <v>0.90229459659511468</v>
      </c>
      <c r="Z3074" s="14">
        <v>0.537556872913176</v>
      </c>
    </row>
    <row r="3075" spans="22:26" x14ac:dyDescent="0.25">
      <c r="V3075">
        <v>-98</v>
      </c>
      <c r="W3075" s="14">
        <v>55</v>
      </c>
      <c r="X3075" s="14" t="str">
        <f t="shared" ref="X3075:X3138" si="110">V3075&amp;W3075</f>
        <v>-9855</v>
      </c>
      <c r="Y3075" s="78">
        <f t="shared" si="109"/>
        <v>0.9032815198618307</v>
      </c>
      <c r="Z3075" s="14">
        <v>0.53814484871072943</v>
      </c>
    </row>
    <row r="3076" spans="22:26" x14ac:dyDescent="0.25">
      <c r="V3076">
        <v>-97</v>
      </c>
      <c r="W3076" s="14">
        <v>55</v>
      </c>
      <c r="X3076" s="14" t="str">
        <f t="shared" si="110"/>
        <v>-9755</v>
      </c>
      <c r="Y3076" s="78">
        <f t="shared" si="109"/>
        <v>0.90426844312854671</v>
      </c>
      <c r="Z3076" s="14">
        <v>0.53873282450828286</v>
      </c>
    </row>
    <row r="3077" spans="22:26" x14ac:dyDescent="0.25">
      <c r="V3077">
        <v>-96</v>
      </c>
      <c r="W3077" s="14">
        <v>55</v>
      </c>
      <c r="X3077" s="14" t="str">
        <f t="shared" si="110"/>
        <v>-9655</v>
      </c>
      <c r="Y3077" s="78">
        <f t="shared" si="109"/>
        <v>0.90525536639526272</v>
      </c>
      <c r="Z3077" s="14">
        <v>0.53932080030583618</v>
      </c>
    </row>
    <row r="3078" spans="22:26" x14ac:dyDescent="0.25">
      <c r="V3078">
        <v>-95</v>
      </c>
      <c r="W3078" s="14">
        <v>55</v>
      </c>
      <c r="X3078" s="14" t="str">
        <f t="shared" si="110"/>
        <v>-9555</v>
      </c>
      <c r="Y3078" s="78">
        <f t="shared" si="109"/>
        <v>0.90624228966197873</v>
      </c>
      <c r="Z3078" s="14">
        <v>0.5399087761033895</v>
      </c>
    </row>
    <row r="3079" spans="22:26" x14ac:dyDescent="0.25">
      <c r="V3079">
        <v>-94</v>
      </c>
      <c r="W3079" s="14">
        <v>55</v>
      </c>
      <c r="X3079" s="14" t="str">
        <f t="shared" si="110"/>
        <v>-9455</v>
      </c>
      <c r="Y3079" s="78">
        <f t="shared" si="109"/>
        <v>0.90722921292869474</v>
      </c>
      <c r="Z3079" s="14">
        <v>0.54049675190094293</v>
      </c>
    </row>
    <row r="3080" spans="22:26" x14ac:dyDescent="0.25">
      <c r="V3080">
        <v>-93</v>
      </c>
      <c r="W3080" s="14">
        <v>55</v>
      </c>
      <c r="X3080" s="14" t="str">
        <f t="shared" si="110"/>
        <v>-9355</v>
      </c>
      <c r="Y3080" s="78">
        <f t="shared" si="109"/>
        <v>0.90821613619541075</v>
      </c>
      <c r="Z3080" s="14">
        <v>0.54108472769849636</v>
      </c>
    </row>
    <row r="3081" spans="22:26" x14ac:dyDescent="0.25">
      <c r="V3081">
        <v>-92</v>
      </c>
      <c r="W3081" s="14">
        <v>55</v>
      </c>
      <c r="X3081" s="14" t="str">
        <f t="shared" si="110"/>
        <v>-9255</v>
      </c>
      <c r="Y3081" s="78">
        <f t="shared" si="109"/>
        <v>0.90920305946212676</v>
      </c>
      <c r="Z3081" s="14">
        <v>0.54167270349604968</v>
      </c>
    </row>
    <row r="3082" spans="22:26" x14ac:dyDescent="0.25">
      <c r="V3082">
        <v>-91</v>
      </c>
      <c r="W3082" s="14">
        <v>55</v>
      </c>
      <c r="X3082" s="14" t="str">
        <f t="shared" si="110"/>
        <v>-9155</v>
      </c>
      <c r="Y3082" s="78">
        <f t="shared" si="109"/>
        <v>0.91018998272884277</v>
      </c>
      <c r="Z3082" s="14">
        <v>0.542260679293603</v>
      </c>
    </row>
    <row r="3083" spans="22:26" x14ac:dyDescent="0.25">
      <c r="V3083">
        <v>-90</v>
      </c>
      <c r="W3083" s="14">
        <v>55</v>
      </c>
      <c r="X3083" s="14" t="str">
        <f t="shared" si="110"/>
        <v>-9055</v>
      </c>
      <c r="Y3083" s="78">
        <f t="shared" si="109"/>
        <v>0.91117690599555878</v>
      </c>
      <c r="Z3083" s="14">
        <v>0.54284865509115643</v>
      </c>
    </row>
    <row r="3084" spans="22:26" x14ac:dyDescent="0.25">
      <c r="V3084">
        <v>-89</v>
      </c>
      <c r="W3084" s="14">
        <v>55</v>
      </c>
      <c r="X3084" s="14" t="str">
        <f t="shared" si="110"/>
        <v>-8955</v>
      </c>
      <c r="Y3084" s="78">
        <f t="shared" si="109"/>
        <v>0.91216382926227479</v>
      </c>
      <c r="Z3084" s="14">
        <v>0.54343663088870975</v>
      </c>
    </row>
    <row r="3085" spans="22:26" x14ac:dyDescent="0.25">
      <c r="V3085">
        <v>-88</v>
      </c>
      <c r="W3085" s="14">
        <v>55</v>
      </c>
      <c r="X3085" s="14" t="str">
        <f t="shared" si="110"/>
        <v>-8855</v>
      </c>
      <c r="Y3085" s="78">
        <f t="shared" si="109"/>
        <v>0.91315075252899081</v>
      </c>
      <c r="Z3085" s="14">
        <v>0.54402460668626318</v>
      </c>
    </row>
    <row r="3086" spans="22:26" x14ac:dyDescent="0.25">
      <c r="V3086">
        <v>-87</v>
      </c>
      <c r="W3086" s="14">
        <v>55</v>
      </c>
      <c r="X3086" s="14" t="str">
        <f t="shared" si="110"/>
        <v>-8755</v>
      </c>
      <c r="Y3086" s="78">
        <f t="shared" si="109"/>
        <v>0.91413767579570682</v>
      </c>
      <c r="Z3086" s="14">
        <v>0.54461258248381661</v>
      </c>
    </row>
    <row r="3087" spans="22:26" x14ac:dyDescent="0.25">
      <c r="V3087">
        <v>-86</v>
      </c>
      <c r="W3087" s="14">
        <v>55</v>
      </c>
      <c r="X3087" s="14" t="str">
        <f t="shared" si="110"/>
        <v>-8655</v>
      </c>
      <c r="Y3087" s="78">
        <f t="shared" si="109"/>
        <v>0.91512459906242283</v>
      </c>
      <c r="Z3087" s="14">
        <v>0.54520055828136993</v>
      </c>
    </row>
    <row r="3088" spans="22:26" x14ac:dyDescent="0.25">
      <c r="V3088">
        <v>-85</v>
      </c>
      <c r="W3088" s="14">
        <v>55</v>
      </c>
      <c r="X3088" s="14" t="str">
        <f t="shared" si="110"/>
        <v>-8555</v>
      </c>
      <c r="Y3088" s="78">
        <f t="shared" si="109"/>
        <v>0.91611152232913884</v>
      </c>
      <c r="Z3088" s="14">
        <v>0.54578853407892325</v>
      </c>
    </row>
    <row r="3089" spans="22:26" x14ac:dyDescent="0.25">
      <c r="V3089">
        <v>-84</v>
      </c>
      <c r="W3089" s="14">
        <v>55</v>
      </c>
      <c r="X3089" s="14" t="str">
        <f t="shared" si="110"/>
        <v>-8455</v>
      </c>
      <c r="Y3089" s="78">
        <f t="shared" si="109"/>
        <v>0.91709844559585485</v>
      </c>
      <c r="Z3089" s="14">
        <v>0.54637650987647668</v>
      </c>
    </row>
    <row r="3090" spans="22:26" x14ac:dyDescent="0.25">
      <c r="V3090">
        <v>-83</v>
      </c>
      <c r="W3090" s="14">
        <v>55</v>
      </c>
      <c r="X3090" s="14" t="str">
        <f t="shared" si="110"/>
        <v>-8355</v>
      </c>
      <c r="Y3090" s="78">
        <f t="shared" si="109"/>
        <v>0.91808536886257086</v>
      </c>
      <c r="Z3090" s="14">
        <v>0.54696448567403011</v>
      </c>
    </row>
    <row r="3091" spans="22:26" x14ac:dyDescent="0.25">
      <c r="V3091">
        <v>-82</v>
      </c>
      <c r="W3091" s="14">
        <v>55</v>
      </c>
      <c r="X3091" s="14" t="str">
        <f t="shared" si="110"/>
        <v>-8255</v>
      </c>
      <c r="Y3091" s="78">
        <f t="shared" si="109"/>
        <v>0.91907229212928687</v>
      </c>
      <c r="Z3091" s="14">
        <v>0.54755246147158343</v>
      </c>
    </row>
    <row r="3092" spans="22:26" x14ac:dyDescent="0.25">
      <c r="V3092">
        <v>-81</v>
      </c>
      <c r="W3092" s="14">
        <v>55</v>
      </c>
      <c r="X3092" s="14" t="str">
        <f t="shared" si="110"/>
        <v>-8155</v>
      </c>
      <c r="Y3092" s="78">
        <f t="shared" si="109"/>
        <v>0.92005921539600288</v>
      </c>
      <c r="Z3092" s="14">
        <v>0.54814043726913675</v>
      </c>
    </row>
    <row r="3093" spans="22:26" x14ac:dyDescent="0.25">
      <c r="V3093">
        <v>-80</v>
      </c>
      <c r="W3093" s="14">
        <v>55</v>
      </c>
      <c r="X3093" s="14" t="str">
        <f t="shared" si="110"/>
        <v>-8055</v>
      </c>
      <c r="Y3093" s="78">
        <f t="shared" si="109"/>
        <v>0.92104613866271889</v>
      </c>
      <c r="Z3093" s="14">
        <v>0.54872841306669018</v>
      </c>
    </row>
    <row r="3094" spans="22:26" x14ac:dyDescent="0.25">
      <c r="V3094">
        <v>-79</v>
      </c>
      <c r="W3094" s="14">
        <v>55</v>
      </c>
      <c r="X3094" s="14" t="str">
        <f t="shared" si="110"/>
        <v>-7955</v>
      </c>
      <c r="Y3094" s="78">
        <f t="shared" si="109"/>
        <v>0.92203306192943491</v>
      </c>
      <c r="Z3094" s="14">
        <v>0.54931638886424361</v>
      </c>
    </row>
    <row r="3095" spans="22:26" x14ac:dyDescent="0.25">
      <c r="V3095">
        <v>-78</v>
      </c>
      <c r="W3095" s="14">
        <v>55</v>
      </c>
      <c r="X3095" s="14" t="str">
        <f t="shared" si="110"/>
        <v>-7855</v>
      </c>
      <c r="Y3095" s="78">
        <f t="shared" si="109"/>
        <v>0.92301998519615092</v>
      </c>
      <c r="Z3095" s="14">
        <v>0.54990436466179693</v>
      </c>
    </row>
    <row r="3096" spans="22:26" x14ac:dyDescent="0.25">
      <c r="V3096">
        <v>-77</v>
      </c>
      <c r="W3096" s="14">
        <v>55</v>
      </c>
      <c r="X3096" s="14" t="str">
        <f t="shared" si="110"/>
        <v>-7755</v>
      </c>
      <c r="Y3096" s="78">
        <f t="shared" si="109"/>
        <v>0.92400690846286693</v>
      </c>
      <c r="Z3096" s="14">
        <v>0.55049234045935025</v>
      </c>
    </row>
    <row r="3097" spans="22:26" x14ac:dyDescent="0.25">
      <c r="V3097">
        <v>-76</v>
      </c>
      <c r="W3097" s="14">
        <v>55</v>
      </c>
      <c r="X3097" s="14" t="str">
        <f t="shared" si="110"/>
        <v>-7655</v>
      </c>
      <c r="Y3097" s="78">
        <f t="shared" si="109"/>
        <v>0.92499383172958294</v>
      </c>
      <c r="Z3097" s="14">
        <v>0.55108031625690368</v>
      </c>
    </row>
    <row r="3098" spans="22:26" x14ac:dyDescent="0.25">
      <c r="V3098">
        <v>-75</v>
      </c>
      <c r="W3098" s="14">
        <v>55</v>
      </c>
      <c r="X3098" s="14" t="str">
        <f t="shared" si="110"/>
        <v>-7555</v>
      </c>
      <c r="Y3098" s="78">
        <f t="shared" si="109"/>
        <v>0.92598075499629895</v>
      </c>
      <c r="Z3098" s="14">
        <v>0.55166829205445711</v>
      </c>
    </row>
    <row r="3099" spans="22:26" x14ac:dyDescent="0.25">
      <c r="V3099">
        <v>-74</v>
      </c>
      <c r="W3099" s="14">
        <v>55</v>
      </c>
      <c r="X3099" s="14" t="str">
        <f t="shared" si="110"/>
        <v>-7455</v>
      </c>
      <c r="Y3099" s="78">
        <f t="shared" si="109"/>
        <v>0.92696767826301496</v>
      </c>
      <c r="Z3099" s="14">
        <v>0.55225626785201043</v>
      </c>
    </row>
    <row r="3100" spans="22:26" x14ac:dyDescent="0.25">
      <c r="V3100">
        <v>-73</v>
      </c>
      <c r="W3100" s="14">
        <v>55</v>
      </c>
      <c r="X3100" s="14" t="str">
        <f t="shared" si="110"/>
        <v>-7355</v>
      </c>
      <c r="Y3100" s="78">
        <f t="shared" si="109"/>
        <v>0.92795460152973097</v>
      </c>
      <c r="Z3100" s="14">
        <v>0.55284424364956386</v>
      </c>
    </row>
    <row r="3101" spans="22:26" x14ac:dyDescent="0.25">
      <c r="V3101">
        <v>-72</v>
      </c>
      <c r="W3101" s="14">
        <v>55</v>
      </c>
      <c r="X3101" s="14" t="str">
        <f t="shared" si="110"/>
        <v>-7255</v>
      </c>
      <c r="Y3101" s="78">
        <f t="shared" si="109"/>
        <v>0.92894152479644698</v>
      </c>
      <c r="Z3101" s="14">
        <v>0.55343221944711718</v>
      </c>
    </row>
    <row r="3102" spans="22:26" x14ac:dyDescent="0.25">
      <c r="V3102">
        <v>-71</v>
      </c>
      <c r="W3102" s="14">
        <v>55</v>
      </c>
      <c r="X3102" s="14" t="str">
        <f t="shared" si="110"/>
        <v>-7155</v>
      </c>
      <c r="Y3102" s="78">
        <f t="shared" si="109"/>
        <v>0.92992844806316299</v>
      </c>
      <c r="Z3102" s="14">
        <v>0.55402019524467061</v>
      </c>
    </row>
    <row r="3103" spans="22:26" x14ac:dyDescent="0.25">
      <c r="V3103">
        <v>-70</v>
      </c>
      <c r="W3103" s="14">
        <v>55</v>
      </c>
      <c r="X3103" s="14" t="str">
        <f t="shared" si="110"/>
        <v>-7055</v>
      </c>
      <c r="Y3103" s="78">
        <f t="shared" si="109"/>
        <v>0.930915371329879</v>
      </c>
      <c r="Z3103" s="14">
        <v>0.55460817104222393</v>
      </c>
    </row>
    <row r="3104" spans="22:26" x14ac:dyDescent="0.25">
      <c r="V3104">
        <v>-69</v>
      </c>
      <c r="W3104" s="14">
        <v>55</v>
      </c>
      <c r="X3104" s="14" t="str">
        <f t="shared" si="110"/>
        <v>-6955</v>
      </c>
      <c r="Y3104" s="78">
        <f t="shared" si="109"/>
        <v>0.93190229459659513</v>
      </c>
      <c r="Z3104" s="14">
        <v>0.55519614683977747</v>
      </c>
    </row>
    <row r="3105" spans="22:26" x14ac:dyDescent="0.25">
      <c r="V3105">
        <v>-68</v>
      </c>
      <c r="W3105" s="14">
        <v>55</v>
      </c>
      <c r="X3105" s="14" t="str">
        <f t="shared" si="110"/>
        <v>-6855</v>
      </c>
      <c r="Y3105" s="78">
        <f t="shared" si="109"/>
        <v>0.93288921786331114</v>
      </c>
      <c r="Z3105" s="14">
        <v>0.55578412263733079</v>
      </c>
    </row>
    <row r="3106" spans="22:26" x14ac:dyDescent="0.25">
      <c r="V3106">
        <v>-67</v>
      </c>
      <c r="W3106" s="14">
        <v>55</v>
      </c>
      <c r="X3106" s="14" t="str">
        <f t="shared" si="110"/>
        <v>-6755</v>
      </c>
      <c r="Y3106" s="78">
        <f t="shared" si="109"/>
        <v>0.93387614113002715</v>
      </c>
      <c r="Z3106" s="14">
        <v>0.55637209843488411</v>
      </c>
    </row>
    <row r="3107" spans="22:26" x14ac:dyDescent="0.25">
      <c r="V3107">
        <v>-66</v>
      </c>
      <c r="W3107" s="14">
        <v>55</v>
      </c>
      <c r="X3107" s="14" t="str">
        <f t="shared" si="110"/>
        <v>-6655</v>
      </c>
      <c r="Y3107" s="78">
        <f t="shared" si="109"/>
        <v>0.93486306439674316</v>
      </c>
      <c r="Z3107" s="14">
        <v>0.55696007423243754</v>
      </c>
    </row>
    <row r="3108" spans="22:26" x14ac:dyDescent="0.25">
      <c r="V3108">
        <v>-65</v>
      </c>
      <c r="W3108" s="14">
        <v>55</v>
      </c>
      <c r="X3108" s="14" t="str">
        <f t="shared" si="110"/>
        <v>-6555</v>
      </c>
      <c r="Y3108" s="78">
        <f t="shared" si="109"/>
        <v>0.93584998766345917</v>
      </c>
      <c r="Z3108" s="14">
        <v>0.55754805002999097</v>
      </c>
    </row>
    <row r="3109" spans="22:26" x14ac:dyDescent="0.25">
      <c r="V3109">
        <v>-64</v>
      </c>
      <c r="W3109" s="14">
        <v>55</v>
      </c>
      <c r="X3109" s="14" t="str">
        <f t="shared" si="110"/>
        <v>-6455</v>
      </c>
      <c r="Y3109" s="78">
        <f t="shared" si="109"/>
        <v>0.93683691093017518</v>
      </c>
      <c r="Z3109" s="14">
        <v>0.55813602582754429</v>
      </c>
    </row>
    <row r="3110" spans="22:26" x14ac:dyDescent="0.25">
      <c r="V3110">
        <v>-63</v>
      </c>
      <c r="W3110" s="14">
        <v>55</v>
      </c>
      <c r="X3110" s="14" t="str">
        <f t="shared" si="110"/>
        <v>-6355</v>
      </c>
      <c r="Y3110" s="78">
        <f t="shared" si="109"/>
        <v>0.93782383419689119</v>
      </c>
      <c r="Z3110" s="14">
        <v>0.55872400162509772</v>
      </c>
    </row>
    <row r="3111" spans="22:26" x14ac:dyDescent="0.25">
      <c r="V3111">
        <v>-62</v>
      </c>
      <c r="W3111" s="14">
        <v>55</v>
      </c>
      <c r="X3111" s="14" t="str">
        <f t="shared" si="110"/>
        <v>-6255</v>
      </c>
      <c r="Y3111" s="78">
        <f t="shared" si="109"/>
        <v>0.9388107574636072</v>
      </c>
      <c r="Z3111" s="14">
        <v>0.55931197742265104</v>
      </c>
    </row>
    <row r="3112" spans="22:26" x14ac:dyDescent="0.25">
      <c r="V3112">
        <v>-61</v>
      </c>
      <c r="W3112" s="14">
        <v>55</v>
      </c>
      <c r="X3112" s="14" t="str">
        <f t="shared" si="110"/>
        <v>-6155</v>
      </c>
      <c r="Y3112" s="78">
        <f t="shared" si="109"/>
        <v>0.93979768073032321</v>
      </c>
      <c r="Z3112" s="14">
        <v>0.55989995322020447</v>
      </c>
    </row>
    <row r="3113" spans="22:26" x14ac:dyDescent="0.25">
      <c r="V3113">
        <v>-60</v>
      </c>
      <c r="W3113" s="14">
        <v>55</v>
      </c>
      <c r="X3113" s="14" t="str">
        <f t="shared" si="110"/>
        <v>-6055</v>
      </c>
      <c r="Y3113" s="78">
        <f t="shared" si="109"/>
        <v>0.94078460399703923</v>
      </c>
      <c r="Z3113" s="14">
        <v>0.56048792901775779</v>
      </c>
    </row>
    <row r="3114" spans="22:26" x14ac:dyDescent="0.25">
      <c r="V3114">
        <v>-59</v>
      </c>
      <c r="W3114" s="14">
        <v>55</v>
      </c>
      <c r="X3114" s="14" t="str">
        <f t="shared" si="110"/>
        <v>-5955</v>
      </c>
      <c r="Y3114" s="78">
        <f t="shared" si="109"/>
        <v>0.94177152726375524</v>
      </c>
      <c r="Z3114" s="14">
        <v>0.56107590481531122</v>
      </c>
    </row>
    <row r="3115" spans="22:26" x14ac:dyDescent="0.25">
      <c r="V3115">
        <v>-58</v>
      </c>
      <c r="W3115" s="14">
        <v>55</v>
      </c>
      <c r="X3115" s="14" t="str">
        <f t="shared" si="110"/>
        <v>-5855</v>
      </c>
      <c r="Y3115" s="78">
        <f t="shared" si="109"/>
        <v>0.94275845053047125</v>
      </c>
      <c r="Z3115" s="14">
        <v>0.56166388061286454</v>
      </c>
    </row>
    <row r="3116" spans="22:26" x14ac:dyDescent="0.25">
      <c r="V3116">
        <v>-57</v>
      </c>
      <c r="W3116" s="14">
        <v>55</v>
      </c>
      <c r="X3116" s="14" t="str">
        <f t="shared" si="110"/>
        <v>-5755</v>
      </c>
      <c r="Y3116" s="78">
        <f t="shared" si="109"/>
        <v>0.94374537379718726</v>
      </c>
      <c r="Z3116" s="14">
        <v>0.56225185641041786</v>
      </c>
    </row>
    <row r="3117" spans="22:26" x14ac:dyDescent="0.25">
      <c r="V3117">
        <v>-56</v>
      </c>
      <c r="W3117" s="14">
        <v>55</v>
      </c>
      <c r="X3117" s="14" t="str">
        <f t="shared" si="110"/>
        <v>-5655</v>
      </c>
      <c r="Y3117" s="78">
        <f t="shared" si="109"/>
        <v>0.94473229706390327</v>
      </c>
      <c r="Z3117" s="14">
        <v>0.56283983220797129</v>
      </c>
    </row>
    <row r="3118" spans="22:26" x14ac:dyDescent="0.25">
      <c r="V3118">
        <v>-55</v>
      </c>
      <c r="W3118" s="14">
        <v>55</v>
      </c>
      <c r="X3118" s="14" t="str">
        <f t="shared" si="110"/>
        <v>-5555</v>
      </c>
      <c r="Y3118" s="78">
        <f t="shared" si="109"/>
        <v>0.94571922033061928</v>
      </c>
      <c r="Z3118" s="14">
        <v>0.56342780800552472</v>
      </c>
    </row>
    <row r="3119" spans="22:26" x14ac:dyDescent="0.25">
      <c r="V3119">
        <v>-54</v>
      </c>
      <c r="W3119" s="14">
        <v>55</v>
      </c>
      <c r="X3119" s="14" t="str">
        <f t="shared" si="110"/>
        <v>-5455</v>
      </c>
      <c r="Y3119" s="78">
        <f t="shared" si="109"/>
        <v>0.94670614359733529</v>
      </c>
      <c r="Z3119" s="14">
        <v>0.56401578380307804</v>
      </c>
    </row>
    <row r="3120" spans="22:26" x14ac:dyDescent="0.25">
      <c r="V3120">
        <v>-53</v>
      </c>
      <c r="W3120" s="14">
        <v>55</v>
      </c>
      <c r="X3120" s="14" t="str">
        <f t="shared" si="110"/>
        <v>-5355</v>
      </c>
      <c r="Y3120" s="78">
        <f t="shared" si="109"/>
        <v>0.9476930668640513</v>
      </c>
      <c r="Z3120" s="14">
        <v>0.56460375960063136</v>
      </c>
    </row>
    <row r="3121" spans="22:26" x14ac:dyDescent="0.25">
      <c r="V3121">
        <v>-52</v>
      </c>
      <c r="W3121" s="14">
        <v>55</v>
      </c>
      <c r="X3121" s="14" t="str">
        <f t="shared" si="110"/>
        <v>-5255</v>
      </c>
      <c r="Y3121" s="78">
        <f t="shared" si="109"/>
        <v>0.94867999013076731</v>
      </c>
      <c r="Z3121" s="14">
        <v>0.56519173539818479</v>
      </c>
    </row>
    <row r="3122" spans="22:26" x14ac:dyDescent="0.25">
      <c r="V3122">
        <v>-51</v>
      </c>
      <c r="W3122" s="14">
        <v>55</v>
      </c>
      <c r="X3122" s="14" t="str">
        <f t="shared" si="110"/>
        <v>-5155</v>
      </c>
      <c r="Y3122" s="78">
        <f t="shared" ref="Y3122:Y3185" si="111">$Y$153/1013.25*(1013.25+V3122)</f>
        <v>0.94966691339748333</v>
      </c>
      <c r="Z3122" s="14">
        <v>0.56577971119573822</v>
      </c>
    </row>
    <row r="3123" spans="22:26" x14ac:dyDescent="0.25">
      <c r="V3123">
        <v>-50</v>
      </c>
      <c r="W3123" s="14">
        <v>55</v>
      </c>
      <c r="X3123" s="14" t="str">
        <f t="shared" si="110"/>
        <v>-5055</v>
      </c>
      <c r="Y3123" s="78">
        <f t="shared" si="111"/>
        <v>0.95065383666419934</v>
      </c>
      <c r="Z3123" s="14">
        <v>0.56636768699329154</v>
      </c>
    </row>
    <row r="3124" spans="22:26" x14ac:dyDescent="0.25">
      <c r="V3124">
        <v>-49</v>
      </c>
      <c r="W3124" s="14">
        <v>55</v>
      </c>
      <c r="X3124" s="14" t="str">
        <f t="shared" si="110"/>
        <v>-4955</v>
      </c>
      <c r="Y3124" s="78">
        <f t="shared" si="111"/>
        <v>0.95164075993091535</v>
      </c>
      <c r="Z3124" s="14">
        <v>0.56695566279084497</v>
      </c>
    </row>
    <row r="3125" spans="22:26" x14ac:dyDescent="0.25">
      <c r="V3125">
        <v>-48</v>
      </c>
      <c r="W3125" s="14">
        <v>55</v>
      </c>
      <c r="X3125" s="14" t="str">
        <f t="shared" si="110"/>
        <v>-4855</v>
      </c>
      <c r="Y3125" s="78">
        <f t="shared" si="111"/>
        <v>0.95262768319763136</v>
      </c>
      <c r="Z3125" s="14">
        <v>0.56754363858839829</v>
      </c>
    </row>
    <row r="3126" spans="22:26" x14ac:dyDescent="0.25">
      <c r="V3126">
        <v>-47</v>
      </c>
      <c r="W3126" s="14">
        <v>55</v>
      </c>
      <c r="X3126" s="14" t="str">
        <f t="shared" si="110"/>
        <v>-4755</v>
      </c>
      <c r="Y3126" s="78">
        <f t="shared" si="111"/>
        <v>0.95361460646434737</v>
      </c>
      <c r="Z3126" s="14">
        <v>0.56813161438595172</v>
      </c>
    </row>
    <row r="3127" spans="22:26" x14ac:dyDescent="0.25">
      <c r="V3127">
        <v>-46</v>
      </c>
      <c r="W3127" s="14">
        <v>55</v>
      </c>
      <c r="X3127" s="14" t="str">
        <f t="shared" si="110"/>
        <v>-4655</v>
      </c>
      <c r="Y3127" s="78">
        <f t="shared" si="111"/>
        <v>0.95460152973106338</v>
      </c>
      <c r="Z3127" s="14">
        <v>0.56871959018350515</v>
      </c>
    </row>
    <row r="3128" spans="22:26" x14ac:dyDescent="0.25">
      <c r="V3128">
        <v>-45</v>
      </c>
      <c r="W3128" s="14">
        <v>55</v>
      </c>
      <c r="X3128" s="14" t="str">
        <f t="shared" si="110"/>
        <v>-4555</v>
      </c>
      <c r="Y3128" s="78">
        <f t="shared" si="111"/>
        <v>0.95558845299777939</v>
      </c>
      <c r="Z3128" s="14">
        <v>0.56930756598105847</v>
      </c>
    </row>
    <row r="3129" spans="22:26" x14ac:dyDescent="0.25">
      <c r="V3129">
        <v>-44</v>
      </c>
      <c r="W3129" s="14">
        <v>55</v>
      </c>
      <c r="X3129" s="14" t="str">
        <f t="shared" si="110"/>
        <v>-4455</v>
      </c>
      <c r="Y3129" s="78">
        <f t="shared" si="111"/>
        <v>0.9565753762644954</v>
      </c>
      <c r="Z3129" s="14">
        <v>0.56989554177861179</v>
      </c>
    </row>
    <row r="3130" spans="22:26" x14ac:dyDescent="0.25">
      <c r="V3130">
        <v>-43</v>
      </c>
      <c r="W3130" s="14">
        <v>55</v>
      </c>
      <c r="X3130" s="14" t="str">
        <f t="shared" si="110"/>
        <v>-4355</v>
      </c>
      <c r="Y3130" s="78">
        <f t="shared" si="111"/>
        <v>0.95756229953121141</v>
      </c>
      <c r="Z3130" s="14">
        <v>0.57048351757616522</v>
      </c>
    </row>
    <row r="3131" spans="22:26" x14ac:dyDescent="0.25">
      <c r="V3131">
        <v>-42</v>
      </c>
      <c r="W3131" s="14">
        <v>55</v>
      </c>
      <c r="X3131" s="14" t="str">
        <f t="shared" si="110"/>
        <v>-4255</v>
      </c>
      <c r="Y3131" s="78">
        <f t="shared" si="111"/>
        <v>0.95854922279792742</v>
      </c>
      <c r="Z3131" s="14">
        <v>0.57107149337371865</v>
      </c>
    </row>
    <row r="3132" spans="22:26" x14ac:dyDescent="0.25">
      <c r="V3132">
        <v>-41</v>
      </c>
      <c r="W3132" s="14">
        <v>55</v>
      </c>
      <c r="X3132" s="14" t="str">
        <f t="shared" si="110"/>
        <v>-4155</v>
      </c>
      <c r="Y3132" s="78">
        <f t="shared" si="111"/>
        <v>0.95953614606464344</v>
      </c>
      <c r="Z3132" s="14">
        <v>0.57165946917127197</v>
      </c>
    </row>
    <row r="3133" spans="22:26" x14ac:dyDescent="0.25">
      <c r="V3133">
        <v>-40</v>
      </c>
      <c r="W3133" s="14">
        <v>55</v>
      </c>
      <c r="X3133" s="14" t="str">
        <f t="shared" si="110"/>
        <v>-4055</v>
      </c>
      <c r="Y3133" s="78">
        <f t="shared" si="111"/>
        <v>0.96052306933135945</v>
      </c>
      <c r="Z3133" s="14">
        <v>0.57224744496882529</v>
      </c>
    </row>
    <row r="3134" spans="22:26" x14ac:dyDescent="0.25">
      <c r="V3134">
        <v>-39</v>
      </c>
      <c r="W3134" s="14">
        <v>55</v>
      </c>
      <c r="X3134" s="14" t="str">
        <f t="shared" si="110"/>
        <v>-3955</v>
      </c>
      <c r="Y3134" s="78">
        <f t="shared" si="111"/>
        <v>0.96150999259807546</v>
      </c>
      <c r="Z3134" s="14">
        <v>0.57283542076637872</v>
      </c>
    </row>
    <row r="3135" spans="22:26" x14ac:dyDescent="0.25">
      <c r="V3135">
        <v>-38</v>
      </c>
      <c r="W3135" s="14">
        <v>55</v>
      </c>
      <c r="X3135" s="14" t="str">
        <f t="shared" si="110"/>
        <v>-3855</v>
      </c>
      <c r="Y3135" s="78">
        <f t="shared" si="111"/>
        <v>0.96249691586479147</v>
      </c>
      <c r="Z3135" s="14">
        <v>0.57342339656393215</v>
      </c>
    </row>
    <row r="3136" spans="22:26" x14ac:dyDescent="0.25">
      <c r="V3136">
        <v>-37</v>
      </c>
      <c r="W3136" s="14">
        <v>55</v>
      </c>
      <c r="X3136" s="14" t="str">
        <f t="shared" si="110"/>
        <v>-3755</v>
      </c>
      <c r="Y3136" s="78">
        <f t="shared" si="111"/>
        <v>0.96348383913150748</v>
      </c>
      <c r="Z3136" s="14">
        <v>0.57401137236148547</v>
      </c>
    </row>
    <row r="3137" spans="22:26" x14ac:dyDescent="0.25">
      <c r="V3137">
        <v>-36</v>
      </c>
      <c r="W3137" s="14">
        <v>55</v>
      </c>
      <c r="X3137" s="14" t="str">
        <f t="shared" si="110"/>
        <v>-3655</v>
      </c>
      <c r="Y3137" s="78">
        <f t="shared" si="111"/>
        <v>0.96447076239822349</v>
      </c>
      <c r="Z3137" s="14">
        <v>0.57459934815903879</v>
      </c>
    </row>
    <row r="3138" spans="22:26" x14ac:dyDescent="0.25">
      <c r="V3138">
        <v>-35</v>
      </c>
      <c r="W3138" s="14">
        <v>55</v>
      </c>
      <c r="X3138" s="14" t="str">
        <f t="shared" si="110"/>
        <v>-3555</v>
      </c>
      <c r="Y3138" s="78">
        <f t="shared" si="111"/>
        <v>0.9654576856649395</v>
      </c>
      <c r="Z3138" s="14">
        <v>0.57518732395659222</v>
      </c>
    </row>
    <row r="3139" spans="22:26" x14ac:dyDescent="0.25">
      <c r="V3139">
        <v>-34</v>
      </c>
      <c r="W3139" s="14">
        <v>55</v>
      </c>
      <c r="X3139" s="14" t="str">
        <f t="shared" ref="X3139:X3202" si="112">V3139&amp;W3139</f>
        <v>-3455</v>
      </c>
      <c r="Y3139" s="78">
        <f t="shared" si="111"/>
        <v>0.96644460893165551</v>
      </c>
      <c r="Z3139" s="14">
        <v>0.57577529975414565</v>
      </c>
    </row>
    <row r="3140" spans="22:26" x14ac:dyDescent="0.25">
      <c r="V3140">
        <v>-33</v>
      </c>
      <c r="W3140" s="14">
        <v>55</v>
      </c>
      <c r="X3140" s="14" t="str">
        <f t="shared" si="112"/>
        <v>-3355</v>
      </c>
      <c r="Y3140" s="78">
        <f t="shared" si="111"/>
        <v>0.96743153219837152</v>
      </c>
      <c r="Z3140" s="14">
        <v>0.57636327555169897</v>
      </c>
    </row>
    <row r="3141" spans="22:26" x14ac:dyDescent="0.25">
      <c r="V3141">
        <v>-32</v>
      </c>
      <c r="W3141" s="14">
        <v>55</v>
      </c>
      <c r="X3141" s="14" t="str">
        <f t="shared" si="112"/>
        <v>-3255</v>
      </c>
      <c r="Y3141" s="78">
        <f t="shared" si="111"/>
        <v>0.96841845546508754</v>
      </c>
      <c r="Z3141" s="14">
        <v>0.5769512513492524</v>
      </c>
    </row>
    <row r="3142" spans="22:26" x14ac:dyDescent="0.25">
      <c r="V3142">
        <v>-31</v>
      </c>
      <c r="W3142" s="14">
        <v>55</v>
      </c>
      <c r="X3142" s="14" t="str">
        <f t="shared" si="112"/>
        <v>-3155</v>
      </c>
      <c r="Y3142" s="78">
        <f t="shared" si="111"/>
        <v>0.96940537873180355</v>
      </c>
      <c r="Z3142" s="14">
        <v>0.57753922714680572</v>
      </c>
    </row>
    <row r="3143" spans="22:26" x14ac:dyDescent="0.25">
      <c r="V3143">
        <v>-30</v>
      </c>
      <c r="W3143" s="14">
        <v>55</v>
      </c>
      <c r="X3143" s="14" t="str">
        <f t="shared" si="112"/>
        <v>-3055</v>
      </c>
      <c r="Y3143" s="78">
        <f t="shared" si="111"/>
        <v>0.97039230199851956</v>
      </c>
      <c r="Z3143" s="14">
        <v>0.57812720294435915</v>
      </c>
    </row>
    <row r="3144" spans="22:26" x14ac:dyDescent="0.25">
      <c r="V3144">
        <v>-29</v>
      </c>
      <c r="W3144" s="14">
        <v>55</v>
      </c>
      <c r="X3144" s="14" t="str">
        <f t="shared" si="112"/>
        <v>-2955</v>
      </c>
      <c r="Y3144" s="78">
        <f t="shared" si="111"/>
        <v>0.97137922526523557</v>
      </c>
      <c r="Z3144" s="14">
        <v>0.57871517874191258</v>
      </c>
    </row>
    <row r="3145" spans="22:26" x14ac:dyDescent="0.25">
      <c r="V3145">
        <v>-28</v>
      </c>
      <c r="W3145" s="14">
        <v>55</v>
      </c>
      <c r="X3145" s="14" t="str">
        <f t="shared" si="112"/>
        <v>-2855</v>
      </c>
      <c r="Y3145" s="78">
        <f t="shared" si="111"/>
        <v>0.97236614853195158</v>
      </c>
      <c r="Z3145" s="14">
        <v>0.5793031545394659</v>
      </c>
    </row>
    <row r="3146" spans="22:26" x14ac:dyDescent="0.25">
      <c r="V3146">
        <v>-27</v>
      </c>
      <c r="W3146" s="14">
        <v>55</v>
      </c>
      <c r="X3146" s="14" t="str">
        <f t="shared" si="112"/>
        <v>-2755</v>
      </c>
      <c r="Y3146" s="78">
        <f t="shared" si="111"/>
        <v>0.97335307179866759</v>
      </c>
      <c r="Z3146" s="14">
        <v>0.57989113033701922</v>
      </c>
    </row>
    <row r="3147" spans="22:26" x14ac:dyDescent="0.25">
      <c r="V3147">
        <v>-26</v>
      </c>
      <c r="W3147" s="14">
        <v>55</v>
      </c>
      <c r="X3147" s="14" t="str">
        <f t="shared" si="112"/>
        <v>-2655</v>
      </c>
      <c r="Y3147" s="78">
        <f t="shared" si="111"/>
        <v>0.9743399950653836</v>
      </c>
      <c r="Z3147" s="14">
        <v>0.58047910613457265</v>
      </c>
    </row>
    <row r="3148" spans="22:26" x14ac:dyDescent="0.25">
      <c r="V3148">
        <v>-25</v>
      </c>
      <c r="W3148" s="14">
        <v>55</v>
      </c>
      <c r="X3148" s="14" t="str">
        <f t="shared" si="112"/>
        <v>-2555</v>
      </c>
      <c r="Y3148" s="78">
        <f t="shared" si="111"/>
        <v>0.97532691833209961</v>
      </c>
      <c r="Z3148" s="14">
        <v>0.58106708193212597</v>
      </c>
    </row>
    <row r="3149" spans="22:26" x14ac:dyDescent="0.25">
      <c r="V3149">
        <v>-24</v>
      </c>
      <c r="W3149" s="14">
        <v>55</v>
      </c>
      <c r="X3149" s="14" t="str">
        <f t="shared" si="112"/>
        <v>-2455</v>
      </c>
      <c r="Y3149" s="78">
        <f t="shared" si="111"/>
        <v>0.97631384159881562</v>
      </c>
      <c r="Z3149" s="14">
        <v>0.5816550577296794</v>
      </c>
    </row>
    <row r="3150" spans="22:26" x14ac:dyDescent="0.25">
      <c r="V3150">
        <v>-23</v>
      </c>
      <c r="W3150" s="14">
        <v>55</v>
      </c>
      <c r="X3150" s="14" t="str">
        <f t="shared" si="112"/>
        <v>-2355</v>
      </c>
      <c r="Y3150" s="78">
        <f t="shared" si="111"/>
        <v>0.97730076486553163</v>
      </c>
      <c r="Z3150" s="14">
        <v>0.58224303352723272</v>
      </c>
    </row>
    <row r="3151" spans="22:26" x14ac:dyDescent="0.25">
      <c r="V3151">
        <v>-22</v>
      </c>
      <c r="W3151" s="14">
        <v>55</v>
      </c>
      <c r="X3151" s="14" t="str">
        <f t="shared" si="112"/>
        <v>-2255</v>
      </c>
      <c r="Y3151" s="78">
        <f t="shared" si="111"/>
        <v>0.97828768813224765</v>
      </c>
      <c r="Z3151" s="14">
        <v>0.58283100932478615</v>
      </c>
    </row>
    <row r="3152" spans="22:26" x14ac:dyDescent="0.25">
      <c r="V3152">
        <v>-21</v>
      </c>
      <c r="W3152" s="14">
        <v>55</v>
      </c>
      <c r="X3152" s="14" t="str">
        <f t="shared" si="112"/>
        <v>-2155</v>
      </c>
      <c r="Y3152" s="78">
        <f t="shared" si="111"/>
        <v>0.97927461139896366</v>
      </c>
      <c r="Z3152" s="14">
        <v>0.58341898512233947</v>
      </c>
    </row>
    <row r="3153" spans="22:26" x14ac:dyDescent="0.25">
      <c r="V3153">
        <v>-20</v>
      </c>
      <c r="W3153" s="14">
        <v>55</v>
      </c>
      <c r="X3153" s="14" t="str">
        <f t="shared" si="112"/>
        <v>-2055</v>
      </c>
      <c r="Y3153" s="78">
        <f t="shared" si="111"/>
        <v>0.98026153466567967</v>
      </c>
      <c r="Z3153" s="14">
        <v>0.5840069609198929</v>
      </c>
    </row>
    <row r="3154" spans="22:26" x14ac:dyDescent="0.25">
      <c r="V3154">
        <v>-19</v>
      </c>
      <c r="W3154" s="14">
        <v>55</v>
      </c>
      <c r="X3154" s="14" t="str">
        <f t="shared" si="112"/>
        <v>-1955</v>
      </c>
      <c r="Y3154" s="78">
        <f t="shared" si="111"/>
        <v>0.98124845793239568</v>
      </c>
      <c r="Z3154" s="14">
        <v>0.58459493671744622</v>
      </c>
    </row>
    <row r="3155" spans="22:26" x14ac:dyDescent="0.25">
      <c r="V3155">
        <v>-18</v>
      </c>
      <c r="W3155" s="14">
        <v>55</v>
      </c>
      <c r="X3155" s="14" t="str">
        <f t="shared" si="112"/>
        <v>-1855</v>
      </c>
      <c r="Y3155" s="78">
        <f t="shared" si="111"/>
        <v>0.98223538119911169</v>
      </c>
      <c r="Z3155" s="14">
        <v>0.58518291251499965</v>
      </c>
    </row>
    <row r="3156" spans="22:26" x14ac:dyDescent="0.25">
      <c r="V3156">
        <v>-17</v>
      </c>
      <c r="W3156" s="14">
        <v>55</v>
      </c>
      <c r="X3156" s="14" t="str">
        <f t="shared" si="112"/>
        <v>-1755</v>
      </c>
      <c r="Y3156" s="78">
        <f t="shared" si="111"/>
        <v>0.9832223044658277</v>
      </c>
      <c r="Z3156" s="14">
        <v>0.58577088831255297</v>
      </c>
    </row>
    <row r="3157" spans="22:26" x14ac:dyDescent="0.25">
      <c r="V3157">
        <v>-16</v>
      </c>
      <c r="W3157" s="14">
        <v>55</v>
      </c>
      <c r="X3157" s="14" t="str">
        <f t="shared" si="112"/>
        <v>-1655</v>
      </c>
      <c r="Y3157" s="78">
        <f t="shared" si="111"/>
        <v>0.98420922773254371</v>
      </c>
      <c r="Z3157" s="14">
        <v>0.5863588641101064</v>
      </c>
    </row>
    <row r="3158" spans="22:26" x14ac:dyDescent="0.25">
      <c r="V3158">
        <v>-15</v>
      </c>
      <c r="W3158" s="14">
        <v>55</v>
      </c>
      <c r="X3158" s="14" t="str">
        <f t="shared" si="112"/>
        <v>-1555</v>
      </c>
      <c r="Y3158" s="78">
        <f t="shared" si="111"/>
        <v>0.98519615099925972</v>
      </c>
      <c r="Z3158" s="14">
        <v>0.58694683990765983</v>
      </c>
    </row>
    <row r="3159" spans="22:26" x14ac:dyDescent="0.25">
      <c r="V3159">
        <v>-14</v>
      </c>
      <c r="W3159" s="14">
        <v>55</v>
      </c>
      <c r="X3159" s="14" t="str">
        <f t="shared" si="112"/>
        <v>-1455</v>
      </c>
      <c r="Y3159" s="78">
        <f t="shared" si="111"/>
        <v>0.98618307426597573</v>
      </c>
      <c r="Z3159" s="14">
        <v>0.58753481570521315</v>
      </c>
    </row>
    <row r="3160" spans="22:26" x14ac:dyDescent="0.25">
      <c r="V3160">
        <v>-13</v>
      </c>
      <c r="W3160" s="14">
        <v>55</v>
      </c>
      <c r="X3160" s="14" t="str">
        <f t="shared" si="112"/>
        <v>-1355</v>
      </c>
      <c r="Y3160" s="78">
        <f t="shared" si="111"/>
        <v>0.98716999753269175</v>
      </c>
      <c r="Z3160" s="14">
        <v>0.58812279150276647</v>
      </c>
    </row>
    <row r="3161" spans="22:26" x14ac:dyDescent="0.25">
      <c r="V3161">
        <v>-12</v>
      </c>
      <c r="W3161" s="14">
        <v>55</v>
      </c>
      <c r="X3161" s="14" t="str">
        <f t="shared" si="112"/>
        <v>-1255</v>
      </c>
      <c r="Y3161" s="78">
        <f t="shared" si="111"/>
        <v>0.98815692079940776</v>
      </c>
      <c r="Z3161" s="14">
        <v>0.5887107673003199</v>
      </c>
    </row>
    <row r="3162" spans="22:26" x14ac:dyDescent="0.25">
      <c r="V3162">
        <v>-11</v>
      </c>
      <c r="W3162" s="14">
        <v>55</v>
      </c>
      <c r="X3162" s="14" t="str">
        <f t="shared" si="112"/>
        <v>-1155</v>
      </c>
      <c r="Y3162" s="78">
        <f t="shared" si="111"/>
        <v>0.98914384406612377</v>
      </c>
      <c r="Z3162" s="14">
        <v>0.58929874309787333</v>
      </c>
    </row>
    <row r="3163" spans="22:26" x14ac:dyDescent="0.25">
      <c r="V3163">
        <v>-10</v>
      </c>
      <c r="W3163" s="14">
        <v>55</v>
      </c>
      <c r="X3163" s="14" t="str">
        <f t="shared" si="112"/>
        <v>-1055</v>
      </c>
      <c r="Y3163" s="78">
        <f t="shared" si="111"/>
        <v>0.99013076733283978</v>
      </c>
      <c r="Z3163" s="14">
        <v>0.58988671889542665</v>
      </c>
    </row>
    <row r="3164" spans="22:26" x14ac:dyDescent="0.25">
      <c r="V3164">
        <v>-9</v>
      </c>
      <c r="W3164" s="14">
        <v>55</v>
      </c>
      <c r="X3164" s="14" t="str">
        <f t="shared" si="112"/>
        <v>-955</v>
      </c>
      <c r="Y3164" s="78">
        <f t="shared" si="111"/>
        <v>0.99111769059955579</v>
      </c>
      <c r="Z3164" s="14">
        <v>0.59047469469297997</v>
      </c>
    </row>
    <row r="3165" spans="22:26" x14ac:dyDescent="0.25">
      <c r="V3165">
        <v>-8</v>
      </c>
      <c r="W3165" s="14">
        <v>55</v>
      </c>
      <c r="X3165" s="14" t="str">
        <f t="shared" si="112"/>
        <v>-855</v>
      </c>
      <c r="Y3165" s="78">
        <f t="shared" si="111"/>
        <v>0.9921046138662718</v>
      </c>
      <c r="Z3165" s="14">
        <v>0.5910626704905334</v>
      </c>
    </row>
    <row r="3166" spans="22:26" x14ac:dyDescent="0.25">
      <c r="V3166">
        <v>-7</v>
      </c>
      <c r="W3166" s="14">
        <v>55</v>
      </c>
      <c r="X3166" s="14" t="str">
        <f t="shared" si="112"/>
        <v>-755</v>
      </c>
      <c r="Y3166" s="78">
        <f t="shared" si="111"/>
        <v>0.99309153713298781</v>
      </c>
      <c r="Z3166" s="14">
        <v>0.59165064628808683</v>
      </c>
    </row>
    <row r="3167" spans="22:26" x14ac:dyDescent="0.25">
      <c r="V3167">
        <v>-6</v>
      </c>
      <c r="W3167" s="14">
        <v>55</v>
      </c>
      <c r="X3167" s="14" t="str">
        <f t="shared" si="112"/>
        <v>-655</v>
      </c>
      <c r="Y3167" s="78">
        <f t="shared" si="111"/>
        <v>0.99407846039970382</v>
      </c>
      <c r="Z3167" s="14">
        <v>0.59223862208564015</v>
      </c>
    </row>
    <row r="3168" spans="22:26" x14ac:dyDescent="0.25">
      <c r="V3168">
        <v>-5</v>
      </c>
      <c r="W3168" s="14">
        <v>55</v>
      </c>
      <c r="X3168" s="14" t="str">
        <f t="shared" si="112"/>
        <v>-555</v>
      </c>
      <c r="Y3168" s="78">
        <f t="shared" si="111"/>
        <v>0.99506538366641994</v>
      </c>
      <c r="Z3168" s="14">
        <v>0.5928265978831937</v>
      </c>
    </row>
    <row r="3169" spans="22:26" x14ac:dyDescent="0.25">
      <c r="V3169">
        <v>-4</v>
      </c>
      <c r="W3169" s="14">
        <v>55</v>
      </c>
      <c r="X3169" s="14" t="str">
        <f t="shared" si="112"/>
        <v>-455</v>
      </c>
      <c r="Y3169" s="78">
        <f t="shared" si="111"/>
        <v>0.99605230693313596</v>
      </c>
      <c r="Z3169" s="14">
        <v>0.59341457368074702</v>
      </c>
    </row>
    <row r="3170" spans="22:26" x14ac:dyDescent="0.25">
      <c r="V3170">
        <v>-3</v>
      </c>
      <c r="W3170" s="14">
        <v>55</v>
      </c>
      <c r="X3170" s="14" t="str">
        <f t="shared" si="112"/>
        <v>-355</v>
      </c>
      <c r="Y3170" s="78">
        <f t="shared" si="111"/>
        <v>0.99703923019985197</v>
      </c>
      <c r="Z3170" s="14">
        <v>0.59400254947830033</v>
      </c>
    </row>
    <row r="3171" spans="22:26" x14ac:dyDescent="0.25">
      <c r="V3171">
        <v>-2</v>
      </c>
      <c r="W3171" s="14">
        <v>55</v>
      </c>
      <c r="X3171" s="14" t="str">
        <f t="shared" si="112"/>
        <v>-255</v>
      </c>
      <c r="Y3171" s="78">
        <f t="shared" si="111"/>
        <v>0.99802615346656798</v>
      </c>
      <c r="Z3171" s="14">
        <v>0.59459052527585377</v>
      </c>
    </row>
    <row r="3172" spans="22:26" x14ac:dyDescent="0.25">
      <c r="V3172">
        <v>-1</v>
      </c>
      <c r="W3172" s="14">
        <v>55</v>
      </c>
      <c r="X3172" s="14" t="str">
        <f t="shared" si="112"/>
        <v>-155</v>
      </c>
      <c r="Y3172" s="78">
        <f t="shared" si="111"/>
        <v>0.99901307673328399</v>
      </c>
      <c r="Z3172" s="14">
        <v>0.5951785010734072</v>
      </c>
    </row>
    <row r="3173" spans="22:26" x14ac:dyDescent="0.25">
      <c r="V3173">
        <v>0</v>
      </c>
      <c r="W3173" s="14">
        <v>55</v>
      </c>
      <c r="X3173" s="14" t="str">
        <f t="shared" si="112"/>
        <v>055</v>
      </c>
      <c r="Y3173" s="78">
        <f t="shared" si="111"/>
        <v>1</v>
      </c>
      <c r="Z3173" s="14">
        <v>0.59576647687096052</v>
      </c>
    </row>
    <row r="3174" spans="22:26" x14ac:dyDescent="0.25">
      <c r="V3174">
        <v>0</v>
      </c>
      <c r="W3174" s="14">
        <v>55</v>
      </c>
      <c r="X3174" s="14" t="str">
        <f t="shared" si="112"/>
        <v>055</v>
      </c>
      <c r="Y3174" s="78">
        <f t="shared" si="111"/>
        <v>1</v>
      </c>
      <c r="Z3174" s="14">
        <v>0.7157267779066655</v>
      </c>
    </row>
    <row r="3175" spans="22:26" x14ac:dyDescent="0.25">
      <c r="V3175">
        <v>1</v>
      </c>
      <c r="W3175" s="14">
        <v>55</v>
      </c>
      <c r="X3175" s="14" t="str">
        <f t="shared" si="112"/>
        <v>155</v>
      </c>
      <c r="Y3175" s="78">
        <f t="shared" si="111"/>
        <v>1.0009869232667159</v>
      </c>
      <c r="Z3175" s="14">
        <v>0.59635445266851383</v>
      </c>
    </row>
    <row r="3176" spans="22:26" x14ac:dyDescent="0.25">
      <c r="V3176">
        <v>2</v>
      </c>
      <c r="W3176" s="14">
        <v>55</v>
      </c>
      <c r="X3176" s="14" t="str">
        <f t="shared" si="112"/>
        <v>255</v>
      </c>
      <c r="Y3176" s="78">
        <f t="shared" si="111"/>
        <v>1.001973846533432</v>
      </c>
      <c r="Z3176" s="14">
        <v>0.59694242846606727</v>
      </c>
    </row>
    <row r="3177" spans="22:26" x14ac:dyDescent="0.25">
      <c r="V3177">
        <v>3</v>
      </c>
      <c r="W3177" s="14">
        <v>55</v>
      </c>
      <c r="X3177" s="14" t="str">
        <f t="shared" si="112"/>
        <v>355</v>
      </c>
      <c r="Y3177" s="78">
        <f t="shared" si="111"/>
        <v>1.0029607698001479</v>
      </c>
      <c r="Z3177" s="14">
        <v>0.59753040426362058</v>
      </c>
    </row>
    <row r="3178" spans="22:26" x14ac:dyDescent="0.25">
      <c r="V3178">
        <v>4</v>
      </c>
      <c r="W3178" s="14">
        <v>55</v>
      </c>
      <c r="X3178" s="14" t="str">
        <f t="shared" si="112"/>
        <v>455</v>
      </c>
      <c r="Y3178" s="78">
        <f t="shared" si="111"/>
        <v>1.003947693066864</v>
      </c>
      <c r="Z3178" s="14">
        <v>0.59811838006117402</v>
      </c>
    </row>
    <row r="3179" spans="22:26" x14ac:dyDescent="0.25">
      <c r="V3179">
        <v>5</v>
      </c>
      <c r="W3179" s="14">
        <v>55</v>
      </c>
      <c r="X3179" s="14" t="str">
        <f t="shared" si="112"/>
        <v>555</v>
      </c>
      <c r="Y3179" s="78">
        <f t="shared" si="111"/>
        <v>1.0049346163335799</v>
      </c>
      <c r="Z3179" s="14">
        <v>0.59870635585872733</v>
      </c>
    </row>
    <row r="3180" spans="22:26" x14ac:dyDescent="0.25">
      <c r="V3180">
        <v>6</v>
      </c>
      <c r="W3180" s="14">
        <v>55</v>
      </c>
      <c r="X3180" s="14" t="str">
        <f t="shared" si="112"/>
        <v>655</v>
      </c>
      <c r="Y3180" s="78">
        <f t="shared" si="111"/>
        <v>1.0059215396002961</v>
      </c>
      <c r="Z3180" s="14">
        <v>0.59929433165628077</v>
      </c>
    </row>
    <row r="3181" spans="22:26" x14ac:dyDescent="0.25">
      <c r="V3181">
        <v>7</v>
      </c>
      <c r="W3181" s="14">
        <v>55</v>
      </c>
      <c r="X3181" s="14" t="str">
        <f t="shared" si="112"/>
        <v>755</v>
      </c>
      <c r="Y3181" s="78">
        <f t="shared" si="111"/>
        <v>1.006908462867012</v>
      </c>
      <c r="Z3181" s="14">
        <v>0.59988230745383408</v>
      </c>
    </row>
    <row r="3182" spans="22:26" x14ac:dyDescent="0.25">
      <c r="V3182">
        <v>8</v>
      </c>
      <c r="W3182" s="14">
        <v>55</v>
      </c>
      <c r="X3182" s="14" t="str">
        <f t="shared" si="112"/>
        <v>855</v>
      </c>
      <c r="Y3182" s="78">
        <f t="shared" si="111"/>
        <v>1.0078953861337281</v>
      </c>
      <c r="Z3182" s="14">
        <v>0.60047028325138752</v>
      </c>
    </row>
    <row r="3183" spans="22:26" x14ac:dyDescent="0.25">
      <c r="V3183">
        <v>9</v>
      </c>
      <c r="W3183" s="14">
        <v>55</v>
      </c>
      <c r="X3183" s="14" t="str">
        <f t="shared" si="112"/>
        <v>955</v>
      </c>
      <c r="Y3183" s="78">
        <f t="shared" si="111"/>
        <v>1.008882309400444</v>
      </c>
      <c r="Z3183" s="14">
        <v>0.60105825904894084</v>
      </c>
    </row>
    <row r="3184" spans="22:26" x14ac:dyDescent="0.25">
      <c r="V3184">
        <v>10</v>
      </c>
      <c r="W3184" s="14">
        <v>55</v>
      </c>
      <c r="X3184" s="14" t="str">
        <f t="shared" si="112"/>
        <v>1055</v>
      </c>
      <c r="Y3184" s="78">
        <f t="shared" si="111"/>
        <v>1.0098692326671601</v>
      </c>
      <c r="Z3184" s="14">
        <v>0.60164623484649427</v>
      </c>
    </row>
    <row r="3185" spans="22:26" x14ac:dyDescent="0.25">
      <c r="V3185">
        <v>11</v>
      </c>
      <c r="W3185" s="14">
        <v>55</v>
      </c>
      <c r="X3185" s="14" t="str">
        <f t="shared" si="112"/>
        <v>1155</v>
      </c>
      <c r="Y3185" s="78">
        <f t="shared" si="111"/>
        <v>1.010856155933876</v>
      </c>
      <c r="Z3185" s="14">
        <v>0.60223421064404759</v>
      </c>
    </row>
    <row r="3186" spans="22:26" x14ac:dyDescent="0.25">
      <c r="V3186">
        <v>12</v>
      </c>
      <c r="W3186" s="14">
        <v>55</v>
      </c>
      <c r="X3186" s="14" t="str">
        <f t="shared" si="112"/>
        <v>1255</v>
      </c>
      <c r="Y3186" s="78">
        <f t="shared" ref="Y3186:Y3249" si="113">$Y$153/1013.25*(1013.25+V3186)</f>
        <v>1.0118430792005921</v>
      </c>
      <c r="Z3186" s="14">
        <v>0.60282218644160102</v>
      </c>
    </row>
    <row r="3187" spans="22:26" x14ac:dyDescent="0.25">
      <c r="V3187">
        <v>13</v>
      </c>
      <c r="W3187" s="14">
        <v>55</v>
      </c>
      <c r="X3187" s="14" t="str">
        <f t="shared" si="112"/>
        <v>1355</v>
      </c>
      <c r="Y3187" s="78">
        <f t="shared" si="113"/>
        <v>1.012830002467308</v>
      </c>
      <c r="Z3187" s="14">
        <v>0.60341016223915434</v>
      </c>
    </row>
    <row r="3188" spans="22:26" x14ac:dyDescent="0.25">
      <c r="V3188">
        <v>14</v>
      </c>
      <c r="W3188" s="14">
        <v>55</v>
      </c>
      <c r="X3188" s="14" t="str">
        <f t="shared" si="112"/>
        <v>1455</v>
      </c>
      <c r="Y3188" s="78">
        <f t="shared" si="113"/>
        <v>1.0138169257340242</v>
      </c>
      <c r="Z3188" s="14">
        <v>0.60399813803670777</v>
      </c>
    </row>
    <row r="3189" spans="22:26" x14ac:dyDescent="0.25">
      <c r="V3189">
        <v>15</v>
      </c>
      <c r="W3189" s="14">
        <v>55</v>
      </c>
      <c r="X3189" s="14" t="str">
        <f t="shared" si="112"/>
        <v>1555</v>
      </c>
      <c r="Y3189" s="78">
        <f t="shared" si="113"/>
        <v>1.0148038490007401</v>
      </c>
      <c r="Z3189" s="14">
        <v>0.60458611383426109</v>
      </c>
    </row>
    <row r="3190" spans="22:26" x14ac:dyDescent="0.25">
      <c r="V3190">
        <v>16</v>
      </c>
      <c r="W3190" s="14">
        <v>55</v>
      </c>
      <c r="X3190" s="14" t="str">
        <f t="shared" si="112"/>
        <v>1655</v>
      </c>
      <c r="Y3190" s="78">
        <f t="shared" si="113"/>
        <v>1.0157907722674562</v>
      </c>
      <c r="Z3190" s="14">
        <v>0.60517408963181452</v>
      </c>
    </row>
    <row r="3191" spans="22:26" x14ac:dyDescent="0.25">
      <c r="V3191">
        <v>17</v>
      </c>
      <c r="W3191" s="14">
        <v>55</v>
      </c>
      <c r="X3191" s="14" t="str">
        <f t="shared" si="112"/>
        <v>1755</v>
      </c>
      <c r="Y3191" s="78">
        <f t="shared" si="113"/>
        <v>1.0167776955341721</v>
      </c>
      <c r="Z3191" s="14">
        <v>0.60576206542936784</v>
      </c>
    </row>
    <row r="3192" spans="22:26" x14ac:dyDescent="0.25">
      <c r="V3192">
        <v>18</v>
      </c>
      <c r="W3192" s="14">
        <v>55</v>
      </c>
      <c r="X3192" s="14" t="str">
        <f t="shared" si="112"/>
        <v>1855</v>
      </c>
      <c r="Y3192" s="78">
        <f t="shared" si="113"/>
        <v>1.0177646188008882</v>
      </c>
      <c r="Z3192" s="14">
        <v>0.60635004122692138</v>
      </c>
    </row>
    <row r="3193" spans="22:26" x14ac:dyDescent="0.25">
      <c r="V3193">
        <v>19</v>
      </c>
      <c r="W3193" s="14">
        <v>55</v>
      </c>
      <c r="X3193" s="14" t="str">
        <f t="shared" si="112"/>
        <v>1955</v>
      </c>
      <c r="Y3193" s="78">
        <f t="shared" si="113"/>
        <v>1.0187515420676041</v>
      </c>
      <c r="Z3193" s="14">
        <v>0.60693801702447459</v>
      </c>
    </row>
    <row r="3194" spans="22:26" x14ac:dyDescent="0.25">
      <c r="V3194">
        <v>20</v>
      </c>
      <c r="W3194" s="14">
        <v>55</v>
      </c>
      <c r="X3194" s="14" t="str">
        <f t="shared" si="112"/>
        <v>2055</v>
      </c>
      <c r="Y3194" s="78">
        <f t="shared" si="113"/>
        <v>1.0197384653343202</v>
      </c>
      <c r="Z3194" s="14">
        <v>0.60752599282202802</v>
      </c>
    </row>
    <row r="3195" spans="22:26" x14ac:dyDescent="0.25">
      <c r="V3195">
        <v>21</v>
      </c>
      <c r="W3195" s="14">
        <v>55</v>
      </c>
      <c r="X3195" s="14" t="str">
        <f t="shared" si="112"/>
        <v>2155</v>
      </c>
      <c r="Y3195" s="78">
        <f t="shared" si="113"/>
        <v>1.0207253886010361</v>
      </c>
      <c r="Z3195" s="14">
        <v>0.60811396861958145</v>
      </c>
    </row>
    <row r="3196" spans="22:26" x14ac:dyDescent="0.25">
      <c r="V3196">
        <v>22</v>
      </c>
      <c r="W3196" s="14">
        <v>55</v>
      </c>
      <c r="X3196" s="14" t="str">
        <f t="shared" si="112"/>
        <v>2255</v>
      </c>
      <c r="Y3196" s="78">
        <f t="shared" si="113"/>
        <v>1.0217123118677522</v>
      </c>
      <c r="Z3196" s="14">
        <v>0.60870194441713477</v>
      </c>
    </row>
    <row r="3197" spans="22:26" x14ac:dyDescent="0.25">
      <c r="V3197">
        <v>23</v>
      </c>
      <c r="W3197" s="14">
        <v>55</v>
      </c>
      <c r="X3197" s="14" t="str">
        <f t="shared" si="112"/>
        <v>2355</v>
      </c>
      <c r="Y3197" s="78">
        <f t="shared" si="113"/>
        <v>1.0226992351344681</v>
      </c>
      <c r="Z3197" s="14">
        <v>0.60928992021468809</v>
      </c>
    </row>
    <row r="3198" spans="22:26" x14ac:dyDescent="0.25">
      <c r="V3198">
        <v>24</v>
      </c>
      <c r="W3198" s="14">
        <v>55</v>
      </c>
      <c r="X3198" s="14" t="str">
        <f t="shared" si="112"/>
        <v>2455</v>
      </c>
      <c r="Y3198" s="78">
        <f t="shared" si="113"/>
        <v>1.0236861584011843</v>
      </c>
      <c r="Z3198" s="14">
        <v>0.60987789601224163</v>
      </c>
    </row>
    <row r="3199" spans="22:26" x14ac:dyDescent="0.25">
      <c r="V3199">
        <v>25</v>
      </c>
      <c r="W3199" s="14">
        <v>55</v>
      </c>
      <c r="X3199" s="14" t="str">
        <f t="shared" si="112"/>
        <v>2555</v>
      </c>
      <c r="Y3199" s="78">
        <f t="shared" si="113"/>
        <v>1.0246730816679002</v>
      </c>
      <c r="Z3199" s="14">
        <v>0.61046587180979484</v>
      </c>
    </row>
    <row r="3200" spans="22:26" x14ac:dyDescent="0.25">
      <c r="V3200">
        <v>26</v>
      </c>
      <c r="W3200" s="14">
        <v>55</v>
      </c>
      <c r="X3200" s="14" t="str">
        <f t="shared" si="112"/>
        <v>2655</v>
      </c>
      <c r="Y3200" s="78">
        <f t="shared" si="113"/>
        <v>1.0256600049346163</v>
      </c>
      <c r="Z3200" s="14">
        <v>0.61105384760734838</v>
      </c>
    </row>
    <row r="3201" spans="22:26" x14ac:dyDescent="0.25">
      <c r="V3201">
        <v>27</v>
      </c>
      <c r="W3201" s="14">
        <v>55</v>
      </c>
      <c r="X3201" s="14" t="str">
        <f t="shared" si="112"/>
        <v>2755</v>
      </c>
      <c r="Y3201" s="78">
        <f t="shared" si="113"/>
        <v>1.0266469282013324</v>
      </c>
      <c r="Z3201" s="14">
        <v>0.6116418234049017</v>
      </c>
    </row>
    <row r="3202" spans="22:26" x14ac:dyDescent="0.25">
      <c r="V3202">
        <v>28</v>
      </c>
      <c r="W3202" s="14">
        <v>55</v>
      </c>
      <c r="X3202" s="14" t="str">
        <f t="shared" si="112"/>
        <v>2855</v>
      </c>
      <c r="Y3202" s="78">
        <f t="shared" si="113"/>
        <v>1.0276338514680483</v>
      </c>
      <c r="Z3202" s="14">
        <v>0.61222979920245502</v>
      </c>
    </row>
    <row r="3203" spans="22:26" x14ac:dyDescent="0.25">
      <c r="V3203">
        <v>29</v>
      </c>
      <c r="W3203" s="14">
        <v>55</v>
      </c>
      <c r="X3203" s="14" t="str">
        <f t="shared" ref="X3203:X3266" si="114">V3203&amp;W3203</f>
        <v>2955</v>
      </c>
      <c r="Y3203" s="78">
        <f t="shared" si="113"/>
        <v>1.0286207747347644</v>
      </c>
      <c r="Z3203" s="14">
        <v>0.61281777500000856</v>
      </c>
    </row>
    <row r="3204" spans="22:26" x14ac:dyDescent="0.25">
      <c r="V3204">
        <v>30</v>
      </c>
      <c r="W3204" s="14">
        <v>55</v>
      </c>
      <c r="X3204" s="14" t="str">
        <f t="shared" si="114"/>
        <v>3055</v>
      </c>
      <c r="Y3204" s="78">
        <f t="shared" si="113"/>
        <v>1.0296076980014803</v>
      </c>
      <c r="Z3204" s="14">
        <v>0.61340575079756177</v>
      </c>
    </row>
    <row r="3205" spans="22:26" x14ac:dyDescent="0.25">
      <c r="V3205">
        <v>31</v>
      </c>
      <c r="W3205" s="14">
        <v>55</v>
      </c>
      <c r="X3205" s="14" t="str">
        <f t="shared" si="114"/>
        <v>3155</v>
      </c>
      <c r="Y3205" s="78">
        <f t="shared" si="113"/>
        <v>1.0305946212681965</v>
      </c>
      <c r="Z3205" s="14">
        <v>0.61399372659511531</v>
      </c>
    </row>
    <row r="3206" spans="22:26" x14ac:dyDescent="0.25">
      <c r="V3206">
        <v>32</v>
      </c>
      <c r="W3206" s="14">
        <v>55</v>
      </c>
      <c r="X3206" s="14" t="str">
        <f t="shared" si="114"/>
        <v>3255</v>
      </c>
      <c r="Y3206" s="78">
        <f t="shared" si="113"/>
        <v>1.0315815445349124</v>
      </c>
      <c r="Z3206" s="14">
        <v>0.61458170239266863</v>
      </c>
    </row>
    <row r="3207" spans="22:26" x14ac:dyDescent="0.25">
      <c r="V3207">
        <v>33</v>
      </c>
      <c r="W3207" s="14">
        <v>55</v>
      </c>
      <c r="X3207" s="14" t="str">
        <f t="shared" si="114"/>
        <v>3355</v>
      </c>
      <c r="Y3207" s="78">
        <f t="shared" si="113"/>
        <v>1.0325684678016285</v>
      </c>
      <c r="Z3207" s="14">
        <v>0.61516967819022195</v>
      </c>
    </row>
    <row r="3208" spans="22:26" x14ac:dyDescent="0.25">
      <c r="V3208">
        <v>34</v>
      </c>
      <c r="W3208" s="14">
        <v>55</v>
      </c>
      <c r="X3208" s="14" t="str">
        <f t="shared" si="114"/>
        <v>3455</v>
      </c>
      <c r="Y3208" s="78">
        <f t="shared" si="113"/>
        <v>1.0335553910683444</v>
      </c>
      <c r="Z3208" s="14">
        <v>0.61575765398777538</v>
      </c>
    </row>
    <row r="3209" spans="22:26" x14ac:dyDescent="0.25">
      <c r="V3209">
        <v>35</v>
      </c>
      <c r="W3209" s="14">
        <v>55</v>
      </c>
      <c r="X3209" s="14" t="str">
        <f t="shared" si="114"/>
        <v>3555</v>
      </c>
      <c r="Y3209" s="78">
        <f t="shared" si="113"/>
        <v>1.0345423143350605</v>
      </c>
      <c r="Z3209" s="14">
        <v>0.61634562978532881</v>
      </c>
    </row>
    <row r="3210" spans="22:26" x14ac:dyDescent="0.25">
      <c r="V3210">
        <v>36</v>
      </c>
      <c r="W3210" s="14">
        <v>55</v>
      </c>
      <c r="X3210" s="14" t="str">
        <f t="shared" si="114"/>
        <v>3655</v>
      </c>
      <c r="Y3210" s="78">
        <f t="shared" si="113"/>
        <v>1.0355292376017764</v>
      </c>
      <c r="Z3210" s="14">
        <v>0.61693360558288202</v>
      </c>
    </row>
    <row r="3211" spans="22:26" x14ac:dyDescent="0.25">
      <c r="V3211">
        <v>37</v>
      </c>
      <c r="W3211" s="14">
        <v>55</v>
      </c>
      <c r="X3211" s="14" t="str">
        <f t="shared" si="114"/>
        <v>3755</v>
      </c>
      <c r="Y3211" s="78">
        <f t="shared" si="113"/>
        <v>1.0365161608684925</v>
      </c>
      <c r="Z3211" s="14">
        <v>0.61752158138043556</v>
      </c>
    </row>
    <row r="3212" spans="22:26" x14ac:dyDescent="0.25">
      <c r="V3212">
        <v>38</v>
      </c>
      <c r="W3212" s="14">
        <v>55</v>
      </c>
      <c r="X3212" s="14" t="str">
        <f t="shared" si="114"/>
        <v>3855</v>
      </c>
      <c r="Y3212" s="78">
        <f t="shared" si="113"/>
        <v>1.0375030841352084</v>
      </c>
      <c r="Z3212" s="14">
        <v>0.61810955717798888</v>
      </c>
    </row>
    <row r="3213" spans="22:26" x14ac:dyDescent="0.25">
      <c r="V3213">
        <v>39</v>
      </c>
      <c r="W3213" s="14">
        <v>55</v>
      </c>
      <c r="X3213" s="14" t="str">
        <f t="shared" si="114"/>
        <v>3955</v>
      </c>
      <c r="Y3213" s="78">
        <f t="shared" si="113"/>
        <v>1.0384900074019245</v>
      </c>
      <c r="Z3213" s="14">
        <v>0.6186975329755422</v>
      </c>
    </row>
    <row r="3214" spans="22:26" x14ac:dyDescent="0.25">
      <c r="V3214">
        <v>40</v>
      </c>
      <c r="W3214" s="14">
        <v>55</v>
      </c>
      <c r="X3214" s="14" t="str">
        <f t="shared" si="114"/>
        <v>4055</v>
      </c>
      <c r="Y3214" s="78">
        <f t="shared" si="113"/>
        <v>1.0394769306686404</v>
      </c>
      <c r="Z3214" s="14">
        <v>0.61928550877309563</v>
      </c>
    </row>
    <row r="3215" spans="22:26" x14ac:dyDescent="0.25">
      <c r="V3215">
        <v>41</v>
      </c>
      <c r="W3215" s="14">
        <v>55</v>
      </c>
      <c r="X3215" s="14" t="str">
        <f t="shared" si="114"/>
        <v>4155</v>
      </c>
      <c r="Y3215" s="78">
        <f t="shared" si="113"/>
        <v>1.0404638539353566</v>
      </c>
      <c r="Z3215" s="14">
        <v>0.61987348457064906</v>
      </c>
    </row>
    <row r="3216" spans="22:26" x14ac:dyDescent="0.25">
      <c r="V3216">
        <v>42</v>
      </c>
      <c r="W3216" s="14">
        <v>55</v>
      </c>
      <c r="X3216" s="14" t="str">
        <f t="shared" si="114"/>
        <v>4255</v>
      </c>
      <c r="Y3216" s="78">
        <f t="shared" si="113"/>
        <v>1.0414507772020725</v>
      </c>
      <c r="Z3216" s="14">
        <v>0.62046146036820238</v>
      </c>
    </row>
    <row r="3217" spans="22:26" x14ac:dyDescent="0.25">
      <c r="V3217">
        <v>43</v>
      </c>
      <c r="W3217" s="14">
        <v>55</v>
      </c>
      <c r="X3217" s="14" t="str">
        <f t="shared" si="114"/>
        <v>4355</v>
      </c>
      <c r="Y3217" s="78">
        <f t="shared" si="113"/>
        <v>1.0424377004687886</v>
      </c>
      <c r="Z3217" s="14">
        <v>0.62104943616575581</v>
      </c>
    </row>
    <row r="3218" spans="22:26" x14ac:dyDescent="0.25">
      <c r="V3218">
        <v>44</v>
      </c>
      <c r="W3218" s="14">
        <v>55</v>
      </c>
      <c r="X3218" s="14" t="str">
        <f t="shared" si="114"/>
        <v>4455</v>
      </c>
      <c r="Y3218" s="78">
        <f t="shared" si="113"/>
        <v>1.0434246237355045</v>
      </c>
      <c r="Z3218" s="14">
        <v>0.62163741196330902</v>
      </c>
    </row>
    <row r="3219" spans="22:26" x14ac:dyDescent="0.25">
      <c r="V3219">
        <v>45</v>
      </c>
      <c r="W3219" s="14">
        <v>55</v>
      </c>
      <c r="X3219" s="14" t="str">
        <f t="shared" si="114"/>
        <v>4555</v>
      </c>
      <c r="Y3219" s="78">
        <f t="shared" si="113"/>
        <v>1.0444115470022206</v>
      </c>
      <c r="Z3219" s="14">
        <v>0.62222538776086256</v>
      </c>
    </row>
    <row r="3220" spans="22:26" x14ac:dyDescent="0.25">
      <c r="V3220">
        <v>46</v>
      </c>
      <c r="W3220" s="14">
        <v>55</v>
      </c>
      <c r="X3220" s="14" t="str">
        <f t="shared" si="114"/>
        <v>4655</v>
      </c>
      <c r="Y3220" s="78">
        <f t="shared" si="113"/>
        <v>1.0453984702689365</v>
      </c>
      <c r="Z3220" s="14">
        <v>0.62281336355841588</v>
      </c>
    </row>
    <row r="3221" spans="22:26" x14ac:dyDescent="0.25">
      <c r="V3221">
        <v>47</v>
      </c>
      <c r="W3221" s="14">
        <v>55</v>
      </c>
      <c r="X3221" s="14" t="str">
        <f t="shared" si="114"/>
        <v>4755</v>
      </c>
      <c r="Y3221" s="78">
        <f t="shared" si="113"/>
        <v>1.0463853935356526</v>
      </c>
      <c r="Z3221" s="14">
        <v>0.6234013393559692</v>
      </c>
    </row>
    <row r="3222" spans="22:26" x14ac:dyDescent="0.25">
      <c r="V3222">
        <v>48</v>
      </c>
      <c r="W3222" s="14">
        <v>55</v>
      </c>
      <c r="X3222" s="14" t="str">
        <f t="shared" si="114"/>
        <v>4855</v>
      </c>
      <c r="Y3222" s="78">
        <f t="shared" si="113"/>
        <v>1.0473723168023685</v>
      </c>
      <c r="Z3222" s="14">
        <v>0.62398931515352263</v>
      </c>
    </row>
    <row r="3223" spans="22:26" x14ac:dyDescent="0.25">
      <c r="V3223">
        <v>49</v>
      </c>
      <c r="W3223" s="14">
        <v>55</v>
      </c>
      <c r="X3223" s="14" t="str">
        <f t="shared" si="114"/>
        <v>4955</v>
      </c>
      <c r="Y3223" s="78">
        <f t="shared" si="113"/>
        <v>1.0483592400690847</v>
      </c>
      <c r="Z3223" s="14">
        <v>0.62457729095107606</v>
      </c>
    </row>
    <row r="3224" spans="22:26" x14ac:dyDescent="0.25">
      <c r="V3224">
        <v>50</v>
      </c>
      <c r="W3224" s="14">
        <v>55</v>
      </c>
      <c r="X3224" s="14" t="str">
        <f t="shared" si="114"/>
        <v>5055</v>
      </c>
      <c r="Y3224" s="78">
        <f t="shared" si="113"/>
        <v>1.0493461633358006</v>
      </c>
      <c r="Z3224" s="14">
        <v>0.62516526674862927</v>
      </c>
    </row>
    <row r="3225" spans="22:26" x14ac:dyDescent="0.25">
      <c r="V3225">
        <v>51</v>
      </c>
      <c r="W3225" s="14">
        <v>55</v>
      </c>
      <c r="X3225" s="14" t="str">
        <f t="shared" si="114"/>
        <v>5155</v>
      </c>
      <c r="Y3225" s="78">
        <f t="shared" si="113"/>
        <v>1.0503330866025167</v>
      </c>
      <c r="Z3225" s="14">
        <v>0.62575324254618281</v>
      </c>
    </row>
    <row r="3226" spans="22:26" x14ac:dyDescent="0.25">
      <c r="V3226">
        <v>52</v>
      </c>
      <c r="W3226" s="14">
        <v>55</v>
      </c>
      <c r="X3226" s="14" t="str">
        <f t="shared" si="114"/>
        <v>5255</v>
      </c>
      <c r="Y3226" s="78">
        <f t="shared" si="113"/>
        <v>1.0513200098692326</v>
      </c>
      <c r="Z3226" s="14">
        <v>0.62634121834373613</v>
      </c>
    </row>
    <row r="3227" spans="22:26" x14ac:dyDescent="0.25">
      <c r="V3227">
        <v>53</v>
      </c>
      <c r="W3227" s="14">
        <v>55</v>
      </c>
      <c r="X3227" s="14" t="str">
        <f t="shared" si="114"/>
        <v>5355</v>
      </c>
      <c r="Y3227" s="78">
        <f t="shared" si="113"/>
        <v>1.0523069331359487</v>
      </c>
      <c r="Z3227" s="14">
        <v>0.62692919414128956</v>
      </c>
    </row>
    <row r="3228" spans="22:26" x14ac:dyDescent="0.25">
      <c r="V3228">
        <v>54</v>
      </c>
      <c r="W3228" s="14">
        <v>55</v>
      </c>
      <c r="X3228" s="14" t="str">
        <f t="shared" si="114"/>
        <v>5455</v>
      </c>
      <c r="Y3228" s="78">
        <f t="shared" si="113"/>
        <v>1.0532938564026646</v>
      </c>
      <c r="Z3228" s="14">
        <v>0.62751716993884288</v>
      </c>
    </row>
    <row r="3229" spans="22:26" x14ac:dyDescent="0.25">
      <c r="V3229">
        <v>55</v>
      </c>
      <c r="W3229" s="14">
        <v>55</v>
      </c>
      <c r="X3229" s="14" t="str">
        <f t="shared" si="114"/>
        <v>5555</v>
      </c>
      <c r="Y3229" s="78">
        <f t="shared" si="113"/>
        <v>1.0542807796693807</v>
      </c>
      <c r="Z3229" s="14">
        <v>0.62810514573639642</v>
      </c>
    </row>
    <row r="3230" spans="22:26" x14ac:dyDescent="0.25">
      <c r="V3230">
        <v>56</v>
      </c>
      <c r="W3230" s="14">
        <v>55</v>
      </c>
      <c r="X3230" s="14" t="str">
        <f t="shared" si="114"/>
        <v>5655</v>
      </c>
      <c r="Y3230" s="78">
        <f t="shared" si="113"/>
        <v>1.0552677029360966</v>
      </c>
      <c r="Z3230" s="14">
        <v>0.62869312153394963</v>
      </c>
    </row>
    <row r="3231" spans="22:26" x14ac:dyDescent="0.25">
      <c r="V3231">
        <v>57</v>
      </c>
      <c r="W3231" s="14">
        <v>55</v>
      </c>
      <c r="X3231" s="14" t="str">
        <f t="shared" si="114"/>
        <v>5755</v>
      </c>
      <c r="Y3231" s="78">
        <f t="shared" si="113"/>
        <v>1.0562546262028127</v>
      </c>
      <c r="Z3231" s="14">
        <v>0.62928109733150306</v>
      </c>
    </row>
    <row r="3232" spans="22:26" x14ac:dyDescent="0.25">
      <c r="V3232">
        <v>58</v>
      </c>
      <c r="W3232" s="14">
        <v>55</v>
      </c>
      <c r="X3232" s="14" t="str">
        <f t="shared" si="114"/>
        <v>5855</v>
      </c>
      <c r="Y3232" s="78">
        <f t="shared" si="113"/>
        <v>1.0572415494695286</v>
      </c>
      <c r="Z3232" s="14">
        <v>0.62986907312905627</v>
      </c>
    </row>
    <row r="3233" spans="22:26" x14ac:dyDescent="0.25">
      <c r="V3233">
        <v>59</v>
      </c>
      <c r="W3233" s="14">
        <v>55</v>
      </c>
      <c r="X3233" s="14" t="str">
        <f t="shared" si="114"/>
        <v>5955</v>
      </c>
      <c r="Y3233" s="78">
        <f t="shared" si="113"/>
        <v>1.0582284727362448</v>
      </c>
      <c r="Z3233" s="14">
        <v>0.63045704892660981</v>
      </c>
    </row>
    <row r="3234" spans="22:26" x14ac:dyDescent="0.25">
      <c r="V3234">
        <v>60</v>
      </c>
      <c r="W3234" s="14">
        <v>55</v>
      </c>
      <c r="X3234" s="14" t="str">
        <f t="shared" si="114"/>
        <v>6055</v>
      </c>
      <c r="Y3234" s="78">
        <f t="shared" si="113"/>
        <v>1.0592153960029607</v>
      </c>
      <c r="Z3234" s="14">
        <v>0.63104502472416313</v>
      </c>
    </row>
    <row r="3235" spans="22:26" x14ac:dyDescent="0.25">
      <c r="V3235">
        <v>61</v>
      </c>
      <c r="W3235" s="14">
        <v>55</v>
      </c>
      <c r="X3235" s="14" t="str">
        <f t="shared" si="114"/>
        <v>6155</v>
      </c>
      <c r="Y3235" s="78">
        <f t="shared" si="113"/>
        <v>1.0602023192696768</v>
      </c>
      <c r="Z3235" s="14">
        <v>0.63163300052171656</v>
      </c>
    </row>
    <row r="3236" spans="22:26" x14ac:dyDescent="0.25">
      <c r="V3236">
        <v>62</v>
      </c>
      <c r="W3236" s="14">
        <v>55</v>
      </c>
      <c r="X3236" s="14" t="str">
        <f t="shared" si="114"/>
        <v>6255</v>
      </c>
      <c r="Y3236" s="78">
        <f t="shared" si="113"/>
        <v>1.0611892425363927</v>
      </c>
      <c r="Z3236" s="14">
        <v>0.63222097631926988</v>
      </c>
    </row>
    <row r="3237" spans="22:26" x14ac:dyDescent="0.25">
      <c r="V3237">
        <v>63</v>
      </c>
      <c r="W3237" s="14">
        <v>55</v>
      </c>
      <c r="X3237" s="14" t="str">
        <f t="shared" si="114"/>
        <v>6355</v>
      </c>
      <c r="Y3237" s="78">
        <f t="shared" si="113"/>
        <v>1.0621761658031088</v>
      </c>
      <c r="Z3237" s="14">
        <v>0.63280895211682342</v>
      </c>
    </row>
    <row r="3238" spans="22:26" x14ac:dyDescent="0.25">
      <c r="V3238">
        <v>64</v>
      </c>
      <c r="W3238" s="14">
        <v>55</v>
      </c>
      <c r="X3238" s="14" t="str">
        <f t="shared" si="114"/>
        <v>6455</v>
      </c>
      <c r="Y3238" s="78">
        <f t="shared" si="113"/>
        <v>1.0631630890698247</v>
      </c>
      <c r="Z3238" s="14">
        <v>0.63339692791437663</v>
      </c>
    </row>
    <row r="3239" spans="22:26" x14ac:dyDescent="0.25">
      <c r="V3239">
        <v>65</v>
      </c>
      <c r="W3239" s="14">
        <v>55</v>
      </c>
      <c r="X3239" s="14" t="str">
        <f t="shared" si="114"/>
        <v>6555</v>
      </c>
      <c r="Y3239" s="78">
        <f t="shared" si="113"/>
        <v>1.0641500123365408</v>
      </c>
      <c r="Z3239" s="14">
        <v>0.63398490371193006</v>
      </c>
    </row>
    <row r="3240" spans="22:26" x14ac:dyDescent="0.25">
      <c r="V3240">
        <v>66</v>
      </c>
      <c r="W3240" s="14">
        <v>55</v>
      </c>
      <c r="X3240" s="14" t="str">
        <f t="shared" si="114"/>
        <v>6655</v>
      </c>
      <c r="Y3240" s="78">
        <f t="shared" si="113"/>
        <v>1.0651369356032567</v>
      </c>
      <c r="Z3240" s="14">
        <v>0.63457287950948349</v>
      </c>
    </row>
    <row r="3241" spans="22:26" x14ac:dyDescent="0.25">
      <c r="V3241">
        <v>67</v>
      </c>
      <c r="W3241" s="14">
        <v>55</v>
      </c>
      <c r="X3241" s="14" t="str">
        <f t="shared" si="114"/>
        <v>6755</v>
      </c>
      <c r="Y3241" s="78">
        <f t="shared" si="113"/>
        <v>1.0661238588699729</v>
      </c>
      <c r="Z3241" s="14">
        <v>0.63516085530703681</v>
      </c>
    </row>
    <row r="3242" spans="22:26" x14ac:dyDescent="0.25">
      <c r="V3242">
        <v>68</v>
      </c>
      <c r="W3242" s="14">
        <v>55</v>
      </c>
      <c r="X3242" s="14" t="str">
        <f t="shared" si="114"/>
        <v>6855</v>
      </c>
      <c r="Y3242" s="78">
        <f t="shared" si="113"/>
        <v>1.0671107821366888</v>
      </c>
      <c r="Z3242" s="14">
        <v>0.63574883110459013</v>
      </c>
    </row>
    <row r="3243" spans="22:26" x14ac:dyDescent="0.25">
      <c r="V3243">
        <v>69</v>
      </c>
      <c r="W3243" s="14">
        <v>55</v>
      </c>
      <c r="X3243" s="14" t="str">
        <f t="shared" si="114"/>
        <v>6955</v>
      </c>
      <c r="Y3243" s="78">
        <f t="shared" si="113"/>
        <v>1.0680977054034049</v>
      </c>
      <c r="Z3243" s="14">
        <v>0.63633680690214367</v>
      </c>
    </row>
    <row r="3244" spans="22:26" x14ac:dyDescent="0.25">
      <c r="V3244">
        <v>70</v>
      </c>
      <c r="W3244" s="14">
        <v>55</v>
      </c>
      <c r="X3244" s="14" t="str">
        <f t="shared" si="114"/>
        <v>7055</v>
      </c>
      <c r="Y3244" s="78">
        <f t="shared" si="113"/>
        <v>1.0690846286701208</v>
      </c>
      <c r="Z3244" s="14">
        <v>0.63692478269969688</v>
      </c>
    </row>
    <row r="3245" spans="22:26" x14ac:dyDescent="0.25">
      <c r="V3245">
        <v>71</v>
      </c>
      <c r="W3245" s="14">
        <v>55</v>
      </c>
      <c r="X3245" s="14" t="str">
        <f t="shared" si="114"/>
        <v>7155</v>
      </c>
      <c r="Y3245" s="78">
        <f t="shared" si="113"/>
        <v>1.0700715519368369</v>
      </c>
      <c r="Z3245" s="14">
        <v>0.63751275849725031</v>
      </c>
    </row>
    <row r="3246" spans="22:26" x14ac:dyDescent="0.25">
      <c r="V3246">
        <v>72</v>
      </c>
      <c r="W3246" s="14">
        <v>55</v>
      </c>
      <c r="X3246" s="14" t="str">
        <f t="shared" si="114"/>
        <v>7255</v>
      </c>
      <c r="Y3246" s="78">
        <f t="shared" si="113"/>
        <v>1.0710584752035528</v>
      </c>
      <c r="Z3246" s="14">
        <v>0.63810073429480374</v>
      </c>
    </row>
    <row r="3247" spans="22:26" x14ac:dyDescent="0.25">
      <c r="V3247">
        <v>73</v>
      </c>
      <c r="W3247" s="14">
        <v>55</v>
      </c>
      <c r="X3247" s="14" t="str">
        <f t="shared" si="114"/>
        <v>7355</v>
      </c>
      <c r="Y3247" s="78">
        <f t="shared" si="113"/>
        <v>1.0720453984702689</v>
      </c>
      <c r="Z3247" s="14">
        <v>0.63868871009235706</v>
      </c>
    </row>
    <row r="3248" spans="22:26" x14ac:dyDescent="0.25">
      <c r="V3248">
        <v>74</v>
      </c>
      <c r="W3248" s="14">
        <v>55</v>
      </c>
      <c r="X3248" s="14" t="str">
        <f t="shared" si="114"/>
        <v>7455</v>
      </c>
      <c r="Y3248" s="78">
        <f t="shared" si="113"/>
        <v>1.0730323217369848</v>
      </c>
      <c r="Z3248" s="14">
        <v>0.63927668588991038</v>
      </c>
    </row>
    <row r="3249" spans="22:26" x14ac:dyDescent="0.25">
      <c r="V3249">
        <v>75</v>
      </c>
      <c r="W3249" s="14">
        <v>55</v>
      </c>
      <c r="X3249" s="14" t="str">
        <f t="shared" si="114"/>
        <v>7555</v>
      </c>
      <c r="Y3249" s="78">
        <f t="shared" si="113"/>
        <v>1.0740192450037009</v>
      </c>
      <c r="Z3249" s="14">
        <v>0.63986466168746381</v>
      </c>
    </row>
    <row r="3250" spans="22:26" x14ac:dyDescent="0.25">
      <c r="V3250">
        <v>76</v>
      </c>
      <c r="W3250" s="14">
        <v>55</v>
      </c>
      <c r="X3250" s="14" t="str">
        <f t="shared" si="114"/>
        <v>7655</v>
      </c>
      <c r="Y3250" s="78">
        <f t="shared" ref="Y3250:Y3313" si="115">$Y$153/1013.25*(1013.25+V3250)</f>
        <v>1.0750061682704168</v>
      </c>
      <c r="Z3250" s="14">
        <v>0.64045263748501713</v>
      </c>
    </row>
    <row r="3251" spans="22:26" x14ac:dyDescent="0.25">
      <c r="V3251">
        <v>77</v>
      </c>
      <c r="W3251" s="14">
        <v>55</v>
      </c>
      <c r="X3251" s="14" t="str">
        <f t="shared" si="114"/>
        <v>7755</v>
      </c>
      <c r="Y3251" s="78">
        <f t="shared" si="115"/>
        <v>1.075993091537133</v>
      </c>
      <c r="Z3251" s="14">
        <v>0.64104061328257067</v>
      </c>
    </row>
    <row r="3252" spans="22:26" x14ac:dyDescent="0.25">
      <c r="V3252">
        <v>78</v>
      </c>
      <c r="W3252" s="14">
        <v>55</v>
      </c>
      <c r="X3252" s="14" t="str">
        <f t="shared" si="114"/>
        <v>7855</v>
      </c>
      <c r="Y3252" s="78">
        <f t="shared" si="115"/>
        <v>1.0769800148038489</v>
      </c>
      <c r="Z3252" s="14">
        <v>0.64162858908012388</v>
      </c>
    </row>
    <row r="3253" spans="22:26" x14ac:dyDescent="0.25">
      <c r="V3253">
        <v>79</v>
      </c>
      <c r="W3253" s="14">
        <v>55</v>
      </c>
      <c r="X3253" s="14" t="str">
        <f t="shared" si="114"/>
        <v>7955</v>
      </c>
      <c r="Y3253" s="78">
        <f t="shared" si="115"/>
        <v>1.077966938070565</v>
      </c>
      <c r="Z3253" s="14">
        <v>0.64221656487767731</v>
      </c>
    </row>
    <row r="3254" spans="22:26" x14ac:dyDescent="0.25">
      <c r="V3254">
        <v>80</v>
      </c>
      <c r="W3254" s="14">
        <v>55</v>
      </c>
      <c r="X3254" s="14" t="str">
        <f t="shared" si="114"/>
        <v>8055</v>
      </c>
      <c r="Y3254" s="78">
        <f t="shared" si="115"/>
        <v>1.0789538613372809</v>
      </c>
      <c r="Z3254" s="14">
        <v>0.64280454067523074</v>
      </c>
    </row>
    <row r="3255" spans="22:26" x14ac:dyDescent="0.25">
      <c r="V3255">
        <v>81</v>
      </c>
      <c r="W3255" s="14">
        <v>55</v>
      </c>
      <c r="X3255" s="14" t="str">
        <f t="shared" si="114"/>
        <v>8155</v>
      </c>
      <c r="Y3255" s="78">
        <f t="shared" si="115"/>
        <v>1.079940784603997</v>
      </c>
      <c r="Z3255" s="14">
        <v>0.64339251647278406</v>
      </c>
    </row>
    <row r="3256" spans="22:26" x14ac:dyDescent="0.25">
      <c r="V3256">
        <v>82</v>
      </c>
      <c r="W3256" s="14">
        <v>55</v>
      </c>
      <c r="X3256" s="14" t="str">
        <f t="shared" si="114"/>
        <v>8255</v>
      </c>
      <c r="Y3256" s="78">
        <f t="shared" si="115"/>
        <v>1.0809277078707129</v>
      </c>
      <c r="Z3256" s="14">
        <v>0.64398049227033738</v>
      </c>
    </row>
    <row r="3257" spans="22:26" x14ac:dyDescent="0.25">
      <c r="V3257">
        <v>83</v>
      </c>
      <c r="W3257" s="14">
        <v>55</v>
      </c>
      <c r="X3257" s="14" t="str">
        <f t="shared" si="114"/>
        <v>8355</v>
      </c>
      <c r="Y3257" s="78">
        <f t="shared" si="115"/>
        <v>1.081914631137429</v>
      </c>
      <c r="Z3257" s="14">
        <v>0.64456846806789092</v>
      </c>
    </row>
    <row r="3258" spans="22:26" x14ac:dyDescent="0.25">
      <c r="V3258">
        <v>84</v>
      </c>
      <c r="W3258" s="14">
        <v>55</v>
      </c>
      <c r="X3258" s="14" t="str">
        <f t="shared" si="114"/>
        <v>8455</v>
      </c>
      <c r="Y3258" s="78">
        <f t="shared" si="115"/>
        <v>1.0829015544041449</v>
      </c>
      <c r="Z3258" s="14">
        <v>0.64515644386544413</v>
      </c>
    </row>
    <row r="3259" spans="22:26" x14ac:dyDescent="0.25">
      <c r="V3259">
        <v>85</v>
      </c>
      <c r="W3259" s="14">
        <v>55</v>
      </c>
      <c r="X3259" s="14" t="str">
        <f t="shared" si="114"/>
        <v>8555</v>
      </c>
      <c r="Y3259" s="78">
        <f t="shared" si="115"/>
        <v>1.0838884776708611</v>
      </c>
      <c r="Z3259" s="14">
        <v>0.64574441966299767</v>
      </c>
    </row>
    <row r="3260" spans="22:26" x14ac:dyDescent="0.25">
      <c r="V3260">
        <v>86</v>
      </c>
      <c r="W3260" s="14">
        <v>55</v>
      </c>
      <c r="X3260" s="14" t="str">
        <f t="shared" si="114"/>
        <v>8655</v>
      </c>
      <c r="Y3260" s="78">
        <f t="shared" si="115"/>
        <v>1.084875400937577</v>
      </c>
      <c r="Z3260" s="14">
        <v>0.64633239546055099</v>
      </c>
    </row>
    <row r="3261" spans="22:26" x14ac:dyDescent="0.25">
      <c r="V3261">
        <v>87</v>
      </c>
      <c r="W3261" s="14">
        <v>55</v>
      </c>
      <c r="X3261" s="14" t="str">
        <f t="shared" si="114"/>
        <v>8755</v>
      </c>
      <c r="Y3261" s="78">
        <f t="shared" si="115"/>
        <v>1.0858623242042931</v>
      </c>
      <c r="Z3261" s="14">
        <v>0.64692037125810431</v>
      </c>
    </row>
    <row r="3262" spans="22:26" x14ac:dyDescent="0.25">
      <c r="V3262">
        <v>88</v>
      </c>
      <c r="W3262" s="14">
        <v>55</v>
      </c>
      <c r="X3262" s="14" t="str">
        <f t="shared" si="114"/>
        <v>8855</v>
      </c>
      <c r="Y3262" s="78">
        <f t="shared" si="115"/>
        <v>1.086849247471009</v>
      </c>
      <c r="Z3262" s="14">
        <v>0.64750834705565774</v>
      </c>
    </row>
    <row r="3263" spans="22:26" x14ac:dyDescent="0.25">
      <c r="V3263">
        <v>89</v>
      </c>
      <c r="W3263" s="14">
        <v>55</v>
      </c>
      <c r="X3263" s="14" t="str">
        <f t="shared" si="114"/>
        <v>8955</v>
      </c>
      <c r="Y3263" s="78">
        <f t="shared" si="115"/>
        <v>1.0878361707377251</v>
      </c>
      <c r="Z3263" s="14">
        <v>0.64809632285321117</v>
      </c>
    </row>
    <row r="3264" spans="22:26" x14ac:dyDescent="0.25">
      <c r="V3264">
        <v>90</v>
      </c>
      <c r="W3264" s="14">
        <v>55</v>
      </c>
      <c r="X3264" s="14" t="str">
        <f t="shared" si="114"/>
        <v>9055</v>
      </c>
      <c r="Y3264" s="78">
        <f t="shared" si="115"/>
        <v>1.088823094004441</v>
      </c>
      <c r="Z3264" s="14">
        <v>0.64868429865076438</v>
      </c>
    </row>
    <row r="3265" spans="22:26" x14ac:dyDescent="0.25">
      <c r="V3265">
        <v>91</v>
      </c>
      <c r="W3265" s="14">
        <v>55</v>
      </c>
      <c r="X3265" s="14" t="str">
        <f t="shared" si="114"/>
        <v>9155</v>
      </c>
      <c r="Y3265" s="78">
        <f t="shared" si="115"/>
        <v>1.0898100172711571</v>
      </c>
      <c r="Z3265" s="14">
        <v>0.64927227444831792</v>
      </c>
    </row>
    <row r="3266" spans="22:26" x14ac:dyDescent="0.25">
      <c r="V3266">
        <v>92</v>
      </c>
      <c r="W3266" s="14">
        <v>55</v>
      </c>
      <c r="X3266" s="14" t="str">
        <f t="shared" si="114"/>
        <v>9255</v>
      </c>
      <c r="Y3266" s="78">
        <f t="shared" si="115"/>
        <v>1.0907969405378732</v>
      </c>
      <c r="Z3266" s="14">
        <v>0.64986025024587124</v>
      </c>
    </row>
    <row r="3267" spans="22:26" x14ac:dyDescent="0.25">
      <c r="V3267">
        <v>93</v>
      </c>
      <c r="W3267" s="14">
        <v>55</v>
      </c>
      <c r="X3267" s="14" t="str">
        <f t="shared" ref="X3267:X3330" si="116">V3267&amp;W3267</f>
        <v>9355</v>
      </c>
      <c r="Y3267" s="78">
        <f t="shared" si="115"/>
        <v>1.0917838638045891</v>
      </c>
      <c r="Z3267" s="14">
        <v>0.65044822604342467</v>
      </c>
    </row>
    <row r="3268" spans="22:26" x14ac:dyDescent="0.25">
      <c r="V3268">
        <v>94</v>
      </c>
      <c r="W3268" s="14">
        <v>55</v>
      </c>
      <c r="X3268" s="14" t="str">
        <f t="shared" si="116"/>
        <v>9455</v>
      </c>
      <c r="Y3268" s="78">
        <f t="shared" si="115"/>
        <v>1.0927707870713053</v>
      </c>
      <c r="Z3268" s="14">
        <v>0.6510362018409781</v>
      </c>
    </row>
    <row r="3269" spans="22:26" x14ac:dyDescent="0.25">
      <c r="V3269">
        <v>95</v>
      </c>
      <c r="W3269" s="14">
        <v>55</v>
      </c>
      <c r="X3269" s="14" t="str">
        <f t="shared" si="116"/>
        <v>9555</v>
      </c>
      <c r="Y3269" s="78">
        <f t="shared" si="115"/>
        <v>1.0937577103380212</v>
      </c>
      <c r="Z3269" s="14">
        <v>0.65162417763853131</v>
      </c>
    </row>
    <row r="3270" spans="22:26" x14ac:dyDescent="0.25">
      <c r="V3270">
        <v>96</v>
      </c>
      <c r="W3270" s="14">
        <v>55</v>
      </c>
      <c r="X3270" s="14" t="str">
        <f t="shared" si="116"/>
        <v>9655</v>
      </c>
      <c r="Y3270" s="78">
        <f t="shared" si="115"/>
        <v>1.0947446336047373</v>
      </c>
      <c r="Z3270" s="14">
        <v>0.65221215343608485</v>
      </c>
    </row>
    <row r="3271" spans="22:26" x14ac:dyDescent="0.25">
      <c r="V3271">
        <v>97</v>
      </c>
      <c r="W3271" s="14">
        <v>55</v>
      </c>
      <c r="X3271" s="14" t="str">
        <f t="shared" si="116"/>
        <v>9755</v>
      </c>
      <c r="Y3271" s="78">
        <f t="shared" si="115"/>
        <v>1.0957315568714532</v>
      </c>
      <c r="Z3271" s="14">
        <v>0.65280012923363817</v>
      </c>
    </row>
    <row r="3272" spans="22:26" x14ac:dyDescent="0.25">
      <c r="V3272">
        <v>98</v>
      </c>
      <c r="W3272" s="14">
        <v>55</v>
      </c>
      <c r="X3272" s="14" t="str">
        <f t="shared" si="116"/>
        <v>9855</v>
      </c>
      <c r="Y3272" s="78">
        <f t="shared" si="115"/>
        <v>1.0967184801381693</v>
      </c>
      <c r="Z3272" s="14">
        <v>0.6533881050311916</v>
      </c>
    </row>
    <row r="3273" spans="22:26" x14ac:dyDescent="0.25">
      <c r="V3273">
        <v>99</v>
      </c>
      <c r="W3273" s="14">
        <v>55</v>
      </c>
      <c r="X3273" s="14" t="str">
        <f t="shared" si="116"/>
        <v>9955</v>
      </c>
      <c r="Y3273" s="78">
        <f t="shared" si="115"/>
        <v>1.0977054034048852</v>
      </c>
      <c r="Z3273" s="14">
        <v>0.65397608082874492</v>
      </c>
    </row>
    <row r="3274" spans="22:26" x14ac:dyDescent="0.25">
      <c r="V3274">
        <v>100</v>
      </c>
      <c r="W3274" s="14">
        <v>55</v>
      </c>
      <c r="X3274" s="14" t="str">
        <f t="shared" si="116"/>
        <v>10055</v>
      </c>
      <c r="Y3274" s="78">
        <f t="shared" si="115"/>
        <v>1.0986923266716013</v>
      </c>
      <c r="Z3274" s="14">
        <v>0.65456405662629835</v>
      </c>
    </row>
    <row r="3275" spans="22:26" x14ac:dyDescent="0.25">
      <c r="V3275">
        <v>101</v>
      </c>
      <c r="W3275" s="14">
        <v>55</v>
      </c>
      <c r="X3275" s="14" t="str">
        <f t="shared" si="116"/>
        <v>10155</v>
      </c>
      <c r="Y3275" s="78">
        <f t="shared" si="115"/>
        <v>1.0996792499383172</v>
      </c>
      <c r="Z3275" s="14">
        <v>0.65515203242385167</v>
      </c>
    </row>
    <row r="3276" spans="22:26" x14ac:dyDescent="0.25">
      <c r="V3276">
        <v>102</v>
      </c>
      <c r="W3276" s="14">
        <v>55</v>
      </c>
      <c r="X3276" s="14" t="str">
        <f t="shared" si="116"/>
        <v>10255</v>
      </c>
      <c r="Y3276" s="78">
        <f t="shared" si="115"/>
        <v>1.1006661732050333</v>
      </c>
      <c r="Z3276" s="14">
        <v>0.6557400082214051</v>
      </c>
    </row>
    <row r="3277" spans="22:26" x14ac:dyDescent="0.25">
      <c r="V3277">
        <v>103</v>
      </c>
      <c r="W3277" s="14">
        <v>55</v>
      </c>
      <c r="X3277" s="14" t="str">
        <f t="shared" si="116"/>
        <v>10355</v>
      </c>
      <c r="Y3277" s="78">
        <f t="shared" si="115"/>
        <v>1.1016530964717492</v>
      </c>
      <c r="Z3277" s="14">
        <v>0.65632798401895842</v>
      </c>
    </row>
    <row r="3278" spans="22:26" x14ac:dyDescent="0.25">
      <c r="V3278">
        <v>104</v>
      </c>
      <c r="W3278" s="14">
        <v>55</v>
      </c>
      <c r="X3278" s="14" t="str">
        <f t="shared" si="116"/>
        <v>10455</v>
      </c>
      <c r="Y3278" s="78">
        <f t="shared" si="115"/>
        <v>1.1026400197384654</v>
      </c>
      <c r="Z3278" s="14">
        <v>0.65691595981651185</v>
      </c>
    </row>
    <row r="3279" spans="22:26" x14ac:dyDescent="0.25">
      <c r="V3279">
        <v>105</v>
      </c>
      <c r="W3279" s="14">
        <v>55</v>
      </c>
      <c r="X3279" s="14" t="str">
        <f t="shared" si="116"/>
        <v>10555</v>
      </c>
      <c r="Y3279" s="78">
        <f t="shared" si="115"/>
        <v>1.1036269430051813</v>
      </c>
      <c r="Z3279" s="14">
        <v>0.65750393561406517</v>
      </c>
    </row>
    <row r="3280" spans="22:26" x14ac:dyDescent="0.25">
      <c r="V3280">
        <v>106</v>
      </c>
      <c r="W3280" s="14">
        <v>55</v>
      </c>
      <c r="X3280" s="14" t="str">
        <f t="shared" si="116"/>
        <v>10655</v>
      </c>
      <c r="Y3280" s="78">
        <f t="shared" si="115"/>
        <v>1.1046138662718974</v>
      </c>
      <c r="Z3280" s="14">
        <v>0.65809191141161871</v>
      </c>
    </row>
    <row r="3281" spans="22:26" x14ac:dyDescent="0.25">
      <c r="V3281">
        <v>107</v>
      </c>
      <c r="W3281" s="14">
        <v>55</v>
      </c>
      <c r="X3281" s="14" t="str">
        <f t="shared" si="116"/>
        <v>10755</v>
      </c>
      <c r="Y3281" s="78">
        <f t="shared" si="115"/>
        <v>1.1056007895386133</v>
      </c>
      <c r="Z3281" s="14">
        <v>0.65867988720917192</v>
      </c>
    </row>
    <row r="3282" spans="22:26" x14ac:dyDescent="0.25">
      <c r="V3282">
        <v>108</v>
      </c>
      <c r="W3282" s="14">
        <v>55</v>
      </c>
      <c r="X3282" s="14" t="str">
        <f t="shared" si="116"/>
        <v>10855</v>
      </c>
      <c r="Y3282" s="78">
        <f t="shared" si="115"/>
        <v>1.1065877128053294</v>
      </c>
      <c r="Z3282" s="14">
        <v>0.65926786300672535</v>
      </c>
    </row>
    <row r="3283" spans="22:26" x14ac:dyDescent="0.25">
      <c r="V3283">
        <v>109</v>
      </c>
      <c r="W3283" s="14">
        <v>55</v>
      </c>
      <c r="X3283" s="14" t="str">
        <f t="shared" si="116"/>
        <v>10955</v>
      </c>
      <c r="Y3283" s="78">
        <f t="shared" si="115"/>
        <v>1.1075746360720453</v>
      </c>
      <c r="Z3283" s="14">
        <v>0.65985583880427867</v>
      </c>
    </row>
    <row r="3284" spans="22:26" x14ac:dyDescent="0.25">
      <c r="V3284">
        <v>110</v>
      </c>
      <c r="W3284" s="14">
        <v>55</v>
      </c>
      <c r="X3284" s="14" t="str">
        <f t="shared" si="116"/>
        <v>11055</v>
      </c>
      <c r="Y3284" s="78">
        <f t="shared" si="115"/>
        <v>1.1085615593387614</v>
      </c>
      <c r="Z3284" s="14">
        <v>0.6604438146018321</v>
      </c>
    </row>
    <row r="3285" spans="22:26" x14ac:dyDescent="0.25">
      <c r="V3285">
        <v>111</v>
      </c>
      <c r="W3285" s="14">
        <v>55</v>
      </c>
      <c r="X3285" s="14" t="str">
        <f t="shared" si="116"/>
        <v>11155</v>
      </c>
      <c r="Y3285" s="78">
        <f t="shared" si="115"/>
        <v>1.1095484826054773</v>
      </c>
      <c r="Z3285" s="14">
        <v>0.66103179039938542</v>
      </c>
    </row>
    <row r="3286" spans="22:26" x14ac:dyDescent="0.25">
      <c r="V3286">
        <v>112</v>
      </c>
      <c r="W3286" s="14">
        <v>55</v>
      </c>
      <c r="X3286" s="14" t="str">
        <f t="shared" si="116"/>
        <v>11255</v>
      </c>
      <c r="Y3286" s="78">
        <f t="shared" si="115"/>
        <v>1.1105354058721935</v>
      </c>
      <c r="Z3286" s="14">
        <v>0.66161976619693885</v>
      </c>
    </row>
    <row r="3287" spans="22:26" x14ac:dyDescent="0.25">
      <c r="V3287">
        <v>113</v>
      </c>
      <c r="W3287" s="14">
        <v>55</v>
      </c>
      <c r="X3287" s="14" t="str">
        <f t="shared" si="116"/>
        <v>11355</v>
      </c>
      <c r="Y3287" s="78">
        <f t="shared" si="115"/>
        <v>1.1115223291389094</v>
      </c>
      <c r="Z3287" s="14">
        <v>0.66220774199449217</v>
      </c>
    </row>
    <row r="3288" spans="22:26" x14ac:dyDescent="0.25">
      <c r="V3288">
        <v>114</v>
      </c>
      <c r="W3288" s="14">
        <v>55</v>
      </c>
      <c r="X3288" s="14" t="str">
        <f t="shared" si="116"/>
        <v>11455</v>
      </c>
      <c r="Y3288" s="78">
        <f t="shared" si="115"/>
        <v>1.1125092524056255</v>
      </c>
      <c r="Z3288" s="14">
        <v>0.66279571779204571</v>
      </c>
    </row>
    <row r="3289" spans="22:26" x14ac:dyDescent="0.25">
      <c r="V3289">
        <v>115</v>
      </c>
      <c r="W3289" s="14">
        <v>55</v>
      </c>
      <c r="X3289" s="14" t="str">
        <f t="shared" si="116"/>
        <v>11555</v>
      </c>
      <c r="Y3289" s="78">
        <f t="shared" si="115"/>
        <v>1.1134961756723414</v>
      </c>
      <c r="Z3289" s="14">
        <v>0.66338369358959892</v>
      </c>
    </row>
    <row r="3290" spans="22:26" x14ac:dyDescent="0.25">
      <c r="V3290">
        <v>116</v>
      </c>
      <c r="W3290" s="14">
        <v>55</v>
      </c>
      <c r="X3290" s="14" t="str">
        <f t="shared" si="116"/>
        <v>11655</v>
      </c>
      <c r="Y3290" s="78">
        <f t="shared" si="115"/>
        <v>1.1144830989390575</v>
      </c>
      <c r="Z3290" s="14">
        <v>0.66397166938715235</v>
      </c>
    </row>
    <row r="3291" spans="22:26" x14ac:dyDescent="0.25">
      <c r="V3291">
        <v>117</v>
      </c>
      <c r="W3291" s="14">
        <v>55</v>
      </c>
      <c r="X3291" s="14" t="str">
        <f t="shared" si="116"/>
        <v>11755</v>
      </c>
      <c r="Y3291" s="78">
        <f t="shared" si="115"/>
        <v>1.1154700222057734</v>
      </c>
      <c r="Z3291" s="14">
        <v>0.66455964518470578</v>
      </c>
    </row>
    <row r="3292" spans="22:26" x14ac:dyDescent="0.25">
      <c r="V3292">
        <v>118</v>
      </c>
      <c r="W3292" s="14">
        <v>55</v>
      </c>
      <c r="X3292" s="14" t="str">
        <f t="shared" si="116"/>
        <v>11855</v>
      </c>
      <c r="Y3292" s="78">
        <f t="shared" si="115"/>
        <v>1.1164569454724895</v>
      </c>
      <c r="Z3292" s="14">
        <v>0.6651476209822591</v>
      </c>
    </row>
    <row r="3293" spans="22:26" x14ac:dyDescent="0.25">
      <c r="V3293">
        <v>119</v>
      </c>
      <c r="W3293" s="14">
        <v>55</v>
      </c>
      <c r="X3293" s="14" t="str">
        <f t="shared" si="116"/>
        <v>11955</v>
      </c>
      <c r="Y3293" s="78">
        <f t="shared" si="115"/>
        <v>1.1174438687392054</v>
      </c>
      <c r="Z3293" s="14">
        <v>0.66573559677981242</v>
      </c>
    </row>
    <row r="3294" spans="22:26" x14ac:dyDescent="0.25">
      <c r="V3294">
        <v>120</v>
      </c>
      <c r="W3294" s="14">
        <v>55</v>
      </c>
      <c r="X3294" s="14" t="str">
        <f t="shared" si="116"/>
        <v>12055</v>
      </c>
      <c r="Y3294" s="78">
        <f t="shared" si="115"/>
        <v>1.1184307920059215</v>
      </c>
      <c r="Z3294" s="14">
        <v>0.66632357257736596</v>
      </c>
    </row>
    <row r="3295" spans="22:26" x14ac:dyDescent="0.25">
      <c r="V3295">
        <v>121</v>
      </c>
      <c r="W3295" s="14">
        <v>55</v>
      </c>
      <c r="X3295" s="14" t="str">
        <f t="shared" si="116"/>
        <v>12155</v>
      </c>
      <c r="Y3295" s="78">
        <f t="shared" si="115"/>
        <v>1.1194177152726374</v>
      </c>
      <c r="Z3295" s="14">
        <v>0.66691154837491917</v>
      </c>
    </row>
    <row r="3296" spans="22:26" x14ac:dyDescent="0.25">
      <c r="V3296">
        <v>122</v>
      </c>
      <c r="W3296" s="14">
        <v>55</v>
      </c>
      <c r="X3296" s="14" t="str">
        <f t="shared" si="116"/>
        <v>12255</v>
      </c>
      <c r="Y3296" s="78">
        <f t="shared" si="115"/>
        <v>1.1204046385393536</v>
      </c>
      <c r="Z3296" s="14">
        <v>0.66749952417247271</v>
      </c>
    </row>
    <row r="3297" spans="22:26" x14ac:dyDescent="0.25">
      <c r="V3297">
        <v>123</v>
      </c>
      <c r="W3297" s="14">
        <v>55</v>
      </c>
      <c r="X3297" s="14" t="str">
        <f t="shared" si="116"/>
        <v>12355</v>
      </c>
      <c r="Y3297" s="78">
        <f t="shared" si="115"/>
        <v>1.1213915618060695</v>
      </c>
      <c r="Z3297" s="14">
        <v>0.66808749997002603</v>
      </c>
    </row>
    <row r="3298" spans="22:26" x14ac:dyDescent="0.25">
      <c r="V3298">
        <v>124</v>
      </c>
      <c r="W3298" s="14">
        <v>55</v>
      </c>
      <c r="X3298" s="14" t="str">
        <f t="shared" si="116"/>
        <v>12455</v>
      </c>
      <c r="Y3298" s="78">
        <f t="shared" si="115"/>
        <v>1.1223784850727856</v>
      </c>
      <c r="Z3298" s="14">
        <v>0.66867547576757935</v>
      </c>
    </row>
    <row r="3299" spans="22:26" x14ac:dyDescent="0.25">
      <c r="V3299">
        <v>125</v>
      </c>
      <c r="W3299" s="14">
        <v>55</v>
      </c>
      <c r="X3299" s="14" t="str">
        <f t="shared" si="116"/>
        <v>12555</v>
      </c>
      <c r="Y3299" s="78">
        <f t="shared" si="115"/>
        <v>1.1233654083395015</v>
      </c>
      <c r="Z3299" s="14">
        <v>0.66926345156513278</v>
      </c>
    </row>
    <row r="3300" spans="22:26" x14ac:dyDescent="0.25">
      <c r="V3300">
        <v>126</v>
      </c>
      <c r="W3300" s="14">
        <v>55</v>
      </c>
      <c r="X3300" s="14" t="str">
        <f t="shared" si="116"/>
        <v>12655</v>
      </c>
      <c r="Y3300" s="78">
        <f t="shared" si="115"/>
        <v>1.1243523316062176</v>
      </c>
      <c r="Z3300" s="14">
        <v>0.6698514273626861</v>
      </c>
    </row>
    <row r="3301" spans="22:26" x14ac:dyDescent="0.25">
      <c r="V3301">
        <v>127</v>
      </c>
      <c r="W3301" s="14">
        <v>55</v>
      </c>
      <c r="X3301" s="14" t="str">
        <f t="shared" si="116"/>
        <v>12755</v>
      </c>
      <c r="Y3301" s="78">
        <f t="shared" si="115"/>
        <v>1.1253392548729335</v>
      </c>
      <c r="Z3301" s="14">
        <v>0.67043940316023942</v>
      </c>
    </row>
    <row r="3302" spans="22:26" x14ac:dyDescent="0.25">
      <c r="V3302">
        <v>128</v>
      </c>
      <c r="W3302" s="14">
        <v>55</v>
      </c>
      <c r="X3302" s="14" t="str">
        <f t="shared" si="116"/>
        <v>12855</v>
      </c>
      <c r="Y3302" s="78">
        <f t="shared" si="115"/>
        <v>1.1263261781396496</v>
      </c>
      <c r="Z3302" s="14">
        <v>0.67102737895779296</v>
      </c>
    </row>
    <row r="3303" spans="22:26" x14ac:dyDescent="0.25">
      <c r="V3303">
        <v>129</v>
      </c>
      <c r="W3303" s="14">
        <v>55</v>
      </c>
      <c r="X3303" s="14" t="str">
        <f t="shared" si="116"/>
        <v>12955</v>
      </c>
      <c r="Y3303" s="78">
        <f t="shared" si="115"/>
        <v>1.1273131014063655</v>
      </c>
      <c r="Z3303" s="14">
        <v>0.67161535475534617</v>
      </c>
    </row>
    <row r="3304" spans="22:26" x14ac:dyDescent="0.25">
      <c r="V3304">
        <v>130</v>
      </c>
      <c r="W3304" s="14">
        <v>55</v>
      </c>
      <c r="X3304" s="14" t="str">
        <f t="shared" si="116"/>
        <v>13055</v>
      </c>
      <c r="Y3304" s="78">
        <f t="shared" si="115"/>
        <v>1.1283000246730817</v>
      </c>
      <c r="Z3304" s="14">
        <v>0.67220333055289971</v>
      </c>
    </row>
    <row r="3305" spans="22:26" x14ac:dyDescent="0.25">
      <c r="V3305">
        <v>131</v>
      </c>
      <c r="W3305" s="14">
        <v>55</v>
      </c>
      <c r="X3305" s="14" t="str">
        <f t="shared" si="116"/>
        <v>13155</v>
      </c>
      <c r="Y3305" s="78">
        <f t="shared" si="115"/>
        <v>1.1292869479397976</v>
      </c>
      <c r="Z3305" s="14">
        <v>0.67279130635045303</v>
      </c>
    </row>
    <row r="3306" spans="22:26" x14ac:dyDescent="0.25">
      <c r="V3306">
        <v>132</v>
      </c>
      <c r="W3306" s="14">
        <v>55</v>
      </c>
      <c r="X3306" s="14" t="str">
        <f t="shared" si="116"/>
        <v>13255</v>
      </c>
      <c r="Y3306" s="78">
        <f t="shared" si="115"/>
        <v>1.1302738712065137</v>
      </c>
      <c r="Z3306" s="14">
        <v>0.67337928214800635</v>
      </c>
    </row>
    <row r="3307" spans="22:26" x14ac:dyDescent="0.25">
      <c r="V3307">
        <v>133</v>
      </c>
      <c r="W3307" s="14">
        <v>55</v>
      </c>
      <c r="X3307" s="14" t="str">
        <f t="shared" si="116"/>
        <v>13355</v>
      </c>
      <c r="Y3307" s="78">
        <f t="shared" si="115"/>
        <v>1.1312607944732296</v>
      </c>
      <c r="Z3307" s="14">
        <v>0.67396725794555978</v>
      </c>
    </row>
    <row r="3308" spans="22:26" x14ac:dyDescent="0.25">
      <c r="V3308">
        <v>134</v>
      </c>
      <c r="W3308" s="14">
        <v>55</v>
      </c>
      <c r="X3308" s="14" t="str">
        <f t="shared" si="116"/>
        <v>13455</v>
      </c>
      <c r="Y3308" s="78">
        <f t="shared" si="115"/>
        <v>1.1322477177399457</v>
      </c>
      <c r="Z3308" s="14">
        <v>0.67455523374311321</v>
      </c>
    </row>
    <row r="3309" spans="22:26" x14ac:dyDescent="0.25">
      <c r="V3309">
        <v>135</v>
      </c>
      <c r="W3309" s="14">
        <v>55</v>
      </c>
      <c r="X3309" s="14" t="str">
        <f t="shared" si="116"/>
        <v>13555</v>
      </c>
      <c r="Y3309" s="78">
        <f t="shared" si="115"/>
        <v>1.1332346410066616</v>
      </c>
      <c r="Z3309" s="14">
        <v>0.67514320954066642</v>
      </c>
    </row>
    <row r="3310" spans="22:26" x14ac:dyDescent="0.25">
      <c r="V3310">
        <v>136</v>
      </c>
      <c r="W3310" s="14">
        <v>55</v>
      </c>
      <c r="X3310" s="14" t="str">
        <f t="shared" si="116"/>
        <v>13655</v>
      </c>
      <c r="Y3310" s="78">
        <f t="shared" si="115"/>
        <v>1.1342215642733777</v>
      </c>
      <c r="Z3310" s="14">
        <v>0.67573118533821996</v>
      </c>
    </row>
    <row r="3311" spans="22:26" x14ac:dyDescent="0.25">
      <c r="V3311">
        <v>137</v>
      </c>
      <c r="W3311" s="14">
        <v>55</v>
      </c>
      <c r="X3311" s="14" t="str">
        <f t="shared" si="116"/>
        <v>13755</v>
      </c>
      <c r="Y3311" s="78">
        <f t="shared" si="115"/>
        <v>1.1352084875400936</v>
      </c>
      <c r="Z3311" s="14">
        <v>0.67631916113577328</v>
      </c>
    </row>
    <row r="3312" spans="22:26" x14ac:dyDescent="0.25">
      <c r="V3312">
        <v>138</v>
      </c>
      <c r="W3312" s="14">
        <v>55</v>
      </c>
      <c r="X3312" s="14" t="str">
        <f t="shared" si="116"/>
        <v>13855</v>
      </c>
      <c r="Y3312" s="78">
        <f t="shared" si="115"/>
        <v>1.1361954108068097</v>
      </c>
      <c r="Z3312" s="14">
        <v>0.6769071369333266</v>
      </c>
    </row>
    <row r="3313" spans="22:26" x14ac:dyDescent="0.25">
      <c r="V3313">
        <v>139</v>
      </c>
      <c r="W3313" s="14">
        <v>55</v>
      </c>
      <c r="X3313" s="14" t="str">
        <f t="shared" si="116"/>
        <v>13955</v>
      </c>
      <c r="Y3313" s="78">
        <f t="shared" si="115"/>
        <v>1.1371823340735256</v>
      </c>
      <c r="Z3313" s="14">
        <v>0.67749511273088003</v>
      </c>
    </row>
    <row r="3314" spans="22:26" x14ac:dyDescent="0.25">
      <c r="V3314">
        <v>140</v>
      </c>
      <c r="W3314" s="14">
        <v>55</v>
      </c>
      <c r="X3314" s="14" t="str">
        <f t="shared" si="116"/>
        <v>14055</v>
      </c>
      <c r="Y3314" s="78">
        <f t="shared" ref="Y3314:Y3377" si="117">$Y$153/1013.25*(1013.25+V3314)</f>
        <v>1.1381692573402418</v>
      </c>
      <c r="Z3314" s="14">
        <v>0.67808308852843346</v>
      </c>
    </row>
    <row r="3315" spans="22:26" x14ac:dyDescent="0.25">
      <c r="V3315">
        <v>141</v>
      </c>
      <c r="W3315" s="14">
        <v>55</v>
      </c>
      <c r="X3315" s="14" t="str">
        <f t="shared" si="116"/>
        <v>14155</v>
      </c>
      <c r="Y3315" s="78">
        <f t="shared" si="117"/>
        <v>1.1391561806069577</v>
      </c>
      <c r="Z3315" s="14">
        <v>0.67867106432598678</v>
      </c>
    </row>
    <row r="3316" spans="22:26" x14ac:dyDescent="0.25">
      <c r="V3316">
        <v>142</v>
      </c>
      <c r="W3316" s="14">
        <v>55</v>
      </c>
      <c r="X3316" s="14" t="str">
        <f t="shared" si="116"/>
        <v>14255</v>
      </c>
      <c r="Y3316" s="78">
        <f t="shared" si="117"/>
        <v>1.1401431038736738</v>
      </c>
      <c r="Z3316" s="14">
        <v>0.67925904012354021</v>
      </c>
    </row>
    <row r="3317" spans="22:26" x14ac:dyDescent="0.25">
      <c r="V3317">
        <v>143</v>
      </c>
      <c r="W3317" s="14">
        <v>55</v>
      </c>
      <c r="X3317" s="14" t="str">
        <f t="shared" si="116"/>
        <v>14355</v>
      </c>
      <c r="Y3317" s="78">
        <f t="shared" si="117"/>
        <v>1.1411300271403897</v>
      </c>
      <c r="Z3317" s="14">
        <v>0.67984701592109342</v>
      </c>
    </row>
    <row r="3318" spans="22:26" x14ac:dyDescent="0.25">
      <c r="V3318">
        <v>144</v>
      </c>
      <c r="W3318" s="14">
        <v>55</v>
      </c>
      <c r="X3318" s="14" t="str">
        <f t="shared" si="116"/>
        <v>14455</v>
      </c>
      <c r="Y3318" s="78">
        <f t="shared" si="117"/>
        <v>1.1421169504071058</v>
      </c>
      <c r="Z3318" s="14">
        <v>0.68043499171864696</v>
      </c>
    </row>
    <row r="3319" spans="22:26" x14ac:dyDescent="0.25">
      <c r="V3319">
        <v>145</v>
      </c>
      <c r="W3319" s="14">
        <v>55</v>
      </c>
      <c r="X3319" s="14" t="str">
        <f t="shared" si="116"/>
        <v>14555</v>
      </c>
      <c r="Y3319" s="78">
        <f t="shared" si="117"/>
        <v>1.1431038736738217</v>
      </c>
      <c r="Z3319" s="14">
        <v>0.68102296751620028</v>
      </c>
    </row>
    <row r="3320" spans="22:26" x14ac:dyDescent="0.25">
      <c r="V3320">
        <v>146</v>
      </c>
      <c r="W3320" s="14">
        <v>55</v>
      </c>
      <c r="X3320" s="14" t="str">
        <f t="shared" si="116"/>
        <v>14655</v>
      </c>
      <c r="Y3320" s="78">
        <f t="shared" si="117"/>
        <v>1.1440907969405378</v>
      </c>
      <c r="Z3320" s="14">
        <v>0.6816109433137536</v>
      </c>
    </row>
    <row r="3321" spans="22:26" x14ac:dyDescent="0.25">
      <c r="V3321">
        <v>147</v>
      </c>
      <c r="W3321" s="14">
        <v>55</v>
      </c>
      <c r="X3321" s="14" t="str">
        <f t="shared" si="116"/>
        <v>14755</v>
      </c>
      <c r="Y3321" s="78">
        <f t="shared" si="117"/>
        <v>1.1450777202072537</v>
      </c>
      <c r="Z3321" s="14">
        <v>0.68219891911130703</v>
      </c>
    </row>
    <row r="3322" spans="22:26" x14ac:dyDescent="0.25">
      <c r="V3322">
        <v>148</v>
      </c>
      <c r="W3322" s="14">
        <v>55</v>
      </c>
      <c r="X3322" s="14" t="str">
        <f t="shared" si="116"/>
        <v>14855</v>
      </c>
      <c r="Y3322" s="78">
        <f t="shared" si="117"/>
        <v>1.1460646434739699</v>
      </c>
      <c r="Z3322" s="14">
        <v>0.68278689490886046</v>
      </c>
    </row>
    <row r="3323" spans="22:26" x14ac:dyDescent="0.25">
      <c r="V3323">
        <v>149</v>
      </c>
      <c r="W3323" s="14">
        <v>55</v>
      </c>
      <c r="X3323" s="14" t="str">
        <f t="shared" si="116"/>
        <v>14955</v>
      </c>
      <c r="Y3323" s="78">
        <f t="shared" si="117"/>
        <v>1.1470515667406858</v>
      </c>
      <c r="Z3323" s="14">
        <v>0.68337487070641367</v>
      </c>
    </row>
    <row r="3324" spans="22:26" x14ac:dyDescent="0.25">
      <c r="V3324">
        <v>150</v>
      </c>
      <c r="W3324" s="14">
        <v>55</v>
      </c>
      <c r="X3324" s="14" t="str">
        <f t="shared" si="116"/>
        <v>15055</v>
      </c>
      <c r="Y3324" s="78">
        <f t="shared" si="117"/>
        <v>1.1480384900074019</v>
      </c>
      <c r="Z3324" s="14">
        <v>0.68396284650396721</v>
      </c>
    </row>
    <row r="3325" spans="22:26" x14ac:dyDescent="0.25">
      <c r="V3325">
        <v>-150</v>
      </c>
      <c r="W3325" s="14">
        <v>60</v>
      </c>
      <c r="X3325" s="14" t="str">
        <f t="shared" si="116"/>
        <v>-15060</v>
      </c>
      <c r="Y3325" s="78">
        <f t="shared" si="117"/>
        <v>0.85196150999259801</v>
      </c>
      <c r="Z3325" s="14">
        <v>0.49995236587163289</v>
      </c>
    </row>
    <row r="3326" spans="22:26" x14ac:dyDescent="0.25">
      <c r="V3326">
        <v>-149</v>
      </c>
      <c r="W3326" s="14">
        <v>60</v>
      </c>
      <c r="X3326" s="14" t="str">
        <f t="shared" si="116"/>
        <v>-14960</v>
      </c>
      <c r="Y3326" s="78">
        <f t="shared" si="117"/>
        <v>0.85294843325931402</v>
      </c>
      <c r="Z3326" s="14">
        <v>0.50053151717875322</v>
      </c>
    </row>
    <row r="3327" spans="22:26" x14ac:dyDescent="0.25">
      <c r="V3327">
        <v>-148</v>
      </c>
      <c r="W3327" s="14">
        <v>60</v>
      </c>
      <c r="X3327" s="14" t="str">
        <f t="shared" si="116"/>
        <v>-14860</v>
      </c>
      <c r="Y3327" s="78">
        <f t="shared" si="117"/>
        <v>0.85393535652603003</v>
      </c>
      <c r="Z3327" s="14">
        <v>0.5011106684858736</v>
      </c>
    </row>
    <row r="3328" spans="22:26" x14ac:dyDescent="0.25">
      <c r="V3328">
        <v>-147</v>
      </c>
      <c r="W3328" s="14">
        <v>60</v>
      </c>
      <c r="X3328" s="14" t="str">
        <f t="shared" si="116"/>
        <v>-14760</v>
      </c>
      <c r="Y3328" s="78">
        <f t="shared" si="117"/>
        <v>0.85492227979274604</v>
      </c>
      <c r="Z3328" s="14">
        <v>0.50168981979299387</v>
      </c>
    </row>
    <row r="3329" spans="22:26" x14ac:dyDescent="0.25">
      <c r="V3329">
        <v>-146</v>
      </c>
      <c r="W3329" s="14">
        <v>60</v>
      </c>
      <c r="X3329" s="14" t="str">
        <f t="shared" si="116"/>
        <v>-14660</v>
      </c>
      <c r="Y3329" s="78">
        <f t="shared" si="117"/>
        <v>0.85590920305946205</v>
      </c>
      <c r="Z3329" s="14">
        <v>0.50226897110011426</v>
      </c>
    </row>
    <row r="3330" spans="22:26" x14ac:dyDescent="0.25">
      <c r="V3330">
        <v>-145</v>
      </c>
      <c r="W3330" s="14">
        <v>60</v>
      </c>
      <c r="X3330" s="14" t="str">
        <f t="shared" si="116"/>
        <v>-14560</v>
      </c>
      <c r="Y3330" s="78">
        <f t="shared" si="117"/>
        <v>0.85689612632617806</v>
      </c>
      <c r="Z3330" s="14">
        <v>0.50284812240723464</v>
      </c>
    </row>
    <row r="3331" spans="22:26" x14ac:dyDescent="0.25">
      <c r="V3331">
        <v>-144</v>
      </c>
      <c r="W3331" s="14">
        <v>60</v>
      </c>
      <c r="X3331" s="14" t="str">
        <f t="shared" ref="X3331:X3394" si="118">V3331&amp;W3331</f>
        <v>-14460</v>
      </c>
      <c r="Y3331" s="78">
        <f t="shared" si="117"/>
        <v>0.85788304959289408</v>
      </c>
      <c r="Z3331" s="14">
        <v>0.50342727371435492</v>
      </c>
    </row>
    <row r="3332" spans="22:26" x14ac:dyDescent="0.25">
      <c r="V3332">
        <v>-143</v>
      </c>
      <c r="W3332" s="14">
        <v>60</v>
      </c>
      <c r="X3332" s="14" t="str">
        <f t="shared" si="118"/>
        <v>-14360</v>
      </c>
      <c r="Y3332" s="78">
        <f t="shared" si="117"/>
        <v>0.85886997285961009</v>
      </c>
      <c r="Z3332" s="14">
        <v>0.5040064250214753</v>
      </c>
    </row>
    <row r="3333" spans="22:26" x14ac:dyDescent="0.25">
      <c r="V3333">
        <v>-142</v>
      </c>
      <c r="W3333" s="14">
        <v>60</v>
      </c>
      <c r="X3333" s="14" t="str">
        <f t="shared" si="118"/>
        <v>-14260</v>
      </c>
      <c r="Y3333" s="78">
        <f t="shared" si="117"/>
        <v>0.8598568961263261</v>
      </c>
      <c r="Z3333" s="14">
        <v>0.50458557632859558</v>
      </c>
    </row>
    <row r="3334" spans="22:26" x14ac:dyDescent="0.25">
      <c r="V3334">
        <v>-141</v>
      </c>
      <c r="W3334" s="14">
        <v>60</v>
      </c>
      <c r="X3334" s="14" t="str">
        <f t="shared" si="118"/>
        <v>-14160</v>
      </c>
      <c r="Y3334" s="78">
        <f t="shared" si="117"/>
        <v>0.86084381939304211</v>
      </c>
      <c r="Z3334" s="14">
        <v>0.50516472763571596</v>
      </c>
    </row>
    <row r="3335" spans="22:26" x14ac:dyDescent="0.25">
      <c r="V3335">
        <v>-140</v>
      </c>
      <c r="W3335" s="14">
        <v>60</v>
      </c>
      <c r="X3335" s="14" t="str">
        <f t="shared" si="118"/>
        <v>-14060</v>
      </c>
      <c r="Y3335" s="78">
        <f t="shared" si="117"/>
        <v>0.86183074265975812</v>
      </c>
      <c r="Z3335" s="14">
        <v>0.50574387894283634</v>
      </c>
    </row>
    <row r="3336" spans="22:26" x14ac:dyDescent="0.25">
      <c r="V3336">
        <v>-139</v>
      </c>
      <c r="W3336" s="14">
        <v>60</v>
      </c>
      <c r="X3336" s="14" t="str">
        <f t="shared" si="118"/>
        <v>-13960</v>
      </c>
      <c r="Y3336" s="78">
        <f t="shared" si="117"/>
        <v>0.86281766592647413</v>
      </c>
      <c r="Z3336" s="14">
        <v>0.50632303024995662</v>
      </c>
    </row>
    <row r="3337" spans="22:26" x14ac:dyDescent="0.25">
      <c r="V3337">
        <v>-138</v>
      </c>
      <c r="W3337" s="14">
        <v>60</v>
      </c>
      <c r="X3337" s="14" t="str">
        <f t="shared" si="118"/>
        <v>-13860</v>
      </c>
      <c r="Y3337" s="78">
        <f t="shared" si="117"/>
        <v>0.86380458919319014</v>
      </c>
      <c r="Z3337" s="14">
        <v>0.506902181557077</v>
      </c>
    </row>
    <row r="3338" spans="22:26" x14ac:dyDescent="0.25">
      <c r="V3338">
        <v>-137</v>
      </c>
      <c r="W3338" s="14">
        <v>60</v>
      </c>
      <c r="X3338" s="14" t="str">
        <f t="shared" si="118"/>
        <v>-13760</v>
      </c>
      <c r="Y3338" s="78">
        <f t="shared" si="117"/>
        <v>0.86479151245990615</v>
      </c>
      <c r="Z3338" s="14">
        <v>0.50748133286419728</v>
      </c>
    </row>
    <row r="3339" spans="22:26" x14ac:dyDescent="0.25">
      <c r="V3339">
        <v>-136</v>
      </c>
      <c r="W3339" s="14">
        <v>60</v>
      </c>
      <c r="X3339" s="14" t="str">
        <f t="shared" si="118"/>
        <v>-13660</v>
      </c>
      <c r="Y3339" s="78">
        <f t="shared" si="117"/>
        <v>0.86577843572662216</v>
      </c>
      <c r="Z3339" s="14">
        <v>0.50806048417131766</v>
      </c>
    </row>
    <row r="3340" spans="22:26" x14ac:dyDescent="0.25">
      <c r="V3340">
        <v>-135</v>
      </c>
      <c r="W3340" s="14">
        <v>60</v>
      </c>
      <c r="X3340" s="14" t="str">
        <f t="shared" si="118"/>
        <v>-13560</v>
      </c>
      <c r="Y3340" s="78">
        <f t="shared" si="117"/>
        <v>0.86676535899333818</v>
      </c>
      <c r="Z3340" s="14">
        <v>0.50863963547843793</v>
      </c>
    </row>
    <row r="3341" spans="22:26" x14ac:dyDescent="0.25">
      <c r="V3341">
        <v>-134</v>
      </c>
      <c r="W3341" s="14">
        <v>60</v>
      </c>
      <c r="X3341" s="14" t="str">
        <f t="shared" si="118"/>
        <v>-13460</v>
      </c>
      <c r="Y3341" s="78">
        <f t="shared" si="117"/>
        <v>0.86775228226005419</v>
      </c>
      <c r="Z3341" s="14">
        <v>0.50921878678555832</v>
      </c>
    </row>
    <row r="3342" spans="22:26" x14ac:dyDescent="0.25">
      <c r="V3342">
        <v>-133</v>
      </c>
      <c r="W3342" s="14">
        <v>60</v>
      </c>
      <c r="X3342" s="14" t="str">
        <f t="shared" si="118"/>
        <v>-13360</v>
      </c>
      <c r="Y3342" s="78">
        <f t="shared" si="117"/>
        <v>0.86873920552677031</v>
      </c>
      <c r="Z3342" s="14">
        <v>0.5097979380926787</v>
      </c>
    </row>
    <row r="3343" spans="22:26" x14ac:dyDescent="0.25">
      <c r="V3343">
        <v>-132</v>
      </c>
      <c r="W3343" s="14">
        <v>60</v>
      </c>
      <c r="X3343" s="14" t="str">
        <f t="shared" si="118"/>
        <v>-13260</v>
      </c>
      <c r="Y3343" s="78">
        <f t="shared" si="117"/>
        <v>0.86972612879348632</v>
      </c>
      <c r="Z3343" s="14">
        <v>0.51037708939979909</v>
      </c>
    </row>
    <row r="3344" spans="22:26" x14ac:dyDescent="0.25">
      <c r="V3344">
        <v>-131</v>
      </c>
      <c r="W3344" s="14">
        <v>60</v>
      </c>
      <c r="X3344" s="14" t="str">
        <f t="shared" si="118"/>
        <v>-13160</v>
      </c>
      <c r="Y3344" s="78">
        <f t="shared" si="117"/>
        <v>0.87071305206020233</v>
      </c>
      <c r="Z3344" s="14">
        <v>0.51095624070691947</v>
      </c>
    </row>
    <row r="3345" spans="22:26" x14ac:dyDescent="0.25">
      <c r="V3345">
        <v>-130</v>
      </c>
      <c r="W3345" s="14">
        <v>60</v>
      </c>
      <c r="X3345" s="14" t="str">
        <f t="shared" si="118"/>
        <v>-13060</v>
      </c>
      <c r="Y3345" s="78">
        <f t="shared" si="117"/>
        <v>0.87169997532691834</v>
      </c>
      <c r="Z3345" s="14">
        <v>0.51153539201403975</v>
      </c>
    </row>
    <row r="3346" spans="22:26" x14ac:dyDescent="0.25">
      <c r="V3346">
        <v>-129</v>
      </c>
      <c r="W3346" s="14">
        <v>60</v>
      </c>
      <c r="X3346" s="14" t="str">
        <f t="shared" si="118"/>
        <v>-12960</v>
      </c>
      <c r="Y3346" s="78">
        <f t="shared" si="117"/>
        <v>0.87268689859363435</v>
      </c>
      <c r="Z3346" s="14">
        <v>0.51211454332116002</v>
      </c>
    </row>
    <row r="3347" spans="22:26" x14ac:dyDescent="0.25">
      <c r="V3347">
        <v>-128</v>
      </c>
      <c r="W3347" s="14">
        <v>60</v>
      </c>
      <c r="X3347" s="14" t="str">
        <f t="shared" si="118"/>
        <v>-12860</v>
      </c>
      <c r="Y3347" s="78">
        <f t="shared" si="117"/>
        <v>0.87367382186035036</v>
      </c>
      <c r="Z3347" s="14">
        <v>0.51269369462828041</v>
      </c>
    </row>
    <row r="3348" spans="22:26" x14ac:dyDescent="0.25">
      <c r="V3348">
        <v>-127</v>
      </c>
      <c r="W3348" s="14">
        <v>60</v>
      </c>
      <c r="X3348" s="14" t="str">
        <f t="shared" si="118"/>
        <v>-12760</v>
      </c>
      <c r="Y3348" s="78">
        <f t="shared" si="117"/>
        <v>0.87466074512706637</v>
      </c>
      <c r="Z3348" s="14">
        <v>0.51327284593540079</v>
      </c>
    </row>
    <row r="3349" spans="22:26" x14ac:dyDescent="0.25">
      <c r="V3349">
        <v>-126</v>
      </c>
      <c r="W3349" s="14">
        <v>60</v>
      </c>
      <c r="X3349" s="14" t="str">
        <f t="shared" si="118"/>
        <v>-12660</v>
      </c>
      <c r="Y3349" s="78">
        <f t="shared" si="117"/>
        <v>0.87564766839378239</v>
      </c>
      <c r="Z3349" s="14">
        <v>0.51385199724252106</v>
      </c>
    </row>
    <row r="3350" spans="22:26" x14ac:dyDescent="0.25">
      <c r="V3350">
        <v>-125</v>
      </c>
      <c r="W3350" s="14">
        <v>60</v>
      </c>
      <c r="X3350" s="14" t="str">
        <f t="shared" si="118"/>
        <v>-12560</v>
      </c>
      <c r="Y3350" s="78">
        <f t="shared" si="117"/>
        <v>0.8766345916604984</v>
      </c>
      <c r="Z3350" s="14">
        <v>0.51443114854964145</v>
      </c>
    </row>
    <row r="3351" spans="22:26" x14ac:dyDescent="0.25">
      <c r="V3351">
        <v>-124</v>
      </c>
      <c r="W3351" s="14">
        <v>60</v>
      </c>
      <c r="X3351" s="14" t="str">
        <f t="shared" si="118"/>
        <v>-12460</v>
      </c>
      <c r="Y3351" s="78">
        <f t="shared" si="117"/>
        <v>0.87762151492721441</v>
      </c>
      <c r="Z3351" s="14">
        <v>0.51501029985676183</v>
      </c>
    </row>
    <row r="3352" spans="22:26" x14ac:dyDescent="0.25">
      <c r="V3352">
        <v>-123</v>
      </c>
      <c r="W3352" s="14">
        <v>60</v>
      </c>
      <c r="X3352" s="14" t="str">
        <f t="shared" si="118"/>
        <v>-12360</v>
      </c>
      <c r="Y3352" s="78">
        <f t="shared" si="117"/>
        <v>0.87860843819393042</v>
      </c>
      <c r="Z3352" s="14">
        <v>0.51558945116388211</v>
      </c>
    </row>
    <row r="3353" spans="22:26" x14ac:dyDescent="0.25">
      <c r="V3353">
        <v>-122</v>
      </c>
      <c r="W3353" s="14">
        <v>60</v>
      </c>
      <c r="X3353" s="14" t="str">
        <f t="shared" si="118"/>
        <v>-12260</v>
      </c>
      <c r="Y3353" s="78">
        <f t="shared" si="117"/>
        <v>0.87959536146064643</v>
      </c>
      <c r="Z3353" s="14">
        <v>0.51616860247100238</v>
      </c>
    </row>
    <row r="3354" spans="22:26" x14ac:dyDescent="0.25">
      <c r="V3354">
        <v>-121</v>
      </c>
      <c r="W3354" s="14">
        <v>60</v>
      </c>
      <c r="X3354" s="14" t="str">
        <f t="shared" si="118"/>
        <v>-12160</v>
      </c>
      <c r="Y3354" s="78">
        <f t="shared" si="117"/>
        <v>0.88058228472736244</v>
      </c>
      <c r="Z3354" s="14">
        <v>0.51674775377812276</v>
      </c>
    </row>
    <row r="3355" spans="22:26" x14ac:dyDescent="0.25">
      <c r="V3355">
        <v>-120</v>
      </c>
      <c r="W3355" s="14">
        <v>60</v>
      </c>
      <c r="X3355" s="14" t="str">
        <f t="shared" si="118"/>
        <v>-12060</v>
      </c>
      <c r="Y3355" s="78">
        <f t="shared" si="117"/>
        <v>0.88156920799407845</v>
      </c>
      <c r="Z3355" s="14">
        <v>0.51732690508524315</v>
      </c>
    </row>
    <row r="3356" spans="22:26" x14ac:dyDescent="0.25">
      <c r="V3356">
        <v>-119</v>
      </c>
      <c r="W3356" s="14">
        <v>60</v>
      </c>
      <c r="X3356" s="14" t="str">
        <f t="shared" si="118"/>
        <v>-11960</v>
      </c>
      <c r="Y3356" s="78">
        <f t="shared" si="117"/>
        <v>0.88255613126079446</v>
      </c>
      <c r="Z3356" s="14">
        <v>0.51790605639236342</v>
      </c>
    </row>
    <row r="3357" spans="22:26" x14ac:dyDescent="0.25">
      <c r="V3357">
        <v>-118</v>
      </c>
      <c r="W3357" s="14">
        <v>60</v>
      </c>
      <c r="X3357" s="14" t="str">
        <f t="shared" si="118"/>
        <v>-11860</v>
      </c>
      <c r="Y3357" s="78">
        <f t="shared" si="117"/>
        <v>0.88354305452751047</v>
      </c>
      <c r="Z3357" s="14">
        <v>0.51848520769948381</v>
      </c>
    </row>
    <row r="3358" spans="22:26" x14ac:dyDescent="0.25">
      <c r="V3358">
        <v>-117</v>
      </c>
      <c r="W3358" s="14">
        <v>60</v>
      </c>
      <c r="X3358" s="14" t="str">
        <f t="shared" si="118"/>
        <v>-11760</v>
      </c>
      <c r="Y3358" s="78">
        <f t="shared" si="117"/>
        <v>0.88452997779422649</v>
      </c>
      <c r="Z3358" s="14">
        <v>0.51906435900660419</v>
      </c>
    </row>
    <row r="3359" spans="22:26" x14ac:dyDescent="0.25">
      <c r="V3359">
        <v>-116</v>
      </c>
      <c r="W3359" s="14">
        <v>60</v>
      </c>
      <c r="X3359" s="14" t="str">
        <f t="shared" si="118"/>
        <v>-11660</v>
      </c>
      <c r="Y3359" s="78">
        <f t="shared" si="117"/>
        <v>0.8855169010609425</v>
      </c>
      <c r="Z3359" s="14">
        <v>0.51964351031372447</v>
      </c>
    </row>
    <row r="3360" spans="22:26" x14ac:dyDescent="0.25">
      <c r="V3360">
        <v>-115</v>
      </c>
      <c r="W3360" s="14">
        <v>60</v>
      </c>
      <c r="X3360" s="14" t="str">
        <f t="shared" si="118"/>
        <v>-11560</v>
      </c>
      <c r="Y3360" s="78">
        <f t="shared" si="117"/>
        <v>0.88650382432765851</v>
      </c>
      <c r="Z3360" s="14">
        <v>0.52022266162084485</v>
      </c>
    </row>
    <row r="3361" spans="22:26" x14ac:dyDescent="0.25">
      <c r="V3361">
        <v>-114</v>
      </c>
      <c r="W3361" s="14">
        <v>60</v>
      </c>
      <c r="X3361" s="14" t="str">
        <f t="shared" si="118"/>
        <v>-11460</v>
      </c>
      <c r="Y3361" s="78">
        <f t="shared" si="117"/>
        <v>0.88749074759437452</v>
      </c>
      <c r="Z3361" s="14">
        <v>0.52080181292796524</v>
      </c>
    </row>
    <row r="3362" spans="22:26" x14ac:dyDescent="0.25">
      <c r="V3362">
        <v>-113</v>
      </c>
      <c r="W3362" s="14">
        <v>60</v>
      </c>
      <c r="X3362" s="14" t="str">
        <f t="shared" si="118"/>
        <v>-11360</v>
      </c>
      <c r="Y3362" s="78">
        <f t="shared" si="117"/>
        <v>0.88847767086109053</v>
      </c>
      <c r="Z3362" s="14">
        <v>0.52138096423508551</v>
      </c>
    </row>
    <row r="3363" spans="22:26" x14ac:dyDescent="0.25">
      <c r="V3363">
        <v>-112</v>
      </c>
      <c r="W3363" s="14">
        <v>60</v>
      </c>
      <c r="X3363" s="14" t="str">
        <f t="shared" si="118"/>
        <v>-11260</v>
      </c>
      <c r="Y3363" s="78">
        <f t="shared" si="117"/>
        <v>0.88946459412780654</v>
      </c>
      <c r="Z3363" s="14">
        <v>0.52196011554220578</v>
      </c>
    </row>
    <row r="3364" spans="22:26" x14ac:dyDescent="0.25">
      <c r="V3364">
        <v>-111</v>
      </c>
      <c r="W3364" s="14">
        <v>60</v>
      </c>
      <c r="X3364" s="14" t="str">
        <f t="shared" si="118"/>
        <v>-11160</v>
      </c>
      <c r="Y3364" s="78">
        <f t="shared" si="117"/>
        <v>0.89045151739452255</v>
      </c>
      <c r="Z3364" s="14">
        <v>0.52253926684932617</v>
      </c>
    </row>
    <row r="3365" spans="22:26" x14ac:dyDescent="0.25">
      <c r="V3365">
        <v>-110</v>
      </c>
      <c r="W3365" s="14">
        <v>60</v>
      </c>
      <c r="X3365" s="14" t="str">
        <f t="shared" si="118"/>
        <v>-11060</v>
      </c>
      <c r="Y3365" s="78">
        <f t="shared" si="117"/>
        <v>0.89143844066123856</v>
      </c>
      <c r="Z3365" s="14">
        <v>0.52311841815644655</v>
      </c>
    </row>
    <row r="3366" spans="22:26" x14ac:dyDescent="0.25">
      <c r="V3366">
        <v>-109</v>
      </c>
      <c r="W3366" s="14">
        <v>60</v>
      </c>
      <c r="X3366" s="14" t="str">
        <f t="shared" si="118"/>
        <v>-10960</v>
      </c>
      <c r="Y3366" s="78">
        <f t="shared" si="117"/>
        <v>0.89242536392795457</v>
      </c>
      <c r="Z3366" s="14">
        <v>0.52369756946356683</v>
      </c>
    </row>
    <row r="3367" spans="22:26" x14ac:dyDescent="0.25">
      <c r="V3367">
        <v>-108</v>
      </c>
      <c r="W3367" s="14">
        <v>60</v>
      </c>
      <c r="X3367" s="14" t="str">
        <f t="shared" si="118"/>
        <v>-10860</v>
      </c>
      <c r="Y3367" s="78">
        <f t="shared" si="117"/>
        <v>0.89341228719467058</v>
      </c>
      <c r="Z3367" s="14">
        <v>0.52427672077068721</v>
      </c>
    </row>
    <row r="3368" spans="22:26" x14ac:dyDescent="0.25">
      <c r="V3368">
        <v>-107</v>
      </c>
      <c r="W3368" s="14">
        <v>60</v>
      </c>
      <c r="X3368" s="14" t="str">
        <f t="shared" si="118"/>
        <v>-10760</v>
      </c>
      <c r="Y3368" s="78">
        <f t="shared" si="117"/>
        <v>0.8943992104613866</v>
      </c>
      <c r="Z3368" s="14">
        <v>0.52485587207780759</v>
      </c>
    </row>
    <row r="3369" spans="22:26" x14ac:dyDescent="0.25">
      <c r="V3369">
        <v>-106</v>
      </c>
      <c r="W3369" s="14">
        <v>60</v>
      </c>
      <c r="X3369" s="14" t="str">
        <f t="shared" si="118"/>
        <v>-10660</v>
      </c>
      <c r="Y3369" s="78">
        <f t="shared" si="117"/>
        <v>0.89538613372810261</v>
      </c>
      <c r="Z3369" s="14">
        <v>0.52543502338492787</v>
      </c>
    </row>
    <row r="3370" spans="22:26" x14ac:dyDescent="0.25">
      <c r="V3370">
        <v>-105</v>
      </c>
      <c r="W3370" s="14">
        <v>60</v>
      </c>
      <c r="X3370" s="14" t="str">
        <f t="shared" si="118"/>
        <v>-10560</v>
      </c>
      <c r="Y3370" s="78">
        <f t="shared" si="117"/>
        <v>0.89637305699481862</v>
      </c>
      <c r="Z3370" s="14">
        <v>0.52601417469204814</v>
      </c>
    </row>
    <row r="3371" spans="22:26" x14ac:dyDescent="0.25">
      <c r="V3371">
        <v>-104</v>
      </c>
      <c r="W3371" s="14">
        <v>60</v>
      </c>
      <c r="X3371" s="14" t="str">
        <f t="shared" si="118"/>
        <v>-10460</v>
      </c>
      <c r="Y3371" s="78">
        <f t="shared" si="117"/>
        <v>0.89735998026153463</v>
      </c>
      <c r="Z3371" s="14">
        <v>0.52659332599916853</v>
      </c>
    </row>
    <row r="3372" spans="22:26" x14ac:dyDescent="0.25">
      <c r="V3372">
        <v>-103</v>
      </c>
      <c r="W3372" s="14">
        <v>60</v>
      </c>
      <c r="X3372" s="14" t="str">
        <f t="shared" si="118"/>
        <v>-10360</v>
      </c>
      <c r="Y3372" s="78">
        <f t="shared" si="117"/>
        <v>0.89834690352825064</v>
      </c>
      <c r="Z3372" s="14">
        <v>0.52717247730628891</v>
      </c>
    </row>
    <row r="3373" spans="22:26" x14ac:dyDescent="0.25">
      <c r="V3373">
        <v>-102</v>
      </c>
      <c r="W3373" s="14">
        <v>60</v>
      </c>
      <c r="X3373" s="14" t="str">
        <f t="shared" si="118"/>
        <v>-10260</v>
      </c>
      <c r="Y3373" s="78">
        <f t="shared" si="117"/>
        <v>0.89933382679496665</v>
      </c>
      <c r="Z3373" s="14">
        <v>0.52775162861340918</v>
      </c>
    </row>
    <row r="3374" spans="22:26" x14ac:dyDescent="0.25">
      <c r="V3374">
        <v>-101</v>
      </c>
      <c r="W3374" s="14">
        <v>60</v>
      </c>
      <c r="X3374" s="14" t="str">
        <f t="shared" si="118"/>
        <v>-10160</v>
      </c>
      <c r="Y3374" s="78">
        <f t="shared" si="117"/>
        <v>0.90032075006168266</v>
      </c>
      <c r="Z3374" s="14">
        <v>0.52833077992052957</v>
      </c>
    </row>
    <row r="3375" spans="22:26" x14ac:dyDescent="0.25">
      <c r="V3375">
        <v>-100</v>
      </c>
      <c r="W3375" s="14">
        <v>60</v>
      </c>
      <c r="X3375" s="14" t="str">
        <f t="shared" si="118"/>
        <v>-10060</v>
      </c>
      <c r="Y3375" s="78">
        <f t="shared" si="117"/>
        <v>0.90130767332839867</v>
      </c>
      <c r="Z3375" s="14">
        <v>0.52890993122764995</v>
      </c>
    </row>
    <row r="3376" spans="22:26" x14ac:dyDescent="0.25">
      <c r="V3376">
        <v>-99</v>
      </c>
      <c r="W3376" s="14">
        <v>60</v>
      </c>
      <c r="X3376" s="14" t="str">
        <f t="shared" si="118"/>
        <v>-9960</v>
      </c>
      <c r="Y3376" s="78">
        <f t="shared" si="117"/>
        <v>0.90229459659511468</v>
      </c>
      <c r="Z3376" s="14">
        <v>0.52948908253477023</v>
      </c>
    </row>
    <row r="3377" spans="22:26" x14ac:dyDescent="0.25">
      <c r="V3377">
        <v>-98</v>
      </c>
      <c r="W3377" s="14">
        <v>60</v>
      </c>
      <c r="X3377" s="14" t="str">
        <f t="shared" si="118"/>
        <v>-9860</v>
      </c>
      <c r="Y3377" s="78">
        <f t="shared" si="117"/>
        <v>0.9032815198618307</v>
      </c>
      <c r="Z3377" s="14">
        <v>0.5300682338418905</v>
      </c>
    </row>
    <row r="3378" spans="22:26" x14ac:dyDescent="0.25">
      <c r="V3378">
        <v>-97</v>
      </c>
      <c r="W3378" s="14">
        <v>60</v>
      </c>
      <c r="X3378" s="14" t="str">
        <f t="shared" si="118"/>
        <v>-9760</v>
      </c>
      <c r="Y3378" s="78">
        <f t="shared" ref="Y3378:Y3441" si="119">$Y$153/1013.25*(1013.25+V3378)</f>
        <v>0.90426844312854671</v>
      </c>
      <c r="Z3378" s="14">
        <v>0.53064738514901089</v>
      </c>
    </row>
    <row r="3379" spans="22:26" x14ac:dyDescent="0.25">
      <c r="V3379">
        <v>-96</v>
      </c>
      <c r="W3379" s="14">
        <v>60</v>
      </c>
      <c r="X3379" s="14" t="str">
        <f t="shared" si="118"/>
        <v>-9660</v>
      </c>
      <c r="Y3379" s="78">
        <f t="shared" si="119"/>
        <v>0.90525536639526272</v>
      </c>
      <c r="Z3379" s="14">
        <v>0.53122653645613127</v>
      </c>
    </row>
    <row r="3380" spans="22:26" x14ac:dyDescent="0.25">
      <c r="V3380">
        <v>-95</v>
      </c>
      <c r="W3380" s="14">
        <v>60</v>
      </c>
      <c r="X3380" s="14" t="str">
        <f t="shared" si="118"/>
        <v>-9560</v>
      </c>
      <c r="Y3380" s="78">
        <f t="shared" si="119"/>
        <v>0.90624228966197873</v>
      </c>
      <c r="Z3380" s="14">
        <v>0.53180568776325154</v>
      </c>
    </row>
    <row r="3381" spans="22:26" x14ac:dyDescent="0.25">
      <c r="V3381">
        <v>-94</v>
      </c>
      <c r="W3381" s="14">
        <v>60</v>
      </c>
      <c r="X3381" s="14" t="str">
        <f t="shared" si="118"/>
        <v>-9460</v>
      </c>
      <c r="Y3381" s="78">
        <f t="shared" si="119"/>
        <v>0.90722921292869474</v>
      </c>
      <c r="Z3381" s="14">
        <v>0.53238483907037193</v>
      </c>
    </row>
    <row r="3382" spans="22:26" x14ac:dyDescent="0.25">
      <c r="V3382">
        <v>-93</v>
      </c>
      <c r="W3382" s="14">
        <v>60</v>
      </c>
      <c r="X3382" s="14" t="str">
        <f t="shared" si="118"/>
        <v>-9360</v>
      </c>
      <c r="Y3382" s="78">
        <f t="shared" si="119"/>
        <v>0.90821613619541075</v>
      </c>
      <c r="Z3382" s="14">
        <v>0.53296399037749231</v>
      </c>
    </row>
    <row r="3383" spans="22:26" x14ac:dyDescent="0.25">
      <c r="V3383">
        <v>-92</v>
      </c>
      <c r="W3383" s="14">
        <v>60</v>
      </c>
      <c r="X3383" s="14" t="str">
        <f t="shared" si="118"/>
        <v>-9260</v>
      </c>
      <c r="Y3383" s="78">
        <f t="shared" si="119"/>
        <v>0.90920305946212676</v>
      </c>
      <c r="Z3383" s="14">
        <v>0.53354314168461259</v>
      </c>
    </row>
    <row r="3384" spans="22:26" x14ac:dyDescent="0.25">
      <c r="V3384">
        <v>-91</v>
      </c>
      <c r="W3384" s="14">
        <v>60</v>
      </c>
      <c r="X3384" s="14" t="str">
        <f t="shared" si="118"/>
        <v>-9160</v>
      </c>
      <c r="Y3384" s="78">
        <f t="shared" si="119"/>
        <v>0.91018998272884277</v>
      </c>
      <c r="Z3384" s="14">
        <v>0.53412229299173286</v>
      </c>
    </row>
    <row r="3385" spans="22:26" x14ac:dyDescent="0.25">
      <c r="V3385">
        <v>-90</v>
      </c>
      <c r="W3385" s="14">
        <v>60</v>
      </c>
      <c r="X3385" s="14" t="str">
        <f t="shared" si="118"/>
        <v>-9060</v>
      </c>
      <c r="Y3385" s="78">
        <f t="shared" si="119"/>
        <v>0.91117690599555878</v>
      </c>
      <c r="Z3385" s="14">
        <v>0.53470144429885325</v>
      </c>
    </row>
    <row r="3386" spans="22:26" x14ac:dyDescent="0.25">
      <c r="V3386">
        <v>-89</v>
      </c>
      <c r="W3386" s="14">
        <v>60</v>
      </c>
      <c r="X3386" s="14" t="str">
        <f t="shared" si="118"/>
        <v>-8960</v>
      </c>
      <c r="Y3386" s="78">
        <f t="shared" si="119"/>
        <v>0.91216382926227479</v>
      </c>
      <c r="Z3386" s="14">
        <v>0.53528059560597363</v>
      </c>
    </row>
    <row r="3387" spans="22:26" x14ac:dyDescent="0.25">
      <c r="V3387">
        <v>-88</v>
      </c>
      <c r="W3387" s="14">
        <v>60</v>
      </c>
      <c r="X3387" s="14" t="str">
        <f t="shared" si="118"/>
        <v>-8860</v>
      </c>
      <c r="Y3387" s="78">
        <f t="shared" si="119"/>
        <v>0.91315075252899081</v>
      </c>
      <c r="Z3387" s="14">
        <v>0.5358597469130939</v>
      </c>
    </row>
    <row r="3388" spans="22:26" x14ac:dyDescent="0.25">
      <c r="V3388">
        <v>-87</v>
      </c>
      <c r="W3388" s="14">
        <v>60</v>
      </c>
      <c r="X3388" s="14" t="str">
        <f t="shared" si="118"/>
        <v>-8760</v>
      </c>
      <c r="Y3388" s="78">
        <f t="shared" si="119"/>
        <v>0.91413767579570682</v>
      </c>
      <c r="Z3388" s="14">
        <v>0.53643889822021429</v>
      </c>
    </row>
    <row r="3389" spans="22:26" x14ac:dyDescent="0.25">
      <c r="V3389">
        <v>-86</v>
      </c>
      <c r="W3389" s="14">
        <v>60</v>
      </c>
      <c r="X3389" s="14" t="str">
        <f t="shared" si="118"/>
        <v>-8660</v>
      </c>
      <c r="Y3389" s="78">
        <f t="shared" si="119"/>
        <v>0.91512459906242283</v>
      </c>
      <c r="Z3389" s="14">
        <v>0.53701804952733467</v>
      </c>
    </row>
    <row r="3390" spans="22:26" x14ac:dyDescent="0.25">
      <c r="V3390">
        <v>-85</v>
      </c>
      <c r="W3390" s="14">
        <v>60</v>
      </c>
      <c r="X3390" s="14" t="str">
        <f t="shared" si="118"/>
        <v>-8560</v>
      </c>
      <c r="Y3390" s="78">
        <f t="shared" si="119"/>
        <v>0.91611152232913884</v>
      </c>
      <c r="Z3390" s="14">
        <v>0.53759720083445495</v>
      </c>
    </row>
    <row r="3391" spans="22:26" x14ac:dyDescent="0.25">
      <c r="V3391">
        <v>-84</v>
      </c>
      <c r="W3391" s="14">
        <v>60</v>
      </c>
      <c r="X3391" s="14" t="str">
        <f t="shared" si="118"/>
        <v>-8460</v>
      </c>
      <c r="Y3391" s="78">
        <f t="shared" si="119"/>
        <v>0.91709844559585485</v>
      </c>
      <c r="Z3391" s="14">
        <v>0.53817635214157533</v>
      </c>
    </row>
    <row r="3392" spans="22:26" x14ac:dyDescent="0.25">
      <c r="V3392">
        <v>-83</v>
      </c>
      <c r="W3392" s="14">
        <v>60</v>
      </c>
      <c r="X3392" s="14" t="str">
        <f t="shared" si="118"/>
        <v>-8360</v>
      </c>
      <c r="Y3392" s="78">
        <f t="shared" si="119"/>
        <v>0.91808536886257086</v>
      </c>
      <c r="Z3392" s="14">
        <v>0.53875550344869572</v>
      </c>
    </row>
    <row r="3393" spans="22:26" x14ac:dyDescent="0.25">
      <c r="V3393">
        <v>-82</v>
      </c>
      <c r="W3393" s="14">
        <v>60</v>
      </c>
      <c r="X3393" s="14" t="str">
        <f t="shared" si="118"/>
        <v>-8260</v>
      </c>
      <c r="Y3393" s="78">
        <f t="shared" si="119"/>
        <v>0.91907229212928687</v>
      </c>
      <c r="Z3393" s="14">
        <v>0.53933465475581599</v>
      </c>
    </row>
    <row r="3394" spans="22:26" x14ac:dyDescent="0.25">
      <c r="V3394">
        <v>-81</v>
      </c>
      <c r="W3394" s="14">
        <v>60</v>
      </c>
      <c r="X3394" s="14" t="str">
        <f t="shared" si="118"/>
        <v>-8160</v>
      </c>
      <c r="Y3394" s="78">
        <f t="shared" si="119"/>
        <v>0.92005921539600288</v>
      </c>
      <c r="Z3394" s="14">
        <v>0.53991380606293626</v>
      </c>
    </row>
    <row r="3395" spans="22:26" x14ac:dyDescent="0.25">
      <c r="V3395">
        <v>-80</v>
      </c>
      <c r="W3395" s="14">
        <v>60</v>
      </c>
      <c r="X3395" s="14" t="str">
        <f t="shared" ref="X3395:X3458" si="120">V3395&amp;W3395</f>
        <v>-8060</v>
      </c>
      <c r="Y3395" s="78">
        <f t="shared" si="119"/>
        <v>0.92104613866271889</v>
      </c>
      <c r="Z3395" s="14">
        <v>0.54049295737005665</v>
      </c>
    </row>
    <row r="3396" spans="22:26" x14ac:dyDescent="0.25">
      <c r="V3396">
        <v>-79</v>
      </c>
      <c r="W3396" s="14">
        <v>60</v>
      </c>
      <c r="X3396" s="14" t="str">
        <f t="shared" si="120"/>
        <v>-7960</v>
      </c>
      <c r="Y3396" s="78">
        <f t="shared" si="119"/>
        <v>0.92203306192943491</v>
      </c>
      <c r="Z3396" s="14">
        <v>0.54107210867717703</v>
      </c>
    </row>
    <row r="3397" spans="22:26" x14ac:dyDescent="0.25">
      <c r="V3397">
        <v>-78</v>
      </c>
      <c r="W3397" s="14">
        <v>60</v>
      </c>
      <c r="X3397" s="14" t="str">
        <f t="shared" si="120"/>
        <v>-7860</v>
      </c>
      <c r="Y3397" s="78">
        <f t="shared" si="119"/>
        <v>0.92301998519615092</v>
      </c>
      <c r="Z3397" s="14">
        <v>0.54165125998429731</v>
      </c>
    </row>
    <row r="3398" spans="22:26" x14ac:dyDescent="0.25">
      <c r="V3398">
        <v>-77</v>
      </c>
      <c r="W3398" s="14">
        <v>60</v>
      </c>
      <c r="X3398" s="14" t="str">
        <f t="shared" si="120"/>
        <v>-7760</v>
      </c>
      <c r="Y3398" s="78">
        <f t="shared" si="119"/>
        <v>0.92400690846286693</v>
      </c>
      <c r="Z3398" s="14">
        <v>0.54223041129141769</v>
      </c>
    </row>
    <row r="3399" spans="22:26" x14ac:dyDescent="0.25">
      <c r="V3399">
        <v>-76</v>
      </c>
      <c r="W3399" s="14">
        <v>60</v>
      </c>
      <c r="X3399" s="14" t="str">
        <f t="shared" si="120"/>
        <v>-7660</v>
      </c>
      <c r="Y3399" s="78">
        <f t="shared" si="119"/>
        <v>0.92499383172958294</v>
      </c>
      <c r="Z3399" s="14">
        <v>0.54280956259853808</v>
      </c>
    </row>
    <row r="3400" spans="22:26" x14ac:dyDescent="0.25">
      <c r="V3400">
        <v>-75</v>
      </c>
      <c r="W3400" s="14">
        <v>60</v>
      </c>
      <c r="X3400" s="14" t="str">
        <f t="shared" si="120"/>
        <v>-7560</v>
      </c>
      <c r="Y3400" s="78">
        <f t="shared" si="119"/>
        <v>0.92598075499629895</v>
      </c>
      <c r="Z3400" s="14">
        <v>0.54338871390565835</v>
      </c>
    </row>
    <row r="3401" spans="22:26" x14ac:dyDescent="0.25">
      <c r="V3401">
        <v>-74</v>
      </c>
      <c r="W3401" s="14">
        <v>60</v>
      </c>
      <c r="X3401" s="14" t="str">
        <f t="shared" si="120"/>
        <v>-7460</v>
      </c>
      <c r="Y3401" s="78">
        <f t="shared" si="119"/>
        <v>0.92696767826301496</v>
      </c>
      <c r="Z3401" s="14">
        <v>0.54396786521277862</v>
      </c>
    </row>
    <row r="3402" spans="22:26" x14ac:dyDescent="0.25">
      <c r="V3402">
        <v>-73</v>
      </c>
      <c r="W3402" s="14">
        <v>60</v>
      </c>
      <c r="X3402" s="14" t="str">
        <f t="shared" si="120"/>
        <v>-7360</v>
      </c>
      <c r="Y3402" s="78">
        <f t="shared" si="119"/>
        <v>0.92795460152973097</v>
      </c>
      <c r="Z3402" s="14">
        <v>0.54454701651989901</v>
      </c>
    </row>
    <row r="3403" spans="22:26" x14ac:dyDescent="0.25">
      <c r="V3403">
        <v>-72</v>
      </c>
      <c r="W3403" s="14">
        <v>60</v>
      </c>
      <c r="X3403" s="14" t="str">
        <f t="shared" si="120"/>
        <v>-7260</v>
      </c>
      <c r="Y3403" s="78">
        <f t="shared" si="119"/>
        <v>0.92894152479644698</v>
      </c>
      <c r="Z3403" s="14">
        <v>0.54512616782701939</v>
      </c>
    </row>
    <row r="3404" spans="22:26" x14ac:dyDescent="0.25">
      <c r="V3404">
        <v>-71</v>
      </c>
      <c r="W3404" s="14">
        <v>60</v>
      </c>
      <c r="X3404" s="14" t="str">
        <f t="shared" si="120"/>
        <v>-7160</v>
      </c>
      <c r="Y3404" s="78">
        <f t="shared" si="119"/>
        <v>0.92992844806316299</v>
      </c>
      <c r="Z3404" s="14">
        <v>0.54570531913413967</v>
      </c>
    </row>
    <row r="3405" spans="22:26" x14ac:dyDescent="0.25">
      <c r="V3405">
        <v>-70</v>
      </c>
      <c r="W3405" s="14">
        <v>60</v>
      </c>
      <c r="X3405" s="14" t="str">
        <f t="shared" si="120"/>
        <v>-7060</v>
      </c>
      <c r="Y3405" s="78">
        <f t="shared" si="119"/>
        <v>0.930915371329879</v>
      </c>
      <c r="Z3405" s="14">
        <v>0.54628447044126005</v>
      </c>
    </row>
    <row r="3406" spans="22:26" x14ac:dyDescent="0.25">
      <c r="V3406">
        <v>-69</v>
      </c>
      <c r="W3406" s="14">
        <v>60</v>
      </c>
      <c r="X3406" s="14" t="str">
        <f t="shared" si="120"/>
        <v>-6960</v>
      </c>
      <c r="Y3406" s="78">
        <f t="shared" si="119"/>
        <v>0.93190229459659513</v>
      </c>
      <c r="Z3406" s="14">
        <v>0.54686362174838044</v>
      </c>
    </row>
    <row r="3407" spans="22:26" x14ac:dyDescent="0.25">
      <c r="V3407">
        <v>-68</v>
      </c>
      <c r="W3407" s="14">
        <v>60</v>
      </c>
      <c r="X3407" s="14" t="str">
        <f t="shared" si="120"/>
        <v>-6860</v>
      </c>
      <c r="Y3407" s="78">
        <f t="shared" si="119"/>
        <v>0.93288921786331114</v>
      </c>
      <c r="Z3407" s="14">
        <v>0.54744277305550082</v>
      </c>
    </row>
    <row r="3408" spans="22:26" x14ac:dyDescent="0.25">
      <c r="V3408">
        <v>-67</v>
      </c>
      <c r="W3408" s="14">
        <v>60</v>
      </c>
      <c r="X3408" s="14" t="str">
        <f t="shared" si="120"/>
        <v>-6760</v>
      </c>
      <c r="Y3408" s="78">
        <f t="shared" si="119"/>
        <v>0.93387614113002715</v>
      </c>
      <c r="Z3408" s="14">
        <v>0.54802192436262109</v>
      </c>
    </row>
    <row r="3409" spans="22:26" x14ac:dyDescent="0.25">
      <c r="V3409">
        <v>-66</v>
      </c>
      <c r="W3409" s="14">
        <v>60</v>
      </c>
      <c r="X3409" s="14" t="str">
        <f t="shared" si="120"/>
        <v>-6660</v>
      </c>
      <c r="Y3409" s="78">
        <f t="shared" si="119"/>
        <v>0.93486306439674316</v>
      </c>
      <c r="Z3409" s="14">
        <v>0.54860107566974148</v>
      </c>
    </row>
    <row r="3410" spans="22:26" x14ac:dyDescent="0.25">
      <c r="V3410">
        <v>-65</v>
      </c>
      <c r="W3410" s="14">
        <v>60</v>
      </c>
      <c r="X3410" s="14" t="str">
        <f t="shared" si="120"/>
        <v>-6560</v>
      </c>
      <c r="Y3410" s="78">
        <f t="shared" si="119"/>
        <v>0.93584998766345917</v>
      </c>
      <c r="Z3410" s="14">
        <v>0.54918022697686175</v>
      </c>
    </row>
    <row r="3411" spans="22:26" x14ac:dyDescent="0.25">
      <c r="V3411">
        <v>-64</v>
      </c>
      <c r="W3411" s="14">
        <v>60</v>
      </c>
      <c r="X3411" s="14" t="str">
        <f t="shared" si="120"/>
        <v>-6460</v>
      </c>
      <c r="Y3411" s="78">
        <f t="shared" si="119"/>
        <v>0.93683691093017518</v>
      </c>
      <c r="Z3411" s="14">
        <v>0.54975937828398214</v>
      </c>
    </row>
    <row r="3412" spans="22:26" x14ac:dyDescent="0.25">
      <c r="V3412">
        <v>-63</v>
      </c>
      <c r="W3412" s="14">
        <v>60</v>
      </c>
      <c r="X3412" s="14" t="str">
        <f t="shared" si="120"/>
        <v>-6360</v>
      </c>
      <c r="Y3412" s="78">
        <f t="shared" si="119"/>
        <v>0.93782383419689119</v>
      </c>
      <c r="Z3412" s="14">
        <v>0.55033852959110252</v>
      </c>
    </row>
    <row r="3413" spans="22:26" x14ac:dyDescent="0.25">
      <c r="V3413">
        <v>-62</v>
      </c>
      <c r="W3413" s="14">
        <v>60</v>
      </c>
      <c r="X3413" s="14" t="str">
        <f t="shared" si="120"/>
        <v>-6260</v>
      </c>
      <c r="Y3413" s="78">
        <f t="shared" si="119"/>
        <v>0.9388107574636072</v>
      </c>
      <c r="Z3413" s="14">
        <v>0.55091768089822279</v>
      </c>
    </row>
    <row r="3414" spans="22:26" x14ac:dyDescent="0.25">
      <c r="V3414">
        <v>-61</v>
      </c>
      <c r="W3414" s="14">
        <v>60</v>
      </c>
      <c r="X3414" s="14" t="str">
        <f t="shared" si="120"/>
        <v>-6160</v>
      </c>
      <c r="Y3414" s="78">
        <f t="shared" si="119"/>
        <v>0.93979768073032321</v>
      </c>
      <c r="Z3414" s="14">
        <v>0.55149683220534318</v>
      </c>
    </row>
    <row r="3415" spans="22:26" x14ac:dyDescent="0.25">
      <c r="V3415">
        <v>-60</v>
      </c>
      <c r="W3415" s="14">
        <v>60</v>
      </c>
      <c r="X3415" s="14" t="str">
        <f t="shared" si="120"/>
        <v>-6060</v>
      </c>
      <c r="Y3415" s="78">
        <f t="shared" si="119"/>
        <v>0.94078460399703923</v>
      </c>
      <c r="Z3415" s="14">
        <v>0.55207598351246345</v>
      </c>
    </row>
    <row r="3416" spans="22:26" x14ac:dyDescent="0.25">
      <c r="V3416">
        <v>-59</v>
      </c>
      <c r="W3416" s="14">
        <v>60</v>
      </c>
      <c r="X3416" s="14" t="str">
        <f t="shared" si="120"/>
        <v>-5960</v>
      </c>
      <c r="Y3416" s="78">
        <f t="shared" si="119"/>
        <v>0.94177152726375524</v>
      </c>
      <c r="Z3416" s="14">
        <v>0.55265513481958384</v>
      </c>
    </row>
    <row r="3417" spans="22:26" x14ac:dyDescent="0.25">
      <c r="V3417">
        <v>-58</v>
      </c>
      <c r="W3417" s="14">
        <v>60</v>
      </c>
      <c r="X3417" s="14" t="str">
        <f t="shared" si="120"/>
        <v>-5860</v>
      </c>
      <c r="Y3417" s="78">
        <f t="shared" si="119"/>
        <v>0.94275845053047125</v>
      </c>
      <c r="Z3417" s="14">
        <v>0.55323428612670411</v>
      </c>
    </row>
    <row r="3418" spans="22:26" x14ac:dyDescent="0.25">
      <c r="V3418">
        <v>-57</v>
      </c>
      <c r="W3418" s="14">
        <v>60</v>
      </c>
      <c r="X3418" s="14" t="str">
        <f t="shared" si="120"/>
        <v>-5760</v>
      </c>
      <c r="Y3418" s="78">
        <f t="shared" si="119"/>
        <v>0.94374537379718726</v>
      </c>
      <c r="Z3418" s="14">
        <v>0.5538134374338245</v>
      </c>
    </row>
    <row r="3419" spans="22:26" x14ac:dyDescent="0.25">
      <c r="V3419">
        <v>-56</v>
      </c>
      <c r="W3419" s="14">
        <v>60</v>
      </c>
      <c r="X3419" s="14" t="str">
        <f t="shared" si="120"/>
        <v>-5660</v>
      </c>
      <c r="Y3419" s="78">
        <f t="shared" si="119"/>
        <v>0.94473229706390327</v>
      </c>
      <c r="Z3419" s="14">
        <v>0.55439258874094488</v>
      </c>
    </row>
    <row r="3420" spans="22:26" x14ac:dyDescent="0.25">
      <c r="V3420">
        <v>-55</v>
      </c>
      <c r="W3420" s="14">
        <v>60</v>
      </c>
      <c r="X3420" s="14" t="str">
        <f t="shared" si="120"/>
        <v>-5560</v>
      </c>
      <c r="Y3420" s="78">
        <f t="shared" si="119"/>
        <v>0.94571922033061928</v>
      </c>
      <c r="Z3420" s="14">
        <v>0.55497174004806515</v>
      </c>
    </row>
    <row r="3421" spans="22:26" x14ac:dyDescent="0.25">
      <c r="V3421">
        <v>-54</v>
      </c>
      <c r="W3421" s="14">
        <v>60</v>
      </c>
      <c r="X3421" s="14" t="str">
        <f t="shared" si="120"/>
        <v>-5460</v>
      </c>
      <c r="Y3421" s="78">
        <f t="shared" si="119"/>
        <v>0.94670614359733529</v>
      </c>
      <c r="Z3421" s="14">
        <v>0.55555089135518554</v>
      </c>
    </row>
    <row r="3422" spans="22:26" x14ac:dyDescent="0.25">
      <c r="V3422">
        <v>-53</v>
      </c>
      <c r="W3422" s="14">
        <v>60</v>
      </c>
      <c r="X3422" s="14" t="str">
        <f t="shared" si="120"/>
        <v>-5360</v>
      </c>
      <c r="Y3422" s="78">
        <f t="shared" si="119"/>
        <v>0.9476930668640513</v>
      </c>
      <c r="Z3422" s="14">
        <v>0.55613004266230581</v>
      </c>
    </row>
    <row r="3423" spans="22:26" x14ac:dyDescent="0.25">
      <c r="V3423">
        <v>-52</v>
      </c>
      <c r="W3423" s="14">
        <v>60</v>
      </c>
      <c r="X3423" s="14" t="str">
        <f t="shared" si="120"/>
        <v>-5260</v>
      </c>
      <c r="Y3423" s="78">
        <f t="shared" si="119"/>
        <v>0.94867999013076731</v>
      </c>
      <c r="Z3423" s="14">
        <v>0.5567091939694262</v>
      </c>
    </row>
    <row r="3424" spans="22:26" x14ac:dyDescent="0.25">
      <c r="V3424">
        <v>-51</v>
      </c>
      <c r="W3424" s="14">
        <v>60</v>
      </c>
      <c r="X3424" s="14" t="str">
        <f t="shared" si="120"/>
        <v>-5160</v>
      </c>
      <c r="Y3424" s="78">
        <f t="shared" si="119"/>
        <v>0.94966691339748333</v>
      </c>
      <c r="Z3424" s="14">
        <v>0.55728834527654658</v>
      </c>
    </row>
    <row r="3425" spans="22:26" x14ac:dyDescent="0.25">
      <c r="V3425">
        <v>-50</v>
      </c>
      <c r="W3425" s="14">
        <v>60</v>
      </c>
      <c r="X3425" s="14" t="str">
        <f t="shared" si="120"/>
        <v>-5060</v>
      </c>
      <c r="Y3425" s="78">
        <f t="shared" si="119"/>
        <v>0.95065383666419934</v>
      </c>
      <c r="Z3425" s="14">
        <v>0.55786749658366686</v>
      </c>
    </row>
    <row r="3426" spans="22:26" x14ac:dyDescent="0.25">
      <c r="V3426">
        <v>-49</v>
      </c>
      <c r="W3426" s="14">
        <v>60</v>
      </c>
      <c r="X3426" s="14" t="str">
        <f t="shared" si="120"/>
        <v>-4960</v>
      </c>
      <c r="Y3426" s="78">
        <f t="shared" si="119"/>
        <v>0.95164075993091535</v>
      </c>
      <c r="Z3426" s="14">
        <v>0.55844664789078724</v>
      </c>
    </row>
    <row r="3427" spans="22:26" x14ac:dyDescent="0.25">
      <c r="V3427">
        <v>-48</v>
      </c>
      <c r="W3427" s="14">
        <v>60</v>
      </c>
      <c r="X3427" s="14" t="str">
        <f t="shared" si="120"/>
        <v>-4860</v>
      </c>
      <c r="Y3427" s="78">
        <f t="shared" si="119"/>
        <v>0.95262768319763136</v>
      </c>
      <c r="Z3427" s="14">
        <v>0.55902579919790751</v>
      </c>
    </row>
    <row r="3428" spans="22:26" x14ac:dyDescent="0.25">
      <c r="V3428">
        <v>-47</v>
      </c>
      <c r="W3428" s="14">
        <v>60</v>
      </c>
      <c r="X3428" s="14" t="str">
        <f t="shared" si="120"/>
        <v>-4760</v>
      </c>
      <c r="Y3428" s="78">
        <f t="shared" si="119"/>
        <v>0.95361460646434737</v>
      </c>
      <c r="Z3428" s="14">
        <v>0.5596049505050279</v>
      </c>
    </row>
    <row r="3429" spans="22:26" x14ac:dyDescent="0.25">
      <c r="V3429">
        <v>-46</v>
      </c>
      <c r="W3429" s="14">
        <v>60</v>
      </c>
      <c r="X3429" s="14" t="str">
        <f t="shared" si="120"/>
        <v>-4660</v>
      </c>
      <c r="Y3429" s="78">
        <f t="shared" si="119"/>
        <v>0.95460152973106338</v>
      </c>
      <c r="Z3429" s="14">
        <v>0.56018410181214828</v>
      </c>
    </row>
    <row r="3430" spans="22:26" x14ac:dyDescent="0.25">
      <c r="V3430">
        <v>-45</v>
      </c>
      <c r="W3430" s="14">
        <v>60</v>
      </c>
      <c r="X3430" s="14" t="str">
        <f t="shared" si="120"/>
        <v>-4560</v>
      </c>
      <c r="Y3430" s="78">
        <f t="shared" si="119"/>
        <v>0.95558845299777939</v>
      </c>
      <c r="Z3430" s="14">
        <v>0.56076325311926856</v>
      </c>
    </row>
    <row r="3431" spans="22:26" x14ac:dyDescent="0.25">
      <c r="V3431">
        <v>-44</v>
      </c>
      <c r="W3431" s="14">
        <v>60</v>
      </c>
      <c r="X3431" s="14" t="str">
        <f t="shared" si="120"/>
        <v>-4460</v>
      </c>
      <c r="Y3431" s="78">
        <f t="shared" si="119"/>
        <v>0.9565753762644954</v>
      </c>
      <c r="Z3431" s="14">
        <v>0.56134240442638894</v>
      </c>
    </row>
    <row r="3432" spans="22:26" x14ac:dyDescent="0.25">
      <c r="V3432">
        <v>-43</v>
      </c>
      <c r="W3432" s="14">
        <v>60</v>
      </c>
      <c r="X3432" s="14" t="str">
        <f t="shared" si="120"/>
        <v>-4360</v>
      </c>
      <c r="Y3432" s="78">
        <f t="shared" si="119"/>
        <v>0.95756229953121141</v>
      </c>
      <c r="Z3432" s="14">
        <v>0.56192155573350921</v>
      </c>
    </row>
    <row r="3433" spans="22:26" x14ac:dyDescent="0.25">
      <c r="V3433">
        <v>-42</v>
      </c>
      <c r="W3433" s="14">
        <v>60</v>
      </c>
      <c r="X3433" s="14" t="str">
        <f t="shared" si="120"/>
        <v>-4260</v>
      </c>
      <c r="Y3433" s="78">
        <f t="shared" si="119"/>
        <v>0.95854922279792742</v>
      </c>
      <c r="Z3433" s="14">
        <v>0.5625007070406296</v>
      </c>
    </row>
    <row r="3434" spans="22:26" x14ac:dyDescent="0.25">
      <c r="V3434">
        <v>-41</v>
      </c>
      <c r="W3434" s="14">
        <v>60</v>
      </c>
      <c r="X3434" s="14" t="str">
        <f t="shared" si="120"/>
        <v>-4160</v>
      </c>
      <c r="Y3434" s="78">
        <f t="shared" si="119"/>
        <v>0.95953614606464344</v>
      </c>
      <c r="Z3434" s="14">
        <v>0.56307985834774987</v>
      </c>
    </row>
    <row r="3435" spans="22:26" x14ac:dyDescent="0.25">
      <c r="V3435">
        <v>-40</v>
      </c>
      <c r="W3435" s="14">
        <v>60</v>
      </c>
      <c r="X3435" s="14" t="str">
        <f t="shared" si="120"/>
        <v>-4060</v>
      </c>
      <c r="Y3435" s="78">
        <f t="shared" si="119"/>
        <v>0.96052306933135945</v>
      </c>
      <c r="Z3435" s="14">
        <v>0.56365900965487026</v>
      </c>
    </row>
    <row r="3436" spans="22:26" x14ac:dyDescent="0.25">
      <c r="V3436">
        <v>-39</v>
      </c>
      <c r="W3436" s="14">
        <v>60</v>
      </c>
      <c r="X3436" s="14" t="str">
        <f t="shared" si="120"/>
        <v>-3960</v>
      </c>
      <c r="Y3436" s="78">
        <f t="shared" si="119"/>
        <v>0.96150999259807546</v>
      </c>
      <c r="Z3436" s="14">
        <v>0.56423816096199064</v>
      </c>
    </row>
    <row r="3437" spans="22:26" x14ac:dyDescent="0.25">
      <c r="V3437">
        <v>-38</v>
      </c>
      <c r="W3437" s="14">
        <v>60</v>
      </c>
      <c r="X3437" s="14" t="str">
        <f t="shared" si="120"/>
        <v>-3860</v>
      </c>
      <c r="Y3437" s="78">
        <f t="shared" si="119"/>
        <v>0.96249691586479147</v>
      </c>
      <c r="Z3437" s="14">
        <v>0.56481731226911092</v>
      </c>
    </row>
    <row r="3438" spans="22:26" x14ac:dyDescent="0.25">
      <c r="V3438">
        <v>-37</v>
      </c>
      <c r="W3438" s="14">
        <v>60</v>
      </c>
      <c r="X3438" s="14" t="str">
        <f t="shared" si="120"/>
        <v>-3760</v>
      </c>
      <c r="Y3438" s="78">
        <f t="shared" si="119"/>
        <v>0.96348383913150748</v>
      </c>
      <c r="Z3438" s="14">
        <v>0.5653964635762313</v>
      </c>
    </row>
    <row r="3439" spans="22:26" x14ac:dyDescent="0.25">
      <c r="V3439">
        <v>-36</v>
      </c>
      <c r="W3439" s="14">
        <v>60</v>
      </c>
      <c r="X3439" s="14" t="str">
        <f t="shared" si="120"/>
        <v>-3660</v>
      </c>
      <c r="Y3439" s="78">
        <f t="shared" si="119"/>
        <v>0.96447076239822349</v>
      </c>
      <c r="Z3439" s="14">
        <v>0.56597561488335157</v>
      </c>
    </row>
    <row r="3440" spans="22:26" x14ac:dyDescent="0.25">
      <c r="V3440">
        <v>-35</v>
      </c>
      <c r="W3440" s="14">
        <v>60</v>
      </c>
      <c r="X3440" s="14" t="str">
        <f t="shared" si="120"/>
        <v>-3560</v>
      </c>
      <c r="Y3440" s="78">
        <f t="shared" si="119"/>
        <v>0.9654576856649395</v>
      </c>
      <c r="Z3440" s="14">
        <v>0.56655476619047196</v>
      </c>
    </row>
    <row r="3441" spans="22:26" x14ac:dyDescent="0.25">
      <c r="V3441">
        <v>-34</v>
      </c>
      <c r="W3441" s="14">
        <v>60</v>
      </c>
      <c r="X3441" s="14" t="str">
        <f t="shared" si="120"/>
        <v>-3460</v>
      </c>
      <c r="Y3441" s="78">
        <f t="shared" si="119"/>
        <v>0.96644460893165551</v>
      </c>
      <c r="Z3441" s="14">
        <v>0.56713391749759223</v>
      </c>
    </row>
    <row r="3442" spans="22:26" x14ac:dyDescent="0.25">
      <c r="V3442">
        <v>-33</v>
      </c>
      <c r="W3442" s="14">
        <v>60</v>
      </c>
      <c r="X3442" s="14" t="str">
        <f t="shared" si="120"/>
        <v>-3360</v>
      </c>
      <c r="Y3442" s="78">
        <f t="shared" ref="Y3442:Y3505" si="121">$Y$153/1013.25*(1013.25+V3442)</f>
        <v>0.96743153219837152</v>
      </c>
      <c r="Z3442" s="14">
        <v>0.56771306880471262</v>
      </c>
    </row>
    <row r="3443" spans="22:26" x14ac:dyDescent="0.25">
      <c r="V3443">
        <v>-32</v>
      </c>
      <c r="W3443" s="14">
        <v>60</v>
      </c>
      <c r="X3443" s="14" t="str">
        <f t="shared" si="120"/>
        <v>-3260</v>
      </c>
      <c r="Y3443" s="78">
        <f t="shared" si="121"/>
        <v>0.96841845546508754</v>
      </c>
      <c r="Z3443" s="14">
        <v>0.568292220111833</v>
      </c>
    </row>
    <row r="3444" spans="22:26" x14ac:dyDescent="0.25">
      <c r="V3444">
        <v>-31</v>
      </c>
      <c r="W3444" s="14">
        <v>60</v>
      </c>
      <c r="X3444" s="14" t="str">
        <f t="shared" si="120"/>
        <v>-3160</v>
      </c>
      <c r="Y3444" s="78">
        <f t="shared" si="121"/>
        <v>0.96940537873180355</v>
      </c>
      <c r="Z3444" s="14">
        <v>0.56887137141895328</v>
      </c>
    </row>
    <row r="3445" spans="22:26" x14ac:dyDescent="0.25">
      <c r="V3445">
        <v>-30</v>
      </c>
      <c r="W3445" s="14">
        <v>60</v>
      </c>
      <c r="X3445" s="14" t="str">
        <f t="shared" si="120"/>
        <v>-3060</v>
      </c>
      <c r="Y3445" s="78">
        <f t="shared" si="121"/>
        <v>0.97039230199851956</v>
      </c>
      <c r="Z3445" s="14">
        <v>0.56945052272607366</v>
      </c>
    </row>
    <row r="3446" spans="22:26" x14ac:dyDescent="0.25">
      <c r="V3446">
        <v>-29</v>
      </c>
      <c r="W3446" s="14">
        <v>60</v>
      </c>
      <c r="X3446" s="14" t="str">
        <f t="shared" si="120"/>
        <v>-2960</v>
      </c>
      <c r="Y3446" s="78">
        <f t="shared" si="121"/>
        <v>0.97137922526523557</v>
      </c>
      <c r="Z3446" s="14">
        <v>0.57002967403319404</v>
      </c>
    </row>
    <row r="3447" spans="22:26" x14ac:dyDescent="0.25">
      <c r="V3447">
        <v>-28</v>
      </c>
      <c r="W3447" s="14">
        <v>60</v>
      </c>
      <c r="X3447" s="14" t="str">
        <f t="shared" si="120"/>
        <v>-2860</v>
      </c>
      <c r="Y3447" s="78">
        <f t="shared" si="121"/>
        <v>0.97236614853195158</v>
      </c>
      <c r="Z3447" s="14">
        <v>0.57060882534031432</v>
      </c>
    </row>
    <row r="3448" spans="22:26" x14ac:dyDescent="0.25">
      <c r="V3448">
        <v>-27</v>
      </c>
      <c r="W3448" s="14">
        <v>60</v>
      </c>
      <c r="X3448" s="14" t="str">
        <f t="shared" si="120"/>
        <v>-2760</v>
      </c>
      <c r="Y3448" s="78">
        <f t="shared" si="121"/>
        <v>0.97335307179866759</v>
      </c>
      <c r="Z3448" s="14">
        <v>0.57118797664743459</v>
      </c>
    </row>
    <row r="3449" spans="22:26" x14ac:dyDescent="0.25">
      <c r="V3449">
        <v>-26</v>
      </c>
      <c r="W3449" s="14">
        <v>60</v>
      </c>
      <c r="X3449" s="14" t="str">
        <f t="shared" si="120"/>
        <v>-2660</v>
      </c>
      <c r="Y3449" s="78">
        <f t="shared" si="121"/>
        <v>0.9743399950653836</v>
      </c>
      <c r="Z3449" s="14">
        <v>0.57176712795455498</v>
      </c>
    </row>
    <row r="3450" spans="22:26" x14ac:dyDescent="0.25">
      <c r="V3450">
        <v>-25</v>
      </c>
      <c r="W3450" s="14">
        <v>60</v>
      </c>
      <c r="X3450" s="14" t="str">
        <f t="shared" si="120"/>
        <v>-2560</v>
      </c>
      <c r="Y3450" s="78">
        <f t="shared" si="121"/>
        <v>0.97532691833209961</v>
      </c>
      <c r="Z3450" s="14">
        <v>0.57234627926167536</v>
      </c>
    </row>
    <row r="3451" spans="22:26" x14ac:dyDescent="0.25">
      <c r="V3451">
        <v>-24</v>
      </c>
      <c r="W3451" s="14">
        <v>60</v>
      </c>
      <c r="X3451" s="14" t="str">
        <f t="shared" si="120"/>
        <v>-2460</v>
      </c>
      <c r="Y3451" s="78">
        <f t="shared" si="121"/>
        <v>0.97631384159881562</v>
      </c>
      <c r="Z3451" s="14">
        <v>0.57292543056879564</v>
      </c>
    </row>
    <row r="3452" spans="22:26" x14ac:dyDescent="0.25">
      <c r="V3452">
        <v>-23</v>
      </c>
      <c r="W3452" s="14">
        <v>60</v>
      </c>
      <c r="X3452" s="14" t="str">
        <f t="shared" si="120"/>
        <v>-2360</v>
      </c>
      <c r="Y3452" s="78">
        <f t="shared" si="121"/>
        <v>0.97730076486553163</v>
      </c>
      <c r="Z3452" s="14">
        <v>0.57350458187591602</v>
      </c>
    </row>
    <row r="3453" spans="22:26" x14ac:dyDescent="0.25">
      <c r="V3453">
        <v>-22</v>
      </c>
      <c r="W3453" s="14">
        <v>60</v>
      </c>
      <c r="X3453" s="14" t="str">
        <f t="shared" si="120"/>
        <v>-2260</v>
      </c>
      <c r="Y3453" s="78">
        <f t="shared" si="121"/>
        <v>0.97828768813224765</v>
      </c>
      <c r="Z3453" s="14">
        <v>0.5740837331830364</v>
      </c>
    </row>
    <row r="3454" spans="22:26" x14ac:dyDescent="0.25">
      <c r="V3454">
        <v>-21</v>
      </c>
      <c r="W3454" s="14">
        <v>60</v>
      </c>
      <c r="X3454" s="14" t="str">
        <f t="shared" si="120"/>
        <v>-2160</v>
      </c>
      <c r="Y3454" s="78">
        <f t="shared" si="121"/>
        <v>0.97927461139896366</v>
      </c>
      <c r="Z3454" s="14">
        <v>0.57466288449015668</v>
      </c>
    </row>
    <row r="3455" spans="22:26" x14ac:dyDescent="0.25">
      <c r="V3455">
        <v>-20</v>
      </c>
      <c r="W3455" s="14">
        <v>60</v>
      </c>
      <c r="X3455" s="14" t="str">
        <f t="shared" si="120"/>
        <v>-2060</v>
      </c>
      <c r="Y3455" s="78">
        <f t="shared" si="121"/>
        <v>0.98026153466567967</v>
      </c>
      <c r="Z3455" s="14">
        <v>0.57524203579727706</v>
      </c>
    </row>
    <row r="3456" spans="22:26" x14ac:dyDescent="0.25">
      <c r="V3456">
        <v>-19</v>
      </c>
      <c r="W3456" s="14">
        <v>60</v>
      </c>
      <c r="X3456" s="14" t="str">
        <f t="shared" si="120"/>
        <v>-1960</v>
      </c>
      <c r="Y3456" s="78">
        <f t="shared" si="121"/>
        <v>0.98124845793239568</v>
      </c>
      <c r="Z3456" s="14">
        <v>0.57582118710439734</v>
      </c>
    </row>
    <row r="3457" spans="22:26" x14ac:dyDescent="0.25">
      <c r="V3457">
        <v>-18</v>
      </c>
      <c r="W3457" s="14">
        <v>60</v>
      </c>
      <c r="X3457" s="14" t="str">
        <f t="shared" si="120"/>
        <v>-1860</v>
      </c>
      <c r="Y3457" s="78">
        <f t="shared" si="121"/>
        <v>0.98223538119911169</v>
      </c>
      <c r="Z3457" s="14">
        <v>0.57640033841151772</v>
      </c>
    </row>
    <row r="3458" spans="22:26" x14ac:dyDescent="0.25">
      <c r="V3458">
        <v>-17</v>
      </c>
      <c r="W3458" s="14">
        <v>60</v>
      </c>
      <c r="X3458" s="14" t="str">
        <f t="shared" si="120"/>
        <v>-1760</v>
      </c>
      <c r="Y3458" s="78">
        <f t="shared" si="121"/>
        <v>0.9832223044658277</v>
      </c>
      <c r="Z3458" s="14">
        <v>0.57697948971863799</v>
      </c>
    </row>
    <row r="3459" spans="22:26" x14ac:dyDescent="0.25">
      <c r="V3459">
        <v>-16</v>
      </c>
      <c r="W3459" s="14">
        <v>60</v>
      </c>
      <c r="X3459" s="14" t="str">
        <f t="shared" ref="X3459:X3522" si="122">V3459&amp;W3459</f>
        <v>-1660</v>
      </c>
      <c r="Y3459" s="78">
        <f t="shared" si="121"/>
        <v>0.98420922773254371</v>
      </c>
      <c r="Z3459" s="14">
        <v>0.57755864102575838</v>
      </c>
    </row>
    <row r="3460" spans="22:26" x14ac:dyDescent="0.25">
      <c r="V3460">
        <v>-15</v>
      </c>
      <c r="W3460" s="14">
        <v>60</v>
      </c>
      <c r="X3460" s="14" t="str">
        <f t="shared" si="122"/>
        <v>-1560</v>
      </c>
      <c r="Y3460" s="78">
        <f t="shared" si="121"/>
        <v>0.98519615099925972</v>
      </c>
      <c r="Z3460" s="14">
        <v>0.57813779233287876</v>
      </c>
    </row>
    <row r="3461" spans="22:26" x14ac:dyDescent="0.25">
      <c r="V3461">
        <v>-14</v>
      </c>
      <c r="W3461" s="14">
        <v>60</v>
      </c>
      <c r="X3461" s="14" t="str">
        <f t="shared" si="122"/>
        <v>-1460</v>
      </c>
      <c r="Y3461" s="78">
        <f t="shared" si="121"/>
        <v>0.98618307426597573</v>
      </c>
      <c r="Z3461" s="14">
        <v>0.57871694363999904</v>
      </c>
    </row>
    <row r="3462" spans="22:26" x14ac:dyDescent="0.25">
      <c r="V3462">
        <v>-13</v>
      </c>
      <c r="W3462" s="14">
        <v>60</v>
      </c>
      <c r="X3462" s="14" t="str">
        <f t="shared" si="122"/>
        <v>-1360</v>
      </c>
      <c r="Y3462" s="78">
        <f t="shared" si="121"/>
        <v>0.98716999753269175</v>
      </c>
      <c r="Z3462" s="14">
        <v>0.57929609494711942</v>
      </c>
    </row>
    <row r="3463" spans="22:26" x14ac:dyDescent="0.25">
      <c r="V3463">
        <v>-12</v>
      </c>
      <c r="W3463" s="14">
        <v>60</v>
      </c>
      <c r="X3463" s="14" t="str">
        <f t="shared" si="122"/>
        <v>-1260</v>
      </c>
      <c r="Y3463" s="78">
        <f t="shared" si="121"/>
        <v>0.98815692079940776</v>
      </c>
      <c r="Z3463" s="14">
        <v>0.5798752462542397</v>
      </c>
    </row>
    <row r="3464" spans="22:26" x14ac:dyDescent="0.25">
      <c r="V3464">
        <v>-11</v>
      </c>
      <c r="W3464" s="14">
        <v>60</v>
      </c>
      <c r="X3464" s="14" t="str">
        <f t="shared" si="122"/>
        <v>-1160</v>
      </c>
      <c r="Y3464" s="78">
        <f t="shared" si="121"/>
        <v>0.98914384406612377</v>
      </c>
      <c r="Z3464" s="14">
        <v>0.58045439756136008</v>
      </c>
    </row>
    <row r="3465" spans="22:26" x14ac:dyDescent="0.25">
      <c r="V3465">
        <v>-10</v>
      </c>
      <c r="W3465" s="14">
        <v>60</v>
      </c>
      <c r="X3465" s="14" t="str">
        <f t="shared" si="122"/>
        <v>-1060</v>
      </c>
      <c r="Y3465" s="78">
        <f t="shared" si="121"/>
        <v>0.99013076733283978</v>
      </c>
      <c r="Z3465" s="14">
        <v>0.58103354886848035</v>
      </c>
    </row>
    <row r="3466" spans="22:26" x14ac:dyDescent="0.25">
      <c r="V3466">
        <v>-9</v>
      </c>
      <c r="W3466" s="14">
        <v>60</v>
      </c>
      <c r="X3466" s="14" t="str">
        <f t="shared" si="122"/>
        <v>-960</v>
      </c>
      <c r="Y3466" s="78">
        <f t="shared" si="121"/>
        <v>0.99111769059955579</v>
      </c>
      <c r="Z3466" s="14">
        <v>0.58161270017560074</v>
      </c>
    </row>
    <row r="3467" spans="22:26" x14ac:dyDescent="0.25">
      <c r="V3467">
        <v>-8</v>
      </c>
      <c r="W3467" s="14">
        <v>60</v>
      </c>
      <c r="X3467" s="14" t="str">
        <f t="shared" si="122"/>
        <v>-860</v>
      </c>
      <c r="Y3467" s="78">
        <f t="shared" si="121"/>
        <v>0.9921046138662718</v>
      </c>
      <c r="Z3467" s="14">
        <v>0.58219185148272112</v>
      </c>
    </row>
    <row r="3468" spans="22:26" x14ac:dyDescent="0.25">
      <c r="V3468">
        <v>-7</v>
      </c>
      <c r="W3468" s="14">
        <v>60</v>
      </c>
      <c r="X3468" s="14" t="str">
        <f t="shared" si="122"/>
        <v>-760</v>
      </c>
      <c r="Y3468" s="78">
        <f t="shared" si="121"/>
        <v>0.99309153713298781</v>
      </c>
      <c r="Z3468" s="14">
        <v>0.5827710027898414</v>
      </c>
    </row>
    <row r="3469" spans="22:26" x14ac:dyDescent="0.25">
      <c r="V3469">
        <v>-6</v>
      </c>
      <c r="W3469" s="14">
        <v>60</v>
      </c>
      <c r="X3469" s="14" t="str">
        <f t="shared" si="122"/>
        <v>-660</v>
      </c>
      <c r="Y3469" s="78">
        <f t="shared" si="121"/>
        <v>0.99407846039970382</v>
      </c>
      <c r="Z3469" s="14">
        <v>0.58335015409696178</v>
      </c>
    </row>
    <row r="3470" spans="22:26" x14ac:dyDescent="0.25">
      <c r="V3470">
        <v>-5</v>
      </c>
      <c r="W3470" s="14">
        <v>60</v>
      </c>
      <c r="X3470" s="14" t="str">
        <f t="shared" si="122"/>
        <v>-560</v>
      </c>
      <c r="Y3470" s="78">
        <f t="shared" si="121"/>
        <v>0.99506538366641994</v>
      </c>
      <c r="Z3470" s="14">
        <v>0.58392930540408217</v>
      </c>
    </row>
    <row r="3471" spans="22:26" x14ac:dyDescent="0.25">
      <c r="V3471">
        <v>-4</v>
      </c>
      <c r="W3471" s="14">
        <v>60</v>
      </c>
      <c r="X3471" s="14" t="str">
        <f t="shared" si="122"/>
        <v>-460</v>
      </c>
      <c r="Y3471" s="78">
        <f t="shared" si="121"/>
        <v>0.99605230693313596</v>
      </c>
      <c r="Z3471" s="14">
        <v>0.58450845671120255</v>
      </c>
    </row>
    <row r="3472" spans="22:26" x14ac:dyDescent="0.25">
      <c r="V3472">
        <v>-3</v>
      </c>
      <c r="W3472" s="14">
        <v>60</v>
      </c>
      <c r="X3472" s="14" t="str">
        <f t="shared" si="122"/>
        <v>-360</v>
      </c>
      <c r="Y3472" s="78">
        <f t="shared" si="121"/>
        <v>0.99703923019985197</v>
      </c>
      <c r="Z3472" s="14">
        <v>0.58508760801832282</v>
      </c>
    </row>
    <row r="3473" spans="22:26" x14ac:dyDescent="0.25">
      <c r="V3473">
        <v>-2</v>
      </c>
      <c r="W3473" s="14">
        <v>60</v>
      </c>
      <c r="X3473" s="14" t="str">
        <f t="shared" si="122"/>
        <v>-260</v>
      </c>
      <c r="Y3473" s="78">
        <f t="shared" si="121"/>
        <v>0.99802615346656798</v>
      </c>
      <c r="Z3473" s="14">
        <v>0.58566675932544321</v>
      </c>
    </row>
    <row r="3474" spans="22:26" x14ac:dyDescent="0.25">
      <c r="V3474">
        <v>-1</v>
      </c>
      <c r="W3474" s="14">
        <v>60</v>
      </c>
      <c r="X3474" s="14" t="str">
        <f t="shared" si="122"/>
        <v>-160</v>
      </c>
      <c r="Y3474" s="78">
        <f t="shared" si="121"/>
        <v>0.99901307673328399</v>
      </c>
      <c r="Z3474" s="14">
        <v>0.58624591063256348</v>
      </c>
    </row>
    <row r="3475" spans="22:26" x14ac:dyDescent="0.25">
      <c r="V3475">
        <v>0</v>
      </c>
      <c r="W3475" s="14">
        <v>60</v>
      </c>
      <c r="X3475" s="14" t="str">
        <f t="shared" si="122"/>
        <v>060</v>
      </c>
      <c r="Y3475" s="78">
        <f t="shared" si="121"/>
        <v>1</v>
      </c>
      <c r="Z3475" s="14">
        <v>0.58682506193968387</v>
      </c>
    </row>
    <row r="3476" spans="22:26" x14ac:dyDescent="0.25">
      <c r="V3476">
        <v>0</v>
      </c>
      <c r="W3476" s="14">
        <v>60</v>
      </c>
      <c r="X3476" s="14" t="str">
        <f t="shared" si="122"/>
        <v>060</v>
      </c>
      <c r="Y3476" s="78">
        <f t="shared" si="121"/>
        <v>1</v>
      </c>
      <c r="Z3476" s="14">
        <v>0.7157267779066655</v>
      </c>
    </row>
    <row r="3477" spans="22:26" x14ac:dyDescent="0.25">
      <c r="V3477">
        <v>1</v>
      </c>
      <c r="W3477" s="14">
        <v>60</v>
      </c>
      <c r="X3477" s="14" t="str">
        <f t="shared" si="122"/>
        <v>160</v>
      </c>
      <c r="Y3477" s="78">
        <f t="shared" si="121"/>
        <v>1.0009869232667159</v>
      </c>
      <c r="Z3477" s="14">
        <v>0.58740421324680414</v>
      </c>
    </row>
    <row r="3478" spans="22:26" x14ac:dyDescent="0.25">
      <c r="V3478">
        <v>2</v>
      </c>
      <c r="W3478" s="14">
        <v>60</v>
      </c>
      <c r="X3478" s="14" t="str">
        <f t="shared" si="122"/>
        <v>260</v>
      </c>
      <c r="Y3478" s="78">
        <f t="shared" si="121"/>
        <v>1.001973846533432</v>
      </c>
      <c r="Z3478" s="14">
        <v>0.58798336455392453</v>
      </c>
    </row>
    <row r="3479" spans="22:26" x14ac:dyDescent="0.25">
      <c r="V3479">
        <v>3</v>
      </c>
      <c r="W3479" s="14">
        <v>60</v>
      </c>
      <c r="X3479" s="14" t="str">
        <f t="shared" si="122"/>
        <v>360</v>
      </c>
      <c r="Y3479" s="78">
        <f t="shared" si="121"/>
        <v>1.0029607698001479</v>
      </c>
      <c r="Z3479" s="14">
        <v>0.5885625158610448</v>
      </c>
    </row>
    <row r="3480" spans="22:26" x14ac:dyDescent="0.25">
      <c r="V3480">
        <v>4</v>
      </c>
      <c r="W3480" s="14">
        <v>60</v>
      </c>
      <c r="X3480" s="14" t="str">
        <f t="shared" si="122"/>
        <v>460</v>
      </c>
      <c r="Y3480" s="78">
        <f t="shared" si="121"/>
        <v>1.003947693066864</v>
      </c>
      <c r="Z3480" s="14">
        <v>0.5891416671681653</v>
      </c>
    </row>
    <row r="3481" spans="22:26" x14ac:dyDescent="0.25">
      <c r="V3481">
        <v>5</v>
      </c>
      <c r="W3481" s="14">
        <v>60</v>
      </c>
      <c r="X3481" s="14" t="str">
        <f t="shared" si="122"/>
        <v>560</v>
      </c>
      <c r="Y3481" s="78">
        <f t="shared" si="121"/>
        <v>1.0049346163335799</v>
      </c>
      <c r="Z3481" s="14">
        <v>0.58972081847528546</v>
      </c>
    </row>
    <row r="3482" spans="22:26" x14ac:dyDescent="0.25">
      <c r="V3482">
        <v>6</v>
      </c>
      <c r="W3482" s="14">
        <v>60</v>
      </c>
      <c r="X3482" s="14" t="str">
        <f t="shared" si="122"/>
        <v>660</v>
      </c>
      <c r="Y3482" s="78">
        <f t="shared" si="121"/>
        <v>1.0059215396002961</v>
      </c>
      <c r="Z3482" s="14">
        <v>0.59029996978240595</v>
      </c>
    </row>
    <row r="3483" spans="22:26" x14ac:dyDescent="0.25">
      <c r="V3483">
        <v>7</v>
      </c>
      <c r="W3483" s="14">
        <v>60</v>
      </c>
      <c r="X3483" s="14" t="str">
        <f t="shared" si="122"/>
        <v>760</v>
      </c>
      <c r="Y3483" s="78">
        <f t="shared" si="121"/>
        <v>1.006908462867012</v>
      </c>
      <c r="Z3483" s="14">
        <v>0.59087912108952623</v>
      </c>
    </row>
    <row r="3484" spans="22:26" x14ac:dyDescent="0.25">
      <c r="V3484">
        <v>8</v>
      </c>
      <c r="W3484" s="14">
        <v>60</v>
      </c>
      <c r="X3484" s="14" t="str">
        <f t="shared" si="122"/>
        <v>860</v>
      </c>
      <c r="Y3484" s="78">
        <f t="shared" si="121"/>
        <v>1.0078953861337281</v>
      </c>
      <c r="Z3484" s="14">
        <v>0.5914582723966465</v>
      </c>
    </row>
    <row r="3485" spans="22:26" x14ac:dyDescent="0.25">
      <c r="V3485">
        <v>9</v>
      </c>
      <c r="W3485" s="14">
        <v>60</v>
      </c>
      <c r="X3485" s="14" t="str">
        <f t="shared" si="122"/>
        <v>960</v>
      </c>
      <c r="Y3485" s="78">
        <f t="shared" si="121"/>
        <v>1.008882309400444</v>
      </c>
      <c r="Z3485" s="14">
        <v>0.59203742370376689</v>
      </c>
    </row>
    <row r="3486" spans="22:26" x14ac:dyDescent="0.25">
      <c r="V3486">
        <v>10</v>
      </c>
      <c r="W3486" s="14">
        <v>60</v>
      </c>
      <c r="X3486" s="14" t="str">
        <f t="shared" si="122"/>
        <v>1060</v>
      </c>
      <c r="Y3486" s="78">
        <f t="shared" si="121"/>
        <v>1.0098692326671601</v>
      </c>
      <c r="Z3486" s="14">
        <v>0.59261657501088716</v>
      </c>
    </row>
    <row r="3487" spans="22:26" x14ac:dyDescent="0.25">
      <c r="V3487">
        <v>11</v>
      </c>
      <c r="W3487" s="14">
        <v>60</v>
      </c>
      <c r="X3487" s="14" t="str">
        <f t="shared" si="122"/>
        <v>1160</v>
      </c>
      <c r="Y3487" s="78">
        <f t="shared" si="121"/>
        <v>1.010856155933876</v>
      </c>
      <c r="Z3487" s="14">
        <v>0.59319572631800754</v>
      </c>
    </row>
    <row r="3488" spans="22:26" x14ac:dyDescent="0.25">
      <c r="V3488">
        <v>12</v>
      </c>
      <c r="W3488" s="14">
        <v>60</v>
      </c>
      <c r="X3488" s="14" t="str">
        <f t="shared" si="122"/>
        <v>1260</v>
      </c>
      <c r="Y3488" s="78">
        <f t="shared" si="121"/>
        <v>1.0118430792005921</v>
      </c>
      <c r="Z3488" s="14">
        <v>0.59377487762512793</v>
      </c>
    </row>
    <row r="3489" spans="22:26" x14ac:dyDescent="0.25">
      <c r="V3489">
        <v>13</v>
      </c>
      <c r="W3489" s="14">
        <v>60</v>
      </c>
      <c r="X3489" s="14" t="str">
        <f t="shared" si="122"/>
        <v>1360</v>
      </c>
      <c r="Y3489" s="78">
        <f t="shared" si="121"/>
        <v>1.012830002467308</v>
      </c>
      <c r="Z3489" s="14">
        <v>0.59435402893224809</v>
      </c>
    </row>
    <row r="3490" spans="22:26" x14ac:dyDescent="0.25">
      <c r="V3490">
        <v>14</v>
      </c>
      <c r="W3490" s="14">
        <v>60</v>
      </c>
      <c r="X3490" s="14" t="str">
        <f t="shared" si="122"/>
        <v>1460</v>
      </c>
      <c r="Y3490" s="78">
        <f t="shared" si="121"/>
        <v>1.0138169257340242</v>
      </c>
      <c r="Z3490" s="14">
        <v>0.59493318023936859</v>
      </c>
    </row>
    <row r="3491" spans="22:26" x14ac:dyDescent="0.25">
      <c r="V3491">
        <v>15</v>
      </c>
      <c r="W3491" s="14">
        <v>60</v>
      </c>
      <c r="X3491" s="14" t="str">
        <f t="shared" si="122"/>
        <v>1560</v>
      </c>
      <c r="Y3491" s="78">
        <f t="shared" si="121"/>
        <v>1.0148038490007401</v>
      </c>
      <c r="Z3491" s="14">
        <v>0.59551233154648886</v>
      </c>
    </row>
    <row r="3492" spans="22:26" x14ac:dyDescent="0.25">
      <c r="V3492">
        <v>16</v>
      </c>
      <c r="W3492" s="14">
        <v>60</v>
      </c>
      <c r="X3492" s="14" t="str">
        <f t="shared" si="122"/>
        <v>1660</v>
      </c>
      <c r="Y3492" s="78">
        <f t="shared" si="121"/>
        <v>1.0157907722674562</v>
      </c>
      <c r="Z3492" s="14">
        <v>0.59609148285360924</v>
      </c>
    </row>
    <row r="3493" spans="22:26" x14ac:dyDescent="0.25">
      <c r="V3493">
        <v>17</v>
      </c>
      <c r="W3493" s="14">
        <v>60</v>
      </c>
      <c r="X3493" s="14" t="str">
        <f t="shared" si="122"/>
        <v>1760</v>
      </c>
      <c r="Y3493" s="78">
        <f t="shared" si="121"/>
        <v>1.0167776955341721</v>
      </c>
      <c r="Z3493" s="14">
        <v>0.59667063416072952</v>
      </c>
    </row>
    <row r="3494" spans="22:26" x14ac:dyDescent="0.25">
      <c r="V3494">
        <v>18</v>
      </c>
      <c r="W3494" s="14">
        <v>60</v>
      </c>
      <c r="X3494" s="14" t="str">
        <f t="shared" si="122"/>
        <v>1860</v>
      </c>
      <c r="Y3494" s="78">
        <f t="shared" si="121"/>
        <v>1.0177646188008882</v>
      </c>
      <c r="Z3494" s="14">
        <v>0.59724978546785001</v>
      </c>
    </row>
    <row r="3495" spans="22:26" x14ac:dyDescent="0.25">
      <c r="V3495">
        <v>19</v>
      </c>
      <c r="W3495" s="14">
        <v>60</v>
      </c>
      <c r="X3495" s="14" t="str">
        <f t="shared" si="122"/>
        <v>1960</v>
      </c>
      <c r="Y3495" s="78">
        <f t="shared" si="121"/>
        <v>1.0187515420676041</v>
      </c>
      <c r="Z3495" s="14">
        <v>0.59782893677497018</v>
      </c>
    </row>
    <row r="3496" spans="22:26" x14ac:dyDescent="0.25">
      <c r="V3496">
        <v>20</v>
      </c>
      <c r="W3496" s="14">
        <v>60</v>
      </c>
      <c r="X3496" s="14" t="str">
        <f t="shared" si="122"/>
        <v>2060</v>
      </c>
      <c r="Y3496" s="78">
        <f t="shared" si="121"/>
        <v>1.0197384653343202</v>
      </c>
      <c r="Z3496" s="14">
        <v>0.59840808808209067</v>
      </c>
    </row>
    <row r="3497" spans="22:26" x14ac:dyDescent="0.25">
      <c r="V3497">
        <v>21</v>
      </c>
      <c r="W3497" s="14">
        <v>60</v>
      </c>
      <c r="X3497" s="14" t="str">
        <f t="shared" si="122"/>
        <v>2160</v>
      </c>
      <c r="Y3497" s="78">
        <f t="shared" si="121"/>
        <v>1.0207253886010361</v>
      </c>
      <c r="Z3497" s="14">
        <v>0.59898723938921095</v>
      </c>
    </row>
    <row r="3498" spans="22:26" x14ac:dyDescent="0.25">
      <c r="V3498">
        <v>22</v>
      </c>
      <c r="W3498" s="14">
        <v>60</v>
      </c>
      <c r="X3498" s="14" t="str">
        <f t="shared" si="122"/>
        <v>2260</v>
      </c>
      <c r="Y3498" s="78">
        <f t="shared" si="121"/>
        <v>1.0217123118677522</v>
      </c>
      <c r="Z3498" s="14">
        <v>0.59956639069633122</v>
      </c>
    </row>
    <row r="3499" spans="22:26" x14ac:dyDescent="0.25">
      <c r="V3499">
        <v>23</v>
      </c>
      <c r="W3499" s="14">
        <v>60</v>
      </c>
      <c r="X3499" s="14" t="str">
        <f t="shared" si="122"/>
        <v>2360</v>
      </c>
      <c r="Y3499" s="78">
        <f t="shared" si="121"/>
        <v>1.0226992351344681</v>
      </c>
      <c r="Z3499" s="14">
        <v>0.6001455420034516</v>
      </c>
    </row>
    <row r="3500" spans="22:26" x14ac:dyDescent="0.25">
      <c r="V3500">
        <v>24</v>
      </c>
      <c r="W3500" s="14">
        <v>60</v>
      </c>
      <c r="X3500" s="14" t="str">
        <f t="shared" si="122"/>
        <v>2460</v>
      </c>
      <c r="Y3500" s="78">
        <f t="shared" si="121"/>
        <v>1.0236861584011843</v>
      </c>
      <c r="Z3500" s="14">
        <v>0.60072469331057199</v>
      </c>
    </row>
    <row r="3501" spans="22:26" x14ac:dyDescent="0.25">
      <c r="V3501">
        <v>25</v>
      </c>
      <c r="W3501" s="14">
        <v>60</v>
      </c>
      <c r="X3501" s="14" t="str">
        <f t="shared" si="122"/>
        <v>2560</v>
      </c>
      <c r="Y3501" s="78">
        <f t="shared" si="121"/>
        <v>1.0246730816679002</v>
      </c>
      <c r="Z3501" s="14">
        <v>0.60130384461769226</v>
      </c>
    </row>
    <row r="3502" spans="22:26" x14ac:dyDescent="0.25">
      <c r="V3502">
        <v>26</v>
      </c>
      <c r="W3502" s="14">
        <v>60</v>
      </c>
      <c r="X3502" s="14" t="str">
        <f t="shared" si="122"/>
        <v>2660</v>
      </c>
      <c r="Y3502" s="78">
        <f t="shared" si="121"/>
        <v>1.0256600049346163</v>
      </c>
      <c r="Z3502" s="14">
        <v>0.60188299592481265</v>
      </c>
    </row>
    <row r="3503" spans="22:26" x14ac:dyDescent="0.25">
      <c r="V3503">
        <v>27</v>
      </c>
      <c r="W3503" s="14">
        <v>60</v>
      </c>
      <c r="X3503" s="14" t="str">
        <f t="shared" si="122"/>
        <v>2760</v>
      </c>
      <c r="Y3503" s="78">
        <f t="shared" si="121"/>
        <v>1.0266469282013324</v>
      </c>
      <c r="Z3503" s="14">
        <v>0.60246214723193303</v>
      </c>
    </row>
    <row r="3504" spans="22:26" x14ac:dyDescent="0.25">
      <c r="V3504">
        <v>28</v>
      </c>
      <c r="W3504" s="14">
        <v>60</v>
      </c>
      <c r="X3504" s="14" t="str">
        <f t="shared" si="122"/>
        <v>2860</v>
      </c>
      <c r="Y3504" s="78">
        <f t="shared" si="121"/>
        <v>1.0276338514680483</v>
      </c>
      <c r="Z3504" s="14">
        <v>0.60304129853905331</v>
      </c>
    </row>
    <row r="3505" spans="22:26" x14ac:dyDescent="0.25">
      <c r="V3505">
        <v>29</v>
      </c>
      <c r="W3505" s="14">
        <v>60</v>
      </c>
      <c r="X3505" s="14" t="str">
        <f t="shared" si="122"/>
        <v>2960</v>
      </c>
      <c r="Y3505" s="78">
        <f t="shared" si="121"/>
        <v>1.0286207747347644</v>
      </c>
      <c r="Z3505" s="14">
        <v>0.6036204498461738</v>
      </c>
    </row>
    <row r="3506" spans="22:26" x14ac:dyDescent="0.25">
      <c r="V3506">
        <v>30</v>
      </c>
      <c r="W3506" s="14">
        <v>60</v>
      </c>
      <c r="X3506" s="14" t="str">
        <f t="shared" si="122"/>
        <v>3060</v>
      </c>
      <c r="Y3506" s="78">
        <f t="shared" ref="Y3506:Y3569" si="123">$Y$153/1013.25*(1013.25+V3506)</f>
        <v>1.0296076980014803</v>
      </c>
      <c r="Z3506" s="14">
        <v>0.60419960115329396</v>
      </c>
    </row>
    <row r="3507" spans="22:26" x14ac:dyDescent="0.25">
      <c r="V3507">
        <v>31</v>
      </c>
      <c r="W3507" s="14">
        <v>60</v>
      </c>
      <c r="X3507" s="14" t="str">
        <f t="shared" si="122"/>
        <v>3160</v>
      </c>
      <c r="Y3507" s="78">
        <f t="shared" si="123"/>
        <v>1.0305946212681965</v>
      </c>
      <c r="Z3507" s="14">
        <v>0.60477875246041435</v>
      </c>
    </row>
    <row r="3508" spans="22:26" x14ac:dyDescent="0.25">
      <c r="V3508">
        <v>32</v>
      </c>
      <c r="W3508" s="14">
        <v>60</v>
      </c>
      <c r="X3508" s="14" t="str">
        <f t="shared" si="122"/>
        <v>3260</v>
      </c>
      <c r="Y3508" s="78">
        <f t="shared" si="123"/>
        <v>1.0315815445349124</v>
      </c>
      <c r="Z3508" s="14">
        <v>0.60535790376753473</v>
      </c>
    </row>
    <row r="3509" spans="22:26" x14ac:dyDescent="0.25">
      <c r="V3509">
        <v>33</v>
      </c>
      <c r="W3509" s="14">
        <v>60</v>
      </c>
      <c r="X3509" s="14" t="str">
        <f t="shared" si="122"/>
        <v>3360</v>
      </c>
      <c r="Y3509" s="78">
        <f t="shared" si="123"/>
        <v>1.0325684678016285</v>
      </c>
      <c r="Z3509" s="14">
        <v>0.60593705507465501</v>
      </c>
    </row>
    <row r="3510" spans="22:26" x14ac:dyDescent="0.25">
      <c r="V3510">
        <v>34</v>
      </c>
      <c r="W3510" s="14">
        <v>60</v>
      </c>
      <c r="X3510" s="14" t="str">
        <f t="shared" si="122"/>
        <v>3460</v>
      </c>
      <c r="Y3510" s="78">
        <f t="shared" si="123"/>
        <v>1.0335553910683444</v>
      </c>
      <c r="Z3510" s="14">
        <v>0.60651620638177539</v>
      </c>
    </row>
    <row r="3511" spans="22:26" x14ac:dyDescent="0.25">
      <c r="V3511">
        <v>35</v>
      </c>
      <c r="W3511" s="14">
        <v>60</v>
      </c>
      <c r="X3511" s="14" t="str">
        <f t="shared" si="122"/>
        <v>3560</v>
      </c>
      <c r="Y3511" s="78">
        <f t="shared" si="123"/>
        <v>1.0345423143350605</v>
      </c>
      <c r="Z3511" s="14">
        <v>0.60709535768889578</v>
      </c>
    </row>
    <row r="3512" spans="22:26" x14ac:dyDescent="0.25">
      <c r="V3512">
        <v>36</v>
      </c>
      <c r="W3512" s="14">
        <v>60</v>
      </c>
      <c r="X3512" s="14" t="str">
        <f t="shared" si="122"/>
        <v>3660</v>
      </c>
      <c r="Y3512" s="78">
        <f t="shared" si="123"/>
        <v>1.0355292376017764</v>
      </c>
      <c r="Z3512" s="14">
        <v>0.60767450899601605</v>
      </c>
    </row>
    <row r="3513" spans="22:26" x14ac:dyDescent="0.25">
      <c r="V3513">
        <v>37</v>
      </c>
      <c r="W3513" s="14">
        <v>60</v>
      </c>
      <c r="X3513" s="14" t="str">
        <f t="shared" si="122"/>
        <v>3760</v>
      </c>
      <c r="Y3513" s="78">
        <f t="shared" si="123"/>
        <v>1.0365161608684925</v>
      </c>
      <c r="Z3513" s="14">
        <v>0.60825366030313643</v>
      </c>
    </row>
    <row r="3514" spans="22:26" x14ac:dyDescent="0.25">
      <c r="V3514">
        <v>38</v>
      </c>
      <c r="W3514" s="14">
        <v>60</v>
      </c>
      <c r="X3514" s="14" t="str">
        <f t="shared" si="122"/>
        <v>3860</v>
      </c>
      <c r="Y3514" s="78">
        <f t="shared" si="123"/>
        <v>1.0375030841352084</v>
      </c>
      <c r="Z3514" s="14">
        <v>0.60883281161025682</v>
      </c>
    </row>
    <row r="3515" spans="22:26" x14ac:dyDescent="0.25">
      <c r="V3515">
        <v>39</v>
      </c>
      <c r="W3515" s="14">
        <v>60</v>
      </c>
      <c r="X3515" s="14" t="str">
        <f t="shared" si="122"/>
        <v>3960</v>
      </c>
      <c r="Y3515" s="78">
        <f t="shared" si="123"/>
        <v>1.0384900074019245</v>
      </c>
      <c r="Z3515" s="14">
        <v>0.60941196291737709</v>
      </c>
    </row>
    <row r="3516" spans="22:26" x14ac:dyDescent="0.25">
      <c r="V3516">
        <v>40</v>
      </c>
      <c r="W3516" s="14">
        <v>60</v>
      </c>
      <c r="X3516" s="14" t="str">
        <f t="shared" si="122"/>
        <v>4060</v>
      </c>
      <c r="Y3516" s="78">
        <f t="shared" si="123"/>
        <v>1.0394769306686404</v>
      </c>
      <c r="Z3516" s="14">
        <v>0.60999111422449737</v>
      </c>
    </row>
    <row r="3517" spans="22:26" x14ac:dyDescent="0.25">
      <c r="V3517">
        <v>41</v>
      </c>
      <c r="W3517" s="14">
        <v>60</v>
      </c>
      <c r="X3517" s="14" t="str">
        <f t="shared" si="122"/>
        <v>4160</v>
      </c>
      <c r="Y3517" s="78">
        <f t="shared" si="123"/>
        <v>1.0404638539353566</v>
      </c>
      <c r="Z3517" s="14">
        <v>0.61057026553161786</v>
      </c>
    </row>
    <row r="3518" spans="22:26" x14ac:dyDescent="0.25">
      <c r="V3518">
        <v>42</v>
      </c>
      <c r="W3518" s="14">
        <v>60</v>
      </c>
      <c r="X3518" s="14" t="str">
        <f t="shared" si="122"/>
        <v>4260</v>
      </c>
      <c r="Y3518" s="78">
        <f t="shared" si="123"/>
        <v>1.0414507772020725</v>
      </c>
      <c r="Z3518" s="14">
        <v>0.61114941683873802</v>
      </c>
    </row>
    <row r="3519" spans="22:26" x14ac:dyDescent="0.25">
      <c r="V3519">
        <v>43</v>
      </c>
      <c r="W3519" s="14">
        <v>60</v>
      </c>
      <c r="X3519" s="14" t="str">
        <f t="shared" si="122"/>
        <v>4360</v>
      </c>
      <c r="Y3519" s="78">
        <f t="shared" si="123"/>
        <v>1.0424377004687886</v>
      </c>
      <c r="Z3519" s="14">
        <v>0.61172856814585852</v>
      </c>
    </row>
    <row r="3520" spans="22:26" x14ac:dyDescent="0.25">
      <c r="V3520">
        <v>44</v>
      </c>
      <c r="W3520" s="14">
        <v>60</v>
      </c>
      <c r="X3520" s="14" t="str">
        <f t="shared" si="122"/>
        <v>4460</v>
      </c>
      <c r="Y3520" s="78">
        <f t="shared" si="123"/>
        <v>1.0434246237355045</v>
      </c>
      <c r="Z3520" s="14">
        <v>0.61230771945297868</v>
      </c>
    </row>
    <row r="3521" spans="22:26" x14ac:dyDescent="0.25">
      <c r="V3521">
        <v>45</v>
      </c>
      <c r="W3521" s="14">
        <v>60</v>
      </c>
      <c r="X3521" s="14" t="str">
        <f t="shared" si="122"/>
        <v>4560</v>
      </c>
      <c r="Y3521" s="78">
        <f t="shared" si="123"/>
        <v>1.0444115470022206</v>
      </c>
      <c r="Z3521" s="14">
        <v>0.61288687076009918</v>
      </c>
    </row>
    <row r="3522" spans="22:26" x14ac:dyDescent="0.25">
      <c r="V3522">
        <v>46</v>
      </c>
      <c r="W3522" s="14">
        <v>60</v>
      </c>
      <c r="X3522" s="14" t="str">
        <f t="shared" si="122"/>
        <v>4660</v>
      </c>
      <c r="Y3522" s="78">
        <f t="shared" si="123"/>
        <v>1.0453984702689365</v>
      </c>
      <c r="Z3522" s="14">
        <v>0.61346602206721945</v>
      </c>
    </row>
    <row r="3523" spans="22:26" x14ac:dyDescent="0.25">
      <c r="V3523">
        <v>47</v>
      </c>
      <c r="W3523" s="14">
        <v>60</v>
      </c>
      <c r="X3523" s="14" t="str">
        <f t="shared" ref="X3523:X3586" si="124">V3523&amp;W3523</f>
        <v>4760</v>
      </c>
      <c r="Y3523" s="78">
        <f t="shared" si="123"/>
        <v>1.0463853935356526</v>
      </c>
      <c r="Z3523" s="14">
        <v>0.61404517337433973</v>
      </c>
    </row>
    <row r="3524" spans="22:26" x14ac:dyDescent="0.25">
      <c r="V3524">
        <v>48</v>
      </c>
      <c r="W3524" s="14">
        <v>60</v>
      </c>
      <c r="X3524" s="14" t="str">
        <f t="shared" si="124"/>
        <v>4860</v>
      </c>
      <c r="Y3524" s="78">
        <f t="shared" si="123"/>
        <v>1.0473723168023685</v>
      </c>
      <c r="Z3524" s="14">
        <v>0.61462432468146011</v>
      </c>
    </row>
    <row r="3525" spans="22:26" x14ac:dyDescent="0.25">
      <c r="V3525">
        <v>49</v>
      </c>
      <c r="W3525" s="14">
        <v>60</v>
      </c>
      <c r="X3525" s="14" t="str">
        <f t="shared" si="124"/>
        <v>4960</v>
      </c>
      <c r="Y3525" s="78">
        <f t="shared" si="123"/>
        <v>1.0483592400690847</v>
      </c>
      <c r="Z3525" s="14">
        <v>0.61520347598858049</v>
      </c>
    </row>
    <row r="3526" spans="22:26" x14ac:dyDescent="0.25">
      <c r="V3526">
        <v>50</v>
      </c>
      <c r="W3526" s="14">
        <v>60</v>
      </c>
      <c r="X3526" s="14" t="str">
        <f t="shared" si="124"/>
        <v>5060</v>
      </c>
      <c r="Y3526" s="78">
        <f t="shared" si="123"/>
        <v>1.0493461633358006</v>
      </c>
      <c r="Z3526" s="14">
        <v>0.61578262729570077</v>
      </c>
    </row>
    <row r="3527" spans="22:26" x14ac:dyDescent="0.25">
      <c r="V3527">
        <v>51</v>
      </c>
      <c r="W3527" s="14">
        <v>60</v>
      </c>
      <c r="X3527" s="14" t="str">
        <f t="shared" si="124"/>
        <v>5160</v>
      </c>
      <c r="Y3527" s="78">
        <f t="shared" si="123"/>
        <v>1.0503330866025167</v>
      </c>
      <c r="Z3527" s="14">
        <v>0.61636177860282115</v>
      </c>
    </row>
    <row r="3528" spans="22:26" x14ac:dyDescent="0.25">
      <c r="V3528">
        <v>52</v>
      </c>
      <c r="W3528" s="14">
        <v>60</v>
      </c>
      <c r="X3528" s="14" t="str">
        <f t="shared" si="124"/>
        <v>5260</v>
      </c>
      <c r="Y3528" s="78">
        <f t="shared" si="123"/>
        <v>1.0513200098692326</v>
      </c>
      <c r="Z3528" s="14">
        <v>0.61694092990994154</v>
      </c>
    </row>
    <row r="3529" spans="22:26" x14ac:dyDescent="0.25">
      <c r="V3529">
        <v>53</v>
      </c>
      <c r="W3529" s="14">
        <v>60</v>
      </c>
      <c r="X3529" s="14" t="str">
        <f t="shared" si="124"/>
        <v>5360</v>
      </c>
      <c r="Y3529" s="78">
        <f t="shared" si="123"/>
        <v>1.0523069331359487</v>
      </c>
      <c r="Z3529" s="14">
        <v>0.61752008121706181</v>
      </c>
    </row>
    <row r="3530" spans="22:26" x14ac:dyDescent="0.25">
      <c r="V3530">
        <v>54</v>
      </c>
      <c r="W3530" s="14">
        <v>60</v>
      </c>
      <c r="X3530" s="14" t="str">
        <f t="shared" si="124"/>
        <v>5460</v>
      </c>
      <c r="Y3530" s="78">
        <f t="shared" si="123"/>
        <v>1.0532938564026646</v>
      </c>
      <c r="Z3530" s="14">
        <v>0.61809923252418209</v>
      </c>
    </row>
    <row r="3531" spans="22:26" x14ac:dyDescent="0.25">
      <c r="V3531">
        <v>55</v>
      </c>
      <c r="W3531" s="14">
        <v>60</v>
      </c>
      <c r="X3531" s="14" t="str">
        <f t="shared" si="124"/>
        <v>5560</v>
      </c>
      <c r="Y3531" s="78">
        <f t="shared" si="123"/>
        <v>1.0542807796693807</v>
      </c>
      <c r="Z3531" s="14">
        <v>0.61867838383130258</v>
      </c>
    </row>
    <row r="3532" spans="22:26" x14ac:dyDescent="0.25">
      <c r="V3532">
        <v>56</v>
      </c>
      <c r="W3532" s="14">
        <v>60</v>
      </c>
      <c r="X3532" s="14" t="str">
        <f t="shared" si="124"/>
        <v>5660</v>
      </c>
      <c r="Y3532" s="78">
        <f t="shared" si="123"/>
        <v>1.0552677029360966</v>
      </c>
      <c r="Z3532" s="14">
        <v>0.61925753513842274</v>
      </c>
    </row>
    <row r="3533" spans="22:26" x14ac:dyDescent="0.25">
      <c r="V3533">
        <v>57</v>
      </c>
      <c r="W3533" s="14">
        <v>60</v>
      </c>
      <c r="X3533" s="14" t="str">
        <f t="shared" si="124"/>
        <v>5760</v>
      </c>
      <c r="Y3533" s="78">
        <f t="shared" si="123"/>
        <v>1.0562546262028127</v>
      </c>
      <c r="Z3533" s="14">
        <v>0.61983668644554324</v>
      </c>
    </row>
    <row r="3534" spans="22:26" x14ac:dyDescent="0.25">
      <c r="V3534">
        <v>58</v>
      </c>
      <c r="W3534" s="14">
        <v>60</v>
      </c>
      <c r="X3534" s="14" t="str">
        <f t="shared" si="124"/>
        <v>5860</v>
      </c>
      <c r="Y3534" s="78">
        <f t="shared" si="123"/>
        <v>1.0572415494695286</v>
      </c>
      <c r="Z3534" s="14">
        <v>0.6204158377526634</v>
      </c>
    </row>
    <row r="3535" spans="22:26" x14ac:dyDescent="0.25">
      <c r="V3535">
        <v>59</v>
      </c>
      <c r="W3535" s="14">
        <v>60</v>
      </c>
      <c r="X3535" s="14" t="str">
        <f t="shared" si="124"/>
        <v>5960</v>
      </c>
      <c r="Y3535" s="78">
        <f t="shared" si="123"/>
        <v>1.0582284727362448</v>
      </c>
      <c r="Z3535" s="14">
        <v>0.6209949890597839</v>
      </c>
    </row>
    <row r="3536" spans="22:26" x14ac:dyDescent="0.25">
      <c r="V3536">
        <v>60</v>
      </c>
      <c r="W3536" s="14">
        <v>60</v>
      </c>
      <c r="X3536" s="14" t="str">
        <f t="shared" si="124"/>
        <v>6060</v>
      </c>
      <c r="Y3536" s="78">
        <f t="shared" si="123"/>
        <v>1.0592153960029607</v>
      </c>
      <c r="Z3536" s="14">
        <v>0.62157414036690417</v>
      </c>
    </row>
    <row r="3537" spans="22:26" x14ac:dyDescent="0.25">
      <c r="V3537">
        <v>61</v>
      </c>
      <c r="W3537" s="14">
        <v>60</v>
      </c>
      <c r="X3537" s="14" t="str">
        <f t="shared" si="124"/>
        <v>6160</v>
      </c>
      <c r="Y3537" s="78">
        <f t="shared" si="123"/>
        <v>1.0602023192696768</v>
      </c>
      <c r="Z3537" s="14">
        <v>0.62215329167402444</v>
      </c>
    </row>
    <row r="3538" spans="22:26" x14ac:dyDescent="0.25">
      <c r="V3538">
        <v>62</v>
      </c>
      <c r="W3538" s="14">
        <v>60</v>
      </c>
      <c r="X3538" s="14" t="str">
        <f t="shared" si="124"/>
        <v>6260</v>
      </c>
      <c r="Y3538" s="78">
        <f t="shared" si="123"/>
        <v>1.0611892425363927</v>
      </c>
      <c r="Z3538" s="14">
        <v>0.62273244298114483</v>
      </c>
    </row>
    <row r="3539" spans="22:26" x14ac:dyDescent="0.25">
      <c r="V3539">
        <v>63</v>
      </c>
      <c r="W3539" s="14">
        <v>60</v>
      </c>
      <c r="X3539" s="14" t="str">
        <f t="shared" si="124"/>
        <v>6360</v>
      </c>
      <c r="Y3539" s="78">
        <f t="shared" si="123"/>
        <v>1.0621761658031088</v>
      </c>
      <c r="Z3539" s="14">
        <v>0.62331159428826521</v>
      </c>
    </row>
    <row r="3540" spans="22:26" x14ac:dyDescent="0.25">
      <c r="V3540">
        <v>64</v>
      </c>
      <c r="W3540" s="14">
        <v>60</v>
      </c>
      <c r="X3540" s="14" t="str">
        <f t="shared" si="124"/>
        <v>6460</v>
      </c>
      <c r="Y3540" s="78">
        <f t="shared" si="123"/>
        <v>1.0631630890698247</v>
      </c>
      <c r="Z3540" s="14">
        <v>0.62389074559538549</v>
      </c>
    </row>
    <row r="3541" spans="22:26" x14ac:dyDescent="0.25">
      <c r="V3541">
        <v>65</v>
      </c>
      <c r="W3541" s="14">
        <v>60</v>
      </c>
      <c r="X3541" s="14" t="str">
        <f t="shared" si="124"/>
        <v>6560</v>
      </c>
      <c r="Y3541" s="78">
        <f t="shared" si="123"/>
        <v>1.0641500123365408</v>
      </c>
      <c r="Z3541" s="14">
        <v>0.62446989690250587</v>
      </c>
    </row>
    <row r="3542" spans="22:26" x14ac:dyDescent="0.25">
      <c r="V3542">
        <v>66</v>
      </c>
      <c r="W3542" s="14">
        <v>60</v>
      </c>
      <c r="X3542" s="14" t="str">
        <f t="shared" si="124"/>
        <v>6660</v>
      </c>
      <c r="Y3542" s="78">
        <f t="shared" si="123"/>
        <v>1.0651369356032567</v>
      </c>
      <c r="Z3542" s="14">
        <v>0.62504904820962626</v>
      </c>
    </row>
    <row r="3543" spans="22:26" x14ac:dyDescent="0.25">
      <c r="V3543">
        <v>67</v>
      </c>
      <c r="W3543" s="14">
        <v>60</v>
      </c>
      <c r="X3543" s="14" t="str">
        <f t="shared" si="124"/>
        <v>6760</v>
      </c>
      <c r="Y3543" s="78">
        <f t="shared" si="123"/>
        <v>1.0661238588699729</v>
      </c>
      <c r="Z3543" s="14">
        <v>0.62562819951674653</v>
      </c>
    </row>
    <row r="3544" spans="22:26" x14ac:dyDescent="0.25">
      <c r="V3544">
        <v>68</v>
      </c>
      <c r="W3544" s="14">
        <v>60</v>
      </c>
      <c r="X3544" s="14" t="str">
        <f t="shared" si="124"/>
        <v>6860</v>
      </c>
      <c r="Y3544" s="78">
        <f t="shared" si="123"/>
        <v>1.0671107821366888</v>
      </c>
      <c r="Z3544" s="14">
        <v>0.62620735082386692</v>
      </c>
    </row>
    <row r="3545" spans="22:26" x14ac:dyDescent="0.25">
      <c r="V3545">
        <v>69</v>
      </c>
      <c r="W3545" s="14">
        <v>60</v>
      </c>
      <c r="X3545" s="14" t="str">
        <f t="shared" si="124"/>
        <v>6960</v>
      </c>
      <c r="Y3545" s="78">
        <f t="shared" si="123"/>
        <v>1.0680977054034049</v>
      </c>
      <c r="Z3545" s="14">
        <v>0.6267865021309873</v>
      </c>
    </row>
    <row r="3546" spans="22:26" x14ac:dyDescent="0.25">
      <c r="V3546">
        <v>70</v>
      </c>
      <c r="W3546" s="14">
        <v>60</v>
      </c>
      <c r="X3546" s="14" t="str">
        <f t="shared" si="124"/>
        <v>7060</v>
      </c>
      <c r="Y3546" s="78">
        <f t="shared" si="123"/>
        <v>1.0690846286701208</v>
      </c>
      <c r="Z3546" s="14">
        <v>0.62736565343810746</v>
      </c>
    </row>
    <row r="3547" spans="22:26" x14ac:dyDescent="0.25">
      <c r="V3547">
        <v>71</v>
      </c>
      <c r="W3547" s="14">
        <v>60</v>
      </c>
      <c r="X3547" s="14" t="str">
        <f t="shared" si="124"/>
        <v>7160</v>
      </c>
      <c r="Y3547" s="78">
        <f t="shared" si="123"/>
        <v>1.0700715519368369</v>
      </c>
      <c r="Z3547" s="14">
        <v>0.62794480474522796</v>
      </c>
    </row>
    <row r="3548" spans="22:26" x14ac:dyDescent="0.25">
      <c r="V3548">
        <v>72</v>
      </c>
      <c r="W3548" s="14">
        <v>60</v>
      </c>
      <c r="X3548" s="14" t="str">
        <f t="shared" si="124"/>
        <v>7260</v>
      </c>
      <c r="Y3548" s="78">
        <f t="shared" si="123"/>
        <v>1.0710584752035528</v>
      </c>
      <c r="Z3548" s="14">
        <v>0.62852395605234823</v>
      </c>
    </row>
    <row r="3549" spans="22:26" x14ac:dyDescent="0.25">
      <c r="V3549">
        <v>73</v>
      </c>
      <c r="W3549" s="14">
        <v>60</v>
      </c>
      <c r="X3549" s="14" t="str">
        <f t="shared" si="124"/>
        <v>7360</v>
      </c>
      <c r="Y3549" s="78">
        <f t="shared" si="123"/>
        <v>1.0720453984702689</v>
      </c>
      <c r="Z3549" s="14">
        <v>0.62910310735946862</v>
      </c>
    </row>
    <row r="3550" spans="22:26" x14ac:dyDescent="0.25">
      <c r="V3550">
        <v>74</v>
      </c>
      <c r="W3550" s="14">
        <v>60</v>
      </c>
      <c r="X3550" s="14" t="str">
        <f t="shared" si="124"/>
        <v>7460</v>
      </c>
      <c r="Y3550" s="78">
        <f t="shared" si="123"/>
        <v>1.0730323217369848</v>
      </c>
      <c r="Z3550" s="14">
        <v>0.62968225866658889</v>
      </c>
    </row>
    <row r="3551" spans="22:26" x14ac:dyDescent="0.25">
      <c r="V3551">
        <v>75</v>
      </c>
      <c r="W3551" s="14">
        <v>60</v>
      </c>
      <c r="X3551" s="14" t="str">
        <f t="shared" si="124"/>
        <v>7560</v>
      </c>
      <c r="Y3551" s="78">
        <f t="shared" si="123"/>
        <v>1.0740192450037009</v>
      </c>
      <c r="Z3551" s="14">
        <v>0.63026140997370927</v>
      </c>
    </row>
    <row r="3552" spans="22:26" x14ac:dyDescent="0.25">
      <c r="V3552">
        <v>76</v>
      </c>
      <c r="W3552" s="14">
        <v>60</v>
      </c>
      <c r="X3552" s="14" t="str">
        <f t="shared" si="124"/>
        <v>7660</v>
      </c>
      <c r="Y3552" s="78">
        <f t="shared" si="123"/>
        <v>1.0750061682704168</v>
      </c>
      <c r="Z3552" s="14">
        <v>0.63084056128082955</v>
      </c>
    </row>
    <row r="3553" spans="22:26" x14ac:dyDescent="0.25">
      <c r="V3553">
        <v>77</v>
      </c>
      <c r="W3553" s="14">
        <v>60</v>
      </c>
      <c r="X3553" s="14" t="str">
        <f t="shared" si="124"/>
        <v>7760</v>
      </c>
      <c r="Y3553" s="78">
        <f t="shared" si="123"/>
        <v>1.075993091537133</v>
      </c>
      <c r="Z3553" s="14">
        <v>0.63141971258795004</v>
      </c>
    </row>
    <row r="3554" spans="22:26" x14ac:dyDescent="0.25">
      <c r="V3554">
        <v>78</v>
      </c>
      <c r="W3554" s="14">
        <v>60</v>
      </c>
      <c r="X3554" s="14" t="str">
        <f t="shared" si="124"/>
        <v>7860</v>
      </c>
      <c r="Y3554" s="78">
        <f t="shared" si="123"/>
        <v>1.0769800148038489</v>
      </c>
      <c r="Z3554" s="14">
        <v>0.63199886389507021</v>
      </c>
    </row>
    <row r="3555" spans="22:26" x14ac:dyDescent="0.25">
      <c r="V3555">
        <v>79</v>
      </c>
      <c r="W3555" s="14">
        <v>60</v>
      </c>
      <c r="X3555" s="14" t="str">
        <f t="shared" si="124"/>
        <v>7960</v>
      </c>
      <c r="Y3555" s="78">
        <f t="shared" si="123"/>
        <v>1.077966938070565</v>
      </c>
      <c r="Z3555" s="14">
        <v>0.63257801520219059</v>
      </c>
    </row>
    <row r="3556" spans="22:26" x14ac:dyDescent="0.25">
      <c r="V3556">
        <v>80</v>
      </c>
      <c r="W3556" s="14">
        <v>60</v>
      </c>
      <c r="X3556" s="14" t="str">
        <f t="shared" si="124"/>
        <v>8060</v>
      </c>
      <c r="Y3556" s="78">
        <f t="shared" si="123"/>
        <v>1.0789538613372809</v>
      </c>
      <c r="Z3556" s="14">
        <v>0.63315716650931098</v>
      </c>
    </row>
    <row r="3557" spans="22:26" x14ac:dyDescent="0.25">
      <c r="V3557">
        <v>81</v>
      </c>
      <c r="W3557" s="14">
        <v>60</v>
      </c>
      <c r="X3557" s="14" t="str">
        <f t="shared" si="124"/>
        <v>8160</v>
      </c>
      <c r="Y3557" s="78">
        <f t="shared" si="123"/>
        <v>1.079940784603997</v>
      </c>
      <c r="Z3557" s="14">
        <v>0.63373631781643125</v>
      </c>
    </row>
    <row r="3558" spans="22:26" x14ac:dyDescent="0.25">
      <c r="V3558">
        <v>82</v>
      </c>
      <c r="W3558" s="14">
        <v>60</v>
      </c>
      <c r="X3558" s="14" t="str">
        <f t="shared" si="124"/>
        <v>8260</v>
      </c>
      <c r="Y3558" s="78">
        <f t="shared" si="123"/>
        <v>1.0809277078707129</v>
      </c>
      <c r="Z3558" s="14">
        <v>0.63431546912355163</v>
      </c>
    </row>
    <row r="3559" spans="22:26" x14ac:dyDescent="0.25">
      <c r="V3559">
        <v>83</v>
      </c>
      <c r="W3559" s="14">
        <v>60</v>
      </c>
      <c r="X3559" s="14" t="str">
        <f t="shared" si="124"/>
        <v>8360</v>
      </c>
      <c r="Y3559" s="78">
        <f t="shared" si="123"/>
        <v>1.081914631137429</v>
      </c>
      <c r="Z3559" s="14">
        <v>0.63489462043067202</v>
      </c>
    </row>
    <row r="3560" spans="22:26" x14ac:dyDescent="0.25">
      <c r="V3560">
        <v>84</v>
      </c>
      <c r="W3560" s="14">
        <v>60</v>
      </c>
      <c r="X3560" s="14" t="str">
        <f t="shared" si="124"/>
        <v>8460</v>
      </c>
      <c r="Y3560" s="78">
        <f t="shared" si="123"/>
        <v>1.0829015544041449</v>
      </c>
      <c r="Z3560" s="14">
        <v>0.63547377173779218</v>
      </c>
    </row>
    <row r="3561" spans="22:26" x14ac:dyDescent="0.25">
      <c r="V3561">
        <v>85</v>
      </c>
      <c r="W3561" s="14">
        <v>60</v>
      </c>
      <c r="X3561" s="14" t="str">
        <f t="shared" si="124"/>
        <v>8560</v>
      </c>
      <c r="Y3561" s="78">
        <f t="shared" si="123"/>
        <v>1.0838884776708611</v>
      </c>
      <c r="Z3561" s="14">
        <v>0.63605292304491268</v>
      </c>
    </row>
    <row r="3562" spans="22:26" x14ac:dyDescent="0.25">
      <c r="V3562">
        <v>86</v>
      </c>
      <c r="W3562" s="14">
        <v>60</v>
      </c>
      <c r="X3562" s="14" t="str">
        <f t="shared" si="124"/>
        <v>8660</v>
      </c>
      <c r="Y3562" s="78">
        <f t="shared" si="123"/>
        <v>1.084875400937577</v>
      </c>
      <c r="Z3562" s="14">
        <v>0.63663207435203295</v>
      </c>
    </row>
    <row r="3563" spans="22:26" x14ac:dyDescent="0.25">
      <c r="V3563">
        <v>87</v>
      </c>
      <c r="W3563" s="14">
        <v>60</v>
      </c>
      <c r="X3563" s="14" t="str">
        <f t="shared" si="124"/>
        <v>8760</v>
      </c>
      <c r="Y3563" s="78">
        <f t="shared" si="123"/>
        <v>1.0858623242042931</v>
      </c>
      <c r="Z3563" s="14">
        <v>0.63721122565915334</v>
      </c>
    </row>
    <row r="3564" spans="22:26" x14ac:dyDescent="0.25">
      <c r="V3564">
        <v>88</v>
      </c>
      <c r="W3564" s="14">
        <v>60</v>
      </c>
      <c r="X3564" s="14" t="str">
        <f t="shared" si="124"/>
        <v>8860</v>
      </c>
      <c r="Y3564" s="78">
        <f t="shared" si="123"/>
        <v>1.086849247471009</v>
      </c>
      <c r="Z3564" s="14">
        <v>0.63779037696627361</v>
      </c>
    </row>
    <row r="3565" spans="22:26" x14ac:dyDescent="0.25">
      <c r="V3565">
        <v>89</v>
      </c>
      <c r="W3565" s="14">
        <v>60</v>
      </c>
      <c r="X3565" s="14" t="str">
        <f t="shared" si="124"/>
        <v>8960</v>
      </c>
      <c r="Y3565" s="78">
        <f t="shared" si="123"/>
        <v>1.0878361707377251</v>
      </c>
      <c r="Z3565" s="14">
        <v>0.6383695282733941</v>
      </c>
    </row>
    <row r="3566" spans="22:26" x14ac:dyDescent="0.25">
      <c r="V3566">
        <v>90</v>
      </c>
      <c r="W3566" s="14">
        <v>60</v>
      </c>
      <c r="X3566" s="14" t="str">
        <f t="shared" si="124"/>
        <v>9060</v>
      </c>
      <c r="Y3566" s="78">
        <f t="shared" si="123"/>
        <v>1.088823094004441</v>
      </c>
      <c r="Z3566" s="14">
        <v>0.63894867958051427</v>
      </c>
    </row>
    <row r="3567" spans="22:26" x14ac:dyDescent="0.25">
      <c r="V3567">
        <v>91</v>
      </c>
      <c r="W3567" s="14">
        <v>60</v>
      </c>
      <c r="X3567" s="14" t="str">
        <f t="shared" si="124"/>
        <v>9160</v>
      </c>
      <c r="Y3567" s="78">
        <f t="shared" si="123"/>
        <v>1.0898100172711571</v>
      </c>
      <c r="Z3567" s="14">
        <v>0.63952783088763476</v>
      </c>
    </row>
    <row r="3568" spans="22:26" x14ac:dyDescent="0.25">
      <c r="V3568">
        <v>92</v>
      </c>
      <c r="W3568" s="14">
        <v>60</v>
      </c>
      <c r="X3568" s="14" t="str">
        <f t="shared" si="124"/>
        <v>9260</v>
      </c>
      <c r="Y3568" s="78">
        <f t="shared" si="123"/>
        <v>1.0907969405378732</v>
      </c>
      <c r="Z3568" s="14">
        <v>0.64010698219475504</v>
      </c>
    </row>
    <row r="3569" spans="22:26" x14ac:dyDescent="0.25">
      <c r="V3569">
        <v>93</v>
      </c>
      <c r="W3569" s="14">
        <v>60</v>
      </c>
      <c r="X3569" s="14" t="str">
        <f t="shared" si="124"/>
        <v>9360</v>
      </c>
      <c r="Y3569" s="78">
        <f t="shared" si="123"/>
        <v>1.0917838638045891</v>
      </c>
      <c r="Z3569" s="14">
        <v>0.64068613350187542</v>
      </c>
    </row>
    <row r="3570" spans="22:26" x14ac:dyDescent="0.25">
      <c r="V3570">
        <v>94</v>
      </c>
      <c r="W3570" s="14">
        <v>60</v>
      </c>
      <c r="X3570" s="14" t="str">
        <f t="shared" si="124"/>
        <v>9460</v>
      </c>
      <c r="Y3570" s="78">
        <f t="shared" ref="Y3570:Y3626" si="125">$Y$153/1013.25*(1013.25+V3570)</f>
        <v>1.0927707870713053</v>
      </c>
      <c r="Z3570" s="14">
        <v>0.64126528480899581</v>
      </c>
    </row>
    <row r="3571" spans="22:26" x14ac:dyDescent="0.25">
      <c r="V3571">
        <v>95</v>
      </c>
      <c r="W3571" s="14">
        <v>60</v>
      </c>
      <c r="X3571" s="14" t="str">
        <f t="shared" si="124"/>
        <v>9560</v>
      </c>
      <c r="Y3571" s="78">
        <f t="shared" si="125"/>
        <v>1.0937577103380212</v>
      </c>
      <c r="Z3571" s="14">
        <v>0.64184443611611597</v>
      </c>
    </row>
    <row r="3572" spans="22:26" x14ac:dyDescent="0.25">
      <c r="V3572">
        <v>96</v>
      </c>
      <c r="W3572" s="14">
        <v>60</v>
      </c>
      <c r="X3572" s="14" t="str">
        <f t="shared" si="124"/>
        <v>9660</v>
      </c>
      <c r="Y3572" s="78">
        <f t="shared" si="125"/>
        <v>1.0947446336047373</v>
      </c>
      <c r="Z3572" s="14">
        <v>0.64242358742323646</v>
      </c>
    </row>
    <row r="3573" spans="22:26" x14ac:dyDescent="0.25">
      <c r="V3573">
        <v>97</v>
      </c>
      <c r="W3573" s="14">
        <v>60</v>
      </c>
      <c r="X3573" s="14" t="str">
        <f t="shared" si="124"/>
        <v>9760</v>
      </c>
      <c r="Y3573" s="78">
        <f t="shared" si="125"/>
        <v>1.0957315568714532</v>
      </c>
      <c r="Z3573" s="14">
        <v>0.64300273873035674</v>
      </c>
    </row>
    <row r="3574" spans="22:26" x14ac:dyDescent="0.25">
      <c r="V3574">
        <v>98</v>
      </c>
      <c r="W3574" s="14">
        <v>60</v>
      </c>
      <c r="X3574" s="14" t="str">
        <f t="shared" si="124"/>
        <v>9860</v>
      </c>
      <c r="Y3574" s="78">
        <f t="shared" si="125"/>
        <v>1.0967184801381693</v>
      </c>
      <c r="Z3574" s="14">
        <v>0.64358189003747712</v>
      </c>
    </row>
    <row r="3575" spans="22:26" x14ac:dyDescent="0.25">
      <c r="V3575">
        <v>99</v>
      </c>
      <c r="W3575" s="14">
        <v>60</v>
      </c>
      <c r="X3575" s="14" t="str">
        <f t="shared" si="124"/>
        <v>9960</v>
      </c>
      <c r="Y3575" s="78">
        <f t="shared" si="125"/>
        <v>1.0977054034048852</v>
      </c>
      <c r="Z3575" s="14">
        <v>0.6441610413445974</v>
      </c>
    </row>
    <row r="3576" spans="22:26" x14ac:dyDescent="0.25">
      <c r="V3576">
        <v>100</v>
      </c>
      <c r="W3576" s="14">
        <v>60</v>
      </c>
      <c r="X3576" s="14" t="str">
        <f t="shared" si="124"/>
        <v>10060</v>
      </c>
      <c r="Y3576" s="78">
        <f t="shared" si="125"/>
        <v>1.0986923266716013</v>
      </c>
      <c r="Z3576" s="14">
        <v>0.64474019265171789</v>
      </c>
    </row>
    <row r="3577" spans="22:26" x14ac:dyDescent="0.25">
      <c r="V3577">
        <v>101</v>
      </c>
      <c r="W3577" s="14">
        <v>60</v>
      </c>
      <c r="X3577" s="14" t="str">
        <f t="shared" si="124"/>
        <v>10160</v>
      </c>
      <c r="Y3577" s="78">
        <f t="shared" si="125"/>
        <v>1.0996792499383172</v>
      </c>
      <c r="Z3577" s="14">
        <v>0.64531934395883805</v>
      </c>
    </row>
    <row r="3578" spans="22:26" x14ac:dyDescent="0.25">
      <c r="V3578">
        <v>102</v>
      </c>
      <c r="W3578" s="14">
        <v>60</v>
      </c>
      <c r="X3578" s="14" t="str">
        <f t="shared" si="124"/>
        <v>10260</v>
      </c>
      <c r="Y3578" s="78">
        <f t="shared" si="125"/>
        <v>1.1006661732050333</v>
      </c>
      <c r="Z3578" s="14">
        <v>0.64589849526595855</v>
      </c>
    </row>
    <row r="3579" spans="22:26" x14ac:dyDescent="0.25">
      <c r="V3579">
        <v>103</v>
      </c>
      <c r="W3579" s="14">
        <v>60</v>
      </c>
      <c r="X3579" s="14" t="str">
        <f t="shared" si="124"/>
        <v>10360</v>
      </c>
      <c r="Y3579" s="78">
        <f t="shared" si="125"/>
        <v>1.1016530964717492</v>
      </c>
      <c r="Z3579" s="14">
        <v>0.64647764657307882</v>
      </c>
    </row>
    <row r="3580" spans="22:26" x14ac:dyDescent="0.25">
      <c r="V3580">
        <v>104</v>
      </c>
      <c r="W3580" s="14">
        <v>60</v>
      </c>
      <c r="X3580" s="14" t="str">
        <f t="shared" si="124"/>
        <v>10460</v>
      </c>
      <c r="Y3580" s="78">
        <f t="shared" si="125"/>
        <v>1.1026400197384654</v>
      </c>
      <c r="Z3580" s="14">
        <v>0.6470567978801991</v>
      </c>
    </row>
    <row r="3581" spans="22:26" x14ac:dyDescent="0.25">
      <c r="V3581">
        <v>105</v>
      </c>
      <c r="W3581" s="14">
        <v>60</v>
      </c>
      <c r="X3581" s="14" t="str">
        <f t="shared" si="124"/>
        <v>10560</v>
      </c>
      <c r="Y3581" s="78">
        <f t="shared" si="125"/>
        <v>1.1036269430051813</v>
      </c>
      <c r="Z3581" s="14">
        <v>0.64763594918731948</v>
      </c>
    </row>
    <row r="3582" spans="22:26" x14ac:dyDescent="0.25">
      <c r="V3582">
        <v>106</v>
      </c>
      <c r="W3582" s="14">
        <v>60</v>
      </c>
      <c r="X3582" s="14" t="str">
        <f t="shared" si="124"/>
        <v>10660</v>
      </c>
      <c r="Y3582" s="78">
        <f t="shared" si="125"/>
        <v>1.1046138662718974</v>
      </c>
      <c r="Z3582" s="14">
        <v>0.64821510049443987</v>
      </c>
    </row>
    <row r="3583" spans="22:26" x14ac:dyDescent="0.25">
      <c r="V3583">
        <v>107</v>
      </c>
      <c r="W3583" s="14">
        <v>60</v>
      </c>
      <c r="X3583" s="14" t="str">
        <f t="shared" si="124"/>
        <v>10760</v>
      </c>
      <c r="Y3583" s="78">
        <f t="shared" si="125"/>
        <v>1.1056007895386133</v>
      </c>
      <c r="Z3583" s="14">
        <v>0.64879425180156014</v>
      </c>
    </row>
    <row r="3584" spans="22:26" x14ac:dyDescent="0.25">
      <c r="V3584">
        <v>108</v>
      </c>
      <c r="W3584" s="14">
        <v>60</v>
      </c>
      <c r="X3584" s="14" t="str">
        <f t="shared" si="124"/>
        <v>10860</v>
      </c>
      <c r="Y3584" s="78">
        <f t="shared" si="125"/>
        <v>1.1065877128053294</v>
      </c>
      <c r="Z3584" s="14">
        <v>0.64937340310868052</v>
      </c>
    </row>
    <row r="3585" spans="22:26" x14ac:dyDescent="0.25">
      <c r="V3585">
        <v>109</v>
      </c>
      <c r="W3585" s="14">
        <v>60</v>
      </c>
      <c r="X3585" s="14" t="str">
        <f t="shared" si="124"/>
        <v>10960</v>
      </c>
      <c r="Y3585" s="78">
        <f t="shared" si="125"/>
        <v>1.1075746360720453</v>
      </c>
      <c r="Z3585" s="14">
        <v>0.64995255441580069</v>
      </c>
    </row>
    <row r="3586" spans="22:26" x14ac:dyDescent="0.25">
      <c r="V3586">
        <v>110</v>
      </c>
      <c r="W3586" s="14">
        <v>60</v>
      </c>
      <c r="X3586" s="14" t="str">
        <f t="shared" si="124"/>
        <v>11060</v>
      </c>
      <c r="Y3586" s="78">
        <f t="shared" si="125"/>
        <v>1.1085615593387614</v>
      </c>
      <c r="Z3586" s="14">
        <v>0.65053170572292118</v>
      </c>
    </row>
    <row r="3587" spans="22:26" x14ac:dyDescent="0.25">
      <c r="V3587">
        <v>111</v>
      </c>
      <c r="W3587" s="14">
        <v>60</v>
      </c>
      <c r="X3587" s="14" t="str">
        <f t="shared" ref="X3587:X3626" si="126">V3587&amp;W3587</f>
        <v>11160</v>
      </c>
      <c r="Y3587" s="78">
        <f t="shared" si="125"/>
        <v>1.1095484826054773</v>
      </c>
      <c r="Z3587" s="14">
        <v>0.65111085703004146</v>
      </c>
    </row>
    <row r="3588" spans="22:26" x14ac:dyDescent="0.25">
      <c r="V3588">
        <v>112</v>
      </c>
      <c r="W3588" s="14">
        <v>60</v>
      </c>
      <c r="X3588" s="14" t="str">
        <f t="shared" si="126"/>
        <v>11260</v>
      </c>
      <c r="Y3588" s="78">
        <f t="shared" si="125"/>
        <v>1.1105354058721935</v>
      </c>
      <c r="Z3588" s="14">
        <v>0.65169000833716184</v>
      </c>
    </row>
    <row r="3589" spans="22:26" x14ac:dyDescent="0.25">
      <c r="V3589">
        <v>113</v>
      </c>
      <c r="W3589" s="14">
        <v>60</v>
      </c>
      <c r="X3589" s="14" t="str">
        <f t="shared" si="126"/>
        <v>11360</v>
      </c>
      <c r="Y3589" s="78">
        <f t="shared" si="125"/>
        <v>1.1115223291389094</v>
      </c>
      <c r="Z3589" s="14">
        <v>0.65226915964428211</v>
      </c>
    </row>
    <row r="3590" spans="22:26" x14ac:dyDescent="0.25">
      <c r="V3590">
        <v>114</v>
      </c>
      <c r="W3590" s="14">
        <v>60</v>
      </c>
      <c r="X3590" s="14" t="str">
        <f t="shared" si="126"/>
        <v>11460</v>
      </c>
      <c r="Y3590" s="78">
        <f t="shared" si="125"/>
        <v>1.1125092524056255</v>
      </c>
      <c r="Z3590" s="14">
        <v>0.65284831095140261</v>
      </c>
    </row>
    <row r="3591" spans="22:26" x14ac:dyDescent="0.25">
      <c r="V3591">
        <v>115</v>
      </c>
      <c r="W3591" s="14">
        <v>60</v>
      </c>
      <c r="X3591" s="14" t="str">
        <f t="shared" si="126"/>
        <v>11560</v>
      </c>
      <c r="Y3591" s="78">
        <f t="shared" si="125"/>
        <v>1.1134961756723414</v>
      </c>
      <c r="Z3591" s="14">
        <v>0.65342746225852277</v>
      </c>
    </row>
    <row r="3592" spans="22:26" x14ac:dyDescent="0.25">
      <c r="V3592">
        <v>116</v>
      </c>
      <c r="W3592" s="14">
        <v>60</v>
      </c>
      <c r="X3592" s="14" t="str">
        <f t="shared" si="126"/>
        <v>11660</v>
      </c>
      <c r="Y3592" s="78">
        <f t="shared" si="125"/>
        <v>1.1144830989390575</v>
      </c>
      <c r="Z3592" s="14">
        <v>0.65400661356564327</v>
      </c>
    </row>
    <row r="3593" spans="22:26" x14ac:dyDescent="0.25">
      <c r="V3593">
        <v>117</v>
      </c>
      <c r="W3593" s="14">
        <v>60</v>
      </c>
      <c r="X3593" s="14" t="str">
        <f t="shared" si="126"/>
        <v>11760</v>
      </c>
      <c r="Y3593" s="78">
        <f t="shared" si="125"/>
        <v>1.1154700222057734</v>
      </c>
      <c r="Z3593" s="14">
        <v>0.65458576487276354</v>
      </c>
    </row>
    <row r="3594" spans="22:26" x14ac:dyDescent="0.25">
      <c r="V3594">
        <v>118</v>
      </c>
      <c r="W3594" s="14">
        <v>60</v>
      </c>
      <c r="X3594" s="14" t="str">
        <f t="shared" si="126"/>
        <v>11860</v>
      </c>
      <c r="Y3594" s="78">
        <f t="shared" si="125"/>
        <v>1.1164569454724895</v>
      </c>
      <c r="Z3594" s="14">
        <v>0.65516491617988382</v>
      </c>
    </row>
    <row r="3595" spans="22:26" x14ac:dyDescent="0.25">
      <c r="V3595">
        <v>119</v>
      </c>
      <c r="W3595" s="14">
        <v>60</v>
      </c>
      <c r="X3595" s="14" t="str">
        <f t="shared" si="126"/>
        <v>11960</v>
      </c>
      <c r="Y3595" s="78">
        <f t="shared" si="125"/>
        <v>1.1174438687392054</v>
      </c>
      <c r="Z3595" s="14">
        <v>0.6557440674870042</v>
      </c>
    </row>
    <row r="3596" spans="22:26" x14ac:dyDescent="0.25">
      <c r="V3596">
        <v>120</v>
      </c>
      <c r="W3596" s="14">
        <v>60</v>
      </c>
      <c r="X3596" s="14" t="str">
        <f t="shared" si="126"/>
        <v>12060</v>
      </c>
      <c r="Y3596" s="78">
        <f t="shared" si="125"/>
        <v>1.1184307920059215</v>
      </c>
      <c r="Z3596" s="14">
        <v>0.65632321879412459</v>
      </c>
    </row>
    <row r="3597" spans="22:26" x14ac:dyDescent="0.25">
      <c r="V3597">
        <v>121</v>
      </c>
      <c r="W3597" s="14">
        <v>60</v>
      </c>
      <c r="X3597" s="14" t="str">
        <f t="shared" si="126"/>
        <v>12160</v>
      </c>
      <c r="Y3597" s="78">
        <f t="shared" si="125"/>
        <v>1.1194177152726374</v>
      </c>
      <c r="Z3597" s="14">
        <v>0.65690237010124486</v>
      </c>
    </row>
    <row r="3598" spans="22:26" x14ac:dyDescent="0.25">
      <c r="V3598">
        <v>122</v>
      </c>
      <c r="W3598" s="14">
        <v>60</v>
      </c>
      <c r="X3598" s="14" t="str">
        <f t="shared" si="126"/>
        <v>12260</v>
      </c>
      <c r="Y3598" s="78">
        <f t="shared" si="125"/>
        <v>1.1204046385393536</v>
      </c>
      <c r="Z3598" s="14">
        <v>0.65748152140836524</v>
      </c>
    </row>
    <row r="3599" spans="22:26" x14ac:dyDescent="0.25">
      <c r="V3599">
        <v>123</v>
      </c>
      <c r="W3599" s="14">
        <v>60</v>
      </c>
      <c r="X3599" s="14" t="str">
        <f t="shared" si="126"/>
        <v>12360</v>
      </c>
      <c r="Y3599" s="78">
        <f t="shared" si="125"/>
        <v>1.1213915618060695</v>
      </c>
      <c r="Z3599" s="14">
        <v>0.65806067271548563</v>
      </c>
    </row>
    <row r="3600" spans="22:26" x14ac:dyDescent="0.25">
      <c r="V3600">
        <v>124</v>
      </c>
      <c r="W3600" s="14">
        <v>60</v>
      </c>
      <c r="X3600" s="14" t="str">
        <f t="shared" si="126"/>
        <v>12460</v>
      </c>
      <c r="Y3600" s="78">
        <f t="shared" si="125"/>
        <v>1.1223784850727856</v>
      </c>
      <c r="Z3600" s="14">
        <v>0.6586398240226059</v>
      </c>
    </row>
    <row r="3601" spans="22:26" x14ac:dyDescent="0.25">
      <c r="V3601">
        <v>125</v>
      </c>
      <c r="W3601" s="14">
        <v>60</v>
      </c>
      <c r="X3601" s="14" t="str">
        <f t="shared" si="126"/>
        <v>12560</v>
      </c>
      <c r="Y3601" s="78">
        <f t="shared" si="125"/>
        <v>1.1233654083395015</v>
      </c>
      <c r="Z3601" s="14">
        <v>0.65921897532972629</v>
      </c>
    </row>
    <row r="3602" spans="22:26" x14ac:dyDescent="0.25">
      <c r="V3602">
        <v>126</v>
      </c>
      <c r="W3602" s="14">
        <v>60</v>
      </c>
      <c r="X3602" s="14" t="str">
        <f t="shared" si="126"/>
        <v>12660</v>
      </c>
      <c r="Y3602" s="78">
        <f t="shared" si="125"/>
        <v>1.1243523316062176</v>
      </c>
      <c r="Z3602" s="14">
        <v>0.65979812663684656</v>
      </c>
    </row>
    <row r="3603" spans="22:26" x14ac:dyDescent="0.25">
      <c r="V3603">
        <v>127</v>
      </c>
      <c r="W3603" s="14">
        <v>60</v>
      </c>
      <c r="X3603" s="14" t="str">
        <f t="shared" si="126"/>
        <v>12760</v>
      </c>
      <c r="Y3603" s="78">
        <f t="shared" si="125"/>
        <v>1.1253392548729335</v>
      </c>
      <c r="Z3603" s="14">
        <v>0.66037727794396683</v>
      </c>
    </row>
    <row r="3604" spans="22:26" x14ac:dyDescent="0.25">
      <c r="V3604">
        <v>128</v>
      </c>
      <c r="W3604" s="14">
        <v>60</v>
      </c>
      <c r="X3604" s="14" t="str">
        <f t="shared" si="126"/>
        <v>12860</v>
      </c>
      <c r="Y3604" s="78">
        <f t="shared" si="125"/>
        <v>1.1263261781396496</v>
      </c>
      <c r="Z3604" s="14">
        <v>0.66095642925108733</v>
      </c>
    </row>
    <row r="3605" spans="22:26" x14ac:dyDescent="0.25">
      <c r="V3605">
        <v>129</v>
      </c>
      <c r="W3605" s="14">
        <v>60</v>
      </c>
      <c r="X3605" s="14" t="str">
        <f t="shared" si="126"/>
        <v>12960</v>
      </c>
      <c r="Y3605" s="78">
        <f t="shared" si="125"/>
        <v>1.1273131014063655</v>
      </c>
      <c r="Z3605" s="14">
        <v>0.66153558055820749</v>
      </c>
    </row>
    <row r="3606" spans="22:26" x14ac:dyDescent="0.25">
      <c r="V3606">
        <v>130</v>
      </c>
      <c r="W3606" s="14">
        <v>60</v>
      </c>
      <c r="X3606" s="14" t="str">
        <f t="shared" si="126"/>
        <v>13060</v>
      </c>
      <c r="Y3606" s="78">
        <f t="shared" si="125"/>
        <v>1.1283000246730817</v>
      </c>
      <c r="Z3606" s="14">
        <v>0.66211473186532799</v>
      </c>
    </row>
    <row r="3607" spans="22:26" x14ac:dyDescent="0.25">
      <c r="V3607">
        <v>131</v>
      </c>
      <c r="W3607" s="14">
        <v>60</v>
      </c>
      <c r="X3607" s="14" t="str">
        <f t="shared" si="126"/>
        <v>13160</v>
      </c>
      <c r="Y3607" s="78">
        <f t="shared" si="125"/>
        <v>1.1292869479397976</v>
      </c>
      <c r="Z3607" s="14">
        <v>0.66269388317244826</v>
      </c>
    </row>
    <row r="3608" spans="22:26" x14ac:dyDescent="0.25">
      <c r="V3608">
        <v>132</v>
      </c>
      <c r="W3608" s="14">
        <v>60</v>
      </c>
      <c r="X3608" s="14" t="str">
        <f t="shared" si="126"/>
        <v>13260</v>
      </c>
      <c r="Y3608" s="78">
        <f t="shared" si="125"/>
        <v>1.1302738712065137</v>
      </c>
      <c r="Z3608" s="14">
        <v>0.66327303447956865</v>
      </c>
    </row>
    <row r="3609" spans="22:26" x14ac:dyDescent="0.25">
      <c r="V3609">
        <v>133</v>
      </c>
      <c r="W3609" s="14">
        <v>60</v>
      </c>
      <c r="X3609" s="14" t="str">
        <f t="shared" si="126"/>
        <v>13360</v>
      </c>
      <c r="Y3609" s="78">
        <f t="shared" si="125"/>
        <v>1.1312607944732296</v>
      </c>
      <c r="Z3609" s="14">
        <v>0.66385218578668892</v>
      </c>
    </row>
    <row r="3610" spans="22:26" x14ac:dyDescent="0.25">
      <c r="V3610">
        <v>134</v>
      </c>
      <c r="W3610" s="14">
        <v>60</v>
      </c>
      <c r="X3610" s="14" t="str">
        <f t="shared" si="126"/>
        <v>13460</v>
      </c>
      <c r="Y3610" s="78">
        <f t="shared" si="125"/>
        <v>1.1322477177399457</v>
      </c>
      <c r="Z3610" s="14">
        <v>0.66443133709380942</v>
      </c>
    </row>
    <row r="3611" spans="22:26" x14ac:dyDescent="0.25">
      <c r="V3611">
        <v>135</v>
      </c>
      <c r="W3611" s="14">
        <v>60</v>
      </c>
      <c r="X3611" s="14" t="str">
        <f t="shared" si="126"/>
        <v>13560</v>
      </c>
      <c r="Y3611" s="78">
        <f t="shared" si="125"/>
        <v>1.1332346410066616</v>
      </c>
      <c r="Z3611" s="14">
        <v>0.66501048840092958</v>
      </c>
    </row>
    <row r="3612" spans="22:26" x14ac:dyDescent="0.25">
      <c r="V3612">
        <v>136</v>
      </c>
      <c r="W3612" s="14">
        <v>60</v>
      </c>
      <c r="X3612" s="14" t="str">
        <f t="shared" si="126"/>
        <v>13660</v>
      </c>
      <c r="Y3612" s="78">
        <f t="shared" si="125"/>
        <v>1.1342215642733777</v>
      </c>
      <c r="Z3612" s="14">
        <v>0.66558963970804996</v>
      </c>
    </row>
    <row r="3613" spans="22:26" x14ac:dyDescent="0.25">
      <c r="V3613">
        <v>137</v>
      </c>
      <c r="W3613" s="14">
        <v>60</v>
      </c>
      <c r="X3613" s="14" t="str">
        <f t="shared" si="126"/>
        <v>13760</v>
      </c>
      <c r="Y3613" s="78">
        <f t="shared" si="125"/>
        <v>1.1352084875400936</v>
      </c>
      <c r="Z3613" s="14">
        <v>0.66616879101517035</v>
      </c>
    </row>
    <row r="3614" spans="22:26" x14ac:dyDescent="0.25">
      <c r="V3614">
        <v>138</v>
      </c>
      <c r="W3614" s="14">
        <v>60</v>
      </c>
      <c r="X3614" s="14" t="str">
        <f t="shared" si="126"/>
        <v>13860</v>
      </c>
      <c r="Y3614" s="78">
        <f t="shared" si="125"/>
        <v>1.1361954108068097</v>
      </c>
      <c r="Z3614" s="14">
        <v>0.66674794232229062</v>
      </c>
    </row>
    <row r="3615" spans="22:26" x14ac:dyDescent="0.25">
      <c r="V3615">
        <v>139</v>
      </c>
      <c r="W3615" s="14">
        <v>60</v>
      </c>
      <c r="X3615" s="14" t="str">
        <f t="shared" si="126"/>
        <v>13960</v>
      </c>
      <c r="Y3615" s="78">
        <f t="shared" si="125"/>
        <v>1.1371823340735256</v>
      </c>
      <c r="Z3615" s="14">
        <v>0.66732709362941101</v>
      </c>
    </row>
    <row r="3616" spans="22:26" x14ac:dyDescent="0.25">
      <c r="V3616">
        <v>140</v>
      </c>
      <c r="W3616" s="14">
        <v>60</v>
      </c>
      <c r="X3616" s="14" t="str">
        <f t="shared" si="126"/>
        <v>14060</v>
      </c>
      <c r="Y3616" s="78">
        <f t="shared" si="125"/>
        <v>1.1381692573402418</v>
      </c>
      <c r="Z3616" s="14">
        <v>0.66790624493653139</v>
      </c>
    </row>
    <row r="3617" spans="22:26" x14ac:dyDescent="0.25">
      <c r="V3617">
        <v>141</v>
      </c>
      <c r="W3617" s="14">
        <v>60</v>
      </c>
      <c r="X3617" s="14" t="str">
        <f t="shared" si="126"/>
        <v>14160</v>
      </c>
      <c r="Y3617" s="78">
        <f t="shared" si="125"/>
        <v>1.1391561806069577</v>
      </c>
      <c r="Z3617" s="14">
        <v>0.66848539624365155</v>
      </c>
    </row>
    <row r="3618" spans="22:26" x14ac:dyDescent="0.25">
      <c r="V3618">
        <v>142</v>
      </c>
      <c r="W3618" s="14">
        <v>60</v>
      </c>
      <c r="X3618" s="14" t="str">
        <f t="shared" si="126"/>
        <v>14260</v>
      </c>
      <c r="Y3618" s="78">
        <f t="shared" si="125"/>
        <v>1.1401431038736738</v>
      </c>
      <c r="Z3618" s="14">
        <v>0.66906454755077205</v>
      </c>
    </row>
    <row r="3619" spans="22:26" x14ac:dyDescent="0.25">
      <c r="V3619">
        <v>143</v>
      </c>
      <c r="W3619" s="14">
        <v>60</v>
      </c>
      <c r="X3619" s="14" t="str">
        <f t="shared" si="126"/>
        <v>14360</v>
      </c>
      <c r="Y3619" s="78">
        <f t="shared" si="125"/>
        <v>1.1411300271403897</v>
      </c>
      <c r="Z3619" s="14">
        <v>0.66964369885789221</v>
      </c>
    </row>
    <row r="3620" spans="22:26" x14ac:dyDescent="0.25">
      <c r="V3620">
        <v>144</v>
      </c>
      <c r="W3620" s="14">
        <v>60</v>
      </c>
      <c r="X3620" s="14" t="str">
        <f t="shared" si="126"/>
        <v>14460</v>
      </c>
      <c r="Y3620" s="78">
        <f t="shared" si="125"/>
        <v>1.1421169504071058</v>
      </c>
      <c r="Z3620" s="14">
        <v>0.67022285016501271</v>
      </c>
    </row>
    <row r="3621" spans="22:26" x14ac:dyDescent="0.25">
      <c r="V3621">
        <v>145</v>
      </c>
      <c r="W3621" s="14">
        <v>60</v>
      </c>
      <c r="X3621" s="14" t="str">
        <f t="shared" si="126"/>
        <v>14560</v>
      </c>
      <c r="Y3621" s="78">
        <f t="shared" si="125"/>
        <v>1.1431038736738217</v>
      </c>
      <c r="Z3621" s="14">
        <v>0.67080200147213298</v>
      </c>
    </row>
    <row r="3622" spans="22:26" x14ac:dyDescent="0.25">
      <c r="V3622">
        <v>146</v>
      </c>
      <c r="W3622" s="14">
        <v>60</v>
      </c>
      <c r="X3622" s="14" t="str">
        <f t="shared" si="126"/>
        <v>14660</v>
      </c>
      <c r="Y3622" s="78">
        <f t="shared" si="125"/>
        <v>1.1440907969405378</v>
      </c>
      <c r="Z3622" s="14">
        <v>0.67138115277925337</v>
      </c>
    </row>
    <row r="3623" spans="22:26" x14ac:dyDescent="0.25">
      <c r="V3623">
        <v>147</v>
      </c>
      <c r="W3623" s="14">
        <v>60</v>
      </c>
      <c r="X3623" s="14" t="str">
        <f t="shared" si="126"/>
        <v>14760</v>
      </c>
      <c r="Y3623" s="78">
        <f t="shared" si="125"/>
        <v>1.1450777202072537</v>
      </c>
      <c r="Z3623" s="14">
        <v>0.67196030408637364</v>
      </c>
    </row>
    <row r="3624" spans="22:26" x14ac:dyDescent="0.25">
      <c r="V3624">
        <v>148</v>
      </c>
      <c r="W3624" s="14">
        <v>60</v>
      </c>
      <c r="X3624" s="14" t="str">
        <f t="shared" si="126"/>
        <v>14860</v>
      </c>
      <c r="Y3624" s="78">
        <f t="shared" si="125"/>
        <v>1.1460646434739699</v>
      </c>
      <c r="Z3624" s="14">
        <v>0.67253945539349413</v>
      </c>
    </row>
    <row r="3625" spans="22:26" x14ac:dyDescent="0.25">
      <c r="V3625">
        <v>149</v>
      </c>
      <c r="W3625" s="14">
        <v>60</v>
      </c>
      <c r="X3625" s="14" t="str">
        <f t="shared" si="126"/>
        <v>14960</v>
      </c>
      <c r="Y3625" s="78">
        <f t="shared" si="125"/>
        <v>1.1470515667406858</v>
      </c>
      <c r="Z3625" s="14">
        <v>0.6731186067006143</v>
      </c>
    </row>
    <row r="3626" spans="22:26" x14ac:dyDescent="0.25">
      <c r="V3626">
        <v>150</v>
      </c>
      <c r="W3626" s="14">
        <v>60</v>
      </c>
      <c r="X3626" s="14" t="str">
        <f t="shared" si="126"/>
        <v>15060</v>
      </c>
      <c r="Y3626" s="78">
        <f t="shared" si="125"/>
        <v>1.1480384900074019</v>
      </c>
      <c r="Z3626" s="14">
        <v>0.67369775800773468</v>
      </c>
    </row>
    <row r="3627" spans="22:26" x14ac:dyDescent="0.25">
      <c r="V3627"/>
      <c r="Y3627" s="78"/>
    </row>
    <row r="3628" spans="22:26" x14ac:dyDescent="0.25">
      <c r="V3628"/>
      <c r="Y3628" s="78"/>
    </row>
    <row r="3629" spans="22:26" x14ac:dyDescent="0.25">
      <c r="V3629"/>
      <c r="Y3629" s="78"/>
    </row>
    <row r="3630" spans="22:26" x14ac:dyDescent="0.25">
      <c r="V3630"/>
      <c r="Y3630" s="78"/>
    </row>
    <row r="3631" spans="22:26" x14ac:dyDescent="0.25">
      <c r="V3631"/>
      <c r="Y3631" s="78"/>
    </row>
    <row r="3632" spans="22:26" x14ac:dyDescent="0.25">
      <c r="V3632"/>
      <c r="Y3632" s="78"/>
    </row>
    <row r="3633" spans="22:25" x14ac:dyDescent="0.25">
      <c r="V3633"/>
      <c r="Y3633" s="78"/>
    </row>
    <row r="3634" spans="22:25" x14ac:dyDescent="0.25">
      <c r="V3634"/>
      <c r="Y3634" s="78"/>
    </row>
    <row r="3635" spans="22:25" x14ac:dyDescent="0.25">
      <c r="V3635"/>
      <c r="Y3635" s="78"/>
    </row>
    <row r="3636" spans="22:25" x14ac:dyDescent="0.25">
      <c r="V3636"/>
      <c r="Y3636" s="78"/>
    </row>
    <row r="3637" spans="22:25" x14ac:dyDescent="0.25">
      <c r="V3637"/>
      <c r="Y3637" s="78"/>
    </row>
    <row r="3638" spans="22:25" x14ac:dyDescent="0.25">
      <c r="V3638"/>
      <c r="Y3638" s="78"/>
    </row>
    <row r="3639" spans="22:25" x14ac:dyDescent="0.25">
      <c r="V3639"/>
      <c r="Y3639" s="78"/>
    </row>
    <row r="3640" spans="22:25" x14ac:dyDescent="0.25">
      <c r="V3640"/>
      <c r="Y3640" s="78"/>
    </row>
    <row r="3641" spans="22:25" x14ac:dyDescent="0.25">
      <c r="V3641"/>
      <c r="Y3641" s="78"/>
    </row>
    <row r="3642" spans="22:25" x14ac:dyDescent="0.25">
      <c r="V3642"/>
      <c r="Y3642" s="78"/>
    </row>
    <row r="3643" spans="22:25" x14ac:dyDescent="0.25">
      <c r="V3643"/>
      <c r="Y3643" s="78"/>
    </row>
    <row r="3644" spans="22:25" x14ac:dyDescent="0.25">
      <c r="V3644"/>
      <c r="Y3644" s="78"/>
    </row>
    <row r="3645" spans="22:25" x14ac:dyDescent="0.25">
      <c r="V3645"/>
      <c r="Y3645" s="78"/>
    </row>
    <row r="3646" spans="22:25" x14ac:dyDescent="0.25">
      <c r="V3646"/>
      <c r="Y3646" s="78"/>
    </row>
    <row r="3647" spans="22:25" x14ac:dyDescent="0.25">
      <c r="V3647"/>
      <c r="Y3647" s="78"/>
    </row>
    <row r="3648" spans="22:25" x14ac:dyDescent="0.25">
      <c r="V3648"/>
      <c r="Y3648" s="78"/>
    </row>
    <row r="3649" spans="22:25" x14ac:dyDescent="0.25">
      <c r="V3649"/>
      <c r="Y3649" s="78"/>
    </row>
    <row r="3650" spans="22:25" x14ac:dyDescent="0.25">
      <c r="V3650"/>
      <c r="Y3650" s="78"/>
    </row>
    <row r="3651" spans="22:25" x14ac:dyDescent="0.25">
      <c r="V3651"/>
      <c r="Y3651" s="78"/>
    </row>
    <row r="3652" spans="22:25" x14ac:dyDescent="0.25">
      <c r="V3652"/>
      <c r="Y3652" s="78"/>
    </row>
    <row r="3653" spans="22:25" x14ac:dyDescent="0.25">
      <c r="V3653"/>
      <c r="Y3653" s="78"/>
    </row>
    <row r="3654" spans="22:25" x14ac:dyDescent="0.25">
      <c r="V3654"/>
      <c r="Y3654" s="78"/>
    </row>
    <row r="3655" spans="22:25" x14ac:dyDescent="0.25">
      <c r="V3655"/>
      <c r="Y3655" s="78"/>
    </row>
    <row r="3656" spans="22:25" x14ac:dyDescent="0.25">
      <c r="V3656"/>
      <c r="Y3656" s="78"/>
    </row>
    <row r="3657" spans="22:25" x14ac:dyDescent="0.25">
      <c r="V3657"/>
      <c r="Y3657" s="78"/>
    </row>
    <row r="3658" spans="22:25" x14ac:dyDescent="0.25">
      <c r="V3658"/>
      <c r="Y3658" s="78"/>
    </row>
    <row r="3659" spans="22:25" x14ac:dyDescent="0.25">
      <c r="V3659"/>
      <c r="Y3659" s="78"/>
    </row>
    <row r="3660" spans="22:25" x14ac:dyDescent="0.25">
      <c r="V3660"/>
      <c r="Y3660" s="78"/>
    </row>
    <row r="3661" spans="22:25" x14ac:dyDescent="0.25">
      <c r="V3661"/>
      <c r="Y3661" s="78"/>
    </row>
    <row r="3662" spans="22:25" x14ac:dyDescent="0.25">
      <c r="V3662"/>
      <c r="Y3662" s="78"/>
    </row>
    <row r="3663" spans="22:25" x14ac:dyDescent="0.25">
      <c r="V3663"/>
      <c r="Y3663" s="78"/>
    </row>
    <row r="3664" spans="22:25" x14ac:dyDescent="0.25">
      <c r="V3664"/>
      <c r="Y3664" s="78"/>
    </row>
    <row r="3665" spans="22:25" x14ac:dyDescent="0.25">
      <c r="V3665"/>
      <c r="Y3665" s="78"/>
    </row>
    <row r="3666" spans="22:25" x14ac:dyDescent="0.25">
      <c r="V3666"/>
      <c r="Y3666" s="78"/>
    </row>
    <row r="3667" spans="22:25" x14ac:dyDescent="0.25">
      <c r="V3667"/>
      <c r="Y3667" s="78"/>
    </row>
    <row r="3668" spans="22:25" x14ac:dyDescent="0.25">
      <c r="V3668"/>
      <c r="Y3668" s="78"/>
    </row>
    <row r="3669" spans="22:25" x14ac:dyDescent="0.25">
      <c r="V3669"/>
      <c r="Y3669" s="78"/>
    </row>
    <row r="3670" spans="22:25" x14ac:dyDescent="0.25">
      <c r="V3670"/>
      <c r="Y3670" s="78"/>
    </row>
    <row r="3671" spans="22:25" x14ac:dyDescent="0.25">
      <c r="V3671"/>
      <c r="Y3671" s="78"/>
    </row>
    <row r="3672" spans="22:25" x14ac:dyDescent="0.25">
      <c r="V3672"/>
      <c r="Y3672" s="78"/>
    </row>
    <row r="3673" spans="22:25" x14ac:dyDescent="0.25">
      <c r="V3673"/>
      <c r="Y3673" s="78"/>
    </row>
    <row r="3674" spans="22:25" x14ac:dyDescent="0.25">
      <c r="V3674"/>
      <c r="Y3674" s="78"/>
    </row>
    <row r="3675" spans="22:25" x14ac:dyDescent="0.25">
      <c r="V3675"/>
      <c r="Y3675" s="78"/>
    </row>
    <row r="3676" spans="22:25" x14ac:dyDescent="0.25">
      <c r="V3676"/>
      <c r="Y3676" s="78"/>
    </row>
    <row r="3677" spans="22:25" x14ac:dyDescent="0.25">
      <c r="V3677"/>
      <c r="Y3677" s="78"/>
    </row>
    <row r="3678" spans="22:25" x14ac:dyDescent="0.25">
      <c r="V3678"/>
      <c r="Y3678" s="78"/>
    </row>
    <row r="3679" spans="22:25" x14ac:dyDescent="0.25">
      <c r="V3679"/>
      <c r="Y3679" s="78"/>
    </row>
    <row r="3680" spans="22:25" x14ac:dyDescent="0.25">
      <c r="V3680"/>
      <c r="Y3680" s="78"/>
    </row>
    <row r="3681" spans="22:25" x14ac:dyDescent="0.25">
      <c r="V3681"/>
      <c r="Y3681" s="78"/>
    </row>
    <row r="3682" spans="22:25" x14ac:dyDescent="0.25">
      <c r="V3682"/>
      <c r="Y3682" s="78"/>
    </row>
    <row r="3683" spans="22:25" x14ac:dyDescent="0.25">
      <c r="V3683"/>
      <c r="Y3683" s="78"/>
    </row>
    <row r="3684" spans="22:25" x14ac:dyDescent="0.25">
      <c r="V3684"/>
      <c r="Y3684" s="78"/>
    </row>
    <row r="3685" spans="22:25" x14ac:dyDescent="0.25">
      <c r="V3685"/>
      <c r="Y3685" s="78"/>
    </row>
    <row r="3686" spans="22:25" x14ac:dyDescent="0.25">
      <c r="V3686"/>
      <c r="Y3686" s="78"/>
    </row>
    <row r="3687" spans="22:25" x14ac:dyDescent="0.25">
      <c r="V3687"/>
      <c r="Y3687" s="78"/>
    </row>
    <row r="3688" spans="22:25" x14ac:dyDescent="0.25">
      <c r="V3688"/>
      <c r="Y3688" s="78"/>
    </row>
    <row r="3689" spans="22:25" x14ac:dyDescent="0.25">
      <c r="V3689"/>
      <c r="Y3689" s="78"/>
    </row>
    <row r="3690" spans="22:25" x14ac:dyDescent="0.25">
      <c r="V3690"/>
      <c r="Y3690" s="78"/>
    </row>
    <row r="3691" spans="22:25" x14ac:dyDescent="0.25">
      <c r="V3691"/>
      <c r="Y3691" s="78"/>
    </row>
    <row r="3692" spans="22:25" x14ac:dyDescent="0.25">
      <c r="V3692"/>
      <c r="Y3692" s="78"/>
    </row>
    <row r="3693" spans="22:25" x14ac:dyDescent="0.25">
      <c r="V3693"/>
      <c r="Y3693" s="78"/>
    </row>
    <row r="3694" spans="22:25" x14ac:dyDescent="0.25">
      <c r="V3694"/>
      <c r="Y3694" s="78"/>
    </row>
    <row r="3695" spans="22:25" x14ac:dyDescent="0.25">
      <c r="V3695"/>
      <c r="Y3695" s="78"/>
    </row>
    <row r="3696" spans="22:25" x14ac:dyDescent="0.25">
      <c r="V3696"/>
      <c r="Y3696" s="78"/>
    </row>
    <row r="3697" spans="22:25" x14ac:dyDescent="0.25">
      <c r="V3697"/>
      <c r="Y3697" s="78"/>
    </row>
    <row r="3698" spans="22:25" x14ac:dyDescent="0.25">
      <c r="V3698"/>
      <c r="Y3698" s="78"/>
    </row>
    <row r="3699" spans="22:25" x14ac:dyDescent="0.25">
      <c r="V3699"/>
      <c r="Y3699" s="78"/>
    </row>
    <row r="3700" spans="22:25" x14ac:dyDescent="0.25">
      <c r="V3700"/>
      <c r="Y3700" s="78"/>
    </row>
    <row r="3701" spans="22:25" x14ac:dyDescent="0.25">
      <c r="V3701"/>
      <c r="Y3701" s="78"/>
    </row>
    <row r="3702" spans="22:25" x14ac:dyDescent="0.25">
      <c r="V3702"/>
      <c r="Y3702" s="78"/>
    </row>
    <row r="3703" spans="22:25" x14ac:dyDescent="0.25">
      <c r="V3703"/>
      <c r="Y3703" s="78"/>
    </row>
    <row r="3704" spans="22:25" x14ac:dyDescent="0.25">
      <c r="V3704"/>
      <c r="Y3704" s="78"/>
    </row>
    <row r="3705" spans="22:25" x14ac:dyDescent="0.25">
      <c r="V3705"/>
      <c r="Y3705" s="78"/>
    </row>
    <row r="3706" spans="22:25" x14ac:dyDescent="0.25">
      <c r="V3706"/>
      <c r="Y3706" s="78"/>
    </row>
    <row r="3707" spans="22:25" x14ac:dyDescent="0.25">
      <c r="V3707"/>
      <c r="Y3707" s="78"/>
    </row>
    <row r="3708" spans="22:25" x14ac:dyDescent="0.25">
      <c r="V3708"/>
      <c r="Y3708" s="78"/>
    </row>
    <row r="3709" spans="22:25" x14ac:dyDescent="0.25">
      <c r="V3709"/>
      <c r="Y3709" s="78"/>
    </row>
    <row r="3710" spans="22:25" x14ac:dyDescent="0.25">
      <c r="V3710"/>
      <c r="Y3710" s="78"/>
    </row>
    <row r="3711" spans="22:25" x14ac:dyDescent="0.25">
      <c r="V3711"/>
      <c r="Y3711" s="78"/>
    </row>
    <row r="3712" spans="22:25" x14ac:dyDescent="0.25">
      <c r="V3712"/>
      <c r="Y3712" s="78"/>
    </row>
    <row r="3713" spans="22:25" x14ac:dyDescent="0.25">
      <c r="V3713"/>
      <c r="Y3713" s="78"/>
    </row>
    <row r="3714" spans="22:25" x14ac:dyDescent="0.25">
      <c r="V3714"/>
      <c r="Y3714" s="78"/>
    </row>
    <row r="3715" spans="22:25" x14ac:dyDescent="0.25">
      <c r="V3715"/>
      <c r="Y3715" s="78"/>
    </row>
    <row r="3716" spans="22:25" x14ac:dyDescent="0.25">
      <c r="V3716"/>
      <c r="Y3716" s="78"/>
    </row>
    <row r="3717" spans="22:25" x14ac:dyDescent="0.25">
      <c r="V3717"/>
      <c r="Y3717" s="78"/>
    </row>
    <row r="3718" spans="22:25" x14ac:dyDescent="0.25">
      <c r="V3718"/>
      <c r="Y3718" s="78"/>
    </row>
    <row r="3719" spans="22:25" x14ac:dyDescent="0.25">
      <c r="V3719"/>
      <c r="Y3719" s="78"/>
    </row>
    <row r="3720" spans="22:25" x14ac:dyDescent="0.25">
      <c r="V3720"/>
      <c r="Y3720" s="78"/>
    </row>
    <row r="3721" spans="22:25" x14ac:dyDescent="0.25">
      <c r="V3721"/>
      <c r="Y3721" s="78"/>
    </row>
    <row r="3722" spans="22:25" x14ac:dyDescent="0.25">
      <c r="V3722"/>
      <c r="Y3722" s="78"/>
    </row>
    <row r="3723" spans="22:25" x14ac:dyDescent="0.25">
      <c r="V3723"/>
      <c r="Y3723" s="78"/>
    </row>
    <row r="3724" spans="22:25" x14ac:dyDescent="0.25">
      <c r="V3724"/>
      <c r="Y3724" s="78"/>
    </row>
    <row r="3725" spans="22:25" x14ac:dyDescent="0.25">
      <c r="V3725"/>
      <c r="Y3725" s="78"/>
    </row>
    <row r="3726" spans="22:25" x14ac:dyDescent="0.25">
      <c r="V3726"/>
      <c r="Y3726" s="78"/>
    </row>
    <row r="3727" spans="22:25" x14ac:dyDescent="0.25">
      <c r="V3727"/>
      <c r="Y3727" s="78"/>
    </row>
    <row r="3728" spans="22:25" x14ac:dyDescent="0.25">
      <c r="V3728"/>
      <c r="Y3728" s="78"/>
    </row>
    <row r="3729" spans="22:25" x14ac:dyDescent="0.25">
      <c r="V3729"/>
      <c r="Y3729" s="78"/>
    </row>
    <row r="3730" spans="22:25" x14ac:dyDescent="0.25">
      <c r="V3730"/>
      <c r="Y3730" s="78"/>
    </row>
    <row r="3731" spans="22:25" x14ac:dyDescent="0.25">
      <c r="V3731"/>
      <c r="Y3731" s="78"/>
    </row>
    <row r="3732" spans="22:25" x14ac:dyDescent="0.25">
      <c r="V3732"/>
      <c r="Y3732" s="78"/>
    </row>
    <row r="3733" spans="22:25" x14ac:dyDescent="0.25">
      <c r="V3733"/>
      <c r="Y3733" s="78"/>
    </row>
    <row r="3734" spans="22:25" x14ac:dyDescent="0.25">
      <c r="V3734"/>
      <c r="Y3734" s="78"/>
    </row>
    <row r="3735" spans="22:25" x14ac:dyDescent="0.25">
      <c r="V3735"/>
      <c r="Y3735" s="78"/>
    </row>
    <row r="3736" spans="22:25" x14ac:dyDescent="0.25">
      <c r="V3736"/>
      <c r="Y3736" s="78"/>
    </row>
    <row r="3737" spans="22:25" x14ac:dyDescent="0.25">
      <c r="V3737"/>
      <c r="Y3737" s="78"/>
    </row>
    <row r="3738" spans="22:25" x14ac:dyDescent="0.25">
      <c r="V3738"/>
      <c r="Y3738" s="78"/>
    </row>
    <row r="3739" spans="22:25" x14ac:dyDescent="0.25">
      <c r="V3739"/>
      <c r="Y3739" s="78"/>
    </row>
    <row r="3740" spans="22:25" x14ac:dyDescent="0.25">
      <c r="V3740"/>
      <c r="Y3740" s="78"/>
    </row>
    <row r="3741" spans="22:25" x14ac:dyDescent="0.25">
      <c r="V3741"/>
      <c r="Y3741" s="78"/>
    </row>
    <row r="3742" spans="22:25" x14ac:dyDescent="0.25">
      <c r="V3742"/>
      <c r="Y3742" s="78"/>
    </row>
    <row r="3743" spans="22:25" x14ac:dyDescent="0.25">
      <c r="V3743"/>
      <c r="Y3743" s="78"/>
    </row>
    <row r="3744" spans="22:25" x14ac:dyDescent="0.25">
      <c r="V3744"/>
      <c r="Y3744" s="78"/>
    </row>
    <row r="3745" spans="22:25" x14ac:dyDescent="0.25">
      <c r="V3745"/>
      <c r="Y3745" s="78"/>
    </row>
    <row r="3746" spans="22:25" x14ac:dyDescent="0.25">
      <c r="V3746"/>
      <c r="Y3746" s="78"/>
    </row>
    <row r="3747" spans="22:25" x14ac:dyDescent="0.25">
      <c r="V3747"/>
      <c r="Y3747" s="78"/>
    </row>
    <row r="3748" spans="22:25" x14ac:dyDescent="0.25">
      <c r="V3748"/>
      <c r="Y3748" s="78"/>
    </row>
    <row r="3749" spans="22:25" x14ac:dyDescent="0.25">
      <c r="V3749"/>
      <c r="Y3749" s="78"/>
    </row>
    <row r="3750" spans="22:25" x14ac:dyDescent="0.25">
      <c r="V3750"/>
      <c r="Y3750" s="78"/>
    </row>
    <row r="3751" spans="22:25" x14ac:dyDescent="0.25">
      <c r="V3751"/>
      <c r="Y3751" s="78"/>
    </row>
    <row r="3752" spans="22:25" x14ac:dyDescent="0.25">
      <c r="V3752"/>
      <c r="Y3752" s="78"/>
    </row>
    <row r="3753" spans="22:25" x14ac:dyDescent="0.25">
      <c r="V3753"/>
      <c r="Y3753" s="78"/>
    </row>
    <row r="3754" spans="22:25" x14ac:dyDescent="0.25">
      <c r="V3754"/>
      <c r="Y3754" s="78"/>
    </row>
    <row r="3755" spans="22:25" x14ac:dyDescent="0.25">
      <c r="V3755"/>
      <c r="Y3755" s="78"/>
    </row>
    <row r="3756" spans="22:25" x14ac:dyDescent="0.25">
      <c r="V3756"/>
      <c r="Y3756" s="78"/>
    </row>
    <row r="3757" spans="22:25" x14ac:dyDescent="0.25">
      <c r="V3757"/>
      <c r="Y3757" s="78"/>
    </row>
    <row r="3758" spans="22:25" x14ac:dyDescent="0.25">
      <c r="V3758"/>
      <c r="Y3758" s="78"/>
    </row>
    <row r="3759" spans="22:25" x14ac:dyDescent="0.25">
      <c r="V3759"/>
      <c r="Y3759" s="78"/>
    </row>
    <row r="3760" spans="22:25" x14ac:dyDescent="0.25">
      <c r="V3760"/>
      <c r="Y3760" s="78"/>
    </row>
    <row r="3761" spans="22:25" x14ac:dyDescent="0.25">
      <c r="V3761"/>
      <c r="Y3761" s="78"/>
    </row>
    <row r="3762" spans="22:25" x14ac:dyDescent="0.25">
      <c r="V3762"/>
      <c r="Y3762" s="78"/>
    </row>
    <row r="3763" spans="22:25" x14ac:dyDescent="0.25">
      <c r="V3763"/>
      <c r="Y3763" s="78"/>
    </row>
    <row r="3764" spans="22:25" x14ac:dyDescent="0.25">
      <c r="V3764"/>
      <c r="Y3764" s="78"/>
    </row>
    <row r="3765" spans="22:25" x14ac:dyDescent="0.25">
      <c r="V3765"/>
      <c r="Y3765" s="78"/>
    </row>
    <row r="3766" spans="22:25" x14ac:dyDescent="0.25">
      <c r="V3766"/>
      <c r="Y3766" s="78"/>
    </row>
    <row r="3767" spans="22:25" x14ac:dyDescent="0.25">
      <c r="V3767"/>
      <c r="Y3767" s="78"/>
    </row>
    <row r="3768" spans="22:25" x14ac:dyDescent="0.25">
      <c r="V3768"/>
      <c r="Y3768" s="78"/>
    </row>
    <row r="3769" spans="22:25" x14ac:dyDescent="0.25">
      <c r="V3769"/>
      <c r="Y3769" s="78"/>
    </row>
    <row r="3770" spans="22:25" x14ac:dyDescent="0.25">
      <c r="V3770"/>
      <c r="Y3770" s="78"/>
    </row>
    <row r="3771" spans="22:25" x14ac:dyDescent="0.25">
      <c r="V3771"/>
      <c r="Y3771" s="78"/>
    </row>
    <row r="3772" spans="22:25" x14ac:dyDescent="0.25">
      <c r="V3772"/>
      <c r="Y3772" s="78"/>
    </row>
    <row r="3773" spans="22:25" x14ac:dyDescent="0.25">
      <c r="V3773"/>
      <c r="Y3773" s="78"/>
    </row>
    <row r="3774" spans="22:25" x14ac:dyDescent="0.25">
      <c r="V3774"/>
      <c r="Y3774" s="78"/>
    </row>
    <row r="3775" spans="22:25" x14ac:dyDescent="0.25">
      <c r="V3775"/>
      <c r="Y3775" s="78"/>
    </row>
    <row r="3776" spans="22:25" x14ac:dyDescent="0.25">
      <c r="V3776"/>
      <c r="Y3776" s="78"/>
    </row>
    <row r="3777" spans="22:25" x14ac:dyDescent="0.25">
      <c r="V3777"/>
      <c r="Y3777" s="78"/>
    </row>
    <row r="3778" spans="22:25" x14ac:dyDescent="0.25">
      <c r="V3778"/>
      <c r="Y3778" s="78"/>
    </row>
    <row r="3779" spans="22:25" x14ac:dyDescent="0.25">
      <c r="V3779"/>
      <c r="Y3779" s="78"/>
    </row>
    <row r="3780" spans="22:25" x14ac:dyDescent="0.25">
      <c r="V3780"/>
      <c r="Y3780" s="78"/>
    </row>
    <row r="3781" spans="22:25" x14ac:dyDescent="0.25">
      <c r="V3781"/>
      <c r="Y3781" s="78"/>
    </row>
    <row r="3782" spans="22:25" x14ac:dyDescent="0.25">
      <c r="V3782"/>
      <c r="Y3782" s="78"/>
    </row>
    <row r="3783" spans="22:25" x14ac:dyDescent="0.25">
      <c r="V3783"/>
      <c r="Y3783" s="78"/>
    </row>
    <row r="3784" spans="22:25" x14ac:dyDescent="0.25">
      <c r="V3784"/>
      <c r="Y3784" s="78"/>
    </row>
    <row r="3785" spans="22:25" x14ac:dyDescent="0.25">
      <c r="V3785"/>
      <c r="Y3785" s="78"/>
    </row>
    <row r="3786" spans="22:25" x14ac:dyDescent="0.25">
      <c r="V3786"/>
      <c r="Y3786" s="78"/>
    </row>
    <row r="3787" spans="22:25" x14ac:dyDescent="0.25">
      <c r="V3787"/>
      <c r="Y3787" s="78"/>
    </row>
    <row r="3788" spans="22:25" x14ac:dyDescent="0.25">
      <c r="V3788"/>
      <c r="Y3788" s="78"/>
    </row>
    <row r="3789" spans="22:25" x14ac:dyDescent="0.25">
      <c r="V3789"/>
      <c r="Y3789" s="78"/>
    </row>
    <row r="3790" spans="22:25" x14ac:dyDescent="0.25">
      <c r="V3790"/>
      <c r="Y3790" s="78"/>
    </row>
    <row r="3791" spans="22:25" x14ac:dyDescent="0.25">
      <c r="V3791"/>
      <c r="Y3791" s="78"/>
    </row>
    <row r="3792" spans="22:25" x14ac:dyDescent="0.25">
      <c r="V3792"/>
      <c r="Y3792" s="78"/>
    </row>
    <row r="3793" spans="22:25" x14ac:dyDescent="0.25">
      <c r="V3793"/>
      <c r="Y3793" s="78"/>
    </row>
    <row r="3794" spans="22:25" x14ac:dyDescent="0.25">
      <c r="V3794"/>
      <c r="Y3794" s="78"/>
    </row>
    <row r="3795" spans="22:25" x14ac:dyDescent="0.25">
      <c r="V3795"/>
      <c r="Y3795" s="78"/>
    </row>
    <row r="3796" spans="22:25" x14ac:dyDescent="0.25">
      <c r="V3796"/>
      <c r="Y3796" s="78"/>
    </row>
    <row r="3797" spans="22:25" x14ac:dyDescent="0.25">
      <c r="V3797"/>
      <c r="Y3797" s="78"/>
    </row>
    <row r="3798" spans="22:25" x14ac:dyDescent="0.25">
      <c r="V3798"/>
      <c r="Y3798" s="78"/>
    </row>
    <row r="3799" spans="22:25" x14ac:dyDescent="0.25">
      <c r="V3799"/>
      <c r="Y3799" s="78"/>
    </row>
    <row r="3800" spans="22:25" x14ac:dyDescent="0.25">
      <c r="V3800"/>
      <c r="Y3800" s="78"/>
    </row>
    <row r="3801" spans="22:25" x14ac:dyDescent="0.25">
      <c r="V3801"/>
      <c r="Y3801" s="78"/>
    </row>
    <row r="3802" spans="22:25" x14ac:dyDescent="0.25">
      <c r="V3802"/>
      <c r="Y3802" s="78"/>
    </row>
    <row r="3803" spans="22:25" x14ac:dyDescent="0.25">
      <c r="V3803"/>
      <c r="Y3803" s="78"/>
    </row>
    <row r="3804" spans="22:25" x14ac:dyDescent="0.25">
      <c r="V3804"/>
      <c r="Y3804" s="78"/>
    </row>
    <row r="3805" spans="22:25" x14ac:dyDescent="0.25">
      <c r="V3805"/>
      <c r="Y3805" s="78"/>
    </row>
    <row r="3806" spans="22:25" x14ac:dyDescent="0.25">
      <c r="V3806"/>
      <c r="Y3806" s="78"/>
    </row>
    <row r="3807" spans="22:25" x14ac:dyDescent="0.25">
      <c r="V3807"/>
      <c r="Y3807" s="78"/>
    </row>
    <row r="3808" spans="22:25" x14ac:dyDescent="0.25">
      <c r="V3808"/>
      <c r="Y3808" s="78"/>
    </row>
    <row r="3809" spans="22:25" x14ac:dyDescent="0.25">
      <c r="V3809"/>
      <c r="Y3809" s="78"/>
    </row>
    <row r="3810" spans="22:25" x14ac:dyDescent="0.25">
      <c r="V3810"/>
      <c r="Y3810" s="78"/>
    </row>
    <row r="3811" spans="22:25" x14ac:dyDescent="0.25">
      <c r="V3811"/>
      <c r="Y3811" s="78"/>
    </row>
    <row r="3812" spans="22:25" x14ac:dyDescent="0.25">
      <c r="V3812"/>
      <c r="Y3812" s="78"/>
    </row>
    <row r="3813" spans="22:25" x14ac:dyDescent="0.25">
      <c r="V3813"/>
      <c r="Y3813" s="78"/>
    </row>
    <row r="3814" spans="22:25" x14ac:dyDescent="0.25">
      <c r="V3814"/>
      <c r="Y3814" s="78"/>
    </row>
    <row r="3815" spans="22:25" x14ac:dyDescent="0.25">
      <c r="V3815"/>
      <c r="Y3815" s="78"/>
    </row>
    <row r="3816" spans="22:25" x14ac:dyDescent="0.25">
      <c r="V3816"/>
      <c r="Y3816" s="78"/>
    </row>
    <row r="3817" spans="22:25" x14ac:dyDescent="0.25">
      <c r="V3817"/>
      <c r="Y3817" s="78"/>
    </row>
    <row r="3818" spans="22:25" x14ac:dyDescent="0.25">
      <c r="V3818"/>
      <c r="Y3818" s="78"/>
    </row>
    <row r="3819" spans="22:25" x14ac:dyDescent="0.25">
      <c r="V3819"/>
      <c r="Y3819" s="78"/>
    </row>
    <row r="3820" spans="22:25" x14ac:dyDescent="0.25">
      <c r="V3820"/>
      <c r="Y3820" s="78"/>
    </row>
    <row r="3821" spans="22:25" x14ac:dyDescent="0.25">
      <c r="V3821"/>
      <c r="Y3821" s="78"/>
    </row>
    <row r="3822" spans="22:25" x14ac:dyDescent="0.25">
      <c r="V3822"/>
      <c r="Y3822" s="78"/>
    </row>
    <row r="3823" spans="22:25" x14ac:dyDescent="0.25">
      <c r="V3823"/>
      <c r="Y3823" s="78"/>
    </row>
    <row r="3824" spans="22:25" x14ac:dyDescent="0.25">
      <c r="V3824"/>
      <c r="Y3824" s="78"/>
    </row>
    <row r="3825" spans="22:25" x14ac:dyDescent="0.25">
      <c r="V3825"/>
      <c r="Y3825" s="78"/>
    </row>
    <row r="3826" spans="22:25" x14ac:dyDescent="0.25">
      <c r="V3826"/>
      <c r="Y3826" s="78"/>
    </row>
    <row r="3827" spans="22:25" x14ac:dyDescent="0.25">
      <c r="V3827"/>
      <c r="Y3827" s="78"/>
    </row>
    <row r="3828" spans="22:25" x14ac:dyDescent="0.25">
      <c r="V3828"/>
      <c r="Y3828" s="78"/>
    </row>
    <row r="3829" spans="22:25" x14ac:dyDescent="0.25">
      <c r="V3829"/>
      <c r="Y3829" s="78"/>
    </row>
    <row r="3830" spans="22:25" x14ac:dyDescent="0.25">
      <c r="V3830"/>
      <c r="Y3830" s="78"/>
    </row>
    <row r="3831" spans="22:25" x14ac:dyDescent="0.25">
      <c r="V3831"/>
      <c r="Y3831" s="78"/>
    </row>
    <row r="3832" spans="22:25" x14ac:dyDescent="0.25">
      <c r="V3832"/>
      <c r="Y3832" s="78"/>
    </row>
    <row r="3833" spans="22:25" x14ac:dyDescent="0.25">
      <c r="V3833"/>
      <c r="Y3833" s="78"/>
    </row>
    <row r="3834" spans="22:25" x14ac:dyDescent="0.25">
      <c r="V3834"/>
      <c r="Y3834" s="78"/>
    </row>
    <row r="3835" spans="22:25" x14ac:dyDescent="0.25">
      <c r="V3835"/>
      <c r="Y3835" s="78"/>
    </row>
    <row r="3836" spans="22:25" x14ac:dyDescent="0.25">
      <c r="V3836"/>
      <c r="Y3836" s="78"/>
    </row>
    <row r="3837" spans="22:25" x14ac:dyDescent="0.25">
      <c r="V3837"/>
      <c r="Y3837" s="78"/>
    </row>
    <row r="3838" spans="22:25" x14ac:dyDescent="0.25">
      <c r="V3838"/>
      <c r="Y3838" s="78"/>
    </row>
    <row r="3839" spans="22:25" x14ac:dyDescent="0.25">
      <c r="V3839"/>
      <c r="Y3839" s="78"/>
    </row>
    <row r="3840" spans="22:25" x14ac:dyDescent="0.25">
      <c r="V3840"/>
      <c r="Y3840" s="78"/>
    </row>
    <row r="3841" spans="22:25" x14ac:dyDescent="0.25">
      <c r="V3841"/>
      <c r="Y3841" s="78"/>
    </row>
    <row r="3842" spans="22:25" x14ac:dyDescent="0.25">
      <c r="V3842"/>
      <c r="Y3842" s="78"/>
    </row>
    <row r="3843" spans="22:25" x14ac:dyDescent="0.25">
      <c r="V3843"/>
      <c r="Y3843" s="78"/>
    </row>
    <row r="3844" spans="22:25" x14ac:dyDescent="0.25">
      <c r="V3844"/>
      <c r="Y3844" s="78"/>
    </row>
    <row r="3845" spans="22:25" x14ac:dyDescent="0.25">
      <c r="V3845"/>
      <c r="Y3845" s="78"/>
    </row>
    <row r="3846" spans="22:25" x14ac:dyDescent="0.25">
      <c r="V3846"/>
      <c r="Y3846" s="78"/>
    </row>
    <row r="3847" spans="22:25" x14ac:dyDescent="0.25">
      <c r="V3847"/>
      <c r="Y3847" s="78"/>
    </row>
    <row r="3848" spans="22:25" x14ac:dyDescent="0.25">
      <c r="V3848"/>
      <c r="Y3848" s="78"/>
    </row>
    <row r="3849" spans="22:25" x14ac:dyDescent="0.25">
      <c r="V3849"/>
      <c r="Y3849" s="78"/>
    </row>
    <row r="3850" spans="22:25" x14ac:dyDescent="0.25">
      <c r="V3850"/>
      <c r="Y3850" s="78"/>
    </row>
    <row r="3851" spans="22:25" x14ac:dyDescent="0.25">
      <c r="V3851"/>
      <c r="Y3851" s="78"/>
    </row>
    <row r="3852" spans="22:25" x14ac:dyDescent="0.25">
      <c r="V3852"/>
      <c r="Y3852" s="78"/>
    </row>
    <row r="3853" spans="22:25" x14ac:dyDescent="0.25">
      <c r="V3853"/>
      <c r="Y3853" s="78"/>
    </row>
    <row r="3854" spans="22:25" x14ac:dyDescent="0.25">
      <c r="V3854"/>
      <c r="Y3854" s="78"/>
    </row>
    <row r="3855" spans="22:25" x14ac:dyDescent="0.25">
      <c r="V3855"/>
      <c r="Y3855" s="78"/>
    </row>
    <row r="3856" spans="22:25" x14ac:dyDescent="0.25">
      <c r="V3856"/>
      <c r="Y3856" s="78"/>
    </row>
    <row r="3857" spans="22:25" x14ac:dyDescent="0.25">
      <c r="V3857"/>
      <c r="Y3857" s="78"/>
    </row>
    <row r="3858" spans="22:25" x14ac:dyDescent="0.25">
      <c r="V3858"/>
      <c r="Y3858" s="78"/>
    </row>
    <row r="3859" spans="22:25" x14ac:dyDescent="0.25">
      <c r="V3859"/>
      <c r="Y3859" s="78"/>
    </row>
    <row r="3860" spans="22:25" x14ac:dyDescent="0.25">
      <c r="V3860"/>
      <c r="Y3860" s="78"/>
    </row>
    <row r="3861" spans="22:25" x14ac:dyDescent="0.25">
      <c r="V3861"/>
      <c r="Y3861" s="78"/>
    </row>
    <row r="3862" spans="22:25" x14ac:dyDescent="0.25">
      <c r="V3862"/>
      <c r="Y3862" s="78"/>
    </row>
    <row r="3863" spans="22:25" x14ac:dyDescent="0.25">
      <c r="V3863"/>
      <c r="Y3863" s="78"/>
    </row>
    <row r="3864" spans="22:25" x14ac:dyDescent="0.25">
      <c r="V3864"/>
      <c r="Y3864" s="78"/>
    </row>
    <row r="3865" spans="22:25" x14ac:dyDescent="0.25">
      <c r="V3865"/>
      <c r="Y3865" s="78"/>
    </row>
    <row r="3866" spans="22:25" x14ac:dyDescent="0.25">
      <c r="V3866"/>
      <c r="Y3866" s="78"/>
    </row>
    <row r="3867" spans="22:25" x14ac:dyDescent="0.25">
      <c r="V3867"/>
      <c r="Y3867" s="78"/>
    </row>
    <row r="3868" spans="22:25" x14ac:dyDescent="0.25">
      <c r="V3868"/>
      <c r="Y3868" s="78"/>
    </row>
    <row r="3869" spans="22:25" x14ac:dyDescent="0.25">
      <c r="V3869"/>
      <c r="Y3869" s="78"/>
    </row>
    <row r="3870" spans="22:25" x14ac:dyDescent="0.25">
      <c r="V3870"/>
      <c r="Y3870" s="78"/>
    </row>
    <row r="3871" spans="22:25" x14ac:dyDescent="0.25">
      <c r="V3871"/>
      <c r="Y3871" s="78"/>
    </row>
    <row r="3872" spans="22:25" x14ac:dyDescent="0.25">
      <c r="V3872"/>
      <c r="Y3872" s="78"/>
    </row>
    <row r="3873" spans="22:25" x14ac:dyDescent="0.25">
      <c r="V3873"/>
      <c r="Y3873" s="78"/>
    </row>
    <row r="3874" spans="22:25" x14ac:dyDescent="0.25">
      <c r="V3874"/>
      <c r="Y3874" s="78"/>
    </row>
    <row r="3875" spans="22:25" x14ac:dyDescent="0.25">
      <c r="V3875"/>
      <c r="Y3875" s="78"/>
    </row>
    <row r="3876" spans="22:25" x14ac:dyDescent="0.25">
      <c r="V3876"/>
      <c r="Y3876" s="78"/>
    </row>
    <row r="3877" spans="22:25" x14ac:dyDescent="0.25">
      <c r="V3877"/>
      <c r="Y3877" s="78"/>
    </row>
    <row r="3878" spans="22:25" x14ac:dyDescent="0.25">
      <c r="V3878"/>
      <c r="Y3878" s="78"/>
    </row>
    <row r="3879" spans="22:25" x14ac:dyDescent="0.25">
      <c r="V3879"/>
      <c r="Y3879" s="78"/>
    </row>
    <row r="3880" spans="22:25" x14ac:dyDescent="0.25">
      <c r="V3880"/>
      <c r="Y3880" s="78"/>
    </row>
    <row r="3881" spans="22:25" x14ac:dyDescent="0.25">
      <c r="V3881"/>
      <c r="Y3881" s="78"/>
    </row>
    <row r="3882" spans="22:25" x14ac:dyDescent="0.25">
      <c r="V3882"/>
      <c r="Y3882" s="78"/>
    </row>
    <row r="3883" spans="22:25" x14ac:dyDescent="0.25">
      <c r="V3883"/>
      <c r="Y3883" s="78"/>
    </row>
    <row r="3884" spans="22:25" x14ac:dyDescent="0.25">
      <c r="V3884"/>
      <c r="Y3884" s="78"/>
    </row>
    <row r="3885" spans="22:25" x14ac:dyDescent="0.25">
      <c r="V3885"/>
      <c r="Y3885" s="78"/>
    </row>
    <row r="3886" spans="22:25" x14ac:dyDescent="0.25">
      <c r="V3886"/>
      <c r="Y3886" s="78"/>
    </row>
    <row r="3887" spans="22:25" x14ac:dyDescent="0.25">
      <c r="V3887"/>
      <c r="Y3887" s="78"/>
    </row>
    <row r="3888" spans="22:25" x14ac:dyDescent="0.25">
      <c r="V3888"/>
      <c r="Y3888" s="78"/>
    </row>
    <row r="3889" spans="22:25" x14ac:dyDescent="0.25">
      <c r="V3889"/>
      <c r="Y3889" s="78"/>
    </row>
    <row r="3890" spans="22:25" x14ac:dyDescent="0.25">
      <c r="V3890"/>
      <c r="Y3890" s="78"/>
    </row>
    <row r="3891" spans="22:25" x14ac:dyDescent="0.25">
      <c r="V3891"/>
      <c r="Y3891" s="78"/>
    </row>
    <row r="3892" spans="22:25" x14ac:dyDescent="0.25">
      <c r="V3892"/>
      <c r="Y3892" s="78"/>
    </row>
    <row r="3893" spans="22:25" x14ac:dyDescent="0.25">
      <c r="V3893"/>
      <c r="Y3893" s="78"/>
    </row>
    <row r="3894" spans="22:25" x14ac:dyDescent="0.25">
      <c r="V3894"/>
      <c r="Y3894" s="78"/>
    </row>
    <row r="3895" spans="22:25" x14ac:dyDescent="0.25">
      <c r="V3895"/>
      <c r="Y3895" s="78"/>
    </row>
    <row r="3896" spans="22:25" x14ac:dyDescent="0.25">
      <c r="V3896"/>
      <c r="Y3896" s="78"/>
    </row>
    <row r="3897" spans="22:25" x14ac:dyDescent="0.25">
      <c r="V3897"/>
      <c r="Y3897" s="78"/>
    </row>
    <row r="3898" spans="22:25" x14ac:dyDescent="0.25">
      <c r="V3898"/>
      <c r="Y3898" s="78"/>
    </row>
    <row r="3899" spans="22:25" x14ac:dyDescent="0.25">
      <c r="V3899"/>
      <c r="Y3899" s="78"/>
    </row>
    <row r="3900" spans="22:25" x14ac:dyDescent="0.25">
      <c r="V3900"/>
      <c r="Y3900" s="78"/>
    </row>
    <row r="3901" spans="22:25" x14ac:dyDescent="0.25">
      <c r="V3901"/>
      <c r="Y3901" s="78"/>
    </row>
    <row r="3902" spans="22:25" x14ac:dyDescent="0.25">
      <c r="V3902"/>
      <c r="Y3902" s="78"/>
    </row>
    <row r="3903" spans="22:25" x14ac:dyDescent="0.25">
      <c r="V3903"/>
      <c r="Y3903" s="78"/>
    </row>
    <row r="3904" spans="22:25" x14ac:dyDescent="0.25">
      <c r="V3904"/>
      <c r="Y3904" s="78"/>
    </row>
    <row r="3905" spans="22:25" x14ac:dyDescent="0.25">
      <c r="V3905"/>
      <c r="Y3905" s="78"/>
    </row>
    <row r="3906" spans="22:25" x14ac:dyDescent="0.25">
      <c r="V3906"/>
      <c r="Y3906" s="78"/>
    </row>
    <row r="3907" spans="22:25" x14ac:dyDescent="0.25">
      <c r="V3907"/>
      <c r="Y3907" s="78"/>
    </row>
    <row r="3908" spans="22:25" x14ac:dyDescent="0.25">
      <c r="V3908"/>
      <c r="Y3908" s="78"/>
    </row>
    <row r="3909" spans="22:25" x14ac:dyDescent="0.25">
      <c r="V3909"/>
      <c r="Y3909" s="78"/>
    </row>
    <row r="3910" spans="22:25" x14ac:dyDescent="0.25">
      <c r="V3910"/>
      <c r="Y3910" s="78"/>
    </row>
    <row r="3911" spans="22:25" x14ac:dyDescent="0.25">
      <c r="V3911"/>
      <c r="Y3911" s="78"/>
    </row>
    <row r="3912" spans="22:25" x14ac:dyDescent="0.25">
      <c r="V3912"/>
      <c r="Y3912" s="78"/>
    </row>
    <row r="3913" spans="22:25" x14ac:dyDescent="0.25">
      <c r="V3913"/>
      <c r="Y3913" s="78"/>
    </row>
    <row r="3914" spans="22:25" x14ac:dyDescent="0.25">
      <c r="V3914"/>
      <c r="Y3914" s="78"/>
    </row>
    <row r="3915" spans="22:25" x14ac:dyDescent="0.25">
      <c r="V3915"/>
      <c r="Y3915" s="78"/>
    </row>
    <row r="3916" spans="22:25" x14ac:dyDescent="0.25">
      <c r="V3916"/>
      <c r="Y3916" s="78"/>
    </row>
    <row r="3917" spans="22:25" x14ac:dyDescent="0.25">
      <c r="V3917"/>
      <c r="Y3917" s="78"/>
    </row>
    <row r="3918" spans="22:25" x14ac:dyDescent="0.25">
      <c r="V3918"/>
      <c r="Y3918" s="78"/>
    </row>
    <row r="3919" spans="22:25" x14ac:dyDescent="0.25">
      <c r="V3919"/>
      <c r="Y3919" s="78"/>
    </row>
    <row r="3920" spans="22:25" x14ac:dyDescent="0.25">
      <c r="V3920"/>
      <c r="Y3920" s="78"/>
    </row>
    <row r="3921" spans="22:25" x14ac:dyDescent="0.25">
      <c r="V3921"/>
      <c r="Y3921" s="78"/>
    </row>
    <row r="3922" spans="22:25" x14ac:dyDescent="0.25">
      <c r="V3922"/>
      <c r="Y3922" s="78"/>
    </row>
    <row r="3923" spans="22:25" x14ac:dyDescent="0.25">
      <c r="V3923"/>
      <c r="Y3923" s="78"/>
    </row>
    <row r="3924" spans="22:25" x14ac:dyDescent="0.25">
      <c r="V3924"/>
      <c r="Y3924" s="78"/>
    </row>
    <row r="3925" spans="22:25" x14ac:dyDescent="0.25">
      <c r="V3925"/>
      <c r="Y3925" s="78"/>
    </row>
    <row r="3926" spans="22:25" x14ac:dyDescent="0.25">
      <c r="V3926"/>
      <c r="Y3926" s="78"/>
    </row>
    <row r="3927" spans="22:25" x14ac:dyDescent="0.25">
      <c r="V3927"/>
      <c r="Y3927" s="78"/>
    </row>
    <row r="3928" spans="22:25" x14ac:dyDescent="0.25">
      <c r="V3928"/>
      <c r="Y3928" s="78"/>
    </row>
    <row r="3929" spans="22:25" x14ac:dyDescent="0.25">
      <c r="V3929"/>
      <c r="Y3929" s="78"/>
    </row>
    <row r="3930" spans="22:25" x14ac:dyDescent="0.25">
      <c r="V3930"/>
      <c r="Y3930" s="78"/>
    </row>
    <row r="3931" spans="22:25" x14ac:dyDescent="0.25">
      <c r="V3931"/>
      <c r="Y3931" s="78"/>
    </row>
    <row r="3932" spans="22:25" x14ac:dyDescent="0.25">
      <c r="V3932"/>
      <c r="Y3932" s="78"/>
    </row>
    <row r="3933" spans="22:25" x14ac:dyDescent="0.25">
      <c r="V3933"/>
      <c r="Y3933" s="78"/>
    </row>
    <row r="3934" spans="22:25" x14ac:dyDescent="0.25">
      <c r="V3934"/>
      <c r="Y3934" s="78"/>
    </row>
    <row r="3935" spans="22:25" x14ac:dyDescent="0.25">
      <c r="V3935"/>
      <c r="Y3935" s="78"/>
    </row>
    <row r="3936" spans="22:25" x14ac:dyDescent="0.25">
      <c r="V3936"/>
      <c r="Y3936" s="78"/>
    </row>
    <row r="3937" spans="22:25" x14ac:dyDescent="0.25">
      <c r="V3937"/>
      <c r="Y3937" s="78"/>
    </row>
    <row r="3938" spans="22:25" x14ac:dyDescent="0.25">
      <c r="V3938"/>
      <c r="Y3938" s="78"/>
    </row>
    <row r="3939" spans="22:25" x14ac:dyDescent="0.25">
      <c r="V3939"/>
      <c r="Y3939" s="78"/>
    </row>
    <row r="3940" spans="22:25" x14ac:dyDescent="0.25">
      <c r="V3940"/>
      <c r="Y3940" s="78"/>
    </row>
    <row r="3941" spans="22:25" x14ac:dyDescent="0.25">
      <c r="V3941"/>
      <c r="Y3941" s="78"/>
    </row>
    <row r="3942" spans="22:25" x14ac:dyDescent="0.25">
      <c r="V3942"/>
      <c r="Y3942" s="78"/>
    </row>
    <row r="3943" spans="22:25" x14ac:dyDescent="0.25">
      <c r="V3943"/>
      <c r="Y3943" s="78"/>
    </row>
    <row r="3944" spans="22:25" x14ac:dyDescent="0.25">
      <c r="V3944"/>
      <c r="Y3944" s="78"/>
    </row>
    <row r="3945" spans="22:25" x14ac:dyDescent="0.25">
      <c r="V3945"/>
      <c r="Y3945" s="78"/>
    </row>
    <row r="3946" spans="22:25" x14ac:dyDescent="0.25">
      <c r="V3946"/>
      <c r="Y3946" s="78"/>
    </row>
    <row r="3947" spans="22:25" x14ac:dyDescent="0.25">
      <c r="V3947"/>
      <c r="Y3947" s="78"/>
    </row>
    <row r="3948" spans="22:25" x14ac:dyDescent="0.25">
      <c r="V3948"/>
      <c r="Y3948" s="78"/>
    </row>
    <row r="3949" spans="22:25" x14ac:dyDescent="0.25">
      <c r="V3949"/>
      <c r="Y3949" s="78"/>
    </row>
    <row r="3950" spans="22:25" x14ac:dyDescent="0.25">
      <c r="V3950"/>
      <c r="Y3950" s="78"/>
    </row>
    <row r="3951" spans="22:25" x14ac:dyDescent="0.25">
      <c r="V3951"/>
      <c r="Y3951" s="78"/>
    </row>
    <row r="3952" spans="22:25" x14ac:dyDescent="0.25">
      <c r="V3952"/>
      <c r="Y3952" s="78"/>
    </row>
    <row r="3953" spans="22:25" x14ac:dyDescent="0.25">
      <c r="V3953"/>
      <c r="Y3953" s="78"/>
    </row>
    <row r="3954" spans="22:25" x14ac:dyDescent="0.25">
      <c r="V3954"/>
      <c r="Y3954" s="78"/>
    </row>
    <row r="3955" spans="22:25" x14ac:dyDescent="0.25">
      <c r="V3955"/>
      <c r="Y3955" s="78"/>
    </row>
    <row r="3956" spans="22:25" x14ac:dyDescent="0.25">
      <c r="V3956"/>
      <c r="Y3956" s="78"/>
    </row>
    <row r="3957" spans="22:25" x14ac:dyDescent="0.25">
      <c r="V3957"/>
      <c r="Y3957" s="78"/>
    </row>
    <row r="3958" spans="22:25" x14ac:dyDescent="0.25">
      <c r="V3958"/>
      <c r="Y3958" s="78"/>
    </row>
    <row r="3959" spans="22:25" x14ac:dyDescent="0.25">
      <c r="V3959"/>
      <c r="Y3959" s="78"/>
    </row>
    <row r="3960" spans="22:25" x14ac:dyDescent="0.25">
      <c r="V3960"/>
      <c r="Y3960" s="78"/>
    </row>
    <row r="3961" spans="22:25" x14ac:dyDescent="0.25">
      <c r="V3961"/>
      <c r="Y3961" s="78"/>
    </row>
    <row r="3962" spans="22:25" x14ac:dyDescent="0.25">
      <c r="V3962"/>
      <c r="Y3962" s="78"/>
    </row>
    <row r="3963" spans="22:25" x14ac:dyDescent="0.25">
      <c r="V3963"/>
      <c r="Y3963" s="78"/>
    </row>
    <row r="3964" spans="22:25" x14ac:dyDescent="0.25">
      <c r="V3964"/>
      <c r="Y3964" s="78"/>
    </row>
    <row r="3965" spans="22:25" x14ac:dyDescent="0.25">
      <c r="V3965"/>
      <c r="Y3965" s="78"/>
    </row>
    <row r="3966" spans="22:25" x14ac:dyDescent="0.25">
      <c r="V3966"/>
      <c r="Y3966" s="78"/>
    </row>
    <row r="3967" spans="22:25" x14ac:dyDescent="0.25">
      <c r="V3967"/>
      <c r="Y3967" s="78"/>
    </row>
    <row r="3968" spans="22:25" x14ac:dyDescent="0.25">
      <c r="V3968"/>
      <c r="Y3968" s="78"/>
    </row>
    <row r="3969" spans="22:25" x14ac:dyDescent="0.25">
      <c r="V3969"/>
      <c r="Y3969" s="78"/>
    </row>
    <row r="3970" spans="22:25" x14ac:dyDescent="0.25">
      <c r="V3970"/>
      <c r="Y3970" s="78"/>
    </row>
    <row r="3971" spans="22:25" x14ac:dyDescent="0.25">
      <c r="V3971"/>
      <c r="Y3971" s="78"/>
    </row>
    <row r="3972" spans="22:25" x14ac:dyDescent="0.25">
      <c r="V3972"/>
      <c r="Y3972" s="78"/>
    </row>
    <row r="3973" spans="22:25" x14ac:dyDescent="0.25">
      <c r="V3973"/>
      <c r="Y3973" s="78"/>
    </row>
    <row r="3974" spans="22:25" x14ac:dyDescent="0.25">
      <c r="V3974"/>
      <c r="Y3974" s="78"/>
    </row>
    <row r="3975" spans="22:25" x14ac:dyDescent="0.25">
      <c r="V3975"/>
      <c r="Y3975" s="78"/>
    </row>
    <row r="3976" spans="22:25" x14ac:dyDescent="0.25">
      <c r="V3976"/>
      <c r="Y3976" s="78"/>
    </row>
    <row r="3977" spans="22:25" x14ac:dyDescent="0.25">
      <c r="V3977"/>
      <c r="Y3977" s="78"/>
    </row>
    <row r="3978" spans="22:25" x14ac:dyDescent="0.25">
      <c r="V3978"/>
      <c r="Y3978" s="78"/>
    </row>
    <row r="3979" spans="22:25" x14ac:dyDescent="0.25">
      <c r="V3979"/>
      <c r="Y3979" s="78"/>
    </row>
    <row r="3980" spans="22:25" x14ac:dyDescent="0.25">
      <c r="V3980"/>
      <c r="Y3980" s="78"/>
    </row>
    <row r="3981" spans="22:25" x14ac:dyDescent="0.25">
      <c r="V3981"/>
      <c r="Y3981" s="78"/>
    </row>
    <row r="3982" spans="22:25" x14ac:dyDescent="0.25">
      <c r="V3982"/>
      <c r="Y3982" s="78"/>
    </row>
    <row r="3983" spans="22:25" x14ac:dyDescent="0.25">
      <c r="V3983"/>
      <c r="Y3983" s="78"/>
    </row>
    <row r="3984" spans="22:25" x14ac:dyDescent="0.25">
      <c r="V3984"/>
      <c r="Y3984" s="78"/>
    </row>
    <row r="3985" spans="22:25" x14ac:dyDescent="0.25">
      <c r="V3985"/>
      <c r="Y3985" s="78"/>
    </row>
    <row r="3986" spans="22:25" x14ac:dyDescent="0.25">
      <c r="V3986"/>
      <c r="Y3986" s="78"/>
    </row>
    <row r="3987" spans="22:25" x14ac:dyDescent="0.25">
      <c r="V3987"/>
      <c r="Y3987" s="78"/>
    </row>
    <row r="3988" spans="22:25" x14ac:dyDescent="0.25">
      <c r="V3988"/>
      <c r="Y3988" s="78"/>
    </row>
    <row r="3989" spans="22:25" x14ac:dyDescent="0.25">
      <c r="V3989"/>
      <c r="Y3989" s="78"/>
    </row>
    <row r="3990" spans="22:25" x14ac:dyDescent="0.25">
      <c r="V3990"/>
      <c r="Y3990" s="78"/>
    </row>
    <row r="3991" spans="22:25" x14ac:dyDescent="0.25">
      <c r="V3991"/>
      <c r="Y3991" s="78"/>
    </row>
    <row r="3992" spans="22:25" x14ac:dyDescent="0.25">
      <c r="V3992"/>
      <c r="Y3992" s="78"/>
    </row>
    <row r="3993" spans="22:25" x14ac:dyDescent="0.25">
      <c r="V3993"/>
      <c r="Y3993" s="78"/>
    </row>
    <row r="3994" spans="22:25" x14ac:dyDescent="0.25">
      <c r="V3994"/>
      <c r="Y3994" s="78"/>
    </row>
    <row r="3995" spans="22:25" x14ac:dyDescent="0.25">
      <c r="V3995"/>
      <c r="Y3995" s="78"/>
    </row>
    <row r="3996" spans="22:25" x14ac:dyDescent="0.25">
      <c r="V3996"/>
      <c r="Y3996" s="78"/>
    </row>
    <row r="3997" spans="22:25" x14ac:dyDescent="0.25">
      <c r="V3997"/>
      <c r="Y3997" s="78"/>
    </row>
    <row r="3998" spans="22:25" x14ac:dyDescent="0.25">
      <c r="V3998"/>
      <c r="Y3998" s="78"/>
    </row>
    <row r="3999" spans="22:25" x14ac:dyDescent="0.25">
      <c r="V3999"/>
      <c r="Y3999" s="78"/>
    </row>
    <row r="4000" spans="22:25" x14ac:dyDescent="0.25">
      <c r="V4000"/>
      <c r="Y4000" s="78"/>
    </row>
    <row r="4001" spans="22:25" x14ac:dyDescent="0.25">
      <c r="V4001"/>
      <c r="Y4001" s="78"/>
    </row>
    <row r="4002" spans="22:25" x14ac:dyDescent="0.25">
      <c r="V4002"/>
      <c r="Y4002" s="78"/>
    </row>
    <row r="4003" spans="22:25" x14ac:dyDescent="0.25">
      <c r="V4003"/>
      <c r="Y4003" s="78"/>
    </row>
    <row r="4004" spans="22:25" x14ac:dyDescent="0.25">
      <c r="V4004"/>
      <c r="Y4004" s="78"/>
    </row>
    <row r="4005" spans="22:25" x14ac:dyDescent="0.25">
      <c r="V4005"/>
      <c r="Y4005" s="78"/>
    </row>
    <row r="4006" spans="22:25" x14ac:dyDescent="0.25">
      <c r="V4006"/>
      <c r="Y4006" s="78"/>
    </row>
    <row r="4007" spans="22:25" x14ac:dyDescent="0.25">
      <c r="V4007"/>
      <c r="Y4007" s="78"/>
    </row>
    <row r="4008" spans="22:25" x14ac:dyDescent="0.25">
      <c r="V4008"/>
      <c r="Y4008" s="78"/>
    </row>
    <row r="4009" spans="22:25" x14ac:dyDescent="0.25">
      <c r="V4009"/>
      <c r="Y4009" s="78"/>
    </row>
    <row r="4010" spans="22:25" x14ac:dyDescent="0.25">
      <c r="V4010"/>
      <c r="Y4010" s="78"/>
    </row>
    <row r="4011" spans="22:25" x14ac:dyDescent="0.25">
      <c r="V4011"/>
      <c r="Y4011" s="78"/>
    </row>
    <row r="4012" spans="22:25" x14ac:dyDescent="0.25">
      <c r="V4012"/>
      <c r="Y4012" s="78"/>
    </row>
    <row r="4013" spans="22:25" x14ac:dyDescent="0.25">
      <c r="V4013"/>
      <c r="Y4013" s="78"/>
    </row>
    <row r="4014" spans="22:25" x14ac:dyDescent="0.25">
      <c r="V4014"/>
      <c r="Y4014" s="78"/>
    </row>
    <row r="4015" spans="22:25" x14ac:dyDescent="0.25">
      <c r="V4015"/>
      <c r="Y4015" s="78"/>
    </row>
    <row r="4016" spans="22:25" x14ac:dyDescent="0.25">
      <c r="V4016"/>
      <c r="Y4016" s="78"/>
    </row>
    <row r="4017" spans="22:25" x14ac:dyDescent="0.25">
      <c r="V4017"/>
      <c r="Y4017" s="78"/>
    </row>
    <row r="4018" spans="22:25" x14ac:dyDescent="0.25">
      <c r="V4018"/>
      <c r="Y4018" s="78"/>
    </row>
    <row r="4019" spans="22:25" x14ac:dyDescent="0.25">
      <c r="V4019"/>
      <c r="Y4019" s="78"/>
    </row>
    <row r="4020" spans="22:25" x14ac:dyDescent="0.25">
      <c r="V4020"/>
      <c r="Y4020" s="78"/>
    </row>
    <row r="4021" spans="22:25" x14ac:dyDescent="0.25">
      <c r="V4021"/>
      <c r="Y4021" s="78"/>
    </row>
    <row r="4022" spans="22:25" x14ac:dyDescent="0.25">
      <c r="V4022"/>
      <c r="Y4022" s="78"/>
    </row>
    <row r="4023" spans="22:25" x14ac:dyDescent="0.25">
      <c r="V4023"/>
      <c r="Y4023" s="78"/>
    </row>
    <row r="4024" spans="22:25" x14ac:dyDescent="0.25">
      <c r="V4024"/>
      <c r="Y4024" s="78"/>
    </row>
    <row r="4025" spans="22:25" x14ac:dyDescent="0.25">
      <c r="V4025"/>
      <c r="Y4025" s="78"/>
    </row>
    <row r="4026" spans="22:25" x14ac:dyDescent="0.25">
      <c r="V4026"/>
      <c r="Y4026" s="78"/>
    </row>
    <row r="4027" spans="22:25" x14ac:dyDescent="0.25">
      <c r="V4027"/>
      <c r="Y4027" s="78"/>
    </row>
    <row r="4028" spans="22:25" x14ac:dyDescent="0.25">
      <c r="V4028"/>
      <c r="Y4028" s="78"/>
    </row>
    <row r="4029" spans="22:25" x14ac:dyDescent="0.25">
      <c r="V4029"/>
      <c r="Y4029" s="78"/>
    </row>
    <row r="4030" spans="22:25" x14ac:dyDescent="0.25">
      <c r="V4030"/>
      <c r="Y4030" s="78"/>
    </row>
    <row r="4031" spans="22:25" x14ac:dyDescent="0.25">
      <c r="V4031"/>
      <c r="Y4031" s="78"/>
    </row>
    <row r="4032" spans="22:25" x14ac:dyDescent="0.25">
      <c r="V4032"/>
      <c r="Y4032" s="78"/>
    </row>
    <row r="4033" spans="22:25" x14ac:dyDescent="0.25">
      <c r="V4033"/>
      <c r="Y4033" s="78"/>
    </row>
    <row r="4034" spans="22:25" x14ac:dyDescent="0.25">
      <c r="V4034"/>
      <c r="Y4034" s="78"/>
    </row>
    <row r="4035" spans="22:25" x14ac:dyDescent="0.25">
      <c r="V4035"/>
      <c r="Y4035" s="78"/>
    </row>
    <row r="4036" spans="22:25" x14ac:dyDescent="0.25">
      <c r="V4036"/>
      <c r="Y4036" s="78"/>
    </row>
    <row r="4037" spans="22:25" x14ac:dyDescent="0.25">
      <c r="V4037"/>
      <c r="Y4037" s="78"/>
    </row>
    <row r="4038" spans="22:25" x14ac:dyDescent="0.25">
      <c r="V4038"/>
      <c r="Y4038" s="78"/>
    </row>
    <row r="4039" spans="22:25" x14ac:dyDescent="0.25">
      <c r="V4039"/>
      <c r="Y4039" s="78"/>
    </row>
    <row r="4040" spans="22:25" x14ac:dyDescent="0.25">
      <c r="V4040"/>
      <c r="Y4040" s="78"/>
    </row>
    <row r="4041" spans="22:25" x14ac:dyDescent="0.25">
      <c r="V4041"/>
      <c r="Y4041" s="78"/>
    </row>
    <row r="4042" spans="22:25" x14ac:dyDescent="0.25">
      <c r="V4042"/>
      <c r="Y4042" s="78"/>
    </row>
    <row r="4043" spans="22:25" x14ac:dyDescent="0.25">
      <c r="V4043"/>
      <c r="Y4043" s="78"/>
    </row>
    <row r="4044" spans="22:25" x14ac:dyDescent="0.25">
      <c r="V4044"/>
      <c r="Y4044" s="78"/>
    </row>
    <row r="4045" spans="22:25" x14ac:dyDescent="0.25">
      <c r="V4045"/>
      <c r="Y4045" s="78"/>
    </row>
    <row r="4046" spans="22:25" x14ac:dyDescent="0.25">
      <c r="V4046"/>
      <c r="Y4046" s="78"/>
    </row>
    <row r="4047" spans="22:25" x14ac:dyDescent="0.25">
      <c r="V4047"/>
      <c r="Y4047" s="78"/>
    </row>
    <row r="4048" spans="22:25" x14ac:dyDescent="0.25">
      <c r="V4048"/>
      <c r="Y4048" s="78"/>
    </row>
    <row r="4049" spans="22:25" x14ac:dyDescent="0.25">
      <c r="V4049"/>
      <c r="Y4049" s="78"/>
    </row>
    <row r="4050" spans="22:25" x14ac:dyDescent="0.25">
      <c r="V4050"/>
      <c r="Y4050" s="78"/>
    </row>
    <row r="4051" spans="22:25" x14ac:dyDescent="0.25">
      <c r="V4051"/>
      <c r="Y4051" s="78"/>
    </row>
    <row r="4052" spans="22:25" x14ac:dyDescent="0.25">
      <c r="V4052"/>
      <c r="Y4052" s="78"/>
    </row>
    <row r="4053" spans="22:25" x14ac:dyDescent="0.25">
      <c r="V4053"/>
      <c r="Y4053" s="78"/>
    </row>
    <row r="4054" spans="22:25" x14ac:dyDescent="0.25">
      <c r="V4054"/>
      <c r="Y4054" s="78"/>
    </row>
    <row r="4055" spans="22:25" x14ac:dyDescent="0.25">
      <c r="V4055"/>
      <c r="Y4055" s="78"/>
    </row>
    <row r="4056" spans="22:25" x14ac:dyDescent="0.25">
      <c r="V4056"/>
      <c r="Y4056" s="78"/>
    </row>
    <row r="4057" spans="22:25" x14ac:dyDescent="0.25">
      <c r="V4057"/>
      <c r="Y4057" s="78"/>
    </row>
    <row r="4058" spans="22:25" x14ac:dyDescent="0.25">
      <c r="V4058"/>
      <c r="Y4058" s="78"/>
    </row>
    <row r="4059" spans="22:25" x14ac:dyDescent="0.25">
      <c r="V4059"/>
      <c r="Y4059" s="78"/>
    </row>
    <row r="4060" spans="22:25" x14ac:dyDescent="0.25">
      <c r="V4060"/>
      <c r="Y4060" s="78"/>
    </row>
    <row r="4061" spans="22:25" x14ac:dyDescent="0.25">
      <c r="V4061"/>
      <c r="Y4061" s="78"/>
    </row>
    <row r="4062" spans="22:25" x14ac:dyDescent="0.25">
      <c r="V4062"/>
      <c r="Y4062" s="78"/>
    </row>
    <row r="4063" spans="22:25" x14ac:dyDescent="0.25">
      <c r="V4063"/>
      <c r="Y4063" s="78"/>
    </row>
    <row r="4064" spans="22:25" x14ac:dyDescent="0.25">
      <c r="V4064"/>
      <c r="Y4064" s="78"/>
    </row>
    <row r="4065" spans="22:25" x14ac:dyDescent="0.25">
      <c r="V4065"/>
      <c r="Y4065" s="78"/>
    </row>
    <row r="4066" spans="22:25" x14ac:dyDescent="0.25">
      <c r="V4066"/>
      <c r="Y4066" s="78"/>
    </row>
    <row r="4067" spans="22:25" x14ac:dyDescent="0.25">
      <c r="V4067"/>
      <c r="Y4067" s="78"/>
    </row>
    <row r="4068" spans="22:25" x14ac:dyDescent="0.25">
      <c r="V4068"/>
      <c r="Y4068" s="78"/>
    </row>
    <row r="4069" spans="22:25" x14ac:dyDescent="0.25">
      <c r="V4069"/>
      <c r="Y4069" s="78"/>
    </row>
    <row r="4070" spans="22:25" x14ac:dyDescent="0.25">
      <c r="V4070"/>
      <c r="Y4070" s="78"/>
    </row>
    <row r="4071" spans="22:25" x14ac:dyDescent="0.25">
      <c r="V4071"/>
      <c r="Y4071" s="78"/>
    </row>
    <row r="4072" spans="22:25" x14ac:dyDescent="0.25">
      <c r="V4072"/>
      <c r="Y4072" s="78"/>
    </row>
    <row r="4073" spans="22:25" x14ac:dyDescent="0.25">
      <c r="V4073"/>
      <c r="Y4073" s="78"/>
    </row>
    <row r="4074" spans="22:25" x14ac:dyDescent="0.25">
      <c r="V4074"/>
      <c r="Y4074" s="78"/>
    </row>
    <row r="4075" spans="22:25" x14ac:dyDescent="0.25">
      <c r="V4075"/>
      <c r="Y4075" s="78"/>
    </row>
    <row r="4076" spans="22:25" x14ac:dyDescent="0.25">
      <c r="V4076"/>
      <c r="Y4076" s="78"/>
    </row>
    <row r="4077" spans="22:25" x14ac:dyDescent="0.25">
      <c r="V4077"/>
      <c r="Y4077" s="78"/>
    </row>
    <row r="4078" spans="22:25" x14ac:dyDescent="0.25">
      <c r="V4078"/>
      <c r="Y4078" s="78"/>
    </row>
    <row r="4079" spans="22:25" x14ac:dyDescent="0.25">
      <c r="V4079"/>
      <c r="Y4079" s="78"/>
    </row>
    <row r="4080" spans="22:25" x14ac:dyDescent="0.25">
      <c r="V4080"/>
      <c r="Y4080" s="78"/>
    </row>
    <row r="4081" spans="22:25" x14ac:dyDescent="0.25">
      <c r="V4081"/>
      <c r="Y4081" s="78"/>
    </row>
    <row r="4082" spans="22:25" x14ac:dyDescent="0.25">
      <c r="V4082"/>
      <c r="Y4082" s="78"/>
    </row>
    <row r="4083" spans="22:25" x14ac:dyDescent="0.25">
      <c r="V4083"/>
      <c r="Y4083" s="78"/>
    </row>
    <row r="4084" spans="22:25" x14ac:dyDescent="0.25">
      <c r="V4084"/>
      <c r="Y4084" s="78"/>
    </row>
    <row r="4085" spans="22:25" x14ac:dyDescent="0.25">
      <c r="V4085"/>
      <c r="Y4085" s="78"/>
    </row>
    <row r="4086" spans="22:25" x14ac:dyDescent="0.25">
      <c r="V4086"/>
      <c r="Y4086" s="78"/>
    </row>
    <row r="4087" spans="22:25" x14ac:dyDescent="0.25">
      <c r="V4087"/>
      <c r="Y4087" s="78"/>
    </row>
    <row r="4088" spans="22:25" x14ac:dyDescent="0.25">
      <c r="V4088"/>
      <c r="Y4088" s="78"/>
    </row>
    <row r="4089" spans="22:25" x14ac:dyDescent="0.25">
      <c r="V4089"/>
      <c r="Y4089" s="78"/>
    </row>
    <row r="4090" spans="22:25" x14ac:dyDescent="0.25">
      <c r="V4090"/>
      <c r="Y4090" s="78"/>
    </row>
    <row r="4091" spans="22:25" x14ac:dyDescent="0.25">
      <c r="V4091"/>
      <c r="Y4091" s="78"/>
    </row>
    <row r="4092" spans="22:25" x14ac:dyDescent="0.25">
      <c r="V4092"/>
      <c r="Y4092" s="78"/>
    </row>
    <row r="4093" spans="22:25" x14ac:dyDescent="0.25">
      <c r="V4093"/>
      <c r="Y4093" s="78"/>
    </row>
    <row r="4094" spans="22:25" x14ac:dyDescent="0.25">
      <c r="V4094"/>
      <c r="Y4094" s="78"/>
    </row>
    <row r="4095" spans="22:25" x14ac:dyDescent="0.25">
      <c r="V4095"/>
      <c r="Y4095" s="78"/>
    </row>
    <row r="4096" spans="22:25" x14ac:dyDescent="0.25">
      <c r="V4096"/>
      <c r="Y4096" s="78"/>
    </row>
    <row r="4097" spans="22:25" x14ac:dyDescent="0.25">
      <c r="V4097"/>
      <c r="Y4097" s="78"/>
    </row>
    <row r="4098" spans="22:25" x14ac:dyDescent="0.25">
      <c r="V4098"/>
      <c r="Y4098" s="78"/>
    </row>
    <row r="4099" spans="22:25" x14ac:dyDescent="0.25">
      <c r="V4099"/>
      <c r="Y4099" s="78"/>
    </row>
    <row r="4100" spans="22:25" x14ac:dyDescent="0.25">
      <c r="V4100"/>
      <c r="Y4100" s="78"/>
    </row>
    <row r="4101" spans="22:25" x14ac:dyDescent="0.25">
      <c r="V4101"/>
      <c r="Y4101" s="78"/>
    </row>
    <row r="4102" spans="22:25" x14ac:dyDescent="0.25">
      <c r="V4102"/>
      <c r="Y4102" s="78"/>
    </row>
    <row r="4103" spans="22:25" x14ac:dyDescent="0.25">
      <c r="V4103"/>
      <c r="Y4103" s="78"/>
    </row>
    <row r="4104" spans="22:25" x14ac:dyDescent="0.25">
      <c r="V4104"/>
      <c r="Y4104" s="78"/>
    </row>
    <row r="4105" spans="22:25" x14ac:dyDescent="0.25">
      <c r="V4105"/>
      <c r="Y4105" s="78"/>
    </row>
    <row r="4106" spans="22:25" x14ac:dyDescent="0.25">
      <c r="V4106"/>
      <c r="Y4106" s="78"/>
    </row>
    <row r="4107" spans="22:25" x14ac:dyDescent="0.25">
      <c r="V4107"/>
      <c r="Y4107" s="78"/>
    </row>
    <row r="4108" spans="22:25" x14ac:dyDescent="0.25">
      <c r="V4108"/>
      <c r="Y4108" s="78"/>
    </row>
    <row r="4109" spans="22:25" x14ac:dyDescent="0.25">
      <c r="V4109"/>
      <c r="Y4109" s="78"/>
    </row>
    <row r="4110" spans="22:25" x14ac:dyDescent="0.25">
      <c r="V4110"/>
      <c r="Y4110" s="78"/>
    </row>
    <row r="4111" spans="22:25" x14ac:dyDescent="0.25">
      <c r="V4111"/>
      <c r="Y4111" s="78"/>
    </row>
    <row r="4112" spans="22:25" x14ac:dyDescent="0.25">
      <c r="V4112"/>
      <c r="Y4112" s="78"/>
    </row>
    <row r="4113" spans="22:25" x14ac:dyDescent="0.25">
      <c r="V4113"/>
      <c r="Y4113" s="78"/>
    </row>
    <row r="4114" spans="22:25" x14ac:dyDescent="0.25">
      <c r="V4114"/>
      <c r="Y4114" s="78"/>
    </row>
    <row r="4115" spans="22:25" x14ac:dyDescent="0.25">
      <c r="V4115"/>
      <c r="Y4115" s="78"/>
    </row>
    <row r="4116" spans="22:25" x14ac:dyDescent="0.25">
      <c r="V4116"/>
      <c r="Y4116" s="78"/>
    </row>
    <row r="4117" spans="22:25" x14ac:dyDescent="0.25">
      <c r="V4117"/>
      <c r="Y4117" s="78"/>
    </row>
    <row r="4118" spans="22:25" x14ac:dyDescent="0.25">
      <c r="V4118"/>
      <c r="Y4118" s="78"/>
    </row>
    <row r="4119" spans="22:25" x14ac:dyDescent="0.25">
      <c r="V4119"/>
      <c r="Y4119" s="78"/>
    </row>
    <row r="4120" spans="22:25" x14ac:dyDescent="0.25">
      <c r="V4120"/>
      <c r="Y4120" s="78"/>
    </row>
    <row r="4121" spans="22:25" x14ac:dyDescent="0.25">
      <c r="V4121"/>
      <c r="Y4121" s="78"/>
    </row>
    <row r="4122" spans="22:25" x14ac:dyDescent="0.25">
      <c r="V4122"/>
      <c r="Y4122" s="78"/>
    </row>
    <row r="4123" spans="22:25" x14ac:dyDescent="0.25">
      <c r="V4123"/>
      <c r="Y4123" s="78"/>
    </row>
    <row r="4124" spans="22:25" x14ac:dyDescent="0.25">
      <c r="V4124"/>
      <c r="Y4124" s="78"/>
    </row>
    <row r="4125" spans="22:25" x14ac:dyDescent="0.25">
      <c r="V4125"/>
      <c r="Y4125" s="78"/>
    </row>
    <row r="4126" spans="22:25" x14ac:dyDescent="0.25">
      <c r="V4126"/>
      <c r="Y4126" s="78"/>
    </row>
    <row r="4127" spans="22:25" x14ac:dyDescent="0.25">
      <c r="V4127"/>
      <c r="Y4127" s="78"/>
    </row>
    <row r="4128" spans="22:25" x14ac:dyDescent="0.25">
      <c r="V4128"/>
      <c r="Y4128" s="78"/>
    </row>
    <row r="4129" spans="22:25" x14ac:dyDescent="0.25">
      <c r="V4129"/>
      <c r="Y4129" s="78"/>
    </row>
    <row r="4130" spans="22:25" x14ac:dyDescent="0.25">
      <c r="V4130"/>
      <c r="Y4130" s="78"/>
    </row>
    <row r="4131" spans="22:25" x14ac:dyDescent="0.25">
      <c r="V4131"/>
      <c r="Y4131" s="78"/>
    </row>
    <row r="4132" spans="22:25" x14ac:dyDescent="0.25">
      <c r="V4132"/>
      <c r="Y4132" s="78"/>
    </row>
    <row r="4133" spans="22:25" x14ac:dyDescent="0.25">
      <c r="V4133"/>
      <c r="Y4133" s="78"/>
    </row>
    <row r="4134" spans="22:25" x14ac:dyDescent="0.25">
      <c r="V4134"/>
      <c r="Y4134" s="78"/>
    </row>
    <row r="4135" spans="22:25" x14ac:dyDescent="0.25">
      <c r="V4135"/>
      <c r="Y4135" s="78"/>
    </row>
    <row r="4136" spans="22:25" x14ac:dyDescent="0.25">
      <c r="V4136"/>
      <c r="Y4136" s="78"/>
    </row>
    <row r="4137" spans="22:25" x14ac:dyDescent="0.25">
      <c r="V4137"/>
      <c r="Y4137" s="78"/>
    </row>
    <row r="4138" spans="22:25" x14ac:dyDescent="0.25">
      <c r="V4138"/>
      <c r="Y4138" s="78"/>
    </row>
    <row r="4139" spans="22:25" x14ac:dyDescent="0.25">
      <c r="V4139"/>
      <c r="Y4139" s="78"/>
    </row>
    <row r="4140" spans="22:25" x14ac:dyDescent="0.25">
      <c r="V4140"/>
      <c r="Y4140" s="78"/>
    </row>
    <row r="4141" spans="22:25" x14ac:dyDescent="0.25">
      <c r="V4141"/>
      <c r="Y4141" s="78"/>
    </row>
    <row r="4142" spans="22:25" x14ac:dyDescent="0.25">
      <c r="V4142"/>
      <c r="Y4142" s="78"/>
    </row>
    <row r="4143" spans="22:25" x14ac:dyDescent="0.25">
      <c r="V4143"/>
      <c r="Y4143" s="78"/>
    </row>
    <row r="4144" spans="22:25" x14ac:dyDescent="0.25">
      <c r="V4144"/>
      <c r="Y4144" s="78"/>
    </row>
    <row r="4145" spans="22:25" x14ac:dyDescent="0.25">
      <c r="V4145"/>
      <c r="Y4145" s="78"/>
    </row>
    <row r="4146" spans="22:25" x14ac:dyDescent="0.25">
      <c r="V4146"/>
      <c r="Y4146" s="78"/>
    </row>
    <row r="4147" spans="22:25" x14ac:dyDescent="0.25">
      <c r="V4147"/>
      <c r="Y4147" s="78"/>
    </row>
    <row r="4148" spans="22:25" x14ac:dyDescent="0.25">
      <c r="V4148"/>
      <c r="Y4148" s="78"/>
    </row>
    <row r="4149" spans="22:25" x14ac:dyDescent="0.25">
      <c r="V4149"/>
      <c r="Y4149" s="78"/>
    </row>
    <row r="4150" spans="22:25" x14ac:dyDescent="0.25">
      <c r="V4150"/>
      <c r="Y4150" s="78"/>
    </row>
    <row r="4151" spans="22:25" x14ac:dyDescent="0.25">
      <c r="V4151"/>
      <c r="Y4151" s="78"/>
    </row>
    <row r="4152" spans="22:25" x14ac:dyDescent="0.25">
      <c r="V4152"/>
      <c r="Y4152" s="78"/>
    </row>
    <row r="4153" spans="22:25" x14ac:dyDescent="0.25">
      <c r="V4153"/>
      <c r="Y4153" s="78"/>
    </row>
    <row r="4154" spans="22:25" x14ac:dyDescent="0.25">
      <c r="V4154"/>
      <c r="Y4154" s="78"/>
    </row>
    <row r="4155" spans="22:25" x14ac:dyDescent="0.25">
      <c r="V4155"/>
      <c r="Y4155" s="78"/>
    </row>
    <row r="4156" spans="22:25" x14ac:dyDescent="0.25">
      <c r="V4156"/>
      <c r="Y4156" s="78"/>
    </row>
    <row r="4157" spans="22:25" x14ac:dyDescent="0.25">
      <c r="V4157"/>
      <c r="Y4157" s="78"/>
    </row>
    <row r="4158" spans="22:25" x14ac:dyDescent="0.25">
      <c r="V4158"/>
      <c r="Y4158" s="78"/>
    </row>
    <row r="4159" spans="22:25" x14ac:dyDescent="0.25">
      <c r="V4159"/>
      <c r="Y4159" s="78"/>
    </row>
    <row r="4160" spans="22:25" x14ac:dyDescent="0.25">
      <c r="V4160"/>
      <c r="Y4160" s="78"/>
    </row>
    <row r="4161" spans="22:25" x14ac:dyDescent="0.25">
      <c r="V4161"/>
      <c r="Y4161" s="78"/>
    </row>
    <row r="4162" spans="22:25" x14ac:dyDescent="0.25">
      <c r="V4162"/>
      <c r="Y4162" s="78"/>
    </row>
    <row r="4163" spans="22:25" x14ac:dyDescent="0.25">
      <c r="V4163"/>
      <c r="Y4163" s="78"/>
    </row>
    <row r="4164" spans="22:25" x14ac:dyDescent="0.25">
      <c r="V4164"/>
      <c r="Y4164" s="78"/>
    </row>
    <row r="4165" spans="22:25" x14ac:dyDescent="0.25">
      <c r="V4165"/>
      <c r="Y4165" s="78"/>
    </row>
    <row r="4166" spans="22:25" x14ac:dyDescent="0.25">
      <c r="V4166"/>
      <c r="Y4166" s="78"/>
    </row>
    <row r="4167" spans="22:25" x14ac:dyDescent="0.25">
      <c r="V4167"/>
      <c r="Y4167" s="78"/>
    </row>
    <row r="4168" spans="22:25" x14ac:dyDescent="0.25">
      <c r="V4168"/>
      <c r="Y4168" s="78"/>
    </row>
    <row r="4169" spans="22:25" x14ac:dyDescent="0.25">
      <c r="V4169"/>
      <c r="Y4169" s="78"/>
    </row>
    <row r="4170" spans="22:25" x14ac:dyDescent="0.25">
      <c r="V4170"/>
      <c r="Y4170" s="78"/>
    </row>
    <row r="4171" spans="22:25" x14ac:dyDescent="0.25">
      <c r="V4171"/>
      <c r="Y4171" s="78"/>
    </row>
    <row r="4172" spans="22:25" x14ac:dyDescent="0.25">
      <c r="V4172"/>
      <c r="Y4172" s="78"/>
    </row>
    <row r="4173" spans="22:25" x14ac:dyDescent="0.25">
      <c r="V4173"/>
      <c r="Y4173" s="78"/>
    </row>
    <row r="4174" spans="22:25" x14ac:dyDescent="0.25">
      <c r="V4174"/>
      <c r="Y4174" s="78"/>
    </row>
    <row r="4175" spans="22:25" x14ac:dyDescent="0.25">
      <c r="V4175"/>
      <c r="Y4175" s="78"/>
    </row>
    <row r="4176" spans="22:25" x14ac:dyDescent="0.25">
      <c r="V4176"/>
      <c r="Y4176" s="78"/>
    </row>
    <row r="4177" spans="22:25" x14ac:dyDescent="0.25">
      <c r="V4177"/>
      <c r="Y4177" s="78"/>
    </row>
    <row r="4178" spans="22:25" x14ac:dyDescent="0.25">
      <c r="V4178"/>
      <c r="Y4178" s="78"/>
    </row>
    <row r="4179" spans="22:25" x14ac:dyDescent="0.25">
      <c r="V4179"/>
      <c r="Y4179" s="78"/>
    </row>
    <row r="4180" spans="22:25" x14ac:dyDescent="0.25">
      <c r="V4180"/>
      <c r="Y4180" s="78"/>
    </row>
    <row r="4181" spans="22:25" x14ac:dyDescent="0.25">
      <c r="V4181"/>
      <c r="Y4181" s="78"/>
    </row>
    <row r="4182" spans="22:25" x14ac:dyDescent="0.25">
      <c r="V4182"/>
      <c r="Y4182" s="78"/>
    </row>
    <row r="4183" spans="22:25" x14ac:dyDescent="0.25">
      <c r="V4183"/>
      <c r="Y4183" s="78"/>
    </row>
    <row r="4184" spans="22:25" x14ac:dyDescent="0.25">
      <c r="V4184"/>
      <c r="Y4184" s="78"/>
    </row>
    <row r="4185" spans="22:25" x14ac:dyDescent="0.25">
      <c r="V4185"/>
      <c r="Y4185" s="78"/>
    </row>
    <row r="4186" spans="22:25" x14ac:dyDescent="0.25">
      <c r="V4186"/>
      <c r="Y4186" s="78"/>
    </row>
    <row r="4187" spans="22:25" x14ac:dyDescent="0.25">
      <c r="V4187"/>
      <c r="Y4187" s="78"/>
    </row>
    <row r="4188" spans="22:25" x14ac:dyDescent="0.25">
      <c r="V4188"/>
      <c r="Y4188" s="78"/>
    </row>
    <row r="4189" spans="22:25" x14ac:dyDescent="0.25">
      <c r="V4189"/>
      <c r="Y4189" s="78"/>
    </row>
    <row r="4190" spans="22:25" x14ac:dyDescent="0.25">
      <c r="V4190"/>
      <c r="Y4190" s="78"/>
    </row>
    <row r="4191" spans="22:25" x14ac:dyDescent="0.25">
      <c r="V4191"/>
      <c r="Y4191" s="78"/>
    </row>
    <row r="4192" spans="22:25" x14ac:dyDescent="0.25">
      <c r="V4192"/>
      <c r="Y4192" s="78"/>
    </row>
    <row r="4193" spans="22:25" x14ac:dyDescent="0.25">
      <c r="V4193"/>
      <c r="Y4193" s="78"/>
    </row>
    <row r="4194" spans="22:25" x14ac:dyDescent="0.25">
      <c r="V4194"/>
      <c r="Y4194" s="78"/>
    </row>
    <row r="4195" spans="22:25" x14ac:dyDescent="0.25">
      <c r="V4195"/>
      <c r="Y4195" s="78"/>
    </row>
    <row r="4196" spans="22:25" x14ac:dyDescent="0.25">
      <c r="V4196"/>
      <c r="Y4196" s="78"/>
    </row>
    <row r="4197" spans="22:25" x14ac:dyDescent="0.25">
      <c r="V4197"/>
      <c r="Y4197" s="78"/>
    </row>
    <row r="4198" spans="22:25" x14ac:dyDescent="0.25">
      <c r="V4198"/>
      <c r="Y4198" s="78"/>
    </row>
    <row r="4199" spans="22:25" x14ac:dyDescent="0.25">
      <c r="V4199"/>
      <c r="Y4199" s="78"/>
    </row>
    <row r="4200" spans="22:25" x14ac:dyDescent="0.25">
      <c r="V4200"/>
      <c r="Y4200" s="78"/>
    </row>
    <row r="4201" spans="22:25" x14ac:dyDescent="0.25">
      <c r="V4201"/>
      <c r="Y4201" s="78"/>
    </row>
    <row r="4202" spans="22:25" x14ac:dyDescent="0.25">
      <c r="V4202"/>
      <c r="Y4202" s="78"/>
    </row>
    <row r="4203" spans="22:25" x14ac:dyDescent="0.25">
      <c r="V4203"/>
      <c r="Y4203" s="78"/>
    </row>
    <row r="4204" spans="22:25" x14ac:dyDescent="0.25">
      <c r="V4204"/>
      <c r="Y4204" s="78"/>
    </row>
    <row r="4205" spans="22:25" x14ac:dyDescent="0.25">
      <c r="V4205"/>
      <c r="Y4205" s="78"/>
    </row>
    <row r="4206" spans="22:25" x14ac:dyDescent="0.25">
      <c r="V4206"/>
      <c r="Y4206" s="78"/>
    </row>
    <row r="4207" spans="22:25" x14ac:dyDescent="0.25">
      <c r="V4207"/>
      <c r="Y4207" s="78"/>
    </row>
    <row r="4208" spans="22:25" x14ac:dyDescent="0.25">
      <c r="V4208"/>
      <c r="Y4208" s="78"/>
    </row>
    <row r="4209" spans="22:25" x14ac:dyDescent="0.25">
      <c r="V4209"/>
      <c r="Y4209" s="78"/>
    </row>
    <row r="4210" spans="22:25" x14ac:dyDescent="0.25">
      <c r="V4210"/>
      <c r="Y4210" s="78"/>
    </row>
    <row r="4211" spans="22:25" x14ac:dyDescent="0.25">
      <c r="V4211"/>
      <c r="Y4211" s="78"/>
    </row>
    <row r="4212" spans="22:25" x14ac:dyDescent="0.25">
      <c r="V4212"/>
      <c r="Y4212" s="78"/>
    </row>
    <row r="4213" spans="22:25" x14ac:dyDescent="0.25">
      <c r="V4213"/>
      <c r="Y4213" s="78"/>
    </row>
    <row r="4214" spans="22:25" x14ac:dyDescent="0.25">
      <c r="V4214"/>
      <c r="Y4214" s="78"/>
    </row>
    <row r="4215" spans="22:25" x14ac:dyDescent="0.25">
      <c r="V4215"/>
      <c r="Y4215" s="78"/>
    </row>
    <row r="4216" spans="22:25" x14ac:dyDescent="0.25">
      <c r="V4216"/>
      <c r="Y4216" s="78"/>
    </row>
    <row r="4217" spans="22:25" x14ac:dyDescent="0.25">
      <c r="V4217"/>
      <c r="Y4217" s="78"/>
    </row>
    <row r="4218" spans="22:25" x14ac:dyDescent="0.25">
      <c r="V4218"/>
      <c r="Y4218" s="78"/>
    </row>
    <row r="4219" spans="22:25" x14ac:dyDescent="0.25">
      <c r="V4219"/>
      <c r="Y4219" s="78"/>
    </row>
    <row r="4220" spans="22:25" x14ac:dyDescent="0.25">
      <c r="V4220"/>
      <c r="Y4220" s="78"/>
    </row>
    <row r="4221" spans="22:25" x14ac:dyDescent="0.25">
      <c r="V4221"/>
      <c r="Y4221" s="78"/>
    </row>
    <row r="4222" spans="22:25" x14ac:dyDescent="0.25">
      <c r="V4222"/>
      <c r="Y4222" s="78"/>
    </row>
    <row r="4223" spans="22:25" x14ac:dyDescent="0.25">
      <c r="V4223"/>
      <c r="Y4223" s="78"/>
    </row>
    <row r="4224" spans="22:25" x14ac:dyDescent="0.25">
      <c r="V4224"/>
      <c r="Y4224" s="78"/>
    </row>
    <row r="4225" spans="22:25" x14ac:dyDescent="0.25">
      <c r="V4225"/>
      <c r="Y4225" s="78"/>
    </row>
    <row r="4226" spans="22:25" x14ac:dyDescent="0.25">
      <c r="V4226"/>
      <c r="Y4226" s="78"/>
    </row>
    <row r="4227" spans="22:25" x14ac:dyDescent="0.25">
      <c r="V4227"/>
      <c r="Y4227" s="78"/>
    </row>
    <row r="4228" spans="22:25" x14ac:dyDescent="0.25">
      <c r="V4228"/>
      <c r="Y4228" s="78"/>
    </row>
    <row r="4229" spans="22:25" x14ac:dyDescent="0.25">
      <c r="V4229"/>
      <c r="Y4229" s="78"/>
    </row>
    <row r="4230" spans="22:25" x14ac:dyDescent="0.25">
      <c r="V4230"/>
      <c r="Y4230" s="78"/>
    </row>
  </sheetData>
  <sheetProtection algorithmName="SHA-512" hashValue="I0K2gSix6mt6HBgMfc/nHsEdy2F9MTwJdQpoeX/RN3/rhFnTgrgQX3NHmGWcqf+0f/6AWTJAvdzDCidRMDo7LQ==" saltValue="Y5agfX9xSgr8kD0+b17CYA==" spinCount="100000" sheet="1"/>
  <dataConsolidate/>
  <mergeCells count="4">
    <mergeCell ref="B2:C2"/>
    <mergeCell ref="K5:O5"/>
    <mergeCell ref="C6:E6"/>
    <mergeCell ref="C7:G7"/>
  </mergeCells>
  <dataValidations count="19">
    <dataValidation type="list" allowBlank="1" showInputMessage="1" showErrorMessage="1" prompt="Please type or select the temperature in deg celcius at the engine. Please leave temperature at 10 if site specific information is not available." sqref="I11 I30" xr:uid="{00000000-0002-0000-0C00-000000000000}">
      <formula1>$F$41:$F$52</formula1>
    </dataValidation>
    <dataValidation type="list" allowBlank="1" showInputMessage="1" showErrorMessage="1" prompt="Please select the vacuum pressure value at the inlet to the engine" sqref="H11:H22" xr:uid="{00000000-0002-0000-0C00-000001000000}">
      <formula1>P40:P341</formula1>
    </dataValidation>
    <dataValidation type="list" allowBlank="1" showInputMessage="1" showErrorMessage="1" prompt="Please type or select the temperature in deg celcius at the engine. Please leave temperature at 10 if site specific information is not available." sqref="I12:I22" xr:uid="{00000000-0002-0000-0C00-000002000000}">
      <formula1>$P$54:$P$66</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C00-000003000000}"/>
    <dataValidation type="list" allowBlank="1" showInputMessage="1" showErrorMessage="1" prompt="Please select the vacuum pressure value at the inlet to the engine" sqref="H30" xr:uid="{00000000-0002-0000-0C00-000004000000}">
      <formula1>pressureengine</formula1>
    </dataValidation>
    <dataValidation type="list" allowBlank="1" showInputMessage="1" showErrorMessage="1" prompt="Please pick from the drop down list the typical number of hours in the day the engine is operational. _x000a_" sqref="E11:E22 E30" xr:uid="{00000000-0002-0000-0C00-000005000000}">
      <formula1>$D$51:$D$99</formula1>
    </dataValidation>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C00-000006000000}">
      <formula1>days2e1</formula1>
    </dataValidation>
    <dataValidation allowBlank="1" showInputMessage="1" showErrorMessage="1" prompt="Please type the number of hours downtime during the year" sqref="F30" xr:uid="{00000000-0002-0000-0C00-000007000000}"/>
    <dataValidation allowBlank="1" showInputMessage="1" showErrorMessage="1" prompt="Please type the number of hours downtime during the month" sqref="F11:F22" xr:uid="{00000000-0002-0000-0C00-000008000000}"/>
    <dataValidation type="list" allowBlank="1" showInputMessage="1" showErrorMessage="1" prompt="Please enter the efficiency of combustion for the engine if known for your site through monitoring. Otherwise assume the default 98% as entered for you." sqref="N11" xr:uid="{00000000-0002-0000-0C00-000009000000}">
      <formula1>efficiency1</formula1>
    </dataValidation>
    <dataValidation type="list" allowBlank="1" showInputMessage="1" showErrorMessage="1" prompt="Please enter the efficiency of combustion for the engine. Otherwise assume the default 98% as entered for you." sqref="N30 N12:N22" xr:uid="{00000000-0002-0000-0C00-00000A000000}">
      <formula1>efficiency1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C00-00000B000000}">
      <formula1>method3</formula1>
    </dataValidation>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C00-00000C000000}">
      <formula1>yeardays1</formula1>
    </dataValidation>
    <dataValidation allowBlank="1" showInputMessage="1" showErrorMessage="1" prompt="Please check that this value matches the number of run hours for the engine for that month, if not adjust either the days and hours." sqref="G11:G22 G30" xr:uid="{00000000-0002-0000-0C00-00000D000000}"/>
    <dataValidation type="list" allowBlank="1" showInputMessage="1" showErrorMessage="1" prompt="Please select a value from the drop down menu" sqref="M11:M22 M30" xr:uid="{00000000-0002-0000-0C00-00000E000000}">
      <formula1>$T$40:$T$231</formula1>
    </dataValidation>
    <dataValidation type="list" allowBlank="1" showInputMessage="1" showErrorMessage="1" prompt="Please select a value from the drop down menu" sqref="L11:L22 L30" xr:uid="{00000000-0002-0000-0C00-00000F000000}">
      <formula1>$S$40:$S$541</formula1>
    </dataValidation>
    <dataValidation type="list" allowBlank="1" showInputMessage="1" showErrorMessage="1" prompt="Please select a value from the drop down menu" sqref="K30 K11:K22" xr:uid="{00000000-0002-0000-0C00-000010000000}">
      <formula1>$R$40:$R$341</formula1>
    </dataValidation>
    <dataValidation type="list" allowBlank="1" showInputMessage="1" showErrorMessage="1" prompt="Please choose the operating flow rate from the drop down menu" sqref="J30 J11:J22" xr:uid="{00000000-0002-0000-0C00-000011000000}">
      <formula1>$Q$40:$Q$821</formula1>
    </dataValidation>
    <dataValidation type="list" allowBlank="1" showInputMessage="1" showErrorMessage="1" prompt="Please choose the engine capacity (m3/hr) from the drop down menu" sqref="L4" xr:uid="{00000000-0002-0000-0C00-000012000000}">
      <formula1>flowrate</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Drop Down 1">
              <controlPr defaultSize="0" autoLine="0" autoPict="0">
                <anchor moveWithCells="1">
                  <from>
                    <xdr:col>7</xdr:col>
                    <xdr:colOff>190500</xdr:colOff>
                    <xdr:row>5</xdr:row>
                    <xdr:rowOff>38100</xdr:rowOff>
                  </from>
                  <to>
                    <xdr:col>8</xdr:col>
                    <xdr:colOff>152400</xdr:colOff>
                    <xdr:row>5</xdr:row>
                    <xdr:rowOff>238125</xdr:rowOff>
                  </to>
                </anchor>
              </controlPr>
            </control>
          </mc:Choice>
        </mc:AlternateContent>
        <mc:AlternateContent xmlns:mc="http://schemas.openxmlformats.org/markup-compatibility/2006">
          <mc:Choice Requires="x14">
            <control shapeId="13314" r:id="rId5" name="Drop Down 2">
              <controlPr defaultSize="0" autoLine="0" autoPict="0">
                <anchor moveWithCells="1">
                  <from>
                    <xdr:col>9</xdr:col>
                    <xdr:colOff>342900</xdr:colOff>
                    <xdr:row>5</xdr:row>
                    <xdr:rowOff>57150</xdr:rowOff>
                  </from>
                  <to>
                    <xdr:col>10</xdr:col>
                    <xdr:colOff>457200</xdr:colOff>
                    <xdr:row>5</xdr:row>
                    <xdr:rowOff>257175</xdr:rowOff>
                  </to>
                </anchor>
              </controlPr>
            </control>
          </mc:Choice>
        </mc:AlternateContent>
        <mc:AlternateContent xmlns:mc="http://schemas.openxmlformats.org/markup-compatibility/2006">
          <mc:Choice Requires="x14">
            <control shapeId="13315" r:id="rId6" name="Drop Down 3">
              <controlPr defaultSize="0" autoLine="0" autoPict="0">
                <anchor moveWithCells="1">
                  <from>
                    <xdr:col>7</xdr:col>
                    <xdr:colOff>200025</xdr:colOff>
                    <xdr:row>6</xdr:row>
                    <xdr:rowOff>0</xdr:rowOff>
                  </from>
                  <to>
                    <xdr:col>8</xdr:col>
                    <xdr:colOff>161925</xdr:colOff>
                    <xdr:row>7</xdr:row>
                    <xdr:rowOff>9525</xdr:rowOff>
                  </to>
                </anchor>
              </controlPr>
            </control>
          </mc:Choice>
        </mc:AlternateContent>
        <mc:AlternateContent xmlns:mc="http://schemas.openxmlformats.org/markup-compatibility/2006">
          <mc:Choice Requires="x14">
            <control shapeId="13316" r:id="rId7" name="Drop Down 4">
              <controlPr defaultSize="0" autoLine="0" autoPict="0">
                <anchor moveWithCells="1">
                  <from>
                    <xdr:col>7</xdr:col>
                    <xdr:colOff>180975</xdr:colOff>
                    <xdr:row>4</xdr:row>
                    <xdr:rowOff>57150</xdr:rowOff>
                  </from>
                  <to>
                    <xdr:col>8</xdr:col>
                    <xdr:colOff>752475</xdr:colOff>
                    <xdr:row>4</xdr:row>
                    <xdr:rowOff>257175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4230"/>
  <sheetViews>
    <sheetView showGridLines="0" showRowColHeaders="0" zoomScaleNormal="100" workbookViewId="0">
      <selection activeCell="AK18" sqref="AK18"/>
    </sheetView>
  </sheetViews>
  <sheetFormatPr defaultRowHeight="15" x14ac:dyDescent="0.25"/>
  <cols>
    <col min="1" max="1" width="2.28515625" customWidth="1"/>
    <col min="2" max="2" width="13.7109375" customWidth="1"/>
    <col min="3" max="3" width="9.85546875" customWidth="1"/>
    <col min="4" max="4" width="14.42578125" customWidth="1"/>
    <col min="5" max="5" width="9.85546875" customWidth="1"/>
    <col min="6" max="6" width="10.28515625" customWidth="1"/>
    <col min="7" max="7" width="13.5703125" customWidth="1"/>
    <col min="8" max="8" width="14.28515625" customWidth="1"/>
    <col min="9" max="9" width="13.7109375" customWidth="1"/>
    <col min="10" max="10" width="12" customWidth="1"/>
    <col min="11" max="11" width="12.28515625" customWidth="1"/>
    <col min="12" max="12" width="12" customWidth="1"/>
    <col min="13" max="13" width="13.7109375" customWidth="1"/>
    <col min="14" max="14" width="12.42578125" customWidth="1"/>
    <col min="15" max="15" width="12.28515625" customWidth="1"/>
    <col min="16" max="16" width="9.140625" style="14"/>
    <col min="17" max="17" width="9.140625" style="14" customWidth="1"/>
    <col min="18" max="21" width="9.140625" style="14" hidden="1" customWidth="1"/>
    <col min="22" max="22" width="14" style="14" hidden="1" customWidth="1"/>
    <col min="23" max="25" width="9.140625" style="14" hidden="1" customWidth="1"/>
    <col min="26" max="26" width="10" style="14" hidden="1" customWidth="1"/>
    <col min="27" max="36" width="9.140625" style="14" hidden="1" customWidth="1"/>
    <col min="37" max="38" width="9.140625" style="14" customWidth="1"/>
    <col min="39" max="39" width="9.140625" style="14"/>
  </cols>
  <sheetData>
    <row r="1" spans="1:33" ht="15.75" thickBot="1" x14ac:dyDescent="0.3">
      <c r="A1" s="67"/>
      <c r="B1" s="67"/>
      <c r="C1" s="67"/>
      <c r="D1" s="67"/>
      <c r="E1" s="67"/>
      <c r="F1" s="67"/>
      <c r="G1" s="67"/>
      <c r="H1" s="67"/>
      <c r="I1" s="67"/>
      <c r="J1" s="67"/>
      <c r="K1" s="67"/>
      <c r="L1" s="67"/>
      <c r="M1" s="67"/>
      <c r="N1" s="67"/>
      <c r="O1" s="67"/>
      <c r="V1" s="14">
        <v>1</v>
      </c>
      <c r="W1" s="14">
        <v>2</v>
      </c>
      <c r="Y1" s="14">
        <v>3</v>
      </c>
      <c r="Z1" s="14">
        <v>4</v>
      </c>
    </row>
    <row r="2" spans="1:33" ht="16.5" thickTop="1" thickBot="1" x14ac:dyDescent="0.3">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6.5" thickTop="1" thickBot="1" x14ac:dyDescent="0.3">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6.5" thickTop="1" thickBot="1" x14ac:dyDescent="0.3">
      <c r="A4" s="67"/>
      <c r="B4" s="24" t="s">
        <v>273</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3">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2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25">
      <c r="A7" s="67"/>
      <c r="B7" s="37"/>
      <c r="C7" s="148" t="s">
        <v>289</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75" thickBot="1" x14ac:dyDescent="0.3">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2.25" thickTop="1" x14ac:dyDescent="0.3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7.25" x14ac:dyDescent="0.2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2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2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2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2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2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2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2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25">
      <c r="A18" s="67"/>
      <c r="B18" s="57" t="s">
        <v>160</v>
      </c>
      <c r="C18" s="58"/>
      <c r="D18" s="58"/>
      <c r="E18" s="58"/>
      <c r="F18" s="58"/>
      <c r="G18" s="60">
        <f t="shared" si="6"/>
        <v>0</v>
      </c>
      <c r="H18" s="58" t="s">
        <v>10</v>
      </c>
      <c r="I18" s="61">
        <v>10</v>
      </c>
      <c r="J18" s="126"/>
      <c r="K18" s="127"/>
      <c r="L18" s="127"/>
      <c r="M18" s="127"/>
      <c r="N18" s="128">
        <f t="shared" si="4"/>
        <v>98</v>
      </c>
      <c r="O18" s="65">
        <f t="shared" si="5"/>
        <v>0</v>
      </c>
      <c r="P18" s="66" t="e">
        <f>((J18*K18*G18*N18)/10000*((VLOOKUP(H18&amp;I18,$X$3:$Z$3626,3,FALSE))))</f>
        <v>#N/A</v>
      </c>
      <c r="Q18" s="116"/>
      <c r="V18" s="14">
        <v>-135</v>
      </c>
      <c r="W18" s="14">
        <f t="shared" si="2"/>
        <v>10</v>
      </c>
      <c r="X18" s="14" t="str">
        <f t="shared" si="0"/>
        <v>-13510</v>
      </c>
      <c r="Y18" s="78">
        <f t="shared" si="3"/>
        <v>0.86676535899333818</v>
      </c>
      <c r="Z18" s="79">
        <f t="shared" si="1"/>
        <v>0.59845768871496241</v>
      </c>
    </row>
    <row r="19" spans="1:26" x14ac:dyDescent="0.2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2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2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2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75" thickBot="1" x14ac:dyDescent="0.3">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6.5" hidden="1" thickTop="1" thickBot="1" x14ac:dyDescent="0.3">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75" thickTop="1" x14ac:dyDescent="0.2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2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75" thickBot="1" x14ac:dyDescent="0.3">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2.25" thickTop="1" x14ac:dyDescent="0.3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7.25" x14ac:dyDescent="0.2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75" thickBot="1" x14ac:dyDescent="0.3">
      <c r="A30" s="67"/>
      <c r="B30" s="108">
        <v>2024</v>
      </c>
      <c r="C30" s="109"/>
      <c r="D30" s="109"/>
      <c r="E30" s="109"/>
      <c r="F30" s="109"/>
      <c r="G30" s="86">
        <f>(D30*E30)-F30</f>
        <v>0</v>
      </c>
      <c r="H30" s="109"/>
      <c r="I30" s="109">
        <v>10</v>
      </c>
      <c r="J30" s="137"/>
      <c r="K30" s="138"/>
      <c r="L30" s="138"/>
      <c r="M30" s="138"/>
      <c r="N30" s="139">
        <f>$S$11</f>
        <v>98</v>
      </c>
      <c r="O30" s="88">
        <f>G30*J30*K30*N30/10000</f>
        <v>0</v>
      </c>
      <c r="P30" s="89" t="str">
        <f>IFERROR((J30*K30*G30*N30)/10000*((VLOOKUP(H30&amp;I30,$X$3:$Z$3626,3,FALSE))), "0")</f>
        <v>0</v>
      </c>
      <c r="Q30" s="116"/>
      <c r="V30" s="14">
        <v>-123</v>
      </c>
      <c r="W30" s="14">
        <f t="shared" si="2"/>
        <v>10</v>
      </c>
      <c r="X30" s="14" t="str">
        <f t="shared" si="0"/>
        <v>-12310</v>
      </c>
      <c r="Y30" s="78">
        <f t="shared" si="3"/>
        <v>0.87860843819393042</v>
      </c>
      <c r="Z30" s="79">
        <f t="shared" si="1"/>
        <v>0.60663473655393718</v>
      </c>
    </row>
    <row r="31" spans="1:26" ht="15.75" thickTop="1" x14ac:dyDescent="0.2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2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x14ac:dyDescent="0.2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2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hidden="1" x14ac:dyDescent="0.2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hidden="1" x14ac:dyDescent="0.2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hidden="1" x14ac:dyDescent="0.2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2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25">
      <c r="A39" s="14" t="s">
        <v>10</v>
      </c>
      <c r="V39" s="14">
        <v>-114</v>
      </c>
      <c r="W39" s="14">
        <f t="shared" si="2"/>
        <v>10</v>
      </c>
      <c r="X39" s="14" t="str">
        <f t="shared" si="0"/>
        <v>-11410</v>
      </c>
      <c r="Y39" s="78">
        <f t="shared" si="3"/>
        <v>0.88749074759437452</v>
      </c>
      <c r="Z39" s="79">
        <f t="shared" si="1"/>
        <v>0.61276752243316823</v>
      </c>
    </row>
    <row r="40" spans="1:26" s="14" customFormat="1" hidden="1" x14ac:dyDescent="0.2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2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2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2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2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2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2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2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2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2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2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2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2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2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2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2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2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2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2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2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2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2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2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2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2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2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2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2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2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2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25">
      <c r="B70" s="14">
        <v>13</v>
      </c>
      <c r="D70" s="14">
        <v>15</v>
      </c>
      <c r="H70" s="14">
        <v>12</v>
      </c>
      <c r="J70" s="21"/>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25">
      <c r="B71" s="14">
        <v>12</v>
      </c>
      <c r="D71" s="14">
        <v>14.5</v>
      </c>
      <c r="H71" s="14">
        <v>13</v>
      </c>
      <c r="J71" s="21"/>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25">
      <c r="B72" s="14">
        <v>11</v>
      </c>
      <c r="D72" s="14">
        <v>14</v>
      </c>
      <c r="H72" s="14">
        <v>14</v>
      </c>
      <c r="J72" s="21"/>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2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2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2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2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2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2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2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2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2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2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2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2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2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2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2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2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2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2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2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2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2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2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2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2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2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2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2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2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2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2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2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2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2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2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2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2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2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2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2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2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2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2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2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2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2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2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2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2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2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2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2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2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2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2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2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2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2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2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2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2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2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2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2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2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2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2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2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2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2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2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2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2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2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2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2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2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2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2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2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2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2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2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2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2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2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2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2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2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2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2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2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2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2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2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2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2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2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2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2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2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2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2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2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2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2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2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2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2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2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2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2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2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2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2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2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2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2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2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2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2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2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2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2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2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2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2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2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2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2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2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2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2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2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2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2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2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2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2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2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2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2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2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2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2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2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2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2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2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2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2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2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2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2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2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2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2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2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2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2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2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2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2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2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2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2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2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2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2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2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2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2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2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2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2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2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2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2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2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2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2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2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2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2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2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2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2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2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2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2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2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2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2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2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2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2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2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2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2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2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2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2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2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2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2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2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2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2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2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2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2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2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2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2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2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2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2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2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2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2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2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2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2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2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2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2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2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2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2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2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2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2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2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2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2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2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2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2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2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2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2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2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2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2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2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2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2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2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2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2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2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2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2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2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2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2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2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2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2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2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2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2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2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2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2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2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2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2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2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2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2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2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2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2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2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2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2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2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2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2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2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2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2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2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2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2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2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2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2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2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2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2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2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2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2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2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2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2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2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2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2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2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2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2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2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2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2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2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2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2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2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2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2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2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2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2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2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2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2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2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2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2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2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2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2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2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2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2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2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2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2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2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2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2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2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2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2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2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2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2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2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2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2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2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2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2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2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2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2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2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2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2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2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25">
      <c r="Q425" s="14">
        <v>2020</v>
      </c>
      <c r="S425" s="14">
        <v>48.4</v>
      </c>
      <c r="V425">
        <v>-30</v>
      </c>
      <c r="W425" s="14">
        <v>5</v>
      </c>
      <c r="X425" s="14" t="str">
        <f t="shared" si="26"/>
        <v>-305</v>
      </c>
      <c r="Y425" s="78">
        <f t="shared" si="25"/>
        <v>0.97039230199851956</v>
      </c>
      <c r="Z425" s="14">
        <v>0.68205084179827946</v>
      </c>
    </row>
    <row r="426" spans="8:26" s="14" customFormat="1" hidden="1" x14ac:dyDescent="0.25">
      <c r="Q426" s="14">
        <v>2025</v>
      </c>
      <c r="S426" s="14">
        <v>48.5</v>
      </c>
      <c r="V426">
        <v>-29</v>
      </c>
      <c r="W426" s="14">
        <v>5</v>
      </c>
      <c r="X426" s="14" t="str">
        <f t="shared" si="26"/>
        <v>-295</v>
      </c>
      <c r="Y426" s="78">
        <f t="shared" si="25"/>
        <v>0.97137922526523557</v>
      </c>
      <c r="Z426" s="14">
        <v>0.6827445116094143</v>
      </c>
    </row>
    <row r="427" spans="8:26" s="14" customFormat="1" hidden="1" x14ac:dyDescent="0.25">
      <c r="Q427" s="14">
        <v>2030</v>
      </c>
      <c r="S427" s="14">
        <v>48.6</v>
      </c>
      <c r="V427">
        <v>-28</v>
      </c>
      <c r="W427" s="14">
        <v>5</v>
      </c>
      <c r="X427" s="14" t="str">
        <f t="shared" si="26"/>
        <v>-285</v>
      </c>
      <c r="Y427" s="78">
        <f t="shared" si="25"/>
        <v>0.97236614853195158</v>
      </c>
      <c r="Z427" s="14">
        <v>0.68343818142054913</v>
      </c>
    </row>
    <row r="428" spans="8:26" hidden="1" x14ac:dyDescent="0.25">
      <c r="Q428" s="14">
        <v>2035</v>
      </c>
      <c r="S428" s="14">
        <v>48.7</v>
      </c>
      <c r="V428">
        <v>-27</v>
      </c>
      <c r="W428" s="14">
        <v>5</v>
      </c>
      <c r="X428" s="14" t="str">
        <f t="shared" si="26"/>
        <v>-275</v>
      </c>
      <c r="Y428" s="78">
        <f t="shared" si="25"/>
        <v>0.97335307179866759</v>
      </c>
      <c r="Z428" s="14">
        <v>0.68413185123168385</v>
      </c>
    </row>
    <row r="429" spans="8:26" hidden="1" x14ac:dyDescent="0.25">
      <c r="Q429" s="14">
        <v>2040</v>
      </c>
      <c r="S429" s="14">
        <v>48.8</v>
      </c>
      <c r="V429">
        <v>-26</v>
      </c>
      <c r="W429" s="14">
        <v>5</v>
      </c>
      <c r="X429" s="14" t="str">
        <f t="shared" si="26"/>
        <v>-265</v>
      </c>
      <c r="Y429" s="78">
        <f t="shared" si="25"/>
        <v>0.9743399950653836</v>
      </c>
      <c r="Z429" s="14">
        <v>0.68482552104281857</v>
      </c>
    </row>
    <row r="430" spans="8:26" hidden="1" x14ac:dyDescent="0.25">
      <c r="Q430" s="14">
        <v>2045</v>
      </c>
      <c r="S430" s="14">
        <v>48.9</v>
      </c>
      <c r="V430">
        <v>-25</v>
      </c>
      <c r="W430" s="14">
        <v>5</v>
      </c>
      <c r="X430" s="14" t="str">
        <f t="shared" si="26"/>
        <v>-255</v>
      </c>
      <c r="Y430" s="78">
        <f t="shared" si="25"/>
        <v>0.97532691833209961</v>
      </c>
      <c r="Z430" s="14">
        <v>0.68551919085395341</v>
      </c>
    </row>
    <row r="431" spans="8:26" hidden="1" x14ac:dyDescent="0.25">
      <c r="Q431" s="14">
        <v>2050</v>
      </c>
      <c r="S431" s="14">
        <v>49</v>
      </c>
      <c r="V431">
        <v>-24</v>
      </c>
      <c r="W431" s="14">
        <v>5</v>
      </c>
      <c r="X431" s="14" t="str">
        <f t="shared" si="26"/>
        <v>-245</v>
      </c>
      <c r="Y431" s="78">
        <f t="shared" si="25"/>
        <v>0.97631384159881562</v>
      </c>
      <c r="Z431" s="14">
        <v>0.68621286066508824</v>
      </c>
    </row>
    <row r="432" spans="8:26" hidden="1" x14ac:dyDescent="0.25">
      <c r="Q432" s="14">
        <v>2055</v>
      </c>
      <c r="S432" s="14">
        <v>49.1</v>
      </c>
      <c r="V432">
        <v>-23</v>
      </c>
      <c r="W432" s="14">
        <v>5</v>
      </c>
      <c r="X432" s="14" t="str">
        <f t="shared" si="26"/>
        <v>-235</v>
      </c>
      <c r="Y432" s="78">
        <f t="shared" si="25"/>
        <v>0.97730076486553163</v>
      </c>
      <c r="Z432" s="14">
        <v>0.68690653047622297</v>
      </c>
    </row>
    <row r="433" spans="17:26" hidden="1" x14ac:dyDescent="0.25">
      <c r="Q433" s="14">
        <v>2060</v>
      </c>
      <c r="S433" s="14">
        <v>49.2</v>
      </c>
      <c r="V433">
        <v>-22</v>
      </c>
      <c r="W433" s="14">
        <v>5</v>
      </c>
      <c r="X433" s="14" t="str">
        <f t="shared" si="26"/>
        <v>-225</v>
      </c>
      <c r="Y433" s="78">
        <f t="shared" si="25"/>
        <v>0.97828768813224765</v>
      </c>
      <c r="Z433" s="14">
        <v>0.6876002002873578</v>
      </c>
    </row>
    <row r="434" spans="17:26" hidden="1" x14ac:dyDescent="0.2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25">
      <c r="Q435" s="14">
        <v>2070</v>
      </c>
      <c r="S435" s="14">
        <v>49.4</v>
      </c>
      <c r="V435">
        <v>-20</v>
      </c>
      <c r="W435" s="14">
        <v>5</v>
      </c>
      <c r="X435" s="14" t="str">
        <f t="shared" si="26"/>
        <v>-205</v>
      </c>
      <c r="Y435" s="78">
        <f t="shared" si="27"/>
        <v>0.98026153466567967</v>
      </c>
      <c r="Z435" s="14">
        <v>0.68898753990962736</v>
      </c>
    </row>
    <row r="436" spans="17:26" hidden="1" x14ac:dyDescent="0.25">
      <c r="Q436" s="14">
        <v>2075</v>
      </c>
      <c r="S436" s="14">
        <v>49.5</v>
      </c>
      <c r="V436">
        <v>-19</v>
      </c>
      <c r="W436" s="14">
        <v>5</v>
      </c>
      <c r="X436" s="14" t="str">
        <f t="shared" si="26"/>
        <v>-195</v>
      </c>
      <c r="Y436" s="78">
        <f t="shared" si="27"/>
        <v>0.98124845793239568</v>
      </c>
      <c r="Z436" s="14">
        <v>0.68968120972076208</v>
      </c>
    </row>
    <row r="437" spans="17:26" hidden="1" x14ac:dyDescent="0.25">
      <c r="Q437" s="14">
        <v>2080</v>
      </c>
      <c r="S437" s="14">
        <v>49.6</v>
      </c>
      <c r="V437">
        <v>-18</v>
      </c>
      <c r="W437" s="14">
        <v>5</v>
      </c>
      <c r="X437" s="14" t="str">
        <f t="shared" si="26"/>
        <v>-185</v>
      </c>
      <c r="Y437" s="78">
        <f t="shared" si="27"/>
        <v>0.98223538119911169</v>
      </c>
      <c r="Z437" s="14">
        <v>0.69037487953189691</v>
      </c>
    </row>
    <row r="438" spans="17:26" hidden="1" x14ac:dyDescent="0.25">
      <c r="Q438" s="14">
        <v>2085</v>
      </c>
      <c r="S438" s="14">
        <v>49.7</v>
      </c>
      <c r="V438">
        <v>-17</v>
      </c>
      <c r="W438" s="14">
        <v>5</v>
      </c>
      <c r="X438" s="14" t="str">
        <f t="shared" si="26"/>
        <v>-175</v>
      </c>
      <c r="Y438" s="78">
        <f t="shared" si="27"/>
        <v>0.9832223044658277</v>
      </c>
      <c r="Z438" s="14">
        <v>0.69106854934303175</v>
      </c>
    </row>
    <row r="439" spans="17:26" hidden="1" x14ac:dyDescent="0.25">
      <c r="Q439" s="14">
        <v>2090</v>
      </c>
      <c r="S439" s="14">
        <v>49.8</v>
      </c>
      <c r="V439">
        <v>-16</v>
      </c>
      <c r="W439" s="14">
        <v>5</v>
      </c>
      <c r="X439" s="14" t="str">
        <f t="shared" si="26"/>
        <v>-165</v>
      </c>
      <c r="Y439" s="78">
        <f t="shared" si="27"/>
        <v>0.98420922773254371</v>
      </c>
      <c r="Z439" s="14">
        <v>0.69176221915416647</v>
      </c>
    </row>
    <row r="440" spans="17:26" hidden="1" x14ac:dyDescent="0.25">
      <c r="Q440" s="14">
        <v>2095</v>
      </c>
      <c r="S440" s="14">
        <v>49.9</v>
      </c>
      <c r="V440">
        <v>-15</v>
      </c>
      <c r="W440" s="14">
        <v>5</v>
      </c>
      <c r="X440" s="14" t="str">
        <f t="shared" si="26"/>
        <v>-155</v>
      </c>
      <c r="Y440" s="78">
        <f t="shared" si="27"/>
        <v>0.98519615099925972</v>
      </c>
      <c r="Z440" s="14">
        <v>0.6924558889653013</v>
      </c>
    </row>
    <row r="441" spans="17:26" hidden="1" x14ac:dyDescent="0.25">
      <c r="Q441" s="14">
        <v>2100</v>
      </c>
      <c r="S441" s="14">
        <v>50</v>
      </c>
      <c r="V441">
        <v>-14</v>
      </c>
      <c r="W441" s="14">
        <v>5</v>
      </c>
      <c r="X441" s="14" t="str">
        <f t="shared" si="26"/>
        <v>-145</v>
      </c>
      <c r="Y441" s="78">
        <f t="shared" si="27"/>
        <v>0.98618307426597573</v>
      </c>
      <c r="Z441" s="14">
        <v>0.69314955877643614</v>
      </c>
    </row>
    <row r="442" spans="17:26" hidden="1" x14ac:dyDescent="0.25">
      <c r="Q442" s="14">
        <v>2105</v>
      </c>
      <c r="S442" s="14">
        <v>50.1</v>
      </c>
      <c r="V442">
        <v>-13</v>
      </c>
      <c r="W442" s="14">
        <v>5</v>
      </c>
      <c r="X442" s="14" t="str">
        <f t="shared" si="26"/>
        <v>-135</v>
      </c>
      <c r="Y442" s="78">
        <f t="shared" si="27"/>
        <v>0.98716999753269175</v>
      </c>
      <c r="Z442" s="14">
        <v>0.69384322858757086</v>
      </c>
    </row>
    <row r="443" spans="17:26" hidden="1" x14ac:dyDescent="0.25">
      <c r="Q443" s="14">
        <v>2110</v>
      </c>
      <c r="S443" s="14">
        <v>50.2</v>
      </c>
      <c r="V443">
        <v>-12</v>
      </c>
      <c r="W443" s="14">
        <v>5</v>
      </c>
      <c r="X443" s="14" t="str">
        <f t="shared" si="26"/>
        <v>-125</v>
      </c>
      <c r="Y443" s="78">
        <f t="shared" si="27"/>
        <v>0.98815692079940776</v>
      </c>
      <c r="Z443" s="14">
        <v>0.69453689839870558</v>
      </c>
    </row>
    <row r="444" spans="17:26" hidden="1" x14ac:dyDescent="0.25">
      <c r="Q444" s="14">
        <v>2115</v>
      </c>
      <c r="S444" s="14">
        <v>50.3</v>
      </c>
      <c r="V444">
        <v>-11</v>
      </c>
      <c r="W444" s="14">
        <v>5</v>
      </c>
      <c r="X444" s="14" t="str">
        <f t="shared" si="26"/>
        <v>-115</v>
      </c>
      <c r="Y444" s="78">
        <f t="shared" si="27"/>
        <v>0.98914384406612377</v>
      </c>
      <c r="Z444" s="14">
        <v>0.69523056820984042</v>
      </c>
    </row>
    <row r="445" spans="17:26" hidden="1" x14ac:dyDescent="0.25">
      <c r="Q445" s="14">
        <v>2120</v>
      </c>
      <c r="S445" s="14">
        <v>50.4</v>
      </c>
      <c r="V445">
        <v>-10</v>
      </c>
      <c r="W445" s="14">
        <v>5</v>
      </c>
      <c r="X445" s="14" t="str">
        <f t="shared" si="26"/>
        <v>-105</v>
      </c>
      <c r="Y445" s="78">
        <f t="shared" si="27"/>
        <v>0.99013076733283978</v>
      </c>
      <c r="Z445" s="14">
        <v>0.69592423802097525</v>
      </c>
    </row>
    <row r="446" spans="17:26" hidden="1" x14ac:dyDescent="0.25">
      <c r="Q446" s="14">
        <v>2125</v>
      </c>
      <c r="S446" s="14">
        <v>50.5</v>
      </c>
      <c r="V446">
        <v>-9</v>
      </c>
      <c r="W446" s="14">
        <v>5</v>
      </c>
      <c r="X446" s="14" t="str">
        <f t="shared" si="26"/>
        <v>-95</v>
      </c>
      <c r="Y446" s="78">
        <f t="shared" si="27"/>
        <v>0.99111769059955579</v>
      </c>
      <c r="Z446" s="14">
        <v>0.69661790783210997</v>
      </c>
    </row>
    <row r="447" spans="17:26" hidden="1" x14ac:dyDescent="0.25">
      <c r="Q447" s="14">
        <v>2130</v>
      </c>
      <c r="S447" s="14">
        <v>50.6</v>
      </c>
      <c r="V447">
        <v>-8</v>
      </c>
      <c r="W447" s="14">
        <v>5</v>
      </c>
      <c r="X447" s="14" t="str">
        <f t="shared" si="26"/>
        <v>-85</v>
      </c>
      <c r="Y447" s="78">
        <f t="shared" si="27"/>
        <v>0.9921046138662718</v>
      </c>
      <c r="Z447" s="14">
        <v>0.69731157764324481</v>
      </c>
    </row>
    <row r="448" spans="17:26" hidden="1" x14ac:dyDescent="0.25">
      <c r="Q448" s="14">
        <v>2135</v>
      </c>
      <c r="S448" s="14">
        <v>50.7</v>
      </c>
      <c r="V448">
        <v>-7</v>
      </c>
      <c r="W448" s="14">
        <v>5</v>
      </c>
      <c r="X448" s="14" t="str">
        <f t="shared" si="26"/>
        <v>-75</v>
      </c>
      <c r="Y448" s="78">
        <f t="shared" si="27"/>
        <v>0.99309153713298781</v>
      </c>
      <c r="Z448" s="14">
        <v>0.69800524745437964</v>
      </c>
    </row>
    <row r="449" spans="17:26" hidden="1" x14ac:dyDescent="0.25">
      <c r="Q449" s="14">
        <v>2140</v>
      </c>
      <c r="S449" s="14">
        <v>50.8</v>
      </c>
      <c r="V449">
        <v>-6</v>
      </c>
      <c r="W449" s="14">
        <v>5</v>
      </c>
      <c r="X449" s="14" t="str">
        <f t="shared" si="26"/>
        <v>-65</v>
      </c>
      <c r="Y449" s="78">
        <f t="shared" si="27"/>
        <v>0.99407846039970382</v>
      </c>
      <c r="Z449" s="14">
        <v>0.69869891726551436</v>
      </c>
    </row>
    <row r="450" spans="17:26" hidden="1" x14ac:dyDescent="0.25">
      <c r="Q450" s="14">
        <v>2145</v>
      </c>
      <c r="S450" s="14">
        <v>50.9</v>
      </c>
      <c r="V450">
        <v>-5</v>
      </c>
      <c r="W450" s="14">
        <v>5</v>
      </c>
      <c r="X450" s="14" t="str">
        <f t="shared" si="26"/>
        <v>-55</v>
      </c>
      <c r="Y450" s="78">
        <f t="shared" si="27"/>
        <v>0.99506538366641994</v>
      </c>
      <c r="Z450" s="14">
        <v>0.69939258707664931</v>
      </c>
    </row>
    <row r="451" spans="17:26" hidden="1" x14ac:dyDescent="0.25">
      <c r="Q451" s="14">
        <v>2150</v>
      </c>
      <c r="S451" s="14">
        <v>51</v>
      </c>
      <c r="V451">
        <v>-4</v>
      </c>
      <c r="W451" s="14">
        <v>5</v>
      </c>
      <c r="X451" s="14" t="str">
        <f t="shared" ref="X451:X514" si="28">V451&amp;W451</f>
        <v>-45</v>
      </c>
      <c r="Y451" s="78">
        <f t="shared" si="27"/>
        <v>0.99605230693313596</v>
      </c>
      <c r="Z451" s="14">
        <v>0.70008625688778403</v>
      </c>
    </row>
    <row r="452" spans="17:26" hidden="1" x14ac:dyDescent="0.25">
      <c r="Q452" s="14">
        <v>2155</v>
      </c>
      <c r="S452" s="14">
        <v>51.1</v>
      </c>
      <c r="V452">
        <v>-3</v>
      </c>
      <c r="W452" s="14">
        <v>5</v>
      </c>
      <c r="X452" s="14" t="str">
        <f t="shared" si="28"/>
        <v>-35</v>
      </c>
      <c r="Y452" s="78">
        <f t="shared" si="27"/>
        <v>0.99703923019985197</v>
      </c>
      <c r="Z452" s="14">
        <v>0.70077992669891875</v>
      </c>
    </row>
    <row r="453" spans="17:26" hidden="1" x14ac:dyDescent="0.25">
      <c r="Q453" s="14">
        <v>2160</v>
      </c>
      <c r="S453" s="14">
        <v>51.2</v>
      </c>
      <c r="V453">
        <v>-2</v>
      </c>
      <c r="W453" s="14">
        <v>5</v>
      </c>
      <c r="X453" s="14" t="str">
        <f t="shared" si="28"/>
        <v>-25</v>
      </c>
      <c r="Y453" s="78">
        <f t="shared" si="27"/>
        <v>0.99802615346656798</v>
      </c>
      <c r="Z453" s="14">
        <v>0.70147359651005359</v>
      </c>
    </row>
    <row r="454" spans="17:26" hidden="1" x14ac:dyDescent="0.25">
      <c r="Q454" s="14">
        <v>2165</v>
      </c>
      <c r="S454" s="14">
        <v>51.3</v>
      </c>
      <c r="V454">
        <v>-1</v>
      </c>
      <c r="W454" s="14">
        <v>5</v>
      </c>
      <c r="X454" s="14" t="str">
        <f t="shared" si="28"/>
        <v>-15</v>
      </c>
      <c r="Y454" s="78">
        <f t="shared" si="27"/>
        <v>0.99901307673328399</v>
      </c>
      <c r="Z454" s="14">
        <v>0.70216726632118842</v>
      </c>
    </row>
    <row r="455" spans="17:26" hidden="1" x14ac:dyDescent="0.25">
      <c r="Q455" s="14">
        <v>2170</v>
      </c>
      <c r="S455" s="14">
        <v>51.4</v>
      </c>
      <c r="V455">
        <v>0</v>
      </c>
      <c r="W455" s="14">
        <v>5</v>
      </c>
      <c r="X455" s="14" t="str">
        <f t="shared" si="28"/>
        <v>05</v>
      </c>
      <c r="Y455" s="78">
        <f t="shared" si="27"/>
        <v>1</v>
      </c>
      <c r="Z455" s="14">
        <v>0.70286093613232314</v>
      </c>
    </row>
    <row r="456" spans="17:26" hidden="1" x14ac:dyDescent="0.25">
      <c r="Q456" s="14">
        <v>2175</v>
      </c>
      <c r="S456" s="14">
        <v>51.5</v>
      </c>
      <c r="V456">
        <v>0</v>
      </c>
      <c r="W456" s="14">
        <v>5</v>
      </c>
      <c r="X456" s="14" t="str">
        <f t="shared" si="28"/>
        <v>05</v>
      </c>
      <c r="Y456" s="78">
        <f t="shared" si="27"/>
        <v>1</v>
      </c>
      <c r="Z456" s="14">
        <v>0.7157267779066655</v>
      </c>
    </row>
    <row r="457" spans="17:26" hidden="1" x14ac:dyDescent="0.25">
      <c r="Q457" s="14">
        <v>2180</v>
      </c>
      <c r="S457" s="14">
        <v>51.6</v>
      </c>
      <c r="V457">
        <v>1</v>
      </c>
      <c r="W457" s="14">
        <v>5</v>
      </c>
      <c r="X457" s="14" t="str">
        <f t="shared" si="28"/>
        <v>15</v>
      </c>
      <c r="Y457" s="78">
        <f t="shared" si="27"/>
        <v>1.0009869232667159</v>
      </c>
      <c r="Z457" s="14">
        <v>0.70355460594345798</v>
      </c>
    </row>
    <row r="458" spans="17:26" hidden="1" x14ac:dyDescent="0.25">
      <c r="Q458" s="14">
        <v>2185</v>
      </c>
      <c r="S458" s="14">
        <v>51.7</v>
      </c>
      <c r="V458">
        <v>2</v>
      </c>
      <c r="W458" s="14">
        <v>5</v>
      </c>
      <c r="X458" s="14" t="str">
        <f t="shared" si="28"/>
        <v>25</v>
      </c>
      <c r="Y458" s="78">
        <f t="shared" si="27"/>
        <v>1.001973846533432</v>
      </c>
      <c r="Z458" s="14">
        <v>0.7042482757545927</v>
      </c>
    </row>
    <row r="459" spans="17:26" hidden="1" x14ac:dyDescent="0.25">
      <c r="Q459" s="14">
        <v>2190</v>
      </c>
      <c r="S459" s="14">
        <v>51.8</v>
      </c>
      <c r="V459">
        <v>3</v>
      </c>
      <c r="W459" s="14">
        <v>5</v>
      </c>
      <c r="X459" s="14" t="str">
        <f t="shared" si="28"/>
        <v>35</v>
      </c>
      <c r="Y459" s="78">
        <f t="shared" si="27"/>
        <v>1.0029607698001479</v>
      </c>
      <c r="Z459" s="14">
        <v>0.70494194556572742</v>
      </c>
    </row>
    <row r="460" spans="17:26" hidden="1" x14ac:dyDescent="0.25">
      <c r="Q460" s="14">
        <v>2195</v>
      </c>
      <c r="S460" s="14">
        <v>51.9</v>
      </c>
      <c r="V460">
        <v>4</v>
      </c>
      <c r="W460" s="14">
        <v>5</v>
      </c>
      <c r="X460" s="14" t="str">
        <f t="shared" si="28"/>
        <v>45</v>
      </c>
      <c r="Y460" s="78">
        <f t="shared" si="27"/>
        <v>1.003947693066864</v>
      </c>
      <c r="Z460" s="14">
        <v>0.70563561537686237</v>
      </c>
    </row>
    <row r="461" spans="17:26" hidden="1" x14ac:dyDescent="0.25">
      <c r="Q461" s="14">
        <v>2200</v>
      </c>
      <c r="S461" s="14">
        <v>52</v>
      </c>
      <c r="V461">
        <v>5</v>
      </c>
      <c r="W461" s="14">
        <v>5</v>
      </c>
      <c r="X461" s="14" t="str">
        <f t="shared" si="28"/>
        <v>55</v>
      </c>
      <c r="Y461" s="78">
        <f t="shared" si="27"/>
        <v>1.0049346163335799</v>
      </c>
      <c r="Z461" s="14">
        <v>0.70632928518799698</v>
      </c>
    </row>
    <row r="462" spans="17:26" hidden="1" x14ac:dyDescent="0.25">
      <c r="Q462" s="14">
        <v>2205</v>
      </c>
      <c r="S462" s="14">
        <v>52.1</v>
      </c>
      <c r="V462">
        <v>6</v>
      </c>
      <c r="W462" s="14">
        <v>5</v>
      </c>
      <c r="X462" s="14" t="str">
        <f t="shared" si="28"/>
        <v>65</v>
      </c>
      <c r="Y462" s="78">
        <f t="shared" si="27"/>
        <v>1.0059215396002961</v>
      </c>
      <c r="Z462" s="14">
        <v>0.70702295499913193</v>
      </c>
    </row>
    <row r="463" spans="17:26" hidden="1" x14ac:dyDescent="0.25">
      <c r="Q463" s="14">
        <v>2210</v>
      </c>
      <c r="S463" s="14">
        <v>52.2</v>
      </c>
      <c r="V463">
        <v>7</v>
      </c>
      <c r="W463" s="14">
        <v>5</v>
      </c>
      <c r="X463" s="14" t="str">
        <f t="shared" si="28"/>
        <v>75</v>
      </c>
      <c r="Y463" s="78">
        <f t="shared" si="27"/>
        <v>1.006908462867012</v>
      </c>
      <c r="Z463" s="14">
        <v>0.70771662481026665</v>
      </c>
    </row>
    <row r="464" spans="17:26" hidden="1" x14ac:dyDescent="0.25">
      <c r="Q464" s="14">
        <v>2215</v>
      </c>
      <c r="S464" s="14">
        <v>52.3</v>
      </c>
      <c r="V464">
        <v>8</v>
      </c>
      <c r="W464" s="14">
        <v>5</v>
      </c>
      <c r="X464" s="14" t="str">
        <f t="shared" si="28"/>
        <v>85</v>
      </c>
      <c r="Y464" s="78">
        <f t="shared" si="27"/>
        <v>1.0078953861337281</v>
      </c>
      <c r="Z464" s="14">
        <v>0.70841029462140148</v>
      </c>
    </row>
    <row r="465" spans="17:26" hidden="1" x14ac:dyDescent="0.25">
      <c r="Q465" s="14">
        <v>2220</v>
      </c>
      <c r="S465" s="14">
        <v>52.4</v>
      </c>
      <c r="V465">
        <v>9</v>
      </c>
      <c r="W465" s="14">
        <v>5</v>
      </c>
      <c r="X465" s="14" t="str">
        <f t="shared" si="28"/>
        <v>95</v>
      </c>
      <c r="Y465" s="78">
        <f t="shared" si="27"/>
        <v>1.008882309400444</v>
      </c>
      <c r="Z465" s="14">
        <v>0.7091039644325362</v>
      </c>
    </row>
    <row r="466" spans="17:26" hidden="1" x14ac:dyDescent="0.25">
      <c r="Q466" s="14">
        <v>2225</v>
      </c>
      <c r="S466" s="14">
        <v>52.5</v>
      </c>
      <c r="V466">
        <v>10</v>
      </c>
      <c r="W466" s="14">
        <v>5</v>
      </c>
      <c r="X466" s="14" t="str">
        <f t="shared" si="28"/>
        <v>105</v>
      </c>
      <c r="Y466" s="78">
        <f t="shared" si="27"/>
        <v>1.0098692326671601</v>
      </c>
      <c r="Z466" s="14">
        <v>0.70979763424367093</v>
      </c>
    </row>
    <row r="467" spans="17:26" hidden="1" x14ac:dyDescent="0.25">
      <c r="Q467" s="14">
        <v>2230</v>
      </c>
      <c r="S467" s="14">
        <v>52.6</v>
      </c>
      <c r="V467">
        <v>11</v>
      </c>
      <c r="W467" s="14">
        <v>5</v>
      </c>
      <c r="X467" s="14" t="str">
        <f t="shared" si="28"/>
        <v>115</v>
      </c>
      <c r="Y467" s="78">
        <f t="shared" si="27"/>
        <v>1.010856155933876</v>
      </c>
      <c r="Z467" s="14">
        <v>0.71049130405480576</v>
      </c>
    </row>
    <row r="468" spans="17:26" hidden="1" x14ac:dyDescent="0.25">
      <c r="Q468" s="14">
        <v>2235</v>
      </c>
      <c r="S468" s="14">
        <v>52.7</v>
      </c>
      <c r="V468">
        <v>12</v>
      </c>
      <c r="W468" s="14">
        <v>5</v>
      </c>
      <c r="X468" s="14" t="str">
        <f t="shared" si="28"/>
        <v>125</v>
      </c>
      <c r="Y468" s="78">
        <f t="shared" si="27"/>
        <v>1.0118430792005921</v>
      </c>
      <c r="Z468" s="14">
        <v>0.7111849738659406</v>
      </c>
    </row>
    <row r="469" spans="17:26" hidden="1" x14ac:dyDescent="0.25">
      <c r="Q469" s="14">
        <v>2240</v>
      </c>
      <c r="S469" s="14">
        <v>52.8</v>
      </c>
      <c r="V469">
        <v>13</v>
      </c>
      <c r="W469" s="14">
        <v>5</v>
      </c>
      <c r="X469" s="14" t="str">
        <f t="shared" si="28"/>
        <v>135</v>
      </c>
      <c r="Y469" s="78">
        <f t="shared" si="27"/>
        <v>1.012830002467308</v>
      </c>
      <c r="Z469" s="14">
        <v>0.71187864367707521</v>
      </c>
    </row>
    <row r="470" spans="17:26" hidden="1" x14ac:dyDescent="0.25">
      <c r="Q470" s="14">
        <v>2245</v>
      </c>
      <c r="S470" s="14">
        <v>52.9</v>
      </c>
      <c r="V470">
        <v>14</v>
      </c>
      <c r="W470" s="14">
        <v>5</v>
      </c>
      <c r="X470" s="14" t="str">
        <f t="shared" si="28"/>
        <v>145</v>
      </c>
      <c r="Y470" s="78">
        <f t="shared" si="27"/>
        <v>1.0138169257340242</v>
      </c>
      <c r="Z470" s="14">
        <v>0.71257231348821015</v>
      </c>
    </row>
    <row r="471" spans="17:26" hidden="1" x14ac:dyDescent="0.25">
      <c r="Q471" s="14">
        <v>2250</v>
      </c>
      <c r="S471" s="14">
        <v>53</v>
      </c>
      <c r="V471">
        <v>15</v>
      </c>
      <c r="W471" s="14">
        <v>5</v>
      </c>
      <c r="X471" s="14" t="str">
        <f t="shared" si="28"/>
        <v>155</v>
      </c>
      <c r="Y471" s="78">
        <f t="shared" si="27"/>
        <v>1.0148038490007401</v>
      </c>
      <c r="Z471" s="14">
        <v>0.71326598329934487</v>
      </c>
    </row>
    <row r="472" spans="17:26" hidden="1" x14ac:dyDescent="0.25">
      <c r="Q472" s="14">
        <v>2255</v>
      </c>
      <c r="S472" s="14">
        <v>53.1</v>
      </c>
      <c r="V472">
        <v>16</v>
      </c>
      <c r="W472" s="14">
        <v>5</v>
      </c>
      <c r="X472" s="14" t="str">
        <f t="shared" si="28"/>
        <v>165</v>
      </c>
      <c r="Y472" s="78">
        <f t="shared" si="27"/>
        <v>1.0157907722674562</v>
      </c>
      <c r="Z472" s="14">
        <v>0.71395965311047971</v>
      </c>
    </row>
    <row r="473" spans="17:26" hidden="1" x14ac:dyDescent="0.25">
      <c r="Q473" s="14">
        <v>2260</v>
      </c>
      <c r="S473" s="14">
        <v>53.2</v>
      </c>
      <c r="V473">
        <v>17</v>
      </c>
      <c r="W473" s="14">
        <v>5</v>
      </c>
      <c r="X473" s="14" t="str">
        <f t="shared" si="28"/>
        <v>175</v>
      </c>
      <c r="Y473" s="78">
        <f t="shared" si="27"/>
        <v>1.0167776955341721</v>
      </c>
      <c r="Z473" s="14">
        <v>0.71465332292161443</v>
      </c>
    </row>
    <row r="474" spans="17:26" hidden="1" x14ac:dyDescent="0.25">
      <c r="Q474" s="14">
        <v>2265</v>
      </c>
      <c r="S474" s="14">
        <v>53.3</v>
      </c>
      <c r="V474">
        <v>18</v>
      </c>
      <c r="W474" s="14">
        <v>5</v>
      </c>
      <c r="X474" s="14" t="str">
        <f t="shared" si="28"/>
        <v>185</v>
      </c>
      <c r="Y474" s="78">
        <f t="shared" si="27"/>
        <v>1.0177646188008882</v>
      </c>
      <c r="Z474" s="14">
        <v>0.71534699273274938</v>
      </c>
    </row>
    <row r="475" spans="17:26" hidden="1" x14ac:dyDescent="0.25">
      <c r="Q475" s="14">
        <v>2270</v>
      </c>
      <c r="S475" s="14">
        <v>53.4</v>
      </c>
      <c r="V475">
        <v>19</v>
      </c>
      <c r="W475" s="14">
        <v>5</v>
      </c>
      <c r="X475" s="14" t="str">
        <f t="shared" si="28"/>
        <v>195</v>
      </c>
      <c r="Y475" s="78">
        <f t="shared" si="27"/>
        <v>1.0187515420676041</v>
      </c>
      <c r="Z475" s="14">
        <v>0.71604066254388399</v>
      </c>
    </row>
    <row r="476" spans="17:26" hidden="1" x14ac:dyDescent="0.25">
      <c r="Q476" s="14">
        <v>2275</v>
      </c>
      <c r="S476" s="14">
        <v>53.5</v>
      </c>
      <c r="V476">
        <v>20</v>
      </c>
      <c r="W476" s="14">
        <v>5</v>
      </c>
      <c r="X476" s="14" t="str">
        <f t="shared" si="28"/>
        <v>205</v>
      </c>
      <c r="Y476" s="78">
        <f t="shared" si="27"/>
        <v>1.0197384653343202</v>
      </c>
      <c r="Z476" s="14">
        <v>0.71673433235501893</v>
      </c>
    </row>
    <row r="477" spans="17:26" hidden="1" x14ac:dyDescent="0.25">
      <c r="Q477" s="14">
        <v>2280</v>
      </c>
      <c r="S477" s="14">
        <v>53.6</v>
      </c>
      <c r="V477">
        <v>21</v>
      </c>
      <c r="W477" s="14">
        <v>5</v>
      </c>
      <c r="X477" s="14" t="str">
        <f t="shared" si="28"/>
        <v>215</v>
      </c>
      <c r="Y477" s="78">
        <f t="shared" si="27"/>
        <v>1.0207253886010361</v>
      </c>
      <c r="Z477" s="14">
        <v>0.71742800216615366</v>
      </c>
    </row>
    <row r="478" spans="17:26" hidden="1" x14ac:dyDescent="0.25">
      <c r="Q478" s="14">
        <v>2285</v>
      </c>
      <c r="S478" s="14">
        <v>53.7</v>
      </c>
      <c r="V478">
        <v>22</v>
      </c>
      <c r="W478" s="14">
        <v>5</v>
      </c>
      <c r="X478" s="14" t="str">
        <f t="shared" si="28"/>
        <v>225</v>
      </c>
      <c r="Y478" s="78">
        <f t="shared" si="27"/>
        <v>1.0217123118677522</v>
      </c>
      <c r="Z478" s="14">
        <v>0.71812167197728838</v>
      </c>
    </row>
    <row r="479" spans="17:26" hidden="1" x14ac:dyDescent="0.25">
      <c r="Q479" s="14">
        <v>2290</v>
      </c>
      <c r="S479" s="14">
        <v>53.8</v>
      </c>
      <c r="V479">
        <v>23</v>
      </c>
      <c r="W479" s="14">
        <v>5</v>
      </c>
      <c r="X479" s="14" t="str">
        <f t="shared" si="28"/>
        <v>235</v>
      </c>
      <c r="Y479" s="78">
        <f t="shared" si="27"/>
        <v>1.0226992351344681</v>
      </c>
      <c r="Z479" s="14">
        <v>0.71881534178842321</v>
      </c>
    </row>
    <row r="480" spans="17:26" hidden="1" x14ac:dyDescent="0.25">
      <c r="Q480" s="14">
        <v>2295</v>
      </c>
      <c r="S480" s="14">
        <v>53.9</v>
      </c>
      <c r="V480">
        <v>24</v>
      </c>
      <c r="W480" s="14">
        <v>5</v>
      </c>
      <c r="X480" s="14" t="str">
        <f t="shared" si="28"/>
        <v>245</v>
      </c>
      <c r="Y480" s="78">
        <f t="shared" si="27"/>
        <v>1.0236861584011843</v>
      </c>
      <c r="Z480" s="14">
        <v>0.71950901159955816</v>
      </c>
    </row>
    <row r="481" spans="17:26" hidden="1" x14ac:dyDescent="0.25">
      <c r="Q481" s="14">
        <v>2300</v>
      </c>
      <c r="S481" s="14">
        <v>54</v>
      </c>
      <c r="V481">
        <v>25</v>
      </c>
      <c r="W481" s="14">
        <v>5</v>
      </c>
      <c r="X481" s="14" t="str">
        <f t="shared" si="28"/>
        <v>255</v>
      </c>
      <c r="Y481" s="78">
        <f t="shared" si="27"/>
        <v>1.0246730816679002</v>
      </c>
      <c r="Z481" s="14">
        <v>0.72020268141069266</v>
      </c>
    </row>
    <row r="482" spans="17:26" hidden="1" x14ac:dyDescent="0.25">
      <c r="Q482" s="14">
        <v>2305</v>
      </c>
      <c r="S482" s="14">
        <v>54.1</v>
      </c>
      <c r="V482">
        <v>26</v>
      </c>
      <c r="W482" s="14">
        <v>5</v>
      </c>
      <c r="X482" s="14" t="str">
        <f t="shared" si="28"/>
        <v>265</v>
      </c>
      <c r="Y482" s="78">
        <f t="shared" si="27"/>
        <v>1.0256600049346163</v>
      </c>
      <c r="Z482" s="14">
        <v>0.7208963512218276</v>
      </c>
    </row>
    <row r="483" spans="17:26" hidden="1" x14ac:dyDescent="0.25">
      <c r="Q483" s="14">
        <v>2310</v>
      </c>
      <c r="S483" s="14">
        <v>54.2</v>
      </c>
      <c r="V483">
        <v>27</v>
      </c>
      <c r="W483" s="14">
        <v>5</v>
      </c>
      <c r="X483" s="14" t="str">
        <f t="shared" si="28"/>
        <v>275</v>
      </c>
      <c r="Y483" s="78">
        <f t="shared" si="27"/>
        <v>1.0266469282013324</v>
      </c>
      <c r="Z483" s="14">
        <v>0.72159002103296244</v>
      </c>
    </row>
    <row r="484" spans="17:26" hidden="1" x14ac:dyDescent="0.25">
      <c r="Q484" s="14">
        <v>2315</v>
      </c>
      <c r="S484" s="14">
        <v>54.3</v>
      </c>
      <c r="V484">
        <v>28</v>
      </c>
      <c r="W484" s="14">
        <v>5</v>
      </c>
      <c r="X484" s="14" t="str">
        <f t="shared" si="28"/>
        <v>285</v>
      </c>
      <c r="Y484" s="78">
        <f t="shared" si="27"/>
        <v>1.0276338514680483</v>
      </c>
      <c r="Z484" s="14">
        <v>0.72228369084409716</v>
      </c>
    </row>
    <row r="485" spans="17:26" hidden="1" x14ac:dyDescent="0.25">
      <c r="Q485" s="14">
        <v>2320</v>
      </c>
      <c r="S485" s="14">
        <v>54.4</v>
      </c>
      <c r="V485">
        <v>29</v>
      </c>
      <c r="W485" s="14">
        <v>5</v>
      </c>
      <c r="X485" s="14" t="str">
        <f t="shared" si="28"/>
        <v>295</v>
      </c>
      <c r="Y485" s="78">
        <f t="shared" si="27"/>
        <v>1.0286207747347644</v>
      </c>
      <c r="Z485" s="14">
        <v>0.7229773606552321</v>
      </c>
    </row>
    <row r="486" spans="17:26" hidden="1" x14ac:dyDescent="0.25">
      <c r="Q486" s="14">
        <v>2325</v>
      </c>
      <c r="S486" s="14">
        <v>54.5</v>
      </c>
      <c r="V486">
        <v>30</v>
      </c>
      <c r="W486" s="14">
        <v>5</v>
      </c>
      <c r="X486" s="14" t="str">
        <f t="shared" si="28"/>
        <v>305</v>
      </c>
      <c r="Y486" s="78">
        <f t="shared" si="27"/>
        <v>1.0296076980014803</v>
      </c>
      <c r="Z486" s="14">
        <v>0.72367103046636672</v>
      </c>
    </row>
    <row r="487" spans="17:26" hidden="1" x14ac:dyDescent="0.25">
      <c r="Q487" s="14">
        <v>2330</v>
      </c>
      <c r="S487" s="14">
        <v>54.6</v>
      </c>
      <c r="V487">
        <v>31</v>
      </c>
      <c r="W487" s="14">
        <v>5</v>
      </c>
      <c r="X487" s="14" t="str">
        <f t="shared" si="28"/>
        <v>315</v>
      </c>
      <c r="Y487" s="78">
        <f t="shared" si="27"/>
        <v>1.0305946212681965</v>
      </c>
      <c r="Z487" s="14">
        <v>0.72436470027750155</v>
      </c>
    </row>
    <row r="488" spans="17:26" hidden="1" x14ac:dyDescent="0.25">
      <c r="Q488" s="14">
        <v>2335</v>
      </c>
      <c r="S488" s="14">
        <v>54.7</v>
      </c>
      <c r="V488">
        <v>32</v>
      </c>
      <c r="W488" s="14">
        <v>5</v>
      </c>
      <c r="X488" s="14" t="str">
        <f t="shared" si="28"/>
        <v>325</v>
      </c>
      <c r="Y488" s="78">
        <f t="shared" si="27"/>
        <v>1.0315815445349124</v>
      </c>
      <c r="Z488" s="14">
        <v>0.72505837008863638</v>
      </c>
    </row>
    <row r="489" spans="17:26" hidden="1" x14ac:dyDescent="0.25">
      <c r="Q489" s="14">
        <v>2340</v>
      </c>
      <c r="S489" s="14">
        <v>54.8</v>
      </c>
      <c r="V489">
        <v>33</v>
      </c>
      <c r="W489" s="14">
        <v>5</v>
      </c>
      <c r="X489" s="14" t="str">
        <f t="shared" si="28"/>
        <v>335</v>
      </c>
      <c r="Y489" s="78">
        <f t="shared" si="27"/>
        <v>1.0325684678016285</v>
      </c>
      <c r="Z489" s="14">
        <v>0.72575203989977111</v>
      </c>
    </row>
    <row r="490" spans="17:26" hidden="1" x14ac:dyDescent="0.25">
      <c r="Q490" s="14">
        <v>2345</v>
      </c>
      <c r="S490" s="14">
        <v>54.9</v>
      </c>
      <c r="V490">
        <v>34</v>
      </c>
      <c r="W490" s="14">
        <v>5</v>
      </c>
      <c r="X490" s="14" t="str">
        <f t="shared" si="28"/>
        <v>345</v>
      </c>
      <c r="Y490" s="78">
        <f t="shared" si="27"/>
        <v>1.0335553910683444</v>
      </c>
      <c r="Z490" s="14">
        <v>0.72644570971090594</v>
      </c>
    </row>
    <row r="491" spans="17:26" hidden="1" x14ac:dyDescent="0.25">
      <c r="Q491" s="14">
        <v>2350</v>
      </c>
      <c r="S491" s="14">
        <v>55</v>
      </c>
      <c r="V491">
        <v>35</v>
      </c>
      <c r="W491" s="14">
        <v>5</v>
      </c>
      <c r="X491" s="14" t="str">
        <f t="shared" si="28"/>
        <v>355</v>
      </c>
      <c r="Y491" s="78">
        <f t="shared" si="27"/>
        <v>1.0345423143350605</v>
      </c>
      <c r="Z491" s="14">
        <v>0.72713937952204077</v>
      </c>
    </row>
    <row r="492" spans="17:26" hidden="1" x14ac:dyDescent="0.25">
      <c r="Q492" s="14">
        <v>2355</v>
      </c>
      <c r="S492" s="14">
        <v>55.1</v>
      </c>
      <c r="V492">
        <v>36</v>
      </c>
      <c r="W492" s="14">
        <v>5</v>
      </c>
      <c r="X492" s="14" t="str">
        <f t="shared" si="28"/>
        <v>365</v>
      </c>
      <c r="Y492" s="78">
        <f t="shared" si="27"/>
        <v>1.0355292376017764</v>
      </c>
      <c r="Z492" s="14">
        <v>0.72783304933317539</v>
      </c>
    </row>
    <row r="493" spans="17:26" hidden="1" x14ac:dyDescent="0.25">
      <c r="Q493" s="14">
        <v>2360</v>
      </c>
      <c r="S493" s="14">
        <v>55.2</v>
      </c>
      <c r="V493">
        <v>37</v>
      </c>
      <c r="W493" s="14">
        <v>5</v>
      </c>
      <c r="X493" s="14" t="str">
        <f t="shared" si="28"/>
        <v>375</v>
      </c>
      <c r="Y493" s="78">
        <f t="shared" si="27"/>
        <v>1.0365161608684925</v>
      </c>
      <c r="Z493" s="14">
        <v>0.72852671914431033</v>
      </c>
    </row>
    <row r="494" spans="17:26" hidden="1" x14ac:dyDescent="0.25">
      <c r="Q494" s="14">
        <v>2365</v>
      </c>
      <c r="S494" s="14">
        <v>55.3</v>
      </c>
      <c r="V494">
        <v>38</v>
      </c>
      <c r="W494" s="14">
        <v>5</v>
      </c>
      <c r="X494" s="14" t="str">
        <f t="shared" si="28"/>
        <v>385</v>
      </c>
      <c r="Y494" s="78">
        <f t="shared" si="27"/>
        <v>1.0375030841352084</v>
      </c>
      <c r="Z494" s="14">
        <v>0.72922038895544505</v>
      </c>
    </row>
    <row r="495" spans="17:26" hidden="1" x14ac:dyDescent="0.25">
      <c r="Q495" s="14">
        <v>2370</v>
      </c>
      <c r="S495" s="14">
        <v>55.4</v>
      </c>
      <c r="V495">
        <v>39</v>
      </c>
      <c r="W495" s="14">
        <v>5</v>
      </c>
      <c r="X495" s="14" t="str">
        <f t="shared" si="28"/>
        <v>395</v>
      </c>
      <c r="Y495" s="78">
        <f t="shared" si="27"/>
        <v>1.0384900074019245</v>
      </c>
      <c r="Z495" s="14">
        <v>0.72991405876657989</v>
      </c>
    </row>
    <row r="496" spans="17:26" hidden="1" x14ac:dyDescent="0.25">
      <c r="Q496" s="14">
        <v>2375</v>
      </c>
      <c r="S496" s="14">
        <v>55.5</v>
      </c>
      <c r="V496">
        <v>40</v>
      </c>
      <c r="W496" s="14">
        <v>5</v>
      </c>
      <c r="X496" s="14" t="str">
        <f t="shared" si="28"/>
        <v>405</v>
      </c>
      <c r="Y496" s="78">
        <f t="shared" si="27"/>
        <v>1.0394769306686404</v>
      </c>
      <c r="Z496" s="14">
        <v>0.73060772857771461</v>
      </c>
    </row>
    <row r="497" spans="17:26" hidden="1" x14ac:dyDescent="0.25">
      <c r="Q497" s="14">
        <v>2380</v>
      </c>
      <c r="S497" s="14">
        <v>55.6</v>
      </c>
      <c r="V497">
        <v>41</v>
      </c>
      <c r="W497" s="14">
        <v>5</v>
      </c>
      <c r="X497" s="14" t="str">
        <f t="shared" si="28"/>
        <v>415</v>
      </c>
      <c r="Y497" s="78">
        <f t="shared" si="27"/>
        <v>1.0404638539353566</v>
      </c>
      <c r="Z497" s="14">
        <v>0.73130139838884956</v>
      </c>
    </row>
    <row r="498" spans="17:26" hidden="1" x14ac:dyDescent="0.25">
      <c r="Q498" s="14">
        <v>2385</v>
      </c>
      <c r="S498" s="14">
        <v>55.7</v>
      </c>
      <c r="V498">
        <v>42</v>
      </c>
      <c r="W498" s="14">
        <v>5</v>
      </c>
      <c r="X498" s="14" t="str">
        <f t="shared" si="28"/>
        <v>425</v>
      </c>
      <c r="Y498" s="78">
        <f t="shared" ref="Y498:Y561" si="29">$Y$153/1013.25*(1013.25+V498)</f>
        <v>1.0414507772020725</v>
      </c>
      <c r="Z498" s="14">
        <v>0.73199506819998417</v>
      </c>
    </row>
    <row r="499" spans="17:26" hidden="1" x14ac:dyDescent="0.25">
      <c r="Q499" s="14">
        <v>2390</v>
      </c>
      <c r="S499" s="14">
        <v>55.8</v>
      </c>
      <c r="V499">
        <v>43</v>
      </c>
      <c r="W499" s="14">
        <v>5</v>
      </c>
      <c r="X499" s="14" t="str">
        <f t="shared" si="28"/>
        <v>435</v>
      </c>
      <c r="Y499" s="78">
        <f t="shared" si="29"/>
        <v>1.0424377004687886</v>
      </c>
      <c r="Z499" s="14">
        <v>0.73268873801111911</v>
      </c>
    </row>
    <row r="500" spans="17:26" hidden="1" x14ac:dyDescent="0.25">
      <c r="Q500" s="14">
        <v>2395</v>
      </c>
      <c r="S500" s="14">
        <v>55.9</v>
      </c>
      <c r="V500">
        <v>44</v>
      </c>
      <c r="W500" s="14">
        <v>5</v>
      </c>
      <c r="X500" s="14" t="str">
        <f t="shared" si="28"/>
        <v>445</v>
      </c>
      <c r="Y500" s="78">
        <f t="shared" si="29"/>
        <v>1.0434246237355045</v>
      </c>
      <c r="Z500" s="14">
        <v>0.73338240782225372</v>
      </c>
    </row>
    <row r="501" spans="17:26" hidden="1" x14ac:dyDescent="0.25">
      <c r="Q501" s="14">
        <v>2400</v>
      </c>
      <c r="S501" s="14">
        <v>56</v>
      </c>
      <c r="V501">
        <v>45</v>
      </c>
      <c r="W501" s="14">
        <v>5</v>
      </c>
      <c r="X501" s="14" t="str">
        <f t="shared" si="28"/>
        <v>455</v>
      </c>
      <c r="Y501" s="78">
        <f t="shared" si="29"/>
        <v>1.0444115470022206</v>
      </c>
      <c r="Z501" s="14">
        <v>0.73407607763338856</v>
      </c>
    </row>
    <row r="502" spans="17:26" hidden="1" x14ac:dyDescent="0.25">
      <c r="Q502" s="14">
        <v>2405</v>
      </c>
      <c r="S502" s="14">
        <v>56.1</v>
      </c>
      <c r="V502">
        <v>46</v>
      </c>
      <c r="W502" s="14">
        <v>5</v>
      </c>
      <c r="X502" s="14" t="str">
        <f t="shared" si="28"/>
        <v>465</v>
      </c>
      <c r="Y502" s="78">
        <f t="shared" si="29"/>
        <v>1.0453984702689365</v>
      </c>
      <c r="Z502" s="14">
        <v>0.73476974744452339</v>
      </c>
    </row>
    <row r="503" spans="17:26" hidden="1" x14ac:dyDescent="0.25">
      <c r="Q503" s="14">
        <v>2410</v>
      </c>
      <c r="S503" s="14">
        <v>56.2</v>
      </c>
      <c r="V503">
        <v>47</v>
      </c>
      <c r="W503" s="14">
        <v>5</v>
      </c>
      <c r="X503" s="14" t="str">
        <f t="shared" si="28"/>
        <v>475</v>
      </c>
      <c r="Y503" s="78">
        <f t="shared" si="29"/>
        <v>1.0463853935356526</v>
      </c>
      <c r="Z503" s="14">
        <v>0.73546341725565811</v>
      </c>
    </row>
    <row r="504" spans="17:26" hidden="1" x14ac:dyDescent="0.25">
      <c r="Q504" s="14">
        <v>2415</v>
      </c>
      <c r="S504" s="14">
        <v>56.3</v>
      </c>
      <c r="V504">
        <v>48</v>
      </c>
      <c r="W504" s="14">
        <v>5</v>
      </c>
      <c r="X504" s="14" t="str">
        <f t="shared" si="28"/>
        <v>485</v>
      </c>
      <c r="Y504" s="78">
        <f t="shared" si="29"/>
        <v>1.0473723168023685</v>
      </c>
      <c r="Z504" s="14">
        <v>0.73615708706679284</v>
      </c>
    </row>
    <row r="505" spans="17:26" hidden="1" x14ac:dyDescent="0.25">
      <c r="Q505" s="14">
        <v>2420</v>
      </c>
      <c r="S505" s="14">
        <v>56.4</v>
      </c>
      <c r="V505">
        <v>49</v>
      </c>
      <c r="W505" s="14">
        <v>5</v>
      </c>
      <c r="X505" s="14" t="str">
        <f t="shared" si="28"/>
        <v>495</v>
      </c>
      <c r="Y505" s="78">
        <f t="shared" si="29"/>
        <v>1.0483592400690847</v>
      </c>
      <c r="Z505" s="14">
        <v>0.73685075687792778</v>
      </c>
    </row>
    <row r="506" spans="17:26" hidden="1" x14ac:dyDescent="0.25">
      <c r="Q506" s="14">
        <v>2425</v>
      </c>
      <c r="S506" s="14">
        <v>56.5</v>
      </c>
      <c r="V506">
        <v>50</v>
      </c>
      <c r="W506" s="14">
        <v>5</v>
      </c>
      <c r="X506" s="14" t="str">
        <f t="shared" si="28"/>
        <v>505</v>
      </c>
      <c r="Y506" s="78">
        <f t="shared" si="29"/>
        <v>1.0493461633358006</v>
      </c>
      <c r="Z506" s="14">
        <v>0.73754442668906239</v>
      </c>
    </row>
    <row r="507" spans="17:26" hidden="1" x14ac:dyDescent="0.25">
      <c r="Q507" s="14">
        <v>2430</v>
      </c>
      <c r="S507" s="14">
        <v>56.6</v>
      </c>
      <c r="V507">
        <v>51</v>
      </c>
      <c r="W507" s="14">
        <v>5</v>
      </c>
      <c r="X507" s="14" t="str">
        <f t="shared" si="28"/>
        <v>515</v>
      </c>
      <c r="Y507" s="78">
        <f t="shared" si="29"/>
        <v>1.0503330866025167</v>
      </c>
      <c r="Z507" s="14">
        <v>0.73823809650019734</v>
      </c>
    </row>
    <row r="508" spans="17:26" hidden="1" x14ac:dyDescent="0.25">
      <c r="Q508" s="14">
        <v>2435</v>
      </c>
      <c r="S508" s="14">
        <v>56.7</v>
      </c>
      <c r="V508">
        <v>52</v>
      </c>
      <c r="W508" s="14">
        <v>5</v>
      </c>
      <c r="X508" s="14" t="str">
        <f t="shared" si="28"/>
        <v>525</v>
      </c>
      <c r="Y508" s="78">
        <f t="shared" si="29"/>
        <v>1.0513200098692326</v>
      </c>
      <c r="Z508" s="14">
        <v>0.73893176631133206</v>
      </c>
    </row>
    <row r="509" spans="17:26" hidden="1" x14ac:dyDescent="0.25">
      <c r="Q509" s="14">
        <v>2440</v>
      </c>
      <c r="S509" s="14">
        <v>56.8</v>
      </c>
      <c r="V509">
        <v>53</v>
      </c>
      <c r="W509" s="14">
        <v>5</v>
      </c>
      <c r="X509" s="14" t="str">
        <f t="shared" si="28"/>
        <v>535</v>
      </c>
      <c r="Y509" s="78">
        <f t="shared" si="29"/>
        <v>1.0523069331359487</v>
      </c>
      <c r="Z509" s="14">
        <v>0.73962543612246689</v>
      </c>
    </row>
    <row r="510" spans="17:26" hidden="1" x14ac:dyDescent="0.25">
      <c r="Q510" s="14">
        <v>2445</v>
      </c>
      <c r="S510" s="14">
        <v>56.9</v>
      </c>
      <c r="V510">
        <v>54</v>
      </c>
      <c r="W510" s="14">
        <v>5</v>
      </c>
      <c r="X510" s="14" t="str">
        <f t="shared" si="28"/>
        <v>545</v>
      </c>
      <c r="Y510" s="78">
        <f t="shared" si="29"/>
        <v>1.0532938564026646</v>
      </c>
      <c r="Z510" s="14">
        <v>0.74031910593360162</v>
      </c>
    </row>
    <row r="511" spans="17:26" hidden="1" x14ac:dyDescent="0.25">
      <c r="Q511" s="14">
        <v>2450</v>
      </c>
      <c r="S511" s="14">
        <v>57</v>
      </c>
      <c r="V511">
        <v>55</v>
      </c>
      <c r="W511" s="14">
        <v>5</v>
      </c>
      <c r="X511" s="14" t="str">
        <f t="shared" si="28"/>
        <v>555</v>
      </c>
      <c r="Y511" s="78">
        <f t="shared" si="29"/>
        <v>1.0542807796693807</v>
      </c>
      <c r="Z511" s="14">
        <v>0.74101277574473656</v>
      </c>
    </row>
    <row r="512" spans="17:26" hidden="1" x14ac:dyDescent="0.25">
      <c r="Q512" s="14">
        <v>2455</v>
      </c>
      <c r="S512" s="14">
        <v>57.1</v>
      </c>
      <c r="V512">
        <v>56</v>
      </c>
      <c r="W512" s="14">
        <v>5</v>
      </c>
      <c r="X512" s="14" t="str">
        <f t="shared" si="28"/>
        <v>565</v>
      </c>
      <c r="Y512" s="78">
        <f t="shared" si="29"/>
        <v>1.0552677029360966</v>
      </c>
      <c r="Z512" s="14">
        <v>0.74170644555587117</v>
      </c>
    </row>
    <row r="513" spans="17:26" hidden="1" x14ac:dyDescent="0.25">
      <c r="Q513" s="14">
        <v>2460</v>
      </c>
      <c r="S513" s="14">
        <v>57.2</v>
      </c>
      <c r="V513">
        <v>57</v>
      </c>
      <c r="W513" s="14">
        <v>5</v>
      </c>
      <c r="X513" s="14" t="str">
        <f t="shared" si="28"/>
        <v>575</v>
      </c>
      <c r="Y513" s="78">
        <f t="shared" si="29"/>
        <v>1.0562546262028127</v>
      </c>
      <c r="Z513" s="14">
        <v>0.74240011536700612</v>
      </c>
    </row>
    <row r="514" spans="17:26" hidden="1" x14ac:dyDescent="0.25">
      <c r="Q514" s="14">
        <v>2465</v>
      </c>
      <c r="S514" s="14">
        <v>57.3</v>
      </c>
      <c r="V514">
        <v>58</v>
      </c>
      <c r="W514" s="14">
        <v>5</v>
      </c>
      <c r="X514" s="14" t="str">
        <f t="shared" si="28"/>
        <v>585</v>
      </c>
      <c r="Y514" s="78">
        <f t="shared" si="29"/>
        <v>1.0572415494695286</v>
      </c>
      <c r="Z514" s="14">
        <v>0.74309378517814073</v>
      </c>
    </row>
    <row r="515" spans="17:26" hidden="1" x14ac:dyDescent="0.25">
      <c r="Q515" s="14">
        <v>2470</v>
      </c>
      <c r="S515" s="14">
        <v>57.4</v>
      </c>
      <c r="V515">
        <v>59</v>
      </c>
      <c r="W515" s="14">
        <v>5</v>
      </c>
      <c r="X515" s="14" t="str">
        <f t="shared" ref="X515:X578" si="30">V515&amp;W515</f>
        <v>595</v>
      </c>
      <c r="Y515" s="78">
        <f t="shared" si="29"/>
        <v>1.0582284727362448</v>
      </c>
      <c r="Z515" s="14">
        <v>0.74378745498927556</v>
      </c>
    </row>
    <row r="516" spans="17:26" hidden="1" x14ac:dyDescent="0.25">
      <c r="Q516" s="14">
        <v>2475</v>
      </c>
      <c r="S516" s="14">
        <v>57.5</v>
      </c>
      <c r="V516">
        <v>60</v>
      </c>
      <c r="W516" s="14">
        <v>5</v>
      </c>
      <c r="X516" s="14" t="str">
        <f t="shared" si="30"/>
        <v>605</v>
      </c>
      <c r="Y516" s="78">
        <f t="shared" si="29"/>
        <v>1.0592153960029607</v>
      </c>
      <c r="Z516" s="14">
        <v>0.7444811248004104</v>
      </c>
    </row>
    <row r="517" spans="17:26" hidden="1" x14ac:dyDescent="0.25">
      <c r="Q517" s="14">
        <v>2480</v>
      </c>
      <c r="S517" s="14">
        <v>57.6</v>
      </c>
      <c r="V517">
        <v>61</v>
      </c>
      <c r="W517" s="14">
        <v>5</v>
      </c>
      <c r="X517" s="14" t="str">
        <f t="shared" si="30"/>
        <v>615</v>
      </c>
      <c r="Y517" s="78">
        <f t="shared" si="29"/>
        <v>1.0602023192696768</v>
      </c>
      <c r="Z517" s="14">
        <v>0.74517479461154512</v>
      </c>
    </row>
    <row r="518" spans="17:26" hidden="1" x14ac:dyDescent="0.25">
      <c r="Q518" s="14">
        <v>2485</v>
      </c>
      <c r="S518" s="14">
        <v>57.7</v>
      </c>
      <c r="V518">
        <v>62</v>
      </c>
      <c r="W518" s="14">
        <v>5</v>
      </c>
      <c r="X518" s="14" t="str">
        <f t="shared" si="30"/>
        <v>625</v>
      </c>
      <c r="Y518" s="78">
        <f t="shared" si="29"/>
        <v>1.0611892425363927</v>
      </c>
      <c r="Z518" s="14">
        <v>0.74586846442267984</v>
      </c>
    </row>
    <row r="519" spans="17:26" hidden="1" x14ac:dyDescent="0.25">
      <c r="Q519" s="14">
        <v>2490</v>
      </c>
      <c r="S519" s="14">
        <v>57.8</v>
      </c>
      <c r="V519">
        <v>63</v>
      </c>
      <c r="W519" s="14">
        <v>5</v>
      </c>
      <c r="X519" s="14" t="str">
        <f t="shared" si="30"/>
        <v>635</v>
      </c>
      <c r="Y519" s="78">
        <f t="shared" si="29"/>
        <v>1.0621761658031088</v>
      </c>
      <c r="Z519" s="14">
        <v>0.74656213423381479</v>
      </c>
    </row>
    <row r="520" spans="17:26" hidden="1" x14ac:dyDescent="0.25">
      <c r="Q520" s="14">
        <v>2495</v>
      </c>
      <c r="S520" s="14">
        <v>57.9</v>
      </c>
      <c r="V520">
        <v>64</v>
      </c>
      <c r="W520" s="14">
        <v>5</v>
      </c>
      <c r="X520" s="14" t="str">
        <f t="shared" si="30"/>
        <v>645</v>
      </c>
      <c r="Y520" s="78">
        <f t="shared" si="29"/>
        <v>1.0631630890698247</v>
      </c>
      <c r="Z520" s="14">
        <v>0.7472558040449494</v>
      </c>
    </row>
    <row r="521" spans="17:26" hidden="1" x14ac:dyDescent="0.25">
      <c r="Q521" s="14">
        <v>2500</v>
      </c>
      <c r="S521" s="14">
        <v>58</v>
      </c>
      <c r="V521">
        <v>65</v>
      </c>
      <c r="W521" s="14">
        <v>5</v>
      </c>
      <c r="X521" s="14" t="str">
        <f t="shared" si="30"/>
        <v>655</v>
      </c>
      <c r="Y521" s="78">
        <f t="shared" si="29"/>
        <v>1.0641500123365408</v>
      </c>
      <c r="Z521" s="14">
        <v>0.74794947385608435</v>
      </c>
    </row>
    <row r="522" spans="17:26" hidden="1" x14ac:dyDescent="0.25">
      <c r="Q522" s="14">
        <v>2505</v>
      </c>
      <c r="S522" s="14">
        <v>58.1</v>
      </c>
      <c r="V522">
        <v>66</v>
      </c>
      <c r="W522" s="14">
        <v>5</v>
      </c>
      <c r="X522" s="14" t="str">
        <f t="shared" si="30"/>
        <v>665</v>
      </c>
      <c r="Y522" s="78">
        <f t="shared" si="29"/>
        <v>1.0651369356032567</v>
      </c>
      <c r="Z522" s="14">
        <v>0.74864314366721907</v>
      </c>
    </row>
    <row r="523" spans="17:26" hidden="1" x14ac:dyDescent="0.25">
      <c r="Q523" s="14">
        <v>2510</v>
      </c>
      <c r="S523" s="14">
        <v>58.2</v>
      </c>
      <c r="V523">
        <v>67</v>
      </c>
      <c r="W523" s="14">
        <v>5</v>
      </c>
      <c r="X523" s="14" t="str">
        <f t="shared" si="30"/>
        <v>675</v>
      </c>
      <c r="Y523" s="78">
        <f t="shared" si="29"/>
        <v>1.0661238588699729</v>
      </c>
      <c r="Z523" s="14">
        <v>0.7493368134783539</v>
      </c>
    </row>
    <row r="524" spans="17:26" hidden="1" x14ac:dyDescent="0.25">
      <c r="Q524" s="14">
        <v>2515</v>
      </c>
      <c r="S524" s="14">
        <v>58.3</v>
      </c>
      <c r="V524">
        <v>68</v>
      </c>
      <c r="W524" s="14">
        <v>5</v>
      </c>
      <c r="X524" s="14" t="str">
        <f t="shared" si="30"/>
        <v>685</v>
      </c>
      <c r="Y524" s="78">
        <f t="shared" si="29"/>
        <v>1.0671107821366888</v>
      </c>
      <c r="Z524" s="14">
        <v>0.75003048328948863</v>
      </c>
    </row>
    <row r="525" spans="17:26" hidden="1" x14ac:dyDescent="0.25">
      <c r="Q525" s="14">
        <v>2520</v>
      </c>
      <c r="S525" s="14">
        <v>58.4</v>
      </c>
      <c r="V525">
        <v>69</v>
      </c>
      <c r="W525" s="14">
        <v>5</v>
      </c>
      <c r="X525" s="14" t="str">
        <f t="shared" si="30"/>
        <v>695</v>
      </c>
      <c r="Y525" s="78">
        <f t="shared" si="29"/>
        <v>1.0680977054034049</v>
      </c>
      <c r="Z525" s="14">
        <v>0.75072415310062357</v>
      </c>
    </row>
    <row r="526" spans="17:26" hidden="1" x14ac:dyDescent="0.25">
      <c r="Q526" s="14">
        <v>2525</v>
      </c>
      <c r="S526" s="14">
        <v>58.5</v>
      </c>
      <c r="V526">
        <v>70</v>
      </c>
      <c r="W526" s="14">
        <v>5</v>
      </c>
      <c r="X526" s="14" t="str">
        <f t="shared" si="30"/>
        <v>705</v>
      </c>
      <c r="Y526" s="78">
        <f t="shared" si="29"/>
        <v>1.0690846286701208</v>
      </c>
      <c r="Z526" s="14">
        <v>0.75141782291175818</v>
      </c>
    </row>
    <row r="527" spans="17:26" hidden="1" x14ac:dyDescent="0.25">
      <c r="Q527" s="14">
        <v>2530</v>
      </c>
      <c r="S527" s="14">
        <v>58.6</v>
      </c>
      <c r="V527">
        <v>71</v>
      </c>
      <c r="W527" s="14">
        <v>5</v>
      </c>
      <c r="X527" s="14" t="str">
        <f t="shared" si="30"/>
        <v>715</v>
      </c>
      <c r="Y527" s="78">
        <f t="shared" si="29"/>
        <v>1.0700715519368369</v>
      </c>
      <c r="Z527" s="14">
        <v>0.75211149272289302</v>
      </c>
    </row>
    <row r="528" spans="17:26" hidden="1" x14ac:dyDescent="0.25">
      <c r="Q528" s="14">
        <v>2535</v>
      </c>
      <c r="S528" s="14">
        <v>58.7</v>
      </c>
      <c r="V528">
        <v>72</v>
      </c>
      <c r="W528" s="14">
        <v>5</v>
      </c>
      <c r="X528" s="14" t="str">
        <f t="shared" si="30"/>
        <v>725</v>
      </c>
      <c r="Y528" s="78">
        <f t="shared" si="29"/>
        <v>1.0710584752035528</v>
      </c>
      <c r="Z528" s="14">
        <v>0.75280516253402785</v>
      </c>
    </row>
    <row r="529" spans="17:26" hidden="1" x14ac:dyDescent="0.25">
      <c r="Q529" s="14">
        <v>2540</v>
      </c>
      <c r="S529" s="14">
        <v>58.8</v>
      </c>
      <c r="V529">
        <v>73</v>
      </c>
      <c r="W529" s="14">
        <v>5</v>
      </c>
      <c r="X529" s="14" t="str">
        <f t="shared" si="30"/>
        <v>735</v>
      </c>
      <c r="Y529" s="78">
        <f t="shared" si="29"/>
        <v>1.0720453984702689</v>
      </c>
      <c r="Z529" s="14">
        <v>0.75349883234516257</v>
      </c>
    </row>
    <row r="530" spans="17:26" hidden="1" x14ac:dyDescent="0.25">
      <c r="Q530" s="14">
        <v>2545</v>
      </c>
      <c r="S530" s="14">
        <v>58.9</v>
      </c>
      <c r="V530">
        <v>74</v>
      </c>
      <c r="W530" s="14">
        <v>5</v>
      </c>
      <c r="X530" s="14" t="str">
        <f t="shared" si="30"/>
        <v>745</v>
      </c>
      <c r="Y530" s="78">
        <f t="shared" si="29"/>
        <v>1.0730323217369848</v>
      </c>
      <c r="Z530" s="14">
        <v>0.75419250215629741</v>
      </c>
    </row>
    <row r="531" spans="17:26" hidden="1" x14ac:dyDescent="0.25">
      <c r="Q531" s="14">
        <v>2550</v>
      </c>
      <c r="S531" s="14">
        <v>59</v>
      </c>
      <c r="V531">
        <v>75</v>
      </c>
      <c r="W531" s="14">
        <v>5</v>
      </c>
      <c r="X531" s="14" t="str">
        <f t="shared" si="30"/>
        <v>755</v>
      </c>
      <c r="Y531" s="78">
        <f t="shared" si="29"/>
        <v>1.0740192450037009</v>
      </c>
      <c r="Z531" s="14">
        <v>0.75488617196743213</v>
      </c>
    </row>
    <row r="532" spans="17:26" hidden="1" x14ac:dyDescent="0.25">
      <c r="Q532" s="14">
        <v>2555</v>
      </c>
      <c r="S532" s="14">
        <v>59.1</v>
      </c>
      <c r="V532">
        <v>76</v>
      </c>
      <c r="W532" s="14">
        <v>5</v>
      </c>
      <c r="X532" s="14" t="str">
        <f t="shared" si="30"/>
        <v>765</v>
      </c>
      <c r="Y532" s="78">
        <f t="shared" si="29"/>
        <v>1.0750061682704168</v>
      </c>
      <c r="Z532" s="14">
        <v>0.75557984177856685</v>
      </c>
    </row>
    <row r="533" spans="17:26" hidden="1" x14ac:dyDescent="0.25">
      <c r="Q533" s="14">
        <v>2560</v>
      </c>
      <c r="S533" s="14">
        <v>59.2</v>
      </c>
      <c r="V533">
        <v>77</v>
      </c>
      <c r="W533" s="14">
        <v>5</v>
      </c>
      <c r="X533" s="14" t="str">
        <f t="shared" si="30"/>
        <v>775</v>
      </c>
      <c r="Y533" s="78">
        <f t="shared" si="29"/>
        <v>1.075993091537133</v>
      </c>
      <c r="Z533" s="14">
        <v>0.7562735115897018</v>
      </c>
    </row>
    <row r="534" spans="17:26" hidden="1" x14ac:dyDescent="0.25">
      <c r="Q534" s="14">
        <v>2565</v>
      </c>
      <c r="S534" s="14">
        <v>59.3</v>
      </c>
      <c r="V534">
        <v>78</v>
      </c>
      <c r="W534" s="14">
        <v>5</v>
      </c>
      <c r="X534" s="14" t="str">
        <f t="shared" si="30"/>
        <v>785</v>
      </c>
      <c r="Y534" s="78">
        <f t="shared" si="29"/>
        <v>1.0769800148038489</v>
      </c>
      <c r="Z534" s="14">
        <v>0.75696718140083641</v>
      </c>
    </row>
    <row r="535" spans="17:26" hidden="1" x14ac:dyDescent="0.25">
      <c r="Q535" s="14">
        <v>2570</v>
      </c>
      <c r="S535" s="14">
        <v>59.4</v>
      </c>
      <c r="V535">
        <v>79</v>
      </c>
      <c r="W535" s="14">
        <v>5</v>
      </c>
      <c r="X535" s="14" t="str">
        <f t="shared" si="30"/>
        <v>795</v>
      </c>
      <c r="Y535" s="78">
        <f t="shared" si="29"/>
        <v>1.077966938070565</v>
      </c>
      <c r="Z535" s="14">
        <v>0.75766085121197135</v>
      </c>
    </row>
    <row r="536" spans="17:26" hidden="1" x14ac:dyDescent="0.25">
      <c r="Q536" s="14">
        <v>2575</v>
      </c>
      <c r="S536" s="14">
        <v>59.5</v>
      </c>
      <c r="V536">
        <v>80</v>
      </c>
      <c r="W536" s="14">
        <v>5</v>
      </c>
      <c r="X536" s="14" t="str">
        <f t="shared" si="30"/>
        <v>805</v>
      </c>
      <c r="Y536" s="78">
        <f t="shared" si="29"/>
        <v>1.0789538613372809</v>
      </c>
      <c r="Z536" s="14">
        <v>0.75835452102310608</v>
      </c>
    </row>
    <row r="537" spans="17:26" hidden="1" x14ac:dyDescent="0.25">
      <c r="Q537" s="14">
        <v>2580</v>
      </c>
      <c r="S537" s="14">
        <v>59.6</v>
      </c>
      <c r="V537">
        <v>81</v>
      </c>
      <c r="W537" s="14">
        <v>5</v>
      </c>
      <c r="X537" s="14" t="str">
        <f t="shared" si="30"/>
        <v>815</v>
      </c>
      <c r="Y537" s="78">
        <f t="shared" si="29"/>
        <v>1.079940784603997</v>
      </c>
      <c r="Z537" s="14">
        <v>0.7590481908342408</v>
      </c>
    </row>
    <row r="538" spans="17:26" hidden="1" x14ac:dyDescent="0.25">
      <c r="Q538" s="14">
        <v>2585</v>
      </c>
      <c r="S538" s="14">
        <v>59.7</v>
      </c>
      <c r="V538">
        <v>82</v>
      </c>
      <c r="W538" s="14">
        <v>5</v>
      </c>
      <c r="X538" s="14" t="str">
        <f t="shared" si="30"/>
        <v>825</v>
      </c>
      <c r="Y538" s="78">
        <f t="shared" si="29"/>
        <v>1.0809277078707129</v>
      </c>
      <c r="Z538" s="14">
        <v>0.75974186064537563</v>
      </c>
    </row>
    <row r="539" spans="17:26" hidden="1" x14ac:dyDescent="0.25">
      <c r="Q539" s="14">
        <v>2590</v>
      </c>
      <c r="S539" s="14">
        <v>59.8</v>
      </c>
      <c r="V539">
        <v>83</v>
      </c>
      <c r="W539" s="14">
        <v>5</v>
      </c>
      <c r="X539" s="14" t="str">
        <f t="shared" si="30"/>
        <v>835</v>
      </c>
      <c r="Y539" s="78">
        <f t="shared" si="29"/>
        <v>1.081914631137429</v>
      </c>
      <c r="Z539" s="14">
        <v>0.76043553045651058</v>
      </c>
    </row>
    <row r="540" spans="17:26" hidden="1" x14ac:dyDescent="0.25">
      <c r="Q540" s="14">
        <v>2595</v>
      </c>
      <c r="S540" s="14">
        <v>59.9</v>
      </c>
      <c r="V540">
        <v>84</v>
      </c>
      <c r="W540" s="14">
        <v>5</v>
      </c>
      <c r="X540" s="14" t="str">
        <f t="shared" si="30"/>
        <v>845</v>
      </c>
      <c r="Y540" s="78">
        <f t="shared" si="29"/>
        <v>1.0829015544041449</v>
      </c>
      <c r="Z540" s="14">
        <v>0.76112920026764519</v>
      </c>
    </row>
    <row r="541" spans="17:26" hidden="1" x14ac:dyDescent="0.25">
      <c r="Q541" s="14">
        <v>2600</v>
      </c>
      <c r="S541" s="14">
        <v>60</v>
      </c>
      <c r="V541">
        <v>85</v>
      </c>
      <c r="W541" s="14">
        <v>5</v>
      </c>
      <c r="X541" s="14" t="str">
        <f t="shared" si="30"/>
        <v>855</v>
      </c>
      <c r="Y541" s="78">
        <f t="shared" si="29"/>
        <v>1.0838884776708611</v>
      </c>
      <c r="Z541" s="14">
        <v>0.76182287007878002</v>
      </c>
    </row>
    <row r="542" spans="17:26" hidden="1" x14ac:dyDescent="0.25">
      <c r="Q542" s="14">
        <v>2605</v>
      </c>
      <c r="V542">
        <v>86</v>
      </c>
      <c r="W542" s="14">
        <v>5</v>
      </c>
      <c r="X542" s="14" t="str">
        <f t="shared" si="30"/>
        <v>865</v>
      </c>
      <c r="Y542" s="78">
        <f t="shared" si="29"/>
        <v>1.084875400937577</v>
      </c>
      <c r="Z542" s="14">
        <v>0.76251653988991486</v>
      </c>
    </row>
    <row r="543" spans="17:26" hidden="1" x14ac:dyDescent="0.25">
      <c r="Q543" s="14">
        <v>2610</v>
      </c>
      <c r="V543">
        <v>87</v>
      </c>
      <c r="W543" s="14">
        <v>5</v>
      </c>
      <c r="X543" s="14" t="str">
        <f t="shared" si="30"/>
        <v>875</v>
      </c>
      <c r="Y543" s="78">
        <f t="shared" si="29"/>
        <v>1.0858623242042931</v>
      </c>
      <c r="Z543" s="14">
        <v>0.76321020970104958</v>
      </c>
    </row>
    <row r="544" spans="17:26" hidden="1" x14ac:dyDescent="0.25">
      <c r="Q544" s="14">
        <v>2615</v>
      </c>
      <c r="V544">
        <v>88</v>
      </c>
      <c r="W544" s="14">
        <v>5</v>
      </c>
      <c r="X544" s="14" t="str">
        <f t="shared" si="30"/>
        <v>885</v>
      </c>
      <c r="Y544" s="78">
        <f t="shared" si="29"/>
        <v>1.086849247471009</v>
      </c>
      <c r="Z544" s="14">
        <v>0.7639038795121843</v>
      </c>
    </row>
    <row r="545" spans="17:26" hidden="1" x14ac:dyDescent="0.25">
      <c r="Q545" s="14">
        <v>2620</v>
      </c>
      <c r="V545">
        <v>89</v>
      </c>
      <c r="W545" s="14">
        <v>5</v>
      </c>
      <c r="X545" s="14" t="str">
        <f t="shared" si="30"/>
        <v>895</v>
      </c>
      <c r="Y545" s="78">
        <f t="shared" si="29"/>
        <v>1.0878361707377251</v>
      </c>
      <c r="Z545" s="14">
        <v>0.76459754932331925</v>
      </c>
    </row>
    <row r="546" spans="17:26" hidden="1" x14ac:dyDescent="0.25">
      <c r="Q546" s="14">
        <v>2625</v>
      </c>
      <c r="V546">
        <v>90</v>
      </c>
      <c r="W546" s="14">
        <v>5</v>
      </c>
      <c r="X546" s="14" t="str">
        <f t="shared" si="30"/>
        <v>905</v>
      </c>
      <c r="Y546" s="78">
        <f t="shared" si="29"/>
        <v>1.088823094004441</v>
      </c>
      <c r="Z546" s="14">
        <v>0.76529121913445386</v>
      </c>
    </row>
    <row r="547" spans="17:26" hidden="1" x14ac:dyDescent="0.25">
      <c r="Q547" s="14">
        <v>2630</v>
      </c>
      <c r="V547">
        <v>91</v>
      </c>
      <c r="W547" s="14">
        <v>5</v>
      </c>
      <c r="X547" s="14" t="str">
        <f t="shared" si="30"/>
        <v>915</v>
      </c>
      <c r="Y547" s="78">
        <f t="shared" si="29"/>
        <v>1.0898100172711571</v>
      </c>
      <c r="Z547" s="14">
        <v>0.7659848889455888</v>
      </c>
    </row>
    <row r="548" spans="17:26" hidden="1" x14ac:dyDescent="0.25">
      <c r="Q548" s="14">
        <v>2635</v>
      </c>
      <c r="V548">
        <v>92</v>
      </c>
      <c r="W548" s="14">
        <v>5</v>
      </c>
      <c r="X548" s="14" t="str">
        <f t="shared" si="30"/>
        <v>925</v>
      </c>
      <c r="Y548" s="78">
        <f t="shared" si="29"/>
        <v>1.0907969405378732</v>
      </c>
      <c r="Z548" s="14">
        <v>0.76667855875672353</v>
      </c>
    </row>
    <row r="549" spans="17:26" hidden="1" x14ac:dyDescent="0.25">
      <c r="Q549" s="14">
        <v>2640</v>
      </c>
      <c r="V549">
        <v>93</v>
      </c>
      <c r="W549" s="14">
        <v>5</v>
      </c>
      <c r="X549" s="14" t="str">
        <f t="shared" si="30"/>
        <v>935</v>
      </c>
      <c r="Y549" s="78">
        <f t="shared" si="29"/>
        <v>1.0917838638045891</v>
      </c>
      <c r="Z549" s="14">
        <v>0.76737222856785836</v>
      </c>
    </row>
    <row r="550" spans="17:26" hidden="1" x14ac:dyDescent="0.25">
      <c r="Q550" s="14">
        <v>2645</v>
      </c>
      <c r="V550">
        <v>94</v>
      </c>
      <c r="W550" s="14">
        <v>5</v>
      </c>
      <c r="X550" s="14" t="str">
        <f t="shared" si="30"/>
        <v>945</v>
      </c>
      <c r="Y550" s="78">
        <f t="shared" si="29"/>
        <v>1.0927707870713053</v>
      </c>
      <c r="Z550" s="14">
        <v>0.76806589837899319</v>
      </c>
    </row>
    <row r="551" spans="17:26" hidden="1" x14ac:dyDescent="0.25">
      <c r="Q551" s="14">
        <v>2650</v>
      </c>
      <c r="V551">
        <v>95</v>
      </c>
      <c r="W551" s="14">
        <v>5</v>
      </c>
      <c r="X551" s="14" t="str">
        <f t="shared" si="30"/>
        <v>955</v>
      </c>
      <c r="Y551" s="78">
        <f t="shared" si="29"/>
        <v>1.0937577103380212</v>
      </c>
      <c r="Z551" s="14">
        <v>0.76875956819012781</v>
      </c>
    </row>
    <row r="552" spans="17:26" hidden="1" x14ac:dyDescent="0.25">
      <c r="Q552" s="14">
        <v>2655</v>
      </c>
      <c r="V552">
        <v>96</v>
      </c>
      <c r="W552" s="14">
        <v>5</v>
      </c>
      <c r="X552" s="14" t="str">
        <f t="shared" si="30"/>
        <v>965</v>
      </c>
      <c r="Y552" s="78">
        <f t="shared" si="29"/>
        <v>1.0947446336047373</v>
      </c>
      <c r="Z552" s="14">
        <v>0.76945323800126275</v>
      </c>
    </row>
    <row r="553" spans="17:26" hidden="1" x14ac:dyDescent="0.25">
      <c r="Q553" s="14">
        <v>2660</v>
      </c>
      <c r="V553">
        <v>97</v>
      </c>
      <c r="W553" s="14">
        <v>5</v>
      </c>
      <c r="X553" s="14" t="str">
        <f t="shared" si="30"/>
        <v>975</v>
      </c>
      <c r="Y553" s="78">
        <f t="shared" si="29"/>
        <v>1.0957315568714532</v>
      </c>
      <c r="Z553" s="14">
        <v>0.77014690781239759</v>
      </c>
    </row>
    <row r="554" spans="17:26" hidden="1" x14ac:dyDescent="0.25">
      <c r="Q554" s="14">
        <v>2665</v>
      </c>
      <c r="V554">
        <v>98</v>
      </c>
      <c r="W554" s="14">
        <v>5</v>
      </c>
      <c r="X554" s="14" t="str">
        <f t="shared" si="30"/>
        <v>985</v>
      </c>
      <c r="Y554" s="78">
        <f t="shared" si="29"/>
        <v>1.0967184801381693</v>
      </c>
      <c r="Z554" s="14">
        <v>0.77084057762353231</v>
      </c>
    </row>
    <row r="555" spans="17:26" hidden="1" x14ac:dyDescent="0.25">
      <c r="Q555" s="14">
        <v>2670</v>
      </c>
      <c r="V555">
        <v>99</v>
      </c>
      <c r="W555" s="14">
        <v>5</v>
      </c>
      <c r="X555" s="14" t="str">
        <f t="shared" si="30"/>
        <v>995</v>
      </c>
      <c r="Y555" s="78">
        <f t="shared" si="29"/>
        <v>1.0977054034048852</v>
      </c>
      <c r="Z555" s="14">
        <v>0.77153424743466703</v>
      </c>
    </row>
    <row r="556" spans="17:26" hidden="1" x14ac:dyDescent="0.25">
      <c r="Q556" s="14">
        <v>2675</v>
      </c>
      <c r="V556">
        <v>100</v>
      </c>
      <c r="W556" s="14">
        <v>5</v>
      </c>
      <c r="X556" s="14" t="str">
        <f t="shared" si="30"/>
        <v>1005</v>
      </c>
      <c r="Y556" s="78">
        <f t="shared" si="29"/>
        <v>1.0986923266716013</v>
      </c>
      <c r="Z556" s="14">
        <v>0.77222791724580198</v>
      </c>
    </row>
    <row r="557" spans="17:26" hidden="1" x14ac:dyDescent="0.25">
      <c r="Q557" s="14">
        <v>2680</v>
      </c>
      <c r="V557">
        <v>101</v>
      </c>
      <c r="W557" s="14">
        <v>5</v>
      </c>
      <c r="X557" s="14" t="str">
        <f t="shared" si="30"/>
        <v>1015</v>
      </c>
      <c r="Y557" s="78">
        <f t="shared" si="29"/>
        <v>1.0996792499383172</v>
      </c>
      <c r="Z557" s="14">
        <v>0.77292158705693659</v>
      </c>
    </row>
    <row r="558" spans="17:26" hidden="1" x14ac:dyDescent="0.25">
      <c r="Q558" s="14">
        <v>2685</v>
      </c>
      <c r="V558">
        <v>102</v>
      </c>
      <c r="W558" s="14">
        <v>5</v>
      </c>
      <c r="X558" s="14" t="str">
        <f t="shared" si="30"/>
        <v>1025</v>
      </c>
      <c r="Y558" s="78">
        <f t="shared" si="29"/>
        <v>1.1006661732050333</v>
      </c>
      <c r="Z558" s="14">
        <v>0.77361525686807153</v>
      </c>
    </row>
    <row r="559" spans="17:26" hidden="1" x14ac:dyDescent="0.25">
      <c r="Q559" s="14">
        <v>2690</v>
      </c>
      <c r="V559">
        <v>103</v>
      </c>
      <c r="W559" s="14">
        <v>5</v>
      </c>
      <c r="X559" s="14" t="str">
        <f t="shared" si="30"/>
        <v>1035</v>
      </c>
      <c r="Y559" s="78">
        <f t="shared" si="29"/>
        <v>1.1016530964717492</v>
      </c>
      <c r="Z559" s="14">
        <v>0.77430892667920626</v>
      </c>
    </row>
    <row r="560" spans="17:26" hidden="1" x14ac:dyDescent="0.25">
      <c r="Q560" s="14">
        <v>2695</v>
      </c>
      <c r="V560">
        <v>104</v>
      </c>
      <c r="W560" s="14">
        <v>5</v>
      </c>
      <c r="X560" s="14" t="str">
        <f t="shared" si="30"/>
        <v>1045</v>
      </c>
      <c r="Y560" s="78">
        <f t="shared" si="29"/>
        <v>1.1026400197384654</v>
      </c>
      <c r="Z560" s="14">
        <v>0.77500259649034098</v>
      </c>
    </row>
    <row r="561" spans="17:26" hidden="1" x14ac:dyDescent="0.25">
      <c r="Q561" s="14">
        <v>2700</v>
      </c>
      <c r="V561">
        <v>105</v>
      </c>
      <c r="W561" s="14">
        <v>5</v>
      </c>
      <c r="X561" s="14" t="str">
        <f t="shared" si="30"/>
        <v>1055</v>
      </c>
      <c r="Y561" s="78">
        <f t="shared" si="29"/>
        <v>1.1036269430051813</v>
      </c>
      <c r="Z561" s="14">
        <v>0.77569626630147581</v>
      </c>
    </row>
    <row r="562" spans="17:26" hidden="1" x14ac:dyDescent="0.25">
      <c r="Q562" s="14">
        <v>2705</v>
      </c>
      <c r="V562">
        <v>106</v>
      </c>
      <c r="W562" s="14">
        <v>5</v>
      </c>
      <c r="X562" s="14" t="str">
        <f t="shared" si="30"/>
        <v>1065</v>
      </c>
      <c r="Y562" s="78">
        <f t="shared" ref="Y562:Y625" si="31">$Y$153/1013.25*(1013.25+V562)</f>
        <v>1.1046138662718974</v>
      </c>
      <c r="Z562" s="14">
        <v>0.77638993611261076</v>
      </c>
    </row>
    <row r="563" spans="17:26" hidden="1" x14ac:dyDescent="0.25">
      <c r="Q563" s="14">
        <v>2710</v>
      </c>
      <c r="V563">
        <v>107</v>
      </c>
      <c r="W563" s="14">
        <v>5</v>
      </c>
      <c r="X563" s="14" t="str">
        <f t="shared" si="30"/>
        <v>1075</v>
      </c>
      <c r="Y563" s="78">
        <f t="shared" si="31"/>
        <v>1.1056007895386133</v>
      </c>
      <c r="Z563" s="14">
        <v>0.77708360592374537</v>
      </c>
    </row>
    <row r="564" spans="17:26" hidden="1" x14ac:dyDescent="0.25">
      <c r="Q564" s="14">
        <v>2715</v>
      </c>
      <c r="V564">
        <v>108</v>
      </c>
      <c r="W564" s="14">
        <v>5</v>
      </c>
      <c r="X564" s="14" t="str">
        <f t="shared" si="30"/>
        <v>1085</v>
      </c>
      <c r="Y564" s="78">
        <f t="shared" si="31"/>
        <v>1.1065877128053294</v>
      </c>
      <c r="Z564" s="14">
        <v>0.7777772757348802</v>
      </c>
    </row>
    <row r="565" spans="17:26" hidden="1" x14ac:dyDescent="0.25">
      <c r="Q565" s="14">
        <v>2720</v>
      </c>
      <c r="V565">
        <v>109</v>
      </c>
      <c r="W565" s="14">
        <v>5</v>
      </c>
      <c r="X565" s="14" t="str">
        <f t="shared" si="30"/>
        <v>1095</v>
      </c>
      <c r="Y565" s="78">
        <f t="shared" si="31"/>
        <v>1.1075746360720453</v>
      </c>
      <c r="Z565" s="14">
        <v>0.77847094554601481</v>
      </c>
    </row>
    <row r="566" spans="17:26" hidden="1" x14ac:dyDescent="0.25">
      <c r="Q566" s="14">
        <v>2725</v>
      </c>
      <c r="V566">
        <v>110</v>
      </c>
      <c r="W566" s="14">
        <v>5</v>
      </c>
      <c r="X566" s="14" t="str">
        <f t="shared" si="30"/>
        <v>1105</v>
      </c>
      <c r="Y566" s="78">
        <f t="shared" si="31"/>
        <v>1.1085615593387614</v>
      </c>
      <c r="Z566" s="14">
        <v>0.77916461535714976</v>
      </c>
    </row>
    <row r="567" spans="17:26" hidden="1" x14ac:dyDescent="0.25">
      <c r="Q567" s="14">
        <v>2730</v>
      </c>
      <c r="V567">
        <v>111</v>
      </c>
      <c r="W567" s="14">
        <v>5</v>
      </c>
      <c r="X567" s="14" t="str">
        <f t="shared" si="30"/>
        <v>1115</v>
      </c>
      <c r="Y567" s="78">
        <f t="shared" si="31"/>
        <v>1.1095484826054773</v>
      </c>
      <c r="Z567" s="14">
        <v>0.77985828516828448</v>
      </c>
    </row>
    <row r="568" spans="17:26" hidden="1" x14ac:dyDescent="0.25">
      <c r="Q568" s="14">
        <v>2735</v>
      </c>
      <c r="V568">
        <v>112</v>
      </c>
      <c r="W568" s="14">
        <v>5</v>
      </c>
      <c r="X568" s="14" t="str">
        <f t="shared" si="30"/>
        <v>1125</v>
      </c>
      <c r="Y568" s="78">
        <f t="shared" si="31"/>
        <v>1.1105354058721935</v>
      </c>
      <c r="Z568" s="14">
        <v>0.78055195497941932</v>
      </c>
    </row>
    <row r="569" spans="17:26" hidden="1" x14ac:dyDescent="0.25">
      <c r="Q569" s="14">
        <v>2740</v>
      </c>
      <c r="V569">
        <v>113</v>
      </c>
      <c r="W569" s="14">
        <v>5</v>
      </c>
      <c r="X569" s="14" t="str">
        <f t="shared" si="30"/>
        <v>1135</v>
      </c>
      <c r="Y569" s="78">
        <f t="shared" si="31"/>
        <v>1.1115223291389094</v>
      </c>
      <c r="Z569" s="14">
        <v>0.78124562479055404</v>
      </c>
    </row>
    <row r="570" spans="17:26" hidden="1" x14ac:dyDescent="0.25">
      <c r="Q570" s="14">
        <v>2745</v>
      </c>
      <c r="V570">
        <v>114</v>
      </c>
      <c r="W570" s="14">
        <v>5</v>
      </c>
      <c r="X570" s="14" t="str">
        <f t="shared" si="30"/>
        <v>1145</v>
      </c>
      <c r="Y570" s="78">
        <f t="shared" si="31"/>
        <v>1.1125092524056255</v>
      </c>
      <c r="Z570" s="14">
        <v>0.78193929460168898</v>
      </c>
    </row>
    <row r="571" spans="17:26" hidden="1" x14ac:dyDescent="0.25">
      <c r="Q571" s="14">
        <v>2750</v>
      </c>
      <c r="V571">
        <v>115</v>
      </c>
      <c r="W571" s="14">
        <v>5</v>
      </c>
      <c r="X571" s="14" t="str">
        <f t="shared" si="30"/>
        <v>1155</v>
      </c>
      <c r="Y571" s="78">
        <f t="shared" si="31"/>
        <v>1.1134961756723414</v>
      </c>
      <c r="Z571" s="14">
        <v>0.7826329644128236</v>
      </c>
    </row>
    <row r="572" spans="17:26" hidden="1" x14ac:dyDescent="0.25">
      <c r="Q572" s="14">
        <v>2755</v>
      </c>
      <c r="V572">
        <v>116</v>
      </c>
      <c r="W572" s="14">
        <v>5</v>
      </c>
      <c r="X572" s="14" t="str">
        <f t="shared" si="30"/>
        <v>1165</v>
      </c>
      <c r="Y572" s="78">
        <f t="shared" si="31"/>
        <v>1.1144830989390575</v>
      </c>
      <c r="Z572" s="14">
        <v>0.78332663422395854</v>
      </c>
    </row>
    <row r="573" spans="17:26" hidden="1" x14ac:dyDescent="0.25">
      <c r="Q573" s="14">
        <v>2760</v>
      </c>
      <c r="V573">
        <v>117</v>
      </c>
      <c r="W573" s="14">
        <v>5</v>
      </c>
      <c r="X573" s="14" t="str">
        <f t="shared" si="30"/>
        <v>1175</v>
      </c>
      <c r="Y573" s="78">
        <f t="shared" si="31"/>
        <v>1.1154700222057734</v>
      </c>
      <c r="Z573" s="14">
        <v>0.78402030403509326</v>
      </c>
    </row>
    <row r="574" spans="17:26" hidden="1" x14ac:dyDescent="0.25">
      <c r="Q574" s="14">
        <v>2765</v>
      </c>
      <c r="V574">
        <v>118</v>
      </c>
      <c r="W574" s="14">
        <v>5</v>
      </c>
      <c r="X574" s="14" t="str">
        <f t="shared" si="30"/>
        <v>1185</v>
      </c>
      <c r="Y574" s="78">
        <f t="shared" si="31"/>
        <v>1.1164569454724895</v>
      </c>
      <c r="Z574" s="14">
        <v>0.78471397384622799</v>
      </c>
    </row>
    <row r="575" spans="17:26" hidden="1" x14ac:dyDescent="0.25">
      <c r="Q575" s="14">
        <v>2770</v>
      </c>
      <c r="V575">
        <v>119</v>
      </c>
      <c r="W575" s="14">
        <v>5</v>
      </c>
      <c r="X575" s="14" t="str">
        <f t="shared" si="30"/>
        <v>1195</v>
      </c>
      <c r="Y575" s="78">
        <f t="shared" si="31"/>
        <v>1.1174438687392054</v>
      </c>
      <c r="Z575" s="14">
        <v>0.78540764365736282</v>
      </c>
    </row>
    <row r="576" spans="17:26" hidden="1" x14ac:dyDescent="0.25">
      <c r="Q576" s="14">
        <v>2775</v>
      </c>
      <c r="V576">
        <v>120</v>
      </c>
      <c r="W576" s="14">
        <v>5</v>
      </c>
      <c r="X576" s="14" t="str">
        <f t="shared" si="30"/>
        <v>1205</v>
      </c>
      <c r="Y576" s="78">
        <f t="shared" si="31"/>
        <v>1.1184307920059215</v>
      </c>
      <c r="Z576" s="14">
        <v>0.78610131346849765</v>
      </c>
    </row>
    <row r="577" spans="17:26" hidden="1" x14ac:dyDescent="0.25">
      <c r="Q577" s="14">
        <v>2780</v>
      </c>
      <c r="V577">
        <v>121</v>
      </c>
      <c r="W577" s="14">
        <v>5</v>
      </c>
      <c r="X577" s="14" t="str">
        <f t="shared" si="30"/>
        <v>1215</v>
      </c>
      <c r="Y577" s="78">
        <f t="shared" si="31"/>
        <v>1.1194177152726374</v>
      </c>
      <c r="Z577" s="14">
        <v>0.78679498327963227</v>
      </c>
    </row>
    <row r="578" spans="17:26" hidden="1" x14ac:dyDescent="0.25">
      <c r="Q578" s="14">
        <v>2785</v>
      </c>
      <c r="V578">
        <v>122</v>
      </c>
      <c r="W578" s="14">
        <v>5</v>
      </c>
      <c r="X578" s="14" t="str">
        <f t="shared" si="30"/>
        <v>1225</v>
      </c>
      <c r="Y578" s="78">
        <f t="shared" si="31"/>
        <v>1.1204046385393536</v>
      </c>
      <c r="Z578" s="14">
        <v>0.78748865309076721</v>
      </c>
    </row>
    <row r="579" spans="17:26" hidden="1" x14ac:dyDescent="0.25">
      <c r="Q579" s="14">
        <v>2790</v>
      </c>
      <c r="V579">
        <v>123</v>
      </c>
      <c r="W579" s="14">
        <v>5</v>
      </c>
      <c r="X579" s="14" t="str">
        <f t="shared" ref="X579:X642" si="32">V579&amp;W579</f>
        <v>1235</v>
      </c>
      <c r="Y579" s="78">
        <f t="shared" si="31"/>
        <v>1.1213915618060695</v>
      </c>
      <c r="Z579" s="14">
        <v>0.78818232290190204</v>
      </c>
    </row>
    <row r="580" spans="17:26" hidden="1" x14ac:dyDescent="0.25">
      <c r="Q580" s="14">
        <v>2795</v>
      </c>
      <c r="V580">
        <v>124</v>
      </c>
      <c r="W580" s="14">
        <v>5</v>
      </c>
      <c r="X580" s="14" t="str">
        <f t="shared" si="32"/>
        <v>1245</v>
      </c>
      <c r="Y580" s="78">
        <f t="shared" si="31"/>
        <v>1.1223784850727856</v>
      </c>
      <c r="Z580" s="14">
        <v>0.78887599271303677</v>
      </c>
    </row>
    <row r="581" spans="17:26" hidden="1" x14ac:dyDescent="0.25">
      <c r="Q581" s="14">
        <v>2800</v>
      </c>
      <c r="V581">
        <v>125</v>
      </c>
      <c r="W581" s="14">
        <v>5</v>
      </c>
      <c r="X581" s="14" t="str">
        <f t="shared" si="32"/>
        <v>1255</v>
      </c>
      <c r="Y581" s="78">
        <f t="shared" si="31"/>
        <v>1.1233654083395015</v>
      </c>
      <c r="Z581" s="14">
        <v>0.78956966252417149</v>
      </c>
    </row>
    <row r="582" spans="17:26" hidden="1" x14ac:dyDescent="0.25">
      <c r="Q582" s="14">
        <v>2805</v>
      </c>
      <c r="V582">
        <v>126</v>
      </c>
      <c r="W582" s="14">
        <v>5</v>
      </c>
      <c r="X582" s="14" t="str">
        <f t="shared" si="32"/>
        <v>1265</v>
      </c>
      <c r="Y582" s="78">
        <f t="shared" si="31"/>
        <v>1.1243523316062176</v>
      </c>
      <c r="Z582" s="14">
        <v>0.79026333233530632</v>
      </c>
    </row>
    <row r="583" spans="17:26" hidden="1" x14ac:dyDescent="0.25">
      <c r="Q583" s="14">
        <v>2810</v>
      </c>
      <c r="V583">
        <v>127</v>
      </c>
      <c r="W583" s="14">
        <v>5</v>
      </c>
      <c r="X583" s="14" t="str">
        <f t="shared" si="32"/>
        <v>1275</v>
      </c>
      <c r="Y583" s="78">
        <f t="shared" si="31"/>
        <v>1.1253392548729335</v>
      </c>
      <c r="Z583" s="14">
        <v>0.79095700214644105</v>
      </c>
    </row>
    <row r="584" spans="17:26" hidden="1" x14ac:dyDescent="0.25">
      <c r="Q584" s="14">
        <v>2815</v>
      </c>
      <c r="V584">
        <v>128</v>
      </c>
      <c r="W584" s="14">
        <v>5</v>
      </c>
      <c r="X584" s="14" t="str">
        <f t="shared" si="32"/>
        <v>1285</v>
      </c>
      <c r="Y584" s="78">
        <f t="shared" si="31"/>
        <v>1.1263261781396496</v>
      </c>
      <c r="Z584" s="14">
        <v>0.79165067195757599</v>
      </c>
    </row>
    <row r="585" spans="17:26" hidden="1" x14ac:dyDescent="0.25">
      <c r="Q585" s="14">
        <v>2820</v>
      </c>
      <c r="V585">
        <v>129</v>
      </c>
      <c r="W585" s="14">
        <v>5</v>
      </c>
      <c r="X585" s="14" t="str">
        <f t="shared" si="32"/>
        <v>1295</v>
      </c>
      <c r="Y585" s="78">
        <f t="shared" si="31"/>
        <v>1.1273131014063655</v>
      </c>
      <c r="Z585" s="14">
        <v>0.7923443417687106</v>
      </c>
    </row>
    <row r="586" spans="17:26" hidden="1" x14ac:dyDescent="0.25">
      <c r="Q586" s="14">
        <v>2825</v>
      </c>
      <c r="V586">
        <v>130</v>
      </c>
      <c r="W586" s="14">
        <v>5</v>
      </c>
      <c r="X586" s="14" t="str">
        <f t="shared" si="32"/>
        <v>1305</v>
      </c>
      <c r="Y586" s="78">
        <f t="shared" si="31"/>
        <v>1.1283000246730817</v>
      </c>
      <c r="Z586" s="14">
        <v>0.79303801157984555</v>
      </c>
    </row>
    <row r="587" spans="17:26" hidden="1" x14ac:dyDescent="0.25">
      <c r="Q587" s="14">
        <v>2830</v>
      </c>
      <c r="V587">
        <v>131</v>
      </c>
      <c r="W587" s="14">
        <v>5</v>
      </c>
      <c r="X587" s="14" t="str">
        <f t="shared" si="32"/>
        <v>1315</v>
      </c>
      <c r="Y587" s="78">
        <f t="shared" si="31"/>
        <v>1.1292869479397976</v>
      </c>
      <c r="Z587" s="14">
        <v>0.79373168139098027</v>
      </c>
    </row>
    <row r="588" spans="17:26" hidden="1" x14ac:dyDescent="0.25">
      <c r="Q588" s="14">
        <v>2835</v>
      </c>
      <c r="V588">
        <v>132</v>
      </c>
      <c r="W588" s="14">
        <v>5</v>
      </c>
      <c r="X588" s="14" t="str">
        <f t="shared" si="32"/>
        <v>1325</v>
      </c>
      <c r="Y588" s="78">
        <f t="shared" si="31"/>
        <v>1.1302738712065137</v>
      </c>
      <c r="Z588" s="14">
        <v>0.79442535120211499</v>
      </c>
    </row>
    <row r="589" spans="17:26" hidden="1" x14ac:dyDescent="0.25">
      <c r="Q589" s="14">
        <v>2840</v>
      </c>
      <c r="V589">
        <v>133</v>
      </c>
      <c r="W589" s="14">
        <v>5</v>
      </c>
      <c r="X589" s="14" t="str">
        <f t="shared" si="32"/>
        <v>1335</v>
      </c>
      <c r="Y589" s="78">
        <f t="shared" si="31"/>
        <v>1.1312607944732296</v>
      </c>
      <c r="Z589" s="14">
        <v>0.79511902101324983</v>
      </c>
    </row>
    <row r="590" spans="17:26" hidden="1" x14ac:dyDescent="0.25">
      <c r="Q590" s="14">
        <v>2845</v>
      </c>
      <c r="V590">
        <v>134</v>
      </c>
      <c r="W590" s="14">
        <v>5</v>
      </c>
      <c r="X590" s="14" t="str">
        <f t="shared" si="32"/>
        <v>1345</v>
      </c>
      <c r="Y590" s="78">
        <f t="shared" si="31"/>
        <v>1.1322477177399457</v>
      </c>
      <c r="Z590" s="14">
        <v>0.79581269082438466</v>
      </c>
    </row>
    <row r="591" spans="17:26" hidden="1" x14ac:dyDescent="0.25">
      <c r="Q591" s="14">
        <v>2850</v>
      </c>
      <c r="V591">
        <v>135</v>
      </c>
      <c r="W591" s="14">
        <v>5</v>
      </c>
      <c r="X591" s="14" t="str">
        <f t="shared" si="32"/>
        <v>1355</v>
      </c>
      <c r="Y591" s="78">
        <f t="shared" si="31"/>
        <v>1.1332346410066616</v>
      </c>
      <c r="Z591" s="14">
        <v>0.79650636063551927</v>
      </c>
    </row>
    <row r="592" spans="17:26" hidden="1" x14ac:dyDescent="0.25">
      <c r="Q592" s="14">
        <v>2855</v>
      </c>
      <c r="V592">
        <v>136</v>
      </c>
      <c r="W592" s="14">
        <v>5</v>
      </c>
      <c r="X592" s="14" t="str">
        <f t="shared" si="32"/>
        <v>1365</v>
      </c>
      <c r="Y592" s="78">
        <f t="shared" si="31"/>
        <v>1.1342215642733777</v>
      </c>
      <c r="Z592" s="14">
        <v>0.79720003044665422</v>
      </c>
    </row>
    <row r="593" spans="17:26" hidden="1" x14ac:dyDescent="0.25">
      <c r="Q593" s="14">
        <v>2860</v>
      </c>
      <c r="V593">
        <v>137</v>
      </c>
      <c r="W593" s="14">
        <v>5</v>
      </c>
      <c r="X593" s="14" t="str">
        <f t="shared" si="32"/>
        <v>1375</v>
      </c>
      <c r="Y593" s="78">
        <f t="shared" si="31"/>
        <v>1.1352084875400936</v>
      </c>
      <c r="Z593" s="14">
        <v>0.79789370025778894</v>
      </c>
    </row>
    <row r="594" spans="17:26" hidden="1" x14ac:dyDescent="0.25">
      <c r="Q594" s="14">
        <v>2865</v>
      </c>
      <c r="V594">
        <v>138</v>
      </c>
      <c r="W594" s="14">
        <v>5</v>
      </c>
      <c r="X594" s="14" t="str">
        <f t="shared" si="32"/>
        <v>1385</v>
      </c>
      <c r="Y594" s="78">
        <f t="shared" si="31"/>
        <v>1.1361954108068097</v>
      </c>
      <c r="Z594" s="14">
        <v>0.79858737006892377</v>
      </c>
    </row>
    <row r="595" spans="17:26" hidden="1" x14ac:dyDescent="0.25">
      <c r="Q595" s="14">
        <v>2870</v>
      </c>
      <c r="V595">
        <v>139</v>
      </c>
      <c r="W595" s="14">
        <v>5</v>
      </c>
      <c r="X595" s="14" t="str">
        <f t="shared" si="32"/>
        <v>1395</v>
      </c>
      <c r="Y595" s="78">
        <f t="shared" si="31"/>
        <v>1.1371823340735256</v>
      </c>
      <c r="Z595" s="14">
        <v>0.7992810398800585</v>
      </c>
    </row>
    <row r="596" spans="17:26" hidden="1" x14ac:dyDescent="0.25">
      <c r="Q596" s="14">
        <v>2875</v>
      </c>
      <c r="V596">
        <v>140</v>
      </c>
      <c r="W596" s="14">
        <v>5</v>
      </c>
      <c r="X596" s="14" t="str">
        <f t="shared" si="32"/>
        <v>1405</v>
      </c>
      <c r="Y596" s="78">
        <f t="shared" si="31"/>
        <v>1.1381692573402418</v>
      </c>
      <c r="Z596" s="14">
        <v>0.79997470969119344</v>
      </c>
    </row>
    <row r="597" spans="17:26" hidden="1" x14ac:dyDescent="0.25">
      <c r="Q597" s="14">
        <v>2880</v>
      </c>
      <c r="V597">
        <v>141</v>
      </c>
      <c r="W597" s="14">
        <v>5</v>
      </c>
      <c r="X597" s="14" t="str">
        <f t="shared" si="32"/>
        <v>1415</v>
      </c>
      <c r="Y597" s="78">
        <f t="shared" si="31"/>
        <v>1.1391561806069577</v>
      </c>
      <c r="Z597" s="14">
        <v>0.80066837950232805</v>
      </c>
    </row>
    <row r="598" spans="17:26" hidden="1" x14ac:dyDescent="0.25">
      <c r="Q598" s="14">
        <v>2885</v>
      </c>
      <c r="V598">
        <v>142</v>
      </c>
      <c r="W598" s="14">
        <v>5</v>
      </c>
      <c r="X598" s="14" t="str">
        <f t="shared" si="32"/>
        <v>1425</v>
      </c>
      <c r="Y598" s="78">
        <f t="shared" si="31"/>
        <v>1.1401431038736738</v>
      </c>
      <c r="Z598" s="14">
        <v>0.801362049313463</v>
      </c>
    </row>
    <row r="599" spans="17:26" hidden="1" x14ac:dyDescent="0.25">
      <c r="Q599" s="14">
        <v>2890</v>
      </c>
      <c r="V599">
        <v>143</v>
      </c>
      <c r="W599" s="14">
        <v>5</v>
      </c>
      <c r="X599" s="14" t="str">
        <f t="shared" si="32"/>
        <v>1435</v>
      </c>
      <c r="Y599" s="78">
        <f t="shared" si="31"/>
        <v>1.1411300271403897</v>
      </c>
      <c r="Z599" s="14">
        <v>0.80205571912459761</v>
      </c>
    </row>
    <row r="600" spans="17:26" hidden="1" x14ac:dyDescent="0.25">
      <c r="Q600" s="14">
        <v>2895</v>
      </c>
      <c r="V600">
        <v>144</v>
      </c>
      <c r="W600" s="14">
        <v>5</v>
      </c>
      <c r="X600" s="14" t="str">
        <f t="shared" si="32"/>
        <v>1445</v>
      </c>
      <c r="Y600" s="78">
        <f t="shared" si="31"/>
        <v>1.1421169504071058</v>
      </c>
      <c r="Z600" s="14">
        <v>0.80274938893573244</v>
      </c>
    </row>
    <row r="601" spans="17:26" hidden="1" x14ac:dyDescent="0.25">
      <c r="Q601" s="14">
        <v>2900</v>
      </c>
      <c r="V601">
        <v>145</v>
      </c>
      <c r="W601" s="14">
        <v>5</v>
      </c>
      <c r="X601" s="14" t="str">
        <f t="shared" si="32"/>
        <v>1455</v>
      </c>
      <c r="Y601" s="78">
        <f t="shared" si="31"/>
        <v>1.1431038736738217</v>
      </c>
      <c r="Z601" s="14">
        <v>0.80344305874686728</v>
      </c>
    </row>
    <row r="602" spans="17:26" hidden="1" x14ac:dyDescent="0.25">
      <c r="Q602" s="14">
        <v>2905</v>
      </c>
      <c r="V602">
        <v>146</v>
      </c>
      <c r="W602" s="14">
        <v>5</v>
      </c>
      <c r="X602" s="14" t="str">
        <f t="shared" si="32"/>
        <v>1465</v>
      </c>
      <c r="Y602" s="78">
        <f t="shared" si="31"/>
        <v>1.1440907969405378</v>
      </c>
      <c r="Z602" s="14">
        <v>0.804136728558002</v>
      </c>
    </row>
    <row r="603" spans="17:26" hidden="1" x14ac:dyDescent="0.25">
      <c r="Q603" s="14">
        <v>2910</v>
      </c>
      <c r="V603">
        <v>147</v>
      </c>
      <c r="W603" s="14">
        <v>5</v>
      </c>
      <c r="X603" s="14" t="str">
        <f t="shared" si="32"/>
        <v>1475</v>
      </c>
      <c r="Y603" s="78">
        <f t="shared" si="31"/>
        <v>1.1450777202072537</v>
      </c>
      <c r="Z603" s="14">
        <v>0.80483039836913683</v>
      </c>
    </row>
    <row r="604" spans="17:26" hidden="1" x14ac:dyDescent="0.25">
      <c r="Q604" s="14">
        <v>2915</v>
      </c>
      <c r="V604">
        <v>148</v>
      </c>
      <c r="W604" s="14">
        <v>5</v>
      </c>
      <c r="X604" s="14" t="str">
        <f t="shared" si="32"/>
        <v>1485</v>
      </c>
      <c r="Y604" s="78">
        <f t="shared" si="31"/>
        <v>1.1460646434739699</v>
      </c>
      <c r="Z604" s="14">
        <v>0.80552406818027167</v>
      </c>
    </row>
    <row r="605" spans="17:26" hidden="1" x14ac:dyDescent="0.25">
      <c r="Q605" s="14">
        <v>2920</v>
      </c>
      <c r="V605">
        <v>149</v>
      </c>
      <c r="W605" s="14">
        <v>5</v>
      </c>
      <c r="X605" s="14" t="str">
        <f t="shared" si="32"/>
        <v>1495</v>
      </c>
      <c r="Y605" s="78">
        <f t="shared" si="31"/>
        <v>1.1470515667406858</v>
      </c>
      <c r="Z605" s="14">
        <v>0.80621773799140628</v>
      </c>
    </row>
    <row r="606" spans="17:26" hidden="1" x14ac:dyDescent="0.25">
      <c r="Q606" s="14">
        <v>2925</v>
      </c>
      <c r="V606">
        <v>150</v>
      </c>
      <c r="W606" s="14">
        <v>5</v>
      </c>
      <c r="X606" s="14" t="str">
        <f t="shared" si="32"/>
        <v>1505</v>
      </c>
      <c r="Y606" s="78">
        <f t="shared" si="31"/>
        <v>1.1480384900074019</v>
      </c>
      <c r="Z606" s="14">
        <v>0.80691140780254123</v>
      </c>
    </row>
    <row r="607" spans="17:26" hidden="1" x14ac:dyDescent="0.25">
      <c r="Q607" s="14">
        <v>2930</v>
      </c>
      <c r="V607">
        <v>-150</v>
      </c>
      <c r="W607" s="14">
        <v>15</v>
      </c>
      <c r="X607" s="14" t="str">
        <f t="shared" si="32"/>
        <v>-15015</v>
      </c>
      <c r="Y607" s="78">
        <f t="shared" si="31"/>
        <v>0.85196150999259801</v>
      </c>
      <c r="Z607" s="14">
        <v>0.57802925799109672</v>
      </c>
    </row>
    <row r="608" spans="17:26" hidden="1" x14ac:dyDescent="0.25">
      <c r="Q608" s="14">
        <v>2935</v>
      </c>
      <c r="V608">
        <v>-149</v>
      </c>
      <c r="W608" s="14">
        <v>15</v>
      </c>
      <c r="X608" s="14" t="str">
        <f t="shared" si="32"/>
        <v>-14915</v>
      </c>
      <c r="Y608" s="78">
        <f t="shared" si="31"/>
        <v>0.85294843325931402</v>
      </c>
      <c r="Z608" s="14">
        <v>0.57869885458303538</v>
      </c>
    </row>
    <row r="609" spans="17:26" hidden="1" x14ac:dyDescent="0.25">
      <c r="Q609" s="14">
        <v>2940</v>
      </c>
      <c r="V609">
        <v>-148</v>
      </c>
      <c r="W609" s="14">
        <v>15</v>
      </c>
      <c r="X609" s="14" t="str">
        <f t="shared" si="32"/>
        <v>-14815</v>
      </c>
      <c r="Y609" s="78">
        <f t="shared" si="31"/>
        <v>0.85393535652603003</v>
      </c>
      <c r="Z609" s="14">
        <v>0.57936845117497415</v>
      </c>
    </row>
    <row r="610" spans="17:26" hidden="1" x14ac:dyDescent="0.25">
      <c r="Q610" s="14">
        <v>2945</v>
      </c>
      <c r="V610">
        <v>-147</v>
      </c>
      <c r="W610" s="14">
        <v>15</v>
      </c>
      <c r="X610" s="14" t="str">
        <f t="shared" si="32"/>
        <v>-14715</v>
      </c>
      <c r="Y610" s="78">
        <f t="shared" si="31"/>
        <v>0.85492227979274604</v>
      </c>
      <c r="Z610" s="14">
        <v>0.58003804776691281</v>
      </c>
    </row>
    <row r="611" spans="17:26" hidden="1" x14ac:dyDescent="0.25">
      <c r="Q611" s="14">
        <v>2950</v>
      </c>
      <c r="V611">
        <v>-146</v>
      </c>
      <c r="W611" s="14">
        <v>15</v>
      </c>
      <c r="X611" s="14" t="str">
        <f t="shared" si="32"/>
        <v>-14615</v>
      </c>
      <c r="Y611" s="78">
        <f t="shared" si="31"/>
        <v>0.85590920305946205</v>
      </c>
      <c r="Z611" s="14">
        <v>0.58070764435885158</v>
      </c>
    </row>
    <row r="612" spans="17:26" hidden="1" x14ac:dyDescent="0.25">
      <c r="Q612" s="14">
        <v>2955</v>
      </c>
      <c r="V612">
        <v>-145</v>
      </c>
      <c r="W612" s="14">
        <v>15</v>
      </c>
      <c r="X612" s="14" t="str">
        <f t="shared" si="32"/>
        <v>-14515</v>
      </c>
      <c r="Y612" s="78">
        <f t="shared" si="31"/>
        <v>0.85689612632617806</v>
      </c>
      <c r="Z612" s="14">
        <v>0.58137724095079035</v>
      </c>
    </row>
    <row r="613" spans="17:26" hidden="1" x14ac:dyDescent="0.25">
      <c r="Q613" s="14">
        <v>2960</v>
      </c>
      <c r="V613">
        <v>-144</v>
      </c>
      <c r="W613" s="14">
        <v>15</v>
      </c>
      <c r="X613" s="14" t="str">
        <f t="shared" si="32"/>
        <v>-14415</v>
      </c>
      <c r="Y613" s="78">
        <f t="shared" si="31"/>
        <v>0.85788304959289408</v>
      </c>
      <c r="Z613" s="14">
        <v>0.58204683754272901</v>
      </c>
    </row>
    <row r="614" spans="17:26" hidden="1" x14ac:dyDescent="0.25">
      <c r="Q614" s="14">
        <v>2965</v>
      </c>
      <c r="V614">
        <v>-143</v>
      </c>
      <c r="W614" s="14">
        <v>15</v>
      </c>
      <c r="X614" s="14" t="str">
        <f t="shared" si="32"/>
        <v>-14315</v>
      </c>
      <c r="Y614" s="78">
        <f t="shared" si="31"/>
        <v>0.85886997285961009</v>
      </c>
      <c r="Z614" s="14">
        <v>0.58271643413466767</v>
      </c>
    </row>
    <row r="615" spans="17:26" hidden="1" x14ac:dyDescent="0.25">
      <c r="Q615" s="14">
        <v>2970</v>
      </c>
      <c r="V615">
        <v>-142</v>
      </c>
      <c r="W615" s="14">
        <v>15</v>
      </c>
      <c r="X615" s="14" t="str">
        <f t="shared" si="32"/>
        <v>-14215</v>
      </c>
      <c r="Y615" s="78">
        <f t="shared" si="31"/>
        <v>0.8598568961263261</v>
      </c>
      <c r="Z615" s="14">
        <v>0.58338603072660644</v>
      </c>
    </row>
    <row r="616" spans="17:26" hidden="1" x14ac:dyDescent="0.25">
      <c r="Q616" s="14">
        <v>2975</v>
      </c>
      <c r="V616">
        <v>-141</v>
      </c>
      <c r="W616" s="14">
        <v>15</v>
      </c>
      <c r="X616" s="14" t="str">
        <f t="shared" si="32"/>
        <v>-14115</v>
      </c>
      <c r="Y616" s="78">
        <f t="shared" si="31"/>
        <v>0.86084381939304211</v>
      </c>
      <c r="Z616" s="14">
        <v>0.58405562731854521</v>
      </c>
    </row>
    <row r="617" spans="17:26" hidden="1" x14ac:dyDescent="0.25">
      <c r="Q617" s="14">
        <v>2980</v>
      </c>
      <c r="V617">
        <v>-140</v>
      </c>
      <c r="W617" s="14">
        <v>15</v>
      </c>
      <c r="X617" s="14" t="str">
        <f t="shared" si="32"/>
        <v>-14015</v>
      </c>
      <c r="Y617" s="78">
        <f t="shared" si="31"/>
        <v>0.86183074265975812</v>
      </c>
      <c r="Z617" s="14">
        <v>0.58472522391048387</v>
      </c>
    </row>
    <row r="618" spans="17:26" hidden="1" x14ac:dyDescent="0.25">
      <c r="Q618" s="14">
        <v>2985</v>
      </c>
      <c r="V618">
        <v>-139</v>
      </c>
      <c r="W618" s="14">
        <v>15</v>
      </c>
      <c r="X618" s="14" t="str">
        <f t="shared" si="32"/>
        <v>-13915</v>
      </c>
      <c r="Y618" s="78">
        <f t="shared" si="31"/>
        <v>0.86281766592647413</v>
      </c>
      <c r="Z618" s="14">
        <v>0.58539482050242253</v>
      </c>
    </row>
    <row r="619" spans="17:26" hidden="1" x14ac:dyDescent="0.25">
      <c r="Q619" s="14">
        <v>2990</v>
      </c>
      <c r="V619">
        <v>-138</v>
      </c>
      <c r="W619" s="14">
        <v>15</v>
      </c>
      <c r="X619" s="14" t="str">
        <f t="shared" si="32"/>
        <v>-13815</v>
      </c>
      <c r="Y619" s="78">
        <f t="shared" si="31"/>
        <v>0.86380458919319014</v>
      </c>
      <c r="Z619" s="14">
        <v>0.5860644170943613</v>
      </c>
    </row>
    <row r="620" spans="17:26" hidden="1" x14ac:dyDescent="0.25">
      <c r="Q620" s="14">
        <v>2995</v>
      </c>
      <c r="V620">
        <v>-137</v>
      </c>
      <c r="W620" s="14">
        <v>15</v>
      </c>
      <c r="X620" s="14" t="str">
        <f t="shared" si="32"/>
        <v>-13715</v>
      </c>
      <c r="Y620" s="78">
        <f t="shared" si="31"/>
        <v>0.86479151245990615</v>
      </c>
      <c r="Z620" s="14">
        <v>0.58673401368629996</v>
      </c>
    </row>
    <row r="621" spans="17:26" hidden="1" x14ac:dyDescent="0.25">
      <c r="Q621" s="14">
        <v>3000</v>
      </c>
      <c r="V621">
        <v>-136</v>
      </c>
      <c r="W621" s="14">
        <v>15</v>
      </c>
      <c r="X621" s="14" t="str">
        <f t="shared" si="32"/>
        <v>-13615</v>
      </c>
      <c r="Y621" s="78">
        <f t="shared" si="31"/>
        <v>0.86577843572662216</v>
      </c>
      <c r="Z621" s="14">
        <v>0.58740361027823873</v>
      </c>
    </row>
    <row r="622" spans="17:26" hidden="1" x14ac:dyDescent="0.25">
      <c r="Q622" s="14">
        <v>3005</v>
      </c>
      <c r="V622">
        <v>-135</v>
      </c>
      <c r="W622" s="14">
        <v>15</v>
      </c>
      <c r="X622" s="14" t="str">
        <f t="shared" si="32"/>
        <v>-13515</v>
      </c>
      <c r="Y622" s="78">
        <f t="shared" si="31"/>
        <v>0.86676535899333818</v>
      </c>
      <c r="Z622" s="14">
        <v>0.58807320687017739</v>
      </c>
    </row>
    <row r="623" spans="17:26" hidden="1" x14ac:dyDescent="0.25">
      <c r="Q623" s="14">
        <v>3010</v>
      </c>
      <c r="V623">
        <v>-134</v>
      </c>
      <c r="W623" s="14">
        <v>15</v>
      </c>
      <c r="X623" s="14" t="str">
        <f t="shared" si="32"/>
        <v>-13415</v>
      </c>
      <c r="Y623" s="78">
        <f t="shared" si="31"/>
        <v>0.86775228226005419</v>
      </c>
      <c r="Z623" s="14">
        <v>0.58874280346211616</v>
      </c>
    </row>
    <row r="624" spans="17:26" hidden="1" x14ac:dyDescent="0.25">
      <c r="Q624" s="14">
        <v>3015</v>
      </c>
      <c r="V624">
        <v>-133</v>
      </c>
      <c r="W624" s="14">
        <v>15</v>
      </c>
      <c r="X624" s="14" t="str">
        <f t="shared" si="32"/>
        <v>-13315</v>
      </c>
      <c r="Y624" s="78">
        <f t="shared" si="31"/>
        <v>0.86873920552677031</v>
      </c>
      <c r="Z624" s="14">
        <v>0.58941240005405493</v>
      </c>
    </row>
    <row r="625" spans="17:26" hidden="1" x14ac:dyDescent="0.25">
      <c r="Q625" s="14">
        <v>3020</v>
      </c>
      <c r="V625">
        <v>-132</v>
      </c>
      <c r="W625" s="14">
        <v>15</v>
      </c>
      <c r="X625" s="14" t="str">
        <f t="shared" si="32"/>
        <v>-13215</v>
      </c>
      <c r="Y625" s="78">
        <f t="shared" si="31"/>
        <v>0.86972612879348632</v>
      </c>
      <c r="Z625" s="14">
        <v>0.59008199664599359</v>
      </c>
    </row>
    <row r="626" spans="17:26" hidden="1" x14ac:dyDescent="0.25">
      <c r="Q626" s="14">
        <v>3025</v>
      </c>
      <c r="V626">
        <v>-131</v>
      </c>
      <c r="W626" s="14">
        <v>15</v>
      </c>
      <c r="X626" s="14" t="str">
        <f t="shared" si="32"/>
        <v>-13115</v>
      </c>
      <c r="Y626" s="78">
        <f t="shared" ref="Y626:Y689" si="33">$Y$153/1013.25*(1013.25+V626)</f>
        <v>0.87071305206020233</v>
      </c>
      <c r="Z626" s="14">
        <v>0.59075159323793236</v>
      </c>
    </row>
    <row r="627" spans="17:26" hidden="1" x14ac:dyDescent="0.25">
      <c r="Q627" s="14">
        <v>3030</v>
      </c>
      <c r="V627">
        <v>-130</v>
      </c>
      <c r="W627" s="14">
        <v>15</v>
      </c>
      <c r="X627" s="14" t="str">
        <f t="shared" si="32"/>
        <v>-13015</v>
      </c>
      <c r="Y627" s="78">
        <f t="shared" si="33"/>
        <v>0.87169997532691834</v>
      </c>
      <c r="Z627" s="14">
        <v>0.59142118982987113</v>
      </c>
    </row>
    <row r="628" spans="17:26" hidden="1" x14ac:dyDescent="0.25">
      <c r="Q628" s="14">
        <v>3035</v>
      </c>
      <c r="V628">
        <v>-129</v>
      </c>
      <c r="W628" s="14">
        <v>15</v>
      </c>
      <c r="X628" s="14" t="str">
        <f t="shared" si="32"/>
        <v>-12915</v>
      </c>
      <c r="Y628" s="78">
        <f t="shared" si="33"/>
        <v>0.87268689859363435</v>
      </c>
      <c r="Z628" s="14">
        <v>0.59209078642180979</v>
      </c>
    </row>
    <row r="629" spans="17:26" hidden="1" x14ac:dyDescent="0.25">
      <c r="Q629" s="14">
        <v>3040</v>
      </c>
      <c r="V629">
        <v>-128</v>
      </c>
      <c r="W629" s="14">
        <v>15</v>
      </c>
      <c r="X629" s="14" t="str">
        <f t="shared" si="32"/>
        <v>-12815</v>
      </c>
      <c r="Y629" s="78">
        <f t="shared" si="33"/>
        <v>0.87367382186035036</v>
      </c>
      <c r="Z629" s="14">
        <v>0.59276038301374856</v>
      </c>
    </row>
    <row r="630" spans="17:26" hidden="1" x14ac:dyDescent="0.25">
      <c r="Q630" s="14">
        <v>3045</v>
      </c>
      <c r="V630">
        <v>-127</v>
      </c>
      <c r="W630" s="14">
        <v>15</v>
      </c>
      <c r="X630" s="14" t="str">
        <f t="shared" si="32"/>
        <v>-12715</v>
      </c>
      <c r="Y630" s="78">
        <f t="shared" si="33"/>
        <v>0.87466074512706637</v>
      </c>
      <c r="Z630" s="14">
        <v>0.59342997960568722</v>
      </c>
    </row>
    <row r="631" spans="17:26" hidden="1" x14ac:dyDescent="0.25">
      <c r="Q631" s="14">
        <v>3050</v>
      </c>
      <c r="V631">
        <v>-126</v>
      </c>
      <c r="W631" s="14">
        <v>15</v>
      </c>
      <c r="X631" s="14" t="str">
        <f t="shared" si="32"/>
        <v>-12615</v>
      </c>
      <c r="Y631" s="78">
        <f t="shared" si="33"/>
        <v>0.87564766839378239</v>
      </c>
      <c r="Z631" s="14">
        <v>0.59409957619762588</v>
      </c>
    </row>
    <row r="632" spans="17:26" hidden="1" x14ac:dyDescent="0.25">
      <c r="Q632" s="14">
        <v>3055</v>
      </c>
      <c r="V632">
        <v>-125</v>
      </c>
      <c r="W632" s="14">
        <v>15</v>
      </c>
      <c r="X632" s="14" t="str">
        <f t="shared" si="32"/>
        <v>-12515</v>
      </c>
      <c r="Y632" s="78">
        <f t="shared" si="33"/>
        <v>0.8766345916604984</v>
      </c>
      <c r="Z632" s="14">
        <v>0.59476917278956465</v>
      </c>
    </row>
    <row r="633" spans="17:26" hidden="1" x14ac:dyDescent="0.25">
      <c r="Q633" s="14">
        <v>3060</v>
      </c>
      <c r="V633">
        <v>-124</v>
      </c>
      <c r="W633" s="14">
        <v>15</v>
      </c>
      <c r="X633" s="14" t="str">
        <f t="shared" si="32"/>
        <v>-12415</v>
      </c>
      <c r="Y633" s="78">
        <f t="shared" si="33"/>
        <v>0.87762151492721441</v>
      </c>
      <c r="Z633" s="14">
        <v>0.59543876938150342</v>
      </c>
    </row>
    <row r="634" spans="17:26" hidden="1" x14ac:dyDescent="0.25">
      <c r="Q634" s="14">
        <v>3065</v>
      </c>
      <c r="V634">
        <v>-123</v>
      </c>
      <c r="W634" s="14">
        <v>15</v>
      </c>
      <c r="X634" s="14" t="str">
        <f t="shared" si="32"/>
        <v>-12315</v>
      </c>
      <c r="Y634" s="78">
        <f t="shared" si="33"/>
        <v>0.87860843819393042</v>
      </c>
      <c r="Z634" s="14">
        <v>0.59610836597344208</v>
      </c>
    </row>
    <row r="635" spans="17:26" hidden="1" x14ac:dyDescent="0.25">
      <c r="Q635" s="14">
        <v>3070</v>
      </c>
      <c r="V635">
        <v>-122</v>
      </c>
      <c r="W635" s="14">
        <v>15</v>
      </c>
      <c r="X635" s="14" t="str">
        <f t="shared" si="32"/>
        <v>-12215</v>
      </c>
      <c r="Y635" s="78">
        <f t="shared" si="33"/>
        <v>0.87959536146064643</v>
      </c>
      <c r="Z635" s="14">
        <v>0.59677796256538074</v>
      </c>
    </row>
    <row r="636" spans="17:26" hidden="1" x14ac:dyDescent="0.25">
      <c r="Q636" s="14">
        <v>3075</v>
      </c>
      <c r="V636">
        <v>-121</v>
      </c>
      <c r="W636" s="14">
        <v>15</v>
      </c>
      <c r="X636" s="14" t="str">
        <f t="shared" si="32"/>
        <v>-12115</v>
      </c>
      <c r="Y636" s="78">
        <f t="shared" si="33"/>
        <v>0.88058228472736244</v>
      </c>
      <c r="Z636" s="14">
        <v>0.59744755915731951</v>
      </c>
    </row>
    <row r="637" spans="17:26" hidden="1" x14ac:dyDescent="0.25">
      <c r="Q637" s="14">
        <v>3080</v>
      </c>
      <c r="V637">
        <v>-120</v>
      </c>
      <c r="W637" s="14">
        <v>15</v>
      </c>
      <c r="X637" s="14" t="str">
        <f t="shared" si="32"/>
        <v>-12015</v>
      </c>
      <c r="Y637" s="78">
        <f t="shared" si="33"/>
        <v>0.88156920799407845</v>
      </c>
      <c r="Z637" s="14">
        <v>0.59811715574925828</v>
      </c>
    </row>
    <row r="638" spans="17:26" hidden="1" x14ac:dyDescent="0.25">
      <c r="Q638" s="14">
        <v>3085</v>
      </c>
      <c r="V638">
        <v>-119</v>
      </c>
      <c r="W638" s="14">
        <v>15</v>
      </c>
      <c r="X638" s="14" t="str">
        <f t="shared" si="32"/>
        <v>-11915</v>
      </c>
      <c r="Y638" s="78">
        <f t="shared" si="33"/>
        <v>0.88255613126079446</v>
      </c>
      <c r="Z638" s="14">
        <v>0.59878675234119694</v>
      </c>
    </row>
    <row r="639" spans="17:26" hidden="1" x14ac:dyDescent="0.25">
      <c r="Q639" s="14">
        <v>3090</v>
      </c>
      <c r="V639">
        <v>-118</v>
      </c>
      <c r="W639" s="14">
        <v>15</v>
      </c>
      <c r="X639" s="14" t="str">
        <f t="shared" si="32"/>
        <v>-11815</v>
      </c>
      <c r="Y639" s="78">
        <f t="shared" si="33"/>
        <v>0.88354305452751047</v>
      </c>
      <c r="Z639" s="14">
        <v>0.5994563489331356</v>
      </c>
    </row>
    <row r="640" spans="17:26" hidden="1" x14ac:dyDescent="0.25">
      <c r="Q640" s="14">
        <v>3095</v>
      </c>
      <c r="V640">
        <v>-117</v>
      </c>
      <c r="W640" s="14">
        <v>15</v>
      </c>
      <c r="X640" s="14" t="str">
        <f t="shared" si="32"/>
        <v>-11715</v>
      </c>
      <c r="Y640" s="78">
        <f t="shared" si="33"/>
        <v>0.88452997779422649</v>
      </c>
      <c r="Z640" s="14">
        <v>0.60012594552507437</v>
      </c>
    </row>
    <row r="641" spans="17:26" hidden="1" x14ac:dyDescent="0.25">
      <c r="Q641" s="14">
        <v>3100</v>
      </c>
      <c r="V641">
        <v>-116</v>
      </c>
      <c r="W641" s="14">
        <v>15</v>
      </c>
      <c r="X641" s="14" t="str">
        <f t="shared" si="32"/>
        <v>-11615</v>
      </c>
      <c r="Y641" s="78">
        <f t="shared" si="33"/>
        <v>0.8855169010609425</v>
      </c>
      <c r="Z641" s="14">
        <v>0.60079554211701314</v>
      </c>
    </row>
    <row r="642" spans="17:26" hidden="1" x14ac:dyDescent="0.25">
      <c r="Q642" s="14">
        <v>3105</v>
      </c>
      <c r="V642">
        <v>-115</v>
      </c>
      <c r="W642" s="14">
        <v>15</v>
      </c>
      <c r="X642" s="14" t="str">
        <f t="shared" si="32"/>
        <v>-11515</v>
      </c>
      <c r="Y642" s="78">
        <f t="shared" si="33"/>
        <v>0.88650382432765851</v>
      </c>
      <c r="Z642" s="14">
        <v>0.6014651387089518</v>
      </c>
    </row>
    <row r="643" spans="17:26" hidden="1" x14ac:dyDescent="0.25">
      <c r="Q643" s="14">
        <v>3110</v>
      </c>
      <c r="V643">
        <v>-114</v>
      </c>
      <c r="W643" s="14">
        <v>15</v>
      </c>
      <c r="X643" s="14" t="str">
        <f t="shared" ref="X643:X706" si="34">V643&amp;W643</f>
        <v>-11415</v>
      </c>
      <c r="Y643" s="78">
        <f t="shared" si="33"/>
        <v>0.88749074759437452</v>
      </c>
      <c r="Z643" s="14">
        <v>0.60213473530089057</v>
      </c>
    </row>
    <row r="644" spans="17:26" hidden="1" x14ac:dyDescent="0.25">
      <c r="Q644" s="14">
        <v>3115</v>
      </c>
      <c r="V644">
        <v>-113</v>
      </c>
      <c r="W644" s="14">
        <v>15</v>
      </c>
      <c r="X644" s="14" t="str">
        <f t="shared" si="34"/>
        <v>-11315</v>
      </c>
      <c r="Y644" s="78">
        <f t="shared" si="33"/>
        <v>0.88847767086109053</v>
      </c>
      <c r="Z644" s="14">
        <v>0.60280433189282923</v>
      </c>
    </row>
    <row r="645" spans="17:26" hidden="1" x14ac:dyDescent="0.25">
      <c r="Q645" s="14">
        <v>3120</v>
      </c>
      <c r="V645">
        <v>-112</v>
      </c>
      <c r="W645" s="14">
        <v>15</v>
      </c>
      <c r="X645" s="14" t="str">
        <f t="shared" si="34"/>
        <v>-11215</v>
      </c>
      <c r="Y645" s="78">
        <f t="shared" si="33"/>
        <v>0.88946459412780654</v>
      </c>
      <c r="Z645" s="14">
        <v>0.60347392848476789</v>
      </c>
    </row>
    <row r="646" spans="17:26" hidden="1" x14ac:dyDescent="0.25">
      <c r="Q646" s="14">
        <v>3125</v>
      </c>
      <c r="V646">
        <v>-111</v>
      </c>
      <c r="W646" s="14">
        <v>15</v>
      </c>
      <c r="X646" s="14" t="str">
        <f t="shared" si="34"/>
        <v>-11115</v>
      </c>
      <c r="Y646" s="78">
        <f t="shared" si="33"/>
        <v>0.89045151739452255</v>
      </c>
      <c r="Z646" s="14">
        <v>0.60414352507670666</v>
      </c>
    </row>
    <row r="647" spans="17:26" hidden="1" x14ac:dyDescent="0.25">
      <c r="Q647" s="14">
        <v>3130</v>
      </c>
      <c r="V647">
        <v>-110</v>
      </c>
      <c r="W647" s="14">
        <v>15</v>
      </c>
      <c r="X647" s="14" t="str">
        <f t="shared" si="34"/>
        <v>-11015</v>
      </c>
      <c r="Y647" s="78">
        <f t="shared" si="33"/>
        <v>0.89143844066123856</v>
      </c>
      <c r="Z647" s="14">
        <v>0.60481312166864543</v>
      </c>
    </row>
    <row r="648" spans="17:26" hidden="1" x14ac:dyDescent="0.25">
      <c r="Q648" s="14">
        <v>3135</v>
      </c>
      <c r="V648">
        <v>-109</v>
      </c>
      <c r="W648" s="14">
        <v>15</v>
      </c>
      <c r="X648" s="14" t="str">
        <f t="shared" si="34"/>
        <v>-10915</v>
      </c>
      <c r="Y648" s="78">
        <f t="shared" si="33"/>
        <v>0.89242536392795457</v>
      </c>
      <c r="Z648" s="14">
        <v>0.60548271826058409</v>
      </c>
    </row>
    <row r="649" spans="17:26" hidden="1" x14ac:dyDescent="0.25">
      <c r="Q649" s="14">
        <v>3140</v>
      </c>
      <c r="V649">
        <v>-108</v>
      </c>
      <c r="W649" s="14">
        <v>15</v>
      </c>
      <c r="X649" s="14" t="str">
        <f t="shared" si="34"/>
        <v>-10815</v>
      </c>
      <c r="Y649" s="78">
        <f t="shared" si="33"/>
        <v>0.89341228719467058</v>
      </c>
      <c r="Z649" s="14">
        <v>0.60615231485252274</v>
      </c>
    </row>
    <row r="650" spans="17:26" hidden="1" x14ac:dyDescent="0.25">
      <c r="Q650" s="14">
        <v>3145</v>
      </c>
      <c r="V650">
        <v>-107</v>
      </c>
      <c r="W650" s="14">
        <v>15</v>
      </c>
      <c r="X650" s="14" t="str">
        <f t="shared" si="34"/>
        <v>-10715</v>
      </c>
      <c r="Y650" s="78">
        <f t="shared" si="33"/>
        <v>0.8943992104613866</v>
      </c>
      <c r="Z650" s="14">
        <v>0.60682191144446151</v>
      </c>
    </row>
    <row r="651" spans="17:26" hidden="1" x14ac:dyDescent="0.25">
      <c r="Q651" s="14">
        <v>3150</v>
      </c>
      <c r="V651">
        <v>-106</v>
      </c>
      <c r="W651" s="14">
        <v>15</v>
      </c>
      <c r="X651" s="14" t="str">
        <f t="shared" si="34"/>
        <v>-10615</v>
      </c>
      <c r="Y651" s="78">
        <f t="shared" si="33"/>
        <v>0.89538613372810261</v>
      </c>
      <c r="Z651" s="14">
        <v>0.60749150803640029</v>
      </c>
    </row>
    <row r="652" spans="17:26" hidden="1" x14ac:dyDescent="0.25">
      <c r="Q652" s="14">
        <v>3155</v>
      </c>
      <c r="V652">
        <v>-105</v>
      </c>
      <c r="W652" s="14">
        <v>15</v>
      </c>
      <c r="X652" s="14" t="str">
        <f t="shared" si="34"/>
        <v>-10515</v>
      </c>
      <c r="Y652" s="78">
        <f t="shared" si="33"/>
        <v>0.89637305699481862</v>
      </c>
      <c r="Z652" s="14">
        <v>0.60816110462833894</v>
      </c>
    </row>
    <row r="653" spans="17:26" hidden="1" x14ac:dyDescent="0.25">
      <c r="Q653" s="14">
        <v>3160</v>
      </c>
      <c r="V653">
        <v>-104</v>
      </c>
      <c r="W653" s="14">
        <v>15</v>
      </c>
      <c r="X653" s="14" t="str">
        <f t="shared" si="34"/>
        <v>-10415</v>
      </c>
      <c r="Y653" s="78">
        <f t="shared" si="33"/>
        <v>0.89735998026153463</v>
      </c>
      <c r="Z653" s="14">
        <v>0.60883070122027771</v>
      </c>
    </row>
    <row r="654" spans="17:26" hidden="1" x14ac:dyDescent="0.25">
      <c r="Q654" s="14">
        <v>3165</v>
      </c>
      <c r="V654">
        <v>-103</v>
      </c>
      <c r="W654" s="14">
        <v>15</v>
      </c>
      <c r="X654" s="14" t="str">
        <f t="shared" si="34"/>
        <v>-10315</v>
      </c>
      <c r="Y654" s="78">
        <f t="shared" si="33"/>
        <v>0.89834690352825064</v>
      </c>
      <c r="Z654" s="14">
        <v>0.60950029781221637</v>
      </c>
    </row>
    <row r="655" spans="17:26" hidden="1" x14ac:dyDescent="0.25">
      <c r="Q655" s="14">
        <v>3170</v>
      </c>
      <c r="V655">
        <v>-102</v>
      </c>
      <c r="W655" s="14">
        <v>15</v>
      </c>
      <c r="X655" s="14" t="str">
        <f t="shared" si="34"/>
        <v>-10215</v>
      </c>
      <c r="Y655" s="78">
        <f t="shared" si="33"/>
        <v>0.89933382679496665</v>
      </c>
      <c r="Z655" s="14">
        <v>0.61016989440415503</v>
      </c>
    </row>
    <row r="656" spans="17:26" hidden="1" x14ac:dyDescent="0.25">
      <c r="Q656" s="14">
        <v>3175</v>
      </c>
      <c r="V656">
        <v>-101</v>
      </c>
      <c r="W656" s="14">
        <v>15</v>
      </c>
      <c r="X656" s="14" t="str">
        <f t="shared" si="34"/>
        <v>-10115</v>
      </c>
      <c r="Y656" s="78">
        <f t="shared" si="33"/>
        <v>0.90032075006168266</v>
      </c>
      <c r="Z656" s="14">
        <v>0.6108394909960938</v>
      </c>
    </row>
    <row r="657" spans="17:26" hidden="1" x14ac:dyDescent="0.25">
      <c r="Q657" s="14">
        <v>3180</v>
      </c>
      <c r="V657">
        <v>-100</v>
      </c>
      <c r="W657" s="14">
        <v>15</v>
      </c>
      <c r="X657" s="14" t="str">
        <f t="shared" si="34"/>
        <v>-10015</v>
      </c>
      <c r="Y657" s="78">
        <f t="shared" si="33"/>
        <v>0.90130767332839867</v>
      </c>
      <c r="Z657" s="14">
        <v>0.61150908758803257</v>
      </c>
    </row>
    <row r="658" spans="17:26" hidden="1" x14ac:dyDescent="0.25">
      <c r="Q658" s="14">
        <v>3185</v>
      </c>
      <c r="V658">
        <v>-99</v>
      </c>
      <c r="W658" s="14">
        <v>15</v>
      </c>
      <c r="X658" s="14" t="str">
        <f t="shared" si="34"/>
        <v>-9915</v>
      </c>
      <c r="Y658" s="78">
        <f t="shared" si="33"/>
        <v>0.90229459659511468</v>
      </c>
      <c r="Z658" s="14">
        <v>0.61217868417997123</v>
      </c>
    </row>
    <row r="659" spans="17:26" hidden="1" x14ac:dyDescent="0.25">
      <c r="Q659" s="14">
        <v>3190</v>
      </c>
      <c r="V659">
        <v>-98</v>
      </c>
      <c r="W659" s="14">
        <v>15</v>
      </c>
      <c r="X659" s="14" t="str">
        <f t="shared" si="34"/>
        <v>-9815</v>
      </c>
      <c r="Y659" s="78">
        <f t="shared" si="33"/>
        <v>0.9032815198618307</v>
      </c>
      <c r="Z659" s="14">
        <v>0.61284828077190989</v>
      </c>
    </row>
    <row r="660" spans="17:26" hidden="1" x14ac:dyDescent="0.25">
      <c r="Q660" s="14">
        <v>3195</v>
      </c>
      <c r="V660">
        <v>-97</v>
      </c>
      <c r="W660" s="14">
        <v>15</v>
      </c>
      <c r="X660" s="14" t="str">
        <f t="shared" si="34"/>
        <v>-9715</v>
      </c>
      <c r="Y660" s="78">
        <f t="shared" si="33"/>
        <v>0.90426844312854671</v>
      </c>
      <c r="Z660" s="14">
        <v>0.61351787736384866</v>
      </c>
    </row>
    <row r="661" spans="17:26" hidden="1" x14ac:dyDescent="0.25">
      <c r="Q661" s="14">
        <v>3200</v>
      </c>
      <c r="V661">
        <v>-96</v>
      </c>
      <c r="W661" s="14">
        <v>15</v>
      </c>
      <c r="X661" s="14" t="str">
        <f t="shared" si="34"/>
        <v>-9615</v>
      </c>
      <c r="Y661" s="78">
        <f t="shared" si="33"/>
        <v>0.90525536639526272</v>
      </c>
      <c r="Z661" s="14">
        <v>0.61418747395578743</v>
      </c>
    </row>
    <row r="662" spans="17:26" hidden="1" x14ac:dyDescent="0.25">
      <c r="Q662" s="14">
        <v>3205</v>
      </c>
      <c r="V662">
        <v>-95</v>
      </c>
      <c r="W662" s="14">
        <v>15</v>
      </c>
      <c r="X662" s="14" t="str">
        <f t="shared" si="34"/>
        <v>-9515</v>
      </c>
      <c r="Y662" s="78">
        <f t="shared" si="33"/>
        <v>0.90624228966197873</v>
      </c>
      <c r="Z662" s="14">
        <v>0.61485707054772609</v>
      </c>
    </row>
    <row r="663" spans="17:26" hidden="1" x14ac:dyDescent="0.25">
      <c r="Q663" s="14">
        <v>3210</v>
      </c>
      <c r="V663">
        <v>-94</v>
      </c>
      <c r="W663" s="14">
        <v>15</v>
      </c>
      <c r="X663" s="14" t="str">
        <f t="shared" si="34"/>
        <v>-9415</v>
      </c>
      <c r="Y663" s="78">
        <f t="shared" si="33"/>
        <v>0.90722921292869474</v>
      </c>
      <c r="Z663" s="14">
        <v>0.61552666713966475</v>
      </c>
    </row>
    <row r="664" spans="17:26" hidden="1" x14ac:dyDescent="0.25">
      <c r="Q664" s="14">
        <v>3215</v>
      </c>
      <c r="V664">
        <v>-93</v>
      </c>
      <c r="W664" s="14">
        <v>15</v>
      </c>
      <c r="X664" s="14" t="str">
        <f t="shared" si="34"/>
        <v>-9315</v>
      </c>
      <c r="Y664" s="78">
        <f t="shared" si="33"/>
        <v>0.90821613619541075</v>
      </c>
      <c r="Z664" s="14">
        <v>0.61619626373160352</v>
      </c>
    </row>
    <row r="665" spans="17:26" hidden="1" x14ac:dyDescent="0.25">
      <c r="Q665" s="14">
        <v>3220</v>
      </c>
      <c r="V665">
        <v>-92</v>
      </c>
      <c r="W665" s="14">
        <v>15</v>
      </c>
      <c r="X665" s="14" t="str">
        <f t="shared" si="34"/>
        <v>-9215</v>
      </c>
      <c r="Y665" s="78">
        <f t="shared" si="33"/>
        <v>0.90920305946212676</v>
      </c>
      <c r="Z665" s="14">
        <v>0.61686586032354229</v>
      </c>
    </row>
    <row r="666" spans="17:26" hidden="1" x14ac:dyDescent="0.25">
      <c r="Q666" s="14">
        <v>3225</v>
      </c>
      <c r="V666">
        <v>-91</v>
      </c>
      <c r="W666" s="14">
        <v>15</v>
      </c>
      <c r="X666" s="14" t="str">
        <f t="shared" si="34"/>
        <v>-9115</v>
      </c>
      <c r="Y666" s="78">
        <f t="shared" si="33"/>
        <v>0.91018998272884277</v>
      </c>
      <c r="Z666" s="14">
        <v>0.61753545691548095</v>
      </c>
    </row>
    <row r="667" spans="17:26" hidden="1" x14ac:dyDescent="0.25">
      <c r="Q667" s="14">
        <v>3230</v>
      </c>
      <c r="V667">
        <v>-90</v>
      </c>
      <c r="W667" s="14">
        <v>15</v>
      </c>
      <c r="X667" s="14" t="str">
        <f t="shared" si="34"/>
        <v>-9015</v>
      </c>
      <c r="Y667" s="78">
        <f t="shared" si="33"/>
        <v>0.91117690599555878</v>
      </c>
      <c r="Z667" s="14">
        <v>0.61820505350741972</v>
      </c>
    </row>
    <row r="668" spans="17:26" hidden="1" x14ac:dyDescent="0.25">
      <c r="Q668" s="14">
        <v>3235</v>
      </c>
      <c r="V668">
        <v>-89</v>
      </c>
      <c r="W668" s="14">
        <v>15</v>
      </c>
      <c r="X668" s="14" t="str">
        <f t="shared" si="34"/>
        <v>-8915</v>
      </c>
      <c r="Y668" s="78">
        <f t="shared" si="33"/>
        <v>0.91216382926227479</v>
      </c>
      <c r="Z668" s="14">
        <v>0.61887465009935838</v>
      </c>
    </row>
    <row r="669" spans="17:26" hidden="1" x14ac:dyDescent="0.25">
      <c r="Q669" s="14">
        <v>3240</v>
      </c>
      <c r="V669">
        <v>-88</v>
      </c>
      <c r="W669" s="14">
        <v>15</v>
      </c>
      <c r="X669" s="14" t="str">
        <f t="shared" si="34"/>
        <v>-8815</v>
      </c>
      <c r="Y669" s="78">
        <f t="shared" si="33"/>
        <v>0.91315075252899081</v>
      </c>
      <c r="Z669" s="14">
        <v>0.61954424669129704</v>
      </c>
    </row>
    <row r="670" spans="17:26" hidden="1" x14ac:dyDescent="0.25">
      <c r="Q670" s="14">
        <v>3245</v>
      </c>
      <c r="V670">
        <v>-87</v>
      </c>
      <c r="W670" s="14">
        <v>15</v>
      </c>
      <c r="X670" s="14" t="str">
        <f t="shared" si="34"/>
        <v>-8715</v>
      </c>
      <c r="Y670" s="78">
        <f t="shared" si="33"/>
        <v>0.91413767579570682</v>
      </c>
      <c r="Z670" s="14">
        <v>0.62021384328323581</v>
      </c>
    </row>
    <row r="671" spans="17:26" hidden="1" x14ac:dyDescent="0.25">
      <c r="Q671" s="14">
        <v>3250</v>
      </c>
      <c r="V671">
        <v>-86</v>
      </c>
      <c r="W671" s="14">
        <v>15</v>
      </c>
      <c r="X671" s="14" t="str">
        <f t="shared" si="34"/>
        <v>-8615</v>
      </c>
      <c r="Y671" s="78">
        <f t="shared" si="33"/>
        <v>0.91512459906242283</v>
      </c>
      <c r="Z671" s="14">
        <v>0.62088343987517458</v>
      </c>
    </row>
    <row r="672" spans="17:26" hidden="1" x14ac:dyDescent="0.25">
      <c r="Q672" s="14">
        <v>3255</v>
      </c>
      <c r="V672">
        <v>-85</v>
      </c>
      <c r="W672" s="14">
        <v>15</v>
      </c>
      <c r="X672" s="14" t="str">
        <f t="shared" si="34"/>
        <v>-8515</v>
      </c>
      <c r="Y672" s="78">
        <f t="shared" si="33"/>
        <v>0.91611152232913884</v>
      </c>
      <c r="Z672" s="14">
        <v>0.62155303646711324</v>
      </c>
    </row>
    <row r="673" spans="17:26" hidden="1" x14ac:dyDescent="0.25">
      <c r="Q673" s="14">
        <v>3260</v>
      </c>
      <c r="V673">
        <v>-84</v>
      </c>
      <c r="W673" s="14">
        <v>15</v>
      </c>
      <c r="X673" s="14" t="str">
        <f t="shared" si="34"/>
        <v>-8415</v>
      </c>
      <c r="Y673" s="78">
        <f t="shared" si="33"/>
        <v>0.91709844559585485</v>
      </c>
      <c r="Z673" s="14">
        <v>0.6222226330590519</v>
      </c>
    </row>
    <row r="674" spans="17:26" hidden="1" x14ac:dyDescent="0.25">
      <c r="Q674" s="14">
        <v>3265</v>
      </c>
      <c r="V674">
        <v>-83</v>
      </c>
      <c r="W674" s="14">
        <v>15</v>
      </c>
      <c r="X674" s="14" t="str">
        <f t="shared" si="34"/>
        <v>-8315</v>
      </c>
      <c r="Y674" s="78">
        <f t="shared" si="33"/>
        <v>0.91808536886257086</v>
      </c>
      <c r="Z674" s="14">
        <v>0.62289222965099067</v>
      </c>
    </row>
    <row r="675" spans="17:26" hidden="1" x14ac:dyDescent="0.25">
      <c r="Q675" s="14">
        <v>3270</v>
      </c>
      <c r="V675">
        <v>-82</v>
      </c>
      <c r="W675" s="14">
        <v>15</v>
      </c>
      <c r="X675" s="14" t="str">
        <f t="shared" si="34"/>
        <v>-8215</v>
      </c>
      <c r="Y675" s="78">
        <f t="shared" si="33"/>
        <v>0.91907229212928687</v>
      </c>
      <c r="Z675" s="14">
        <v>0.62356182624292944</v>
      </c>
    </row>
    <row r="676" spans="17:26" hidden="1" x14ac:dyDescent="0.25">
      <c r="Q676" s="14">
        <v>3275</v>
      </c>
      <c r="V676">
        <v>-81</v>
      </c>
      <c r="W676" s="14">
        <v>15</v>
      </c>
      <c r="X676" s="14" t="str">
        <f t="shared" si="34"/>
        <v>-8115</v>
      </c>
      <c r="Y676" s="78">
        <f t="shared" si="33"/>
        <v>0.92005921539600288</v>
      </c>
      <c r="Z676" s="14">
        <v>0.6242314228348681</v>
      </c>
    </row>
    <row r="677" spans="17:26" hidden="1" x14ac:dyDescent="0.25">
      <c r="Q677" s="14">
        <v>3280</v>
      </c>
      <c r="V677">
        <v>-80</v>
      </c>
      <c r="W677" s="14">
        <v>15</v>
      </c>
      <c r="X677" s="14" t="str">
        <f t="shared" si="34"/>
        <v>-8015</v>
      </c>
      <c r="Y677" s="78">
        <f t="shared" si="33"/>
        <v>0.92104613866271889</v>
      </c>
      <c r="Z677" s="14">
        <v>0.62490101942680687</v>
      </c>
    </row>
    <row r="678" spans="17:26" hidden="1" x14ac:dyDescent="0.25">
      <c r="Q678" s="14">
        <v>3285</v>
      </c>
      <c r="V678">
        <v>-79</v>
      </c>
      <c r="W678" s="14">
        <v>15</v>
      </c>
      <c r="X678" s="14" t="str">
        <f t="shared" si="34"/>
        <v>-7915</v>
      </c>
      <c r="Y678" s="78">
        <f t="shared" si="33"/>
        <v>0.92203306192943491</v>
      </c>
      <c r="Z678" s="14">
        <v>0.62557061601874553</v>
      </c>
    </row>
    <row r="679" spans="17:26" hidden="1" x14ac:dyDescent="0.25">
      <c r="Q679" s="14">
        <v>3290</v>
      </c>
      <c r="V679">
        <v>-78</v>
      </c>
      <c r="W679" s="14">
        <v>15</v>
      </c>
      <c r="X679" s="14" t="str">
        <f t="shared" si="34"/>
        <v>-7815</v>
      </c>
      <c r="Y679" s="78">
        <f t="shared" si="33"/>
        <v>0.92301998519615092</v>
      </c>
      <c r="Z679" s="14">
        <v>0.6262402126106843</v>
      </c>
    </row>
    <row r="680" spans="17:26" hidden="1" x14ac:dyDescent="0.25">
      <c r="Q680" s="14">
        <v>3295</v>
      </c>
      <c r="V680">
        <v>-77</v>
      </c>
      <c r="W680" s="14">
        <v>15</v>
      </c>
      <c r="X680" s="14" t="str">
        <f t="shared" si="34"/>
        <v>-7715</v>
      </c>
      <c r="Y680" s="78">
        <f t="shared" si="33"/>
        <v>0.92400690846286693</v>
      </c>
      <c r="Z680" s="14">
        <v>0.62690980920262296</v>
      </c>
    </row>
    <row r="681" spans="17:26" hidden="1" x14ac:dyDescent="0.25">
      <c r="Q681" s="14">
        <v>3300</v>
      </c>
      <c r="V681">
        <v>-76</v>
      </c>
      <c r="W681" s="14">
        <v>15</v>
      </c>
      <c r="X681" s="14" t="str">
        <f t="shared" si="34"/>
        <v>-7615</v>
      </c>
      <c r="Y681" s="78">
        <f t="shared" si="33"/>
        <v>0.92499383172958294</v>
      </c>
      <c r="Z681" s="14">
        <v>0.62757940579456173</v>
      </c>
    </row>
    <row r="682" spans="17:26" hidden="1" x14ac:dyDescent="0.25">
      <c r="Q682" s="14">
        <v>3305</v>
      </c>
      <c r="V682">
        <v>-75</v>
      </c>
      <c r="W682" s="14">
        <v>15</v>
      </c>
      <c r="X682" s="14" t="str">
        <f t="shared" si="34"/>
        <v>-7515</v>
      </c>
      <c r="Y682" s="78">
        <f t="shared" si="33"/>
        <v>0.92598075499629895</v>
      </c>
      <c r="Z682" s="14">
        <v>0.62824900238650039</v>
      </c>
    </row>
    <row r="683" spans="17:26" hidden="1" x14ac:dyDescent="0.25">
      <c r="Q683" s="14">
        <v>3310</v>
      </c>
      <c r="V683">
        <v>-74</v>
      </c>
      <c r="W683" s="14">
        <v>15</v>
      </c>
      <c r="X683" s="14" t="str">
        <f t="shared" si="34"/>
        <v>-7415</v>
      </c>
      <c r="Y683" s="78">
        <f t="shared" si="33"/>
        <v>0.92696767826301496</v>
      </c>
      <c r="Z683" s="14">
        <v>0.62891859897843905</v>
      </c>
    </row>
    <row r="684" spans="17:26" hidden="1" x14ac:dyDescent="0.25">
      <c r="Q684" s="14">
        <v>3315</v>
      </c>
      <c r="V684">
        <v>-73</v>
      </c>
      <c r="W684" s="14">
        <v>15</v>
      </c>
      <c r="X684" s="14" t="str">
        <f t="shared" si="34"/>
        <v>-7315</v>
      </c>
      <c r="Y684" s="78">
        <f t="shared" si="33"/>
        <v>0.92795460152973097</v>
      </c>
      <c r="Z684" s="14">
        <v>0.62958819557037782</v>
      </c>
    </row>
    <row r="685" spans="17:26" hidden="1" x14ac:dyDescent="0.25">
      <c r="Q685" s="14">
        <v>3320</v>
      </c>
      <c r="V685">
        <v>-72</v>
      </c>
      <c r="W685" s="14">
        <v>15</v>
      </c>
      <c r="X685" s="14" t="str">
        <f t="shared" si="34"/>
        <v>-7215</v>
      </c>
      <c r="Y685" s="78">
        <f t="shared" si="33"/>
        <v>0.92894152479644698</v>
      </c>
      <c r="Z685" s="14">
        <v>0.63025779216231659</v>
      </c>
    </row>
    <row r="686" spans="17:26" hidden="1" x14ac:dyDescent="0.25">
      <c r="Q686" s="14">
        <v>3325</v>
      </c>
      <c r="V686">
        <v>-71</v>
      </c>
      <c r="W686" s="14">
        <v>15</v>
      </c>
      <c r="X686" s="14" t="str">
        <f t="shared" si="34"/>
        <v>-7115</v>
      </c>
      <c r="Y686" s="78">
        <f t="shared" si="33"/>
        <v>0.92992844806316299</v>
      </c>
      <c r="Z686" s="14">
        <v>0.63092738875425525</v>
      </c>
    </row>
    <row r="687" spans="17:26" hidden="1" x14ac:dyDescent="0.25">
      <c r="Q687" s="14">
        <v>3330</v>
      </c>
      <c r="V687">
        <v>-70</v>
      </c>
      <c r="W687" s="14">
        <v>15</v>
      </c>
      <c r="X687" s="14" t="str">
        <f t="shared" si="34"/>
        <v>-7015</v>
      </c>
      <c r="Y687" s="78">
        <f t="shared" si="33"/>
        <v>0.930915371329879</v>
      </c>
      <c r="Z687" s="14">
        <v>0.63159698534619391</v>
      </c>
    </row>
    <row r="688" spans="17:26" hidden="1" x14ac:dyDescent="0.25">
      <c r="Q688" s="14">
        <v>3335</v>
      </c>
      <c r="V688">
        <v>-69</v>
      </c>
      <c r="W688" s="14">
        <v>15</v>
      </c>
      <c r="X688" s="14" t="str">
        <f t="shared" si="34"/>
        <v>-6915</v>
      </c>
      <c r="Y688" s="78">
        <f t="shared" si="33"/>
        <v>0.93190229459659513</v>
      </c>
      <c r="Z688" s="14">
        <v>0.63226658193813279</v>
      </c>
    </row>
    <row r="689" spans="17:26" hidden="1" x14ac:dyDescent="0.25">
      <c r="Q689" s="14">
        <v>3340</v>
      </c>
      <c r="V689">
        <v>-68</v>
      </c>
      <c r="W689" s="14">
        <v>15</v>
      </c>
      <c r="X689" s="14" t="str">
        <f t="shared" si="34"/>
        <v>-6815</v>
      </c>
      <c r="Y689" s="78">
        <f t="shared" si="33"/>
        <v>0.93288921786331114</v>
      </c>
      <c r="Z689" s="14">
        <v>0.63293617853007145</v>
      </c>
    </row>
    <row r="690" spans="17:26" hidden="1" x14ac:dyDescent="0.25">
      <c r="Q690" s="14">
        <v>3345</v>
      </c>
      <c r="V690">
        <v>-67</v>
      </c>
      <c r="W690" s="14">
        <v>15</v>
      </c>
      <c r="X690" s="14" t="str">
        <f t="shared" si="34"/>
        <v>-6715</v>
      </c>
      <c r="Y690" s="78">
        <f t="shared" ref="Y690:Y753" si="35">$Y$153/1013.25*(1013.25+V690)</f>
        <v>0.93387614113002715</v>
      </c>
      <c r="Z690" s="14">
        <v>0.63360577512201022</v>
      </c>
    </row>
    <row r="691" spans="17:26" hidden="1" x14ac:dyDescent="0.25">
      <c r="Q691" s="14">
        <v>3350</v>
      </c>
      <c r="V691">
        <v>-66</v>
      </c>
      <c r="W691" s="14">
        <v>15</v>
      </c>
      <c r="X691" s="14" t="str">
        <f t="shared" si="34"/>
        <v>-6615</v>
      </c>
      <c r="Y691" s="78">
        <f t="shared" si="35"/>
        <v>0.93486306439674316</v>
      </c>
      <c r="Z691" s="14">
        <v>0.63427537171394899</v>
      </c>
    </row>
    <row r="692" spans="17:26" hidden="1" x14ac:dyDescent="0.25">
      <c r="Q692" s="14">
        <v>3355</v>
      </c>
      <c r="V692">
        <v>-65</v>
      </c>
      <c r="W692" s="14">
        <v>15</v>
      </c>
      <c r="X692" s="14" t="str">
        <f t="shared" si="34"/>
        <v>-6515</v>
      </c>
      <c r="Y692" s="78">
        <f t="shared" si="35"/>
        <v>0.93584998766345917</v>
      </c>
      <c r="Z692" s="14">
        <v>0.63494496830588765</v>
      </c>
    </row>
    <row r="693" spans="17:26" hidden="1" x14ac:dyDescent="0.25">
      <c r="Q693" s="14">
        <v>3360</v>
      </c>
      <c r="V693">
        <v>-64</v>
      </c>
      <c r="W693" s="14">
        <v>15</v>
      </c>
      <c r="X693" s="14" t="str">
        <f t="shared" si="34"/>
        <v>-6415</v>
      </c>
      <c r="Y693" s="78">
        <f t="shared" si="35"/>
        <v>0.93683691093017518</v>
      </c>
      <c r="Z693" s="14">
        <v>0.63561456489782631</v>
      </c>
    </row>
    <row r="694" spans="17:26" hidden="1" x14ac:dyDescent="0.25">
      <c r="Q694" s="14">
        <v>3365</v>
      </c>
      <c r="V694">
        <v>-63</v>
      </c>
      <c r="W694" s="14">
        <v>15</v>
      </c>
      <c r="X694" s="14" t="str">
        <f t="shared" si="34"/>
        <v>-6315</v>
      </c>
      <c r="Y694" s="78">
        <f t="shared" si="35"/>
        <v>0.93782383419689119</v>
      </c>
      <c r="Z694" s="14">
        <v>0.63628416148976508</v>
      </c>
    </row>
    <row r="695" spans="17:26" hidden="1" x14ac:dyDescent="0.25">
      <c r="Q695" s="14">
        <v>3370</v>
      </c>
      <c r="V695">
        <v>-62</v>
      </c>
      <c r="W695" s="14">
        <v>15</v>
      </c>
      <c r="X695" s="14" t="str">
        <f t="shared" si="34"/>
        <v>-6215</v>
      </c>
      <c r="Y695" s="78">
        <f t="shared" si="35"/>
        <v>0.9388107574636072</v>
      </c>
      <c r="Z695" s="14">
        <v>0.63695375808170374</v>
      </c>
    </row>
    <row r="696" spans="17:26" hidden="1" x14ac:dyDescent="0.25">
      <c r="Q696" s="14">
        <v>3375</v>
      </c>
      <c r="V696">
        <v>-61</v>
      </c>
      <c r="W696" s="14">
        <v>15</v>
      </c>
      <c r="X696" s="14" t="str">
        <f t="shared" si="34"/>
        <v>-6115</v>
      </c>
      <c r="Y696" s="78">
        <f t="shared" si="35"/>
        <v>0.93979768073032321</v>
      </c>
      <c r="Z696" s="14">
        <v>0.63762335467364251</v>
      </c>
    </row>
    <row r="697" spans="17:26" hidden="1" x14ac:dyDescent="0.25">
      <c r="Q697" s="14">
        <v>3380</v>
      </c>
      <c r="V697">
        <v>-60</v>
      </c>
      <c r="W697" s="14">
        <v>15</v>
      </c>
      <c r="X697" s="14" t="str">
        <f t="shared" si="34"/>
        <v>-6015</v>
      </c>
      <c r="Y697" s="78">
        <f t="shared" si="35"/>
        <v>0.94078460399703923</v>
      </c>
      <c r="Z697" s="14">
        <v>0.63829295126558117</v>
      </c>
    </row>
    <row r="698" spans="17:26" hidden="1" x14ac:dyDescent="0.25">
      <c r="Q698" s="14">
        <v>3385</v>
      </c>
      <c r="V698">
        <v>-59</v>
      </c>
      <c r="W698" s="14">
        <v>15</v>
      </c>
      <c r="X698" s="14" t="str">
        <f t="shared" si="34"/>
        <v>-5915</v>
      </c>
      <c r="Y698" s="78">
        <f t="shared" si="35"/>
        <v>0.94177152726375524</v>
      </c>
      <c r="Z698" s="14">
        <v>0.63896254785751994</v>
      </c>
    </row>
    <row r="699" spans="17:26" hidden="1" x14ac:dyDescent="0.25">
      <c r="Q699" s="14">
        <v>3390</v>
      </c>
      <c r="V699">
        <v>-58</v>
      </c>
      <c r="W699" s="14">
        <v>15</v>
      </c>
      <c r="X699" s="14" t="str">
        <f t="shared" si="34"/>
        <v>-5815</v>
      </c>
      <c r="Y699" s="78">
        <f t="shared" si="35"/>
        <v>0.94275845053047125</v>
      </c>
      <c r="Z699" s="14">
        <v>0.6396321444494586</v>
      </c>
    </row>
    <row r="700" spans="17:26" hidden="1" x14ac:dyDescent="0.25">
      <c r="Q700" s="14">
        <v>3395</v>
      </c>
      <c r="V700">
        <v>-57</v>
      </c>
      <c r="W700" s="14">
        <v>15</v>
      </c>
      <c r="X700" s="14" t="str">
        <f t="shared" si="34"/>
        <v>-5715</v>
      </c>
      <c r="Y700" s="78">
        <f t="shared" si="35"/>
        <v>0.94374537379718726</v>
      </c>
      <c r="Z700" s="14">
        <v>0.64030174104139737</v>
      </c>
    </row>
    <row r="701" spans="17:26" hidden="1" x14ac:dyDescent="0.25">
      <c r="Q701" s="14">
        <v>3400</v>
      </c>
      <c r="V701">
        <v>-56</v>
      </c>
      <c r="W701" s="14">
        <v>15</v>
      </c>
      <c r="X701" s="14" t="str">
        <f t="shared" si="34"/>
        <v>-5615</v>
      </c>
      <c r="Y701" s="78">
        <f t="shared" si="35"/>
        <v>0.94473229706390327</v>
      </c>
      <c r="Z701" s="14">
        <v>0.64097133763333614</v>
      </c>
    </row>
    <row r="702" spans="17:26" hidden="1" x14ac:dyDescent="0.25">
      <c r="Q702" s="14">
        <v>3405</v>
      </c>
      <c r="V702">
        <v>-55</v>
      </c>
      <c r="W702" s="14">
        <v>15</v>
      </c>
      <c r="X702" s="14" t="str">
        <f t="shared" si="34"/>
        <v>-5515</v>
      </c>
      <c r="Y702" s="78">
        <f t="shared" si="35"/>
        <v>0.94571922033061928</v>
      </c>
      <c r="Z702" s="14">
        <v>0.64164093422527479</v>
      </c>
    </row>
    <row r="703" spans="17:26" hidden="1" x14ac:dyDescent="0.25">
      <c r="Q703" s="14">
        <v>3410</v>
      </c>
      <c r="V703">
        <v>-54</v>
      </c>
      <c r="W703" s="14">
        <v>15</v>
      </c>
      <c r="X703" s="14" t="str">
        <f t="shared" si="34"/>
        <v>-5415</v>
      </c>
      <c r="Y703" s="78">
        <f t="shared" si="35"/>
        <v>0.94670614359733529</v>
      </c>
      <c r="Z703" s="14">
        <v>0.64231053081721345</v>
      </c>
    </row>
    <row r="704" spans="17:26" hidden="1" x14ac:dyDescent="0.25">
      <c r="Q704" s="14">
        <v>3415</v>
      </c>
      <c r="V704">
        <v>-53</v>
      </c>
      <c r="W704" s="14">
        <v>15</v>
      </c>
      <c r="X704" s="14" t="str">
        <f t="shared" si="34"/>
        <v>-5315</v>
      </c>
      <c r="Y704" s="78">
        <f t="shared" si="35"/>
        <v>0.9476930668640513</v>
      </c>
      <c r="Z704" s="14">
        <v>0.64298012740915222</v>
      </c>
    </row>
    <row r="705" spans="17:26" hidden="1" x14ac:dyDescent="0.25">
      <c r="Q705" s="14">
        <v>3420</v>
      </c>
      <c r="V705">
        <v>-52</v>
      </c>
      <c r="W705" s="14">
        <v>15</v>
      </c>
      <c r="X705" s="14" t="str">
        <f t="shared" si="34"/>
        <v>-5215</v>
      </c>
      <c r="Y705" s="78">
        <f t="shared" si="35"/>
        <v>0.94867999013076731</v>
      </c>
      <c r="Z705" s="14">
        <v>0.64364972400109099</v>
      </c>
    </row>
    <row r="706" spans="17:26" hidden="1" x14ac:dyDescent="0.25">
      <c r="Q706" s="14">
        <v>3425</v>
      </c>
      <c r="V706">
        <v>-51</v>
      </c>
      <c r="W706" s="14">
        <v>15</v>
      </c>
      <c r="X706" s="14" t="str">
        <f t="shared" si="34"/>
        <v>-5115</v>
      </c>
      <c r="Y706" s="78">
        <f t="shared" si="35"/>
        <v>0.94966691339748333</v>
      </c>
      <c r="Z706" s="14">
        <v>0.64431932059302965</v>
      </c>
    </row>
    <row r="707" spans="17:26" hidden="1" x14ac:dyDescent="0.25">
      <c r="Q707" s="14">
        <v>3430</v>
      </c>
      <c r="V707">
        <v>-50</v>
      </c>
      <c r="W707" s="14">
        <v>15</v>
      </c>
      <c r="X707" s="14" t="str">
        <f t="shared" ref="X707:X770" si="36">V707&amp;W707</f>
        <v>-5015</v>
      </c>
      <c r="Y707" s="78">
        <f t="shared" si="35"/>
        <v>0.95065383666419934</v>
      </c>
      <c r="Z707" s="14">
        <v>0.64498891718496831</v>
      </c>
    </row>
    <row r="708" spans="17:26" hidden="1" x14ac:dyDescent="0.25">
      <c r="Q708" s="14">
        <v>3435</v>
      </c>
      <c r="V708">
        <v>-49</v>
      </c>
      <c r="W708" s="14">
        <v>15</v>
      </c>
      <c r="X708" s="14" t="str">
        <f t="shared" si="36"/>
        <v>-4915</v>
      </c>
      <c r="Y708" s="78">
        <f t="shared" si="35"/>
        <v>0.95164075993091535</v>
      </c>
      <c r="Z708" s="14">
        <v>0.64565851377690708</v>
      </c>
    </row>
    <row r="709" spans="17:26" hidden="1" x14ac:dyDescent="0.25">
      <c r="Q709" s="14">
        <v>3440</v>
      </c>
      <c r="V709">
        <v>-48</v>
      </c>
      <c r="W709" s="14">
        <v>15</v>
      </c>
      <c r="X709" s="14" t="str">
        <f t="shared" si="36"/>
        <v>-4815</v>
      </c>
      <c r="Y709" s="78">
        <f t="shared" si="35"/>
        <v>0.95262768319763136</v>
      </c>
      <c r="Z709" s="14">
        <v>0.64632811036884574</v>
      </c>
    </row>
    <row r="710" spans="17:26" hidden="1" x14ac:dyDescent="0.25">
      <c r="Q710" s="14">
        <v>3445</v>
      </c>
      <c r="V710">
        <v>-47</v>
      </c>
      <c r="W710" s="14">
        <v>15</v>
      </c>
      <c r="X710" s="14" t="str">
        <f t="shared" si="36"/>
        <v>-4715</v>
      </c>
      <c r="Y710" s="78">
        <f t="shared" si="35"/>
        <v>0.95361460646434737</v>
      </c>
      <c r="Z710" s="14">
        <v>0.64699770696078451</v>
      </c>
    </row>
    <row r="711" spans="17:26" hidden="1" x14ac:dyDescent="0.25">
      <c r="Q711" s="14">
        <v>3450</v>
      </c>
      <c r="V711">
        <v>-46</v>
      </c>
      <c r="W711" s="14">
        <v>15</v>
      </c>
      <c r="X711" s="14" t="str">
        <f t="shared" si="36"/>
        <v>-4615</v>
      </c>
      <c r="Y711" s="78">
        <f t="shared" si="35"/>
        <v>0.95460152973106338</v>
      </c>
      <c r="Z711" s="14">
        <v>0.64766730355272328</v>
      </c>
    </row>
    <row r="712" spans="17:26" hidden="1" x14ac:dyDescent="0.25">
      <c r="Q712" s="14">
        <v>3455</v>
      </c>
      <c r="V712">
        <v>-45</v>
      </c>
      <c r="W712" s="14">
        <v>15</v>
      </c>
      <c r="X712" s="14" t="str">
        <f t="shared" si="36"/>
        <v>-4515</v>
      </c>
      <c r="Y712" s="78">
        <f t="shared" si="35"/>
        <v>0.95558845299777939</v>
      </c>
      <c r="Z712" s="14">
        <v>0.64833690014466194</v>
      </c>
    </row>
    <row r="713" spans="17:26" hidden="1" x14ac:dyDescent="0.25">
      <c r="Q713" s="14">
        <v>3460</v>
      </c>
      <c r="V713">
        <v>-44</v>
      </c>
      <c r="W713" s="14">
        <v>15</v>
      </c>
      <c r="X713" s="14" t="str">
        <f t="shared" si="36"/>
        <v>-4415</v>
      </c>
      <c r="Y713" s="78">
        <f t="shared" si="35"/>
        <v>0.9565753762644954</v>
      </c>
      <c r="Z713" s="14">
        <v>0.6490064967366006</v>
      </c>
    </row>
    <row r="714" spans="17:26" hidden="1" x14ac:dyDescent="0.25">
      <c r="Q714" s="14">
        <v>3465</v>
      </c>
      <c r="V714">
        <v>-43</v>
      </c>
      <c r="W714" s="14">
        <v>15</v>
      </c>
      <c r="X714" s="14" t="str">
        <f t="shared" si="36"/>
        <v>-4315</v>
      </c>
      <c r="Y714" s="78">
        <f t="shared" si="35"/>
        <v>0.95756229953121141</v>
      </c>
      <c r="Z714" s="14">
        <v>0.64967609332853937</v>
      </c>
    </row>
    <row r="715" spans="17:26" hidden="1" x14ac:dyDescent="0.25">
      <c r="Q715" s="14">
        <v>3470</v>
      </c>
      <c r="V715">
        <v>-42</v>
      </c>
      <c r="W715" s="14">
        <v>15</v>
      </c>
      <c r="X715" s="14" t="str">
        <f t="shared" si="36"/>
        <v>-4215</v>
      </c>
      <c r="Y715" s="78">
        <f t="shared" si="35"/>
        <v>0.95854922279792742</v>
      </c>
      <c r="Z715" s="14">
        <v>0.65034568992047814</v>
      </c>
    </row>
    <row r="716" spans="17:26" hidden="1" x14ac:dyDescent="0.25">
      <c r="Q716" s="14">
        <v>3475</v>
      </c>
      <c r="V716">
        <v>-41</v>
      </c>
      <c r="W716" s="14">
        <v>15</v>
      </c>
      <c r="X716" s="14" t="str">
        <f t="shared" si="36"/>
        <v>-4115</v>
      </c>
      <c r="Y716" s="78">
        <f t="shared" si="35"/>
        <v>0.95953614606464344</v>
      </c>
      <c r="Z716" s="14">
        <v>0.6510152865124168</v>
      </c>
    </row>
    <row r="717" spans="17:26" hidden="1" x14ac:dyDescent="0.25">
      <c r="Q717" s="14">
        <v>3480</v>
      </c>
      <c r="V717">
        <v>-40</v>
      </c>
      <c r="W717" s="14">
        <v>15</v>
      </c>
      <c r="X717" s="14" t="str">
        <f t="shared" si="36"/>
        <v>-4015</v>
      </c>
      <c r="Y717" s="78">
        <f t="shared" si="35"/>
        <v>0.96052306933135945</v>
      </c>
      <c r="Z717" s="14">
        <v>0.65168488310435546</v>
      </c>
    </row>
    <row r="718" spans="17:26" hidden="1" x14ac:dyDescent="0.25">
      <c r="Q718" s="14">
        <v>3485</v>
      </c>
      <c r="V718">
        <v>-39</v>
      </c>
      <c r="W718" s="14">
        <v>15</v>
      </c>
      <c r="X718" s="14" t="str">
        <f t="shared" si="36"/>
        <v>-3915</v>
      </c>
      <c r="Y718" s="78">
        <f t="shared" si="35"/>
        <v>0.96150999259807546</v>
      </c>
      <c r="Z718" s="14">
        <v>0.65235447969629423</v>
      </c>
    </row>
    <row r="719" spans="17:26" hidden="1" x14ac:dyDescent="0.25">
      <c r="Q719" s="14">
        <v>3490</v>
      </c>
      <c r="V719">
        <v>-38</v>
      </c>
      <c r="W719" s="14">
        <v>15</v>
      </c>
      <c r="X719" s="14" t="str">
        <f t="shared" si="36"/>
        <v>-3815</v>
      </c>
      <c r="Y719" s="78">
        <f t="shared" si="35"/>
        <v>0.96249691586479147</v>
      </c>
      <c r="Z719" s="14">
        <v>0.65302407628823289</v>
      </c>
    </row>
    <row r="720" spans="17:26" hidden="1" x14ac:dyDescent="0.25">
      <c r="Q720" s="14">
        <v>3495</v>
      </c>
      <c r="V720">
        <v>-37</v>
      </c>
      <c r="W720" s="14">
        <v>15</v>
      </c>
      <c r="X720" s="14" t="str">
        <f t="shared" si="36"/>
        <v>-3715</v>
      </c>
      <c r="Y720" s="78">
        <f t="shared" si="35"/>
        <v>0.96348383913150748</v>
      </c>
      <c r="Z720" s="14">
        <v>0.65369367288017166</v>
      </c>
    </row>
    <row r="721" spans="17:26" hidden="1" x14ac:dyDescent="0.25">
      <c r="Q721" s="14">
        <v>3500</v>
      </c>
      <c r="V721">
        <v>-36</v>
      </c>
      <c r="W721" s="14">
        <v>15</v>
      </c>
      <c r="X721" s="14" t="str">
        <f t="shared" si="36"/>
        <v>-3615</v>
      </c>
      <c r="Y721" s="78">
        <f t="shared" si="35"/>
        <v>0.96447076239822349</v>
      </c>
      <c r="Z721" s="14">
        <v>0.65436326947211032</v>
      </c>
    </row>
    <row r="722" spans="17:26" hidden="1" x14ac:dyDescent="0.25">
      <c r="Q722" s="14">
        <v>3505</v>
      </c>
      <c r="V722">
        <v>-35</v>
      </c>
      <c r="W722" s="14">
        <v>15</v>
      </c>
      <c r="X722" s="14" t="str">
        <f t="shared" si="36"/>
        <v>-3515</v>
      </c>
      <c r="Y722" s="78">
        <f t="shared" si="35"/>
        <v>0.9654576856649395</v>
      </c>
      <c r="Z722" s="14">
        <v>0.65503286606404909</v>
      </c>
    </row>
    <row r="723" spans="17:26" hidden="1" x14ac:dyDescent="0.25">
      <c r="Q723" s="14">
        <v>3510</v>
      </c>
      <c r="V723">
        <v>-34</v>
      </c>
      <c r="W723" s="14">
        <v>15</v>
      </c>
      <c r="X723" s="14" t="str">
        <f t="shared" si="36"/>
        <v>-3415</v>
      </c>
      <c r="Y723" s="78">
        <f t="shared" si="35"/>
        <v>0.96644460893165551</v>
      </c>
      <c r="Z723" s="14">
        <v>0.65570246265598775</v>
      </c>
    </row>
    <row r="724" spans="17:26" hidden="1" x14ac:dyDescent="0.25">
      <c r="Q724" s="14">
        <v>3515</v>
      </c>
      <c r="V724">
        <v>-33</v>
      </c>
      <c r="W724" s="14">
        <v>15</v>
      </c>
      <c r="X724" s="14" t="str">
        <f t="shared" si="36"/>
        <v>-3315</v>
      </c>
      <c r="Y724" s="78">
        <f t="shared" si="35"/>
        <v>0.96743153219837152</v>
      </c>
      <c r="Z724" s="14">
        <v>0.65637205924792652</v>
      </c>
    </row>
    <row r="725" spans="17:26" hidden="1" x14ac:dyDescent="0.25">
      <c r="Q725" s="14">
        <v>3520</v>
      </c>
      <c r="V725">
        <v>-32</v>
      </c>
      <c r="W725" s="14">
        <v>15</v>
      </c>
      <c r="X725" s="14" t="str">
        <f t="shared" si="36"/>
        <v>-3215</v>
      </c>
      <c r="Y725" s="78">
        <f t="shared" si="35"/>
        <v>0.96841845546508754</v>
      </c>
      <c r="Z725" s="14">
        <v>0.65704165583986529</v>
      </c>
    </row>
    <row r="726" spans="17:26" hidden="1" x14ac:dyDescent="0.25">
      <c r="Q726" s="14">
        <v>3525</v>
      </c>
      <c r="V726">
        <v>-31</v>
      </c>
      <c r="W726" s="14">
        <v>15</v>
      </c>
      <c r="X726" s="14" t="str">
        <f t="shared" si="36"/>
        <v>-3115</v>
      </c>
      <c r="Y726" s="78">
        <f t="shared" si="35"/>
        <v>0.96940537873180355</v>
      </c>
      <c r="Z726" s="14">
        <v>0.65771125243180395</v>
      </c>
    </row>
    <row r="727" spans="17:26" hidden="1" x14ac:dyDescent="0.25">
      <c r="Q727" s="14">
        <v>3530</v>
      </c>
      <c r="V727">
        <v>-30</v>
      </c>
      <c r="W727" s="14">
        <v>15</v>
      </c>
      <c r="X727" s="14" t="str">
        <f t="shared" si="36"/>
        <v>-3015</v>
      </c>
      <c r="Y727" s="78">
        <f t="shared" si="35"/>
        <v>0.97039230199851956</v>
      </c>
      <c r="Z727" s="14">
        <v>0.65838084902374261</v>
      </c>
    </row>
    <row r="728" spans="17:26" hidden="1" x14ac:dyDescent="0.25">
      <c r="Q728" s="14">
        <v>3535</v>
      </c>
      <c r="V728">
        <v>-29</v>
      </c>
      <c r="W728" s="14">
        <v>15</v>
      </c>
      <c r="X728" s="14" t="str">
        <f t="shared" si="36"/>
        <v>-2915</v>
      </c>
      <c r="Y728" s="78">
        <f t="shared" si="35"/>
        <v>0.97137922526523557</v>
      </c>
      <c r="Z728" s="14">
        <v>0.65905044561568138</v>
      </c>
    </row>
    <row r="729" spans="17:26" hidden="1" x14ac:dyDescent="0.25">
      <c r="Q729" s="14">
        <v>3540</v>
      </c>
      <c r="V729">
        <v>-28</v>
      </c>
      <c r="W729" s="14">
        <v>15</v>
      </c>
      <c r="X729" s="14" t="str">
        <f t="shared" si="36"/>
        <v>-2815</v>
      </c>
      <c r="Y729" s="78">
        <f t="shared" si="35"/>
        <v>0.97236614853195158</v>
      </c>
      <c r="Z729" s="14">
        <v>0.65972004220762015</v>
      </c>
    </row>
    <row r="730" spans="17:26" hidden="1" x14ac:dyDescent="0.25">
      <c r="Q730" s="14">
        <v>3545</v>
      </c>
      <c r="V730">
        <v>-27</v>
      </c>
      <c r="W730" s="14">
        <v>15</v>
      </c>
      <c r="X730" s="14" t="str">
        <f t="shared" si="36"/>
        <v>-2715</v>
      </c>
      <c r="Y730" s="78">
        <f t="shared" si="35"/>
        <v>0.97335307179866759</v>
      </c>
      <c r="Z730" s="14">
        <v>0.66038963879955881</v>
      </c>
    </row>
    <row r="731" spans="17:26" hidden="1" x14ac:dyDescent="0.25">
      <c r="Q731" s="14">
        <v>3550</v>
      </c>
      <c r="V731">
        <v>-26</v>
      </c>
      <c r="W731" s="14">
        <v>15</v>
      </c>
      <c r="X731" s="14" t="str">
        <f t="shared" si="36"/>
        <v>-2615</v>
      </c>
      <c r="Y731" s="78">
        <f t="shared" si="35"/>
        <v>0.9743399950653836</v>
      </c>
      <c r="Z731" s="14">
        <v>0.66105923539149747</v>
      </c>
    </row>
    <row r="732" spans="17:26" hidden="1" x14ac:dyDescent="0.25">
      <c r="Q732" s="14">
        <v>3555</v>
      </c>
      <c r="V732">
        <v>-25</v>
      </c>
      <c r="W732" s="14">
        <v>15</v>
      </c>
      <c r="X732" s="14" t="str">
        <f t="shared" si="36"/>
        <v>-2515</v>
      </c>
      <c r="Y732" s="78">
        <f t="shared" si="35"/>
        <v>0.97532691833209961</v>
      </c>
      <c r="Z732" s="14">
        <v>0.66172883198343624</v>
      </c>
    </row>
    <row r="733" spans="17:26" hidden="1" x14ac:dyDescent="0.25">
      <c r="Q733" s="14">
        <v>3560</v>
      </c>
      <c r="V733">
        <v>-24</v>
      </c>
      <c r="W733" s="14">
        <v>15</v>
      </c>
      <c r="X733" s="14" t="str">
        <f t="shared" si="36"/>
        <v>-2415</v>
      </c>
      <c r="Y733" s="78">
        <f t="shared" si="35"/>
        <v>0.97631384159881562</v>
      </c>
      <c r="Z733" s="14">
        <v>0.6623984285753749</v>
      </c>
    </row>
    <row r="734" spans="17:26" hidden="1" x14ac:dyDescent="0.25">
      <c r="Q734" s="14">
        <v>3565</v>
      </c>
      <c r="V734">
        <v>-23</v>
      </c>
      <c r="W734" s="14">
        <v>15</v>
      </c>
      <c r="X734" s="14" t="str">
        <f t="shared" si="36"/>
        <v>-2315</v>
      </c>
      <c r="Y734" s="78">
        <f t="shared" si="35"/>
        <v>0.97730076486553163</v>
      </c>
      <c r="Z734" s="14">
        <v>0.66306802516731367</v>
      </c>
    </row>
    <row r="735" spans="17:26" hidden="1" x14ac:dyDescent="0.25">
      <c r="Q735" s="14">
        <v>3570</v>
      </c>
      <c r="V735">
        <v>-22</v>
      </c>
      <c r="W735" s="14">
        <v>15</v>
      </c>
      <c r="X735" s="14" t="str">
        <f t="shared" si="36"/>
        <v>-2215</v>
      </c>
      <c r="Y735" s="78">
        <f t="shared" si="35"/>
        <v>0.97828768813224765</v>
      </c>
      <c r="Z735" s="14">
        <v>0.66373762175925244</v>
      </c>
    </row>
    <row r="736" spans="17:26" hidden="1" x14ac:dyDescent="0.25">
      <c r="Q736" s="14">
        <v>3575</v>
      </c>
      <c r="V736">
        <v>-21</v>
      </c>
      <c r="W736" s="14">
        <v>15</v>
      </c>
      <c r="X736" s="14" t="str">
        <f t="shared" si="36"/>
        <v>-2115</v>
      </c>
      <c r="Y736" s="78">
        <f t="shared" si="35"/>
        <v>0.97927461139896366</v>
      </c>
      <c r="Z736" s="14">
        <v>0.6644072183511911</v>
      </c>
    </row>
    <row r="737" spans="17:26" hidden="1" x14ac:dyDescent="0.25">
      <c r="Q737" s="14">
        <v>3580</v>
      </c>
      <c r="V737">
        <v>-20</v>
      </c>
      <c r="W737" s="14">
        <v>15</v>
      </c>
      <c r="X737" s="14" t="str">
        <f t="shared" si="36"/>
        <v>-2015</v>
      </c>
      <c r="Y737" s="78">
        <f t="shared" si="35"/>
        <v>0.98026153466567967</v>
      </c>
      <c r="Z737" s="14">
        <v>0.66507681494312976</v>
      </c>
    </row>
    <row r="738" spans="17:26" hidden="1" x14ac:dyDescent="0.25">
      <c r="Q738" s="14">
        <v>3585</v>
      </c>
      <c r="V738">
        <v>-19</v>
      </c>
      <c r="W738" s="14">
        <v>15</v>
      </c>
      <c r="X738" s="14" t="str">
        <f t="shared" si="36"/>
        <v>-1915</v>
      </c>
      <c r="Y738" s="78">
        <f t="shared" si="35"/>
        <v>0.98124845793239568</v>
      </c>
      <c r="Z738" s="14">
        <v>0.66574641153506853</v>
      </c>
    </row>
    <row r="739" spans="17:26" hidden="1" x14ac:dyDescent="0.25">
      <c r="Q739" s="14">
        <v>3590</v>
      </c>
      <c r="V739">
        <v>-18</v>
      </c>
      <c r="W739" s="14">
        <v>15</v>
      </c>
      <c r="X739" s="14" t="str">
        <f t="shared" si="36"/>
        <v>-1815</v>
      </c>
      <c r="Y739" s="78">
        <f t="shared" si="35"/>
        <v>0.98223538119911169</v>
      </c>
      <c r="Z739" s="14">
        <v>0.6664160081270073</v>
      </c>
    </row>
    <row r="740" spans="17:26" hidden="1" x14ac:dyDescent="0.25">
      <c r="Q740" s="14">
        <v>3595</v>
      </c>
      <c r="V740">
        <v>-17</v>
      </c>
      <c r="W740" s="14">
        <v>15</v>
      </c>
      <c r="X740" s="14" t="str">
        <f t="shared" si="36"/>
        <v>-1715</v>
      </c>
      <c r="Y740" s="78">
        <f t="shared" si="35"/>
        <v>0.9832223044658277</v>
      </c>
      <c r="Z740" s="14">
        <v>0.66708560471894596</v>
      </c>
    </row>
    <row r="741" spans="17:26" hidden="1" x14ac:dyDescent="0.25">
      <c r="Q741" s="14">
        <v>3600</v>
      </c>
      <c r="V741">
        <v>-16</v>
      </c>
      <c r="W741" s="14">
        <v>15</v>
      </c>
      <c r="X741" s="14" t="str">
        <f t="shared" si="36"/>
        <v>-1615</v>
      </c>
      <c r="Y741" s="78">
        <f t="shared" si="35"/>
        <v>0.98420922773254371</v>
      </c>
      <c r="Z741" s="14">
        <v>0.66775520131088462</v>
      </c>
    </row>
    <row r="742" spans="17:26" hidden="1" x14ac:dyDescent="0.25">
      <c r="Q742" s="14">
        <v>3605</v>
      </c>
      <c r="V742">
        <v>-15</v>
      </c>
      <c r="W742" s="14">
        <v>15</v>
      </c>
      <c r="X742" s="14" t="str">
        <f t="shared" si="36"/>
        <v>-1515</v>
      </c>
      <c r="Y742" s="78">
        <f t="shared" si="35"/>
        <v>0.98519615099925972</v>
      </c>
      <c r="Z742" s="14">
        <v>0.66842479790282339</v>
      </c>
    </row>
    <row r="743" spans="17:26" hidden="1" x14ac:dyDescent="0.25">
      <c r="Q743" s="14">
        <v>3610</v>
      </c>
      <c r="V743">
        <v>-14</v>
      </c>
      <c r="W743" s="14">
        <v>15</v>
      </c>
      <c r="X743" s="14" t="str">
        <f t="shared" si="36"/>
        <v>-1415</v>
      </c>
      <c r="Y743" s="78">
        <f t="shared" si="35"/>
        <v>0.98618307426597573</v>
      </c>
      <c r="Z743" s="14">
        <v>0.66909439449476205</v>
      </c>
    </row>
    <row r="744" spans="17:26" hidden="1" x14ac:dyDescent="0.25">
      <c r="Q744" s="14">
        <v>3615</v>
      </c>
      <c r="V744">
        <v>-13</v>
      </c>
      <c r="W744" s="14">
        <v>15</v>
      </c>
      <c r="X744" s="14" t="str">
        <f t="shared" si="36"/>
        <v>-1315</v>
      </c>
      <c r="Y744" s="78">
        <f t="shared" si="35"/>
        <v>0.98716999753269175</v>
      </c>
      <c r="Z744" s="14">
        <v>0.66976399108670082</v>
      </c>
    </row>
    <row r="745" spans="17:26" hidden="1" x14ac:dyDescent="0.25">
      <c r="Q745" s="14">
        <v>3620</v>
      </c>
      <c r="V745">
        <v>-12</v>
      </c>
      <c r="W745" s="14">
        <v>15</v>
      </c>
      <c r="X745" s="14" t="str">
        <f t="shared" si="36"/>
        <v>-1215</v>
      </c>
      <c r="Y745" s="78">
        <f t="shared" si="35"/>
        <v>0.98815692079940776</v>
      </c>
      <c r="Z745" s="14">
        <v>0.67043358767863948</v>
      </c>
    </row>
    <row r="746" spans="17:26" hidden="1" x14ac:dyDescent="0.25">
      <c r="Q746" s="14">
        <v>3625</v>
      </c>
      <c r="V746">
        <v>-11</v>
      </c>
      <c r="W746" s="14">
        <v>15</v>
      </c>
      <c r="X746" s="14" t="str">
        <f t="shared" si="36"/>
        <v>-1115</v>
      </c>
      <c r="Y746" s="78">
        <f t="shared" si="35"/>
        <v>0.98914384406612377</v>
      </c>
      <c r="Z746" s="14">
        <v>0.67110318427057825</v>
      </c>
    </row>
    <row r="747" spans="17:26" hidden="1" x14ac:dyDescent="0.25">
      <c r="Q747" s="14">
        <v>3630</v>
      </c>
      <c r="V747">
        <v>-10</v>
      </c>
      <c r="W747" s="14">
        <v>15</v>
      </c>
      <c r="X747" s="14" t="str">
        <f t="shared" si="36"/>
        <v>-1015</v>
      </c>
      <c r="Y747" s="78">
        <f t="shared" si="35"/>
        <v>0.99013076733283978</v>
      </c>
      <c r="Z747" s="14">
        <v>0.67177278086251691</v>
      </c>
    </row>
    <row r="748" spans="17:26" hidden="1" x14ac:dyDescent="0.25">
      <c r="Q748" s="14">
        <v>3635</v>
      </c>
      <c r="V748">
        <v>-9</v>
      </c>
      <c r="W748" s="14">
        <v>15</v>
      </c>
      <c r="X748" s="14" t="str">
        <f t="shared" si="36"/>
        <v>-915</v>
      </c>
      <c r="Y748" s="78">
        <f t="shared" si="35"/>
        <v>0.99111769059955579</v>
      </c>
      <c r="Z748" s="14">
        <v>0.67244237745445568</v>
      </c>
    </row>
    <row r="749" spans="17:26" hidden="1" x14ac:dyDescent="0.25">
      <c r="Q749" s="14">
        <v>3640</v>
      </c>
      <c r="V749">
        <v>-8</v>
      </c>
      <c r="W749" s="14">
        <v>15</v>
      </c>
      <c r="X749" s="14" t="str">
        <f t="shared" si="36"/>
        <v>-815</v>
      </c>
      <c r="Y749" s="78">
        <f t="shared" si="35"/>
        <v>0.9921046138662718</v>
      </c>
      <c r="Z749" s="14">
        <v>0.67311197404639445</v>
      </c>
    </row>
    <row r="750" spans="17:26" hidden="1" x14ac:dyDescent="0.25">
      <c r="Q750" s="14">
        <v>3645</v>
      </c>
      <c r="V750">
        <v>-7</v>
      </c>
      <c r="W750" s="14">
        <v>15</v>
      </c>
      <c r="X750" s="14" t="str">
        <f t="shared" si="36"/>
        <v>-715</v>
      </c>
      <c r="Y750" s="78">
        <f t="shared" si="35"/>
        <v>0.99309153713298781</v>
      </c>
      <c r="Z750" s="14">
        <v>0.6737815706383331</v>
      </c>
    </row>
    <row r="751" spans="17:26" hidden="1" x14ac:dyDescent="0.25">
      <c r="Q751" s="14">
        <v>3650</v>
      </c>
      <c r="V751">
        <v>-6</v>
      </c>
      <c r="W751" s="14">
        <v>15</v>
      </c>
      <c r="X751" s="14" t="str">
        <f t="shared" si="36"/>
        <v>-615</v>
      </c>
      <c r="Y751" s="78">
        <f t="shared" si="35"/>
        <v>0.99407846039970382</v>
      </c>
      <c r="Z751" s="14">
        <v>0.67445116723027176</v>
      </c>
    </row>
    <row r="752" spans="17:26" hidden="1" x14ac:dyDescent="0.25">
      <c r="Q752" s="14">
        <v>3655</v>
      </c>
      <c r="V752">
        <v>-5</v>
      </c>
      <c r="W752" s="14">
        <v>15</v>
      </c>
      <c r="X752" s="14" t="str">
        <f t="shared" si="36"/>
        <v>-515</v>
      </c>
      <c r="Y752" s="78">
        <f t="shared" si="35"/>
        <v>0.99506538366641994</v>
      </c>
      <c r="Z752" s="14">
        <v>0.67512076382221065</v>
      </c>
    </row>
    <row r="753" spans="17:26" hidden="1" x14ac:dyDescent="0.25">
      <c r="Q753" s="14">
        <v>3660</v>
      </c>
      <c r="V753">
        <v>-4</v>
      </c>
      <c r="W753" s="14">
        <v>15</v>
      </c>
      <c r="X753" s="14" t="str">
        <f t="shared" si="36"/>
        <v>-415</v>
      </c>
      <c r="Y753" s="78">
        <f t="shared" si="35"/>
        <v>0.99605230693313596</v>
      </c>
      <c r="Z753" s="14">
        <v>0.6757903604141493</v>
      </c>
    </row>
    <row r="754" spans="17:26" hidden="1" x14ac:dyDescent="0.25">
      <c r="Q754" s="14">
        <v>3665</v>
      </c>
      <c r="V754">
        <v>-3</v>
      </c>
      <c r="W754" s="14">
        <v>15</v>
      </c>
      <c r="X754" s="14" t="str">
        <f t="shared" si="36"/>
        <v>-315</v>
      </c>
      <c r="Y754" s="78">
        <f t="shared" ref="Y754:Y817" si="37">$Y$153/1013.25*(1013.25+V754)</f>
        <v>0.99703923019985197</v>
      </c>
      <c r="Z754" s="14">
        <v>0.67645995700608808</v>
      </c>
    </row>
    <row r="755" spans="17:26" hidden="1" x14ac:dyDescent="0.25">
      <c r="Q755" s="14">
        <v>3670</v>
      </c>
      <c r="V755">
        <v>-2</v>
      </c>
      <c r="W755" s="14">
        <v>15</v>
      </c>
      <c r="X755" s="14" t="str">
        <f t="shared" si="36"/>
        <v>-215</v>
      </c>
      <c r="Y755" s="78">
        <f t="shared" si="37"/>
        <v>0.99802615346656798</v>
      </c>
      <c r="Z755" s="14">
        <v>0.67712955359802685</v>
      </c>
    </row>
    <row r="756" spans="17:26" hidden="1" x14ac:dyDescent="0.25">
      <c r="Q756" s="14">
        <v>3675</v>
      </c>
      <c r="V756">
        <v>-1</v>
      </c>
      <c r="W756" s="14">
        <v>15</v>
      </c>
      <c r="X756" s="14" t="str">
        <f t="shared" si="36"/>
        <v>-115</v>
      </c>
      <c r="Y756" s="78">
        <f t="shared" si="37"/>
        <v>0.99901307673328399</v>
      </c>
      <c r="Z756" s="14">
        <v>0.6777991501899655</v>
      </c>
    </row>
    <row r="757" spans="17:26" hidden="1" x14ac:dyDescent="0.25">
      <c r="Q757" s="14">
        <v>3680</v>
      </c>
      <c r="V757">
        <v>0</v>
      </c>
      <c r="W757" s="14">
        <v>15</v>
      </c>
      <c r="X757" s="14" t="str">
        <f t="shared" si="36"/>
        <v>015</v>
      </c>
      <c r="Y757" s="78">
        <f t="shared" si="37"/>
        <v>1</v>
      </c>
      <c r="Z757" s="14">
        <v>0.67846874678190416</v>
      </c>
    </row>
    <row r="758" spans="17:26" hidden="1" x14ac:dyDescent="0.25">
      <c r="Q758" s="14">
        <v>3685</v>
      </c>
      <c r="V758">
        <v>0</v>
      </c>
      <c r="W758" s="14">
        <v>15</v>
      </c>
      <c r="X758" s="14" t="str">
        <f t="shared" si="36"/>
        <v>015</v>
      </c>
      <c r="Y758" s="78">
        <f t="shared" si="37"/>
        <v>1</v>
      </c>
      <c r="Z758" s="14">
        <v>0.7157267779066655</v>
      </c>
    </row>
    <row r="759" spans="17:26" hidden="1" x14ac:dyDescent="0.25">
      <c r="Q759" s="14">
        <v>3690</v>
      </c>
      <c r="V759">
        <v>1</v>
      </c>
      <c r="W759" s="14">
        <v>15</v>
      </c>
      <c r="X759" s="14" t="str">
        <f t="shared" si="36"/>
        <v>115</v>
      </c>
      <c r="Y759" s="78">
        <f t="shared" si="37"/>
        <v>1.0009869232667159</v>
      </c>
      <c r="Z759" s="14">
        <v>0.67913834337384282</v>
      </c>
    </row>
    <row r="760" spans="17:26" hidden="1" x14ac:dyDescent="0.25">
      <c r="Q760" s="14">
        <v>3695</v>
      </c>
      <c r="V760">
        <v>2</v>
      </c>
      <c r="W760" s="14">
        <v>15</v>
      </c>
      <c r="X760" s="14" t="str">
        <f t="shared" si="36"/>
        <v>215</v>
      </c>
      <c r="Y760" s="78">
        <f t="shared" si="37"/>
        <v>1.001973846533432</v>
      </c>
      <c r="Z760" s="14">
        <v>0.67980793996578159</v>
      </c>
    </row>
    <row r="761" spans="17:26" hidden="1" x14ac:dyDescent="0.25">
      <c r="Q761" s="14">
        <v>3700</v>
      </c>
      <c r="V761">
        <v>3</v>
      </c>
      <c r="W761" s="14">
        <v>15</v>
      </c>
      <c r="X761" s="14" t="str">
        <f t="shared" si="36"/>
        <v>315</v>
      </c>
      <c r="Y761" s="78">
        <f t="shared" si="37"/>
        <v>1.0029607698001479</v>
      </c>
      <c r="Z761" s="14">
        <v>0.68047753655772025</v>
      </c>
    </row>
    <row r="762" spans="17:26" hidden="1" x14ac:dyDescent="0.25">
      <c r="Q762" s="14">
        <v>3705</v>
      </c>
      <c r="V762">
        <v>4</v>
      </c>
      <c r="W762" s="14">
        <v>15</v>
      </c>
      <c r="X762" s="14" t="str">
        <f t="shared" si="36"/>
        <v>415</v>
      </c>
      <c r="Y762" s="78">
        <f t="shared" si="37"/>
        <v>1.003947693066864</v>
      </c>
      <c r="Z762" s="14">
        <v>0.68114713314965913</v>
      </c>
    </row>
    <row r="763" spans="17:26" hidden="1" x14ac:dyDescent="0.25">
      <c r="Q763" s="14">
        <v>3710</v>
      </c>
      <c r="V763">
        <v>5</v>
      </c>
      <c r="W763" s="14">
        <v>15</v>
      </c>
      <c r="X763" s="14" t="str">
        <f t="shared" si="36"/>
        <v>515</v>
      </c>
      <c r="Y763" s="78">
        <f t="shared" si="37"/>
        <v>1.0049346163335799</v>
      </c>
      <c r="Z763" s="14">
        <v>0.68181672974159768</v>
      </c>
    </row>
    <row r="764" spans="17:26" hidden="1" x14ac:dyDescent="0.25">
      <c r="Q764" s="14">
        <v>3715</v>
      </c>
      <c r="V764">
        <v>6</v>
      </c>
      <c r="W764" s="14">
        <v>15</v>
      </c>
      <c r="X764" s="14" t="str">
        <f t="shared" si="36"/>
        <v>615</v>
      </c>
      <c r="Y764" s="78">
        <f t="shared" si="37"/>
        <v>1.0059215396002961</v>
      </c>
      <c r="Z764" s="14">
        <v>0.68248632633353645</v>
      </c>
    </row>
    <row r="765" spans="17:26" hidden="1" x14ac:dyDescent="0.25">
      <c r="Q765" s="14">
        <v>3720</v>
      </c>
      <c r="V765">
        <v>7</v>
      </c>
      <c r="W765" s="14">
        <v>15</v>
      </c>
      <c r="X765" s="14" t="str">
        <f t="shared" si="36"/>
        <v>715</v>
      </c>
      <c r="Y765" s="78">
        <f t="shared" si="37"/>
        <v>1.006908462867012</v>
      </c>
      <c r="Z765" s="14">
        <v>0.68315592292547522</v>
      </c>
    </row>
    <row r="766" spans="17:26" hidden="1" x14ac:dyDescent="0.25">
      <c r="Q766" s="14">
        <v>3725</v>
      </c>
      <c r="V766">
        <v>8</v>
      </c>
      <c r="W766" s="14">
        <v>15</v>
      </c>
      <c r="X766" s="14" t="str">
        <f t="shared" si="36"/>
        <v>815</v>
      </c>
      <c r="Y766" s="78">
        <f t="shared" si="37"/>
        <v>1.0078953861337281</v>
      </c>
      <c r="Z766" s="14">
        <v>0.68382551951741388</v>
      </c>
    </row>
    <row r="767" spans="17:26" hidden="1" x14ac:dyDescent="0.25">
      <c r="Q767" s="14">
        <v>3730</v>
      </c>
      <c r="V767">
        <v>9</v>
      </c>
      <c r="W767" s="14">
        <v>15</v>
      </c>
      <c r="X767" s="14" t="str">
        <f t="shared" si="36"/>
        <v>915</v>
      </c>
      <c r="Y767" s="78">
        <f t="shared" si="37"/>
        <v>1.008882309400444</v>
      </c>
      <c r="Z767" s="14">
        <v>0.68449511610935254</v>
      </c>
    </row>
    <row r="768" spans="17:26" hidden="1" x14ac:dyDescent="0.25">
      <c r="Q768" s="14">
        <v>3735</v>
      </c>
      <c r="V768">
        <v>10</v>
      </c>
      <c r="W768" s="14">
        <v>15</v>
      </c>
      <c r="X768" s="14" t="str">
        <f t="shared" si="36"/>
        <v>1015</v>
      </c>
      <c r="Y768" s="78">
        <f t="shared" si="37"/>
        <v>1.0098692326671601</v>
      </c>
      <c r="Z768" s="14">
        <v>0.68516471270129131</v>
      </c>
    </row>
    <row r="769" spans="17:26" hidden="1" x14ac:dyDescent="0.25">
      <c r="Q769" s="14">
        <v>3740</v>
      </c>
      <c r="V769">
        <v>11</v>
      </c>
      <c r="W769" s="14">
        <v>15</v>
      </c>
      <c r="X769" s="14" t="str">
        <f t="shared" si="36"/>
        <v>1115</v>
      </c>
      <c r="Y769" s="78">
        <f t="shared" si="37"/>
        <v>1.010856155933876</v>
      </c>
      <c r="Z769" s="14">
        <v>0.68583430929322997</v>
      </c>
    </row>
    <row r="770" spans="17:26" hidden="1" x14ac:dyDescent="0.25">
      <c r="Q770" s="14">
        <v>3745</v>
      </c>
      <c r="V770">
        <v>12</v>
      </c>
      <c r="W770" s="14">
        <v>15</v>
      </c>
      <c r="X770" s="14" t="str">
        <f t="shared" si="36"/>
        <v>1215</v>
      </c>
      <c r="Y770" s="78">
        <f t="shared" si="37"/>
        <v>1.0118430792005921</v>
      </c>
      <c r="Z770" s="14">
        <v>0.68650390588516874</v>
      </c>
    </row>
    <row r="771" spans="17:26" hidden="1" x14ac:dyDescent="0.25">
      <c r="Q771" s="14">
        <v>3750</v>
      </c>
      <c r="V771">
        <v>13</v>
      </c>
      <c r="W771" s="14">
        <v>15</v>
      </c>
      <c r="X771" s="14" t="str">
        <f t="shared" ref="X771:X834" si="38">V771&amp;W771</f>
        <v>1315</v>
      </c>
      <c r="Y771" s="78">
        <f t="shared" si="37"/>
        <v>1.012830002467308</v>
      </c>
      <c r="Z771" s="14">
        <v>0.68717350247710729</v>
      </c>
    </row>
    <row r="772" spans="17:26" hidden="1" x14ac:dyDescent="0.25">
      <c r="Q772" s="14">
        <v>3755</v>
      </c>
      <c r="V772">
        <v>14</v>
      </c>
      <c r="W772" s="14">
        <v>15</v>
      </c>
      <c r="X772" s="14" t="str">
        <f t="shared" si="38"/>
        <v>1415</v>
      </c>
      <c r="Y772" s="78">
        <f t="shared" si="37"/>
        <v>1.0138169257340242</v>
      </c>
      <c r="Z772" s="14">
        <v>0.68784309906904617</v>
      </c>
    </row>
    <row r="773" spans="17:26" hidden="1" x14ac:dyDescent="0.25">
      <c r="Q773" s="14">
        <v>3760</v>
      </c>
      <c r="V773">
        <v>15</v>
      </c>
      <c r="W773" s="14">
        <v>15</v>
      </c>
      <c r="X773" s="14" t="str">
        <f t="shared" si="38"/>
        <v>1515</v>
      </c>
      <c r="Y773" s="78">
        <f t="shared" si="37"/>
        <v>1.0148038490007401</v>
      </c>
      <c r="Z773" s="14">
        <v>0.68851269566098483</v>
      </c>
    </row>
    <row r="774" spans="17:26" hidden="1" x14ac:dyDescent="0.25">
      <c r="Q774" s="14">
        <v>3765</v>
      </c>
      <c r="V774">
        <v>16</v>
      </c>
      <c r="W774" s="14">
        <v>15</v>
      </c>
      <c r="X774" s="14" t="str">
        <f t="shared" si="38"/>
        <v>1615</v>
      </c>
      <c r="Y774" s="78">
        <f t="shared" si="37"/>
        <v>1.0157907722674562</v>
      </c>
      <c r="Z774" s="14">
        <v>0.6891822922529236</v>
      </c>
    </row>
    <row r="775" spans="17:26" hidden="1" x14ac:dyDescent="0.25">
      <c r="Q775" s="14">
        <v>3770</v>
      </c>
      <c r="V775">
        <v>17</v>
      </c>
      <c r="W775" s="14">
        <v>15</v>
      </c>
      <c r="X775" s="14" t="str">
        <f t="shared" si="38"/>
        <v>1715</v>
      </c>
      <c r="Y775" s="78">
        <f t="shared" si="37"/>
        <v>1.0167776955341721</v>
      </c>
      <c r="Z775" s="14">
        <v>0.68985188884486226</v>
      </c>
    </row>
    <row r="776" spans="17:26" hidden="1" x14ac:dyDescent="0.25">
      <c r="Q776" s="14">
        <v>3775</v>
      </c>
      <c r="V776">
        <v>18</v>
      </c>
      <c r="W776" s="14">
        <v>15</v>
      </c>
      <c r="X776" s="14" t="str">
        <f t="shared" si="38"/>
        <v>1815</v>
      </c>
      <c r="Y776" s="78">
        <f t="shared" si="37"/>
        <v>1.0177646188008882</v>
      </c>
      <c r="Z776" s="14">
        <v>0.69052148543680114</v>
      </c>
    </row>
    <row r="777" spans="17:26" hidden="1" x14ac:dyDescent="0.25">
      <c r="Q777" s="14">
        <v>3780</v>
      </c>
      <c r="V777">
        <v>19</v>
      </c>
      <c r="W777" s="14">
        <v>15</v>
      </c>
      <c r="X777" s="14" t="str">
        <f t="shared" si="38"/>
        <v>1915</v>
      </c>
      <c r="Y777" s="78">
        <f t="shared" si="37"/>
        <v>1.0187515420676041</v>
      </c>
      <c r="Z777" s="14">
        <v>0.69119108202873969</v>
      </c>
    </row>
    <row r="778" spans="17:26" hidden="1" x14ac:dyDescent="0.25">
      <c r="Q778" s="14">
        <v>3785</v>
      </c>
      <c r="V778">
        <v>20</v>
      </c>
      <c r="W778" s="14">
        <v>15</v>
      </c>
      <c r="X778" s="14" t="str">
        <f t="shared" si="38"/>
        <v>2015</v>
      </c>
      <c r="Y778" s="78">
        <f t="shared" si="37"/>
        <v>1.0197384653343202</v>
      </c>
      <c r="Z778" s="14">
        <v>0.69186067862067846</v>
      </c>
    </row>
    <row r="779" spans="17:26" hidden="1" x14ac:dyDescent="0.25">
      <c r="Q779" s="14">
        <v>3790</v>
      </c>
      <c r="V779">
        <v>21</v>
      </c>
      <c r="W779" s="14">
        <v>15</v>
      </c>
      <c r="X779" s="14" t="str">
        <f t="shared" si="38"/>
        <v>2115</v>
      </c>
      <c r="Y779" s="78">
        <f t="shared" si="37"/>
        <v>1.0207253886010361</v>
      </c>
      <c r="Z779" s="14">
        <v>0.69253027521261723</v>
      </c>
    </row>
    <row r="780" spans="17:26" hidden="1" x14ac:dyDescent="0.25">
      <c r="Q780" s="14">
        <v>3795</v>
      </c>
      <c r="V780">
        <v>22</v>
      </c>
      <c r="W780" s="14">
        <v>15</v>
      </c>
      <c r="X780" s="14" t="str">
        <f t="shared" si="38"/>
        <v>2215</v>
      </c>
      <c r="Y780" s="78">
        <f t="shared" si="37"/>
        <v>1.0217123118677522</v>
      </c>
      <c r="Z780" s="14">
        <v>0.69319987180455589</v>
      </c>
    </row>
    <row r="781" spans="17:26" hidden="1" x14ac:dyDescent="0.25">
      <c r="Q781" s="14">
        <v>3800</v>
      </c>
      <c r="V781">
        <v>23</v>
      </c>
      <c r="W781" s="14">
        <v>15</v>
      </c>
      <c r="X781" s="14" t="str">
        <f t="shared" si="38"/>
        <v>2315</v>
      </c>
      <c r="Y781" s="78">
        <f t="shared" si="37"/>
        <v>1.0226992351344681</v>
      </c>
      <c r="Z781" s="14">
        <v>0.69386946839649455</v>
      </c>
    </row>
    <row r="782" spans="17:26" hidden="1" x14ac:dyDescent="0.25">
      <c r="Q782" s="14">
        <v>3805</v>
      </c>
      <c r="V782">
        <v>24</v>
      </c>
      <c r="W782" s="14">
        <v>15</v>
      </c>
      <c r="X782" s="14" t="str">
        <f t="shared" si="38"/>
        <v>2415</v>
      </c>
      <c r="Y782" s="78">
        <f t="shared" si="37"/>
        <v>1.0236861584011843</v>
      </c>
      <c r="Z782" s="14">
        <v>0.69453906498843343</v>
      </c>
    </row>
    <row r="783" spans="17:26" hidden="1" x14ac:dyDescent="0.25">
      <c r="Q783" s="14">
        <v>3810</v>
      </c>
      <c r="V783">
        <v>25</v>
      </c>
      <c r="W783" s="14">
        <v>15</v>
      </c>
      <c r="X783" s="14" t="str">
        <f t="shared" si="38"/>
        <v>2515</v>
      </c>
      <c r="Y783" s="78">
        <f t="shared" si="37"/>
        <v>1.0246730816679002</v>
      </c>
      <c r="Z783" s="14">
        <v>0.69520866158037198</v>
      </c>
    </row>
    <row r="784" spans="17:26" hidden="1" x14ac:dyDescent="0.25">
      <c r="Q784" s="14">
        <v>3815</v>
      </c>
      <c r="V784">
        <v>26</v>
      </c>
      <c r="W784" s="14">
        <v>15</v>
      </c>
      <c r="X784" s="14" t="str">
        <f t="shared" si="38"/>
        <v>2615</v>
      </c>
      <c r="Y784" s="78">
        <f t="shared" si="37"/>
        <v>1.0256600049346163</v>
      </c>
      <c r="Z784" s="14">
        <v>0.69587825817231075</v>
      </c>
    </row>
    <row r="785" spans="17:26" hidden="1" x14ac:dyDescent="0.25">
      <c r="Q785" s="14">
        <v>3820</v>
      </c>
      <c r="V785">
        <v>27</v>
      </c>
      <c r="W785" s="14">
        <v>15</v>
      </c>
      <c r="X785" s="14" t="str">
        <f t="shared" si="38"/>
        <v>2715</v>
      </c>
      <c r="Y785" s="78">
        <f t="shared" si="37"/>
        <v>1.0266469282013324</v>
      </c>
      <c r="Z785" s="14">
        <v>0.69654785476424952</v>
      </c>
    </row>
    <row r="786" spans="17:26" hidden="1" x14ac:dyDescent="0.25">
      <c r="Q786" s="14">
        <v>3825</v>
      </c>
      <c r="V786">
        <v>28</v>
      </c>
      <c r="W786" s="14">
        <v>15</v>
      </c>
      <c r="X786" s="14" t="str">
        <f t="shared" si="38"/>
        <v>2815</v>
      </c>
      <c r="Y786" s="78">
        <f t="shared" si="37"/>
        <v>1.0276338514680483</v>
      </c>
      <c r="Z786" s="14">
        <v>0.69721745135618818</v>
      </c>
    </row>
    <row r="787" spans="17:26" hidden="1" x14ac:dyDescent="0.25">
      <c r="Q787" s="14">
        <v>3830</v>
      </c>
      <c r="V787">
        <v>29</v>
      </c>
      <c r="W787" s="14">
        <v>15</v>
      </c>
      <c r="X787" s="14" t="str">
        <f t="shared" si="38"/>
        <v>2915</v>
      </c>
      <c r="Y787" s="78">
        <f t="shared" si="37"/>
        <v>1.0286207747347644</v>
      </c>
      <c r="Z787" s="14">
        <v>0.69788704794812706</v>
      </c>
    </row>
    <row r="788" spans="17:26" hidden="1" x14ac:dyDescent="0.25">
      <c r="Q788" s="14">
        <v>3835</v>
      </c>
      <c r="V788">
        <v>30</v>
      </c>
      <c r="W788" s="14">
        <v>15</v>
      </c>
      <c r="X788" s="14" t="str">
        <f t="shared" si="38"/>
        <v>3015</v>
      </c>
      <c r="Y788" s="78">
        <f t="shared" si="37"/>
        <v>1.0296076980014803</v>
      </c>
      <c r="Z788" s="14">
        <v>0.69855664454006561</v>
      </c>
    </row>
    <row r="789" spans="17:26" hidden="1" x14ac:dyDescent="0.25">
      <c r="Q789" s="14">
        <v>3840</v>
      </c>
      <c r="V789">
        <v>31</v>
      </c>
      <c r="W789" s="14">
        <v>15</v>
      </c>
      <c r="X789" s="14" t="str">
        <f t="shared" si="38"/>
        <v>3115</v>
      </c>
      <c r="Y789" s="78">
        <f t="shared" si="37"/>
        <v>1.0305946212681965</v>
      </c>
      <c r="Z789" s="14">
        <v>0.69922624113200438</v>
      </c>
    </row>
    <row r="790" spans="17:26" hidden="1" x14ac:dyDescent="0.25">
      <c r="Q790" s="14">
        <v>3845</v>
      </c>
      <c r="V790">
        <v>32</v>
      </c>
      <c r="W790" s="14">
        <v>15</v>
      </c>
      <c r="X790" s="14" t="str">
        <f t="shared" si="38"/>
        <v>3215</v>
      </c>
      <c r="Y790" s="78">
        <f t="shared" si="37"/>
        <v>1.0315815445349124</v>
      </c>
      <c r="Z790" s="14">
        <v>0.69989583772394315</v>
      </c>
    </row>
    <row r="791" spans="17:26" hidden="1" x14ac:dyDescent="0.25">
      <c r="Q791" s="14">
        <v>3850</v>
      </c>
      <c r="V791">
        <v>33</v>
      </c>
      <c r="W791" s="14">
        <v>15</v>
      </c>
      <c r="X791" s="14" t="str">
        <f t="shared" si="38"/>
        <v>3315</v>
      </c>
      <c r="Y791" s="78">
        <f t="shared" si="37"/>
        <v>1.0325684678016285</v>
      </c>
      <c r="Z791" s="14">
        <v>0.70056543431588181</v>
      </c>
    </row>
    <row r="792" spans="17:26" hidden="1" x14ac:dyDescent="0.25">
      <c r="Q792" s="14">
        <v>3855</v>
      </c>
      <c r="V792">
        <v>34</v>
      </c>
      <c r="W792" s="14">
        <v>15</v>
      </c>
      <c r="X792" s="14" t="str">
        <f t="shared" si="38"/>
        <v>3415</v>
      </c>
      <c r="Y792" s="78">
        <f t="shared" si="37"/>
        <v>1.0335553910683444</v>
      </c>
      <c r="Z792" s="14">
        <v>0.70123503090782047</v>
      </c>
    </row>
    <row r="793" spans="17:26" hidden="1" x14ac:dyDescent="0.25">
      <c r="Q793" s="14">
        <v>3860</v>
      </c>
      <c r="V793">
        <v>35</v>
      </c>
      <c r="W793" s="14">
        <v>15</v>
      </c>
      <c r="X793" s="14" t="str">
        <f t="shared" si="38"/>
        <v>3515</v>
      </c>
      <c r="Y793" s="78">
        <f t="shared" si="37"/>
        <v>1.0345423143350605</v>
      </c>
      <c r="Z793" s="14">
        <v>0.70190462749975935</v>
      </c>
    </row>
    <row r="794" spans="17:26" hidden="1" x14ac:dyDescent="0.25">
      <c r="Q794" s="14">
        <v>3865</v>
      </c>
      <c r="V794">
        <v>36</v>
      </c>
      <c r="W794" s="14">
        <v>15</v>
      </c>
      <c r="X794" s="14" t="str">
        <f t="shared" si="38"/>
        <v>3615</v>
      </c>
      <c r="Y794" s="78">
        <f t="shared" si="37"/>
        <v>1.0355292376017764</v>
      </c>
      <c r="Z794" s="14">
        <v>0.7025742240916979</v>
      </c>
    </row>
    <row r="795" spans="17:26" hidden="1" x14ac:dyDescent="0.25">
      <c r="Q795" s="14">
        <v>3870</v>
      </c>
      <c r="V795">
        <v>37</v>
      </c>
      <c r="W795" s="14">
        <v>15</v>
      </c>
      <c r="X795" s="14" t="str">
        <f t="shared" si="38"/>
        <v>3715</v>
      </c>
      <c r="Y795" s="78">
        <f t="shared" si="37"/>
        <v>1.0365161608684925</v>
      </c>
      <c r="Z795" s="14">
        <v>0.70324382068363667</v>
      </c>
    </row>
    <row r="796" spans="17:26" hidden="1" x14ac:dyDescent="0.25">
      <c r="Q796" s="14">
        <v>3875</v>
      </c>
      <c r="V796">
        <v>38</v>
      </c>
      <c r="W796" s="14">
        <v>15</v>
      </c>
      <c r="X796" s="14" t="str">
        <f t="shared" si="38"/>
        <v>3815</v>
      </c>
      <c r="Y796" s="78">
        <f t="shared" si="37"/>
        <v>1.0375030841352084</v>
      </c>
      <c r="Z796" s="14">
        <v>0.70391341727557544</v>
      </c>
    </row>
    <row r="797" spans="17:26" hidden="1" x14ac:dyDescent="0.25">
      <c r="Q797" s="14">
        <v>3880</v>
      </c>
      <c r="V797">
        <v>39</v>
      </c>
      <c r="W797" s="14">
        <v>15</v>
      </c>
      <c r="X797" s="14" t="str">
        <f t="shared" si="38"/>
        <v>3915</v>
      </c>
      <c r="Y797" s="78">
        <f t="shared" si="37"/>
        <v>1.0384900074019245</v>
      </c>
      <c r="Z797" s="14">
        <v>0.7045830138675141</v>
      </c>
    </row>
    <row r="798" spans="17:26" hidden="1" x14ac:dyDescent="0.25">
      <c r="Q798" s="14">
        <v>3885</v>
      </c>
      <c r="V798">
        <v>40</v>
      </c>
      <c r="W798" s="14">
        <v>15</v>
      </c>
      <c r="X798" s="14" t="str">
        <f t="shared" si="38"/>
        <v>4015</v>
      </c>
      <c r="Y798" s="78">
        <f t="shared" si="37"/>
        <v>1.0394769306686404</v>
      </c>
      <c r="Z798" s="14">
        <v>0.70525261045945276</v>
      </c>
    </row>
    <row r="799" spans="17:26" hidden="1" x14ac:dyDescent="0.25">
      <c r="Q799" s="14">
        <v>3890</v>
      </c>
      <c r="V799">
        <v>41</v>
      </c>
      <c r="W799" s="14">
        <v>15</v>
      </c>
      <c r="X799" s="14" t="str">
        <f t="shared" si="38"/>
        <v>4115</v>
      </c>
      <c r="Y799" s="78">
        <f t="shared" si="37"/>
        <v>1.0404638539353566</v>
      </c>
      <c r="Z799" s="14">
        <v>0.70592220705139164</v>
      </c>
    </row>
    <row r="800" spans="17:26" hidden="1" x14ac:dyDescent="0.25">
      <c r="Q800" s="14">
        <v>3895</v>
      </c>
      <c r="V800">
        <v>42</v>
      </c>
      <c r="W800" s="14">
        <v>15</v>
      </c>
      <c r="X800" s="14" t="str">
        <f t="shared" si="38"/>
        <v>4215</v>
      </c>
      <c r="Y800" s="78">
        <f t="shared" si="37"/>
        <v>1.0414507772020725</v>
      </c>
      <c r="Z800" s="14">
        <v>0.70659180364333019</v>
      </c>
    </row>
    <row r="801" spans="17:26" hidden="1" x14ac:dyDescent="0.25">
      <c r="Q801" s="14">
        <v>3900</v>
      </c>
      <c r="V801">
        <v>43</v>
      </c>
      <c r="W801" s="14">
        <v>15</v>
      </c>
      <c r="X801" s="14" t="str">
        <f t="shared" si="38"/>
        <v>4315</v>
      </c>
      <c r="Y801" s="78">
        <f t="shared" si="37"/>
        <v>1.0424377004687886</v>
      </c>
      <c r="Z801" s="14">
        <v>0.70726140023526907</v>
      </c>
    </row>
    <row r="802" spans="17:26" hidden="1" x14ac:dyDescent="0.25">
      <c r="Q802" s="14">
        <v>3905</v>
      </c>
      <c r="V802">
        <v>44</v>
      </c>
      <c r="W802" s="14">
        <v>15</v>
      </c>
      <c r="X802" s="14" t="str">
        <f t="shared" si="38"/>
        <v>4415</v>
      </c>
      <c r="Y802" s="78">
        <f t="shared" si="37"/>
        <v>1.0434246237355045</v>
      </c>
      <c r="Z802" s="14">
        <v>0.70793099682720761</v>
      </c>
    </row>
    <row r="803" spans="17:26" hidden="1" x14ac:dyDescent="0.25">
      <c r="Q803" s="14">
        <v>3910</v>
      </c>
      <c r="V803">
        <v>45</v>
      </c>
      <c r="W803" s="14">
        <v>15</v>
      </c>
      <c r="X803" s="14" t="str">
        <f t="shared" si="38"/>
        <v>4515</v>
      </c>
      <c r="Y803" s="78">
        <f t="shared" si="37"/>
        <v>1.0444115470022206</v>
      </c>
      <c r="Z803" s="14">
        <v>0.70860059341914639</v>
      </c>
    </row>
    <row r="804" spans="17:26" hidden="1" x14ac:dyDescent="0.25">
      <c r="Q804" s="14">
        <v>3915</v>
      </c>
      <c r="V804">
        <v>46</v>
      </c>
      <c r="W804" s="14">
        <v>15</v>
      </c>
      <c r="X804" s="14" t="str">
        <f t="shared" si="38"/>
        <v>4615</v>
      </c>
      <c r="Y804" s="78">
        <f t="shared" si="37"/>
        <v>1.0453984702689365</v>
      </c>
      <c r="Z804" s="14">
        <v>0.70927019001108516</v>
      </c>
    </row>
    <row r="805" spans="17:26" hidden="1" x14ac:dyDescent="0.25">
      <c r="Q805" s="14">
        <v>3920</v>
      </c>
      <c r="V805">
        <v>47</v>
      </c>
      <c r="W805" s="14">
        <v>15</v>
      </c>
      <c r="X805" s="14" t="str">
        <f t="shared" si="38"/>
        <v>4715</v>
      </c>
      <c r="Y805" s="78">
        <f t="shared" si="37"/>
        <v>1.0463853935356526</v>
      </c>
      <c r="Z805" s="14">
        <v>0.70993978660302381</v>
      </c>
    </row>
    <row r="806" spans="17:26" hidden="1" x14ac:dyDescent="0.25">
      <c r="Q806" s="14">
        <v>3925</v>
      </c>
      <c r="V806">
        <v>48</v>
      </c>
      <c r="W806" s="14">
        <v>15</v>
      </c>
      <c r="X806" s="14" t="str">
        <f t="shared" si="38"/>
        <v>4815</v>
      </c>
      <c r="Y806" s="78">
        <f t="shared" si="37"/>
        <v>1.0473723168023685</v>
      </c>
      <c r="Z806" s="14">
        <v>0.71060938319496247</v>
      </c>
    </row>
    <row r="807" spans="17:26" hidden="1" x14ac:dyDescent="0.25">
      <c r="Q807" s="14">
        <v>3930</v>
      </c>
      <c r="V807">
        <v>49</v>
      </c>
      <c r="W807" s="14">
        <v>15</v>
      </c>
      <c r="X807" s="14" t="str">
        <f t="shared" si="38"/>
        <v>4915</v>
      </c>
      <c r="Y807" s="78">
        <f t="shared" si="37"/>
        <v>1.0483592400690847</v>
      </c>
      <c r="Z807" s="14">
        <v>0.71127897978690136</v>
      </c>
    </row>
    <row r="808" spans="17:26" hidden="1" x14ac:dyDescent="0.25">
      <c r="Q808" s="14">
        <v>3935</v>
      </c>
      <c r="V808">
        <v>50</v>
      </c>
      <c r="W808" s="14">
        <v>15</v>
      </c>
      <c r="X808" s="14" t="str">
        <f t="shared" si="38"/>
        <v>5015</v>
      </c>
      <c r="Y808" s="78">
        <f t="shared" si="37"/>
        <v>1.0493461633358006</v>
      </c>
      <c r="Z808" s="14">
        <v>0.7119485763788399</v>
      </c>
    </row>
    <row r="809" spans="17:26" hidden="1" x14ac:dyDescent="0.25">
      <c r="Q809" s="14">
        <v>3940</v>
      </c>
      <c r="V809">
        <v>51</v>
      </c>
      <c r="W809" s="14">
        <v>15</v>
      </c>
      <c r="X809" s="14" t="str">
        <f t="shared" si="38"/>
        <v>5115</v>
      </c>
      <c r="Y809" s="78">
        <f t="shared" si="37"/>
        <v>1.0503330866025167</v>
      </c>
      <c r="Z809" s="14">
        <v>0.71261817297077867</v>
      </c>
    </row>
    <row r="810" spans="17:26" hidden="1" x14ac:dyDescent="0.25">
      <c r="Q810" s="14">
        <v>3945</v>
      </c>
      <c r="V810">
        <v>52</v>
      </c>
      <c r="W810" s="14">
        <v>15</v>
      </c>
      <c r="X810" s="14" t="str">
        <f t="shared" si="38"/>
        <v>5215</v>
      </c>
      <c r="Y810" s="78">
        <f t="shared" si="37"/>
        <v>1.0513200098692326</v>
      </c>
      <c r="Z810" s="14">
        <v>0.71328776956271744</v>
      </c>
    </row>
    <row r="811" spans="17:26" hidden="1" x14ac:dyDescent="0.25">
      <c r="Q811" s="14">
        <v>3950</v>
      </c>
      <c r="V811">
        <v>53</v>
      </c>
      <c r="W811" s="14">
        <v>15</v>
      </c>
      <c r="X811" s="14" t="str">
        <f t="shared" si="38"/>
        <v>5315</v>
      </c>
      <c r="Y811" s="78">
        <f t="shared" si="37"/>
        <v>1.0523069331359487</v>
      </c>
      <c r="Z811" s="14">
        <v>0.7139573661546561</v>
      </c>
    </row>
    <row r="812" spans="17:26" hidden="1" x14ac:dyDescent="0.25">
      <c r="Q812" s="14">
        <v>3955</v>
      </c>
      <c r="V812">
        <v>54</v>
      </c>
      <c r="W812" s="14">
        <v>15</v>
      </c>
      <c r="X812" s="14" t="str">
        <f t="shared" si="38"/>
        <v>5415</v>
      </c>
      <c r="Y812" s="78">
        <f t="shared" si="37"/>
        <v>1.0532938564026646</v>
      </c>
      <c r="Z812" s="14">
        <v>0.71462696274659476</v>
      </c>
    </row>
    <row r="813" spans="17:26" hidden="1" x14ac:dyDescent="0.25">
      <c r="Q813" s="14">
        <v>3960</v>
      </c>
      <c r="V813">
        <v>55</v>
      </c>
      <c r="W813" s="14">
        <v>15</v>
      </c>
      <c r="X813" s="14" t="str">
        <f t="shared" si="38"/>
        <v>5515</v>
      </c>
      <c r="Y813" s="78">
        <f t="shared" si="37"/>
        <v>1.0542807796693807</v>
      </c>
      <c r="Z813" s="14">
        <v>0.71529655933853364</v>
      </c>
    </row>
    <row r="814" spans="17:26" hidden="1" x14ac:dyDescent="0.25">
      <c r="Q814" s="14">
        <v>3965</v>
      </c>
      <c r="V814">
        <v>56</v>
      </c>
      <c r="W814" s="14">
        <v>15</v>
      </c>
      <c r="X814" s="14" t="str">
        <f t="shared" si="38"/>
        <v>5615</v>
      </c>
      <c r="Y814" s="78">
        <f t="shared" si="37"/>
        <v>1.0552677029360966</v>
      </c>
      <c r="Z814" s="14">
        <v>0.71596615593047219</v>
      </c>
    </row>
    <row r="815" spans="17:26" hidden="1" x14ac:dyDescent="0.25">
      <c r="Q815" s="14">
        <v>3970</v>
      </c>
      <c r="V815">
        <v>57</v>
      </c>
      <c r="W815" s="14">
        <v>15</v>
      </c>
      <c r="X815" s="14" t="str">
        <f t="shared" si="38"/>
        <v>5715</v>
      </c>
      <c r="Y815" s="78">
        <f t="shared" si="37"/>
        <v>1.0562546262028127</v>
      </c>
      <c r="Z815" s="14">
        <v>0.71663575252241107</v>
      </c>
    </row>
    <row r="816" spans="17:26" hidden="1" x14ac:dyDescent="0.25">
      <c r="Q816" s="14">
        <v>3975</v>
      </c>
      <c r="V816">
        <v>58</v>
      </c>
      <c r="W816" s="14">
        <v>15</v>
      </c>
      <c r="X816" s="14" t="str">
        <f t="shared" si="38"/>
        <v>5815</v>
      </c>
      <c r="Y816" s="78">
        <f t="shared" si="37"/>
        <v>1.0572415494695286</v>
      </c>
      <c r="Z816" s="14">
        <v>0.71730534911434962</v>
      </c>
    </row>
    <row r="817" spans="17:26" hidden="1" x14ac:dyDescent="0.25">
      <c r="Q817" s="14">
        <v>3980</v>
      </c>
      <c r="V817">
        <v>59</v>
      </c>
      <c r="W817" s="14">
        <v>15</v>
      </c>
      <c r="X817" s="14" t="str">
        <f t="shared" si="38"/>
        <v>5915</v>
      </c>
      <c r="Y817" s="78">
        <f t="shared" si="37"/>
        <v>1.0582284727362448</v>
      </c>
      <c r="Z817" s="14">
        <v>0.71797494570628839</v>
      </c>
    </row>
    <row r="818" spans="17:26" hidden="1" x14ac:dyDescent="0.25">
      <c r="Q818" s="14">
        <v>3985</v>
      </c>
      <c r="V818">
        <v>60</v>
      </c>
      <c r="W818" s="14">
        <v>15</v>
      </c>
      <c r="X818" s="14" t="str">
        <f t="shared" si="38"/>
        <v>6015</v>
      </c>
      <c r="Y818" s="78">
        <f t="shared" ref="Y818:Y881" si="39">$Y$153/1013.25*(1013.25+V818)</f>
        <v>1.0592153960029607</v>
      </c>
      <c r="Z818" s="14">
        <v>0.71864454229822716</v>
      </c>
    </row>
    <row r="819" spans="17:26" hidden="1" x14ac:dyDescent="0.25">
      <c r="Q819" s="14">
        <v>3990</v>
      </c>
      <c r="V819">
        <v>61</v>
      </c>
      <c r="W819" s="14">
        <v>15</v>
      </c>
      <c r="X819" s="14" t="str">
        <f t="shared" si="38"/>
        <v>6115</v>
      </c>
      <c r="Y819" s="78">
        <f t="shared" si="39"/>
        <v>1.0602023192696768</v>
      </c>
      <c r="Z819" s="14">
        <v>0.71931413889016582</v>
      </c>
    </row>
    <row r="820" spans="17:26" hidden="1" x14ac:dyDescent="0.25">
      <c r="Q820" s="14">
        <v>3995</v>
      </c>
      <c r="V820">
        <v>62</v>
      </c>
      <c r="W820" s="14">
        <v>15</v>
      </c>
      <c r="X820" s="14" t="str">
        <f t="shared" si="38"/>
        <v>6215</v>
      </c>
      <c r="Y820" s="78">
        <f t="shared" si="39"/>
        <v>1.0611892425363927</v>
      </c>
      <c r="Z820" s="14">
        <v>0.71998373548210448</v>
      </c>
    </row>
    <row r="821" spans="17:26" hidden="1" x14ac:dyDescent="0.25">
      <c r="Q821" s="14">
        <v>4000</v>
      </c>
      <c r="V821">
        <v>63</v>
      </c>
      <c r="W821" s="14">
        <v>15</v>
      </c>
      <c r="X821" s="14" t="str">
        <f t="shared" si="38"/>
        <v>6315</v>
      </c>
      <c r="Y821" s="78">
        <f t="shared" si="39"/>
        <v>1.0621761658031088</v>
      </c>
      <c r="Z821" s="14">
        <v>0.72065333207404336</v>
      </c>
    </row>
    <row r="822" spans="17:26" hidden="1" x14ac:dyDescent="0.25">
      <c r="V822">
        <v>64</v>
      </c>
      <c r="W822" s="14">
        <v>15</v>
      </c>
      <c r="X822" s="14" t="str">
        <f t="shared" si="38"/>
        <v>6415</v>
      </c>
      <c r="Y822" s="78">
        <f t="shared" si="39"/>
        <v>1.0631630890698247</v>
      </c>
      <c r="Z822" s="14">
        <v>0.72132292866598191</v>
      </c>
    </row>
    <row r="823" spans="17:26" hidden="1" x14ac:dyDescent="0.25">
      <c r="V823">
        <v>65</v>
      </c>
      <c r="W823" s="14">
        <v>15</v>
      </c>
      <c r="X823" s="14" t="str">
        <f t="shared" si="38"/>
        <v>6515</v>
      </c>
      <c r="Y823" s="78">
        <f t="shared" si="39"/>
        <v>1.0641500123365408</v>
      </c>
      <c r="Z823" s="14">
        <v>0.72199252525792068</v>
      </c>
    </row>
    <row r="824" spans="17:26" hidden="1" x14ac:dyDescent="0.25">
      <c r="V824">
        <v>66</v>
      </c>
      <c r="W824" s="14">
        <v>15</v>
      </c>
      <c r="X824" s="14" t="str">
        <f t="shared" si="38"/>
        <v>6615</v>
      </c>
      <c r="Y824" s="78">
        <f t="shared" si="39"/>
        <v>1.0651369356032567</v>
      </c>
      <c r="Z824" s="14">
        <v>0.72266212184985945</v>
      </c>
    </row>
    <row r="825" spans="17:26" hidden="1" x14ac:dyDescent="0.25">
      <c r="V825">
        <v>67</v>
      </c>
      <c r="W825" s="14">
        <v>15</v>
      </c>
      <c r="X825" s="14" t="str">
        <f t="shared" si="38"/>
        <v>6715</v>
      </c>
      <c r="Y825" s="78">
        <f t="shared" si="39"/>
        <v>1.0661238588699729</v>
      </c>
      <c r="Z825" s="14">
        <v>0.72333171844179811</v>
      </c>
    </row>
    <row r="826" spans="17:26" x14ac:dyDescent="0.25">
      <c r="V826">
        <v>68</v>
      </c>
      <c r="W826" s="14">
        <v>15</v>
      </c>
      <c r="X826" s="14" t="str">
        <f t="shared" si="38"/>
        <v>6815</v>
      </c>
      <c r="Y826" s="78">
        <f t="shared" si="39"/>
        <v>1.0671107821366888</v>
      </c>
      <c r="Z826" s="14">
        <v>0.72400131503373677</v>
      </c>
    </row>
    <row r="827" spans="17:26" x14ac:dyDescent="0.25">
      <c r="V827">
        <v>69</v>
      </c>
      <c r="W827" s="14">
        <v>15</v>
      </c>
      <c r="X827" s="14" t="str">
        <f t="shared" si="38"/>
        <v>6915</v>
      </c>
      <c r="Y827" s="78">
        <f t="shared" si="39"/>
        <v>1.0680977054034049</v>
      </c>
      <c r="Z827" s="14">
        <v>0.72467091162567565</v>
      </c>
    </row>
    <row r="828" spans="17:26" x14ac:dyDescent="0.25">
      <c r="V828">
        <v>70</v>
      </c>
      <c r="W828" s="14">
        <v>15</v>
      </c>
      <c r="X828" s="14" t="str">
        <f t="shared" si="38"/>
        <v>7015</v>
      </c>
      <c r="Y828" s="78">
        <f t="shared" si="39"/>
        <v>1.0690846286701208</v>
      </c>
      <c r="Z828" s="14">
        <v>0.7253405082176142</v>
      </c>
    </row>
    <row r="829" spans="17:26" x14ac:dyDescent="0.25">
      <c r="V829">
        <v>71</v>
      </c>
      <c r="W829" s="14">
        <v>15</v>
      </c>
      <c r="X829" s="14" t="str">
        <f t="shared" si="38"/>
        <v>7115</v>
      </c>
      <c r="Y829" s="78">
        <f t="shared" si="39"/>
        <v>1.0700715519368369</v>
      </c>
      <c r="Z829" s="14">
        <v>0.72601010480955308</v>
      </c>
    </row>
    <row r="830" spans="17:26" x14ac:dyDescent="0.25">
      <c r="V830">
        <v>72</v>
      </c>
      <c r="W830" s="14">
        <v>15</v>
      </c>
      <c r="X830" s="14" t="str">
        <f t="shared" si="38"/>
        <v>7215</v>
      </c>
      <c r="Y830" s="78">
        <f t="shared" si="39"/>
        <v>1.0710584752035528</v>
      </c>
      <c r="Z830" s="14">
        <v>0.72667970140149174</v>
      </c>
    </row>
    <row r="831" spans="17:26" x14ac:dyDescent="0.25">
      <c r="V831">
        <v>73</v>
      </c>
      <c r="W831" s="14">
        <v>15</v>
      </c>
      <c r="X831" s="14" t="str">
        <f t="shared" si="38"/>
        <v>7315</v>
      </c>
      <c r="Y831" s="78">
        <f t="shared" si="39"/>
        <v>1.0720453984702689</v>
      </c>
      <c r="Z831" s="14">
        <v>0.7273492979934304</v>
      </c>
    </row>
    <row r="832" spans="17:26" x14ac:dyDescent="0.25">
      <c r="V832">
        <v>74</v>
      </c>
      <c r="W832" s="14">
        <v>15</v>
      </c>
      <c r="X832" s="14" t="str">
        <f t="shared" si="38"/>
        <v>7415</v>
      </c>
      <c r="Y832" s="78">
        <f t="shared" si="39"/>
        <v>1.0730323217369848</v>
      </c>
      <c r="Z832" s="14">
        <v>0.72801889458536906</v>
      </c>
    </row>
    <row r="833" spans="22:26" x14ac:dyDescent="0.25">
      <c r="V833">
        <v>75</v>
      </c>
      <c r="W833" s="14">
        <v>15</v>
      </c>
      <c r="X833" s="14" t="str">
        <f t="shared" si="38"/>
        <v>7515</v>
      </c>
      <c r="Y833" s="78">
        <f t="shared" si="39"/>
        <v>1.0740192450037009</v>
      </c>
      <c r="Z833" s="14">
        <v>0.72868849117730783</v>
      </c>
    </row>
    <row r="834" spans="22:26" x14ac:dyDescent="0.25">
      <c r="V834">
        <v>76</v>
      </c>
      <c r="W834" s="14">
        <v>15</v>
      </c>
      <c r="X834" s="14" t="str">
        <f t="shared" si="38"/>
        <v>7615</v>
      </c>
      <c r="Y834" s="78">
        <f t="shared" si="39"/>
        <v>1.0750061682704168</v>
      </c>
      <c r="Z834" s="14">
        <v>0.72935808776924649</v>
      </c>
    </row>
    <row r="835" spans="22:26" x14ac:dyDescent="0.25">
      <c r="V835">
        <v>77</v>
      </c>
      <c r="W835" s="14">
        <v>15</v>
      </c>
      <c r="X835" s="14" t="str">
        <f t="shared" ref="X835:X898" si="40">V835&amp;W835</f>
        <v>7715</v>
      </c>
      <c r="Y835" s="78">
        <f t="shared" si="39"/>
        <v>1.075993091537133</v>
      </c>
      <c r="Z835" s="14">
        <v>0.73002768436118537</v>
      </c>
    </row>
    <row r="836" spans="22:26" x14ac:dyDescent="0.25">
      <c r="V836">
        <v>78</v>
      </c>
      <c r="W836" s="14">
        <v>15</v>
      </c>
      <c r="X836" s="14" t="str">
        <f t="shared" si="40"/>
        <v>7815</v>
      </c>
      <c r="Y836" s="78">
        <f t="shared" si="39"/>
        <v>1.0769800148038489</v>
      </c>
      <c r="Z836" s="14">
        <v>0.73069728095312392</v>
      </c>
    </row>
    <row r="837" spans="22:26" x14ac:dyDescent="0.25">
      <c r="V837">
        <v>79</v>
      </c>
      <c r="W837" s="14">
        <v>15</v>
      </c>
      <c r="X837" s="14" t="str">
        <f t="shared" si="40"/>
        <v>7915</v>
      </c>
      <c r="Y837" s="78">
        <f t="shared" si="39"/>
        <v>1.077966938070565</v>
      </c>
      <c r="Z837" s="14">
        <v>0.73136687754506269</v>
      </c>
    </row>
    <row r="838" spans="22:26" x14ac:dyDescent="0.25">
      <c r="V838">
        <v>80</v>
      </c>
      <c r="W838" s="14">
        <v>15</v>
      </c>
      <c r="X838" s="14" t="str">
        <f t="shared" si="40"/>
        <v>8015</v>
      </c>
      <c r="Y838" s="78">
        <f t="shared" si="39"/>
        <v>1.0789538613372809</v>
      </c>
      <c r="Z838" s="14">
        <v>0.73203647413700146</v>
      </c>
    </row>
    <row r="839" spans="22:26" x14ac:dyDescent="0.25">
      <c r="V839">
        <v>81</v>
      </c>
      <c r="W839" s="14">
        <v>15</v>
      </c>
      <c r="X839" s="14" t="str">
        <f t="shared" si="40"/>
        <v>8115</v>
      </c>
      <c r="Y839" s="78">
        <f t="shared" si="39"/>
        <v>1.079940784603997</v>
      </c>
      <c r="Z839" s="14">
        <v>0.73270607072894012</v>
      </c>
    </row>
    <row r="840" spans="22:26" x14ac:dyDescent="0.25">
      <c r="V840">
        <v>82</v>
      </c>
      <c r="W840" s="14">
        <v>15</v>
      </c>
      <c r="X840" s="14" t="str">
        <f t="shared" si="40"/>
        <v>8215</v>
      </c>
      <c r="Y840" s="78">
        <f t="shared" si="39"/>
        <v>1.0809277078707129</v>
      </c>
      <c r="Z840" s="14">
        <v>0.73337566732087878</v>
      </c>
    </row>
    <row r="841" spans="22:26" x14ac:dyDescent="0.25">
      <c r="V841">
        <v>83</v>
      </c>
      <c r="W841" s="14">
        <v>15</v>
      </c>
      <c r="X841" s="14" t="str">
        <f t="shared" si="40"/>
        <v>8315</v>
      </c>
      <c r="Y841" s="78">
        <f t="shared" si="39"/>
        <v>1.081914631137429</v>
      </c>
      <c r="Z841" s="14">
        <v>0.73404526391281766</v>
      </c>
    </row>
    <row r="842" spans="22:26" x14ac:dyDescent="0.25">
      <c r="V842">
        <v>84</v>
      </c>
      <c r="W842" s="14">
        <v>15</v>
      </c>
      <c r="X842" s="14" t="str">
        <f t="shared" si="40"/>
        <v>8415</v>
      </c>
      <c r="Y842" s="78">
        <f t="shared" si="39"/>
        <v>1.0829015544041449</v>
      </c>
      <c r="Z842" s="14">
        <v>0.73471486050475621</v>
      </c>
    </row>
    <row r="843" spans="22:26" x14ac:dyDescent="0.25">
      <c r="V843">
        <v>85</v>
      </c>
      <c r="W843" s="14">
        <v>15</v>
      </c>
      <c r="X843" s="14" t="str">
        <f t="shared" si="40"/>
        <v>8515</v>
      </c>
      <c r="Y843" s="78">
        <f t="shared" si="39"/>
        <v>1.0838884776708611</v>
      </c>
      <c r="Z843" s="14">
        <v>0.73538445709669509</v>
      </c>
    </row>
    <row r="844" spans="22:26" x14ac:dyDescent="0.25">
      <c r="V844">
        <v>86</v>
      </c>
      <c r="W844" s="14">
        <v>15</v>
      </c>
      <c r="X844" s="14" t="str">
        <f t="shared" si="40"/>
        <v>8615</v>
      </c>
      <c r="Y844" s="78">
        <f t="shared" si="39"/>
        <v>1.084875400937577</v>
      </c>
      <c r="Z844" s="14">
        <v>0.73605405368863375</v>
      </c>
    </row>
    <row r="845" spans="22:26" x14ac:dyDescent="0.25">
      <c r="V845">
        <v>87</v>
      </c>
      <c r="W845" s="14">
        <v>15</v>
      </c>
      <c r="X845" s="14" t="str">
        <f t="shared" si="40"/>
        <v>8715</v>
      </c>
      <c r="Y845" s="78">
        <f t="shared" si="39"/>
        <v>1.0858623242042931</v>
      </c>
      <c r="Z845" s="14">
        <v>0.73672365028057241</v>
      </c>
    </row>
    <row r="846" spans="22:26" x14ac:dyDescent="0.25">
      <c r="V846">
        <v>88</v>
      </c>
      <c r="W846" s="14">
        <v>15</v>
      </c>
      <c r="X846" s="14" t="str">
        <f t="shared" si="40"/>
        <v>8815</v>
      </c>
      <c r="Y846" s="78">
        <f t="shared" si="39"/>
        <v>1.086849247471009</v>
      </c>
      <c r="Z846" s="14">
        <v>0.73739324687251107</v>
      </c>
    </row>
    <row r="847" spans="22:26" x14ac:dyDescent="0.25">
      <c r="V847">
        <v>89</v>
      </c>
      <c r="W847" s="14">
        <v>15</v>
      </c>
      <c r="X847" s="14" t="str">
        <f t="shared" si="40"/>
        <v>8915</v>
      </c>
      <c r="Y847" s="78">
        <f t="shared" si="39"/>
        <v>1.0878361707377251</v>
      </c>
      <c r="Z847" s="14">
        <v>0.73806284346444995</v>
      </c>
    </row>
    <row r="848" spans="22:26" x14ac:dyDescent="0.25">
      <c r="V848">
        <v>90</v>
      </c>
      <c r="W848" s="14">
        <v>15</v>
      </c>
      <c r="X848" s="14" t="str">
        <f t="shared" si="40"/>
        <v>9015</v>
      </c>
      <c r="Y848" s="78">
        <f t="shared" si="39"/>
        <v>1.088823094004441</v>
      </c>
      <c r="Z848" s="14">
        <v>0.7387324400563885</v>
      </c>
    </row>
    <row r="849" spans="22:26" x14ac:dyDescent="0.25">
      <c r="V849">
        <v>91</v>
      </c>
      <c r="W849" s="14">
        <v>15</v>
      </c>
      <c r="X849" s="14" t="str">
        <f t="shared" si="40"/>
        <v>9115</v>
      </c>
      <c r="Y849" s="78">
        <f t="shared" si="39"/>
        <v>1.0898100172711571</v>
      </c>
      <c r="Z849" s="14">
        <v>0.73940203664832738</v>
      </c>
    </row>
    <row r="850" spans="22:26" x14ac:dyDescent="0.25">
      <c r="V850">
        <v>92</v>
      </c>
      <c r="W850" s="14">
        <v>15</v>
      </c>
      <c r="X850" s="14" t="str">
        <f t="shared" si="40"/>
        <v>9215</v>
      </c>
      <c r="Y850" s="78">
        <f t="shared" si="39"/>
        <v>1.0907969405378732</v>
      </c>
      <c r="Z850" s="14">
        <v>0.74007163324026604</v>
      </c>
    </row>
    <row r="851" spans="22:26" x14ac:dyDescent="0.25">
      <c r="V851">
        <v>93</v>
      </c>
      <c r="W851" s="14">
        <v>15</v>
      </c>
      <c r="X851" s="14" t="str">
        <f t="shared" si="40"/>
        <v>9315</v>
      </c>
      <c r="Y851" s="78">
        <f t="shared" si="39"/>
        <v>1.0917838638045891</v>
      </c>
      <c r="Z851" s="14">
        <v>0.7407412298322047</v>
      </c>
    </row>
    <row r="852" spans="22:26" x14ac:dyDescent="0.25">
      <c r="V852">
        <v>94</v>
      </c>
      <c r="W852" s="14">
        <v>15</v>
      </c>
      <c r="X852" s="14" t="str">
        <f t="shared" si="40"/>
        <v>9415</v>
      </c>
      <c r="Y852" s="78">
        <f t="shared" si="39"/>
        <v>1.0927707870713053</v>
      </c>
      <c r="Z852" s="14">
        <v>0.74141082642414358</v>
      </c>
    </row>
    <row r="853" spans="22:26" x14ac:dyDescent="0.25">
      <c r="V853">
        <v>95</v>
      </c>
      <c r="W853" s="14">
        <v>15</v>
      </c>
      <c r="X853" s="14" t="str">
        <f t="shared" si="40"/>
        <v>9515</v>
      </c>
      <c r="Y853" s="78">
        <f t="shared" si="39"/>
        <v>1.0937577103380212</v>
      </c>
      <c r="Z853" s="14">
        <v>0.74208042301608212</v>
      </c>
    </row>
    <row r="854" spans="22:26" x14ac:dyDescent="0.25">
      <c r="V854">
        <v>96</v>
      </c>
      <c r="W854" s="14">
        <v>15</v>
      </c>
      <c r="X854" s="14" t="str">
        <f t="shared" si="40"/>
        <v>9615</v>
      </c>
      <c r="Y854" s="78">
        <f t="shared" si="39"/>
        <v>1.0947446336047373</v>
      </c>
      <c r="Z854" s="14">
        <v>0.74275001960802101</v>
      </c>
    </row>
    <row r="855" spans="22:26" x14ac:dyDescent="0.25">
      <c r="V855">
        <v>97</v>
      </c>
      <c r="W855" s="14">
        <v>15</v>
      </c>
      <c r="X855" s="14" t="str">
        <f t="shared" si="40"/>
        <v>9715</v>
      </c>
      <c r="Y855" s="78">
        <f t="shared" si="39"/>
        <v>1.0957315568714532</v>
      </c>
      <c r="Z855" s="14">
        <v>0.74341961619995967</v>
      </c>
    </row>
    <row r="856" spans="22:26" x14ac:dyDescent="0.25">
      <c r="V856">
        <v>98</v>
      </c>
      <c r="W856" s="14">
        <v>15</v>
      </c>
      <c r="X856" s="14" t="str">
        <f t="shared" si="40"/>
        <v>9815</v>
      </c>
      <c r="Y856" s="78">
        <f t="shared" si="39"/>
        <v>1.0967184801381693</v>
      </c>
      <c r="Z856" s="14">
        <v>0.74408921279189832</v>
      </c>
    </row>
    <row r="857" spans="22:26" x14ac:dyDescent="0.25">
      <c r="V857">
        <v>99</v>
      </c>
      <c r="W857" s="14">
        <v>15</v>
      </c>
      <c r="X857" s="14" t="str">
        <f t="shared" si="40"/>
        <v>9915</v>
      </c>
      <c r="Y857" s="78">
        <f t="shared" si="39"/>
        <v>1.0977054034048852</v>
      </c>
      <c r="Z857" s="14">
        <v>0.74475880938383698</v>
      </c>
    </row>
    <row r="858" spans="22:26" x14ac:dyDescent="0.25">
      <c r="V858">
        <v>100</v>
      </c>
      <c r="W858" s="14">
        <v>15</v>
      </c>
      <c r="X858" s="14" t="str">
        <f t="shared" si="40"/>
        <v>10015</v>
      </c>
      <c r="Y858" s="78">
        <f t="shared" si="39"/>
        <v>1.0986923266716013</v>
      </c>
      <c r="Z858" s="14">
        <v>0.74542840597577587</v>
      </c>
    </row>
    <row r="859" spans="22:26" x14ac:dyDescent="0.25">
      <c r="V859">
        <v>101</v>
      </c>
      <c r="W859" s="14">
        <v>15</v>
      </c>
      <c r="X859" s="14" t="str">
        <f t="shared" si="40"/>
        <v>10115</v>
      </c>
      <c r="Y859" s="78">
        <f t="shared" si="39"/>
        <v>1.0996792499383172</v>
      </c>
      <c r="Z859" s="14">
        <v>0.74609800256771441</v>
      </c>
    </row>
    <row r="860" spans="22:26" x14ac:dyDescent="0.25">
      <c r="V860">
        <v>102</v>
      </c>
      <c r="W860" s="14">
        <v>15</v>
      </c>
      <c r="X860" s="14" t="str">
        <f t="shared" si="40"/>
        <v>10215</v>
      </c>
      <c r="Y860" s="78">
        <f t="shared" si="39"/>
        <v>1.1006661732050333</v>
      </c>
      <c r="Z860" s="14">
        <v>0.74676759915965329</v>
      </c>
    </row>
    <row r="861" spans="22:26" x14ac:dyDescent="0.25">
      <c r="V861">
        <v>103</v>
      </c>
      <c r="W861" s="14">
        <v>15</v>
      </c>
      <c r="X861" s="14" t="str">
        <f t="shared" si="40"/>
        <v>10315</v>
      </c>
      <c r="Y861" s="78">
        <f t="shared" si="39"/>
        <v>1.1016530964717492</v>
      </c>
      <c r="Z861" s="14">
        <v>0.74743719575159195</v>
      </c>
    </row>
    <row r="862" spans="22:26" x14ac:dyDescent="0.25">
      <c r="V862">
        <v>104</v>
      </c>
      <c r="W862" s="14">
        <v>15</v>
      </c>
      <c r="X862" s="14" t="str">
        <f t="shared" si="40"/>
        <v>10415</v>
      </c>
      <c r="Y862" s="78">
        <f t="shared" si="39"/>
        <v>1.1026400197384654</v>
      </c>
      <c r="Z862" s="14">
        <v>0.74810679234353061</v>
      </c>
    </row>
    <row r="863" spans="22:26" x14ac:dyDescent="0.25">
      <c r="V863">
        <v>105</v>
      </c>
      <c r="W863" s="14">
        <v>15</v>
      </c>
      <c r="X863" s="14" t="str">
        <f t="shared" si="40"/>
        <v>10515</v>
      </c>
      <c r="Y863" s="78">
        <f t="shared" si="39"/>
        <v>1.1036269430051813</v>
      </c>
      <c r="Z863" s="14">
        <v>0.74877638893546938</v>
      </c>
    </row>
    <row r="864" spans="22:26" x14ac:dyDescent="0.25">
      <c r="V864">
        <v>106</v>
      </c>
      <c r="W864" s="14">
        <v>15</v>
      </c>
      <c r="X864" s="14" t="str">
        <f t="shared" si="40"/>
        <v>10615</v>
      </c>
      <c r="Y864" s="78">
        <f t="shared" si="39"/>
        <v>1.1046138662718974</v>
      </c>
      <c r="Z864" s="14">
        <v>0.74944598552740815</v>
      </c>
    </row>
    <row r="865" spans="22:26" x14ac:dyDescent="0.25">
      <c r="V865">
        <v>107</v>
      </c>
      <c r="W865" s="14">
        <v>15</v>
      </c>
      <c r="X865" s="14" t="str">
        <f t="shared" si="40"/>
        <v>10715</v>
      </c>
      <c r="Y865" s="78">
        <f t="shared" si="39"/>
        <v>1.1056007895386133</v>
      </c>
      <c r="Z865" s="14">
        <v>0.7501155821193467</v>
      </c>
    </row>
    <row r="866" spans="22:26" x14ac:dyDescent="0.25">
      <c r="V866">
        <v>108</v>
      </c>
      <c r="W866" s="14">
        <v>15</v>
      </c>
      <c r="X866" s="14" t="str">
        <f t="shared" si="40"/>
        <v>10815</v>
      </c>
      <c r="Y866" s="78">
        <f t="shared" si="39"/>
        <v>1.1065877128053294</v>
      </c>
      <c r="Z866" s="14">
        <v>0.75078517871128558</v>
      </c>
    </row>
    <row r="867" spans="22:26" x14ac:dyDescent="0.25">
      <c r="V867">
        <v>109</v>
      </c>
      <c r="W867" s="14">
        <v>15</v>
      </c>
      <c r="X867" s="14" t="str">
        <f t="shared" si="40"/>
        <v>10915</v>
      </c>
      <c r="Y867" s="78">
        <f t="shared" si="39"/>
        <v>1.1075746360720453</v>
      </c>
      <c r="Z867" s="14">
        <v>0.75145477530322413</v>
      </c>
    </row>
    <row r="868" spans="22:26" x14ac:dyDescent="0.25">
      <c r="V868">
        <v>110</v>
      </c>
      <c r="W868" s="14">
        <v>15</v>
      </c>
      <c r="X868" s="14" t="str">
        <f t="shared" si="40"/>
        <v>11015</v>
      </c>
      <c r="Y868" s="78">
        <f t="shared" si="39"/>
        <v>1.1085615593387614</v>
      </c>
      <c r="Z868" s="14">
        <v>0.75212437189516301</v>
      </c>
    </row>
    <row r="869" spans="22:26" x14ac:dyDescent="0.25">
      <c r="V869">
        <v>111</v>
      </c>
      <c r="W869" s="14">
        <v>15</v>
      </c>
      <c r="X869" s="14" t="str">
        <f t="shared" si="40"/>
        <v>11115</v>
      </c>
      <c r="Y869" s="78">
        <f t="shared" si="39"/>
        <v>1.1095484826054773</v>
      </c>
      <c r="Z869" s="14">
        <v>0.75279396848710167</v>
      </c>
    </row>
    <row r="870" spans="22:26" x14ac:dyDescent="0.25">
      <c r="V870">
        <v>112</v>
      </c>
      <c r="W870" s="14">
        <v>15</v>
      </c>
      <c r="X870" s="14" t="str">
        <f t="shared" si="40"/>
        <v>11215</v>
      </c>
      <c r="Y870" s="78">
        <f t="shared" si="39"/>
        <v>1.1105354058721935</v>
      </c>
      <c r="Z870" s="14">
        <v>0.75346356507904033</v>
      </c>
    </row>
    <row r="871" spans="22:26" x14ac:dyDescent="0.25">
      <c r="V871">
        <v>113</v>
      </c>
      <c r="W871" s="14">
        <v>15</v>
      </c>
      <c r="X871" s="14" t="str">
        <f t="shared" si="40"/>
        <v>11315</v>
      </c>
      <c r="Y871" s="78">
        <f t="shared" si="39"/>
        <v>1.1115223291389094</v>
      </c>
      <c r="Z871" s="14">
        <v>0.75413316167097899</v>
      </c>
    </row>
    <row r="872" spans="22:26" x14ac:dyDescent="0.25">
      <c r="V872">
        <v>114</v>
      </c>
      <c r="W872" s="14">
        <v>15</v>
      </c>
      <c r="X872" s="14" t="str">
        <f t="shared" si="40"/>
        <v>11415</v>
      </c>
      <c r="Y872" s="78">
        <f t="shared" si="39"/>
        <v>1.1125092524056255</v>
      </c>
      <c r="Z872" s="14">
        <v>0.75480275826291787</v>
      </c>
    </row>
    <row r="873" spans="22:26" x14ac:dyDescent="0.25">
      <c r="V873">
        <v>115</v>
      </c>
      <c r="W873" s="14">
        <v>15</v>
      </c>
      <c r="X873" s="14" t="str">
        <f t="shared" si="40"/>
        <v>11515</v>
      </c>
      <c r="Y873" s="78">
        <f t="shared" si="39"/>
        <v>1.1134961756723414</v>
      </c>
      <c r="Z873" s="14">
        <v>0.75547235485485642</v>
      </c>
    </row>
    <row r="874" spans="22:26" x14ac:dyDescent="0.25">
      <c r="V874">
        <v>116</v>
      </c>
      <c r="W874" s="14">
        <v>15</v>
      </c>
      <c r="X874" s="14" t="str">
        <f t="shared" si="40"/>
        <v>11615</v>
      </c>
      <c r="Y874" s="78">
        <f t="shared" si="39"/>
        <v>1.1144830989390575</v>
      </c>
      <c r="Z874" s="14">
        <v>0.7561419514467953</v>
      </c>
    </row>
    <row r="875" spans="22:26" x14ac:dyDescent="0.25">
      <c r="V875">
        <v>117</v>
      </c>
      <c r="W875" s="14">
        <v>15</v>
      </c>
      <c r="X875" s="14" t="str">
        <f t="shared" si="40"/>
        <v>11715</v>
      </c>
      <c r="Y875" s="78">
        <f t="shared" si="39"/>
        <v>1.1154700222057734</v>
      </c>
      <c r="Z875" s="14">
        <v>0.75681154803873396</v>
      </c>
    </row>
    <row r="876" spans="22:26" x14ac:dyDescent="0.25">
      <c r="V876">
        <v>118</v>
      </c>
      <c r="W876" s="14">
        <v>15</v>
      </c>
      <c r="X876" s="14" t="str">
        <f t="shared" si="40"/>
        <v>11815</v>
      </c>
      <c r="Y876" s="78">
        <f t="shared" si="39"/>
        <v>1.1164569454724895</v>
      </c>
      <c r="Z876" s="14">
        <v>0.75748114463067262</v>
      </c>
    </row>
    <row r="877" spans="22:26" x14ac:dyDescent="0.25">
      <c r="V877">
        <v>119</v>
      </c>
      <c r="W877" s="14">
        <v>15</v>
      </c>
      <c r="X877" s="14" t="str">
        <f t="shared" si="40"/>
        <v>11915</v>
      </c>
      <c r="Y877" s="78">
        <f t="shared" si="39"/>
        <v>1.1174438687392054</v>
      </c>
      <c r="Z877" s="14">
        <v>0.75815074122261139</v>
      </c>
    </row>
    <row r="878" spans="22:26" x14ac:dyDescent="0.25">
      <c r="V878">
        <v>120</v>
      </c>
      <c r="W878" s="14">
        <v>15</v>
      </c>
      <c r="X878" s="14" t="str">
        <f t="shared" si="40"/>
        <v>12015</v>
      </c>
      <c r="Y878" s="78">
        <f t="shared" si="39"/>
        <v>1.1184307920059215</v>
      </c>
      <c r="Z878" s="14">
        <v>0.75882033781455016</v>
      </c>
    </row>
    <row r="879" spans="22:26" x14ac:dyDescent="0.25">
      <c r="V879">
        <v>121</v>
      </c>
      <c r="W879" s="14">
        <v>15</v>
      </c>
      <c r="X879" s="14" t="str">
        <f t="shared" si="40"/>
        <v>12115</v>
      </c>
      <c r="Y879" s="78">
        <f t="shared" si="39"/>
        <v>1.1194177152726374</v>
      </c>
      <c r="Z879" s="14">
        <v>0.75948993440648871</v>
      </c>
    </row>
    <row r="880" spans="22:26" x14ac:dyDescent="0.25">
      <c r="V880">
        <v>122</v>
      </c>
      <c r="W880" s="14">
        <v>15</v>
      </c>
      <c r="X880" s="14" t="str">
        <f t="shared" si="40"/>
        <v>12215</v>
      </c>
      <c r="Y880" s="78">
        <f t="shared" si="39"/>
        <v>1.1204046385393536</v>
      </c>
      <c r="Z880" s="14">
        <v>0.76015953099842759</v>
      </c>
    </row>
    <row r="881" spans="22:26" x14ac:dyDescent="0.25">
      <c r="V881">
        <v>123</v>
      </c>
      <c r="W881" s="14">
        <v>15</v>
      </c>
      <c r="X881" s="14" t="str">
        <f t="shared" si="40"/>
        <v>12315</v>
      </c>
      <c r="Y881" s="78">
        <f t="shared" si="39"/>
        <v>1.1213915618060695</v>
      </c>
      <c r="Z881" s="14">
        <v>0.76082912759036625</v>
      </c>
    </row>
    <row r="882" spans="22:26" x14ac:dyDescent="0.25">
      <c r="V882">
        <v>124</v>
      </c>
      <c r="W882" s="14">
        <v>15</v>
      </c>
      <c r="X882" s="14" t="str">
        <f t="shared" si="40"/>
        <v>12415</v>
      </c>
      <c r="Y882" s="78">
        <f t="shared" ref="Y882:Y945" si="41">$Y$153/1013.25*(1013.25+V882)</f>
        <v>1.1223784850727856</v>
      </c>
      <c r="Z882" s="14">
        <v>0.76149872418230491</v>
      </c>
    </row>
    <row r="883" spans="22:26" x14ac:dyDescent="0.25">
      <c r="V883">
        <v>125</v>
      </c>
      <c r="W883" s="14">
        <v>15</v>
      </c>
      <c r="X883" s="14" t="str">
        <f t="shared" si="40"/>
        <v>12515</v>
      </c>
      <c r="Y883" s="78">
        <f t="shared" si="41"/>
        <v>1.1233654083395015</v>
      </c>
      <c r="Z883" s="14">
        <v>0.76216832077424368</v>
      </c>
    </row>
    <row r="884" spans="22:26" x14ac:dyDescent="0.25">
      <c r="V884">
        <v>126</v>
      </c>
      <c r="W884" s="14">
        <v>15</v>
      </c>
      <c r="X884" s="14" t="str">
        <f t="shared" si="40"/>
        <v>12615</v>
      </c>
      <c r="Y884" s="78">
        <f t="shared" si="41"/>
        <v>1.1243523316062176</v>
      </c>
      <c r="Z884" s="14">
        <v>0.76283791736618234</v>
      </c>
    </row>
    <row r="885" spans="22:26" x14ac:dyDescent="0.25">
      <c r="V885">
        <v>127</v>
      </c>
      <c r="W885" s="14">
        <v>15</v>
      </c>
      <c r="X885" s="14" t="str">
        <f t="shared" si="40"/>
        <v>12715</v>
      </c>
      <c r="Y885" s="78">
        <f t="shared" si="41"/>
        <v>1.1253392548729335</v>
      </c>
      <c r="Z885" s="14">
        <v>0.763507513958121</v>
      </c>
    </row>
    <row r="886" spans="22:26" x14ac:dyDescent="0.25">
      <c r="V886">
        <v>128</v>
      </c>
      <c r="W886" s="14">
        <v>15</v>
      </c>
      <c r="X886" s="14" t="str">
        <f t="shared" si="40"/>
        <v>12815</v>
      </c>
      <c r="Y886" s="78">
        <f t="shared" si="41"/>
        <v>1.1263261781396496</v>
      </c>
      <c r="Z886" s="14">
        <v>0.76417711055005988</v>
      </c>
    </row>
    <row r="887" spans="22:26" x14ac:dyDescent="0.25">
      <c r="V887">
        <v>129</v>
      </c>
      <c r="W887" s="14">
        <v>15</v>
      </c>
      <c r="X887" s="14" t="str">
        <f t="shared" si="40"/>
        <v>12915</v>
      </c>
      <c r="Y887" s="78">
        <f t="shared" si="41"/>
        <v>1.1273131014063655</v>
      </c>
      <c r="Z887" s="14">
        <v>0.76484670714199843</v>
      </c>
    </row>
    <row r="888" spans="22:26" x14ac:dyDescent="0.25">
      <c r="V888">
        <v>130</v>
      </c>
      <c r="W888" s="14">
        <v>15</v>
      </c>
      <c r="X888" s="14" t="str">
        <f t="shared" si="40"/>
        <v>13015</v>
      </c>
      <c r="Y888" s="78">
        <f t="shared" si="41"/>
        <v>1.1283000246730817</v>
      </c>
      <c r="Z888" s="14">
        <v>0.76551630373393731</v>
      </c>
    </row>
    <row r="889" spans="22:26" x14ac:dyDescent="0.25">
      <c r="V889">
        <v>131</v>
      </c>
      <c r="W889" s="14">
        <v>15</v>
      </c>
      <c r="X889" s="14" t="str">
        <f t="shared" si="40"/>
        <v>13115</v>
      </c>
      <c r="Y889" s="78">
        <f t="shared" si="41"/>
        <v>1.1292869479397976</v>
      </c>
      <c r="Z889" s="14">
        <v>0.76618590032587597</v>
      </c>
    </row>
    <row r="890" spans="22:26" x14ac:dyDescent="0.25">
      <c r="V890">
        <v>132</v>
      </c>
      <c r="W890" s="14">
        <v>15</v>
      </c>
      <c r="X890" s="14" t="str">
        <f t="shared" si="40"/>
        <v>13215</v>
      </c>
      <c r="Y890" s="78">
        <f t="shared" si="41"/>
        <v>1.1302738712065137</v>
      </c>
      <c r="Z890" s="14">
        <v>0.76685549691781463</v>
      </c>
    </row>
    <row r="891" spans="22:26" x14ac:dyDescent="0.25">
      <c r="V891">
        <v>133</v>
      </c>
      <c r="W891" s="14">
        <v>15</v>
      </c>
      <c r="X891" s="14" t="str">
        <f t="shared" si="40"/>
        <v>13315</v>
      </c>
      <c r="Y891" s="78">
        <f t="shared" si="41"/>
        <v>1.1312607944732296</v>
      </c>
      <c r="Z891" s="14">
        <v>0.7675250935097534</v>
      </c>
    </row>
    <row r="892" spans="22:26" x14ac:dyDescent="0.25">
      <c r="V892">
        <v>134</v>
      </c>
      <c r="W892" s="14">
        <v>15</v>
      </c>
      <c r="X892" s="14" t="str">
        <f t="shared" si="40"/>
        <v>13415</v>
      </c>
      <c r="Y892" s="78">
        <f t="shared" si="41"/>
        <v>1.1322477177399457</v>
      </c>
      <c r="Z892" s="14">
        <v>0.76819469010169217</v>
      </c>
    </row>
    <row r="893" spans="22:26" x14ac:dyDescent="0.25">
      <c r="V893">
        <v>135</v>
      </c>
      <c r="W893" s="14">
        <v>15</v>
      </c>
      <c r="X893" s="14" t="str">
        <f t="shared" si="40"/>
        <v>13515</v>
      </c>
      <c r="Y893" s="78">
        <f t="shared" si="41"/>
        <v>1.1332346410066616</v>
      </c>
      <c r="Z893" s="14">
        <v>0.76886428669363072</v>
      </c>
    </row>
    <row r="894" spans="22:26" x14ac:dyDescent="0.25">
      <c r="V894">
        <v>136</v>
      </c>
      <c r="W894" s="14">
        <v>15</v>
      </c>
      <c r="X894" s="14" t="str">
        <f t="shared" si="40"/>
        <v>13615</v>
      </c>
      <c r="Y894" s="78">
        <f t="shared" si="41"/>
        <v>1.1342215642733777</v>
      </c>
      <c r="Z894" s="14">
        <v>0.7695338832855696</v>
      </c>
    </row>
    <row r="895" spans="22:26" x14ac:dyDescent="0.25">
      <c r="V895">
        <v>137</v>
      </c>
      <c r="W895" s="14">
        <v>15</v>
      </c>
      <c r="X895" s="14" t="str">
        <f t="shared" si="40"/>
        <v>13715</v>
      </c>
      <c r="Y895" s="78">
        <f t="shared" si="41"/>
        <v>1.1352084875400936</v>
      </c>
      <c r="Z895" s="14">
        <v>0.77020347987750826</v>
      </c>
    </row>
    <row r="896" spans="22:26" x14ac:dyDescent="0.25">
      <c r="V896">
        <v>138</v>
      </c>
      <c r="W896" s="14">
        <v>15</v>
      </c>
      <c r="X896" s="14" t="str">
        <f t="shared" si="40"/>
        <v>13815</v>
      </c>
      <c r="Y896" s="78">
        <f t="shared" si="41"/>
        <v>1.1361954108068097</v>
      </c>
      <c r="Z896" s="14">
        <v>0.77087307646944692</v>
      </c>
    </row>
    <row r="897" spans="22:26" x14ac:dyDescent="0.25">
      <c r="V897">
        <v>139</v>
      </c>
      <c r="W897" s="14">
        <v>15</v>
      </c>
      <c r="X897" s="14" t="str">
        <f t="shared" si="40"/>
        <v>13915</v>
      </c>
      <c r="Y897" s="78">
        <f t="shared" si="41"/>
        <v>1.1371823340735256</v>
      </c>
      <c r="Z897" s="14">
        <v>0.77154267306138569</v>
      </c>
    </row>
    <row r="898" spans="22:26" x14ac:dyDescent="0.25">
      <c r="V898">
        <v>140</v>
      </c>
      <c r="W898" s="14">
        <v>15</v>
      </c>
      <c r="X898" s="14" t="str">
        <f t="shared" si="40"/>
        <v>14015</v>
      </c>
      <c r="Y898" s="78">
        <f t="shared" si="41"/>
        <v>1.1381692573402418</v>
      </c>
      <c r="Z898" s="14">
        <v>0.77221226965332446</v>
      </c>
    </row>
    <row r="899" spans="22:26" x14ac:dyDescent="0.25">
      <c r="V899">
        <v>141</v>
      </c>
      <c r="W899" s="14">
        <v>15</v>
      </c>
      <c r="X899" s="14" t="str">
        <f t="shared" ref="X899:X962" si="42">V899&amp;W899</f>
        <v>14115</v>
      </c>
      <c r="Y899" s="78">
        <f t="shared" si="41"/>
        <v>1.1391561806069577</v>
      </c>
      <c r="Z899" s="14">
        <v>0.77288186624526301</v>
      </c>
    </row>
    <row r="900" spans="22:26" x14ac:dyDescent="0.25">
      <c r="V900">
        <v>142</v>
      </c>
      <c r="W900" s="14">
        <v>15</v>
      </c>
      <c r="X900" s="14" t="str">
        <f t="shared" si="42"/>
        <v>14215</v>
      </c>
      <c r="Y900" s="78">
        <f t="shared" si="41"/>
        <v>1.1401431038736738</v>
      </c>
      <c r="Z900" s="14">
        <v>0.77355146283720189</v>
      </c>
    </row>
    <row r="901" spans="22:26" x14ac:dyDescent="0.25">
      <c r="V901">
        <v>143</v>
      </c>
      <c r="W901" s="14">
        <v>15</v>
      </c>
      <c r="X901" s="14" t="str">
        <f t="shared" si="42"/>
        <v>14315</v>
      </c>
      <c r="Y901" s="78">
        <f t="shared" si="41"/>
        <v>1.1411300271403897</v>
      </c>
      <c r="Z901" s="14">
        <v>0.77422105942914043</v>
      </c>
    </row>
    <row r="902" spans="22:26" x14ac:dyDescent="0.25">
      <c r="V902">
        <v>144</v>
      </c>
      <c r="W902" s="14">
        <v>15</v>
      </c>
      <c r="X902" s="14" t="str">
        <f t="shared" si="42"/>
        <v>14415</v>
      </c>
      <c r="Y902" s="78">
        <f t="shared" si="41"/>
        <v>1.1421169504071058</v>
      </c>
      <c r="Z902" s="14">
        <v>0.77489065602107932</v>
      </c>
    </row>
    <row r="903" spans="22:26" x14ac:dyDescent="0.25">
      <c r="V903">
        <v>145</v>
      </c>
      <c r="W903" s="14">
        <v>15</v>
      </c>
      <c r="X903" s="14" t="str">
        <f t="shared" si="42"/>
        <v>14515</v>
      </c>
      <c r="Y903" s="78">
        <f t="shared" si="41"/>
        <v>1.1431038736738217</v>
      </c>
      <c r="Z903" s="14">
        <v>0.77556025261301798</v>
      </c>
    </row>
    <row r="904" spans="22:26" x14ac:dyDescent="0.25">
      <c r="V904">
        <v>146</v>
      </c>
      <c r="W904" s="14">
        <v>15</v>
      </c>
      <c r="X904" s="14" t="str">
        <f t="shared" si="42"/>
        <v>14615</v>
      </c>
      <c r="Y904" s="78">
        <f t="shared" si="41"/>
        <v>1.1440907969405378</v>
      </c>
      <c r="Z904" s="14">
        <v>0.77622984920495663</v>
      </c>
    </row>
    <row r="905" spans="22:26" x14ac:dyDescent="0.25">
      <c r="V905">
        <v>147</v>
      </c>
      <c r="W905" s="14">
        <v>15</v>
      </c>
      <c r="X905" s="14" t="str">
        <f t="shared" si="42"/>
        <v>14715</v>
      </c>
      <c r="Y905" s="78">
        <f t="shared" si="41"/>
        <v>1.1450777202072537</v>
      </c>
      <c r="Z905" s="14">
        <v>0.7768994457968954</v>
      </c>
    </row>
    <row r="906" spans="22:26" x14ac:dyDescent="0.25">
      <c r="V906">
        <v>148</v>
      </c>
      <c r="W906" s="14">
        <v>15</v>
      </c>
      <c r="X906" s="14" t="str">
        <f t="shared" si="42"/>
        <v>14815</v>
      </c>
      <c r="Y906" s="78">
        <f t="shared" si="41"/>
        <v>1.1460646434739699</v>
      </c>
      <c r="Z906" s="14">
        <v>0.77756904238883418</v>
      </c>
    </row>
    <row r="907" spans="22:26" x14ac:dyDescent="0.25">
      <c r="V907">
        <v>149</v>
      </c>
      <c r="W907" s="14">
        <v>15</v>
      </c>
      <c r="X907" s="14" t="str">
        <f t="shared" si="42"/>
        <v>14915</v>
      </c>
      <c r="Y907" s="78">
        <f t="shared" si="41"/>
        <v>1.1470515667406858</v>
      </c>
      <c r="Z907" s="14">
        <v>0.77823863898077272</v>
      </c>
    </row>
    <row r="908" spans="22:26" x14ac:dyDescent="0.25">
      <c r="V908">
        <v>150</v>
      </c>
      <c r="W908" s="14">
        <v>15</v>
      </c>
      <c r="X908" s="14" t="str">
        <f t="shared" si="42"/>
        <v>15015</v>
      </c>
      <c r="Y908" s="78">
        <f t="shared" si="41"/>
        <v>1.1480384900074019</v>
      </c>
      <c r="Z908" s="14">
        <v>0.7789082355727116</v>
      </c>
    </row>
    <row r="909" spans="22:26" x14ac:dyDescent="0.25">
      <c r="V909">
        <v>-150</v>
      </c>
      <c r="W909" s="14">
        <v>20</v>
      </c>
      <c r="X909" s="14" t="str">
        <f t="shared" si="42"/>
        <v>-15020</v>
      </c>
      <c r="Y909" s="78">
        <f t="shared" si="41"/>
        <v>0.85196150999259801</v>
      </c>
      <c r="Z909">
        <v>0.56817032471476892</v>
      </c>
    </row>
    <row r="910" spans="22:26" x14ac:dyDescent="0.25">
      <c r="V910">
        <v>-149</v>
      </c>
      <c r="W910" s="14">
        <v>20</v>
      </c>
      <c r="X910" s="14" t="str">
        <f t="shared" si="42"/>
        <v>-14920</v>
      </c>
      <c r="Y910" s="78">
        <f t="shared" si="41"/>
        <v>0.85294843325931402</v>
      </c>
      <c r="Z910">
        <v>0.56882850059048828</v>
      </c>
    </row>
    <row r="911" spans="22:26" x14ac:dyDescent="0.25">
      <c r="V911">
        <v>-148</v>
      </c>
      <c r="W911" s="14">
        <v>20</v>
      </c>
      <c r="X911" s="14" t="str">
        <f t="shared" si="42"/>
        <v>-14820</v>
      </c>
      <c r="Y911" s="78">
        <f t="shared" si="41"/>
        <v>0.85393535652603003</v>
      </c>
      <c r="Z911">
        <v>0.56948667646620776</v>
      </c>
    </row>
    <row r="912" spans="22:26" x14ac:dyDescent="0.25">
      <c r="V912">
        <v>-147</v>
      </c>
      <c r="W912" s="14">
        <v>20</v>
      </c>
      <c r="X912" s="14" t="str">
        <f t="shared" si="42"/>
        <v>-14720</v>
      </c>
      <c r="Y912" s="78">
        <f t="shared" si="41"/>
        <v>0.85492227979274604</v>
      </c>
      <c r="Z912">
        <v>0.57014485234192713</v>
      </c>
    </row>
    <row r="913" spans="22:26" x14ac:dyDescent="0.25">
      <c r="V913">
        <v>-146</v>
      </c>
      <c r="W913" s="14">
        <v>20</v>
      </c>
      <c r="X913" s="14" t="str">
        <f t="shared" si="42"/>
        <v>-14620</v>
      </c>
      <c r="Y913" s="78">
        <f t="shared" si="41"/>
        <v>0.85590920305946205</v>
      </c>
      <c r="Z913">
        <v>0.5708030282176465</v>
      </c>
    </row>
    <row r="914" spans="22:26" x14ac:dyDescent="0.25">
      <c r="V914">
        <v>-145</v>
      </c>
      <c r="W914" s="14">
        <v>20</v>
      </c>
      <c r="X914" s="14" t="str">
        <f t="shared" si="42"/>
        <v>-14520</v>
      </c>
      <c r="Y914" s="78">
        <f t="shared" si="41"/>
        <v>0.85689612632617806</v>
      </c>
      <c r="Z914">
        <v>0.57146120409336587</v>
      </c>
    </row>
    <row r="915" spans="22:26" x14ac:dyDescent="0.25">
      <c r="V915">
        <v>-144</v>
      </c>
      <c r="W915" s="14">
        <v>20</v>
      </c>
      <c r="X915" s="14" t="str">
        <f t="shared" si="42"/>
        <v>-14420</v>
      </c>
      <c r="Y915" s="78">
        <f t="shared" si="41"/>
        <v>0.85788304959289408</v>
      </c>
      <c r="Z915">
        <v>0.57211937996908524</v>
      </c>
    </row>
    <row r="916" spans="22:26" x14ac:dyDescent="0.25">
      <c r="V916">
        <v>-143</v>
      </c>
      <c r="W916" s="14">
        <v>20</v>
      </c>
      <c r="X916" s="14" t="str">
        <f t="shared" si="42"/>
        <v>-14320</v>
      </c>
      <c r="Y916" s="78">
        <f t="shared" si="41"/>
        <v>0.85886997285961009</v>
      </c>
      <c r="Z916">
        <v>0.57277755584480461</v>
      </c>
    </row>
    <row r="917" spans="22:26" x14ac:dyDescent="0.25">
      <c r="V917">
        <v>-142</v>
      </c>
      <c r="W917" s="14">
        <v>20</v>
      </c>
      <c r="X917" s="14" t="str">
        <f t="shared" si="42"/>
        <v>-14220</v>
      </c>
      <c r="Y917" s="78">
        <f t="shared" si="41"/>
        <v>0.8598568961263261</v>
      </c>
      <c r="Z917">
        <v>0.57343573172052398</v>
      </c>
    </row>
    <row r="918" spans="22:26" x14ac:dyDescent="0.25">
      <c r="V918">
        <v>-141</v>
      </c>
      <c r="W918" s="14">
        <v>20</v>
      </c>
      <c r="X918" s="14" t="str">
        <f t="shared" si="42"/>
        <v>-14120</v>
      </c>
      <c r="Y918" s="78">
        <f t="shared" si="41"/>
        <v>0.86084381939304211</v>
      </c>
      <c r="Z918">
        <v>0.57409390759624346</v>
      </c>
    </row>
    <row r="919" spans="22:26" x14ac:dyDescent="0.25">
      <c r="V919">
        <v>-140</v>
      </c>
      <c r="W919" s="14">
        <v>20</v>
      </c>
      <c r="X919" s="14" t="str">
        <f t="shared" si="42"/>
        <v>-14020</v>
      </c>
      <c r="Y919" s="78">
        <f t="shared" si="41"/>
        <v>0.86183074265975812</v>
      </c>
      <c r="Z919">
        <v>0.57475208347196283</v>
      </c>
    </row>
    <row r="920" spans="22:26" x14ac:dyDescent="0.25">
      <c r="V920">
        <v>-139</v>
      </c>
      <c r="W920" s="14">
        <v>20</v>
      </c>
      <c r="X920" s="14" t="str">
        <f t="shared" si="42"/>
        <v>-13920</v>
      </c>
      <c r="Y920" s="78">
        <f t="shared" si="41"/>
        <v>0.86281766592647413</v>
      </c>
      <c r="Z920">
        <v>0.5754102593476822</v>
      </c>
    </row>
    <row r="921" spans="22:26" x14ac:dyDescent="0.25">
      <c r="V921">
        <v>-138</v>
      </c>
      <c r="W921" s="14">
        <v>20</v>
      </c>
      <c r="X921" s="14" t="str">
        <f t="shared" si="42"/>
        <v>-13820</v>
      </c>
      <c r="Y921" s="78">
        <f t="shared" si="41"/>
        <v>0.86380458919319014</v>
      </c>
      <c r="Z921">
        <v>0.57606843522340168</v>
      </c>
    </row>
    <row r="922" spans="22:26" x14ac:dyDescent="0.25">
      <c r="V922">
        <v>-137</v>
      </c>
      <c r="W922" s="14">
        <v>20</v>
      </c>
      <c r="X922" s="14" t="str">
        <f t="shared" si="42"/>
        <v>-13720</v>
      </c>
      <c r="Y922" s="78">
        <f t="shared" si="41"/>
        <v>0.86479151245990615</v>
      </c>
      <c r="Z922">
        <v>0.57672661109912104</v>
      </c>
    </row>
    <row r="923" spans="22:26" x14ac:dyDescent="0.25">
      <c r="V923">
        <v>-136</v>
      </c>
      <c r="W923" s="14">
        <v>20</v>
      </c>
      <c r="X923" s="14" t="str">
        <f t="shared" si="42"/>
        <v>-13620</v>
      </c>
      <c r="Y923" s="78">
        <f t="shared" si="41"/>
        <v>0.86577843572662216</v>
      </c>
      <c r="Z923">
        <v>0.57738478697484041</v>
      </c>
    </row>
    <row r="924" spans="22:26" x14ac:dyDescent="0.25">
      <c r="V924">
        <v>-135</v>
      </c>
      <c r="W924" s="14">
        <v>20</v>
      </c>
      <c r="X924" s="14" t="str">
        <f t="shared" si="42"/>
        <v>-13520</v>
      </c>
      <c r="Y924" s="78">
        <f t="shared" si="41"/>
        <v>0.86676535899333818</v>
      </c>
      <c r="Z924">
        <v>0.57804296285055978</v>
      </c>
    </row>
    <row r="925" spans="22:26" x14ac:dyDescent="0.25">
      <c r="V925">
        <v>-134</v>
      </c>
      <c r="W925" s="14">
        <v>20</v>
      </c>
      <c r="X925" s="14" t="str">
        <f t="shared" si="42"/>
        <v>-13420</v>
      </c>
      <c r="Y925" s="78">
        <f t="shared" si="41"/>
        <v>0.86775228226005419</v>
      </c>
      <c r="Z925">
        <v>0.57870113872627926</v>
      </c>
    </row>
    <row r="926" spans="22:26" x14ac:dyDescent="0.25">
      <c r="V926">
        <v>-133</v>
      </c>
      <c r="W926" s="14">
        <v>20</v>
      </c>
      <c r="X926" s="14" t="str">
        <f t="shared" si="42"/>
        <v>-13320</v>
      </c>
      <c r="Y926" s="78">
        <f t="shared" si="41"/>
        <v>0.86873920552677031</v>
      </c>
      <c r="Z926">
        <v>0.57935931460199874</v>
      </c>
    </row>
    <row r="927" spans="22:26" x14ac:dyDescent="0.25">
      <c r="V927">
        <v>-132</v>
      </c>
      <c r="W927" s="14">
        <v>20</v>
      </c>
      <c r="X927" s="14" t="str">
        <f t="shared" si="42"/>
        <v>-13220</v>
      </c>
      <c r="Y927" s="78">
        <f t="shared" si="41"/>
        <v>0.86972612879348632</v>
      </c>
      <c r="Z927">
        <v>0.58001749047771811</v>
      </c>
    </row>
    <row r="928" spans="22:26" x14ac:dyDescent="0.25">
      <c r="V928">
        <v>-131</v>
      </c>
      <c r="W928" s="14">
        <v>20</v>
      </c>
      <c r="X928" s="14" t="str">
        <f t="shared" si="42"/>
        <v>-13120</v>
      </c>
      <c r="Y928" s="78">
        <f t="shared" si="41"/>
        <v>0.87071305206020233</v>
      </c>
      <c r="Z928">
        <v>0.58067566635343748</v>
      </c>
    </row>
    <row r="929" spans="22:26" x14ac:dyDescent="0.25">
      <c r="V929">
        <v>-130</v>
      </c>
      <c r="W929" s="14">
        <v>20</v>
      </c>
      <c r="X929" s="14" t="str">
        <f t="shared" si="42"/>
        <v>-13020</v>
      </c>
      <c r="Y929" s="78">
        <f t="shared" si="41"/>
        <v>0.87169997532691834</v>
      </c>
      <c r="Z929">
        <v>0.58133384222915685</v>
      </c>
    </row>
    <row r="930" spans="22:26" x14ac:dyDescent="0.25">
      <c r="V930">
        <v>-129</v>
      </c>
      <c r="W930" s="14">
        <v>20</v>
      </c>
      <c r="X930" s="14" t="str">
        <f t="shared" si="42"/>
        <v>-12920</v>
      </c>
      <c r="Y930" s="78">
        <f t="shared" si="41"/>
        <v>0.87268689859363435</v>
      </c>
      <c r="Z930">
        <v>0.58199201810487622</v>
      </c>
    </row>
    <row r="931" spans="22:26" x14ac:dyDescent="0.25">
      <c r="V931">
        <v>-128</v>
      </c>
      <c r="W931" s="14">
        <v>20</v>
      </c>
      <c r="X931" s="14" t="str">
        <f t="shared" si="42"/>
        <v>-12820</v>
      </c>
      <c r="Y931" s="78">
        <f t="shared" si="41"/>
        <v>0.87367382186035036</v>
      </c>
      <c r="Z931">
        <v>0.5826501939805957</v>
      </c>
    </row>
    <row r="932" spans="22:26" x14ac:dyDescent="0.25">
      <c r="V932">
        <v>-127</v>
      </c>
      <c r="W932" s="14">
        <v>20</v>
      </c>
      <c r="X932" s="14" t="str">
        <f t="shared" si="42"/>
        <v>-12720</v>
      </c>
      <c r="Y932" s="78">
        <f t="shared" si="41"/>
        <v>0.87466074512706637</v>
      </c>
      <c r="Z932">
        <v>0.58330836985631507</v>
      </c>
    </row>
    <row r="933" spans="22:26" x14ac:dyDescent="0.25">
      <c r="V933">
        <v>-126</v>
      </c>
      <c r="W933" s="14">
        <v>20</v>
      </c>
      <c r="X933" s="14" t="str">
        <f t="shared" si="42"/>
        <v>-12620</v>
      </c>
      <c r="Y933" s="78">
        <f t="shared" si="41"/>
        <v>0.87564766839378239</v>
      </c>
      <c r="Z933">
        <v>0.58396654573203444</v>
      </c>
    </row>
    <row r="934" spans="22:26" x14ac:dyDescent="0.25">
      <c r="V934">
        <v>-125</v>
      </c>
      <c r="W934" s="14">
        <v>20</v>
      </c>
      <c r="X934" s="14" t="str">
        <f t="shared" si="42"/>
        <v>-12520</v>
      </c>
      <c r="Y934" s="78">
        <f t="shared" si="41"/>
        <v>0.8766345916604984</v>
      </c>
      <c r="Z934">
        <v>0.58462472160775381</v>
      </c>
    </row>
    <row r="935" spans="22:26" x14ac:dyDescent="0.25">
      <c r="V935">
        <v>-124</v>
      </c>
      <c r="W935" s="14">
        <v>20</v>
      </c>
      <c r="X935" s="14" t="str">
        <f t="shared" si="42"/>
        <v>-12420</v>
      </c>
      <c r="Y935" s="78">
        <f t="shared" si="41"/>
        <v>0.87762151492721441</v>
      </c>
      <c r="Z935">
        <v>0.58528289748347329</v>
      </c>
    </row>
    <row r="936" spans="22:26" x14ac:dyDescent="0.25">
      <c r="V936">
        <v>-123</v>
      </c>
      <c r="W936" s="14">
        <v>20</v>
      </c>
      <c r="X936" s="14" t="str">
        <f t="shared" si="42"/>
        <v>-12320</v>
      </c>
      <c r="Y936" s="78">
        <f t="shared" si="41"/>
        <v>0.87860843819393042</v>
      </c>
      <c r="Z936">
        <v>0.58594107335919265</v>
      </c>
    </row>
    <row r="937" spans="22:26" x14ac:dyDescent="0.25">
      <c r="V937">
        <v>-122</v>
      </c>
      <c r="W937" s="14">
        <v>20</v>
      </c>
      <c r="X937" s="14" t="str">
        <f t="shared" si="42"/>
        <v>-12220</v>
      </c>
      <c r="Y937" s="78">
        <f t="shared" si="41"/>
        <v>0.87959536146064643</v>
      </c>
      <c r="Z937">
        <v>0.58659924923491202</v>
      </c>
    </row>
    <row r="938" spans="22:26" x14ac:dyDescent="0.25">
      <c r="V938">
        <v>-121</v>
      </c>
      <c r="W938" s="14">
        <v>20</v>
      </c>
      <c r="X938" s="14" t="str">
        <f t="shared" si="42"/>
        <v>-12120</v>
      </c>
      <c r="Y938" s="78">
        <f t="shared" si="41"/>
        <v>0.88058228472736244</v>
      </c>
      <c r="Z938">
        <v>0.5872574251106315</v>
      </c>
    </row>
    <row r="939" spans="22:26" x14ac:dyDescent="0.25">
      <c r="V939">
        <v>-120</v>
      </c>
      <c r="W939" s="14">
        <v>20</v>
      </c>
      <c r="X939" s="14" t="str">
        <f t="shared" si="42"/>
        <v>-12020</v>
      </c>
      <c r="Y939" s="78">
        <f t="shared" si="41"/>
        <v>0.88156920799407845</v>
      </c>
      <c r="Z939">
        <v>0.58791560098635087</v>
      </c>
    </row>
    <row r="940" spans="22:26" x14ac:dyDescent="0.25">
      <c r="V940">
        <v>-119</v>
      </c>
      <c r="W940" s="14">
        <v>20</v>
      </c>
      <c r="X940" s="14" t="str">
        <f t="shared" si="42"/>
        <v>-11920</v>
      </c>
      <c r="Y940" s="78">
        <f t="shared" si="41"/>
        <v>0.88255613126079446</v>
      </c>
      <c r="Z940">
        <v>0.58857377686207024</v>
      </c>
    </row>
    <row r="941" spans="22:26" x14ac:dyDescent="0.25">
      <c r="V941">
        <v>-118</v>
      </c>
      <c r="W941" s="14">
        <v>20</v>
      </c>
      <c r="X941" s="14" t="str">
        <f t="shared" si="42"/>
        <v>-11820</v>
      </c>
      <c r="Y941" s="78">
        <f t="shared" si="41"/>
        <v>0.88354305452751047</v>
      </c>
      <c r="Z941">
        <v>0.58923195273778961</v>
      </c>
    </row>
    <row r="942" spans="22:26" x14ac:dyDescent="0.25">
      <c r="V942">
        <v>-117</v>
      </c>
      <c r="W942" s="14">
        <v>20</v>
      </c>
      <c r="X942" s="14" t="str">
        <f t="shared" si="42"/>
        <v>-11720</v>
      </c>
      <c r="Y942" s="78">
        <f t="shared" si="41"/>
        <v>0.88452997779422649</v>
      </c>
      <c r="Z942">
        <v>0.58989012861350909</v>
      </c>
    </row>
    <row r="943" spans="22:26" x14ac:dyDescent="0.25">
      <c r="V943">
        <v>-116</v>
      </c>
      <c r="W943" s="14">
        <v>20</v>
      </c>
      <c r="X943" s="14" t="str">
        <f t="shared" si="42"/>
        <v>-11620</v>
      </c>
      <c r="Y943" s="78">
        <f t="shared" si="41"/>
        <v>0.8855169010609425</v>
      </c>
      <c r="Z943">
        <v>0.59054830448922846</v>
      </c>
    </row>
    <row r="944" spans="22:26" x14ac:dyDescent="0.25">
      <c r="V944">
        <v>-115</v>
      </c>
      <c r="W944" s="14">
        <v>20</v>
      </c>
      <c r="X944" s="14" t="str">
        <f t="shared" si="42"/>
        <v>-11520</v>
      </c>
      <c r="Y944" s="78">
        <f t="shared" si="41"/>
        <v>0.88650382432765851</v>
      </c>
      <c r="Z944">
        <v>0.59120648036494783</v>
      </c>
    </row>
    <row r="945" spans="22:26" x14ac:dyDescent="0.25">
      <c r="V945">
        <v>-114</v>
      </c>
      <c r="W945" s="14">
        <v>20</v>
      </c>
      <c r="X945" s="14" t="str">
        <f t="shared" si="42"/>
        <v>-11420</v>
      </c>
      <c r="Y945" s="78">
        <f t="shared" si="41"/>
        <v>0.88749074759437452</v>
      </c>
      <c r="Z945">
        <v>0.5918646562406672</v>
      </c>
    </row>
    <row r="946" spans="22:26" x14ac:dyDescent="0.25">
      <c r="V946">
        <v>-113</v>
      </c>
      <c r="W946" s="14">
        <v>20</v>
      </c>
      <c r="X946" s="14" t="str">
        <f t="shared" si="42"/>
        <v>-11320</v>
      </c>
      <c r="Y946" s="78">
        <f t="shared" ref="Y946:Y1009" si="43">$Y$153/1013.25*(1013.25+V946)</f>
        <v>0.88847767086109053</v>
      </c>
      <c r="Z946">
        <v>0.59252283211638657</v>
      </c>
    </row>
    <row r="947" spans="22:26" x14ac:dyDescent="0.25">
      <c r="V947">
        <v>-112</v>
      </c>
      <c r="W947" s="14">
        <v>20</v>
      </c>
      <c r="X947" s="14" t="str">
        <f t="shared" si="42"/>
        <v>-11220</v>
      </c>
      <c r="Y947" s="78">
        <f t="shared" si="43"/>
        <v>0.88946459412780654</v>
      </c>
      <c r="Z947">
        <v>0.59318100799210594</v>
      </c>
    </row>
    <row r="948" spans="22:26" x14ac:dyDescent="0.25">
      <c r="V948">
        <v>-111</v>
      </c>
      <c r="W948" s="14">
        <v>20</v>
      </c>
      <c r="X948" s="14" t="str">
        <f t="shared" si="42"/>
        <v>-11120</v>
      </c>
      <c r="Y948" s="78">
        <f t="shared" si="43"/>
        <v>0.89045151739452255</v>
      </c>
      <c r="Z948">
        <v>0.5938391838678253</v>
      </c>
    </row>
    <row r="949" spans="22:26" x14ac:dyDescent="0.25">
      <c r="V949">
        <v>-110</v>
      </c>
      <c r="W949" s="14">
        <v>20</v>
      </c>
      <c r="X949" s="14" t="str">
        <f t="shared" si="42"/>
        <v>-11020</v>
      </c>
      <c r="Y949" s="78">
        <f t="shared" si="43"/>
        <v>0.89143844066123856</v>
      </c>
      <c r="Z949">
        <v>0.59449735974354478</v>
      </c>
    </row>
    <row r="950" spans="22:26" x14ac:dyDescent="0.25">
      <c r="V950">
        <v>-109</v>
      </c>
      <c r="W950" s="14">
        <v>20</v>
      </c>
      <c r="X950" s="14" t="str">
        <f t="shared" si="42"/>
        <v>-10920</v>
      </c>
      <c r="Y950" s="78">
        <f t="shared" si="43"/>
        <v>0.89242536392795457</v>
      </c>
      <c r="Z950">
        <v>0.59515553561926415</v>
      </c>
    </row>
    <row r="951" spans="22:26" x14ac:dyDescent="0.25">
      <c r="V951">
        <v>-108</v>
      </c>
      <c r="W951" s="14">
        <v>20</v>
      </c>
      <c r="X951" s="14" t="str">
        <f t="shared" si="42"/>
        <v>-10820</v>
      </c>
      <c r="Y951" s="78">
        <f t="shared" si="43"/>
        <v>0.89341228719467058</v>
      </c>
      <c r="Z951">
        <v>0.59581371149498352</v>
      </c>
    </row>
    <row r="952" spans="22:26" x14ac:dyDescent="0.25">
      <c r="V952">
        <v>-107</v>
      </c>
      <c r="W952" s="14">
        <v>20</v>
      </c>
      <c r="X952" s="14" t="str">
        <f t="shared" si="42"/>
        <v>-10720</v>
      </c>
      <c r="Y952" s="78">
        <f t="shared" si="43"/>
        <v>0.8943992104613866</v>
      </c>
      <c r="Z952">
        <v>0.596471887370703</v>
      </c>
    </row>
    <row r="953" spans="22:26" x14ac:dyDescent="0.25">
      <c r="V953">
        <v>-106</v>
      </c>
      <c r="W953" s="14">
        <v>20</v>
      </c>
      <c r="X953" s="14" t="str">
        <f t="shared" si="42"/>
        <v>-10620</v>
      </c>
      <c r="Y953" s="78">
        <f t="shared" si="43"/>
        <v>0.89538613372810261</v>
      </c>
      <c r="Z953">
        <v>0.59713006324642237</v>
      </c>
    </row>
    <row r="954" spans="22:26" x14ac:dyDescent="0.25">
      <c r="V954">
        <v>-105</v>
      </c>
      <c r="W954" s="14">
        <v>20</v>
      </c>
      <c r="X954" s="14" t="str">
        <f t="shared" si="42"/>
        <v>-10520</v>
      </c>
      <c r="Y954" s="78">
        <f t="shared" si="43"/>
        <v>0.89637305699481862</v>
      </c>
      <c r="Z954">
        <v>0.59778823912214174</v>
      </c>
    </row>
    <row r="955" spans="22:26" x14ac:dyDescent="0.25">
      <c r="V955">
        <v>-104</v>
      </c>
      <c r="W955" s="14">
        <v>20</v>
      </c>
      <c r="X955" s="14" t="str">
        <f t="shared" si="42"/>
        <v>-10420</v>
      </c>
      <c r="Y955" s="78">
        <f t="shared" si="43"/>
        <v>0.89735998026153463</v>
      </c>
      <c r="Z955">
        <v>0.59844641499786122</v>
      </c>
    </row>
    <row r="956" spans="22:26" x14ac:dyDescent="0.25">
      <c r="V956">
        <v>-103</v>
      </c>
      <c r="W956" s="14">
        <v>20</v>
      </c>
      <c r="X956" s="14" t="str">
        <f t="shared" si="42"/>
        <v>-10320</v>
      </c>
      <c r="Y956" s="78">
        <f t="shared" si="43"/>
        <v>0.89834690352825064</v>
      </c>
      <c r="Z956">
        <v>0.59910459087358059</v>
      </c>
    </row>
    <row r="957" spans="22:26" x14ac:dyDescent="0.25">
      <c r="V957">
        <v>-102</v>
      </c>
      <c r="W957" s="14">
        <v>20</v>
      </c>
      <c r="X957" s="14" t="str">
        <f t="shared" si="42"/>
        <v>-10220</v>
      </c>
      <c r="Y957" s="78">
        <f t="shared" si="43"/>
        <v>0.89933382679496665</v>
      </c>
      <c r="Z957">
        <v>0.59976276674929996</v>
      </c>
    </row>
    <row r="958" spans="22:26" x14ac:dyDescent="0.25">
      <c r="V958">
        <v>-101</v>
      </c>
      <c r="W958" s="14">
        <v>20</v>
      </c>
      <c r="X958" s="14" t="str">
        <f t="shared" si="42"/>
        <v>-10120</v>
      </c>
      <c r="Y958" s="78">
        <f t="shared" si="43"/>
        <v>0.90032075006168266</v>
      </c>
      <c r="Z958">
        <v>0.60042094262501933</v>
      </c>
    </row>
    <row r="959" spans="22:26" x14ac:dyDescent="0.25">
      <c r="V959">
        <v>-100</v>
      </c>
      <c r="W959" s="14">
        <v>20</v>
      </c>
      <c r="X959" s="14" t="str">
        <f t="shared" si="42"/>
        <v>-10020</v>
      </c>
      <c r="Y959" s="78">
        <f t="shared" si="43"/>
        <v>0.90130767332839867</v>
      </c>
      <c r="Z959">
        <v>0.60107911850073881</v>
      </c>
    </row>
    <row r="960" spans="22:26" x14ac:dyDescent="0.25">
      <c r="V960">
        <v>-99</v>
      </c>
      <c r="W960" s="14">
        <v>20</v>
      </c>
      <c r="X960" s="14" t="str">
        <f t="shared" si="42"/>
        <v>-9920</v>
      </c>
      <c r="Y960" s="78">
        <f t="shared" si="43"/>
        <v>0.90229459659511468</v>
      </c>
      <c r="Z960">
        <v>0.60173729437645818</v>
      </c>
    </row>
    <row r="961" spans="22:26" x14ac:dyDescent="0.25">
      <c r="V961">
        <v>-98</v>
      </c>
      <c r="W961" s="14">
        <v>20</v>
      </c>
      <c r="X961" s="14" t="str">
        <f t="shared" si="42"/>
        <v>-9820</v>
      </c>
      <c r="Y961" s="78">
        <f t="shared" si="43"/>
        <v>0.9032815198618307</v>
      </c>
      <c r="Z961">
        <v>0.60239547025217755</v>
      </c>
    </row>
    <row r="962" spans="22:26" x14ac:dyDescent="0.25">
      <c r="V962">
        <v>-97</v>
      </c>
      <c r="W962" s="14">
        <v>20</v>
      </c>
      <c r="X962" s="14" t="str">
        <f t="shared" si="42"/>
        <v>-9720</v>
      </c>
      <c r="Y962" s="78">
        <f t="shared" si="43"/>
        <v>0.90426844312854671</v>
      </c>
      <c r="Z962">
        <v>0.60305364612789691</v>
      </c>
    </row>
    <row r="963" spans="22:26" x14ac:dyDescent="0.25">
      <c r="V963">
        <v>-96</v>
      </c>
      <c r="W963" s="14">
        <v>20</v>
      </c>
      <c r="X963" s="14" t="str">
        <f t="shared" ref="X963:X1026" si="44">V963&amp;W963</f>
        <v>-9620</v>
      </c>
      <c r="Y963" s="78">
        <f t="shared" si="43"/>
        <v>0.90525536639526272</v>
      </c>
      <c r="Z963">
        <v>0.60371182200361628</v>
      </c>
    </row>
    <row r="964" spans="22:26" x14ac:dyDescent="0.25">
      <c r="V964">
        <v>-95</v>
      </c>
      <c r="W964" s="14">
        <v>20</v>
      </c>
      <c r="X964" s="14" t="str">
        <f t="shared" si="44"/>
        <v>-9520</v>
      </c>
      <c r="Y964" s="78">
        <f t="shared" si="43"/>
        <v>0.90624228966197873</v>
      </c>
      <c r="Z964">
        <v>0.60436999787933565</v>
      </c>
    </row>
    <row r="965" spans="22:26" x14ac:dyDescent="0.25">
      <c r="V965">
        <v>-94</v>
      </c>
      <c r="W965" s="14">
        <v>20</v>
      </c>
      <c r="X965" s="14" t="str">
        <f t="shared" si="44"/>
        <v>-9420</v>
      </c>
      <c r="Y965" s="78">
        <f t="shared" si="43"/>
        <v>0.90722921292869474</v>
      </c>
      <c r="Z965">
        <v>0.60502817375505502</v>
      </c>
    </row>
    <row r="966" spans="22:26" x14ac:dyDescent="0.25">
      <c r="V966">
        <v>-93</v>
      </c>
      <c r="W966" s="14">
        <v>20</v>
      </c>
      <c r="X966" s="14" t="str">
        <f t="shared" si="44"/>
        <v>-9320</v>
      </c>
      <c r="Y966" s="78">
        <f t="shared" si="43"/>
        <v>0.90821613619541075</v>
      </c>
      <c r="Z966">
        <v>0.6056863496307745</v>
      </c>
    </row>
    <row r="967" spans="22:26" x14ac:dyDescent="0.25">
      <c r="V967">
        <v>-92</v>
      </c>
      <c r="W967" s="14">
        <v>20</v>
      </c>
      <c r="X967" s="14" t="str">
        <f t="shared" si="44"/>
        <v>-9220</v>
      </c>
      <c r="Y967" s="78">
        <f t="shared" si="43"/>
        <v>0.90920305946212676</v>
      </c>
      <c r="Z967">
        <v>0.60634452550649387</v>
      </c>
    </row>
    <row r="968" spans="22:26" x14ac:dyDescent="0.25">
      <c r="V968">
        <v>-91</v>
      </c>
      <c r="W968" s="14">
        <v>20</v>
      </c>
      <c r="X968" s="14" t="str">
        <f t="shared" si="44"/>
        <v>-9120</v>
      </c>
      <c r="Y968" s="78">
        <f t="shared" si="43"/>
        <v>0.91018998272884277</v>
      </c>
      <c r="Z968">
        <v>0.60700270138221324</v>
      </c>
    </row>
    <row r="969" spans="22:26" x14ac:dyDescent="0.25">
      <c r="V969">
        <v>-90</v>
      </c>
      <c r="W969" s="14">
        <v>20</v>
      </c>
      <c r="X969" s="14" t="str">
        <f t="shared" si="44"/>
        <v>-9020</v>
      </c>
      <c r="Y969" s="78">
        <f t="shared" si="43"/>
        <v>0.91117690599555878</v>
      </c>
      <c r="Z969">
        <v>0.60766087725793272</v>
      </c>
    </row>
    <row r="970" spans="22:26" x14ac:dyDescent="0.25">
      <c r="V970">
        <v>-89</v>
      </c>
      <c r="W970" s="14">
        <v>20</v>
      </c>
      <c r="X970" s="14" t="str">
        <f t="shared" si="44"/>
        <v>-8920</v>
      </c>
      <c r="Y970" s="78">
        <f t="shared" si="43"/>
        <v>0.91216382926227479</v>
      </c>
      <c r="Z970">
        <v>0.60831905313365209</v>
      </c>
    </row>
    <row r="971" spans="22:26" x14ac:dyDescent="0.25">
      <c r="V971">
        <v>-88</v>
      </c>
      <c r="W971" s="14">
        <v>20</v>
      </c>
      <c r="X971" s="14" t="str">
        <f t="shared" si="44"/>
        <v>-8820</v>
      </c>
      <c r="Y971" s="78">
        <f t="shared" si="43"/>
        <v>0.91315075252899081</v>
      </c>
      <c r="Z971">
        <v>0.60897722900937146</v>
      </c>
    </row>
    <row r="972" spans="22:26" x14ac:dyDescent="0.25">
      <c r="V972">
        <v>-87</v>
      </c>
      <c r="W972" s="14">
        <v>20</v>
      </c>
      <c r="X972" s="14" t="str">
        <f t="shared" si="44"/>
        <v>-8720</v>
      </c>
      <c r="Y972" s="78">
        <f t="shared" si="43"/>
        <v>0.91413767579570682</v>
      </c>
      <c r="Z972">
        <v>0.60963540488509094</v>
      </c>
    </row>
    <row r="973" spans="22:26" x14ac:dyDescent="0.25">
      <c r="V973">
        <v>-86</v>
      </c>
      <c r="W973" s="14">
        <v>20</v>
      </c>
      <c r="X973" s="14" t="str">
        <f t="shared" si="44"/>
        <v>-8620</v>
      </c>
      <c r="Y973" s="78">
        <f t="shared" si="43"/>
        <v>0.91512459906242283</v>
      </c>
      <c r="Z973">
        <v>0.61029358076081031</v>
      </c>
    </row>
    <row r="974" spans="22:26" x14ac:dyDescent="0.25">
      <c r="V974">
        <v>-85</v>
      </c>
      <c r="W974" s="14">
        <v>20</v>
      </c>
      <c r="X974" s="14" t="str">
        <f t="shared" si="44"/>
        <v>-8520</v>
      </c>
      <c r="Y974" s="78">
        <f t="shared" si="43"/>
        <v>0.91611152232913884</v>
      </c>
      <c r="Z974">
        <v>0.61095175663652967</v>
      </c>
    </row>
    <row r="975" spans="22:26" x14ac:dyDescent="0.25">
      <c r="V975">
        <v>-84</v>
      </c>
      <c r="W975" s="14">
        <v>20</v>
      </c>
      <c r="X975" s="14" t="str">
        <f t="shared" si="44"/>
        <v>-8420</v>
      </c>
      <c r="Y975" s="78">
        <f t="shared" si="43"/>
        <v>0.91709844559585485</v>
      </c>
      <c r="Z975">
        <v>0.61160993251224904</v>
      </c>
    </row>
    <row r="976" spans="22:26" x14ac:dyDescent="0.25">
      <c r="V976">
        <v>-83</v>
      </c>
      <c r="W976" s="14">
        <v>20</v>
      </c>
      <c r="X976" s="14" t="str">
        <f t="shared" si="44"/>
        <v>-8320</v>
      </c>
      <c r="Y976" s="78">
        <f t="shared" si="43"/>
        <v>0.91808536886257086</v>
      </c>
      <c r="Z976">
        <v>0.61226810838796852</v>
      </c>
    </row>
    <row r="977" spans="22:26" x14ac:dyDescent="0.25">
      <c r="V977">
        <v>-82</v>
      </c>
      <c r="W977" s="14">
        <v>20</v>
      </c>
      <c r="X977" s="14" t="str">
        <f t="shared" si="44"/>
        <v>-8220</v>
      </c>
      <c r="Y977" s="78">
        <f t="shared" si="43"/>
        <v>0.91907229212928687</v>
      </c>
      <c r="Z977">
        <v>0.61292628426368789</v>
      </c>
    </row>
    <row r="978" spans="22:26" x14ac:dyDescent="0.25">
      <c r="V978">
        <v>-81</v>
      </c>
      <c r="W978" s="14">
        <v>20</v>
      </c>
      <c r="X978" s="14" t="str">
        <f t="shared" si="44"/>
        <v>-8120</v>
      </c>
      <c r="Y978" s="78">
        <f t="shared" si="43"/>
        <v>0.92005921539600288</v>
      </c>
      <c r="Z978">
        <v>0.61358446013940726</v>
      </c>
    </row>
    <row r="979" spans="22:26" x14ac:dyDescent="0.25">
      <c r="V979">
        <v>-80</v>
      </c>
      <c r="W979" s="14">
        <v>20</v>
      </c>
      <c r="X979" s="14" t="str">
        <f t="shared" si="44"/>
        <v>-8020</v>
      </c>
      <c r="Y979" s="78">
        <f t="shared" si="43"/>
        <v>0.92104613866271889</v>
      </c>
      <c r="Z979">
        <v>0.61424263601512663</v>
      </c>
    </row>
    <row r="980" spans="22:26" x14ac:dyDescent="0.25">
      <c r="V980">
        <v>-79</v>
      </c>
      <c r="W980" s="14">
        <v>20</v>
      </c>
      <c r="X980" s="14" t="str">
        <f t="shared" si="44"/>
        <v>-7920</v>
      </c>
      <c r="Y980" s="78">
        <f t="shared" si="43"/>
        <v>0.92203306192943491</v>
      </c>
      <c r="Z980">
        <v>0.614900811890846</v>
      </c>
    </row>
    <row r="981" spans="22:26" x14ac:dyDescent="0.25">
      <c r="V981">
        <v>-78</v>
      </c>
      <c r="W981" s="14">
        <v>20</v>
      </c>
      <c r="X981" s="14" t="str">
        <f t="shared" si="44"/>
        <v>-7820</v>
      </c>
      <c r="Y981" s="78">
        <f t="shared" si="43"/>
        <v>0.92301998519615092</v>
      </c>
      <c r="Z981">
        <v>0.61555898776656537</v>
      </c>
    </row>
    <row r="982" spans="22:26" x14ac:dyDescent="0.25">
      <c r="V982">
        <v>-77</v>
      </c>
      <c r="W982" s="14">
        <v>20</v>
      </c>
      <c r="X982" s="14" t="str">
        <f t="shared" si="44"/>
        <v>-7720</v>
      </c>
      <c r="Y982" s="78">
        <f t="shared" si="43"/>
        <v>0.92400690846286693</v>
      </c>
      <c r="Z982">
        <v>0.61621716364228474</v>
      </c>
    </row>
    <row r="983" spans="22:26" x14ac:dyDescent="0.25">
      <c r="V983">
        <v>-76</v>
      </c>
      <c r="W983" s="14">
        <v>20</v>
      </c>
      <c r="X983" s="14" t="str">
        <f t="shared" si="44"/>
        <v>-7620</v>
      </c>
      <c r="Y983" s="78">
        <f t="shared" si="43"/>
        <v>0.92499383172958294</v>
      </c>
      <c r="Z983">
        <v>0.61687533951800422</v>
      </c>
    </row>
    <row r="984" spans="22:26" x14ac:dyDescent="0.25">
      <c r="V984">
        <v>-75</v>
      </c>
      <c r="W984" s="14">
        <v>20</v>
      </c>
      <c r="X984" s="14" t="str">
        <f t="shared" si="44"/>
        <v>-7520</v>
      </c>
      <c r="Y984" s="78">
        <f t="shared" si="43"/>
        <v>0.92598075499629895</v>
      </c>
      <c r="Z984">
        <v>0.61753351539372359</v>
      </c>
    </row>
    <row r="985" spans="22:26" x14ac:dyDescent="0.25">
      <c r="V985">
        <v>-74</v>
      </c>
      <c r="W985" s="14">
        <v>20</v>
      </c>
      <c r="X985" s="14" t="str">
        <f t="shared" si="44"/>
        <v>-7420</v>
      </c>
      <c r="Y985" s="78">
        <f t="shared" si="43"/>
        <v>0.92696767826301496</v>
      </c>
      <c r="Z985">
        <v>0.61819169126944296</v>
      </c>
    </row>
    <row r="986" spans="22:26" x14ac:dyDescent="0.25">
      <c r="V986">
        <v>-73</v>
      </c>
      <c r="W986" s="14">
        <v>20</v>
      </c>
      <c r="X986" s="14" t="str">
        <f t="shared" si="44"/>
        <v>-7320</v>
      </c>
      <c r="Y986" s="78">
        <f t="shared" si="43"/>
        <v>0.92795460152973097</v>
      </c>
      <c r="Z986">
        <v>0.61884986714516244</v>
      </c>
    </row>
    <row r="987" spans="22:26" x14ac:dyDescent="0.25">
      <c r="V987">
        <v>-72</v>
      </c>
      <c r="W987" s="14">
        <v>20</v>
      </c>
      <c r="X987" s="14" t="str">
        <f t="shared" si="44"/>
        <v>-7220</v>
      </c>
      <c r="Y987" s="78">
        <f t="shared" si="43"/>
        <v>0.92894152479644698</v>
      </c>
      <c r="Z987">
        <v>0.6195080430208818</v>
      </c>
    </row>
    <row r="988" spans="22:26" x14ac:dyDescent="0.25">
      <c r="V988">
        <v>-71</v>
      </c>
      <c r="W988" s="14">
        <v>20</v>
      </c>
      <c r="X988" s="14" t="str">
        <f t="shared" si="44"/>
        <v>-7120</v>
      </c>
      <c r="Y988" s="78">
        <f t="shared" si="43"/>
        <v>0.92992844806316299</v>
      </c>
      <c r="Z988">
        <v>0.62016621889660117</v>
      </c>
    </row>
    <row r="989" spans="22:26" x14ac:dyDescent="0.25">
      <c r="V989">
        <v>-70</v>
      </c>
      <c r="W989" s="14">
        <v>20</v>
      </c>
      <c r="X989" s="14" t="str">
        <f t="shared" si="44"/>
        <v>-7020</v>
      </c>
      <c r="Y989" s="78">
        <f t="shared" si="43"/>
        <v>0.930915371329879</v>
      </c>
      <c r="Z989">
        <v>0.62082439477232054</v>
      </c>
    </row>
    <row r="990" spans="22:26" x14ac:dyDescent="0.25">
      <c r="V990">
        <v>-69</v>
      </c>
      <c r="W990" s="14">
        <v>20</v>
      </c>
      <c r="X990" s="14" t="str">
        <f t="shared" si="44"/>
        <v>-6920</v>
      </c>
      <c r="Y990" s="78">
        <f t="shared" si="43"/>
        <v>0.93190229459659513</v>
      </c>
      <c r="Z990">
        <v>0.62148257064804002</v>
      </c>
    </row>
    <row r="991" spans="22:26" x14ac:dyDescent="0.25">
      <c r="V991">
        <v>-68</v>
      </c>
      <c r="W991" s="14">
        <v>20</v>
      </c>
      <c r="X991" s="14" t="str">
        <f t="shared" si="44"/>
        <v>-6820</v>
      </c>
      <c r="Y991" s="78">
        <f t="shared" si="43"/>
        <v>0.93288921786331114</v>
      </c>
      <c r="Z991">
        <v>0.6221407465237595</v>
      </c>
    </row>
    <row r="992" spans="22:26" x14ac:dyDescent="0.25">
      <c r="V992">
        <v>-67</v>
      </c>
      <c r="W992" s="14">
        <v>20</v>
      </c>
      <c r="X992" s="14" t="str">
        <f t="shared" si="44"/>
        <v>-6720</v>
      </c>
      <c r="Y992" s="78">
        <f t="shared" si="43"/>
        <v>0.93387614113002715</v>
      </c>
      <c r="Z992">
        <v>0.62279892239947887</v>
      </c>
    </row>
    <row r="993" spans="22:26" x14ac:dyDescent="0.25">
      <c r="V993">
        <v>-66</v>
      </c>
      <c r="W993" s="14">
        <v>20</v>
      </c>
      <c r="X993" s="14" t="str">
        <f t="shared" si="44"/>
        <v>-6620</v>
      </c>
      <c r="Y993" s="78">
        <f t="shared" si="43"/>
        <v>0.93486306439674316</v>
      </c>
      <c r="Z993">
        <v>0.62345709827519824</v>
      </c>
    </row>
    <row r="994" spans="22:26" x14ac:dyDescent="0.25">
      <c r="V994">
        <v>-65</v>
      </c>
      <c r="W994" s="14">
        <v>20</v>
      </c>
      <c r="X994" s="14" t="str">
        <f t="shared" si="44"/>
        <v>-6520</v>
      </c>
      <c r="Y994" s="78">
        <f t="shared" si="43"/>
        <v>0.93584998766345917</v>
      </c>
      <c r="Z994">
        <v>0.62411527415091761</v>
      </c>
    </row>
    <row r="995" spans="22:26" x14ac:dyDescent="0.25">
      <c r="V995">
        <v>-64</v>
      </c>
      <c r="W995" s="14">
        <v>20</v>
      </c>
      <c r="X995" s="14" t="str">
        <f t="shared" si="44"/>
        <v>-6420</v>
      </c>
      <c r="Y995" s="78">
        <f t="shared" si="43"/>
        <v>0.93683691093017518</v>
      </c>
      <c r="Z995">
        <v>0.62477345002663698</v>
      </c>
    </row>
    <row r="996" spans="22:26" x14ac:dyDescent="0.25">
      <c r="V996">
        <v>-63</v>
      </c>
      <c r="W996" s="14">
        <v>20</v>
      </c>
      <c r="X996" s="14" t="str">
        <f t="shared" si="44"/>
        <v>-6320</v>
      </c>
      <c r="Y996" s="78">
        <f t="shared" si="43"/>
        <v>0.93782383419689119</v>
      </c>
      <c r="Z996">
        <v>0.62543162590235646</v>
      </c>
    </row>
    <row r="997" spans="22:26" x14ac:dyDescent="0.25">
      <c r="V997">
        <v>-62</v>
      </c>
      <c r="W997" s="14">
        <v>20</v>
      </c>
      <c r="X997" s="14" t="str">
        <f t="shared" si="44"/>
        <v>-6220</v>
      </c>
      <c r="Y997" s="78">
        <f t="shared" si="43"/>
        <v>0.9388107574636072</v>
      </c>
      <c r="Z997">
        <v>0.62608980177807583</v>
      </c>
    </row>
    <row r="998" spans="22:26" x14ac:dyDescent="0.25">
      <c r="V998">
        <v>-61</v>
      </c>
      <c r="W998" s="14">
        <v>20</v>
      </c>
      <c r="X998" s="14" t="str">
        <f t="shared" si="44"/>
        <v>-6120</v>
      </c>
      <c r="Y998" s="78">
        <f t="shared" si="43"/>
        <v>0.93979768073032321</v>
      </c>
      <c r="Z998">
        <v>0.6267479776537952</v>
      </c>
    </row>
    <row r="999" spans="22:26" x14ac:dyDescent="0.25">
      <c r="V999">
        <v>-60</v>
      </c>
      <c r="W999" s="14">
        <v>20</v>
      </c>
      <c r="X999" s="14" t="str">
        <f t="shared" si="44"/>
        <v>-6020</v>
      </c>
      <c r="Y999" s="78">
        <f t="shared" si="43"/>
        <v>0.94078460399703923</v>
      </c>
      <c r="Z999">
        <v>0.62740615352951457</v>
      </c>
    </row>
    <row r="1000" spans="22:26" x14ac:dyDescent="0.25">
      <c r="V1000">
        <v>-59</v>
      </c>
      <c r="W1000" s="14">
        <v>20</v>
      </c>
      <c r="X1000" s="14" t="str">
        <f t="shared" si="44"/>
        <v>-5920</v>
      </c>
      <c r="Y1000" s="78">
        <f t="shared" si="43"/>
        <v>0.94177152726375524</v>
      </c>
      <c r="Z1000">
        <v>0.62806432940523405</v>
      </c>
    </row>
    <row r="1001" spans="22:26" x14ac:dyDescent="0.25">
      <c r="V1001">
        <v>-58</v>
      </c>
      <c r="W1001" s="14">
        <v>20</v>
      </c>
      <c r="X1001" s="14" t="str">
        <f t="shared" si="44"/>
        <v>-5820</v>
      </c>
      <c r="Y1001" s="78">
        <f t="shared" si="43"/>
        <v>0.94275845053047125</v>
      </c>
      <c r="Z1001">
        <v>0.62872250528095341</v>
      </c>
    </row>
    <row r="1002" spans="22:26" x14ac:dyDescent="0.25">
      <c r="V1002">
        <v>-57</v>
      </c>
      <c r="W1002" s="14">
        <v>20</v>
      </c>
      <c r="X1002" s="14" t="str">
        <f t="shared" si="44"/>
        <v>-5720</v>
      </c>
      <c r="Y1002" s="78">
        <f t="shared" si="43"/>
        <v>0.94374537379718726</v>
      </c>
      <c r="Z1002">
        <v>0.62938068115667278</v>
      </c>
    </row>
    <row r="1003" spans="22:26" x14ac:dyDescent="0.25">
      <c r="V1003">
        <v>-56</v>
      </c>
      <c r="W1003" s="14">
        <v>20</v>
      </c>
      <c r="X1003" s="14" t="str">
        <f t="shared" si="44"/>
        <v>-5620</v>
      </c>
      <c r="Y1003" s="78">
        <f t="shared" si="43"/>
        <v>0.94473229706390327</v>
      </c>
      <c r="Z1003">
        <v>0.63003885703239226</v>
      </c>
    </row>
    <row r="1004" spans="22:26" x14ac:dyDescent="0.25">
      <c r="V1004">
        <v>-55</v>
      </c>
      <c r="W1004" s="14">
        <v>20</v>
      </c>
      <c r="X1004" s="14" t="str">
        <f t="shared" si="44"/>
        <v>-5520</v>
      </c>
      <c r="Y1004" s="78">
        <f t="shared" si="43"/>
        <v>0.94571922033061928</v>
      </c>
      <c r="Z1004">
        <v>0.63069703290811163</v>
      </c>
    </row>
    <row r="1005" spans="22:26" x14ac:dyDescent="0.25">
      <c r="V1005">
        <v>-54</v>
      </c>
      <c r="W1005" s="14">
        <v>20</v>
      </c>
      <c r="X1005" s="14" t="str">
        <f t="shared" si="44"/>
        <v>-5420</v>
      </c>
      <c r="Y1005" s="78">
        <f t="shared" si="43"/>
        <v>0.94670614359733529</v>
      </c>
      <c r="Z1005">
        <v>0.631355208783831</v>
      </c>
    </row>
    <row r="1006" spans="22:26" x14ac:dyDescent="0.25">
      <c r="V1006">
        <v>-53</v>
      </c>
      <c r="W1006" s="14">
        <v>20</v>
      </c>
      <c r="X1006" s="14" t="str">
        <f t="shared" si="44"/>
        <v>-5320</v>
      </c>
      <c r="Y1006" s="78">
        <f t="shared" si="43"/>
        <v>0.9476930668640513</v>
      </c>
      <c r="Z1006">
        <v>0.63201338465955037</v>
      </c>
    </row>
    <row r="1007" spans="22:26" x14ac:dyDescent="0.25">
      <c r="V1007">
        <v>-52</v>
      </c>
      <c r="W1007" s="14">
        <v>20</v>
      </c>
      <c r="X1007" s="14" t="str">
        <f t="shared" si="44"/>
        <v>-5220</v>
      </c>
      <c r="Y1007" s="78">
        <f t="shared" si="43"/>
        <v>0.94867999013076731</v>
      </c>
      <c r="Z1007">
        <v>0.63267156053526985</v>
      </c>
    </row>
    <row r="1008" spans="22:26" x14ac:dyDescent="0.25">
      <c r="V1008">
        <v>-51</v>
      </c>
      <c r="W1008" s="14">
        <v>20</v>
      </c>
      <c r="X1008" s="14" t="str">
        <f t="shared" si="44"/>
        <v>-5120</v>
      </c>
      <c r="Y1008" s="78">
        <f t="shared" si="43"/>
        <v>0.94966691339748333</v>
      </c>
      <c r="Z1008">
        <v>0.63332973641098922</v>
      </c>
    </row>
    <row r="1009" spans="22:26" x14ac:dyDescent="0.25">
      <c r="V1009">
        <v>-50</v>
      </c>
      <c r="W1009" s="14">
        <v>20</v>
      </c>
      <c r="X1009" s="14" t="str">
        <f t="shared" si="44"/>
        <v>-5020</v>
      </c>
      <c r="Y1009" s="78">
        <f t="shared" si="43"/>
        <v>0.95065383666419934</v>
      </c>
      <c r="Z1009">
        <v>0.63398791228670859</v>
      </c>
    </row>
    <row r="1010" spans="22:26" x14ac:dyDescent="0.25">
      <c r="V1010">
        <v>-49</v>
      </c>
      <c r="W1010" s="14">
        <v>20</v>
      </c>
      <c r="X1010" s="14" t="str">
        <f t="shared" si="44"/>
        <v>-4920</v>
      </c>
      <c r="Y1010" s="78">
        <f t="shared" ref="Y1010:Y1073" si="45">$Y$153/1013.25*(1013.25+V1010)</f>
        <v>0.95164075993091535</v>
      </c>
      <c r="Z1010">
        <v>0.63464608816242796</v>
      </c>
    </row>
    <row r="1011" spans="22:26" x14ac:dyDescent="0.25">
      <c r="V1011">
        <v>-48</v>
      </c>
      <c r="W1011" s="14">
        <v>20</v>
      </c>
      <c r="X1011" s="14" t="str">
        <f t="shared" si="44"/>
        <v>-4820</v>
      </c>
      <c r="Y1011" s="78">
        <f t="shared" si="45"/>
        <v>0.95262768319763136</v>
      </c>
      <c r="Z1011">
        <v>0.63530426403814733</v>
      </c>
    </row>
    <row r="1012" spans="22:26" x14ac:dyDescent="0.25">
      <c r="V1012">
        <v>-47</v>
      </c>
      <c r="W1012" s="14">
        <v>20</v>
      </c>
      <c r="X1012" s="14" t="str">
        <f t="shared" si="44"/>
        <v>-4720</v>
      </c>
      <c r="Y1012" s="78">
        <f t="shared" si="45"/>
        <v>0.95361460646434737</v>
      </c>
      <c r="Z1012">
        <v>0.6359624399138667</v>
      </c>
    </row>
    <row r="1013" spans="22:26" x14ac:dyDescent="0.25">
      <c r="V1013">
        <v>-46</v>
      </c>
      <c r="W1013" s="14">
        <v>20</v>
      </c>
      <c r="X1013" s="14" t="str">
        <f t="shared" si="44"/>
        <v>-4620</v>
      </c>
      <c r="Y1013" s="78">
        <f t="shared" si="45"/>
        <v>0.95460152973106338</v>
      </c>
      <c r="Z1013">
        <v>0.63662061578958618</v>
      </c>
    </row>
    <row r="1014" spans="22:26" x14ac:dyDescent="0.25">
      <c r="V1014">
        <v>-45</v>
      </c>
      <c r="W1014" s="14">
        <v>20</v>
      </c>
      <c r="X1014" s="14" t="str">
        <f t="shared" si="44"/>
        <v>-4520</v>
      </c>
      <c r="Y1014" s="78">
        <f t="shared" si="45"/>
        <v>0.95558845299777939</v>
      </c>
      <c r="Z1014">
        <v>0.63727879166530554</v>
      </c>
    </row>
    <row r="1015" spans="22:26" x14ac:dyDescent="0.25">
      <c r="V1015">
        <v>-44</v>
      </c>
      <c r="W1015" s="14">
        <v>20</v>
      </c>
      <c r="X1015" s="14" t="str">
        <f t="shared" si="44"/>
        <v>-4420</v>
      </c>
      <c r="Y1015" s="78">
        <f t="shared" si="45"/>
        <v>0.9565753762644954</v>
      </c>
      <c r="Z1015">
        <v>0.63793696754102491</v>
      </c>
    </row>
    <row r="1016" spans="22:26" x14ac:dyDescent="0.25">
      <c r="V1016">
        <v>-43</v>
      </c>
      <c r="W1016" s="14">
        <v>20</v>
      </c>
      <c r="X1016" s="14" t="str">
        <f t="shared" si="44"/>
        <v>-4320</v>
      </c>
      <c r="Y1016" s="78">
        <f t="shared" si="45"/>
        <v>0.95756229953121141</v>
      </c>
      <c r="Z1016">
        <v>0.63859514341674428</v>
      </c>
    </row>
    <row r="1017" spans="22:26" x14ac:dyDescent="0.25">
      <c r="V1017">
        <v>-42</v>
      </c>
      <c r="W1017" s="14">
        <v>20</v>
      </c>
      <c r="X1017" s="14" t="str">
        <f t="shared" si="44"/>
        <v>-4220</v>
      </c>
      <c r="Y1017" s="78">
        <f t="shared" si="45"/>
        <v>0.95854922279792742</v>
      </c>
      <c r="Z1017">
        <v>0.63925331929246376</v>
      </c>
    </row>
    <row r="1018" spans="22:26" x14ac:dyDescent="0.25">
      <c r="V1018">
        <v>-41</v>
      </c>
      <c r="W1018" s="14">
        <v>20</v>
      </c>
      <c r="X1018" s="14" t="str">
        <f t="shared" si="44"/>
        <v>-4120</v>
      </c>
      <c r="Y1018" s="78">
        <f t="shared" si="45"/>
        <v>0.95953614606464344</v>
      </c>
      <c r="Z1018">
        <v>0.63991149516818313</v>
      </c>
    </row>
    <row r="1019" spans="22:26" x14ac:dyDescent="0.25">
      <c r="V1019">
        <v>-40</v>
      </c>
      <c r="W1019" s="14">
        <v>20</v>
      </c>
      <c r="X1019" s="14" t="str">
        <f t="shared" si="44"/>
        <v>-4020</v>
      </c>
      <c r="Y1019" s="78">
        <f t="shared" si="45"/>
        <v>0.96052306933135945</v>
      </c>
      <c r="Z1019">
        <v>0.6405696710439025</v>
      </c>
    </row>
    <row r="1020" spans="22:26" x14ac:dyDescent="0.25">
      <c r="V1020">
        <v>-39</v>
      </c>
      <c r="W1020" s="14">
        <v>20</v>
      </c>
      <c r="X1020" s="14" t="str">
        <f t="shared" si="44"/>
        <v>-3920</v>
      </c>
      <c r="Y1020" s="78">
        <f t="shared" si="45"/>
        <v>0.96150999259807546</v>
      </c>
      <c r="Z1020">
        <v>0.64122784691962198</v>
      </c>
    </row>
    <row r="1021" spans="22:26" x14ac:dyDescent="0.25">
      <c r="V1021">
        <v>-38</v>
      </c>
      <c r="W1021" s="14">
        <v>20</v>
      </c>
      <c r="X1021" s="14" t="str">
        <f t="shared" si="44"/>
        <v>-3820</v>
      </c>
      <c r="Y1021" s="78">
        <f t="shared" si="45"/>
        <v>0.96249691586479147</v>
      </c>
      <c r="Z1021">
        <v>0.64188602279534135</v>
      </c>
    </row>
    <row r="1022" spans="22:26" x14ac:dyDescent="0.25">
      <c r="V1022">
        <v>-37</v>
      </c>
      <c r="W1022" s="14">
        <v>20</v>
      </c>
      <c r="X1022" s="14" t="str">
        <f t="shared" si="44"/>
        <v>-3720</v>
      </c>
      <c r="Y1022" s="78">
        <f t="shared" si="45"/>
        <v>0.96348383913150748</v>
      </c>
      <c r="Z1022">
        <v>0.64254419867106072</v>
      </c>
    </row>
    <row r="1023" spans="22:26" x14ac:dyDescent="0.25">
      <c r="V1023">
        <v>-36</v>
      </c>
      <c r="W1023" s="14">
        <v>20</v>
      </c>
      <c r="X1023" s="14" t="str">
        <f t="shared" si="44"/>
        <v>-3620</v>
      </c>
      <c r="Y1023" s="78">
        <f t="shared" si="45"/>
        <v>0.96447076239822349</v>
      </c>
      <c r="Z1023">
        <v>0.64320237454678009</v>
      </c>
    </row>
    <row r="1024" spans="22:26" x14ac:dyDescent="0.25">
      <c r="V1024">
        <v>-35</v>
      </c>
      <c r="W1024" s="14">
        <v>20</v>
      </c>
      <c r="X1024" s="14" t="str">
        <f t="shared" si="44"/>
        <v>-3520</v>
      </c>
      <c r="Y1024" s="78">
        <f t="shared" si="45"/>
        <v>0.9654576856649395</v>
      </c>
      <c r="Z1024">
        <v>0.64386055042249957</v>
      </c>
    </row>
    <row r="1025" spans="22:26" x14ac:dyDescent="0.25">
      <c r="V1025">
        <v>-34</v>
      </c>
      <c r="W1025" s="14">
        <v>20</v>
      </c>
      <c r="X1025" s="14" t="str">
        <f t="shared" si="44"/>
        <v>-3420</v>
      </c>
      <c r="Y1025" s="78">
        <f t="shared" si="45"/>
        <v>0.96644460893165551</v>
      </c>
      <c r="Z1025">
        <v>0.64451872629821894</v>
      </c>
    </row>
    <row r="1026" spans="22:26" x14ac:dyDescent="0.25">
      <c r="V1026">
        <v>-33</v>
      </c>
      <c r="W1026" s="14">
        <v>20</v>
      </c>
      <c r="X1026" s="14" t="str">
        <f t="shared" si="44"/>
        <v>-3320</v>
      </c>
      <c r="Y1026" s="78">
        <f t="shared" si="45"/>
        <v>0.96743153219837152</v>
      </c>
      <c r="Z1026">
        <v>0.6451769021739383</v>
      </c>
    </row>
    <row r="1027" spans="22:26" x14ac:dyDescent="0.25">
      <c r="V1027">
        <v>-32</v>
      </c>
      <c r="W1027" s="14">
        <v>20</v>
      </c>
      <c r="X1027" s="14" t="str">
        <f t="shared" ref="X1027:X1090" si="46">V1027&amp;W1027</f>
        <v>-3220</v>
      </c>
      <c r="Y1027" s="78">
        <f t="shared" si="45"/>
        <v>0.96841845546508754</v>
      </c>
      <c r="Z1027">
        <v>0.64583507804965767</v>
      </c>
    </row>
    <row r="1028" spans="22:26" x14ac:dyDescent="0.25">
      <c r="V1028">
        <v>-31</v>
      </c>
      <c r="W1028" s="14">
        <v>20</v>
      </c>
      <c r="X1028" s="14" t="str">
        <f t="shared" si="46"/>
        <v>-3120</v>
      </c>
      <c r="Y1028" s="78">
        <f t="shared" si="45"/>
        <v>0.96940537873180355</v>
      </c>
      <c r="Z1028">
        <v>0.64649325392537704</v>
      </c>
    </row>
    <row r="1029" spans="22:26" x14ac:dyDescent="0.25">
      <c r="V1029">
        <v>-30</v>
      </c>
      <c r="W1029" s="14">
        <v>20</v>
      </c>
      <c r="X1029" s="14" t="str">
        <f t="shared" si="46"/>
        <v>-3020</v>
      </c>
      <c r="Y1029" s="78">
        <f t="shared" si="45"/>
        <v>0.97039230199851956</v>
      </c>
      <c r="Z1029">
        <v>0.64715142980109641</v>
      </c>
    </row>
    <row r="1030" spans="22:26" x14ac:dyDescent="0.25">
      <c r="V1030">
        <v>-29</v>
      </c>
      <c r="W1030" s="14">
        <v>20</v>
      </c>
      <c r="X1030" s="14" t="str">
        <f t="shared" si="46"/>
        <v>-2920</v>
      </c>
      <c r="Y1030" s="78">
        <f t="shared" si="45"/>
        <v>0.97137922526523557</v>
      </c>
      <c r="Z1030">
        <v>0.64780960567681589</v>
      </c>
    </row>
    <row r="1031" spans="22:26" x14ac:dyDescent="0.25">
      <c r="V1031">
        <v>-28</v>
      </c>
      <c r="W1031" s="14">
        <v>20</v>
      </c>
      <c r="X1031" s="14" t="str">
        <f t="shared" si="46"/>
        <v>-2820</v>
      </c>
      <c r="Y1031" s="78">
        <f t="shared" si="45"/>
        <v>0.97236614853195158</v>
      </c>
      <c r="Z1031">
        <v>0.64846778155253526</v>
      </c>
    </row>
    <row r="1032" spans="22:26" x14ac:dyDescent="0.25">
      <c r="V1032">
        <v>-27</v>
      </c>
      <c r="W1032" s="14">
        <v>20</v>
      </c>
      <c r="X1032" s="14" t="str">
        <f t="shared" si="46"/>
        <v>-2720</v>
      </c>
      <c r="Y1032" s="78">
        <f t="shared" si="45"/>
        <v>0.97335307179866759</v>
      </c>
      <c r="Z1032">
        <v>0.64912595742825463</v>
      </c>
    </row>
    <row r="1033" spans="22:26" x14ac:dyDescent="0.25">
      <c r="V1033">
        <v>-26</v>
      </c>
      <c r="W1033" s="14">
        <v>20</v>
      </c>
      <c r="X1033" s="14" t="str">
        <f t="shared" si="46"/>
        <v>-2620</v>
      </c>
      <c r="Y1033" s="78">
        <f t="shared" si="45"/>
        <v>0.9743399950653836</v>
      </c>
      <c r="Z1033">
        <v>0.649784133303974</v>
      </c>
    </row>
    <row r="1034" spans="22:26" x14ac:dyDescent="0.25">
      <c r="V1034">
        <v>-25</v>
      </c>
      <c r="W1034" s="14">
        <v>20</v>
      </c>
      <c r="X1034" s="14" t="str">
        <f t="shared" si="46"/>
        <v>-2520</v>
      </c>
      <c r="Y1034" s="78">
        <f t="shared" si="45"/>
        <v>0.97532691833209961</v>
      </c>
      <c r="Z1034">
        <v>0.65044230917969348</v>
      </c>
    </row>
    <row r="1035" spans="22:26" x14ac:dyDescent="0.25">
      <c r="V1035">
        <v>-24</v>
      </c>
      <c r="W1035" s="14">
        <v>20</v>
      </c>
      <c r="X1035" s="14" t="str">
        <f t="shared" si="46"/>
        <v>-2420</v>
      </c>
      <c r="Y1035" s="78">
        <f t="shared" si="45"/>
        <v>0.97631384159881562</v>
      </c>
      <c r="Z1035">
        <v>0.65110048505541285</v>
      </c>
    </row>
    <row r="1036" spans="22:26" x14ac:dyDescent="0.25">
      <c r="V1036">
        <v>-23</v>
      </c>
      <c r="W1036" s="14">
        <v>20</v>
      </c>
      <c r="X1036" s="14" t="str">
        <f t="shared" si="46"/>
        <v>-2320</v>
      </c>
      <c r="Y1036" s="78">
        <f t="shared" si="45"/>
        <v>0.97730076486553163</v>
      </c>
      <c r="Z1036">
        <v>0.65175866093113222</v>
      </c>
    </row>
    <row r="1037" spans="22:26" x14ac:dyDescent="0.25">
      <c r="V1037">
        <v>-22</v>
      </c>
      <c r="W1037" s="14">
        <v>20</v>
      </c>
      <c r="X1037" s="14" t="str">
        <f t="shared" si="46"/>
        <v>-2220</v>
      </c>
      <c r="Y1037" s="78">
        <f t="shared" si="45"/>
        <v>0.97828768813224765</v>
      </c>
      <c r="Z1037">
        <v>0.6524168368068517</v>
      </c>
    </row>
    <row r="1038" spans="22:26" x14ac:dyDescent="0.25">
      <c r="V1038">
        <v>-21</v>
      </c>
      <c r="W1038" s="14">
        <v>20</v>
      </c>
      <c r="X1038" s="14" t="str">
        <f t="shared" si="46"/>
        <v>-2120</v>
      </c>
      <c r="Y1038" s="78">
        <f t="shared" si="45"/>
        <v>0.97927461139896366</v>
      </c>
      <c r="Z1038">
        <v>0.65307501268257107</v>
      </c>
    </row>
    <row r="1039" spans="22:26" x14ac:dyDescent="0.25">
      <c r="V1039">
        <v>-20</v>
      </c>
      <c r="W1039" s="14">
        <v>20</v>
      </c>
      <c r="X1039" s="14" t="str">
        <f t="shared" si="46"/>
        <v>-2020</v>
      </c>
      <c r="Y1039" s="78">
        <f t="shared" si="45"/>
        <v>0.98026153466567967</v>
      </c>
      <c r="Z1039">
        <v>0.65373318855829043</v>
      </c>
    </row>
    <row r="1040" spans="22:26" x14ac:dyDescent="0.25">
      <c r="V1040">
        <v>-19</v>
      </c>
      <c r="W1040" s="14">
        <v>20</v>
      </c>
      <c r="X1040" s="14" t="str">
        <f t="shared" si="46"/>
        <v>-1920</v>
      </c>
      <c r="Y1040" s="78">
        <f t="shared" si="45"/>
        <v>0.98124845793239568</v>
      </c>
      <c r="Z1040">
        <v>0.6543913644340098</v>
      </c>
    </row>
    <row r="1041" spans="22:26" x14ac:dyDescent="0.25">
      <c r="V1041">
        <v>-18</v>
      </c>
      <c r="W1041" s="14">
        <v>20</v>
      </c>
      <c r="X1041" s="14" t="str">
        <f t="shared" si="46"/>
        <v>-1820</v>
      </c>
      <c r="Y1041" s="78">
        <f t="shared" si="45"/>
        <v>0.98223538119911169</v>
      </c>
      <c r="Z1041">
        <v>0.65504954030972928</v>
      </c>
    </row>
    <row r="1042" spans="22:26" x14ac:dyDescent="0.25">
      <c r="V1042">
        <v>-17</v>
      </c>
      <c r="W1042" s="14">
        <v>20</v>
      </c>
      <c r="X1042" s="14" t="str">
        <f t="shared" si="46"/>
        <v>-1720</v>
      </c>
      <c r="Y1042" s="78">
        <f t="shared" si="45"/>
        <v>0.9832223044658277</v>
      </c>
      <c r="Z1042">
        <v>0.65570771618544865</v>
      </c>
    </row>
    <row r="1043" spans="22:26" x14ac:dyDescent="0.25">
      <c r="V1043">
        <v>-16</v>
      </c>
      <c r="W1043" s="14">
        <v>20</v>
      </c>
      <c r="X1043" s="14" t="str">
        <f t="shared" si="46"/>
        <v>-1620</v>
      </c>
      <c r="Y1043" s="78">
        <f t="shared" si="45"/>
        <v>0.98420922773254371</v>
      </c>
      <c r="Z1043">
        <v>0.65636589206116802</v>
      </c>
    </row>
    <row r="1044" spans="22:26" x14ac:dyDescent="0.25">
      <c r="V1044">
        <v>-15</v>
      </c>
      <c r="W1044" s="14">
        <v>20</v>
      </c>
      <c r="X1044" s="14" t="str">
        <f t="shared" si="46"/>
        <v>-1520</v>
      </c>
      <c r="Y1044" s="78">
        <f t="shared" si="45"/>
        <v>0.98519615099925972</v>
      </c>
      <c r="Z1044">
        <v>0.65702406793688739</v>
      </c>
    </row>
    <row r="1045" spans="22:26" x14ac:dyDescent="0.25">
      <c r="V1045">
        <v>-14</v>
      </c>
      <c r="W1045" s="14">
        <v>20</v>
      </c>
      <c r="X1045" s="14" t="str">
        <f t="shared" si="46"/>
        <v>-1420</v>
      </c>
      <c r="Y1045" s="78">
        <f t="shared" si="45"/>
        <v>0.98618307426597573</v>
      </c>
      <c r="Z1045">
        <v>0.65768224381260676</v>
      </c>
    </row>
    <row r="1046" spans="22:26" x14ac:dyDescent="0.25">
      <c r="V1046">
        <v>-13</v>
      </c>
      <c r="W1046" s="14">
        <v>20</v>
      </c>
      <c r="X1046" s="14" t="str">
        <f t="shared" si="46"/>
        <v>-1320</v>
      </c>
      <c r="Y1046" s="78">
        <f t="shared" si="45"/>
        <v>0.98716999753269175</v>
      </c>
      <c r="Z1046">
        <v>0.65834041968832613</v>
      </c>
    </row>
    <row r="1047" spans="22:26" x14ac:dyDescent="0.25">
      <c r="V1047">
        <v>-12</v>
      </c>
      <c r="W1047" s="14">
        <v>20</v>
      </c>
      <c r="X1047" s="14" t="str">
        <f t="shared" si="46"/>
        <v>-1220</v>
      </c>
      <c r="Y1047" s="78">
        <f t="shared" si="45"/>
        <v>0.98815692079940776</v>
      </c>
      <c r="Z1047">
        <v>0.6589985955640455</v>
      </c>
    </row>
    <row r="1048" spans="22:26" x14ac:dyDescent="0.25">
      <c r="V1048">
        <v>-11</v>
      </c>
      <c r="W1048" s="14">
        <v>20</v>
      </c>
      <c r="X1048" s="14" t="str">
        <f t="shared" si="46"/>
        <v>-1120</v>
      </c>
      <c r="Y1048" s="78">
        <f t="shared" si="45"/>
        <v>0.98914384406612377</v>
      </c>
      <c r="Z1048">
        <v>0.65965677143976498</v>
      </c>
    </row>
    <row r="1049" spans="22:26" x14ac:dyDescent="0.25">
      <c r="V1049">
        <v>-10</v>
      </c>
      <c r="W1049" s="14">
        <v>20</v>
      </c>
      <c r="X1049" s="14" t="str">
        <f t="shared" si="46"/>
        <v>-1020</v>
      </c>
      <c r="Y1049" s="78">
        <f t="shared" si="45"/>
        <v>0.99013076733283978</v>
      </c>
      <c r="Z1049">
        <v>0.66031494731548435</v>
      </c>
    </row>
    <row r="1050" spans="22:26" x14ac:dyDescent="0.25">
      <c r="V1050">
        <v>-9</v>
      </c>
      <c r="W1050" s="14">
        <v>20</v>
      </c>
      <c r="X1050" s="14" t="str">
        <f t="shared" si="46"/>
        <v>-920</v>
      </c>
      <c r="Y1050" s="78">
        <f t="shared" si="45"/>
        <v>0.99111769059955579</v>
      </c>
      <c r="Z1050">
        <v>0.66097312319120372</v>
      </c>
    </row>
    <row r="1051" spans="22:26" x14ac:dyDescent="0.25">
      <c r="V1051">
        <v>-8</v>
      </c>
      <c r="W1051" s="14">
        <v>20</v>
      </c>
      <c r="X1051" s="14" t="str">
        <f t="shared" si="46"/>
        <v>-820</v>
      </c>
      <c r="Y1051" s="78">
        <f t="shared" si="45"/>
        <v>0.9921046138662718</v>
      </c>
      <c r="Z1051">
        <v>0.6616312990669232</v>
      </c>
    </row>
    <row r="1052" spans="22:26" x14ac:dyDescent="0.25">
      <c r="V1052">
        <v>-7</v>
      </c>
      <c r="W1052" s="14">
        <v>20</v>
      </c>
      <c r="X1052" s="14" t="str">
        <f t="shared" si="46"/>
        <v>-720</v>
      </c>
      <c r="Y1052" s="78">
        <f t="shared" si="45"/>
        <v>0.99309153713298781</v>
      </c>
      <c r="Z1052">
        <v>0.66228947494264256</v>
      </c>
    </row>
    <row r="1053" spans="22:26" x14ac:dyDescent="0.25">
      <c r="V1053">
        <v>-6</v>
      </c>
      <c r="W1053" s="14">
        <v>20</v>
      </c>
      <c r="X1053" s="14" t="str">
        <f t="shared" si="46"/>
        <v>-620</v>
      </c>
      <c r="Y1053" s="78">
        <f t="shared" si="45"/>
        <v>0.99407846039970382</v>
      </c>
      <c r="Z1053">
        <v>0.66294765081836193</v>
      </c>
    </row>
    <row r="1054" spans="22:26" x14ac:dyDescent="0.25">
      <c r="V1054">
        <v>-5</v>
      </c>
      <c r="W1054" s="14">
        <v>20</v>
      </c>
      <c r="X1054" s="14" t="str">
        <f t="shared" si="46"/>
        <v>-520</v>
      </c>
      <c r="Y1054" s="78">
        <f t="shared" si="45"/>
        <v>0.99506538366641994</v>
      </c>
      <c r="Z1054">
        <v>0.66360582669408141</v>
      </c>
    </row>
    <row r="1055" spans="22:26" x14ac:dyDescent="0.25">
      <c r="V1055">
        <v>-4</v>
      </c>
      <c r="W1055" s="14">
        <v>20</v>
      </c>
      <c r="X1055" s="14" t="str">
        <f t="shared" si="46"/>
        <v>-420</v>
      </c>
      <c r="Y1055" s="78">
        <f t="shared" si="45"/>
        <v>0.99605230693313596</v>
      </c>
      <c r="Z1055">
        <v>0.66426400256980078</v>
      </c>
    </row>
    <row r="1056" spans="22:26" x14ac:dyDescent="0.25">
      <c r="V1056">
        <v>-3</v>
      </c>
      <c r="W1056" s="14">
        <v>20</v>
      </c>
      <c r="X1056" s="14" t="str">
        <f t="shared" si="46"/>
        <v>-320</v>
      </c>
      <c r="Y1056" s="78">
        <f t="shared" si="45"/>
        <v>0.99703923019985197</v>
      </c>
      <c r="Z1056">
        <v>0.66492217844552026</v>
      </c>
    </row>
    <row r="1057" spans="22:26" x14ac:dyDescent="0.25">
      <c r="V1057">
        <v>-2</v>
      </c>
      <c r="W1057" s="14">
        <v>20</v>
      </c>
      <c r="X1057" s="14" t="str">
        <f t="shared" si="46"/>
        <v>-220</v>
      </c>
      <c r="Y1057" s="78">
        <f t="shared" si="45"/>
        <v>0.99802615346656798</v>
      </c>
      <c r="Z1057">
        <v>0.66558035432123963</v>
      </c>
    </row>
    <row r="1058" spans="22:26" x14ac:dyDescent="0.25">
      <c r="V1058">
        <v>-1</v>
      </c>
      <c r="W1058" s="14">
        <v>20</v>
      </c>
      <c r="X1058" s="14" t="str">
        <f t="shared" si="46"/>
        <v>-120</v>
      </c>
      <c r="Y1058" s="78">
        <f t="shared" si="45"/>
        <v>0.99901307673328399</v>
      </c>
      <c r="Z1058">
        <v>0.666238530196959</v>
      </c>
    </row>
    <row r="1059" spans="22:26" x14ac:dyDescent="0.25">
      <c r="V1059">
        <v>0</v>
      </c>
      <c r="W1059" s="14">
        <v>20</v>
      </c>
      <c r="X1059" s="14" t="str">
        <f t="shared" si="46"/>
        <v>020</v>
      </c>
      <c r="Y1059" s="78">
        <f t="shared" si="45"/>
        <v>1</v>
      </c>
      <c r="Z1059">
        <v>0.66689670607267837</v>
      </c>
    </row>
    <row r="1060" spans="22:26" x14ac:dyDescent="0.25">
      <c r="V1060">
        <v>0</v>
      </c>
      <c r="W1060" s="14">
        <v>20</v>
      </c>
      <c r="X1060" s="14" t="str">
        <f t="shared" si="46"/>
        <v>020</v>
      </c>
      <c r="Y1060" s="78">
        <f t="shared" si="45"/>
        <v>1</v>
      </c>
      <c r="Z1060">
        <v>0.7157267779066655</v>
      </c>
    </row>
    <row r="1061" spans="22:26" x14ac:dyDescent="0.25">
      <c r="V1061">
        <v>1</v>
      </c>
      <c r="W1061" s="14">
        <v>20</v>
      </c>
      <c r="X1061" s="14" t="str">
        <f t="shared" si="46"/>
        <v>120</v>
      </c>
      <c r="Y1061" s="78">
        <f t="shared" si="45"/>
        <v>1.0009869232667159</v>
      </c>
      <c r="Z1061">
        <v>0.66755488194839774</v>
      </c>
    </row>
    <row r="1062" spans="22:26" x14ac:dyDescent="0.25">
      <c r="V1062">
        <v>2</v>
      </c>
      <c r="W1062" s="14">
        <v>20</v>
      </c>
      <c r="X1062" s="14" t="str">
        <f t="shared" si="46"/>
        <v>220</v>
      </c>
      <c r="Y1062" s="78">
        <f t="shared" si="45"/>
        <v>1.001973846533432</v>
      </c>
      <c r="Z1062">
        <v>0.66821305782411711</v>
      </c>
    </row>
    <row r="1063" spans="22:26" x14ac:dyDescent="0.25">
      <c r="V1063">
        <v>3</v>
      </c>
      <c r="W1063" s="14">
        <v>20</v>
      </c>
      <c r="X1063" s="14" t="str">
        <f t="shared" si="46"/>
        <v>320</v>
      </c>
      <c r="Y1063" s="78">
        <f t="shared" si="45"/>
        <v>1.0029607698001479</v>
      </c>
      <c r="Z1063">
        <v>0.66887123369983648</v>
      </c>
    </row>
    <row r="1064" spans="22:26" x14ac:dyDescent="0.25">
      <c r="V1064">
        <v>4</v>
      </c>
      <c r="W1064" s="14">
        <v>20</v>
      </c>
      <c r="X1064" s="14" t="str">
        <f t="shared" si="46"/>
        <v>420</v>
      </c>
      <c r="Y1064" s="78">
        <f t="shared" si="45"/>
        <v>1.003947693066864</v>
      </c>
      <c r="Z1064">
        <v>0.66952940957555607</v>
      </c>
    </row>
    <row r="1065" spans="22:26" x14ac:dyDescent="0.25">
      <c r="V1065">
        <v>5</v>
      </c>
      <c r="W1065" s="14">
        <v>20</v>
      </c>
      <c r="X1065" s="14" t="str">
        <f t="shared" si="46"/>
        <v>520</v>
      </c>
      <c r="Y1065" s="78">
        <f t="shared" si="45"/>
        <v>1.0049346163335799</v>
      </c>
      <c r="Z1065">
        <v>0.67018758545127532</v>
      </c>
    </row>
    <row r="1066" spans="22:26" x14ac:dyDescent="0.25">
      <c r="V1066">
        <v>6</v>
      </c>
      <c r="W1066" s="14">
        <v>20</v>
      </c>
      <c r="X1066" s="14" t="str">
        <f t="shared" si="46"/>
        <v>620</v>
      </c>
      <c r="Y1066" s="78">
        <f t="shared" si="45"/>
        <v>1.0059215396002961</v>
      </c>
      <c r="Z1066">
        <v>0.6708457613269948</v>
      </c>
    </row>
    <row r="1067" spans="22:26" x14ac:dyDescent="0.25">
      <c r="V1067">
        <v>7</v>
      </c>
      <c r="W1067" s="14">
        <v>20</v>
      </c>
      <c r="X1067" s="14" t="str">
        <f t="shared" si="46"/>
        <v>720</v>
      </c>
      <c r="Y1067" s="78">
        <f t="shared" si="45"/>
        <v>1.006908462867012</v>
      </c>
      <c r="Z1067">
        <v>0.67150393720271417</v>
      </c>
    </row>
    <row r="1068" spans="22:26" x14ac:dyDescent="0.25">
      <c r="V1068">
        <v>8</v>
      </c>
      <c r="W1068" s="14">
        <v>20</v>
      </c>
      <c r="X1068" s="14" t="str">
        <f t="shared" si="46"/>
        <v>820</v>
      </c>
      <c r="Y1068" s="78">
        <f t="shared" si="45"/>
        <v>1.0078953861337281</v>
      </c>
      <c r="Z1068">
        <v>0.67216211307843354</v>
      </c>
    </row>
    <row r="1069" spans="22:26" x14ac:dyDescent="0.25">
      <c r="V1069">
        <v>9</v>
      </c>
      <c r="W1069" s="14">
        <v>20</v>
      </c>
      <c r="X1069" s="14" t="str">
        <f t="shared" si="46"/>
        <v>920</v>
      </c>
      <c r="Y1069" s="78">
        <f t="shared" si="45"/>
        <v>1.008882309400444</v>
      </c>
      <c r="Z1069">
        <v>0.67282028895415291</v>
      </c>
    </row>
    <row r="1070" spans="22:26" x14ac:dyDescent="0.25">
      <c r="V1070">
        <v>10</v>
      </c>
      <c r="W1070" s="14">
        <v>20</v>
      </c>
      <c r="X1070" s="14" t="str">
        <f t="shared" si="46"/>
        <v>1020</v>
      </c>
      <c r="Y1070" s="78">
        <f t="shared" si="45"/>
        <v>1.0098692326671601</v>
      </c>
      <c r="Z1070">
        <v>0.67347846482987228</v>
      </c>
    </row>
    <row r="1071" spans="22:26" x14ac:dyDescent="0.25">
      <c r="V1071">
        <v>11</v>
      </c>
      <c r="W1071" s="14">
        <v>20</v>
      </c>
      <c r="X1071" s="14" t="str">
        <f t="shared" si="46"/>
        <v>1120</v>
      </c>
      <c r="Y1071" s="78">
        <f t="shared" si="45"/>
        <v>1.010856155933876</v>
      </c>
      <c r="Z1071">
        <v>0.67413664070559165</v>
      </c>
    </row>
    <row r="1072" spans="22:26" x14ac:dyDescent="0.25">
      <c r="V1072">
        <v>12</v>
      </c>
      <c r="W1072" s="14">
        <v>20</v>
      </c>
      <c r="X1072" s="14" t="str">
        <f t="shared" si="46"/>
        <v>1220</v>
      </c>
      <c r="Y1072" s="78">
        <f t="shared" si="45"/>
        <v>1.0118430792005921</v>
      </c>
      <c r="Z1072">
        <v>0.67479481658131113</v>
      </c>
    </row>
    <row r="1073" spans="22:26" x14ac:dyDescent="0.25">
      <c r="V1073">
        <v>13</v>
      </c>
      <c r="W1073" s="14">
        <v>20</v>
      </c>
      <c r="X1073" s="14" t="str">
        <f t="shared" si="46"/>
        <v>1320</v>
      </c>
      <c r="Y1073" s="78">
        <f t="shared" si="45"/>
        <v>1.012830002467308</v>
      </c>
      <c r="Z1073">
        <v>0.67545299245703039</v>
      </c>
    </row>
    <row r="1074" spans="22:26" x14ac:dyDescent="0.25">
      <c r="V1074">
        <v>14</v>
      </c>
      <c r="W1074" s="14">
        <v>20</v>
      </c>
      <c r="X1074" s="14" t="str">
        <f t="shared" si="46"/>
        <v>1420</v>
      </c>
      <c r="Y1074" s="78">
        <f t="shared" ref="Y1074:Y1137" si="47">$Y$153/1013.25*(1013.25+V1074)</f>
        <v>1.0138169257340242</v>
      </c>
      <c r="Z1074">
        <v>0.67611116833274998</v>
      </c>
    </row>
    <row r="1075" spans="22:26" x14ac:dyDescent="0.25">
      <c r="V1075">
        <v>15</v>
      </c>
      <c r="W1075" s="14">
        <v>20</v>
      </c>
      <c r="X1075" s="14" t="str">
        <f t="shared" si="46"/>
        <v>1520</v>
      </c>
      <c r="Y1075" s="78">
        <f t="shared" si="47"/>
        <v>1.0148038490007401</v>
      </c>
      <c r="Z1075">
        <v>0.67676934420846935</v>
      </c>
    </row>
    <row r="1076" spans="22:26" x14ac:dyDescent="0.25">
      <c r="V1076">
        <v>16</v>
      </c>
      <c r="W1076" s="14">
        <v>20</v>
      </c>
      <c r="X1076" s="14" t="str">
        <f t="shared" si="46"/>
        <v>1620</v>
      </c>
      <c r="Y1076" s="78">
        <f t="shared" si="47"/>
        <v>1.0157907722674562</v>
      </c>
      <c r="Z1076">
        <v>0.67742752008418872</v>
      </c>
    </row>
    <row r="1077" spans="22:26" x14ac:dyDescent="0.25">
      <c r="V1077">
        <v>17</v>
      </c>
      <c r="W1077" s="14">
        <v>20</v>
      </c>
      <c r="X1077" s="14" t="str">
        <f t="shared" si="46"/>
        <v>1720</v>
      </c>
      <c r="Y1077" s="78">
        <f t="shared" si="47"/>
        <v>1.0167776955341721</v>
      </c>
      <c r="Z1077">
        <v>0.67808569595990809</v>
      </c>
    </row>
    <row r="1078" spans="22:26" x14ac:dyDescent="0.25">
      <c r="V1078">
        <v>18</v>
      </c>
      <c r="W1078" s="14">
        <v>20</v>
      </c>
      <c r="X1078" s="14" t="str">
        <f t="shared" si="46"/>
        <v>1820</v>
      </c>
      <c r="Y1078" s="78">
        <f t="shared" si="47"/>
        <v>1.0177646188008882</v>
      </c>
      <c r="Z1078">
        <v>0.67874387183562757</v>
      </c>
    </row>
    <row r="1079" spans="22:26" x14ac:dyDescent="0.25">
      <c r="V1079">
        <v>19</v>
      </c>
      <c r="W1079" s="14">
        <v>20</v>
      </c>
      <c r="X1079" s="14" t="str">
        <f t="shared" si="46"/>
        <v>1920</v>
      </c>
      <c r="Y1079" s="78">
        <f t="shared" si="47"/>
        <v>1.0187515420676041</v>
      </c>
      <c r="Z1079">
        <v>0.67940204771134682</v>
      </c>
    </row>
    <row r="1080" spans="22:26" x14ac:dyDescent="0.25">
      <c r="V1080">
        <v>20</v>
      </c>
      <c r="W1080" s="14">
        <v>20</v>
      </c>
      <c r="X1080" s="14" t="str">
        <f t="shared" si="46"/>
        <v>2020</v>
      </c>
      <c r="Y1080" s="78">
        <f t="shared" si="47"/>
        <v>1.0197384653343202</v>
      </c>
      <c r="Z1080">
        <v>0.6800602235870663</v>
      </c>
    </row>
    <row r="1081" spans="22:26" x14ac:dyDescent="0.25">
      <c r="V1081">
        <v>21</v>
      </c>
      <c r="W1081" s="14">
        <v>20</v>
      </c>
      <c r="X1081" s="14" t="str">
        <f t="shared" si="46"/>
        <v>2120</v>
      </c>
      <c r="Y1081" s="78">
        <f t="shared" si="47"/>
        <v>1.0207253886010361</v>
      </c>
      <c r="Z1081">
        <v>0.68071839946278567</v>
      </c>
    </row>
    <row r="1082" spans="22:26" x14ac:dyDescent="0.25">
      <c r="V1082">
        <v>22</v>
      </c>
      <c r="W1082" s="14">
        <v>20</v>
      </c>
      <c r="X1082" s="14" t="str">
        <f t="shared" si="46"/>
        <v>2220</v>
      </c>
      <c r="Y1082" s="78">
        <f t="shared" si="47"/>
        <v>1.0217123118677522</v>
      </c>
      <c r="Z1082">
        <v>0.68137657533850504</v>
      </c>
    </row>
    <row r="1083" spans="22:26" x14ac:dyDescent="0.25">
      <c r="V1083">
        <v>23</v>
      </c>
      <c r="W1083" s="14">
        <v>20</v>
      </c>
      <c r="X1083" s="14" t="str">
        <f t="shared" si="46"/>
        <v>2320</v>
      </c>
      <c r="Y1083" s="78">
        <f t="shared" si="47"/>
        <v>1.0226992351344681</v>
      </c>
      <c r="Z1083">
        <v>0.68203475121422441</v>
      </c>
    </row>
    <row r="1084" spans="22:26" x14ac:dyDescent="0.25">
      <c r="V1084">
        <v>24</v>
      </c>
      <c r="W1084" s="14">
        <v>20</v>
      </c>
      <c r="X1084" s="14" t="str">
        <f t="shared" si="46"/>
        <v>2420</v>
      </c>
      <c r="Y1084" s="78">
        <f t="shared" si="47"/>
        <v>1.0236861584011843</v>
      </c>
      <c r="Z1084">
        <v>0.682692927089944</v>
      </c>
    </row>
    <row r="1085" spans="22:26" x14ac:dyDescent="0.25">
      <c r="V1085">
        <v>25</v>
      </c>
      <c r="W1085" s="14">
        <v>20</v>
      </c>
      <c r="X1085" s="14" t="str">
        <f t="shared" si="46"/>
        <v>2520</v>
      </c>
      <c r="Y1085" s="78">
        <f t="shared" si="47"/>
        <v>1.0246730816679002</v>
      </c>
      <c r="Z1085">
        <v>0.68335110296566315</v>
      </c>
    </row>
    <row r="1086" spans="22:26" x14ac:dyDescent="0.25">
      <c r="V1086">
        <v>26</v>
      </c>
      <c r="W1086" s="14">
        <v>20</v>
      </c>
      <c r="X1086" s="14" t="str">
        <f t="shared" si="46"/>
        <v>2620</v>
      </c>
      <c r="Y1086" s="78">
        <f t="shared" si="47"/>
        <v>1.0256600049346163</v>
      </c>
      <c r="Z1086">
        <v>0.68400927884138274</v>
      </c>
    </row>
    <row r="1087" spans="22:26" x14ac:dyDescent="0.25">
      <c r="V1087">
        <v>27</v>
      </c>
      <c r="W1087" s="14">
        <v>20</v>
      </c>
      <c r="X1087" s="14" t="str">
        <f t="shared" si="46"/>
        <v>2720</v>
      </c>
      <c r="Y1087" s="78">
        <f t="shared" si="47"/>
        <v>1.0266469282013324</v>
      </c>
      <c r="Z1087">
        <v>0.68466745471710211</v>
      </c>
    </row>
    <row r="1088" spans="22:26" x14ac:dyDescent="0.25">
      <c r="V1088">
        <v>28</v>
      </c>
      <c r="W1088" s="14">
        <v>20</v>
      </c>
      <c r="X1088" s="14" t="str">
        <f t="shared" si="46"/>
        <v>2820</v>
      </c>
      <c r="Y1088" s="78">
        <f t="shared" si="47"/>
        <v>1.0276338514680483</v>
      </c>
      <c r="Z1088">
        <v>0.68532563059282148</v>
      </c>
    </row>
    <row r="1089" spans="22:26" x14ac:dyDescent="0.25">
      <c r="V1089">
        <v>29</v>
      </c>
      <c r="W1089" s="14">
        <v>20</v>
      </c>
      <c r="X1089" s="14" t="str">
        <f t="shared" si="46"/>
        <v>2920</v>
      </c>
      <c r="Y1089" s="78">
        <f t="shared" si="47"/>
        <v>1.0286207747347644</v>
      </c>
      <c r="Z1089">
        <v>0.68598380646854096</v>
      </c>
    </row>
    <row r="1090" spans="22:26" x14ac:dyDescent="0.25">
      <c r="V1090">
        <v>30</v>
      </c>
      <c r="W1090" s="14">
        <v>20</v>
      </c>
      <c r="X1090" s="14" t="str">
        <f t="shared" si="46"/>
        <v>3020</v>
      </c>
      <c r="Y1090" s="78">
        <f t="shared" si="47"/>
        <v>1.0296076980014803</v>
      </c>
      <c r="Z1090">
        <v>0.68664198234426022</v>
      </c>
    </row>
    <row r="1091" spans="22:26" x14ac:dyDescent="0.25">
      <c r="V1091">
        <v>31</v>
      </c>
      <c r="W1091" s="14">
        <v>20</v>
      </c>
      <c r="X1091" s="14" t="str">
        <f t="shared" ref="X1091:X1154" si="48">V1091&amp;W1091</f>
        <v>3120</v>
      </c>
      <c r="Y1091" s="78">
        <f t="shared" si="47"/>
        <v>1.0305946212681965</v>
      </c>
      <c r="Z1091">
        <v>0.6873001582199797</v>
      </c>
    </row>
    <row r="1092" spans="22:26" x14ac:dyDescent="0.25">
      <c r="V1092">
        <v>32</v>
      </c>
      <c r="W1092" s="14">
        <v>20</v>
      </c>
      <c r="X1092" s="14" t="str">
        <f t="shared" si="48"/>
        <v>3220</v>
      </c>
      <c r="Y1092" s="78">
        <f t="shared" si="47"/>
        <v>1.0315815445349124</v>
      </c>
      <c r="Z1092">
        <v>0.68795833409569906</v>
      </c>
    </row>
    <row r="1093" spans="22:26" x14ac:dyDescent="0.25">
      <c r="V1093">
        <v>33</v>
      </c>
      <c r="W1093" s="14">
        <v>20</v>
      </c>
      <c r="X1093" s="14" t="str">
        <f t="shared" si="48"/>
        <v>3320</v>
      </c>
      <c r="Y1093" s="78">
        <f t="shared" si="47"/>
        <v>1.0325684678016285</v>
      </c>
      <c r="Z1093">
        <v>0.68861650997141843</v>
      </c>
    </row>
    <row r="1094" spans="22:26" x14ac:dyDescent="0.25">
      <c r="V1094">
        <v>34</v>
      </c>
      <c r="W1094" s="14">
        <v>20</v>
      </c>
      <c r="X1094" s="14" t="str">
        <f t="shared" si="48"/>
        <v>3420</v>
      </c>
      <c r="Y1094" s="78">
        <f t="shared" si="47"/>
        <v>1.0335553910683444</v>
      </c>
      <c r="Z1094">
        <v>0.6892746858471378</v>
      </c>
    </row>
    <row r="1095" spans="22:26" x14ac:dyDescent="0.25">
      <c r="V1095">
        <v>35</v>
      </c>
      <c r="W1095" s="14">
        <v>20</v>
      </c>
      <c r="X1095" s="14" t="str">
        <f t="shared" si="48"/>
        <v>3520</v>
      </c>
      <c r="Y1095" s="78">
        <f t="shared" si="47"/>
        <v>1.0345423143350605</v>
      </c>
      <c r="Z1095">
        <v>0.68993286172285739</v>
      </c>
    </row>
    <row r="1096" spans="22:26" x14ac:dyDescent="0.25">
      <c r="V1096">
        <v>36</v>
      </c>
      <c r="W1096" s="14">
        <v>20</v>
      </c>
      <c r="X1096" s="14" t="str">
        <f t="shared" si="48"/>
        <v>3620</v>
      </c>
      <c r="Y1096" s="78">
        <f t="shared" si="47"/>
        <v>1.0355292376017764</v>
      </c>
      <c r="Z1096">
        <v>0.69059103759857654</v>
      </c>
    </row>
    <row r="1097" spans="22:26" x14ac:dyDescent="0.25">
      <c r="V1097">
        <v>37</v>
      </c>
      <c r="W1097" s="14">
        <v>20</v>
      </c>
      <c r="X1097" s="14" t="str">
        <f t="shared" si="48"/>
        <v>3720</v>
      </c>
      <c r="Y1097" s="78">
        <f t="shared" si="47"/>
        <v>1.0365161608684925</v>
      </c>
      <c r="Z1097">
        <v>0.69124921347429613</v>
      </c>
    </row>
    <row r="1098" spans="22:26" x14ac:dyDescent="0.25">
      <c r="V1098">
        <v>38</v>
      </c>
      <c r="W1098" s="14">
        <v>20</v>
      </c>
      <c r="X1098" s="14" t="str">
        <f t="shared" si="48"/>
        <v>3820</v>
      </c>
      <c r="Y1098" s="78">
        <f t="shared" si="47"/>
        <v>1.0375030841352084</v>
      </c>
      <c r="Z1098">
        <v>0.6919073893500155</v>
      </c>
    </row>
    <row r="1099" spans="22:26" x14ac:dyDescent="0.25">
      <c r="V1099">
        <v>39</v>
      </c>
      <c r="W1099" s="14">
        <v>20</v>
      </c>
      <c r="X1099" s="14" t="str">
        <f t="shared" si="48"/>
        <v>3920</v>
      </c>
      <c r="Y1099" s="78">
        <f t="shared" si="47"/>
        <v>1.0384900074019245</v>
      </c>
      <c r="Z1099">
        <v>0.69256556522573487</v>
      </c>
    </row>
    <row r="1100" spans="22:26" x14ac:dyDescent="0.25">
      <c r="V1100">
        <v>40</v>
      </c>
      <c r="W1100" s="14">
        <v>20</v>
      </c>
      <c r="X1100" s="14" t="str">
        <f t="shared" si="48"/>
        <v>4020</v>
      </c>
      <c r="Y1100" s="78">
        <f t="shared" si="47"/>
        <v>1.0394769306686404</v>
      </c>
      <c r="Z1100">
        <v>0.69322374110145424</v>
      </c>
    </row>
    <row r="1101" spans="22:26" x14ac:dyDescent="0.25">
      <c r="V1101">
        <v>41</v>
      </c>
      <c r="W1101" s="14">
        <v>20</v>
      </c>
      <c r="X1101" s="14" t="str">
        <f t="shared" si="48"/>
        <v>4120</v>
      </c>
      <c r="Y1101" s="78">
        <f t="shared" si="47"/>
        <v>1.0404638539353566</v>
      </c>
      <c r="Z1101">
        <v>0.69388191697717372</v>
      </c>
    </row>
    <row r="1102" spans="22:26" x14ac:dyDescent="0.25">
      <c r="V1102">
        <v>42</v>
      </c>
      <c r="W1102" s="14">
        <v>20</v>
      </c>
      <c r="X1102" s="14" t="str">
        <f t="shared" si="48"/>
        <v>4220</v>
      </c>
      <c r="Y1102" s="78">
        <f t="shared" si="47"/>
        <v>1.0414507772020725</v>
      </c>
      <c r="Z1102">
        <v>0.69454009285289298</v>
      </c>
    </row>
    <row r="1103" spans="22:26" x14ac:dyDescent="0.25">
      <c r="V1103">
        <v>43</v>
      </c>
      <c r="W1103" s="14">
        <v>20</v>
      </c>
      <c r="X1103" s="14" t="str">
        <f t="shared" si="48"/>
        <v>4320</v>
      </c>
      <c r="Y1103" s="78">
        <f t="shared" si="47"/>
        <v>1.0424377004687886</v>
      </c>
      <c r="Z1103">
        <v>0.69519826872861246</v>
      </c>
    </row>
    <row r="1104" spans="22:26" x14ac:dyDescent="0.25">
      <c r="V1104">
        <v>44</v>
      </c>
      <c r="W1104" s="14">
        <v>20</v>
      </c>
      <c r="X1104" s="14" t="str">
        <f t="shared" si="48"/>
        <v>4420</v>
      </c>
      <c r="Y1104" s="78">
        <f t="shared" si="47"/>
        <v>1.0434246237355045</v>
      </c>
      <c r="Z1104">
        <v>0.69585644460433171</v>
      </c>
    </row>
    <row r="1105" spans="22:26" x14ac:dyDescent="0.25">
      <c r="V1105">
        <v>45</v>
      </c>
      <c r="W1105" s="14">
        <v>20</v>
      </c>
      <c r="X1105" s="14" t="str">
        <f t="shared" si="48"/>
        <v>4520</v>
      </c>
      <c r="Y1105" s="78">
        <f t="shared" si="47"/>
        <v>1.0444115470022206</v>
      </c>
      <c r="Z1105">
        <v>0.69651462048005119</v>
      </c>
    </row>
    <row r="1106" spans="22:26" x14ac:dyDescent="0.25">
      <c r="V1106">
        <v>46</v>
      </c>
      <c r="W1106" s="14">
        <v>20</v>
      </c>
      <c r="X1106" s="14" t="str">
        <f t="shared" si="48"/>
        <v>4620</v>
      </c>
      <c r="Y1106" s="78">
        <f t="shared" si="47"/>
        <v>1.0453984702689365</v>
      </c>
      <c r="Z1106">
        <v>0.69717279635577067</v>
      </c>
    </row>
    <row r="1107" spans="22:26" x14ac:dyDescent="0.25">
      <c r="V1107">
        <v>47</v>
      </c>
      <c r="W1107" s="14">
        <v>20</v>
      </c>
      <c r="X1107" s="14" t="str">
        <f t="shared" si="48"/>
        <v>4720</v>
      </c>
      <c r="Y1107" s="78">
        <f t="shared" si="47"/>
        <v>1.0463853935356526</v>
      </c>
      <c r="Z1107">
        <v>0.69783097223149004</v>
      </c>
    </row>
    <row r="1108" spans="22:26" x14ac:dyDescent="0.25">
      <c r="V1108">
        <v>48</v>
      </c>
      <c r="W1108" s="14">
        <v>20</v>
      </c>
      <c r="X1108" s="14" t="str">
        <f t="shared" si="48"/>
        <v>4820</v>
      </c>
      <c r="Y1108" s="78">
        <f t="shared" si="47"/>
        <v>1.0473723168023685</v>
      </c>
      <c r="Z1108">
        <v>0.69848914810720941</v>
      </c>
    </row>
    <row r="1109" spans="22:26" x14ac:dyDescent="0.25">
      <c r="V1109">
        <v>49</v>
      </c>
      <c r="W1109" s="14">
        <v>20</v>
      </c>
      <c r="X1109" s="14" t="str">
        <f t="shared" si="48"/>
        <v>4920</v>
      </c>
      <c r="Y1109" s="78">
        <f t="shared" si="47"/>
        <v>1.0483592400690847</v>
      </c>
      <c r="Z1109">
        <v>0.69914732398292889</v>
      </c>
    </row>
    <row r="1110" spans="22:26" x14ac:dyDescent="0.25">
      <c r="V1110">
        <v>50</v>
      </c>
      <c r="W1110" s="14">
        <v>20</v>
      </c>
      <c r="X1110" s="14" t="str">
        <f t="shared" si="48"/>
        <v>5020</v>
      </c>
      <c r="Y1110" s="78">
        <f t="shared" si="47"/>
        <v>1.0493461633358006</v>
      </c>
      <c r="Z1110">
        <v>0.69980549985864815</v>
      </c>
    </row>
    <row r="1111" spans="22:26" x14ac:dyDescent="0.25">
      <c r="V1111">
        <v>51</v>
      </c>
      <c r="W1111" s="14">
        <v>20</v>
      </c>
      <c r="X1111" s="14" t="str">
        <f t="shared" si="48"/>
        <v>5120</v>
      </c>
      <c r="Y1111" s="78">
        <f t="shared" si="47"/>
        <v>1.0503330866025167</v>
      </c>
      <c r="Z1111">
        <v>0.70046367573436763</v>
      </c>
    </row>
    <row r="1112" spans="22:26" x14ac:dyDescent="0.25">
      <c r="V1112">
        <v>52</v>
      </c>
      <c r="W1112" s="14">
        <v>20</v>
      </c>
      <c r="X1112" s="14" t="str">
        <f t="shared" si="48"/>
        <v>5220</v>
      </c>
      <c r="Y1112" s="78">
        <f t="shared" si="47"/>
        <v>1.0513200098692326</v>
      </c>
      <c r="Z1112">
        <v>0.701121851610087</v>
      </c>
    </row>
    <row r="1113" spans="22:26" x14ac:dyDescent="0.25">
      <c r="V1113">
        <v>53</v>
      </c>
      <c r="W1113" s="14">
        <v>20</v>
      </c>
      <c r="X1113" s="14" t="str">
        <f t="shared" si="48"/>
        <v>5320</v>
      </c>
      <c r="Y1113" s="78">
        <f t="shared" si="47"/>
        <v>1.0523069331359487</v>
      </c>
      <c r="Z1113">
        <v>0.70178002748580637</v>
      </c>
    </row>
    <row r="1114" spans="22:26" x14ac:dyDescent="0.25">
      <c r="V1114">
        <v>54</v>
      </c>
      <c r="W1114" s="14">
        <v>20</v>
      </c>
      <c r="X1114" s="14" t="str">
        <f t="shared" si="48"/>
        <v>5420</v>
      </c>
      <c r="Y1114" s="78">
        <f t="shared" si="47"/>
        <v>1.0532938564026646</v>
      </c>
      <c r="Z1114">
        <v>0.70243820336152574</v>
      </c>
    </row>
    <row r="1115" spans="22:26" x14ac:dyDescent="0.25">
      <c r="V1115">
        <v>55</v>
      </c>
      <c r="W1115" s="14">
        <v>20</v>
      </c>
      <c r="X1115" s="14" t="str">
        <f t="shared" si="48"/>
        <v>5520</v>
      </c>
      <c r="Y1115" s="78">
        <f t="shared" si="47"/>
        <v>1.0542807796693807</v>
      </c>
      <c r="Z1115">
        <v>0.70309637923724533</v>
      </c>
    </row>
    <row r="1116" spans="22:26" x14ac:dyDescent="0.25">
      <c r="V1116">
        <v>56</v>
      </c>
      <c r="W1116" s="14">
        <v>20</v>
      </c>
      <c r="X1116" s="14" t="str">
        <f t="shared" si="48"/>
        <v>5620</v>
      </c>
      <c r="Y1116" s="78">
        <f t="shared" si="47"/>
        <v>1.0552677029360966</v>
      </c>
      <c r="Z1116">
        <v>0.70375455511296447</v>
      </c>
    </row>
    <row r="1117" spans="22:26" x14ac:dyDescent="0.25">
      <c r="V1117">
        <v>57</v>
      </c>
      <c r="W1117" s="14">
        <v>20</v>
      </c>
      <c r="X1117" s="14" t="str">
        <f t="shared" si="48"/>
        <v>5720</v>
      </c>
      <c r="Y1117" s="78">
        <f t="shared" si="47"/>
        <v>1.0562546262028127</v>
      </c>
      <c r="Z1117">
        <v>0.70441273098868407</v>
      </c>
    </row>
    <row r="1118" spans="22:26" x14ac:dyDescent="0.25">
      <c r="V1118">
        <v>58</v>
      </c>
      <c r="W1118" s="14">
        <v>20</v>
      </c>
      <c r="X1118" s="14" t="str">
        <f t="shared" si="48"/>
        <v>5820</v>
      </c>
      <c r="Y1118" s="78">
        <f t="shared" si="47"/>
        <v>1.0572415494695286</v>
      </c>
      <c r="Z1118">
        <v>0.70507090686440321</v>
      </c>
    </row>
    <row r="1119" spans="22:26" x14ac:dyDescent="0.25">
      <c r="V1119">
        <v>59</v>
      </c>
      <c r="W1119" s="14">
        <v>20</v>
      </c>
      <c r="X1119" s="14" t="str">
        <f t="shared" si="48"/>
        <v>5920</v>
      </c>
      <c r="Y1119" s="78">
        <f t="shared" si="47"/>
        <v>1.0582284727362448</v>
      </c>
      <c r="Z1119">
        <v>0.7057290827401228</v>
      </c>
    </row>
    <row r="1120" spans="22:26" x14ac:dyDescent="0.25">
      <c r="V1120">
        <v>60</v>
      </c>
      <c r="W1120" s="14">
        <v>20</v>
      </c>
      <c r="X1120" s="14" t="str">
        <f t="shared" si="48"/>
        <v>6020</v>
      </c>
      <c r="Y1120" s="78">
        <f t="shared" si="47"/>
        <v>1.0592153960029607</v>
      </c>
      <c r="Z1120">
        <v>0.70638725861584217</v>
      </c>
    </row>
    <row r="1121" spans="22:26" x14ac:dyDescent="0.25">
      <c r="V1121">
        <v>61</v>
      </c>
      <c r="W1121" s="14">
        <v>20</v>
      </c>
      <c r="X1121" s="14" t="str">
        <f t="shared" si="48"/>
        <v>6120</v>
      </c>
      <c r="Y1121" s="78">
        <f t="shared" si="47"/>
        <v>1.0602023192696768</v>
      </c>
      <c r="Z1121">
        <v>0.70704543449156154</v>
      </c>
    </row>
    <row r="1122" spans="22:26" x14ac:dyDescent="0.25">
      <c r="V1122">
        <v>62</v>
      </c>
      <c r="W1122" s="14">
        <v>20</v>
      </c>
      <c r="X1122" s="14" t="str">
        <f t="shared" si="48"/>
        <v>6220</v>
      </c>
      <c r="Y1122" s="78">
        <f t="shared" si="47"/>
        <v>1.0611892425363927</v>
      </c>
      <c r="Z1122">
        <v>0.70770361036728091</v>
      </c>
    </row>
    <row r="1123" spans="22:26" x14ac:dyDescent="0.25">
      <c r="V1123">
        <v>63</v>
      </c>
      <c r="W1123" s="14">
        <v>20</v>
      </c>
      <c r="X1123" s="14" t="str">
        <f t="shared" si="48"/>
        <v>6320</v>
      </c>
      <c r="Y1123" s="78">
        <f t="shared" si="47"/>
        <v>1.0621761658031088</v>
      </c>
      <c r="Z1123">
        <v>0.70836178624300039</v>
      </c>
    </row>
    <row r="1124" spans="22:26" x14ac:dyDescent="0.25">
      <c r="V1124">
        <v>64</v>
      </c>
      <c r="W1124" s="14">
        <v>20</v>
      </c>
      <c r="X1124" s="14" t="str">
        <f t="shared" si="48"/>
        <v>6420</v>
      </c>
      <c r="Y1124" s="78">
        <f t="shared" si="47"/>
        <v>1.0631630890698247</v>
      </c>
      <c r="Z1124">
        <v>0.70901996211871965</v>
      </c>
    </row>
    <row r="1125" spans="22:26" x14ac:dyDescent="0.25">
      <c r="V1125">
        <v>65</v>
      </c>
      <c r="W1125" s="14">
        <v>20</v>
      </c>
      <c r="X1125" s="14" t="str">
        <f t="shared" si="48"/>
        <v>6520</v>
      </c>
      <c r="Y1125" s="78">
        <f t="shared" si="47"/>
        <v>1.0641500123365408</v>
      </c>
      <c r="Z1125">
        <v>0.70967813799443913</v>
      </c>
    </row>
    <row r="1126" spans="22:26" x14ac:dyDescent="0.25">
      <c r="V1126">
        <v>66</v>
      </c>
      <c r="W1126" s="14">
        <v>20</v>
      </c>
      <c r="X1126" s="14" t="str">
        <f t="shared" si="48"/>
        <v>6620</v>
      </c>
      <c r="Y1126" s="78">
        <f t="shared" si="47"/>
        <v>1.0651369356032567</v>
      </c>
      <c r="Z1126">
        <v>0.7103363138701585</v>
      </c>
    </row>
    <row r="1127" spans="22:26" x14ac:dyDescent="0.25">
      <c r="V1127">
        <v>67</v>
      </c>
      <c r="W1127" s="14">
        <v>20</v>
      </c>
      <c r="X1127" s="14" t="str">
        <f t="shared" si="48"/>
        <v>6720</v>
      </c>
      <c r="Y1127" s="78">
        <f t="shared" si="47"/>
        <v>1.0661238588699729</v>
      </c>
      <c r="Z1127">
        <v>0.71099448974587787</v>
      </c>
    </row>
    <row r="1128" spans="22:26" x14ac:dyDescent="0.25">
      <c r="V1128">
        <v>68</v>
      </c>
      <c r="W1128" s="14">
        <v>20</v>
      </c>
      <c r="X1128" s="14" t="str">
        <f t="shared" si="48"/>
        <v>6820</v>
      </c>
      <c r="Y1128" s="78">
        <f t="shared" si="47"/>
        <v>1.0671107821366888</v>
      </c>
      <c r="Z1128">
        <v>0.71165266562159724</v>
      </c>
    </row>
    <row r="1129" spans="22:26" x14ac:dyDescent="0.25">
      <c r="V1129">
        <v>69</v>
      </c>
      <c r="W1129" s="14">
        <v>20</v>
      </c>
      <c r="X1129" s="14" t="str">
        <f t="shared" si="48"/>
        <v>6920</v>
      </c>
      <c r="Y1129" s="78">
        <f t="shared" si="47"/>
        <v>1.0680977054034049</v>
      </c>
      <c r="Z1129">
        <v>0.71231084149731683</v>
      </c>
    </row>
    <row r="1130" spans="22:26" x14ac:dyDescent="0.25">
      <c r="V1130">
        <v>70</v>
      </c>
      <c r="W1130" s="14">
        <v>20</v>
      </c>
      <c r="X1130" s="14" t="str">
        <f t="shared" si="48"/>
        <v>7020</v>
      </c>
      <c r="Y1130" s="78">
        <f t="shared" si="47"/>
        <v>1.0690846286701208</v>
      </c>
      <c r="Z1130">
        <v>0.71296901737303608</v>
      </c>
    </row>
    <row r="1131" spans="22:26" x14ac:dyDescent="0.25">
      <c r="V1131">
        <v>71</v>
      </c>
      <c r="W1131" s="14">
        <v>20</v>
      </c>
      <c r="X1131" s="14" t="str">
        <f t="shared" si="48"/>
        <v>7120</v>
      </c>
      <c r="Y1131" s="78">
        <f t="shared" si="47"/>
        <v>1.0700715519368369</v>
      </c>
      <c r="Z1131">
        <v>0.71362719324875556</v>
      </c>
    </row>
    <row r="1132" spans="22:26" x14ac:dyDescent="0.25">
      <c r="V1132">
        <v>72</v>
      </c>
      <c r="W1132" s="14">
        <v>20</v>
      </c>
      <c r="X1132" s="14" t="str">
        <f t="shared" si="48"/>
        <v>7220</v>
      </c>
      <c r="Y1132" s="78">
        <f t="shared" si="47"/>
        <v>1.0710584752035528</v>
      </c>
      <c r="Z1132">
        <v>0.71428536912447493</v>
      </c>
    </row>
    <row r="1133" spans="22:26" x14ac:dyDescent="0.25">
      <c r="V1133">
        <v>73</v>
      </c>
      <c r="W1133" s="14">
        <v>20</v>
      </c>
      <c r="X1133" s="14" t="str">
        <f t="shared" si="48"/>
        <v>7320</v>
      </c>
      <c r="Y1133" s="78">
        <f t="shared" si="47"/>
        <v>1.0720453984702689</v>
      </c>
      <c r="Z1133">
        <v>0.7149435450001943</v>
      </c>
    </row>
    <row r="1134" spans="22:26" x14ac:dyDescent="0.25">
      <c r="V1134">
        <v>74</v>
      </c>
      <c r="W1134" s="14">
        <v>20</v>
      </c>
      <c r="X1134" s="14" t="str">
        <f t="shared" si="48"/>
        <v>7420</v>
      </c>
      <c r="Y1134" s="78">
        <f t="shared" si="47"/>
        <v>1.0730323217369848</v>
      </c>
      <c r="Z1134">
        <v>0.71560172087591367</v>
      </c>
    </row>
    <row r="1135" spans="22:26" x14ac:dyDescent="0.25">
      <c r="V1135">
        <v>75</v>
      </c>
      <c r="W1135" s="14">
        <v>20</v>
      </c>
      <c r="X1135" s="14" t="str">
        <f t="shared" si="48"/>
        <v>7520</v>
      </c>
      <c r="Y1135" s="78">
        <f t="shared" si="47"/>
        <v>1.0740192450037009</v>
      </c>
      <c r="Z1135">
        <v>0.71625989675163304</v>
      </c>
    </row>
    <row r="1136" spans="22:26" x14ac:dyDescent="0.25">
      <c r="V1136">
        <v>76</v>
      </c>
      <c r="W1136" s="14">
        <v>20</v>
      </c>
      <c r="X1136" s="14" t="str">
        <f t="shared" si="48"/>
        <v>7620</v>
      </c>
      <c r="Y1136" s="78">
        <f t="shared" si="47"/>
        <v>1.0750061682704168</v>
      </c>
      <c r="Z1136">
        <v>0.71691807262735241</v>
      </c>
    </row>
    <row r="1137" spans="22:26" x14ac:dyDescent="0.25">
      <c r="V1137">
        <v>77</v>
      </c>
      <c r="W1137" s="14">
        <v>20</v>
      </c>
      <c r="X1137" s="14" t="str">
        <f t="shared" si="48"/>
        <v>7720</v>
      </c>
      <c r="Y1137" s="78">
        <f t="shared" si="47"/>
        <v>1.075993091537133</v>
      </c>
      <c r="Z1137">
        <v>0.71757624850307189</v>
      </c>
    </row>
    <row r="1138" spans="22:26" x14ac:dyDescent="0.25">
      <c r="V1138">
        <v>78</v>
      </c>
      <c r="W1138" s="14">
        <v>20</v>
      </c>
      <c r="X1138" s="14" t="str">
        <f t="shared" si="48"/>
        <v>7820</v>
      </c>
      <c r="Y1138" s="78">
        <f t="shared" ref="Y1138:Y1201" si="49">$Y$153/1013.25*(1013.25+V1138)</f>
        <v>1.0769800148038489</v>
      </c>
      <c r="Z1138">
        <v>0.71823442437879115</v>
      </c>
    </row>
    <row r="1139" spans="22:26" x14ac:dyDescent="0.25">
      <c r="V1139">
        <v>79</v>
      </c>
      <c r="W1139" s="14">
        <v>20</v>
      </c>
      <c r="X1139" s="14" t="str">
        <f t="shared" si="48"/>
        <v>7920</v>
      </c>
      <c r="Y1139" s="78">
        <f t="shared" si="49"/>
        <v>1.077966938070565</v>
      </c>
      <c r="Z1139">
        <v>0.71889260025451074</v>
      </c>
    </row>
    <row r="1140" spans="22:26" x14ac:dyDescent="0.25">
      <c r="V1140">
        <v>80</v>
      </c>
      <c r="W1140" s="14">
        <v>20</v>
      </c>
      <c r="X1140" s="14" t="str">
        <f t="shared" si="48"/>
        <v>8020</v>
      </c>
      <c r="Y1140" s="78">
        <f t="shared" si="49"/>
        <v>1.0789538613372809</v>
      </c>
      <c r="Z1140">
        <v>0.71955077613023011</v>
      </c>
    </row>
    <row r="1141" spans="22:26" x14ac:dyDescent="0.25">
      <c r="V1141">
        <v>81</v>
      </c>
      <c r="W1141" s="14">
        <v>20</v>
      </c>
      <c r="X1141" s="14" t="str">
        <f t="shared" si="48"/>
        <v>8120</v>
      </c>
      <c r="Y1141" s="78">
        <f t="shared" si="49"/>
        <v>1.079940784603997</v>
      </c>
      <c r="Z1141">
        <v>0.72020895200594948</v>
      </c>
    </row>
    <row r="1142" spans="22:26" x14ac:dyDescent="0.25">
      <c r="V1142">
        <v>82</v>
      </c>
      <c r="W1142" s="14">
        <v>20</v>
      </c>
      <c r="X1142" s="14" t="str">
        <f t="shared" si="48"/>
        <v>8220</v>
      </c>
      <c r="Y1142" s="78">
        <f t="shared" si="49"/>
        <v>1.0809277078707129</v>
      </c>
      <c r="Z1142">
        <v>0.72086712788166885</v>
      </c>
    </row>
    <row r="1143" spans="22:26" x14ac:dyDescent="0.25">
      <c r="V1143">
        <v>83</v>
      </c>
      <c r="W1143" s="14">
        <v>20</v>
      </c>
      <c r="X1143" s="14" t="str">
        <f t="shared" si="48"/>
        <v>8320</v>
      </c>
      <c r="Y1143" s="78">
        <f t="shared" si="49"/>
        <v>1.081914631137429</v>
      </c>
      <c r="Z1143">
        <v>0.72152530375738833</v>
      </c>
    </row>
    <row r="1144" spans="22:26" x14ac:dyDescent="0.25">
      <c r="V1144">
        <v>84</v>
      </c>
      <c r="W1144" s="14">
        <v>20</v>
      </c>
      <c r="X1144" s="14" t="str">
        <f t="shared" si="48"/>
        <v>8420</v>
      </c>
      <c r="Y1144" s="78">
        <f t="shared" si="49"/>
        <v>1.0829015544041449</v>
      </c>
      <c r="Z1144">
        <v>0.72218347963310758</v>
      </c>
    </row>
    <row r="1145" spans="22:26" x14ac:dyDescent="0.25">
      <c r="V1145">
        <v>85</v>
      </c>
      <c r="W1145" s="14">
        <v>20</v>
      </c>
      <c r="X1145" s="14" t="str">
        <f t="shared" si="48"/>
        <v>8520</v>
      </c>
      <c r="Y1145" s="78">
        <f t="shared" si="49"/>
        <v>1.0838884776708611</v>
      </c>
      <c r="Z1145">
        <v>0.72284165550882706</v>
      </c>
    </row>
    <row r="1146" spans="22:26" x14ac:dyDescent="0.25">
      <c r="V1146">
        <v>86</v>
      </c>
      <c r="W1146" s="14">
        <v>20</v>
      </c>
      <c r="X1146" s="14" t="str">
        <f t="shared" si="48"/>
        <v>8620</v>
      </c>
      <c r="Y1146" s="78">
        <f t="shared" si="49"/>
        <v>1.084875400937577</v>
      </c>
      <c r="Z1146">
        <v>0.72349983138454643</v>
      </c>
    </row>
    <row r="1147" spans="22:26" x14ac:dyDescent="0.25">
      <c r="V1147">
        <v>87</v>
      </c>
      <c r="W1147" s="14">
        <v>20</v>
      </c>
      <c r="X1147" s="14" t="str">
        <f t="shared" si="48"/>
        <v>8720</v>
      </c>
      <c r="Y1147" s="78">
        <f t="shared" si="49"/>
        <v>1.0858623242042931</v>
      </c>
      <c r="Z1147">
        <v>0.7241580072602658</v>
      </c>
    </row>
    <row r="1148" spans="22:26" x14ac:dyDescent="0.25">
      <c r="V1148">
        <v>88</v>
      </c>
      <c r="W1148" s="14">
        <v>20</v>
      </c>
      <c r="X1148" s="14" t="str">
        <f t="shared" si="48"/>
        <v>8820</v>
      </c>
      <c r="Y1148" s="78">
        <f t="shared" si="49"/>
        <v>1.086849247471009</v>
      </c>
      <c r="Z1148">
        <v>0.72481618313598517</v>
      </c>
    </row>
    <row r="1149" spans="22:26" x14ac:dyDescent="0.25">
      <c r="V1149">
        <v>89</v>
      </c>
      <c r="W1149" s="14">
        <v>20</v>
      </c>
      <c r="X1149" s="14" t="str">
        <f t="shared" si="48"/>
        <v>8920</v>
      </c>
      <c r="Y1149" s="78">
        <f t="shared" si="49"/>
        <v>1.0878361707377251</v>
      </c>
      <c r="Z1149">
        <v>0.72547435901170476</v>
      </c>
    </row>
    <row r="1150" spans="22:26" x14ac:dyDescent="0.25">
      <c r="V1150">
        <v>90</v>
      </c>
      <c r="W1150" s="14">
        <v>20</v>
      </c>
      <c r="X1150" s="14" t="str">
        <f t="shared" si="48"/>
        <v>9020</v>
      </c>
      <c r="Y1150" s="78">
        <f t="shared" si="49"/>
        <v>1.088823094004441</v>
      </c>
      <c r="Z1150">
        <v>0.72613253488742391</v>
      </c>
    </row>
    <row r="1151" spans="22:26" x14ac:dyDescent="0.25">
      <c r="V1151">
        <v>91</v>
      </c>
      <c r="W1151" s="14">
        <v>20</v>
      </c>
      <c r="X1151" s="14" t="str">
        <f t="shared" si="48"/>
        <v>9120</v>
      </c>
      <c r="Y1151" s="78">
        <f t="shared" si="49"/>
        <v>1.0898100172711571</v>
      </c>
      <c r="Z1151">
        <v>0.7267907107631435</v>
      </c>
    </row>
    <row r="1152" spans="22:26" x14ac:dyDescent="0.25">
      <c r="V1152">
        <v>92</v>
      </c>
      <c r="W1152" s="14">
        <v>20</v>
      </c>
      <c r="X1152" s="14" t="str">
        <f t="shared" si="48"/>
        <v>9220</v>
      </c>
      <c r="Y1152" s="78">
        <f t="shared" si="49"/>
        <v>1.0907969405378732</v>
      </c>
      <c r="Z1152">
        <v>0.72744888663886287</v>
      </c>
    </row>
    <row r="1153" spans="22:26" x14ac:dyDescent="0.25">
      <c r="V1153">
        <v>93</v>
      </c>
      <c r="W1153" s="14">
        <v>20</v>
      </c>
      <c r="X1153" s="14" t="str">
        <f t="shared" si="48"/>
        <v>9320</v>
      </c>
      <c r="Y1153" s="78">
        <f t="shared" si="49"/>
        <v>1.0917838638045891</v>
      </c>
      <c r="Z1153">
        <v>0.72810706251458224</v>
      </c>
    </row>
    <row r="1154" spans="22:26" x14ac:dyDescent="0.25">
      <c r="V1154">
        <v>94</v>
      </c>
      <c r="W1154" s="14">
        <v>20</v>
      </c>
      <c r="X1154" s="14" t="str">
        <f t="shared" si="48"/>
        <v>9420</v>
      </c>
      <c r="Y1154" s="78">
        <f t="shared" si="49"/>
        <v>1.0927707870713053</v>
      </c>
      <c r="Z1154">
        <v>0.72876523839030172</v>
      </c>
    </row>
    <row r="1155" spans="22:26" x14ac:dyDescent="0.25">
      <c r="V1155">
        <v>95</v>
      </c>
      <c r="W1155" s="14">
        <v>20</v>
      </c>
      <c r="X1155" s="14" t="str">
        <f t="shared" ref="X1155:X1218" si="50">V1155&amp;W1155</f>
        <v>9520</v>
      </c>
      <c r="Y1155" s="78">
        <f t="shared" si="49"/>
        <v>1.0937577103380212</v>
      </c>
      <c r="Z1155">
        <v>0.72942341426602098</v>
      </c>
    </row>
    <row r="1156" spans="22:26" x14ac:dyDescent="0.25">
      <c r="V1156">
        <v>96</v>
      </c>
      <c r="W1156" s="14">
        <v>20</v>
      </c>
      <c r="X1156" s="14" t="str">
        <f t="shared" si="50"/>
        <v>9620</v>
      </c>
      <c r="Y1156" s="78">
        <f t="shared" si="49"/>
        <v>1.0947446336047373</v>
      </c>
      <c r="Z1156">
        <v>0.73008159014174046</v>
      </c>
    </row>
    <row r="1157" spans="22:26" x14ac:dyDescent="0.25">
      <c r="V1157">
        <v>97</v>
      </c>
      <c r="W1157" s="14">
        <v>20</v>
      </c>
      <c r="X1157" s="14" t="str">
        <f t="shared" si="50"/>
        <v>9720</v>
      </c>
      <c r="Y1157" s="78">
        <f t="shared" si="49"/>
        <v>1.0957315568714532</v>
      </c>
      <c r="Z1157">
        <v>0.73073976601745982</v>
      </c>
    </row>
    <row r="1158" spans="22:26" x14ac:dyDescent="0.25">
      <c r="V1158">
        <v>98</v>
      </c>
      <c r="W1158" s="14">
        <v>20</v>
      </c>
      <c r="X1158" s="14" t="str">
        <f t="shared" si="50"/>
        <v>9820</v>
      </c>
      <c r="Y1158" s="78">
        <f t="shared" si="49"/>
        <v>1.0967184801381693</v>
      </c>
      <c r="Z1158">
        <v>0.73139794189317919</v>
      </c>
    </row>
    <row r="1159" spans="22:26" x14ac:dyDescent="0.25">
      <c r="V1159">
        <v>99</v>
      </c>
      <c r="W1159" s="14">
        <v>20</v>
      </c>
      <c r="X1159" s="14" t="str">
        <f t="shared" si="50"/>
        <v>9920</v>
      </c>
      <c r="Y1159" s="78">
        <f t="shared" si="49"/>
        <v>1.0977054034048852</v>
      </c>
      <c r="Z1159">
        <v>0.73205611776889856</v>
      </c>
    </row>
    <row r="1160" spans="22:26" x14ac:dyDescent="0.25">
      <c r="V1160">
        <v>100</v>
      </c>
      <c r="W1160" s="14">
        <v>20</v>
      </c>
      <c r="X1160" s="14" t="str">
        <f t="shared" si="50"/>
        <v>10020</v>
      </c>
      <c r="Y1160" s="78">
        <f t="shared" si="49"/>
        <v>1.0986923266716013</v>
      </c>
      <c r="Z1160">
        <v>0.73271429364461815</v>
      </c>
    </row>
    <row r="1161" spans="22:26" x14ac:dyDescent="0.25">
      <c r="V1161">
        <v>101</v>
      </c>
      <c r="W1161" s="14">
        <v>20</v>
      </c>
      <c r="X1161" s="14" t="str">
        <f t="shared" si="50"/>
        <v>10120</v>
      </c>
      <c r="Y1161" s="78">
        <f t="shared" si="49"/>
        <v>1.0996792499383172</v>
      </c>
      <c r="Z1161">
        <v>0.7333724695203373</v>
      </c>
    </row>
    <row r="1162" spans="22:26" x14ac:dyDescent="0.25">
      <c r="V1162">
        <v>102</v>
      </c>
      <c r="W1162" s="14">
        <v>20</v>
      </c>
      <c r="X1162" s="14" t="str">
        <f t="shared" si="50"/>
        <v>10220</v>
      </c>
      <c r="Y1162" s="78">
        <f t="shared" si="49"/>
        <v>1.1006661732050333</v>
      </c>
      <c r="Z1162">
        <v>0.73403064539605689</v>
      </c>
    </row>
    <row r="1163" spans="22:26" x14ac:dyDescent="0.25">
      <c r="V1163">
        <v>103</v>
      </c>
      <c r="W1163" s="14">
        <v>20</v>
      </c>
      <c r="X1163" s="14" t="str">
        <f t="shared" si="50"/>
        <v>10320</v>
      </c>
      <c r="Y1163" s="78">
        <f t="shared" si="49"/>
        <v>1.1016530964717492</v>
      </c>
      <c r="Z1163">
        <v>0.73468882127177626</v>
      </c>
    </row>
    <row r="1164" spans="22:26" x14ac:dyDescent="0.25">
      <c r="V1164">
        <v>104</v>
      </c>
      <c r="W1164" s="14">
        <v>20</v>
      </c>
      <c r="X1164" s="14" t="str">
        <f t="shared" si="50"/>
        <v>10420</v>
      </c>
      <c r="Y1164" s="78">
        <f t="shared" si="49"/>
        <v>1.1026400197384654</v>
      </c>
      <c r="Z1164">
        <v>0.73534699714749563</v>
      </c>
    </row>
    <row r="1165" spans="22:26" x14ac:dyDescent="0.25">
      <c r="V1165">
        <v>105</v>
      </c>
      <c r="W1165" s="14">
        <v>20</v>
      </c>
      <c r="X1165" s="14" t="str">
        <f t="shared" si="50"/>
        <v>10520</v>
      </c>
      <c r="Y1165" s="78">
        <f t="shared" si="49"/>
        <v>1.1036269430051813</v>
      </c>
      <c r="Z1165">
        <v>0.736005173023215</v>
      </c>
    </row>
    <row r="1166" spans="22:26" x14ac:dyDescent="0.25">
      <c r="V1166">
        <v>106</v>
      </c>
      <c r="W1166" s="14">
        <v>20</v>
      </c>
      <c r="X1166" s="14" t="str">
        <f t="shared" si="50"/>
        <v>10620</v>
      </c>
      <c r="Y1166" s="78">
        <f t="shared" si="49"/>
        <v>1.1046138662718974</v>
      </c>
      <c r="Z1166">
        <v>0.73666334889893448</v>
      </c>
    </row>
    <row r="1167" spans="22:26" x14ac:dyDescent="0.25">
      <c r="V1167">
        <v>107</v>
      </c>
      <c r="W1167" s="14">
        <v>20</v>
      </c>
      <c r="X1167" s="14" t="str">
        <f t="shared" si="50"/>
        <v>10720</v>
      </c>
      <c r="Y1167" s="78">
        <f t="shared" si="49"/>
        <v>1.1056007895386133</v>
      </c>
      <c r="Z1167">
        <v>0.73732152477465374</v>
      </c>
    </row>
    <row r="1168" spans="22:26" x14ac:dyDescent="0.25">
      <c r="V1168">
        <v>108</v>
      </c>
      <c r="W1168" s="14">
        <v>20</v>
      </c>
      <c r="X1168" s="14" t="str">
        <f t="shared" si="50"/>
        <v>10820</v>
      </c>
      <c r="Y1168" s="78">
        <f t="shared" si="49"/>
        <v>1.1065877128053294</v>
      </c>
      <c r="Z1168">
        <v>0.73797970065037322</v>
      </c>
    </row>
    <row r="1169" spans="22:26" x14ac:dyDescent="0.25">
      <c r="V1169">
        <v>109</v>
      </c>
      <c r="W1169" s="14">
        <v>20</v>
      </c>
      <c r="X1169" s="14" t="str">
        <f t="shared" si="50"/>
        <v>10920</v>
      </c>
      <c r="Y1169" s="78">
        <f t="shared" si="49"/>
        <v>1.1075746360720453</v>
      </c>
      <c r="Z1169">
        <v>0.73863787652609247</v>
      </c>
    </row>
    <row r="1170" spans="22:26" x14ac:dyDescent="0.25">
      <c r="V1170">
        <v>110</v>
      </c>
      <c r="W1170" s="14">
        <v>20</v>
      </c>
      <c r="X1170" s="14" t="str">
        <f t="shared" si="50"/>
        <v>11020</v>
      </c>
      <c r="Y1170" s="78">
        <f t="shared" si="49"/>
        <v>1.1085615593387614</v>
      </c>
      <c r="Z1170">
        <v>0.73929605240181195</v>
      </c>
    </row>
    <row r="1171" spans="22:26" x14ac:dyDescent="0.25">
      <c r="V1171">
        <v>111</v>
      </c>
      <c r="W1171" s="14">
        <v>20</v>
      </c>
      <c r="X1171" s="14" t="str">
        <f t="shared" si="50"/>
        <v>11120</v>
      </c>
      <c r="Y1171" s="78">
        <f t="shared" si="49"/>
        <v>1.1095484826054773</v>
      </c>
      <c r="Z1171">
        <v>0.73995422827753143</v>
      </c>
    </row>
    <row r="1172" spans="22:26" x14ac:dyDescent="0.25">
      <c r="V1172">
        <v>112</v>
      </c>
      <c r="W1172" s="14">
        <v>20</v>
      </c>
      <c r="X1172" s="14" t="str">
        <f t="shared" si="50"/>
        <v>11220</v>
      </c>
      <c r="Y1172" s="78">
        <f t="shared" si="49"/>
        <v>1.1105354058721935</v>
      </c>
      <c r="Z1172">
        <v>0.7406124041532508</v>
      </c>
    </row>
    <row r="1173" spans="22:26" x14ac:dyDescent="0.25">
      <c r="V1173">
        <v>113</v>
      </c>
      <c r="W1173" s="14">
        <v>20</v>
      </c>
      <c r="X1173" s="14" t="str">
        <f t="shared" si="50"/>
        <v>11320</v>
      </c>
      <c r="Y1173" s="78">
        <f t="shared" si="49"/>
        <v>1.1115223291389094</v>
      </c>
      <c r="Z1173">
        <v>0.74127058002897017</v>
      </c>
    </row>
    <row r="1174" spans="22:26" x14ac:dyDescent="0.25">
      <c r="V1174">
        <v>114</v>
      </c>
      <c r="W1174" s="14">
        <v>20</v>
      </c>
      <c r="X1174" s="14" t="str">
        <f t="shared" si="50"/>
        <v>11420</v>
      </c>
      <c r="Y1174" s="78">
        <f t="shared" si="49"/>
        <v>1.1125092524056255</v>
      </c>
      <c r="Z1174">
        <v>0.74192875590468965</v>
      </c>
    </row>
    <row r="1175" spans="22:26" x14ac:dyDescent="0.25">
      <c r="V1175">
        <v>115</v>
      </c>
      <c r="W1175" s="14">
        <v>20</v>
      </c>
      <c r="X1175" s="14" t="str">
        <f t="shared" si="50"/>
        <v>11520</v>
      </c>
      <c r="Y1175" s="78">
        <f t="shared" si="49"/>
        <v>1.1134961756723414</v>
      </c>
      <c r="Z1175">
        <v>0.74258693178040891</v>
      </c>
    </row>
    <row r="1176" spans="22:26" x14ac:dyDescent="0.25">
      <c r="V1176">
        <v>116</v>
      </c>
      <c r="W1176" s="14">
        <v>20</v>
      </c>
      <c r="X1176" s="14" t="str">
        <f t="shared" si="50"/>
        <v>11620</v>
      </c>
      <c r="Y1176" s="78">
        <f t="shared" si="49"/>
        <v>1.1144830989390575</v>
      </c>
      <c r="Z1176">
        <v>0.74324510765612839</v>
      </c>
    </row>
    <row r="1177" spans="22:26" x14ac:dyDescent="0.25">
      <c r="V1177">
        <v>117</v>
      </c>
      <c r="W1177" s="14">
        <v>20</v>
      </c>
      <c r="X1177" s="14" t="str">
        <f t="shared" si="50"/>
        <v>11720</v>
      </c>
      <c r="Y1177" s="78">
        <f t="shared" si="49"/>
        <v>1.1154700222057734</v>
      </c>
      <c r="Z1177">
        <v>0.74390328353184776</v>
      </c>
    </row>
    <row r="1178" spans="22:26" x14ac:dyDescent="0.25">
      <c r="V1178">
        <v>118</v>
      </c>
      <c r="W1178" s="14">
        <v>20</v>
      </c>
      <c r="X1178" s="14" t="str">
        <f t="shared" si="50"/>
        <v>11820</v>
      </c>
      <c r="Y1178" s="78">
        <f t="shared" si="49"/>
        <v>1.1164569454724895</v>
      </c>
      <c r="Z1178">
        <v>0.74456145940756713</v>
      </c>
    </row>
    <row r="1179" spans="22:26" x14ac:dyDescent="0.25">
      <c r="V1179">
        <v>119</v>
      </c>
      <c r="W1179" s="14">
        <v>20</v>
      </c>
      <c r="X1179" s="14" t="str">
        <f t="shared" si="50"/>
        <v>11920</v>
      </c>
      <c r="Y1179" s="78">
        <f t="shared" si="49"/>
        <v>1.1174438687392054</v>
      </c>
      <c r="Z1179">
        <v>0.7452196352832865</v>
      </c>
    </row>
    <row r="1180" spans="22:26" x14ac:dyDescent="0.25">
      <c r="V1180">
        <v>120</v>
      </c>
      <c r="W1180" s="14">
        <v>20</v>
      </c>
      <c r="X1180" s="14" t="str">
        <f t="shared" si="50"/>
        <v>12020</v>
      </c>
      <c r="Y1180" s="78">
        <f t="shared" si="49"/>
        <v>1.1184307920059215</v>
      </c>
      <c r="Z1180">
        <v>0.74587781115900609</v>
      </c>
    </row>
    <row r="1181" spans="22:26" x14ac:dyDescent="0.25">
      <c r="V1181">
        <v>121</v>
      </c>
      <c r="W1181" s="14">
        <v>20</v>
      </c>
      <c r="X1181" s="14" t="str">
        <f t="shared" si="50"/>
        <v>12120</v>
      </c>
      <c r="Y1181" s="78">
        <f t="shared" si="49"/>
        <v>1.1194177152726374</v>
      </c>
      <c r="Z1181">
        <v>0.74653598703472523</v>
      </c>
    </row>
    <row r="1182" spans="22:26" x14ac:dyDescent="0.25">
      <c r="V1182">
        <v>122</v>
      </c>
      <c r="W1182" s="14">
        <v>20</v>
      </c>
      <c r="X1182" s="14" t="str">
        <f t="shared" si="50"/>
        <v>12220</v>
      </c>
      <c r="Y1182" s="78">
        <f t="shared" si="49"/>
        <v>1.1204046385393536</v>
      </c>
      <c r="Z1182">
        <v>0.74719416291044483</v>
      </c>
    </row>
    <row r="1183" spans="22:26" x14ac:dyDescent="0.25">
      <c r="V1183">
        <v>123</v>
      </c>
      <c r="W1183" s="14">
        <v>20</v>
      </c>
      <c r="X1183" s="14" t="str">
        <f t="shared" si="50"/>
        <v>12320</v>
      </c>
      <c r="Y1183" s="78">
        <f t="shared" si="49"/>
        <v>1.1213915618060695</v>
      </c>
      <c r="Z1183">
        <v>0.74785233878616419</v>
      </c>
    </row>
    <row r="1184" spans="22:26" x14ac:dyDescent="0.25">
      <c r="V1184">
        <v>124</v>
      </c>
      <c r="W1184" s="14">
        <v>20</v>
      </c>
      <c r="X1184" s="14" t="str">
        <f t="shared" si="50"/>
        <v>12420</v>
      </c>
      <c r="Y1184" s="78">
        <f t="shared" si="49"/>
        <v>1.1223784850727856</v>
      </c>
      <c r="Z1184">
        <v>0.74851051466188356</v>
      </c>
    </row>
    <row r="1185" spans="22:26" x14ac:dyDescent="0.25">
      <c r="V1185">
        <v>125</v>
      </c>
      <c r="W1185" s="14">
        <v>20</v>
      </c>
      <c r="X1185" s="14" t="str">
        <f t="shared" si="50"/>
        <v>12520</v>
      </c>
      <c r="Y1185" s="78">
        <f t="shared" si="49"/>
        <v>1.1233654083395015</v>
      </c>
      <c r="Z1185">
        <v>0.74916869053760293</v>
      </c>
    </row>
    <row r="1186" spans="22:26" x14ac:dyDescent="0.25">
      <c r="V1186">
        <v>126</v>
      </c>
      <c r="W1186" s="14">
        <v>20</v>
      </c>
      <c r="X1186" s="14" t="str">
        <f t="shared" si="50"/>
        <v>12620</v>
      </c>
      <c r="Y1186" s="78">
        <f t="shared" si="49"/>
        <v>1.1243523316062176</v>
      </c>
      <c r="Z1186">
        <v>0.7498268664133223</v>
      </c>
    </row>
    <row r="1187" spans="22:26" x14ac:dyDescent="0.25">
      <c r="V1187">
        <v>127</v>
      </c>
      <c r="W1187" s="14">
        <v>20</v>
      </c>
      <c r="X1187" s="14" t="str">
        <f t="shared" si="50"/>
        <v>12720</v>
      </c>
      <c r="Y1187" s="78">
        <f t="shared" si="49"/>
        <v>1.1253392548729335</v>
      </c>
      <c r="Z1187">
        <v>0.75048504228904167</v>
      </c>
    </row>
    <row r="1188" spans="22:26" x14ac:dyDescent="0.25">
      <c r="V1188">
        <v>128</v>
      </c>
      <c r="W1188" s="14">
        <v>20</v>
      </c>
      <c r="X1188" s="14" t="str">
        <f t="shared" si="50"/>
        <v>12820</v>
      </c>
      <c r="Y1188" s="78">
        <f t="shared" si="49"/>
        <v>1.1263261781396496</v>
      </c>
      <c r="Z1188">
        <v>0.75114321816476115</v>
      </c>
    </row>
    <row r="1189" spans="22:26" x14ac:dyDescent="0.25">
      <c r="V1189">
        <v>129</v>
      </c>
      <c r="W1189" s="14">
        <v>20</v>
      </c>
      <c r="X1189" s="14" t="str">
        <f t="shared" si="50"/>
        <v>12920</v>
      </c>
      <c r="Y1189" s="78">
        <f t="shared" si="49"/>
        <v>1.1273131014063655</v>
      </c>
      <c r="Z1189">
        <v>0.75180139404048041</v>
      </c>
    </row>
    <row r="1190" spans="22:26" x14ac:dyDescent="0.25">
      <c r="V1190">
        <v>130</v>
      </c>
      <c r="W1190" s="14">
        <v>20</v>
      </c>
      <c r="X1190" s="14" t="str">
        <f t="shared" si="50"/>
        <v>13020</v>
      </c>
      <c r="Y1190" s="78">
        <f t="shared" si="49"/>
        <v>1.1283000246730817</v>
      </c>
      <c r="Z1190">
        <v>0.75245956991619989</v>
      </c>
    </row>
    <row r="1191" spans="22:26" x14ac:dyDescent="0.25">
      <c r="V1191">
        <v>131</v>
      </c>
      <c r="W1191" s="14">
        <v>20</v>
      </c>
      <c r="X1191" s="14" t="str">
        <f t="shared" si="50"/>
        <v>13120</v>
      </c>
      <c r="Y1191" s="78">
        <f t="shared" si="49"/>
        <v>1.1292869479397976</v>
      </c>
      <c r="Z1191">
        <v>0.75311774579191926</v>
      </c>
    </row>
    <row r="1192" spans="22:26" x14ac:dyDescent="0.25">
      <c r="V1192">
        <v>132</v>
      </c>
      <c r="W1192" s="14">
        <v>20</v>
      </c>
      <c r="X1192" s="14" t="str">
        <f t="shared" si="50"/>
        <v>13220</v>
      </c>
      <c r="Y1192" s="78">
        <f t="shared" si="49"/>
        <v>1.1302738712065137</v>
      </c>
      <c r="Z1192">
        <v>0.75377592166763863</v>
      </c>
    </row>
    <row r="1193" spans="22:26" x14ac:dyDescent="0.25">
      <c r="V1193">
        <v>133</v>
      </c>
      <c r="W1193" s="14">
        <v>20</v>
      </c>
      <c r="X1193" s="14" t="str">
        <f t="shared" si="50"/>
        <v>13320</v>
      </c>
      <c r="Y1193" s="78">
        <f t="shared" si="49"/>
        <v>1.1312607944732296</v>
      </c>
      <c r="Z1193">
        <v>0.754434097543358</v>
      </c>
    </row>
    <row r="1194" spans="22:26" x14ac:dyDescent="0.25">
      <c r="V1194">
        <v>134</v>
      </c>
      <c r="W1194" s="14">
        <v>20</v>
      </c>
      <c r="X1194" s="14" t="str">
        <f t="shared" si="50"/>
        <v>13420</v>
      </c>
      <c r="Y1194" s="78">
        <f t="shared" si="49"/>
        <v>1.1322477177399457</v>
      </c>
      <c r="Z1194">
        <v>0.75509227341907759</v>
      </c>
    </row>
    <row r="1195" spans="22:26" x14ac:dyDescent="0.25">
      <c r="V1195">
        <v>135</v>
      </c>
      <c r="W1195" s="14">
        <v>20</v>
      </c>
      <c r="X1195" s="14" t="str">
        <f t="shared" si="50"/>
        <v>13520</v>
      </c>
      <c r="Y1195" s="78">
        <f t="shared" si="49"/>
        <v>1.1332346410066616</v>
      </c>
      <c r="Z1195">
        <v>0.75575044929479684</v>
      </c>
    </row>
    <row r="1196" spans="22:26" x14ac:dyDescent="0.25">
      <c r="V1196">
        <v>136</v>
      </c>
      <c r="W1196" s="14">
        <v>20</v>
      </c>
      <c r="X1196" s="14" t="str">
        <f t="shared" si="50"/>
        <v>13620</v>
      </c>
      <c r="Y1196" s="78">
        <f t="shared" si="49"/>
        <v>1.1342215642733777</v>
      </c>
      <c r="Z1196">
        <v>0.75640862517051632</v>
      </c>
    </row>
    <row r="1197" spans="22:26" x14ac:dyDescent="0.25">
      <c r="V1197">
        <v>137</v>
      </c>
      <c r="W1197" s="14">
        <v>20</v>
      </c>
      <c r="X1197" s="14" t="str">
        <f t="shared" si="50"/>
        <v>13720</v>
      </c>
      <c r="Y1197" s="78">
        <f t="shared" si="49"/>
        <v>1.1352084875400936</v>
      </c>
      <c r="Z1197">
        <v>0.75706680104623569</v>
      </c>
    </row>
    <row r="1198" spans="22:26" x14ac:dyDescent="0.25">
      <c r="V1198">
        <v>138</v>
      </c>
      <c r="W1198" s="14">
        <v>20</v>
      </c>
      <c r="X1198" s="14" t="str">
        <f t="shared" si="50"/>
        <v>13820</v>
      </c>
      <c r="Y1198" s="78">
        <f t="shared" si="49"/>
        <v>1.1361954108068097</v>
      </c>
      <c r="Z1198">
        <v>0.75772497692195506</v>
      </c>
    </row>
    <row r="1199" spans="22:26" x14ac:dyDescent="0.25">
      <c r="V1199">
        <v>139</v>
      </c>
      <c r="W1199" s="14">
        <v>20</v>
      </c>
      <c r="X1199" s="14" t="str">
        <f t="shared" si="50"/>
        <v>13920</v>
      </c>
      <c r="Y1199" s="78">
        <f t="shared" si="49"/>
        <v>1.1371823340735256</v>
      </c>
      <c r="Z1199">
        <v>0.75838315279767443</v>
      </c>
    </row>
    <row r="1200" spans="22:26" x14ac:dyDescent="0.25">
      <c r="V1200">
        <v>140</v>
      </c>
      <c r="W1200" s="14">
        <v>20</v>
      </c>
      <c r="X1200" s="14" t="str">
        <f t="shared" si="50"/>
        <v>14020</v>
      </c>
      <c r="Y1200" s="78">
        <f t="shared" si="49"/>
        <v>1.1381692573402418</v>
      </c>
      <c r="Z1200">
        <v>0.75904132867339391</v>
      </c>
    </row>
    <row r="1201" spans="22:26" x14ac:dyDescent="0.25">
      <c r="V1201">
        <v>141</v>
      </c>
      <c r="W1201" s="14">
        <v>20</v>
      </c>
      <c r="X1201" s="14" t="str">
        <f t="shared" si="50"/>
        <v>14120</v>
      </c>
      <c r="Y1201" s="78">
        <f t="shared" si="49"/>
        <v>1.1391561806069577</v>
      </c>
      <c r="Z1201">
        <v>0.75969950454911317</v>
      </c>
    </row>
    <row r="1202" spans="22:26" x14ac:dyDescent="0.25">
      <c r="V1202">
        <v>142</v>
      </c>
      <c r="W1202" s="14">
        <v>20</v>
      </c>
      <c r="X1202" s="14" t="str">
        <f t="shared" si="50"/>
        <v>14220</v>
      </c>
      <c r="Y1202" s="78">
        <f t="shared" ref="Y1202:Y1265" si="51">$Y$153/1013.25*(1013.25+V1202)</f>
        <v>1.1401431038736738</v>
      </c>
      <c r="Z1202">
        <v>0.76035768042483265</v>
      </c>
    </row>
    <row r="1203" spans="22:26" x14ac:dyDescent="0.25">
      <c r="V1203">
        <v>143</v>
      </c>
      <c r="W1203" s="14">
        <v>20</v>
      </c>
      <c r="X1203" s="14" t="str">
        <f t="shared" si="50"/>
        <v>14320</v>
      </c>
      <c r="Y1203" s="78">
        <f t="shared" si="51"/>
        <v>1.1411300271403897</v>
      </c>
      <c r="Z1203">
        <v>0.76101585630055191</v>
      </c>
    </row>
    <row r="1204" spans="22:26" x14ac:dyDescent="0.25">
      <c r="V1204">
        <v>144</v>
      </c>
      <c r="W1204" s="14">
        <v>20</v>
      </c>
      <c r="X1204" s="14" t="str">
        <f t="shared" si="50"/>
        <v>14420</v>
      </c>
      <c r="Y1204" s="78">
        <f t="shared" si="51"/>
        <v>1.1421169504071058</v>
      </c>
      <c r="Z1204">
        <v>0.7616740321762715</v>
      </c>
    </row>
    <row r="1205" spans="22:26" x14ac:dyDescent="0.25">
      <c r="V1205">
        <v>145</v>
      </c>
      <c r="W1205" s="14">
        <v>20</v>
      </c>
      <c r="X1205" s="14" t="str">
        <f t="shared" si="50"/>
        <v>14520</v>
      </c>
      <c r="Y1205" s="78">
        <f t="shared" si="51"/>
        <v>1.1431038736738217</v>
      </c>
      <c r="Z1205">
        <v>0.76233220805199087</v>
      </c>
    </row>
    <row r="1206" spans="22:26" x14ac:dyDescent="0.25">
      <c r="V1206">
        <v>146</v>
      </c>
      <c r="W1206" s="14">
        <v>20</v>
      </c>
      <c r="X1206" s="14" t="str">
        <f t="shared" si="50"/>
        <v>14620</v>
      </c>
      <c r="Y1206" s="78">
        <f t="shared" si="51"/>
        <v>1.1440907969405378</v>
      </c>
      <c r="Z1206">
        <v>0.76299038392771024</v>
      </c>
    </row>
    <row r="1207" spans="22:26" x14ac:dyDescent="0.25">
      <c r="V1207">
        <v>147</v>
      </c>
      <c r="W1207" s="14">
        <v>20</v>
      </c>
      <c r="X1207" s="14" t="str">
        <f t="shared" si="50"/>
        <v>14720</v>
      </c>
      <c r="Y1207" s="78">
        <f t="shared" si="51"/>
        <v>1.1450777202072537</v>
      </c>
      <c r="Z1207">
        <v>0.76364855980342961</v>
      </c>
    </row>
    <row r="1208" spans="22:26" x14ac:dyDescent="0.25">
      <c r="V1208">
        <v>148</v>
      </c>
      <c r="W1208" s="14">
        <v>20</v>
      </c>
      <c r="X1208" s="14" t="str">
        <f t="shared" si="50"/>
        <v>14820</v>
      </c>
      <c r="Y1208" s="78">
        <f t="shared" si="51"/>
        <v>1.1460646434739699</v>
      </c>
      <c r="Z1208">
        <v>0.76430673567914909</v>
      </c>
    </row>
    <row r="1209" spans="22:26" x14ac:dyDescent="0.25">
      <c r="V1209">
        <v>149</v>
      </c>
      <c r="W1209" s="14">
        <v>20</v>
      </c>
      <c r="X1209" s="14" t="str">
        <f t="shared" si="50"/>
        <v>14920</v>
      </c>
      <c r="Y1209" s="78">
        <f t="shared" si="51"/>
        <v>1.1470515667406858</v>
      </c>
      <c r="Z1209">
        <v>0.76496491155486834</v>
      </c>
    </row>
    <row r="1210" spans="22:26" x14ac:dyDescent="0.25">
      <c r="V1210">
        <v>150</v>
      </c>
      <c r="W1210" s="14">
        <v>20</v>
      </c>
      <c r="X1210" s="14" t="str">
        <f t="shared" si="50"/>
        <v>15020</v>
      </c>
      <c r="Y1210" s="78">
        <f t="shared" si="51"/>
        <v>1.1480384900074019</v>
      </c>
      <c r="Z1210">
        <v>0.76562308743058782</v>
      </c>
    </row>
    <row r="1211" spans="22:26" x14ac:dyDescent="0.25">
      <c r="V1211">
        <v>-150</v>
      </c>
      <c r="W1211" s="14">
        <v>25</v>
      </c>
      <c r="X1211" s="14" t="str">
        <f t="shared" si="50"/>
        <v>-15025</v>
      </c>
      <c r="Y1211" s="78">
        <f t="shared" si="51"/>
        <v>0.85196150999259801</v>
      </c>
      <c r="Z1211" s="14">
        <v>0.55864206168081343</v>
      </c>
    </row>
    <row r="1212" spans="22:26" x14ac:dyDescent="0.25">
      <c r="V1212">
        <v>-149</v>
      </c>
      <c r="W1212" s="14">
        <v>25</v>
      </c>
      <c r="X1212" s="14" t="str">
        <f t="shared" si="50"/>
        <v>-14925</v>
      </c>
      <c r="Y1212" s="78">
        <f t="shared" si="51"/>
        <v>0.85294843325931402</v>
      </c>
      <c r="Z1212" s="14">
        <v>0.5592891998930124</v>
      </c>
    </row>
    <row r="1213" spans="22:26" x14ac:dyDescent="0.25">
      <c r="V1213">
        <v>-148</v>
      </c>
      <c r="W1213" s="14">
        <v>25</v>
      </c>
      <c r="X1213" s="14" t="str">
        <f t="shared" si="50"/>
        <v>-14825</v>
      </c>
      <c r="Y1213" s="78">
        <f t="shared" si="51"/>
        <v>0.85393535652603003</v>
      </c>
      <c r="Z1213" s="14">
        <v>0.55993633810521148</v>
      </c>
    </row>
    <row r="1214" spans="22:26" x14ac:dyDescent="0.25">
      <c r="V1214">
        <v>-147</v>
      </c>
      <c r="W1214" s="14">
        <v>25</v>
      </c>
      <c r="X1214" s="14" t="str">
        <f t="shared" si="50"/>
        <v>-14725</v>
      </c>
      <c r="Y1214" s="78">
        <f t="shared" si="51"/>
        <v>0.85492227979274604</v>
      </c>
      <c r="Z1214" s="14">
        <v>0.56058347631741046</v>
      </c>
    </row>
    <row r="1215" spans="22:26" x14ac:dyDescent="0.25">
      <c r="V1215">
        <v>-146</v>
      </c>
      <c r="W1215" s="14">
        <v>25</v>
      </c>
      <c r="X1215" s="14" t="str">
        <f t="shared" si="50"/>
        <v>-14625</v>
      </c>
      <c r="Y1215" s="78">
        <f t="shared" si="51"/>
        <v>0.85590920305946205</v>
      </c>
      <c r="Z1215" s="14">
        <v>0.56123061452960954</v>
      </c>
    </row>
    <row r="1216" spans="22:26" x14ac:dyDescent="0.25">
      <c r="V1216">
        <v>-145</v>
      </c>
      <c r="W1216" s="14">
        <v>25</v>
      </c>
      <c r="X1216" s="14" t="str">
        <f t="shared" si="50"/>
        <v>-14525</v>
      </c>
      <c r="Y1216" s="78">
        <f t="shared" si="51"/>
        <v>0.85689612632617806</v>
      </c>
      <c r="Z1216" s="14">
        <v>0.56187775274180862</v>
      </c>
    </row>
    <row r="1217" spans="22:26" x14ac:dyDescent="0.25">
      <c r="V1217">
        <v>-144</v>
      </c>
      <c r="W1217" s="14">
        <v>25</v>
      </c>
      <c r="X1217" s="14" t="str">
        <f t="shared" si="50"/>
        <v>-14425</v>
      </c>
      <c r="Y1217" s="78">
        <f t="shared" si="51"/>
        <v>0.85788304959289408</v>
      </c>
      <c r="Z1217" s="14">
        <v>0.56252489095400759</v>
      </c>
    </row>
    <row r="1218" spans="22:26" x14ac:dyDescent="0.25">
      <c r="V1218">
        <v>-143</v>
      </c>
      <c r="W1218" s="14">
        <v>25</v>
      </c>
      <c r="X1218" s="14" t="str">
        <f t="shared" si="50"/>
        <v>-14325</v>
      </c>
      <c r="Y1218" s="78">
        <f t="shared" si="51"/>
        <v>0.85886997285961009</v>
      </c>
      <c r="Z1218" s="14">
        <v>0.56317202916620657</v>
      </c>
    </row>
    <row r="1219" spans="22:26" x14ac:dyDescent="0.25">
      <c r="V1219">
        <v>-142</v>
      </c>
      <c r="W1219" s="14">
        <v>25</v>
      </c>
      <c r="X1219" s="14" t="str">
        <f t="shared" ref="X1219:X1282" si="52">V1219&amp;W1219</f>
        <v>-14225</v>
      </c>
      <c r="Y1219" s="78">
        <f t="shared" si="51"/>
        <v>0.8598568961263261</v>
      </c>
      <c r="Z1219" s="14">
        <v>0.56381916737840565</v>
      </c>
    </row>
    <row r="1220" spans="22:26" x14ac:dyDescent="0.25">
      <c r="V1220">
        <v>-141</v>
      </c>
      <c r="W1220" s="14">
        <v>25</v>
      </c>
      <c r="X1220" s="14" t="str">
        <f t="shared" si="52"/>
        <v>-14125</v>
      </c>
      <c r="Y1220" s="78">
        <f t="shared" si="51"/>
        <v>0.86084381939304211</v>
      </c>
      <c r="Z1220" s="14">
        <v>0.56446630559060473</v>
      </c>
    </row>
    <row r="1221" spans="22:26" x14ac:dyDescent="0.25">
      <c r="V1221">
        <v>-140</v>
      </c>
      <c r="W1221" s="14">
        <v>25</v>
      </c>
      <c r="X1221" s="14" t="str">
        <f t="shared" si="52"/>
        <v>-14025</v>
      </c>
      <c r="Y1221" s="78">
        <f t="shared" si="51"/>
        <v>0.86183074265975812</v>
      </c>
      <c r="Z1221" s="14">
        <v>0.56511344380280371</v>
      </c>
    </row>
    <row r="1222" spans="22:26" x14ac:dyDescent="0.25">
      <c r="V1222">
        <v>-139</v>
      </c>
      <c r="W1222" s="14">
        <v>25</v>
      </c>
      <c r="X1222" s="14" t="str">
        <f t="shared" si="52"/>
        <v>-13925</v>
      </c>
      <c r="Y1222" s="78">
        <f t="shared" si="51"/>
        <v>0.86281766592647413</v>
      </c>
      <c r="Z1222" s="14">
        <v>0.56576058201500268</v>
      </c>
    </row>
    <row r="1223" spans="22:26" x14ac:dyDescent="0.25">
      <c r="V1223">
        <v>-138</v>
      </c>
      <c r="W1223" s="14">
        <v>25</v>
      </c>
      <c r="X1223" s="14" t="str">
        <f t="shared" si="52"/>
        <v>-13825</v>
      </c>
      <c r="Y1223" s="78">
        <f t="shared" si="51"/>
        <v>0.86380458919319014</v>
      </c>
      <c r="Z1223" s="14">
        <v>0.56640772022720176</v>
      </c>
    </row>
    <row r="1224" spans="22:26" x14ac:dyDescent="0.25">
      <c r="V1224">
        <v>-137</v>
      </c>
      <c r="W1224" s="14">
        <v>25</v>
      </c>
      <c r="X1224" s="14" t="str">
        <f t="shared" si="52"/>
        <v>-13725</v>
      </c>
      <c r="Y1224" s="78">
        <f t="shared" si="51"/>
        <v>0.86479151245990615</v>
      </c>
      <c r="Z1224" s="14">
        <v>0.56705485843940084</v>
      </c>
    </row>
    <row r="1225" spans="22:26" x14ac:dyDescent="0.25">
      <c r="V1225">
        <v>-136</v>
      </c>
      <c r="W1225" s="14">
        <v>25</v>
      </c>
      <c r="X1225" s="14" t="str">
        <f t="shared" si="52"/>
        <v>-13625</v>
      </c>
      <c r="Y1225" s="78">
        <f t="shared" si="51"/>
        <v>0.86577843572662216</v>
      </c>
      <c r="Z1225" s="14">
        <v>0.56770199665159982</v>
      </c>
    </row>
    <row r="1226" spans="22:26" x14ac:dyDescent="0.25">
      <c r="V1226">
        <v>-135</v>
      </c>
      <c r="W1226" s="14">
        <v>25</v>
      </c>
      <c r="X1226" s="14" t="str">
        <f t="shared" si="52"/>
        <v>-13525</v>
      </c>
      <c r="Y1226" s="78">
        <f t="shared" si="51"/>
        <v>0.86676535899333818</v>
      </c>
      <c r="Z1226" s="14">
        <v>0.56834913486379879</v>
      </c>
    </row>
    <row r="1227" spans="22:26" x14ac:dyDescent="0.25">
      <c r="V1227">
        <v>-134</v>
      </c>
      <c r="W1227" s="14">
        <v>25</v>
      </c>
      <c r="X1227" s="14" t="str">
        <f t="shared" si="52"/>
        <v>-13425</v>
      </c>
      <c r="Y1227" s="78">
        <f t="shared" si="51"/>
        <v>0.86775228226005419</v>
      </c>
      <c r="Z1227" s="14">
        <v>0.56899627307599787</v>
      </c>
    </row>
    <row r="1228" spans="22:26" x14ac:dyDescent="0.25">
      <c r="V1228">
        <v>-133</v>
      </c>
      <c r="W1228" s="14">
        <v>25</v>
      </c>
      <c r="X1228" s="14" t="str">
        <f t="shared" si="52"/>
        <v>-13325</v>
      </c>
      <c r="Y1228" s="78">
        <f t="shared" si="51"/>
        <v>0.86873920552677031</v>
      </c>
      <c r="Z1228" s="14">
        <v>0.56964341128819695</v>
      </c>
    </row>
    <row r="1229" spans="22:26" x14ac:dyDescent="0.25">
      <c r="V1229">
        <v>-132</v>
      </c>
      <c r="W1229" s="14">
        <v>25</v>
      </c>
      <c r="X1229" s="14" t="str">
        <f t="shared" si="52"/>
        <v>-13225</v>
      </c>
      <c r="Y1229" s="78">
        <f t="shared" si="51"/>
        <v>0.86972612879348632</v>
      </c>
      <c r="Z1229" s="14">
        <v>0.57029054950039604</v>
      </c>
    </row>
    <row r="1230" spans="22:26" x14ac:dyDescent="0.25">
      <c r="V1230">
        <v>-131</v>
      </c>
      <c r="W1230" s="14">
        <v>25</v>
      </c>
      <c r="X1230" s="14" t="str">
        <f t="shared" si="52"/>
        <v>-13125</v>
      </c>
      <c r="Y1230" s="78">
        <f t="shared" si="51"/>
        <v>0.87071305206020233</v>
      </c>
      <c r="Z1230" s="14">
        <v>0.57093768771259501</v>
      </c>
    </row>
    <row r="1231" spans="22:26" x14ac:dyDescent="0.25">
      <c r="V1231">
        <v>-130</v>
      </c>
      <c r="W1231" s="14">
        <v>25</v>
      </c>
      <c r="X1231" s="14" t="str">
        <f t="shared" si="52"/>
        <v>-13025</v>
      </c>
      <c r="Y1231" s="78">
        <f t="shared" si="51"/>
        <v>0.87169997532691834</v>
      </c>
      <c r="Z1231" s="14">
        <v>0.57158482592479409</v>
      </c>
    </row>
    <row r="1232" spans="22:26" x14ac:dyDescent="0.25">
      <c r="V1232">
        <v>-129</v>
      </c>
      <c r="W1232" s="14">
        <v>25</v>
      </c>
      <c r="X1232" s="14" t="str">
        <f t="shared" si="52"/>
        <v>-12925</v>
      </c>
      <c r="Y1232" s="78">
        <f t="shared" si="51"/>
        <v>0.87268689859363435</v>
      </c>
      <c r="Z1232" s="14">
        <v>0.57223196413699307</v>
      </c>
    </row>
    <row r="1233" spans="22:26" x14ac:dyDescent="0.25">
      <c r="V1233">
        <v>-128</v>
      </c>
      <c r="W1233" s="14">
        <v>25</v>
      </c>
      <c r="X1233" s="14" t="str">
        <f t="shared" si="52"/>
        <v>-12825</v>
      </c>
      <c r="Y1233" s="78">
        <f t="shared" si="51"/>
        <v>0.87367382186035036</v>
      </c>
      <c r="Z1233" s="14">
        <v>0.57287910234919215</v>
      </c>
    </row>
    <row r="1234" spans="22:26" x14ac:dyDescent="0.25">
      <c r="V1234">
        <v>-127</v>
      </c>
      <c r="W1234" s="14">
        <v>25</v>
      </c>
      <c r="X1234" s="14" t="str">
        <f t="shared" si="52"/>
        <v>-12725</v>
      </c>
      <c r="Y1234" s="78">
        <f t="shared" si="51"/>
        <v>0.87466074512706637</v>
      </c>
      <c r="Z1234" s="14">
        <v>0.57352624056139112</v>
      </c>
    </row>
    <row r="1235" spans="22:26" x14ac:dyDescent="0.25">
      <c r="V1235">
        <v>-126</v>
      </c>
      <c r="W1235" s="14">
        <v>25</v>
      </c>
      <c r="X1235" s="14" t="str">
        <f t="shared" si="52"/>
        <v>-12625</v>
      </c>
      <c r="Y1235" s="78">
        <f t="shared" si="51"/>
        <v>0.87564766839378239</v>
      </c>
      <c r="Z1235" s="14">
        <v>0.5741733787735902</v>
      </c>
    </row>
    <row r="1236" spans="22:26" x14ac:dyDescent="0.25">
      <c r="V1236">
        <v>-125</v>
      </c>
      <c r="W1236" s="14">
        <v>25</v>
      </c>
      <c r="X1236" s="14" t="str">
        <f t="shared" si="52"/>
        <v>-12525</v>
      </c>
      <c r="Y1236" s="78">
        <f t="shared" si="51"/>
        <v>0.8766345916604984</v>
      </c>
      <c r="Z1236" s="14">
        <v>0.57482051698578918</v>
      </c>
    </row>
    <row r="1237" spans="22:26" x14ac:dyDescent="0.25">
      <c r="V1237">
        <v>-124</v>
      </c>
      <c r="W1237" s="14">
        <v>25</v>
      </c>
      <c r="X1237" s="14" t="str">
        <f t="shared" si="52"/>
        <v>-12425</v>
      </c>
      <c r="Y1237" s="78">
        <f t="shared" si="51"/>
        <v>0.87762151492721441</v>
      </c>
      <c r="Z1237" s="14">
        <v>0.57546765519798826</v>
      </c>
    </row>
    <row r="1238" spans="22:26" x14ac:dyDescent="0.25">
      <c r="V1238">
        <v>-123</v>
      </c>
      <c r="W1238" s="14">
        <v>25</v>
      </c>
      <c r="X1238" s="14" t="str">
        <f t="shared" si="52"/>
        <v>-12325</v>
      </c>
      <c r="Y1238" s="78">
        <f t="shared" si="51"/>
        <v>0.87860843819393042</v>
      </c>
      <c r="Z1238" s="14">
        <v>0.57611479341018723</v>
      </c>
    </row>
    <row r="1239" spans="22:26" x14ac:dyDescent="0.25">
      <c r="V1239">
        <v>-122</v>
      </c>
      <c r="W1239" s="14">
        <v>25</v>
      </c>
      <c r="X1239" s="14" t="str">
        <f t="shared" si="52"/>
        <v>-12225</v>
      </c>
      <c r="Y1239" s="78">
        <f t="shared" si="51"/>
        <v>0.87959536146064643</v>
      </c>
      <c r="Z1239" s="14">
        <v>0.57676193162238631</v>
      </c>
    </row>
    <row r="1240" spans="22:26" x14ac:dyDescent="0.25">
      <c r="V1240">
        <v>-121</v>
      </c>
      <c r="W1240" s="14">
        <v>25</v>
      </c>
      <c r="X1240" s="14" t="str">
        <f t="shared" si="52"/>
        <v>-12125</v>
      </c>
      <c r="Y1240" s="78">
        <f t="shared" si="51"/>
        <v>0.88058228472736244</v>
      </c>
      <c r="Z1240" s="14">
        <v>0.5774090698345854</v>
      </c>
    </row>
    <row r="1241" spans="22:26" x14ac:dyDescent="0.25">
      <c r="V1241">
        <v>-120</v>
      </c>
      <c r="W1241" s="14">
        <v>25</v>
      </c>
      <c r="X1241" s="14" t="str">
        <f t="shared" si="52"/>
        <v>-12025</v>
      </c>
      <c r="Y1241" s="78">
        <f t="shared" si="51"/>
        <v>0.88156920799407845</v>
      </c>
      <c r="Z1241" s="14">
        <v>0.57805620804678437</v>
      </c>
    </row>
    <row r="1242" spans="22:26" x14ac:dyDescent="0.25">
      <c r="V1242">
        <v>-119</v>
      </c>
      <c r="W1242" s="14">
        <v>25</v>
      </c>
      <c r="X1242" s="14" t="str">
        <f t="shared" si="52"/>
        <v>-11925</v>
      </c>
      <c r="Y1242" s="78">
        <f t="shared" si="51"/>
        <v>0.88255613126079446</v>
      </c>
      <c r="Z1242" s="14">
        <v>0.57870334625898334</v>
      </c>
    </row>
    <row r="1243" spans="22:26" x14ac:dyDescent="0.25">
      <c r="V1243">
        <v>-118</v>
      </c>
      <c r="W1243" s="14">
        <v>25</v>
      </c>
      <c r="X1243" s="14" t="str">
        <f t="shared" si="52"/>
        <v>-11825</v>
      </c>
      <c r="Y1243" s="78">
        <f t="shared" si="51"/>
        <v>0.88354305452751047</v>
      </c>
      <c r="Z1243" s="14">
        <v>0.57935048447118243</v>
      </c>
    </row>
    <row r="1244" spans="22:26" x14ac:dyDescent="0.25">
      <c r="V1244">
        <v>-117</v>
      </c>
      <c r="W1244" s="14">
        <v>25</v>
      </c>
      <c r="X1244" s="14" t="str">
        <f t="shared" si="52"/>
        <v>-11725</v>
      </c>
      <c r="Y1244" s="78">
        <f t="shared" si="51"/>
        <v>0.88452997779422649</v>
      </c>
      <c r="Z1244" s="14">
        <v>0.57999762268338151</v>
      </c>
    </row>
    <row r="1245" spans="22:26" x14ac:dyDescent="0.25">
      <c r="V1245">
        <v>-116</v>
      </c>
      <c r="W1245" s="14">
        <v>25</v>
      </c>
      <c r="X1245" s="14" t="str">
        <f t="shared" si="52"/>
        <v>-11625</v>
      </c>
      <c r="Y1245" s="78">
        <f t="shared" si="51"/>
        <v>0.8855169010609425</v>
      </c>
      <c r="Z1245" s="14">
        <v>0.58064476089558048</v>
      </c>
    </row>
    <row r="1246" spans="22:26" x14ac:dyDescent="0.25">
      <c r="V1246">
        <v>-115</v>
      </c>
      <c r="W1246" s="14">
        <v>25</v>
      </c>
      <c r="X1246" s="14" t="str">
        <f t="shared" si="52"/>
        <v>-11525</v>
      </c>
      <c r="Y1246" s="78">
        <f t="shared" si="51"/>
        <v>0.88650382432765851</v>
      </c>
      <c r="Z1246" s="14">
        <v>0.58129189910777945</v>
      </c>
    </row>
    <row r="1247" spans="22:26" x14ac:dyDescent="0.25">
      <c r="V1247">
        <v>-114</v>
      </c>
      <c r="W1247" s="14">
        <v>25</v>
      </c>
      <c r="X1247" s="14" t="str">
        <f t="shared" si="52"/>
        <v>-11425</v>
      </c>
      <c r="Y1247" s="78">
        <f t="shared" si="51"/>
        <v>0.88749074759437452</v>
      </c>
      <c r="Z1247" s="14">
        <v>0.58193903731997854</v>
      </c>
    </row>
    <row r="1248" spans="22:26" x14ac:dyDescent="0.25">
      <c r="V1248">
        <v>-113</v>
      </c>
      <c r="W1248" s="14">
        <v>25</v>
      </c>
      <c r="X1248" s="14" t="str">
        <f t="shared" si="52"/>
        <v>-11325</v>
      </c>
      <c r="Y1248" s="78">
        <f t="shared" si="51"/>
        <v>0.88847767086109053</v>
      </c>
      <c r="Z1248" s="14">
        <v>0.58258617553217762</v>
      </c>
    </row>
    <row r="1249" spans="22:26" x14ac:dyDescent="0.25">
      <c r="V1249">
        <v>-112</v>
      </c>
      <c r="W1249" s="14">
        <v>25</v>
      </c>
      <c r="X1249" s="14" t="str">
        <f t="shared" si="52"/>
        <v>-11225</v>
      </c>
      <c r="Y1249" s="78">
        <f t="shared" si="51"/>
        <v>0.88946459412780654</v>
      </c>
      <c r="Z1249" s="14">
        <v>0.58323331374437659</v>
      </c>
    </row>
    <row r="1250" spans="22:26" x14ac:dyDescent="0.25">
      <c r="V1250">
        <v>-111</v>
      </c>
      <c r="W1250" s="14">
        <v>25</v>
      </c>
      <c r="X1250" s="14" t="str">
        <f t="shared" si="52"/>
        <v>-11125</v>
      </c>
      <c r="Y1250" s="78">
        <f t="shared" si="51"/>
        <v>0.89045151739452255</v>
      </c>
      <c r="Z1250" s="14">
        <v>0.58388045195657556</v>
      </c>
    </row>
    <row r="1251" spans="22:26" x14ac:dyDescent="0.25">
      <c r="V1251">
        <v>-110</v>
      </c>
      <c r="W1251" s="14">
        <v>25</v>
      </c>
      <c r="X1251" s="14" t="str">
        <f t="shared" si="52"/>
        <v>-11025</v>
      </c>
      <c r="Y1251" s="78">
        <f t="shared" si="51"/>
        <v>0.89143844066123856</v>
      </c>
      <c r="Z1251" s="14">
        <v>0.58452759016877465</v>
      </c>
    </row>
    <row r="1252" spans="22:26" x14ac:dyDescent="0.25">
      <c r="V1252">
        <v>-109</v>
      </c>
      <c r="W1252" s="14">
        <v>25</v>
      </c>
      <c r="X1252" s="14" t="str">
        <f t="shared" si="52"/>
        <v>-10925</v>
      </c>
      <c r="Y1252" s="78">
        <f t="shared" si="51"/>
        <v>0.89242536392795457</v>
      </c>
      <c r="Z1252" s="14">
        <v>0.58517472838097373</v>
      </c>
    </row>
    <row r="1253" spans="22:26" x14ac:dyDescent="0.25">
      <c r="V1253">
        <v>-108</v>
      </c>
      <c r="W1253" s="14">
        <v>25</v>
      </c>
      <c r="X1253" s="14" t="str">
        <f t="shared" si="52"/>
        <v>-10825</v>
      </c>
      <c r="Y1253" s="78">
        <f t="shared" si="51"/>
        <v>0.89341228719467058</v>
      </c>
      <c r="Z1253" s="14">
        <v>0.5858218665931727</v>
      </c>
    </row>
    <row r="1254" spans="22:26" x14ac:dyDescent="0.25">
      <c r="V1254">
        <v>-107</v>
      </c>
      <c r="W1254" s="14">
        <v>25</v>
      </c>
      <c r="X1254" s="14" t="str">
        <f t="shared" si="52"/>
        <v>-10725</v>
      </c>
      <c r="Y1254" s="78">
        <f t="shared" si="51"/>
        <v>0.8943992104613866</v>
      </c>
      <c r="Z1254" s="14">
        <v>0.58646900480537179</v>
      </c>
    </row>
    <row r="1255" spans="22:26" x14ac:dyDescent="0.25">
      <c r="V1255">
        <v>-106</v>
      </c>
      <c r="W1255" s="14">
        <v>25</v>
      </c>
      <c r="X1255" s="14" t="str">
        <f t="shared" si="52"/>
        <v>-10625</v>
      </c>
      <c r="Y1255" s="78">
        <f t="shared" si="51"/>
        <v>0.89538613372810261</v>
      </c>
      <c r="Z1255" s="14">
        <v>0.58711614301757076</v>
      </c>
    </row>
    <row r="1256" spans="22:26" x14ac:dyDescent="0.25">
      <c r="V1256">
        <v>-105</v>
      </c>
      <c r="W1256" s="14">
        <v>25</v>
      </c>
      <c r="X1256" s="14" t="str">
        <f t="shared" si="52"/>
        <v>-10525</v>
      </c>
      <c r="Y1256" s="78">
        <f t="shared" si="51"/>
        <v>0.89637305699481862</v>
      </c>
      <c r="Z1256" s="14">
        <v>0.58776328122976984</v>
      </c>
    </row>
    <row r="1257" spans="22:26" x14ac:dyDescent="0.25">
      <c r="V1257">
        <v>-104</v>
      </c>
      <c r="W1257" s="14">
        <v>25</v>
      </c>
      <c r="X1257" s="14" t="str">
        <f t="shared" si="52"/>
        <v>-10425</v>
      </c>
      <c r="Y1257" s="78">
        <f t="shared" si="51"/>
        <v>0.89735998026153463</v>
      </c>
      <c r="Z1257" s="14">
        <v>0.58841041944196892</v>
      </c>
    </row>
    <row r="1258" spans="22:26" x14ac:dyDescent="0.25">
      <c r="V1258">
        <v>-103</v>
      </c>
      <c r="W1258" s="14">
        <v>25</v>
      </c>
      <c r="X1258" s="14" t="str">
        <f t="shared" si="52"/>
        <v>-10325</v>
      </c>
      <c r="Y1258" s="78">
        <f t="shared" si="51"/>
        <v>0.89834690352825064</v>
      </c>
      <c r="Z1258" s="14">
        <v>0.5890575576541679</v>
      </c>
    </row>
    <row r="1259" spans="22:26" x14ac:dyDescent="0.25">
      <c r="V1259">
        <v>-102</v>
      </c>
      <c r="W1259" s="14">
        <v>25</v>
      </c>
      <c r="X1259" s="14" t="str">
        <f t="shared" si="52"/>
        <v>-10225</v>
      </c>
      <c r="Y1259" s="78">
        <f t="shared" si="51"/>
        <v>0.89933382679496665</v>
      </c>
      <c r="Z1259" s="14">
        <v>0.58970469586636687</v>
      </c>
    </row>
    <row r="1260" spans="22:26" x14ac:dyDescent="0.25">
      <c r="V1260">
        <v>-101</v>
      </c>
      <c r="W1260" s="14">
        <v>25</v>
      </c>
      <c r="X1260" s="14" t="str">
        <f t="shared" si="52"/>
        <v>-10125</v>
      </c>
      <c r="Y1260" s="78">
        <f t="shared" si="51"/>
        <v>0.90032075006168266</v>
      </c>
      <c r="Z1260" s="14">
        <v>0.59035183407856595</v>
      </c>
    </row>
    <row r="1261" spans="22:26" x14ac:dyDescent="0.25">
      <c r="V1261">
        <v>-100</v>
      </c>
      <c r="W1261" s="14">
        <v>25</v>
      </c>
      <c r="X1261" s="14" t="str">
        <f t="shared" si="52"/>
        <v>-10025</v>
      </c>
      <c r="Y1261" s="78">
        <f t="shared" si="51"/>
        <v>0.90130767332839867</v>
      </c>
      <c r="Z1261" s="14">
        <v>0.59099897229076503</v>
      </c>
    </row>
    <row r="1262" spans="22:26" x14ac:dyDescent="0.25">
      <c r="V1262">
        <v>-99</v>
      </c>
      <c r="W1262" s="14">
        <v>25</v>
      </c>
      <c r="X1262" s="14" t="str">
        <f t="shared" si="52"/>
        <v>-9925</v>
      </c>
      <c r="Y1262" s="78">
        <f t="shared" si="51"/>
        <v>0.90229459659511468</v>
      </c>
      <c r="Z1262" s="14">
        <v>0.59164611050296401</v>
      </c>
    </row>
    <row r="1263" spans="22:26" x14ac:dyDescent="0.25">
      <c r="V1263">
        <v>-98</v>
      </c>
      <c r="W1263" s="14">
        <v>25</v>
      </c>
      <c r="X1263" s="14" t="str">
        <f t="shared" si="52"/>
        <v>-9825</v>
      </c>
      <c r="Y1263" s="78">
        <f t="shared" si="51"/>
        <v>0.9032815198618307</v>
      </c>
      <c r="Z1263" s="14">
        <v>0.59229324871516298</v>
      </c>
    </row>
    <row r="1264" spans="22:26" x14ac:dyDescent="0.25">
      <c r="V1264">
        <v>-97</v>
      </c>
      <c r="W1264" s="14">
        <v>25</v>
      </c>
      <c r="X1264" s="14" t="str">
        <f t="shared" si="52"/>
        <v>-9725</v>
      </c>
      <c r="Y1264" s="78">
        <f t="shared" si="51"/>
        <v>0.90426844312854671</v>
      </c>
      <c r="Z1264" s="14">
        <v>0.59294038692736206</v>
      </c>
    </row>
    <row r="1265" spans="22:26" x14ac:dyDescent="0.25">
      <c r="V1265">
        <v>-96</v>
      </c>
      <c r="W1265" s="14">
        <v>25</v>
      </c>
      <c r="X1265" s="14" t="str">
        <f t="shared" si="52"/>
        <v>-9625</v>
      </c>
      <c r="Y1265" s="78">
        <f t="shared" si="51"/>
        <v>0.90525536639526272</v>
      </c>
      <c r="Z1265" s="14">
        <v>0.59358752513956103</v>
      </c>
    </row>
    <row r="1266" spans="22:26" x14ac:dyDescent="0.25">
      <c r="V1266">
        <v>-95</v>
      </c>
      <c r="W1266" s="14">
        <v>25</v>
      </c>
      <c r="X1266" s="14" t="str">
        <f t="shared" si="52"/>
        <v>-9525</v>
      </c>
      <c r="Y1266" s="78">
        <f t="shared" ref="Y1266:Y1329" si="53">$Y$153/1013.25*(1013.25+V1266)</f>
        <v>0.90624228966197873</v>
      </c>
      <c r="Z1266" s="14">
        <v>0.59423466335176012</v>
      </c>
    </row>
    <row r="1267" spans="22:26" x14ac:dyDescent="0.25">
      <c r="V1267">
        <v>-94</v>
      </c>
      <c r="W1267" s="14">
        <v>25</v>
      </c>
      <c r="X1267" s="14" t="str">
        <f t="shared" si="52"/>
        <v>-9425</v>
      </c>
      <c r="Y1267" s="78">
        <f t="shared" si="53"/>
        <v>0.90722921292869474</v>
      </c>
      <c r="Z1267" s="14">
        <v>0.59488180156395909</v>
      </c>
    </row>
    <row r="1268" spans="22:26" x14ac:dyDescent="0.25">
      <c r="V1268">
        <v>-93</v>
      </c>
      <c r="W1268" s="14">
        <v>25</v>
      </c>
      <c r="X1268" s="14" t="str">
        <f t="shared" si="52"/>
        <v>-9325</v>
      </c>
      <c r="Y1268" s="78">
        <f t="shared" si="53"/>
        <v>0.90821613619541075</v>
      </c>
      <c r="Z1268" s="14">
        <v>0.59552893977615817</v>
      </c>
    </row>
    <row r="1269" spans="22:26" x14ac:dyDescent="0.25">
      <c r="V1269">
        <v>-92</v>
      </c>
      <c r="W1269" s="14">
        <v>25</v>
      </c>
      <c r="X1269" s="14" t="str">
        <f t="shared" si="52"/>
        <v>-9225</v>
      </c>
      <c r="Y1269" s="78">
        <f t="shared" si="53"/>
        <v>0.90920305946212676</v>
      </c>
      <c r="Z1269" s="14">
        <v>0.59617607798835714</v>
      </c>
    </row>
    <row r="1270" spans="22:26" x14ac:dyDescent="0.25">
      <c r="V1270">
        <v>-91</v>
      </c>
      <c r="W1270" s="14">
        <v>25</v>
      </c>
      <c r="X1270" s="14" t="str">
        <f t="shared" si="52"/>
        <v>-9125</v>
      </c>
      <c r="Y1270" s="78">
        <f t="shared" si="53"/>
        <v>0.91018998272884277</v>
      </c>
      <c r="Z1270" s="14">
        <v>0.59682321620055623</v>
      </c>
    </row>
    <row r="1271" spans="22:26" x14ac:dyDescent="0.25">
      <c r="V1271">
        <v>-90</v>
      </c>
      <c r="W1271" s="14">
        <v>25</v>
      </c>
      <c r="X1271" s="14" t="str">
        <f t="shared" si="52"/>
        <v>-9025</v>
      </c>
      <c r="Y1271" s="78">
        <f t="shared" si="53"/>
        <v>0.91117690599555878</v>
      </c>
      <c r="Z1271" s="14">
        <v>0.59747035441275531</v>
      </c>
    </row>
    <row r="1272" spans="22:26" x14ac:dyDescent="0.25">
      <c r="V1272">
        <v>-89</v>
      </c>
      <c r="W1272" s="14">
        <v>25</v>
      </c>
      <c r="X1272" s="14" t="str">
        <f t="shared" si="52"/>
        <v>-8925</v>
      </c>
      <c r="Y1272" s="78">
        <f t="shared" si="53"/>
        <v>0.91216382926227479</v>
      </c>
      <c r="Z1272" s="14">
        <v>0.59811749262495428</v>
      </c>
    </row>
    <row r="1273" spans="22:26" x14ac:dyDescent="0.25">
      <c r="V1273">
        <v>-88</v>
      </c>
      <c r="W1273" s="14">
        <v>25</v>
      </c>
      <c r="X1273" s="14" t="str">
        <f t="shared" si="52"/>
        <v>-8825</v>
      </c>
      <c r="Y1273" s="78">
        <f t="shared" si="53"/>
        <v>0.91315075252899081</v>
      </c>
      <c r="Z1273" s="14">
        <v>0.59876463083715326</v>
      </c>
    </row>
    <row r="1274" spans="22:26" x14ac:dyDescent="0.25">
      <c r="V1274">
        <v>-87</v>
      </c>
      <c r="W1274" s="14">
        <v>25</v>
      </c>
      <c r="X1274" s="14" t="str">
        <f t="shared" si="52"/>
        <v>-8725</v>
      </c>
      <c r="Y1274" s="78">
        <f t="shared" si="53"/>
        <v>0.91413767579570682</v>
      </c>
      <c r="Z1274" s="14">
        <v>0.59941176904935234</v>
      </c>
    </row>
    <row r="1275" spans="22:26" x14ac:dyDescent="0.25">
      <c r="V1275">
        <v>-86</v>
      </c>
      <c r="W1275" s="14">
        <v>25</v>
      </c>
      <c r="X1275" s="14" t="str">
        <f t="shared" si="52"/>
        <v>-8625</v>
      </c>
      <c r="Y1275" s="78">
        <f t="shared" si="53"/>
        <v>0.91512459906242283</v>
      </c>
      <c r="Z1275" s="14">
        <v>0.60005890726155142</v>
      </c>
    </row>
    <row r="1276" spans="22:26" x14ac:dyDescent="0.25">
      <c r="V1276">
        <v>-85</v>
      </c>
      <c r="W1276" s="14">
        <v>25</v>
      </c>
      <c r="X1276" s="14" t="str">
        <f t="shared" si="52"/>
        <v>-8525</v>
      </c>
      <c r="Y1276" s="78">
        <f t="shared" si="53"/>
        <v>0.91611152232913884</v>
      </c>
      <c r="Z1276" s="14">
        <v>0.60070604547375039</v>
      </c>
    </row>
    <row r="1277" spans="22:26" x14ac:dyDescent="0.25">
      <c r="V1277">
        <v>-84</v>
      </c>
      <c r="W1277" s="14">
        <v>25</v>
      </c>
      <c r="X1277" s="14" t="str">
        <f t="shared" si="52"/>
        <v>-8425</v>
      </c>
      <c r="Y1277" s="78">
        <f t="shared" si="53"/>
        <v>0.91709844559585485</v>
      </c>
      <c r="Z1277" s="14">
        <v>0.60135318368594937</v>
      </c>
    </row>
    <row r="1278" spans="22:26" x14ac:dyDescent="0.25">
      <c r="V1278">
        <v>-83</v>
      </c>
      <c r="W1278" s="14">
        <v>25</v>
      </c>
      <c r="X1278" s="14" t="str">
        <f t="shared" si="52"/>
        <v>-8325</v>
      </c>
      <c r="Y1278" s="78">
        <f t="shared" si="53"/>
        <v>0.91808536886257086</v>
      </c>
      <c r="Z1278" s="14">
        <v>0.60200032189814845</v>
      </c>
    </row>
    <row r="1279" spans="22:26" x14ac:dyDescent="0.25">
      <c r="V1279">
        <v>-82</v>
      </c>
      <c r="W1279" s="14">
        <v>25</v>
      </c>
      <c r="X1279" s="14" t="str">
        <f t="shared" si="52"/>
        <v>-8225</v>
      </c>
      <c r="Y1279" s="78">
        <f t="shared" si="53"/>
        <v>0.91907229212928687</v>
      </c>
      <c r="Z1279" s="14">
        <v>0.60264746011034753</v>
      </c>
    </row>
    <row r="1280" spans="22:26" x14ac:dyDescent="0.25">
      <c r="V1280">
        <v>-81</v>
      </c>
      <c r="W1280" s="14">
        <v>25</v>
      </c>
      <c r="X1280" s="14" t="str">
        <f t="shared" si="52"/>
        <v>-8125</v>
      </c>
      <c r="Y1280" s="78">
        <f t="shared" si="53"/>
        <v>0.92005921539600288</v>
      </c>
      <c r="Z1280" s="14">
        <v>0.6032945983225465</v>
      </c>
    </row>
    <row r="1281" spans="22:26" x14ac:dyDescent="0.25">
      <c r="V1281">
        <v>-80</v>
      </c>
      <c r="W1281" s="14">
        <v>25</v>
      </c>
      <c r="X1281" s="14" t="str">
        <f t="shared" si="52"/>
        <v>-8025</v>
      </c>
      <c r="Y1281" s="78">
        <f t="shared" si="53"/>
        <v>0.92104613866271889</v>
      </c>
      <c r="Z1281" s="14">
        <v>0.60394173653474559</v>
      </c>
    </row>
    <row r="1282" spans="22:26" x14ac:dyDescent="0.25">
      <c r="V1282">
        <v>-79</v>
      </c>
      <c r="W1282" s="14">
        <v>25</v>
      </c>
      <c r="X1282" s="14" t="str">
        <f t="shared" si="52"/>
        <v>-7925</v>
      </c>
      <c r="Y1282" s="78">
        <f t="shared" si="53"/>
        <v>0.92203306192943491</v>
      </c>
      <c r="Z1282" s="14">
        <v>0.60458887474694456</v>
      </c>
    </row>
    <row r="1283" spans="22:26" x14ac:dyDescent="0.25">
      <c r="V1283">
        <v>-78</v>
      </c>
      <c r="W1283" s="14">
        <v>25</v>
      </c>
      <c r="X1283" s="14" t="str">
        <f t="shared" ref="X1283:X1346" si="54">V1283&amp;W1283</f>
        <v>-7825</v>
      </c>
      <c r="Y1283" s="78">
        <f t="shared" si="53"/>
        <v>0.92301998519615092</v>
      </c>
      <c r="Z1283" s="14">
        <v>0.60523601295914364</v>
      </c>
    </row>
    <row r="1284" spans="22:26" x14ac:dyDescent="0.25">
      <c r="V1284">
        <v>-77</v>
      </c>
      <c r="W1284" s="14">
        <v>25</v>
      </c>
      <c r="X1284" s="14" t="str">
        <f t="shared" si="54"/>
        <v>-7725</v>
      </c>
      <c r="Y1284" s="78">
        <f t="shared" si="53"/>
        <v>0.92400690846286693</v>
      </c>
      <c r="Z1284" s="14">
        <v>0.60588315117134262</v>
      </c>
    </row>
    <row r="1285" spans="22:26" x14ac:dyDescent="0.25">
      <c r="V1285">
        <v>-76</v>
      </c>
      <c r="W1285" s="14">
        <v>25</v>
      </c>
      <c r="X1285" s="14" t="str">
        <f t="shared" si="54"/>
        <v>-7625</v>
      </c>
      <c r="Y1285" s="78">
        <f t="shared" si="53"/>
        <v>0.92499383172958294</v>
      </c>
      <c r="Z1285" s="14">
        <v>0.6065302893835417</v>
      </c>
    </row>
    <row r="1286" spans="22:26" x14ac:dyDescent="0.25">
      <c r="V1286">
        <v>-75</v>
      </c>
      <c r="W1286" s="14">
        <v>25</v>
      </c>
      <c r="X1286" s="14" t="str">
        <f t="shared" si="54"/>
        <v>-7525</v>
      </c>
      <c r="Y1286" s="78">
        <f t="shared" si="53"/>
        <v>0.92598075499629895</v>
      </c>
      <c r="Z1286" s="14">
        <v>0.60717742759574067</v>
      </c>
    </row>
    <row r="1287" spans="22:26" x14ac:dyDescent="0.25">
      <c r="V1287">
        <v>-74</v>
      </c>
      <c r="W1287" s="14">
        <v>25</v>
      </c>
      <c r="X1287" s="14" t="str">
        <f t="shared" si="54"/>
        <v>-7425</v>
      </c>
      <c r="Y1287" s="78">
        <f t="shared" si="53"/>
        <v>0.92696767826301496</v>
      </c>
      <c r="Z1287" s="14">
        <v>0.60782456580793975</v>
      </c>
    </row>
    <row r="1288" spans="22:26" x14ac:dyDescent="0.25">
      <c r="V1288">
        <v>-73</v>
      </c>
      <c r="W1288" s="14">
        <v>25</v>
      </c>
      <c r="X1288" s="14" t="str">
        <f t="shared" si="54"/>
        <v>-7325</v>
      </c>
      <c r="Y1288" s="78">
        <f t="shared" si="53"/>
        <v>0.92795460152973097</v>
      </c>
      <c r="Z1288" s="14">
        <v>0.60847170402013884</v>
      </c>
    </row>
    <row r="1289" spans="22:26" x14ac:dyDescent="0.25">
      <c r="V1289">
        <v>-72</v>
      </c>
      <c r="W1289" s="14">
        <v>25</v>
      </c>
      <c r="X1289" s="14" t="str">
        <f t="shared" si="54"/>
        <v>-7225</v>
      </c>
      <c r="Y1289" s="78">
        <f t="shared" si="53"/>
        <v>0.92894152479644698</v>
      </c>
      <c r="Z1289" s="14">
        <v>0.60911884223233781</v>
      </c>
    </row>
    <row r="1290" spans="22:26" x14ac:dyDescent="0.25">
      <c r="V1290">
        <v>-71</v>
      </c>
      <c r="W1290" s="14">
        <v>25</v>
      </c>
      <c r="X1290" s="14" t="str">
        <f t="shared" si="54"/>
        <v>-7125</v>
      </c>
      <c r="Y1290" s="78">
        <f t="shared" si="53"/>
        <v>0.92992844806316299</v>
      </c>
      <c r="Z1290" s="14">
        <v>0.60976598044453678</v>
      </c>
    </row>
    <row r="1291" spans="22:26" x14ac:dyDescent="0.25">
      <c r="V1291">
        <v>-70</v>
      </c>
      <c r="W1291" s="14">
        <v>25</v>
      </c>
      <c r="X1291" s="14" t="str">
        <f t="shared" si="54"/>
        <v>-7025</v>
      </c>
      <c r="Y1291" s="78">
        <f t="shared" si="53"/>
        <v>0.930915371329879</v>
      </c>
      <c r="Z1291" s="14">
        <v>0.61041311865673586</v>
      </c>
    </row>
    <row r="1292" spans="22:26" x14ac:dyDescent="0.25">
      <c r="V1292">
        <v>-69</v>
      </c>
      <c r="W1292" s="14">
        <v>25</v>
      </c>
      <c r="X1292" s="14" t="str">
        <f t="shared" si="54"/>
        <v>-6925</v>
      </c>
      <c r="Y1292" s="78">
        <f t="shared" si="53"/>
        <v>0.93190229459659513</v>
      </c>
      <c r="Z1292" s="14">
        <v>0.61106025686893495</v>
      </c>
    </row>
    <row r="1293" spans="22:26" x14ac:dyDescent="0.25">
      <c r="V1293">
        <v>-68</v>
      </c>
      <c r="W1293" s="14">
        <v>25</v>
      </c>
      <c r="X1293" s="14" t="str">
        <f t="shared" si="54"/>
        <v>-6825</v>
      </c>
      <c r="Y1293" s="78">
        <f t="shared" si="53"/>
        <v>0.93288921786331114</v>
      </c>
      <c r="Z1293" s="14">
        <v>0.61170739508113403</v>
      </c>
    </row>
    <row r="1294" spans="22:26" x14ac:dyDescent="0.25">
      <c r="V1294">
        <v>-67</v>
      </c>
      <c r="W1294" s="14">
        <v>25</v>
      </c>
      <c r="X1294" s="14" t="str">
        <f t="shared" si="54"/>
        <v>-6725</v>
      </c>
      <c r="Y1294" s="78">
        <f t="shared" si="53"/>
        <v>0.93387614113002715</v>
      </c>
      <c r="Z1294" s="14">
        <v>0.612354533293333</v>
      </c>
    </row>
    <row r="1295" spans="22:26" x14ac:dyDescent="0.25">
      <c r="V1295">
        <v>-66</v>
      </c>
      <c r="W1295" s="14">
        <v>25</v>
      </c>
      <c r="X1295" s="14" t="str">
        <f t="shared" si="54"/>
        <v>-6625</v>
      </c>
      <c r="Y1295" s="78">
        <f t="shared" si="53"/>
        <v>0.93486306439674316</v>
      </c>
      <c r="Z1295" s="14">
        <v>0.61300167150553209</v>
      </c>
    </row>
    <row r="1296" spans="22:26" x14ac:dyDescent="0.25">
      <c r="V1296">
        <v>-65</v>
      </c>
      <c r="W1296" s="14">
        <v>25</v>
      </c>
      <c r="X1296" s="14" t="str">
        <f t="shared" si="54"/>
        <v>-6525</v>
      </c>
      <c r="Y1296" s="78">
        <f t="shared" si="53"/>
        <v>0.93584998766345917</v>
      </c>
      <c r="Z1296" s="14">
        <v>0.61364880971773106</v>
      </c>
    </row>
    <row r="1297" spans="22:26" x14ac:dyDescent="0.25">
      <c r="V1297">
        <v>-64</v>
      </c>
      <c r="W1297" s="14">
        <v>25</v>
      </c>
      <c r="X1297" s="14" t="str">
        <f t="shared" si="54"/>
        <v>-6425</v>
      </c>
      <c r="Y1297" s="78">
        <f t="shared" si="53"/>
        <v>0.93683691093017518</v>
      </c>
      <c r="Z1297" s="14">
        <v>0.61429594792993003</v>
      </c>
    </row>
    <row r="1298" spans="22:26" x14ac:dyDescent="0.25">
      <c r="V1298">
        <v>-63</v>
      </c>
      <c r="W1298" s="14">
        <v>25</v>
      </c>
      <c r="X1298" s="14" t="str">
        <f t="shared" si="54"/>
        <v>-6325</v>
      </c>
      <c r="Y1298" s="78">
        <f t="shared" si="53"/>
        <v>0.93782383419689119</v>
      </c>
      <c r="Z1298" s="14">
        <v>0.61494308614212911</v>
      </c>
    </row>
    <row r="1299" spans="22:26" x14ac:dyDescent="0.25">
      <c r="V1299">
        <v>-62</v>
      </c>
      <c r="W1299" s="14">
        <v>25</v>
      </c>
      <c r="X1299" s="14" t="str">
        <f t="shared" si="54"/>
        <v>-6225</v>
      </c>
      <c r="Y1299" s="78">
        <f t="shared" si="53"/>
        <v>0.9388107574636072</v>
      </c>
      <c r="Z1299" s="14">
        <v>0.6155902243543282</v>
      </c>
    </row>
    <row r="1300" spans="22:26" x14ac:dyDescent="0.25">
      <c r="V1300">
        <v>-61</v>
      </c>
      <c r="W1300" s="14">
        <v>25</v>
      </c>
      <c r="X1300" s="14" t="str">
        <f t="shared" si="54"/>
        <v>-6125</v>
      </c>
      <c r="Y1300" s="78">
        <f t="shared" si="53"/>
        <v>0.93979768073032321</v>
      </c>
      <c r="Z1300" s="14">
        <v>0.61623736256652717</v>
      </c>
    </row>
    <row r="1301" spans="22:26" x14ac:dyDescent="0.25">
      <c r="V1301">
        <v>-60</v>
      </c>
      <c r="W1301" s="14">
        <v>25</v>
      </c>
      <c r="X1301" s="14" t="str">
        <f t="shared" si="54"/>
        <v>-6025</v>
      </c>
      <c r="Y1301" s="78">
        <f t="shared" si="53"/>
        <v>0.94078460399703923</v>
      </c>
      <c r="Z1301" s="14">
        <v>0.61688450077872614</v>
      </c>
    </row>
    <row r="1302" spans="22:26" x14ac:dyDescent="0.25">
      <c r="V1302">
        <v>-59</v>
      </c>
      <c r="W1302" s="14">
        <v>25</v>
      </c>
      <c r="X1302" s="14" t="str">
        <f t="shared" si="54"/>
        <v>-5925</v>
      </c>
      <c r="Y1302" s="78">
        <f t="shared" si="53"/>
        <v>0.94177152726375524</v>
      </c>
      <c r="Z1302" s="14">
        <v>0.61753163899092522</v>
      </c>
    </row>
    <row r="1303" spans="22:26" x14ac:dyDescent="0.25">
      <c r="V1303">
        <v>-58</v>
      </c>
      <c r="W1303" s="14">
        <v>25</v>
      </c>
      <c r="X1303" s="14" t="str">
        <f t="shared" si="54"/>
        <v>-5825</v>
      </c>
      <c r="Y1303" s="78">
        <f t="shared" si="53"/>
        <v>0.94275845053047125</v>
      </c>
      <c r="Z1303" s="14">
        <v>0.61817877720312431</v>
      </c>
    </row>
    <row r="1304" spans="22:26" x14ac:dyDescent="0.25">
      <c r="V1304">
        <v>-57</v>
      </c>
      <c r="W1304" s="14">
        <v>25</v>
      </c>
      <c r="X1304" s="14" t="str">
        <f t="shared" si="54"/>
        <v>-5725</v>
      </c>
      <c r="Y1304" s="78">
        <f t="shared" si="53"/>
        <v>0.94374537379718726</v>
      </c>
      <c r="Z1304" s="14">
        <v>0.61882591541532328</v>
      </c>
    </row>
    <row r="1305" spans="22:26" x14ac:dyDescent="0.25">
      <c r="V1305">
        <v>-56</v>
      </c>
      <c r="W1305" s="14">
        <v>25</v>
      </c>
      <c r="X1305" s="14" t="str">
        <f t="shared" si="54"/>
        <v>-5625</v>
      </c>
      <c r="Y1305" s="78">
        <f t="shared" si="53"/>
        <v>0.94473229706390327</v>
      </c>
      <c r="Z1305" s="14">
        <v>0.61947305362752236</v>
      </c>
    </row>
    <row r="1306" spans="22:26" x14ac:dyDescent="0.25">
      <c r="V1306">
        <v>-55</v>
      </c>
      <c r="W1306" s="14">
        <v>25</v>
      </c>
      <c r="X1306" s="14" t="str">
        <f t="shared" si="54"/>
        <v>-5525</v>
      </c>
      <c r="Y1306" s="78">
        <f t="shared" si="53"/>
        <v>0.94571922033061928</v>
      </c>
      <c r="Z1306" s="14">
        <v>0.62012019183972134</v>
      </c>
    </row>
    <row r="1307" spans="22:26" x14ac:dyDescent="0.25">
      <c r="V1307">
        <v>-54</v>
      </c>
      <c r="W1307" s="14">
        <v>25</v>
      </c>
      <c r="X1307" s="14" t="str">
        <f t="shared" si="54"/>
        <v>-5425</v>
      </c>
      <c r="Y1307" s="78">
        <f t="shared" si="53"/>
        <v>0.94670614359733529</v>
      </c>
      <c r="Z1307" s="14">
        <v>0.62076733005192042</v>
      </c>
    </row>
    <row r="1308" spans="22:26" x14ac:dyDescent="0.25">
      <c r="V1308">
        <v>-53</v>
      </c>
      <c r="W1308" s="14">
        <v>25</v>
      </c>
      <c r="X1308" s="14" t="str">
        <f t="shared" si="54"/>
        <v>-5325</v>
      </c>
      <c r="Y1308" s="78">
        <f t="shared" si="53"/>
        <v>0.9476930668640513</v>
      </c>
      <c r="Z1308" s="14">
        <v>0.62141446826411939</v>
      </c>
    </row>
    <row r="1309" spans="22:26" x14ac:dyDescent="0.25">
      <c r="V1309">
        <v>-52</v>
      </c>
      <c r="W1309" s="14">
        <v>25</v>
      </c>
      <c r="X1309" s="14" t="str">
        <f t="shared" si="54"/>
        <v>-5225</v>
      </c>
      <c r="Y1309" s="78">
        <f t="shared" si="53"/>
        <v>0.94867999013076731</v>
      </c>
      <c r="Z1309" s="14">
        <v>0.62206160647631847</v>
      </c>
    </row>
    <row r="1310" spans="22:26" x14ac:dyDescent="0.25">
      <c r="V1310">
        <v>-51</v>
      </c>
      <c r="W1310" s="14">
        <v>25</v>
      </c>
      <c r="X1310" s="14" t="str">
        <f t="shared" si="54"/>
        <v>-5125</v>
      </c>
      <c r="Y1310" s="78">
        <f t="shared" si="53"/>
        <v>0.94966691339748333</v>
      </c>
      <c r="Z1310" s="14">
        <v>0.62270874468851745</v>
      </c>
    </row>
    <row r="1311" spans="22:26" x14ac:dyDescent="0.25">
      <c r="V1311">
        <v>-50</v>
      </c>
      <c r="W1311" s="14">
        <v>25</v>
      </c>
      <c r="X1311" s="14" t="str">
        <f t="shared" si="54"/>
        <v>-5025</v>
      </c>
      <c r="Y1311" s="78">
        <f t="shared" si="53"/>
        <v>0.95065383666419934</v>
      </c>
      <c r="Z1311" s="14">
        <v>0.62335588290071653</v>
      </c>
    </row>
    <row r="1312" spans="22:26" x14ac:dyDescent="0.25">
      <c r="V1312">
        <v>-49</v>
      </c>
      <c r="W1312" s="14">
        <v>25</v>
      </c>
      <c r="X1312" s="14" t="str">
        <f t="shared" si="54"/>
        <v>-4925</v>
      </c>
      <c r="Y1312" s="78">
        <f t="shared" si="53"/>
        <v>0.95164075993091535</v>
      </c>
      <c r="Z1312" s="14">
        <v>0.62400302111291561</v>
      </c>
    </row>
    <row r="1313" spans="22:26" x14ac:dyDescent="0.25">
      <c r="V1313">
        <v>-48</v>
      </c>
      <c r="W1313" s="14">
        <v>25</v>
      </c>
      <c r="X1313" s="14" t="str">
        <f t="shared" si="54"/>
        <v>-4825</v>
      </c>
      <c r="Y1313" s="78">
        <f t="shared" si="53"/>
        <v>0.95262768319763136</v>
      </c>
      <c r="Z1313" s="14">
        <v>0.62465015932511458</v>
      </c>
    </row>
    <row r="1314" spans="22:26" x14ac:dyDescent="0.25">
      <c r="V1314">
        <v>-47</v>
      </c>
      <c r="W1314" s="14">
        <v>25</v>
      </c>
      <c r="X1314" s="14" t="str">
        <f t="shared" si="54"/>
        <v>-4725</v>
      </c>
      <c r="Y1314" s="78">
        <f t="shared" si="53"/>
        <v>0.95361460646434737</v>
      </c>
      <c r="Z1314" s="14">
        <v>0.62529729753731356</v>
      </c>
    </row>
    <row r="1315" spans="22:26" x14ac:dyDescent="0.25">
      <c r="V1315">
        <v>-46</v>
      </c>
      <c r="W1315" s="14">
        <v>25</v>
      </c>
      <c r="X1315" s="14" t="str">
        <f t="shared" si="54"/>
        <v>-4625</v>
      </c>
      <c r="Y1315" s="78">
        <f t="shared" si="53"/>
        <v>0.95460152973106338</v>
      </c>
      <c r="Z1315" s="14">
        <v>0.62594443574951264</v>
      </c>
    </row>
    <row r="1316" spans="22:26" x14ac:dyDescent="0.25">
      <c r="V1316">
        <v>-45</v>
      </c>
      <c r="W1316" s="14">
        <v>25</v>
      </c>
      <c r="X1316" s="14" t="str">
        <f t="shared" si="54"/>
        <v>-4525</v>
      </c>
      <c r="Y1316" s="78">
        <f t="shared" si="53"/>
        <v>0.95558845299777939</v>
      </c>
      <c r="Z1316" s="14">
        <v>0.62659157396171172</v>
      </c>
    </row>
    <row r="1317" spans="22:26" x14ac:dyDescent="0.25">
      <c r="V1317">
        <v>-44</v>
      </c>
      <c r="W1317" s="14">
        <v>25</v>
      </c>
      <c r="X1317" s="14" t="str">
        <f t="shared" si="54"/>
        <v>-4425</v>
      </c>
      <c r="Y1317" s="78">
        <f t="shared" si="53"/>
        <v>0.9565753762644954</v>
      </c>
      <c r="Z1317" s="14">
        <v>0.6272387121739107</v>
      </c>
    </row>
    <row r="1318" spans="22:26" x14ac:dyDescent="0.25">
      <c r="V1318">
        <v>-43</v>
      </c>
      <c r="W1318" s="14">
        <v>25</v>
      </c>
      <c r="X1318" s="14" t="str">
        <f t="shared" si="54"/>
        <v>-4325</v>
      </c>
      <c r="Y1318" s="78">
        <f t="shared" si="53"/>
        <v>0.95756229953121141</v>
      </c>
      <c r="Z1318" s="14">
        <v>0.62788585038610967</v>
      </c>
    </row>
    <row r="1319" spans="22:26" x14ac:dyDescent="0.25">
      <c r="V1319">
        <v>-42</v>
      </c>
      <c r="W1319" s="14">
        <v>25</v>
      </c>
      <c r="X1319" s="14" t="str">
        <f t="shared" si="54"/>
        <v>-4225</v>
      </c>
      <c r="Y1319" s="78">
        <f t="shared" si="53"/>
        <v>0.95854922279792742</v>
      </c>
      <c r="Z1319" s="14">
        <v>0.62853298859830875</v>
      </c>
    </row>
    <row r="1320" spans="22:26" x14ac:dyDescent="0.25">
      <c r="V1320">
        <v>-41</v>
      </c>
      <c r="W1320" s="14">
        <v>25</v>
      </c>
      <c r="X1320" s="14" t="str">
        <f t="shared" si="54"/>
        <v>-4125</v>
      </c>
      <c r="Y1320" s="78">
        <f t="shared" si="53"/>
        <v>0.95953614606464344</v>
      </c>
      <c r="Z1320" s="14">
        <v>0.62918012681050783</v>
      </c>
    </row>
    <row r="1321" spans="22:26" x14ac:dyDescent="0.25">
      <c r="V1321">
        <v>-40</v>
      </c>
      <c r="W1321" s="14">
        <v>25</v>
      </c>
      <c r="X1321" s="14" t="str">
        <f t="shared" si="54"/>
        <v>-4025</v>
      </c>
      <c r="Y1321" s="78">
        <f t="shared" si="53"/>
        <v>0.96052306933135945</v>
      </c>
      <c r="Z1321" s="14">
        <v>0.62982726502270681</v>
      </c>
    </row>
    <row r="1322" spans="22:26" x14ac:dyDescent="0.25">
      <c r="V1322">
        <v>-39</v>
      </c>
      <c r="W1322" s="14">
        <v>25</v>
      </c>
      <c r="X1322" s="14" t="str">
        <f t="shared" si="54"/>
        <v>-3925</v>
      </c>
      <c r="Y1322" s="78">
        <f t="shared" si="53"/>
        <v>0.96150999259807546</v>
      </c>
      <c r="Z1322" s="14">
        <v>0.63047440323490589</v>
      </c>
    </row>
    <row r="1323" spans="22:26" x14ac:dyDescent="0.25">
      <c r="V1323">
        <v>-38</v>
      </c>
      <c r="W1323" s="14">
        <v>25</v>
      </c>
      <c r="X1323" s="14" t="str">
        <f t="shared" si="54"/>
        <v>-3825</v>
      </c>
      <c r="Y1323" s="78">
        <f t="shared" si="53"/>
        <v>0.96249691586479147</v>
      </c>
      <c r="Z1323" s="14">
        <v>0.63112154144710486</v>
      </c>
    </row>
    <row r="1324" spans="22:26" x14ac:dyDescent="0.25">
      <c r="V1324">
        <v>-37</v>
      </c>
      <c r="W1324" s="14">
        <v>25</v>
      </c>
      <c r="X1324" s="14" t="str">
        <f t="shared" si="54"/>
        <v>-3725</v>
      </c>
      <c r="Y1324" s="78">
        <f t="shared" si="53"/>
        <v>0.96348383913150748</v>
      </c>
      <c r="Z1324" s="14">
        <v>0.63176867965930394</v>
      </c>
    </row>
    <row r="1325" spans="22:26" x14ac:dyDescent="0.25">
      <c r="V1325">
        <v>-36</v>
      </c>
      <c r="W1325" s="14">
        <v>25</v>
      </c>
      <c r="X1325" s="14" t="str">
        <f t="shared" si="54"/>
        <v>-3625</v>
      </c>
      <c r="Y1325" s="78">
        <f t="shared" si="53"/>
        <v>0.96447076239822349</v>
      </c>
      <c r="Z1325" s="14">
        <v>0.63241581787150292</v>
      </c>
    </row>
    <row r="1326" spans="22:26" x14ac:dyDescent="0.25">
      <c r="V1326">
        <v>-35</v>
      </c>
      <c r="W1326" s="14">
        <v>25</v>
      </c>
      <c r="X1326" s="14" t="str">
        <f t="shared" si="54"/>
        <v>-3525</v>
      </c>
      <c r="Y1326" s="78">
        <f t="shared" si="53"/>
        <v>0.9654576856649395</v>
      </c>
      <c r="Z1326" s="14">
        <v>0.633062956083702</v>
      </c>
    </row>
    <row r="1327" spans="22:26" x14ac:dyDescent="0.25">
      <c r="V1327">
        <v>-34</v>
      </c>
      <c r="W1327" s="14">
        <v>25</v>
      </c>
      <c r="X1327" s="14" t="str">
        <f t="shared" si="54"/>
        <v>-3425</v>
      </c>
      <c r="Y1327" s="78">
        <f t="shared" si="53"/>
        <v>0.96644460893165551</v>
      </c>
      <c r="Z1327" s="14">
        <v>0.63371009429590097</v>
      </c>
    </row>
    <row r="1328" spans="22:26" x14ac:dyDescent="0.25">
      <c r="V1328">
        <v>-33</v>
      </c>
      <c r="W1328" s="14">
        <v>25</v>
      </c>
      <c r="X1328" s="14" t="str">
        <f t="shared" si="54"/>
        <v>-3325</v>
      </c>
      <c r="Y1328" s="78">
        <f t="shared" si="53"/>
        <v>0.96743153219837152</v>
      </c>
      <c r="Z1328" s="14">
        <v>0.63435723250810006</v>
      </c>
    </row>
    <row r="1329" spans="22:26" x14ac:dyDescent="0.25">
      <c r="V1329">
        <v>-32</v>
      </c>
      <c r="W1329" s="14">
        <v>25</v>
      </c>
      <c r="X1329" s="14" t="str">
        <f t="shared" si="54"/>
        <v>-3225</v>
      </c>
      <c r="Y1329" s="78">
        <f t="shared" si="53"/>
        <v>0.96841845546508754</v>
      </c>
      <c r="Z1329" s="14">
        <v>0.63500437072029914</v>
      </c>
    </row>
    <row r="1330" spans="22:26" x14ac:dyDescent="0.25">
      <c r="V1330">
        <v>-31</v>
      </c>
      <c r="W1330" s="14">
        <v>25</v>
      </c>
      <c r="X1330" s="14" t="str">
        <f t="shared" si="54"/>
        <v>-3125</v>
      </c>
      <c r="Y1330" s="78">
        <f t="shared" ref="Y1330:Y1393" si="55">$Y$153/1013.25*(1013.25+V1330)</f>
        <v>0.96940537873180355</v>
      </c>
      <c r="Z1330" s="14">
        <v>0.63565150893249811</v>
      </c>
    </row>
    <row r="1331" spans="22:26" x14ac:dyDescent="0.25">
      <c r="V1331">
        <v>-30</v>
      </c>
      <c r="W1331" s="14">
        <v>25</v>
      </c>
      <c r="X1331" s="14" t="str">
        <f t="shared" si="54"/>
        <v>-3025</v>
      </c>
      <c r="Y1331" s="78">
        <f t="shared" si="55"/>
        <v>0.97039230199851956</v>
      </c>
      <c r="Z1331" s="14">
        <v>0.63629864714469708</v>
      </c>
    </row>
    <row r="1332" spans="22:26" x14ac:dyDescent="0.25">
      <c r="V1332">
        <v>-29</v>
      </c>
      <c r="W1332" s="14">
        <v>25</v>
      </c>
      <c r="X1332" s="14" t="str">
        <f t="shared" si="54"/>
        <v>-2925</v>
      </c>
      <c r="Y1332" s="78">
        <f t="shared" si="55"/>
        <v>0.97137922526523557</v>
      </c>
      <c r="Z1332" s="14">
        <v>0.63694578535689617</v>
      </c>
    </row>
    <row r="1333" spans="22:26" x14ac:dyDescent="0.25">
      <c r="V1333">
        <v>-28</v>
      </c>
      <c r="W1333" s="14">
        <v>25</v>
      </c>
      <c r="X1333" s="14" t="str">
        <f t="shared" si="54"/>
        <v>-2825</v>
      </c>
      <c r="Y1333" s="78">
        <f t="shared" si="55"/>
        <v>0.97236614853195158</v>
      </c>
      <c r="Z1333" s="14">
        <v>0.63759292356909514</v>
      </c>
    </row>
    <row r="1334" spans="22:26" x14ac:dyDescent="0.25">
      <c r="V1334">
        <v>-27</v>
      </c>
      <c r="W1334" s="14">
        <v>25</v>
      </c>
      <c r="X1334" s="14" t="str">
        <f t="shared" si="54"/>
        <v>-2725</v>
      </c>
      <c r="Y1334" s="78">
        <f t="shared" si="55"/>
        <v>0.97335307179866759</v>
      </c>
      <c r="Z1334" s="14">
        <v>0.63824006178129422</v>
      </c>
    </row>
    <row r="1335" spans="22:26" x14ac:dyDescent="0.25">
      <c r="V1335">
        <v>-26</v>
      </c>
      <c r="W1335" s="14">
        <v>25</v>
      </c>
      <c r="X1335" s="14" t="str">
        <f t="shared" si="54"/>
        <v>-2625</v>
      </c>
      <c r="Y1335" s="78">
        <f t="shared" si="55"/>
        <v>0.9743399950653836</v>
      </c>
      <c r="Z1335" s="14">
        <v>0.63888719999349319</v>
      </c>
    </row>
    <row r="1336" spans="22:26" x14ac:dyDescent="0.25">
      <c r="V1336">
        <v>-25</v>
      </c>
      <c r="W1336" s="14">
        <v>25</v>
      </c>
      <c r="X1336" s="14" t="str">
        <f t="shared" si="54"/>
        <v>-2525</v>
      </c>
      <c r="Y1336" s="78">
        <f t="shared" si="55"/>
        <v>0.97532691833209961</v>
      </c>
      <c r="Z1336" s="14">
        <v>0.63953433820569228</v>
      </c>
    </row>
    <row r="1337" spans="22:26" x14ac:dyDescent="0.25">
      <c r="V1337">
        <v>-24</v>
      </c>
      <c r="W1337" s="14">
        <v>25</v>
      </c>
      <c r="X1337" s="14" t="str">
        <f t="shared" si="54"/>
        <v>-2425</v>
      </c>
      <c r="Y1337" s="78">
        <f t="shared" si="55"/>
        <v>0.97631384159881562</v>
      </c>
      <c r="Z1337" s="14">
        <v>0.64018147641789125</v>
      </c>
    </row>
    <row r="1338" spans="22:26" x14ac:dyDescent="0.25">
      <c r="V1338">
        <v>-23</v>
      </c>
      <c r="W1338" s="14">
        <v>25</v>
      </c>
      <c r="X1338" s="14" t="str">
        <f t="shared" si="54"/>
        <v>-2325</v>
      </c>
      <c r="Y1338" s="78">
        <f t="shared" si="55"/>
        <v>0.97730076486553163</v>
      </c>
      <c r="Z1338" s="14">
        <v>0.64082861463009033</v>
      </c>
    </row>
    <row r="1339" spans="22:26" x14ac:dyDescent="0.25">
      <c r="V1339">
        <v>-22</v>
      </c>
      <c r="W1339" s="14">
        <v>25</v>
      </c>
      <c r="X1339" s="14" t="str">
        <f t="shared" si="54"/>
        <v>-2225</v>
      </c>
      <c r="Y1339" s="78">
        <f t="shared" si="55"/>
        <v>0.97828768813224765</v>
      </c>
      <c r="Z1339" s="14">
        <v>0.64147575284228942</v>
      </c>
    </row>
    <row r="1340" spans="22:26" x14ac:dyDescent="0.25">
      <c r="V1340">
        <v>-21</v>
      </c>
      <c r="W1340" s="14">
        <v>25</v>
      </c>
      <c r="X1340" s="14" t="str">
        <f t="shared" si="54"/>
        <v>-2125</v>
      </c>
      <c r="Y1340" s="78">
        <f t="shared" si="55"/>
        <v>0.97927461139896366</v>
      </c>
      <c r="Z1340" s="14">
        <v>0.64212289105448839</v>
      </c>
    </row>
    <row r="1341" spans="22:26" x14ac:dyDescent="0.25">
      <c r="V1341">
        <v>-20</v>
      </c>
      <c r="W1341" s="14">
        <v>25</v>
      </c>
      <c r="X1341" s="14" t="str">
        <f t="shared" si="54"/>
        <v>-2025</v>
      </c>
      <c r="Y1341" s="78">
        <f t="shared" si="55"/>
        <v>0.98026153466567967</v>
      </c>
      <c r="Z1341" s="14">
        <v>0.64277002926668736</v>
      </c>
    </row>
    <row r="1342" spans="22:26" x14ac:dyDescent="0.25">
      <c r="V1342">
        <v>-19</v>
      </c>
      <c r="W1342" s="14">
        <v>25</v>
      </c>
      <c r="X1342" s="14" t="str">
        <f t="shared" si="54"/>
        <v>-1925</v>
      </c>
      <c r="Y1342" s="78">
        <f t="shared" si="55"/>
        <v>0.98124845793239568</v>
      </c>
      <c r="Z1342" s="14">
        <v>0.64341716747888644</v>
      </c>
    </row>
    <row r="1343" spans="22:26" x14ac:dyDescent="0.25">
      <c r="V1343">
        <v>-18</v>
      </c>
      <c r="W1343" s="14">
        <v>25</v>
      </c>
      <c r="X1343" s="14" t="str">
        <f t="shared" si="54"/>
        <v>-1825</v>
      </c>
      <c r="Y1343" s="78">
        <f t="shared" si="55"/>
        <v>0.98223538119911169</v>
      </c>
      <c r="Z1343" s="14">
        <v>0.64406430569108553</v>
      </c>
    </row>
    <row r="1344" spans="22:26" x14ac:dyDescent="0.25">
      <c r="V1344">
        <v>-17</v>
      </c>
      <c r="W1344" s="14">
        <v>25</v>
      </c>
      <c r="X1344" s="14" t="str">
        <f t="shared" si="54"/>
        <v>-1725</v>
      </c>
      <c r="Y1344" s="78">
        <f t="shared" si="55"/>
        <v>0.9832223044658277</v>
      </c>
      <c r="Z1344" s="14">
        <v>0.6447114439032845</v>
      </c>
    </row>
    <row r="1345" spans="22:26" x14ac:dyDescent="0.25">
      <c r="V1345">
        <v>-16</v>
      </c>
      <c r="W1345" s="14">
        <v>25</v>
      </c>
      <c r="X1345" s="14" t="str">
        <f t="shared" si="54"/>
        <v>-1625</v>
      </c>
      <c r="Y1345" s="78">
        <f t="shared" si="55"/>
        <v>0.98420922773254371</v>
      </c>
      <c r="Z1345" s="14">
        <v>0.64535858211548347</v>
      </c>
    </row>
    <row r="1346" spans="22:26" x14ac:dyDescent="0.25">
      <c r="V1346">
        <v>-15</v>
      </c>
      <c r="W1346" s="14">
        <v>25</v>
      </c>
      <c r="X1346" s="14" t="str">
        <f t="shared" si="54"/>
        <v>-1525</v>
      </c>
      <c r="Y1346" s="78">
        <f t="shared" si="55"/>
        <v>0.98519615099925972</v>
      </c>
      <c r="Z1346" s="14">
        <v>0.64600572032768255</v>
      </c>
    </row>
    <row r="1347" spans="22:26" x14ac:dyDescent="0.25">
      <c r="V1347">
        <v>-14</v>
      </c>
      <c r="W1347" s="14">
        <v>25</v>
      </c>
      <c r="X1347" s="14" t="str">
        <f t="shared" ref="X1347:X1410" si="56">V1347&amp;W1347</f>
        <v>-1425</v>
      </c>
      <c r="Y1347" s="78">
        <f t="shared" si="55"/>
        <v>0.98618307426597573</v>
      </c>
      <c r="Z1347" s="14">
        <v>0.64665285853988164</v>
      </c>
    </row>
    <row r="1348" spans="22:26" x14ac:dyDescent="0.25">
      <c r="V1348">
        <v>-13</v>
      </c>
      <c r="W1348" s="14">
        <v>25</v>
      </c>
      <c r="X1348" s="14" t="str">
        <f t="shared" si="56"/>
        <v>-1325</v>
      </c>
      <c r="Y1348" s="78">
        <f t="shared" si="55"/>
        <v>0.98716999753269175</v>
      </c>
      <c r="Z1348" s="14">
        <v>0.64729999675208061</v>
      </c>
    </row>
    <row r="1349" spans="22:26" x14ac:dyDescent="0.25">
      <c r="V1349">
        <v>-12</v>
      </c>
      <c r="W1349" s="14">
        <v>25</v>
      </c>
      <c r="X1349" s="14" t="str">
        <f t="shared" si="56"/>
        <v>-1225</v>
      </c>
      <c r="Y1349" s="78">
        <f t="shared" si="55"/>
        <v>0.98815692079940776</v>
      </c>
      <c r="Z1349" s="14">
        <v>0.64794713496427958</v>
      </c>
    </row>
    <row r="1350" spans="22:26" x14ac:dyDescent="0.25">
      <c r="V1350">
        <v>-11</v>
      </c>
      <c r="W1350" s="14">
        <v>25</v>
      </c>
      <c r="X1350" s="14" t="str">
        <f t="shared" si="56"/>
        <v>-1125</v>
      </c>
      <c r="Y1350" s="78">
        <f t="shared" si="55"/>
        <v>0.98914384406612377</v>
      </c>
      <c r="Z1350" s="14">
        <v>0.64859427317647866</v>
      </c>
    </row>
    <row r="1351" spans="22:26" x14ac:dyDescent="0.25">
      <c r="V1351">
        <v>-10</v>
      </c>
      <c r="W1351" s="14">
        <v>25</v>
      </c>
      <c r="X1351" s="14" t="str">
        <f t="shared" si="56"/>
        <v>-1025</v>
      </c>
      <c r="Y1351" s="78">
        <f t="shared" si="55"/>
        <v>0.99013076733283978</v>
      </c>
      <c r="Z1351" s="14">
        <v>0.64924141138867775</v>
      </c>
    </row>
    <row r="1352" spans="22:26" x14ac:dyDescent="0.25">
      <c r="V1352">
        <v>-9</v>
      </c>
      <c r="W1352" s="14">
        <v>25</v>
      </c>
      <c r="X1352" s="14" t="str">
        <f t="shared" si="56"/>
        <v>-925</v>
      </c>
      <c r="Y1352" s="78">
        <f t="shared" si="55"/>
        <v>0.99111769059955579</v>
      </c>
      <c r="Z1352" s="14">
        <v>0.64988854960087672</v>
      </c>
    </row>
    <row r="1353" spans="22:26" x14ac:dyDescent="0.25">
      <c r="V1353">
        <v>-8</v>
      </c>
      <c r="W1353" s="14">
        <v>25</v>
      </c>
      <c r="X1353" s="14" t="str">
        <f t="shared" si="56"/>
        <v>-825</v>
      </c>
      <c r="Y1353" s="78">
        <f t="shared" si="55"/>
        <v>0.9921046138662718</v>
      </c>
      <c r="Z1353" s="14">
        <v>0.6505356878130758</v>
      </c>
    </row>
    <row r="1354" spans="22:26" x14ac:dyDescent="0.25">
      <c r="V1354">
        <v>-7</v>
      </c>
      <c r="W1354" s="14">
        <v>25</v>
      </c>
      <c r="X1354" s="14" t="str">
        <f t="shared" si="56"/>
        <v>-725</v>
      </c>
      <c r="Y1354" s="78">
        <f t="shared" si="55"/>
        <v>0.99309153713298781</v>
      </c>
      <c r="Z1354" s="14">
        <v>0.65118282602527477</v>
      </c>
    </row>
    <row r="1355" spans="22:26" x14ac:dyDescent="0.25">
      <c r="V1355">
        <v>-6</v>
      </c>
      <c r="W1355" s="14">
        <v>25</v>
      </c>
      <c r="X1355" s="14" t="str">
        <f t="shared" si="56"/>
        <v>-625</v>
      </c>
      <c r="Y1355" s="78">
        <f t="shared" si="55"/>
        <v>0.99407846039970382</v>
      </c>
      <c r="Z1355" s="14">
        <v>0.65182996423747386</v>
      </c>
    </row>
    <row r="1356" spans="22:26" x14ac:dyDescent="0.25">
      <c r="V1356">
        <v>-5</v>
      </c>
      <c r="W1356" s="14">
        <v>25</v>
      </c>
      <c r="X1356" s="14" t="str">
        <f t="shared" si="56"/>
        <v>-525</v>
      </c>
      <c r="Y1356" s="78">
        <f t="shared" si="55"/>
        <v>0.99506538366641994</v>
      </c>
      <c r="Z1356" s="14">
        <v>0.65247710244967294</v>
      </c>
    </row>
    <row r="1357" spans="22:26" x14ac:dyDescent="0.25">
      <c r="V1357">
        <v>-4</v>
      </c>
      <c r="W1357" s="14">
        <v>25</v>
      </c>
      <c r="X1357" s="14" t="str">
        <f t="shared" si="56"/>
        <v>-425</v>
      </c>
      <c r="Y1357" s="78">
        <f t="shared" si="55"/>
        <v>0.99605230693313596</v>
      </c>
      <c r="Z1357" s="14">
        <v>0.65312424066187202</v>
      </c>
    </row>
    <row r="1358" spans="22:26" x14ac:dyDescent="0.25">
      <c r="V1358">
        <v>-3</v>
      </c>
      <c r="W1358" s="14">
        <v>25</v>
      </c>
      <c r="X1358" s="14" t="str">
        <f t="shared" si="56"/>
        <v>-325</v>
      </c>
      <c r="Y1358" s="78">
        <f t="shared" si="55"/>
        <v>0.99703923019985197</v>
      </c>
      <c r="Z1358" s="14">
        <v>0.653771378874071</v>
      </c>
    </row>
    <row r="1359" spans="22:26" x14ac:dyDescent="0.25">
      <c r="V1359">
        <v>-2</v>
      </c>
      <c r="W1359" s="14">
        <v>25</v>
      </c>
      <c r="X1359" s="14" t="str">
        <f t="shared" si="56"/>
        <v>-225</v>
      </c>
      <c r="Y1359" s="78">
        <f t="shared" si="55"/>
        <v>0.99802615346656798</v>
      </c>
      <c r="Z1359" s="14">
        <v>0.65441851708627008</v>
      </c>
    </row>
    <row r="1360" spans="22:26" x14ac:dyDescent="0.25">
      <c r="V1360">
        <v>-1</v>
      </c>
      <c r="W1360" s="14">
        <v>25</v>
      </c>
      <c r="X1360" s="14" t="str">
        <f t="shared" si="56"/>
        <v>-125</v>
      </c>
      <c r="Y1360" s="78">
        <f t="shared" si="55"/>
        <v>0.99901307673328399</v>
      </c>
      <c r="Z1360" s="14">
        <v>0.65506565529846905</v>
      </c>
    </row>
    <row r="1361" spans="22:26" x14ac:dyDescent="0.25">
      <c r="V1361">
        <v>0</v>
      </c>
      <c r="W1361" s="14">
        <v>25</v>
      </c>
      <c r="X1361" s="14" t="str">
        <f t="shared" si="56"/>
        <v>025</v>
      </c>
      <c r="Y1361" s="78">
        <f t="shared" si="55"/>
        <v>1</v>
      </c>
      <c r="Z1361" s="14">
        <v>0.65571279351066813</v>
      </c>
    </row>
    <row r="1362" spans="22:26" x14ac:dyDescent="0.25">
      <c r="V1362">
        <v>0</v>
      </c>
      <c r="W1362" s="14">
        <v>25</v>
      </c>
      <c r="X1362" s="14" t="str">
        <f t="shared" si="56"/>
        <v>025</v>
      </c>
      <c r="Y1362" s="78">
        <f t="shared" si="55"/>
        <v>1</v>
      </c>
      <c r="Z1362" s="14">
        <v>0.7157267779066655</v>
      </c>
    </row>
    <row r="1363" spans="22:26" x14ac:dyDescent="0.25">
      <c r="V1363">
        <v>1</v>
      </c>
      <c r="W1363" s="14">
        <v>25</v>
      </c>
      <c r="X1363" s="14" t="str">
        <f t="shared" si="56"/>
        <v>125</v>
      </c>
      <c r="Y1363" s="78">
        <f t="shared" si="55"/>
        <v>1.0009869232667159</v>
      </c>
      <c r="Z1363" s="14">
        <v>0.65635993172286711</v>
      </c>
    </row>
    <row r="1364" spans="22:26" x14ac:dyDescent="0.25">
      <c r="V1364">
        <v>2</v>
      </c>
      <c r="W1364" s="14">
        <v>25</v>
      </c>
      <c r="X1364" s="14" t="str">
        <f t="shared" si="56"/>
        <v>225</v>
      </c>
      <c r="Y1364" s="78">
        <f t="shared" si="55"/>
        <v>1.001973846533432</v>
      </c>
      <c r="Z1364" s="14">
        <v>0.65700706993506608</v>
      </c>
    </row>
    <row r="1365" spans="22:26" x14ac:dyDescent="0.25">
      <c r="V1365">
        <v>3</v>
      </c>
      <c r="W1365" s="14">
        <v>25</v>
      </c>
      <c r="X1365" s="14" t="str">
        <f t="shared" si="56"/>
        <v>325</v>
      </c>
      <c r="Y1365" s="78">
        <f t="shared" si="55"/>
        <v>1.0029607698001479</v>
      </c>
      <c r="Z1365" s="14">
        <v>0.65765420814726505</v>
      </c>
    </row>
    <row r="1366" spans="22:26" x14ac:dyDescent="0.25">
      <c r="V1366">
        <v>4</v>
      </c>
      <c r="W1366" s="14">
        <v>25</v>
      </c>
      <c r="X1366" s="14" t="str">
        <f t="shared" si="56"/>
        <v>425</v>
      </c>
      <c r="Y1366" s="78">
        <f t="shared" si="55"/>
        <v>1.003947693066864</v>
      </c>
      <c r="Z1366" s="14">
        <v>0.65830134635946425</v>
      </c>
    </row>
    <row r="1367" spans="22:26" x14ac:dyDescent="0.25">
      <c r="V1367">
        <v>5</v>
      </c>
      <c r="W1367" s="14">
        <v>25</v>
      </c>
      <c r="X1367" s="14" t="str">
        <f t="shared" si="56"/>
        <v>525</v>
      </c>
      <c r="Y1367" s="78">
        <f t="shared" si="55"/>
        <v>1.0049346163335799</v>
      </c>
      <c r="Z1367" s="14">
        <v>0.65894848457166311</v>
      </c>
    </row>
    <row r="1368" spans="22:26" x14ac:dyDescent="0.25">
      <c r="V1368">
        <v>6</v>
      </c>
      <c r="W1368" s="14">
        <v>25</v>
      </c>
      <c r="X1368" s="14" t="str">
        <f t="shared" si="56"/>
        <v>625</v>
      </c>
      <c r="Y1368" s="78">
        <f t="shared" si="55"/>
        <v>1.0059215396002961</v>
      </c>
      <c r="Z1368" s="14">
        <v>0.6595956227838623</v>
      </c>
    </row>
    <row r="1369" spans="22:26" x14ac:dyDescent="0.25">
      <c r="V1369">
        <v>7</v>
      </c>
      <c r="W1369" s="14">
        <v>25</v>
      </c>
      <c r="X1369" s="14" t="str">
        <f t="shared" si="56"/>
        <v>725</v>
      </c>
      <c r="Y1369" s="78">
        <f t="shared" si="55"/>
        <v>1.006908462867012</v>
      </c>
      <c r="Z1369" s="14">
        <v>0.66024276099606127</v>
      </c>
    </row>
    <row r="1370" spans="22:26" x14ac:dyDescent="0.25">
      <c r="V1370">
        <v>8</v>
      </c>
      <c r="W1370" s="14">
        <v>25</v>
      </c>
      <c r="X1370" s="14" t="str">
        <f t="shared" si="56"/>
        <v>825</v>
      </c>
      <c r="Y1370" s="78">
        <f t="shared" si="55"/>
        <v>1.0078953861337281</v>
      </c>
      <c r="Z1370" s="14">
        <v>0.66088989920826025</v>
      </c>
    </row>
    <row r="1371" spans="22:26" x14ac:dyDescent="0.25">
      <c r="V1371">
        <v>9</v>
      </c>
      <c r="W1371" s="14">
        <v>25</v>
      </c>
      <c r="X1371" s="14" t="str">
        <f t="shared" si="56"/>
        <v>925</v>
      </c>
      <c r="Y1371" s="78">
        <f t="shared" si="55"/>
        <v>1.008882309400444</v>
      </c>
      <c r="Z1371" s="14">
        <v>0.66153703742045933</v>
      </c>
    </row>
    <row r="1372" spans="22:26" x14ac:dyDescent="0.25">
      <c r="V1372">
        <v>10</v>
      </c>
      <c r="W1372" s="14">
        <v>25</v>
      </c>
      <c r="X1372" s="14" t="str">
        <f t="shared" si="56"/>
        <v>1025</v>
      </c>
      <c r="Y1372" s="78">
        <f t="shared" si="55"/>
        <v>1.0098692326671601</v>
      </c>
      <c r="Z1372" s="14">
        <v>0.6621841756326583</v>
      </c>
    </row>
    <row r="1373" spans="22:26" x14ac:dyDescent="0.25">
      <c r="V1373">
        <v>11</v>
      </c>
      <c r="W1373" s="14">
        <v>25</v>
      </c>
      <c r="X1373" s="14" t="str">
        <f t="shared" si="56"/>
        <v>1125</v>
      </c>
      <c r="Y1373" s="78">
        <f t="shared" si="55"/>
        <v>1.010856155933876</v>
      </c>
      <c r="Z1373" s="14">
        <v>0.66283131384485727</v>
      </c>
    </row>
    <row r="1374" spans="22:26" x14ac:dyDescent="0.25">
      <c r="V1374">
        <v>12</v>
      </c>
      <c r="W1374" s="14">
        <v>25</v>
      </c>
      <c r="X1374" s="14" t="str">
        <f t="shared" si="56"/>
        <v>1225</v>
      </c>
      <c r="Y1374" s="78">
        <f t="shared" si="55"/>
        <v>1.0118430792005921</v>
      </c>
      <c r="Z1374" s="14">
        <v>0.66347845205705647</v>
      </c>
    </row>
    <row r="1375" spans="22:26" x14ac:dyDescent="0.25">
      <c r="V1375">
        <v>13</v>
      </c>
      <c r="W1375" s="14">
        <v>25</v>
      </c>
      <c r="X1375" s="14" t="str">
        <f t="shared" si="56"/>
        <v>1325</v>
      </c>
      <c r="Y1375" s="78">
        <f t="shared" si="55"/>
        <v>1.012830002467308</v>
      </c>
      <c r="Z1375" s="14">
        <v>0.66412559026925533</v>
      </c>
    </row>
    <row r="1376" spans="22:26" x14ac:dyDescent="0.25">
      <c r="V1376">
        <v>14</v>
      </c>
      <c r="W1376" s="14">
        <v>25</v>
      </c>
      <c r="X1376" s="14" t="str">
        <f t="shared" si="56"/>
        <v>1425</v>
      </c>
      <c r="Y1376" s="78">
        <f t="shared" si="55"/>
        <v>1.0138169257340242</v>
      </c>
      <c r="Z1376" s="14">
        <v>0.66477272848145452</v>
      </c>
    </row>
    <row r="1377" spans="22:26" x14ac:dyDescent="0.25">
      <c r="V1377">
        <v>15</v>
      </c>
      <c r="W1377" s="14">
        <v>25</v>
      </c>
      <c r="X1377" s="14" t="str">
        <f t="shared" si="56"/>
        <v>1525</v>
      </c>
      <c r="Y1377" s="78">
        <f t="shared" si="55"/>
        <v>1.0148038490007401</v>
      </c>
      <c r="Z1377" s="14">
        <v>0.66541986669365349</v>
      </c>
    </row>
    <row r="1378" spans="22:26" x14ac:dyDescent="0.25">
      <c r="V1378">
        <v>16</v>
      </c>
      <c r="W1378" s="14">
        <v>25</v>
      </c>
      <c r="X1378" s="14" t="str">
        <f t="shared" si="56"/>
        <v>1625</v>
      </c>
      <c r="Y1378" s="78">
        <f t="shared" si="55"/>
        <v>1.0157907722674562</v>
      </c>
      <c r="Z1378" s="14">
        <v>0.66606700490585247</v>
      </c>
    </row>
    <row r="1379" spans="22:26" x14ac:dyDescent="0.25">
      <c r="V1379">
        <v>17</v>
      </c>
      <c r="W1379" s="14">
        <v>25</v>
      </c>
      <c r="X1379" s="14" t="str">
        <f t="shared" si="56"/>
        <v>1725</v>
      </c>
      <c r="Y1379" s="78">
        <f t="shared" si="55"/>
        <v>1.0167776955341721</v>
      </c>
      <c r="Z1379" s="14">
        <v>0.66671414311805155</v>
      </c>
    </row>
    <row r="1380" spans="22:26" x14ac:dyDescent="0.25">
      <c r="V1380">
        <v>18</v>
      </c>
      <c r="W1380" s="14">
        <v>25</v>
      </c>
      <c r="X1380" s="14" t="str">
        <f t="shared" si="56"/>
        <v>1825</v>
      </c>
      <c r="Y1380" s="78">
        <f t="shared" si="55"/>
        <v>1.0177646188008882</v>
      </c>
      <c r="Z1380" s="14">
        <v>0.66736128133025063</v>
      </c>
    </row>
    <row r="1381" spans="22:26" x14ac:dyDescent="0.25">
      <c r="V1381">
        <v>19</v>
      </c>
      <c r="W1381" s="14">
        <v>25</v>
      </c>
      <c r="X1381" s="14" t="str">
        <f t="shared" si="56"/>
        <v>1925</v>
      </c>
      <c r="Y1381" s="78">
        <f t="shared" si="55"/>
        <v>1.0187515420676041</v>
      </c>
      <c r="Z1381" s="14">
        <v>0.66800841954244949</v>
      </c>
    </row>
    <row r="1382" spans="22:26" x14ac:dyDescent="0.25">
      <c r="V1382">
        <v>20</v>
      </c>
      <c r="W1382" s="14">
        <v>25</v>
      </c>
      <c r="X1382" s="14" t="str">
        <f t="shared" si="56"/>
        <v>2025</v>
      </c>
      <c r="Y1382" s="78">
        <f t="shared" si="55"/>
        <v>1.0197384653343202</v>
      </c>
      <c r="Z1382" s="14">
        <v>0.66865555775464869</v>
      </c>
    </row>
    <row r="1383" spans="22:26" x14ac:dyDescent="0.25">
      <c r="V1383">
        <v>21</v>
      </c>
      <c r="W1383" s="14">
        <v>25</v>
      </c>
      <c r="X1383" s="14" t="str">
        <f t="shared" si="56"/>
        <v>2125</v>
      </c>
      <c r="Y1383" s="78">
        <f t="shared" si="55"/>
        <v>1.0207253886010361</v>
      </c>
      <c r="Z1383" s="14">
        <v>0.66930269596684766</v>
      </c>
    </row>
    <row r="1384" spans="22:26" x14ac:dyDescent="0.25">
      <c r="V1384">
        <v>22</v>
      </c>
      <c r="W1384" s="14">
        <v>25</v>
      </c>
      <c r="X1384" s="14" t="str">
        <f t="shared" si="56"/>
        <v>2225</v>
      </c>
      <c r="Y1384" s="78">
        <f t="shared" si="55"/>
        <v>1.0217123118677522</v>
      </c>
      <c r="Z1384" s="14">
        <v>0.66994983417904674</v>
      </c>
    </row>
    <row r="1385" spans="22:26" x14ac:dyDescent="0.25">
      <c r="V1385">
        <v>23</v>
      </c>
      <c r="W1385" s="14">
        <v>25</v>
      </c>
      <c r="X1385" s="14" t="str">
        <f t="shared" si="56"/>
        <v>2325</v>
      </c>
      <c r="Y1385" s="78">
        <f t="shared" si="55"/>
        <v>1.0226992351344681</v>
      </c>
      <c r="Z1385" s="14">
        <v>0.67059697239124572</v>
      </c>
    </row>
    <row r="1386" spans="22:26" x14ac:dyDescent="0.25">
      <c r="V1386">
        <v>24</v>
      </c>
      <c r="W1386" s="14">
        <v>25</v>
      </c>
      <c r="X1386" s="14" t="str">
        <f t="shared" si="56"/>
        <v>2425</v>
      </c>
      <c r="Y1386" s="78">
        <f t="shared" si="55"/>
        <v>1.0236861584011843</v>
      </c>
      <c r="Z1386" s="14">
        <v>0.67124411060344491</v>
      </c>
    </row>
    <row r="1387" spans="22:26" x14ac:dyDescent="0.25">
      <c r="V1387">
        <v>25</v>
      </c>
      <c r="W1387" s="14">
        <v>25</v>
      </c>
      <c r="X1387" s="14" t="str">
        <f t="shared" si="56"/>
        <v>2525</v>
      </c>
      <c r="Y1387" s="78">
        <f t="shared" si="55"/>
        <v>1.0246730816679002</v>
      </c>
      <c r="Z1387" s="14">
        <v>0.67189124881564377</v>
      </c>
    </row>
    <row r="1388" spans="22:26" x14ac:dyDescent="0.25">
      <c r="V1388">
        <v>26</v>
      </c>
      <c r="W1388" s="14">
        <v>25</v>
      </c>
      <c r="X1388" s="14" t="str">
        <f t="shared" si="56"/>
        <v>2625</v>
      </c>
      <c r="Y1388" s="78">
        <f t="shared" si="55"/>
        <v>1.0256600049346163</v>
      </c>
      <c r="Z1388" s="14">
        <v>0.67253838702784285</v>
      </c>
    </row>
    <row r="1389" spans="22:26" x14ac:dyDescent="0.25">
      <c r="V1389">
        <v>27</v>
      </c>
      <c r="W1389" s="14">
        <v>25</v>
      </c>
      <c r="X1389" s="14" t="str">
        <f t="shared" si="56"/>
        <v>2725</v>
      </c>
      <c r="Y1389" s="78">
        <f t="shared" si="55"/>
        <v>1.0266469282013324</v>
      </c>
      <c r="Z1389" s="14">
        <v>0.67318552524004194</v>
      </c>
    </row>
    <row r="1390" spans="22:26" x14ac:dyDescent="0.25">
      <c r="V1390">
        <v>28</v>
      </c>
      <c r="W1390" s="14">
        <v>25</v>
      </c>
      <c r="X1390" s="14" t="str">
        <f t="shared" si="56"/>
        <v>2825</v>
      </c>
      <c r="Y1390" s="78">
        <f t="shared" si="55"/>
        <v>1.0276338514680483</v>
      </c>
      <c r="Z1390" s="14">
        <v>0.67383266345224091</v>
      </c>
    </row>
    <row r="1391" spans="22:26" x14ac:dyDescent="0.25">
      <c r="V1391">
        <v>29</v>
      </c>
      <c r="W1391" s="14">
        <v>25</v>
      </c>
      <c r="X1391" s="14" t="str">
        <f t="shared" si="56"/>
        <v>2925</v>
      </c>
      <c r="Y1391" s="78">
        <f t="shared" si="55"/>
        <v>1.0286207747347644</v>
      </c>
      <c r="Z1391" s="14">
        <v>0.6744798016644401</v>
      </c>
    </row>
    <row r="1392" spans="22:26" x14ac:dyDescent="0.25">
      <c r="V1392">
        <v>30</v>
      </c>
      <c r="W1392" s="14">
        <v>25</v>
      </c>
      <c r="X1392" s="14" t="str">
        <f t="shared" si="56"/>
        <v>3025</v>
      </c>
      <c r="Y1392" s="78">
        <f t="shared" si="55"/>
        <v>1.0296076980014803</v>
      </c>
      <c r="Z1392" s="14">
        <v>0.67512693987663897</v>
      </c>
    </row>
    <row r="1393" spans="22:26" x14ac:dyDescent="0.25">
      <c r="V1393">
        <v>31</v>
      </c>
      <c r="W1393" s="14">
        <v>25</v>
      </c>
      <c r="X1393" s="14" t="str">
        <f t="shared" si="56"/>
        <v>3125</v>
      </c>
      <c r="Y1393" s="78">
        <f t="shared" si="55"/>
        <v>1.0305946212681965</v>
      </c>
      <c r="Z1393" s="14">
        <v>0.67577407808883805</v>
      </c>
    </row>
    <row r="1394" spans="22:26" x14ac:dyDescent="0.25">
      <c r="V1394">
        <v>32</v>
      </c>
      <c r="W1394" s="14">
        <v>25</v>
      </c>
      <c r="X1394" s="14" t="str">
        <f t="shared" si="56"/>
        <v>3225</v>
      </c>
      <c r="Y1394" s="78">
        <f t="shared" ref="Y1394:Y1457" si="57">$Y$153/1013.25*(1013.25+V1394)</f>
        <v>1.0315815445349124</v>
      </c>
      <c r="Z1394" s="14">
        <v>0.67642121630103713</v>
      </c>
    </row>
    <row r="1395" spans="22:26" x14ac:dyDescent="0.25">
      <c r="V1395">
        <v>33</v>
      </c>
      <c r="W1395" s="14">
        <v>25</v>
      </c>
      <c r="X1395" s="14" t="str">
        <f t="shared" si="56"/>
        <v>3325</v>
      </c>
      <c r="Y1395" s="78">
        <f t="shared" si="57"/>
        <v>1.0325684678016285</v>
      </c>
      <c r="Z1395" s="14">
        <v>0.6770683545132361</v>
      </c>
    </row>
    <row r="1396" spans="22:26" x14ac:dyDescent="0.25">
      <c r="V1396">
        <v>34</v>
      </c>
      <c r="W1396" s="14">
        <v>25</v>
      </c>
      <c r="X1396" s="14" t="str">
        <f t="shared" si="56"/>
        <v>3425</v>
      </c>
      <c r="Y1396" s="78">
        <f t="shared" si="57"/>
        <v>1.0335553910683444</v>
      </c>
      <c r="Z1396" s="14">
        <v>0.67771549272543508</v>
      </c>
    </row>
    <row r="1397" spans="22:26" x14ac:dyDescent="0.25">
      <c r="V1397">
        <v>35</v>
      </c>
      <c r="W1397" s="14">
        <v>25</v>
      </c>
      <c r="X1397" s="14" t="str">
        <f t="shared" si="56"/>
        <v>3525</v>
      </c>
      <c r="Y1397" s="78">
        <f t="shared" si="57"/>
        <v>1.0345423143350605</v>
      </c>
      <c r="Z1397" s="14">
        <v>0.67836263093763427</v>
      </c>
    </row>
    <row r="1398" spans="22:26" x14ac:dyDescent="0.25">
      <c r="V1398">
        <v>36</v>
      </c>
      <c r="W1398" s="14">
        <v>25</v>
      </c>
      <c r="X1398" s="14" t="str">
        <f t="shared" si="56"/>
        <v>3625</v>
      </c>
      <c r="Y1398" s="78">
        <f t="shared" si="57"/>
        <v>1.0355292376017764</v>
      </c>
      <c r="Z1398" s="14">
        <v>0.67900976914983313</v>
      </c>
    </row>
    <row r="1399" spans="22:26" x14ac:dyDescent="0.25">
      <c r="V1399">
        <v>37</v>
      </c>
      <c r="W1399" s="14">
        <v>25</v>
      </c>
      <c r="X1399" s="14" t="str">
        <f t="shared" si="56"/>
        <v>3725</v>
      </c>
      <c r="Y1399" s="78">
        <f t="shared" si="57"/>
        <v>1.0365161608684925</v>
      </c>
      <c r="Z1399" s="14">
        <v>0.67965690736203221</v>
      </c>
    </row>
    <row r="1400" spans="22:26" x14ac:dyDescent="0.25">
      <c r="V1400">
        <v>38</v>
      </c>
      <c r="W1400" s="14">
        <v>25</v>
      </c>
      <c r="X1400" s="14" t="str">
        <f t="shared" si="56"/>
        <v>3825</v>
      </c>
      <c r="Y1400" s="78">
        <f t="shared" si="57"/>
        <v>1.0375030841352084</v>
      </c>
      <c r="Z1400" s="14">
        <v>0.6803040455742313</v>
      </c>
    </row>
    <row r="1401" spans="22:26" x14ac:dyDescent="0.25">
      <c r="V1401">
        <v>39</v>
      </c>
      <c r="W1401" s="14">
        <v>25</v>
      </c>
      <c r="X1401" s="14" t="str">
        <f t="shared" si="56"/>
        <v>3925</v>
      </c>
      <c r="Y1401" s="78">
        <f t="shared" si="57"/>
        <v>1.0384900074019245</v>
      </c>
      <c r="Z1401" s="14">
        <v>0.68095118378643027</v>
      </c>
    </row>
    <row r="1402" spans="22:26" x14ac:dyDescent="0.25">
      <c r="V1402">
        <v>40</v>
      </c>
      <c r="W1402" s="14">
        <v>25</v>
      </c>
      <c r="X1402" s="14" t="str">
        <f t="shared" si="56"/>
        <v>4025</v>
      </c>
      <c r="Y1402" s="78">
        <f t="shared" si="57"/>
        <v>1.0394769306686404</v>
      </c>
      <c r="Z1402" s="14">
        <v>0.68159832199862924</v>
      </c>
    </row>
    <row r="1403" spans="22:26" x14ac:dyDescent="0.25">
      <c r="V1403">
        <v>41</v>
      </c>
      <c r="W1403" s="14">
        <v>25</v>
      </c>
      <c r="X1403" s="14" t="str">
        <f t="shared" si="56"/>
        <v>4125</v>
      </c>
      <c r="Y1403" s="78">
        <f t="shared" si="57"/>
        <v>1.0404638539353566</v>
      </c>
      <c r="Z1403" s="14">
        <v>0.68224546021082844</v>
      </c>
    </row>
    <row r="1404" spans="22:26" x14ac:dyDescent="0.25">
      <c r="V1404">
        <v>42</v>
      </c>
      <c r="W1404" s="14">
        <v>25</v>
      </c>
      <c r="X1404" s="14" t="str">
        <f t="shared" si="56"/>
        <v>4225</v>
      </c>
      <c r="Y1404" s="78">
        <f t="shared" si="57"/>
        <v>1.0414507772020725</v>
      </c>
      <c r="Z1404" s="14">
        <v>0.6828925984230273</v>
      </c>
    </row>
    <row r="1405" spans="22:26" x14ac:dyDescent="0.25">
      <c r="V1405">
        <v>43</v>
      </c>
      <c r="W1405" s="14">
        <v>25</v>
      </c>
      <c r="X1405" s="14" t="str">
        <f t="shared" si="56"/>
        <v>4325</v>
      </c>
      <c r="Y1405" s="78">
        <f t="shared" si="57"/>
        <v>1.0424377004687886</v>
      </c>
      <c r="Z1405" s="14">
        <v>0.68353973663522649</v>
      </c>
    </row>
    <row r="1406" spans="22:26" x14ac:dyDescent="0.25">
      <c r="V1406">
        <v>44</v>
      </c>
      <c r="W1406" s="14">
        <v>25</v>
      </c>
      <c r="X1406" s="14" t="str">
        <f t="shared" si="56"/>
        <v>4425</v>
      </c>
      <c r="Y1406" s="78">
        <f t="shared" si="57"/>
        <v>1.0434246237355045</v>
      </c>
      <c r="Z1406" s="14">
        <v>0.68418687484742535</v>
      </c>
    </row>
    <row r="1407" spans="22:26" x14ac:dyDescent="0.25">
      <c r="V1407">
        <v>45</v>
      </c>
      <c r="W1407" s="14">
        <v>25</v>
      </c>
      <c r="X1407" s="14" t="str">
        <f t="shared" si="56"/>
        <v>4525</v>
      </c>
      <c r="Y1407" s="78">
        <f t="shared" si="57"/>
        <v>1.0444115470022206</v>
      </c>
      <c r="Z1407" s="14">
        <v>0.68483401305962444</v>
      </c>
    </row>
    <row r="1408" spans="22:26" x14ac:dyDescent="0.25">
      <c r="V1408">
        <v>46</v>
      </c>
      <c r="W1408" s="14">
        <v>25</v>
      </c>
      <c r="X1408" s="14" t="str">
        <f t="shared" si="56"/>
        <v>4625</v>
      </c>
      <c r="Y1408" s="78">
        <f t="shared" si="57"/>
        <v>1.0453984702689365</v>
      </c>
      <c r="Z1408" s="14">
        <v>0.68548115127182352</v>
      </c>
    </row>
    <row r="1409" spans="22:26" x14ac:dyDescent="0.25">
      <c r="V1409">
        <v>47</v>
      </c>
      <c r="W1409" s="14">
        <v>25</v>
      </c>
      <c r="X1409" s="14" t="str">
        <f t="shared" si="56"/>
        <v>4725</v>
      </c>
      <c r="Y1409" s="78">
        <f t="shared" si="57"/>
        <v>1.0463853935356526</v>
      </c>
      <c r="Z1409" s="14">
        <v>0.68612828948402249</v>
      </c>
    </row>
    <row r="1410" spans="22:26" x14ac:dyDescent="0.25">
      <c r="V1410">
        <v>48</v>
      </c>
      <c r="W1410" s="14">
        <v>25</v>
      </c>
      <c r="X1410" s="14" t="str">
        <f t="shared" si="56"/>
        <v>4825</v>
      </c>
      <c r="Y1410" s="78">
        <f t="shared" si="57"/>
        <v>1.0473723168023685</v>
      </c>
      <c r="Z1410" s="14">
        <v>0.68677542769622146</v>
      </c>
    </row>
    <row r="1411" spans="22:26" x14ac:dyDescent="0.25">
      <c r="V1411">
        <v>49</v>
      </c>
      <c r="W1411" s="14">
        <v>25</v>
      </c>
      <c r="X1411" s="14" t="str">
        <f t="shared" ref="X1411:X1474" si="58">V1411&amp;W1411</f>
        <v>4925</v>
      </c>
      <c r="Y1411" s="78">
        <f t="shared" si="57"/>
        <v>1.0483592400690847</v>
      </c>
      <c r="Z1411" s="14">
        <v>0.68742256590842066</v>
      </c>
    </row>
    <row r="1412" spans="22:26" x14ac:dyDescent="0.25">
      <c r="V1412">
        <v>50</v>
      </c>
      <c r="W1412" s="14">
        <v>25</v>
      </c>
      <c r="X1412" s="14" t="str">
        <f t="shared" si="58"/>
        <v>5025</v>
      </c>
      <c r="Y1412" s="78">
        <f t="shared" si="57"/>
        <v>1.0493461633358006</v>
      </c>
      <c r="Z1412" s="14">
        <v>0.68806970412061952</v>
      </c>
    </row>
    <row r="1413" spans="22:26" x14ac:dyDescent="0.25">
      <c r="V1413">
        <v>51</v>
      </c>
      <c r="W1413" s="14">
        <v>25</v>
      </c>
      <c r="X1413" s="14" t="str">
        <f t="shared" si="58"/>
        <v>5125</v>
      </c>
      <c r="Y1413" s="78">
        <f t="shared" si="57"/>
        <v>1.0503330866025167</v>
      </c>
      <c r="Z1413" s="14">
        <v>0.68871684233281871</v>
      </c>
    </row>
    <row r="1414" spans="22:26" x14ac:dyDescent="0.25">
      <c r="V1414">
        <v>52</v>
      </c>
      <c r="W1414" s="14">
        <v>25</v>
      </c>
      <c r="X1414" s="14" t="str">
        <f t="shared" si="58"/>
        <v>5225</v>
      </c>
      <c r="Y1414" s="78">
        <f t="shared" si="57"/>
        <v>1.0513200098692326</v>
      </c>
      <c r="Z1414" s="14">
        <v>0.68936398054501768</v>
      </c>
    </row>
    <row r="1415" spans="22:26" x14ac:dyDescent="0.25">
      <c r="V1415">
        <v>53</v>
      </c>
      <c r="W1415" s="14">
        <v>25</v>
      </c>
      <c r="X1415" s="14" t="str">
        <f t="shared" si="58"/>
        <v>5325</v>
      </c>
      <c r="Y1415" s="78">
        <f t="shared" si="57"/>
        <v>1.0523069331359487</v>
      </c>
      <c r="Z1415" s="14">
        <v>0.69001111875721666</v>
      </c>
    </row>
    <row r="1416" spans="22:26" x14ac:dyDescent="0.25">
      <c r="V1416">
        <v>54</v>
      </c>
      <c r="W1416" s="14">
        <v>25</v>
      </c>
      <c r="X1416" s="14" t="str">
        <f t="shared" si="58"/>
        <v>5425</v>
      </c>
      <c r="Y1416" s="78">
        <f t="shared" si="57"/>
        <v>1.0532938564026646</v>
      </c>
      <c r="Z1416" s="14">
        <v>0.69065825696941574</v>
      </c>
    </row>
    <row r="1417" spans="22:26" x14ac:dyDescent="0.25">
      <c r="V1417">
        <v>55</v>
      </c>
      <c r="W1417" s="14">
        <v>25</v>
      </c>
      <c r="X1417" s="14" t="str">
        <f t="shared" si="58"/>
        <v>5525</v>
      </c>
      <c r="Y1417" s="78">
        <f t="shared" si="57"/>
        <v>1.0542807796693807</v>
      </c>
      <c r="Z1417" s="14">
        <v>0.69130539518161482</v>
      </c>
    </row>
    <row r="1418" spans="22:26" x14ac:dyDescent="0.25">
      <c r="V1418">
        <v>56</v>
      </c>
      <c r="W1418" s="14">
        <v>25</v>
      </c>
      <c r="X1418" s="14" t="str">
        <f t="shared" si="58"/>
        <v>5625</v>
      </c>
      <c r="Y1418" s="78">
        <f t="shared" si="57"/>
        <v>1.0552677029360966</v>
      </c>
      <c r="Z1418" s="14">
        <v>0.69195253339381368</v>
      </c>
    </row>
    <row r="1419" spans="22:26" x14ac:dyDescent="0.25">
      <c r="V1419">
        <v>57</v>
      </c>
      <c r="W1419" s="14">
        <v>25</v>
      </c>
      <c r="X1419" s="14" t="str">
        <f t="shared" si="58"/>
        <v>5725</v>
      </c>
      <c r="Y1419" s="78">
        <f t="shared" si="57"/>
        <v>1.0562546262028127</v>
      </c>
      <c r="Z1419" s="14">
        <v>0.69259967160601288</v>
      </c>
    </row>
    <row r="1420" spans="22:26" x14ac:dyDescent="0.25">
      <c r="V1420">
        <v>58</v>
      </c>
      <c r="W1420" s="14">
        <v>25</v>
      </c>
      <c r="X1420" s="14" t="str">
        <f t="shared" si="58"/>
        <v>5825</v>
      </c>
      <c r="Y1420" s="78">
        <f t="shared" si="57"/>
        <v>1.0572415494695286</v>
      </c>
      <c r="Z1420" s="14">
        <v>0.69324680981821174</v>
      </c>
    </row>
    <row r="1421" spans="22:26" x14ac:dyDescent="0.25">
      <c r="V1421">
        <v>59</v>
      </c>
      <c r="W1421" s="14">
        <v>25</v>
      </c>
      <c r="X1421" s="14" t="str">
        <f t="shared" si="58"/>
        <v>5925</v>
      </c>
      <c r="Y1421" s="78">
        <f t="shared" si="57"/>
        <v>1.0582284727362448</v>
      </c>
      <c r="Z1421" s="14">
        <v>0.69389394803041093</v>
      </c>
    </row>
    <row r="1422" spans="22:26" x14ac:dyDescent="0.25">
      <c r="V1422">
        <v>60</v>
      </c>
      <c r="W1422" s="14">
        <v>25</v>
      </c>
      <c r="X1422" s="14" t="str">
        <f t="shared" si="58"/>
        <v>6025</v>
      </c>
      <c r="Y1422" s="78">
        <f t="shared" si="57"/>
        <v>1.0592153960029607</v>
      </c>
      <c r="Z1422" s="14">
        <v>0.69454108624260991</v>
      </c>
    </row>
    <row r="1423" spans="22:26" x14ac:dyDescent="0.25">
      <c r="V1423">
        <v>61</v>
      </c>
      <c r="W1423" s="14">
        <v>25</v>
      </c>
      <c r="X1423" s="14" t="str">
        <f t="shared" si="58"/>
        <v>6125</v>
      </c>
      <c r="Y1423" s="78">
        <f t="shared" si="57"/>
        <v>1.0602023192696768</v>
      </c>
      <c r="Z1423" s="14">
        <v>0.69518822445480888</v>
      </c>
    </row>
    <row r="1424" spans="22:26" x14ac:dyDescent="0.25">
      <c r="V1424">
        <v>62</v>
      </c>
      <c r="W1424" s="14">
        <v>25</v>
      </c>
      <c r="X1424" s="14" t="str">
        <f t="shared" si="58"/>
        <v>6225</v>
      </c>
      <c r="Y1424" s="78">
        <f t="shared" si="57"/>
        <v>1.0611892425363927</v>
      </c>
      <c r="Z1424" s="14">
        <v>0.69583536266700796</v>
      </c>
    </row>
    <row r="1425" spans="22:26" x14ac:dyDescent="0.25">
      <c r="V1425">
        <v>63</v>
      </c>
      <c r="W1425" s="14">
        <v>25</v>
      </c>
      <c r="X1425" s="14" t="str">
        <f t="shared" si="58"/>
        <v>6325</v>
      </c>
      <c r="Y1425" s="78">
        <f t="shared" si="57"/>
        <v>1.0621761658031088</v>
      </c>
      <c r="Z1425" s="14">
        <v>0.69648250087920704</v>
      </c>
    </row>
    <row r="1426" spans="22:26" x14ac:dyDescent="0.25">
      <c r="V1426">
        <v>64</v>
      </c>
      <c r="W1426" s="14">
        <v>25</v>
      </c>
      <c r="X1426" s="14" t="str">
        <f t="shared" si="58"/>
        <v>6425</v>
      </c>
      <c r="Y1426" s="78">
        <f t="shared" si="57"/>
        <v>1.0631630890698247</v>
      </c>
      <c r="Z1426" s="14">
        <v>0.69712963909140591</v>
      </c>
    </row>
    <row r="1427" spans="22:26" x14ac:dyDescent="0.25">
      <c r="V1427">
        <v>65</v>
      </c>
      <c r="W1427" s="14">
        <v>25</v>
      </c>
      <c r="X1427" s="14" t="str">
        <f t="shared" si="58"/>
        <v>6525</v>
      </c>
      <c r="Y1427" s="78">
        <f t="shared" si="57"/>
        <v>1.0641500123365408</v>
      </c>
      <c r="Z1427" s="14">
        <v>0.6977767773036051</v>
      </c>
    </row>
    <row r="1428" spans="22:26" x14ac:dyDescent="0.25">
      <c r="V1428">
        <v>66</v>
      </c>
      <c r="W1428" s="14">
        <v>25</v>
      </c>
      <c r="X1428" s="14" t="str">
        <f t="shared" si="58"/>
        <v>6625</v>
      </c>
      <c r="Y1428" s="78">
        <f t="shared" si="57"/>
        <v>1.0651369356032567</v>
      </c>
      <c r="Z1428" s="14">
        <v>0.69842391551580407</v>
      </c>
    </row>
    <row r="1429" spans="22:26" x14ac:dyDescent="0.25">
      <c r="V1429">
        <v>67</v>
      </c>
      <c r="W1429" s="14">
        <v>25</v>
      </c>
      <c r="X1429" s="14" t="str">
        <f t="shared" si="58"/>
        <v>6725</v>
      </c>
      <c r="Y1429" s="78">
        <f t="shared" si="57"/>
        <v>1.0661238588699729</v>
      </c>
      <c r="Z1429" s="14">
        <v>0.69907105372800316</v>
      </c>
    </row>
    <row r="1430" spans="22:26" x14ac:dyDescent="0.25">
      <c r="V1430">
        <v>68</v>
      </c>
      <c r="W1430" s="14">
        <v>25</v>
      </c>
      <c r="X1430" s="14" t="str">
        <f t="shared" si="58"/>
        <v>6825</v>
      </c>
      <c r="Y1430" s="78">
        <f t="shared" si="57"/>
        <v>1.0671107821366888</v>
      </c>
      <c r="Z1430" s="14">
        <v>0.69971819194020213</v>
      </c>
    </row>
    <row r="1431" spans="22:26" x14ac:dyDescent="0.25">
      <c r="V1431">
        <v>69</v>
      </c>
      <c r="W1431" s="14">
        <v>25</v>
      </c>
      <c r="X1431" s="14" t="str">
        <f t="shared" si="58"/>
        <v>6925</v>
      </c>
      <c r="Y1431" s="78">
        <f t="shared" si="57"/>
        <v>1.0680977054034049</v>
      </c>
      <c r="Z1431" s="14">
        <v>0.70036533015240121</v>
      </c>
    </row>
    <row r="1432" spans="22:26" x14ac:dyDescent="0.25">
      <c r="V1432">
        <v>70</v>
      </c>
      <c r="W1432" s="14">
        <v>25</v>
      </c>
      <c r="X1432" s="14" t="str">
        <f t="shared" si="58"/>
        <v>7025</v>
      </c>
      <c r="Y1432" s="78">
        <f t="shared" si="57"/>
        <v>1.0690846286701208</v>
      </c>
      <c r="Z1432" s="14">
        <v>0.70101246836460018</v>
      </c>
    </row>
    <row r="1433" spans="22:26" x14ac:dyDescent="0.25">
      <c r="V1433">
        <v>71</v>
      </c>
      <c r="W1433" s="14">
        <v>25</v>
      </c>
      <c r="X1433" s="14" t="str">
        <f t="shared" si="58"/>
        <v>7125</v>
      </c>
      <c r="Y1433" s="78">
        <f t="shared" si="57"/>
        <v>1.0700715519368369</v>
      </c>
      <c r="Z1433" s="14">
        <v>0.70165960657679927</v>
      </c>
    </row>
    <row r="1434" spans="22:26" x14ac:dyDescent="0.25">
      <c r="V1434">
        <v>72</v>
      </c>
      <c r="W1434" s="14">
        <v>25</v>
      </c>
      <c r="X1434" s="14" t="str">
        <f t="shared" si="58"/>
        <v>7225</v>
      </c>
      <c r="Y1434" s="78">
        <f t="shared" si="57"/>
        <v>1.0710584752035528</v>
      </c>
      <c r="Z1434" s="14">
        <v>0.70230674478899824</v>
      </c>
    </row>
    <row r="1435" spans="22:26" x14ac:dyDescent="0.25">
      <c r="V1435">
        <v>73</v>
      </c>
      <c r="W1435" s="14">
        <v>25</v>
      </c>
      <c r="X1435" s="14" t="str">
        <f t="shared" si="58"/>
        <v>7325</v>
      </c>
      <c r="Y1435" s="78">
        <f t="shared" si="57"/>
        <v>1.0720453984702689</v>
      </c>
      <c r="Z1435" s="14">
        <v>0.70295388300119732</v>
      </c>
    </row>
    <row r="1436" spans="22:26" x14ac:dyDescent="0.25">
      <c r="V1436">
        <v>74</v>
      </c>
      <c r="W1436" s="14">
        <v>25</v>
      </c>
      <c r="X1436" s="14" t="str">
        <f t="shared" si="58"/>
        <v>7425</v>
      </c>
      <c r="Y1436" s="78">
        <f t="shared" si="57"/>
        <v>1.0730323217369848</v>
      </c>
      <c r="Z1436" s="14">
        <v>0.70360102121339629</v>
      </c>
    </row>
    <row r="1437" spans="22:26" x14ac:dyDescent="0.25">
      <c r="V1437">
        <v>75</v>
      </c>
      <c r="W1437" s="14">
        <v>25</v>
      </c>
      <c r="X1437" s="14" t="str">
        <f t="shared" si="58"/>
        <v>7525</v>
      </c>
      <c r="Y1437" s="78">
        <f t="shared" si="57"/>
        <v>1.0740192450037009</v>
      </c>
      <c r="Z1437" s="14">
        <v>0.70424815942559527</v>
      </c>
    </row>
    <row r="1438" spans="22:26" x14ac:dyDescent="0.25">
      <c r="V1438">
        <v>76</v>
      </c>
      <c r="W1438" s="14">
        <v>25</v>
      </c>
      <c r="X1438" s="14" t="str">
        <f t="shared" si="58"/>
        <v>7625</v>
      </c>
      <c r="Y1438" s="78">
        <f t="shared" si="57"/>
        <v>1.0750061682704168</v>
      </c>
      <c r="Z1438" s="14">
        <v>0.70489529763779435</v>
      </c>
    </row>
    <row r="1439" spans="22:26" x14ac:dyDescent="0.25">
      <c r="V1439">
        <v>77</v>
      </c>
      <c r="W1439" s="14">
        <v>25</v>
      </c>
      <c r="X1439" s="14" t="str">
        <f t="shared" si="58"/>
        <v>7725</v>
      </c>
      <c r="Y1439" s="78">
        <f t="shared" si="57"/>
        <v>1.075993091537133</v>
      </c>
      <c r="Z1439" s="14">
        <v>0.70554243584999343</v>
      </c>
    </row>
    <row r="1440" spans="22:26" x14ac:dyDescent="0.25">
      <c r="V1440">
        <v>78</v>
      </c>
      <c r="W1440" s="14">
        <v>25</v>
      </c>
      <c r="X1440" s="14" t="str">
        <f t="shared" si="58"/>
        <v>7825</v>
      </c>
      <c r="Y1440" s="78">
        <f t="shared" si="57"/>
        <v>1.0769800148038489</v>
      </c>
      <c r="Z1440" s="14">
        <v>0.70618957406219229</v>
      </c>
    </row>
    <row r="1441" spans="22:26" x14ac:dyDescent="0.25">
      <c r="V1441">
        <v>79</v>
      </c>
      <c r="W1441" s="14">
        <v>25</v>
      </c>
      <c r="X1441" s="14" t="str">
        <f t="shared" si="58"/>
        <v>7925</v>
      </c>
      <c r="Y1441" s="78">
        <f t="shared" si="57"/>
        <v>1.077966938070565</v>
      </c>
      <c r="Z1441" s="14">
        <v>0.70683671227439149</v>
      </c>
    </row>
    <row r="1442" spans="22:26" x14ac:dyDescent="0.25">
      <c r="V1442">
        <v>80</v>
      </c>
      <c r="W1442" s="14">
        <v>25</v>
      </c>
      <c r="X1442" s="14" t="str">
        <f t="shared" si="58"/>
        <v>8025</v>
      </c>
      <c r="Y1442" s="78">
        <f t="shared" si="57"/>
        <v>1.0789538613372809</v>
      </c>
      <c r="Z1442" s="14">
        <v>0.70748385048659046</v>
      </c>
    </row>
    <row r="1443" spans="22:26" x14ac:dyDescent="0.25">
      <c r="V1443">
        <v>81</v>
      </c>
      <c r="W1443" s="14">
        <v>25</v>
      </c>
      <c r="X1443" s="14" t="str">
        <f t="shared" si="58"/>
        <v>8125</v>
      </c>
      <c r="Y1443" s="78">
        <f t="shared" si="57"/>
        <v>1.079940784603997</v>
      </c>
      <c r="Z1443" s="14">
        <v>0.70813098869878954</v>
      </c>
    </row>
    <row r="1444" spans="22:26" x14ac:dyDescent="0.25">
      <c r="V1444">
        <v>82</v>
      </c>
      <c r="W1444" s="14">
        <v>25</v>
      </c>
      <c r="X1444" s="14" t="str">
        <f t="shared" si="58"/>
        <v>8225</v>
      </c>
      <c r="Y1444" s="78">
        <f t="shared" si="57"/>
        <v>1.0809277078707129</v>
      </c>
      <c r="Z1444" s="14">
        <v>0.70877812691098852</v>
      </c>
    </row>
    <row r="1445" spans="22:26" x14ac:dyDescent="0.25">
      <c r="V1445">
        <v>83</v>
      </c>
      <c r="W1445" s="14">
        <v>25</v>
      </c>
      <c r="X1445" s="14" t="str">
        <f t="shared" si="58"/>
        <v>8325</v>
      </c>
      <c r="Y1445" s="78">
        <f t="shared" si="57"/>
        <v>1.081914631137429</v>
      </c>
      <c r="Z1445" s="14">
        <v>0.70942526512318771</v>
      </c>
    </row>
    <row r="1446" spans="22:26" x14ac:dyDescent="0.25">
      <c r="V1446">
        <v>84</v>
      </c>
      <c r="W1446" s="14">
        <v>25</v>
      </c>
      <c r="X1446" s="14" t="str">
        <f t="shared" si="58"/>
        <v>8425</v>
      </c>
      <c r="Y1446" s="78">
        <f t="shared" si="57"/>
        <v>1.0829015544041449</v>
      </c>
      <c r="Z1446" s="14">
        <v>0.71007240333538657</v>
      </c>
    </row>
    <row r="1447" spans="22:26" x14ac:dyDescent="0.25">
      <c r="V1447">
        <v>85</v>
      </c>
      <c r="W1447" s="14">
        <v>25</v>
      </c>
      <c r="X1447" s="14" t="str">
        <f t="shared" si="58"/>
        <v>8525</v>
      </c>
      <c r="Y1447" s="78">
        <f t="shared" si="57"/>
        <v>1.0838884776708611</v>
      </c>
      <c r="Z1447" s="14">
        <v>0.71071954154758565</v>
      </c>
    </row>
    <row r="1448" spans="22:26" x14ac:dyDescent="0.25">
      <c r="V1448">
        <v>86</v>
      </c>
      <c r="W1448" s="14">
        <v>25</v>
      </c>
      <c r="X1448" s="14" t="str">
        <f t="shared" si="58"/>
        <v>8625</v>
      </c>
      <c r="Y1448" s="78">
        <f t="shared" si="57"/>
        <v>1.084875400937577</v>
      </c>
      <c r="Z1448" s="14">
        <v>0.71136667975978474</v>
      </c>
    </row>
    <row r="1449" spans="22:26" x14ac:dyDescent="0.25">
      <c r="V1449">
        <v>87</v>
      </c>
      <c r="W1449" s="14">
        <v>25</v>
      </c>
      <c r="X1449" s="14" t="str">
        <f t="shared" si="58"/>
        <v>8725</v>
      </c>
      <c r="Y1449" s="78">
        <f t="shared" si="57"/>
        <v>1.0858623242042931</v>
      </c>
      <c r="Z1449" s="14">
        <v>0.71201381797198371</v>
      </c>
    </row>
    <row r="1450" spans="22:26" x14ac:dyDescent="0.25">
      <c r="V1450">
        <v>88</v>
      </c>
      <c r="W1450" s="14">
        <v>25</v>
      </c>
      <c r="X1450" s="14" t="str">
        <f t="shared" si="58"/>
        <v>8825</v>
      </c>
      <c r="Y1450" s="78">
        <f t="shared" si="57"/>
        <v>1.086849247471009</v>
      </c>
      <c r="Z1450" s="14">
        <v>0.71266095618418268</v>
      </c>
    </row>
    <row r="1451" spans="22:26" x14ac:dyDescent="0.25">
      <c r="V1451">
        <v>89</v>
      </c>
      <c r="W1451" s="14">
        <v>25</v>
      </c>
      <c r="X1451" s="14" t="str">
        <f t="shared" si="58"/>
        <v>8925</v>
      </c>
      <c r="Y1451" s="78">
        <f t="shared" si="57"/>
        <v>1.0878361707377251</v>
      </c>
      <c r="Z1451" s="14">
        <v>0.71330809439638188</v>
      </c>
    </row>
    <row r="1452" spans="22:26" x14ac:dyDescent="0.25">
      <c r="V1452">
        <v>90</v>
      </c>
      <c r="W1452" s="14">
        <v>25</v>
      </c>
      <c r="X1452" s="14" t="str">
        <f t="shared" si="58"/>
        <v>9025</v>
      </c>
      <c r="Y1452" s="78">
        <f t="shared" si="57"/>
        <v>1.088823094004441</v>
      </c>
      <c r="Z1452" s="14">
        <v>0.71395523260858074</v>
      </c>
    </row>
    <row r="1453" spans="22:26" x14ac:dyDescent="0.25">
      <c r="V1453">
        <v>91</v>
      </c>
      <c r="W1453" s="14">
        <v>25</v>
      </c>
      <c r="X1453" s="14" t="str">
        <f t="shared" si="58"/>
        <v>9125</v>
      </c>
      <c r="Y1453" s="78">
        <f t="shared" si="57"/>
        <v>1.0898100172711571</v>
      </c>
      <c r="Z1453" s="14">
        <v>0.71460237082077993</v>
      </c>
    </row>
    <row r="1454" spans="22:26" x14ac:dyDescent="0.25">
      <c r="V1454">
        <v>92</v>
      </c>
      <c r="W1454" s="14">
        <v>25</v>
      </c>
      <c r="X1454" s="14" t="str">
        <f t="shared" si="58"/>
        <v>9225</v>
      </c>
      <c r="Y1454" s="78">
        <f t="shared" si="57"/>
        <v>1.0907969405378732</v>
      </c>
      <c r="Z1454" s="14">
        <v>0.7152495090329789</v>
      </c>
    </row>
    <row r="1455" spans="22:26" x14ac:dyDescent="0.25">
      <c r="V1455">
        <v>93</v>
      </c>
      <c r="W1455" s="14">
        <v>25</v>
      </c>
      <c r="X1455" s="14" t="str">
        <f t="shared" si="58"/>
        <v>9325</v>
      </c>
      <c r="Y1455" s="78">
        <f t="shared" si="57"/>
        <v>1.0917838638045891</v>
      </c>
      <c r="Z1455" s="14">
        <v>0.71589664724517788</v>
      </c>
    </row>
    <row r="1456" spans="22:26" x14ac:dyDescent="0.25">
      <c r="V1456">
        <v>94</v>
      </c>
      <c r="W1456" s="14">
        <v>25</v>
      </c>
      <c r="X1456" s="14" t="str">
        <f t="shared" si="58"/>
        <v>9425</v>
      </c>
      <c r="Y1456" s="78">
        <f t="shared" si="57"/>
        <v>1.0927707870713053</v>
      </c>
      <c r="Z1456" s="14">
        <v>0.71654378545737707</v>
      </c>
    </row>
    <row r="1457" spans="22:26" x14ac:dyDescent="0.25">
      <c r="V1457">
        <v>95</v>
      </c>
      <c r="W1457" s="14">
        <v>25</v>
      </c>
      <c r="X1457" s="14" t="str">
        <f t="shared" si="58"/>
        <v>9525</v>
      </c>
      <c r="Y1457" s="78">
        <f t="shared" si="57"/>
        <v>1.0937577103380212</v>
      </c>
      <c r="Z1457" s="14">
        <v>0.71719092366957593</v>
      </c>
    </row>
    <row r="1458" spans="22:26" x14ac:dyDescent="0.25">
      <c r="V1458">
        <v>96</v>
      </c>
      <c r="W1458" s="14">
        <v>25</v>
      </c>
      <c r="X1458" s="14" t="str">
        <f t="shared" si="58"/>
        <v>9625</v>
      </c>
      <c r="Y1458" s="78">
        <f t="shared" ref="Y1458:Y1521" si="59">$Y$153/1013.25*(1013.25+V1458)</f>
        <v>1.0947446336047373</v>
      </c>
      <c r="Z1458" s="14">
        <v>0.71783806188177512</v>
      </c>
    </row>
    <row r="1459" spans="22:26" x14ac:dyDescent="0.25">
      <c r="V1459">
        <v>97</v>
      </c>
      <c r="W1459" s="14">
        <v>25</v>
      </c>
      <c r="X1459" s="14" t="str">
        <f t="shared" si="58"/>
        <v>9725</v>
      </c>
      <c r="Y1459" s="78">
        <f t="shared" si="59"/>
        <v>1.0957315568714532</v>
      </c>
      <c r="Z1459" s="14">
        <v>0.7184852000939741</v>
      </c>
    </row>
    <row r="1460" spans="22:26" x14ac:dyDescent="0.25">
      <c r="V1460">
        <v>98</v>
      </c>
      <c r="W1460" s="14">
        <v>25</v>
      </c>
      <c r="X1460" s="14" t="str">
        <f t="shared" si="58"/>
        <v>9825</v>
      </c>
      <c r="Y1460" s="78">
        <f t="shared" si="59"/>
        <v>1.0967184801381693</v>
      </c>
      <c r="Z1460" s="14">
        <v>0.71913233830617307</v>
      </c>
    </row>
    <row r="1461" spans="22:26" x14ac:dyDescent="0.25">
      <c r="V1461">
        <v>99</v>
      </c>
      <c r="W1461" s="14">
        <v>25</v>
      </c>
      <c r="X1461" s="14" t="str">
        <f t="shared" si="58"/>
        <v>9925</v>
      </c>
      <c r="Y1461" s="78">
        <f t="shared" si="59"/>
        <v>1.0977054034048852</v>
      </c>
      <c r="Z1461" s="14">
        <v>0.71977947651837215</v>
      </c>
    </row>
    <row r="1462" spans="22:26" x14ac:dyDescent="0.25">
      <c r="V1462">
        <v>100</v>
      </c>
      <c r="W1462" s="14">
        <v>25</v>
      </c>
      <c r="X1462" s="14" t="str">
        <f t="shared" si="58"/>
        <v>10025</v>
      </c>
      <c r="Y1462" s="78">
        <f t="shared" si="59"/>
        <v>1.0986923266716013</v>
      </c>
      <c r="Z1462" s="14">
        <v>0.72042661473057124</v>
      </c>
    </row>
    <row r="1463" spans="22:26" x14ac:dyDescent="0.25">
      <c r="V1463">
        <v>101</v>
      </c>
      <c r="W1463" s="14">
        <v>25</v>
      </c>
      <c r="X1463" s="14" t="str">
        <f t="shared" si="58"/>
        <v>10125</v>
      </c>
      <c r="Y1463" s="78">
        <f t="shared" si="59"/>
        <v>1.0996792499383172</v>
      </c>
      <c r="Z1463" s="14">
        <v>0.7210737529427701</v>
      </c>
    </row>
    <row r="1464" spans="22:26" x14ac:dyDescent="0.25">
      <c r="V1464">
        <v>102</v>
      </c>
      <c r="W1464" s="14">
        <v>25</v>
      </c>
      <c r="X1464" s="14" t="str">
        <f t="shared" si="58"/>
        <v>10225</v>
      </c>
      <c r="Y1464" s="78">
        <f t="shared" si="59"/>
        <v>1.1006661732050333</v>
      </c>
      <c r="Z1464" s="14">
        <v>0.72172089115496929</v>
      </c>
    </row>
    <row r="1465" spans="22:26" x14ac:dyDescent="0.25">
      <c r="V1465">
        <v>103</v>
      </c>
      <c r="W1465" s="14">
        <v>25</v>
      </c>
      <c r="X1465" s="14" t="str">
        <f t="shared" si="58"/>
        <v>10325</v>
      </c>
      <c r="Y1465" s="78">
        <f t="shared" si="59"/>
        <v>1.1016530964717492</v>
      </c>
      <c r="Z1465" s="14">
        <v>0.72236802936716826</v>
      </c>
    </row>
    <row r="1466" spans="22:26" x14ac:dyDescent="0.25">
      <c r="V1466">
        <v>104</v>
      </c>
      <c r="W1466" s="14">
        <v>25</v>
      </c>
      <c r="X1466" s="14" t="str">
        <f t="shared" si="58"/>
        <v>10425</v>
      </c>
      <c r="Y1466" s="78">
        <f t="shared" si="59"/>
        <v>1.1026400197384654</v>
      </c>
      <c r="Z1466" s="14">
        <v>0.72301516757936724</v>
      </c>
    </row>
    <row r="1467" spans="22:26" x14ac:dyDescent="0.25">
      <c r="V1467">
        <v>105</v>
      </c>
      <c r="W1467" s="14">
        <v>25</v>
      </c>
      <c r="X1467" s="14" t="str">
        <f t="shared" si="58"/>
        <v>10525</v>
      </c>
      <c r="Y1467" s="78">
        <f t="shared" si="59"/>
        <v>1.1036269430051813</v>
      </c>
      <c r="Z1467" s="14">
        <v>0.72366230579156632</v>
      </c>
    </row>
    <row r="1468" spans="22:26" x14ac:dyDescent="0.25">
      <c r="V1468">
        <v>106</v>
      </c>
      <c r="W1468" s="14">
        <v>25</v>
      </c>
      <c r="X1468" s="14" t="str">
        <f t="shared" si="58"/>
        <v>10625</v>
      </c>
      <c r="Y1468" s="78">
        <f t="shared" si="59"/>
        <v>1.1046138662718974</v>
      </c>
      <c r="Z1468" s="14">
        <v>0.7243094440037654</v>
      </c>
    </row>
    <row r="1469" spans="22:26" x14ac:dyDescent="0.25">
      <c r="V1469">
        <v>107</v>
      </c>
      <c r="W1469" s="14">
        <v>25</v>
      </c>
      <c r="X1469" s="14" t="str">
        <f t="shared" si="58"/>
        <v>10725</v>
      </c>
      <c r="Y1469" s="78">
        <f t="shared" si="59"/>
        <v>1.1056007895386133</v>
      </c>
      <c r="Z1469" s="14">
        <v>0.72495658221596426</v>
      </c>
    </row>
    <row r="1470" spans="22:26" x14ac:dyDescent="0.25">
      <c r="V1470">
        <v>108</v>
      </c>
      <c r="W1470" s="14">
        <v>25</v>
      </c>
      <c r="X1470" s="14" t="str">
        <f t="shared" si="58"/>
        <v>10825</v>
      </c>
      <c r="Y1470" s="78">
        <f t="shared" si="59"/>
        <v>1.1065877128053294</v>
      </c>
      <c r="Z1470" s="14">
        <v>0.72560372042816346</v>
      </c>
    </row>
    <row r="1471" spans="22:26" x14ac:dyDescent="0.25">
      <c r="V1471">
        <v>109</v>
      </c>
      <c r="W1471" s="14">
        <v>25</v>
      </c>
      <c r="X1471" s="14" t="str">
        <f t="shared" si="58"/>
        <v>10925</v>
      </c>
      <c r="Y1471" s="78">
        <f t="shared" si="59"/>
        <v>1.1075746360720453</v>
      </c>
      <c r="Z1471" s="14">
        <v>0.72625085864036232</v>
      </c>
    </row>
    <row r="1472" spans="22:26" x14ac:dyDescent="0.25">
      <c r="V1472">
        <v>110</v>
      </c>
      <c r="W1472" s="14">
        <v>25</v>
      </c>
      <c r="X1472" s="14" t="str">
        <f t="shared" si="58"/>
        <v>11025</v>
      </c>
      <c r="Y1472" s="78">
        <f t="shared" si="59"/>
        <v>1.1085615593387614</v>
      </c>
      <c r="Z1472" s="14">
        <v>0.72689799685256151</v>
      </c>
    </row>
    <row r="1473" spans="22:26" x14ac:dyDescent="0.25">
      <c r="V1473">
        <v>111</v>
      </c>
      <c r="W1473" s="14">
        <v>25</v>
      </c>
      <c r="X1473" s="14" t="str">
        <f t="shared" si="58"/>
        <v>11125</v>
      </c>
      <c r="Y1473" s="78">
        <f t="shared" si="59"/>
        <v>1.1095484826054773</v>
      </c>
      <c r="Z1473" s="14">
        <v>0.72754513506476048</v>
      </c>
    </row>
    <row r="1474" spans="22:26" x14ac:dyDescent="0.25">
      <c r="V1474">
        <v>112</v>
      </c>
      <c r="W1474" s="14">
        <v>25</v>
      </c>
      <c r="X1474" s="14" t="str">
        <f t="shared" si="58"/>
        <v>11225</v>
      </c>
      <c r="Y1474" s="78">
        <f t="shared" si="59"/>
        <v>1.1105354058721935</v>
      </c>
      <c r="Z1474" s="14">
        <v>0.72819227327695946</v>
      </c>
    </row>
    <row r="1475" spans="22:26" x14ac:dyDescent="0.25">
      <c r="V1475">
        <v>113</v>
      </c>
      <c r="W1475" s="14">
        <v>25</v>
      </c>
      <c r="X1475" s="14" t="str">
        <f t="shared" ref="X1475:X1538" si="60">V1475&amp;W1475</f>
        <v>11325</v>
      </c>
      <c r="Y1475" s="78">
        <f t="shared" si="59"/>
        <v>1.1115223291389094</v>
      </c>
      <c r="Z1475" s="14">
        <v>0.72883941148915854</v>
      </c>
    </row>
    <row r="1476" spans="22:26" x14ac:dyDescent="0.25">
      <c r="V1476">
        <v>114</v>
      </c>
      <c r="W1476" s="14">
        <v>25</v>
      </c>
      <c r="X1476" s="14" t="str">
        <f t="shared" si="60"/>
        <v>11425</v>
      </c>
      <c r="Y1476" s="78">
        <f t="shared" si="59"/>
        <v>1.1125092524056255</v>
      </c>
      <c r="Z1476" s="14">
        <v>0.72948654970135762</v>
      </c>
    </row>
    <row r="1477" spans="22:26" x14ac:dyDescent="0.25">
      <c r="V1477">
        <v>115</v>
      </c>
      <c r="W1477" s="14">
        <v>25</v>
      </c>
      <c r="X1477" s="14" t="str">
        <f t="shared" si="60"/>
        <v>11525</v>
      </c>
      <c r="Y1477" s="78">
        <f t="shared" si="59"/>
        <v>1.1134961756723414</v>
      </c>
      <c r="Z1477" s="14">
        <v>0.73013368791355648</v>
      </c>
    </row>
    <row r="1478" spans="22:26" x14ac:dyDescent="0.25">
      <c r="V1478">
        <v>116</v>
      </c>
      <c r="W1478" s="14">
        <v>25</v>
      </c>
      <c r="X1478" s="14" t="str">
        <f t="shared" si="60"/>
        <v>11625</v>
      </c>
      <c r="Y1478" s="78">
        <f t="shared" si="59"/>
        <v>1.1144830989390575</v>
      </c>
      <c r="Z1478" s="14">
        <v>0.73078082612575568</v>
      </c>
    </row>
    <row r="1479" spans="22:26" x14ac:dyDescent="0.25">
      <c r="V1479">
        <v>117</v>
      </c>
      <c r="W1479" s="14">
        <v>25</v>
      </c>
      <c r="X1479" s="14" t="str">
        <f t="shared" si="60"/>
        <v>11725</v>
      </c>
      <c r="Y1479" s="78">
        <f t="shared" si="59"/>
        <v>1.1154700222057734</v>
      </c>
      <c r="Z1479" s="14">
        <v>0.73142796433795465</v>
      </c>
    </row>
    <row r="1480" spans="22:26" x14ac:dyDescent="0.25">
      <c r="V1480">
        <v>118</v>
      </c>
      <c r="W1480" s="14">
        <v>25</v>
      </c>
      <c r="X1480" s="14" t="str">
        <f t="shared" si="60"/>
        <v>11825</v>
      </c>
      <c r="Y1480" s="78">
        <f t="shared" si="59"/>
        <v>1.1164569454724895</v>
      </c>
      <c r="Z1480" s="14">
        <v>0.73207510255015373</v>
      </c>
    </row>
    <row r="1481" spans="22:26" x14ac:dyDescent="0.25">
      <c r="V1481">
        <v>119</v>
      </c>
      <c r="W1481" s="14">
        <v>25</v>
      </c>
      <c r="X1481" s="14" t="str">
        <f t="shared" si="60"/>
        <v>11925</v>
      </c>
      <c r="Y1481" s="78">
        <f t="shared" si="59"/>
        <v>1.1174438687392054</v>
      </c>
      <c r="Z1481" s="14">
        <v>0.73272224076235271</v>
      </c>
    </row>
    <row r="1482" spans="22:26" x14ac:dyDescent="0.25">
      <c r="V1482">
        <v>120</v>
      </c>
      <c r="W1482" s="14">
        <v>25</v>
      </c>
      <c r="X1482" s="14" t="str">
        <f t="shared" si="60"/>
        <v>12025</v>
      </c>
      <c r="Y1482" s="78">
        <f t="shared" si="59"/>
        <v>1.1184307920059215</v>
      </c>
      <c r="Z1482" s="14">
        <v>0.7333693789745519</v>
      </c>
    </row>
    <row r="1483" spans="22:26" x14ac:dyDescent="0.25">
      <c r="V1483">
        <v>121</v>
      </c>
      <c r="W1483" s="14">
        <v>25</v>
      </c>
      <c r="X1483" s="14" t="str">
        <f t="shared" si="60"/>
        <v>12125</v>
      </c>
      <c r="Y1483" s="78">
        <f t="shared" si="59"/>
        <v>1.1194177152726374</v>
      </c>
      <c r="Z1483" s="14">
        <v>0.73401651718675076</v>
      </c>
    </row>
    <row r="1484" spans="22:26" x14ac:dyDescent="0.25">
      <c r="V1484">
        <v>122</v>
      </c>
      <c r="W1484" s="14">
        <v>25</v>
      </c>
      <c r="X1484" s="14" t="str">
        <f t="shared" si="60"/>
        <v>12225</v>
      </c>
      <c r="Y1484" s="78">
        <f t="shared" si="59"/>
        <v>1.1204046385393536</v>
      </c>
      <c r="Z1484" s="14">
        <v>0.73466365539894984</v>
      </c>
    </row>
    <row r="1485" spans="22:26" x14ac:dyDescent="0.25">
      <c r="V1485">
        <v>123</v>
      </c>
      <c r="W1485" s="14">
        <v>25</v>
      </c>
      <c r="X1485" s="14" t="str">
        <f t="shared" si="60"/>
        <v>12325</v>
      </c>
      <c r="Y1485" s="78">
        <f t="shared" si="59"/>
        <v>1.1213915618060695</v>
      </c>
      <c r="Z1485" s="14">
        <v>0.73531079361114893</v>
      </c>
    </row>
    <row r="1486" spans="22:26" x14ac:dyDescent="0.25">
      <c r="V1486">
        <v>124</v>
      </c>
      <c r="W1486" s="14">
        <v>25</v>
      </c>
      <c r="X1486" s="14" t="str">
        <f t="shared" si="60"/>
        <v>12425</v>
      </c>
      <c r="Y1486" s="78">
        <f t="shared" si="59"/>
        <v>1.1223784850727856</v>
      </c>
      <c r="Z1486" s="14">
        <v>0.7359579318233479</v>
      </c>
    </row>
    <row r="1487" spans="22:26" x14ac:dyDescent="0.25">
      <c r="V1487">
        <v>125</v>
      </c>
      <c r="W1487" s="14">
        <v>25</v>
      </c>
      <c r="X1487" s="14" t="str">
        <f t="shared" si="60"/>
        <v>12525</v>
      </c>
      <c r="Y1487" s="78">
        <f t="shared" si="59"/>
        <v>1.1233654083395015</v>
      </c>
      <c r="Z1487" s="14">
        <v>0.73660507003554687</v>
      </c>
    </row>
    <row r="1488" spans="22:26" x14ac:dyDescent="0.25">
      <c r="V1488">
        <v>126</v>
      </c>
      <c r="W1488" s="14">
        <v>25</v>
      </c>
      <c r="X1488" s="14" t="str">
        <f t="shared" si="60"/>
        <v>12625</v>
      </c>
      <c r="Y1488" s="78">
        <f t="shared" si="59"/>
        <v>1.1243523316062176</v>
      </c>
      <c r="Z1488" s="14">
        <v>0.73725220824774595</v>
      </c>
    </row>
    <row r="1489" spans="22:26" x14ac:dyDescent="0.25">
      <c r="V1489">
        <v>127</v>
      </c>
      <c r="W1489" s="14">
        <v>25</v>
      </c>
      <c r="X1489" s="14" t="str">
        <f t="shared" si="60"/>
        <v>12725</v>
      </c>
      <c r="Y1489" s="78">
        <f t="shared" si="59"/>
        <v>1.1253392548729335</v>
      </c>
      <c r="Z1489" s="14">
        <v>0.73789934645994493</v>
      </c>
    </row>
    <row r="1490" spans="22:26" x14ac:dyDescent="0.25">
      <c r="V1490">
        <v>128</v>
      </c>
      <c r="W1490" s="14">
        <v>25</v>
      </c>
      <c r="X1490" s="14" t="str">
        <f t="shared" si="60"/>
        <v>12825</v>
      </c>
      <c r="Y1490" s="78">
        <f t="shared" si="59"/>
        <v>1.1263261781396496</v>
      </c>
      <c r="Z1490" s="14">
        <v>0.73854648467214412</v>
      </c>
    </row>
    <row r="1491" spans="22:26" x14ac:dyDescent="0.25">
      <c r="V1491">
        <v>129</v>
      </c>
      <c r="W1491" s="14">
        <v>25</v>
      </c>
      <c r="X1491" s="14" t="str">
        <f t="shared" si="60"/>
        <v>12925</v>
      </c>
      <c r="Y1491" s="78">
        <f t="shared" si="59"/>
        <v>1.1273131014063655</v>
      </c>
      <c r="Z1491" s="14">
        <v>0.73919362288434298</v>
      </c>
    </row>
    <row r="1492" spans="22:26" x14ac:dyDescent="0.25">
      <c r="V1492">
        <v>130</v>
      </c>
      <c r="W1492" s="14">
        <v>25</v>
      </c>
      <c r="X1492" s="14" t="str">
        <f t="shared" si="60"/>
        <v>13025</v>
      </c>
      <c r="Y1492" s="78">
        <f t="shared" si="59"/>
        <v>1.1283000246730817</v>
      </c>
      <c r="Z1492" s="14">
        <v>0.73984076109654207</v>
      </c>
    </row>
    <row r="1493" spans="22:26" x14ac:dyDescent="0.25">
      <c r="V1493">
        <v>131</v>
      </c>
      <c r="W1493" s="14">
        <v>25</v>
      </c>
      <c r="X1493" s="14" t="str">
        <f t="shared" si="60"/>
        <v>13125</v>
      </c>
      <c r="Y1493" s="78">
        <f t="shared" si="59"/>
        <v>1.1292869479397976</v>
      </c>
      <c r="Z1493" s="14">
        <v>0.74048789930874115</v>
      </c>
    </row>
    <row r="1494" spans="22:26" x14ac:dyDescent="0.25">
      <c r="V1494">
        <v>132</v>
      </c>
      <c r="W1494" s="14">
        <v>25</v>
      </c>
      <c r="X1494" s="14" t="str">
        <f t="shared" si="60"/>
        <v>13225</v>
      </c>
      <c r="Y1494" s="78">
        <f t="shared" si="59"/>
        <v>1.1302738712065137</v>
      </c>
      <c r="Z1494" s="14">
        <v>0.74113503752094012</v>
      </c>
    </row>
    <row r="1495" spans="22:26" x14ac:dyDescent="0.25">
      <c r="V1495">
        <v>133</v>
      </c>
      <c r="W1495" s="14">
        <v>25</v>
      </c>
      <c r="X1495" s="14" t="str">
        <f t="shared" si="60"/>
        <v>13325</v>
      </c>
      <c r="Y1495" s="78">
        <f t="shared" si="59"/>
        <v>1.1312607944732296</v>
      </c>
      <c r="Z1495" s="14">
        <v>0.74178217573313909</v>
      </c>
    </row>
    <row r="1496" spans="22:26" x14ac:dyDescent="0.25">
      <c r="V1496">
        <v>134</v>
      </c>
      <c r="W1496" s="14">
        <v>25</v>
      </c>
      <c r="X1496" s="14" t="str">
        <f t="shared" si="60"/>
        <v>13425</v>
      </c>
      <c r="Y1496" s="78">
        <f t="shared" si="59"/>
        <v>1.1322477177399457</v>
      </c>
      <c r="Z1496" s="14">
        <v>0.74242931394533829</v>
      </c>
    </row>
    <row r="1497" spans="22:26" x14ac:dyDescent="0.25">
      <c r="V1497">
        <v>135</v>
      </c>
      <c r="W1497" s="14">
        <v>25</v>
      </c>
      <c r="X1497" s="14" t="str">
        <f t="shared" si="60"/>
        <v>13525</v>
      </c>
      <c r="Y1497" s="78">
        <f t="shared" si="59"/>
        <v>1.1332346410066616</v>
      </c>
      <c r="Z1497" s="14">
        <v>0.74307645215753715</v>
      </c>
    </row>
    <row r="1498" spans="22:26" x14ac:dyDescent="0.25">
      <c r="V1498">
        <v>136</v>
      </c>
      <c r="W1498" s="14">
        <v>25</v>
      </c>
      <c r="X1498" s="14" t="str">
        <f t="shared" si="60"/>
        <v>13625</v>
      </c>
      <c r="Y1498" s="78">
        <f t="shared" si="59"/>
        <v>1.1342215642733777</v>
      </c>
      <c r="Z1498" s="14">
        <v>0.74372359036973623</v>
      </c>
    </row>
    <row r="1499" spans="22:26" x14ac:dyDescent="0.25">
      <c r="V1499">
        <v>137</v>
      </c>
      <c r="W1499" s="14">
        <v>25</v>
      </c>
      <c r="X1499" s="14" t="str">
        <f t="shared" si="60"/>
        <v>13725</v>
      </c>
      <c r="Y1499" s="78">
        <f t="shared" si="59"/>
        <v>1.1352084875400936</v>
      </c>
      <c r="Z1499" s="14">
        <v>0.74437072858193531</v>
      </c>
    </row>
    <row r="1500" spans="22:26" x14ac:dyDescent="0.25">
      <c r="V1500">
        <v>138</v>
      </c>
      <c r="W1500" s="14">
        <v>25</v>
      </c>
      <c r="X1500" s="14" t="str">
        <f t="shared" si="60"/>
        <v>13825</v>
      </c>
      <c r="Y1500" s="78">
        <f t="shared" si="59"/>
        <v>1.1361954108068097</v>
      </c>
      <c r="Z1500" s="14">
        <v>0.74501786679413429</v>
      </c>
    </row>
    <row r="1501" spans="22:26" x14ac:dyDescent="0.25">
      <c r="V1501">
        <v>139</v>
      </c>
      <c r="W1501" s="14">
        <v>25</v>
      </c>
      <c r="X1501" s="14" t="str">
        <f t="shared" si="60"/>
        <v>13925</v>
      </c>
      <c r="Y1501" s="78">
        <f t="shared" si="59"/>
        <v>1.1371823340735256</v>
      </c>
      <c r="Z1501" s="14">
        <v>0.74566500500633326</v>
      </c>
    </row>
    <row r="1502" spans="22:26" x14ac:dyDescent="0.25">
      <c r="V1502">
        <v>140</v>
      </c>
      <c r="W1502" s="14">
        <v>25</v>
      </c>
      <c r="X1502" s="14" t="str">
        <f t="shared" si="60"/>
        <v>14025</v>
      </c>
      <c r="Y1502" s="78">
        <f t="shared" si="59"/>
        <v>1.1381692573402418</v>
      </c>
      <c r="Z1502" s="14">
        <v>0.74631214321853245</v>
      </c>
    </row>
    <row r="1503" spans="22:26" x14ac:dyDescent="0.25">
      <c r="V1503">
        <v>141</v>
      </c>
      <c r="W1503" s="14">
        <v>25</v>
      </c>
      <c r="X1503" s="14" t="str">
        <f t="shared" si="60"/>
        <v>14125</v>
      </c>
      <c r="Y1503" s="78">
        <f t="shared" si="59"/>
        <v>1.1391561806069577</v>
      </c>
      <c r="Z1503" s="14">
        <v>0.74695928143073131</v>
      </c>
    </row>
    <row r="1504" spans="22:26" x14ac:dyDescent="0.25">
      <c r="V1504">
        <v>142</v>
      </c>
      <c r="W1504" s="14">
        <v>25</v>
      </c>
      <c r="X1504" s="14" t="str">
        <f t="shared" si="60"/>
        <v>14225</v>
      </c>
      <c r="Y1504" s="78">
        <f t="shared" si="59"/>
        <v>1.1401431038736738</v>
      </c>
      <c r="Z1504" s="14">
        <v>0.74760641964293051</v>
      </c>
    </row>
    <row r="1505" spans="22:26" x14ac:dyDescent="0.25">
      <c r="V1505">
        <v>143</v>
      </c>
      <c r="W1505" s="14">
        <v>25</v>
      </c>
      <c r="X1505" s="14" t="str">
        <f t="shared" si="60"/>
        <v>14325</v>
      </c>
      <c r="Y1505" s="78">
        <f t="shared" si="59"/>
        <v>1.1411300271403897</v>
      </c>
      <c r="Z1505" s="14">
        <v>0.74825355785512937</v>
      </c>
    </row>
    <row r="1506" spans="22:26" x14ac:dyDescent="0.25">
      <c r="V1506">
        <v>144</v>
      </c>
      <c r="W1506" s="14">
        <v>25</v>
      </c>
      <c r="X1506" s="14" t="str">
        <f t="shared" si="60"/>
        <v>14425</v>
      </c>
      <c r="Y1506" s="78">
        <f t="shared" si="59"/>
        <v>1.1421169504071058</v>
      </c>
      <c r="Z1506" s="14">
        <v>0.74890069606732845</v>
      </c>
    </row>
    <row r="1507" spans="22:26" x14ac:dyDescent="0.25">
      <c r="V1507">
        <v>145</v>
      </c>
      <c r="W1507" s="14">
        <v>25</v>
      </c>
      <c r="X1507" s="14" t="str">
        <f t="shared" si="60"/>
        <v>14525</v>
      </c>
      <c r="Y1507" s="78">
        <f t="shared" si="59"/>
        <v>1.1431038736738217</v>
      </c>
      <c r="Z1507" s="14">
        <v>0.74954783427952754</v>
      </c>
    </row>
    <row r="1508" spans="22:26" x14ac:dyDescent="0.25">
      <c r="V1508">
        <v>146</v>
      </c>
      <c r="W1508" s="14">
        <v>25</v>
      </c>
      <c r="X1508" s="14" t="str">
        <f t="shared" si="60"/>
        <v>14625</v>
      </c>
      <c r="Y1508" s="78">
        <f t="shared" si="59"/>
        <v>1.1440907969405378</v>
      </c>
      <c r="Z1508" s="14">
        <v>0.75019497249172651</v>
      </c>
    </row>
    <row r="1509" spans="22:26" x14ac:dyDescent="0.25">
      <c r="V1509">
        <v>147</v>
      </c>
      <c r="W1509" s="14">
        <v>25</v>
      </c>
      <c r="X1509" s="14" t="str">
        <f t="shared" si="60"/>
        <v>14725</v>
      </c>
      <c r="Y1509" s="78">
        <f t="shared" si="59"/>
        <v>1.1450777202072537</v>
      </c>
      <c r="Z1509" s="14">
        <v>0.75084211070392548</v>
      </c>
    </row>
    <row r="1510" spans="22:26" x14ac:dyDescent="0.25">
      <c r="V1510">
        <v>148</v>
      </c>
      <c r="W1510" s="14">
        <v>25</v>
      </c>
      <c r="X1510" s="14" t="str">
        <f t="shared" si="60"/>
        <v>14825</v>
      </c>
      <c r="Y1510" s="78">
        <f t="shared" si="59"/>
        <v>1.1460646434739699</v>
      </c>
      <c r="Z1510" s="14">
        <v>0.75148924891612467</v>
      </c>
    </row>
    <row r="1511" spans="22:26" x14ac:dyDescent="0.25">
      <c r="V1511">
        <v>149</v>
      </c>
      <c r="W1511" s="14">
        <v>25</v>
      </c>
      <c r="X1511" s="14" t="str">
        <f t="shared" si="60"/>
        <v>14925</v>
      </c>
      <c r="Y1511" s="78">
        <f t="shared" si="59"/>
        <v>1.1470515667406858</v>
      </c>
      <c r="Z1511" s="14">
        <v>0.75213638712832354</v>
      </c>
    </row>
    <row r="1512" spans="22:26" x14ac:dyDescent="0.25">
      <c r="V1512">
        <v>150</v>
      </c>
      <c r="W1512" s="14">
        <v>25</v>
      </c>
      <c r="X1512" s="14" t="str">
        <f t="shared" si="60"/>
        <v>15025</v>
      </c>
      <c r="Y1512" s="78">
        <f t="shared" si="59"/>
        <v>1.1480384900074019</v>
      </c>
      <c r="Z1512" s="14">
        <v>0.75278352534052273</v>
      </c>
    </row>
    <row r="1513" spans="22:26" x14ac:dyDescent="0.25">
      <c r="V1513">
        <v>-150</v>
      </c>
      <c r="W1513" s="14">
        <v>30</v>
      </c>
      <c r="X1513" s="14" t="str">
        <f t="shared" si="60"/>
        <v>-15030</v>
      </c>
      <c r="Y1513" s="78">
        <f t="shared" si="59"/>
        <v>0.85196150999259801</v>
      </c>
      <c r="Z1513" s="14">
        <v>0.5494281071751097</v>
      </c>
    </row>
    <row r="1514" spans="22:26" x14ac:dyDescent="0.25">
      <c r="V1514">
        <v>-149</v>
      </c>
      <c r="W1514" s="14">
        <v>30</v>
      </c>
      <c r="X1514" s="14" t="str">
        <f t="shared" si="60"/>
        <v>-14930</v>
      </c>
      <c r="Y1514" s="78">
        <f t="shared" si="59"/>
        <v>0.85294843325931402</v>
      </c>
      <c r="Z1514" s="14">
        <v>0.55006457182286539</v>
      </c>
    </row>
    <row r="1515" spans="22:26" x14ac:dyDescent="0.25">
      <c r="V1515">
        <v>-148</v>
      </c>
      <c r="W1515" s="14">
        <v>30</v>
      </c>
      <c r="X1515" s="14" t="str">
        <f t="shared" si="60"/>
        <v>-14830</v>
      </c>
      <c r="Y1515" s="78">
        <f t="shared" si="59"/>
        <v>0.85393535652603003</v>
      </c>
      <c r="Z1515" s="14">
        <v>0.55070103647062107</v>
      </c>
    </row>
    <row r="1516" spans="22:26" x14ac:dyDescent="0.25">
      <c r="V1516">
        <v>-147</v>
      </c>
      <c r="W1516" s="14">
        <v>30</v>
      </c>
      <c r="X1516" s="14" t="str">
        <f t="shared" si="60"/>
        <v>-14730</v>
      </c>
      <c r="Y1516" s="78">
        <f t="shared" si="59"/>
        <v>0.85492227979274604</v>
      </c>
      <c r="Z1516" s="14">
        <v>0.55133750111837676</v>
      </c>
    </row>
    <row r="1517" spans="22:26" x14ac:dyDescent="0.25">
      <c r="V1517">
        <v>-146</v>
      </c>
      <c r="W1517" s="14">
        <v>30</v>
      </c>
      <c r="X1517" s="14" t="str">
        <f t="shared" si="60"/>
        <v>-14630</v>
      </c>
      <c r="Y1517" s="78">
        <f t="shared" si="59"/>
        <v>0.85590920305946205</v>
      </c>
      <c r="Z1517" s="14">
        <v>0.55197396576613245</v>
      </c>
    </row>
    <row r="1518" spans="22:26" x14ac:dyDescent="0.25">
      <c r="V1518">
        <v>-145</v>
      </c>
      <c r="W1518" s="14">
        <v>30</v>
      </c>
      <c r="X1518" s="14" t="str">
        <f t="shared" si="60"/>
        <v>-14530</v>
      </c>
      <c r="Y1518" s="78">
        <f t="shared" si="59"/>
        <v>0.85689612632617806</v>
      </c>
      <c r="Z1518" s="14">
        <v>0.55261043041388824</v>
      </c>
    </row>
    <row r="1519" spans="22:26" x14ac:dyDescent="0.25">
      <c r="V1519">
        <v>-144</v>
      </c>
      <c r="W1519" s="14">
        <v>30</v>
      </c>
      <c r="X1519" s="14" t="str">
        <f t="shared" si="60"/>
        <v>-14430</v>
      </c>
      <c r="Y1519" s="78">
        <f t="shared" si="59"/>
        <v>0.85788304959289408</v>
      </c>
      <c r="Z1519" s="14">
        <v>0.55324689506164393</v>
      </c>
    </row>
    <row r="1520" spans="22:26" x14ac:dyDescent="0.25">
      <c r="V1520">
        <v>-143</v>
      </c>
      <c r="W1520" s="14">
        <v>30</v>
      </c>
      <c r="X1520" s="14" t="str">
        <f t="shared" si="60"/>
        <v>-14330</v>
      </c>
      <c r="Y1520" s="78">
        <f t="shared" si="59"/>
        <v>0.85886997285961009</v>
      </c>
      <c r="Z1520" s="14">
        <v>0.55388335970939961</v>
      </c>
    </row>
    <row r="1521" spans="22:26" x14ac:dyDescent="0.25">
      <c r="V1521">
        <v>-142</v>
      </c>
      <c r="W1521" s="14">
        <v>30</v>
      </c>
      <c r="X1521" s="14" t="str">
        <f t="shared" si="60"/>
        <v>-14230</v>
      </c>
      <c r="Y1521" s="78">
        <f t="shared" si="59"/>
        <v>0.8598568961263261</v>
      </c>
      <c r="Z1521" s="14">
        <v>0.5545198243571553</v>
      </c>
    </row>
    <row r="1522" spans="22:26" x14ac:dyDescent="0.25">
      <c r="V1522">
        <v>-141</v>
      </c>
      <c r="W1522" s="14">
        <v>30</v>
      </c>
      <c r="X1522" s="14" t="str">
        <f t="shared" si="60"/>
        <v>-14130</v>
      </c>
      <c r="Y1522" s="78">
        <f t="shared" ref="Y1522:Y1585" si="61">$Y$153/1013.25*(1013.25+V1522)</f>
        <v>0.86084381939304211</v>
      </c>
      <c r="Z1522" s="14">
        <v>0.55515628900491099</v>
      </c>
    </row>
    <row r="1523" spans="22:26" x14ac:dyDescent="0.25">
      <c r="V1523">
        <v>-140</v>
      </c>
      <c r="W1523" s="14">
        <v>30</v>
      </c>
      <c r="X1523" s="14" t="str">
        <f t="shared" si="60"/>
        <v>-14030</v>
      </c>
      <c r="Y1523" s="78">
        <f t="shared" si="61"/>
        <v>0.86183074265975812</v>
      </c>
      <c r="Z1523" s="14">
        <v>0.55579275365266667</v>
      </c>
    </row>
    <row r="1524" spans="22:26" x14ac:dyDescent="0.25">
      <c r="V1524">
        <v>-139</v>
      </c>
      <c r="W1524" s="14">
        <v>30</v>
      </c>
      <c r="X1524" s="14" t="str">
        <f t="shared" si="60"/>
        <v>-13930</v>
      </c>
      <c r="Y1524" s="78">
        <f t="shared" si="61"/>
        <v>0.86281766592647413</v>
      </c>
      <c r="Z1524" s="14">
        <v>0.55642921830042236</v>
      </c>
    </row>
    <row r="1525" spans="22:26" x14ac:dyDescent="0.25">
      <c r="V1525">
        <v>-138</v>
      </c>
      <c r="W1525" s="14">
        <v>30</v>
      </c>
      <c r="X1525" s="14" t="str">
        <f t="shared" si="60"/>
        <v>-13830</v>
      </c>
      <c r="Y1525" s="78">
        <f t="shared" si="61"/>
        <v>0.86380458919319014</v>
      </c>
      <c r="Z1525" s="14">
        <v>0.55706568294817815</v>
      </c>
    </row>
    <row r="1526" spans="22:26" x14ac:dyDescent="0.25">
      <c r="V1526">
        <v>-137</v>
      </c>
      <c r="W1526" s="14">
        <v>30</v>
      </c>
      <c r="X1526" s="14" t="str">
        <f t="shared" si="60"/>
        <v>-13730</v>
      </c>
      <c r="Y1526" s="78">
        <f t="shared" si="61"/>
        <v>0.86479151245990615</v>
      </c>
      <c r="Z1526" s="14">
        <v>0.55770214759593384</v>
      </c>
    </row>
    <row r="1527" spans="22:26" x14ac:dyDescent="0.25">
      <c r="V1527">
        <v>-136</v>
      </c>
      <c r="W1527" s="14">
        <v>30</v>
      </c>
      <c r="X1527" s="14" t="str">
        <f t="shared" si="60"/>
        <v>-13630</v>
      </c>
      <c r="Y1527" s="78">
        <f t="shared" si="61"/>
        <v>0.86577843572662216</v>
      </c>
      <c r="Z1527" s="14">
        <v>0.55833861224368952</v>
      </c>
    </row>
    <row r="1528" spans="22:26" x14ac:dyDescent="0.25">
      <c r="V1528">
        <v>-135</v>
      </c>
      <c r="W1528" s="14">
        <v>30</v>
      </c>
      <c r="X1528" s="14" t="str">
        <f t="shared" si="60"/>
        <v>-13530</v>
      </c>
      <c r="Y1528" s="78">
        <f t="shared" si="61"/>
        <v>0.86676535899333818</v>
      </c>
      <c r="Z1528" s="14">
        <v>0.55897507689144521</v>
      </c>
    </row>
    <row r="1529" spans="22:26" x14ac:dyDescent="0.25">
      <c r="V1529">
        <v>-134</v>
      </c>
      <c r="W1529" s="14">
        <v>30</v>
      </c>
      <c r="X1529" s="14" t="str">
        <f t="shared" si="60"/>
        <v>-13430</v>
      </c>
      <c r="Y1529" s="78">
        <f t="shared" si="61"/>
        <v>0.86775228226005419</v>
      </c>
      <c r="Z1529" s="14">
        <v>0.5596115415392009</v>
      </c>
    </row>
    <row r="1530" spans="22:26" x14ac:dyDescent="0.25">
      <c r="V1530">
        <v>-133</v>
      </c>
      <c r="W1530" s="14">
        <v>30</v>
      </c>
      <c r="X1530" s="14" t="str">
        <f t="shared" si="60"/>
        <v>-13330</v>
      </c>
      <c r="Y1530" s="78">
        <f t="shared" si="61"/>
        <v>0.86873920552677031</v>
      </c>
      <c r="Z1530" s="14">
        <v>0.56024800618695669</v>
      </c>
    </row>
    <row r="1531" spans="22:26" x14ac:dyDescent="0.25">
      <c r="V1531">
        <v>-132</v>
      </c>
      <c r="W1531" s="14">
        <v>30</v>
      </c>
      <c r="X1531" s="14" t="str">
        <f t="shared" si="60"/>
        <v>-13230</v>
      </c>
      <c r="Y1531" s="78">
        <f t="shared" si="61"/>
        <v>0.86972612879348632</v>
      </c>
      <c r="Z1531" s="14">
        <v>0.56088447083471238</v>
      </c>
    </row>
    <row r="1532" spans="22:26" x14ac:dyDescent="0.25">
      <c r="V1532">
        <v>-131</v>
      </c>
      <c r="W1532" s="14">
        <v>30</v>
      </c>
      <c r="X1532" s="14" t="str">
        <f t="shared" si="60"/>
        <v>-13130</v>
      </c>
      <c r="Y1532" s="78">
        <f t="shared" si="61"/>
        <v>0.87071305206020233</v>
      </c>
      <c r="Z1532" s="14">
        <v>0.56152093548246806</v>
      </c>
    </row>
    <row r="1533" spans="22:26" x14ac:dyDescent="0.25">
      <c r="V1533">
        <v>-130</v>
      </c>
      <c r="W1533" s="14">
        <v>30</v>
      </c>
      <c r="X1533" s="14" t="str">
        <f t="shared" si="60"/>
        <v>-13030</v>
      </c>
      <c r="Y1533" s="78">
        <f t="shared" si="61"/>
        <v>0.87169997532691834</v>
      </c>
      <c r="Z1533" s="14">
        <v>0.56215740013022375</v>
      </c>
    </row>
    <row r="1534" spans="22:26" x14ac:dyDescent="0.25">
      <c r="V1534">
        <v>-129</v>
      </c>
      <c r="W1534" s="14">
        <v>30</v>
      </c>
      <c r="X1534" s="14" t="str">
        <f t="shared" si="60"/>
        <v>-12930</v>
      </c>
      <c r="Y1534" s="78">
        <f t="shared" si="61"/>
        <v>0.87268689859363435</v>
      </c>
      <c r="Z1534" s="14">
        <v>0.56279386477797944</v>
      </c>
    </row>
    <row r="1535" spans="22:26" x14ac:dyDescent="0.25">
      <c r="V1535">
        <v>-128</v>
      </c>
      <c r="W1535" s="14">
        <v>30</v>
      </c>
      <c r="X1535" s="14" t="str">
        <f t="shared" si="60"/>
        <v>-12830</v>
      </c>
      <c r="Y1535" s="78">
        <f t="shared" si="61"/>
        <v>0.87367382186035036</v>
      </c>
      <c r="Z1535" s="14">
        <v>0.56343032942573523</v>
      </c>
    </row>
    <row r="1536" spans="22:26" x14ac:dyDescent="0.25">
      <c r="V1536">
        <v>-127</v>
      </c>
      <c r="W1536" s="14">
        <v>30</v>
      </c>
      <c r="X1536" s="14" t="str">
        <f t="shared" si="60"/>
        <v>-12730</v>
      </c>
      <c r="Y1536" s="78">
        <f t="shared" si="61"/>
        <v>0.87466074512706637</v>
      </c>
      <c r="Z1536" s="14">
        <v>0.56406679407349092</v>
      </c>
    </row>
    <row r="1537" spans="22:26" x14ac:dyDescent="0.25">
      <c r="V1537">
        <v>-126</v>
      </c>
      <c r="W1537" s="14">
        <v>30</v>
      </c>
      <c r="X1537" s="14" t="str">
        <f t="shared" si="60"/>
        <v>-12630</v>
      </c>
      <c r="Y1537" s="78">
        <f t="shared" si="61"/>
        <v>0.87564766839378239</v>
      </c>
      <c r="Z1537" s="14">
        <v>0.5647032587212466</v>
      </c>
    </row>
    <row r="1538" spans="22:26" x14ac:dyDescent="0.25">
      <c r="V1538">
        <v>-125</v>
      </c>
      <c r="W1538" s="14">
        <v>30</v>
      </c>
      <c r="X1538" s="14" t="str">
        <f t="shared" si="60"/>
        <v>-12530</v>
      </c>
      <c r="Y1538" s="78">
        <f t="shared" si="61"/>
        <v>0.8766345916604984</v>
      </c>
      <c r="Z1538" s="14">
        <v>0.56533972336900229</v>
      </c>
    </row>
    <row r="1539" spans="22:26" x14ac:dyDescent="0.25">
      <c r="V1539">
        <v>-124</v>
      </c>
      <c r="W1539" s="14">
        <v>30</v>
      </c>
      <c r="X1539" s="14" t="str">
        <f t="shared" ref="X1539:X1602" si="62">V1539&amp;W1539</f>
        <v>-12430</v>
      </c>
      <c r="Y1539" s="78">
        <f t="shared" si="61"/>
        <v>0.87762151492721441</v>
      </c>
      <c r="Z1539" s="14">
        <v>0.56597618801675798</v>
      </c>
    </row>
    <row r="1540" spans="22:26" x14ac:dyDescent="0.25">
      <c r="V1540">
        <v>-123</v>
      </c>
      <c r="W1540" s="14">
        <v>30</v>
      </c>
      <c r="X1540" s="14" t="str">
        <f t="shared" si="62"/>
        <v>-12330</v>
      </c>
      <c r="Y1540" s="78">
        <f t="shared" si="61"/>
        <v>0.87860843819393042</v>
      </c>
      <c r="Z1540" s="14">
        <v>0.56661265266451366</v>
      </c>
    </row>
    <row r="1541" spans="22:26" x14ac:dyDescent="0.25">
      <c r="V1541">
        <v>-122</v>
      </c>
      <c r="W1541" s="14">
        <v>30</v>
      </c>
      <c r="X1541" s="14" t="str">
        <f t="shared" si="62"/>
        <v>-12230</v>
      </c>
      <c r="Y1541" s="78">
        <f t="shared" si="61"/>
        <v>0.87959536146064643</v>
      </c>
      <c r="Z1541" s="14">
        <v>0.56724911731226935</v>
      </c>
    </row>
    <row r="1542" spans="22:26" x14ac:dyDescent="0.25">
      <c r="V1542">
        <v>-121</v>
      </c>
      <c r="W1542" s="14">
        <v>30</v>
      </c>
      <c r="X1542" s="14" t="str">
        <f t="shared" si="62"/>
        <v>-12130</v>
      </c>
      <c r="Y1542" s="78">
        <f t="shared" si="61"/>
        <v>0.88058228472736244</v>
      </c>
      <c r="Z1542" s="14">
        <v>0.56788558196002514</v>
      </c>
    </row>
    <row r="1543" spans="22:26" x14ac:dyDescent="0.25">
      <c r="V1543">
        <v>-120</v>
      </c>
      <c r="W1543" s="14">
        <v>30</v>
      </c>
      <c r="X1543" s="14" t="str">
        <f t="shared" si="62"/>
        <v>-12030</v>
      </c>
      <c r="Y1543" s="78">
        <f t="shared" si="61"/>
        <v>0.88156920799407845</v>
      </c>
      <c r="Z1543" s="14">
        <v>0.56852204660778083</v>
      </c>
    </row>
    <row r="1544" spans="22:26" x14ac:dyDescent="0.25">
      <c r="V1544">
        <v>-119</v>
      </c>
      <c r="W1544" s="14">
        <v>30</v>
      </c>
      <c r="X1544" s="14" t="str">
        <f t="shared" si="62"/>
        <v>-11930</v>
      </c>
      <c r="Y1544" s="78">
        <f t="shared" si="61"/>
        <v>0.88255613126079446</v>
      </c>
      <c r="Z1544" s="14">
        <v>0.56915851125553651</v>
      </c>
    </row>
    <row r="1545" spans="22:26" x14ac:dyDescent="0.25">
      <c r="V1545">
        <v>-118</v>
      </c>
      <c r="W1545" s="14">
        <v>30</v>
      </c>
      <c r="X1545" s="14" t="str">
        <f t="shared" si="62"/>
        <v>-11830</v>
      </c>
      <c r="Y1545" s="78">
        <f t="shared" si="61"/>
        <v>0.88354305452751047</v>
      </c>
      <c r="Z1545" s="14">
        <v>0.5697949759032922</v>
      </c>
    </row>
    <row r="1546" spans="22:26" x14ac:dyDescent="0.25">
      <c r="V1546">
        <v>-117</v>
      </c>
      <c r="W1546" s="14">
        <v>30</v>
      </c>
      <c r="X1546" s="14" t="str">
        <f t="shared" si="62"/>
        <v>-11730</v>
      </c>
      <c r="Y1546" s="78">
        <f t="shared" si="61"/>
        <v>0.88452997779422649</v>
      </c>
      <c r="Z1546" s="14">
        <v>0.57043144055104789</v>
      </c>
    </row>
    <row r="1547" spans="22:26" x14ac:dyDescent="0.25">
      <c r="V1547">
        <v>-116</v>
      </c>
      <c r="W1547" s="14">
        <v>30</v>
      </c>
      <c r="X1547" s="14" t="str">
        <f t="shared" si="62"/>
        <v>-11630</v>
      </c>
      <c r="Y1547" s="78">
        <f t="shared" si="61"/>
        <v>0.8855169010609425</v>
      </c>
      <c r="Z1547" s="14">
        <v>0.57106790519880357</v>
      </c>
    </row>
    <row r="1548" spans="22:26" x14ac:dyDescent="0.25">
      <c r="V1548">
        <v>-115</v>
      </c>
      <c r="W1548" s="14">
        <v>30</v>
      </c>
      <c r="X1548" s="14" t="str">
        <f t="shared" si="62"/>
        <v>-11530</v>
      </c>
      <c r="Y1548" s="78">
        <f t="shared" si="61"/>
        <v>0.88650382432765851</v>
      </c>
      <c r="Z1548" s="14">
        <v>0.57170436984655926</v>
      </c>
    </row>
    <row r="1549" spans="22:26" x14ac:dyDescent="0.25">
      <c r="V1549">
        <v>-114</v>
      </c>
      <c r="W1549" s="14">
        <v>30</v>
      </c>
      <c r="X1549" s="14" t="str">
        <f t="shared" si="62"/>
        <v>-11430</v>
      </c>
      <c r="Y1549" s="78">
        <f t="shared" si="61"/>
        <v>0.88749074759437452</v>
      </c>
      <c r="Z1549" s="14">
        <v>0.57234083449431505</v>
      </c>
    </row>
    <row r="1550" spans="22:26" x14ac:dyDescent="0.25">
      <c r="V1550">
        <v>-113</v>
      </c>
      <c r="W1550" s="14">
        <v>30</v>
      </c>
      <c r="X1550" s="14" t="str">
        <f t="shared" si="62"/>
        <v>-11330</v>
      </c>
      <c r="Y1550" s="78">
        <f t="shared" si="61"/>
        <v>0.88847767086109053</v>
      </c>
      <c r="Z1550" s="14">
        <v>0.57297729914207074</v>
      </c>
    </row>
    <row r="1551" spans="22:26" x14ac:dyDescent="0.25">
      <c r="V1551">
        <v>-112</v>
      </c>
      <c r="W1551" s="14">
        <v>30</v>
      </c>
      <c r="X1551" s="14" t="str">
        <f t="shared" si="62"/>
        <v>-11230</v>
      </c>
      <c r="Y1551" s="78">
        <f t="shared" si="61"/>
        <v>0.88946459412780654</v>
      </c>
      <c r="Z1551" s="14">
        <v>0.57361376378982643</v>
      </c>
    </row>
    <row r="1552" spans="22:26" x14ac:dyDescent="0.25">
      <c r="V1552">
        <v>-111</v>
      </c>
      <c r="W1552" s="14">
        <v>30</v>
      </c>
      <c r="X1552" s="14" t="str">
        <f t="shared" si="62"/>
        <v>-11130</v>
      </c>
      <c r="Y1552" s="78">
        <f t="shared" si="61"/>
        <v>0.89045151739452255</v>
      </c>
      <c r="Z1552" s="14">
        <v>0.57425022843758211</v>
      </c>
    </row>
    <row r="1553" spans="22:26" x14ac:dyDescent="0.25">
      <c r="V1553">
        <v>-110</v>
      </c>
      <c r="W1553" s="14">
        <v>30</v>
      </c>
      <c r="X1553" s="14" t="str">
        <f t="shared" si="62"/>
        <v>-11030</v>
      </c>
      <c r="Y1553" s="78">
        <f t="shared" si="61"/>
        <v>0.89143844066123856</v>
      </c>
      <c r="Z1553" s="14">
        <v>0.5748866930853378</v>
      </c>
    </row>
    <row r="1554" spans="22:26" x14ac:dyDescent="0.25">
      <c r="V1554">
        <v>-109</v>
      </c>
      <c r="W1554" s="14">
        <v>30</v>
      </c>
      <c r="X1554" s="14" t="str">
        <f t="shared" si="62"/>
        <v>-10930</v>
      </c>
      <c r="Y1554" s="78">
        <f t="shared" si="61"/>
        <v>0.89242536392795457</v>
      </c>
      <c r="Z1554" s="14">
        <v>0.57552315773309348</v>
      </c>
    </row>
    <row r="1555" spans="22:26" x14ac:dyDescent="0.25">
      <c r="V1555">
        <v>-108</v>
      </c>
      <c r="W1555" s="14">
        <v>30</v>
      </c>
      <c r="X1555" s="14" t="str">
        <f t="shared" si="62"/>
        <v>-10830</v>
      </c>
      <c r="Y1555" s="78">
        <f t="shared" si="61"/>
        <v>0.89341228719467058</v>
      </c>
      <c r="Z1555" s="14">
        <v>0.57615962238084917</v>
      </c>
    </row>
    <row r="1556" spans="22:26" x14ac:dyDescent="0.25">
      <c r="V1556">
        <v>-107</v>
      </c>
      <c r="W1556" s="14">
        <v>30</v>
      </c>
      <c r="X1556" s="14" t="str">
        <f t="shared" si="62"/>
        <v>-10730</v>
      </c>
      <c r="Y1556" s="78">
        <f t="shared" si="61"/>
        <v>0.8943992104613866</v>
      </c>
      <c r="Z1556" s="14">
        <v>0.57679608702860496</v>
      </c>
    </row>
    <row r="1557" spans="22:26" x14ac:dyDescent="0.25">
      <c r="V1557">
        <v>-106</v>
      </c>
      <c r="W1557" s="14">
        <v>30</v>
      </c>
      <c r="X1557" s="14" t="str">
        <f t="shared" si="62"/>
        <v>-10630</v>
      </c>
      <c r="Y1557" s="78">
        <f t="shared" si="61"/>
        <v>0.89538613372810261</v>
      </c>
      <c r="Z1557" s="14">
        <v>0.57743255167636065</v>
      </c>
    </row>
    <row r="1558" spans="22:26" x14ac:dyDescent="0.25">
      <c r="V1558">
        <v>-105</v>
      </c>
      <c r="W1558" s="14">
        <v>30</v>
      </c>
      <c r="X1558" s="14" t="str">
        <f t="shared" si="62"/>
        <v>-10530</v>
      </c>
      <c r="Y1558" s="78">
        <f t="shared" si="61"/>
        <v>0.89637305699481862</v>
      </c>
      <c r="Z1558" s="14">
        <v>0.57806901632411634</v>
      </c>
    </row>
    <row r="1559" spans="22:26" x14ac:dyDescent="0.25">
      <c r="V1559">
        <v>-104</v>
      </c>
      <c r="W1559" s="14">
        <v>30</v>
      </c>
      <c r="X1559" s="14" t="str">
        <f t="shared" si="62"/>
        <v>-10430</v>
      </c>
      <c r="Y1559" s="78">
        <f t="shared" si="61"/>
        <v>0.89735998026153463</v>
      </c>
      <c r="Z1559" s="14">
        <v>0.57870548097187202</v>
      </c>
    </row>
    <row r="1560" spans="22:26" x14ac:dyDescent="0.25">
      <c r="V1560">
        <v>-103</v>
      </c>
      <c r="W1560" s="14">
        <v>30</v>
      </c>
      <c r="X1560" s="14" t="str">
        <f t="shared" si="62"/>
        <v>-10330</v>
      </c>
      <c r="Y1560" s="78">
        <f t="shared" si="61"/>
        <v>0.89834690352825064</v>
      </c>
      <c r="Z1560" s="14">
        <v>0.57934194561962771</v>
      </c>
    </row>
    <row r="1561" spans="22:26" x14ac:dyDescent="0.25">
      <c r="V1561">
        <v>-102</v>
      </c>
      <c r="W1561" s="14">
        <v>30</v>
      </c>
      <c r="X1561" s="14" t="str">
        <f t="shared" si="62"/>
        <v>-10230</v>
      </c>
      <c r="Y1561" s="78">
        <f t="shared" si="61"/>
        <v>0.89933382679496665</v>
      </c>
      <c r="Z1561" s="14">
        <v>0.57997841026738339</v>
      </c>
    </row>
    <row r="1562" spans="22:26" x14ac:dyDescent="0.25">
      <c r="V1562">
        <v>-101</v>
      </c>
      <c r="W1562" s="14">
        <v>30</v>
      </c>
      <c r="X1562" s="14" t="str">
        <f t="shared" si="62"/>
        <v>-10130</v>
      </c>
      <c r="Y1562" s="78">
        <f t="shared" si="61"/>
        <v>0.90032075006168266</v>
      </c>
      <c r="Z1562" s="14">
        <v>0.58061487491513908</v>
      </c>
    </row>
    <row r="1563" spans="22:26" x14ac:dyDescent="0.25">
      <c r="V1563">
        <v>-100</v>
      </c>
      <c r="W1563" s="14">
        <v>30</v>
      </c>
      <c r="X1563" s="14" t="str">
        <f t="shared" si="62"/>
        <v>-10030</v>
      </c>
      <c r="Y1563" s="78">
        <f t="shared" si="61"/>
        <v>0.90130767332839867</v>
      </c>
      <c r="Z1563" s="14">
        <v>0.58125133956289488</v>
      </c>
    </row>
    <row r="1564" spans="22:26" x14ac:dyDescent="0.25">
      <c r="V1564">
        <v>-99</v>
      </c>
      <c r="W1564" s="14">
        <v>30</v>
      </c>
      <c r="X1564" s="14" t="str">
        <f t="shared" si="62"/>
        <v>-9930</v>
      </c>
      <c r="Y1564" s="78">
        <f t="shared" si="61"/>
        <v>0.90229459659511468</v>
      </c>
      <c r="Z1564" s="14">
        <v>0.58188780421065056</v>
      </c>
    </row>
    <row r="1565" spans="22:26" x14ac:dyDescent="0.25">
      <c r="V1565">
        <v>-98</v>
      </c>
      <c r="W1565" s="14">
        <v>30</v>
      </c>
      <c r="X1565" s="14" t="str">
        <f t="shared" si="62"/>
        <v>-9830</v>
      </c>
      <c r="Y1565" s="78">
        <f t="shared" si="61"/>
        <v>0.9032815198618307</v>
      </c>
      <c r="Z1565" s="14">
        <v>0.58252426885840614</v>
      </c>
    </row>
    <row r="1566" spans="22:26" x14ac:dyDescent="0.25">
      <c r="V1566">
        <v>-97</v>
      </c>
      <c r="W1566" s="14">
        <v>30</v>
      </c>
      <c r="X1566" s="14" t="str">
        <f t="shared" si="62"/>
        <v>-9730</v>
      </c>
      <c r="Y1566" s="78">
        <f t="shared" si="61"/>
        <v>0.90426844312854671</v>
      </c>
      <c r="Z1566" s="14">
        <v>0.58316073350616193</v>
      </c>
    </row>
    <row r="1567" spans="22:26" x14ac:dyDescent="0.25">
      <c r="V1567">
        <v>-96</v>
      </c>
      <c r="W1567" s="14">
        <v>30</v>
      </c>
      <c r="X1567" s="14" t="str">
        <f t="shared" si="62"/>
        <v>-9630</v>
      </c>
      <c r="Y1567" s="78">
        <f t="shared" si="61"/>
        <v>0.90525536639526272</v>
      </c>
      <c r="Z1567" s="14">
        <v>0.58379719815391762</v>
      </c>
    </row>
    <row r="1568" spans="22:26" x14ac:dyDescent="0.25">
      <c r="V1568">
        <v>-95</v>
      </c>
      <c r="W1568" s="14">
        <v>30</v>
      </c>
      <c r="X1568" s="14" t="str">
        <f t="shared" si="62"/>
        <v>-9530</v>
      </c>
      <c r="Y1568" s="78">
        <f t="shared" si="61"/>
        <v>0.90624228966197873</v>
      </c>
      <c r="Z1568" s="14">
        <v>0.5844336628016733</v>
      </c>
    </row>
    <row r="1569" spans="22:26" x14ac:dyDescent="0.25">
      <c r="V1569">
        <v>-94</v>
      </c>
      <c r="W1569" s="14">
        <v>30</v>
      </c>
      <c r="X1569" s="14" t="str">
        <f t="shared" si="62"/>
        <v>-9430</v>
      </c>
      <c r="Y1569" s="78">
        <f t="shared" si="61"/>
        <v>0.90722921292869474</v>
      </c>
      <c r="Z1569" s="14">
        <v>0.58507012744942899</v>
      </c>
    </row>
    <row r="1570" spans="22:26" x14ac:dyDescent="0.25">
      <c r="V1570">
        <v>-93</v>
      </c>
      <c r="W1570" s="14">
        <v>30</v>
      </c>
      <c r="X1570" s="14" t="str">
        <f t="shared" si="62"/>
        <v>-9330</v>
      </c>
      <c r="Y1570" s="78">
        <f t="shared" si="61"/>
        <v>0.90821613619541075</v>
      </c>
      <c r="Z1570" s="14">
        <v>0.58570659209718468</v>
      </c>
    </row>
    <row r="1571" spans="22:26" x14ac:dyDescent="0.25">
      <c r="V1571">
        <v>-92</v>
      </c>
      <c r="W1571" s="14">
        <v>30</v>
      </c>
      <c r="X1571" s="14" t="str">
        <f t="shared" si="62"/>
        <v>-9230</v>
      </c>
      <c r="Y1571" s="78">
        <f t="shared" si="61"/>
        <v>0.90920305946212676</v>
      </c>
      <c r="Z1571" s="14">
        <v>0.58634305674494036</v>
      </c>
    </row>
    <row r="1572" spans="22:26" x14ac:dyDescent="0.25">
      <c r="V1572">
        <v>-91</v>
      </c>
      <c r="W1572" s="14">
        <v>30</v>
      </c>
      <c r="X1572" s="14" t="str">
        <f t="shared" si="62"/>
        <v>-9130</v>
      </c>
      <c r="Y1572" s="78">
        <f t="shared" si="61"/>
        <v>0.91018998272884277</v>
      </c>
      <c r="Z1572" s="14">
        <v>0.58697952139269605</v>
      </c>
    </row>
    <row r="1573" spans="22:26" x14ac:dyDescent="0.25">
      <c r="V1573">
        <v>-90</v>
      </c>
      <c r="W1573" s="14">
        <v>30</v>
      </c>
      <c r="X1573" s="14" t="str">
        <f t="shared" si="62"/>
        <v>-9030</v>
      </c>
      <c r="Y1573" s="78">
        <f t="shared" si="61"/>
        <v>0.91117690599555878</v>
      </c>
      <c r="Z1573" s="14">
        <v>0.58761598604045184</v>
      </c>
    </row>
    <row r="1574" spans="22:26" x14ac:dyDescent="0.25">
      <c r="V1574">
        <v>-89</v>
      </c>
      <c r="W1574" s="14">
        <v>30</v>
      </c>
      <c r="X1574" s="14" t="str">
        <f t="shared" si="62"/>
        <v>-8930</v>
      </c>
      <c r="Y1574" s="78">
        <f t="shared" si="61"/>
        <v>0.91216382926227479</v>
      </c>
      <c r="Z1574" s="14">
        <v>0.58825245068820753</v>
      </c>
    </row>
    <row r="1575" spans="22:26" x14ac:dyDescent="0.25">
      <c r="V1575">
        <v>-88</v>
      </c>
      <c r="W1575" s="14">
        <v>30</v>
      </c>
      <c r="X1575" s="14" t="str">
        <f t="shared" si="62"/>
        <v>-8830</v>
      </c>
      <c r="Y1575" s="78">
        <f t="shared" si="61"/>
        <v>0.91315075252899081</v>
      </c>
      <c r="Z1575" s="14">
        <v>0.58888891533596321</v>
      </c>
    </row>
    <row r="1576" spans="22:26" x14ac:dyDescent="0.25">
      <c r="V1576">
        <v>-87</v>
      </c>
      <c r="W1576" s="14">
        <v>30</v>
      </c>
      <c r="X1576" s="14" t="str">
        <f t="shared" si="62"/>
        <v>-8730</v>
      </c>
      <c r="Y1576" s="78">
        <f t="shared" si="61"/>
        <v>0.91413767579570682</v>
      </c>
      <c r="Z1576" s="14">
        <v>0.5895253799837189</v>
      </c>
    </row>
    <row r="1577" spans="22:26" x14ac:dyDescent="0.25">
      <c r="V1577">
        <v>-86</v>
      </c>
      <c r="W1577" s="14">
        <v>30</v>
      </c>
      <c r="X1577" s="14" t="str">
        <f t="shared" si="62"/>
        <v>-8630</v>
      </c>
      <c r="Y1577" s="78">
        <f t="shared" si="61"/>
        <v>0.91512459906242283</v>
      </c>
      <c r="Z1577" s="14">
        <v>0.59016184463147459</v>
      </c>
    </row>
    <row r="1578" spans="22:26" x14ac:dyDescent="0.25">
      <c r="V1578">
        <v>-85</v>
      </c>
      <c r="W1578" s="14">
        <v>30</v>
      </c>
      <c r="X1578" s="14" t="str">
        <f t="shared" si="62"/>
        <v>-8530</v>
      </c>
      <c r="Y1578" s="78">
        <f t="shared" si="61"/>
        <v>0.91611152232913884</v>
      </c>
      <c r="Z1578" s="14">
        <v>0.59079830927923027</v>
      </c>
    </row>
    <row r="1579" spans="22:26" x14ac:dyDescent="0.25">
      <c r="V1579">
        <v>-84</v>
      </c>
      <c r="W1579" s="14">
        <v>30</v>
      </c>
      <c r="X1579" s="14" t="str">
        <f t="shared" si="62"/>
        <v>-8430</v>
      </c>
      <c r="Y1579" s="78">
        <f t="shared" si="61"/>
        <v>0.91709844559585485</v>
      </c>
      <c r="Z1579" s="14">
        <v>0.59143477392698596</v>
      </c>
    </row>
    <row r="1580" spans="22:26" x14ac:dyDescent="0.25">
      <c r="V1580">
        <v>-83</v>
      </c>
      <c r="W1580" s="14">
        <v>30</v>
      </c>
      <c r="X1580" s="14" t="str">
        <f t="shared" si="62"/>
        <v>-8330</v>
      </c>
      <c r="Y1580" s="78">
        <f t="shared" si="61"/>
        <v>0.91808536886257086</v>
      </c>
      <c r="Z1580" s="14">
        <v>0.59207123857474175</v>
      </c>
    </row>
    <row r="1581" spans="22:26" x14ac:dyDescent="0.25">
      <c r="V1581">
        <v>-82</v>
      </c>
      <c r="W1581" s="14">
        <v>30</v>
      </c>
      <c r="X1581" s="14" t="str">
        <f t="shared" si="62"/>
        <v>-8230</v>
      </c>
      <c r="Y1581" s="78">
        <f t="shared" si="61"/>
        <v>0.91907229212928687</v>
      </c>
      <c r="Z1581" s="14">
        <v>0.59270770322249744</v>
      </c>
    </row>
    <row r="1582" spans="22:26" x14ac:dyDescent="0.25">
      <c r="V1582">
        <v>-81</v>
      </c>
      <c r="W1582" s="14">
        <v>30</v>
      </c>
      <c r="X1582" s="14" t="str">
        <f t="shared" si="62"/>
        <v>-8130</v>
      </c>
      <c r="Y1582" s="78">
        <f t="shared" si="61"/>
        <v>0.92005921539600288</v>
      </c>
      <c r="Z1582" s="14">
        <v>0.59334416787025313</v>
      </c>
    </row>
    <row r="1583" spans="22:26" x14ac:dyDescent="0.25">
      <c r="V1583">
        <v>-80</v>
      </c>
      <c r="W1583" s="14">
        <v>30</v>
      </c>
      <c r="X1583" s="14" t="str">
        <f t="shared" si="62"/>
        <v>-8030</v>
      </c>
      <c r="Y1583" s="78">
        <f t="shared" si="61"/>
        <v>0.92104613866271889</v>
      </c>
      <c r="Z1583" s="14">
        <v>0.59398063251800881</v>
      </c>
    </row>
    <row r="1584" spans="22:26" x14ac:dyDescent="0.25">
      <c r="V1584">
        <v>-79</v>
      </c>
      <c r="W1584" s="14">
        <v>30</v>
      </c>
      <c r="X1584" s="14" t="str">
        <f t="shared" si="62"/>
        <v>-7930</v>
      </c>
      <c r="Y1584" s="78">
        <f t="shared" si="61"/>
        <v>0.92203306192943491</v>
      </c>
      <c r="Z1584" s="14">
        <v>0.5946170971657645</v>
      </c>
    </row>
    <row r="1585" spans="22:26" x14ac:dyDescent="0.25">
      <c r="V1585">
        <v>-78</v>
      </c>
      <c r="W1585" s="14">
        <v>30</v>
      </c>
      <c r="X1585" s="14" t="str">
        <f t="shared" si="62"/>
        <v>-7830</v>
      </c>
      <c r="Y1585" s="78">
        <f t="shared" si="61"/>
        <v>0.92301998519615092</v>
      </c>
      <c r="Z1585" s="14">
        <v>0.59525356181352018</v>
      </c>
    </row>
    <row r="1586" spans="22:26" x14ac:dyDescent="0.25">
      <c r="V1586">
        <v>-77</v>
      </c>
      <c r="W1586" s="14">
        <v>30</v>
      </c>
      <c r="X1586" s="14" t="str">
        <f t="shared" si="62"/>
        <v>-7730</v>
      </c>
      <c r="Y1586" s="78">
        <f t="shared" ref="Y1586:Y1649" si="63">$Y$153/1013.25*(1013.25+V1586)</f>
        <v>0.92400690846286693</v>
      </c>
      <c r="Z1586" s="14">
        <v>0.59589002646127587</v>
      </c>
    </row>
    <row r="1587" spans="22:26" x14ac:dyDescent="0.25">
      <c r="V1587">
        <v>-76</v>
      </c>
      <c r="W1587" s="14">
        <v>30</v>
      </c>
      <c r="X1587" s="14" t="str">
        <f t="shared" si="62"/>
        <v>-7630</v>
      </c>
      <c r="Y1587" s="78">
        <f t="shared" si="63"/>
        <v>0.92499383172958294</v>
      </c>
      <c r="Z1587" s="14">
        <v>0.59652649110903166</v>
      </c>
    </row>
    <row r="1588" spans="22:26" x14ac:dyDescent="0.25">
      <c r="V1588">
        <v>-75</v>
      </c>
      <c r="W1588" s="14">
        <v>30</v>
      </c>
      <c r="X1588" s="14" t="str">
        <f t="shared" si="62"/>
        <v>-7530</v>
      </c>
      <c r="Y1588" s="78">
        <f t="shared" si="63"/>
        <v>0.92598075499629895</v>
      </c>
      <c r="Z1588" s="14">
        <v>0.59716295575678735</v>
      </c>
    </row>
    <row r="1589" spans="22:26" x14ac:dyDescent="0.25">
      <c r="V1589">
        <v>-74</v>
      </c>
      <c r="W1589" s="14">
        <v>30</v>
      </c>
      <c r="X1589" s="14" t="str">
        <f t="shared" si="62"/>
        <v>-7430</v>
      </c>
      <c r="Y1589" s="78">
        <f t="shared" si="63"/>
        <v>0.92696767826301496</v>
      </c>
      <c r="Z1589" s="14">
        <v>0.59779942040454304</v>
      </c>
    </row>
    <row r="1590" spans="22:26" x14ac:dyDescent="0.25">
      <c r="V1590">
        <v>-73</v>
      </c>
      <c r="W1590" s="14">
        <v>30</v>
      </c>
      <c r="X1590" s="14" t="str">
        <f t="shared" si="62"/>
        <v>-7330</v>
      </c>
      <c r="Y1590" s="78">
        <f t="shared" si="63"/>
        <v>0.92795460152973097</v>
      </c>
      <c r="Z1590" s="14">
        <v>0.59843588505229872</v>
      </c>
    </row>
    <row r="1591" spans="22:26" x14ac:dyDescent="0.25">
      <c r="V1591">
        <v>-72</v>
      </c>
      <c r="W1591" s="14">
        <v>30</v>
      </c>
      <c r="X1591" s="14" t="str">
        <f t="shared" si="62"/>
        <v>-7230</v>
      </c>
      <c r="Y1591" s="78">
        <f t="shared" si="63"/>
        <v>0.92894152479644698</v>
      </c>
      <c r="Z1591" s="14">
        <v>0.59907234970005441</v>
      </c>
    </row>
    <row r="1592" spans="22:26" x14ac:dyDescent="0.25">
      <c r="V1592">
        <v>-71</v>
      </c>
      <c r="W1592" s="14">
        <v>30</v>
      </c>
      <c r="X1592" s="14" t="str">
        <f t="shared" si="62"/>
        <v>-7130</v>
      </c>
      <c r="Y1592" s="78">
        <f t="shared" si="63"/>
        <v>0.92992844806316299</v>
      </c>
      <c r="Z1592" s="14">
        <v>0.59970881434781009</v>
      </c>
    </row>
    <row r="1593" spans="22:26" x14ac:dyDescent="0.25">
      <c r="V1593">
        <v>-70</v>
      </c>
      <c r="W1593" s="14">
        <v>30</v>
      </c>
      <c r="X1593" s="14" t="str">
        <f t="shared" si="62"/>
        <v>-7030</v>
      </c>
      <c r="Y1593" s="78">
        <f t="shared" si="63"/>
        <v>0.930915371329879</v>
      </c>
      <c r="Z1593" s="14">
        <v>0.60034527899556578</v>
      </c>
    </row>
    <row r="1594" spans="22:26" x14ac:dyDescent="0.25">
      <c r="V1594">
        <v>-69</v>
      </c>
      <c r="W1594" s="14">
        <v>30</v>
      </c>
      <c r="X1594" s="14" t="str">
        <f t="shared" si="62"/>
        <v>-6930</v>
      </c>
      <c r="Y1594" s="78">
        <f t="shared" si="63"/>
        <v>0.93190229459659513</v>
      </c>
      <c r="Z1594" s="14">
        <v>0.60098174364332158</v>
      </c>
    </row>
    <row r="1595" spans="22:26" x14ac:dyDescent="0.25">
      <c r="V1595">
        <v>-68</v>
      </c>
      <c r="W1595" s="14">
        <v>30</v>
      </c>
      <c r="X1595" s="14" t="str">
        <f t="shared" si="62"/>
        <v>-6830</v>
      </c>
      <c r="Y1595" s="78">
        <f t="shared" si="63"/>
        <v>0.93288921786331114</v>
      </c>
      <c r="Z1595" s="14">
        <v>0.60161820829107726</v>
      </c>
    </row>
    <row r="1596" spans="22:26" x14ac:dyDescent="0.25">
      <c r="V1596">
        <v>-67</v>
      </c>
      <c r="W1596" s="14">
        <v>30</v>
      </c>
      <c r="X1596" s="14" t="str">
        <f t="shared" si="62"/>
        <v>-6730</v>
      </c>
      <c r="Y1596" s="78">
        <f t="shared" si="63"/>
        <v>0.93387614113002715</v>
      </c>
      <c r="Z1596" s="14">
        <v>0.60225467293883295</v>
      </c>
    </row>
    <row r="1597" spans="22:26" x14ac:dyDescent="0.25">
      <c r="V1597">
        <v>-66</v>
      </c>
      <c r="W1597" s="14">
        <v>30</v>
      </c>
      <c r="X1597" s="14" t="str">
        <f t="shared" si="62"/>
        <v>-6630</v>
      </c>
      <c r="Y1597" s="78">
        <f t="shared" si="63"/>
        <v>0.93486306439674316</v>
      </c>
      <c r="Z1597" s="14">
        <v>0.60289113758658874</v>
      </c>
    </row>
    <row r="1598" spans="22:26" x14ac:dyDescent="0.25">
      <c r="V1598">
        <v>-65</v>
      </c>
      <c r="W1598" s="14">
        <v>30</v>
      </c>
      <c r="X1598" s="14" t="str">
        <f t="shared" si="62"/>
        <v>-6530</v>
      </c>
      <c r="Y1598" s="78">
        <f t="shared" si="63"/>
        <v>0.93584998766345917</v>
      </c>
      <c r="Z1598" s="14">
        <v>0.60352760223434443</v>
      </c>
    </row>
    <row r="1599" spans="22:26" x14ac:dyDescent="0.25">
      <c r="V1599">
        <v>-64</v>
      </c>
      <c r="W1599" s="14">
        <v>30</v>
      </c>
      <c r="X1599" s="14" t="str">
        <f t="shared" si="62"/>
        <v>-6430</v>
      </c>
      <c r="Y1599" s="78">
        <f t="shared" si="63"/>
        <v>0.93683691093017518</v>
      </c>
      <c r="Z1599" s="14">
        <v>0.60416406688210011</v>
      </c>
    </row>
    <row r="1600" spans="22:26" x14ac:dyDescent="0.25">
      <c r="V1600">
        <v>-63</v>
      </c>
      <c r="W1600" s="14">
        <v>30</v>
      </c>
      <c r="X1600" s="14" t="str">
        <f t="shared" si="62"/>
        <v>-6330</v>
      </c>
      <c r="Y1600" s="78">
        <f t="shared" si="63"/>
        <v>0.93782383419689119</v>
      </c>
      <c r="Z1600" s="14">
        <v>0.6048005315298558</v>
      </c>
    </row>
    <row r="1601" spans="22:26" x14ac:dyDescent="0.25">
      <c r="V1601">
        <v>-62</v>
      </c>
      <c r="W1601" s="14">
        <v>30</v>
      </c>
      <c r="X1601" s="14" t="str">
        <f t="shared" si="62"/>
        <v>-6230</v>
      </c>
      <c r="Y1601" s="78">
        <f t="shared" si="63"/>
        <v>0.9388107574636072</v>
      </c>
      <c r="Z1601" s="14">
        <v>0.60543699617761149</v>
      </c>
    </row>
    <row r="1602" spans="22:26" x14ac:dyDescent="0.25">
      <c r="V1602">
        <v>-61</v>
      </c>
      <c r="W1602" s="14">
        <v>30</v>
      </c>
      <c r="X1602" s="14" t="str">
        <f t="shared" si="62"/>
        <v>-6130</v>
      </c>
      <c r="Y1602" s="78">
        <f t="shared" si="63"/>
        <v>0.93979768073032321</v>
      </c>
      <c r="Z1602" s="14">
        <v>0.60607346082536717</v>
      </c>
    </row>
    <row r="1603" spans="22:26" x14ac:dyDescent="0.25">
      <c r="V1603">
        <v>-60</v>
      </c>
      <c r="W1603" s="14">
        <v>30</v>
      </c>
      <c r="X1603" s="14" t="str">
        <f t="shared" ref="X1603:X1666" si="64">V1603&amp;W1603</f>
        <v>-6030</v>
      </c>
      <c r="Y1603" s="78">
        <f t="shared" si="63"/>
        <v>0.94078460399703923</v>
      </c>
      <c r="Z1603" s="14">
        <v>0.60670992547312286</v>
      </c>
    </row>
    <row r="1604" spans="22:26" x14ac:dyDescent="0.25">
      <c r="V1604">
        <v>-59</v>
      </c>
      <c r="W1604" s="14">
        <v>30</v>
      </c>
      <c r="X1604" s="14" t="str">
        <f t="shared" si="64"/>
        <v>-5930</v>
      </c>
      <c r="Y1604" s="78">
        <f t="shared" si="63"/>
        <v>0.94177152726375524</v>
      </c>
      <c r="Z1604" s="14">
        <v>0.60734639012087865</v>
      </c>
    </row>
    <row r="1605" spans="22:26" x14ac:dyDescent="0.25">
      <c r="V1605">
        <v>-58</v>
      </c>
      <c r="W1605" s="14">
        <v>30</v>
      </c>
      <c r="X1605" s="14" t="str">
        <f t="shared" si="64"/>
        <v>-5830</v>
      </c>
      <c r="Y1605" s="78">
        <f t="shared" si="63"/>
        <v>0.94275845053047125</v>
      </c>
      <c r="Z1605" s="14">
        <v>0.60798285476863434</v>
      </c>
    </row>
    <row r="1606" spans="22:26" x14ac:dyDescent="0.25">
      <c r="V1606">
        <v>-57</v>
      </c>
      <c r="W1606" s="14">
        <v>30</v>
      </c>
      <c r="X1606" s="14" t="str">
        <f t="shared" si="64"/>
        <v>-5730</v>
      </c>
      <c r="Y1606" s="78">
        <f t="shared" si="63"/>
        <v>0.94374537379718726</v>
      </c>
      <c r="Z1606" s="14">
        <v>0.60861931941639003</v>
      </c>
    </row>
    <row r="1607" spans="22:26" x14ac:dyDescent="0.25">
      <c r="V1607">
        <v>-56</v>
      </c>
      <c r="W1607" s="14">
        <v>30</v>
      </c>
      <c r="X1607" s="14" t="str">
        <f t="shared" si="64"/>
        <v>-5630</v>
      </c>
      <c r="Y1607" s="78">
        <f t="shared" si="63"/>
        <v>0.94473229706390327</v>
      </c>
      <c r="Z1607" s="14">
        <v>0.60925578406414571</v>
      </c>
    </row>
    <row r="1608" spans="22:26" x14ac:dyDescent="0.25">
      <c r="V1608">
        <v>-55</v>
      </c>
      <c r="W1608" s="14">
        <v>30</v>
      </c>
      <c r="X1608" s="14" t="str">
        <f t="shared" si="64"/>
        <v>-5530</v>
      </c>
      <c r="Y1608" s="78">
        <f t="shared" si="63"/>
        <v>0.94571922033061928</v>
      </c>
      <c r="Z1608" s="14">
        <v>0.6098922487119014</v>
      </c>
    </row>
    <row r="1609" spans="22:26" x14ac:dyDescent="0.25">
      <c r="V1609">
        <v>-54</v>
      </c>
      <c r="W1609" s="14">
        <v>30</v>
      </c>
      <c r="X1609" s="14" t="str">
        <f t="shared" si="64"/>
        <v>-5430</v>
      </c>
      <c r="Y1609" s="78">
        <f t="shared" si="63"/>
        <v>0.94670614359733529</v>
      </c>
      <c r="Z1609" s="14">
        <v>0.61052871335965708</v>
      </c>
    </row>
    <row r="1610" spans="22:26" x14ac:dyDescent="0.25">
      <c r="V1610">
        <v>-53</v>
      </c>
      <c r="W1610" s="14">
        <v>30</v>
      </c>
      <c r="X1610" s="14" t="str">
        <f t="shared" si="64"/>
        <v>-5330</v>
      </c>
      <c r="Y1610" s="78">
        <f t="shared" si="63"/>
        <v>0.9476930668640513</v>
      </c>
      <c r="Z1610" s="14">
        <v>0.61116517800741277</v>
      </c>
    </row>
    <row r="1611" spans="22:26" x14ac:dyDescent="0.25">
      <c r="V1611">
        <v>-52</v>
      </c>
      <c r="W1611" s="14">
        <v>30</v>
      </c>
      <c r="X1611" s="14" t="str">
        <f t="shared" si="64"/>
        <v>-5230</v>
      </c>
      <c r="Y1611" s="78">
        <f t="shared" si="63"/>
        <v>0.94867999013076731</v>
      </c>
      <c r="Z1611" s="14">
        <v>0.61180164265516856</v>
      </c>
    </row>
    <row r="1612" spans="22:26" x14ac:dyDescent="0.25">
      <c r="V1612">
        <v>-51</v>
      </c>
      <c r="W1612" s="14">
        <v>30</v>
      </c>
      <c r="X1612" s="14" t="str">
        <f t="shared" si="64"/>
        <v>-5130</v>
      </c>
      <c r="Y1612" s="78">
        <f t="shared" si="63"/>
        <v>0.94966691339748333</v>
      </c>
      <c r="Z1612" s="14">
        <v>0.61243810730292425</v>
      </c>
    </row>
    <row r="1613" spans="22:26" x14ac:dyDescent="0.25">
      <c r="V1613">
        <v>-50</v>
      </c>
      <c r="W1613" s="14">
        <v>30</v>
      </c>
      <c r="X1613" s="14" t="str">
        <f t="shared" si="64"/>
        <v>-5030</v>
      </c>
      <c r="Y1613" s="78">
        <f t="shared" si="63"/>
        <v>0.95065383666419934</v>
      </c>
      <c r="Z1613" s="14">
        <v>0.61307457195067994</v>
      </c>
    </row>
    <row r="1614" spans="22:26" x14ac:dyDescent="0.25">
      <c r="V1614">
        <v>-49</v>
      </c>
      <c r="W1614" s="14">
        <v>30</v>
      </c>
      <c r="X1614" s="14" t="str">
        <f t="shared" si="64"/>
        <v>-4930</v>
      </c>
      <c r="Y1614" s="78">
        <f t="shared" si="63"/>
        <v>0.95164075993091535</v>
      </c>
      <c r="Z1614" s="14">
        <v>0.61371103659843562</v>
      </c>
    </row>
    <row r="1615" spans="22:26" x14ac:dyDescent="0.25">
      <c r="V1615">
        <v>-48</v>
      </c>
      <c r="W1615" s="14">
        <v>30</v>
      </c>
      <c r="X1615" s="14" t="str">
        <f t="shared" si="64"/>
        <v>-4830</v>
      </c>
      <c r="Y1615" s="78">
        <f t="shared" si="63"/>
        <v>0.95262768319763136</v>
      </c>
      <c r="Z1615" s="14">
        <v>0.61434750124619131</v>
      </c>
    </row>
    <row r="1616" spans="22:26" x14ac:dyDescent="0.25">
      <c r="V1616">
        <v>-47</v>
      </c>
      <c r="W1616" s="14">
        <v>30</v>
      </c>
      <c r="X1616" s="14" t="str">
        <f t="shared" si="64"/>
        <v>-4730</v>
      </c>
      <c r="Y1616" s="78">
        <f t="shared" si="63"/>
        <v>0.95361460646434737</v>
      </c>
      <c r="Z1616" s="14">
        <v>0.61498396589394699</v>
      </c>
    </row>
    <row r="1617" spans="22:26" x14ac:dyDescent="0.25">
      <c r="V1617">
        <v>-46</v>
      </c>
      <c r="W1617" s="14">
        <v>30</v>
      </c>
      <c r="X1617" s="14" t="str">
        <f t="shared" si="64"/>
        <v>-4630</v>
      </c>
      <c r="Y1617" s="78">
        <f t="shared" si="63"/>
        <v>0.95460152973106338</v>
      </c>
      <c r="Z1617" s="14">
        <v>0.61562043054170279</v>
      </c>
    </row>
    <row r="1618" spans="22:26" x14ac:dyDescent="0.25">
      <c r="V1618">
        <v>-45</v>
      </c>
      <c r="W1618" s="14">
        <v>30</v>
      </c>
      <c r="X1618" s="14" t="str">
        <f t="shared" si="64"/>
        <v>-4530</v>
      </c>
      <c r="Y1618" s="78">
        <f t="shared" si="63"/>
        <v>0.95558845299777939</v>
      </c>
      <c r="Z1618" s="14">
        <v>0.61625689518945848</v>
      </c>
    </row>
    <row r="1619" spans="22:26" x14ac:dyDescent="0.25">
      <c r="V1619">
        <v>-44</v>
      </c>
      <c r="W1619" s="14">
        <v>30</v>
      </c>
      <c r="X1619" s="14" t="str">
        <f t="shared" si="64"/>
        <v>-4430</v>
      </c>
      <c r="Y1619" s="78">
        <f t="shared" si="63"/>
        <v>0.9565753762644954</v>
      </c>
      <c r="Z1619" s="14">
        <v>0.61689335983721416</v>
      </c>
    </row>
    <row r="1620" spans="22:26" x14ac:dyDescent="0.25">
      <c r="V1620">
        <v>-43</v>
      </c>
      <c r="W1620" s="14">
        <v>30</v>
      </c>
      <c r="X1620" s="14" t="str">
        <f t="shared" si="64"/>
        <v>-4330</v>
      </c>
      <c r="Y1620" s="78">
        <f t="shared" si="63"/>
        <v>0.95756229953121141</v>
      </c>
      <c r="Z1620" s="14">
        <v>0.61752982448496985</v>
      </c>
    </row>
    <row r="1621" spans="22:26" x14ac:dyDescent="0.25">
      <c r="V1621">
        <v>-42</v>
      </c>
      <c r="W1621" s="14">
        <v>30</v>
      </c>
      <c r="X1621" s="14" t="str">
        <f t="shared" si="64"/>
        <v>-4230</v>
      </c>
      <c r="Y1621" s="78">
        <f t="shared" si="63"/>
        <v>0.95854922279792742</v>
      </c>
      <c r="Z1621" s="14">
        <v>0.61816628913272553</v>
      </c>
    </row>
    <row r="1622" spans="22:26" x14ac:dyDescent="0.25">
      <c r="V1622">
        <v>-41</v>
      </c>
      <c r="W1622" s="14">
        <v>30</v>
      </c>
      <c r="X1622" s="14" t="str">
        <f t="shared" si="64"/>
        <v>-4130</v>
      </c>
      <c r="Y1622" s="78">
        <f t="shared" si="63"/>
        <v>0.95953614606464344</v>
      </c>
      <c r="Z1622" s="14">
        <v>0.61880275378048122</v>
      </c>
    </row>
    <row r="1623" spans="22:26" x14ac:dyDescent="0.25">
      <c r="V1623">
        <v>-40</v>
      </c>
      <c r="W1623" s="14">
        <v>30</v>
      </c>
      <c r="X1623" s="14" t="str">
        <f t="shared" si="64"/>
        <v>-4030</v>
      </c>
      <c r="Y1623" s="78">
        <f t="shared" si="63"/>
        <v>0.96052306933135945</v>
      </c>
      <c r="Z1623" s="14">
        <v>0.6194392184282369</v>
      </c>
    </row>
    <row r="1624" spans="22:26" x14ac:dyDescent="0.25">
      <c r="V1624">
        <v>-39</v>
      </c>
      <c r="W1624" s="14">
        <v>30</v>
      </c>
      <c r="X1624" s="14" t="str">
        <f t="shared" si="64"/>
        <v>-3930</v>
      </c>
      <c r="Y1624" s="78">
        <f t="shared" si="63"/>
        <v>0.96150999259807546</v>
      </c>
      <c r="Z1624" s="14">
        <v>0.6200756830759927</v>
      </c>
    </row>
    <row r="1625" spans="22:26" x14ac:dyDescent="0.25">
      <c r="V1625">
        <v>-38</v>
      </c>
      <c r="W1625" s="14">
        <v>30</v>
      </c>
      <c r="X1625" s="14" t="str">
        <f t="shared" si="64"/>
        <v>-3830</v>
      </c>
      <c r="Y1625" s="78">
        <f t="shared" si="63"/>
        <v>0.96249691586479147</v>
      </c>
      <c r="Z1625" s="14">
        <v>0.62071214772374839</v>
      </c>
    </row>
    <row r="1626" spans="22:26" x14ac:dyDescent="0.25">
      <c r="V1626">
        <v>-37</v>
      </c>
      <c r="W1626" s="14">
        <v>30</v>
      </c>
      <c r="X1626" s="14" t="str">
        <f t="shared" si="64"/>
        <v>-3730</v>
      </c>
      <c r="Y1626" s="78">
        <f t="shared" si="63"/>
        <v>0.96348383913150748</v>
      </c>
      <c r="Z1626" s="14">
        <v>0.62134861237150407</v>
      </c>
    </row>
    <row r="1627" spans="22:26" x14ac:dyDescent="0.25">
      <c r="V1627">
        <v>-36</v>
      </c>
      <c r="W1627" s="14">
        <v>30</v>
      </c>
      <c r="X1627" s="14" t="str">
        <f t="shared" si="64"/>
        <v>-3630</v>
      </c>
      <c r="Y1627" s="78">
        <f t="shared" si="63"/>
        <v>0.96447076239822349</v>
      </c>
      <c r="Z1627" s="14">
        <v>0.62198507701925965</v>
      </c>
    </row>
    <row r="1628" spans="22:26" x14ac:dyDescent="0.25">
      <c r="V1628">
        <v>-35</v>
      </c>
      <c r="W1628" s="14">
        <v>30</v>
      </c>
      <c r="X1628" s="14" t="str">
        <f t="shared" si="64"/>
        <v>-3530</v>
      </c>
      <c r="Y1628" s="78">
        <f t="shared" si="63"/>
        <v>0.9654576856649395</v>
      </c>
      <c r="Z1628" s="14">
        <v>0.62262154166701544</v>
      </c>
    </row>
    <row r="1629" spans="22:26" x14ac:dyDescent="0.25">
      <c r="V1629">
        <v>-34</v>
      </c>
      <c r="W1629" s="14">
        <v>30</v>
      </c>
      <c r="X1629" s="14" t="str">
        <f t="shared" si="64"/>
        <v>-3430</v>
      </c>
      <c r="Y1629" s="78">
        <f t="shared" si="63"/>
        <v>0.96644460893165551</v>
      </c>
      <c r="Z1629" s="14">
        <v>0.62325800631477113</v>
      </c>
    </row>
    <row r="1630" spans="22:26" x14ac:dyDescent="0.25">
      <c r="V1630">
        <v>-33</v>
      </c>
      <c r="W1630" s="14">
        <v>30</v>
      </c>
      <c r="X1630" s="14" t="str">
        <f t="shared" si="64"/>
        <v>-3330</v>
      </c>
      <c r="Y1630" s="78">
        <f t="shared" si="63"/>
        <v>0.96743153219837152</v>
      </c>
      <c r="Z1630" s="14">
        <v>0.62389447096252681</v>
      </c>
    </row>
    <row r="1631" spans="22:26" x14ac:dyDescent="0.25">
      <c r="V1631">
        <v>-32</v>
      </c>
      <c r="W1631" s="14">
        <v>30</v>
      </c>
      <c r="X1631" s="14" t="str">
        <f t="shared" si="64"/>
        <v>-3230</v>
      </c>
      <c r="Y1631" s="78">
        <f t="shared" si="63"/>
        <v>0.96841845546508754</v>
      </c>
      <c r="Z1631" s="14">
        <v>0.62453093561028261</v>
      </c>
    </row>
    <row r="1632" spans="22:26" x14ac:dyDescent="0.25">
      <c r="V1632">
        <v>-31</v>
      </c>
      <c r="W1632" s="14">
        <v>30</v>
      </c>
      <c r="X1632" s="14" t="str">
        <f t="shared" si="64"/>
        <v>-3130</v>
      </c>
      <c r="Y1632" s="78">
        <f t="shared" si="63"/>
        <v>0.96940537873180355</v>
      </c>
      <c r="Z1632" s="14">
        <v>0.62516740025803819</v>
      </c>
    </row>
    <row r="1633" spans="22:26" x14ac:dyDescent="0.25">
      <c r="V1633">
        <v>-30</v>
      </c>
      <c r="W1633" s="14">
        <v>30</v>
      </c>
      <c r="X1633" s="14" t="str">
        <f t="shared" si="64"/>
        <v>-3030</v>
      </c>
      <c r="Y1633" s="78">
        <f t="shared" si="63"/>
        <v>0.97039230199851956</v>
      </c>
      <c r="Z1633" s="14">
        <v>0.62580386490579387</v>
      </c>
    </row>
    <row r="1634" spans="22:26" x14ac:dyDescent="0.25">
      <c r="V1634">
        <v>-29</v>
      </c>
      <c r="W1634" s="14">
        <v>30</v>
      </c>
      <c r="X1634" s="14" t="str">
        <f t="shared" si="64"/>
        <v>-2930</v>
      </c>
      <c r="Y1634" s="78">
        <f t="shared" si="63"/>
        <v>0.97137922526523557</v>
      </c>
      <c r="Z1634" s="14">
        <v>0.62644032955354967</v>
      </c>
    </row>
    <row r="1635" spans="22:26" x14ac:dyDescent="0.25">
      <c r="V1635">
        <v>-28</v>
      </c>
      <c r="W1635" s="14">
        <v>30</v>
      </c>
      <c r="X1635" s="14" t="str">
        <f t="shared" si="64"/>
        <v>-2830</v>
      </c>
      <c r="Y1635" s="78">
        <f t="shared" si="63"/>
        <v>0.97236614853195158</v>
      </c>
      <c r="Z1635" s="14">
        <v>0.62707679420130535</v>
      </c>
    </row>
    <row r="1636" spans="22:26" x14ac:dyDescent="0.25">
      <c r="V1636">
        <v>-27</v>
      </c>
      <c r="W1636" s="14">
        <v>30</v>
      </c>
      <c r="X1636" s="14" t="str">
        <f t="shared" si="64"/>
        <v>-2730</v>
      </c>
      <c r="Y1636" s="78">
        <f t="shared" si="63"/>
        <v>0.97335307179866759</v>
      </c>
      <c r="Z1636" s="14">
        <v>0.62771325884906104</v>
      </c>
    </row>
    <row r="1637" spans="22:26" x14ac:dyDescent="0.25">
      <c r="V1637">
        <v>-26</v>
      </c>
      <c r="W1637" s="14">
        <v>30</v>
      </c>
      <c r="X1637" s="14" t="str">
        <f t="shared" si="64"/>
        <v>-2630</v>
      </c>
      <c r="Y1637" s="78">
        <f t="shared" si="63"/>
        <v>0.9743399950653836</v>
      </c>
      <c r="Z1637" s="14">
        <v>0.62834972349681673</v>
      </c>
    </row>
    <row r="1638" spans="22:26" x14ac:dyDescent="0.25">
      <c r="V1638">
        <v>-25</v>
      </c>
      <c r="W1638" s="14">
        <v>30</v>
      </c>
      <c r="X1638" s="14" t="str">
        <f t="shared" si="64"/>
        <v>-2530</v>
      </c>
      <c r="Y1638" s="78">
        <f t="shared" si="63"/>
        <v>0.97532691833209961</v>
      </c>
      <c r="Z1638" s="14">
        <v>0.62898618814457241</v>
      </c>
    </row>
    <row r="1639" spans="22:26" x14ac:dyDescent="0.25">
      <c r="V1639">
        <v>-24</v>
      </c>
      <c r="W1639" s="14">
        <v>30</v>
      </c>
      <c r="X1639" s="14" t="str">
        <f t="shared" si="64"/>
        <v>-2430</v>
      </c>
      <c r="Y1639" s="78">
        <f t="shared" si="63"/>
        <v>0.97631384159881562</v>
      </c>
      <c r="Z1639" s="14">
        <v>0.6296226527923281</v>
      </c>
    </row>
    <row r="1640" spans="22:26" x14ac:dyDescent="0.25">
      <c r="V1640">
        <v>-23</v>
      </c>
      <c r="W1640" s="14">
        <v>30</v>
      </c>
      <c r="X1640" s="14" t="str">
        <f t="shared" si="64"/>
        <v>-2330</v>
      </c>
      <c r="Y1640" s="78">
        <f t="shared" si="63"/>
        <v>0.97730076486553163</v>
      </c>
      <c r="Z1640" s="14">
        <v>0.63025911744008378</v>
      </c>
    </row>
    <row r="1641" spans="22:26" x14ac:dyDescent="0.25">
      <c r="V1641">
        <v>-22</v>
      </c>
      <c r="W1641" s="14">
        <v>30</v>
      </c>
      <c r="X1641" s="14" t="str">
        <f t="shared" si="64"/>
        <v>-2230</v>
      </c>
      <c r="Y1641" s="78">
        <f t="shared" si="63"/>
        <v>0.97828768813224765</v>
      </c>
      <c r="Z1641" s="14">
        <v>0.63089558208783958</v>
      </c>
    </row>
    <row r="1642" spans="22:26" x14ac:dyDescent="0.25">
      <c r="V1642">
        <v>-21</v>
      </c>
      <c r="W1642" s="14">
        <v>30</v>
      </c>
      <c r="X1642" s="14" t="str">
        <f t="shared" si="64"/>
        <v>-2130</v>
      </c>
      <c r="Y1642" s="78">
        <f t="shared" si="63"/>
        <v>0.97927461139896366</v>
      </c>
      <c r="Z1642" s="14">
        <v>0.63153204673559526</v>
      </c>
    </row>
    <row r="1643" spans="22:26" x14ac:dyDescent="0.25">
      <c r="V1643">
        <v>-20</v>
      </c>
      <c r="W1643" s="14">
        <v>30</v>
      </c>
      <c r="X1643" s="14" t="str">
        <f t="shared" si="64"/>
        <v>-2030</v>
      </c>
      <c r="Y1643" s="78">
        <f t="shared" si="63"/>
        <v>0.98026153466567967</v>
      </c>
      <c r="Z1643" s="14">
        <v>0.63216851138335095</v>
      </c>
    </row>
    <row r="1644" spans="22:26" x14ac:dyDescent="0.25">
      <c r="V1644">
        <v>-19</v>
      </c>
      <c r="W1644" s="14">
        <v>30</v>
      </c>
      <c r="X1644" s="14" t="str">
        <f t="shared" si="64"/>
        <v>-1930</v>
      </c>
      <c r="Y1644" s="78">
        <f t="shared" si="63"/>
        <v>0.98124845793239568</v>
      </c>
      <c r="Z1644" s="14">
        <v>0.63280497603110664</v>
      </c>
    </row>
    <row r="1645" spans="22:26" x14ac:dyDescent="0.25">
      <c r="V1645">
        <v>-18</v>
      </c>
      <c r="W1645" s="14">
        <v>30</v>
      </c>
      <c r="X1645" s="14" t="str">
        <f t="shared" si="64"/>
        <v>-1830</v>
      </c>
      <c r="Y1645" s="78">
        <f t="shared" si="63"/>
        <v>0.98223538119911169</v>
      </c>
      <c r="Z1645" s="14">
        <v>0.63344144067886232</v>
      </c>
    </row>
    <row r="1646" spans="22:26" x14ac:dyDescent="0.25">
      <c r="V1646">
        <v>-17</v>
      </c>
      <c r="W1646" s="14">
        <v>30</v>
      </c>
      <c r="X1646" s="14" t="str">
        <f t="shared" si="64"/>
        <v>-1730</v>
      </c>
      <c r="Y1646" s="78">
        <f t="shared" si="63"/>
        <v>0.9832223044658277</v>
      </c>
      <c r="Z1646" s="14">
        <v>0.63407790532661801</v>
      </c>
    </row>
    <row r="1647" spans="22:26" x14ac:dyDescent="0.25">
      <c r="V1647">
        <v>-16</v>
      </c>
      <c r="W1647" s="14">
        <v>30</v>
      </c>
      <c r="X1647" s="14" t="str">
        <f t="shared" si="64"/>
        <v>-1630</v>
      </c>
      <c r="Y1647" s="78">
        <f t="shared" si="63"/>
        <v>0.98420922773254371</v>
      </c>
      <c r="Z1647" s="14">
        <v>0.63471436997437369</v>
      </c>
    </row>
    <row r="1648" spans="22:26" x14ac:dyDescent="0.25">
      <c r="V1648">
        <v>-15</v>
      </c>
      <c r="W1648" s="14">
        <v>30</v>
      </c>
      <c r="X1648" s="14" t="str">
        <f t="shared" si="64"/>
        <v>-1530</v>
      </c>
      <c r="Y1648" s="78">
        <f t="shared" si="63"/>
        <v>0.98519615099925972</v>
      </c>
      <c r="Z1648" s="14">
        <v>0.63535083462212949</v>
      </c>
    </row>
    <row r="1649" spans="22:26" x14ac:dyDescent="0.25">
      <c r="V1649">
        <v>-14</v>
      </c>
      <c r="W1649" s="14">
        <v>30</v>
      </c>
      <c r="X1649" s="14" t="str">
        <f t="shared" si="64"/>
        <v>-1430</v>
      </c>
      <c r="Y1649" s="78">
        <f t="shared" si="63"/>
        <v>0.98618307426597573</v>
      </c>
      <c r="Z1649" s="14">
        <v>0.63598729926988518</v>
      </c>
    </row>
    <row r="1650" spans="22:26" x14ac:dyDescent="0.25">
      <c r="V1650">
        <v>-13</v>
      </c>
      <c r="W1650" s="14">
        <v>30</v>
      </c>
      <c r="X1650" s="14" t="str">
        <f t="shared" si="64"/>
        <v>-1330</v>
      </c>
      <c r="Y1650" s="78">
        <f t="shared" ref="Y1650:Y1713" si="65">$Y$153/1013.25*(1013.25+V1650)</f>
        <v>0.98716999753269175</v>
      </c>
      <c r="Z1650" s="14">
        <v>0.63662376391764086</v>
      </c>
    </row>
    <row r="1651" spans="22:26" x14ac:dyDescent="0.25">
      <c r="V1651">
        <v>-12</v>
      </c>
      <c r="W1651" s="14">
        <v>30</v>
      </c>
      <c r="X1651" s="14" t="str">
        <f t="shared" si="64"/>
        <v>-1230</v>
      </c>
      <c r="Y1651" s="78">
        <f t="shared" si="65"/>
        <v>0.98815692079940776</v>
      </c>
      <c r="Z1651" s="14">
        <v>0.63726022856539655</v>
      </c>
    </row>
    <row r="1652" spans="22:26" x14ac:dyDescent="0.25">
      <c r="V1652">
        <v>-11</v>
      </c>
      <c r="W1652" s="14">
        <v>30</v>
      </c>
      <c r="X1652" s="14" t="str">
        <f t="shared" si="64"/>
        <v>-1130</v>
      </c>
      <c r="Y1652" s="78">
        <f t="shared" si="65"/>
        <v>0.98914384406612377</v>
      </c>
      <c r="Z1652" s="14">
        <v>0.63789669321315223</v>
      </c>
    </row>
    <row r="1653" spans="22:26" x14ac:dyDescent="0.25">
      <c r="V1653">
        <v>-10</v>
      </c>
      <c r="W1653" s="14">
        <v>30</v>
      </c>
      <c r="X1653" s="14" t="str">
        <f t="shared" si="64"/>
        <v>-1030</v>
      </c>
      <c r="Y1653" s="78">
        <f t="shared" si="65"/>
        <v>0.99013076733283978</v>
      </c>
      <c r="Z1653" s="14">
        <v>0.63853315786090792</v>
      </c>
    </row>
    <row r="1654" spans="22:26" x14ac:dyDescent="0.25">
      <c r="V1654">
        <v>-9</v>
      </c>
      <c r="W1654" s="14">
        <v>30</v>
      </c>
      <c r="X1654" s="14" t="str">
        <f t="shared" si="64"/>
        <v>-930</v>
      </c>
      <c r="Y1654" s="78">
        <f t="shared" si="65"/>
        <v>0.99111769059955579</v>
      </c>
      <c r="Z1654" s="14">
        <v>0.6391696225086636</v>
      </c>
    </row>
    <row r="1655" spans="22:26" x14ac:dyDescent="0.25">
      <c r="V1655">
        <v>-8</v>
      </c>
      <c r="W1655" s="14">
        <v>30</v>
      </c>
      <c r="X1655" s="14" t="str">
        <f t="shared" si="64"/>
        <v>-830</v>
      </c>
      <c r="Y1655" s="78">
        <f t="shared" si="65"/>
        <v>0.9921046138662718</v>
      </c>
      <c r="Z1655" s="14">
        <v>0.6398060871564194</v>
      </c>
    </row>
    <row r="1656" spans="22:26" x14ac:dyDescent="0.25">
      <c r="V1656">
        <v>-7</v>
      </c>
      <c r="W1656" s="14">
        <v>30</v>
      </c>
      <c r="X1656" s="14" t="str">
        <f t="shared" si="64"/>
        <v>-730</v>
      </c>
      <c r="Y1656" s="78">
        <f t="shared" si="65"/>
        <v>0.99309153713298781</v>
      </c>
      <c r="Z1656" s="14">
        <v>0.64044255180417509</v>
      </c>
    </row>
    <row r="1657" spans="22:26" x14ac:dyDescent="0.25">
      <c r="V1657">
        <v>-6</v>
      </c>
      <c r="W1657" s="14">
        <v>30</v>
      </c>
      <c r="X1657" s="14" t="str">
        <f t="shared" si="64"/>
        <v>-630</v>
      </c>
      <c r="Y1657" s="78">
        <f t="shared" si="65"/>
        <v>0.99407846039970382</v>
      </c>
      <c r="Z1657" s="14">
        <v>0.64107901645193077</v>
      </c>
    </row>
    <row r="1658" spans="22:26" x14ac:dyDescent="0.25">
      <c r="V1658">
        <v>-5</v>
      </c>
      <c r="W1658" s="14">
        <v>30</v>
      </c>
      <c r="X1658" s="14" t="str">
        <f t="shared" si="64"/>
        <v>-530</v>
      </c>
      <c r="Y1658" s="78">
        <f t="shared" si="65"/>
        <v>0.99506538366641994</v>
      </c>
      <c r="Z1658" s="14">
        <v>0.64171548109968657</v>
      </c>
    </row>
    <row r="1659" spans="22:26" x14ac:dyDescent="0.25">
      <c r="V1659">
        <v>-4</v>
      </c>
      <c r="W1659" s="14">
        <v>30</v>
      </c>
      <c r="X1659" s="14" t="str">
        <f t="shared" si="64"/>
        <v>-430</v>
      </c>
      <c r="Y1659" s="78">
        <f t="shared" si="65"/>
        <v>0.99605230693313596</v>
      </c>
      <c r="Z1659" s="14">
        <v>0.64235194574744225</v>
      </c>
    </row>
    <row r="1660" spans="22:26" x14ac:dyDescent="0.25">
      <c r="V1660">
        <v>-3</v>
      </c>
      <c r="W1660" s="14">
        <v>30</v>
      </c>
      <c r="X1660" s="14" t="str">
        <f t="shared" si="64"/>
        <v>-330</v>
      </c>
      <c r="Y1660" s="78">
        <f t="shared" si="65"/>
        <v>0.99703923019985197</v>
      </c>
      <c r="Z1660" s="14">
        <v>0.64298841039519794</v>
      </c>
    </row>
    <row r="1661" spans="22:26" x14ac:dyDescent="0.25">
      <c r="V1661">
        <v>-2</v>
      </c>
      <c r="W1661" s="14">
        <v>30</v>
      </c>
      <c r="X1661" s="14" t="str">
        <f t="shared" si="64"/>
        <v>-230</v>
      </c>
      <c r="Y1661" s="78">
        <f t="shared" si="65"/>
        <v>0.99802615346656798</v>
      </c>
      <c r="Z1661" s="14">
        <v>0.64362487504295363</v>
      </c>
    </row>
    <row r="1662" spans="22:26" x14ac:dyDescent="0.25">
      <c r="V1662">
        <v>-1</v>
      </c>
      <c r="W1662" s="14">
        <v>30</v>
      </c>
      <c r="X1662" s="14" t="str">
        <f t="shared" si="64"/>
        <v>-130</v>
      </c>
      <c r="Y1662" s="78">
        <f t="shared" si="65"/>
        <v>0.99901307673328399</v>
      </c>
      <c r="Z1662" s="14">
        <v>0.64426133969070931</v>
      </c>
    </row>
    <row r="1663" spans="22:26" x14ac:dyDescent="0.25">
      <c r="V1663">
        <v>0</v>
      </c>
      <c r="W1663" s="14">
        <v>30</v>
      </c>
      <c r="X1663" s="14" t="str">
        <f t="shared" si="64"/>
        <v>030</v>
      </c>
      <c r="Y1663" s="78">
        <f t="shared" si="65"/>
        <v>1</v>
      </c>
      <c r="Z1663" s="14">
        <v>0.644897804338465</v>
      </c>
    </row>
    <row r="1664" spans="22:26" x14ac:dyDescent="0.25">
      <c r="V1664">
        <v>0</v>
      </c>
      <c r="W1664" s="14">
        <v>30</v>
      </c>
      <c r="X1664" s="14" t="str">
        <f t="shared" si="64"/>
        <v>030</v>
      </c>
      <c r="Y1664" s="78">
        <f t="shared" si="65"/>
        <v>1</v>
      </c>
      <c r="Z1664" s="14">
        <v>0.7157267779066655</v>
      </c>
    </row>
    <row r="1665" spans="22:26" x14ac:dyDescent="0.25">
      <c r="V1665">
        <v>1</v>
      </c>
      <c r="W1665" s="14">
        <v>30</v>
      </c>
      <c r="X1665" s="14" t="str">
        <f t="shared" si="64"/>
        <v>130</v>
      </c>
      <c r="Y1665" s="78">
        <f t="shared" si="65"/>
        <v>1.0009869232667159</v>
      </c>
      <c r="Z1665" s="14">
        <v>0.64553426898622068</v>
      </c>
    </row>
    <row r="1666" spans="22:26" x14ac:dyDescent="0.25">
      <c r="V1666">
        <v>2</v>
      </c>
      <c r="W1666" s="14">
        <v>30</v>
      </c>
      <c r="X1666" s="14" t="str">
        <f t="shared" si="64"/>
        <v>230</v>
      </c>
      <c r="Y1666" s="78">
        <f t="shared" si="65"/>
        <v>1.001973846533432</v>
      </c>
      <c r="Z1666" s="14">
        <v>0.64617073363397637</v>
      </c>
    </row>
    <row r="1667" spans="22:26" x14ac:dyDescent="0.25">
      <c r="V1667">
        <v>3</v>
      </c>
      <c r="W1667" s="14">
        <v>30</v>
      </c>
      <c r="X1667" s="14" t="str">
        <f t="shared" ref="X1667:X1730" si="66">V1667&amp;W1667</f>
        <v>330</v>
      </c>
      <c r="Y1667" s="78">
        <f t="shared" si="65"/>
        <v>1.0029607698001479</v>
      </c>
      <c r="Z1667" s="14">
        <v>0.64680719828173205</v>
      </c>
    </row>
    <row r="1668" spans="22:26" x14ac:dyDescent="0.25">
      <c r="V1668">
        <v>4</v>
      </c>
      <c r="W1668" s="14">
        <v>30</v>
      </c>
      <c r="X1668" s="14" t="str">
        <f t="shared" si="66"/>
        <v>430</v>
      </c>
      <c r="Y1668" s="78">
        <f t="shared" si="65"/>
        <v>1.003947693066864</v>
      </c>
      <c r="Z1668" s="14">
        <v>0.64744366292948785</v>
      </c>
    </row>
    <row r="1669" spans="22:26" x14ac:dyDescent="0.25">
      <c r="V1669">
        <v>5</v>
      </c>
      <c r="W1669" s="14">
        <v>30</v>
      </c>
      <c r="X1669" s="14" t="str">
        <f t="shared" si="66"/>
        <v>530</v>
      </c>
      <c r="Y1669" s="78">
        <f t="shared" si="65"/>
        <v>1.0049346163335799</v>
      </c>
      <c r="Z1669" s="14">
        <v>0.64808012757724343</v>
      </c>
    </row>
    <row r="1670" spans="22:26" x14ac:dyDescent="0.25">
      <c r="V1670">
        <v>6</v>
      </c>
      <c r="W1670" s="14">
        <v>30</v>
      </c>
      <c r="X1670" s="14" t="str">
        <f t="shared" si="66"/>
        <v>630</v>
      </c>
      <c r="Y1670" s="78">
        <f t="shared" si="65"/>
        <v>1.0059215396002961</v>
      </c>
      <c r="Z1670" s="14">
        <v>0.64871659222499922</v>
      </c>
    </row>
    <row r="1671" spans="22:26" x14ac:dyDescent="0.25">
      <c r="V1671">
        <v>7</v>
      </c>
      <c r="W1671" s="14">
        <v>30</v>
      </c>
      <c r="X1671" s="14" t="str">
        <f t="shared" si="66"/>
        <v>730</v>
      </c>
      <c r="Y1671" s="78">
        <f t="shared" si="65"/>
        <v>1.006908462867012</v>
      </c>
      <c r="Z1671" s="14">
        <v>0.64935305687275491</v>
      </c>
    </row>
    <row r="1672" spans="22:26" x14ac:dyDescent="0.25">
      <c r="V1672">
        <v>8</v>
      </c>
      <c r="W1672" s="14">
        <v>30</v>
      </c>
      <c r="X1672" s="14" t="str">
        <f t="shared" si="66"/>
        <v>830</v>
      </c>
      <c r="Y1672" s="78">
        <f t="shared" si="65"/>
        <v>1.0078953861337281</v>
      </c>
      <c r="Z1672" s="14">
        <v>0.64998952152051059</v>
      </c>
    </row>
    <row r="1673" spans="22:26" x14ac:dyDescent="0.25">
      <c r="V1673">
        <v>9</v>
      </c>
      <c r="W1673" s="14">
        <v>30</v>
      </c>
      <c r="X1673" s="14" t="str">
        <f t="shared" si="66"/>
        <v>930</v>
      </c>
      <c r="Y1673" s="78">
        <f t="shared" si="65"/>
        <v>1.008882309400444</v>
      </c>
      <c r="Z1673" s="14">
        <v>0.65062598616826628</v>
      </c>
    </row>
    <row r="1674" spans="22:26" x14ac:dyDescent="0.25">
      <c r="V1674">
        <v>10</v>
      </c>
      <c r="W1674" s="14">
        <v>30</v>
      </c>
      <c r="X1674" s="14" t="str">
        <f t="shared" si="66"/>
        <v>1030</v>
      </c>
      <c r="Y1674" s="78">
        <f t="shared" si="65"/>
        <v>1.0098692326671601</v>
      </c>
      <c r="Z1674" s="14">
        <v>0.65126245081602196</v>
      </c>
    </row>
    <row r="1675" spans="22:26" x14ac:dyDescent="0.25">
      <c r="V1675">
        <v>11</v>
      </c>
      <c r="W1675" s="14">
        <v>30</v>
      </c>
      <c r="X1675" s="14" t="str">
        <f t="shared" si="66"/>
        <v>1130</v>
      </c>
      <c r="Y1675" s="78">
        <f t="shared" si="65"/>
        <v>1.010856155933876</v>
      </c>
      <c r="Z1675" s="14">
        <v>0.65189891546377765</v>
      </c>
    </row>
    <row r="1676" spans="22:26" x14ac:dyDescent="0.25">
      <c r="V1676">
        <v>12</v>
      </c>
      <c r="W1676" s="14">
        <v>30</v>
      </c>
      <c r="X1676" s="14" t="str">
        <f t="shared" si="66"/>
        <v>1230</v>
      </c>
      <c r="Y1676" s="78">
        <f t="shared" si="65"/>
        <v>1.0118430792005921</v>
      </c>
      <c r="Z1676" s="14">
        <v>0.65253538011153345</v>
      </c>
    </row>
    <row r="1677" spans="22:26" x14ac:dyDescent="0.25">
      <c r="V1677">
        <v>13</v>
      </c>
      <c r="W1677" s="14">
        <v>30</v>
      </c>
      <c r="X1677" s="14" t="str">
        <f t="shared" si="66"/>
        <v>1330</v>
      </c>
      <c r="Y1677" s="78">
        <f t="shared" si="65"/>
        <v>1.012830002467308</v>
      </c>
      <c r="Z1677" s="14">
        <v>0.65317184475928902</v>
      </c>
    </row>
    <row r="1678" spans="22:26" x14ac:dyDescent="0.25">
      <c r="V1678">
        <v>14</v>
      </c>
      <c r="W1678" s="14">
        <v>30</v>
      </c>
      <c r="X1678" s="14" t="str">
        <f t="shared" si="66"/>
        <v>1430</v>
      </c>
      <c r="Y1678" s="78">
        <f t="shared" si="65"/>
        <v>1.0138169257340242</v>
      </c>
      <c r="Z1678" s="14">
        <v>0.65380830940704482</v>
      </c>
    </row>
    <row r="1679" spans="22:26" x14ac:dyDescent="0.25">
      <c r="V1679">
        <v>15</v>
      </c>
      <c r="W1679" s="14">
        <v>30</v>
      </c>
      <c r="X1679" s="14" t="str">
        <f t="shared" si="66"/>
        <v>1530</v>
      </c>
      <c r="Y1679" s="78">
        <f t="shared" si="65"/>
        <v>1.0148038490007401</v>
      </c>
      <c r="Z1679" s="14">
        <v>0.6544447740548005</v>
      </c>
    </row>
    <row r="1680" spans="22:26" x14ac:dyDescent="0.25">
      <c r="V1680">
        <v>16</v>
      </c>
      <c r="W1680" s="14">
        <v>30</v>
      </c>
      <c r="X1680" s="14" t="str">
        <f t="shared" si="66"/>
        <v>1630</v>
      </c>
      <c r="Y1680" s="78">
        <f t="shared" si="65"/>
        <v>1.0157907722674562</v>
      </c>
      <c r="Z1680" s="14">
        <v>0.65508123870255619</v>
      </c>
    </row>
    <row r="1681" spans="22:26" x14ac:dyDescent="0.25">
      <c r="V1681">
        <v>17</v>
      </c>
      <c r="W1681" s="14">
        <v>30</v>
      </c>
      <c r="X1681" s="14" t="str">
        <f t="shared" si="66"/>
        <v>1730</v>
      </c>
      <c r="Y1681" s="78">
        <f t="shared" si="65"/>
        <v>1.0167776955341721</v>
      </c>
      <c r="Z1681" s="14">
        <v>0.65571770335031188</v>
      </c>
    </row>
    <row r="1682" spans="22:26" x14ac:dyDescent="0.25">
      <c r="V1682">
        <v>18</v>
      </c>
      <c r="W1682" s="14">
        <v>30</v>
      </c>
      <c r="X1682" s="14" t="str">
        <f t="shared" si="66"/>
        <v>1830</v>
      </c>
      <c r="Y1682" s="78">
        <f t="shared" si="65"/>
        <v>1.0177646188008882</v>
      </c>
      <c r="Z1682" s="14">
        <v>0.65635416799806767</v>
      </c>
    </row>
    <row r="1683" spans="22:26" x14ac:dyDescent="0.25">
      <c r="V1683">
        <v>19</v>
      </c>
      <c r="W1683" s="14">
        <v>30</v>
      </c>
      <c r="X1683" s="14" t="str">
        <f t="shared" si="66"/>
        <v>1930</v>
      </c>
      <c r="Y1683" s="78">
        <f t="shared" si="65"/>
        <v>1.0187515420676041</v>
      </c>
      <c r="Z1683" s="14">
        <v>0.65699063264582325</v>
      </c>
    </row>
    <row r="1684" spans="22:26" x14ac:dyDescent="0.25">
      <c r="V1684">
        <v>20</v>
      </c>
      <c r="W1684" s="14">
        <v>30</v>
      </c>
      <c r="X1684" s="14" t="str">
        <f t="shared" si="66"/>
        <v>2030</v>
      </c>
      <c r="Y1684" s="78">
        <f t="shared" si="65"/>
        <v>1.0197384653343202</v>
      </c>
      <c r="Z1684" s="14">
        <v>0.65762709729357904</v>
      </c>
    </row>
    <row r="1685" spans="22:26" x14ac:dyDescent="0.25">
      <c r="V1685">
        <v>21</v>
      </c>
      <c r="W1685" s="14">
        <v>30</v>
      </c>
      <c r="X1685" s="14" t="str">
        <f t="shared" si="66"/>
        <v>2130</v>
      </c>
      <c r="Y1685" s="78">
        <f t="shared" si="65"/>
        <v>1.0207253886010361</v>
      </c>
      <c r="Z1685" s="14">
        <v>0.65826356194133473</v>
      </c>
    </row>
    <row r="1686" spans="22:26" x14ac:dyDescent="0.25">
      <c r="V1686">
        <v>22</v>
      </c>
      <c r="W1686" s="14">
        <v>30</v>
      </c>
      <c r="X1686" s="14" t="str">
        <f t="shared" si="66"/>
        <v>2230</v>
      </c>
      <c r="Y1686" s="78">
        <f t="shared" si="65"/>
        <v>1.0217123118677522</v>
      </c>
      <c r="Z1686" s="14">
        <v>0.65890002658909042</v>
      </c>
    </row>
    <row r="1687" spans="22:26" x14ac:dyDescent="0.25">
      <c r="V1687">
        <v>23</v>
      </c>
      <c r="W1687" s="14">
        <v>30</v>
      </c>
      <c r="X1687" s="14" t="str">
        <f t="shared" si="66"/>
        <v>2330</v>
      </c>
      <c r="Y1687" s="78">
        <f t="shared" si="65"/>
        <v>1.0226992351344681</v>
      </c>
      <c r="Z1687" s="14">
        <v>0.6595364912368461</v>
      </c>
    </row>
    <row r="1688" spans="22:26" x14ac:dyDescent="0.25">
      <c r="V1688">
        <v>24</v>
      </c>
      <c r="W1688" s="14">
        <v>30</v>
      </c>
      <c r="X1688" s="14" t="str">
        <f t="shared" si="66"/>
        <v>2430</v>
      </c>
      <c r="Y1688" s="78">
        <f t="shared" si="65"/>
        <v>1.0236861584011843</v>
      </c>
      <c r="Z1688" s="14">
        <v>0.6601729558846019</v>
      </c>
    </row>
    <row r="1689" spans="22:26" x14ac:dyDescent="0.25">
      <c r="V1689">
        <v>25</v>
      </c>
      <c r="W1689" s="14">
        <v>30</v>
      </c>
      <c r="X1689" s="14" t="str">
        <f t="shared" si="66"/>
        <v>2530</v>
      </c>
      <c r="Y1689" s="78">
        <f t="shared" si="65"/>
        <v>1.0246730816679002</v>
      </c>
      <c r="Z1689" s="14">
        <v>0.66080942053235747</v>
      </c>
    </row>
    <row r="1690" spans="22:26" x14ac:dyDescent="0.25">
      <c r="V1690">
        <v>26</v>
      </c>
      <c r="W1690" s="14">
        <v>30</v>
      </c>
      <c r="X1690" s="14" t="str">
        <f t="shared" si="66"/>
        <v>2630</v>
      </c>
      <c r="Y1690" s="78">
        <f t="shared" si="65"/>
        <v>1.0256600049346163</v>
      </c>
      <c r="Z1690" s="14">
        <v>0.66144588518011327</v>
      </c>
    </row>
    <row r="1691" spans="22:26" x14ac:dyDescent="0.25">
      <c r="V1691">
        <v>27</v>
      </c>
      <c r="W1691" s="14">
        <v>30</v>
      </c>
      <c r="X1691" s="14" t="str">
        <f t="shared" si="66"/>
        <v>2730</v>
      </c>
      <c r="Y1691" s="78">
        <f t="shared" si="65"/>
        <v>1.0266469282013324</v>
      </c>
      <c r="Z1691" s="14">
        <v>0.66208234982786895</v>
      </c>
    </row>
    <row r="1692" spans="22:26" x14ac:dyDescent="0.25">
      <c r="V1692">
        <v>28</v>
      </c>
      <c r="W1692" s="14">
        <v>30</v>
      </c>
      <c r="X1692" s="14" t="str">
        <f t="shared" si="66"/>
        <v>2830</v>
      </c>
      <c r="Y1692" s="78">
        <f t="shared" si="65"/>
        <v>1.0276338514680483</v>
      </c>
      <c r="Z1692" s="14">
        <v>0.66271881447562464</v>
      </c>
    </row>
    <row r="1693" spans="22:26" x14ac:dyDescent="0.25">
      <c r="V1693">
        <v>29</v>
      </c>
      <c r="W1693" s="14">
        <v>30</v>
      </c>
      <c r="X1693" s="14" t="str">
        <f t="shared" si="66"/>
        <v>2930</v>
      </c>
      <c r="Y1693" s="78">
        <f t="shared" si="65"/>
        <v>1.0286207747347644</v>
      </c>
      <c r="Z1693" s="14">
        <v>0.66335527912338044</v>
      </c>
    </row>
    <row r="1694" spans="22:26" x14ac:dyDescent="0.25">
      <c r="V1694">
        <v>30</v>
      </c>
      <c r="W1694" s="14">
        <v>30</v>
      </c>
      <c r="X1694" s="14" t="str">
        <f t="shared" si="66"/>
        <v>3030</v>
      </c>
      <c r="Y1694" s="78">
        <f t="shared" si="65"/>
        <v>1.0296076980014803</v>
      </c>
      <c r="Z1694" s="14">
        <v>0.66399174377113601</v>
      </c>
    </row>
    <row r="1695" spans="22:26" x14ac:dyDescent="0.25">
      <c r="V1695">
        <v>31</v>
      </c>
      <c r="W1695" s="14">
        <v>30</v>
      </c>
      <c r="X1695" s="14" t="str">
        <f t="shared" si="66"/>
        <v>3130</v>
      </c>
      <c r="Y1695" s="78">
        <f t="shared" si="65"/>
        <v>1.0305946212681965</v>
      </c>
      <c r="Z1695" s="14">
        <v>0.66462820841889181</v>
      </c>
    </row>
    <row r="1696" spans="22:26" x14ac:dyDescent="0.25">
      <c r="V1696">
        <v>32</v>
      </c>
      <c r="W1696" s="14">
        <v>30</v>
      </c>
      <c r="X1696" s="14" t="str">
        <f t="shared" si="66"/>
        <v>3230</v>
      </c>
      <c r="Y1696" s="78">
        <f t="shared" si="65"/>
        <v>1.0315815445349124</v>
      </c>
      <c r="Z1696" s="14">
        <v>0.66526467306664749</v>
      </c>
    </row>
    <row r="1697" spans="22:26" x14ac:dyDescent="0.25">
      <c r="V1697">
        <v>33</v>
      </c>
      <c r="W1697" s="14">
        <v>30</v>
      </c>
      <c r="X1697" s="14" t="str">
        <f t="shared" si="66"/>
        <v>3330</v>
      </c>
      <c r="Y1697" s="78">
        <f t="shared" si="65"/>
        <v>1.0325684678016285</v>
      </c>
      <c r="Z1697" s="14">
        <v>0.66590113771440318</v>
      </c>
    </row>
    <row r="1698" spans="22:26" x14ac:dyDescent="0.25">
      <c r="V1698">
        <v>34</v>
      </c>
      <c r="W1698" s="14">
        <v>30</v>
      </c>
      <c r="X1698" s="14" t="str">
        <f t="shared" si="66"/>
        <v>3430</v>
      </c>
      <c r="Y1698" s="78">
        <f t="shared" si="65"/>
        <v>1.0335553910683444</v>
      </c>
      <c r="Z1698" s="14">
        <v>0.66653760236215887</v>
      </c>
    </row>
    <row r="1699" spans="22:26" x14ac:dyDescent="0.25">
      <c r="V1699">
        <v>35</v>
      </c>
      <c r="W1699" s="14">
        <v>30</v>
      </c>
      <c r="X1699" s="14" t="str">
        <f t="shared" si="66"/>
        <v>3530</v>
      </c>
      <c r="Y1699" s="78">
        <f t="shared" si="65"/>
        <v>1.0345423143350605</v>
      </c>
      <c r="Z1699" s="14">
        <v>0.66717406700991466</v>
      </c>
    </row>
    <row r="1700" spans="22:26" x14ac:dyDescent="0.25">
      <c r="V1700">
        <v>36</v>
      </c>
      <c r="W1700" s="14">
        <v>30</v>
      </c>
      <c r="X1700" s="14" t="str">
        <f t="shared" si="66"/>
        <v>3630</v>
      </c>
      <c r="Y1700" s="78">
        <f t="shared" si="65"/>
        <v>1.0355292376017764</v>
      </c>
      <c r="Z1700" s="14">
        <v>0.66781053165767024</v>
      </c>
    </row>
    <row r="1701" spans="22:26" x14ac:dyDescent="0.25">
      <c r="V1701">
        <v>37</v>
      </c>
      <c r="W1701" s="14">
        <v>30</v>
      </c>
      <c r="X1701" s="14" t="str">
        <f t="shared" si="66"/>
        <v>3730</v>
      </c>
      <c r="Y1701" s="78">
        <f t="shared" si="65"/>
        <v>1.0365161608684925</v>
      </c>
      <c r="Z1701" s="14">
        <v>0.66844699630542603</v>
      </c>
    </row>
    <row r="1702" spans="22:26" x14ac:dyDescent="0.25">
      <c r="V1702">
        <v>38</v>
      </c>
      <c r="W1702" s="14">
        <v>30</v>
      </c>
      <c r="X1702" s="14" t="str">
        <f t="shared" si="66"/>
        <v>3830</v>
      </c>
      <c r="Y1702" s="78">
        <f t="shared" si="65"/>
        <v>1.0375030841352084</v>
      </c>
      <c r="Z1702" s="14">
        <v>0.66908346095318172</v>
      </c>
    </row>
    <row r="1703" spans="22:26" x14ac:dyDescent="0.25">
      <c r="V1703">
        <v>39</v>
      </c>
      <c r="W1703" s="14">
        <v>30</v>
      </c>
      <c r="X1703" s="14" t="str">
        <f t="shared" si="66"/>
        <v>3930</v>
      </c>
      <c r="Y1703" s="78">
        <f t="shared" si="65"/>
        <v>1.0384900074019245</v>
      </c>
      <c r="Z1703" s="14">
        <v>0.6697199256009374</v>
      </c>
    </row>
    <row r="1704" spans="22:26" x14ac:dyDescent="0.25">
      <c r="V1704">
        <v>40</v>
      </c>
      <c r="W1704" s="14">
        <v>30</v>
      </c>
      <c r="X1704" s="14" t="str">
        <f t="shared" si="66"/>
        <v>4030</v>
      </c>
      <c r="Y1704" s="78">
        <f t="shared" si="65"/>
        <v>1.0394769306686404</v>
      </c>
      <c r="Z1704" s="14">
        <v>0.67035639024869309</v>
      </c>
    </row>
    <row r="1705" spans="22:26" x14ac:dyDescent="0.25">
      <c r="V1705">
        <v>41</v>
      </c>
      <c r="W1705" s="14">
        <v>30</v>
      </c>
      <c r="X1705" s="14" t="str">
        <f t="shared" si="66"/>
        <v>4130</v>
      </c>
      <c r="Y1705" s="78">
        <f t="shared" si="65"/>
        <v>1.0404638539353566</v>
      </c>
      <c r="Z1705" s="14">
        <v>0.67099285489644889</v>
      </c>
    </row>
    <row r="1706" spans="22:26" x14ac:dyDescent="0.25">
      <c r="V1706">
        <v>42</v>
      </c>
      <c r="W1706" s="14">
        <v>30</v>
      </c>
      <c r="X1706" s="14" t="str">
        <f t="shared" si="66"/>
        <v>4230</v>
      </c>
      <c r="Y1706" s="78">
        <f t="shared" si="65"/>
        <v>1.0414507772020725</v>
      </c>
      <c r="Z1706" s="14">
        <v>0.67162931954420446</v>
      </c>
    </row>
    <row r="1707" spans="22:26" x14ac:dyDescent="0.25">
      <c r="V1707">
        <v>43</v>
      </c>
      <c r="W1707" s="14">
        <v>30</v>
      </c>
      <c r="X1707" s="14" t="str">
        <f t="shared" si="66"/>
        <v>4330</v>
      </c>
      <c r="Y1707" s="78">
        <f t="shared" si="65"/>
        <v>1.0424377004687886</v>
      </c>
      <c r="Z1707" s="14">
        <v>0.67226578419196026</v>
      </c>
    </row>
    <row r="1708" spans="22:26" x14ac:dyDescent="0.25">
      <c r="V1708">
        <v>44</v>
      </c>
      <c r="W1708" s="14">
        <v>30</v>
      </c>
      <c r="X1708" s="14" t="str">
        <f t="shared" si="66"/>
        <v>4430</v>
      </c>
      <c r="Y1708" s="78">
        <f t="shared" si="65"/>
        <v>1.0434246237355045</v>
      </c>
      <c r="Z1708" s="14">
        <v>0.67290224883971583</v>
      </c>
    </row>
    <row r="1709" spans="22:26" x14ac:dyDescent="0.25">
      <c r="V1709">
        <v>45</v>
      </c>
      <c r="W1709" s="14">
        <v>30</v>
      </c>
      <c r="X1709" s="14" t="str">
        <f t="shared" si="66"/>
        <v>4530</v>
      </c>
      <c r="Y1709" s="78">
        <f t="shared" si="65"/>
        <v>1.0444115470022206</v>
      </c>
      <c r="Z1709" s="14">
        <v>0.67353871348747163</v>
      </c>
    </row>
    <row r="1710" spans="22:26" x14ac:dyDescent="0.25">
      <c r="V1710">
        <v>46</v>
      </c>
      <c r="W1710" s="14">
        <v>30</v>
      </c>
      <c r="X1710" s="14" t="str">
        <f t="shared" si="66"/>
        <v>4630</v>
      </c>
      <c r="Y1710" s="78">
        <f t="shared" si="65"/>
        <v>1.0453984702689365</v>
      </c>
      <c r="Z1710" s="14">
        <v>0.67417517813522732</v>
      </c>
    </row>
    <row r="1711" spans="22:26" x14ac:dyDescent="0.25">
      <c r="V1711">
        <v>47</v>
      </c>
      <c r="W1711" s="14">
        <v>30</v>
      </c>
      <c r="X1711" s="14" t="str">
        <f t="shared" si="66"/>
        <v>4730</v>
      </c>
      <c r="Y1711" s="78">
        <f t="shared" si="65"/>
        <v>1.0463853935356526</v>
      </c>
      <c r="Z1711" s="14">
        <v>0.674811642782983</v>
      </c>
    </row>
    <row r="1712" spans="22:26" x14ac:dyDescent="0.25">
      <c r="V1712">
        <v>48</v>
      </c>
      <c r="W1712" s="14">
        <v>30</v>
      </c>
      <c r="X1712" s="14" t="str">
        <f t="shared" si="66"/>
        <v>4830</v>
      </c>
      <c r="Y1712" s="78">
        <f t="shared" si="65"/>
        <v>1.0473723168023685</v>
      </c>
      <c r="Z1712" s="14">
        <v>0.67544810743073869</v>
      </c>
    </row>
    <row r="1713" spans="22:26" x14ac:dyDescent="0.25">
      <c r="V1713">
        <v>49</v>
      </c>
      <c r="W1713" s="14">
        <v>30</v>
      </c>
      <c r="X1713" s="14" t="str">
        <f t="shared" si="66"/>
        <v>4930</v>
      </c>
      <c r="Y1713" s="78">
        <f t="shared" si="65"/>
        <v>1.0483592400690847</v>
      </c>
      <c r="Z1713" s="14">
        <v>0.67608457207849448</v>
      </c>
    </row>
    <row r="1714" spans="22:26" x14ac:dyDescent="0.25">
      <c r="V1714">
        <v>50</v>
      </c>
      <c r="W1714" s="14">
        <v>30</v>
      </c>
      <c r="X1714" s="14" t="str">
        <f t="shared" si="66"/>
        <v>5030</v>
      </c>
      <c r="Y1714" s="78">
        <f t="shared" ref="Y1714:Y1777" si="67">$Y$153/1013.25*(1013.25+V1714)</f>
        <v>1.0493461633358006</v>
      </c>
      <c r="Z1714" s="14">
        <v>0.67672103672625006</v>
      </c>
    </row>
    <row r="1715" spans="22:26" x14ac:dyDescent="0.25">
      <c r="V1715">
        <v>51</v>
      </c>
      <c r="W1715" s="14">
        <v>30</v>
      </c>
      <c r="X1715" s="14" t="str">
        <f t="shared" si="66"/>
        <v>5130</v>
      </c>
      <c r="Y1715" s="78">
        <f t="shared" si="67"/>
        <v>1.0503330866025167</v>
      </c>
      <c r="Z1715" s="14">
        <v>0.67735750137400585</v>
      </c>
    </row>
    <row r="1716" spans="22:26" x14ac:dyDescent="0.25">
      <c r="V1716">
        <v>52</v>
      </c>
      <c r="W1716" s="14">
        <v>30</v>
      </c>
      <c r="X1716" s="14" t="str">
        <f t="shared" si="66"/>
        <v>5230</v>
      </c>
      <c r="Y1716" s="78">
        <f t="shared" si="67"/>
        <v>1.0513200098692326</v>
      </c>
      <c r="Z1716" s="14">
        <v>0.67799396602176154</v>
      </c>
    </row>
    <row r="1717" spans="22:26" x14ac:dyDescent="0.25">
      <c r="V1717">
        <v>53</v>
      </c>
      <c r="W1717" s="14">
        <v>30</v>
      </c>
      <c r="X1717" s="14" t="str">
        <f t="shared" si="66"/>
        <v>5330</v>
      </c>
      <c r="Y1717" s="78">
        <f t="shared" si="67"/>
        <v>1.0523069331359487</v>
      </c>
      <c r="Z1717" s="14">
        <v>0.67863043066951723</v>
      </c>
    </row>
    <row r="1718" spans="22:26" x14ac:dyDescent="0.25">
      <c r="V1718">
        <v>54</v>
      </c>
      <c r="W1718" s="14">
        <v>30</v>
      </c>
      <c r="X1718" s="14" t="str">
        <f t="shared" si="66"/>
        <v>5430</v>
      </c>
      <c r="Y1718" s="78">
        <f t="shared" si="67"/>
        <v>1.0532938564026646</v>
      </c>
      <c r="Z1718" s="14">
        <v>0.67926689531727291</v>
      </c>
    </row>
    <row r="1719" spans="22:26" x14ac:dyDescent="0.25">
      <c r="V1719">
        <v>55</v>
      </c>
      <c r="W1719" s="14">
        <v>30</v>
      </c>
      <c r="X1719" s="14" t="str">
        <f t="shared" si="66"/>
        <v>5530</v>
      </c>
      <c r="Y1719" s="78">
        <f t="shared" si="67"/>
        <v>1.0542807796693807</v>
      </c>
      <c r="Z1719" s="14">
        <v>0.67990335996502871</v>
      </c>
    </row>
    <row r="1720" spans="22:26" x14ac:dyDescent="0.25">
      <c r="V1720">
        <v>56</v>
      </c>
      <c r="W1720" s="14">
        <v>30</v>
      </c>
      <c r="X1720" s="14" t="str">
        <f t="shared" si="66"/>
        <v>5630</v>
      </c>
      <c r="Y1720" s="78">
        <f t="shared" si="67"/>
        <v>1.0552677029360966</v>
      </c>
      <c r="Z1720" s="14">
        <v>0.68053982461278428</v>
      </c>
    </row>
    <row r="1721" spans="22:26" x14ac:dyDescent="0.25">
      <c r="V1721">
        <v>57</v>
      </c>
      <c r="W1721" s="14">
        <v>30</v>
      </c>
      <c r="X1721" s="14" t="str">
        <f t="shared" si="66"/>
        <v>5730</v>
      </c>
      <c r="Y1721" s="78">
        <f t="shared" si="67"/>
        <v>1.0562546262028127</v>
      </c>
      <c r="Z1721" s="14">
        <v>0.68117628926054008</v>
      </c>
    </row>
    <row r="1722" spans="22:26" x14ac:dyDescent="0.25">
      <c r="V1722">
        <v>58</v>
      </c>
      <c r="W1722" s="14">
        <v>30</v>
      </c>
      <c r="X1722" s="14" t="str">
        <f t="shared" si="66"/>
        <v>5830</v>
      </c>
      <c r="Y1722" s="78">
        <f t="shared" si="67"/>
        <v>1.0572415494695286</v>
      </c>
      <c r="Z1722" s="14">
        <v>0.68181275390829565</v>
      </c>
    </row>
    <row r="1723" spans="22:26" x14ac:dyDescent="0.25">
      <c r="V1723">
        <v>59</v>
      </c>
      <c r="W1723" s="14">
        <v>30</v>
      </c>
      <c r="X1723" s="14" t="str">
        <f t="shared" si="66"/>
        <v>5930</v>
      </c>
      <c r="Y1723" s="78">
        <f t="shared" si="67"/>
        <v>1.0582284727362448</v>
      </c>
      <c r="Z1723" s="14">
        <v>0.68244921855605145</v>
      </c>
    </row>
    <row r="1724" spans="22:26" x14ac:dyDescent="0.25">
      <c r="V1724">
        <v>60</v>
      </c>
      <c r="W1724" s="14">
        <v>30</v>
      </c>
      <c r="X1724" s="14" t="str">
        <f t="shared" si="66"/>
        <v>6030</v>
      </c>
      <c r="Y1724" s="78">
        <f t="shared" si="67"/>
        <v>1.0592153960029607</v>
      </c>
      <c r="Z1724" s="14">
        <v>0.68308568320380714</v>
      </c>
    </row>
    <row r="1725" spans="22:26" x14ac:dyDescent="0.25">
      <c r="V1725">
        <v>61</v>
      </c>
      <c r="W1725" s="14">
        <v>30</v>
      </c>
      <c r="X1725" s="14" t="str">
        <f t="shared" si="66"/>
        <v>6130</v>
      </c>
      <c r="Y1725" s="78">
        <f t="shared" si="67"/>
        <v>1.0602023192696768</v>
      </c>
      <c r="Z1725" s="14">
        <v>0.68372214785156282</v>
      </c>
    </row>
    <row r="1726" spans="22:26" x14ac:dyDescent="0.25">
      <c r="V1726">
        <v>62</v>
      </c>
      <c r="W1726" s="14">
        <v>30</v>
      </c>
      <c r="X1726" s="14" t="str">
        <f t="shared" si="66"/>
        <v>6230</v>
      </c>
      <c r="Y1726" s="78">
        <f t="shared" si="67"/>
        <v>1.0611892425363927</v>
      </c>
      <c r="Z1726" s="14">
        <v>0.68435861249931851</v>
      </c>
    </row>
    <row r="1727" spans="22:26" x14ac:dyDescent="0.25">
      <c r="V1727">
        <v>63</v>
      </c>
      <c r="W1727" s="14">
        <v>30</v>
      </c>
      <c r="X1727" s="14" t="str">
        <f t="shared" si="66"/>
        <v>6330</v>
      </c>
      <c r="Y1727" s="78">
        <f t="shared" si="67"/>
        <v>1.0621761658031088</v>
      </c>
      <c r="Z1727" s="14">
        <v>0.6849950771470743</v>
      </c>
    </row>
    <row r="1728" spans="22:26" x14ac:dyDescent="0.25">
      <c r="V1728">
        <v>64</v>
      </c>
      <c r="W1728" s="14">
        <v>30</v>
      </c>
      <c r="X1728" s="14" t="str">
        <f t="shared" si="66"/>
        <v>6430</v>
      </c>
      <c r="Y1728" s="78">
        <f t="shared" si="67"/>
        <v>1.0631630890698247</v>
      </c>
      <c r="Z1728" s="14">
        <v>0.68563154179482988</v>
      </c>
    </row>
    <row r="1729" spans="22:26" x14ac:dyDescent="0.25">
      <c r="V1729">
        <v>65</v>
      </c>
      <c r="W1729" s="14">
        <v>30</v>
      </c>
      <c r="X1729" s="14" t="str">
        <f t="shared" si="66"/>
        <v>6530</v>
      </c>
      <c r="Y1729" s="78">
        <f t="shared" si="67"/>
        <v>1.0641500123365408</v>
      </c>
      <c r="Z1729" s="14">
        <v>0.68626800644258568</v>
      </c>
    </row>
    <row r="1730" spans="22:26" x14ac:dyDescent="0.25">
      <c r="V1730">
        <v>66</v>
      </c>
      <c r="W1730" s="14">
        <v>30</v>
      </c>
      <c r="X1730" s="14" t="str">
        <f t="shared" si="66"/>
        <v>6630</v>
      </c>
      <c r="Y1730" s="78">
        <f t="shared" si="67"/>
        <v>1.0651369356032567</v>
      </c>
      <c r="Z1730" s="14">
        <v>0.68690447109034136</v>
      </c>
    </row>
    <row r="1731" spans="22:26" x14ac:dyDescent="0.25">
      <c r="V1731">
        <v>67</v>
      </c>
      <c r="W1731" s="14">
        <v>30</v>
      </c>
      <c r="X1731" s="14" t="str">
        <f t="shared" ref="X1731:X1794" si="68">V1731&amp;W1731</f>
        <v>6730</v>
      </c>
      <c r="Y1731" s="78">
        <f t="shared" si="67"/>
        <v>1.0661238588699729</v>
      </c>
      <c r="Z1731" s="14">
        <v>0.68754093573809705</v>
      </c>
    </row>
    <row r="1732" spans="22:26" x14ac:dyDescent="0.25">
      <c r="V1732">
        <v>68</v>
      </c>
      <c r="W1732" s="14">
        <v>30</v>
      </c>
      <c r="X1732" s="14" t="str">
        <f t="shared" si="68"/>
        <v>6830</v>
      </c>
      <c r="Y1732" s="78">
        <f t="shared" si="67"/>
        <v>1.0671107821366888</v>
      </c>
      <c r="Z1732" s="14">
        <v>0.68817740038585273</v>
      </c>
    </row>
    <row r="1733" spans="22:26" x14ac:dyDescent="0.25">
      <c r="V1733">
        <v>69</v>
      </c>
      <c r="W1733" s="14">
        <v>30</v>
      </c>
      <c r="X1733" s="14" t="str">
        <f t="shared" si="68"/>
        <v>6930</v>
      </c>
      <c r="Y1733" s="78">
        <f t="shared" si="67"/>
        <v>1.0680977054034049</v>
      </c>
      <c r="Z1733" s="14">
        <v>0.68881386503360853</v>
      </c>
    </row>
    <row r="1734" spans="22:26" x14ac:dyDescent="0.25">
      <c r="V1734">
        <v>70</v>
      </c>
      <c r="W1734" s="14">
        <v>30</v>
      </c>
      <c r="X1734" s="14" t="str">
        <f t="shared" si="68"/>
        <v>7030</v>
      </c>
      <c r="Y1734" s="78">
        <f t="shared" si="67"/>
        <v>1.0690846286701208</v>
      </c>
      <c r="Z1734" s="14">
        <v>0.6894503296813641</v>
      </c>
    </row>
    <row r="1735" spans="22:26" x14ac:dyDescent="0.25">
      <c r="V1735">
        <v>71</v>
      </c>
      <c r="W1735" s="14">
        <v>30</v>
      </c>
      <c r="X1735" s="14" t="str">
        <f t="shared" si="68"/>
        <v>7130</v>
      </c>
      <c r="Y1735" s="78">
        <f t="shared" si="67"/>
        <v>1.0700715519368369</v>
      </c>
      <c r="Z1735" s="14">
        <v>0.6900867943291199</v>
      </c>
    </row>
    <row r="1736" spans="22:26" x14ac:dyDescent="0.25">
      <c r="V1736">
        <v>72</v>
      </c>
      <c r="W1736" s="14">
        <v>30</v>
      </c>
      <c r="X1736" s="14" t="str">
        <f t="shared" si="68"/>
        <v>7230</v>
      </c>
      <c r="Y1736" s="78">
        <f t="shared" si="67"/>
        <v>1.0710584752035528</v>
      </c>
      <c r="Z1736" s="14">
        <v>0.69072325897687559</v>
      </c>
    </row>
    <row r="1737" spans="22:26" x14ac:dyDescent="0.25">
      <c r="V1737">
        <v>73</v>
      </c>
      <c r="W1737" s="14">
        <v>30</v>
      </c>
      <c r="X1737" s="14" t="str">
        <f t="shared" si="68"/>
        <v>7330</v>
      </c>
      <c r="Y1737" s="78">
        <f t="shared" si="67"/>
        <v>1.0720453984702689</v>
      </c>
      <c r="Z1737" s="14">
        <v>0.69135972362463127</v>
      </c>
    </row>
    <row r="1738" spans="22:26" x14ac:dyDescent="0.25">
      <c r="V1738">
        <v>74</v>
      </c>
      <c r="W1738" s="14">
        <v>30</v>
      </c>
      <c r="X1738" s="14" t="str">
        <f t="shared" si="68"/>
        <v>7430</v>
      </c>
      <c r="Y1738" s="78">
        <f t="shared" si="67"/>
        <v>1.0730323217369848</v>
      </c>
      <c r="Z1738" s="14">
        <v>0.69199618827238696</v>
      </c>
    </row>
    <row r="1739" spans="22:26" x14ac:dyDescent="0.25">
      <c r="V1739">
        <v>75</v>
      </c>
      <c r="W1739" s="14">
        <v>30</v>
      </c>
      <c r="X1739" s="14" t="str">
        <f t="shared" si="68"/>
        <v>7530</v>
      </c>
      <c r="Y1739" s="78">
        <f t="shared" si="67"/>
        <v>1.0740192450037009</v>
      </c>
      <c r="Z1739" s="14">
        <v>0.69263265292014264</v>
      </c>
    </row>
    <row r="1740" spans="22:26" x14ac:dyDescent="0.25">
      <c r="V1740">
        <v>76</v>
      </c>
      <c r="W1740" s="14">
        <v>30</v>
      </c>
      <c r="X1740" s="14" t="str">
        <f t="shared" si="68"/>
        <v>7630</v>
      </c>
      <c r="Y1740" s="78">
        <f t="shared" si="67"/>
        <v>1.0750061682704168</v>
      </c>
      <c r="Z1740" s="14">
        <v>0.69326911756789833</v>
      </c>
    </row>
    <row r="1741" spans="22:26" x14ac:dyDescent="0.25">
      <c r="V1741">
        <v>77</v>
      </c>
      <c r="W1741" s="14">
        <v>30</v>
      </c>
      <c r="X1741" s="14" t="str">
        <f t="shared" si="68"/>
        <v>7730</v>
      </c>
      <c r="Y1741" s="78">
        <f t="shared" si="67"/>
        <v>1.075993091537133</v>
      </c>
      <c r="Z1741" s="14">
        <v>0.69390558221565413</v>
      </c>
    </row>
    <row r="1742" spans="22:26" x14ac:dyDescent="0.25">
      <c r="V1742">
        <v>78</v>
      </c>
      <c r="W1742" s="14">
        <v>30</v>
      </c>
      <c r="X1742" s="14" t="str">
        <f t="shared" si="68"/>
        <v>7830</v>
      </c>
      <c r="Y1742" s="78">
        <f t="shared" si="67"/>
        <v>1.0769800148038489</v>
      </c>
      <c r="Z1742" s="14">
        <v>0.69454204686340959</v>
      </c>
    </row>
    <row r="1743" spans="22:26" x14ac:dyDescent="0.25">
      <c r="V1743">
        <v>79</v>
      </c>
      <c r="W1743" s="14">
        <v>30</v>
      </c>
      <c r="X1743" s="14" t="str">
        <f t="shared" si="68"/>
        <v>7930</v>
      </c>
      <c r="Y1743" s="78">
        <f t="shared" si="67"/>
        <v>1.077966938070565</v>
      </c>
      <c r="Z1743" s="14">
        <v>0.6951785115111655</v>
      </c>
    </row>
    <row r="1744" spans="22:26" x14ac:dyDescent="0.25">
      <c r="V1744">
        <v>80</v>
      </c>
      <c r="W1744" s="14">
        <v>30</v>
      </c>
      <c r="X1744" s="14" t="str">
        <f t="shared" si="68"/>
        <v>8030</v>
      </c>
      <c r="Y1744" s="78">
        <f t="shared" si="67"/>
        <v>1.0789538613372809</v>
      </c>
      <c r="Z1744" s="14">
        <v>0.69581497615892118</v>
      </c>
    </row>
    <row r="1745" spans="22:26" x14ac:dyDescent="0.25">
      <c r="V1745">
        <v>81</v>
      </c>
      <c r="W1745" s="14">
        <v>30</v>
      </c>
      <c r="X1745" s="14" t="str">
        <f t="shared" si="68"/>
        <v>8130</v>
      </c>
      <c r="Y1745" s="78">
        <f t="shared" si="67"/>
        <v>1.079940784603997</v>
      </c>
      <c r="Z1745" s="14">
        <v>0.69645144080667687</v>
      </c>
    </row>
    <row r="1746" spans="22:26" x14ac:dyDescent="0.25">
      <c r="V1746">
        <v>82</v>
      </c>
      <c r="W1746" s="14">
        <v>30</v>
      </c>
      <c r="X1746" s="14" t="str">
        <f t="shared" si="68"/>
        <v>8230</v>
      </c>
      <c r="Y1746" s="78">
        <f t="shared" si="67"/>
        <v>1.0809277078707129</v>
      </c>
      <c r="Z1746" s="14">
        <v>0.69708790545443255</v>
      </c>
    </row>
    <row r="1747" spans="22:26" x14ac:dyDescent="0.25">
      <c r="V1747">
        <v>83</v>
      </c>
      <c r="W1747" s="14">
        <v>30</v>
      </c>
      <c r="X1747" s="14" t="str">
        <f t="shared" si="68"/>
        <v>8330</v>
      </c>
      <c r="Y1747" s="78">
        <f t="shared" si="67"/>
        <v>1.081914631137429</v>
      </c>
      <c r="Z1747" s="14">
        <v>0.69772437010218835</v>
      </c>
    </row>
    <row r="1748" spans="22:26" x14ac:dyDescent="0.25">
      <c r="V1748">
        <v>84</v>
      </c>
      <c r="W1748" s="14">
        <v>30</v>
      </c>
      <c r="X1748" s="14" t="str">
        <f t="shared" si="68"/>
        <v>8430</v>
      </c>
      <c r="Y1748" s="78">
        <f t="shared" si="67"/>
        <v>1.0829015544041449</v>
      </c>
      <c r="Z1748" s="14">
        <v>0.69836083474994382</v>
      </c>
    </row>
    <row r="1749" spans="22:26" x14ac:dyDescent="0.25">
      <c r="V1749">
        <v>85</v>
      </c>
      <c r="W1749" s="14">
        <v>30</v>
      </c>
      <c r="X1749" s="14" t="str">
        <f t="shared" si="68"/>
        <v>8530</v>
      </c>
      <c r="Y1749" s="78">
        <f t="shared" si="67"/>
        <v>1.0838884776708611</v>
      </c>
      <c r="Z1749" s="14">
        <v>0.69899729939769972</v>
      </c>
    </row>
    <row r="1750" spans="22:26" x14ac:dyDescent="0.25">
      <c r="V1750">
        <v>86</v>
      </c>
      <c r="W1750" s="14">
        <v>30</v>
      </c>
      <c r="X1750" s="14" t="str">
        <f t="shared" si="68"/>
        <v>8630</v>
      </c>
      <c r="Y1750" s="78">
        <f t="shared" si="67"/>
        <v>1.084875400937577</v>
      </c>
      <c r="Z1750" s="14">
        <v>0.69963376404545541</v>
      </c>
    </row>
    <row r="1751" spans="22:26" x14ac:dyDescent="0.25">
      <c r="V1751">
        <v>87</v>
      </c>
      <c r="W1751" s="14">
        <v>30</v>
      </c>
      <c r="X1751" s="14" t="str">
        <f t="shared" si="68"/>
        <v>8730</v>
      </c>
      <c r="Y1751" s="78">
        <f t="shared" si="67"/>
        <v>1.0858623242042931</v>
      </c>
      <c r="Z1751" s="14">
        <v>0.70027022869321109</v>
      </c>
    </row>
    <row r="1752" spans="22:26" x14ac:dyDescent="0.25">
      <c r="V1752">
        <v>88</v>
      </c>
      <c r="W1752" s="14">
        <v>30</v>
      </c>
      <c r="X1752" s="14" t="str">
        <f t="shared" si="68"/>
        <v>8830</v>
      </c>
      <c r="Y1752" s="78">
        <f t="shared" si="67"/>
        <v>1.086849247471009</v>
      </c>
      <c r="Z1752" s="14">
        <v>0.70090669334096667</v>
      </c>
    </row>
    <row r="1753" spans="22:26" x14ac:dyDescent="0.25">
      <c r="V1753">
        <v>89</v>
      </c>
      <c r="W1753" s="14">
        <v>30</v>
      </c>
      <c r="X1753" s="14" t="str">
        <f t="shared" si="68"/>
        <v>8930</v>
      </c>
      <c r="Y1753" s="78">
        <f t="shared" si="67"/>
        <v>1.0878361707377251</v>
      </c>
      <c r="Z1753" s="14">
        <v>0.70154315798872258</v>
      </c>
    </row>
    <row r="1754" spans="22:26" x14ac:dyDescent="0.25">
      <c r="V1754">
        <v>90</v>
      </c>
      <c r="W1754" s="14">
        <v>30</v>
      </c>
      <c r="X1754" s="14" t="str">
        <f t="shared" si="68"/>
        <v>9030</v>
      </c>
      <c r="Y1754" s="78">
        <f t="shared" si="67"/>
        <v>1.088823094004441</v>
      </c>
      <c r="Z1754" s="14">
        <v>0.70217962263647804</v>
      </c>
    </row>
    <row r="1755" spans="22:26" x14ac:dyDescent="0.25">
      <c r="V1755">
        <v>91</v>
      </c>
      <c r="W1755" s="14">
        <v>30</v>
      </c>
      <c r="X1755" s="14" t="str">
        <f t="shared" si="68"/>
        <v>9130</v>
      </c>
      <c r="Y1755" s="78">
        <f t="shared" si="67"/>
        <v>1.0898100172711571</v>
      </c>
      <c r="Z1755" s="14">
        <v>0.70281608728423395</v>
      </c>
    </row>
    <row r="1756" spans="22:26" x14ac:dyDescent="0.25">
      <c r="V1756">
        <v>92</v>
      </c>
      <c r="W1756" s="14">
        <v>30</v>
      </c>
      <c r="X1756" s="14" t="str">
        <f t="shared" si="68"/>
        <v>9230</v>
      </c>
      <c r="Y1756" s="78">
        <f t="shared" si="67"/>
        <v>1.0907969405378732</v>
      </c>
      <c r="Z1756" s="14">
        <v>0.70345255193198963</v>
      </c>
    </row>
    <row r="1757" spans="22:26" x14ac:dyDescent="0.25">
      <c r="V1757">
        <v>93</v>
      </c>
      <c r="W1757" s="14">
        <v>30</v>
      </c>
      <c r="X1757" s="14" t="str">
        <f t="shared" si="68"/>
        <v>9330</v>
      </c>
      <c r="Y1757" s="78">
        <f t="shared" si="67"/>
        <v>1.0917838638045891</v>
      </c>
      <c r="Z1757" s="14">
        <v>0.70408901657974532</v>
      </c>
    </row>
    <row r="1758" spans="22:26" x14ac:dyDescent="0.25">
      <c r="V1758">
        <v>94</v>
      </c>
      <c r="W1758" s="14">
        <v>30</v>
      </c>
      <c r="X1758" s="14" t="str">
        <f t="shared" si="68"/>
        <v>9430</v>
      </c>
      <c r="Y1758" s="78">
        <f t="shared" si="67"/>
        <v>1.0927707870713053</v>
      </c>
      <c r="Z1758" s="14">
        <v>0.70472548122750112</v>
      </c>
    </row>
    <row r="1759" spans="22:26" x14ac:dyDescent="0.25">
      <c r="V1759">
        <v>95</v>
      </c>
      <c r="W1759" s="14">
        <v>30</v>
      </c>
      <c r="X1759" s="14" t="str">
        <f t="shared" si="68"/>
        <v>9530</v>
      </c>
      <c r="Y1759" s="78">
        <f t="shared" si="67"/>
        <v>1.0937577103380212</v>
      </c>
      <c r="Z1759" s="14">
        <v>0.70536194587525658</v>
      </c>
    </row>
    <row r="1760" spans="22:26" x14ac:dyDescent="0.25">
      <c r="V1760">
        <v>96</v>
      </c>
      <c r="W1760" s="14">
        <v>30</v>
      </c>
      <c r="X1760" s="14" t="str">
        <f t="shared" si="68"/>
        <v>9630</v>
      </c>
      <c r="Y1760" s="78">
        <f t="shared" si="67"/>
        <v>1.0947446336047373</v>
      </c>
      <c r="Z1760" s="14">
        <v>0.70599841052301249</v>
      </c>
    </row>
    <row r="1761" spans="22:26" x14ac:dyDescent="0.25">
      <c r="V1761">
        <v>97</v>
      </c>
      <c r="W1761" s="14">
        <v>30</v>
      </c>
      <c r="X1761" s="14" t="str">
        <f t="shared" si="68"/>
        <v>9730</v>
      </c>
      <c r="Y1761" s="78">
        <f t="shared" si="67"/>
        <v>1.0957315568714532</v>
      </c>
      <c r="Z1761" s="14">
        <v>0.70663487517076817</v>
      </c>
    </row>
    <row r="1762" spans="22:26" x14ac:dyDescent="0.25">
      <c r="V1762">
        <v>98</v>
      </c>
      <c r="W1762" s="14">
        <v>30</v>
      </c>
      <c r="X1762" s="14" t="str">
        <f t="shared" si="68"/>
        <v>9830</v>
      </c>
      <c r="Y1762" s="78">
        <f t="shared" si="67"/>
        <v>1.0967184801381693</v>
      </c>
      <c r="Z1762" s="14">
        <v>0.70727133981852386</v>
      </c>
    </row>
    <row r="1763" spans="22:26" x14ac:dyDescent="0.25">
      <c r="V1763">
        <v>99</v>
      </c>
      <c r="W1763" s="14">
        <v>30</v>
      </c>
      <c r="X1763" s="14" t="str">
        <f t="shared" si="68"/>
        <v>9930</v>
      </c>
      <c r="Y1763" s="78">
        <f t="shared" si="67"/>
        <v>1.0977054034048852</v>
      </c>
      <c r="Z1763" s="14">
        <v>0.70790780446627943</v>
      </c>
    </row>
    <row r="1764" spans="22:26" x14ac:dyDescent="0.25">
      <c r="V1764">
        <v>100</v>
      </c>
      <c r="W1764" s="14">
        <v>30</v>
      </c>
      <c r="X1764" s="14" t="str">
        <f t="shared" si="68"/>
        <v>10030</v>
      </c>
      <c r="Y1764" s="78">
        <f t="shared" si="67"/>
        <v>1.0986923266716013</v>
      </c>
      <c r="Z1764" s="14">
        <v>0.70854426911403534</v>
      </c>
    </row>
    <row r="1765" spans="22:26" x14ac:dyDescent="0.25">
      <c r="V1765">
        <v>101</v>
      </c>
      <c r="W1765" s="14">
        <v>30</v>
      </c>
      <c r="X1765" s="14" t="str">
        <f t="shared" si="68"/>
        <v>10130</v>
      </c>
      <c r="Y1765" s="78">
        <f t="shared" si="67"/>
        <v>1.0996792499383172</v>
      </c>
      <c r="Z1765" s="14">
        <v>0.7091807337617908</v>
      </c>
    </row>
    <row r="1766" spans="22:26" x14ac:dyDescent="0.25">
      <c r="V1766">
        <v>102</v>
      </c>
      <c r="W1766" s="14">
        <v>30</v>
      </c>
      <c r="X1766" s="14" t="str">
        <f t="shared" si="68"/>
        <v>10230</v>
      </c>
      <c r="Y1766" s="78">
        <f t="shared" si="67"/>
        <v>1.1006661732050333</v>
      </c>
      <c r="Z1766" s="14">
        <v>0.70981719840954671</v>
      </c>
    </row>
    <row r="1767" spans="22:26" x14ac:dyDescent="0.25">
      <c r="V1767">
        <v>103</v>
      </c>
      <c r="W1767" s="14">
        <v>30</v>
      </c>
      <c r="X1767" s="14" t="str">
        <f t="shared" si="68"/>
        <v>10330</v>
      </c>
      <c r="Y1767" s="78">
        <f t="shared" si="67"/>
        <v>1.1016530964717492</v>
      </c>
      <c r="Z1767" s="14">
        <v>0.7104536630573024</v>
      </c>
    </row>
    <row r="1768" spans="22:26" x14ac:dyDescent="0.25">
      <c r="V1768">
        <v>104</v>
      </c>
      <c r="W1768" s="14">
        <v>30</v>
      </c>
      <c r="X1768" s="14" t="str">
        <f t="shared" si="68"/>
        <v>10430</v>
      </c>
      <c r="Y1768" s="78">
        <f t="shared" si="67"/>
        <v>1.1026400197384654</v>
      </c>
      <c r="Z1768" s="14">
        <v>0.71109012770505808</v>
      </c>
    </row>
    <row r="1769" spans="22:26" x14ac:dyDescent="0.25">
      <c r="V1769">
        <v>105</v>
      </c>
      <c r="W1769" s="14">
        <v>30</v>
      </c>
      <c r="X1769" s="14" t="str">
        <f t="shared" si="68"/>
        <v>10530</v>
      </c>
      <c r="Y1769" s="78">
        <f t="shared" si="67"/>
        <v>1.1036269430051813</v>
      </c>
      <c r="Z1769" s="14">
        <v>0.71172659235281366</v>
      </c>
    </row>
    <row r="1770" spans="22:26" x14ac:dyDescent="0.25">
      <c r="V1770">
        <v>106</v>
      </c>
      <c r="W1770" s="14">
        <v>30</v>
      </c>
      <c r="X1770" s="14" t="str">
        <f t="shared" si="68"/>
        <v>10630</v>
      </c>
      <c r="Y1770" s="78">
        <f t="shared" si="67"/>
        <v>1.1046138662718974</v>
      </c>
      <c r="Z1770" s="14">
        <v>0.71236305700056957</v>
      </c>
    </row>
    <row r="1771" spans="22:26" x14ac:dyDescent="0.25">
      <c r="V1771">
        <v>107</v>
      </c>
      <c r="W1771" s="14">
        <v>30</v>
      </c>
      <c r="X1771" s="14" t="str">
        <f t="shared" si="68"/>
        <v>10730</v>
      </c>
      <c r="Y1771" s="78">
        <f t="shared" si="67"/>
        <v>1.1056007895386133</v>
      </c>
      <c r="Z1771" s="14">
        <v>0.71299952164832503</v>
      </c>
    </row>
    <row r="1772" spans="22:26" x14ac:dyDescent="0.25">
      <c r="V1772">
        <v>108</v>
      </c>
      <c r="W1772" s="14">
        <v>30</v>
      </c>
      <c r="X1772" s="14" t="str">
        <f t="shared" si="68"/>
        <v>10830</v>
      </c>
      <c r="Y1772" s="78">
        <f t="shared" si="67"/>
        <v>1.1065877128053294</v>
      </c>
      <c r="Z1772" s="14">
        <v>0.71363598629608094</v>
      </c>
    </row>
    <row r="1773" spans="22:26" x14ac:dyDescent="0.25">
      <c r="V1773">
        <v>109</v>
      </c>
      <c r="W1773" s="14">
        <v>30</v>
      </c>
      <c r="X1773" s="14" t="str">
        <f t="shared" si="68"/>
        <v>10930</v>
      </c>
      <c r="Y1773" s="78">
        <f t="shared" si="67"/>
        <v>1.1075746360720453</v>
      </c>
      <c r="Z1773" s="14">
        <v>0.7142724509438364</v>
      </c>
    </row>
    <row r="1774" spans="22:26" x14ac:dyDescent="0.25">
      <c r="V1774">
        <v>110</v>
      </c>
      <c r="W1774" s="14">
        <v>30</v>
      </c>
      <c r="X1774" s="14" t="str">
        <f t="shared" si="68"/>
        <v>11030</v>
      </c>
      <c r="Y1774" s="78">
        <f t="shared" si="67"/>
        <v>1.1085615593387614</v>
      </c>
      <c r="Z1774" s="14">
        <v>0.7149089155915922</v>
      </c>
    </row>
    <row r="1775" spans="22:26" x14ac:dyDescent="0.25">
      <c r="V1775">
        <v>111</v>
      </c>
      <c r="W1775" s="14">
        <v>30</v>
      </c>
      <c r="X1775" s="14" t="str">
        <f t="shared" si="68"/>
        <v>11130</v>
      </c>
      <c r="Y1775" s="78">
        <f t="shared" si="67"/>
        <v>1.1095484826054773</v>
      </c>
      <c r="Z1775" s="14">
        <v>0.71554538023934788</v>
      </c>
    </row>
    <row r="1776" spans="22:26" x14ac:dyDescent="0.25">
      <c r="V1776">
        <v>112</v>
      </c>
      <c r="W1776" s="14">
        <v>30</v>
      </c>
      <c r="X1776" s="14" t="str">
        <f t="shared" si="68"/>
        <v>11230</v>
      </c>
      <c r="Y1776" s="78">
        <f t="shared" si="67"/>
        <v>1.1105354058721935</v>
      </c>
      <c r="Z1776" s="14">
        <v>0.71618184488710357</v>
      </c>
    </row>
    <row r="1777" spans="22:26" x14ac:dyDescent="0.25">
      <c r="V1777">
        <v>113</v>
      </c>
      <c r="W1777" s="14">
        <v>30</v>
      </c>
      <c r="X1777" s="14" t="str">
        <f t="shared" si="68"/>
        <v>11330</v>
      </c>
      <c r="Y1777" s="78">
        <f t="shared" si="67"/>
        <v>1.1115223291389094</v>
      </c>
      <c r="Z1777" s="14">
        <v>0.71681830953485925</v>
      </c>
    </row>
    <row r="1778" spans="22:26" x14ac:dyDescent="0.25">
      <c r="V1778">
        <v>114</v>
      </c>
      <c r="W1778" s="14">
        <v>30</v>
      </c>
      <c r="X1778" s="14" t="str">
        <f t="shared" si="68"/>
        <v>11430</v>
      </c>
      <c r="Y1778" s="78">
        <f t="shared" ref="Y1778:Y1841" si="69">$Y$153/1013.25*(1013.25+V1778)</f>
        <v>1.1125092524056255</v>
      </c>
      <c r="Z1778" s="14">
        <v>0.71745477418261516</v>
      </c>
    </row>
    <row r="1779" spans="22:26" x14ac:dyDescent="0.25">
      <c r="V1779">
        <v>115</v>
      </c>
      <c r="W1779" s="14">
        <v>30</v>
      </c>
      <c r="X1779" s="14" t="str">
        <f t="shared" si="68"/>
        <v>11530</v>
      </c>
      <c r="Y1779" s="78">
        <f t="shared" si="69"/>
        <v>1.1134961756723414</v>
      </c>
      <c r="Z1779" s="14">
        <v>0.71809123883037063</v>
      </c>
    </row>
    <row r="1780" spans="22:26" x14ac:dyDescent="0.25">
      <c r="V1780">
        <v>116</v>
      </c>
      <c r="W1780" s="14">
        <v>30</v>
      </c>
      <c r="X1780" s="14" t="str">
        <f t="shared" si="68"/>
        <v>11630</v>
      </c>
      <c r="Y1780" s="78">
        <f t="shared" si="69"/>
        <v>1.1144830989390575</v>
      </c>
      <c r="Z1780" s="14">
        <v>0.71872770347812642</v>
      </c>
    </row>
    <row r="1781" spans="22:26" x14ac:dyDescent="0.25">
      <c r="V1781">
        <v>117</v>
      </c>
      <c r="W1781" s="14">
        <v>30</v>
      </c>
      <c r="X1781" s="14" t="str">
        <f t="shared" si="68"/>
        <v>11730</v>
      </c>
      <c r="Y1781" s="78">
        <f t="shared" si="69"/>
        <v>1.1154700222057734</v>
      </c>
      <c r="Z1781" s="14">
        <v>0.71936416812588211</v>
      </c>
    </row>
    <row r="1782" spans="22:26" x14ac:dyDescent="0.25">
      <c r="V1782">
        <v>118</v>
      </c>
      <c r="W1782" s="14">
        <v>30</v>
      </c>
      <c r="X1782" s="14" t="str">
        <f t="shared" si="68"/>
        <v>11830</v>
      </c>
      <c r="Y1782" s="78">
        <f t="shared" si="69"/>
        <v>1.1164569454724895</v>
      </c>
      <c r="Z1782" s="14">
        <v>0.72000063277363779</v>
      </c>
    </row>
    <row r="1783" spans="22:26" x14ac:dyDescent="0.25">
      <c r="V1783">
        <v>119</v>
      </c>
      <c r="W1783" s="14">
        <v>30</v>
      </c>
      <c r="X1783" s="14" t="str">
        <f t="shared" si="68"/>
        <v>11930</v>
      </c>
      <c r="Y1783" s="78">
        <f t="shared" si="69"/>
        <v>1.1174438687392054</v>
      </c>
      <c r="Z1783" s="14">
        <v>0.72063709742139348</v>
      </c>
    </row>
    <row r="1784" spans="22:26" x14ac:dyDescent="0.25">
      <c r="V1784">
        <v>120</v>
      </c>
      <c r="W1784" s="14">
        <v>30</v>
      </c>
      <c r="X1784" s="14" t="str">
        <f t="shared" si="68"/>
        <v>12030</v>
      </c>
      <c r="Y1784" s="78">
        <f t="shared" si="69"/>
        <v>1.1184307920059215</v>
      </c>
      <c r="Z1784" s="14">
        <v>0.72127356206914939</v>
      </c>
    </row>
    <row r="1785" spans="22:26" x14ac:dyDescent="0.25">
      <c r="V1785">
        <v>121</v>
      </c>
      <c r="W1785" s="14">
        <v>30</v>
      </c>
      <c r="X1785" s="14" t="str">
        <f t="shared" si="68"/>
        <v>12130</v>
      </c>
      <c r="Y1785" s="78">
        <f t="shared" si="69"/>
        <v>1.1194177152726374</v>
      </c>
      <c r="Z1785" s="14">
        <v>0.72191002671690485</v>
      </c>
    </row>
    <row r="1786" spans="22:26" x14ac:dyDescent="0.25">
      <c r="V1786">
        <v>122</v>
      </c>
      <c r="W1786" s="14">
        <v>30</v>
      </c>
      <c r="X1786" s="14" t="str">
        <f t="shared" si="68"/>
        <v>12230</v>
      </c>
      <c r="Y1786" s="78">
        <f t="shared" si="69"/>
        <v>1.1204046385393536</v>
      </c>
      <c r="Z1786" s="14">
        <v>0.72254649136466065</v>
      </c>
    </row>
    <row r="1787" spans="22:26" x14ac:dyDescent="0.25">
      <c r="V1787">
        <v>123</v>
      </c>
      <c r="W1787" s="14">
        <v>30</v>
      </c>
      <c r="X1787" s="14" t="str">
        <f t="shared" si="68"/>
        <v>12330</v>
      </c>
      <c r="Y1787" s="78">
        <f t="shared" si="69"/>
        <v>1.1213915618060695</v>
      </c>
      <c r="Z1787" s="14">
        <v>0.72318295601241633</v>
      </c>
    </row>
    <row r="1788" spans="22:26" x14ac:dyDescent="0.25">
      <c r="V1788">
        <v>124</v>
      </c>
      <c r="W1788" s="14">
        <v>30</v>
      </c>
      <c r="X1788" s="14" t="str">
        <f t="shared" si="68"/>
        <v>12430</v>
      </c>
      <c r="Y1788" s="78">
        <f t="shared" si="69"/>
        <v>1.1223784850727856</v>
      </c>
      <c r="Z1788" s="14">
        <v>0.72381942066017202</v>
      </c>
    </row>
    <row r="1789" spans="22:26" x14ac:dyDescent="0.25">
      <c r="V1789">
        <v>125</v>
      </c>
      <c r="W1789" s="14">
        <v>30</v>
      </c>
      <c r="X1789" s="14" t="str">
        <f t="shared" si="68"/>
        <v>12530</v>
      </c>
      <c r="Y1789" s="78">
        <f t="shared" si="69"/>
        <v>1.1233654083395015</v>
      </c>
      <c r="Z1789" s="14">
        <v>0.7244558853079277</v>
      </c>
    </row>
    <row r="1790" spans="22:26" x14ac:dyDescent="0.25">
      <c r="V1790">
        <v>126</v>
      </c>
      <c r="W1790" s="14">
        <v>30</v>
      </c>
      <c r="X1790" s="14" t="str">
        <f t="shared" si="68"/>
        <v>12630</v>
      </c>
      <c r="Y1790" s="78">
        <f t="shared" si="69"/>
        <v>1.1243523316062176</v>
      </c>
      <c r="Z1790" s="14">
        <v>0.72509234995568339</v>
      </c>
    </row>
    <row r="1791" spans="22:26" x14ac:dyDescent="0.25">
      <c r="V1791">
        <v>127</v>
      </c>
      <c r="W1791" s="14">
        <v>30</v>
      </c>
      <c r="X1791" s="14" t="str">
        <f t="shared" si="68"/>
        <v>12730</v>
      </c>
      <c r="Y1791" s="78">
        <f t="shared" si="69"/>
        <v>1.1253392548729335</v>
      </c>
      <c r="Z1791" s="14">
        <v>0.72572881460343908</v>
      </c>
    </row>
    <row r="1792" spans="22:26" x14ac:dyDescent="0.25">
      <c r="V1792">
        <v>128</v>
      </c>
      <c r="W1792" s="14">
        <v>30</v>
      </c>
      <c r="X1792" s="14" t="str">
        <f t="shared" si="68"/>
        <v>12830</v>
      </c>
      <c r="Y1792" s="78">
        <f t="shared" si="69"/>
        <v>1.1263261781396496</v>
      </c>
      <c r="Z1792" s="14">
        <v>0.72636527925119487</v>
      </c>
    </row>
    <row r="1793" spans="22:26" x14ac:dyDescent="0.25">
      <c r="V1793">
        <v>129</v>
      </c>
      <c r="W1793" s="14">
        <v>30</v>
      </c>
      <c r="X1793" s="14" t="str">
        <f t="shared" si="68"/>
        <v>12930</v>
      </c>
      <c r="Y1793" s="78">
        <f t="shared" si="69"/>
        <v>1.1273131014063655</v>
      </c>
      <c r="Z1793" s="14">
        <v>0.72700174389895045</v>
      </c>
    </row>
    <row r="1794" spans="22:26" x14ac:dyDescent="0.25">
      <c r="V1794">
        <v>130</v>
      </c>
      <c r="W1794" s="14">
        <v>30</v>
      </c>
      <c r="X1794" s="14" t="str">
        <f t="shared" si="68"/>
        <v>13030</v>
      </c>
      <c r="Y1794" s="78">
        <f t="shared" si="69"/>
        <v>1.1283000246730817</v>
      </c>
      <c r="Z1794" s="14">
        <v>0.72763820854670624</v>
      </c>
    </row>
    <row r="1795" spans="22:26" x14ac:dyDescent="0.25">
      <c r="V1795">
        <v>131</v>
      </c>
      <c r="W1795" s="14">
        <v>30</v>
      </c>
      <c r="X1795" s="14" t="str">
        <f t="shared" ref="X1795:X1858" si="70">V1795&amp;W1795</f>
        <v>13130</v>
      </c>
      <c r="Y1795" s="78">
        <f t="shared" si="69"/>
        <v>1.1292869479397976</v>
      </c>
      <c r="Z1795" s="14">
        <v>0.72827467319446193</v>
      </c>
    </row>
    <row r="1796" spans="22:26" x14ac:dyDescent="0.25">
      <c r="V1796">
        <v>132</v>
      </c>
      <c r="W1796" s="14">
        <v>30</v>
      </c>
      <c r="X1796" s="14" t="str">
        <f t="shared" si="70"/>
        <v>13230</v>
      </c>
      <c r="Y1796" s="78">
        <f t="shared" si="69"/>
        <v>1.1302738712065137</v>
      </c>
      <c r="Z1796" s="14">
        <v>0.72891113784221762</v>
      </c>
    </row>
    <row r="1797" spans="22:26" x14ac:dyDescent="0.25">
      <c r="V1797">
        <v>133</v>
      </c>
      <c r="W1797" s="14">
        <v>30</v>
      </c>
      <c r="X1797" s="14" t="str">
        <f t="shared" si="70"/>
        <v>13330</v>
      </c>
      <c r="Y1797" s="78">
        <f t="shared" si="69"/>
        <v>1.1312607944732296</v>
      </c>
      <c r="Z1797" s="14">
        <v>0.7295476024899733</v>
      </c>
    </row>
    <row r="1798" spans="22:26" x14ac:dyDescent="0.25">
      <c r="V1798">
        <v>134</v>
      </c>
      <c r="W1798" s="14">
        <v>30</v>
      </c>
      <c r="X1798" s="14" t="str">
        <f t="shared" si="70"/>
        <v>13430</v>
      </c>
      <c r="Y1798" s="78">
        <f t="shared" si="69"/>
        <v>1.1322477177399457</v>
      </c>
      <c r="Z1798" s="14">
        <v>0.7301840671377291</v>
      </c>
    </row>
    <row r="1799" spans="22:26" x14ac:dyDescent="0.25">
      <c r="V1799">
        <v>135</v>
      </c>
      <c r="W1799" s="14">
        <v>30</v>
      </c>
      <c r="X1799" s="14" t="str">
        <f t="shared" si="70"/>
        <v>13530</v>
      </c>
      <c r="Y1799" s="78">
        <f t="shared" si="69"/>
        <v>1.1332346410066616</v>
      </c>
      <c r="Z1799" s="14">
        <v>0.73082053178548467</v>
      </c>
    </row>
    <row r="1800" spans="22:26" x14ac:dyDescent="0.25">
      <c r="V1800">
        <v>136</v>
      </c>
      <c r="W1800" s="14">
        <v>30</v>
      </c>
      <c r="X1800" s="14" t="str">
        <f t="shared" si="70"/>
        <v>13630</v>
      </c>
      <c r="Y1800" s="78">
        <f t="shared" si="69"/>
        <v>1.1342215642733777</v>
      </c>
      <c r="Z1800" s="14">
        <v>0.73145699643324047</v>
      </c>
    </row>
    <row r="1801" spans="22:26" x14ac:dyDescent="0.25">
      <c r="V1801">
        <v>137</v>
      </c>
      <c r="W1801" s="14">
        <v>30</v>
      </c>
      <c r="X1801" s="14" t="str">
        <f t="shared" si="70"/>
        <v>13730</v>
      </c>
      <c r="Y1801" s="78">
        <f t="shared" si="69"/>
        <v>1.1352084875400936</v>
      </c>
      <c r="Z1801" s="14">
        <v>0.73209346108099616</v>
      </c>
    </row>
    <row r="1802" spans="22:26" x14ac:dyDescent="0.25">
      <c r="V1802">
        <v>138</v>
      </c>
      <c r="W1802" s="14">
        <v>30</v>
      </c>
      <c r="X1802" s="14" t="str">
        <f t="shared" si="70"/>
        <v>13830</v>
      </c>
      <c r="Y1802" s="78">
        <f t="shared" si="69"/>
        <v>1.1361954108068097</v>
      </c>
      <c r="Z1802" s="14">
        <v>0.73272992572875184</v>
      </c>
    </row>
    <row r="1803" spans="22:26" x14ac:dyDescent="0.25">
      <c r="V1803">
        <v>139</v>
      </c>
      <c r="W1803" s="14">
        <v>30</v>
      </c>
      <c r="X1803" s="14" t="str">
        <f t="shared" si="70"/>
        <v>13930</v>
      </c>
      <c r="Y1803" s="78">
        <f t="shared" si="69"/>
        <v>1.1371823340735256</v>
      </c>
      <c r="Z1803" s="14">
        <v>0.73336639037650753</v>
      </c>
    </row>
    <row r="1804" spans="22:26" x14ac:dyDescent="0.25">
      <c r="V1804">
        <v>140</v>
      </c>
      <c r="W1804" s="14">
        <v>30</v>
      </c>
      <c r="X1804" s="14" t="str">
        <f t="shared" si="70"/>
        <v>14030</v>
      </c>
      <c r="Y1804" s="78">
        <f t="shared" si="69"/>
        <v>1.1381692573402418</v>
      </c>
      <c r="Z1804" s="14">
        <v>0.73400285502426332</v>
      </c>
    </row>
    <row r="1805" spans="22:26" x14ac:dyDescent="0.25">
      <c r="V1805">
        <v>141</v>
      </c>
      <c r="W1805" s="14">
        <v>30</v>
      </c>
      <c r="X1805" s="14" t="str">
        <f t="shared" si="70"/>
        <v>14130</v>
      </c>
      <c r="Y1805" s="78">
        <f t="shared" si="69"/>
        <v>1.1391561806069577</v>
      </c>
      <c r="Z1805" s="14">
        <v>0.7346393196720189</v>
      </c>
    </row>
    <row r="1806" spans="22:26" x14ac:dyDescent="0.25">
      <c r="V1806">
        <v>142</v>
      </c>
      <c r="W1806" s="14">
        <v>30</v>
      </c>
      <c r="X1806" s="14" t="str">
        <f t="shared" si="70"/>
        <v>14230</v>
      </c>
      <c r="Y1806" s="78">
        <f t="shared" si="69"/>
        <v>1.1401431038736738</v>
      </c>
      <c r="Z1806" s="14">
        <v>0.73527578431977469</v>
      </c>
    </row>
    <row r="1807" spans="22:26" x14ac:dyDescent="0.25">
      <c r="V1807">
        <v>143</v>
      </c>
      <c r="W1807" s="14">
        <v>30</v>
      </c>
      <c r="X1807" s="14" t="str">
        <f t="shared" si="70"/>
        <v>14330</v>
      </c>
      <c r="Y1807" s="78">
        <f t="shared" si="69"/>
        <v>1.1411300271403897</v>
      </c>
      <c r="Z1807" s="14">
        <v>0.73591224896753027</v>
      </c>
    </row>
    <row r="1808" spans="22:26" x14ac:dyDescent="0.25">
      <c r="V1808">
        <v>144</v>
      </c>
      <c r="W1808" s="14">
        <v>30</v>
      </c>
      <c r="X1808" s="14" t="str">
        <f t="shared" si="70"/>
        <v>14430</v>
      </c>
      <c r="Y1808" s="78">
        <f t="shared" si="69"/>
        <v>1.1421169504071058</v>
      </c>
      <c r="Z1808" s="14">
        <v>0.73654871361528607</v>
      </c>
    </row>
    <row r="1809" spans="22:26" x14ac:dyDescent="0.25">
      <c r="V1809">
        <v>145</v>
      </c>
      <c r="W1809" s="14">
        <v>30</v>
      </c>
      <c r="X1809" s="14" t="str">
        <f t="shared" si="70"/>
        <v>14530</v>
      </c>
      <c r="Y1809" s="78">
        <f t="shared" si="69"/>
        <v>1.1431038736738217</v>
      </c>
      <c r="Z1809" s="14">
        <v>0.73718517826304175</v>
      </c>
    </row>
    <row r="1810" spans="22:26" x14ac:dyDescent="0.25">
      <c r="V1810">
        <v>146</v>
      </c>
      <c r="W1810" s="14">
        <v>30</v>
      </c>
      <c r="X1810" s="14" t="str">
        <f t="shared" si="70"/>
        <v>14630</v>
      </c>
      <c r="Y1810" s="78">
        <f t="shared" si="69"/>
        <v>1.1440907969405378</v>
      </c>
      <c r="Z1810" s="14">
        <v>0.73782164291079744</v>
      </c>
    </row>
    <row r="1811" spans="22:26" x14ac:dyDescent="0.25">
      <c r="V1811">
        <v>147</v>
      </c>
      <c r="W1811" s="14">
        <v>30</v>
      </c>
      <c r="X1811" s="14" t="str">
        <f t="shared" si="70"/>
        <v>14730</v>
      </c>
      <c r="Y1811" s="78">
        <f t="shared" si="69"/>
        <v>1.1450777202072537</v>
      </c>
      <c r="Z1811" s="14">
        <v>0.73845810755855312</v>
      </c>
    </row>
    <row r="1812" spans="22:26" x14ac:dyDescent="0.25">
      <c r="V1812">
        <v>148</v>
      </c>
      <c r="W1812" s="14">
        <v>30</v>
      </c>
      <c r="X1812" s="14" t="str">
        <f t="shared" si="70"/>
        <v>14830</v>
      </c>
      <c r="Y1812" s="78">
        <f t="shared" si="69"/>
        <v>1.1460646434739699</v>
      </c>
      <c r="Z1812" s="14">
        <v>0.73909457220630892</v>
      </c>
    </row>
    <row r="1813" spans="22:26" x14ac:dyDescent="0.25">
      <c r="V1813">
        <v>149</v>
      </c>
      <c r="W1813" s="14">
        <v>30</v>
      </c>
      <c r="X1813" s="14" t="str">
        <f t="shared" si="70"/>
        <v>14930</v>
      </c>
      <c r="Y1813" s="78">
        <f t="shared" si="69"/>
        <v>1.1470515667406858</v>
      </c>
      <c r="Z1813" s="14">
        <v>0.73973103685406449</v>
      </c>
    </row>
    <row r="1814" spans="22:26" x14ac:dyDescent="0.25">
      <c r="V1814">
        <v>150</v>
      </c>
      <c r="W1814" s="14">
        <v>30</v>
      </c>
      <c r="X1814" s="14" t="str">
        <f t="shared" si="70"/>
        <v>15030</v>
      </c>
      <c r="Y1814" s="78">
        <f t="shared" si="69"/>
        <v>1.1480384900074019</v>
      </c>
      <c r="Z1814" s="14">
        <v>0.74036750150182029</v>
      </c>
    </row>
    <row r="1815" spans="22:26" x14ac:dyDescent="0.25">
      <c r="V1815">
        <v>-150</v>
      </c>
      <c r="W1815" s="14">
        <v>35</v>
      </c>
      <c r="X1815" s="14" t="str">
        <f t="shared" si="70"/>
        <v>-15035</v>
      </c>
      <c r="Y1815" s="78">
        <f t="shared" si="69"/>
        <v>0.85196150999259801</v>
      </c>
      <c r="Z1815" s="14">
        <v>0.5405131614153319</v>
      </c>
    </row>
    <row r="1816" spans="22:26" x14ac:dyDescent="0.25">
      <c r="V1816">
        <v>-149</v>
      </c>
      <c r="W1816" s="14">
        <v>35</v>
      </c>
      <c r="X1816" s="14" t="str">
        <f t="shared" si="70"/>
        <v>-14935</v>
      </c>
      <c r="Y1816" s="78">
        <f t="shared" si="69"/>
        <v>0.85294843325931402</v>
      </c>
      <c r="Z1816" s="14">
        <v>0.54113929887425494</v>
      </c>
    </row>
    <row r="1817" spans="22:26" x14ac:dyDescent="0.25">
      <c r="V1817">
        <v>-148</v>
      </c>
      <c r="W1817" s="14">
        <v>35</v>
      </c>
      <c r="X1817" s="14" t="str">
        <f t="shared" si="70"/>
        <v>-14835</v>
      </c>
      <c r="Y1817" s="78">
        <f t="shared" si="69"/>
        <v>0.85393535652603003</v>
      </c>
      <c r="Z1817" s="14">
        <v>0.54176543633317797</v>
      </c>
    </row>
    <row r="1818" spans="22:26" x14ac:dyDescent="0.25">
      <c r="V1818">
        <v>-147</v>
      </c>
      <c r="W1818" s="14">
        <v>35</v>
      </c>
      <c r="X1818" s="14" t="str">
        <f t="shared" si="70"/>
        <v>-14735</v>
      </c>
      <c r="Y1818" s="78">
        <f t="shared" si="69"/>
        <v>0.85492227979274604</v>
      </c>
      <c r="Z1818" s="14">
        <v>0.54239157379210101</v>
      </c>
    </row>
    <row r="1819" spans="22:26" x14ac:dyDescent="0.25">
      <c r="V1819">
        <v>-146</v>
      </c>
      <c r="W1819" s="14">
        <v>35</v>
      </c>
      <c r="X1819" s="14" t="str">
        <f t="shared" si="70"/>
        <v>-14635</v>
      </c>
      <c r="Y1819" s="78">
        <f t="shared" si="69"/>
        <v>0.85590920305946205</v>
      </c>
      <c r="Z1819" s="14">
        <v>0.54301771125102405</v>
      </c>
    </row>
    <row r="1820" spans="22:26" x14ac:dyDescent="0.25">
      <c r="V1820">
        <v>-145</v>
      </c>
      <c r="W1820" s="14">
        <v>35</v>
      </c>
      <c r="X1820" s="14" t="str">
        <f t="shared" si="70"/>
        <v>-14535</v>
      </c>
      <c r="Y1820" s="78">
        <f t="shared" si="69"/>
        <v>0.85689612632617806</v>
      </c>
      <c r="Z1820" s="14">
        <v>0.5436438487099472</v>
      </c>
    </row>
    <row r="1821" spans="22:26" x14ac:dyDescent="0.25">
      <c r="V1821">
        <v>-144</v>
      </c>
      <c r="W1821" s="14">
        <v>35</v>
      </c>
      <c r="X1821" s="14" t="str">
        <f t="shared" si="70"/>
        <v>-14435</v>
      </c>
      <c r="Y1821" s="78">
        <f t="shared" si="69"/>
        <v>0.85788304959289408</v>
      </c>
      <c r="Z1821" s="14">
        <v>0.54426998616887023</v>
      </c>
    </row>
    <row r="1822" spans="22:26" x14ac:dyDescent="0.25">
      <c r="V1822">
        <v>-143</v>
      </c>
      <c r="W1822" s="14">
        <v>35</v>
      </c>
      <c r="X1822" s="14" t="str">
        <f t="shared" si="70"/>
        <v>-14335</v>
      </c>
      <c r="Y1822" s="78">
        <f t="shared" si="69"/>
        <v>0.85886997285961009</v>
      </c>
      <c r="Z1822" s="14">
        <v>0.54489612362779327</v>
      </c>
    </row>
    <row r="1823" spans="22:26" x14ac:dyDescent="0.25">
      <c r="V1823">
        <v>-142</v>
      </c>
      <c r="W1823" s="14">
        <v>35</v>
      </c>
      <c r="X1823" s="14" t="str">
        <f t="shared" si="70"/>
        <v>-14235</v>
      </c>
      <c r="Y1823" s="78">
        <f t="shared" si="69"/>
        <v>0.8598568961263261</v>
      </c>
      <c r="Z1823" s="14">
        <v>0.54552226108671631</v>
      </c>
    </row>
    <row r="1824" spans="22:26" x14ac:dyDescent="0.25">
      <c r="V1824">
        <v>-141</v>
      </c>
      <c r="W1824" s="14">
        <v>35</v>
      </c>
      <c r="X1824" s="14" t="str">
        <f t="shared" si="70"/>
        <v>-14135</v>
      </c>
      <c r="Y1824" s="78">
        <f t="shared" si="69"/>
        <v>0.86084381939304211</v>
      </c>
      <c r="Z1824" s="14">
        <v>0.54614839854563946</v>
      </c>
    </row>
    <row r="1825" spans="22:26" x14ac:dyDescent="0.25">
      <c r="V1825">
        <v>-140</v>
      </c>
      <c r="W1825" s="14">
        <v>35</v>
      </c>
      <c r="X1825" s="14" t="str">
        <f t="shared" si="70"/>
        <v>-14035</v>
      </c>
      <c r="Y1825" s="78">
        <f t="shared" si="69"/>
        <v>0.86183074265975812</v>
      </c>
      <c r="Z1825" s="14">
        <v>0.54677453600456249</v>
      </c>
    </row>
    <row r="1826" spans="22:26" x14ac:dyDescent="0.25">
      <c r="V1826">
        <v>-139</v>
      </c>
      <c r="W1826" s="14">
        <v>35</v>
      </c>
      <c r="X1826" s="14" t="str">
        <f t="shared" si="70"/>
        <v>-13935</v>
      </c>
      <c r="Y1826" s="78">
        <f t="shared" si="69"/>
        <v>0.86281766592647413</v>
      </c>
      <c r="Z1826" s="14">
        <v>0.54740067346348553</v>
      </c>
    </row>
    <row r="1827" spans="22:26" x14ac:dyDescent="0.25">
      <c r="V1827">
        <v>-138</v>
      </c>
      <c r="W1827" s="14">
        <v>35</v>
      </c>
      <c r="X1827" s="14" t="str">
        <f t="shared" si="70"/>
        <v>-13835</v>
      </c>
      <c r="Y1827" s="78">
        <f t="shared" si="69"/>
        <v>0.86380458919319014</v>
      </c>
      <c r="Z1827" s="14">
        <v>0.54802681092240857</v>
      </c>
    </row>
    <row r="1828" spans="22:26" x14ac:dyDescent="0.25">
      <c r="V1828">
        <v>-137</v>
      </c>
      <c r="W1828" s="14">
        <v>35</v>
      </c>
      <c r="X1828" s="14" t="str">
        <f t="shared" si="70"/>
        <v>-13735</v>
      </c>
      <c r="Y1828" s="78">
        <f t="shared" si="69"/>
        <v>0.86479151245990615</v>
      </c>
      <c r="Z1828" s="14">
        <v>0.54865294838133161</v>
      </c>
    </row>
    <row r="1829" spans="22:26" x14ac:dyDescent="0.25">
      <c r="V1829">
        <v>-136</v>
      </c>
      <c r="W1829" s="14">
        <v>35</v>
      </c>
      <c r="X1829" s="14" t="str">
        <f t="shared" si="70"/>
        <v>-13635</v>
      </c>
      <c r="Y1829" s="78">
        <f t="shared" si="69"/>
        <v>0.86577843572662216</v>
      </c>
      <c r="Z1829" s="14">
        <v>0.54927908584025464</v>
      </c>
    </row>
    <row r="1830" spans="22:26" x14ac:dyDescent="0.25">
      <c r="V1830">
        <v>-135</v>
      </c>
      <c r="W1830" s="14">
        <v>35</v>
      </c>
      <c r="X1830" s="14" t="str">
        <f t="shared" si="70"/>
        <v>-13535</v>
      </c>
      <c r="Y1830" s="78">
        <f t="shared" si="69"/>
        <v>0.86676535899333818</v>
      </c>
      <c r="Z1830" s="14">
        <v>0.54990522329917768</v>
      </c>
    </row>
    <row r="1831" spans="22:26" x14ac:dyDescent="0.25">
      <c r="V1831">
        <v>-134</v>
      </c>
      <c r="W1831" s="14">
        <v>35</v>
      </c>
      <c r="X1831" s="14" t="str">
        <f t="shared" si="70"/>
        <v>-13435</v>
      </c>
      <c r="Y1831" s="78">
        <f t="shared" si="69"/>
        <v>0.86775228226005419</v>
      </c>
      <c r="Z1831" s="14">
        <v>0.55053136075810083</v>
      </c>
    </row>
    <row r="1832" spans="22:26" x14ac:dyDescent="0.25">
      <c r="V1832">
        <v>-133</v>
      </c>
      <c r="W1832" s="14">
        <v>35</v>
      </c>
      <c r="X1832" s="14" t="str">
        <f t="shared" si="70"/>
        <v>-13335</v>
      </c>
      <c r="Y1832" s="78">
        <f t="shared" si="69"/>
        <v>0.86873920552677031</v>
      </c>
      <c r="Z1832" s="14">
        <v>0.55115749821702398</v>
      </c>
    </row>
    <row r="1833" spans="22:26" x14ac:dyDescent="0.25">
      <c r="V1833">
        <v>-132</v>
      </c>
      <c r="W1833" s="14">
        <v>35</v>
      </c>
      <c r="X1833" s="14" t="str">
        <f t="shared" si="70"/>
        <v>-13235</v>
      </c>
      <c r="Y1833" s="78">
        <f t="shared" si="69"/>
        <v>0.86972612879348632</v>
      </c>
      <c r="Z1833" s="14">
        <v>0.55178363567594702</v>
      </c>
    </row>
    <row r="1834" spans="22:26" x14ac:dyDescent="0.25">
      <c r="V1834">
        <v>-131</v>
      </c>
      <c r="W1834" s="14">
        <v>35</v>
      </c>
      <c r="X1834" s="14" t="str">
        <f t="shared" si="70"/>
        <v>-13135</v>
      </c>
      <c r="Y1834" s="78">
        <f t="shared" si="69"/>
        <v>0.87071305206020233</v>
      </c>
      <c r="Z1834" s="14">
        <v>0.55240977313487005</v>
      </c>
    </row>
    <row r="1835" spans="22:26" x14ac:dyDescent="0.25">
      <c r="V1835">
        <v>-130</v>
      </c>
      <c r="W1835" s="14">
        <v>35</v>
      </c>
      <c r="X1835" s="14" t="str">
        <f t="shared" si="70"/>
        <v>-13035</v>
      </c>
      <c r="Y1835" s="78">
        <f t="shared" si="69"/>
        <v>0.87169997532691834</v>
      </c>
      <c r="Z1835" s="14">
        <v>0.55303591059379309</v>
      </c>
    </row>
    <row r="1836" spans="22:26" x14ac:dyDescent="0.25">
      <c r="V1836">
        <v>-129</v>
      </c>
      <c r="W1836" s="14">
        <v>35</v>
      </c>
      <c r="X1836" s="14" t="str">
        <f t="shared" si="70"/>
        <v>-12935</v>
      </c>
      <c r="Y1836" s="78">
        <f t="shared" si="69"/>
        <v>0.87268689859363435</v>
      </c>
      <c r="Z1836" s="14">
        <v>0.55366204805271613</v>
      </c>
    </row>
    <row r="1837" spans="22:26" x14ac:dyDescent="0.25">
      <c r="V1837">
        <v>-128</v>
      </c>
      <c r="W1837" s="14">
        <v>35</v>
      </c>
      <c r="X1837" s="14" t="str">
        <f t="shared" si="70"/>
        <v>-12835</v>
      </c>
      <c r="Y1837" s="78">
        <f t="shared" si="69"/>
        <v>0.87367382186035036</v>
      </c>
      <c r="Z1837" s="14">
        <v>0.55428818551163928</v>
      </c>
    </row>
    <row r="1838" spans="22:26" x14ac:dyDescent="0.25">
      <c r="V1838">
        <v>-127</v>
      </c>
      <c r="W1838" s="14">
        <v>35</v>
      </c>
      <c r="X1838" s="14" t="str">
        <f t="shared" si="70"/>
        <v>-12735</v>
      </c>
      <c r="Y1838" s="78">
        <f t="shared" si="69"/>
        <v>0.87466074512706637</v>
      </c>
      <c r="Z1838" s="14">
        <v>0.55491432297056231</v>
      </c>
    </row>
    <row r="1839" spans="22:26" x14ac:dyDescent="0.25">
      <c r="V1839">
        <v>-126</v>
      </c>
      <c r="W1839" s="14">
        <v>35</v>
      </c>
      <c r="X1839" s="14" t="str">
        <f t="shared" si="70"/>
        <v>-12635</v>
      </c>
      <c r="Y1839" s="78">
        <f t="shared" si="69"/>
        <v>0.87564766839378239</v>
      </c>
      <c r="Z1839" s="14">
        <v>0.55554046042948535</v>
      </c>
    </row>
    <row r="1840" spans="22:26" x14ac:dyDescent="0.25">
      <c r="V1840">
        <v>-125</v>
      </c>
      <c r="W1840" s="14">
        <v>35</v>
      </c>
      <c r="X1840" s="14" t="str">
        <f t="shared" si="70"/>
        <v>-12535</v>
      </c>
      <c r="Y1840" s="78">
        <f t="shared" si="69"/>
        <v>0.8766345916604984</v>
      </c>
      <c r="Z1840" s="14">
        <v>0.55616659788840839</v>
      </c>
    </row>
    <row r="1841" spans="22:26" x14ac:dyDescent="0.25">
      <c r="V1841">
        <v>-124</v>
      </c>
      <c r="W1841" s="14">
        <v>35</v>
      </c>
      <c r="X1841" s="14" t="str">
        <f t="shared" si="70"/>
        <v>-12435</v>
      </c>
      <c r="Y1841" s="78">
        <f t="shared" si="69"/>
        <v>0.87762151492721441</v>
      </c>
      <c r="Z1841" s="14">
        <v>0.55679273534733154</v>
      </c>
    </row>
    <row r="1842" spans="22:26" x14ac:dyDescent="0.25">
      <c r="V1842">
        <v>-123</v>
      </c>
      <c r="W1842" s="14">
        <v>35</v>
      </c>
      <c r="X1842" s="14" t="str">
        <f t="shared" si="70"/>
        <v>-12335</v>
      </c>
      <c r="Y1842" s="78">
        <f t="shared" ref="Y1842:Y1905" si="71">$Y$153/1013.25*(1013.25+V1842)</f>
        <v>0.87860843819393042</v>
      </c>
      <c r="Z1842" s="14">
        <v>0.55741887280625457</v>
      </c>
    </row>
    <row r="1843" spans="22:26" x14ac:dyDescent="0.25">
      <c r="V1843">
        <v>-122</v>
      </c>
      <c r="W1843" s="14">
        <v>35</v>
      </c>
      <c r="X1843" s="14" t="str">
        <f t="shared" si="70"/>
        <v>-12235</v>
      </c>
      <c r="Y1843" s="78">
        <f t="shared" si="71"/>
        <v>0.87959536146064643</v>
      </c>
      <c r="Z1843" s="14">
        <v>0.55804501026517761</v>
      </c>
    </row>
    <row r="1844" spans="22:26" x14ac:dyDescent="0.25">
      <c r="V1844">
        <v>-121</v>
      </c>
      <c r="W1844" s="14">
        <v>35</v>
      </c>
      <c r="X1844" s="14" t="str">
        <f t="shared" si="70"/>
        <v>-12135</v>
      </c>
      <c r="Y1844" s="78">
        <f t="shared" si="71"/>
        <v>0.88058228472736244</v>
      </c>
      <c r="Z1844" s="14">
        <v>0.55867114772410065</v>
      </c>
    </row>
    <row r="1845" spans="22:26" x14ac:dyDescent="0.25">
      <c r="V1845">
        <v>-120</v>
      </c>
      <c r="W1845" s="14">
        <v>35</v>
      </c>
      <c r="X1845" s="14" t="str">
        <f t="shared" si="70"/>
        <v>-12035</v>
      </c>
      <c r="Y1845" s="78">
        <f t="shared" si="71"/>
        <v>0.88156920799407845</v>
      </c>
      <c r="Z1845" s="14">
        <v>0.55929728518302368</v>
      </c>
    </row>
    <row r="1846" spans="22:26" x14ac:dyDescent="0.25">
      <c r="V1846">
        <v>-119</v>
      </c>
      <c r="W1846" s="14">
        <v>35</v>
      </c>
      <c r="X1846" s="14" t="str">
        <f t="shared" si="70"/>
        <v>-11935</v>
      </c>
      <c r="Y1846" s="78">
        <f t="shared" si="71"/>
        <v>0.88255613126079446</v>
      </c>
      <c r="Z1846" s="14">
        <v>0.55992342264194672</v>
      </c>
    </row>
    <row r="1847" spans="22:26" x14ac:dyDescent="0.25">
      <c r="V1847">
        <v>-118</v>
      </c>
      <c r="W1847" s="14">
        <v>35</v>
      </c>
      <c r="X1847" s="14" t="str">
        <f t="shared" si="70"/>
        <v>-11835</v>
      </c>
      <c r="Y1847" s="78">
        <f t="shared" si="71"/>
        <v>0.88354305452751047</v>
      </c>
      <c r="Z1847" s="14">
        <v>0.56054956010086976</v>
      </c>
    </row>
    <row r="1848" spans="22:26" x14ac:dyDescent="0.25">
      <c r="V1848">
        <v>-117</v>
      </c>
      <c r="W1848" s="14">
        <v>35</v>
      </c>
      <c r="X1848" s="14" t="str">
        <f t="shared" si="70"/>
        <v>-11735</v>
      </c>
      <c r="Y1848" s="78">
        <f t="shared" si="71"/>
        <v>0.88452997779422649</v>
      </c>
      <c r="Z1848" s="14">
        <v>0.56117569755979291</v>
      </c>
    </row>
    <row r="1849" spans="22:26" x14ac:dyDescent="0.25">
      <c r="V1849">
        <v>-116</v>
      </c>
      <c r="W1849" s="14">
        <v>35</v>
      </c>
      <c r="X1849" s="14" t="str">
        <f t="shared" si="70"/>
        <v>-11635</v>
      </c>
      <c r="Y1849" s="78">
        <f t="shared" si="71"/>
        <v>0.8855169010609425</v>
      </c>
      <c r="Z1849" s="14">
        <v>0.56180183501871594</v>
      </c>
    </row>
    <row r="1850" spans="22:26" x14ac:dyDescent="0.25">
      <c r="V1850">
        <v>-115</v>
      </c>
      <c r="W1850" s="14">
        <v>35</v>
      </c>
      <c r="X1850" s="14" t="str">
        <f t="shared" si="70"/>
        <v>-11535</v>
      </c>
      <c r="Y1850" s="78">
        <f t="shared" si="71"/>
        <v>0.88650382432765851</v>
      </c>
      <c r="Z1850" s="14">
        <v>0.56242797247763898</v>
      </c>
    </row>
    <row r="1851" spans="22:26" x14ac:dyDescent="0.25">
      <c r="V1851">
        <v>-114</v>
      </c>
      <c r="W1851" s="14">
        <v>35</v>
      </c>
      <c r="X1851" s="14" t="str">
        <f t="shared" si="70"/>
        <v>-11435</v>
      </c>
      <c r="Y1851" s="78">
        <f t="shared" si="71"/>
        <v>0.88749074759437452</v>
      </c>
      <c r="Z1851" s="14">
        <v>0.56305410993656213</v>
      </c>
    </row>
    <row r="1852" spans="22:26" x14ac:dyDescent="0.25">
      <c r="V1852">
        <v>-113</v>
      </c>
      <c r="W1852" s="14">
        <v>35</v>
      </c>
      <c r="X1852" s="14" t="str">
        <f t="shared" si="70"/>
        <v>-11335</v>
      </c>
      <c r="Y1852" s="78">
        <f t="shared" si="71"/>
        <v>0.88847767086109053</v>
      </c>
      <c r="Z1852" s="14">
        <v>0.56368024739548517</v>
      </c>
    </row>
    <row r="1853" spans="22:26" x14ac:dyDescent="0.25">
      <c r="V1853">
        <v>-112</v>
      </c>
      <c r="W1853" s="14">
        <v>35</v>
      </c>
      <c r="X1853" s="14" t="str">
        <f t="shared" si="70"/>
        <v>-11235</v>
      </c>
      <c r="Y1853" s="78">
        <f t="shared" si="71"/>
        <v>0.88946459412780654</v>
      </c>
      <c r="Z1853" s="14">
        <v>0.56430638485440821</v>
      </c>
    </row>
    <row r="1854" spans="22:26" x14ac:dyDescent="0.25">
      <c r="V1854">
        <v>-111</v>
      </c>
      <c r="W1854" s="14">
        <v>35</v>
      </c>
      <c r="X1854" s="14" t="str">
        <f t="shared" si="70"/>
        <v>-11135</v>
      </c>
      <c r="Y1854" s="78">
        <f t="shared" si="71"/>
        <v>0.89045151739452255</v>
      </c>
      <c r="Z1854" s="14">
        <v>0.56493252231333124</v>
      </c>
    </row>
    <row r="1855" spans="22:26" x14ac:dyDescent="0.25">
      <c r="V1855">
        <v>-110</v>
      </c>
      <c r="W1855" s="14">
        <v>35</v>
      </c>
      <c r="X1855" s="14" t="str">
        <f t="shared" si="70"/>
        <v>-11035</v>
      </c>
      <c r="Y1855" s="78">
        <f t="shared" si="71"/>
        <v>0.89143844066123856</v>
      </c>
      <c r="Z1855" s="14">
        <v>0.56555865977225428</v>
      </c>
    </row>
    <row r="1856" spans="22:26" x14ac:dyDescent="0.25">
      <c r="V1856">
        <v>-109</v>
      </c>
      <c r="W1856" s="14">
        <v>35</v>
      </c>
      <c r="X1856" s="14" t="str">
        <f t="shared" si="70"/>
        <v>-10935</v>
      </c>
      <c r="Y1856" s="78">
        <f t="shared" si="71"/>
        <v>0.89242536392795457</v>
      </c>
      <c r="Z1856" s="14">
        <v>0.56618479723117732</v>
      </c>
    </row>
    <row r="1857" spans="22:26" x14ac:dyDescent="0.25">
      <c r="V1857">
        <v>-108</v>
      </c>
      <c r="W1857" s="14">
        <v>35</v>
      </c>
      <c r="X1857" s="14" t="str">
        <f t="shared" si="70"/>
        <v>-10835</v>
      </c>
      <c r="Y1857" s="78">
        <f t="shared" si="71"/>
        <v>0.89341228719467058</v>
      </c>
      <c r="Z1857" s="14">
        <v>0.56681093469010035</v>
      </c>
    </row>
    <row r="1858" spans="22:26" x14ac:dyDescent="0.25">
      <c r="V1858">
        <v>-107</v>
      </c>
      <c r="W1858" s="14">
        <v>35</v>
      </c>
      <c r="X1858" s="14" t="str">
        <f t="shared" si="70"/>
        <v>-10735</v>
      </c>
      <c r="Y1858" s="78">
        <f t="shared" si="71"/>
        <v>0.8943992104613866</v>
      </c>
      <c r="Z1858" s="14">
        <v>0.5674370721490235</v>
      </c>
    </row>
    <row r="1859" spans="22:26" x14ac:dyDescent="0.25">
      <c r="V1859">
        <v>-106</v>
      </c>
      <c r="W1859" s="14">
        <v>35</v>
      </c>
      <c r="X1859" s="14" t="str">
        <f t="shared" ref="X1859:X1922" si="72">V1859&amp;W1859</f>
        <v>-10635</v>
      </c>
      <c r="Y1859" s="78">
        <f t="shared" si="71"/>
        <v>0.89538613372810261</v>
      </c>
      <c r="Z1859" s="14">
        <v>0.56806320960794654</v>
      </c>
    </row>
    <row r="1860" spans="22:26" x14ac:dyDescent="0.25">
      <c r="V1860">
        <v>-105</v>
      </c>
      <c r="W1860" s="14">
        <v>35</v>
      </c>
      <c r="X1860" s="14" t="str">
        <f t="shared" si="72"/>
        <v>-10535</v>
      </c>
      <c r="Y1860" s="78">
        <f t="shared" si="71"/>
        <v>0.89637305699481862</v>
      </c>
      <c r="Z1860" s="14">
        <v>0.56868934706686958</v>
      </c>
    </row>
    <row r="1861" spans="22:26" x14ac:dyDescent="0.25">
      <c r="V1861">
        <v>-104</v>
      </c>
      <c r="W1861" s="14">
        <v>35</v>
      </c>
      <c r="X1861" s="14" t="str">
        <f t="shared" si="72"/>
        <v>-10435</v>
      </c>
      <c r="Y1861" s="78">
        <f t="shared" si="71"/>
        <v>0.89735998026153463</v>
      </c>
      <c r="Z1861" s="14">
        <v>0.56931548452579273</v>
      </c>
    </row>
    <row r="1862" spans="22:26" x14ac:dyDescent="0.25">
      <c r="V1862">
        <v>-103</v>
      </c>
      <c r="W1862" s="14">
        <v>35</v>
      </c>
      <c r="X1862" s="14" t="str">
        <f t="shared" si="72"/>
        <v>-10335</v>
      </c>
      <c r="Y1862" s="78">
        <f t="shared" si="71"/>
        <v>0.89834690352825064</v>
      </c>
      <c r="Z1862" s="14">
        <v>0.56994162198471576</v>
      </c>
    </row>
    <row r="1863" spans="22:26" x14ac:dyDescent="0.25">
      <c r="V1863">
        <v>-102</v>
      </c>
      <c r="W1863" s="14">
        <v>35</v>
      </c>
      <c r="X1863" s="14" t="str">
        <f t="shared" si="72"/>
        <v>-10235</v>
      </c>
      <c r="Y1863" s="78">
        <f t="shared" si="71"/>
        <v>0.89933382679496665</v>
      </c>
      <c r="Z1863" s="14">
        <v>0.5705677594436388</v>
      </c>
    </row>
    <row r="1864" spans="22:26" x14ac:dyDescent="0.25">
      <c r="V1864">
        <v>-101</v>
      </c>
      <c r="W1864" s="14">
        <v>35</v>
      </c>
      <c r="X1864" s="14" t="str">
        <f t="shared" si="72"/>
        <v>-10135</v>
      </c>
      <c r="Y1864" s="78">
        <f t="shared" si="71"/>
        <v>0.90032075006168266</v>
      </c>
      <c r="Z1864" s="14">
        <v>0.57119389690256184</v>
      </c>
    </row>
    <row r="1865" spans="22:26" x14ac:dyDescent="0.25">
      <c r="V1865">
        <v>-100</v>
      </c>
      <c r="W1865" s="14">
        <v>35</v>
      </c>
      <c r="X1865" s="14" t="str">
        <f t="shared" si="72"/>
        <v>-10035</v>
      </c>
      <c r="Y1865" s="78">
        <f t="shared" si="71"/>
        <v>0.90130767332839867</v>
      </c>
      <c r="Z1865" s="14">
        <v>0.57182003436148487</v>
      </c>
    </row>
    <row r="1866" spans="22:26" x14ac:dyDescent="0.25">
      <c r="V1866">
        <v>-99</v>
      </c>
      <c r="W1866" s="14">
        <v>35</v>
      </c>
      <c r="X1866" s="14" t="str">
        <f t="shared" si="72"/>
        <v>-9935</v>
      </c>
      <c r="Y1866" s="78">
        <f t="shared" si="71"/>
        <v>0.90229459659511468</v>
      </c>
      <c r="Z1866" s="14">
        <v>0.57244617182040791</v>
      </c>
    </row>
    <row r="1867" spans="22:26" x14ac:dyDescent="0.25">
      <c r="V1867">
        <v>-98</v>
      </c>
      <c r="W1867" s="14">
        <v>35</v>
      </c>
      <c r="X1867" s="14" t="str">
        <f t="shared" si="72"/>
        <v>-9835</v>
      </c>
      <c r="Y1867" s="78">
        <f t="shared" si="71"/>
        <v>0.9032815198618307</v>
      </c>
      <c r="Z1867" s="14">
        <v>0.57307230927933095</v>
      </c>
    </row>
    <row r="1868" spans="22:26" x14ac:dyDescent="0.25">
      <c r="V1868">
        <v>-97</v>
      </c>
      <c r="W1868" s="14">
        <v>35</v>
      </c>
      <c r="X1868" s="14" t="str">
        <f t="shared" si="72"/>
        <v>-9735</v>
      </c>
      <c r="Y1868" s="78">
        <f t="shared" si="71"/>
        <v>0.90426844312854671</v>
      </c>
      <c r="Z1868" s="14">
        <v>0.5736984467382541</v>
      </c>
    </row>
    <row r="1869" spans="22:26" x14ac:dyDescent="0.25">
      <c r="V1869">
        <v>-96</v>
      </c>
      <c r="W1869" s="14">
        <v>35</v>
      </c>
      <c r="X1869" s="14" t="str">
        <f t="shared" si="72"/>
        <v>-9635</v>
      </c>
      <c r="Y1869" s="78">
        <f t="shared" si="71"/>
        <v>0.90525536639526272</v>
      </c>
      <c r="Z1869" s="14">
        <v>0.57432458419717713</v>
      </c>
    </row>
    <row r="1870" spans="22:26" x14ac:dyDescent="0.25">
      <c r="V1870">
        <v>-95</v>
      </c>
      <c r="W1870" s="14">
        <v>35</v>
      </c>
      <c r="X1870" s="14" t="str">
        <f t="shared" si="72"/>
        <v>-9535</v>
      </c>
      <c r="Y1870" s="78">
        <f t="shared" si="71"/>
        <v>0.90624228966197873</v>
      </c>
      <c r="Z1870" s="14">
        <v>0.57495072165610017</v>
      </c>
    </row>
    <row r="1871" spans="22:26" x14ac:dyDescent="0.25">
      <c r="V1871">
        <v>-94</v>
      </c>
      <c r="W1871" s="14">
        <v>35</v>
      </c>
      <c r="X1871" s="14" t="str">
        <f t="shared" si="72"/>
        <v>-9435</v>
      </c>
      <c r="Y1871" s="78">
        <f t="shared" si="71"/>
        <v>0.90722921292869474</v>
      </c>
      <c r="Z1871" s="14">
        <v>0.57557685911502321</v>
      </c>
    </row>
    <row r="1872" spans="22:26" x14ac:dyDescent="0.25">
      <c r="V1872">
        <v>-93</v>
      </c>
      <c r="W1872" s="14">
        <v>35</v>
      </c>
      <c r="X1872" s="14" t="str">
        <f t="shared" si="72"/>
        <v>-9335</v>
      </c>
      <c r="Y1872" s="78">
        <f t="shared" si="71"/>
        <v>0.90821613619541075</v>
      </c>
      <c r="Z1872" s="14">
        <v>0.57620299657394636</v>
      </c>
    </row>
    <row r="1873" spans="22:26" x14ac:dyDescent="0.25">
      <c r="V1873">
        <v>-92</v>
      </c>
      <c r="W1873" s="14">
        <v>35</v>
      </c>
      <c r="X1873" s="14" t="str">
        <f t="shared" si="72"/>
        <v>-9235</v>
      </c>
      <c r="Y1873" s="78">
        <f t="shared" si="71"/>
        <v>0.90920305946212676</v>
      </c>
      <c r="Z1873" s="14">
        <v>0.5768291340328694</v>
      </c>
    </row>
    <row r="1874" spans="22:26" x14ac:dyDescent="0.25">
      <c r="V1874">
        <v>-91</v>
      </c>
      <c r="W1874" s="14">
        <v>35</v>
      </c>
      <c r="X1874" s="14" t="str">
        <f t="shared" si="72"/>
        <v>-9135</v>
      </c>
      <c r="Y1874" s="78">
        <f t="shared" si="71"/>
        <v>0.91018998272884277</v>
      </c>
      <c r="Z1874" s="14">
        <v>0.57745527149179243</v>
      </c>
    </row>
    <row r="1875" spans="22:26" x14ac:dyDescent="0.25">
      <c r="V1875">
        <v>-90</v>
      </c>
      <c r="W1875" s="14">
        <v>35</v>
      </c>
      <c r="X1875" s="14" t="str">
        <f t="shared" si="72"/>
        <v>-9035</v>
      </c>
      <c r="Y1875" s="78">
        <f t="shared" si="71"/>
        <v>0.91117690599555878</v>
      </c>
      <c r="Z1875" s="14">
        <v>0.57808140895071547</v>
      </c>
    </row>
    <row r="1876" spans="22:26" x14ac:dyDescent="0.25">
      <c r="V1876">
        <v>-89</v>
      </c>
      <c r="W1876" s="14">
        <v>35</v>
      </c>
      <c r="X1876" s="14" t="str">
        <f t="shared" si="72"/>
        <v>-8935</v>
      </c>
      <c r="Y1876" s="78">
        <f t="shared" si="71"/>
        <v>0.91216382926227479</v>
      </c>
      <c r="Z1876" s="14">
        <v>0.57870754640963851</v>
      </c>
    </row>
    <row r="1877" spans="22:26" x14ac:dyDescent="0.25">
      <c r="V1877">
        <v>-88</v>
      </c>
      <c r="W1877" s="14">
        <v>35</v>
      </c>
      <c r="X1877" s="14" t="str">
        <f t="shared" si="72"/>
        <v>-8835</v>
      </c>
      <c r="Y1877" s="78">
        <f t="shared" si="71"/>
        <v>0.91315075252899081</v>
      </c>
      <c r="Z1877" s="14">
        <v>0.57933368386856154</v>
      </c>
    </row>
    <row r="1878" spans="22:26" x14ac:dyDescent="0.25">
      <c r="V1878">
        <v>-87</v>
      </c>
      <c r="W1878" s="14">
        <v>35</v>
      </c>
      <c r="X1878" s="14" t="str">
        <f t="shared" si="72"/>
        <v>-8735</v>
      </c>
      <c r="Y1878" s="78">
        <f t="shared" si="71"/>
        <v>0.91413767579570682</v>
      </c>
      <c r="Z1878" s="14">
        <v>0.57995982132748469</v>
      </c>
    </row>
    <row r="1879" spans="22:26" x14ac:dyDescent="0.25">
      <c r="V1879">
        <v>-86</v>
      </c>
      <c r="W1879" s="14">
        <v>35</v>
      </c>
      <c r="X1879" s="14" t="str">
        <f t="shared" si="72"/>
        <v>-8635</v>
      </c>
      <c r="Y1879" s="78">
        <f t="shared" si="71"/>
        <v>0.91512459906242283</v>
      </c>
      <c r="Z1879" s="14">
        <v>0.58058595878640773</v>
      </c>
    </row>
    <row r="1880" spans="22:26" x14ac:dyDescent="0.25">
      <c r="V1880">
        <v>-85</v>
      </c>
      <c r="W1880" s="14">
        <v>35</v>
      </c>
      <c r="X1880" s="14" t="str">
        <f t="shared" si="72"/>
        <v>-8535</v>
      </c>
      <c r="Y1880" s="78">
        <f t="shared" si="71"/>
        <v>0.91611152232913884</v>
      </c>
      <c r="Z1880" s="14">
        <v>0.58121209624533077</v>
      </c>
    </row>
    <row r="1881" spans="22:26" x14ac:dyDescent="0.25">
      <c r="V1881">
        <v>-84</v>
      </c>
      <c r="W1881" s="14">
        <v>35</v>
      </c>
      <c r="X1881" s="14" t="str">
        <f t="shared" si="72"/>
        <v>-8435</v>
      </c>
      <c r="Y1881" s="78">
        <f t="shared" si="71"/>
        <v>0.91709844559585485</v>
      </c>
      <c r="Z1881" s="14">
        <v>0.5818382337042538</v>
      </c>
    </row>
    <row r="1882" spans="22:26" x14ac:dyDescent="0.25">
      <c r="V1882">
        <v>-83</v>
      </c>
      <c r="W1882" s="14">
        <v>35</v>
      </c>
      <c r="X1882" s="14" t="str">
        <f t="shared" si="72"/>
        <v>-8335</v>
      </c>
      <c r="Y1882" s="78">
        <f t="shared" si="71"/>
        <v>0.91808536886257086</v>
      </c>
      <c r="Z1882" s="14">
        <v>0.58246437116317695</v>
      </c>
    </row>
    <row r="1883" spans="22:26" x14ac:dyDescent="0.25">
      <c r="V1883">
        <v>-82</v>
      </c>
      <c r="W1883" s="14">
        <v>35</v>
      </c>
      <c r="X1883" s="14" t="str">
        <f t="shared" si="72"/>
        <v>-8235</v>
      </c>
      <c r="Y1883" s="78">
        <f t="shared" si="71"/>
        <v>0.91907229212928687</v>
      </c>
      <c r="Z1883" s="14">
        <v>0.58309050862209999</v>
      </c>
    </row>
    <row r="1884" spans="22:26" x14ac:dyDescent="0.25">
      <c r="V1884">
        <v>-81</v>
      </c>
      <c r="W1884" s="14">
        <v>35</v>
      </c>
      <c r="X1884" s="14" t="str">
        <f t="shared" si="72"/>
        <v>-8135</v>
      </c>
      <c r="Y1884" s="78">
        <f t="shared" si="71"/>
        <v>0.92005921539600288</v>
      </c>
      <c r="Z1884" s="14">
        <v>0.58371664608102303</v>
      </c>
    </row>
    <row r="1885" spans="22:26" x14ac:dyDescent="0.25">
      <c r="V1885">
        <v>-80</v>
      </c>
      <c r="W1885" s="14">
        <v>35</v>
      </c>
      <c r="X1885" s="14" t="str">
        <f t="shared" si="72"/>
        <v>-8035</v>
      </c>
      <c r="Y1885" s="78">
        <f t="shared" si="71"/>
        <v>0.92104613866271889</v>
      </c>
      <c r="Z1885" s="14">
        <v>0.58434278353994606</v>
      </c>
    </row>
    <row r="1886" spans="22:26" x14ac:dyDescent="0.25">
      <c r="V1886">
        <v>-79</v>
      </c>
      <c r="W1886" s="14">
        <v>35</v>
      </c>
      <c r="X1886" s="14" t="str">
        <f t="shared" si="72"/>
        <v>-7935</v>
      </c>
      <c r="Y1886" s="78">
        <f t="shared" si="71"/>
        <v>0.92203306192943491</v>
      </c>
      <c r="Z1886" s="14">
        <v>0.58496892099886921</v>
      </c>
    </row>
    <row r="1887" spans="22:26" x14ac:dyDescent="0.25">
      <c r="V1887">
        <v>-78</v>
      </c>
      <c r="W1887" s="14">
        <v>35</v>
      </c>
      <c r="X1887" s="14" t="str">
        <f t="shared" si="72"/>
        <v>-7835</v>
      </c>
      <c r="Y1887" s="78">
        <f t="shared" si="71"/>
        <v>0.92301998519615092</v>
      </c>
      <c r="Z1887" s="14">
        <v>0.58559505845779225</v>
      </c>
    </row>
    <row r="1888" spans="22:26" x14ac:dyDescent="0.25">
      <c r="V1888">
        <v>-77</v>
      </c>
      <c r="W1888" s="14">
        <v>35</v>
      </c>
      <c r="X1888" s="14" t="str">
        <f t="shared" si="72"/>
        <v>-7735</v>
      </c>
      <c r="Y1888" s="78">
        <f t="shared" si="71"/>
        <v>0.92400690846286693</v>
      </c>
      <c r="Z1888" s="14">
        <v>0.58622119591671529</v>
      </c>
    </row>
    <row r="1889" spans="22:26" x14ac:dyDescent="0.25">
      <c r="V1889">
        <v>-76</v>
      </c>
      <c r="W1889" s="14">
        <v>35</v>
      </c>
      <c r="X1889" s="14" t="str">
        <f t="shared" si="72"/>
        <v>-7635</v>
      </c>
      <c r="Y1889" s="78">
        <f t="shared" si="71"/>
        <v>0.92499383172958294</v>
      </c>
      <c r="Z1889" s="14">
        <v>0.58684733337563832</v>
      </c>
    </row>
    <row r="1890" spans="22:26" x14ac:dyDescent="0.25">
      <c r="V1890">
        <v>-75</v>
      </c>
      <c r="W1890" s="14">
        <v>35</v>
      </c>
      <c r="X1890" s="14" t="str">
        <f t="shared" si="72"/>
        <v>-7535</v>
      </c>
      <c r="Y1890" s="78">
        <f t="shared" si="71"/>
        <v>0.92598075499629895</v>
      </c>
      <c r="Z1890" s="14">
        <v>0.58747347083456136</v>
      </c>
    </row>
    <row r="1891" spans="22:26" x14ac:dyDescent="0.25">
      <c r="V1891">
        <v>-74</v>
      </c>
      <c r="W1891" s="14">
        <v>35</v>
      </c>
      <c r="X1891" s="14" t="str">
        <f t="shared" si="72"/>
        <v>-7435</v>
      </c>
      <c r="Y1891" s="78">
        <f t="shared" si="71"/>
        <v>0.92696767826301496</v>
      </c>
      <c r="Z1891" s="14">
        <v>0.5880996082934844</v>
      </c>
    </row>
    <row r="1892" spans="22:26" x14ac:dyDescent="0.25">
      <c r="V1892">
        <v>-73</v>
      </c>
      <c r="W1892" s="14">
        <v>35</v>
      </c>
      <c r="X1892" s="14" t="str">
        <f t="shared" si="72"/>
        <v>-7335</v>
      </c>
      <c r="Y1892" s="78">
        <f t="shared" si="71"/>
        <v>0.92795460152973097</v>
      </c>
      <c r="Z1892" s="14">
        <v>0.58872574575240755</v>
      </c>
    </row>
    <row r="1893" spans="22:26" x14ac:dyDescent="0.25">
      <c r="V1893">
        <v>-72</v>
      </c>
      <c r="W1893" s="14">
        <v>35</v>
      </c>
      <c r="X1893" s="14" t="str">
        <f t="shared" si="72"/>
        <v>-7235</v>
      </c>
      <c r="Y1893" s="78">
        <f t="shared" si="71"/>
        <v>0.92894152479644698</v>
      </c>
      <c r="Z1893" s="14">
        <v>0.58935188321133058</v>
      </c>
    </row>
    <row r="1894" spans="22:26" x14ac:dyDescent="0.25">
      <c r="V1894">
        <v>-71</v>
      </c>
      <c r="W1894" s="14">
        <v>35</v>
      </c>
      <c r="X1894" s="14" t="str">
        <f t="shared" si="72"/>
        <v>-7135</v>
      </c>
      <c r="Y1894" s="78">
        <f t="shared" si="71"/>
        <v>0.92992844806316299</v>
      </c>
      <c r="Z1894" s="14">
        <v>0.58997802067025362</v>
      </c>
    </row>
    <row r="1895" spans="22:26" x14ac:dyDescent="0.25">
      <c r="V1895">
        <v>-70</v>
      </c>
      <c r="W1895" s="14">
        <v>35</v>
      </c>
      <c r="X1895" s="14" t="str">
        <f t="shared" si="72"/>
        <v>-7035</v>
      </c>
      <c r="Y1895" s="78">
        <f t="shared" si="71"/>
        <v>0.930915371329879</v>
      </c>
      <c r="Z1895" s="14">
        <v>0.59060415812917666</v>
      </c>
    </row>
    <row r="1896" spans="22:26" x14ac:dyDescent="0.25">
      <c r="V1896">
        <v>-69</v>
      </c>
      <c r="W1896" s="14">
        <v>35</v>
      </c>
      <c r="X1896" s="14" t="str">
        <f t="shared" si="72"/>
        <v>-6935</v>
      </c>
      <c r="Y1896" s="78">
        <f t="shared" si="71"/>
        <v>0.93190229459659513</v>
      </c>
      <c r="Z1896" s="14">
        <v>0.59123029558809981</v>
      </c>
    </row>
    <row r="1897" spans="22:26" x14ac:dyDescent="0.25">
      <c r="V1897">
        <v>-68</v>
      </c>
      <c r="W1897" s="14">
        <v>35</v>
      </c>
      <c r="X1897" s="14" t="str">
        <f t="shared" si="72"/>
        <v>-6835</v>
      </c>
      <c r="Y1897" s="78">
        <f t="shared" si="71"/>
        <v>0.93288921786331114</v>
      </c>
      <c r="Z1897" s="14">
        <v>0.59185643304702285</v>
      </c>
    </row>
    <row r="1898" spans="22:26" x14ac:dyDescent="0.25">
      <c r="V1898">
        <v>-67</v>
      </c>
      <c r="W1898" s="14">
        <v>35</v>
      </c>
      <c r="X1898" s="14" t="str">
        <f t="shared" si="72"/>
        <v>-6735</v>
      </c>
      <c r="Y1898" s="78">
        <f t="shared" si="71"/>
        <v>0.93387614113002715</v>
      </c>
      <c r="Z1898" s="14">
        <v>0.59248257050594588</v>
      </c>
    </row>
    <row r="1899" spans="22:26" x14ac:dyDescent="0.25">
      <c r="V1899">
        <v>-66</v>
      </c>
      <c r="W1899" s="14">
        <v>35</v>
      </c>
      <c r="X1899" s="14" t="str">
        <f t="shared" si="72"/>
        <v>-6635</v>
      </c>
      <c r="Y1899" s="78">
        <f t="shared" si="71"/>
        <v>0.93486306439674316</v>
      </c>
      <c r="Z1899" s="14">
        <v>0.59310870796486903</v>
      </c>
    </row>
    <row r="1900" spans="22:26" x14ac:dyDescent="0.25">
      <c r="V1900">
        <v>-65</v>
      </c>
      <c r="W1900" s="14">
        <v>35</v>
      </c>
      <c r="X1900" s="14" t="str">
        <f t="shared" si="72"/>
        <v>-6535</v>
      </c>
      <c r="Y1900" s="78">
        <f t="shared" si="71"/>
        <v>0.93584998766345917</v>
      </c>
      <c r="Z1900" s="14">
        <v>0.59373484542379207</v>
      </c>
    </row>
    <row r="1901" spans="22:26" x14ac:dyDescent="0.25">
      <c r="V1901">
        <v>-64</v>
      </c>
      <c r="W1901" s="14">
        <v>35</v>
      </c>
      <c r="X1901" s="14" t="str">
        <f t="shared" si="72"/>
        <v>-6435</v>
      </c>
      <c r="Y1901" s="78">
        <f t="shared" si="71"/>
        <v>0.93683691093017518</v>
      </c>
      <c r="Z1901" s="14">
        <v>0.59436098288271511</v>
      </c>
    </row>
    <row r="1902" spans="22:26" x14ac:dyDescent="0.25">
      <c r="V1902">
        <v>-63</v>
      </c>
      <c r="W1902" s="14">
        <v>35</v>
      </c>
      <c r="X1902" s="14" t="str">
        <f t="shared" si="72"/>
        <v>-6335</v>
      </c>
      <c r="Y1902" s="78">
        <f t="shared" si="71"/>
        <v>0.93782383419689119</v>
      </c>
      <c r="Z1902" s="14">
        <v>0.59498712034163825</v>
      </c>
    </row>
    <row r="1903" spans="22:26" x14ac:dyDescent="0.25">
      <c r="V1903">
        <v>-62</v>
      </c>
      <c r="W1903" s="14">
        <v>35</v>
      </c>
      <c r="X1903" s="14" t="str">
        <f t="shared" si="72"/>
        <v>-6235</v>
      </c>
      <c r="Y1903" s="78">
        <f t="shared" si="71"/>
        <v>0.9388107574636072</v>
      </c>
      <c r="Z1903" s="14">
        <v>0.59561325780056129</v>
      </c>
    </row>
    <row r="1904" spans="22:26" x14ac:dyDescent="0.25">
      <c r="V1904">
        <v>-61</v>
      </c>
      <c r="W1904" s="14">
        <v>35</v>
      </c>
      <c r="X1904" s="14" t="str">
        <f t="shared" si="72"/>
        <v>-6135</v>
      </c>
      <c r="Y1904" s="78">
        <f t="shared" si="71"/>
        <v>0.93979768073032321</v>
      </c>
      <c r="Z1904" s="14">
        <v>0.59623939525948433</v>
      </c>
    </row>
    <row r="1905" spans="22:26" x14ac:dyDescent="0.25">
      <c r="V1905">
        <v>-60</v>
      </c>
      <c r="W1905" s="14">
        <v>35</v>
      </c>
      <c r="X1905" s="14" t="str">
        <f t="shared" si="72"/>
        <v>-6035</v>
      </c>
      <c r="Y1905" s="78">
        <f t="shared" si="71"/>
        <v>0.94078460399703923</v>
      </c>
      <c r="Z1905" s="14">
        <v>0.59686553271840737</v>
      </c>
    </row>
    <row r="1906" spans="22:26" x14ac:dyDescent="0.25">
      <c r="V1906">
        <v>-59</v>
      </c>
      <c r="W1906" s="14">
        <v>35</v>
      </c>
      <c r="X1906" s="14" t="str">
        <f t="shared" si="72"/>
        <v>-5935</v>
      </c>
      <c r="Y1906" s="78">
        <f t="shared" ref="Y1906:Y1969" si="73">$Y$153/1013.25*(1013.25+V1906)</f>
        <v>0.94177152726375524</v>
      </c>
      <c r="Z1906" s="14">
        <v>0.5974916701773304</v>
      </c>
    </row>
    <row r="1907" spans="22:26" x14ac:dyDescent="0.25">
      <c r="V1907">
        <v>-58</v>
      </c>
      <c r="W1907" s="14">
        <v>35</v>
      </c>
      <c r="X1907" s="14" t="str">
        <f t="shared" si="72"/>
        <v>-5835</v>
      </c>
      <c r="Y1907" s="78">
        <f t="shared" si="73"/>
        <v>0.94275845053047125</v>
      </c>
      <c r="Z1907" s="14">
        <v>0.59811780763625344</v>
      </c>
    </row>
    <row r="1908" spans="22:26" x14ac:dyDescent="0.25">
      <c r="V1908">
        <v>-57</v>
      </c>
      <c r="W1908" s="14">
        <v>35</v>
      </c>
      <c r="X1908" s="14" t="str">
        <f t="shared" si="72"/>
        <v>-5735</v>
      </c>
      <c r="Y1908" s="78">
        <f t="shared" si="73"/>
        <v>0.94374537379718726</v>
      </c>
      <c r="Z1908" s="14">
        <v>0.59874394509517648</v>
      </c>
    </row>
    <row r="1909" spans="22:26" x14ac:dyDescent="0.25">
      <c r="V1909">
        <v>-56</v>
      </c>
      <c r="W1909" s="14">
        <v>35</v>
      </c>
      <c r="X1909" s="14" t="str">
        <f t="shared" si="72"/>
        <v>-5635</v>
      </c>
      <c r="Y1909" s="78">
        <f t="shared" si="73"/>
        <v>0.94473229706390327</v>
      </c>
      <c r="Z1909" s="14">
        <v>0.59937008255409963</v>
      </c>
    </row>
    <row r="1910" spans="22:26" x14ac:dyDescent="0.25">
      <c r="V1910">
        <v>-55</v>
      </c>
      <c r="W1910" s="14">
        <v>35</v>
      </c>
      <c r="X1910" s="14" t="str">
        <f t="shared" si="72"/>
        <v>-5535</v>
      </c>
      <c r="Y1910" s="78">
        <f t="shared" si="73"/>
        <v>0.94571922033061928</v>
      </c>
      <c r="Z1910" s="14">
        <v>0.59999622001302266</v>
      </c>
    </row>
    <row r="1911" spans="22:26" x14ac:dyDescent="0.25">
      <c r="V1911">
        <v>-54</v>
      </c>
      <c r="W1911" s="14">
        <v>35</v>
      </c>
      <c r="X1911" s="14" t="str">
        <f t="shared" si="72"/>
        <v>-5435</v>
      </c>
      <c r="Y1911" s="78">
        <f t="shared" si="73"/>
        <v>0.94670614359733529</v>
      </c>
      <c r="Z1911" s="14">
        <v>0.6006223574719457</v>
      </c>
    </row>
    <row r="1912" spans="22:26" x14ac:dyDescent="0.25">
      <c r="V1912">
        <v>-53</v>
      </c>
      <c r="W1912" s="14">
        <v>35</v>
      </c>
      <c r="X1912" s="14" t="str">
        <f t="shared" si="72"/>
        <v>-5335</v>
      </c>
      <c r="Y1912" s="78">
        <f t="shared" si="73"/>
        <v>0.9476930668640513</v>
      </c>
      <c r="Z1912" s="14">
        <v>0.60124849493086874</v>
      </c>
    </row>
    <row r="1913" spans="22:26" x14ac:dyDescent="0.25">
      <c r="V1913">
        <v>-52</v>
      </c>
      <c r="W1913" s="14">
        <v>35</v>
      </c>
      <c r="X1913" s="14" t="str">
        <f t="shared" si="72"/>
        <v>-5235</v>
      </c>
      <c r="Y1913" s="78">
        <f t="shared" si="73"/>
        <v>0.94867999013076731</v>
      </c>
      <c r="Z1913" s="14">
        <v>0.60187463238979189</v>
      </c>
    </row>
    <row r="1914" spans="22:26" x14ac:dyDescent="0.25">
      <c r="V1914">
        <v>-51</v>
      </c>
      <c r="W1914" s="14">
        <v>35</v>
      </c>
      <c r="X1914" s="14" t="str">
        <f t="shared" si="72"/>
        <v>-5135</v>
      </c>
      <c r="Y1914" s="78">
        <f t="shared" si="73"/>
        <v>0.94966691339748333</v>
      </c>
      <c r="Z1914" s="14">
        <v>0.60250076984871492</v>
      </c>
    </row>
    <row r="1915" spans="22:26" x14ac:dyDescent="0.25">
      <c r="V1915">
        <v>-50</v>
      </c>
      <c r="W1915" s="14">
        <v>35</v>
      </c>
      <c r="X1915" s="14" t="str">
        <f t="shared" si="72"/>
        <v>-5035</v>
      </c>
      <c r="Y1915" s="78">
        <f t="shared" si="73"/>
        <v>0.95065383666419934</v>
      </c>
      <c r="Z1915" s="14">
        <v>0.60312690730763796</v>
      </c>
    </row>
    <row r="1916" spans="22:26" x14ac:dyDescent="0.25">
      <c r="V1916">
        <v>-49</v>
      </c>
      <c r="W1916" s="14">
        <v>35</v>
      </c>
      <c r="X1916" s="14" t="str">
        <f t="shared" si="72"/>
        <v>-4935</v>
      </c>
      <c r="Y1916" s="78">
        <f t="shared" si="73"/>
        <v>0.95164075993091535</v>
      </c>
      <c r="Z1916" s="14">
        <v>0.603753044766561</v>
      </c>
    </row>
    <row r="1917" spans="22:26" x14ac:dyDescent="0.25">
      <c r="V1917">
        <v>-48</v>
      </c>
      <c r="W1917" s="14">
        <v>35</v>
      </c>
      <c r="X1917" s="14" t="str">
        <f t="shared" si="72"/>
        <v>-4835</v>
      </c>
      <c r="Y1917" s="78">
        <f t="shared" si="73"/>
        <v>0.95262768319763136</v>
      </c>
      <c r="Z1917" s="14">
        <v>0.60437918222548404</v>
      </c>
    </row>
    <row r="1918" spans="22:26" x14ac:dyDescent="0.25">
      <c r="V1918">
        <v>-47</v>
      </c>
      <c r="W1918" s="14">
        <v>35</v>
      </c>
      <c r="X1918" s="14" t="str">
        <f t="shared" si="72"/>
        <v>-4735</v>
      </c>
      <c r="Y1918" s="78">
        <f t="shared" si="73"/>
        <v>0.95361460646434737</v>
      </c>
      <c r="Z1918" s="14">
        <v>0.60500531968440707</v>
      </c>
    </row>
    <row r="1919" spans="22:26" x14ac:dyDescent="0.25">
      <c r="V1919">
        <v>-46</v>
      </c>
      <c r="W1919" s="14">
        <v>35</v>
      </c>
      <c r="X1919" s="14" t="str">
        <f t="shared" si="72"/>
        <v>-4635</v>
      </c>
      <c r="Y1919" s="78">
        <f t="shared" si="73"/>
        <v>0.95460152973106338</v>
      </c>
      <c r="Z1919" s="14">
        <v>0.60563145714333022</v>
      </c>
    </row>
    <row r="1920" spans="22:26" x14ac:dyDescent="0.25">
      <c r="V1920">
        <v>-45</v>
      </c>
      <c r="W1920" s="14">
        <v>35</v>
      </c>
      <c r="X1920" s="14" t="str">
        <f t="shared" si="72"/>
        <v>-4535</v>
      </c>
      <c r="Y1920" s="78">
        <f t="shared" si="73"/>
        <v>0.95558845299777939</v>
      </c>
      <c r="Z1920" s="14">
        <v>0.60625759460225326</v>
      </c>
    </row>
    <row r="1921" spans="22:26" x14ac:dyDescent="0.25">
      <c r="V1921">
        <v>-44</v>
      </c>
      <c r="W1921" s="14">
        <v>35</v>
      </c>
      <c r="X1921" s="14" t="str">
        <f t="shared" si="72"/>
        <v>-4435</v>
      </c>
      <c r="Y1921" s="78">
        <f t="shared" si="73"/>
        <v>0.9565753762644954</v>
      </c>
      <c r="Z1921" s="14">
        <v>0.6068837320611763</v>
      </c>
    </row>
    <row r="1922" spans="22:26" x14ac:dyDescent="0.25">
      <c r="V1922">
        <v>-43</v>
      </c>
      <c r="W1922" s="14">
        <v>35</v>
      </c>
      <c r="X1922" s="14" t="str">
        <f t="shared" si="72"/>
        <v>-4335</v>
      </c>
      <c r="Y1922" s="78">
        <f t="shared" si="73"/>
        <v>0.95756229953121141</v>
      </c>
      <c r="Z1922" s="14">
        <v>0.60750986952009933</v>
      </c>
    </row>
    <row r="1923" spans="22:26" x14ac:dyDescent="0.25">
      <c r="V1923">
        <v>-42</v>
      </c>
      <c r="W1923" s="14">
        <v>35</v>
      </c>
      <c r="X1923" s="14" t="str">
        <f t="shared" ref="X1923:X1986" si="74">V1923&amp;W1923</f>
        <v>-4235</v>
      </c>
      <c r="Y1923" s="78">
        <f t="shared" si="73"/>
        <v>0.95854922279792742</v>
      </c>
      <c r="Z1923" s="14">
        <v>0.60813600697902248</v>
      </c>
    </row>
    <row r="1924" spans="22:26" x14ac:dyDescent="0.25">
      <c r="V1924">
        <v>-41</v>
      </c>
      <c r="W1924" s="14">
        <v>35</v>
      </c>
      <c r="X1924" s="14" t="str">
        <f t="shared" si="74"/>
        <v>-4135</v>
      </c>
      <c r="Y1924" s="78">
        <f t="shared" si="73"/>
        <v>0.95953614606464344</v>
      </c>
      <c r="Z1924" s="14">
        <v>0.60876214443794552</v>
      </c>
    </row>
    <row r="1925" spans="22:26" x14ac:dyDescent="0.25">
      <c r="V1925">
        <v>-40</v>
      </c>
      <c r="W1925" s="14">
        <v>35</v>
      </c>
      <c r="X1925" s="14" t="str">
        <f t="shared" si="74"/>
        <v>-4035</v>
      </c>
      <c r="Y1925" s="78">
        <f t="shared" si="73"/>
        <v>0.96052306933135945</v>
      </c>
      <c r="Z1925" s="14">
        <v>0.60938828189686856</v>
      </c>
    </row>
    <row r="1926" spans="22:26" x14ac:dyDescent="0.25">
      <c r="V1926">
        <v>-39</v>
      </c>
      <c r="W1926" s="14">
        <v>35</v>
      </c>
      <c r="X1926" s="14" t="str">
        <f t="shared" si="74"/>
        <v>-3935</v>
      </c>
      <c r="Y1926" s="78">
        <f t="shared" si="73"/>
        <v>0.96150999259807546</v>
      </c>
      <c r="Z1926" s="14">
        <v>0.61001441935579159</v>
      </c>
    </row>
    <row r="1927" spans="22:26" x14ac:dyDescent="0.25">
      <c r="V1927">
        <v>-38</v>
      </c>
      <c r="W1927" s="14">
        <v>35</v>
      </c>
      <c r="X1927" s="14" t="str">
        <f t="shared" si="74"/>
        <v>-3835</v>
      </c>
      <c r="Y1927" s="78">
        <f t="shared" si="73"/>
        <v>0.96249691586479147</v>
      </c>
      <c r="Z1927" s="14">
        <v>0.61064055681471463</v>
      </c>
    </row>
    <row r="1928" spans="22:26" x14ac:dyDescent="0.25">
      <c r="V1928">
        <v>-37</v>
      </c>
      <c r="W1928" s="14">
        <v>35</v>
      </c>
      <c r="X1928" s="14" t="str">
        <f t="shared" si="74"/>
        <v>-3735</v>
      </c>
      <c r="Y1928" s="78">
        <f t="shared" si="73"/>
        <v>0.96348383913150748</v>
      </c>
      <c r="Z1928" s="14">
        <v>0.61126669427363767</v>
      </c>
    </row>
    <row r="1929" spans="22:26" x14ac:dyDescent="0.25">
      <c r="V1929">
        <v>-36</v>
      </c>
      <c r="W1929" s="14">
        <v>35</v>
      </c>
      <c r="X1929" s="14" t="str">
        <f t="shared" si="74"/>
        <v>-3635</v>
      </c>
      <c r="Y1929" s="78">
        <f t="shared" si="73"/>
        <v>0.96447076239822349</v>
      </c>
      <c r="Z1929" s="14">
        <v>0.6118928317325607</v>
      </c>
    </row>
    <row r="1930" spans="22:26" x14ac:dyDescent="0.25">
      <c r="V1930">
        <v>-35</v>
      </c>
      <c r="W1930" s="14">
        <v>35</v>
      </c>
      <c r="X1930" s="14" t="str">
        <f t="shared" si="74"/>
        <v>-3535</v>
      </c>
      <c r="Y1930" s="78">
        <f t="shared" si="73"/>
        <v>0.9654576856649395</v>
      </c>
      <c r="Z1930" s="14">
        <v>0.61251896919148385</v>
      </c>
    </row>
    <row r="1931" spans="22:26" x14ac:dyDescent="0.25">
      <c r="V1931">
        <v>-34</v>
      </c>
      <c r="W1931" s="14">
        <v>35</v>
      </c>
      <c r="X1931" s="14" t="str">
        <f t="shared" si="74"/>
        <v>-3435</v>
      </c>
      <c r="Y1931" s="78">
        <f t="shared" si="73"/>
        <v>0.96644460893165551</v>
      </c>
      <c r="Z1931" s="14">
        <v>0.61314510665040689</v>
      </c>
    </row>
    <row r="1932" spans="22:26" x14ac:dyDescent="0.25">
      <c r="V1932">
        <v>-33</v>
      </c>
      <c r="W1932" s="14">
        <v>35</v>
      </c>
      <c r="X1932" s="14" t="str">
        <f t="shared" si="74"/>
        <v>-3335</v>
      </c>
      <c r="Y1932" s="78">
        <f t="shared" si="73"/>
        <v>0.96743153219837152</v>
      </c>
      <c r="Z1932" s="14">
        <v>0.61377124410932993</v>
      </c>
    </row>
    <row r="1933" spans="22:26" x14ac:dyDescent="0.25">
      <c r="V1933">
        <v>-32</v>
      </c>
      <c r="W1933" s="14">
        <v>35</v>
      </c>
      <c r="X1933" s="14" t="str">
        <f t="shared" si="74"/>
        <v>-3235</v>
      </c>
      <c r="Y1933" s="78">
        <f t="shared" si="73"/>
        <v>0.96841845546508754</v>
      </c>
      <c r="Z1933" s="14">
        <v>0.61439738156825308</v>
      </c>
    </row>
    <row r="1934" spans="22:26" x14ac:dyDescent="0.25">
      <c r="V1934">
        <v>-31</v>
      </c>
      <c r="W1934" s="14">
        <v>35</v>
      </c>
      <c r="X1934" s="14" t="str">
        <f t="shared" si="74"/>
        <v>-3135</v>
      </c>
      <c r="Y1934" s="78">
        <f t="shared" si="73"/>
        <v>0.96940537873180355</v>
      </c>
      <c r="Z1934" s="14">
        <v>0.61502351902717611</v>
      </c>
    </row>
    <row r="1935" spans="22:26" x14ac:dyDescent="0.25">
      <c r="V1935">
        <v>-30</v>
      </c>
      <c r="W1935" s="14">
        <v>35</v>
      </c>
      <c r="X1935" s="14" t="str">
        <f t="shared" si="74"/>
        <v>-3035</v>
      </c>
      <c r="Y1935" s="78">
        <f t="shared" si="73"/>
        <v>0.97039230199851956</v>
      </c>
      <c r="Z1935" s="14">
        <v>0.61564965648609915</v>
      </c>
    </row>
    <row r="1936" spans="22:26" x14ac:dyDescent="0.25">
      <c r="V1936">
        <v>-29</v>
      </c>
      <c r="W1936" s="14">
        <v>35</v>
      </c>
      <c r="X1936" s="14" t="str">
        <f t="shared" si="74"/>
        <v>-2935</v>
      </c>
      <c r="Y1936" s="78">
        <f t="shared" si="73"/>
        <v>0.97137922526523557</v>
      </c>
      <c r="Z1936" s="14">
        <v>0.61627579394502219</v>
      </c>
    </row>
    <row r="1937" spans="22:26" x14ac:dyDescent="0.25">
      <c r="V1937">
        <v>-28</v>
      </c>
      <c r="W1937" s="14">
        <v>35</v>
      </c>
      <c r="X1937" s="14" t="str">
        <f t="shared" si="74"/>
        <v>-2835</v>
      </c>
      <c r="Y1937" s="78">
        <f t="shared" si="73"/>
        <v>0.97236614853195158</v>
      </c>
      <c r="Z1937" s="14">
        <v>0.61690193140394523</v>
      </c>
    </row>
    <row r="1938" spans="22:26" x14ac:dyDescent="0.25">
      <c r="V1938">
        <v>-27</v>
      </c>
      <c r="W1938" s="14">
        <v>35</v>
      </c>
      <c r="X1938" s="14" t="str">
        <f t="shared" si="74"/>
        <v>-2735</v>
      </c>
      <c r="Y1938" s="78">
        <f t="shared" si="73"/>
        <v>0.97335307179866759</v>
      </c>
      <c r="Z1938" s="14">
        <v>0.61752806886286826</v>
      </c>
    </row>
    <row r="1939" spans="22:26" x14ac:dyDescent="0.25">
      <c r="V1939">
        <v>-26</v>
      </c>
      <c r="W1939" s="14">
        <v>35</v>
      </c>
      <c r="X1939" s="14" t="str">
        <f t="shared" si="74"/>
        <v>-2635</v>
      </c>
      <c r="Y1939" s="78">
        <f t="shared" si="73"/>
        <v>0.9743399950653836</v>
      </c>
      <c r="Z1939" s="14">
        <v>0.6181542063217913</v>
      </c>
    </row>
    <row r="1940" spans="22:26" x14ac:dyDescent="0.25">
      <c r="V1940">
        <v>-25</v>
      </c>
      <c r="W1940" s="14">
        <v>35</v>
      </c>
      <c r="X1940" s="14" t="str">
        <f t="shared" si="74"/>
        <v>-2535</v>
      </c>
      <c r="Y1940" s="78">
        <f t="shared" si="73"/>
        <v>0.97532691833209961</v>
      </c>
      <c r="Z1940" s="14">
        <v>0.61878034378071445</v>
      </c>
    </row>
    <row r="1941" spans="22:26" x14ac:dyDescent="0.25">
      <c r="V1941">
        <v>-24</v>
      </c>
      <c r="W1941" s="14">
        <v>35</v>
      </c>
      <c r="X1941" s="14" t="str">
        <f t="shared" si="74"/>
        <v>-2435</v>
      </c>
      <c r="Y1941" s="78">
        <f t="shared" si="73"/>
        <v>0.97631384159881562</v>
      </c>
      <c r="Z1941" s="14">
        <v>0.61940648123963749</v>
      </c>
    </row>
    <row r="1942" spans="22:26" x14ac:dyDescent="0.25">
      <c r="V1942">
        <v>-23</v>
      </c>
      <c r="W1942" s="14">
        <v>35</v>
      </c>
      <c r="X1942" s="14" t="str">
        <f t="shared" si="74"/>
        <v>-2335</v>
      </c>
      <c r="Y1942" s="78">
        <f t="shared" si="73"/>
        <v>0.97730076486553163</v>
      </c>
      <c r="Z1942" s="14">
        <v>0.62003261869856052</v>
      </c>
    </row>
    <row r="1943" spans="22:26" x14ac:dyDescent="0.25">
      <c r="V1943">
        <v>-22</v>
      </c>
      <c r="W1943" s="14">
        <v>35</v>
      </c>
      <c r="X1943" s="14" t="str">
        <f t="shared" si="74"/>
        <v>-2235</v>
      </c>
      <c r="Y1943" s="78">
        <f t="shared" si="73"/>
        <v>0.97828768813224765</v>
      </c>
      <c r="Z1943" s="14">
        <v>0.62065875615748367</v>
      </c>
    </row>
    <row r="1944" spans="22:26" x14ac:dyDescent="0.25">
      <c r="V1944">
        <v>-21</v>
      </c>
      <c r="W1944" s="14">
        <v>35</v>
      </c>
      <c r="X1944" s="14" t="str">
        <f t="shared" si="74"/>
        <v>-2135</v>
      </c>
      <c r="Y1944" s="78">
        <f t="shared" si="73"/>
        <v>0.97927461139896366</v>
      </c>
      <c r="Z1944" s="14">
        <v>0.62128489361640671</v>
      </c>
    </row>
    <row r="1945" spans="22:26" x14ac:dyDescent="0.25">
      <c r="V1945">
        <v>-20</v>
      </c>
      <c r="W1945" s="14">
        <v>35</v>
      </c>
      <c r="X1945" s="14" t="str">
        <f t="shared" si="74"/>
        <v>-2035</v>
      </c>
      <c r="Y1945" s="78">
        <f t="shared" si="73"/>
        <v>0.98026153466567967</v>
      </c>
      <c r="Z1945" s="14">
        <v>0.62191103107532975</v>
      </c>
    </row>
    <row r="1946" spans="22:26" x14ac:dyDescent="0.25">
      <c r="V1946">
        <v>-19</v>
      </c>
      <c r="W1946" s="14">
        <v>35</v>
      </c>
      <c r="X1946" s="14" t="str">
        <f t="shared" si="74"/>
        <v>-1935</v>
      </c>
      <c r="Y1946" s="78">
        <f t="shared" si="73"/>
        <v>0.98124845793239568</v>
      </c>
      <c r="Z1946" s="14">
        <v>0.62253716853425278</v>
      </c>
    </row>
    <row r="1947" spans="22:26" x14ac:dyDescent="0.25">
      <c r="V1947">
        <v>-18</v>
      </c>
      <c r="W1947" s="14">
        <v>35</v>
      </c>
      <c r="X1947" s="14" t="str">
        <f t="shared" si="74"/>
        <v>-1835</v>
      </c>
      <c r="Y1947" s="78">
        <f t="shared" si="73"/>
        <v>0.98223538119911169</v>
      </c>
      <c r="Z1947" s="14">
        <v>0.62316330599317582</v>
      </c>
    </row>
    <row r="1948" spans="22:26" x14ac:dyDescent="0.25">
      <c r="V1948">
        <v>-17</v>
      </c>
      <c r="W1948" s="14">
        <v>35</v>
      </c>
      <c r="X1948" s="14" t="str">
        <f t="shared" si="74"/>
        <v>-1735</v>
      </c>
      <c r="Y1948" s="78">
        <f t="shared" si="73"/>
        <v>0.9832223044658277</v>
      </c>
      <c r="Z1948" s="14">
        <v>0.62378944345209886</v>
      </c>
    </row>
    <row r="1949" spans="22:26" x14ac:dyDescent="0.25">
      <c r="V1949">
        <v>-16</v>
      </c>
      <c r="W1949" s="14">
        <v>35</v>
      </c>
      <c r="X1949" s="14" t="str">
        <f t="shared" si="74"/>
        <v>-1635</v>
      </c>
      <c r="Y1949" s="78">
        <f t="shared" si="73"/>
        <v>0.98420922773254371</v>
      </c>
      <c r="Z1949" s="14">
        <v>0.62441558091102189</v>
      </c>
    </row>
    <row r="1950" spans="22:26" x14ac:dyDescent="0.25">
      <c r="V1950">
        <v>-15</v>
      </c>
      <c r="W1950" s="14">
        <v>35</v>
      </c>
      <c r="X1950" s="14" t="str">
        <f t="shared" si="74"/>
        <v>-1535</v>
      </c>
      <c r="Y1950" s="78">
        <f t="shared" si="73"/>
        <v>0.98519615099925972</v>
      </c>
      <c r="Z1950" s="14">
        <v>0.62504171836994504</v>
      </c>
    </row>
    <row r="1951" spans="22:26" x14ac:dyDescent="0.25">
      <c r="V1951">
        <v>-14</v>
      </c>
      <c r="W1951" s="14">
        <v>35</v>
      </c>
      <c r="X1951" s="14" t="str">
        <f t="shared" si="74"/>
        <v>-1435</v>
      </c>
      <c r="Y1951" s="78">
        <f t="shared" si="73"/>
        <v>0.98618307426597573</v>
      </c>
      <c r="Z1951" s="14">
        <v>0.62566785582886808</v>
      </c>
    </row>
    <row r="1952" spans="22:26" x14ac:dyDescent="0.25">
      <c r="V1952">
        <v>-13</v>
      </c>
      <c r="W1952" s="14">
        <v>35</v>
      </c>
      <c r="X1952" s="14" t="str">
        <f t="shared" si="74"/>
        <v>-1335</v>
      </c>
      <c r="Y1952" s="78">
        <f t="shared" si="73"/>
        <v>0.98716999753269175</v>
      </c>
      <c r="Z1952" s="14">
        <v>0.62629399328779112</v>
      </c>
    </row>
    <row r="1953" spans="22:26" x14ac:dyDescent="0.25">
      <c r="V1953">
        <v>-12</v>
      </c>
      <c r="W1953" s="14">
        <v>35</v>
      </c>
      <c r="X1953" s="14" t="str">
        <f t="shared" si="74"/>
        <v>-1235</v>
      </c>
      <c r="Y1953" s="78">
        <f t="shared" si="73"/>
        <v>0.98815692079940776</v>
      </c>
      <c r="Z1953" s="14">
        <v>0.62692013074671415</v>
      </c>
    </row>
    <row r="1954" spans="22:26" x14ac:dyDescent="0.25">
      <c r="V1954">
        <v>-11</v>
      </c>
      <c r="W1954" s="14">
        <v>35</v>
      </c>
      <c r="X1954" s="14" t="str">
        <f t="shared" si="74"/>
        <v>-1135</v>
      </c>
      <c r="Y1954" s="78">
        <f t="shared" si="73"/>
        <v>0.98914384406612377</v>
      </c>
      <c r="Z1954" s="14">
        <v>0.6275462682056373</v>
      </c>
    </row>
    <row r="1955" spans="22:26" x14ac:dyDescent="0.25">
      <c r="V1955">
        <v>-10</v>
      </c>
      <c r="W1955" s="14">
        <v>35</v>
      </c>
      <c r="X1955" s="14" t="str">
        <f t="shared" si="74"/>
        <v>-1035</v>
      </c>
      <c r="Y1955" s="78">
        <f t="shared" si="73"/>
        <v>0.99013076733283978</v>
      </c>
      <c r="Z1955" s="14">
        <v>0.62817240566456034</v>
      </c>
    </row>
    <row r="1956" spans="22:26" x14ac:dyDescent="0.25">
      <c r="V1956">
        <v>-9</v>
      </c>
      <c r="W1956" s="14">
        <v>35</v>
      </c>
      <c r="X1956" s="14" t="str">
        <f t="shared" si="74"/>
        <v>-935</v>
      </c>
      <c r="Y1956" s="78">
        <f t="shared" si="73"/>
        <v>0.99111769059955579</v>
      </c>
      <c r="Z1956" s="14">
        <v>0.62879854312348338</v>
      </c>
    </row>
    <row r="1957" spans="22:26" x14ac:dyDescent="0.25">
      <c r="V1957">
        <v>-8</v>
      </c>
      <c r="W1957" s="14">
        <v>35</v>
      </c>
      <c r="X1957" s="14" t="str">
        <f t="shared" si="74"/>
        <v>-835</v>
      </c>
      <c r="Y1957" s="78">
        <f t="shared" si="73"/>
        <v>0.9921046138662718</v>
      </c>
      <c r="Z1957" s="14">
        <v>0.62942468058240642</v>
      </c>
    </row>
    <row r="1958" spans="22:26" x14ac:dyDescent="0.25">
      <c r="V1958">
        <v>-7</v>
      </c>
      <c r="W1958" s="14">
        <v>35</v>
      </c>
      <c r="X1958" s="14" t="str">
        <f t="shared" si="74"/>
        <v>-735</v>
      </c>
      <c r="Y1958" s="78">
        <f t="shared" si="73"/>
        <v>0.99309153713298781</v>
      </c>
      <c r="Z1958" s="14">
        <v>0.63005081804132945</v>
      </c>
    </row>
    <row r="1959" spans="22:26" x14ac:dyDescent="0.25">
      <c r="V1959">
        <v>-6</v>
      </c>
      <c r="W1959" s="14">
        <v>35</v>
      </c>
      <c r="X1959" s="14" t="str">
        <f t="shared" si="74"/>
        <v>-635</v>
      </c>
      <c r="Y1959" s="78">
        <f t="shared" si="73"/>
        <v>0.99407846039970382</v>
      </c>
      <c r="Z1959" s="14">
        <v>0.63067695550025249</v>
      </c>
    </row>
    <row r="1960" spans="22:26" x14ac:dyDescent="0.25">
      <c r="V1960">
        <v>-5</v>
      </c>
      <c r="W1960" s="14">
        <v>35</v>
      </c>
      <c r="X1960" s="14" t="str">
        <f t="shared" si="74"/>
        <v>-535</v>
      </c>
      <c r="Y1960" s="78">
        <f t="shared" si="73"/>
        <v>0.99506538366641994</v>
      </c>
      <c r="Z1960" s="14">
        <v>0.63130309295917575</v>
      </c>
    </row>
    <row r="1961" spans="22:26" x14ac:dyDescent="0.25">
      <c r="V1961">
        <v>-4</v>
      </c>
      <c r="W1961" s="14">
        <v>35</v>
      </c>
      <c r="X1961" s="14" t="str">
        <f t="shared" si="74"/>
        <v>-435</v>
      </c>
      <c r="Y1961" s="78">
        <f t="shared" si="73"/>
        <v>0.99605230693313596</v>
      </c>
      <c r="Z1961" s="14">
        <v>0.63192923041809879</v>
      </c>
    </row>
    <row r="1962" spans="22:26" x14ac:dyDescent="0.25">
      <c r="V1962">
        <v>-3</v>
      </c>
      <c r="W1962" s="14">
        <v>35</v>
      </c>
      <c r="X1962" s="14" t="str">
        <f t="shared" si="74"/>
        <v>-335</v>
      </c>
      <c r="Y1962" s="78">
        <f t="shared" si="73"/>
        <v>0.99703923019985197</v>
      </c>
      <c r="Z1962" s="14">
        <v>0.63255536787702182</v>
      </c>
    </row>
    <row r="1963" spans="22:26" x14ac:dyDescent="0.25">
      <c r="V1963">
        <v>-2</v>
      </c>
      <c r="W1963" s="14">
        <v>35</v>
      </c>
      <c r="X1963" s="14" t="str">
        <f t="shared" si="74"/>
        <v>-235</v>
      </c>
      <c r="Y1963" s="78">
        <f t="shared" si="73"/>
        <v>0.99802615346656798</v>
      </c>
      <c r="Z1963" s="14">
        <v>0.63318150533594486</v>
      </c>
    </row>
    <row r="1964" spans="22:26" x14ac:dyDescent="0.25">
      <c r="V1964">
        <v>-1</v>
      </c>
      <c r="W1964" s="14">
        <v>35</v>
      </c>
      <c r="X1964" s="14" t="str">
        <f t="shared" si="74"/>
        <v>-135</v>
      </c>
      <c r="Y1964" s="78">
        <f t="shared" si="73"/>
        <v>0.99901307673328399</v>
      </c>
      <c r="Z1964" s="14">
        <v>0.6338076427948679</v>
      </c>
    </row>
    <row r="1965" spans="22:26" x14ac:dyDescent="0.25">
      <c r="V1965">
        <v>0</v>
      </c>
      <c r="W1965" s="14">
        <v>35</v>
      </c>
      <c r="X1965" s="14" t="str">
        <f t="shared" si="74"/>
        <v>035</v>
      </c>
      <c r="Y1965" s="78">
        <f t="shared" si="73"/>
        <v>1</v>
      </c>
      <c r="Z1965" s="14">
        <v>0.63443378025379094</v>
      </c>
    </row>
    <row r="1966" spans="22:26" x14ac:dyDescent="0.25">
      <c r="V1966">
        <v>0</v>
      </c>
      <c r="W1966" s="14">
        <v>35</v>
      </c>
      <c r="X1966" s="14" t="str">
        <f t="shared" si="74"/>
        <v>035</v>
      </c>
      <c r="Y1966" s="78">
        <f t="shared" si="73"/>
        <v>1</v>
      </c>
      <c r="Z1966" s="14">
        <v>0.7157267779066655</v>
      </c>
    </row>
    <row r="1967" spans="22:26" x14ac:dyDescent="0.25">
      <c r="V1967">
        <v>1</v>
      </c>
      <c r="W1967" s="14">
        <v>35</v>
      </c>
      <c r="X1967" s="14" t="str">
        <f t="shared" si="74"/>
        <v>135</v>
      </c>
      <c r="Y1967" s="78">
        <f t="shared" si="73"/>
        <v>1.0009869232667159</v>
      </c>
      <c r="Z1967" s="14">
        <v>0.63505991771271397</v>
      </c>
    </row>
    <row r="1968" spans="22:26" x14ac:dyDescent="0.25">
      <c r="V1968">
        <v>2</v>
      </c>
      <c r="W1968" s="14">
        <v>35</v>
      </c>
      <c r="X1968" s="14" t="str">
        <f t="shared" si="74"/>
        <v>235</v>
      </c>
      <c r="Y1968" s="78">
        <f t="shared" si="73"/>
        <v>1.001973846533432</v>
      </c>
      <c r="Z1968" s="14">
        <v>0.63568605517163701</v>
      </c>
    </row>
    <row r="1969" spans="22:26" x14ac:dyDescent="0.25">
      <c r="V1969">
        <v>3</v>
      </c>
      <c r="W1969" s="14">
        <v>35</v>
      </c>
      <c r="X1969" s="14" t="str">
        <f t="shared" si="74"/>
        <v>335</v>
      </c>
      <c r="Y1969" s="78">
        <f t="shared" si="73"/>
        <v>1.0029607698001479</v>
      </c>
      <c r="Z1969" s="14">
        <v>0.63631219263056005</v>
      </c>
    </row>
    <row r="1970" spans="22:26" x14ac:dyDescent="0.25">
      <c r="V1970">
        <v>4</v>
      </c>
      <c r="W1970" s="14">
        <v>35</v>
      </c>
      <c r="X1970" s="14" t="str">
        <f t="shared" si="74"/>
        <v>435</v>
      </c>
      <c r="Y1970" s="78">
        <f t="shared" ref="Y1970:Y2033" si="75">$Y$153/1013.25*(1013.25+V1970)</f>
        <v>1.003947693066864</v>
      </c>
      <c r="Z1970" s="14">
        <v>0.63693833008948331</v>
      </c>
    </row>
    <row r="1971" spans="22:26" x14ac:dyDescent="0.25">
      <c r="V1971">
        <v>5</v>
      </c>
      <c r="W1971" s="14">
        <v>35</v>
      </c>
      <c r="X1971" s="14" t="str">
        <f t="shared" si="74"/>
        <v>535</v>
      </c>
      <c r="Y1971" s="78">
        <f t="shared" si="75"/>
        <v>1.0049346163335799</v>
      </c>
      <c r="Z1971" s="14">
        <v>0.63756446754840612</v>
      </c>
    </row>
    <row r="1972" spans="22:26" x14ac:dyDescent="0.25">
      <c r="V1972">
        <v>6</v>
      </c>
      <c r="W1972" s="14">
        <v>35</v>
      </c>
      <c r="X1972" s="14" t="str">
        <f t="shared" si="74"/>
        <v>635</v>
      </c>
      <c r="Y1972" s="78">
        <f t="shared" si="75"/>
        <v>1.0059215396002961</v>
      </c>
      <c r="Z1972" s="14">
        <v>0.63819060500732938</v>
      </c>
    </row>
    <row r="1973" spans="22:26" x14ac:dyDescent="0.25">
      <c r="V1973">
        <v>7</v>
      </c>
      <c r="W1973" s="14">
        <v>35</v>
      </c>
      <c r="X1973" s="14" t="str">
        <f t="shared" si="74"/>
        <v>735</v>
      </c>
      <c r="Y1973" s="78">
        <f t="shared" si="75"/>
        <v>1.006908462867012</v>
      </c>
      <c r="Z1973" s="14">
        <v>0.63881674246625242</v>
      </c>
    </row>
    <row r="1974" spans="22:26" x14ac:dyDescent="0.25">
      <c r="V1974">
        <v>8</v>
      </c>
      <c r="W1974" s="14">
        <v>35</v>
      </c>
      <c r="X1974" s="14" t="str">
        <f t="shared" si="74"/>
        <v>835</v>
      </c>
      <c r="Y1974" s="78">
        <f t="shared" si="75"/>
        <v>1.0078953861337281</v>
      </c>
      <c r="Z1974" s="14">
        <v>0.63944287992517546</v>
      </c>
    </row>
    <row r="1975" spans="22:26" x14ac:dyDescent="0.25">
      <c r="V1975">
        <v>9</v>
      </c>
      <c r="W1975" s="14">
        <v>35</v>
      </c>
      <c r="X1975" s="14" t="str">
        <f t="shared" si="74"/>
        <v>935</v>
      </c>
      <c r="Y1975" s="78">
        <f t="shared" si="75"/>
        <v>1.008882309400444</v>
      </c>
      <c r="Z1975" s="14">
        <v>0.64006901738409849</v>
      </c>
    </row>
    <row r="1976" spans="22:26" x14ac:dyDescent="0.25">
      <c r="V1976">
        <v>10</v>
      </c>
      <c r="W1976" s="14">
        <v>35</v>
      </c>
      <c r="X1976" s="14" t="str">
        <f t="shared" si="74"/>
        <v>1035</v>
      </c>
      <c r="Y1976" s="78">
        <f t="shared" si="75"/>
        <v>1.0098692326671601</v>
      </c>
      <c r="Z1976" s="14">
        <v>0.64069515484302153</v>
      </c>
    </row>
    <row r="1977" spans="22:26" x14ac:dyDescent="0.25">
      <c r="V1977">
        <v>11</v>
      </c>
      <c r="W1977" s="14">
        <v>35</v>
      </c>
      <c r="X1977" s="14" t="str">
        <f t="shared" si="74"/>
        <v>1135</v>
      </c>
      <c r="Y1977" s="78">
        <f t="shared" si="75"/>
        <v>1.010856155933876</v>
      </c>
      <c r="Z1977" s="14">
        <v>0.64132129230194457</v>
      </c>
    </row>
    <row r="1978" spans="22:26" x14ac:dyDescent="0.25">
      <c r="V1978">
        <v>12</v>
      </c>
      <c r="W1978" s="14">
        <v>35</v>
      </c>
      <c r="X1978" s="14" t="str">
        <f t="shared" si="74"/>
        <v>1235</v>
      </c>
      <c r="Y1978" s="78">
        <f t="shared" si="75"/>
        <v>1.0118430792005921</v>
      </c>
      <c r="Z1978" s="14">
        <v>0.64194742976086772</v>
      </c>
    </row>
    <row r="1979" spans="22:26" x14ac:dyDescent="0.25">
      <c r="V1979">
        <v>13</v>
      </c>
      <c r="W1979" s="14">
        <v>35</v>
      </c>
      <c r="X1979" s="14" t="str">
        <f t="shared" si="74"/>
        <v>1335</v>
      </c>
      <c r="Y1979" s="78">
        <f t="shared" si="75"/>
        <v>1.012830002467308</v>
      </c>
      <c r="Z1979" s="14">
        <v>0.64257356721979064</v>
      </c>
    </row>
    <row r="1980" spans="22:26" x14ac:dyDescent="0.25">
      <c r="V1980">
        <v>14</v>
      </c>
      <c r="W1980" s="14">
        <v>35</v>
      </c>
      <c r="X1980" s="14" t="str">
        <f t="shared" si="74"/>
        <v>1435</v>
      </c>
      <c r="Y1980" s="78">
        <f t="shared" si="75"/>
        <v>1.0138169257340242</v>
      </c>
      <c r="Z1980" s="14">
        <v>0.64319970467871379</v>
      </c>
    </row>
    <row r="1981" spans="22:26" x14ac:dyDescent="0.25">
      <c r="V1981">
        <v>15</v>
      </c>
      <c r="W1981" s="14">
        <v>35</v>
      </c>
      <c r="X1981" s="14" t="str">
        <f t="shared" si="74"/>
        <v>1535</v>
      </c>
      <c r="Y1981" s="78">
        <f t="shared" si="75"/>
        <v>1.0148038490007401</v>
      </c>
      <c r="Z1981" s="14">
        <v>0.64382584213763683</v>
      </c>
    </row>
    <row r="1982" spans="22:26" x14ac:dyDescent="0.25">
      <c r="V1982">
        <v>16</v>
      </c>
      <c r="W1982" s="14">
        <v>35</v>
      </c>
      <c r="X1982" s="14" t="str">
        <f t="shared" si="74"/>
        <v>1635</v>
      </c>
      <c r="Y1982" s="78">
        <f t="shared" si="75"/>
        <v>1.0157907722674562</v>
      </c>
      <c r="Z1982" s="14">
        <v>0.64445197959655987</v>
      </c>
    </row>
    <row r="1983" spans="22:26" x14ac:dyDescent="0.25">
      <c r="V1983">
        <v>17</v>
      </c>
      <c r="W1983" s="14">
        <v>35</v>
      </c>
      <c r="X1983" s="14" t="str">
        <f t="shared" si="74"/>
        <v>1735</v>
      </c>
      <c r="Y1983" s="78">
        <f t="shared" si="75"/>
        <v>1.0167776955341721</v>
      </c>
      <c r="Z1983" s="14">
        <v>0.6450781170554829</v>
      </c>
    </row>
    <row r="1984" spans="22:26" x14ac:dyDescent="0.25">
      <c r="V1984">
        <v>18</v>
      </c>
      <c r="W1984" s="14">
        <v>35</v>
      </c>
      <c r="X1984" s="14" t="str">
        <f t="shared" si="74"/>
        <v>1835</v>
      </c>
      <c r="Y1984" s="78">
        <f t="shared" si="75"/>
        <v>1.0177646188008882</v>
      </c>
      <c r="Z1984" s="14">
        <v>0.64570425451440605</v>
      </c>
    </row>
    <row r="1985" spans="22:26" x14ac:dyDescent="0.25">
      <c r="V1985">
        <v>19</v>
      </c>
      <c r="W1985" s="14">
        <v>35</v>
      </c>
      <c r="X1985" s="14" t="str">
        <f t="shared" si="74"/>
        <v>1935</v>
      </c>
      <c r="Y1985" s="78">
        <f t="shared" si="75"/>
        <v>1.0187515420676041</v>
      </c>
      <c r="Z1985" s="14">
        <v>0.64633039197332898</v>
      </c>
    </row>
    <row r="1986" spans="22:26" x14ac:dyDescent="0.25">
      <c r="V1986">
        <v>20</v>
      </c>
      <c r="W1986" s="14">
        <v>35</v>
      </c>
      <c r="X1986" s="14" t="str">
        <f t="shared" si="74"/>
        <v>2035</v>
      </c>
      <c r="Y1986" s="78">
        <f t="shared" si="75"/>
        <v>1.0197384653343202</v>
      </c>
      <c r="Z1986" s="14">
        <v>0.64695652943225213</v>
      </c>
    </row>
    <row r="1987" spans="22:26" x14ac:dyDescent="0.25">
      <c r="V1987">
        <v>21</v>
      </c>
      <c r="W1987" s="14">
        <v>35</v>
      </c>
      <c r="X1987" s="14" t="str">
        <f t="shared" ref="X1987:X2050" si="76">V1987&amp;W1987</f>
        <v>2135</v>
      </c>
      <c r="Y1987" s="78">
        <f t="shared" si="75"/>
        <v>1.0207253886010361</v>
      </c>
      <c r="Z1987" s="14">
        <v>0.64758266689117516</v>
      </c>
    </row>
    <row r="1988" spans="22:26" x14ac:dyDescent="0.25">
      <c r="V1988">
        <v>22</v>
      </c>
      <c r="W1988" s="14">
        <v>35</v>
      </c>
      <c r="X1988" s="14" t="str">
        <f t="shared" si="76"/>
        <v>2235</v>
      </c>
      <c r="Y1988" s="78">
        <f t="shared" si="75"/>
        <v>1.0217123118677522</v>
      </c>
      <c r="Z1988" s="14">
        <v>0.6482088043500982</v>
      </c>
    </row>
    <row r="1989" spans="22:26" x14ac:dyDescent="0.25">
      <c r="V1989">
        <v>23</v>
      </c>
      <c r="W1989" s="14">
        <v>35</v>
      </c>
      <c r="X1989" s="14" t="str">
        <f t="shared" si="76"/>
        <v>2335</v>
      </c>
      <c r="Y1989" s="78">
        <f t="shared" si="75"/>
        <v>1.0226992351344681</v>
      </c>
      <c r="Z1989" s="14">
        <v>0.64883494180902124</v>
      </c>
    </row>
    <row r="1990" spans="22:26" x14ac:dyDescent="0.25">
      <c r="V1990">
        <v>24</v>
      </c>
      <c r="W1990" s="14">
        <v>35</v>
      </c>
      <c r="X1990" s="14" t="str">
        <f t="shared" si="76"/>
        <v>2435</v>
      </c>
      <c r="Y1990" s="78">
        <f t="shared" si="75"/>
        <v>1.0236861584011843</v>
      </c>
      <c r="Z1990" s="14">
        <v>0.6494610792679445</v>
      </c>
    </row>
    <row r="1991" spans="22:26" x14ac:dyDescent="0.25">
      <c r="V1991">
        <v>25</v>
      </c>
      <c r="W1991" s="14">
        <v>35</v>
      </c>
      <c r="X1991" s="14" t="str">
        <f t="shared" si="76"/>
        <v>2535</v>
      </c>
      <c r="Y1991" s="78">
        <f t="shared" si="75"/>
        <v>1.0246730816679002</v>
      </c>
      <c r="Z1991" s="14">
        <v>0.65008721672686731</v>
      </c>
    </row>
    <row r="1992" spans="22:26" x14ac:dyDescent="0.25">
      <c r="V1992">
        <v>26</v>
      </c>
      <c r="W1992" s="14">
        <v>35</v>
      </c>
      <c r="X1992" s="14" t="str">
        <f t="shared" si="76"/>
        <v>2635</v>
      </c>
      <c r="Y1992" s="78">
        <f t="shared" si="75"/>
        <v>1.0256600049346163</v>
      </c>
      <c r="Z1992" s="14">
        <v>0.65071335418579057</v>
      </c>
    </row>
    <row r="1993" spans="22:26" x14ac:dyDescent="0.25">
      <c r="V1993">
        <v>27</v>
      </c>
      <c r="W1993" s="14">
        <v>35</v>
      </c>
      <c r="X1993" s="14" t="str">
        <f t="shared" si="76"/>
        <v>2735</v>
      </c>
      <c r="Y1993" s="78">
        <f t="shared" si="75"/>
        <v>1.0266469282013324</v>
      </c>
      <c r="Z1993" s="14">
        <v>0.65133949164471361</v>
      </c>
    </row>
    <row r="1994" spans="22:26" x14ac:dyDescent="0.25">
      <c r="V1994">
        <v>28</v>
      </c>
      <c r="W1994" s="14">
        <v>35</v>
      </c>
      <c r="X1994" s="14" t="str">
        <f t="shared" si="76"/>
        <v>2835</v>
      </c>
      <c r="Y1994" s="78">
        <f t="shared" si="75"/>
        <v>1.0276338514680483</v>
      </c>
      <c r="Z1994" s="14">
        <v>0.65196562910363665</v>
      </c>
    </row>
    <row r="1995" spans="22:26" x14ac:dyDescent="0.25">
      <c r="V1995">
        <v>29</v>
      </c>
      <c r="W1995" s="14">
        <v>35</v>
      </c>
      <c r="X1995" s="14" t="str">
        <f t="shared" si="76"/>
        <v>2935</v>
      </c>
      <c r="Y1995" s="78">
        <f t="shared" si="75"/>
        <v>1.0286207747347644</v>
      </c>
      <c r="Z1995" s="14">
        <v>0.65259176656255979</v>
      </c>
    </row>
    <row r="1996" spans="22:26" x14ac:dyDescent="0.25">
      <c r="V1996">
        <v>30</v>
      </c>
      <c r="W1996" s="14">
        <v>35</v>
      </c>
      <c r="X1996" s="14" t="str">
        <f t="shared" si="76"/>
        <v>3035</v>
      </c>
      <c r="Y1996" s="78">
        <f t="shared" si="75"/>
        <v>1.0296076980014803</v>
      </c>
      <c r="Z1996" s="14">
        <v>0.65321790402148272</v>
      </c>
    </row>
    <row r="1997" spans="22:26" x14ac:dyDescent="0.25">
      <c r="V1997">
        <v>31</v>
      </c>
      <c r="W1997" s="14">
        <v>35</v>
      </c>
      <c r="X1997" s="14" t="str">
        <f t="shared" si="76"/>
        <v>3135</v>
      </c>
      <c r="Y1997" s="78">
        <f t="shared" si="75"/>
        <v>1.0305946212681965</v>
      </c>
      <c r="Z1997" s="14">
        <v>0.65384404148040587</v>
      </c>
    </row>
    <row r="1998" spans="22:26" x14ac:dyDescent="0.25">
      <c r="V1998">
        <v>32</v>
      </c>
      <c r="W1998" s="14">
        <v>35</v>
      </c>
      <c r="X1998" s="14" t="str">
        <f t="shared" si="76"/>
        <v>3235</v>
      </c>
      <c r="Y1998" s="78">
        <f t="shared" si="75"/>
        <v>1.0315815445349124</v>
      </c>
      <c r="Z1998" s="14">
        <v>0.65447017893932891</v>
      </c>
    </row>
    <row r="1999" spans="22:26" x14ac:dyDescent="0.25">
      <c r="V1999">
        <v>33</v>
      </c>
      <c r="W1999" s="14">
        <v>35</v>
      </c>
      <c r="X1999" s="14" t="str">
        <f t="shared" si="76"/>
        <v>3335</v>
      </c>
      <c r="Y1999" s="78">
        <f t="shared" si="75"/>
        <v>1.0325684678016285</v>
      </c>
      <c r="Z1999" s="14">
        <v>0.65509631639825194</v>
      </c>
    </row>
    <row r="2000" spans="22:26" x14ac:dyDescent="0.25">
      <c r="V2000">
        <v>34</v>
      </c>
      <c r="W2000" s="14">
        <v>35</v>
      </c>
      <c r="X2000" s="14" t="str">
        <f t="shared" si="76"/>
        <v>3435</v>
      </c>
      <c r="Y2000" s="78">
        <f t="shared" si="75"/>
        <v>1.0335553910683444</v>
      </c>
      <c r="Z2000" s="14">
        <v>0.65572245385717498</v>
      </c>
    </row>
    <row r="2001" spans="22:26" x14ac:dyDescent="0.25">
      <c r="V2001">
        <v>35</v>
      </c>
      <c r="W2001" s="14">
        <v>35</v>
      </c>
      <c r="X2001" s="14" t="str">
        <f t="shared" si="76"/>
        <v>3535</v>
      </c>
      <c r="Y2001" s="78">
        <f t="shared" si="75"/>
        <v>1.0345423143350605</v>
      </c>
      <c r="Z2001" s="14">
        <v>0.65634859131609813</v>
      </c>
    </row>
    <row r="2002" spans="22:26" x14ac:dyDescent="0.25">
      <c r="V2002">
        <v>36</v>
      </c>
      <c r="W2002" s="14">
        <v>35</v>
      </c>
      <c r="X2002" s="14" t="str">
        <f t="shared" si="76"/>
        <v>3635</v>
      </c>
      <c r="Y2002" s="78">
        <f t="shared" si="75"/>
        <v>1.0355292376017764</v>
      </c>
      <c r="Z2002" s="14">
        <v>0.65697472877502106</v>
      </c>
    </row>
    <row r="2003" spans="22:26" x14ac:dyDescent="0.25">
      <c r="V2003">
        <v>37</v>
      </c>
      <c r="W2003" s="14">
        <v>35</v>
      </c>
      <c r="X2003" s="14" t="str">
        <f t="shared" si="76"/>
        <v>3735</v>
      </c>
      <c r="Y2003" s="78">
        <f t="shared" si="75"/>
        <v>1.0365161608684925</v>
      </c>
      <c r="Z2003" s="14">
        <v>0.6576008662339442</v>
      </c>
    </row>
    <row r="2004" spans="22:26" x14ac:dyDescent="0.25">
      <c r="V2004">
        <v>38</v>
      </c>
      <c r="W2004" s="14">
        <v>35</v>
      </c>
      <c r="X2004" s="14" t="str">
        <f t="shared" si="76"/>
        <v>3835</v>
      </c>
      <c r="Y2004" s="78">
        <f t="shared" si="75"/>
        <v>1.0375030841352084</v>
      </c>
      <c r="Z2004" s="14">
        <v>0.65822700369286724</v>
      </c>
    </row>
    <row r="2005" spans="22:26" x14ac:dyDescent="0.25">
      <c r="V2005">
        <v>39</v>
      </c>
      <c r="W2005" s="14">
        <v>35</v>
      </c>
      <c r="X2005" s="14" t="str">
        <f t="shared" si="76"/>
        <v>3935</v>
      </c>
      <c r="Y2005" s="78">
        <f t="shared" si="75"/>
        <v>1.0384900074019245</v>
      </c>
      <c r="Z2005" s="14">
        <v>0.65885314115179028</v>
      </c>
    </row>
    <row r="2006" spans="22:26" x14ac:dyDescent="0.25">
      <c r="V2006">
        <v>40</v>
      </c>
      <c r="W2006" s="14">
        <v>35</v>
      </c>
      <c r="X2006" s="14" t="str">
        <f t="shared" si="76"/>
        <v>4035</v>
      </c>
      <c r="Y2006" s="78">
        <f t="shared" si="75"/>
        <v>1.0394769306686404</v>
      </c>
      <c r="Z2006" s="14">
        <v>0.65947927861071332</v>
      </c>
    </row>
    <row r="2007" spans="22:26" x14ac:dyDescent="0.25">
      <c r="V2007">
        <v>41</v>
      </c>
      <c r="W2007" s="14">
        <v>35</v>
      </c>
      <c r="X2007" s="14" t="str">
        <f t="shared" si="76"/>
        <v>4135</v>
      </c>
      <c r="Y2007" s="78">
        <f t="shared" si="75"/>
        <v>1.0404638539353566</v>
      </c>
      <c r="Z2007" s="14">
        <v>0.66010541606963657</v>
      </c>
    </row>
    <row r="2008" spans="22:26" x14ac:dyDescent="0.25">
      <c r="V2008">
        <v>42</v>
      </c>
      <c r="W2008" s="14">
        <v>35</v>
      </c>
      <c r="X2008" s="14" t="str">
        <f t="shared" si="76"/>
        <v>4235</v>
      </c>
      <c r="Y2008" s="78">
        <f t="shared" si="75"/>
        <v>1.0414507772020725</v>
      </c>
      <c r="Z2008" s="14">
        <v>0.66073155352855939</v>
      </c>
    </row>
    <row r="2009" spans="22:26" x14ac:dyDescent="0.25">
      <c r="V2009">
        <v>43</v>
      </c>
      <c r="W2009" s="14">
        <v>35</v>
      </c>
      <c r="X2009" s="14" t="str">
        <f t="shared" si="76"/>
        <v>4335</v>
      </c>
      <c r="Y2009" s="78">
        <f t="shared" si="75"/>
        <v>1.0424377004687886</v>
      </c>
      <c r="Z2009" s="14">
        <v>0.66135769098748265</v>
      </c>
    </row>
    <row r="2010" spans="22:26" x14ac:dyDescent="0.25">
      <c r="V2010">
        <v>44</v>
      </c>
      <c r="W2010" s="14">
        <v>35</v>
      </c>
      <c r="X2010" s="14" t="str">
        <f t="shared" si="76"/>
        <v>4435</v>
      </c>
      <c r="Y2010" s="78">
        <f t="shared" si="75"/>
        <v>1.0434246237355045</v>
      </c>
      <c r="Z2010" s="14">
        <v>0.66198382844640546</v>
      </c>
    </row>
    <row r="2011" spans="22:26" x14ac:dyDescent="0.25">
      <c r="V2011">
        <v>45</v>
      </c>
      <c r="W2011" s="14">
        <v>35</v>
      </c>
      <c r="X2011" s="14" t="str">
        <f t="shared" si="76"/>
        <v>4535</v>
      </c>
      <c r="Y2011" s="78">
        <f t="shared" si="75"/>
        <v>1.0444115470022206</v>
      </c>
      <c r="Z2011" s="14">
        <v>0.66260996590532872</v>
      </c>
    </row>
    <row r="2012" spans="22:26" x14ac:dyDescent="0.25">
      <c r="V2012">
        <v>46</v>
      </c>
      <c r="W2012" s="14">
        <v>35</v>
      </c>
      <c r="X2012" s="14" t="str">
        <f t="shared" si="76"/>
        <v>4635</v>
      </c>
      <c r="Y2012" s="78">
        <f t="shared" si="75"/>
        <v>1.0453984702689365</v>
      </c>
      <c r="Z2012" s="14">
        <v>0.66323610336425176</v>
      </c>
    </row>
    <row r="2013" spans="22:26" x14ac:dyDescent="0.25">
      <c r="V2013">
        <v>47</v>
      </c>
      <c r="W2013" s="14">
        <v>35</v>
      </c>
      <c r="X2013" s="14" t="str">
        <f t="shared" si="76"/>
        <v>4735</v>
      </c>
      <c r="Y2013" s="78">
        <f t="shared" si="75"/>
        <v>1.0463853935356526</v>
      </c>
      <c r="Z2013" s="14">
        <v>0.6638622408231748</v>
      </c>
    </row>
    <row r="2014" spans="22:26" x14ac:dyDescent="0.25">
      <c r="V2014">
        <v>48</v>
      </c>
      <c r="W2014" s="14">
        <v>35</v>
      </c>
      <c r="X2014" s="14" t="str">
        <f t="shared" si="76"/>
        <v>4835</v>
      </c>
      <c r="Y2014" s="78">
        <f t="shared" si="75"/>
        <v>1.0473723168023685</v>
      </c>
      <c r="Z2014" s="14">
        <v>0.66448837828209784</v>
      </c>
    </row>
    <row r="2015" spans="22:26" x14ac:dyDescent="0.25">
      <c r="V2015">
        <v>49</v>
      </c>
      <c r="W2015" s="14">
        <v>35</v>
      </c>
      <c r="X2015" s="14" t="str">
        <f t="shared" si="76"/>
        <v>4935</v>
      </c>
      <c r="Y2015" s="78">
        <f t="shared" si="75"/>
        <v>1.0483592400690847</v>
      </c>
      <c r="Z2015" s="14">
        <v>0.66511451574102098</v>
      </c>
    </row>
    <row r="2016" spans="22:26" x14ac:dyDescent="0.25">
      <c r="V2016">
        <v>50</v>
      </c>
      <c r="W2016" s="14">
        <v>35</v>
      </c>
      <c r="X2016" s="14" t="str">
        <f t="shared" si="76"/>
        <v>5035</v>
      </c>
      <c r="Y2016" s="78">
        <f t="shared" si="75"/>
        <v>1.0493461633358006</v>
      </c>
      <c r="Z2016" s="14">
        <v>0.66574065319994391</v>
      </c>
    </row>
    <row r="2017" spans="22:26" x14ac:dyDescent="0.25">
      <c r="V2017">
        <v>51</v>
      </c>
      <c r="W2017" s="14">
        <v>35</v>
      </c>
      <c r="X2017" s="14" t="str">
        <f t="shared" si="76"/>
        <v>5135</v>
      </c>
      <c r="Y2017" s="78">
        <f t="shared" si="75"/>
        <v>1.0503330866025167</v>
      </c>
      <c r="Z2017" s="14">
        <v>0.66636679065886706</v>
      </c>
    </row>
    <row r="2018" spans="22:26" x14ac:dyDescent="0.25">
      <c r="V2018">
        <v>52</v>
      </c>
      <c r="W2018" s="14">
        <v>35</v>
      </c>
      <c r="X2018" s="14" t="str">
        <f t="shared" si="76"/>
        <v>5235</v>
      </c>
      <c r="Y2018" s="78">
        <f t="shared" si="75"/>
        <v>1.0513200098692326</v>
      </c>
      <c r="Z2018" s="14">
        <v>0.6669929281177901</v>
      </c>
    </row>
    <row r="2019" spans="22:26" x14ac:dyDescent="0.25">
      <c r="V2019">
        <v>53</v>
      </c>
      <c r="W2019" s="14">
        <v>35</v>
      </c>
      <c r="X2019" s="14" t="str">
        <f t="shared" si="76"/>
        <v>5335</v>
      </c>
      <c r="Y2019" s="78">
        <f t="shared" si="75"/>
        <v>1.0523069331359487</v>
      </c>
      <c r="Z2019" s="14">
        <v>0.66761906557671313</v>
      </c>
    </row>
    <row r="2020" spans="22:26" x14ac:dyDescent="0.25">
      <c r="V2020">
        <v>54</v>
      </c>
      <c r="W2020" s="14">
        <v>35</v>
      </c>
      <c r="X2020" s="14" t="str">
        <f t="shared" si="76"/>
        <v>5435</v>
      </c>
      <c r="Y2020" s="78">
        <f t="shared" si="75"/>
        <v>1.0532938564026646</v>
      </c>
      <c r="Z2020" s="14">
        <v>0.66824520303563617</v>
      </c>
    </row>
    <row r="2021" spans="22:26" x14ac:dyDescent="0.25">
      <c r="V2021">
        <v>55</v>
      </c>
      <c r="W2021" s="14">
        <v>35</v>
      </c>
      <c r="X2021" s="14" t="str">
        <f t="shared" si="76"/>
        <v>5535</v>
      </c>
      <c r="Y2021" s="78">
        <f t="shared" si="75"/>
        <v>1.0542807796693807</v>
      </c>
      <c r="Z2021" s="14">
        <v>0.66887134049455932</v>
      </c>
    </row>
    <row r="2022" spans="22:26" x14ac:dyDescent="0.25">
      <c r="V2022">
        <v>56</v>
      </c>
      <c r="W2022" s="14">
        <v>35</v>
      </c>
      <c r="X2022" s="14" t="str">
        <f t="shared" si="76"/>
        <v>5635</v>
      </c>
      <c r="Y2022" s="78">
        <f t="shared" si="75"/>
        <v>1.0552677029360966</v>
      </c>
      <c r="Z2022" s="14">
        <v>0.66949747795348225</v>
      </c>
    </row>
    <row r="2023" spans="22:26" x14ac:dyDescent="0.25">
      <c r="V2023">
        <v>57</v>
      </c>
      <c r="W2023" s="14">
        <v>35</v>
      </c>
      <c r="X2023" s="14" t="str">
        <f t="shared" si="76"/>
        <v>5735</v>
      </c>
      <c r="Y2023" s="78">
        <f t="shared" si="75"/>
        <v>1.0562546262028127</v>
      </c>
      <c r="Z2023" s="14">
        <v>0.67012361541240539</v>
      </c>
    </row>
    <row r="2024" spans="22:26" x14ac:dyDescent="0.25">
      <c r="V2024">
        <v>58</v>
      </c>
      <c r="W2024" s="14">
        <v>35</v>
      </c>
      <c r="X2024" s="14" t="str">
        <f t="shared" si="76"/>
        <v>5835</v>
      </c>
      <c r="Y2024" s="78">
        <f t="shared" si="75"/>
        <v>1.0572415494695286</v>
      </c>
      <c r="Z2024" s="14">
        <v>0.67074975287132832</v>
      </c>
    </row>
    <row r="2025" spans="22:26" x14ac:dyDescent="0.25">
      <c r="V2025">
        <v>59</v>
      </c>
      <c r="W2025" s="14">
        <v>35</v>
      </c>
      <c r="X2025" s="14" t="str">
        <f t="shared" si="76"/>
        <v>5935</v>
      </c>
      <c r="Y2025" s="78">
        <f t="shared" si="75"/>
        <v>1.0582284727362448</v>
      </c>
      <c r="Z2025" s="14">
        <v>0.67137589033025147</v>
      </c>
    </row>
    <row r="2026" spans="22:26" x14ac:dyDescent="0.25">
      <c r="V2026">
        <v>60</v>
      </c>
      <c r="W2026" s="14">
        <v>35</v>
      </c>
      <c r="X2026" s="14" t="str">
        <f t="shared" si="76"/>
        <v>6035</v>
      </c>
      <c r="Y2026" s="78">
        <f t="shared" si="75"/>
        <v>1.0592153960029607</v>
      </c>
      <c r="Z2026" s="14">
        <v>0.67200202778917462</v>
      </c>
    </row>
    <row r="2027" spans="22:26" x14ac:dyDescent="0.25">
      <c r="V2027">
        <v>61</v>
      </c>
      <c r="W2027" s="14">
        <v>35</v>
      </c>
      <c r="X2027" s="14" t="str">
        <f t="shared" si="76"/>
        <v>6135</v>
      </c>
      <c r="Y2027" s="78">
        <f t="shared" si="75"/>
        <v>1.0602023192696768</v>
      </c>
      <c r="Z2027" s="14">
        <v>0.67262816524809765</v>
      </c>
    </row>
    <row r="2028" spans="22:26" x14ac:dyDescent="0.25">
      <c r="V2028">
        <v>62</v>
      </c>
      <c r="W2028" s="14">
        <v>35</v>
      </c>
      <c r="X2028" s="14" t="str">
        <f t="shared" si="76"/>
        <v>6235</v>
      </c>
      <c r="Y2028" s="78">
        <f t="shared" si="75"/>
        <v>1.0611892425363927</v>
      </c>
      <c r="Z2028" s="14">
        <v>0.67325430270702069</v>
      </c>
    </row>
    <row r="2029" spans="22:26" x14ac:dyDescent="0.25">
      <c r="V2029">
        <v>63</v>
      </c>
      <c r="W2029" s="14">
        <v>35</v>
      </c>
      <c r="X2029" s="14" t="str">
        <f t="shared" si="76"/>
        <v>6335</v>
      </c>
      <c r="Y2029" s="78">
        <f t="shared" si="75"/>
        <v>1.0621761658031088</v>
      </c>
      <c r="Z2029" s="14">
        <v>0.67388044016594384</v>
      </c>
    </row>
    <row r="2030" spans="22:26" x14ac:dyDescent="0.25">
      <c r="V2030">
        <v>64</v>
      </c>
      <c r="W2030" s="14">
        <v>35</v>
      </c>
      <c r="X2030" s="14" t="str">
        <f t="shared" si="76"/>
        <v>6435</v>
      </c>
      <c r="Y2030" s="78">
        <f t="shared" si="75"/>
        <v>1.0631630890698247</v>
      </c>
      <c r="Z2030" s="14">
        <v>0.67450657762486677</v>
      </c>
    </row>
    <row r="2031" spans="22:26" x14ac:dyDescent="0.25">
      <c r="V2031">
        <v>65</v>
      </c>
      <c r="W2031" s="14">
        <v>35</v>
      </c>
      <c r="X2031" s="14" t="str">
        <f t="shared" si="76"/>
        <v>6535</v>
      </c>
      <c r="Y2031" s="78">
        <f t="shared" si="75"/>
        <v>1.0641500123365408</v>
      </c>
      <c r="Z2031" s="14">
        <v>0.67513271508378991</v>
      </c>
    </row>
    <row r="2032" spans="22:26" x14ac:dyDescent="0.25">
      <c r="V2032">
        <v>66</v>
      </c>
      <c r="W2032" s="14">
        <v>35</v>
      </c>
      <c r="X2032" s="14" t="str">
        <f t="shared" si="76"/>
        <v>6635</v>
      </c>
      <c r="Y2032" s="78">
        <f t="shared" si="75"/>
        <v>1.0651369356032567</v>
      </c>
      <c r="Z2032" s="14">
        <v>0.67575885254271295</v>
      </c>
    </row>
    <row r="2033" spans="22:26" x14ac:dyDescent="0.25">
      <c r="V2033">
        <v>67</v>
      </c>
      <c r="W2033" s="14">
        <v>35</v>
      </c>
      <c r="X2033" s="14" t="str">
        <f t="shared" si="76"/>
        <v>6735</v>
      </c>
      <c r="Y2033" s="78">
        <f t="shared" si="75"/>
        <v>1.0661238588699729</v>
      </c>
      <c r="Z2033" s="14">
        <v>0.67638499000163599</v>
      </c>
    </row>
    <row r="2034" spans="22:26" x14ac:dyDescent="0.25">
      <c r="V2034">
        <v>68</v>
      </c>
      <c r="W2034" s="14">
        <v>35</v>
      </c>
      <c r="X2034" s="14" t="str">
        <f t="shared" si="76"/>
        <v>6835</v>
      </c>
      <c r="Y2034" s="78">
        <f t="shared" ref="Y2034:Y2097" si="77">$Y$153/1013.25*(1013.25+V2034)</f>
        <v>1.0671107821366888</v>
      </c>
      <c r="Z2034" s="14">
        <v>0.67701112746055903</v>
      </c>
    </row>
    <row r="2035" spans="22:26" x14ac:dyDescent="0.25">
      <c r="V2035">
        <v>69</v>
      </c>
      <c r="W2035" s="14">
        <v>35</v>
      </c>
      <c r="X2035" s="14" t="str">
        <f t="shared" si="76"/>
        <v>6935</v>
      </c>
      <c r="Y2035" s="78">
        <f t="shared" si="77"/>
        <v>1.0680977054034049</v>
      </c>
      <c r="Z2035" s="14">
        <v>0.67763726491948217</v>
      </c>
    </row>
    <row r="2036" spans="22:26" x14ac:dyDescent="0.25">
      <c r="V2036">
        <v>70</v>
      </c>
      <c r="W2036" s="14">
        <v>35</v>
      </c>
      <c r="X2036" s="14" t="str">
        <f t="shared" si="76"/>
        <v>7035</v>
      </c>
      <c r="Y2036" s="78">
        <f t="shared" si="77"/>
        <v>1.0690846286701208</v>
      </c>
      <c r="Z2036" s="14">
        <v>0.6782634023784051</v>
      </c>
    </row>
    <row r="2037" spans="22:26" x14ac:dyDescent="0.25">
      <c r="V2037">
        <v>71</v>
      </c>
      <c r="W2037" s="14">
        <v>35</v>
      </c>
      <c r="X2037" s="14" t="str">
        <f t="shared" si="76"/>
        <v>7135</v>
      </c>
      <c r="Y2037" s="78">
        <f t="shared" si="77"/>
        <v>1.0700715519368369</v>
      </c>
      <c r="Z2037" s="14">
        <v>0.67888953983732825</v>
      </c>
    </row>
    <row r="2038" spans="22:26" x14ac:dyDescent="0.25">
      <c r="V2038">
        <v>72</v>
      </c>
      <c r="W2038" s="14">
        <v>35</v>
      </c>
      <c r="X2038" s="14" t="str">
        <f t="shared" si="76"/>
        <v>7235</v>
      </c>
      <c r="Y2038" s="78">
        <f t="shared" si="77"/>
        <v>1.0710584752035528</v>
      </c>
      <c r="Z2038" s="14">
        <v>0.67951567729625129</v>
      </c>
    </row>
    <row r="2039" spans="22:26" x14ac:dyDescent="0.25">
      <c r="V2039">
        <v>73</v>
      </c>
      <c r="W2039" s="14">
        <v>35</v>
      </c>
      <c r="X2039" s="14" t="str">
        <f t="shared" si="76"/>
        <v>7335</v>
      </c>
      <c r="Y2039" s="78">
        <f t="shared" si="77"/>
        <v>1.0720453984702689</v>
      </c>
      <c r="Z2039" s="14">
        <v>0.68014181475517432</v>
      </c>
    </row>
    <row r="2040" spans="22:26" x14ac:dyDescent="0.25">
      <c r="V2040">
        <v>74</v>
      </c>
      <c r="W2040" s="14">
        <v>35</v>
      </c>
      <c r="X2040" s="14" t="str">
        <f t="shared" si="76"/>
        <v>7435</v>
      </c>
      <c r="Y2040" s="78">
        <f t="shared" si="77"/>
        <v>1.0730323217369848</v>
      </c>
      <c r="Z2040" s="14">
        <v>0.68076795221409736</v>
      </c>
    </row>
    <row r="2041" spans="22:26" x14ac:dyDescent="0.25">
      <c r="V2041">
        <v>75</v>
      </c>
      <c r="W2041" s="14">
        <v>35</v>
      </c>
      <c r="X2041" s="14" t="str">
        <f t="shared" si="76"/>
        <v>7535</v>
      </c>
      <c r="Y2041" s="78">
        <f t="shared" si="77"/>
        <v>1.0740192450037009</v>
      </c>
      <c r="Z2041" s="14">
        <v>0.6813940896730204</v>
      </c>
    </row>
    <row r="2042" spans="22:26" x14ac:dyDescent="0.25">
      <c r="V2042">
        <v>76</v>
      </c>
      <c r="W2042" s="14">
        <v>35</v>
      </c>
      <c r="X2042" s="14" t="str">
        <f t="shared" si="76"/>
        <v>7635</v>
      </c>
      <c r="Y2042" s="78">
        <f t="shared" si="77"/>
        <v>1.0750061682704168</v>
      </c>
      <c r="Z2042" s="14">
        <v>0.68202022713194344</v>
      </c>
    </row>
    <row r="2043" spans="22:26" x14ac:dyDescent="0.25">
      <c r="V2043">
        <v>77</v>
      </c>
      <c r="W2043" s="14">
        <v>35</v>
      </c>
      <c r="X2043" s="14" t="str">
        <f t="shared" si="76"/>
        <v>7735</v>
      </c>
      <c r="Y2043" s="78">
        <f t="shared" si="77"/>
        <v>1.075993091537133</v>
      </c>
      <c r="Z2043" s="14">
        <v>0.68264636459086669</v>
      </c>
    </row>
    <row r="2044" spans="22:26" x14ac:dyDescent="0.25">
      <c r="V2044">
        <v>78</v>
      </c>
      <c r="W2044" s="14">
        <v>35</v>
      </c>
      <c r="X2044" s="14" t="str">
        <f t="shared" si="76"/>
        <v>7835</v>
      </c>
      <c r="Y2044" s="78">
        <f t="shared" si="77"/>
        <v>1.0769800148038489</v>
      </c>
      <c r="Z2044" s="14">
        <v>0.68327250204978951</v>
      </c>
    </row>
    <row r="2045" spans="22:26" x14ac:dyDescent="0.25">
      <c r="V2045">
        <v>79</v>
      </c>
      <c r="W2045" s="14">
        <v>35</v>
      </c>
      <c r="X2045" s="14" t="str">
        <f t="shared" si="76"/>
        <v>7935</v>
      </c>
      <c r="Y2045" s="78">
        <f t="shared" si="77"/>
        <v>1.077966938070565</v>
      </c>
      <c r="Z2045" s="14">
        <v>0.68389863950871277</v>
      </c>
    </row>
    <row r="2046" spans="22:26" x14ac:dyDescent="0.25">
      <c r="V2046">
        <v>80</v>
      </c>
      <c r="W2046" s="14">
        <v>35</v>
      </c>
      <c r="X2046" s="14" t="str">
        <f t="shared" si="76"/>
        <v>8035</v>
      </c>
      <c r="Y2046" s="78">
        <f t="shared" si="77"/>
        <v>1.0789538613372809</v>
      </c>
      <c r="Z2046" s="14">
        <v>0.68452477696763581</v>
      </c>
    </row>
    <row r="2047" spans="22:26" x14ac:dyDescent="0.25">
      <c r="V2047">
        <v>81</v>
      </c>
      <c r="W2047" s="14">
        <v>35</v>
      </c>
      <c r="X2047" s="14" t="str">
        <f t="shared" si="76"/>
        <v>8135</v>
      </c>
      <c r="Y2047" s="78">
        <f t="shared" si="77"/>
        <v>1.079940784603997</v>
      </c>
      <c r="Z2047" s="14">
        <v>0.68515091442655884</v>
      </c>
    </row>
    <row r="2048" spans="22:26" x14ac:dyDescent="0.25">
      <c r="V2048">
        <v>82</v>
      </c>
      <c r="W2048" s="14">
        <v>35</v>
      </c>
      <c r="X2048" s="14" t="str">
        <f t="shared" si="76"/>
        <v>8235</v>
      </c>
      <c r="Y2048" s="78">
        <f t="shared" si="77"/>
        <v>1.0809277078707129</v>
      </c>
      <c r="Z2048" s="14">
        <v>0.68577705188548188</v>
      </c>
    </row>
    <row r="2049" spans="22:26" x14ac:dyDescent="0.25">
      <c r="V2049">
        <v>83</v>
      </c>
      <c r="W2049" s="14">
        <v>35</v>
      </c>
      <c r="X2049" s="14" t="str">
        <f t="shared" si="76"/>
        <v>8335</v>
      </c>
      <c r="Y2049" s="78">
        <f t="shared" si="77"/>
        <v>1.081914631137429</v>
      </c>
      <c r="Z2049" s="14">
        <v>0.68640318934440503</v>
      </c>
    </row>
    <row r="2050" spans="22:26" x14ac:dyDescent="0.25">
      <c r="V2050">
        <v>84</v>
      </c>
      <c r="W2050" s="14">
        <v>35</v>
      </c>
      <c r="X2050" s="14" t="str">
        <f t="shared" si="76"/>
        <v>8435</v>
      </c>
      <c r="Y2050" s="78">
        <f t="shared" si="77"/>
        <v>1.0829015544041449</v>
      </c>
      <c r="Z2050" s="14">
        <v>0.68702932680332796</v>
      </c>
    </row>
    <row r="2051" spans="22:26" x14ac:dyDescent="0.25">
      <c r="V2051">
        <v>85</v>
      </c>
      <c r="W2051" s="14">
        <v>35</v>
      </c>
      <c r="X2051" s="14" t="str">
        <f t="shared" ref="X2051:X2114" si="78">V2051&amp;W2051</f>
        <v>8535</v>
      </c>
      <c r="Y2051" s="78">
        <f t="shared" si="77"/>
        <v>1.0838884776708611</v>
      </c>
      <c r="Z2051" s="14">
        <v>0.6876554642622511</v>
      </c>
    </row>
    <row r="2052" spans="22:26" x14ac:dyDescent="0.25">
      <c r="V2052">
        <v>86</v>
      </c>
      <c r="W2052" s="14">
        <v>35</v>
      </c>
      <c r="X2052" s="14" t="str">
        <f t="shared" si="78"/>
        <v>8635</v>
      </c>
      <c r="Y2052" s="78">
        <f t="shared" si="77"/>
        <v>1.084875400937577</v>
      </c>
      <c r="Z2052" s="14">
        <v>0.68828160172117414</v>
      </c>
    </row>
    <row r="2053" spans="22:26" x14ac:dyDescent="0.25">
      <c r="V2053">
        <v>87</v>
      </c>
      <c r="W2053" s="14">
        <v>35</v>
      </c>
      <c r="X2053" s="14" t="str">
        <f t="shared" si="78"/>
        <v>8735</v>
      </c>
      <c r="Y2053" s="78">
        <f t="shared" si="77"/>
        <v>1.0858623242042931</v>
      </c>
      <c r="Z2053" s="14">
        <v>0.68890773918009718</v>
      </c>
    </row>
    <row r="2054" spans="22:26" x14ac:dyDescent="0.25">
      <c r="V2054">
        <v>88</v>
      </c>
      <c r="W2054" s="14">
        <v>35</v>
      </c>
      <c r="X2054" s="14" t="str">
        <f t="shared" si="78"/>
        <v>8835</v>
      </c>
      <c r="Y2054" s="78">
        <f t="shared" si="77"/>
        <v>1.086849247471009</v>
      </c>
      <c r="Z2054" s="14">
        <v>0.68953387663902022</v>
      </c>
    </row>
    <row r="2055" spans="22:26" x14ac:dyDescent="0.25">
      <c r="V2055">
        <v>89</v>
      </c>
      <c r="W2055" s="14">
        <v>35</v>
      </c>
      <c r="X2055" s="14" t="str">
        <f t="shared" si="78"/>
        <v>8935</v>
      </c>
      <c r="Y2055" s="78">
        <f t="shared" si="77"/>
        <v>1.0878361707377251</v>
      </c>
      <c r="Z2055" s="14">
        <v>0.69016001409794336</v>
      </c>
    </row>
    <row r="2056" spans="22:26" x14ac:dyDescent="0.25">
      <c r="V2056">
        <v>90</v>
      </c>
      <c r="W2056" s="14">
        <v>35</v>
      </c>
      <c r="X2056" s="14" t="str">
        <f t="shared" si="78"/>
        <v>9035</v>
      </c>
      <c r="Y2056" s="78">
        <f t="shared" si="77"/>
        <v>1.088823094004441</v>
      </c>
      <c r="Z2056" s="14">
        <v>0.69078615155686629</v>
      </c>
    </row>
    <row r="2057" spans="22:26" x14ac:dyDescent="0.25">
      <c r="V2057">
        <v>91</v>
      </c>
      <c r="W2057" s="14">
        <v>35</v>
      </c>
      <c r="X2057" s="14" t="str">
        <f t="shared" si="78"/>
        <v>9135</v>
      </c>
      <c r="Y2057" s="78">
        <f t="shared" si="77"/>
        <v>1.0898100172711571</v>
      </c>
      <c r="Z2057" s="14">
        <v>0.69141228901578944</v>
      </c>
    </row>
    <row r="2058" spans="22:26" x14ac:dyDescent="0.25">
      <c r="V2058">
        <v>92</v>
      </c>
      <c r="W2058" s="14">
        <v>35</v>
      </c>
      <c r="X2058" s="14" t="str">
        <f t="shared" si="78"/>
        <v>9235</v>
      </c>
      <c r="Y2058" s="78">
        <f t="shared" si="77"/>
        <v>1.0907969405378732</v>
      </c>
      <c r="Z2058" s="14">
        <v>0.69203842647471248</v>
      </c>
    </row>
    <row r="2059" spans="22:26" x14ac:dyDescent="0.25">
      <c r="V2059">
        <v>93</v>
      </c>
      <c r="W2059" s="14">
        <v>35</v>
      </c>
      <c r="X2059" s="14" t="str">
        <f t="shared" si="78"/>
        <v>9335</v>
      </c>
      <c r="Y2059" s="78">
        <f t="shared" si="77"/>
        <v>1.0917838638045891</v>
      </c>
      <c r="Z2059" s="14">
        <v>0.69266456393363551</v>
      </c>
    </row>
    <row r="2060" spans="22:26" x14ac:dyDescent="0.25">
      <c r="V2060">
        <v>94</v>
      </c>
      <c r="W2060" s="14">
        <v>35</v>
      </c>
      <c r="X2060" s="14" t="str">
        <f t="shared" si="78"/>
        <v>9435</v>
      </c>
      <c r="Y2060" s="78">
        <f t="shared" si="77"/>
        <v>1.0927707870713053</v>
      </c>
      <c r="Z2060" s="14">
        <v>0.69329070139255877</v>
      </c>
    </row>
    <row r="2061" spans="22:26" x14ac:dyDescent="0.25">
      <c r="V2061">
        <v>95</v>
      </c>
      <c r="W2061" s="14">
        <v>35</v>
      </c>
      <c r="X2061" s="14" t="str">
        <f t="shared" si="78"/>
        <v>9535</v>
      </c>
      <c r="Y2061" s="78">
        <f t="shared" si="77"/>
        <v>1.0937577103380212</v>
      </c>
      <c r="Z2061" s="14">
        <v>0.69391683885148159</v>
      </c>
    </row>
    <row r="2062" spans="22:26" x14ac:dyDescent="0.25">
      <c r="V2062">
        <v>96</v>
      </c>
      <c r="W2062" s="14">
        <v>35</v>
      </c>
      <c r="X2062" s="14" t="str">
        <f t="shared" si="78"/>
        <v>9635</v>
      </c>
      <c r="Y2062" s="78">
        <f t="shared" si="77"/>
        <v>1.0947446336047373</v>
      </c>
      <c r="Z2062" s="14">
        <v>0.69454297631040485</v>
      </c>
    </row>
    <row r="2063" spans="22:26" x14ac:dyDescent="0.25">
      <c r="V2063">
        <v>97</v>
      </c>
      <c r="W2063" s="14">
        <v>35</v>
      </c>
      <c r="X2063" s="14" t="str">
        <f t="shared" si="78"/>
        <v>9735</v>
      </c>
      <c r="Y2063" s="78">
        <f t="shared" si="77"/>
        <v>1.0957315568714532</v>
      </c>
      <c r="Z2063" s="14">
        <v>0.69516911376932788</v>
      </c>
    </row>
    <row r="2064" spans="22:26" x14ac:dyDescent="0.25">
      <c r="V2064">
        <v>98</v>
      </c>
      <c r="W2064" s="14">
        <v>35</v>
      </c>
      <c r="X2064" s="14" t="str">
        <f t="shared" si="78"/>
        <v>9835</v>
      </c>
      <c r="Y2064" s="78">
        <f t="shared" si="77"/>
        <v>1.0967184801381693</v>
      </c>
      <c r="Z2064" s="14">
        <v>0.69579525122825092</v>
      </c>
    </row>
    <row r="2065" spans="22:26" x14ac:dyDescent="0.25">
      <c r="V2065">
        <v>99</v>
      </c>
      <c r="W2065" s="14">
        <v>35</v>
      </c>
      <c r="X2065" s="14" t="str">
        <f t="shared" si="78"/>
        <v>9935</v>
      </c>
      <c r="Y2065" s="78">
        <f t="shared" si="77"/>
        <v>1.0977054034048852</v>
      </c>
      <c r="Z2065" s="14">
        <v>0.69642138868717396</v>
      </c>
    </row>
    <row r="2066" spans="22:26" x14ac:dyDescent="0.25">
      <c r="V2066">
        <v>100</v>
      </c>
      <c r="W2066" s="14">
        <v>35</v>
      </c>
      <c r="X2066" s="14" t="str">
        <f t="shared" si="78"/>
        <v>10035</v>
      </c>
      <c r="Y2066" s="78">
        <f t="shared" si="77"/>
        <v>1.0986923266716013</v>
      </c>
      <c r="Z2066" s="14">
        <v>0.69704752614609711</v>
      </c>
    </row>
    <row r="2067" spans="22:26" x14ac:dyDescent="0.25">
      <c r="V2067">
        <v>101</v>
      </c>
      <c r="W2067" s="14">
        <v>35</v>
      </c>
      <c r="X2067" s="14" t="str">
        <f t="shared" si="78"/>
        <v>10135</v>
      </c>
      <c r="Y2067" s="78">
        <f t="shared" si="77"/>
        <v>1.0996792499383172</v>
      </c>
      <c r="Z2067" s="14">
        <v>0.69767366360502003</v>
      </c>
    </row>
    <row r="2068" spans="22:26" x14ac:dyDescent="0.25">
      <c r="V2068">
        <v>102</v>
      </c>
      <c r="W2068" s="14">
        <v>35</v>
      </c>
      <c r="X2068" s="14" t="str">
        <f t="shared" si="78"/>
        <v>10235</v>
      </c>
      <c r="Y2068" s="78">
        <f t="shared" si="77"/>
        <v>1.1006661732050333</v>
      </c>
      <c r="Z2068" s="14">
        <v>0.69829980106394318</v>
      </c>
    </row>
    <row r="2069" spans="22:26" x14ac:dyDescent="0.25">
      <c r="V2069">
        <v>103</v>
      </c>
      <c r="W2069" s="14">
        <v>35</v>
      </c>
      <c r="X2069" s="14" t="str">
        <f t="shared" si="78"/>
        <v>10335</v>
      </c>
      <c r="Y2069" s="78">
        <f t="shared" si="77"/>
        <v>1.1016530964717492</v>
      </c>
      <c r="Z2069" s="14">
        <v>0.69892593852286622</v>
      </c>
    </row>
    <row r="2070" spans="22:26" x14ac:dyDescent="0.25">
      <c r="V2070">
        <v>104</v>
      </c>
      <c r="W2070" s="14">
        <v>35</v>
      </c>
      <c r="X2070" s="14" t="str">
        <f t="shared" si="78"/>
        <v>10435</v>
      </c>
      <c r="Y2070" s="78">
        <f t="shared" si="77"/>
        <v>1.1026400197384654</v>
      </c>
      <c r="Z2070" s="14">
        <v>0.69955207598178926</v>
      </c>
    </row>
    <row r="2071" spans="22:26" x14ac:dyDescent="0.25">
      <c r="V2071">
        <v>105</v>
      </c>
      <c r="W2071" s="14">
        <v>35</v>
      </c>
      <c r="X2071" s="14" t="str">
        <f t="shared" si="78"/>
        <v>10535</v>
      </c>
      <c r="Y2071" s="78">
        <f t="shared" si="77"/>
        <v>1.1036269430051813</v>
      </c>
      <c r="Z2071" s="14">
        <v>0.70017821344071229</v>
      </c>
    </row>
    <row r="2072" spans="22:26" x14ac:dyDescent="0.25">
      <c r="V2072">
        <v>106</v>
      </c>
      <c r="W2072" s="14">
        <v>35</v>
      </c>
      <c r="X2072" s="14" t="str">
        <f t="shared" si="78"/>
        <v>10635</v>
      </c>
      <c r="Y2072" s="78">
        <f t="shared" si="77"/>
        <v>1.1046138662718974</v>
      </c>
      <c r="Z2072" s="14">
        <v>0.70080435089963544</v>
      </c>
    </row>
    <row r="2073" spans="22:26" x14ac:dyDescent="0.25">
      <c r="V2073">
        <v>107</v>
      </c>
      <c r="W2073" s="14">
        <v>35</v>
      </c>
      <c r="X2073" s="14" t="str">
        <f t="shared" si="78"/>
        <v>10735</v>
      </c>
      <c r="Y2073" s="78">
        <f t="shared" si="77"/>
        <v>1.1056007895386133</v>
      </c>
      <c r="Z2073" s="14">
        <v>0.70143048835855837</v>
      </c>
    </row>
    <row r="2074" spans="22:26" x14ac:dyDescent="0.25">
      <c r="V2074">
        <v>108</v>
      </c>
      <c r="W2074" s="14">
        <v>35</v>
      </c>
      <c r="X2074" s="14" t="str">
        <f t="shared" si="78"/>
        <v>10835</v>
      </c>
      <c r="Y2074" s="78">
        <f t="shared" si="77"/>
        <v>1.1065877128053294</v>
      </c>
      <c r="Z2074" s="14">
        <v>0.70205662581748152</v>
      </c>
    </row>
    <row r="2075" spans="22:26" x14ac:dyDescent="0.25">
      <c r="V2075">
        <v>109</v>
      </c>
      <c r="W2075" s="14">
        <v>35</v>
      </c>
      <c r="X2075" s="14" t="str">
        <f t="shared" si="78"/>
        <v>10935</v>
      </c>
      <c r="Y2075" s="78">
        <f t="shared" si="77"/>
        <v>1.1075746360720453</v>
      </c>
      <c r="Z2075" s="14">
        <v>0.70268276327640444</v>
      </c>
    </row>
    <row r="2076" spans="22:26" x14ac:dyDescent="0.25">
      <c r="V2076">
        <v>110</v>
      </c>
      <c r="W2076" s="14">
        <v>35</v>
      </c>
      <c r="X2076" s="14" t="str">
        <f t="shared" si="78"/>
        <v>11035</v>
      </c>
      <c r="Y2076" s="78">
        <f t="shared" si="77"/>
        <v>1.1085615593387614</v>
      </c>
      <c r="Z2076" s="14">
        <v>0.70330890073532759</v>
      </c>
    </row>
    <row r="2077" spans="22:26" x14ac:dyDescent="0.25">
      <c r="V2077">
        <v>111</v>
      </c>
      <c r="W2077" s="14">
        <v>35</v>
      </c>
      <c r="X2077" s="14" t="str">
        <f t="shared" si="78"/>
        <v>11135</v>
      </c>
      <c r="Y2077" s="78">
        <f t="shared" si="77"/>
        <v>1.1095484826054773</v>
      </c>
      <c r="Z2077" s="14">
        <v>0.70393503819425063</v>
      </c>
    </row>
    <row r="2078" spans="22:26" x14ac:dyDescent="0.25">
      <c r="V2078">
        <v>112</v>
      </c>
      <c r="W2078" s="14">
        <v>35</v>
      </c>
      <c r="X2078" s="14" t="str">
        <f t="shared" si="78"/>
        <v>11235</v>
      </c>
      <c r="Y2078" s="78">
        <f t="shared" si="77"/>
        <v>1.1105354058721935</v>
      </c>
      <c r="Z2078" s="14">
        <v>0.70456117565317367</v>
      </c>
    </row>
    <row r="2079" spans="22:26" x14ac:dyDescent="0.25">
      <c r="V2079">
        <v>113</v>
      </c>
      <c r="W2079" s="14">
        <v>35</v>
      </c>
      <c r="X2079" s="14" t="str">
        <f t="shared" si="78"/>
        <v>11335</v>
      </c>
      <c r="Y2079" s="78">
        <f t="shared" si="77"/>
        <v>1.1115223291389094</v>
      </c>
      <c r="Z2079" s="14">
        <v>0.7051873131120967</v>
      </c>
    </row>
    <row r="2080" spans="22:26" x14ac:dyDescent="0.25">
      <c r="V2080">
        <v>114</v>
      </c>
      <c r="W2080" s="14">
        <v>35</v>
      </c>
      <c r="X2080" s="14" t="str">
        <f t="shared" si="78"/>
        <v>11435</v>
      </c>
      <c r="Y2080" s="78">
        <f t="shared" si="77"/>
        <v>1.1125092524056255</v>
      </c>
      <c r="Z2080" s="14">
        <v>0.70581345057101996</v>
      </c>
    </row>
    <row r="2081" spans="22:26" x14ac:dyDescent="0.25">
      <c r="V2081">
        <v>115</v>
      </c>
      <c r="W2081" s="14">
        <v>35</v>
      </c>
      <c r="X2081" s="14" t="str">
        <f t="shared" si="78"/>
        <v>11535</v>
      </c>
      <c r="Y2081" s="78">
        <f t="shared" si="77"/>
        <v>1.1134961756723414</v>
      </c>
      <c r="Z2081" s="14">
        <v>0.70643958802994278</v>
      </c>
    </row>
    <row r="2082" spans="22:26" x14ac:dyDescent="0.25">
      <c r="V2082">
        <v>116</v>
      </c>
      <c r="W2082" s="14">
        <v>35</v>
      </c>
      <c r="X2082" s="14" t="str">
        <f t="shared" si="78"/>
        <v>11635</v>
      </c>
      <c r="Y2082" s="78">
        <f t="shared" si="77"/>
        <v>1.1144830989390575</v>
      </c>
      <c r="Z2082" s="14">
        <v>0.70706572548886604</v>
      </c>
    </row>
    <row r="2083" spans="22:26" x14ac:dyDescent="0.25">
      <c r="V2083">
        <v>117</v>
      </c>
      <c r="W2083" s="14">
        <v>35</v>
      </c>
      <c r="X2083" s="14" t="str">
        <f t="shared" si="78"/>
        <v>11735</v>
      </c>
      <c r="Y2083" s="78">
        <f t="shared" si="77"/>
        <v>1.1154700222057734</v>
      </c>
      <c r="Z2083" s="14">
        <v>0.70769186294778907</v>
      </c>
    </row>
    <row r="2084" spans="22:26" x14ac:dyDescent="0.25">
      <c r="V2084">
        <v>118</v>
      </c>
      <c r="W2084" s="14">
        <v>35</v>
      </c>
      <c r="X2084" s="14" t="str">
        <f t="shared" si="78"/>
        <v>11835</v>
      </c>
      <c r="Y2084" s="78">
        <f t="shared" si="77"/>
        <v>1.1164569454724895</v>
      </c>
      <c r="Z2084" s="14">
        <v>0.70831800040671211</v>
      </c>
    </row>
    <row r="2085" spans="22:26" x14ac:dyDescent="0.25">
      <c r="V2085">
        <v>119</v>
      </c>
      <c r="W2085" s="14">
        <v>35</v>
      </c>
      <c r="X2085" s="14" t="str">
        <f t="shared" si="78"/>
        <v>11935</v>
      </c>
      <c r="Y2085" s="78">
        <f t="shared" si="77"/>
        <v>1.1174438687392054</v>
      </c>
      <c r="Z2085" s="14">
        <v>0.70894413786563515</v>
      </c>
    </row>
    <row r="2086" spans="22:26" x14ac:dyDescent="0.25">
      <c r="V2086">
        <v>120</v>
      </c>
      <c r="W2086" s="14">
        <v>35</v>
      </c>
      <c r="X2086" s="14" t="str">
        <f t="shared" si="78"/>
        <v>12035</v>
      </c>
      <c r="Y2086" s="78">
        <f t="shared" si="77"/>
        <v>1.1184307920059215</v>
      </c>
      <c r="Z2086" s="14">
        <v>0.7095702753245583</v>
      </c>
    </row>
    <row r="2087" spans="22:26" x14ac:dyDescent="0.25">
      <c r="V2087">
        <v>121</v>
      </c>
      <c r="W2087" s="14">
        <v>35</v>
      </c>
      <c r="X2087" s="14" t="str">
        <f t="shared" si="78"/>
        <v>12135</v>
      </c>
      <c r="Y2087" s="78">
        <f t="shared" si="77"/>
        <v>1.1194177152726374</v>
      </c>
      <c r="Z2087" s="14">
        <v>0.71019641278348122</v>
      </c>
    </row>
    <row r="2088" spans="22:26" x14ac:dyDescent="0.25">
      <c r="V2088">
        <v>122</v>
      </c>
      <c r="W2088" s="14">
        <v>35</v>
      </c>
      <c r="X2088" s="14" t="str">
        <f t="shared" si="78"/>
        <v>12235</v>
      </c>
      <c r="Y2088" s="78">
        <f t="shared" si="77"/>
        <v>1.1204046385393536</v>
      </c>
      <c r="Z2088" s="14">
        <v>0.71082255024240437</v>
      </c>
    </row>
    <row r="2089" spans="22:26" x14ac:dyDescent="0.25">
      <c r="V2089">
        <v>123</v>
      </c>
      <c r="W2089" s="14">
        <v>35</v>
      </c>
      <c r="X2089" s="14" t="str">
        <f t="shared" si="78"/>
        <v>12335</v>
      </c>
      <c r="Y2089" s="78">
        <f t="shared" si="77"/>
        <v>1.1213915618060695</v>
      </c>
      <c r="Z2089" s="14">
        <v>0.71144868770132741</v>
      </c>
    </row>
    <row r="2090" spans="22:26" x14ac:dyDescent="0.25">
      <c r="V2090">
        <v>124</v>
      </c>
      <c r="W2090" s="14">
        <v>35</v>
      </c>
      <c r="X2090" s="14" t="str">
        <f t="shared" si="78"/>
        <v>12435</v>
      </c>
      <c r="Y2090" s="78">
        <f t="shared" si="77"/>
        <v>1.1223784850727856</v>
      </c>
      <c r="Z2090" s="14">
        <v>0.71207482516025045</v>
      </c>
    </row>
    <row r="2091" spans="22:26" x14ac:dyDescent="0.25">
      <c r="V2091">
        <v>125</v>
      </c>
      <c r="W2091" s="14">
        <v>35</v>
      </c>
      <c r="X2091" s="14" t="str">
        <f t="shared" si="78"/>
        <v>12535</v>
      </c>
      <c r="Y2091" s="78">
        <f t="shared" si="77"/>
        <v>1.1233654083395015</v>
      </c>
      <c r="Z2091" s="14">
        <v>0.71270096261917348</v>
      </c>
    </row>
    <row r="2092" spans="22:26" x14ac:dyDescent="0.25">
      <c r="V2092">
        <v>126</v>
      </c>
      <c r="W2092" s="14">
        <v>35</v>
      </c>
      <c r="X2092" s="14" t="str">
        <f t="shared" si="78"/>
        <v>12635</v>
      </c>
      <c r="Y2092" s="78">
        <f t="shared" si="77"/>
        <v>1.1243523316062176</v>
      </c>
      <c r="Z2092" s="14">
        <v>0.71332710007809652</v>
      </c>
    </row>
    <row r="2093" spans="22:26" x14ac:dyDescent="0.25">
      <c r="V2093">
        <v>127</v>
      </c>
      <c r="W2093" s="14">
        <v>35</v>
      </c>
      <c r="X2093" s="14" t="str">
        <f t="shared" si="78"/>
        <v>12735</v>
      </c>
      <c r="Y2093" s="78">
        <f t="shared" si="77"/>
        <v>1.1253392548729335</v>
      </c>
      <c r="Z2093" s="14">
        <v>0.71395323753701956</v>
      </c>
    </row>
    <row r="2094" spans="22:26" x14ac:dyDescent="0.25">
      <c r="V2094">
        <v>128</v>
      </c>
      <c r="W2094" s="14">
        <v>35</v>
      </c>
      <c r="X2094" s="14" t="str">
        <f t="shared" si="78"/>
        <v>12835</v>
      </c>
      <c r="Y2094" s="78">
        <f t="shared" si="77"/>
        <v>1.1263261781396496</v>
      </c>
      <c r="Z2094" s="14">
        <v>0.71457937499594271</v>
      </c>
    </row>
    <row r="2095" spans="22:26" x14ac:dyDescent="0.25">
      <c r="V2095">
        <v>129</v>
      </c>
      <c r="W2095" s="14">
        <v>35</v>
      </c>
      <c r="X2095" s="14" t="str">
        <f t="shared" si="78"/>
        <v>12935</v>
      </c>
      <c r="Y2095" s="78">
        <f t="shared" si="77"/>
        <v>1.1273131014063655</v>
      </c>
      <c r="Z2095" s="14">
        <v>0.71520551245486563</v>
      </c>
    </row>
    <row r="2096" spans="22:26" x14ac:dyDescent="0.25">
      <c r="V2096">
        <v>130</v>
      </c>
      <c r="W2096" s="14">
        <v>35</v>
      </c>
      <c r="X2096" s="14" t="str">
        <f t="shared" si="78"/>
        <v>13035</v>
      </c>
      <c r="Y2096" s="78">
        <f t="shared" si="77"/>
        <v>1.1283000246730817</v>
      </c>
      <c r="Z2096" s="14">
        <v>0.71583164991378878</v>
      </c>
    </row>
    <row r="2097" spans="22:26" x14ac:dyDescent="0.25">
      <c r="V2097">
        <v>131</v>
      </c>
      <c r="W2097" s="14">
        <v>35</v>
      </c>
      <c r="X2097" s="14" t="str">
        <f t="shared" si="78"/>
        <v>13135</v>
      </c>
      <c r="Y2097" s="78">
        <f t="shared" si="77"/>
        <v>1.1292869479397976</v>
      </c>
      <c r="Z2097" s="14">
        <v>0.71645778737271182</v>
      </c>
    </row>
    <row r="2098" spans="22:26" x14ac:dyDescent="0.25">
      <c r="V2098">
        <v>132</v>
      </c>
      <c r="W2098" s="14">
        <v>35</v>
      </c>
      <c r="X2098" s="14" t="str">
        <f t="shared" si="78"/>
        <v>13235</v>
      </c>
      <c r="Y2098" s="78">
        <f t="shared" ref="Y2098:Y2161" si="79">$Y$153/1013.25*(1013.25+V2098)</f>
        <v>1.1302738712065137</v>
      </c>
      <c r="Z2098" s="14">
        <v>0.71708392483163486</v>
      </c>
    </row>
    <row r="2099" spans="22:26" x14ac:dyDescent="0.25">
      <c r="V2099">
        <v>133</v>
      </c>
      <c r="W2099" s="14">
        <v>35</v>
      </c>
      <c r="X2099" s="14" t="str">
        <f t="shared" si="78"/>
        <v>13335</v>
      </c>
      <c r="Y2099" s="78">
        <f t="shared" si="79"/>
        <v>1.1312607944732296</v>
      </c>
      <c r="Z2099" s="14">
        <v>0.71771006229055789</v>
      </c>
    </row>
    <row r="2100" spans="22:26" x14ac:dyDescent="0.25">
      <c r="V2100">
        <v>134</v>
      </c>
      <c r="W2100" s="14">
        <v>35</v>
      </c>
      <c r="X2100" s="14" t="str">
        <f t="shared" si="78"/>
        <v>13435</v>
      </c>
      <c r="Y2100" s="78">
        <f t="shared" si="79"/>
        <v>1.1322477177399457</v>
      </c>
      <c r="Z2100" s="14">
        <v>0.71833619974948115</v>
      </c>
    </row>
    <row r="2101" spans="22:26" x14ac:dyDescent="0.25">
      <c r="V2101">
        <v>135</v>
      </c>
      <c r="W2101" s="14">
        <v>35</v>
      </c>
      <c r="X2101" s="14" t="str">
        <f t="shared" si="78"/>
        <v>13535</v>
      </c>
      <c r="Y2101" s="78">
        <f t="shared" si="79"/>
        <v>1.1332346410066616</v>
      </c>
      <c r="Z2101" s="14">
        <v>0.71896233720840397</v>
      </c>
    </row>
    <row r="2102" spans="22:26" x14ac:dyDescent="0.25">
      <c r="V2102">
        <v>136</v>
      </c>
      <c r="W2102" s="14">
        <v>35</v>
      </c>
      <c r="X2102" s="14" t="str">
        <f t="shared" si="78"/>
        <v>13635</v>
      </c>
      <c r="Y2102" s="78">
        <f t="shared" si="79"/>
        <v>1.1342215642733777</v>
      </c>
      <c r="Z2102" s="14">
        <v>0.71958847466732723</v>
      </c>
    </row>
    <row r="2103" spans="22:26" x14ac:dyDescent="0.25">
      <c r="V2103">
        <v>137</v>
      </c>
      <c r="W2103" s="14">
        <v>35</v>
      </c>
      <c r="X2103" s="14" t="str">
        <f t="shared" si="78"/>
        <v>13735</v>
      </c>
      <c r="Y2103" s="78">
        <f t="shared" si="79"/>
        <v>1.1352084875400936</v>
      </c>
      <c r="Z2103" s="14">
        <v>0.72021461212625026</v>
      </c>
    </row>
    <row r="2104" spans="22:26" x14ac:dyDescent="0.25">
      <c r="V2104">
        <v>138</v>
      </c>
      <c r="W2104" s="14">
        <v>35</v>
      </c>
      <c r="X2104" s="14" t="str">
        <f t="shared" si="78"/>
        <v>13835</v>
      </c>
      <c r="Y2104" s="78">
        <f t="shared" si="79"/>
        <v>1.1361954108068097</v>
      </c>
      <c r="Z2104" s="14">
        <v>0.7208407495851733</v>
      </c>
    </row>
    <row r="2105" spans="22:26" x14ac:dyDescent="0.25">
      <c r="V2105">
        <v>139</v>
      </c>
      <c r="W2105" s="14">
        <v>35</v>
      </c>
      <c r="X2105" s="14" t="str">
        <f t="shared" si="78"/>
        <v>13935</v>
      </c>
      <c r="Y2105" s="78">
        <f t="shared" si="79"/>
        <v>1.1371823340735256</v>
      </c>
      <c r="Z2105" s="14">
        <v>0.72146688704409634</v>
      </c>
    </row>
    <row r="2106" spans="22:26" x14ac:dyDescent="0.25">
      <c r="V2106">
        <v>140</v>
      </c>
      <c r="W2106" s="14">
        <v>35</v>
      </c>
      <c r="X2106" s="14" t="str">
        <f t="shared" si="78"/>
        <v>14035</v>
      </c>
      <c r="Y2106" s="78">
        <f t="shared" si="79"/>
        <v>1.1381692573402418</v>
      </c>
      <c r="Z2106" s="14">
        <v>0.72209302450301949</v>
      </c>
    </row>
    <row r="2107" spans="22:26" x14ac:dyDescent="0.25">
      <c r="V2107">
        <v>141</v>
      </c>
      <c r="W2107" s="14">
        <v>35</v>
      </c>
      <c r="X2107" s="14" t="str">
        <f t="shared" si="78"/>
        <v>14135</v>
      </c>
      <c r="Y2107" s="78">
        <f t="shared" si="79"/>
        <v>1.1391561806069577</v>
      </c>
      <c r="Z2107" s="14">
        <v>0.72271916196194241</v>
      </c>
    </row>
    <row r="2108" spans="22:26" x14ac:dyDescent="0.25">
      <c r="V2108">
        <v>142</v>
      </c>
      <c r="W2108" s="14">
        <v>35</v>
      </c>
      <c r="X2108" s="14" t="str">
        <f t="shared" si="78"/>
        <v>14235</v>
      </c>
      <c r="Y2108" s="78">
        <f t="shared" si="79"/>
        <v>1.1401431038736738</v>
      </c>
      <c r="Z2108" s="14">
        <v>0.72334529942086556</v>
      </c>
    </row>
    <row r="2109" spans="22:26" x14ac:dyDescent="0.25">
      <c r="V2109">
        <v>143</v>
      </c>
      <c r="W2109" s="14">
        <v>35</v>
      </c>
      <c r="X2109" s="14" t="str">
        <f t="shared" si="78"/>
        <v>14335</v>
      </c>
      <c r="Y2109" s="78">
        <f t="shared" si="79"/>
        <v>1.1411300271403897</v>
      </c>
      <c r="Z2109" s="14">
        <v>0.72397143687978849</v>
      </c>
    </row>
    <row r="2110" spans="22:26" x14ac:dyDescent="0.25">
      <c r="V2110">
        <v>144</v>
      </c>
      <c r="W2110" s="14">
        <v>35</v>
      </c>
      <c r="X2110" s="14" t="str">
        <f t="shared" si="78"/>
        <v>14435</v>
      </c>
      <c r="Y2110" s="78">
        <f t="shared" si="79"/>
        <v>1.1421169504071058</v>
      </c>
      <c r="Z2110" s="14">
        <v>0.72459757433871164</v>
      </c>
    </row>
    <row r="2111" spans="22:26" x14ac:dyDescent="0.25">
      <c r="V2111">
        <v>145</v>
      </c>
      <c r="W2111" s="14">
        <v>35</v>
      </c>
      <c r="X2111" s="14" t="str">
        <f t="shared" si="78"/>
        <v>14535</v>
      </c>
      <c r="Y2111" s="78">
        <f t="shared" si="79"/>
        <v>1.1431038736738217</v>
      </c>
      <c r="Z2111" s="14">
        <v>0.72522371179763467</v>
      </c>
    </row>
    <row r="2112" spans="22:26" x14ac:dyDescent="0.25">
      <c r="V2112">
        <v>146</v>
      </c>
      <c r="W2112" s="14">
        <v>35</v>
      </c>
      <c r="X2112" s="14" t="str">
        <f t="shared" si="78"/>
        <v>14635</v>
      </c>
      <c r="Y2112" s="78">
        <f t="shared" si="79"/>
        <v>1.1440907969405378</v>
      </c>
      <c r="Z2112" s="14">
        <v>0.72584984925655771</v>
      </c>
    </row>
    <row r="2113" spans="22:26" x14ac:dyDescent="0.25">
      <c r="V2113">
        <v>147</v>
      </c>
      <c r="W2113" s="14">
        <v>35</v>
      </c>
      <c r="X2113" s="14" t="str">
        <f t="shared" si="78"/>
        <v>14735</v>
      </c>
      <c r="Y2113" s="78">
        <f t="shared" si="79"/>
        <v>1.1450777202072537</v>
      </c>
      <c r="Z2113" s="14">
        <v>0.72647598671548075</v>
      </c>
    </row>
    <row r="2114" spans="22:26" x14ac:dyDescent="0.25">
      <c r="V2114">
        <v>148</v>
      </c>
      <c r="W2114" s="14">
        <v>35</v>
      </c>
      <c r="X2114" s="14" t="str">
        <f t="shared" si="78"/>
        <v>14835</v>
      </c>
      <c r="Y2114" s="78">
        <f t="shared" si="79"/>
        <v>1.1460646434739699</v>
      </c>
      <c r="Z2114" s="14">
        <v>0.7271021241744039</v>
      </c>
    </row>
    <row r="2115" spans="22:26" x14ac:dyDescent="0.25">
      <c r="V2115">
        <v>149</v>
      </c>
      <c r="W2115" s="14">
        <v>35</v>
      </c>
      <c r="X2115" s="14" t="str">
        <f t="shared" ref="X2115:X2178" si="80">V2115&amp;W2115</f>
        <v>14935</v>
      </c>
      <c r="Y2115" s="78">
        <f t="shared" si="79"/>
        <v>1.1470515667406858</v>
      </c>
      <c r="Z2115" s="14">
        <v>0.72772826163332682</v>
      </c>
    </row>
    <row r="2116" spans="22:26" x14ac:dyDescent="0.25">
      <c r="V2116">
        <v>150</v>
      </c>
      <c r="W2116" s="14">
        <v>35</v>
      </c>
      <c r="X2116" s="14" t="str">
        <f t="shared" si="80"/>
        <v>15035</v>
      </c>
      <c r="Y2116" s="78">
        <f t="shared" si="79"/>
        <v>1.1480384900074019</v>
      </c>
      <c r="Z2116" s="14">
        <v>0.72835439909224997</v>
      </c>
    </row>
    <row r="2117" spans="22:26" x14ac:dyDescent="0.25">
      <c r="V2117">
        <v>-150</v>
      </c>
      <c r="W2117" s="14">
        <v>40</v>
      </c>
      <c r="X2117" s="14" t="str">
        <f t="shared" si="80"/>
        <v>-15040</v>
      </c>
      <c r="Y2117" s="78">
        <f t="shared" si="79"/>
        <v>0.85196150999259801</v>
      </c>
      <c r="Z2117" s="14">
        <v>0.53188290177274311</v>
      </c>
    </row>
    <row r="2118" spans="22:26" x14ac:dyDescent="0.25">
      <c r="V2118">
        <v>-149</v>
      </c>
      <c r="W2118" s="14">
        <v>40</v>
      </c>
      <c r="X2118" s="14" t="str">
        <f t="shared" si="80"/>
        <v>-14940</v>
      </c>
      <c r="Y2118" s="78">
        <f t="shared" si="79"/>
        <v>0.85294843325931402</v>
      </c>
      <c r="Z2118" s="14">
        <v>0.5324990418269252</v>
      </c>
    </row>
    <row r="2119" spans="22:26" x14ac:dyDescent="0.25">
      <c r="V2119">
        <v>-148</v>
      </c>
      <c r="W2119" s="14">
        <v>40</v>
      </c>
      <c r="X2119" s="14" t="str">
        <f t="shared" si="80"/>
        <v>-14840</v>
      </c>
      <c r="Y2119" s="78">
        <f t="shared" si="79"/>
        <v>0.85393535652603003</v>
      </c>
      <c r="Z2119" s="14">
        <v>0.5331151818811074</v>
      </c>
    </row>
    <row r="2120" spans="22:26" x14ac:dyDescent="0.25">
      <c r="V2120">
        <v>-147</v>
      </c>
      <c r="W2120" s="14">
        <v>40</v>
      </c>
      <c r="X2120" s="14" t="str">
        <f t="shared" si="80"/>
        <v>-14740</v>
      </c>
      <c r="Y2120" s="78">
        <f t="shared" si="79"/>
        <v>0.85492227979274604</v>
      </c>
      <c r="Z2120" s="14">
        <v>0.5337313219352896</v>
      </c>
    </row>
    <row r="2121" spans="22:26" x14ac:dyDescent="0.25">
      <c r="V2121">
        <v>-146</v>
      </c>
      <c r="W2121" s="14">
        <v>40</v>
      </c>
      <c r="X2121" s="14" t="str">
        <f t="shared" si="80"/>
        <v>-14640</v>
      </c>
      <c r="Y2121" s="78">
        <f t="shared" si="79"/>
        <v>0.85590920305946205</v>
      </c>
      <c r="Z2121" s="14">
        <v>0.53434746198947169</v>
      </c>
    </row>
    <row r="2122" spans="22:26" x14ac:dyDescent="0.25">
      <c r="V2122">
        <v>-145</v>
      </c>
      <c r="W2122" s="14">
        <v>40</v>
      </c>
      <c r="X2122" s="14" t="str">
        <f t="shared" si="80"/>
        <v>-14540</v>
      </c>
      <c r="Y2122" s="78">
        <f t="shared" si="79"/>
        <v>0.85689612632617806</v>
      </c>
      <c r="Z2122" s="14">
        <v>0.5349636020436539</v>
      </c>
    </row>
    <row r="2123" spans="22:26" x14ac:dyDescent="0.25">
      <c r="V2123">
        <v>-144</v>
      </c>
      <c r="W2123" s="14">
        <v>40</v>
      </c>
      <c r="X2123" s="14" t="str">
        <f t="shared" si="80"/>
        <v>-14440</v>
      </c>
      <c r="Y2123" s="78">
        <f t="shared" si="79"/>
        <v>0.85788304959289408</v>
      </c>
      <c r="Z2123" s="14">
        <v>0.53557974209783599</v>
      </c>
    </row>
    <row r="2124" spans="22:26" x14ac:dyDescent="0.25">
      <c r="V2124">
        <v>-143</v>
      </c>
      <c r="W2124" s="14">
        <v>40</v>
      </c>
      <c r="X2124" s="14" t="str">
        <f t="shared" si="80"/>
        <v>-14340</v>
      </c>
      <c r="Y2124" s="78">
        <f t="shared" si="79"/>
        <v>0.85886997285961009</v>
      </c>
      <c r="Z2124" s="14">
        <v>0.53619588215201819</v>
      </c>
    </row>
    <row r="2125" spans="22:26" x14ac:dyDescent="0.25">
      <c r="V2125">
        <v>-142</v>
      </c>
      <c r="W2125" s="14">
        <v>40</v>
      </c>
      <c r="X2125" s="14" t="str">
        <f t="shared" si="80"/>
        <v>-14240</v>
      </c>
      <c r="Y2125" s="78">
        <f t="shared" si="79"/>
        <v>0.8598568961263261</v>
      </c>
      <c r="Z2125" s="14">
        <v>0.53681202220620028</v>
      </c>
    </row>
    <row r="2126" spans="22:26" x14ac:dyDescent="0.25">
      <c r="V2126">
        <v>-141</v>
      </c>
      <c r="W2126" s="14">
        <v>40</v>
      </c>
      <c r="X2126" s="14" t="str">
        <f t="shared" si="80"/>
        <v>-14140</v>
      </c>
      <c r="Y2126" s="78">
        <f t="shared" si="79"/>
        <v>0.86084381939304211</v>
      </c>
      <c r="Z2126" s="14">
        <v>0.53742816226038248</v>
      </c>
    </row>
    <row r="2127" spans="22:26" x14ac:dyDescent="0.25">
      <c r="V2127">
        <v>-140</v>
      </c>
      <c r="W2127" s="14">
        <v>40</v>
      </c>
      <c r="X2127" s="14" t="str">
        <f t="shared" si="80"/>
        <v>-14040</v>
      </c>
      <c r="Y2127" s="78">
        <f t="shared" si="79"/>
        <v>0.86183074265975812</v>
      </c>
      <c r="Z2127" s="14">
        <v>0.53804430231456457</v>
      </c>
    </row>
    <row r="2128" spans="22:26" x14ac:dyDescent="0.25">
      <c r="V2128">
        <v>-139</v>
      </c>
      <c r="W2128" s="14">
        <v>40</v>
      </c>
      <c r="X2128" s="14" t="str">
        <f t="shared" si="80"/>
        <v>-13940</v>
      </c>
      <c r="Y2128" s="78">
        <f t="shared" si="79"/>
        <v>0.86281766592647413</v>
      </c>
      <c r="Z2128" s="14">
        <v>0.53866044236874677</v>
      </c>
    </row>
    <row r="2129" spans="22:26" x14ac:dyDescent="0.25">
      <c r="V2129">
        <v>-138</v>
      </c>
      <c r="W2129" s="14">
        <v>40</v>
      </c>
      <c r="X2129" s="14" t="str">
        <f t="shared" si="80"/>
        <v>-13840</v>
      </c>
      <c r="Y2129" s="78">
        <f t="shared" si="79"/>
        <v>0.86380458919319014</v>
      </c>
      <c r="Z2129" s="14">
        <v>0.53927658242292897</v>
      </c>
    </row>
    <row r="2130" spans="22:26" x14ac:dyDescent="0.25">
      <c r="V2130">
        <v>-137</v>
      </c>
      <c r="W2130" s="14">
        <v>40</v>
      </c>
      <c r="X2130" s="14" t="str">
        <f t="shared" si="80"/>
        <v>-13740</v>
      </c>
      <c r="Y2130" s="78">
        <f t="shared" si="79"/>
        <v>0.86479151245990615</v>
      </c>
      <c r="Z2130" s="14">
        <v>0.53989272247711106</v>
      </c>
    </row>
    <row r="2131" spans="22:26" x14ac:dyDescent="0.25">
      <c r="V2131">
        <v>-136</v>
      </c>
      <c r="W2131" s="14">
        <v>40</v>
      </c>
      <c r="X2131" s="14" t="str">
        <f t="shared" si="80"/>
        <v>-13640</v>
      </c>
      <c r="Y2131" s="78">
        <f t="shared" si="79"/>
        <v>0.86577843572662216</v>
      </c>
      <c r="Z2131" s="14">
        <v>0.54050886253129327</v>
      </c>
    </row>
    <row r="2132" spans="22:26" x14ac:dyDescent="0.25">
      <c r="V2132">
        <v>-135</v>
      </c>
      <c r="W2132" s="14">
        <v>40</v>
      </c>
      <c r="X2132" s="14" t="str">
        <f t="shared" si="80"/>
        <v>-13540</v>
      </c>
      <c r="Y2132" s="78">
        <f t="shared" si="79"/>
        <v>0.86676535899333818</v>
      </c>
      <c r="Z2132" s="14">
        <v>0.54112500258547536</v>
      </c>
    </row>
    <row r="2133" spans="22:26" x14ac:dyDescent="0.25">
      <c r="V2133">
        <v>-134</v>
      </c>
      <c r="W2133" s="14">
        <v>40</v>
      </c>
      <c r="X2133" s="14" t="str">
        <f t="shared" si="80"/>
        <v>-13440</v>
      </c>
      <c r="Y2133" s="78">
        <f t="shared" si="79"/>
        <v>0.86775228226005419</v>
      </c>
      <c r="Z2133" s="14">
        <v>0.54174114263965756</v>
      </c>
    </row>
    <row r="2134" spans="22:26" x14ac:dyDescent="0.25">
      <c r="V2134">
        <v>-133</v>
      </c>
      <c r="W2134" s="14">
        <v>40</v>
      </c>
      <c r="X2134" s="14" t="str">
        <f t="shared" si="80"/>
        <v>-13340</v>
      </c>
      <c r="Y2134" s="78">
        <f t="shared" si="79"/>
        <v>0.86873920552677031</v>
      </c>
      <c r="Z2134" s="14">
        <v>0.54235728269383976</v>
      </c>
    </row>
    <row r="2135" spans="22:26" x14ac:dyDescent="0.25">
      <c r="V2135">
        <v>-132</v>
      </c>
      <c r="W2135" s="14">
        <v>40</v>
      </c>
      <c r="X2135" s="14" t="str">
        <f t="shared" si="80"/>
        <v>-13240</v>
      </c>
      <c r="Y2135" s="78">
        <f t="shared" si="79"/>
        <v>0.86972612879348632</v>
      </c>
      <c r="Z2135" s="14">
        <v>0.54297342274802185</v>
      </c>
    </row>
    <row r="2136" spans="22:26" x14ac:dyDescent="0.25">
      <c r="V2136">
        <v>-131</v>
      </c>
      <c r="W2136" s="14">
        <v>40</v>
      </c>
      <c r="X2136" s="14" t="str">
        <f t="shared" si="80"/>
        <v>-13140</v>
      </c>
      <c r="Y2136" s="78">
        <f t="shared" si="79"/>
        <v>0.87071305206020233</v>
      </c>
      <c r="Z2136" s="14">
        <v>0.54358956280220405</v>
      </c>
    </row>
    <row r="2137" spans="22:26" x14ac:dyDescent="0.25">
      <c r="V2137">
        <v>-130</v>
      </c>
      <c r="W2137" s="14">
        <v>40</v>
      </c>
      <c r="X2137" s="14" t="str">
        <f t="shared" si="80"/>
        <v>-13040</v>
      </c>
      <c r="Y2137" s="78">
        <f t="shared" si="79"/>
        <v>0.87169997532691834</v>
      </c>
      <c r="Z2137" s="14">
        <v>0.54420570285638625</v>
      </c>
    </row>
    <row r="2138" spans="22:26" x14ac:dyDescent="0.25">
      <c r="V2138">
        <v>-129</v>
      </c>
      <c r="W2138" s="14">
        <v>40</v>
      </c>
      <c r="X2138" s="14" t="str">
        <f t="shared" si="80"/>
        <v>-12940</v>
      </c>
      <c r="Y2138" s="78">
        <f t="shared" si="79"/>
        <v>0.87268689859363435</v>
      </c>
      <c r="Z2138" s="14">
        <v>0.54482184291056834</v>
      </c>
    </row>
    <row r="2139" spans="22:26" x14ac:dyDescent="0.25">
      <c r="V2139">
        <v>-128</v>
      </c>
      <c r="W2139" s="14">
        <v>40</v>
      </c>
      <c r="X2139" s="14" t="str">
        <f t="shared" si="80"/>
        <v>-12840</v>
      </c>
      <c r="Y2139" s="78">
        <f t="shared" si="79"/>
        <v>0.87367382186035036</v>
      </c>
      <c r="Z2139" s="14">
        <v>0.54543798296475055</v>
      </c>
    </row>
    <row r="2140" spans="22:26" x14ac:dyDescent="0.25">
      <c r="V2140">
        <v>-127</v>
      </c>
      <c r="W2140" s="14">
        <v>40</v>
      </c>
      <c r="X2140" s="14" t="str">
        <f t="shared" si="80"/>
        <v>-12740</v>
      </c>
      <c r="Y2140" s="78">
        <f t="shared" si="79"/>
        <v>0.87466074512706637</v>
      </c>
      <c r="Z2140" s="14">
        <v>0.54605412301893264</v>
      </c>
    </row>
    <row r="2141" spans="22:26" x14ac:dyDescent="0.25">
      <c r="V2141">
        <v>-126</v>
      </c>
      <c r="W2141" s="14">
        <v>40</v>
      </c>
      <c r="X2141" s="14" t="str">
        <f t="shared" si="80"/>
        <v>-12640</v>
      </c>
      <c r="Y2141" s="78">
        <f t="shared" si="79"/>
        <v>0.87564766839378239</v>
      </c>
      <c r="Z2141" s="14">
        <v>0.54667026307311484</v>
      </c>
    </row>
    <row r="2142" spans="22:26" x14ac:dyDescent="0.25">
      <c r="V2142">
        <v>-125</v>
      </c>
      <c r="W2142" s="14">
        <v>40</v>
      </c>
      <c r="X2142" s="14" t="str">
        <f t="shared" si="80"/>
        <v>-12540</v>
      </c>
      <c r="Y2142" s="78">
        <f t="shared" si="79"/>
        <v>0.8766345916604984</v>
      </c>
      <c r="Z2142" s="14">
        <v>0.54728640312729693</v>
      </c>
    </row>
    <row r="2143" spans="22:26" x14ac:dyDescent="0.25">
      <c r="V2143">
        <v>-124</v>
      </c>
      <c r="W2143" s="14">
        <v>40</v>
      </c>
      <c r="X2143" s="14" t="str">
        <f t="shared" si="80"/>
        <v>-12440</v>
      </c>
      <c r="Y2143" s="78">
        <f t="shared" si="79"/>
        <v>0.87762151492721441</v>
      </c>
      <c r="Z2143" s="14">
        <v>0.54790254318147913</v>
      </c>
    </row>
    <row r="2144" spans="22:26" x14ac:dyDescent="0.25">
      <c r="V2144">
        <v>-123</v>
      </c>
      <c r="W2144" s="14">
        <v>40</v>
      </c>
      <c r="X2144" s="14" t="str">
        <f t="shared" si="80"/>
        <v>-12340</v>
      </c>
      <c r="Y2144" s="78">
        <f t="shared" si="79"/>
        <v>0.87860843819393042</v>
      </c>
      <c r="Z2144" s="14">
        <v>0.54851868323566122</v>
      </c>
    </row>
    <row r="2145" spans="22:26" x14ac:dyDescent="0.25">
      <c r="V2145">
        <v>-122</v>
      </c>
      <c r="W2145" s="14">
        <v>40</v>
      </c>
      <c r="X2145" s="14" t="str">
        <f t="shared" si="80"/>
        <v>-12240</v>
      </c>
      <c r="Y2145" s="78">
        <f t="shared" si="79"/>
        <v>0.87959536146064643</v>
      </c>
      <c r="Z2145" s="14">
        <v>0.54913482328984342</v>
      </c>
    </row>
    <row r="2146" spans="22:26" x14ac:dyDescent="0.25">
      <c r="V2146">
        <v>-121</v>
      </c>
      <c r="W2146" s="14">
        <v>40</v>
      </c>
      <c r="X2146" s="14" t="str">
        <f t="shared" si="80"/>
        <v>-12140</v>
      </c>
      <c r="Y2146" s="78">
        <f t="shared" si="79"/>
        <v>0.88058228472736244</v>
      </c>
      <c r="Z2146" s="14">
        <v>0.54975096334402562</v>
      </c>
    </row>
    <row r="2147" spans="22:26" x14ac:dyDescent="0.25">
      <c r="V2147">
        <v>-120</v>
      </c>
      <c r="W2147" s="14">
        <v>40</v>
      </c>
      <c r="X2147" s="14" t="str">
        <f t="shared" si="80"/>
        <v>-12040</v>
      </c>
      <c r="Y2147" s="78">
        <f t="shared" si="79"/>
        <v>0.88156920799407845</v>
      </c>
      <c r="Z2147" s="14">
        <v>0.55036710339820771</v>
      </c>
    </row>
    <row r="2148" spans="22:26" x14ac:dyDescent="0.25">
      <c r="V2148">
        <v>-119</v>
      </c>
      <c r="W2148" s="14">
        <v>40</v>
      </c>
      <c r="X2148" s="14" t="str">
        <f t="shared" si="80"/>
        <v>-11940</v>
      </c>
      <c r="Y2148" s="78">
        <f t="shared" si="79"/>
        <v>0.88255613126079446</v>
      </c>
      <c r="Z2148" s="14">
        <v>0.5509832434523898</v>
      </c>
    </row>
    <row r="2149" spans="22:26" x14ac:dyDescent="0.25">
      <c r="V2149">
        <v>-118</v>
      </c>
      <c r="W2149" s="14">
        <v>40</v>
      </c>
      <c r="X2149" s="14" t="str">
        <f t="shared" si="80"/>
        <v>-11840</v>
      </c>
      <c r="Y2149" s="78">
        <f t="shared" si="79"/>
        <v>0.88354305452751047</v>
      </c>
      <c r="Z2149" s="14">
        <v>0.55159938350657201</v>
      </c>
    </row>
    <row r="2150" spans="22:26" x14ac:dyDescent="0.25">
      <c r="V2150">
        <v>-117</v>
      </c>
      <c r="W2150" s="14">
        <v>40</v>
      </c>
      <c r="X2150" s="14" t="str">
        <f t="shared" si="80"/>
        <v>-11740</v>
      </c>
      <c r="Y2150" s="78">
        <f t="shared" si="79"/>
        <v>0.88452997779422649</v>
      </c>
      <c r="Z2150" s="14">
        <v>0.55221552356075421</v>
      </c>
    </row>
    <row r="2151" spans="22:26" x14ac:dyDescent="0.25">
      <c r="V2151">
        <v>-116</v>
      </c>
      <c r="W2151" s="14">
        <v>40</v>
      </c>
      <c r="X2151" s="14" t="str">
        <f t="shared" si="80"/>
        <v>-11640</v>
      </c>
      <c r="Y2151" s="78">
        <f t="shared" si="79"/>
        <v>0.8855169010609425</v>
      </c>
      <c r="Z2151" s="14">
        <v>0.5528316636149363</v>
      </c>
    </row>
    <row r="2152" spans="22:26" x14ac:dyDescent="0.25">
      <c r="V2152">
        <v>-115</v>
      </c>
      <c r="W2152" s="14">
        <v>40</v>
      </c>
      <c r="X2152" s="14" t="str">
        <f t="shared" si="80"/>
        <v>-11540</v>
      </c>
      <c r="Y2152" s="78">
        <f t="shared" si="79"/>
        <v>0.88650382432765851</v>
      </c>
      <c r="Z2152" s="14">
        <v>0.5534478036691185</v>
      </c>
    </row>
    <row r="2153" spans="22:26" x14ac:dyDescent="0.25">
      <c r="V2153">
        <v>-114</v>
      </c>
      <c r="W2153" s="14">
        <v>40</v>
      </c>
      <c r="X2153" s="14" t="str">
        <f t="shared" si="80"/>
        <v>-11440</v>
      </c>
      <c r="Y2153" s="78">
        <f t="shared" si="79"/>
        <v>0.88749074759437452</v>
      </c>
      <c r="Z2153" s="14">
        <v>0.5540639437233007</v>
      </c>
    </row>
    <row r="2154" spans="22:26" x14ac:dyDescent="0.25">
      <c r="V2154">
        <v>-113</v>
      </c>
      <c r="W2154" s="14">
        <v>40</v>
      </c>
      <c r="X2154" s="14" t="str">
        <f t="shared" si="80"/>
        <v>-11340</v>
      </c>
      <c r="Y2154" s="78">
        <f t="shared" si="79"/>
        <v>0.88847767086109053</v>
      </c>
      <c r="Z2154" s="14">
        <v>0.55468008377748279</v>
      </c>
    </row>
    <row r="2155" spans="22:26" x14ac:dyDescent="0.25">
      <c r="V2155">
        <v>-112</v>
      </c>
      <c r="W2155" s="14">
        <v>40</v>
      </c>
      <c r="X2155" s="14" t="str">
        <f t="shared" si="80"/>
        <v>-11240</v>
      </c>
      <c r="Y2155" s="78">
        <f t="shared" si="79"/>
        <v>0.88946459412780654</v>
      </c>
      <c r="Z2155" s="14">
        <v>0.55529622383166488</v>
      </c>
    </row>
    <row r="2156" spans="22:26" x14ac:dyDescent="0.25">
      <c r="V2156">
        <v>-111</v>
      </c>
      <c r="W2156" s="14">
        <v>40</v>
      </c>
      <c r="X2156" s="14" t="str">
        <f t="shared" si="80"/>
        <v>-11140</v>
      </c>
      <c r="Y2156" s="78">
        <f t="shared" si="79"/>
        <v>0.89045151739452255</v>
      </c>
      <c r="Z2156" s="14">
        <v>0.55591236388584708</v>
      </c>
    </row>
    <row r="2157" spans="22:26" x14ac:dyDescent="0.25">
      <c r="V2157">
        <v>-110</v>
      </c>
      <c r="W2157" s="14">
        <v>40</v>
      </c>
      <c r="X2157" s="14" t="str">
        <f t="shared" si="80"/>
        <v>-11040</v>
      </c>
      <c r="Y2157" s="78">
        <f t="shared" si="79"/>
        <v>0.89143844066123856</v>
      </c>
      <c r="Z2157" s="14">
        <v>0.55652850394002928</v>
      </c>
    </row>
    <row r="2158" spans="22:26" x14ac:dyDescent="0.25">
      <c r="V2158">
        <v>-109</v>
      </c>
      <c r="W2158" s="14">
        <v>40</v>
      </c>
      <c r="X2158" s="14" t="str">
        <f t="shared" si="80"/>
        <v>-10940</v>
      </c>
      <c r="Y2158" s="78">
        <f t="shared" si="79"/>
        <v>0.89242536392795457</v>
      </c>
      <c r="Z2158" s="14">
        <v>0.55714464399421137</v>
      </c>
    </row>
    <row r="2159" spans="22:26" x14ac:dyDescent="0.25">
      <c r="V2159">
        <v>-108</v>
      </c>
      <c r="W2159" s="14">
        <v>40</v>
      </c>
      <c r="X2159" s="14" t="str">
        <f t="shared" si="80"/>
        <v>-10840</v>
      </c>
      <c r="Y2159" s="78">
        <f t="shared" si="79"/>
        <v>0.89341228719467058</v>
      </c>
      <c r="Z2159" s="14">
        <v>0.55776078404839347</v>
      </c>
    </row>
    <row r="2160" spans="22:26" x14ac:dyDescent="0.25">
      <c r="V2160">
        <v>-107</v>
      </c>
      <c r="W2160" s="14">
        <v>40</v>
      </c>
      <c r="X2160" s="14" t="str">
        <f t="shared" si="80"/>
        <v>-10740</v>
      </c>
      <c r="Y2160" s="78">
        <f t="shared" si="79"/>
        <v>0.8943992104613866</v>
      </c>
      <c r="Z2160" s="14">
        <v>0.55837692410257567</v>
      </c>
    </row>
    <row r="2161" spans="22:26" x14ac:dyDescent="0.25">
      <c r="V2161">
        <v>-106</v>
      </c>
      <c r="W2161" s="14">
        <v>40</v>
      </c>
      <c r="X2161" s="14" t="str">
        <f t="shared" si="80"/>
        <v>-10640</v>
      </c>
      <c r="Y2161" s="78">
        <f t="shared" si="79"/>
        <v>0.89538613372810261</v>
      </c>
      <c r="Z2161" s="14">
        <v>0.55899306415675787</v>
      </c>
    </row>
    <row r="2162" spans="22:26" x14ac:dyDescent="0.25">
      <c r="V2162">
        <v>-105</v>
      </c>
      <c r="W2162" s="14">
        <v>40</v>
      </c>
      <c r="X2162" s="14" t="str">
        <f t="shared" si="80"/>
        <v>-10540</v>
      </c>
      <c r="Y2162" s="78">
        <f t="shared" ref="Y2162:Y2225" si="81">$Y$153/1013.25*(1013.25+V2162)</f>
        <v>0.89637305699481862</v>
      </c>
      <c r="Z2162" s="14">
        <v>0.55960920421093996</v>
      </c>
    </row>
    <row r="2163" spans="22:26" x14ac:dyDescent="0.25">
      <c r="V2163">
        <v>-104</v>
      </c>
      <c r="W2163" s="14">
        <v>40</v>
      </c>
      <c r="X2163" s="14" t="str">
        <f t="shared" si="80"/>
        <v>-10440</v>
      </c>
      <c r="Y2163" s="78">
        <f t="shared" si="81"/>
        <v>0.89735998026153463</v>
      </c>
      <c r="Z2163" s="14">
        <v>0.56022534426512216</v>
      </c>
    </row>
    <row r="2164" spans="22:26" x14ac:dyDescent="0.25">
      <c r="V2164">
        <v>-103</v>
      </c>
      <c r="W2164" s="14">
        <v>40</v>
      </c>
      <c r="X2164" s="14" t="str">
        <f t="shared" si="80"/>
        <v>-10340</v>
      </c>
      <c r="Y2164" s="78">
        <f t="shared" si="81"/>
        <v>0.89834690352825064</v>
      </c>
      <c r="Z2164" s="14">
        <v>0.56084148431930425</v>
      </c>
    </row>
    <row r="2165" spans="22:26" x14ac:dyDescent="0.25">
      <c r="V2165">
        <v>-102</v>
      </c>
      <c r="W2165" s="14">
        <v>40</v>
      </c>
      <c r="X2165" s="14" t="str">
        <f t="shared" si="80"/>
        <v>-10240</v>
      </c>
      <c r="Y2165" s="78">
        <f t="shared" si="81"/>
        <v>0.89933382679496665</v>
      </c>
      <c r="Z2165" s="14">
        <v>0.56145762437348645</v>
      </c>
    </row>
    <row r="2166" spans="22:26" x14ac:dyDescent="0.25">
      <c r="V2166">
        <v>-101</v>
      </c>
      <c r="W2166" s="14">
        <v>40</v>
      </c>
      <c r="X2166" s="14" t="str">
        <f t="shared" si="80"/>
        <v>-10140</v>
      </c>
      <c r="Y2166" s="78">
        <f t="shared" si="81"/>
        <v>0.90032075006168266</v>
      </c>
      <c r="Z2166" s="14">
        <v>0.56207376442766854</v>
      </c>
    </row>
    <row r="2167" spans="22:26" x14ac:dyDescent="0.25">
      <c r="V2167">
        <v>-100</v>
      </c>
      <c r="W2167" s="14">
        <v>40</v>
      </c>
      <c r="X2167" s="14" t="str">
        <f t="shared" si="80"/>
        <v>-10040</v>
      </c>
      <c r="Y2167" s="78">
        <f t="shared" si="81"/>
        <v>0.90130767332839867</v>
      </c>
      <c r="Z2167" s="14">
        <v>0.56268990448185074</v>
      </c>
    </row>
    <row r="2168" spans="22:26" x14ac:dyDescent="0.25">
      <c r="V2168">
        <v>-99</v>
      </c>
      <c r="W2168" s="14">
        <v>40</v>
      </c>
      <c r="X2168" s="14" t="str">
        <f t="shared" si="80"/>
        <v>-9940</v>
      </c>
      <c r="Y2168" s="78">
        <f t="shared" si="81"/>
        <v>0.90229459659511468</v>
      </c>
      <c r="Z2168" s="14">
        <v>0.56330604453603295</v>
      </c>
    </row>
    <row r="2169" spans="22:26" x14ac:dyDescent="0.25">
      <c r="V2169">
        <v>-98</v>
      </c>
      <c r="W2169" s="14">
        <v>40</v>
      </c>
      <c r="X2169" s="14" t="str">
        <f t="shared" si="80"/>
        <v>-9840</v>
      </c>
      <c r="Y2169" s="78">
        <f t="shared" si="81"/>
        <v>0.9032815198618307</v>
      </c>
      <c r="Z2169" s="14">
        <v>0.56392218459021504</v>
      </c>
    </row>
    <row r="2170" spans="22:26" x14ac:dyDescent="0.25">
      <c r="V2170">
        <v>-97</v>
      </c>
      <c r="W2170" s="14">
        <v>40</v>
      </c>
      <c r="X2170" s="14" t="str">
        <f t="shared" si="80"/>
        <v>-9740</v>
      </c>
      <c r="Y2170" s="78">
        <f t="shared" si="81"/>
        <v>0.90426844312854671</v>
      </c>
      <c r="Z2170" s="14">
        <v>0.56453832464439724</v>
      </c>
    </row>
    <row r="2171" spans="22:26" x14ac:dyDescent="0.25">
      <c r="V2171">
        <v>-96</v>
      </c>
      <c r="W2171" s="14">
        <v>40</v>
      </c>
      <c r="X2171" s="14" t="str">
        <f t="shared" si="80"/>
        <v>-9640</v>
      </c>
      <c r="Y2171" s="78">
        <f t="shared" si="81"/>
        <v>0.90525536639526272</v>
      </c>
      <c r="Z2171" s="14">
        <v>0.56515446469857933</v>
      </c>
    </row>
    <row r="2172" spans="22:26" x14ac:dyDescent="0.25">
      <c r="V2172">
        <v>-95</v>
      </c>
      <c r="W2172" s="14">
        <v>40</v>
      </c>
      <c r="X2172" s="14" t="str">
        <f t="shared" si="80"/>
        <v>-9540</v>
      </c>
      <c r="Y2172" s="78">
        <f t="shared" si="81"/>
        <v>0.90624228966197873</v>
      </c>
      <c r="Z2172" s="14">
        <v>0.56577060475276153</v>
      </c>
    </row>
    <row r="2173" spans="22:26" x14ac:dyDescent="0.25">
      <c r="V2173">
        <v>-94</v>
      </c>
      <c r="W2173" s="14">
        <v>40</v>
      </c>
      <c r="X2173" s="14" t="str">
        <f t="shared" si="80"/>
        <v>-9440</v>
      </c>
      <c r="Y2173" s="78">
        <f t="shared" si="81"/>
        <v>0.90722921292869474</v>
      </c>
      <c r="Z2173" s="14">
        <v>0.56638674480694362</v>
      </c>
    </row>
    <row r="2174" spans="22:26" x14ac:dyDescent="0.25">
      <c r="V2174">
        <v>-93</v>
      </c>
      <c r="W2174" s="14">
        <v>40</v>
      </c>
      <c r="X2174" s="14" t="str">
        <f t="shared" si="80"/>
        <v>-9340</v>
      </c>
      <c r="Y2174" s="78">
        <f t="shared" si="81"/>
        <v>0.90821613619541075</v>
      </c>
      <c r="Z2174" s="14">
        <v>0.56700288486112582</v>
      </c>
    </row>
    <row r="2175" spans="22:26" x14ac:dyDescent="0.25">
      <c r="V2175">
        <v>-92</v>
      </c>
      <c r="W2175" s="14">
        <v>40</v>
      </c>
      <c r="X2175" s="14" t="str">
        <f t="shared" si="80"/>
        <v>-9240</v>
      </c>
      <c r="Y2175" s="78">
        <f t="shared" si="81"/>
        <v>0.90920305946212676</v>
      </c>
      <c r="Z2175" s="14">
        <v>0.56761902491530791</v>
      </c>
    </row>
    <row r="2176" spans="22:26" x14ac:dyDescent="0.25">
      <c r="V2176">
        <v>-91</v>
      </c>
      <c r="W2176" s="14">
        <v>40</v>
      </c>
      <c r="X2176" s="14" t="str">
        <f t="shared" si="80"/>
        <v>-9140</v>
      </c>
      <c r="Y2176" s="78">
        <f t="shared" si="81"/>
        <v>0.91018998272884277</v>
      </c>
      <c r="Z2176" s="14">
        <v>0.56823516496949011</v>
      </c>
    </row>
    <row r="2177" spans="22:26" x14ac:dyDescent="0.25">
      <c r="V2177">
        <v>-90</v>
      </c>
      <c r="W2177" s="14">
        <v>40</v>
      </c>
      <c r="X2177" s="14" t="str">
        <f t="shared" si="80"/>
        <v>-9040</v>
      </c>
      <c r="Y2177" s="78">
        <f t="shared" si="81"/>
        <v>0.91117690599555878</v>
      </c>
      <c r="Z2177" s="14">
        <v>0.56885130502367232</v>
      </c>
    </row>
    <row r="2178" spans="22:26" x14ac:dyDescent="0.25">
      <c r="V2178">
        <v>-89</v>
      </c>
      <c r="W2178" s="14">
        <v>40</v>
      </c>
      <c r="X2178" s="14" t="str">
        <f t="shared" si="80"/>
        <v>-8940</v>
      </c>
      <c r="Y2178" s="78">
        <f t="shared" si="81"/>
        <v>0.91216382926227479</v>
      </c>
      <c r="Z2178" s="14">
        <v>0.56946744507785441</v>
      </c>
    </row>
    <row r="2179" spans="22:26" x14ac:dyDescent="0.25">
      <c r="V2179">
        <v>-88</v>
      </c>
      <c r="W2179" s="14">
        <v>40</v>
      </c>
      <c r="X2179" s="14" t="str">
        <f t="shared" ref="X2179:X2242" si="82">V2179&amp;W2179</f>
        <v>-8840</v>
      </c>
      <c r="Y2179" s="78">
        <f t="shared" si="81"/>
        <v>0.91315075252899081</v>
      </c>
      <c r="Z2179" s="14">
        <v>0.5700835851320365</v>
      </c>
    </row>
    <row r="2180" spans="22:26" x14ac:dyDescent="0.25">
      <c r="V2180">
        <v>-87</v>
      </c>
      <c r="W2180" s="14">
        <v>40</v>
      </c>
      <c r="X2180" s="14" t="str">
        <f t="shared" si="82"/>
        <v>-8740</v>
      </c>
      <c r="Y2180" s="78">
        <f t="shared" si="81"/>
        <v>0.91413767579570682</v>
      </c>
      <c r="Z2180" s="14">
        <v>0.5706997251862187</v>
      </c>
    </row>
    <row r="2181" spans="22:26" x14ac:dyDescent="0.25">
      <c r="V2181">
        <v>-86</v>
      </c>
      <c r="W2181" s="14">
        <v>40</v>
      </c>
      <c r="X2181" s="14" t="str">
        <f t="shared" si="82"/>
        <v>-8640</v>
      </c>
      <c r="Y2181" s="78">
        <f t="shared" si="81"/>
        <v>0.91512459906242283</v>
      </c>
      <c r="Z2181" s="14">
        <v>0.5713158652404009</v>
      </c>
    </row>
    <row r="2182" spans="22:26" x14ac:dyDescent="0.25">
      <c r="V2182">
        <v>-85</v>
      </c>
      <c r="W2182" s="14">
        <v>40</v>
      </c>
      <c r="X2182" s="14" t="str">
        <f t="shared" si="82"/>
        <v>-8540</v>
      </c>
      <c r="Y2182" s="78">
        <f t="shared" si="81"/>
        <v>0.91611152232913884</v>
      </c>
      <c r="Z2182" s="14">
        <v>0.57193200529458299</v>
      </c>
    </row>
    <row r="2183" spans="22:26" x14ac:dyDescent="0.25">
      <c r="V2183">
        <v>-84</v>
      </c>
      <c r="W2183" s="14">
        <v>40</v>
      </c>
      <c r="X2183" s="14" t="str">
        <f t="shared" si="82"/>
        <v>-8440</v>
      </c>
      <c r="Y2183" s="78">
        <f t="shared" si="81"/>
        <v>0.91709844559585485</v>
      </c>
      <c r="Z2183" s="14">
        <v>0.57254814534876519</v>
      </c>
    </row>
    <row r="2184" spans="22:26" x14ac:dyDescent="0.25">
      <c r="V2184">
        <v>-83</v>
      </c>
      <c r="W2184" s="14">
        <v>40</v>
      </c>
      <c r="X2184" s="14" t="str">
        <f t="shared" si="82"/>
        <v>-8340</v>
      </c>
      <c r="Y2184" s="78">
        <f t="shared" si="81"/>
        <v>0.91808536886257086</v>
      </c>
      <c r="Z2184" s="14">
        <v>0.57316428540294739</v>
      </c>
    </row>
    <row r="2185" spans="22:26" x14ac:dyDescent="0.25">
      <c r="V2185">
        <v>-82</v>
      </c>
      <c r="W2185" s="14">
        <v>40</v>
      </c>
      <c r="X2185" s="14" t="str">
        <f t="shared" si="82"/>
        <v>-8240</v>
      </c>
      <c r="Y2185" s="78">
        <f t="shared" si="81"/>
        <v>0.91907229212928687</v>
      </c>
      <c r="Z2185" s="14">
        <v>0.57378042545712948</v>
      </c>
    </row>
    <row r="2186" spans="22:26" x14ac:dyDescent="0.25">
      <c r="V2186">
        <v>-81</v>
      </c>
      <c r="W2186" s="14">
        <v>40</v>
      </c>
      <c r="X2186" s="14" t="str">
        <f t="shared" si="82"/>
        <v>-8140</v>
      </c>
      <c r="Y2186" s="78">
        <f t="shared" si="81"/>
        <v>0.92005921539600288</v>
      </c>
      <c r="Z2186" s="14">
        <v>0.57439656551131157</v>
      </c>
    </row>
    <row r="2187" spans="22:26" x14ac:dyDescent="0.25">
      <c r="V2187">
        <v>-80</v>
      </c>
      <c r="W2187" s="14">
        <v>40</v>
      </c>
      <c r="X2187" s="14" t="str">
        <f t="shared" si="82"/>
        <v>-8040</v>
      </c>
      <c r="Y2187" s="78">
        <f t="shared" si="81"/>
        <v>0.92104613866271889</v>
      </c>
      <c r="Z2187" s="14">
        <v>0.57501270556549378</v>
      </c>
    </row>
    <row r="2188" spans="22:26" x14ac:dyDescent="0.25">
      <c r="V2188">
        <v>-79</v>
      </c>
      <c r="W2188" s="14">
        <v>40</v>
      </c>
      <c r="X2188" s="14" t="str">
        <f t="shared" si="82"/>
        <v>-7940</v>
      </c>
      <c r="Y2188" s="78">
        <f t="shared" si="81"/>
        <v>0.92203306192943491</v>
      </c>
      <c r="Z2188" s="14">
        <v>0.57562884561967598</v>
      </c>
    </row>
    <row r="2189" spans="22:26" x14ac:dyDescent="0.25">
      <c r="V2189">
        <v>-78</v>
      </c>
      <c r="W2189" s="14">
        <v>40</v>
      </c>
      <c r="X2189" s="14" t="str">
        <f t="shared" si="82"/>
        <v>-7840</v>
      </c>
      <c r="Y2189" s="78">
        <f t="shared" si="81"/>
        <v>0.92301998519615092</v>
      </c>
      <c r="Z2189" s="14">
        <v>0.57624498567385807</v>
      </c>
    </row>
    <row r="2190" spans="22:26" x14ac:dyDescent="0.25">
      <c r="V2190">
        <v>-77</v>
      </c>
      <c r="W2190" s="14">
        <v>40</v>
      </c>
      <c r="X2190" s="14" t="str">
        <f t="shared" si="82"/>
        <v>-7740</v>
      </c>
      <c r="Y2190" s="78">
        <f t="shared" si="81"/>
        <v>0.92400690846286693</v>
      </c>
      <c r="Z2190" s="14">
        <v>0.57686112572804016</v>
      </c>
    </row>
    <row r="2191" spans="22:26" x14ac:dyDescent="0.25">
      <c r="V2191">
        <v>-76</v>
      </c>
      <c r="W2191" s="14">
        <v>40</v>
      </c>
      <c r="X2191" s="14" t="str">
        <f t="shared" si="82"/>
        <v>-7640</v>
      </c>
      <c r="Y2191" s="78">
        <f t="shared" si="81"/>
        <v>0.92499383172958294</v>
      </c>
      <c r="Z2191" s="14">
        <v>0.57747726578222236</v>
      </c>
    </row>
    <row r="2192" spans="22:26" x14ac:dyDescent="0.25">
      <c r="V2192">
        <v>-75</v>
      </c>
      <c r="W2192" s="14">
        <v>40</v>
      </c>
      <c r="X2192" s="14" t="str">
        <f t="shared" si="82"/>
        <v>-7540</v>
      </c>
      <c r="Y2192" s="78">
        <f t="shared" si="81"/>
        <v>0.92598075499629895</v>
      </c>
      <c r="Z2192" s="14">
        <v>0.57809340583640456</v>
      </c>
    </row>
    <row r="2193" spans="22:26" x14ac:dyDescent="0.25">
      <c r="V2193">
        <v>-74</v>
      </c>
      <c r="W2193" s="14">
        <v>40</v>
      </c>
      <c r="X2193" s="14" t="str">
        <f t="shared" si="82"/>
        <v>-7440</v>
      </c>
      <c r="Y2193" s="78">
        <f t="shared" si="81"/>
        <v>0.92696767826301496</v>
      </c>
      <c r="Z2193" s="14">
        <v>0.57870954589058665</v>
      </c>
    </row>
    <row r="2194" spans="22:26" x14ac:dyDescent="0.25">
      <c r="V2194">
        <v>-73</v>
      </c>
      <c r="W2194" s="14">
        <v>40</v>
      </c>
      <c r="X2194" s="14" t="str">
        <f t="shared" si="82"/>
        <v>-7340</v>
      </c>
      <c r="Y2194" s="78">
        <f t="shared" si="81"/>
        <v>0.92795460152973097</v>
      </c>
      <c r="Z2194" s="14">
        <v>0.57932568594476885</v>
      </c>
    </row>
    <row r="2195" spans="22:26" x14ac:dyDescent="0.25">
      <c r="V2195">
        <v>-72</v>
      </c>
      <c r="W2195" s="14">
        <v>40</v>
      </c>
      <c r="X2195" s="14" t="str">
        <f t="shared" si="82"/>
        <v>-7240</v>
      </c>
      <c r="Y2195" s="78">
        <f t="shared" si="81"/>
        <v>0.92894152479644698</v>
      </c>
      <c r="Z2195" s="14">
        <v>0.57994182599895094</v>
      </c>
    </row>
    <row r="2196" spans="22:26" x14ac:dyDescent="0.25">
      <c r="V2196">
        <v>-71</v>
      </c>
      <c r="W2196" s="14">
        <v>40</v>
      </c>
      <c r="X2196" s="14" t="str">
        <f t="shared" si="82"/>
        <v>-7140</v>
      </c>
      <c r="Y2196" s="78">
        <f t="shared" si="81"/>
        <v>0.92992844806316299</v>
      </c>
      <c r="Z2196" s="14">
        <v>0.58055796605313315</v>
      </c>
    </row>
    <row r="2197" spans="22:26" x14ac:dyDescent="0.25">
      <c r="V2197">
        <v>-70</v>
      </c>
      <c r="W2197" s="14">
        <v>40</v>
      </c>
      <c r="X2197" s="14" t="str">
        <f t="shared" si="82"/>
        <v>-7040</v>
      </c>
      <c r="Y2197" s="78">
        <f t="shared" si="81"/>
        <v>0.930915371329879</v>
      </c>
      <c r="Z2197" s="14">
        <v>0.58117410610731524</v>
      </c>
    </row>
    <row r="2198" spans="22:26" x14ac:dyDescent="0.25">
      <c r="V2198">
        <v>-69</v>
      </c>
      <c r="W2198" s="14">
        <v>40</v>
      </c>
      <c r="X2198" s="14" t="str">
        <f t="shared" si="82"/>
        <v>-6940</v>
      </c>
      <c r="Y2198" s="78">
        <f t="shared" si="81"/>
        <v>0.93190229459659513</v>
      </c>
      <c r="Z2198" s="14">
        <v>0.58179024616149755</v>
      </c>
    </row>
    <row r="2199" spans="22:26" x14ac:dyDescent="0.25">
      <c r="V2199">
        <v>-68</v>
      </c>
      <c r="W2199" s="14">
        <v>40</v>
      </c>
      <c r="X2199" s="14" t="str">
        <f t="shared" si="82"/>
        <v>-6840</v>
      </c>
      <c r="Y2199" s="78">
        <f t="shared" si="81"/>
        <v>0.93288921786331114</v>
      </c>
      <c r="Z2199" s="14">
        <v>0.58240638621567964</v>
      </c>
    </row>
    <row r="2200" spans="22:26" x14ac:dyDescent="0.25">
      <c r="V2200">
        <v>-67</v>
      </c>
      <c r="W2200" s="14">
        <v>40</v>
      </c>
      <c r="X2200" s="14" t="str">
        <f t="shared" si="82"/>
        <v>-6740</v>
      </c>
      <c r="Y2200" s="78">
        <f t="shared" si="81"/>
        <v>0.93387614113002715</v>
      </c>
      <c r="Z2200" s="14">
        <v>0.58302252626986173</v>
      </c>
    </row>
    <row r="2201" spans="22:26" x14ac:dyDescent="0.25">
      <c r="V2201">
        <v>-66</v>
      </c>
      <c r="W2201" s="14">
        <v>40</v>
      </c>
      <c r="X2201" s="14" t="str">
        <f t="shared" si="82"/>
        <v>-6640</v>
      </c>
      <c r="Y2201" s="78">
        <f t="shared" si="81"/>
        <v>0.93486306439674316</v>
      </c>
      <c r="Z2201" s="14">
        <v>0.58363866632404393</v>
      </c>
    </row>
    <row r="2202" spans="22:26" x14ac:dyDescent="0.25">
      <c r="V2202">
        <v>-65</v>
      </c>
      <c r="W2202" s="14">
        <v>40</v>
      </c>
      <c r="X2202" s="14" t="str">
        <f t="shared" si="82"/>
        <v>-6540</v>
      </c>
      <c r="Y2202" s="78">
        <f t="shared" si="81"/>
        <v>0.93584998766345917</v>
      </c>
      <c r="Z2202" s="14">
        <v>0.58425480637822613</v>
      </c>
    </row>
    <row r="2203" spans="22:26" x14ac:dyDescent="0.25">
      <c r="V2203">
        <v>-64</v>
      </c>
      <c r="W2203" s="14">
        <v>40</v>
      </c>
      <c r="X2203" s="14" t="str">
        <f t="shared" si="82"/>
        <v>-6440</v>
      </c>
      <c r="Y2203" s="78">
        <f t="shared" si="81"/>
        <v>0.93683691093017518</v>
      </c>
      <c r="Z2203" s="14">
        <v>0.58487094643240822</v>
      </c>
    </row>
    <row r="2204" spans="22:26" x14ac:dyDescent="0.25">
      <c r="V2204">
        <v>-63</v>
      </c>
      <c r="W2204" s="14">
        <v>40</v>
      </c>
      <c r="X2204" s="14" t="str">
        <f t="shared" si="82"/>
        <v>-6340</v>
      </c>
      <c r="Y2204" s="78">
        <f t="shared" si="81"/>
        <v>0.93782383419689119</v>
      </c>
      <c r="Z2204" s="14">
        <v>0.58548708648659042</v>
      </c>
    </row>
    <row r="2205" spans="22:26" x14ac:dyDescent="0.25">
      <c r="V2205">
        <v>-62</v>
      </c>
      <c r="W2205" s="14">
        <v>40</v>
      </c>
      <c r="X2205" s="14" t="str">
        <f t="shared" si="82"/>
        <v>-6240</v>
      </c>
      <c r="Y2205" s="78">
        <f t="shared" si="81"/>
        <v>0.9388107574636072</v>
      </c>
      <c r="Z2205" s="14">
        <v>0.58610322654077263</v>
      </c>
    </row>
    <row r="2206" spans="22:26" x14ac:dyDescent="0.25">
      <c r="V2206">
        <v>-61</v>
      </c>
      <c r="W2206" s="14">
        <v>40</v>
      </c>
      <c r="X2206" s="14" t="str">
        <f t="shared" si="82"/>
        <v>-6140</v>
      </c>
      <c r="Y2206" s="78">
        <f t="shared" si="81"/>
        <v>0.93979768073032321</v>
      </c>
      <c r="Z2206" s="14">
        <v>0.58671936659495472</v>
      </c>
    </row>
    <row r="2207" spans="22:26" x14ac:dyDescent="0.25">
      <c r="V2207">
        <v>-60</v>
      </c>
      <c r="W2207" s="14">
        <v>40</v>
      </c>
      <c r="X2207" s="14" t="str">
        <f t="shared" si="82"/>
        <v>-6040</v>
      </c>
      <c r="Y2207" s="78">
        <f t="shared" si="81"/>
        <v>0.94078460399703923</v>
      </c>
      <c r="Z2207" s="14">
        <v>0.58733550664913681</v>
      </c>
    </row>
    <row r="2208" spans="22:26" x14ac:dyDescent="0.25">
      <c r="V2208">
        <v>-59</v>
      </c>
      <c r="W2208" s="14">
        <v>40</v>
      </c>
      <c r="X2208" s="14" t="str">
        <f t="shared" si="82"/>
        <v>-5940</v>
      </c>
      <c r="Y2208" s="78">
        <f t="shared" si="81"/>
        <v>0.94177152726375524</v>
      </c>
      <c r="Z2208" s="14">
        <v>0.58795164670331901</v>
      </c>
    </row>
    <row r="2209" spans="22:26" x14ac:dyDescent="0.25">
      <c r="V2209">
        <v>-58</v>
      </c>
      <c r="W2209" s="14">
        <v>40</v>
      </c>
      <c r="X2209" s="14" t="str">
        <f t="shared" si="82"/>
        <v>-5840</v>
      </c>
      <c r="Y2209" s="78">
        <f t="shared" si="81"/>
        <v>0.94275845053047125</v>
      </c>
      <c r="Z2209" s="14">
        <v>0.58856778675750121</v>
      </c>
    </row>
    <row r="2210" spans="22:26" x14ac:dyDescent="0.25">
      <c r="V2210">
        <v>-57</v>
      </c>
      <c r="W2210" s="14">
        <v>40</v>
      </c>
      <c r="X2210" s="14" t="str">
        <f t="shared" si="82"/>
        <v>-5740</v>
      </c>
      <c r="Y2210" s="78">
        <f t="shared" si="81"/>
        <v>0.94374537379718726</v>
      </c>
      <c r="Z2210" s="14">
        <v>0.5891839268116833</v>
      </c>
    </row>
    <row r="2211" spans="22:26" x14ac:dyDescent="0.25">
      <c r="V2211">
        <v>-56</v>
      </c>
      <c r="W2211" s="14">
        <v>40</v>
      </c>
      <c r="X2211" s="14" t="str">
        <f t="shared" si="82"/>
        <v>-5640</v>
      </c>
      <c r="Y2211" s="78">
        <f t="shared" si="81"/>
        <v>0.94473229706390327</v>
      </c>
      <c r="Z2211" s="14">
        <v>0.5898000668658655</v>
      </c>
    </row>
    <row r="2212" spans="22:26" x14ac:dyDescent="0.25">
      <c r="V2212">
        <v>-55</v>
      </c>
      <c r="W2212" s="14">
        <v>40</v>
      </c>
      <c r="X2212" s="14" t="str">
        <f t="shared" si="82"/>
        <v>-5540</v>
      </c>
      <c r="Y2212" s="78">
        <f t="shared" si="81"/>
        <v>0.94571922033061928</v>
      </c>
      <c r="Z2212" s="14">
        <v>0.59041620692004759</v>
      </c>
    </row>
    <row r="2213" spans="22:26" x14ac:dyDescent="0.25">
      <c r="V2213">
        <v>-54</v>
      </c>
      <c r="W2213" s="14">
        <v>40</v>
      </c>
      <c r="X2213" s="14" t="str">
        <f t="shared" si="82"/>
        <v>-5440</v>
      </c>
      <c r="Y2213" s="78">
        <f t="shared" si="81"/>
        <v>0.94670614359733529</v>
      </c>
      <c r="Z2213" s="14">
        <v>0.59103234697422979</v>
      </c>
    </row>
    <row r="2214" spans="22:26" x14ac:dyDescent="0.25">
      <c r="V2214">
        <v>-53</v>
      </c>
      <c r="W2214" s="14">
        <v>40</v>
      </c>
      <c r="X2214" s="14" t="str">
        <f t="shared" si="82"/>
        <v>-5340</v>
      </c>
      <c r="Y2214" s="78">
        <f t="shared" si="81"/>
        <v>0.9476930668640513</v>
      </c>
      <c r="Z2214" s="14">
        <v>0.59164848702841188</v>
      </c>
    </row>
    <row r="2215" spans="22:26" x14ac:dyDescent="0.25">
      <c r="V2215">
        <v>-52</v>
      </c>
      <c r="W2215" s="14">
        <v>40</v>
      </c>
      <c r="X2215" s="14" t="str">
        <f t="shared" si="82"/>
        <v>-5240</v>
      </c>
      <c r="Y2215" s="78">
        <f t="shared" si="81"/>
        <v>0.94867999013076731</v>
      </c>
      <c r="Z2215" s="14">
        <v>0.59226462708259409</v>
      </c>
    </row>
    <row r="2216" spans="22:26" x14ac:dyDescent="0.25">
      <c r="V2216">
        <v>-51</v>
      </c>
      <c r="W2216" s="14">
        <v>40</v>
      </c>
      <c r="X2216" s="14" t="str">
        <f t="shared" si="82"/>
        <v>-5140</v>
      </c>
      <c r="Y2216" s="78">
        <f t="shared" si="81"/>
        <v>0.94966691339748333</v>
      </c>
      <c r="Z2216" s="14">
        <v>0.59288076713677618</v>
      </c>
    </row>
    <row r="2217" spans="22:26" x14ac:dyDescent="0.25">
      <c r="V2217">
        <v>-50</v>
      </c>
      <c r="W2217" s="14">
        <v>40</v>
      </c>
      <c r="X2217" s="14" t="str">
        <f t="shared" si="82"/>
        <v>-5040</v>
      </c>
      <c r="Y2217" s="78">
        <f t="shared" si="81"/>
        <v>0.95065383666419934</v>
      </c>
      <c r="Z2217" s="14">
        <v>0.59349690719095838</v>
      </c>
    </row>
    <row r="2218" spans="22:26" x14ac:dyDescent="0.25">
      <c r="V2218">
        <v>-49</v>
      </c>
      <c r="W2218" s="14">
        <v>40</v>
      </c>
      <c r="X2218" s="14" t="str">
        <f t="shared" si="82"/>
        <v>-4940</v>
      </c>
      <c r="Y2218" s="78">
        <f t="shared" si="81"/>
        <v>0.95164075993091535</v>
      </c>
      <c r="Z2218" s="14">
        <v>0.59411304724514058</v>
      </c>
    </row>
    <row r="2219" spans="22:26" x14ac:dyDescent="0.25">
      <c r="V2219">
        <v>-48</v>
      </c>
      <c r="W2219" s="14">
        <v>40</v>
      </c>
      <c r="X2219" s="14" t="str">
        <f t="shared" si="82"/>
        <v>-4840</v>
      </c>
      <c r="Y2219" s="78">
        <f t="shared" si="81"/>
        <v>0.95262768319763136</v>
      </c>
      <c r="Z2219" s="14">
        <v>0.59472918729932267</v>
      </c>
    </row>
    <row r="2220" spans="22:26" x14ac:dyDescent="0.25">
      <c r="V2220">
        <v>-47</v>
      </c>
      <c r="W2220" s="14">
        <v>40</v>
      </c>
      <c r="X2220" s="14" t="str">
        <f t="shared" si="82"/>
        <v>-4740</v>
      </c>
      <c r="Y2220" s="78">
        <f t="shared" si="81"/>
        <v>0.95361460646434737</v>
      </c>
      <c r="Z2220" s="14">
        <v>0.59534532735350487</v>
      </c>
    </row>
    <row r="2221" spans="22:26" x14ac:dyDescent="0.25">
      <c r="V2221">
        <v>-46</v>
      </c>
      <c r="W2221" s="14">
        <v>40</v>
      </c>
      <c r="X2221" s="14" t="str">
        <f t="shared" si="82"/>
        <v>-4640</v>
      </c>
      <c r="Y2221" s="78">
        <f t="shared" si="81"/>
        <v>0.95460152973106338</v>
      </c>
      <c r="Z2221" s="14">
        <v>0.59596146740768707</v>
      </c>
    </row>
    <row r="2222" spans="22:26" x14ac:dyDescent="0.25">
      <c r="V2222">
        <v>-45</v>
      </c>
      <c r="W2222" s="14">
        <v>40</v>
      </c>
      <c r="X2222" s="14" t="str">
        <f t="shared" si="82"/>
        <v>-4540</v>
      </c>
      <c r="Y2222" s="78">
        <f t="shared" si="81"/>
        <v>0.95558845299777939</v>
      </c>
      <c r="Z2222" s="14">
        <v>0.59657760746186916</v>
      </c>
    </row>
    <row r="2223" spans="22:26" x14ac:dyDescent="0.25">
      <c r="V2223">
        <v>-44</v>
      </c>
      <c r="W2223" s="14">
        <v>40</v>
      </c>
      <c r="X2223" s="14" t="str">
        <f t="shared" si="82"/>
        <v>-4440</v>
      </c>
      <c r="Y2223" s="78">
        <f t="shared" si="81"/>
        <v>0.9565753762644954</v>
      </c>
      <c r="Z2223" s="14">
        <v>0.59719374751605125</v>
      </c>
    </row>
    <row r="2224" spans="22:26" x14ac:dyDescent="0.25">
      <c r="V2224">
        <v>-43</v>
      </c>
      <c r="W2224" s="14">
        <v>40</v>
      </c>
      <c r="X2224" s="14" t="str">
        <f t="shared" si="82"/>
        <v>-4340</v>
      </c>
      <c r="Y2224" s="78">
        <f t="shared" si="81"/>
        <v>0.95756229953121141</v>
      </c>
      <c r="Z2224" s="14">
        <v>0.59780988757023346</v>
      </c>
    </row>
    <row r="2225" spans="22:26" x14ac:dyDescent="0.25">
      <c r="V2225">
        <v>-42</v>
      </c>
      <c r="W2225" s="14">
        <v>40</v>
      </c>
      <c r="X2225" s="14" t="str">
        <f t="shared" si="82"/>
        <v>-4240</v>
      </c>
      <c r="Y2225" s="78">
        <f t="shared" si="81"/>
        <v>0.95854922279792742</v>
      </c>
      <c r="Z2225" s="14">
        <v>0.59842602762441566</v>
      </c>
    </row>
    <row r="2226" spans="22:26" x14ac:dyDescent="0.25">
      <c r="V2226">
        <v>-41</v>
      </c>
      <c r="W2226" s="14">
        <v>40</v>
      </c>
      <c r="X2226" s="14" t="str">
        <f t="shared" si="82"/>
        <v>-4140</v>
      </c>
      <c r="Y2226" s="78">
        <f t="shared" ref="Y2226:Y2289" si="83">$Y$153/1013.25*(1013.25+V2226)</f>
        <v>0.95953614606464344</v>
      </c>
      <c r="Z2226" s="14">
        <v>0.59904216767859775</v>
      </c>
    </row>
    <row r="2227" spans="22:26" x14ac:dyDescent="0.25">
      <c r="V2227">
        <v>-40</v>
      </c>
      <c r="W2227" s="14">
        <v>40</v>
      </c>
      <c r="X2227" s="14" t="str">
        <f t="shared" si="82"/>
        <v>-4040</v>
      </c>
      <c r="Y2227" s="78">
        <f t="shared" si="83"/>
        <v>0.96052306933135945</v>
      </c>
      <c r="Z2227" s="14">
        <v>0.59965830773277984</v>
      </c>
    </row>
    <row r="2228" spans="22:26" x14ac:dyDescent="0.25">
      <c r="V2228">
        <v>-39</v>
      </c>
      <c r="W2228" s="14">
        <v>40</v>
      </c>
      <c r="X2228" s="14" t="str">
        <f t="shared" si="82"/>
        <v>-3940</v>
      </c>
      <c r="Y2228" s="78">
        <f t="shared" si="83"/>
        <v>0.96150999259807546</v>
      </c>
      <c r="Z2228" s="14">
        <v>0.60027444778696204</v>
      </c>
    </row>
    <row r="2229" spans="22:26" x14ac:dyDescent="0.25">
      <c r="V2229">
        <v>-38</v>
      </c>
      <c r="W2229" s="14">
        <v>40</v>
      </c>
      <c r="X2229" s="14" t="str">
        <f t="shared" si="82"/>
        <v>-3840</v>
      </c>
      <c r="Y2229" s="78">
        <f t="shared" si="83"/>
        <v>0.96249691586479147</v>
      </c>
      <c r="Z2229" s="14">
        <v>0.60089058784114424</v>
      </c>
    </row>
    <row r="2230" spans="22:26" x14ac:dyDescent="0.25">
      <c r="V2230">
        <v>-37</v>
      </c>
      <c r="W2230" s="14">
        <v>40</v>
      </c>
      <c r="X2230" s="14" t="str">
        <f t="shared" si="82"/>
        <v>-3740</v>
      </c>
      <c r="Y2230" s="78">
        <f t="shared" si="83"/>
        <v>0.96348383913150748</v>
      </c>
      <c r="Z2230" s="14">
        <v>0.60150672789532633</v>
      </c>
    </row>
    <row r="2231" spans="22:26" x14ac:dyDescent="0.25">
      <c r="V2231">
        <v>-36</v>
      </c>
      <c r="W2231" s="14">
        <v>40</v>
      </c>
      <c r="X2231" s="14" t="str">
        <f t="shared" si="82"/>
        <v>-3640</v>
      </c>
      <c r="Y2231" s="78">
        <f t="shared" si="83"/>
        <v>0.96447076239822349</v>
      </c>
      <c r="Z2231" s="14">
        <v>0.60212286794950842</v>
      </c>
    </row>
    <row r="2232" spans="22:26" x14ac:dyDescent="0.25">
      <c r="V2232">
        <v>-35</v>
      </c>
      <c r="W2232" s="14">
        <v>40</v>
      </c>
      <c r="X2232" s="14" t="str">
        <f t="shared" si="82"/>
        <v>-3540</v>
      </c>
      <c r="Y2232" s="78">
        <f t="shared" si="83"/>
        <v>0.9654576856649395</v>
      </c>
      <c r="Z2232" s="14">
        <v>0.60273900800369062</v>
      </c>
    </row>
    <row r="2233" spans="22:26" x14ac:dyDescent="0.25">
      <c r="V2233">
        <v>-34</v>
      </c>
      <c r="W2233" s="14">
        <v>40</v>
      </c>
      <c r="X2233" s="14" t="str">
        <f t="shared" si="82"/>
        <v>-3440</v>
      </c>
      <c r="Y2233" s="78">
        <f t="shared" si="83"/>
        <v>0.96644460893165551</v>
      </c>
      <c r="Z2233" s="14">
        <v>0.60335514805787283</v>
      </c>
    </row>
    <row r="2234" spans="22:26" x14ac:dyDescent="0.25">
      <c r="V2234">
        <v>-33</v>
      </c>
      <c r="W2234" s="14">
        <v>40</v>
      </c>
      <c r="X2234" s="14" t="str">
        <f t="shared" si="82"/>
        <v>-3340</v>
      </c>
      <c r="Y2234" s="78">
        <f t="shared" si="83"/>
        <v>0.96743153219837152</v>
      </c>
      <c r="Z2234" s="14">
        <v>0.60397128811205492</v>
      </c>
    </row>
    <row r="2235" spans="22:26" x14ac:dyDescent="0.25">
      <c r="V2235">
        <v>-32</v>
      </c>
      <c r="W2235" s="14">
        <v>40</v>
      </c>
      <c r="X2235" s="14" t="str">
        <f t="shared" si="82"/>
        <v>-3240</v>
      </c>
      <c r="Y2235" s="78">
        <f t="shared" si="83"/>
        <v>0.96841845546508754</v>
      </c>
      <c r="Z2235" s="14">
        <v>0.60458742816623712</v>
      </c>
    </row>
    <row r="2236" spans="22:26" x14ac:dyDescent="0.25">
      <c r="V2236">
        <v>-31</v>
      </c>
      <c r="W2236" s="14">
        <v>40</v>
      </c>
      <c r="X2236" s="14" t="str">
        <f t="shared" si="82"/>
        <v>-3140</v>
      </c>
      <c r="Y2236" s="78">
        <f t="shared" si="83"/>
        <v>0.96940537873180355</v>
      </c>
      <c r="Z2236" s="14">
        <v>0.60520356822041932</v>
      </c>
    </row>
    <row r="2237" spans="22:26" x14ac:dyDescent="0.25">
      <c r="V2237">
        <v>-30</v>
      </c>
      <c r="W2237" s="14">
        <v>40</v>
      </c>
      <c r="X2237" s="14" t="str">
        <f t="shared" si="82"/>
        <v>-3040</v>
      </c>
      <c r="Y2237" s="78">
        <f t="shared" si="83"/>
        <v>0.97039230199851956</v>
      </c>
      <c r="Z2237" s="14">
        <v>0.60581970827460141</v>
      </c>
    </row>
    <row r="2238" spans="22:26" x14ac:dyDescent="0.25">
      <c r="V2238">
        <v>-29</v>
      </c>
      <c r="W2238" s="14">
        <v>40</v>
      </c>
      <c r="X2238" s="14" t="str">
        <f t="shared" si="82"/>
        <v>-2940</v>
      </c>
      <c r="Y2238" s="78">
        <f t="shared" si="83"/>
        <v>0.97137922526523557</v>
      </c>
      <c r="Z2238" s="14">
        <v>0.60643584832878361</v>
      </c>
    </row>
    <row r="2239" spans="22:26" x14ac:dyDescent="0.25">
      <c r="V2239">
        <v>-28</v>
      </c>
      <c r="W2239" s="14">
        <v>40</v>
      </c>
      <c r="X2239" s="14" t="str">
        <f t="shared" si="82"/>
        <v>-2840</v>
      </c>
      <c r="Y2239" s="78">
        <f t="shared" si="83"/>
        <v>0.97236614853195158</v>
      </c>
      <c r="Z2239" s="14">
        <v>0.6070519883829657</v>
      </c>
    </row>
    <row r="2240" spans="22:26" x14ac:dyDescent="0.25">
      <c r="V2240">
        <v>-27</v>
      </c>
      <c r="W2240" s="14">
        <v>40</v>
      </c>
      <c r="X2240" s="14" t="str">
        <f t="shared" si="82"/>
        <v>-2740</v>
      </c>
      <c r="Y2240" s="78">
        <f t="shared" si="83"/>
        <v>0.97335307179866759</v>
      </c>
      <c r="Z2240" s="14">
        <v>0.6076681284371479</v>
      </c>
    </row>
    <row r="2241" spans="22:26" x14ac:dyDescent="0.25">
      <c r="V2241">
        <v>-26</v>
      </c>
      <c r="W2241" s="14">
        <v>40</v>
      </c>
      <c r="X2241" s="14" t="str">
        <f t="shared" si="82"/>
        <v>-2640</v>
      </c>
      <c r="Y2241" s="78">
        <f t="shared" si="83"/>
        <v>0.9743399950653836</v>
      </c>
      <c r="Z2241" s="14">
        <v>0.60828426849132999</v>
      </c>
    </row>
    <row r="2242" spans="22:26" x14ac:dyDescent="0.25">
      <c r="V2242">
        <v>-25</v>
      </c>
      <c r="W2242" s="14">
        <v>40</v>
      </c>
      <c r="X2242" s="14" t="str">
        <f t="shared" si="82"/>
        <v>-2540</v>
      </c>
      <c r="Y2242" s="78">
        <f t="shared" si="83"/>
        <v>0.97532691833209961</v>
      </c>
      <c r="Z2242" s="14">
        <v>0.6089004085455122</v>
      </c>
    </row>
    <row r="2243" spans="22:26" x14ac:dyDescent="0.25">
      <c r="V2243">
        <v>-24</v>
      </c>
      <c r="W2243" s="14">
        <v>40</v>
      </c>
      <c r="X2243" s="14" t="str">
        <f t="shared" ref="X2243:X2306" si="84">V2243&amp;W2243</f>
        <v>-2440</v>
      </c>
      <c r="Y2243" s="78">
        <f t="shared" si="83"/>
        <v>0.97631384159881562</v>
      </c>
      <c r="Z2243" s="14">
        <v>0.60951654859969429</v>
      </c>
    </row>
    <row r="2244" spans="22:26" x14ac:dyDescent="0.25">
      <c r="V2244">
        <v>-23</v>
      </c>
      <c r="W2244" s="14">
        <v>40</v>
      </c>
      <c r="X2244" s="14" t="str">
        <f t="shared" si="84"/>
        <v>-2340</v>
      </c>
      <c r="Y2244" s="78">
        <f t="shared" si="83"/>
        <v>0.97730076486553163</v>
      </c>
      <c r="Z2244" s="14">
        <v>0.61013268865387649</v>
      </c>
    </row>
    <row r="2245" spans="22:26" x14ac:dyDescent="0.25">
      <c r="V2245">
        <v>-22</v>
      </c>
      <c r="W2245" s="14">
        <v>40</v>
      </c>
      <c r="X2245" s="14" t="str">
        <f t="shared" si="84"/>
        <v>-2240</v>
      </c>
      <c r="Y2245" s="78">
        <f t="shared" si="83"/>
        <v>0.97828768813224765</v>
      </c>
      <c r="Z2245" s="14">
        <v>0.61074882870805869</v>
      </c>
    </row>
    <row r="2246" spans="22:26" x14ac:dyDescent="0.25">
      <c r="V2246">
        <v>-21</v>
      </c>
      <c r="W2246" s="14">
        <v>40</v>
      </c>
      <c r="X2246" s="14" t="str">
        <f t="shared" si="84"/>
        <v>-2140</v>
      </c>
      <c r="Y2246" s="78">
        <f t="shared" si="83"/>
        <v>0.97927461139896366</v>
      </c>
      <c r="Z2246" s="14">
        <v>0.61136496876224078</v>
      </c>
    </row>
    <row r="2247" spans="22:26" x14ac:dyDescent="0.25">
      <c r="V2247">
        <v>-20</v>
      </c>
      <c r="W2247" s="14">
        <v>40</v>
      </c>
      <c r="X2247" s="14" t="str">
        <f t="shared" si="84"/>
        <v>-2040</v>
      </c>
      <c r="Y2247" s="78">
        <f t="shared" si="83"/>
        <v>0.98026153466567967</v>
      </c>
      <c r="Z2247" s="14">
        <v>0.61198110881642287</v>
      </c>
    </row>
    <row r="2248" spans="22:26" x14ac:dyDescent="0.25">
      <c r="V2248">
        <v>-19</v>
      </c>
      <c r="W2248" s="14">
        <v>40</v>
      </c>
      <c r="X2248" s="14" t="str">
        <f t="shared" si="84"/>
        <v>-1940</v>
      </c>
      <c r="Y2248" s="78">
        <f t="shared" si="83"/>
        <v>0.98124845793239568</v>
      </c>
      <c r="Z2248" s="14">
        <v>0.61259724887060507</v>
      </c>
    </row>
    <row r="2249" spans="22:26" x14ac:dyDescent="0.25">
      <c r="V2249">
        <v>-18</v>
      </c>
      <c r="W2249" s="14">
        <v>40</v>
      </c>
      <c r="X2249" s="14" t="str">
        <f t="shared" si="84"/>
        <v>-1840</v>
      </c>
      <c r="Y2249" s="78">
        <f t="shared" si="83"/>
        <v>0.98223538119911169</v>
      </c>
      <c r="Z2249" s="14">
        <v>0.61321338892478727</v>
      </c>
    </row>
    <row r="2250" spans="22:26" x14ac:dyDescent="0.25">
      <c r="V2250">
        <v>-17</v>
      </c>
      <c r="W2250" s="14">
        <v>40</v>
      </c>
      <c r="X2250" s="14" t="str">
        <f t="shared" si="84"/>
        <v>-1740</v>
      </c>
      <c r="Y2250" s="78">
        <f t="shared" si="83"/>
        <v>0.9832223044658277</v>
      </c>
      <c r="Z2250" s="14">
        <v>0.61382952897896936</v>
      </c>
    </row>
    <row r="2251" spans="22:26" x14ac:dyDescent="0.25">
      <c r="V2251">
        <v>-16</v>
      </c>
      <c r="W2251" s="14">
        <v>40</v>
      </c>
      <c r="X2251" s="14" t="str">
        <f t="shared" si="84"/>
        <v>-1640</v>
      </c>
      <c r="Y2251" s="78">
        <f t="shared" si="83"/>
        <v>0.98420922773254371</v>
      </c>
      <c r="Z2251" s="14">
        <v>0.61444566903315145</v>
      </c>
    </row>
    <row r="2252" spans="22:26" x14ac:dyDescent="0.25">
      <c r="V2252">
        <v>-15</v>
      </c>
      <c r="W2252" s="14">
        <v>40</v>
      </c>
      <c r="X2252" s="14" t="str">
        <f t="shared" si="84"/>
        <v>-1540</v>
      </c>
      <c r="Y2252" s="78">
        <f t="shared" si="83"/>
        <v>0.98519615099925972</v>
      </c>
      <c r="Z2252" s="14">
        <v>0.61506180908733366</v>
      </c>
    </row>
    <row r="2253" spans="22:26" x14ac:dyDescent="0.25">
      <c r="V2253">
        <v>-14</v>
      </c>
      <c r="W2253" s="14">
        <v>40</v>
      </c>
      <c r="X2253" s="14" t="str">
        <f t="shared" si="84"/>
        <v>-1440</v>
      </c>
      <c r="Y2253" s="78">
        <f t="shared" si="83"/>
        <v>0.98618307426597573</v>
      </c>
      <c r="Z2253" s="14">
        <v>0.61567794914151586</v>
      </c>
    </row>
    <row r="2254" spans="22:26" x14ac:dyDescent="0.25">
      <c r="V2254">
        <v>-13</v>
      </c>
      <c r="W2254" s="14">
        <v>40</v>
      </c>
      <c r="X2254" s="14" t="str">
        <f t="shared" si="84"/>
        <v>-1340</v>
      </c>
      <c r="Y2254" s="78">
        <f t="shared" si="83"/>
        <v>0.98716999753269175</v>
      </c>
      <c r="Z2254" s="14">
        <v>0.61629408919569795</v>
      </c>
    </row>
    <row r="2255" spans="22:26" x14ac:dyDescent="0.25">
      <c r="V2255">
        <v>-12</v>
      </c>
      <c r="W2255" s="14">
        <v>40</v>
      </c>
      <c r="X2255" s="14" t="str">
        <f t="shared" si="84"/>
        <v>-1240</v>
      </c>
      <c r="Y2255" s="78">
        <f t="shared" si="83"/>
        <v>0.98815692079940776</v>
      </c>
      <c r="Z2255" s="14">
        <v>0.61691022924988015</v>
      </c>
    </row>
    <row r="2256" spans="22:26" x14ac:dyDescent="0.25">
      <c r="V2256">
        <v>-11</v>
      </c>
      <c r="W2256" s="14">
        <v>40</v>
      </c>
      <c r="X2256" s="14" t="str">
        <f t="shared" si="84"/>
        <v>-1140</v>
      </c>
      <c r="Y2256" s="78">
        <f t="shared" si="83"/>
        <v>0.98914384406612377</v>
      </c>
      <c r="Z2256" s="14">
        <v>0.61752636930406235</v>
      </c>
    </row>
    <row r="2257" spans="22:26" x14ac:dyDescent="0.25">
      <c r="V2257">
        <v>-10</v>
      </c>
      <c r="W2257" s="14">
        <v>40</v>
      </c>
      <c r="X2257" s="14" t="str">
        <f t="shared" si="84"/>
        <v>-1040</v>
      </c>
      <c r="Y2257" s="78">
        <f t="shared" si="83"/>
        <v>0.99013076733283978</v>
      </c>
      <c r="Z2257" s="14">
        <v>0.61814250935824444</v>
      </c>
    </row>
    <row r="2258" spans="22:26" x14ac:dyDescent="0.25">
      <c r="V2258">
        <v>-9</v>
      </c>
      <c r="W2258" s="14">
        <v>40</v>
      </c>
      <c r="X2258" s="14" t="str">
        <f t="shared" si="84"/>
        <v>-940</v>
      </c>
      <c r="Y2258" s="78">
        <f t="shared" si="83"/>
        <v>0.99111769059955579</v>
      </c>
      <c r="Z2258" s="14">
        <v>0.61875864941242653</v>
      </c>
    </row>
    <row r="2259" spans="22:26" x14ac:dyDescent="0.25">
      <c r="V2259">
        <v>-8</v>
      </c>
      <c r="W2259" s="14">
        <v>40</v>
      </c>
      <c r="X2259" s="14" t="str">
        <f t="shared" si="84"/>
        <v>-840</v>
      </c>
      <c r="Y2259" s="78">
        <f t="shared" si="83"/>
        <v>0.9921046138662718</v>
      </c>
      <c r="Z2259" s="14">
        <v>0.61937478946660873</v>
      </c>
    </row>
    <row r="2260" spans="22:26" x14ac:dyDescent="0.25">
      <c r="V2260">
        <v>-7</v>
      </c>
      <c r="W2260" s="14">
        <v>40</v>
      </c>
      <c r="X2260" s="14" t="str">
        <f t="shared" si="84"/>
        <v>-740</v>
      </c>
      <c r="Y2260" s="78">
        <f t="shared" si="83"/>
        <v>0.99309153713298781</v>
      </c>
      <c r="Z2260" s="14">
        <v>0.61999092952079093</v>
      </c>
    </row>
    <row r="2261" spans="22:26" x14ac:dyDescent="0.25">
      <c r="V2261">
        <v>-6</v>
      </c>
      <c r="W2261" s="14">
        <v>40</v>
      </c>
      <c r="X2261" s="14" t="str">
        <f t="shared" si="84"/>
        <v>-640</v>
      </c>
      <c r="Y2261" s="78">
        <f t="shared" si="83"/>
        <v>0.99407846039970382</v>
      </c>
      <c r="Z2261" s="14">
        <v>0.62060706957497302</v>
      </c>
    </row>
    <row r="2262" spans="22:26" x14ac:dyDescent="0.25">
      <c r="V2262">
        <v>-5</v>
      </c>
      <c r="W2262" s="14">
        <v>40</v>
      </c>
      <c r="X2262" s="14" t="str">
        <f t="shared" si="84"/>
        <v>-540</v>
      </c>
      <c r="Y2262" s="78">
        <f t="shared" si="83"/>
        <v>0.99506538366641994</v>
      </c>
      <c r="Z2262" s="14">
        <v>0.62122320962915534</v>
      </c>
    </row>
    <row r="2263" spans="22:26" x14ac:dyDescent="0.25">
      <c r="V2263">
        <v>-4</v>
      </c>
      <c r="W2263" s="14">
        <v>40</v>
      </c>
      <c r="X2263" s="14" t="str">
        <f t="shared" si="84"/>
        <v>-440</v>
      </c>
      <c r="Y2263" s="78">
        <f t="shared" si="83"/>
        <v>0.99605230693313596</v>
      </c>
      <c r="Z2263" s="14">
        <v>0.62183934968333743</v>
      </c>
    </row>
    <row r="2264" spans="22:26" x14ac:dyDescent="0.25">
      <c r="V2264">
        <v>-3</v>
      </c>
      <c r="W2264" s="14">
        <v>40</v>
      </c>
      <c r="X2264" s="14" t="str">
        <f t="shared" si="84"/>
        <v>-340</v>
      </c>
      <c r="Y2264" s="78">
        <f t="shared" si="83"/>
        <v>0.99703923019985197</v>
      </c>
      <c r="Z2264" s="14">
        <v>0.62245548973751952</v>
      </c>
    </row>
    <row r="2265" spans="22:26" x14ac:dyDescent="0.25">
      <c r="V2265">
        <v>-2</v>
      </c>
      <c r="W2265" s="14">
        <v>40</v>
      </c>
      <c r="X2265" s="14" t="str">
        <f t="shared" si="84"/>
        <v>-240</v>
      </c>
      <c r="Y2265" s="78">
        <f t="shared" si="83"/>
        <v>0.99802615346656798</v>
      </c>
      <c r="Z2265" s="14">
        <v>0.62307162979170172</v>
      </c>
    </row>
    <row r="2266" spans="22:26" x14ac:dyDescent="0.25">
      <c r="V2266">
        <v>-1</v>
      </c>
      <c r="W2266" s="14">
        <v>40</v>
      </c>
      <c r="X2266" s="14" t="str">
        <f t="shared" si="84"/>
        <v>-140</v>
      </c>
      <c r="Y2266" s="78">
        <f t="shared" si="83"/>
        <v>0.99901307673328399</v>
      </c>
      <c r="Z2266" s="14">
        <v>0.62368776984588392</v>
      </c>
    </row>
    <row r="2267" spans="22:26" x14ac:dyDescent="0.25">
      <c r="V2267">
        <v>0</v>
      </c>
      <c r="W2267" s="14">
        <v>40</v>
      </c>
      <c r="X2267" s="14" t="str">
        <f t="shared" si="84"/>
        <v>040</v>
      </c>
      <c r="Y2267" s="78">
        <f t="shared" si="83"/>
        <v>1</v>
      </c>
      <c r="Z2267" s="14">
        <v>0.62430390990006601</v>
      </c>
    </row>
    <row r="2268" spans="22:26" x14ac:dyDescent="0.25">
      <c r="V2268">
        <v>0</v>
      </c>
      <c r="W2268" s="14">
        <v>40</v>
      </c>
      <c r="X2268" s="14" t="str">
        <f t="shared" si="84"/>
        <v>040</v>
      </c>
      <c r="Y2268" s="78">
        <f t="shared" si="83"/>
        <v>1</v>
      </c>
      <c r="Z2268" s="14">
        <v>0.7157267779066655</v>
      </c>
    </row>
    <row r="2269" spans="22:26" x14ac:dyDescent="0.25">
      <c r="V2269">
        <v>1</v>
      </c>
      <c r="W2269" s="14">
        <v>40</v>
      </c>
      <c r="X2269" s="14" t="str">
        <f t="shared" si="84"/>
        <v>140</v>
      </c>
      <c r="Y2269" s="78">
        <f t="shared" si="83"/>
        <v>1.0009869232667159</v>
      </c>
      <c r="Z2269" s="14">
        <v>0.6249200499542481</v>
      </c>
    </row>
    <row r="2270" spans="22:26" x14ac:dyDescent="0.25">
      <c r="V2270">
        <v>2</v>
      </c>
      <c r="W2270" s="14">
        <v>40</v>
      </c>
      <c r="X2270" s="14" t="str">
        <f t="shared" si="84"/>
        <v>240</v>
      </c>
      <c r="Y2270" s="78">
        <f t="shared" si="83"/>
        <v>1.001973846533432</v>
      </c>
      <c r="Z2270" s="14">
        <v>0.6255361900084303</v>
      </c>
    </row>
    <row r="2271" spans="22:26" x14ac:dyDescent="0.25">
      <c r="V2271">
        <v>3</v>
      </c>
      <c r="W2271" s="14">
        <v>40</v>
      </c>
      <c r="X2271" s="14" t="str">
        <f t="shared" si="84"/>
        <v>340</v>
      </c>
      <c r="Y2271" s="78">
        <f t="shared" si="83"/>
        <v>1.0029607698001479</v>
      </c>
      <c r="Z2271" s="14">
        <v>0.62615233006261239</v>
      </c>
    </row>
    <row r="2272" spans="22:26" x14ac:dyDescent="0.25">
      <c r="V2272">
        <v>4</v>
      </c>
      <c r="W2272" s="14">
        <v>40</v>
      </c>
      <c r="X2272" s="14" t="str">
        <f t="shared" si="84"/>
        <v>440</v>
      </c>
      <c r="Y2272" s="78">
        <f t="shared" si="83"/>
        <v>1.003947693066864</v>
      </c>
      <c r="Z2272" s="14">
        <v>0.62676847011679471</v>
      </c>
    </row>
    <row r="2273" spans="22:26" x14ac:dyDescent="0.25">
      <c r="V2273">
        <v>5</v>
      </c>
      <c r="W2273" s="14">
        <v>40</v>
      </c>
      <c r="X2273" s="14" t="str">
        <f t="shared" si="84"/>
        <v>540</v>
      </c>
      <c r="Y2273" s="78">
        <f t="shared" si="83"/>
        <v>1.0049346163335799</v>
      </c>
      <c r="Z2273" s="14">
        <v>0.62738461017097669</v>
      </c>
    </row>
    <row r="2274" spans="22:26" x14ac:dyDescent="0.25">
      <c r="V2274">
        <v>6</v>
      </c>
      <c r="W2274" s="14">
        <v>40</v>
      </c>
      <c r="X2274" s="14" t="str">
        <f t="shared" si="84"/>
        <v>640</v>
      </c>
      <c r="Y2274" s="78">
        <f t="shared" si="83"/>
        <v>1.0059215396002961</v>
      </c>
      <c r="Z2274" s="14">
        <v>0.628000750225159</v>
      </c>
    </row>
    <row r="2275" spans="22:26" x14ac:dyDescent="0.25">
      <c r="V2275">
        <v>7</v>
      </c>
      <c r="W2275" s="14">
        <v>40</v>
      </c>
      <c r="X2275" s="14" t="str">
        <f t="shared" si="84"/>
        <v>740</v>
      </c>
      <c r="Y2275" s="78">
        <f t="shared" si="83"/>
        <v>1.006908462867012</v>
      </c>
      <c r="Z2275" s="14">
        <v>0.62861689027934109</v>
      </c>
    </row>
    <row r="2276" spans="22:26" x14ac:dyDescent="0.25">
      <c r="V2276">
        <v>8</v>
      </c>
      <c r="W2276" s="14">
        <v>40</v>
      </c>
      <c r="X2276" s="14" t="str">
        <f t="shared" si="84"/>
        <v>840</v>
      </c>
      <c r="Y2276" s="78">
        <f t="shared" si="83"/>
        <v>1.0078953861337281</v>
      </c>
      <c r="Z2276" s="14">
        <v>0.62923303033352318</v>
      </c>
    </row>
    <row r="2277" spans="22:26" x14ac:dyDescent="0.25">
      <c r="V2277">
        <v>9</v>
      </c>
      <c r="W2277" s="14">
        <v>40</v>
      </c>
      <c r="X2277" s="14" t="str">
        <f t="shared" si="84"/>
        <v>940</v>
      </c>
      <c r="Y2277" s="78">
        <f t="shared" si="83"/>
        <v>1.008882309400444</v>
      </c>
      <c r="Z2277" s="14">
        <v>0.62984917038770538</v>
      </c>
    </row>
    <row r="2278" spans="22:26" x14ac:dyDescent="0.25">
      <c r="V2278">
        <v>10</v>
      </c>
      <c r="W2278" s="14">
        <v>40</v>
      </c>
      <c r="X2278" s="14" t="str">
        <f t="shared" si="84"/>
        <v>1040</v>
      </c>
      <c r="Y2278" s="78">
        <f t="shared" si="83"/>
        <v>1.0098692326671601</v>
      </c>
      <c r="Z2278" s="14">
        <v>0.63046531044188747</v>
      </c>
    </row>
    <row r="2279" spans="22:26" x14ac:dyDescent="0.25">
      <c r="V2279">
        <v>11</v>
      </c>
      <c r="W2279" s="14">
        <v>40</v>
      </c>
      <c r="X2279" s="14" t="str">
        <f t="shared" si="84"/>
        <v>1140</v>
      </c>
      <c r="Y2279" s="78">
        <f t="shared" si="83"/>
        <v>1.010856155933876</v>
      </c>
      <c r="Z2279" s="14">
        <v>0.63108145049606956</v>
      </c>
    </row>
    <row r="2280" spans="22:26" x14ac:dyDescent="0.25">
      <c r="V2280">
        <v>12</v>
      </c>
      <c r="W2280" s="14">
        <v>40</v>
      </c>
      <c r="X2280" s="14" t="str">
        <f t="shared" si="84"/>
        <v>1240</v>
      </c>
      <c r="Y2280" s="78">
        <f t="shared" si="83"/>
        <v>1.0118430792005921</v>
      </c>
      <c r="Z2280" s="14">
        <v>0.63169759055025188</v>
      </c>
    </row>
    <row r="2281" spans="22:26" x14ac:dyDescent="0.25">
      <c r="V2281">
        <v>13</v>
      </c>
      <c r="W2281" s="14">
        <v>40</v>
      </c>
      <c r="X2281" s="14" t="str">
        <f t="shared" si="84"/>
        <v>1340</v>
      </c>
      <c r="Y2281" s="78">
        <f t="shared" si="83"/>
        <v>1.012830002467308</v>
      </c>
      <c r="Z2281" s="14">
        <v>0.63231373060443385</v>
      </c>
    </row>
    <row r="2282" spans="22:26" x14ac:dyDescent="0.25">
      <c r="V2282">
        <v>14</v>
      </c>
      <c r="W2282" s="14">
        <v>40</v>
      </c>
      <c r="X2282" s="14" t="str">
        <f t="shared" si="84"/>
        <v>1440</v>
      </c>
      <c r="Y2282" s="78">
        <f t="shared" si="83"/>
        <v>1.0138169257340242</v>
      </c>
      <c r="Z2282" s="14">
        <v>0.63292987065861617</v>
      </c>
    </row>
    <row r="2283" spans="22:26" x14ac:dyDescent="0.25">
      <c r="V2283">
        <v>15</v>
      </c>
      <c r="W2283" s="14">
        <v>40</v>
      </c>
      <c r="X2283" s="14" t="str">
        <f t="shared" si="84"/>
        <v>1540</v>
      </c>
      <c r="Y2283" s="78">
        <f t="shared" si="83"/>
        <v>1.0148038490007401</v>
      </c>
      <c r="Z2283" s="14">
        <v>0.63354601071279826</v>
      </c>
    </row>
    <row r="2284" spans="22:26" x14ac:dyDescent="0.25">
      <c r="V2284">
        <v>16</v>
      </c>
      <c r="W2284" s="14">
        <v>40</v>
      </c>
      <c r="X2284" s="14" t="str">
        <f t="shared" si="84"/>
        <v>1640</v>
      </c>
      <c r="Y2284" s="78">
        <f t="shared" si="83"/>
        <v>1.0157907722674562</v>
      </c>
      <c r="Z2284" s="14">
        <v>0.63416215076698035</v>
      </c>
    </row>
    <row r="2285" spans="22:26" x14ac:dyDescent="0.25">
      <c r="V2285">
        <v>17</v>
      </c>
      <c r="W2285" s="14">
        <v>40</v>
      </c>
      <c r="X2285" s="14" t="str">
        <f t="shared" si="84"/>
        <v>1740</v>
      </c>
      <c r="Y2285" s="78">
        <f t="shared" si="83"/>
        <v>1.0167776955341721</v>
      </c>
      <c r="Z2285" s="14">
        <v>0.63477829082116255</v>
      </c>
    </row>
    <row r="2286" spans="22:26" x14ac:dyDescent="0.25">
      <c r="V2286">
        <v>18</v>
      </c>
      <c r="W2286" s="14">
        <v>40</v>
      </c>
      <c r="X2286" s="14" t="str">
        <f t="shared" si="84"/>
        <v>1840</v>
      </c>
      <c r="Y2286" s="78">
        <f t="shared" si="83"/>
        <v>1.0177646188008882</v>
      </c>
      <c r="Z2286" s="14">
        <v>0.63539443087534475</v>
      </c>
    </row>
    <row r="2287" spans="22:26" x14ac:dyDescent="0.25">
      <c r="V2287">
        <v>19</v>
      </c>
      <c r="W2287" s="14">
        <v>40</v>
      </c>
      <c r="X2287" s="14" t="str">
        <f t="shared" si="84"/>
        <v>1940</v>
      </c>
      <c r="Y2287" s="78">
        <f t="shared" si="83"/>
        <v>1.0187515420676041</v>
      </c>
      <c r="Z2287" s="14">
        <v>0.63601057092952684</v>
      </c>
    </row>
    <row r="2288" spans="22:26" x14ac:dyDescent="0.25">
      <c r="V2288">
        <v>20</v>
      </c>
      <c r="W2288" s="14">
        <v>40</v>
      </c>
      <c r="X2288" s="14" t="str">
        <f t="shared" si="84"/>
        <v>2040</v>
      </c>
      <c r="Y2288" s="78">
        <f t="shared" si="83"/>
        <v>1.0197384653343202</v>
      </c>
      <c r="Z2288" s="14">
        <v>0.63662671098370904</v>
      </c>
    </row>
    <row r="2289" spans="22:26" x14ac:dyDescent="0.25">
      <c r="V2289">
        <v>21</v>
      </c>
      <c r="W2289" s="14">
        <v>40</v>
      </c>
      <c r="X2289" s="14" t="str">
        <f t="shared" si="84"/>
        <v>2140</v>
      </c>
      <c r="Y2289" s="78">
        <f t="shared" si="83"/>
        <v>1.0207253886010361</v>
      </c>
      <c r="Z2289" s="14">
        <v>0.63724285103789124</v>
      </c>
    </row>
    <row r="2290" spans="22:26" x14ac:dyDescent="0.25">
      <c r="V2290">
        <v>22</v>
      </c>
      <c r="W2290" s="14">
        <v>40</v>
      </c>
      <c r="X2290" s="14" t="str">
        <f t="shared" si="84"/>
        <v>2240</v>
      </c>
      <c r="Y2290" s="78">
        <f t="shared" ref="Y2290:Y2353" si="85">$Y$153/1013.25*(1013.25+V2290)</f>
        <v>1.0217123118677522</v>
      </c>
      <c r="Z2290" s="14">
        <v>0.63785899109207334</v>
      </c>
    </row>
    <row r="2291" spans="22:26" x14ac:dyDescent="0.25">
      <c r="V2291">
        <v>23</v>
      </c>
      <c r="W2291" s="14">
        <v>40</v>
      </c>
      <c r="X2291" s="14" t="str">
        <f t="shared" si="84"/>
        <v>2340</v>
      </c>
      <c r="Y2291" s="78">
        <f t="shared" si="85"/>
        <v>1.0226992351344681</v>
      </c>
      <c r="Z2291" s="14">
        <v>0.63847513114625543</v>
      </c>
    </row>
    <row r="2292" spans="22:26" x14ac:dyDescent="0.25">
      <c r="V2292">
        <v>24</v>
      </c>
      <c r="W2292" s="14">
        <v>40</v>
      </c>
      <c r="X2292" s="14" t="str">
        <f t="shared" si="84"/>
        <v>2440</v>
      </c>
      <c r="Y2292" s="78">
        <f t="shared" si="85"/>
        <v>1.0236861584011843</v>
      </c>
      <c r="Z2292" s="14">
        <v>0.63909127120043774</v>
      </c>
    </row>
    <row r="2293" spans="22:26" x14ac:dyDescent="0.25">
      <c r="V2293">
        <v>25</v>
      </c>
      <c r="W2293" s="14">
        <v>40</v>
      </c>
      <c r="X2293" s="14" t="str">
        <f t="shared" si="84"/>
        <v>2540</v>
      </c>
      <c r="Y2293" s="78">
        <f t="shared" si="85"/>
        <v>1.0246730816679002</v>
      </c>
      <c r="Z2293" s="14">
        <v>0.63970741125461972</v>
      </c>
    </row>
    <row r="2294" spans="22:26" x14ac:dyDescent="0.25">
      <c r="V2294">
        <v>26</v>
      </c>
      <c r="W2294" s="14">
        <v>40</v>
      </c>
      <c r="X2294" s="14" t="str">
        <f t="shared" si="84"/>
        <v>2640</v>
      </c>
      <c r="Y2294" s="78">
        <f t="shared" si="85"/>
        <v>1.0256600049346163</v>
      </c>
      <c r="Z2294" s="14">
        <v>0.64032355130880203</v>
      </c>
    </row>
    <row r="2295" spans="22:26" x14ac:dyDescent="0.25">
      <c r="V2295">
        <v>27</v>
      </c>
      <c r="W2295" s="14">
        <v>40</v>
      </c>
      <c r="X2295" s="14" t="str">
        <f t="shared" si="84"/>
        <v>2740</v>
      </c>
      <c r="Y2295" s="78">
        <f t="shared" si="85"/>
        <v>1.0266469282013324</v>
      </c>
      <c r="Z2295" s="14">
        <v>0.64093969136298412</v>
      </c>
    </row>
    <row r="2296" spans="22:26" x14ac:dyDescent="0.25">
      <c r="V2296">
        <v>28</v>
      </c>
      <c r="W2296" s="14">
        <v>40</v>
      </c>
      <c r="X2296" s="14" t="str">
        <f t="shared" si="84"/>
        <v>2840</v>
      </c>
      <c r="Y2296" s="78">
        <f t="shared" si="85"/>
        <v>1.0276338514680483</v>
      </c>
      <c r="Z2296" s="14">
        <v>0.64155583141716621</v>
      </c>
    </row>
    <row r="2297" spans="22:26" x14ac:dyDescent="0.25">
      <c r="V2297">
        <v>29</v>
      </c>
      <c r="W2297" s="14">
        <v>40</v>
      </c>
      <c r="X2297" s="14" t="str">
        <f t="shared" si="84"/>
        <v>2940</v>
      </c>
      <c r="Y2297" s="78">
        <f t="shared" si="85"/>
        <v>1.0286207747347644</v>
      </c>
      <c r="Z2297" s="14">
        <v>0.64217197147134852</v>
      </c>
    </row>
    <row r="2298" spans="22:26" x14ac:dyDescent="0.25">
      <c r="V2298">
        <v>30</v>
      </c>
      <c r="W2298" s="14">
        <v>40</v>
      </c>
      <c r="X2298" s="14" t="str">
        <f t="shared" si="84"/>
        <v>3040</v>
      </c>
      <c r="Y2298" s="78">
        <f t="shared" si="85"/>
        <v>1.0296076980014803</v>
      </c>
      <c r="Z2298" s="14">
        <v>0.6427881115255305</v>
      </c>
    </row>
    <row r="2299" spans="22:26" x14ac:dyDescent="0.25">
      <c r="V2299">
        <v>31</v>
      </c>
      <c r="W2299" s="14">
        <v>40</v>
      </c>
      <c r="X2299" s="14" t="str">
        <f t="shared" si="84"/>
        <v>3140</v>
      </c>
      <c r="Y2299" s="78">
        <f t="shared" si="85"/>
        <v>1.0305946212681965</v>
      </c>
      <c r="Z2299" s="14">
        <v>0.64340425157971282</v>
      </c>
    </row>
    <row r="2300" spans="22:26" x14ac:dyDescent="0.25">
      <c r="V2300">
        <v>32</v>
      </c>
      <c r="W2300" s="14">
        <v>40</v>
      </c>
      <c r="X2300" s="14" t="str">
        <f t="shared" si="84"/>
        <v>3240</v>
      </c>
      <c r="Y2300" s="78">
        <f t="shared" si="85"/>
        <v>1.0315815445349124</v>
      </c>
      <c r="Z2300" s="14">
        <v>0.64402039163389491</v>
      </c>
    </row>
    <row r="2301" spans="22:26" x14ac:dyDescent="0.25">
      <c r="V2301">
        <v>33</v>
      </c>
      <c r="W2301" s="14">
        <v>40</v>
      </c>
      <c r="X2301" s="14" t="str">
        <f t="shared" si="84"/>
        <v>3340</v>
      </c>
      <c r="Y2301" s="78">
        <f t="shared" si="85"/>
        <v>1.0325684678016285</v>
      </c>
      <c r="Z2301" s="14">
        <v>0.644636531688077</v>
      </c>
    </row>
    <row r="2302" spans="22:26" x14ac:dyDescent="0.25">
      <c r="V2302">
        <v>34</v>
      </c>
      <c r="W2302" s="14">
        <v>40</v>
      </c>
      <c r="X2302" s="14" t="str">
        <f t="shared" si="84"/>
        <v>3440</v>
      </c>
      <c r="Y2302" s="78">
        <f t="shared" si="85"/>
        <v>1.0335553910683444</v>
      </c>
      <c r="Z2302" s="14">
        <v>0.6452526717422592</v>
      </c>
    </row>
    <row r="2303" spans="22:26" x14ac:dyDescent="0.25">
      <c r="V2303">
        <v>35</v>
      </c>
      <c r="W2303" s="14">
        <v>40</v>
      </c>
      <c r="X2303" s="14" t="str">
        <f t="shared" si="84"/>
        <v>3540</v>
      </c>
      <c r="Y2303" s="78">
        <f t="shared" si="85"/>
        <v>1.0345423143350605</v>
      </c>
      <c r="Z2303" s="14">
        <v>0.6458688117964414</v>
      </c>
    </row>
    <row r="2304" spans="22:26" x14ac:dyDescent="0.25">
      <c r="V2304">
        <v>36</v>
      </c>
      <c r="W2304" s="14">
        <v>40</v>
      </c>
      <c r="X2304" s="14" t="str">
        <f t="shared" si="84"/>
        <v>3640</v>
      </c>
      <c r="Y2304" s="78">
        <f t="shared" si="85"/>
        <v>1.0355292376017764</v>
      </c>
      <c r="Z2304" s="14">
        <v>0.64648495185062338</v>
      </c>
    </row>
    <row r="2305" spans="22:26" x14ac:dyDescent="0.25">
      <c r="V2305">
        <v>37</v>
      </c>
      <c r="W2305" s="14">
        <v>40</v>
      </c>
      <c r="X2305" s="14" t="str">
        <f t="shared" si="84"/>
        <v>3740</v>
      </c>
      <c r="Y2305" s="78">
        <f t="shared" si="85"/>
        <v>1.0365161608684925</v>
      </c>
      <c r="Z2305" s="14">
        <v>0.64710109190480569</v>
      </c>
    </row>
    <row r="2306" spans="22:26" x14ac:dyDescent="0.25">
      <c r="V2306">
        <v>38</v>
      </c>
      <c r="W2306" s="14">
        <v>40</v>
      </c>
      <c r="X2306" s="14" t="str">
        <f t="shared" si="84"/>
        <v>3840</v>
      </c>
      <c r="Y2306" s="78">
        <f t="shared" si="85"/>
        <v>1.0375030841352084</v>
      </c>
      <c r="Z2306" s="14">
        <v>0.64771723195898778</v>
      </c>
    </row>
    <row r="2307" spans="22:26" x14ac:dyDescent="0.25">
      <c r="V2307">
        <v>39</v>
      </c>
      <c r="W2307" s="14">
        <v>40</v>
      </c>
      <c r="X2307" s="14" t="str">
        <f t="shared" ref="X2307:X2370" si="86">V2307&amp;W2307</f>
        <v>3940</v>
      </c>
      <c r="Y2307" s="78">
        <f t="shared" si="85"/>
        <v>1.0384900074019245</v>
      </c>
      <c r="Z2307" s="14">
        <v>0.64833337201316998</v>
      </c>
    </row>
    <row r="2308" spans="22:26" x14ac:dyDescent="0.25">
      <c r="V2308">
        <v>40</v>
      </c>
      <c r="W2308" s="14">
        <v>40</v>
      </c>
      <c r="X2308" s="14" t="str">
        <f t="shared" si="86"/>
        <v>4040</v>
      </c>
      <c r="Y2308" s="78">
        <f t="shared" si="85"/>
        <v>1.0394769306686404</v>
      </c>
      <c r="Z2308" s="14">
        <v>0.64894951206735207</v>
      </c>
    </row>
    <row r="2309" spans="22:26" x14ac:dyDescent="0.25">
      <c r="V2309">
        <v>41</v>
      </c>
      <c r="W2309" s="14">
        <v>40</v>
      </c>
      <c r="X2309" s="14" t="str">
        <f t="shared" si="86"/>
        <v>4140</v>
      </c>
      <c r="Y2309" s="78">
        <f t="shared" si="85"/>
        <v>1.0404638539353566</v>
      </c>
      <c r="Z2309" s="14">
        <v>0.64956565212153439</v>
      </c>
    </row>
    <row r="2310" spans="22:26" x14ac:dyDescent="0.25">
      <c r="V2310">
        <v>42</v>
      </c>
      <c r="W2310" s="14">
        <v>40</v>
      </c>
      <c r="X2310" s="14" t="str">
        <f t="shared" si="86"/>
        <v>4240</v>
      </c>
      <c r="Y2310" s="78">
        <f t="shared" si="85"/>
        <v>1.0414507772020725</v>
      </c>
      <c r="Z2310" s="14">
        <v>0.65018179217571637</v>
      </c>
    </row>
    <row r="2311" spans="22:26" x14ac:dyDescent="0.25">
      <c r="V2311">
        <v>43</v>
      </c>
      <c r="W2311" s="14">
        <v>40</v>
      </c>
      <c r="X2311" s="14" t="str">
        <f t="shared" si="86"/>
        <v>4340</v>
      </c>
      <c r="Y2311" s="78">
        <f t="shared" si="85"/>
        <v>1.0424377004687886</v>
      </c>
      <c r="Z2311" s="14">
        <v>0.65079793222989868</v>
      </c>
    </row>
    <row r="2312" spans="22:26" x14ac:dyDescent="0.25">
      <c r="V2312">
        <v>44</v>
      </c>
      <c r="W2312" s="14">
        <v>40</v>
      </c>
      <c r="X2312" s="14" t="str">
        <f t="shared" si="86"/>
        <v>4440</v>
      </c>
      <c r="Y2312" s="78">
        <f t="shared" si="85"/>
        <v>1.0434246237355045</v>
      </c>
      <c r="Z2312" s="14">
        <v>0.65141407228408066</v>
      </c>
    </row>
    <row r="2313" spans="22:26" x14ac:dyDescent="0.25">
      <c r="V2313">
        <v>45</v>
      </c>
      <c r="W2313" s="14">
        <v>40</v>
      </c>
      <c r="X2313" s="14" t="str">
        <f t="shared" si="86"/>
        <v>4540</v>
      </c>
      <c r="Y2313" s="78">
        <f t="shared" si="85"/>
        <v>1.0444115470022206</v>
      </c>
      <c r="Z2313" s="14">
        <v>0.65203021233826286</v>
      </c>
    </row>
    <row r="2314" spans="22:26" x14ac:dyDescent="0.25">
      <c r="V2314">
        <v>46</v>
      </c>
      <c r="W2314" s="14">
        <v>40</v>
      </c>
      <c r="X2314" s="14" t="str">
        <f t="shared" si="86"/>
        <v>4640</v>
      </c>
      <c r="Y2314" s="78">
        <f t="shared" si="85"/>
        <v>1.0453984702689365</v>
      </c>
      <c r="Z2314" s="14">
        <v>0.65264635239244506</v>
      </c>
    </row>
    <row r="2315" spans="22:26" x14ac:dyDescent="0.25">
      <c r="V2315">
        <v>47</v>
      </c>
      <c r="W2315" s="14">
        <v>40</v>
      </c>
      <c r="X2315" s="14" t="str">
        <f t="shared" si="86"/>
        <v>4740</v>
      </c>
      <c r="Y2315" s="78">
        <f t="shared" si="85"/>
        <v>1.0463853935356526</v>
      </c>
      <c r="Z2315" s="14">
        <v>0.65326249244662715</v>
      </c>
    </row>
    <row r="2316" spans="22:26" x14ac:dyDescent="0.25">
      <c r="V2316">
        <v>48</v>
      </c>
      <c r="W2316" s="14">
        <v>40</v>
      </c>
      <c r="X2316" s="14" t="str">
        <f t="shared" si="86"/>
        <v>4840</v>
      </c>
      <c r="Y2316" s="78">
        <f t="shared" si="85"/>
        <v>1.0473723168023685</v>
      </c>
      <c r="Z2316" s="14">
        <v>0.65387863250080924</v>
      </c>
    </row>
    <row r="2317" spans="22:26" x14ac:dyDescent="0.25">
      <c r="V2317">
        <v>49</v>
      </c>
      <c r="W2317" s="14">
        <v>40</v>
      </c>
      <c r="X2317" s="14" t="str">
        <f t="shared" si="86"/>
        <v>4940</v>
      </c>
      <c r="Y2317" s="78">
        <f t="shared" si="85"/>
        <v>1.0483592400690847</v>
      </c>
      <c r="Z2317" s="14">
        <v>0.65449477255499156</v>
      </c>
    </row>
    <row r="2318" spans="22:26" x14ac:dyDescent="0.25">
      <c r="V2318">
        <v>50</v>
      </c>
      <c r="W2318" s="14">
        <v>40</v>
      </c>
      <c r="X2318" s="14" t="str">
        <f t="shared" si="86"/>
        <v>5040</v>
      </c>
      <c r="Y2318" s="78">
        <f t="shared" si="85"/>
        <v>1.0493461633358006</v>
      </c>
      <c r="Z2318" s="14">
        <v>0.65511091260917353</v>
      </c>
    </row>
    <row r="2319" spans="22:26" x14ac:dyDescent="0.25">
      <c r="V2319">
        <v>51</v>
      </c>
      <c r="W2319" s="14">
        <v>40</v>
      </c>
      <c r="X2319" s="14" t="str">
        <f t="shared" si="86"/>
        <v>5140</v>
      </c>
      <c r="Y2319" s="78">
        <f t="shared" si="85"/>
        <v>1.0503330866025167</v>
      </c>
      <c r="Z2319" s="14">
        <v>0.65572705266335585</v>
      </c>
    </row>
    <row r="2320" spans="22:26" x14ac:dyDescent="0.25">
      <c r="V2320">
        <v>52</v>
      </c>
      <c r="W2320" s="14">
        <v>40</v>
      </c>
      <c r="X2320" s="14" t="str">
        <f t="shared" si="86"/>
        <v>5240</v>
      </c>
      <c r="Y2320" s="78">
        <f t="shared" si="85"/>
        <v>1.0513200098692326</v>
      </c>
      <c r="Z2320" s="14">
        <v>0.65634319271753794</v>
      </c>
    </row>
    <row r="2321" spans="22:26" x14ac:dyDescent="0.25">
      <c r="V2321">
        <v>53</v>
      </c>
      <c r="W2321" s="14">
        <v>40</v>
      </c>
      <c r="X2321" s="14" t="str">
        <f t="shared" si="86"/>
        <v>5340</v>
      </c>
      <c r="Y2321" s="78">
        <f t="shared" si="85"/>
        <v>1.0523069331359487</v>
      </c>
      <c r="Z2321" s="14">
        <v>0.65695933277172003</v>
      </c>
    </row>
    <row r="2322" spans="22:26" x14ac:dyDescent="0.25">
      <c r="V2322">
        <v>54</v>
      </c>
      <c r="W2322" s="14">
        <v>40</v>
      </c>
      <c r="X2322" s="14" t="str">
        <f t="shared" si="86"/>
        <v>5440</v>
      </c>
      <c r="Y2322" s="78">
        <f t="shared" si="85"/>
        <v>1.0532938564026646</v>
      </c>
      <c r="Z2322" s="14">
        <v>0.65757547282590223</v>
      </c>
    </row>
    <row r="2323" spans="22:26" x14ac:dyDescent="0.25">
      <c r="V2323">
        <v>55</v>
      </c>
      <c r="W2323" s="14">
        <v>40</v>
      </c>
      <c r="X2323" s="14" t="str">
        <f t="shared" si="86"/>
        <v>5540</v>
      </c>
      <c r="Y2323" s="78">
        <f t="shared" si="85"/>
        <v>1.0542807796693807</v>
      </c>
      <c r="Z2323" s="14">
        <v>0.65819161288008443</v>
      </c>
    </row>
    <row r="2324" spans="22:26" x14ac:dyDescent="0.25">
      <c r="V2324">
        <v>56</v>
      </c>
      <c r="W2324" s="14">
        <v>40</v>
      </c>
      <c r="X2324" s="14" t="str">
        <f t="shared" si="86"/>
        <v>5640</v>
      </c>
      <c r="Y2324" s="78">
        <f t="shared" si="85"/>
        <v>1.0552677029360966</v>
      </c>
      <c r="Z2324" s="14">
        <v>0.65880775293426652</v>
      </c>
    </row>
    <row r="2325" spans="22:26" x14ac:dyDescent="0.25">
      <c r="V2325">
        <v>57</v>
      </c>
      <c r="W2325" s="14">
        <v>40</v>
      </c>
      <c r="X2325" s="14" t="str">
        <f t="shared" si="86"/>
        <v>5740</v>
      </c>
      <c r="Y2325" s="78">
        <f t="shared" si="85"/>
        <v>1.0562546262028127</v>
      </c>
      <c r="Z2325" s="14">
        <v>0.65942389298844872</v>
      </c>
    </row>
    <row r="2326" spans="22:26" x14ac:dyDescent="0.25">
      <c r="V2326">
        <v>58</v>
      </c>
      <c r="W2326" s="14">
        <v>40</v>
      </c>
      <c r="X2326" s="14" t="str">
        <f t="shared" si="86"/>
        <v>5840</v>
      </c>
      <c r="Y2326" s="78">
        <f t="shared" si="85"/>
        <v>1.0572415494695286</v>
      </c>
      <c r="Z2326" s="14">
        <v>0.6600400330426307</v>
      </c>
    </row>
    <row r="2327" spans="22:26" x14ac:dyDescent="0.25">
      <c r="V2327">
        <v>59</v>
      </c>
      <c r="W2327" s="14">
        <v>40</v>
      </c>
      <c r="X2327" s="14" t="str">
        <f t="shared" si="86"/>
        <v>5940</v>
      </c>
      <c r="Y2327" s="78">
        <f t="shared" si="85"/>
        <v>1.0582284727362448</v>
      </c>
      <c r="Z2327" s="14">
        <v>0.66065617309681302</v>
      </c>
    </row>
    <row r="2328" spans="22:26" x14ac:dyDescent="0.25">
      <c r="V2328">
        <v>60</v>
      </c>
      <c r="W2328" s="14">
        <v>40</v>
      </c>
      <c r="X2328" s="14" t="str">
        <f t="shared" si="86"/>
        <v>6040</v>
      </c>
      <c r="Y2328" s="78">
        <f t="shared" si="85"/>
        <v>1.0592153960029607</v>
      </c>
      <c r="Z2328" s="14">
        <v>0.66127231315099511</v>
      </c>
    </row>
    <row r="2329" spans="22:26" x14ac:dyDescent="0.25">
      <c r="V2329">
        <v>61</v>
      </c>
      <c r="W2329" s="14">
        <v>40</v>
      </c>
      <c r="X2329" s="14" t="str">
        <f t="shared" si="86"/>
        <v>6140</v>
      </c>
      <c r="Y2329" s="78">
        <f t="shared" si="85"/>
        <v>1.0602023192696768</v>
      </c>
      <c r="Z2329" s="14">
        <v>0.66188845320517731</v>
      </c>
    </row>
    <row r="2330" spans="22:26" x14ac:dyDescent="0.25">
      <c r="V2330">
        <v>62</v>
      </c>
      <c r="W2330" s="14">
        <v>40</v>
      </c>
      <c r="X2330" s="14" t="str">
        <f t="shared" si="86"/>
        <v>6240</v>
      </c>
      <c r="Y2330" s="78">
        <f t="shared" si="85"/>
        <v>1.0611892425363927</v>
      </c>
      <c r="Z2330" s="14">
        <v>0.6625045932593594</v>
      </c>
    </row>
    <row r="2331" spans="22:26" x14ac:dyDescent="0.25">
      <c r="V2331">
        <v>63</v>
      </c>
      <c r="W2331" s="14">
        <v>40</v>
      </c>
      <c r="X2331" s="14" t="str">
        <f t="shared" si="86"/>
        <v>6340</v>
      </c>
      <c r="Y2331" s="78">
        <f t="shared" si="85"/>
        <v>1.0621761658031088</v>
      </c>
      <c r="Z2331" s="14">
        <v>0.66312073331354171</v>
      </c>
    </row>
    <row r="2332" spans="22:26" x14ac:dyDescent="0.25">
      <c r="V2332">
        <v>64</v>
      </c>
      <c r="W2332" s="14">
        <v>40</v>
      </c>
      <c r="X2332" s="14" t="str">
        <f t="shared" si="86"/>
        <v>6440</v>
      </c>
      <c r="Y2332" s="78">
        <f t="shared" si="85"/>
        <v>1.0631630890698247</v>
      </c>
      <c r="Z2332" s="14">
        <v>0.66373687336772369</v>
      </c>
    </row>
    <row r="2333" spans="22:26" x14ac:dyDescent="0.25">
      <c r="V2333">
        <v>65</v>
      </c>
      <c r="W2333" s="14">
        <v>40</v>
      </c>
      <c r="X2333" s="14" t="str">
        <f t="shared" si="86"/>
        <v>6540</v>
      </c>
      <c r="Y2333" s="78">
        <f t="shared" si="85"/>
        <v>1.0641500123365408</v>
      </c>
      <c r="Z2333" s="14">
        <v>0.66435301342190589</v>
      </c>
    </row>
    <row r="2334" spans="22:26" x14ac:dyDescent="0.25">
      <c r="V2334">
        <v>66</v>
      </c>
      <c r="W2334" s="14">
        <v>40</v>
      </c>
      <c r="X2334" s="14" t="str">
        <f t="shared" si="86"/>
        <v>6640</v>
      </c>
      <c r="Y2334" s="78">
        <f t="shared" si="85"/>
        <v>1.0651369356032567</v>
      </c>
      <c r="Z2334" s="14">
        <v>0.66496915347608809</v>
      </c>
    </row>
    <row r="2335" spans="22:26" x14ac:dyDescent="0.25">
      <c r="V2335">
        <v>67</v>
      </c>
      <c r="W2335" s="14">
        <v>40</v>
      </c>
      <c r="X2335" s="14" t="str">
        <f t="shared" si="86"/>
        <v>6740</v>
      </c>
      <c r="Y2335" s="78">
        <f t="shared" si="85"/>
        <v>1.0661238588699729</v>
      </c>
      <c r="Z2335" s="14">
        <v>0.66558529353027018</v>
      </c>
    </row>
    <row r="2336" spans="22:26" x14ac:dyDescent="0.25">
      <c r="V2336">
        <v>68</v>
      </c>
      <c r="W2336" s="14">
        <v>40</v>
      </c>
      <c r="X2336" s="14" t="str">
        <f t="shared" si="86"/>
        <v>6840</v>
      </c>
      <c r="Y2336" s="78">
        <f t="shared" si="85"/>
        <v>1.0671107821366888</v>
      </c>
      <c r="Z2336" s="14">
        <v>0.66620143358445227</v>
      </c>
    </row>
    <row r="2337" spans="22:26" x14ac:dyDescent="0.25">
      <c r="V2337">
        <v>69</v>
      </c>
      <c r="W2337" s="14">
        <v>40</v>
      </c>
      <c r="X2337" s="14" t="str">
        <f t="shared" si="86"/>
        <v>6940</v>
      </c>
      <c r="Y2337" s="78">
        <f t="shared" si="85"/>
        <v>1.0680977054034049</v>
      </c>
      <c r="Z2337" s="14">
        <v>0.66681757363863459</v>
      </c>
    </row>
    <row r="2338" spans="22:26" x14ac:dyDescent="0.25">
      <c r="V2338">
        <v>70</v>
      </c>
      <c r="W2338" s="14">
        <v>40</v>
      </c>
      <c r="X2338" s="14" t="str">
        <f t="shared" si="86"/>
        <v>7040</v>
      </c>
      <c r="Y2338" s="78">
        <f t="shared" si="85"/>
        <v>1.0690846286701208</v>
      </c>
      <c r="Z2338" s="14">
        <v>0.66743371369281657</v>
      </c>
    </row>
    <row r="2339" spans="22:26" x14ac:dyDescent="0.25">
      <c r="V2339">
        <v>71</v>
      </c>
      <c r="W2339" s="14">
        <v>40</v>
      </c>
      <c r="X2339" s="14" t="str">
        <f t="shared" si="86"/>
        <v>7140</v>
      </c>
      <c r="Y2339" s="78">
        <f t="shared" si="85"/>
        <v>1.0700715519368369</v>
      </c>
      <c r="Z2339" s="14">
        <v>0.66804985374699888</v>
      </c>
    </row>
    <row r="2340" spans="22:26" x14ac:dyDescent="0.25">
      <c r="V2340">
        <v>72</v>
      </c>
      <c r="W2340" s="14">
        <v>40</v>
      </c>
      <c r="X2340" s="14" t="str">
        <f t="shared" si="86"/>
        <v>7240</v>
      </c>
      <c r="Y2340" s="78">
        <f t="shared" si="85"/>
        <v>1.0710584752035528</v>
      </c>
      <c r="Z2340" s="14">
        <v>0.66866599380118097</v>
      </c>
    </row>
    <row r="2341" spans="22:26" x14ac:dyDescent="0.25">
      <c r="V2341">
        <v>73</v>
      </c>
      <c r="W2341" s="14">
        <v>40</v>
      </c>
      <c r="X2341" s="14" t="str">
        <f t="shared" si="86"/>
        <v>7340</v>
      </c>
      <c r="Y2341" s="78">
        <f t="shared" si="85"/>
        <v>1.0720453984702689</v>
      </c>
      <c r="Z2341" s="14">
        <v>0.66928213385536317</v>
      </c>
    </row>
    <row r="2342" spans="22:26" x14ac:dyDescent="0.25">
      <c r="V2342">
        <v>74</v>
      </c>
      <c r="W2342" s="14">
        <v>40</v>
      </c>
      <c r="X2342" s="14" t="str">
        <f t="shared" si="86"/>
        <v>7440</v>
      </c>
      <c r="Y2342" s="78">
        <f t="shared" si="85"/>
        <v>1.0730323217369848</v>
      </c>
      <c r="Z2342" s="14">
        <v>0.66989827390954526</v>
      </c>
    </row>
    <row r="2343" spans="22:26" x14ac:dyDescent="0.25">
      <c r="V2343">
        <v>75</v>
      </c>
      <c r="W2343" s="14">
        <v>40</v>
      </c>
      <c r="X2343" s="14" t="str">
        <f t="shared" si="86"/>
        <v>7540</v>
      </c>
      <c r="Y2343" s="78">
        <f t="shared" si="85"/>
        <v>1.0740192450037009</v>
      </c>
      <c r="Z2343" s="14">
        <v>0.67051441396372735</v>
      </c>
    </row>
    <row r="2344" spans="22:26" x14ac:dyDescent="0.25">
      <c r="V2344">
        <v>76</v>
      </c>
      <c r="W2344" s="14">
        <v>40</v>
      </c>
      <c r="X2344" s="14" t="str">
        <f t="shared" si="86"/>
        <v>7640</v>
      </c>
      <c r="Y2344" s="78">
        <f t="shared" si="85"/>
        <v>1.0750061682704168</v>
      </c>
      <c r="Z2344" s="14">
        <v>0.67113055401790955</v>
      </c>
    </row>
    <row r="2345" spans="22:26" x14ac:dyDescent="0.25">
      <c r="V2345">
        <v>77</v>
      </c>
      <c r="W2345" s="14">
        <v>40</v>
      </c>
      <c r="X2345" s="14" t="str">
        <f t="shared" si="86"/>
        <v>7740</v>
      </c>
      <c r="Y2345" s="78">
        <f t="shared" si="85"/>
        <v>1.075993091537133</v>
      </c>
      <c r="Z2345" s="14">
        <v>0.67174669407209175</v>
      </c>
    </row>
    <row r="2346" spans="22:26" x14ac:dyDescent="0.25">
      <c r="V2346">
        <v>78</v>
      </c>
      <c r="W2346" s="14">
        <v>40</v>
      </c>
      <c r="X2346" s="14" t="str">
        <f t="shared" si="86"/>
        <v>7840</v>
      </c>
      <c r="Y2346" s="78">
        <f t="shared" si="85"/>
        <v>1.0769800148038489</v>
      </c>
      <c r="Z2346" s="14">
        <v>0.67236283412627373</v>
      </c>
    </row>
    <row r="2347" spans="22:26" x14ac:dyDescent="0.25">
      <c r="V2347">
        <v>79</v>
      </c>
      <c r="W2347" s="14">
        <v>40</v>
      </c>
      <c r="X2347" s="14" t="str">
        <f t="shared" si="86"/>
        <v>7940</v>
      </c>
      <c r="Y2347" s="78">
        <f t="shared" si="85"/>
        <v>1.077966938070565</v>
      </c>
      <c r="Z2347" s="14">
        <v>0.67297897418045605</v>
      </c>
    </row>
    <row r="2348" spans="22:26" x14ac:dyDescent="0.25">
      <c r="V2348">
        <v>80</v>
      </c>
      <c r="W2348" s="14">
        <v>40</v>
      </c>
      <c r="X2348" s="14" t="str">
        <f t="shared" si="86"/>
        <v>8040</v>
      </c>
      <c r="Y2348" s="78">
        <f t="shared" si="85"/>
        <v>1.0789538613372809</v>
      </c>
      <c r="Z2348" s="14">
        <v>0.67359511423463814</v>
      </c>
    </row>
    <row r="2349" spans="22:26" x14ac:dyDescent="0.25">
      <c r="V2349">
        <v>81</v>
      </c>
      <c r="W2349" s="14">
        <v>40</v>
      </c>
      <c r="X2349" s="14" t="str">
        <f t="shared" si="86"/>
        <v>8140</v>
      </c>
      <c r="Y2349" s="78">
        <f t="shared" si="85"/>
        <v>1.079940784603997</v>
      </c>
      <c r="Z2349" s="14">
        <v>0.67421125428882034</v>
      </c>
    </row>
    <row r="2350" spans="22:26" x14ac:dyDescent="0.25">
      <c r="V2350">
        <v>82</v>
      </c>
      <c r="W2350" s="14">
        <v>40</v>
      </c>
      <c r="X2350" s="14" t="str">
        <f t="shared" si="86"/>
        <v>8240</v>
      </c>
      <c r="Y2350" s="78">
        <f t="shared" si="85"/>
        <v>1.0809277078707129</v>
      </c>
      <c r="Z2350" s="14">
        <v>0.67482739434300243</v>
      </c>
    </row>
    <row r="2351" spans="22:26" x14ac:dyDescent="0.25">
      <c r="V2351">
        <v>83</v>
      </c>
      <c r="W2351" s="14">
        <v>40</v>
      </c>
      <c r="X2351" s="14" t="str">
        <f t="shared" si="86"/>
        <v>8340</v>
      </c>
      <c r="Y2351" s="78">
        <f t="shared" si="85"/>
        <v>1.081914631137429</v>
      </c>
      <c r="Z2351" s="14">
        <v>0.67544353439718474</v>
      </c>
    </row>
    <row r="2352" spans="22:26" x14ac:dyDescent="0.25">
      <c r="V2352">
        <v>84</v>
      </c>
      <c r="W2352" s="14">
        <v>40</v>
      </c>
      <c r="X2352" s="14" t="str">
        <f t="shared" si="86"/>
        <v>8440</v>
      </c>
      <c r="Y2352" s="78">
        <f t="shared" si="85"/>
        <v>1.0829015544041449</v>
      </c>
      <c r="Z2352" s="14">
        <v>0.67605967445136672</v>
      </c>
    </row>
    <row r="2353" spans="22:26" x14ac:dyDescent="0.25">
      <c r="V2353">
        <v>85</v>
      </c>
      <c r="W2353" s="14">
        <v>40</v>
      </c>
      <c r="X2353" s="14" t="str">
        <f t="shared" si="86"/>
        <v>8540</v>
      </c>
      <c r="Y2353" s="78">
        <f t="shared" si="85"/>
        <v>1.0838884776708611</v>
      </c>
      <c r="Z2353" s="14">
        <v>0.67667581450554892</v>
      </c>
    </row>
    <row r="2354" spans="22:26" x14ac:dyDescent="0.25">
      <c r="V2354">
        <v>86</v>
      </c>
      <c r="W2354" s="14">
        <v>40</v>
      </c>
      <c r="X2354" s="14" t="str">
        <f t="shared" si="86"/>
        <v>8640</v>
      </c>
      <c r="Y2354" s="78">
        <f t="shared" ref="Y2354:Y2417" si="87">$Y$153/1013.25*(1013.25+V2354)</f>
        <v>1.084875400937577</v>
      </c>
      <c r="Z2354" s="14">
        <v>0.67729195455973112</v>
      </c>
    </row>
    <row r="2355" spans="22:26" x14ac:dyDescent="0.25">
      <c r="V2355">
        <v>87</v>
      </c>
      <c r="W2355" s="14">
        <v>40</v>
      </c>
      <c r="X2355" s="14" t="str">
        <f t="shared" si="86"/>
        <v>8740</v>
      </c>
      <c r="Y2355" s="78">
        <f t="shared" si="87"/>
        <v>1.0858623242042931</v>
      </c>
      <c r="Z2355" s="14">
        <v>0.67790809461391321</v>
      </c>
    </row>
    <row r="2356" spans="22:26" x14ac:dyDescent="0.25">
      <c r="V2356">
        <v>88</v>
      </c>
      <c r="W2356" s="14">
        <v>40</v>
      </c>
      <c r="X2356" s="14" t="str">
        <f t="shared" si="86"/>
        <v>8840</v>
      </c>
      <c r="Y2356" s="78">
        <f t="shared" si="87"/>
        <v>1.086849247471009</v>
      </c>
      <c r="Z2356" s="14">
        <v>0.67852423466809531</v>
      </c>
    </row>
    <row r="2357" spans="22:26" x14ac:dyDescent="0.25">
      <c r="V2357">
        <v>89</v>
      </c>
      <c r="W2357" s="14">
        <v>40</v>
      </c>
      <c r="X2357" s="14" t="str">
        <f t="shared" si="86"/>
        <v>8940</v>
      </c>
      <c r="Y2357" s="78">
        <f t="shared" si="87"/>
        <v>1.0878361707377251</v>
      </c>
      <c r="Z2357" s="14">
        <v>0.67914037472227762</v>
      </c>
    </row>
    <row r="2358" spans="22:26" x14ac:dyDescent="0.25">
      <c r="V2358">
        <v>90</v>
      </c>
      <c r="W2358" s="14">
        <v>40</v>
      </c>
      <c r="X2358" s="14" t="str">
        <f t="shared" si="86"/>
        <v>9040</v>
      </c>
      <c r="Y2358" s="78">
        <f t="shared" si="87"/>
        <v>1.088823094004441</v>
      </c>
      <c r="Z2358" s="14">
        <v>0.6797565147764596</v>
      </c>
    </row>
    <row r="2359" spans="22:26" x14ac:dyDescent="0.25">
      <c r="V2359">
        <v>91</v>
      </c>
      <c r="W2359" s="14">
        <v>40</v>
      </c>
      <c r="X2359" s="14" t="str">
        <f t="shared" si="86"/>
        <v>9140</v>
      </c>
      <c r="Y2359" s="78">
        <f t="shared" si="87"/>
        <v>1.0898100172711571</v>
      </c>
      <c r="Z2359" s="14">
        <v>0.68037265483064191</v>
      </c>
    </row>
    <row r="2360" spans="22:26" x14ac:dyDescent="0.25">
      <c r="V2360">
        <v>92</v>
      </c>
      <c r="W2360" s="14">
        <v>40</v>
      </c>
      <c r="X2360" s="14" t="str">
        <f t="shared" si="86"/>
        <v>9240</v>
      </c>
      <c r="Y2360" s="78">
        <f t="shared" si="87"/>
        <v>1.0907969405378732</v>
      </c>
      <c r="Z2360" s="14">
        <v>0.680988794884824</v>
      </c>
    </row>
    <row r="2361" spans="22:26" x14ac:dyDescent="0.25">
      <c r="V2361">
        <v>93</v>
      </c>
      <c r="W2361" s="14">
        <v>40</v>
      </c>
      <c r="X2361" s="14" t="str">
        <f t="shared" si="86"/>
        <v>9340</v>
      </c>
      <c r="Y2361" s="78">
        <f t="shared" si="87"/>
        <v>1.0917838638045891</v>
      </c>
      <c r="Z2361" s="14">
        <v>0.6816049349390062</v>
      </c>
    </row>
    <row r="2362" spans="22:26" x14ac:dyDescent="0.25">
      <c r="V2362">
        <v>94</v>
      </c>
      <c r="W2362" s="14">
        <v>40</v>
      </c>
      <c r="X2362" s="14" t="str">
        <f t="shared" si="86"/>
        <v>9440</v>
      </c>
      <c r="Y2362" s="78">
        <f t="shared" si="87"/>
        <v>1.0927707870713053</v>
      </c>
      <c r="Z2362" s="14">
        <v>0.6822210749931884</v>
      </c>
    </row>
    <row r="2363" spans="22:26" x14ac:dyDescent="0.25">
      <c r="V2363">
        <v>95</v>
      </c>
      <c r="W2363" s="14">
        <v>40</v>
      </c>
      <c r="X2363" s="14" t="str">
        <f t="shared" si="86"/>
        <v>9540</v>
      </c>
      <c r="Y2363" s="78">
        <f t="shared" si="87"/>
        <v>1.0937577103380212</v>
      </c>
      <c r="Z2363" s="14">
        <v>0.68283721504737038</v>
      </c>
    </row>
    <row r="2364" spans="22:26" x14ac:dyDescent="0.25">
      <c r="V2364">
        <v>96</v>
      </c>
      <c r="W2364" s="14">
        <v>40</v>
      </c>
      <c r="X2364" s="14" t="str">
        <f t="shared" si="86"/>
        <v>9640</v>
      </c>
      <c r="Y2364" s="78">
        <f t="shared" si="87"/>
        <v>1.0947446336047373</v>
      </c>
      <c r="Z2364" s="14">
        <v>0.6834533551015527</v>
      </c>
    </row>
    <row r="2365" spans="22:26" x14ac:dyDescent="0.25">
      <c r="V2365">
        <v>97</v>
      </c>
      <c r="W2365" s="14">
        <v>40</v>
      </c>
      <c r="X2365" s="14" t="str">
        <f t="shared" si="86"/>
        <v>9740</v>
      </c>
      <c r="Y2365" s="78">
        <f t="shared" si="87"/>
        <v>1.0957315568714532</v>
      </c>
      <c r="Z2365" s="14">
        <v>0.68406949515573479</v>
      </c>
    </row>
    <row r="2366" spans="22:26" x14ac:dyDescent="0.25">
      <c r="V2366">
        <v>98</v>
      </c>
      <c r="W2366" s="14">
        <v>40</v>
      </c>
      <c r="X2366" s="14" t="str">
        <f t="shared" si="86"/>
        <v>9840</v>
      </c>
      <c r="Y2366" s="78">
        <f t="shared" si="87"/>
        <v>1.0967184801381693</v>
      </c>
      <c r="Z2366" s="14">
        <v>0.68468563520991699</v>
      </c>
    </row>
    <row r="2367" spans="22:26" x14ac:dyDescent="0.25">
      <c r="V2367">
        <v>99</v>
      </c>
      <c r="W2367" s="14">
        <v>40</v>
      </c>
      <c r="X2367" s="14" t="str">
        <f t="shared" si="86"/>
        <v>9940</v>
      </c>
      <c r="Y2367" s="78">
        <f t="shared" si="87"/>
        <v>1.0977054034048852</v>
      </c>
      <c r="Z2367" s="14">
        <v>0.68530177526409908</v>
      </c>
    </row>
    <row r="2368" spans="22:26" x14ac:dyDescent="0.25">
      <c r="V2368">
        <v>100</v>
      </c>
      <c r="W2368" s="14">
        <v>40</v>
      </c>
      <c r="X2368" s="14" t="str">
        <f t="shared" si="86"/>
        <v>10040</v>
      </c>
      <c r="Y2368" s="78">
        <f t="shared" si="87"/>
        <v>1.0986923266716013</v>
      </c>
      <c r="Z2368" s="14">
        <v>0.68591791531828139</v>
      </c>
    </row>
    <row r="2369" spans="22:26" x14ac:dyDescent="0.25">
      <c r="V2369">
        <v>101</v>
      </c>
      <c r="W2369" s="14">
        <v>40</v>
      </c>
      <c r="X2369" s="14" t="str">
        <f t="shared" si="86"/>
        <v>10140</v>
      </c>
      <c r="Y2369" s="78">
        <f t="shared" si="87"/>
        <v>1.0996792499383172</v>
      </c>
      <c r="Z2369" s="14">
        <v>0.68653405537246337</v>
      </c>
    </row>
    <row r="2370" spans="22:26" x14ac:dyDescent="0.25">
      <c r="V2370">
        <v>102</v>
      </c>
      <c r="W2370" s="14">
        <v>40</v>
      </c>
      <c r="X2370" s="14" t="str">
        <f t="shared" si="86"/>
        <v>10240</v>
      </c>
      <c r="Y2370" s="78">
        <f t="shared" si="87"/>
        <v>1.1006661732050333</v>
      </c>
      <c r="Z2370" s="14">
        <v>0.68715019542664557</v>
      </c>
    </row>
    <row r="2371" spans="22:26" x14ac:dyDescent="0.25">
      <c r="V2371">
        <v>103</v>
      </c>
      <c r="W2371" s="14">
        <v>40</v>
      </c>
      <c r="X2371" s="14" t="str">
        <f t="shared" ref="X2371:X2434" si="88">V2371&amp;W2371</f>
        <v>10340</v>
      </c>
      <c r="Y2371" s="78">
        <f t="shared" si="87"/>
        <v>1.1016530964717492</v>
      </c>
      <c r="Z2371" s="14">
        <v>0.68776633548082777</v>
      </c>
    </row>
    <row r="2372" spans="22:26" x14ac:dyDescent="0.25">
      <c r="V2372">
        <v>104</v>
      </c>
      <c r="W2372" s="14">
        <v>40</v>
      </c>
      <c r="X2372" s="14" t="str">
        <f t="shared" si="88"/>
        <v>10440</v>
      </c>
      <c r="Y2372" s="78">
        <f t="shared" si="87"/>
        <v>1.1026400197384654</v>
      </c>
      <c r="Z2372" s="14">
        <v>0.68838247553500986</v>
      </c>
    </row>
    <row r="2373" spans="22:26" x14ac:dyDescent="0.25">
      <c r="V2373">
        <v>105</v>
      </c>
      <c r="W2373" s="14">
        <v>40</v>
      </c>
      <c r="X2373" s="14" t="str">
        <f t="shared" si="88"/>
        <v>10540</v>
      </c>
      <c r="Y2373" s="78">
        <f t="shared" si="87"/>
        <v>1.1036269430051813</v>
      </c>
      <c r="Z2373" s="14">
        <v>0.68899861558919195</v>
      </c>
    </row>
    <row r="2374" spans="22:26" x14ac:dyDescent="0.25">
      <c r="V2374">
        <v>106</v>
      </c>
      <c r="W2374" s="14">
        <v>40</v>
      </c>
      <c r="X2374" s="14" t="str">
        <f t="shared" si="88"/>
        <v>10640</v>
      </c>
      <c r="Y2374" s="78">
        <f t="shared" si="87"/>
        <v>1.1046138662718974</v>
      </c>
      <c r="Z2374" s="14">
        <v>0.68961475564337427</v>
      </c>
    </row>
    <row r="2375" spans="22:26" x14ac:dyDescent="0.25">
      <c r="V2375">
        <v>107</v>
      </c>
      <c r="W2375" s="14">
        <v>40</v>
      </c>
      <c r="X2375" s="14" t="str">
        <f t="shared" si="88"/>
        <v>10740</v>
      </c>
      <c r="Y2375" s="78">
        <f t="shared" si="87"/>
        <v>1.1056007895386133</v>
      </c>
      <c r="Z2375" s="14">
        <v>0.69023089569755625</v>
      </c>
    </row>
    <row r="2376" spans="22:26" x14ac:dyDescent="0.25">
      <c r="V2376">
        <v>108</v>
      </c>
      <c r="W2376" s="14">
        <v>40</v>
      </c>
      <c r="X2376" s="14" t="str">
        <f t="shared" si="88"/>
        <v>10840</v>
      </c>
      <c r="Y2376" s="78">
        <f t="shared" si="87"/>
        <v>1.1065877128053294</v>
      </c>
      <c r="Z2376" s="14">
        <v>0.69084703575173856</v>
      </c>
    </row>
    <row r="2377" spans="22:26" x14ac:dyDescent="0.25">
      <c r="V2377">
        <v>109</v>
      </c>
      <c r="W2377" s="14">
        <v>40</v>
      </c>
      <c r="X2377" s="14" t="str">
        <f t="shared" si="88"/>
        <v>10940</v>
      </c>
      <c r="Y2377" s="78">
        <f t="shared" si="87"/>
        <v>1.1075746360720453</v>
      </c>
      <c r="Z2377" s="14">
        <v>0.69146317580592054</v>
      </c>
    </row>
    <row r="2378" spans="22:26" x14ac:dyDescent="0.25">
      <c r="V2378">
        <v>110</v>
      </c>
      <c r="W2378" s="14">
        <v>40</v>
      </c>
      <c r="X2378" s="14" t="str">
        <f t="shared" si="88"/>
        <v>11040</v>
      </c>
      <c r="Y2378" s="78">
        <f t="shared" si="87"/>
        <v>1.1085615593387614</v>
      </c>
      <c r="Z2378" s="14">
        <v>0.69207931586010285</v>
      </c>
    </row>
    <row r="2379" spans="22:26" x14ac:dyDescent="0.25">
      <c r="V2379">
        <v>111</v>
      </c>
      <c r="W2379" s="14">
        <v>40</v>
      </c>
      <c r="X2379" s="14" t="str">
        <f t="shared" si="88"/>
        <v>11140</v>
      </c>
      <c r="Y2379" s="78">
        <f t="shared" si="87"/>
        <v>1.1095484826054773</v>
      </c>
      <c r="Z2379" s="14">
        <v>0.69269545591428494</v>
      </c>
    </row>
    <row r="2380" spans="22:26" x14ac:dyDescent="0.25">
      <c r="V2380">
        <v>112</v>
      </c>
      <c r="W2380" s="14">
        <v>40</v>
      </c>
      <c r="X2380" s="14" t="str">
        <f t="shared" si="88"/>
        <v>11240</v>
      </c>
      <c r="Y2380" s="78">
        <f t="shared" si="87"/>
        <v>1.1105354058721935</v>
      </c>
      <c r="Z2380" s="14">
        <v>0.69331159596846703</v>
      </c>
    </row>
    <row r="2381" spans="22:26" x14ac:dyDescent="0.25">
      <c r="V2381">
        <v>113</v>
      </c>
      <c r="W2381" s="14">
        <v>40</v>
      </c>
      <c r="X2381" s="14" t="str">
        <f t="shared" si="88"/>
        <v>11340</v>
      </c>
      <c r="Y2381" s="78">
        <f t="shared" si="87"/>
        <v>1.1115223291389094</v>
      </c>
      <c r="Z2381" s="14">
        <v>0.69392773602264923</v>
      </c>
    </row>
    <row r="2382" spans="22:26" x14ac:dyDescent="0.25">
      <c r="V2382">
        <v>114</v>
      </c>
      <c r="W2382" s="14">
        <v>40</v>
      </c>
      <c r="X2382" s="14" t="str">
        <f t="shared" si="88"/>
        <v>11440</v>
      </c>
      <c r="Y2382" s="78">
        <f t="shared" si="87"/>
        <v>1.1125092524056255</v>
      </c>
      <c r="Z2382" s="14">
        <v>0.69454387607683143</v>
      </c>
    </row>
    <row r="2383" spans="22:26" x14ac:dyDescent="0.25">
      <c r="V2383">
        <v>115</v>
      </c>
      <c r="W2383" s="14">
        <v>40</v>
      </c>
      <c r="X2383" s="14" t="str">
        <f t="shared" si="88"/>
        <v>11540</v>
      </c>
      <c r="Y2383" s="78">
        <f t="shared" si="87"/>
        <v>1.1134961756723414</v>
      </c>
      <c r="Z2383" s="14">
        <v>0.69516001613101341</v>
      </c>
    </row>
    <row r="2384" spans="22:26" x14ac:dyDescent="0.25">
      <c r="V2384">
        <v>116</v>
      </c>
      <c r="W2384" s="14">
        <v>40</v>
      </c>
      <c r="X2384" s="14" t="str">
        <f t="shared" si="88"/>
        <v>11640</v>
      </c>
      <c r="Y2384" s="78">
        <f t="shared" si="87"/>
        <v>1.1144830989390575</v>
      </c>
      <c r="Z2384" s="14">
        <v>0.69577615618519573</v>
      </c>
    </row>
    <row r="2385" spans="22:26" x14ac:dyDescent="0.25">
      <c r="V2385">
        <v>117</v>
      </c>
      <c r="W2385" s="14">
        <v>40</v>
      </c>
      <c r="X2385" s="14" t="str">
        <f t="shared" si="88"/>
        <v>11740</v>
      </c>
      <c r="Y2385" s="78">
        <f t="shared" si="87"/>
        <v>1.1154700222057734</v>
      </c>
      <c r="Z2385" s="14">
        <v>0.69639229623937782</v>
      </c>
    </row>
    <row r="2386" spans="22:26" x14ac:dyDescent="0.25">
      <c r="V2386">
        <v>118</v>
      </c>
      <c r="W2386" s="14">
        <v>40</v>
      </c>
      <c r="X2386" s="14" t="str">
        <f t="shared" si="88"/>
        <v>11840</v>
      </c>
      <c r="Y2386" s="78">
        <f t="shared" si="87"/>
        <v>1.1164569454724895</v>
      </c>
      <c r="Z2386" s="14">
        <v>0.69700843629356002</v>
      </c>
    </row>
    <row r="2387" spans="22:26" x14ac:dyDescent="0.25">
      <c r="V2387">
        <v>119</v>
      </c>
      <c r="W2387" s="14">
        <v>40</v>
      </c>
      <c r="X2387" s="14" t="str">
        <f t="shared" si="88"/>
        <v>11940</v>
      </c>
      <c r="Y2387" s="78">
        <f t="shared" si="87"/>
        <v>1.1174438687392054</v>
      </c>
      <c r="Z2387" s="14">
        <v>0.69762457634774211</v>
      </c>
    </row>
    <row r="2388" spans="22:26" x14ac:dyDescent="0.25">
      <c r="V2388">
        <v>120</v>
      </c>
      <c r="W2388" s="14">
        <v>40</v>
      </c>
      <c r="X2388" s="14" t="str">
        <f t="shared" si="88"/>
        <v>12040</v>
      </c>
      <c r="Y2388" s="78">
        <f t="shared" si="87"/>
        <v>1.1184307920059215</v>
      </c>
      <c r="Z2388" s="14">
        <v>0.69824071640192442</v>
      </c>
    </row>
    <row r="2389" spans="22:26" x14ac:dyDescent="0.25">
      <c r="V2389">
        <v>121</v>
      </c>
      <c r="W2389" s="14">
        <v>40</v>
      </c>
      <c r="X2389" s="14" t="str">
        <f t="shared" si="88"/>
        <v>12140</v>
      </c>
      <c r="Y2389" s="78">
        <f t="shared" si="87"/>
        <v>1.1194177152726374</v>
      </c>
      <c r="Z2389" s="14">
        <v>0.6988568564561064</v>
      </c>
    </row>
    <row r="2390" spans="22:26" x14ac:dyDescent="0.25">
      <c r="V2390">
        <v>122</v>
      </c>
      <c r="W2390" s="14">
        <v>40</v>
      </c>
      <c r="X2390" s="14" t="str">
        <f t="shared" si="88"/>
        <v>12240</v>
      </c>
      <c r="Y2390" s="78">
        <f t="shared" si="87"/>
        <v>1.1204046385393536</v>
      </c>
      <c r="Z2390" s="14">
        <v>0.6994729965102886</v>
      </c>
    </row>
    <row r="2391" spans="22:26" x14ac:dyDescent="0.25">
      <c r="V2391">
        <v>123</v>
      </c>
      <c r="W2391" s="14">
        <v>40</v>
      </c>
      <c r="X2391" s="14" t="str">
        <f t="shared" si="88"/>
        <v>12340</v>
      </c>
      <c r="Y2391" s="78">
        <f t="shared" si="87"/>
        <v>1.1213915618060695</v>
      </c>
      <c r="Z2391" s="14">
        <v>0.7000891365644708</v>
      </c>
    </row>
    <row r="2392" spans="22:26" x14ac:dyDescent="0.25">
      <c r="V2392">
        <v>124</v>
      </c>
      <c r="W2392" s="14">
        <v>40</v>
      </c>
      <c r="X2392" s="14" t="str">
        <f t="shared" si="88"/>
        <v>12440</v>
      </c>
      <c r="Y2392" s="78">
        <f t="shared" si="87"/>
        <v>1.1223784850727856</v>
      </c>
      <c r="Z2392" s="14">
        <v>0.70070527661865289</v>
      </c>
    </row>
    <row r="2393" spans="22:26" x14ac:dyDescent="0.25">
      <c r="V2393">
        <v>125</v>
      </c>
      <c r="W2393" s="14">
        <v>40</v>
      </c>
      <c r="X2393" s="14" t="str">
        <f t="shared" si="88"/>
        <v>12540</v>
      </c>
      <c r="Y2393" s="78">
        <f t="shared" si="87"/>
        <v>1.1233654083395015</v>
      </c>
      <c r="Z2393" s="14">
        <v>0.7013214166728351</v>
      </c>
    </row>
    <row r="2394" spans="22:26" x14ac:dyDescent="0.25">
      <c r="V2394">
        <v>126</v>
      </c>
      <c r="W2394" s="14">
        <v>40</v>
      </c>
      <c r="X2394" s="14" t="str">
        <f t="shared" si="88"/>
        <v>12640</v>
      </c>
      <c r="Y2394" s="78">
        <f t="shared" si="87"/>
        <v>1.1243523316062176</v>
      </c>
      <c r="Z2394" s="14">
        <v>0.70193755672701719</v>
      </c>
    </row>
    <row r="2395" spans="22:26" x14ac:dyDescent="0.25">
      <c r="V2395">
        <v>127</v>
      </c>
      <c r="W2395" s="14">
        <v>40</v>
      </c>
      <c r="X2395" s="14" t="str">
        <f t="shared" si="88"/>
        <v>12740</v>
      </c>
      <c r="Y2395" s="78">
        <f t="shared" si="87"/>
        <v>1.1253392548729335</v>
      </c>
      <c r="Z2395" s="14">
        <v>0.70255369678119928</v>
      </c>
    </row>
    <row r="2396" spans="22:26" x14ac:dyDescent="0.25">
      <c r="V2396">
        <v>128</v>
      </c>
      <c r="W2396" s="14">
        <v>40</v>
      </c>
      <c r="X2396" s="14" t="str">
        <f t="shared" si="88"/>
        <v>12840</v>
      </c>
      <c r="Y2396" s="78">
        <f t="shared" si="87"/>
        <v>1.1263261781396496</v>
      </c>
      <c r="Z2396" s="14">
        <v>0.70316983683538159</v>
      </c>
    </row>
    <row r="2397" spans="22:26" x14ac:dyDescent="0.25">
      <c r="V2397">
        <v>129</v>
      </c>
      <c r="W2397" s="14">
        <v>40</v>
      </c>
      <c r="X2397" s="14" t="str">
        <f t="shared" si="88"/>
        <v>12940</v>
      </c>
      <c r="Y2397" s="78">
        <f t="shared" si="87"/>
        <v>1.1273131014063655</v>
      </c>
      <c r="Z2397" s="14">
        <v>0.70378597688956357</v>
      </c>
    </row>
    <row r="2398" spans="22:26" x14ac:dyDescent="0.25">
      <c r="V2398">
        <v>130</v>
      </c>
      <c r="W2398" s="14">
        <v>40</v>
      </c>
      <c r="X2398" s="14" t="str">
        <f t="shared" si="88"/>
        <v>13040</v>
      </c>
      <c r="Y2398" s="78">
        <f t="shared" si="87"/>
        <v>1.1283000246730817</v>
      </c>
      <c r="Z2398" s="14">
        <v>0.70440211694374588</v>
      </c>
    </row>
    <row r="2399" spans="22:26" x14ac:dyDescent="0.25">
      <c r="V2399">
        <v>131</v>
      </c>
      <c r="W2399" s="14">
        <v>40</v>
      </c>
      <c r="X2399" s="14" t="str">
        <f t="shared" si="88"/>
        <v>13140</v>
      </c>
      <c r="Y2399" s="78">
        <f t="shared" si="87"/>
        <v>1.1292869479397976</v>
      </c>
      <c r="Z2399" s="14">
        <v>0.70501825699792797</v>
      </c>
    </row>
    <row r="2400" spans="22:26" x14ac:dyDescent="0.25">
      <c r="V2400">
        <v>132</v>
      </c>
      <c r="W2400" s="14">
        <v>40</v>
      </c>
      <c r="X2400" s="14" t="str">
        <f t="shared" si="88"/>
        <v>13240</v>
      </c>
      <c r="Y2400" s="78">
        <f t="shared" si="87"/>
        <v>1.1302738712065137</v>
      </c>
      <c r="Z2400" s="14">
        <v>0.70563439705211006</v>
      </c>
    </row>
    <row r="2401" spans="22:26" x14ac:dyDescent="0.25">
      <c r="V2401">
        <v>133</v>
      </c>
      <c r="W2401" s="14">
        <v>40</v>
      </c>
      <c r="X2401" s="14" t="str">
        <f t="shared" si="88"/>
        <v>13340</v>
      </c>
      <c r="Y2401" s="78">
        <f t="shared" si="87"/>
        <v>1.1312607944732296</v>
      </c>
      <c r="Z2401" s="14">
        <v>0.70625053710629226</v>
      </c>
    </row>
    <row r="2402" spans="22:26" x14ac:dyDescent="0.25">
      <c r="V2402">
        <v>134</v>
      </c>
      <c r="W2402" s="14">
        <v>40</v>
      </c>
      <c r="X2402" s="14" t="str">
        <f t="shared" si="88"/>
        <v>13440</v>
      </c>
      <c r="Y2402" s="78">
        <f t="shared" si="87"/>
        <v>1.1322477177399457</v>
      </c>
      <c r="Z2402" s="14">
        <v>0.70686667716047447</v>
      </c>
    </row>
    <row r="2403" spans="22:26" x14ac:dyDescent="0.25">
      <c r="V2403">
        <v>135</v>
      </c>
      <c r="W2403" s="14">
        <v>40</v>
      </c>
      <c r="X2403" s="14" t="str">
        <f t="shared" si="88"/>
        <v>13540</v>
      </c>
      <c r="Y2403" s="78">
        <f t="shared" si="87"/>
        <v>1.1332346410066616</v>
      </c>
      <c r="Z2403" s="14">
        <v>0.70748281721465645</v>
      </c>
    </row>
    <row r="2404" spans="22:26" x14ac:dyDescent="0.25">
      <c r="V2404">
        <v>136</v>
      </c>
      <c r="W2404" s="14">
        <v>40</v>
      </c>
      <c r="X2404" s="14" t="str">
        <f t="shared" si="88"/>
        <v>13640</v>
      </c>
      <c r="Y2404" s="78">
        <f t="shared" si="87"/>
        <v>1.1342215642733777</v>
      </c>
      <c r="Z2404" s="14">
        <v>0.70809895726883876</v>
      </c>
    </row>
    <row r="2405" spans="22:26" x14ac:dyDescent="0.25">
      <c r="V2405">
        <v>137</v>
      </c>
      <c r="W2405" s="14">
        <v>40</v>
      </c>
      <c r="X2405" s="14" t="str">
        <f t="shared" si="88"/>
        <v>13740</v>
      </c>
      <c r="Y2405" s="78">
        <f t="shared" si="87"/>
        <v>1.1352084875400936</v>
      </c>
      <c r="Z2405" s="14">
        <v>0.70871509732302085</v>
      </c>
    </row>
    <row r="2406" spans="22:26" x14ac:dyDescent="0.25">
      <c r="V2406">
        <v>138</v>
      </c>
      <c r="W2406" s="14">
        <v>40</v>
      </c>
      <c r="X2406" s="14" t="str">
        <f t="shared" si="88"/>
        <v>13840</v>
      </c>
      <c r="Y2406" s="78">
        <f t="shared" si="87"/>
        <v>1.1361954108068097</v>
      </c>
      <c r="Z2406" s="14">
        <v>0.70933123737720305</v>
      </c>
    </row>
    <row r="2407" spans="22:26" x14ac:dyDescent="0.25">
      <c r="V2407">
        <v>139</v>
      </c>
      <c r="W2407" s="14">
        <v>40</v>
      </c>
      <c r="X2407" s="14" t="str">
        <f t="shared" si="88"/>
        <v>13940</v>
      </c>
      <c r="Y2407" s="78">
        <f t="shared" si="87"/>
        <v>1.1371823340735256</v>
      </c>
      <c r="Z2407" s="14">
        <v>0.70994737743138514</v>
      </c>
    </row>
    <row r="2408" spans="22:26" x14ac:dyDescent="0.25">
      <c r="V2408">
        <v>140</v>
      </c>
      <c r="W2408" s="14">
        <v>40</v>
      </c>
      <c r="X2408" s="14" t="str">
        <f t="shared" si="88"/>
        <v>14040</v>
      </c>
      <c r="Y2408" s="78">
        <f t="shared" si="87"/>
        <v>1.1381692573402418</v>
      </c>
      <c r="Z2408" s="14">
        <v>0.71056351748556745</v>
      </c>
    </row>
    <row r="2409" spans="22:26" x14ac:dyDescent="0.25">
      <c r="V2409">
        <v>141</v>
      </c>
      <c r="W2409" s="14">
        <v>40</v>
      </c>
      <c r="X2409" s="14" t="str">
        <f t="shared" si="88"/>
        <v>14140</v>
      </c>
      <c r="Y2409" s="78">
        <f t="shared" si="87"/>
        <v>1.1391561806069577</v>
      </c>
      <c r="Z2409" s="14">
        <v>0.71117965753974943</v>
      </c>
    </row>
    <row r="2410" spans="22:26" x14ac:dyDescent="0.25">
      <c r="V2410">
        <v>142</v>
      </c>
      <c r="W2410" s="14">
        <v>40</v>
      </c>
      <c r="X2410" s="14" t="str">
        <f t="shared" si="88"/>
        <v>14240</v>
      </c>
      <c r="Y2410" s="78">
        <f t="shared" si="87"/>
        <v>1.1401431038736738</v>
      </c>
      <c r="Z2410" s="14">
        <v>0.71179579759393163</v>
      </c>
    </row>
    <row r="2411" spans="22:26" x14ac:dyDescent="0.25">
      <c r="V2411">
        <v>143</v>
      </c>
      <c r="W2411" s="14">
        <v>40</v>
      </c>
      <c r="X2411" s="14" t="str">
        <f t="shared" si="88"/>
        <v>14340</v>
      </c>
      <c r="Y2411" s="78">
        <f t="shared" si="87"/>
        <v>1.1411300271403897</v>
      </c>
      <c r="Z2411" s="14">
        <v>0.71241193764811372</v>
      </c>
    </row>
    <row r="2412" spans="22:26" x14ac:dyDescent="0.25">
      <c r="V2412">
        <v>144</v>
      </c>
      <c r="W2412" s="14">
        <v>40</v>
      </c>
      <c r="X2412" s="14" t="str">
        <f t="shared" si="88"/>
        <v>14440</v>
      </c>
      <c r="Y2412" s="78">
        <f t="shared" si="87"/>
        <v>1.1421169504071058</v>
      </c>
      <c r="Z2412" s="14">
        <v>0.71302807770229593</v>
      </c>
    </row>
    <row r="2413" spans="22:26" x14ac:dyDescent="0.25">
      <c r="V2413">
        <v>145</v>
      </c>
      <c r="W2413" s="14">
        <v>40</v>
      </c>
      <c r="X2413" s="14" t="str">
        <f t="shared" si="88"/>
        <v>14540</v>
      </c>
      <c r="Y2413" s="78">
        <f t="shared" si="87"/>
        <v>1.1431038736738217</v>
      </c>
      <c r="Z2413" s="14">
        <v>0.71364421775647813</v>
      </c>
    </row>
    <row r="2414" spans="22:26" x14ac:dyDescent="0.25">
      <c r="V2414">
        <v>146</v>
      </c>
      <c r="W2414" s="14">
        <v>40</v>
      </c>
      <c r="X2414" s="14" t="str">
        <f t="shared" si="88"/>
        <v>14640</v>
      </c>
      <c r="Y2414" s="78">
        <f t="shared" si="87"/>
        <v>1.1440907969405378</v>
      </c>
      <c r="Z2414" s="14">
        <v>0.71426035781066022</v>
      </c>
    </row>
    <row r="2415" spans="22:26" x14ac:dyDescent="0.25">
      <c r="V2415">
        <v>147</v>
      </c>
      <c r="W2415" s="14">
        <v>40</v>
      </c>
      <c r="X2415" s="14" t="str">
        <f t="shared" si="88"/>
        <v>14740</v>
      </c>
      <c r="Y2415" s="78">
        <f t="shared" si="87"/>
        <v>1.1450777202072537</v>
      </c>
      <c r="Z2415" s="14">
        <v>0.71487649786484231</v>
      </c>
    </row>
    <row r="2416" spans="22:26" x14ac:dyDescent="0.25">
      <c r="V2416">
        <v>148</v>
      </c>
      <c r="W2416" s="14">
        <v>40</v>
      </c>
      <c r="X2416" s="14" t="str">
        <f t="shared" si="88"/>
        <v>14840</v>
      </c>
      <c r="Y2416" s="78">
        <f t="shared" si="87"/>
        <v>1.1460646434739699</v>
      </c>
      <c r="Z2416" s="14">
        <v>0.71549263791902462</v>
      </c>
    </row>
    <row r="2417" spans="22:26" x14ac:dyDescent="0.25">
      <c r="V2417">
        <v>149</v>
      </c>
      <c r="W2417" s="14">
        <v>40</v>
      </c>
      <c r="X2417" s="14" t="str">
        <f t="shared" si="88"/>
        <v>14940</v>
      </c>
      <c r="Y2417" s="78">
        <f t="shared" si="87"/>
        <v>1.1470515667406858</v>
      </c>
      <c r="Z2417" s="14">
        <v>0.7161087779732066</v>
      </c>
    </row>
    <row r="2418" spans="22:26" x14ac:dyDescent="0.25">
      <c r="V2418">
        <v>150</v>
      </c>
      <c r="W2418" s="14">
        <v>40</v>
      </c>
      <c r="X2418" s="14" t="str">
        <f t="shared" si="88"/>
        <v>15040</v>
      </c>
      <c r="Y2418" s="78">
        <f t="shared" ref="Y2418:Y2481" si="89">$Y$153/1013.25*(1013.25+V2418)</f>
        <v>1.1480384900074019</v>
      </c>
      <c r="Z2418" s="14">
        <v>0.71672491802738891</v>
      </c>
    </row>
    <row r="2419" spans="22:26" x14ac:dyDescent="0.25">
      <c r="V2419">
        <v>-150</v>
      </c>
      <c r="W2419" s="14">
        <v>45</v>
      </c>
      <c r="X2419" s="14" t="str">
        <f t="shared" si="88"/>
        <v>-15045</v>
      </c>
      <c r="Y2419" s="78">
        <f t="shared" si="89"/>
        <v>0.85196150999259801</v>
      </c>
      <c r="Z2419" s="14">
        <v>0.52352390598816445</v>
      </c>
    </row>
    <row r="2420" spans="22:26" x14ac:dyDescent="0.25">
      <c r="V2420">
        <v>-149</v>
      </c>
      <c r="W2420" s="14">
        <v>45</v>
      </c>
      <c r="X2420" s="14" t="str">
        <f t="shared" si="88"/>
        <v>-14945</v>
      </c>
      <c r="Y2420" s="78">
        <f t="shared" si="89"/>
        <v>0.85294843325931402</v>
      </c>
      <c r="Z2420" s="14">
        <v>0.52413036287317816</v>
      </c>
    </row>
    <row r="2421" spans="22:26" x14ac:dyDescent="0.25">
      <c r="V2421">
        <v>-148</v>
      </c>
      <c r="W2421" s="14">
        <v>45</v>
      </c>
      <c r="X2421" s="14" t="str">
        <f t="shared" si="88"/>
        <v>-14845</v>
      </c>
      <c r="Y2421" s="78">
        <f t="shared" si="89"/>
        <v>0.85393535652603003</v>
      </c>
      <c r="Z2421" s="14">
        <v>0.52473681975819209</v>
      </c>
    </row>
    <row r="2422" spans="22:26" x14ac:dyDescent="0.25">
      <c r="V2422">
        <v>-147</v>
      </c>
      <c r="W2422" s="14">
        <v>45</v>
      </c>
      <c r="X2422" s="14" t="str">
        <f t="shared" si="88"/>
        <v>-14745</v>
      </c>
      <c r="Y2422" s="78">
        <f t="shared" si="89"/>
        <v>0.85492227979274604</v>
      </c>
      <c r="Z2422" s="14">
        <v>0.52534327664320579</v>
      </c>
    </row>
    <row r="2423" spans="22:26" x14ac:dyDescent="0.25">
      <c r="V2423">
        <v>-146</v>
      </c>
      <c r="W2423" s="14">
        <v>45</v>
      </c>
      <c r="X2423" s="14" t="str">
        <f t="shared" si="88"/>
        <v>-14645</v>
      </c>
      <c r="Y2423" s="78">
        <f t="shared" si="89"/>
        <v>0.85590920305946205</v>
      </c>
      <c r="Z2423" s="14">
        <v>0.52594973352821961</v>
      </c>
    </row>
    <row r="2424" spans="22:26" x14ac:dyDescent="0.25">
      <c r="V2424">
        <v>-145</v>
      </c>
      <c r="W2424" s="14">
        <v>45</v>
      </c>
      <c r="X2424" s="14" t="str">
        <f t="shared" si="88"/>
        <v>-14545</v>
      </c>
      <c r="Y2424" s="78">
        <f t="shared" si="89"/>
        <v>0.85689612632617806</v>
      </c>
      <c r="Z2424" s="14">
        <v>0.52655619041323343</v>
      </c>
    </row>
    <row r="2425" spans="22:26" x14ac:dyDescent="0.25">
      <c r="V2425">
        <v>-144</v>
      </c>
      <c r="W2425" s="14">
        <v>45</v>
      </c>
      <c r="X2425" s="14" t="str">
        <f t="shared" si="88"/>
        <v>-14445</v>
      </c>
      <c r="Y2425" s="78">
        <f t="shared" si="89"/>
        <v>0.85788304959289408</v>
      </c>
      <c r="Z2425" s="14">
        <v>0.52716264729824724</v>
      </c>
    </row>
    <row r="2426" spans="22:26" x14ac:dyDescent="0.25">
      <c r="V2426">
        <v>-143</v>
      </c>
      <c r="W2426" s="14">
        <v>45</v>
      </c>
      <c r="X2426" s="14" t="str">
        <f t="shared" si="88"/>
        <v>-14345</v>
      </c>
      <c r="Y2426" s="78">
        <f t="shared" si="89"/>
        <v>0.85886997285961009</v>
      </c>
      <c r="Z2426" s="14">
        <v>0.52776910418326106</v>
      </c>
    </row>
    <row r="2427" spans="22:26" x14ac:dyDescent="0.25">
      <c r="V2427">
        <v>-142</v>
      </c>
      <c r="W2427" s="14">
        <v>45</v>
      </c>
      <c r="X2427" s="14" t="str">
        <f t="shared" si="88"/>
        <v>-14245</v>
      </c>
      <c r="Y2427" s="78">
        <f t="shared" si="89"/>
        <v>0.8598568961263261</v>
      </c>
      <c r="Z2427" s="14">
        <v>0.52837556106827477</v>
      </c>
    </row>
    <row r="2428" spans="22:26" x14ac:dyDescent="0.25">
      <c r="V2428">
        <v>-141</v>
      </c>
      <c r="W2428" s="14">
        <v>45</v>
      </c>
      <c r="X2428" s="14" t="str">
        <f t="shared" si="88"/>
        <v>-14145</v>
      </c>
      <c r="Y2428" s="78">
        <f t="shared" si="89"/>
        <v>0.86084381939304211</v>
      </c>
      <c r="Z2428" s="14">
        <v>0.5289820179532887</v>
      </c>
    </row>
    <row r="2429" spans="22:26" x14ac:dyDescent="0.25">
      <c r="V2429">
        <v>-140</v>
      </c>
      <c r="W2429" s="14">
        <v>45</v>
      </c>
      <c r="X2429" s="14" t="str">
        <f t="shared" si="88"/>
        <v>-14045</v>
      </c>
      <c r="Y2429" s="78">
        <f t="shared" si="89"/>
        <v>0.86183074265975812</v>
      </c>
      <c r="Z2429" s="14">
        <v>0.5295884748383024</v>
      </c>
    </row>
    <row r="2430" spans="22:26" x14ac:dyDescent="0.25">
      <c r="V2430">
        <v>-139</v>
      </c>
      <c r="W2430" s="14">
        <v>45</v>
      </c>
      <c r="X2430" s="14" t="str">
        <f t="shared" si="88"/>
        <v>-13945</v>
      </c>
      <c r="Y2430" s="78">
        <f t="shared" si="89"/>
        <v>0.86281766592647413</v>
      </c>
      <c r="Z2430" s="14">
        <v>0.53019493172331622</v>
      </c>
    </row>
    <row r="2431" spans="22:26" x14ac:dyDescent="0.25">
      <c r="V2431">
        <v>-138</v>
      </c>
      <c r="W2431" s="14">
        <v>45</v>
      </c>
      <c r="X2431" s="14" t="str">
        <f t="shared" si="88"/>
        <v>-13845</v>
      </c>
      <c r="Y2431" s="78">
        <f t="shared" si="89"/>
        <v>0.86380458919319014</v>
      </c>
      <c r="Z2431" s="14">
        <v>0.53080138860833004</v>
      </c>
    </row>
    <row r="2432" spans="22:26" x14ac:dyDescent="0.25">
      <c r="V2432">
        <v>-137</v>
      </c>
      <c r="W2432" s="14">
        <v>45</v>
      </c>
      <c r="X2432" s="14" t="str">
        <f t="shared" si="88"/>
        <v>-13745</v>
      </c>
      <c r="Y2432" s="78">
        <f t="shared" si="89"/>
        <v>0.86479151245990615</v>
      </c>
      <c r="Z2432" s="14">
        <v>0.53140784549334386</v>
      </c>
    </row>
    <row r="2433" spans="22:26" x14ac:dyDescent="0.25">
      <c r="V2433">
        <v>-136</v>
      </c>
      <c r="W2433" s="14">
        <v>45</v>
      </c>
      <c r="X2433" s="14" t="str">
        <f t="shared" si="88"/>
        <v>-13645</v>
      </c>
      <c r="Y2433" s="78">
        <f t="shared" si="89"/>
        <v>0.86577843572662216</v>
      </c>
      <c r="Z2433" s="14">
        <v>0.53201430237835767</v>
      </c>
    </row>
    <row r="2434" spans="22:26" x14ac:dyDescent="0.25">
      <c r="V2434">
        <v>-135</v>
      </c>
      <c r="W2434" s="14">
        <v>45</v>
      </c>
      <c r="X2434" s="14" t="str">
        <f t="shared" si="88"/>
        <v>-13545</v>
      </c>
      <c r="Y2434" s="78">
        <f t="shared" si="89"/>
        <v>0.86676535899333818</v>
      </c>
      <c r="Z2434" s="14">
        <v>0.53262075926337138</v>
      </c>
    </row>
    <row r="2435" spans="22:26" x14ac:dyDescent="0.25">
      <c r="V2435">
        <v>-134</v>
      </c>
      <c r="W2435" s="14">
        <v>45</v>
      </c>
      <c r="X2435" s="14" t="str">
        <f t="shared" ref="X2435:X2498" si="90">V2435&amp;W2435</f>
        <v>-13445</v>
      </c>
      <c r="Y2435" s="78">
        <f t="shared" si="89"/>
        <v>0.86775228226005419</v>
      </c>
      <c r="Z2435" s="14">
        <v>0.53322721614838531</v>
      </c>
    </row>
    <row r="2436" spans="22:26" x14ac:dyDescent="0.25">
      <c r="V2436">
        <v>-133</v>
      </c>
      <c r="W2436" s="14">
        <v>45</v>
      </c>
      <c r="X2436" s="14" t="str">
        <f t="shared" si="90"/>
        <v>-13345</v>
      </c>
      <c r="Y2436" s="78">
        <f t="shared" si="89"/>
        <v>0.86873920552677031</v>
      </c>
      <c r="Z2436" s="14">
        <v>0.53383367303339913</v>
      </c>
    </row>
    <row r="2437" spans="22:26" x14ac:dyDescent="0.25">
      <c r="V2437">
        <v>-132</v>
      </c>
      <c r="W2437" s="14">
        <v>45</v>
      </c>
      <c r="X2437" s="14" t="str">
        <f t="shared" si="90"/>
        <v>-13245</v>
      </c>
      <c r="Y2437" s="78">
        <f t="shared" si="89"/>
        <v>0.86972612879348632</v>
      </c>
      <c r="Z2437" s="14">
        <v>0.53444012991841294</v>
      </c>
    </row>
    <row r="2438" spans="22:26" x14ac:dyDescent="0.25">
      <c r="V2438">
        <v>-131</v>
      </c>
      <c r="W2438" s="14">
        <v>45</v>
      </c>
      <c r="X2438" s="14" t="str">
        <f t="shared" si="90"/>
        <v>-13145</v>
      </c>
      <c r="Y2438" s="78">
        <f t="shared" si="89"/>
        <v>0.87071305206020233</v>
      </c>
      <c r="Z2438" s="14">
        <v>0.53504658680342676</v>
      </c>
    </row>
    <row r="2439" spans="22:26" x14ac:dyDescent="0.25">
      <c r="V2439">
        <v>-130</v>
      </c>
      <c r="W2439" s="14">
        <v>45</v>
      </c>
      <c r="X2439" s="14" t="str">
        <f t="shared" si="90"/>
        <v>-13045</v>
      </c>
      <c r="Y2439" s="78">
        <f t="shared" si="89"/>
        <v>0.87169997532691834</v>
      </c>
      <c r="Z2439" s="14">
        <v>0.53565304368844058</v>
      </c>
    </row>
    <row r="2440" spans="22:26" x14ac:dyDescent="0.25">
      <c r="V2440">
        <v>-129</v>
      </c>
      <c r="W2440" s="14">
        <v>45</v>
      </c>
      <c r="X2440" s="14" t="str">
        <f t="shared" si="90"/>
        <v>-12945</v>
      </c>
      <c r="Y2440" s="78">
        <f t="shared" si="89"/>
        <v>0.87268689859363435</v>
      </c>
      <c r="Z2440" s="14">
        <v>0.53625950057345428</v>
      </c>
    </row>
    <row r="2441" spans="22:26" x14ac:dyDescent="0.25">
      <c r="V2441">
        <v>-128</v>
      </c>
      <c r="W2441" s="14">
        <v>45</v>
      </c>
      <c r="X2441" s="14" t="str">
        <f t="shared" si="90"/>
        <v>-12845</v>
      </c>
      <c r="Y2441" s="78">
        <f t="shared" si="89"/>
        <v>0.87367382186035036</v>
      </c>
      <c r="Z2441" s="14">
        <v>0.5368659574584681</v>
      </c>
    </row>
    <row r="2442" spans="22:26" x14ac:dyDescent="0.25">
      <c r="V2442">
        <v>-127</v>
      </c>
      <c r="W2442" s="14">
        <v>45</v>
      </c>
      <c r="X2442" s="14" t="str">
        <f t="shared" si="90"/>
        <v>-12745</v>
      </c>
      <c r="Y2442" s="78">
        <f t="shared" si="89"/>
        <v>0.87466074512706637</v>
      </c>
      <c r="Z2442" s="14">
        <v>0.53747241434348192</v>
      </c>
    </row>
    <row r="2443" spans="22:26" x14ac:dyDescent="0.25">
      <c r="V2443">
        <v>-126</v>
      </c>
      <c r="W2443" s="14">
        <v>45</v>
      </c>
      <c r="X2443" s="14" t="str">
        <f t="shared" si="90"/>
        <v>-12645</v>
      </c>
      <c r="Y2443" s="78">
        <f t="shared" si="89"/>
        <v>0.87564766839378239</v>
      </c>
      <c r="Z2443" s="14">
        <v>0.53807887122849574</v>
      </c>
    </row>
    <row r="2444" spans="22:26" x14ac:dyDescent="0.25">
      <c r="V2444">
        <v>-125</v>
      </c>
      <c r="W2444" s="14">
        <v>45</v>
      </c>
      <c r="X2444" s="14" t="str">
        <f t="shared" si="90"/>
        <v>-12545</v>
      </c>
      <c r="Y2444" s="78">
        <f t="shared" si="89"/>
        <v>0.8766345916604984</v>
      </c>
      <c r="Z2444" s="14">
        <v>0.53868532811350944</v>
      </c>
    </row>
    <row r="2445" spans="22:26" x14ac:dyDescent="0.25">
      <c r="V2445">
        <v>-124</v>
      </c>
      <c r="W2445" s="14">
        <v>45</v>
      </c>
      <c r="X2445" s="14" t="str">
        <f t="shared" si="90"/>
        <v>-12445</v>
      </c>
      <c r="Y2445" s="78">
        <f t="shared" si="89"/>
        <v>0.87762151492721441</v>
      </c>
      <c r="Z2445" s="14">
        <v>0.53929178499852337</v>
      </c>
    </row>
    <row r="2446" spans="22:26" x14ac:dyDescent="0.25">
      <c r="V2446">
        <v>-123</v>
      </c>
      <c r="W2446" s="14">
        <v>45</v>
      </c>
      <c r="X2446" s="14" t="str">
        <f t="shared" si="90"/>
        <v>-12345</v>
      </c>
      <c r="Y2446" s="78">
        <f t="shared" si="89"/>
        <v>0.87860843819393042</v>
      </c>
      <c r="Z2446" s="14">
        <v>0.53989824188353708</v>
      </c>
    </row>
    <row r="2447" spans="22:26" x14ac:dyDescent="0.25">
      <c r="V2447">
        <v>-122</v>
      </c>
      <c r="W2447" s="14">
        <v>45</v>
      </c>
      <c r="X2447" s="14" t="str">
        <f t="shared" si="90"/>
        <v>-12245</v>
      </c>
      <c r="Y2447" s="78">
        <f t="shared" si="89"/>
        <v>0.87959536146064643</v>
      </c>
      <c r="Z2447" s="14">
        <v>0.5405046987685509</v>
      </c>
    </row>
    <row r="2448" spans="22:26" x14ac:dyDescent="0.25">
      <c r="V2448">
        <v>-121</v>
      </c>
      <c r="W2448" s="14">
        <v>45</v>
      </c>
      <c r="X2448" s="14" t="str">
        <f t="shared" si="90"/>
        <v>-12145</v>
      </c>
      <c r="Y2448" s="78">
        <f t="shared" si="89"/>
        <v>0.88058228472736244</v>
      </c>
      <c r="Z2448" s="14">
        <v>0.54111115565356471</v>
      </c>
    </row>
    <row r="2449" spans="22:26" x14ac:dyDescent="0.25">
      <c r="V2449">
        <v>-120</v>
      </c>
      <c r="W2449" s="14">
        <v>45</v>
      </c>
      <c r="X2449" s="14" t="str">
        <f t="shared" si="90"/>
        <v>-12045</v>
      </c>
      <c r="Y2449" s="78">
        <f t="shared" si="89"/>
        <v>0.88156920799407845</v>
      </c>
      <c r="Z2449" s="14">
        <v>0.54171761253857853</v>
      </c>
    </row>
    <row r="2450" spans="22:26" x14ac:dyDescent="0.25">
      <c r="V2450">
        <v>-119</v>
      </c>
      <c r="W2450" s="14">
        <v>45</v>
      </c>
      <c r="X2450" s="14" t="str">
        <f t="shared" si="90"/>
        <v>-11945</v>
      </c>
      <c r="Y2450" s="78">
        <f t="shared" si="89"/>
        <v>0.88255613126079446</v>
      </c>
      <c r="Z2450" s="14">
        <v>0.54232406942359235</v>
      </c>
    </row>
    <row r="2451" spans="22:26" x14ac:dyDescent="0.25">
      <c r="V2451">
        <v>-118</v>
      </c>
      <c r="W2451" s="14">
        <v>45</v>
      </c>
      <c r="X2451" s="14" t="str">
        <f t="shared" si="90"/>
        <v>-11845</v>
      </c>
      <c r="Y2451" s="78">
        <f t="shared" si="89"/>
        <v>0.88354305452751047</v>
      </c>
      <c r="Z2451" s="14">
        <v>0.54293052630860605</v>
      </c>
    </row>
    <row r="2452" spans="22:26" x14ac:dyDescent="0.25">
      <c r="V2452">
        <v>-117</v>
      </c>
      <c r="W2452" s="14">
        <v>45</v>
      </c>
      <c r="X2452" s="14" t="str">
        <f t="shared" si="90"/>
        <v>-11745</v>
      </c>
      <c r="Y2452" s="78">
        <f t="shared" si="89"/>
        <v>0.88452997779422649</v>
      </c>
      <c r="Z2452" s="14">
        <v>0.54353698319361998</v>
      </c>
    </row>
    <row r="2453" spans="22:26" x14ac:dyDescent="0.25">
      <c r="V2453">
        <v>-116</v>
      </c>
      <c r="W2453" s="14">
        <v>45</v>
      </c>
      <c r="X2453" s="14" t="str">
        <f t="shared" si="90"/>
        <v>-11645</v>
      </c>
      <c r="Y2453" s="78">
        <f t="shared" si="89"/>
        <v>0.8855169010609425</v>
      </c>
      <c r="Z2453" s="14">
        <v>0.54414344007863369</v>
      </c>
    </row>
    <row r="2454" spans="22:26" x14ac:dyDescent="0.25">
      <c r="V2454">
        <v>-115</v>
      </c>
      <c r="W2454" s="14">
        <v>45</v>
      </c>
      <c r="X2454" s="14" t="str">
        <f t="shared" si="90"/>
        <v>-11545</v>
      </c>
      <c r="Y2454" s="78">
        <f t="shared" si="89"/>
        <v>0.88650382432765851</v>
      </c>
      <c r="Z2454" s="14">
        <v>0.54474989696364751</v>
      </c>
    </row>
    <row r="2455" spans="22:26" x14ac:dyDescent="0.25">
      <c r="V2455">
        <v>-114</v>
      </c>
      <c r="W2455" s="14">
        <v>45</v>
      </c>
      <c r="X2455" s="14" t="str">
        <f t="shared" si="90"/>
        <v>-11445</v>
      </c>
      <c r="Y2455" s="78">
        <f t="shared" si="89"/>
        <v>0.88749074759437452</v>
      </c>
      <c r="Z2455" s="14">
        <v>0.54535635384866132</v>
      </c>
    </row>
    <row r="2456" spans="22:26" x14ac:dyDescent="0.25">
      <c r="V2456">
        <v>-113</v>
      </c>
      <c r="W2456" s="14">
        <v>45</v>
      </c>
      <c r="X2456" s="14" t="str">
        <f t="shared" si="90"/>
        <v>-11345</v>
      </c>
      <c r="Y2456" s="78">
        <f t="shared" si="89"/>
        <v>0.88847767086109053</v>
      </c>
      <c r="Z2456" s="14">
        <v>0.54596281073367514</v>
      </c>
    </row>
    <row r="2457" spans="22:26" x14ac:dyDescent="0.25">
      <c r="V2457">
        <v>-112</v>
      </c>
      <c r="W2457" s="14">
        <v>45</v>
      </c>
      <c r="X2457" s="14" t="str">
        <f t="shared" si="90"/>
        <v>-11245</v>
      </c>
      <c r="Y2457" s="78">
        <f t="shared" si="89"/>
        <v>0.88946459412780654</v>
      </c>
      <c r="Z2457" s="14">
        <v>0.54656926761868896</v>
      </c>
    </row>
    <row r="2458" spans="22:26" x14ac:dyDescent="0.25">
      <c r="V2458">
        <v>-111</v>
      </c>
      <c r="W2458" s="14">
        <v>45</v>
      </c>
      <c r="X2458" s="14" t="str">
        <f t="shared" si="90"/>
        <v>-11145</v>
      </c>
      <c r="Y2458" s="78">
        <f t="shared" si="89"/>
        <v>0.89045151739452255</v>
      </c>
      <c r="Z2458" s="14">
        <v>0.54717572450370267</v>
      </c>
    </row>
    <row r="2459" spans="22:26" x14ac:dyDescent="0.25">
      <c r="V2459">
        <v>-110</v>
      </c>
      <c r="W2459" s="14">
        <v>45</v>
      </c>
      <c r="X2459" s="14" t="str">
        <f t="shared" si="90"/>
        <v>-11045</v>
      </c>
      <c r="Y2459" s="78">
        <f t="shared" si="89"/>
        <v>0.89143844066123856</v>
      </c>
      <c r="Z2459" s="14">
        <v>0.54778218138871659</v>
      </c>
    </row>
    <row r="2460" spans="22:26" x14ac:dyDescent="0.25">
      <c r="V2460">
        <v>-109</v>
      </c>
      <c r="W2460" s="14">
        <v>45</v>
      </c>
      <c r="X2460" s="14" t="str">
        <f t="shared" si="90"/>
        <v>-10945</v>
      </c>
      <c r="Y2460" s="78">
        <f t="shared" si="89"/>
        <v>0.89242536392795457</v>
      </c>
      <c r="Z2460" s="14">
        <v>0.5483886382737303</v>
      </c>
    </row>
    <row r="2461" spans="22:26" x14ac:dyDescent="0.25">
      <c r="V2461">
        <v>-108</v>
      </c>
      <c r="W2461" s="14">
        <v>45</v>
      </c>
      <c r="X2461" s="14" t="str">
        <f t="shared" si="90"/>
        <v>-10845</v>
      </c>
      <c r="Y2461" s="78">
        <f t="shared" si="89"/>
        <v>0.89341228719467058</v>
      </c>
      <c r="Z2461" s="14">
        <v>0.54899509515874412</v>
      </c>
    </row>
    <row r="2462" spans="22:26" x14ac:dyDescent="0.25">
      <c r="V2462">
        <v>-107</v>
      </c>
      <c r="W2462" s="14">
        <v>45</v>
      </c>
      <c r="X2462" s="14" t="str">
        <f t="shared" si="90"/>
        <v>-10745</v>
      </c>
      <c r="Y2462" s="78">
        <f t="shared" si="89"/>
        <v>0.8943992104613866</v>
      </c>
      <c r="Z2462" s="14">
        <v>0.54960155204375793</v>
      </c>
    </row>
    <row r="2463" spans="22:26" x14ac:dyDescent="0.25">
      <c r="V2463">
        <v>-106</v>
      </c>
      <c r="W2463" s="14">
        <v>45</v>
      </c>
      <c r="X2463" s="14" t="str">
        <f t="shared" si="90"/>
        <v>-10645</v>
      </c>
      <c r="Y2463" s="78">
        <f t="shared" si="89"/>
        <v>0.89538613372810261</v>
      </c>
      <c r="Z2463" s="14">
        <v>0.55020800892877175</v>
      </c>
    </row>
    <row r="2464" spans="22:26" x14ac:dyDescent="0.25">
      <c r="V2464">
        <v>-105</v>
      </c>
      <c r="W2464" s="14">
        <v>45</v>
      </c>
      <c r="X2464" s="14" t="str">
        <f t="shared" si="90"/>
        <v>-10545</v>
      </c>
      <c r="Y2464" s="78">
        <f t="shared" si="89"/>
        <v>0.89637305699481862</v>
      </c>
      <c r="Z2464" s="14">
        <v>0.55081446581378557</v>
      </c>
    </row>
    <row r="2465" spans="22:26" x14ac:dyDescent="0.25">
      <c r="V2465">
        <v>-104</v>
      </c>
      <c r="W2465" s="14">
        <v>45</v>
      </c>
      <c r="X2465" s="14" t="str">
        <f t="shared" si="90"/>
        <v>-10445</v>
      </c>
      <c r="Y2465" s="78">
        <f t="shared" si="89"/>
        <v>0.89735998026153463</v>
      </c>
      <c r="Z2465" s="14">
        <v>0.55142092269879939</v>
      </c>
    </row>
    <row r="2466" spans="22:26" x14ac:dyDescent="0.25">
      <c r="V2466">
        <v>-103</v>
      </c>
      <c r="W2466" s="14">
        <v>45</v>
      </c>
      <c r="X2466" s="14" t="str">
        <f t="shared" si="90"/>
        <v>-10345</v>
      </c>
      <c r="Y2466" s="78">
        <f t="shared" si="89"/>
        <v>0.89834690352825064</v>
      </c>
      <c r="Z2466" s="14">
        <v>0.5520273795838132</v>
      </c>
    </row>
    <row r="2467" spans="22:26" x14ac:dyDescent="0.25">
      <c r="V2467">
        <v>-102</v>
      </c>
      <c r="W2467" s="14">
        <v>45</v>
      </c>
      <c r="X2467" s="14" t="str">
        <f t="shared" si="90"/>
        <v>-10245</v>
      </c>
      <c r="Y2467" s="78">
        <f t="shared" si="89"/>
        <v>0.89933382679496665</v>
      </c>
      <c r="Z2467" s="14">
        <v>0.55263383646882691</v>
      </c>
    </row>
    <row r="2468" spans="22:26" x14ac:dyDescent="0.25">
      <c r="V2468">
        <v>-101</v>
      </c>
      <c r="W2468" s="14">
        <v>45</v>
      </c>
      <c r="X2468" s="14" t="str">
        <f t="shared" si="90"/>
        <v>-10145</v>
      </c>
      <c r="Y2468" s="78">
        <f t="shared" si="89"/>
        <v>0.90032075006168266</v>
      </c>
      <c r="Z2468" s="14">
        <v>0.55324029335384073</v>
      </c>
    </row>
    <row r="2469" spans="22:26" x14ac:dyDescent="0.25">
      <c r="V2469">
        <v>-100</v>
      </c>
      <c r="W2469" s="14">
        <v>45</v>
      </c>
      <c r="X2469" s="14" t="str">
        <f t="shared" si="90"/>
        <v>-10045</v>
      </c>
      <c r="Y2469" s="78">
        <f t="shared" si="89"/>
        <v>0.90130767332839867</v>
      </c>
      <c r="Z2469" s="14">
        <v>0.55384675023885455</v>
      </c>
    </row>
    <row r="2470" spans="22:26" x14ac:dyDescent="0.25">
      <c r="V2470">
        <v>-99</v>
      </c>
      <c r="W2470" s="14">
        <v>45</v>
      </c>
      <c r="X2470" s="14" t="str">
        <f t="shared" si="90"/>
        <v>-9945</v>
      </c>
      <c r="Y2470" s="78">
        <f t="shared" si="89"/>
        <v>0.90229459659511468</v>
      </c>
      <c r="Z2470" s="14">
        <v>0.55445320712386836</v>
      </c>
    </row>
    <row r="2471" spans="22:26" x14ac:dyDescent="0.25">
      <c r="V2471">
        <v>-98</v>
      </c>
      <c r="W2471" s="14">
        <v>45</v>
      </c>
      <c r="X2471" s="14" t="str">
        <f t="shared" si="90"/>
        <v>-9845</v>
      </c>
      <c r="Y2471" s="78">
        <f t="shared" si="89"/>
        <v>0.9032815198618307</v>
      </c>
      <c r="Z2471" s="14">
        <v>0.55505966400888207</v>
      </c>
    </row>
    <row r="2472" spans="22:26" x14ac:dyDescent="0.25">
      <c r="V2472">
        <v>-97</v>
      </c>
      <c r="W2472" s="14">
        <v>45</v>
      </c>
      <c r="X2472" s="14" t="str">
        <f t="shared" si="90"/>
        <v>-9745</v>
      </c>
      <c r="Y2472" s="78">
        <f t="shared" si="89"/>
        <v>0.90426844312854671</v>
      </c>
      <c r="Z2472" s="14">
        <v>0.555666120893896</v>
      </c>
    </row>
    <row r="2473" spans="22:26" x14ac:dyDescent="0.25">
      <c r="V2473">
        <v>-96</v>
      </c>
      <c r="W2473" s="14">
        <v>45</v>
      </c>
      <c r="X2473" s="14" t="str">
        <f t="shared" si="90"/>
        <v>-9645</v>
      </c>
      <c r="Y2473" s="78">
        <f t="shared" si="89"/>
        <v>0.90525536639526272</v>
      </c>
      <c r="Z2473" s="14">
        <v>0.5562725777789097</v>
      </c>
    </row>
    <row r="2474" spans="22:26" x14ac:dyDescent="0.25">
      <c r="V2474">
        <v>-95</v>
      </c>
      <c r="W2474" s="14">
        <v>45</v>
      </c>
      <c r="X2474" s="14" t="str">
        <f t="shared" si="90"/>
        <v>-9545</v>
      </c>
      <c r="Y2474" s="78">
        <f t="shared" si="89"/>
        <v>0.90624228966197873</v>
      </c>
      <c r="Z2474" s="14">
        <v>0.55687903466392352</v>
      </c>
    </row>
    <row r="2475" spans="22:26" x14ac:dyDescent="0.25">
      <c r="V2475">
        <v>-94</v>
      </c>
      <c r="W2475" s="14">
        <v>45</v>
      </c>
      <c r="X2475" s="14" t="str">
        <f t="shared" si="90"/>
        <v>-9445</v>
      </c>
      <c r="Y2475" s="78">
        <f t="shared" si="89"/>
        <v>0.90722921292869474</v>
      </c>
      <c r="Z2475" s="14">
        <v>0.55748549154893734</v>
      </c>
    </row>
    <row r="2476" spans="22:26" x14ac:dyDescent="0.25">
      <c r="V2476">
        <v>-93</v>
      </c>
      <c r="W2476" s="14">
        <v>45</v>
      </c>
      <c r="X2476" s="14" t="str">
        <f t="shared" si="90"/>
        <v>-9345</v>
      </c>
      <c r="Y2476" s="78">
        <f t="shared" si="89"/>
        <v>0.90821613619541075</v>
      </c>
      <c r="Z2476" s="14">
        <v>0.55809194843395116</v>
      </c>
    </row>
    <row r="2477" spans="22:26" x14ac:dyDescent="0.25">
      <c r="V2477">
        <v>-92</v>
      </c>
      <c r="W2477" s="14">
        <v>45</v>
      </c>
      <c r="X2477" s="14" t="str">
        <f t="shared" si="90"/>
        <v>-9245</v>
      </c>
      <c r="Y2477" s="78">
        <f t="shared" si="89"/>
        <v>0.90920305946212676</v>
      </c>
      <c r="Z2477" s="14">
        <v>0.55869840531896497</v>
      </c>
    </row>
    <row r="2478" spans="22:26" x14ac:dyDescent="0.25">
      <c r="V2478">
        <v>-91</v>
      </c>
      <c r="W2478" s="14">
        <v>45</v>
      </c>
      <c r="X2478" s="14" t="str">
        <f t="shared" si="90"/>
        <v>-9145</v>
      </c>
      <c r="Y2478" s="78">
        <f t="shared" si="89"/>
        <v>0.91018998272884277</v>
      </c>
      <c r="Z2478" s="14">
        <v>0.55930486220397868</v>
      </c>
    </row>
    <row r="2479" spans="22:26" x14ac:dyDescent="0.25">
      <c r="V2479">
        <v>-90</v>
      </c>
      <c r="W2479" s="14">
        <v>45</v>
      </c>
      <c r="X2479" s="14" t="str">
        <f t="shared" si="90"/>
        <v>-9045</v>
      </c>
      <c r="Y2479" s="78">
        <f t="shared" si="89"/>
        <v>0.91117690599555878</v>
      </c>
      <c r="Z2479" s="14">
        <v>0.55991131908899261</v>
      </c>
    </row>
    <row r="2480" spans="22:26" x14ac:dyDescent="0.25">
      <c r="V2480">
        <v>-89</v>
      </c>
      <c r="W2480" s="14">
        <v>45</v>
      </c>
      <c r="X2480" s="14" t="str">
        <f t="shared" si="90"/>
        <v>-8945</v>
      </c>
      <c r="Y2480" s="78">
        <f t="shared" si="89"/>
        <v>0.91216382926227479</v>
      </c>
      <c r="Z2480" s="14">
        <v>0.56051777597400632</v>
      </c>
    </row>
    <row r="2481" spans="22:26" x14ac:dyDescent="0.25">
      <c r="V2481">
        <v>-88</v>
      </c>
      <c r="W2481" s="14">
        <v>45</v>
      </c>
      <c r="X2481" s="14" t="str">
        <f t="shared" si="90"/>
        <v>-8845</v>
      </c>
      <c r="Y2481" s="78">
        <f t="shared" si="89"/>
        <v>0.91315075252899081</v>
      </c>
      <c r="Z2481" s="14">
        <v>0.56112423285902013</v>
      </c>
    </row>
    <row r="2482" spans="22:26" x14ac:dyDescent="0.25">
      <c r="V2482">
        <v>-87</v>
      </c>
      <c r="W2482" s="14">
        <v>45</v>
      </c>
      <c r="X2482" s="14" t="str">
        <f t="shared" si="90"/>
        <v>-8745</v>
      </c>
      <c r="Y2482" s="78">
        <f t="shared" ref="Y2482:Y2545" si="91">$Y$153/1013.25*(1013.25+V2482)</f>
        <v>0.91413767579570682</v>
      </c>
      <c r="Z2482" s="14">
        <v>0.56173068974403395</v>
      </c>
    </row>
    <row r="2483" spans="22:26" x14ac:dyDescent="0.25">
      <c r="V2483">
        <v>-86</v>
      </c>
      <c r="W2483" s="14">
        <v>45</v>
      </c>
      <c r="X2483" s="14" t="str">
        <f t="shared" si="90"/>
        <v>-8645</v>
      </c>
      <c r="Y2483" s="78">
        <f t="shared" si="91"/>
        <v>0.91512459906242283</v>
      </c>
      <c r="Z2483" s="14">
        <v>0.56233714662904777</v>
      </c>
    </row>
    <row r="2484" spans="22:26" x14ac:dyDescent="0.25">
      <c r="V2484">
        <v>-85</v>
      </c>
      <c r="W2484" s="14">
        <v>45</v>
      </c>
      <c r="X2484" s="14" t="str">
        <f t="shared" si="90"/>
        <v>-8545</v>
      </c>
      <c r="Y2484" s="78">
        <f t="shared" si="91"/>
        <v>0.91611152232913884</v>
      </c>
      <c r="Z2484" s="14">
        <v>0.56294360351406159</v>
      </c>
    </row>
    <row r="2485" spans="22:26" x14ac:dyDescent="0.25">
      <c r="V2485">
        <v>-84</v>
      </c>
      <c r="W2485" s="14">
        <v>45</v>
      </c>
      <c r="X2485" s="14" t="str">
        <f t="shared" si="90"/>
        <v>-8445</v>
      </c>
      <c r="Y2485" s="78">
        <f t="shared" si="91"/>
        <v>0.91709844559585485</v>
      </c>
      <c r="Z2485" s="14">
        <v>0.56355006039907529</v>
      </c>
    </row>
    <row r="2486" spans="22:26" x14ac:dyDescent="0.25">
      <c r="V2486">
        <v>-83</v>
      </c>
      <c r="W2486" s="14">
        <v>45</v>
      </c>
      <c r="X2486" s="14" t="str">
        <f t="shared" si="90"/>
        <v>-8345</v>
      </c>
      <c r="Y2486" s="78">
        <f t="shared" si="91"/>
        <v>0.91808536886257086</v>
      </c>
      <c r="Z2486" s="14">
        <v>0.56415651728408922</v>
      </c>
    </row>
    <row r="2487" spans="22:26" x14ac:dyDescent="0.25">
      <c r="V2487">
        <v>-82</v>
      </c>
      <c r="W2487" s="14">
        <v>45</v>
      </c>
      <c r="X2487" s="14" t="str">
        <f t="shared" si="90"/>
        <v>-8245</v>
      </c>
      <c r="Y2487" s="78">
        <f t="shared" si="91"/>
        <v>0.91907229212928687</v>
      </c>
      <c r="Z2487" s="14">
        <v>0.56476297416910293</v>
      </c>
    </row>
    <row r="2488" spans="22:26" x14ac:dyDescent="0.25">
      <c r="V2488">
        <v>-81</v>
      </c>
      <c r="W2488" s="14">
        <v>45</v>
      </c>
      <c r="X2488" s="14" t="str">
        <f t="shared" si="90"/>
        <v>-8145</v>
      </c>
      <c r="Y2488" s="78">
        <f t="shared" si="91"/>
        <v>0.92005921539600288</v>
      </c>
      <c r="Z2488" s="14">
        <v>0.56536943105411674</v>
      </c>
    </row>
    <row r="2489" spans="22:26" x14ac:dyDescent="0.25">
      <c r="V2489">
        <v>-80</v>
      </c>
      <c r="W2489" s="14">
        <v>45</v>
      </c>
      <c r="X2489" s="14" t="str">
        <f t="shared" si="90"/>
        <v>-8045</v>
      </c>
      <c r="Y2489" s="78">
        <f t="shared" si="91"/>
        <v>0.92104613866271889</v>
      </c>
      <c r="Z2489" s="14">
        <v>0.56597588793913056</v>
      </c>
    </row>
    <row r="2490" spans="22:26" x14ac:dyDescent="0.25">
      <c r="V2490">
        <v>-79</v>
      </c>
      <c r="W2490" s="14">
        <v>45</v>
      </c>
      <c r="X2490" s="14" t="str">
        <f t="shared" si="90"/>
        <v>-7945</v>
      </c>
      <c r="Y2490" s="78">
        <f t="shared" si="91"/>
        <v>0.92203306192943491</v>
      </c>
      <c r="Z2490" s="14">
        <v>0.56658234482414438</v>
      </c>
    </row>
    <row r="2491" spans="22:26" x14ac:dyDescent="0.25">
      <c r="V2491">
        <v>-78</v>
      </c>
      <c r="W2491" s="14">
        <v>45</v>
      </c>
      <c r="X2491" s="14" t="str">
        <f t="shared" si="90"/>
        <v>-7845</v>
      </c>
      <c r="Y2491" s="78">
        <f t="shared" si="91"/>
        <v>0.92301998519615092</v>
      </c>
      <c r="Z2491" s="14">
        <v>0.5671888017091582</v>
      </c>
    </row>
    <row r="2492" spans="22:26" x14ac:dyDescent="0.25">
      <c r="V2492">
        <v>-77</v>
      </c>
      <c r="W2492" s="14">
        <v>45</v>
      </c>
      <c r="X2492" s="14" t="str">
        <f t="shared" si="90"/>
        <v>-7745</v>
      </c>
      <c r="Y2492" s="78">
        <f t="shared" si="91"/>
        <v>0.92400690846286693</v>
      </c>
      <c r="Z2492" s="14">
        <v>0.5677952585941719</v>
      </c>
    </row>
    <row r="2493" spans="22:26" x14ac:dyDescent="0.25">
      <c r="V2493">
        <v>-76</v>
      </c>
      <c r="W2493" s="14">
        <v>45</v>
      </c>
      <c r="X2493" s="14" t="str">
        <f t="shared" si="90"/>
        <v>-7645</v>
      </c>
      <c r="Y2493" s="78">
        <f t="shared" si="91"/>
        <v>0.92499383172958294</v>
      </c>
      <c r="Z2493" s="14">
        <v>0.56840171547918583</v>
      </c>
    </row>
    <row r="2494" spans="22:26" x14ac:dyDescent="0.25">
      <c r="V2494">
        <v>-75</v>
      </c>
      <c r="W2494" s="14">
        <v>45</v>
      </c>
      <c r="X2494" s="14" t="str">
        <f t="shared" si="90"/>
        <v>-7545</v>
      </c>
      <c r="Y2494" s="78">
        <f t="shared" si="91"/>
        <v>0.92598075499629895</v>
      </c>
      <c r="Z2494" s="14">
        <v>0.56900817236419954</v>
      </c>
    </row>
    <row r="2495" spans="22:26" x14ac:dyDescent="0.25">
      <c r="V2495">
        <v>-74</v>
      </c>
      <c r="W2495" s="14">
        <v>45</v>
      </c>
      <c r="X2495" s="14" t="str">
        <f t="shared" si="90"/>
        <v>-7445</v>
      </c>
      <c r="Y2495" s="78">
        <f t="shared" si="91"/>
        <v>0.92696767826301496</v>
      </c>
      <c r="Z2495" s="14">
        <v>0.56961462924921336</v>
      </c>
    </row>
    <row r="2496" spans="22:26" x14ac:dyDescent="0.25">
      <c r="V2496">
        <v>-73</v>
      </c>
      <c r="W2496" s="14">
        <v>45</v>
      </c>
      <c r="X2496" s="14" t="str">
        <f t="shared" si="90"/>
        <v>-7345</v>
      </c>
      <c r="Y2496" s="78">
        <f t="shared" si="91"/>
        <v>0.92795460152973097</v>
      </c>
      <c r="Z2496" s="14">
        <v>0.57022108613422717</v>
      </c>
    </row>
    <row r="2497" spans="22:26" x14ac:dyDescent="0.25">
      <c r="V2497">
        <v>-72</v>
      </c>
      <c r="W2497" s="14">
        <v>45</v>
      </c>
      <c r="X2497" s="14" t="str">
        <f t="shared" si="90"/>
        <v>-7245</v>
      </c>
      <c r="Y2497" s="78">
        <f t="shared" si="91"/>
        <v>0.92894152479644698</v>
      </c>
      <c r="Z2497" s="14">
        <v>0.57082754301924099</v>
      </c>
    </row>
    <row r="2498" spans="22:26" x14ac:dyDescent="0.25">
      <c r="V2498">
        <v>-71</v>
      </c>
      <c r="W2498" s="14">
        <v>45</v>
      </c>
      <c r="X2498" s="14" t="str">
        <f t="shared" si="90"/>
        <v>-7145</v>
      </c>
      <c r="Y2498" s="78">
        <f t="shared" si="91"/>
        <v>0.92992844806316299</v>
      </c>
      <c r="Z2498" s="14">
        <v>0.5714339999042547</v>
      </c>
    </row>
    <row r="2499" spans="22:26" x14ac:dyDescent="0.25">
      <c r="V2499">
        <v>-70</v>
      </c>
      <c r="W2499" s="14">
        <v>45</v>
      </c>
      <c r="X2499" s="14" t="str">
        <f t="shared" ref="X2499:X2562" si="92">V2499&amp;W2499</f>
        <v>-7045</v>
      </c>
      <c r="Y2499" s="78">
        <f t="shared" si="91"/>
        <v>0.930915371329879</v>
      </c>
      <c r="Z2499" s="14">
        <v>0.57204045678926851</v>
      </c>
    </row>
    <row r="2500" spans="22:26" x14ac:dyDescent="0.25">
      <c r="V2500">
        <v>-69</v>
      </c>
      <c r="W2500" s="14">
        <v>45</v>
      </c>
      <c r="X2500" s="14" t="str">
        <f t="shared" si="92"/>
        <v>-6945</v>
      </c>
      <c r="Y2500" s="78">
        <f t="shared" si="91"/>
        <v>0.93190229459659513</v>
      </c>
      <c r="Z2500" s="14">
        <v>0.57264691367428244</v>
      </c>
    </row>
    <row r="2501" spans="22:26" x14ac:dyDescent="0.25">
      <c r="V2501">
        <v>-68</v>
      </c>
      <c r="W2501" s="14">
        <v>45</v>
      </c>
      <c r="X2501" s="14" t="str">
        <f t="shared" si="92"/>
        <v>-6845</v>
      </c>
      <c r="Y2501" s="78">
        <f t="shared" si="91"/>
        <v>0.93288921786331114</v>
      </c>
      <c r="Z2501" s="14">
        <v>0.57325337055929626</v>
      </c>
    </row>
    <row r="2502" spans="22:26" x14ac:dyDescent="0.25">
      <c r="V2502">
        <v>-67</v>
      </c>
      <c r="W2502" s="14">
        <v>45</v>
      </c>
      <c r="X2502" s="14" t="str">
        <f t="shared" si="92"/>
        <v>-6745</v>
      </c>
      <c r="Y2502" s="78">
        <f t="shared" si="91"/>
        <v>0.93387614113002715</v>
      </c>
      <c r="Z2502" s="14">
        <v>0.57385982744430997</v>
      </c>
    </row>
    <row r="2503" spans="22:26" x14ac:dyDescent="0.25">
      <c r="V2503">
        <v>-66</v>
      </c>
      <c r="W2503" s="14">
        <v>45</v>
      </c>
      <c r="X2503" s="14" t="str">
        <f t="shared" si="92"/>
        <v>-6645</v>
      </c>
      <c r="Y2503" s="78">
        <f t="shared" si="91"/>
        <v>0.93486306439674316</v>
      </c>
      <c r="Z2503" s="14">
        <v>0.5744662843293239</v>
      </c>
    </row>
    <row r="2504" spans="22:26" x14ac:dyDescent="0.25">
      <c r="V2504">
        <v>-65</v>
      </c>
      <c r="W2504" s="14">
        <v>45</v>
      </c>
      <c r="X2504" s="14" t="str">
        <f t="shared" si="92"/>
        <v>-6545</v>
      </c>
      <c r="Y2504" s="78">
        <f t="shared" si="91"/>
        <v>0.93584998766345917</v>
      </c>
      <c r="Z2504" s="14">
        <v>0.5750727412143376</v>
      </c>
    </row>
    <row r="2505" spans="22:26" x14ac:dyDescent="0.25">
      <c r="V2505">
        <v>-64</v>
      </c>
      <c r="W2505" s="14">
        <v>45</v>
      </c>
      <c r="X2505" s="14" t="str">
        <f t="shared" si="92"/>
        <v>-6445</v>
      </c>
      <c r="Y2505" s="78">
        <f t="shared" si="91"/>
        <v>0.93683691093017518</v>
      </c>
      <c r="Z2505" s="14">
        <v>0.57567919809935142</v>
      </c>
    </row>
    <row r="2506" spans="22:26" x14ac:dyDescent="0.25">
      <c r="V2506">
        <v>-63</v>
      </c>
      <c r="W2506" s="14">
        <v>45</v>
      </c>
      <c r="X2506" s="14" t="str">
        <f t="shared" si="92"/>
        <v>-6345</v>
      </c>
      <c r="Y2506" s="78">
        <f t="shared" si="91"/>
        <v>0.93782383419689119</v>
      </c>
      <c r="Z2506" s="14">
        <v>0.57628565498436524</v>
      </c>
    </row>
    <row r="2507" spans="22:26" x14ac:dyDescent="0.25">
      <c r="V2507">
        <v>-62</v>
      </c>
      <c r="W2507" s="14">
        <v>45</v>
      </c>
      <c r="X2507" s="14" t="str">
        <f t="shared" si="92"/>
        <v>-6245</v>
      </c>
      <c r="Y2507" s="78">
        <f t="shared" si="91"/>
        <v>0.9388107574636072</v>
      </c>
      <c r="Z2507" s="14">
        <v>0.57689211186937905</v>
      </c>
    </row>
    <row r="2508" spans="22:26" x14ac:dyDescent="0.25">
      <c r="V2508">
        <v>-61</v>
      </c>
      <c r="W2508" s="14">
        <v>45</v>
      </c>
      <c r="X2508" s="14" t="str">
        <f t="shared" si="92"/>
        <v>-6145</v>
      </c>
      <c r="Y2508" s="78">
        <f t="shared" si="91"/>
        <v>0.93979768073032321</v>
      </c>
      <c r="Z2508" s="14">
        <v>0.57749856875439287</v>
      </c>
    </row>
    <row r="2509" spans="22:26" x14ac:dyDescent="0.25">
      <c r="V2509">
        <v>-60</v>
      </c>
      <c r="W2509" s="14">
        <v>45</v>
      </c>
      <c r="X2509" s="14" t="str">
        <f t="shared" si="92"/>
        <v>-6045</v>
      </c>
      <c r="Y2509" s="78">
        <f t="shared" si="91"/>
        <v>0.94078460399703923</v>
      </c>
      <c r="Z2509" s="14">
        <v>0.57810502563940658</v>
      </c>
    </row>
    <row r="2510" spans="22:26" x14ac:dyDescent="0.25">
      <c r="V2510">
        <v>-59</v>
      </c>
      <c r="W2510" s="14">
        <v>45</v>
      </c>
      <c r="X2510" s="14" t="str">
        <f t="shared" si="92"/>
        <v>-5945</v>
      </c>
      <c r="Y2510" s="78">
        <f t="shared" si="91"/>
        <v>0.94177152726375524</v>
      </c>
      <c r="Z2510" s="14">
        <v>0.57871148252442051</v>
      </c>
    </row>
    <row r="2511" spans="22:26" x14ac:dyDescent="0.25">
      <c r="V2511">
        <v>-58</v>
      </c>
      <c r="W2511" s="14">
        <v>45</v>
      </c>
      <c r="X2511" s="14" t="str">
        <f t="shared" si="92"/>
        <v>-5845</v>
      </c>
      <c r="Y2511" s="78">
        <f t="shared" si="91"/>
        <v>0.94275845053047125</v>
      </c>
      <c r="Z2511" s="14">
        <v>0.57931793940943421</v>
      </c>
    </row>
    <row r="2512" spans="22:26" x14ac:dyDescent="0.25">
      <c r="V2512">
        <v>-57</v>
      </c>
      <c r="W2512" s="14">
        <v>45</v>
      </c>
      <c r="X2512" s="14" t="str">
        <f t="shared" si="92"/>
        <v>-5745</v>
      </c>
      <c r="Y2512" s="78">
        <f t="shared" si="91"/>
        <v>0.94374537379718726</v>
      </c>
      <c r="Z2512" s="14">
        <v>0.57992439629444803</v>
      </c>
    </row>
    <row r="2513" spans="22:26" x14ac:dyDescent="0.25">
      <c r="V2513">
        <v>-56</v>
      </c>
      <c r="W2513" s="14">
        <v>45</v>
      </c>
      <c r="X2513" s="14" t="str">
        <f t="shared" si="92"/>
        <v>-5645</v>
      </c>
      <c r="Y2513" s="78">
        <f t="shared" si="91"/>
        <v>0.94473229706390327</v>
      </c>
      <c r="Z2513" s="14">
        <v>0.58053085317946185</v>
      </c>
    </row>
    <row r="2514" spans="22:26" x14ac:dyDescent="0.25">
      <c r="V2514">
        <v>-55</v>
      </c>
      <c r="W2514" s="14">
        <v>45</v>
      </c>
      <c r="X2514" s="14" t="str">
        <f t="shared" si="92"/>
        <v>-5545</v>
      </c>
      <c r="Y2514" s="78">
        <f t="shared" si="91"/>
        <v>0.94571922033061928</v>
      </c>
      <c r="Z2514" s="14">
        <v>0.58113731006447567</v>
      </c>
    </row>
    <row r="2515" spans="22:26" x14ac:dyDescent="0.25">
      <c r="V2515">
        <v>-54</v>
      </c>
      <c r="W2515" s="14">
        <v>45</v>
      </c>
      <c r="X2515" s="14" t="str">
        <f t="shared" si="92"/>
        <v>-5445</v>
      </c>
      <c r="Y2515" s="78">
        <f t="shared" si="91"/>
        <v>0.94670614359733529</v>
      </c>
      <c r="Z2515" s="14">
        <v>0.58174376694948948</v>
      </c>
    </row>
    <row r="2516" spans="22:26" x14ac:dyDescent="0.25">
      <c r="V2516">
        <v>-53</v>
      </c>
      <c r="W2516" s="14">
        <v>45</v>
      </c>
      <c r="X2516" s="14" t="str">
        <f t="shared" si="92"/>
        <v>-5345</v>
      </c>
      <c r="Y2516" s="78">
        <f t="shared" si="91"/>
        <v>0.9476930668640513</v>
      </c>
      <c r="Z2516" s="14">
        <v>0.58235022383450319</v>
      </c>
    </row>
    <row r="2517" spans="22:26" x14ac:dyDescent="0.25">
      <c r="V2517">
        <v>-52</v>
      </c>
      <c r="W2517" s="14">
        <v>45</v>
      </c>
      <c r="X2517" s="14" t="str">
        <f t="shared" si="92"/>
        <v>-5245</v>
      </c>
      <c r="Y2517" s="78">
        <f t="shared" si="91"/>
        <v>0.94867999013076731</v>
      </c>
      <c r="Z2517" s="14">
        <v>0.58295668071951712</v>
      </c>
    </row>
    <row r="2518" spans="22:26" x14ac:dyDescent="0.25">
      <c r="V2518">
        <v>-51</v>
      </c>
      <c r="W2518" s="14">
        <v>45</v>
      </c>
      <c r="X2518" s="14" t="str">
        <f t="shared" si="92"/>
        <v>-5145</v>
      </c>
      <c r="Y2518" s="78">
        <f t="shared" si="91"/>
        <v>0.94966691339748333</v>
      </c>
      <c r="Z2518" s="14">
        <v>0.58356313760453082</v>
      </c>
    </row>
    <row r="2519" spans="22:26" x14ac:dyDescent="0.25">
      <c r="V2519">
        <v>-50</v>
      </c>
      <c r="W2519" s="14">
        <v>45</v>
      </c>
      <c r="X2519" s="14" t="str">
        <f t="shared" si="92"/>
        <v>-5045</v>
      </c>
      <c r="Y2519" s="78">
        <f t="shared" si="91"/>
        <v>0.95065383666419934</v>
      </c>
      <c r="Z2519" s="14">
        <v>0.58416959448954464</v>
      </c>
    </row>
    <row r="2520" spans="22:26" x14ac:dyDescent="0.25">
      <c r="V2520">
        <v>-49</v>
      </c>
      <c r="W2520" s="14">
        <v>45</v>
      </c>
      <c r="X2520" s="14" t="str">
        <f t="shared" si="92"/>
        <v>-4945</v>
      </c>
      <c r="Y2520" s="78">
        <f t="shared" si="91"/>
        <v>0.95164075993091535</v>
      </c>
      <c r="Z2520" s="14">
        <v>0.58477605137455846</v>
      </c>
    </row>
    <row r="2521" spans="22:26" x14ac:dyDescent="0.25">
      <c r="V2521">
        <v>-48</v>
      </c>
      <c r="W2521" s="14">
        <v>45</v>
      </c>
      <c r="X2521" s="14" t="str">
        <f t="shared" si="92"/>
        <v>-4845</v>
      </c>
      <c r="Y2521" s="78">
        <f t="shared" si="91"/>
        <v>0.95262768319763136</v>
      </c>
      <c r="Z2521" s="14">
        <v>0.58538250825957228</v>
      </c>
    </row>
    <row r="2522" spans="22:26" x14ac:dyDescent="0.25">
      <c r="V2522">
        <v>-47</v>
      </c>
      <c r="W2522" s="14">
        <v>45</v>
      </c>
      <c r="X2522" s="14" t="str">
        <f t="shared" si="92"/>
        <v>-4745</v>
      </c>
      <c r="Y2522" s="78">
        <f t="shared" si="91"/>
        <v>0.95361460646434737</v>
      </c>
      <c r="Z2522" s="14">
        <v>0.58598896514458598</v>
      </c>
    </row>
    <row r="2523" spans="22:26" x14ac:dyDescent="0.25">
      <c r="V2523">
        <v>-46</v>
      </c>
      <c r="W2523" s="14">
        <v>45</v>
      </c>
      <c r="X2523" s="14" t="str">
        <f t="shared" si="92"/>
        <v>-4645</v>
      </c>
      <c r="Y2523" s="78">
        <f t="shared" si="91"/>
        <v>0.95460152973106338</v>
      </c>
      <c r="Z2523" s="14">
        <v>0.58659542202959991</v>
      </c>
    </row>
    <row r="2524" spans="22:26" x14ac:dyDescent="0.25">
      <c r="V2524">
        <v>-45</v>
      </c>
      <c r="W2524" s="14">
        <v>45</v>
      </c>
      <c r="X2524" s="14" t="str">
        <f t="shared" si="92"/>
        <v>-4545</v>
      </c>
      <c r="Y2524" s="78">
        <f t="shared" si="91"/>
        <v>0.95558845299777939</v>
      </c>
      <c r="Z2524" s="14">
        <v>0.58720187891461362</v>
      </c>
    </row>
    <row r="2525" spans="22:26" x14ac:dyDescent="0.25">
      <c r="V2525">
        <v>-44</v>
      </c>
      <c r="W2525" s="14">
        <v>45</v>
      </c>
      <c r="X2525" s="14" t="str">
        <f t="shared" si="92"/>
        <v>-4445</v>
      </c>
      <c r="Y2525" s="78">
        <f t="shared" si="91"/>
        <v>0.9565753762644954</v>
      </c>
      <c r="Z2525" s="14">
        <v>0.58780833579962743</v>
      </c>
    </row>
    <row r="2526" spans="22:26" x14ac:dyDescent="0.25">
      <c r="V2526">
        <v>-43</v>
      </c>
      <c r="W2526" s="14">
        <v>45</v>
      </c>
      <c r="X2526" s="14" t="str">
        <f t="shared" si="92"/>
        <v>-4345</v>
      </c>
      <c r="Y2526" s="78">
        <f t="shared" si="91"/>
        <v>0.95756229953121141</v>
      </c>
      <c r="Z2526" s="14">
        <v>0.58841479268464125</v>
      </c>
    </row>
    <row r="2527" spans="22:26" x14ac:dyDescent="0.25">
      <c r="V2527">
        <v>-42</v>
      </c>
      <c r="W2527" s="14">
        <v>45</v>
      </c>
      <c r="X2527" s="14" t="str">
        <f t="shared" si="92"/>
        <v>-4245</v>
      </c>
      <c r="Y2527" s="78">
        <f t="shared" si="91"/>
        <v>0.95854922279792742</v>
      </c>
      <c r="Z2527" s="14">
        <v>0.58902124956965507</v>
      </c>
    </row>
    <row r="2528" spans="22:26" x14ac:dyDescent="0.25">
      <c r="V2528">
        <v>-41</v>
      </c>
      <c r="W2528" s="14">
        <v>45</v>
      </c>
      <c r="X2528" s="14" t="str">
        <f t="shared" si="92"/>
        <v>-4145</v>
      </c>
      <c r="Y2528" s="78">
        <f t="shared" si="91"/>
        <v>0.95953614606464344</v>
      </c>
      <c r="Z2528" s="14">
        <v>0.58962770645466889</v>
      </c>
    </row>
    <row r="2529" spans="22:26" x14ac:dyDescent="0.25">
      <c r="V2529">
        <v>-40</v>
      </c>
      <c r="W2529" s="14">
        <v>45</v>
      </c>
      <c r="X2529" s="14" t="str">
        <f t="shared" si="92"/>
        <v>-4045</v>
      </c>
      <c r="Y2529" s="78">
        <f t="shared" si="91"/>
        <v>0.96052306933135945</v>
      </c>
      <c r="Z2529" s="14">
        <v>0.59023416333968259</v>
      </c>
    </row>
    <row r="2530" spans="22:26" x14ac:dyDescent="0.25">
      <c r="V2530">
        <v>-39</v>
      </c>
      <c r="W2530" s="14">
        <v>45</v>
      </c>
      <c r="X2530" s="14" t="str">
        <f t="shared" si="92"/>
        <v>-3945</v>
      </c>
      <c r="Y2530" s="78">
        <f t="shared" si="91"/>
        <v>0.96150999259807546</v>
      </c>
      <c r="Z2530" s="14">
        <v>0.59084062022469652</v>
      </c>
    </row>
    <row r="2531" spans="22:26" x14ac:dyDescent="0.25">
      <c r="V2531">
        <v>-38</v>
      </c>
      <c r="W2531" s="14">
        <v>45</v>
      </c>
      <c r="X2531" s="14" t="str">
        <f t="shared" si="92"/>
        <v>-3845</v>
      </c>
      <c r="Y2531" s="78">
        <f t="shared" si="91"/>
        <v>0.96249691586479147</v>
      </c>
      <c r="Z2531" s="14">
        <v>0.59144707710971023</v>
      </c>
    </row>
    <row r="2532" spans="22:26" x14ac:dyDescent="0.25">
      <c r="V2532">
        <v>-37</v>
      </c>
      <c r="W2532" s="14">
        <v>45</v>
      </c>
      <c r="X2532" s="14" t="str">
        <f t="shared" si="92"/>
        <v>-3745</v>
      </c>
      <c r="Y2532" s="78">
        <f t="shared" si="91"/>
        <v>0.96348383913150748</v>
      </c>
      <c r="Z2532" s="14">
        <v>0.59205353399472405</v>
      </c>
    </row>
    <row r="2533" spans="22:26" x14ac:dyDescent="0.25">
      <c r="V2533">
        <v>-36</v>
      </c>
      <c r="W2533" s="14">
        <v>45</v>
      </c>
      <c r="X2533" s="14" t="str">
        <f t="shared" si="92"/>
        <v>-3645</v>
      </c>
      <c r="Y2533" s="78">
        <f t="shared" si="91"/>
        <v>0.96447076239822349</v>
      </c>
      <c r="Z2533" s="14">
        <v>0.59265999087973786</v>
      </c>
    </row>
    <row r="2534" spans="22:26" x14ac:dyDescent="0.25">
      <c r="V2534">
        <v>-35</v>
      </c>
      <c r="W2534" s="14">
        <v>45</v>
      </c>
      <c r="X2534" s="14" t="str">
        <f t="shared" si="92"/>
        <v>-3545</v>
      </c>
      <c r="Y2534" s="78">
        <f t="shared" si="91"/>
        <v>0.9654576856649395</v>
      </c>
      <c r="Z2534" s="14">
        <v>0.59326644776475168</v>
      </c>
    </row>
    <row r="2535" spans="22:26" x14ac:dyDescent="0.25">
      <c r="V2535">
        <v>-34</v>
      </c>
      <c r="W2535" s="14">
        <v>45</v>
      </c>
      <c r="X2535" s="14" t="str">
        <f t="shared" si="92"/>
        <v>-3445</v>
      </c>
      <c r="Y2535" s="78">
        <f t="shared" si="91"/>
        <v>0.96644460893165551</v>
      </c>
      <c r="Z2535" s="14">
        <v>0.5938729046497655</v>
      </c>
    </row>
    <row r="2536" spans="22:26" x14ac:dyDescent="0.25">
      <c r="V2536">
        <v>-33</v>
      </c>
      <c r="W2536" s="14">
        <v>45</v>
      </c>
      <c r="X2536" s="14" t="str">
        <f t="shared" si="92"/>
        <v>-3345</v>
      </c>
      <c r="Y2536" s="78">
        <f t="shared" si="91"/>
        <v>0.96743153219837152</v>
      </c>
      <c r="Z2536" s="14">
        <v>0.5944793615347792</v>
      </c>
    </row>
    <row r="2537" spans="22:26" x14ac:dyDescent="0.25">
      <c r="V2537">
        <v>-32</v>
      </c>
      <c r="W2537" s="14">
        <v>45</v>
      </c>
      <c r="X2537" s="14" t="str">
        <f t="shared" si="92"/>
        <v>-3245</v>
      </c>
      <c r="Y2537" s="78">
        <f t="shared" si="91"/>
        <v>0.96841845546508754</v>
      </c>
      <c r="Z2537" s="14">
        <v>0.59508581841979313</v>
      </c>
    </row>
    <row r="2538" spans="22:26" x14ac:dyDescent="0.25">
      <c r="V2538">
        <v>-31</v>
      </c>
      <c r="W2538" s="14">
        <v>45</v>
      </c>
      <c r="X2538" s="14" t="str">
        <f t="shared" si="92"/>
        <v>-3145</v>
      </c>
      <c r="Y2538" s="78">
        <f t="shared" si="91"/>
        <v>0.96940537873180355</v>
      </c>
      <c r="Z2538" s="14">
        <v>0.59569227530480684</v>
      </c>
    </row>
    <row r="2539" spans="22:26" x14ac:dyDescent="0.25">
      <c r="V2539">
        <v>-30</v>
      </c>
      <c r="W2539" s="14">
        <v>45</v>
      </c>
      <c r="X2539" s="14" t="str">
        <f t="shared" si="92"/>
        <v>-3045</v>
      </c>
      <c r="Y2539" s="78">
        <f t="shared" si="91"/>
        <v>0.97039230199851956</v>
      </c>
      <c r="Z2539" s="14">
        <v>0.59629873218982066</v>
      </c>
    </row>
    <row r="2540" spans="22:26" x14ac:dyDescent="0.25">
      <c r="V2540">
        <v>-29</v>
      </c>
      <c r="W2540" s="14">
        <v>45</v>
      </c>
      <c r="X2540" s="14" t="str">
        <f t="shared" si="92"/>
        <v>-2945</v>
      </c>
      <c r="Y2540" s="78">
        <f t="shared" si="91"/>
        <v>0.97137922526523557</v>
      </c>
      <c r="Z2540" s="14">
        <v>0.59690518907483447</v>
      </c>
    </row>
    <row r="2541" spans="22:26" x14ac:dyDescent="0.25">
      <c r="V2541">
        <v>-28</v>
      </c>
      <c r="W2541" s="14">
        <v>45</v>
      </c>
      <c r="X2541" s="14" t="str">
        <f t="shared" si="92"/>
        <v>-2845</v>
      </c>
      <c r="Y2541" s="78">
        <f t="shared" si="91"/>
        <v>0.97236614853195158</v>
      </c>
      <c r="Z2541" s="14">
        <v>0.59751164595984829</v>
      </c>
    </row>
    <row r="2542" spans="22:26" x14ac:dyDescent="0.25">
      <c r="V2542">
        <v>-27</v>
      </c>
      <c r="W2542" s="14">
        <v>45</v>
      </c>
      <c r="X2542" s="14" t="str">
        <f t="shared" si="92"/>
        <v>-2745</v>
      </c>
      <c r="Y2542" s="78">
        <f t="shared" si="91"/>
        <v>0.97335307179866759</v>
      </c>
      <c r="Z2542" s="14">
        <v>0.59811810284486211</v>
      </c>
    </row>
    <row r="2543" spans="22:26" x14ac:dyDescent="0.25">
      <c r="V2543">
        <v>-26</v>
      </c>
      <c r="W2543" s="14">
        <v>45</v>
      </c>
      <c r="X2543" s="14" t="str">
        <f t="shared" si="92"/>
        <v>-2645</v>
      </c>
      <c r="Y2543" s="78">
        <f t="shared" si="91"/>
        <v>0.9743399950653836</v>
      </c>
      <c r="Z2543" s="14">
        <v>0.59872455972987582</v>
      </c>
    </row>
    <row r="2544" spans="22:26" x14ac:dyDescent="0.25">
      <c r="V2544">
        <v>-25</v>
      </c>
      <c r="W2544" s="14">
        <v>45</v>
      </c>
      <c r="X2544" s="14" t="str">
        <f t="shared" si="92"/>
        <v>-2545</v>
      </c>
      <c r="Y2544" s="78">
        <f t="shared" si="91"/>
        <v>0.97532691833209961</v>
      </c>
      <c r="Z2544" s="14">
        <v>0.59933101661488974</v>
      </c>
    </row>
    <row r="2545" spans="22:26" x14ac:dyDescent="0.25">
      <c r="V2545">
        <v>-24</v>
      </c>
      <c r="W2545" s="14">
        <v>45</v>
      </c>
      <c r="X2545" s="14" t="str">
        <f t="shared" si="92"/>
        <v>-2445</v>
      </c>
      <c r="Y2545" s="78">
        <f t="shared" si="91"/>
        <v>0.97631384159881562</v>
      </c>
      <c r="Z2545" s="14">
        <v>0.59993747349990345</v>
      </c>
    </row>
    <row r="2546" spans="22:26" x14ac:dyDescent="0.25">
      <c r="V2546">
        <v>-23</v>
      </c>
      <c r="W2546" s="14">
        <v>45</v>
      </c>
      <c r="X2546" s="14" t="str">
        <f t="shared" si="92"/>
        <v>-2345</v>
      </c>
      <c r="Y2546" s="78">
        <f t="shared" ref="Y2546:Y2609" si="93">$Y$153/1013.25*(1013.25+V2546)</f>
        <v>0.97730076486553163</v>
      </c>
      <c r="Z2546" s="14">
        <v>0.60054393038491727</v>
      </c>
    </row>
    <row r="2547" spans="22:26" x14ac:dyDescent="0.25">
      <c r="V2547">
        <v>-22</v>
      </c>
      <c r="W2547" s="14">
        <v>45</v>
      </c>
      <c r="X2547" s="14" t="str">
        <f t="shared" si="92"/>
        <v>-2245</v>
      </c>
      <c r="Y2547" s="78">
        <f t="shared" si="93"/>
        <v>0.97828768813224765</v>
      </c>
      <c r="Z2547" s="14">
        <v>0.60115038726993109</v>
      </c>
    </row>
    <row r="2548" spans="22:26" x14ac:dyDescent="0.25">
      <c r="V2548">
        <v>-21</v>
      </c>
      <c r="W2548" s="14">
        <v>45</v>
      </c>
      <c r="X2548" s="14" t="str">
        <f t="shared" si="92"/>
        <v>-2145</v>
      </c>
      <c r="Y2548" s="78">
        <f t="shared" si="93"/>
        <v>0.97927461139896366</v>
      </c>
      <c r="Z2548" s="14">
        <v>0.6017568441549449</v>
      </c>
    </row>
    <row r="2549" spans="22:26" x14ac:dyDescent="0.25">
      <c r="V2549">
        <v>-20</v>
      </c>
      <c r="W2549" s="14">
        <v>45</v>
      </c>
      <c r="X2549" s="14" t="str">
        <f t="shared" si="92"/>
        <v>-2045</v>
      </c>
      <c r="Y2549" s="78">
        <f t="shared" si="93"/>
        <v>0.98026153466567967</v>
      </c>
      <c r="Z2549" s="14">
        <v>0.60236330103995861</v>
      </c>
    </row>
    <row r="2550" spans="22:26" x14ac:dyDescent="0.25">
      <c r="V2550">
        <v>-19</v>
      </c>
      <c r="W2550" s="14">
        <v>45</v>
      </c>
      <c r="X2550" s="14" t="str">
        <f t="shared" si="92"/>
        <v>-1945</v>
      </c>
      <c r="Y2550" s="78">
        <f t="shared" si="93"/>
        <v>0.98124845793239568</v>
      </c>
      <c r="Z2550" s="14">
        <v>0.60296975792497243</v>
      </c>
    </row>
    <row r="2551" spans="22:26" x14ac:dyDescent="0.25">
      <c r="V2551">
        <v>-18</v>
      </c>
      <c r="W2551" s="14">
        <v>45</v>
      </c>
      <c r="X2551" s="14" t="str">
        <f t="shared" si="92"/>
        <v>-1845</v>
      </c>
      <c r="Y2551" s="78">
        <f t="shared" si="93"/>
        <v>0.98223538119911169</v>
      </c>
      <c r="Z2551" s="14">
        <v>0.60357621480998624</v>
      </c>
    </row>
    <row r="2552" spans="22:26" x14ac:dyDescent="0.25">
      <c r="V2552">
        <v>-17</v>
      </c>
      <c r="W2552" s="14">
        <v>45</v>
      </c>
      <c r="X2552" s="14" t="str">
        <f t="shared" si="92"/>
        <v>-1745</v>
      </c>
      <c r="Y2552" s="78">
        <f t="shared" si="93"/>
        <v>0.9832223044658277</v>
      </c>
      <c r="Z2552" s="14">
        <v>0.60418267169500006</v>
      </c>
    </row>
    <row r="2553" spans="22:26" x14ac:dyDescent="0.25">
      <c r="V2553">
        <v>-16</v>
      </c>
      <c r="W2553" s="14">
        <v>45</v>
      </c>
      <c r="X2553" s="14" t="str">
        <f t="shared" si="92"/>
        <v>-1645</v>
      </c>
      <c r="Y2553" s="78">
        <f t="shared" si="93"/>
        <v>0.98420922773254371</v>
      </c>
      <c r="Z2553" s="14">
        <v>0.60478912858001388</v>
      </c>
    </row>
    <row r="2554" spans="22:26" x14ac:dyDescent="0.25">
      <c r="V2554">
        <v>-15</v>
      </c>
      <c r="W2554" s="14">
        <v>45</v>
      </c>
      <c r="X2554" s="14" t="str">
        <f t="shared" si="92"/>
        <v>-1545</v>
      </c>
      <c r="Y2554" s="78">
        <f t="shared" si="93"/>
        <v>0.98519615099925972</v>
      </c>
      <c r="Z2554" s="14">
        <v>0.6053955854650277</v>
      </c>
    </row>
    <row r="2555" spans="22:26" x14ac:dyDescent="0.25">
      <c r="V2555">
        <v>-14</v>
      </c>
      <c r="W2555" s="14">
        <v>45</v>
      </c>
      <c r="X2555" s="14" t="str">
        <f t="shared" si="92"/>
        <v>-1445</v>
      </c>
      <c r="Y2555" s="78">
        <f t="shared" si="93"/>
        <v>0.98618307426597573</v>
      </c>
      <c r="Z2555" s="14">
        <v>0.60600204235004151</v>
      </c>
    </row>
    <row r="2556" spans="22:26" x14ac:dyDescent="0.25">
      <c r="V2556">
        <v>-13</v>
      </c>
      <c r="W2556" s="14">
        <v>45</v>
      </c>
      <c r="X2556" s="14" t="str">
        <f t="shared" si="92"/>
        <v>-1345</v>
      </c>
      <c r="Y2556" s="78">
        <f t="shared" si="93"/>
        <v>0.98716999753269175</v>
      </c>
      <c r="Z2556" s="14">
        <v>0.60660849923505522</v>
      </c>
    </row>
    <row r="2557" spans="22:26" x14ac:dyDescent="0.25">
      <c r="V2557">
        <v>-12</v>
      </c>
      <c r="W2557" s="14">
        <v>45</v>
      </c>
      <c r="X2557" s="14" t="str">
        <f t="shared" si="92"/>
        <v>-1245</v>
      </c>
      <c r="Y2557" s="78">
        <f t="shared" si="93"/>
        <v>0.98815692079940776</v>
      </c>
      <c r="Z2557" s="14">
        <v>0.60721495612006904</v>
      </c>
    </row>
    <row r="2558" spans="22:26" x14ac:dyDescent="0.25">
      <c r="V2558">
        <v>-11</v>
      </c>
      <c r="W2558" s="14">
        <v>45</v>
      </c>
      <c r="X2558" s="14" t="str">
        <f t="shared" si="92"/>
        <v>-1145</v>
      </c>
      <c r="Y2558" s="78">
        <f t="shared" si="93"/>
        <v>0.98914384406612377</v>
      </c>
      <c r="Z2558" s="14">
        <v>0.60782141300508286</v>
      </c>
    </row>
    <row r="2559" spans="22:26" x14ac:dyDescent="0.25">
      <c r="V2559">
        <v>-10</v>
      </c>
      <c r="W2559" s="14">
        <v>45</v>
      </c>
      <c r="X2559" s="14" t="str">
        <f t="shared" si="92"/>
        <v>-1045</v>
      </c>
      <c r="Y2559" s="78">
        <f t="shared" si="93"/>
        <v>0.99013076733283978</v>
      </c>
      <c r="Z2559" s="14">
        <v>0.60842786989009667</v>
      </c>
    </row>
    <row r="2560" spans="22:26" x14ac:dyDescent="0.25">
      <c r="V2560">
        <v>-9</v>
      </c>
      <c r="W2560" s="14">
        <v>45</v>
      </c>
      <c r="X2560" s="14" t="str">
        <f t="shared" si="92"/>
        <v>-945</v>
      </c>
      <c r="Y2560" s="78">
        <f t="shared" si="93"/>
        <v>0.99111769059955579</v>
      </c>
      <c r="Z2560" s="14">
        <v>0.60903432677511049</v>
      </c>
    </row>
    <row r="2561" spans="22:26" x14ac:dyDescent="0.25">
      <c r="V2561">
        <v>-8</v>
      </c>
      <c r="W2561" s="14">
        <v>45</v>
      </c>
      <c r="X2561" s="14" t="str">
        <f t="shared" si="92"/>
        <v>-845</v>
      </c>
      <c r="Y2561" s="78">
        <f t="shared" si="93"/>
        <v>0.9921046138662718</v>
      </c>
      <c r="Z2561" s="14">
        <v>0.60964078366012431</v>
      </c>
    </row>
    <row r="2562" spans="22:26" x14ac:dyDescent="0.25">
      <c r="V2562">
        <v>-7</v>
      </c>
      <c r="W2562" s="14">
        <v>45</v>
      </c>
      <c r="X2562" s="14" t="str">
        <f t="shared" si="92"/>
        <v>-745</v>
      </c>
      <c r="Y2562" s="78">
        <f t="shared" si="93"/>
        <v>0.99309153713298781</v>
      </c>
      <c r="Z2562" s="14">
        <v>0.61024724054513813</v>
      </c>
    </row>
    <row r="2563" spans="22:26" x14ac:dyDescent="0.25">
      <c r="V2563">
        <v>-6</v>
      </c>
      <c r="W2563" s="14">
        <v>45</v>
      </c>
      <c r="X2563" s="14" t="str">
        <f t="shared" ref="X2563:X2626" si="94">V2563&amp;W2563</f>
        <v>-645</v>
      </c>
      <c r="Y2563" s="78">
        <f t="shared" si="93"/>
        <v>0.99407846039970382</v>
      </c>
      <c r="Z2563" s="14">
        <v>0.61085369743015183</v>
      </c>
    </row>
    <row r="2564" spans="22:26" x14ac:dyDescent="0.25">
      <c r="V2564">
        <v>-5</v>
      </c>
      <c r="W2564" s="14">
        <v>45</v>
      </c>
      <c r="X2564" s="14" t="str">
        <f t="shared" si="94"/>
        <v>-545</v>
      </c>
      <c r="Y2564" s="78">
        <f t="shared" si="93"/>
        <v>0.99506538366641994</v>
      </c>
      <c r="Z2564" s="14">
        <v>0.61146015431516576</v>
      </c>
    </row>
    <row r="2565" spans="22:26" x14ac:dyDescent="0.25">
      <c r="V2565">
        <v>-4</v>
      </c>
      <c r="W2565" s="14">
        <v>45</v>
      </c>
      <c r="X2565" s="14" t="str">
        <f t="shared" si="94"/>
        <v>-445</v>
      </c>
      <c r="Y2565" s="78">
        <f t="shared" si="93"/>
        <v>0.99605230693313596</v>
      </c>
      <c r="Z2565" s="14">
        <v>0.61206661120017958</v>
      </c>
    </row>
    <row r="2566" spans="22:26" x14ac:dyDescent="0.25">
      <c r="V2566">
        <v>-3</v>
      </c>
      <c r="W2566" s="14">
        <v>45</v>
      </c>
      <c r="X2566" s="14" t="str">
        <f t="shared" si="94"/>
        <v>-345</v>
      </c>
      <c r="Y2566" s="78">
        <f t="shared" si="93"/>
        <v>0.99703923019985197</v>
      </c>
      <c r="Z2566" s="14">
        <v>0.6126730680851934</v>
      </c>
    </row>
    <row r="2567" spans="22:26" x14ac:dyDescent="0.25">
      <c r="V2567">
        <v>-2</v>
      </c>
      <c r="W2567" s="14">
        <v>45</v>
      </c>
      <c r="X2567" s="14" t="str">
        <f t="shared" si="94"/>
        <v>-245</v>
      </c>
      <c r="Y2567" s="78">
        <f t="shared" si="93"/>
        <v>0.99802615346656798</v>
      </c>
      <c r="Z2567" s="14">
        <v>0.61327952497020721</v>
      </c>
    </row>
    <row r="2568" spans="22:26" x14ac:dyDescent="0.25">
      <c r="V2568">
        <v>-1</v>
      </c>
      <c r="W2568" s="14">
        <v>45</v>
      </c>
      <c r="X2568" s="14" t="str">
        <f t="shared" si="94"/>
        <v>-145</v>
      </c>
      <c r="Y2568" s="78">
        <f t="shared" si="93"/>
        <v>0.99901307673328399</v>
      </c>
      <c r="Z2568" s="14">
        <v>0.61388598185522103</v>
      </c>
    </row>
    <row r="2569" spans="22:26" x14ac:dyDescent="0.25">
      <c r="V2569">
        <v>0</v>
      </c>
      <c r="W2569" s="14">
        <v>45</v>
      </c>
      <c r="X2569" s="14" t="str">
        <f t="shared" si="94"/>
        <v>045</v>
      </c>
      <c r="Y2569" s="78">
        <f t="shared" si="93"/>
        <v>1</v>
      </c>
      <c r="Z2569" s="14">
        <v>0.61449243874023474</v>
      </c>
    </row>
    <row r="2570" spans="22:26" x14ac:dyDescent="0.25">
      <c r="V2570">
        <v>0</v>
      </c>
      <c r="W2570" s="14">
        <v>45</v>
      </c>
      <c r="X2570" s="14" t="str">
        <f t="shared" si="94"/>
        <v>045</v>
      </c>
      <c r="Y2570" s="78">
        <f t="shared" si="93"/>
        <v>1</v>
      </c>
      <c r="Z2570" s="14">
        <v>0.7157267779066655</v>
      </c>
    </row>
    <row r="2571" spans="22:26" x14ac:dyDescent="0.25">
      <c r="V2571">
        <v>1</v>
      </c>
      <c r="W2571" s="14">
        <v>45</v>
      </c>
      <c r="X2571" s="14" t="str">
        <f t="shared" si="94"/>
        <v>145</v>
      </c>
      <c r="Y2571" s="78">
        <f t="shared" si="93"/>
        <v>1.0009869232667159</v>
      </c>
      <c r="Z2571" s="14">
        <v>0.61509889562524855</v>
      </c>
    </row>
    <row r="2572" spans="22:26" x14ac:dyDescent="0.25">
      <c r="V2572">
        <v>2</v>
      </c>
      <c r="W2572" s="14">
        <v>45</v>
      </c>
      <c r="X2572" s="14" t="str">
        <f t="shared" si="94"/>
        <v>245</v>
      </c>
      <c r="Y2572" s="78">
        <f t="shared" si="93"/>
        <v>1.001973846533432</v>
      </c>
      <c r="Z2572" s="14">
        <v>0.61570535251026237</v>
      </c>
    </row>
    <row r="2573" spans="22:26" x14ac:dyDescent="0.25">
      <c r="V2573">
        <v>3</v>
      </c>
      <c r="W2573" s="14">
        <v>45</v>
      </c>
      <c r="X2573" s="14" t="str">
        <f t="shared" si="94"/>
        <v>345</v>
      </c>
      <c r="Y2573" s="78">
        <f t="shared" si="93"/>
        <v>1.0029607698001479</v>
      </c>
      <c r="Z2573" s="14">
        <v>0.61631180939527608</v>
      </c>
    </row>
    <row r="2574" spans="22:26" x14ac:dyDescent="0.25">
      <c r="V2574">
        <v>4</v>
      </c>
      <c r="W2574" s="14">
        <v>45</v>
      </c>
      <c r="X2574" s="14" t="str">
        <f t="shared" si="94"/>
        <v>445</v>
      </c>
      <c r="Y2574" s="78">
        <f t="shared" si="93"/>
        <v>1.003947693066864</v>
      </c>
      <c r="Z2574" s="14">
        <v>0.61691826628029001</v>
      </c>
    </row>
    <row r="2575" spans="22:26" x14ac:dyDescent="0.25">
      <c r="V2575">
        <v>5</v>
      </c>
      <c r="W2575" s="14">
        <v>45</v>
      </c>
      <c r="X2575" s="14" t="str">
        <f t="shared" si="94"/>
        <v>545</v>
      </c>
      <c r="Y2575" s="78">
        <f t="shared" si="93"/>
        <v>1.0049346163335799</v>
      </c>
      <c r="Z2575" s="14">
        <v>0.61752472316530371</v>
      </c>
    </row>
    <row r="2576" spans="22:26" x14ac:dyDescent="0.25">
      <c r="V2576">
        <v>6</v>
      </c>
      <c r="W2576" s="14">
        <v>45</v>
      </c>
      <c r="X2576" s="14" t="str">
        <f t="shared" si="94"/>
        <v>645</v>
      </c>
      <c r="Y2576" s="78">
        <f t="shared" si="93"/>
        <v>1.0059215396002961</v>
      </c>
      <c r="Z2576" s="14">
        <v>0.61813118005031753</v>
      </c>
    </row>
    <row r="2577" spans="22:26" x14ac:dyDescent="0.25">
      <c r="V2577">
        <v>7</v>
      </c>
      <c r="W2577" s="14">
        <v>45</v>
      </c>
      <c r="X2577" s="14" t="str">
        <f t="shared" si="94"/>
        <v>745</v>
      </c>
      <c r="Y2577" s="78">
        <f t="shared" si="93"/>
        <v>1.006908462867012</v>
      </c>
      <c r="Z2577" s="14">
        <v>0.61873763693533135</v>
      </c>
    </row>
    <row r="2578" spans="22:26" x14ac:dyDescent="0.25">
      <c r="V2578">
        <v>8</v>
      </c>
      <c r="W2578" s="14">
        <v>45</v>
      </c>
      <c r="X2578" s="14" t="str">
        <f t="shared" si="94"/>
        <v>845</v>
      </c>
      <c r="Y2578" s="78">
        <f t="shared" si="93"/>
        <v>1.0078953861337281</v>
      </c>
      <c r="Z2578" s="14">
        <v>0.61934409382034517</v>
      </c>
    </row>
    <row r="2579" spans="22:26" x14ac:dyDescent="0.25">
      <c r="V2579">
        <v>9</v>
      </c>
      <c r="W2579" s="14">
        <v>45</v>
      </c>
      <c r="X2579" s="14" t="str">
        <f t="shared" si="94"/>
        <v>945</v>
      </c>
      <c r="Y2579" s="78">
        <f t="shared" si="93"/>
        <v>1.008882309400444</v>
      </c>
      <c r="Z2579" s="14">
        <v>0.61995055070535887</v>
      </c>
    </row>
    <row r="2580" spans="22:26" x14ac:dyDescent="0.25">
      <c r="V2580">
        <v>10</v>
      </c>
      <c r="W2580" s="14">
        <v>45</v>
      </c>
      <c r="X2580" s="14" t="str">
        <f t="shared" si="94"/>
        <v>1045</v>
      </c>
      <c r="Y2580" s="78">
        <f t="shared" si="93"/>
        <v>1.0098692326671601</v>
      </c>
      <c r="Z2580" s="14">
        <v>0.62055700759037269</v>
      </c>
    </row>
    <row r="2581" spans="22:26" x14ac:dyDescent="0.25">
      <c r="V2581">
        <v>11</v>
      </c>
      <c r="W2581" s="14">
        <v>45</v>
      </c>
      <c r="X2581" s="14" t="str">
        <f t="shared" si="94"/>
        <v>1145</v>
      </c>
      <c r="Y2581" s="78">
        <f t="shared" si="93"/>
        <v>1.010856155933876</v>
      </c>
      <c r="Z2581" s="14">
        <v>0.62116346447538651</v>
      </c>
    </row>
    <row r="2582" spans="22:26" x14ac:dyDescent="0.25">
      <c r="V2582">
        <v>12</v>
      </c>
      <c r="W2582" s="14">
        <v>45</v>
      </c>
      <c r="X2582" s="14" t="str">
        <f t="shared" si="94"/>
        <v>1245</v>
      </c>
      <c r="Y2582" s="78">
        <f t="shared" si="93"/>
        <v>1.0118430792005921</v>
      </c>
      <c r="Z2582" s="14">
        <v>0.62176992136040043</v>
      </c>
    </row>
    <row r="2583" spans="22:26" x14ac:dyDescent="0.25">
      <c r="V2583">
        <v>13</v>
      </c>
      <c r="W2583" s="14">
        <v>45</v>
      </c>
      <c r="X2583" s="14" t="str">
        <f t="shared" si="94"/>
        <v>1345</v>
      </c>
      <c r="Y2583" s="78">
        <f t="shared" si="93"/>
        <v>1.012830002467308</v>
      </c>
      <c r="Z2583" s="14">
        <v>0.62237637824541403</v>
      </c>
    </row>
    <row r="2584" spans="22:26" x14ac:dyDescent="0.25">
      <c r="V2584">
        <v>14</v>
      </c>
      <c r="W2584" s="14">
        <v>45</v>
      </c>
      <c r="X2584" s="14" t="str">
        <f t="shared" si="94"/>
        <v>1445</v>
      </c>
      <c r="Y2584" s="78">
        <f t="shared" si="93"/>
        <v>1.0138169257340242</v>
      </c>
      <c r="Z2584" s="14">
        <v>0.62298283513042796</v>
      </c>
    </row>
    <row r="2585" spans="22:26" x14ac:dyDescent="0.25">
      <c r="V2585">
        <v>15</v>
      </c>
      <c r="W2585" s="14">
        <v>45</v>
      </c>
      <c r="X2585" s="14" t="str">
        <f t="shared" si="94"/>
        <v>1545</v>
      </c>
      <c r="Y2585" s="78">
        <f t="shared" si="93"/>
        <v>1.0148038490007401</v>
      </c>
      <c r="Z2585" s="14">
        <v>0.62358929201544178</v>
      </c>
    </row>
    <row r="2586" spans="22:26" x14ac:dyDescent="0.25">
      <c r="V2586">
        <v>16</v>
      </c>
      <c r="W2586" s="14">
        <v>45</v>
      </c>
      <c r="X2586" s="14" t="str">
        <f t="shared" si="94"/>
        <v>1645</v>
      </c>
      <c r="Y2586" s="78">
        <f t="shared" si="93"/>
        <v>1.0157907722674562</v>
      </c>
      <c r="Z2586" s="14">
        <v>0.62419574890045548</v>
      </c>
    </row>
    <row r="2587" spans="22:26" x14ac:dyDescent="0.25">
      <c r="V2587">
        <v>17</v>
      </c>
      <c r="W2587" s="14">
        <v>45</v>
      </c>
      <c r="X2587" s="14" t="str">
        <f t="shared" si="94"/>
        <v>1745</v>
      </c>
      <c r="Y2587" s="78">
        <f t="shared" si="93"/>
        <v>1.0167776955341721</v>
      </c>
      <c r="Z2587" s="14">
        <v>0.6248022057854693</v>
      </c>
    </row>
    <row r="2588" spans="22:26" x14ac:dyDescent="0.25">
      <c r="V2588">
        <v>18</v>
      </c>
      <c r="W2588" s="14">
        <v>45</v>
      </c>
      <c r="X2588" s="14" t="str">
        <f t="shared" si="94"/>
        <v>1845</v>
      </c>
      <c r="Y2588" s="78">
        <f t="shared" si="93"/>
        <v>1.0177646188008882</v>
      </c>
      <c r="Z2588" s="14">
        <v>0.62540866267048323</v>
      </c>
    </row>
    <row r="2589" spans="22:26" x14ac:dyDescent="0.25">
      <c r="V2589">
        <v>19</v>
      </c>
      <c r="W2589" s="14">
        <v>45</v>
      </c>
      <c r="X2589" s="14" t="str">
        <f t="shared" si="94"/>
        <v>1945</v>
      </c>
      <c r="Y2589" s="78">
        <f t="shared" si="93"/>
        <v>1.0187515420676041</v>
      </c>
      <c r="Z2589" s="14">
        <v>0.62601511955549682</v>
      </c>
    </row>
    <row r="2590" spans="22:26" x14ac:dyDescent="0.25">
      <c r="V2590">
        <v>20</v>
      </c>
      <c r="W2590" s="14">
        <v>45</v>
      </c>
      <c r="X2590" s="14" t="str">
        <f t="shared" si="94"/>
        <v>2045</v>
      </c>
      <c r="Y2590" s="78">
        <f t="shared" si="93"/>
        <v>1.0197384653343202</v>
      </c>
      <c r="Z2590" s="14">
        <v>0.62662157644051075</v>
      </c>
    </row>
    <row r="2591" spans="22:26" x14ac:dyDescent="0.25">
      <c r="V2591">
        <v>21</v>
      </c>
      <c r="W2591" s="14">
        <v>45</v>
      </c>
      <c r="X2591" s="14" t="str">
        <f t="shared" si="94"/>
        <v>2145</v>
      </c>
      <c r="Y2591" s="78">
        <f t="shared" si="93"/>
        <v>1.0207253886010361</v>
      </c>
      <c r="Z2591" s="14">
        <v>0.62722803332552457</v>
      </c>
    </row>
    <row r="2592" spans="22:26" x14ac:dyDescent="0.25">
      <c r="V2592">
        <v>22</v>
      </c>
      <c r="W2592" s="14">
        <v>45</v>
      </c>
      <c r="X2592" s="14" t="str">
        <f t="shared" si="94"/>
        <v>2245</v>
      </c>
      <c r="Y2592" s="78">
        <f t="shared" si="93"/>
        <v>1.0217123118677522</v>
      </c>
      <c r="Z2592" s="14">
        <v>0.62783449021053839</v>
      </c>
    </row>
    <row r="2593" spans="22:26" x14ac:dyDescent="0.25">
      <c r="V2593">
        <v>23</v>
      </c>
      <c r="W2593" s="14">
        <v>45</v>
      </c>
      <c r="X2593" s="14" t="str">
        <f t="shared" si="94"/>
        <v>2345</v>
      </c>
      <c r="Y2593" s="78">
        <f t="shared" si="93"/>
        <v>1.0226992351344681</v>
      </c>
      <c r="Z2593" s="14">
        <v>0.62844094709555209</v>
      </c>
    </row>
    <row r="2594" spans="22:26" x14ac:dyDescent="0.25">
      <c r="V2594">
        <v>24</v>
      </c>
      <c r="W2594" s="14">
        <v>45</v>
      </c>
      <c r="X2594" s="14" t="str">
        <f t="shared" si="94"/>
        <v>2445</v>
      </c>
      <c r="Y2594" s="78">
        <f t="shared" si="93"/>
        <v>1.0236861584011843</v>
      </c>
      <c r="Z2594" s="14">
        <v>0.62904740398056602</v>
      </c>
    </row>
    <row r="2595" spans="22:26" x14ac:dyDescent="0.25">
      <c r="V2595">
        <v>25</v>
      </c>
      <c r="W2595" s="14">
        <v>45</v>
      </c>
      <c r="X2595" s="14" t="str">
        <f t="shared" si="94"/>
        <v>2545</v>
      </c>
      <c r="Y2595" s="78">
        <f t="shared" si="93"/>
        <v>1.0246730816679002</v>
      </c>
      <c r="Z2595" s="14">
        <v>0.62965386086557973</v>
      </c>
    </row>
    <row r="2596" spans="22:26" x14ac:dyDescent="0.25">
      <c r="V2596">
        <v>26</v>
      </c>
      <c r="W2596" s="14">
        <v>45</v>
      </c>
      <c r="X2596" s="14" t="str">
        <f t="shared" si="94"/>
        <v>2645</v>
      </c>
      <c r="Y2596" s="78">
        <f t="shared" si="93"/>
        <v>1.0256600049346163</v>
      </c>
      <c r="Z2596" s="14">
        <v>0.63026031775059366</v>
      </c>
    </row>
    <row r="2597" spans="22:26" x14ac:dyDescent="0.25">
      <c r="V2597">
        <v>27</v>
      </c>
      <c r="W2597" s="14">
        <v>45</v>
      </c>
      <c r="X2597" s="14" t="str">
        <f t="shared" si="94"/>
        <v>2745</v>
      </c>
      <c r="Y2597" s="78">
        <f t="shared" si="93"/>
        <v>1.0266469282013324</v>
      </c>
      <c r="Z2597" s="14">
        <v>0.63086677463560736</v>
      </c>
    </row>
    <row r="2598" spans="22:26" x14ac:dyDescent="0.25">
      <c r="V2598">
        <v>28</v>
      </c>
      <c r="W2598" s="14">
        <v>45</v>
      </c>
      <c r="X2598" s="14" t="str">
        <f t="shared" si="94"/>
        <v>2845</v>
      </c>
      <c r="Y2598" s="78">
        <f t="shared" si="93"/>
        <v>1.0276338514680483</v>
      </c>
      <c r="Z2598" s="14">
        <v>0.63147323152062118</v>
      </c>
    </row>
    <row r="2599" spans="22:26" x14ac:dyDescent="0.25">
      <c r="V2599">
        <v>29</v>
      </c>
      <c r="W2599" s="14">
        <v>45</v>
      </c>
      <c r="X2599" s="14" t="str">
        <f t="shared" si="94"/>
        <v>2945</v>
      </c>
      <c r="Y2599" s="78">
        <f t="shared" si="93"/>
        <v>1.0286207747347644</v>
      </c>
      <c r="Z2599" s="14">
        <v>0.63207968840563511</v>
      </c>
    </row>
    <row r="2600" spans="22:26" x14ac:dyDescent="0.25">
      <c r="V2600">
        <v>30</v>
      </c>
      <c r="W2600" s="14">
        <v>45</v>
      </c>
      <c r="X2600" s="14" t="str">
        <f t="shared" si="94"/>
        <v>3045</v>
      </c>
      <c r="Y2600" s="78">
        <f t="shared" si="93"/>
        <v>1.0296076980014803</v>
      </c>
      <c r="Z2600" s="14">
        <v>0.6326861452906487</v>
      </c>
    </row>
    <row r="2601" spans="22:26" x14ac:dyDescent="0.25">
      <c r="V2601">
        <v>31</v>
      </c>
      <c r="W2601" s="14">
        <v>45</v>
      </c>
      <c r="X2601" s="14" t="str">
        <f t="shared" si="94"/>
        <v>3145</v>
      </c>
      <c r="Y2601" s="78">
        <f t="shared" si="93"/>
        <v>1.0305946212681965</v>
      </c>
      <c r="Z2601" s="14">
        <v>0.63329260217566263</v>
      </c>
    </row>
    <row r="2602" spans="22:26" x14ac:dyDescent="0.25">
      <c r="V2602">
        <v>32</v>
      </c>
      <c r="W2602" s="14">
        <v>45</v>
      </c>
      <c r="X2602" s="14" t="str">
        <f t="shared" si="94"/>
        <v>3245</v>
      </c>
      <c r="Y2602" s="78">
        <f t="shared" si="93"/>
        <v>1.0315815445349124</v>
      </c>
      <c r="Z2602" s="14">
        <v>0.63389905906067645</v>
      </c>
    </row>
    <row r="2603" spans="22:26" x14ac:dyDescent="0.25">
      <c r="V2603">
        <v>33</v>
      </c>
      <c r="W2603" s="14">
        <v>45</v>
      </c>
      <c r="X2603" s="14" t="str">
        <f t="shared" si="94"/>
        <v>3345</v>
      </c>
      <c r="Y2603" s="78">
        <f t="shared" si="93"/>
        <v>1.0325684678016285</v>
      </c>
      <c r="Z2603" s="14">
        <v>0.63450551594569016</v>
      </c>
    </row>
    <row r="2604" spans="22:26" x14ac:dyDescent="0.25">
      <c r="V2604">
        <v>34</v>
      </c>
      <c r="W2604" s="14">
        <v>45</v>
      </c>
      <c r="X2604" s="14" t="str">
        <f t="shared" si="94"/>
        <v>3445</v>
      </c>
      <c r="Y2604" s="78">
        <f t="shared" si="93"/>
        <v>1.0335553910683444</v>
      </c>
      <c r="Z2604" s="14">
        <v>0.63511197283070397</v>
      </c>
    </row>
    <row r="2605" spans="22:26" x14ac:dyDescent="0.25">
      <c r="V2605">
        <v>35</v>
      </c>
      <c r="W2605" s="14">
        <v>45</v>
      </c>
      <c r="X2605" s="14" t="str">
        <f t="shared" si="94"/>
        <v>3545</v>
      </c>
      <c r="Y2605" s="78">
        <f t="shared" si="93"/>
        <v>1.0345423143350605</v>
      </c>
      <c r="Z2605" s="14">
        <v>0.6357184297157179</v>
      </c>
    </row>
    <row r="2606" spans="22:26" x14ac:dyDescent="0.25">
      <c r="V2606">
        <v>36</v>
      </c>
      <c r="W2606" s="14">
        <v>45</v>
      </c>
      <c r="X2606" s="14" t="str">
        <f t="shared" si="94"/>
        <v>3645</v>
      </c>
      <c r="Y2606" s="78">
        <f t="shared" si="93"/>
        <v>1.0355292376017764</v>
      </c>
      <c r="Z2606" s="14">
        <v>0.6363248866007315</v>
      </c>
    </row>
    <row r="2607" spans="22:26" x14ac:dyDescent="0.25">
      <c r="V2607">
        <v>37</v>
      </c>
      <c r="W2607" s="14">
        <v>45</v>
      </c>
      <c r="X2607" s="14" t="str">
        <f t="shared" si="94"/>
        <v>3745</v>
      </c>
      <c r="Y2607" s="78">
        <f t="shared" si="93"/>
        <v>1.0365161608684925</v>
      </c>
      <c r="Z2607" s="14">
        <v>0.63693134348574543</v>
      </c>
    </row>
    <row r="2608" spans="22:26" x14ac:dyDescent="0.25">
      <c r="V2608">
        <v>38</v>
      </c>
      <c r="W2608" s="14">
        <v>45</v>
      </c>
      <c r="X2608" s="14" t="str">
        <f t="shared" si="94"/>
        <v>3845</v>
      </c>
      <c r="Y2608" s="78">
        <f t="shared" si="93"/>
        <v>1.0375030841352084</v>
      </c>
      <c r="Z2608" s="14">
        <v>0.63753780037075924</v>
      </c>
    </row>
    <row r="2609" spans="22:26" x14ac:dyDescent="0.25">
      <c r="V2609">
        <v>39</v>
      </c>
      <c r="W2609" s="14">
        <v>45</v>
      </c>
      <c r="X2609" s="14" t="str">
        <f t="shared" si="94"/>
        <v>3945</v>
      </c>
      <c r="Y2609" s="78">
        <f t="shared" si="93"/>
        <v>1.0384900074019245</v>
      </c>
      <c r="Z2609" s="14">
        <v>0.63814425725577306</v>
      </c>
    </row>
    <row r="2610" spans="22:26" x14ac:dyDescent="0.25">
      <c r="V2610">
        <v>40</v>
      </c>
      <c r="W2610" s="14">
        <v>45</v>
      </c>
      <c r="X2610" s="14" t="str">
        <f t="shared" si="94"/>
        <v>4045</v>
      </c>
      <c r="Y2610" s="78">
        <f t="shared" ref="Y2610:Y2673" si="95">$Y$153/1013.25*(1013.25+V2610)</f>
        <v>1.0394769306686404</v>
      </c>
      <c r="Z2610" s="14">
        <v>0.63875071414078677</v>
      </c>
    </row>
    <row r="2611" spans="22:26" x14ac:dyDescent="0.25">
      <c r="V2611">
        <v>41</v>
      </c>
      <c r="W2611" s="14">
        <v>45</v>
      </c>
      <c r="X2611" s="14" t="str">
        <f t="shared" si="94"/>
        <v>4145</v>
      </c>
      <c r="Y2611" s="78">
        <f t="shared" si="95"/>
        <v>1.0404638539353566</v>
      </c>
      <c r="Z2611" s="14">
        <v>0.6393571710258007</v>
      </c>
    </row>
    <row r="2612" spans="22:26" x14ac:dyDescent="0.25">
      <c r="V2612">
        <v>42</v>
      </c>
      <c r="W2612" s="14">
        <v>45</v>
      </c>
      <c r="X2612" s="14" t="str">
        <f t="shared" si="94"/>
        <v>4245</v>
      </c>
      <c r="Y2612" s="78">
        <f t="shared" si="95"/>
        <v>1.0414507772020725</v>
      </c>
      <c r="Z2612" s="14">
        <v>0.6399636279108144</v>
      </c>
    </row>
    <row r="2613" spans="22:26" x14ac:dyDescent="0.25">
      <c r="V2613">
        <v>43</v>
      </c>
      <c r="W2613" s="14">
        <v>45</v>
      </c>
      <c r="X2613" s="14" t="str">
        <f t="shared" si="94"/>
        <v>4345</v>
      </c>
      <c r="Y2613" s="78">
        <f t="shared" si="95"/>
        <v>1.0424377004687886</v>
      </c>
      <c r="Z2613" s="14">
        <v>0.64057008479582833</v>
      </c>
    </row>
    <row r="2614" spans="22:26" x14ac:dyDescent="0.25">
      <c r="V2614">
        <v>44</v>
      </c>
      <c r="W2614" s="14">
        <v>45</v>
      </c>
      <c r="X2614" s="14" t="str">
        <f t="shared" si="94"/>
        <v>4445</v>
      </c>
      <c r="Y2614" s="78">
        <f t="shared" si="95"/>
        <v>1.0434246237355045</v>
      </c>
      <c r="Z2614" s="14">
        <v>0.64117654168084193</v>
      </c>
    </row>
    <row r="2615" spans="22:26" x14ac:dyDescent="0.25">
      <c r="V2615">
        <v>45</v>
      </c>
      <c r="W2615" s="14">
        <v>45</v>
      </c>
      <c r="X2615" s="14" t="str">
        <f t="shared" si="94"/>
        <v>4545</v>
      </c>
      <c r="Y2615" s="78">
        <f t="shared" si="95"/>
        <v>1.0444115470022206</v>
      </c>
      <c r="Z2615" s="14">
        <v>0.64178299856585586</v>
      </c>
    </row>
    <row r="2616" spans="22:26" x14ac:dyDescent="0.25">
      <c r="V2616">
        <v>46</v>
      </c>
      <c r="W2616" s="14">
        <v>45</v>
      </c>
      <c r="X2616" s="14" t="str">
        <f t="shared" si="94"/>
        <v>4645</v>
      </c>
      <c r="Y2616" s="78">
        <f t="shared" si="95"/>
        <v>1.0453984702689365</v>
      </c>
      <c r="Z2616" s="14">
        <v>0.64238945545086967</v>
      </c>
    </row>
    <row r="2617" spans="22:26" x14ac:dyDescent="0.25">
      <c r="V2617">
        <v>47</v>
      </c>
      <c r="W2617" s="14">
        <v>45</v>
      </c>
      <c r="X2617" s="14" t="str">
        <f t="shared" si="94"/>
        <v>4745</v>
      </c>
      <c r="Y2617" s="78">
        <f t="shared" si="95"/>
        <v>1.0463853935356526</v>
      </c>
      <c r="Z2617" s="14">
        <v>0.64299591233588338</v>
      </c>
    </row>
    <row r="2618" spans="22:26" x14ac:dyDescent="0.25">
      <c r="V2618">
        <v>48</v>
      </c>
      <c r="W2618" s="14">
        <v>45</v>
      </c>
      <c r="X2618" s="14" t="str">
        <f t="shared" si="94"/>
        <v>4845</v>
      </c>
      <c r="Y2618" s="78">
        <f t="shared" si="95"/>
        <v>1.0473723168023685</v>
      </c>
      <c r="Z2618" s="14">
        <v>0.6436023692208972</v>
      </c>
    </row>
    <row r="2619" spans="22:26" x14ac:dyDescent="0.25">
      <c r="V2619">
        <v>49</v>
      </c>
      <c r="W2619" s="14">
        <v>45</v>
      </c>
      <c r="X2619" s="14" t="str">
        <f t="shared" si="94"/>
        <v>4945</v>
      </c>
      <c r="Y2619" s="78">
        <f t="shared" si="95"/>
        <v>1.0483592400690847</v>
      </c>
      <c r="Z2619" s="14">
        <v>0.64420882610591113</v>
      </c>
    </row>
    <row r="2620" spans="22:26" x14ac:dyDescent="0.25">
      <c r="V2620">
        <v>50</v>
      </c>
      <c r="W2620" s="14">
        <v>45</v>
      </c>
      <c r="X2620" s="14" t="str">
        <f t="shared" si="94"/>
        <v>5045</v>
      </c>
      <c r="Y2620" s="78">
        <f t="shared" si="95"/>
        <v>1.0493461633358006</v>
      </c>
      <c r="Z2620" s="14">
        <v>0.64481528299092472</v>
      </c>
    </row>
    <row r="2621" spans="22:26" x14ac:dyDescent="0.25">
      <c r="V2621">
        <v>51</v>
      </c>
      <c r="W2621" s="14">
        <v>45</v>
      </c>
      <c r="X2621" s="14" t="str">
        <f t="shared" si="94"/>
        <v>5145</v>
      </c>
      <c r="Y2621" s="78">
        <f t="shared" si="95"/>
        <v>1.0503330866025167</v>
      </c>
      <c r="Z2621" s="14">
        <v>0.64542173987593865</v>
      </c>
    </row>
    <row r="2622" spans="22:26" x14ac:dyDescent="0.25">
      <c r="V2622">
        <v>52</v>
      </c>
      <c r="W2622" s="14">
        <v>45</v>
      </c>
      <c r="X2622" s="14" t="str">
        <f t="shared" si="94"/>
        <v>5245</v>
      </c>
      <c r="Y2622" s="78">
        <f t="shared" si="95"/>
        <v>1.0513200098692326</v>
      </c>
      <c r="Z2622" s="14">
        <v>0.64602819676095247</v>
      </c>
    </row>
    <row r="2623" spans="22:26" x14ac:dyDescent="0.25">
      <c r="V2623">
        <v>53</v>
      </c>
      <c r="W2623" s="14">
        <v>45</v>
      </c>
      <c r="X2623" s="14" t="str">
        <f t="shared" si="94"/>
        <v>5345</v>
      </c>
      <c r="Y2623" s="78">
        <f t="shared" si="95"/>
        <v>1.0523069331359487</v>
      </c>
      <c r="Z2623" s="14">
        <v>0.64663465364596628</v>
      </c>
    </row>
    <row r="2624" spans="22:26" x14ac:dyDescent="0.25">
      <c r="V2624">
        <v>54</v>
      </c>
      <c r="W2624" s="14">
        <v>45</v>
      </c>
      <c r="X2624" s="14" t="str">
        <f t="shared" si="94"/>
        <v>5445</v>
      </c>
      <c r="Y2624" s="78">
        <f t="shared" si="95"/>
        <v>1.0532938564026646</v>
      </c>
      <c r="Z2624" s="14">
        <v>0.64724111053097999</v>
      </c>
    </row>
    <row r="2625" spans="22:26" x14ac:dyDescent="0.25">
      <c r="V2625">
        <v>55</v>
      </c>
      <c r="W2625" s="14">
        <v>45</v>
      </c>
      <c r="X2625" s="14" t="str">
        <f t="shared" si="94"/>
        <v>5545</v>
      </c>
      <c r="Y2625" s="78">
        <f t="shared" si="95"/>
        <v>1.0542807796693807</v>
      </c>
      <c r="Z2625" s="14">
        <v>0.64784756741599392</v>
      </c>
    </row>
    <row r="2626" spans="22:26" x14ac:dyDescent="0.25">
      <c r="V2626">
        <v>56</v>
      </c>
      <c r="W2626" s="14">
        <v>45</v>
      </c>
      <c r="X2626" s="14" t="str">
        <f t="shared" si="94"/>
        <v>5645</v>
      </c>
      <c r="Y2626" s="78">
        <f t="shared" si="95"/>
        <v>1.0552677029360966</v>
      </c>
      <c r="Z2626" s="14">
        <v>0.64845402430100763</v>
      </c>
    </row>
    <row r="2627" spans="22:26" x14ac:dyDescent="0.25">
      <c r="V2627">
        <v>57</v>
      </c>
      <c r="W2627" s="14">
        <v>45</v>
      </c>
      <c r="X2627" s="14" t="str">
        <f t="shared" ref="X2627:X2690" si="96">V2627&amp;W2627</f>
        <v>5745</v>
      </c>
      <c r="Y2627" s="78">
        <f t="shared" si="95"/>
        <v>1.0562546262028127</v>
      </c>
      <c r="Z2627" s="14">
        <v>0.64906048118602144</v>
      </c>
    </row>
    <row r="2628" spans="22:26" x14ac:dyDescent="0.25">
      <c r="V2628">
        <v>58</v>
      </c>
      <c r="W2628" s="14">
        <v>45</v>
      </c>
      <c r="X2628" s="14" t="str">
        <f t="shared" si="96"/>
        <v>5845</v>
      </c>
      <c r="Y2628" s="78">
        <f t="shared" si="95"/>
        <v>1.0572415494695286</v>
      </c>
      <c r="Z2628" s="14">
        <v>0.64966693807103515</v>
      </c>
    </row>
    <row r="2629" spans="22:26" x14ac:dyDescent="0.25">
      <c r="V2629">
        <v>59</v>
      </c>
      <c r="W2629" s="14">
        <v>45</v>
      </c>
      <c r="X2629" s="14" t="str">
        <f t="shared" si="96"/>
        <v>5945</v>
      </c>
      <c r="Y2629" s="78">
        <f t="shared" si="95"/>
        <v>1.0582284727362448</v>
      </c>
      <c r="Z2629" s="14">
        <v>0.65027339495604908</v>
      </c>
    </row>
    <row r="2630" spans="22:26" x14ac:dyDescent="0.25">
      <c r="V2630">
        <v>60</v>
      </c>
      <c r="W2630" s="14">
        <v>45</v>
      </c>
      <c r="X2630" s="14" t="str">
        <f t="shared" si="96"/>
        <v>6045</v>
      </c>
      <c r="Y2630" s="78">
        <f t="shared" si="95"/>
        <v>1.0592153960029607</v>
      </c>
      <c r="Z2630" s="14">
        <v>0.65087985184106278</v>
      </c>
    </row>
    <row r="2631" spans="22:26" x14ac:dyDescent="0.25">
      <c r="V2631">
        <v>61</v>
      </c>
      <c r="W2631" s="14">
        <v>45</v>
      </c>
      <c r="X2631" s="14" t="str">
        <f t="shared" si="96"/>
        <v>6145</v>
      </c>
      <c r="Y2631" s="78">
        <f t="shared" si="95"/>
        <v>1.0602023192696768</v>
      </c>
      <c r="Z2631" s="14">
        <v>0.6514863087260766</v>
      </c>
    </row>
    <row r="2632" spans="22:26" x14ac:dyDescent="0.25">
      <c r="V2632">
        <v>62</v>
      </c>
      <c r="W2632" s="14">
        <v>45</v>
      </c>
      <c r="X2632" s="14" t="str">
        <f t="shared" si="96"/>
        <v>6245</v>
      </c>
      <c r="Y2632" s="78">
        <f t="shared" si="95"/>
        <v>1.0611892425363927</v>
      </c>
      <c r="Z2632" s="14">
        <v>0.65209276561109042</v>
      </c>
    </row>
    <row r="2633" spans="22:26" x14ac:dyDescent="0.25">
      <c r="V2633">
        <v>63</v>
      </c>
      <c r="W2633" s="14">
        <v>45</v>
      </c>
      <c r="X2633" s="14" t="str">
        <f t="shared" si="96"/>
        <v>6345</v>
      </c>
      <c r="Y2633" s="78">
        <f t="shared" si="95"/>
        <v>1.0621761658031088</v>
      </c>
      <c r="Z2633" s="14">
        <v>0.65269922249610435</v>
      </c>
    </row>
    <row r="2634" spans="22:26" x14ac:dyDescent="0.25">
      <c r="V2634">
        <v>64</v>
      </c>
      <c r="W2634" s="14">
        <v>45</v>
      </c>
      <c r="X2634" s="14" t="str">
        <f t="shared" si="96"/>
        <v>6445</v>
      </c>
      <c r="Y2634" s="78">
        <f t="shared" si="95"/>
        <v>1.0631630890698247</v>
      </c>
      <c r="Z2634" s="14">
        <v>0.65330567938111794</v>
      </c>
    </row>
    <row r="2635" spans="22:26" x14ac:dyDescent="0.25">
      <c r="V2635">
        <v>65</v>
      </c>
      <c r="W2635" s="14">
        <v>45</v>
      </c>
      <c r="X2635" s="14" t="str">
        <f t="shared" si="96"/>
        <v>6545</v>
      </c>
      <c r="Y2635" s="78">
        <f t="shared" si="95"/>
        <v>1.0641500123365408</v>
      </c>
      <c r="Z2635" s="14">
        <v>0.65391213626613187</v>
      </c>
    </row>
    <row r="2636" spans="22:26" x14ac:dyDescent="0.25">
      <c r="V2636">
        <v>66</v>
      </c>
      <c r="W2636" s="14">
        <v>45</v>
      </c>
      <c r="X2636" s="14" t="str">
        <f t="shared" si="96"/>
        <v>6645</v>
      </c>
      <c r="Y2636" s="78">
        <f t="shared" si="95"/>
        <v>1.0651369356032567</v>
      </c>
      <c r="Z2636" s="14">
        <v>0.65451859315114569</v>
      </c>
    </row>
    <row r="2637" spans="22:26" x14ac:dyDescent="0.25">
      <c r="V2637">
        <v>67</v>
      </c>
      <c r="W2637" s="14">
        <v>45</v>
      </c>
      <c r="X2637" s="14" t="str">
        <f t="shared" si="96"/>
        <v>6745</v>
      </c>
      <c r="Y2637" s="78">
        <f t="shared" si="95"/>
        <v>1.0661238588699729</v>
      </c>
      <c r="Z2637" s="14">
        <v>0.6551250500361594</v>
      </c>
    </row>
    <row r="2638" spans="22:26" x14ac:dyDescent="0.25">
      <c r="V2638">
        <v>68</v>
      </c>
      <c r="W2638" s="14">
        <v>45</v>
      </c>
      <c r="X2638" s="14" t="str">
        <f t="shared" si="96"/>
        <v>6845</v>
      </c>
      <c r="Y2638" s="78">
        <f t="shared" si="95"/>
        <v>1.0671107821366888</v>
      </c>
      <c r="Z2638" s="14">
        <v>0.65573150692117321</v>
      </c>
    </row>
    <row r="2639" spans="22:26" x14ac:dyDescent="0.25">
      <c r="V2639">
        <v>69</v>
      </c>
      <c r="W2639" s="14">
        <v>45</v>
      </c>
      <c r="X2639" s="14" t="str">
        <f t="shared" si="96"/>
        <v>6945</v>
      </c>
      <c r="Y2639" s="78">
        <f t="shared" si="95"/>
        <v>1.0680977054034049</v>
      </c>
      <c r="Z2639" s="14">
        <v>0.65633796380618714</v>
      </c>
    </row>
    <row r="2640" spans="22:26" x14ac:dyDescent="0.25">
      <c r="V2640">
        <v>70</v>
      </c>
      <c r="W2640" s="14">
        <v>45</v>
      </c>
      <c r="X2640" s="14" t="str">
        <f t="shared" si="96"/>
        <v>7045</v>
      </c>
      <c r="Y2640" s="78">
        <f t="shared" si="95"/>
        <v>1.0690846286701208</v>
      </c>
      <c r="Z2640" s="14">
        <v>0.65694442069120074</v>
      </c>
    </row>
    <row r="2641" spans="22:26" x14ac:dyDescent="0.25">
      <c r="V2641">
        <v>71</v>
      </c>
      <c r="W2641" s="14">
        <v>45</v>
      </c>
      <c r="X2641" s="14" t="str">
        <f t="shared" si="96"/>
        <v>7145</v>
      </c>
      <c r="Y2641" s="78">
        <f t="shared" si="95"/>
        <v>1.0700715519368369</v>
      </c>
      <c r="Z2641" s="14">
        <v>0.65755087757621467</v>
      </c>
    </row>
    <row r="2642" spans="22:26" x14ac:dyDescent="0.25">
      <c r="V2642">
        <v>72</v>
      </c>
      <c r="W2642" s="14">
        <v>45</v>
      </c>
      <c r="X2642" s="14" t="str">
        <f t="shared" si="96"/>
        <v>7245</v>
      </c>
      <c r="Y2642" s="78">
        <f t="shared" si="95"/>
        <v>1.0710584752035528</v>
      </c>
      <c r="Z2642" s="14">
        <v>0.65815733446122848</v>
      </c>
    </row>
    <row r="2643" spans="22:26" x14ac:dyDescent="0.25">
      <c r="V2643">
        <v>73</v>
      </c>
      <c r="W2643" s="14">
        <v>45</v>
      </c>
      <c r="X2643" s="14" t="str">
        <f t="shared" si="96"/>
        <v>7345</v>
      </c>
      <c r="Y2643" s="78">
        <f t="shared" si="95"/>
        <v>1.0720453984702689</v>
      </c>
      <c r="Z2643" s="14">
        <v>0.6587637913462423</v>
      </c>
    </row>
    <row r="2644" spans="22:26" x14ac:dyDescent="0.25">
      <c r="V2644">
        <v>74</v>
      </c>
      <c r="W2644" s="14">
        <v>45</v>
      </c>
      <c r="X2644" s="14" t="str">
        <f t="shared" si="96"/>
        <v>7445</v>
      </c>
      <c r="Y2644" s="78">
        <f t="shared" si="95"/>
        <v>1.0730323217369848</v>
      </c>
      <c r="Z2644" s="14">
        <v>0.65937024823125601</v>
      </c>
    </row>
    <row r="2645" spans="22:26" x14ac:dyDescent="0.25">
      <c r="V2645">
        <v>75</v>
      </c>
      <c r="W2645" s="14">
        <v>45</v>
      </c>
      <c r="X2645" s="14" t="str">
        <f t="shared" si="96"/>
        <v>7545</v>
      </c>
      <c r="Y2645" s="78">
        <f t="shared" si="95"/>
        <v>1.0740192450037009</v>
      </c>
      <c r="Z2645" s="14">
        <v>0.65997670511626982</v>
      </c>
    </row>
    <row r="2646" spans="22:26" x14ac:dyDescent="0.25">
      <c r="V2646">
        <v>76</v>
      </c>
      <c r="W2646" s="14">
        <v>45</v>
      </c>
      <c r="X2646" s="14" t="str">
        <f t="shared" si="96"/>
        <v>7645</v>
      </c>
      <c r="Y2646" s="78">
        <f t="shared" si="95"/>
        <v>1.0750061682704168</v>
      </c>
      <c r="Z2646" s="14">
        <v>0.66058316200128364</v>
      </c>
    </row>
    <row r="2647" spans="22:26" x14ac:dyDescent="0.25">
      <c r="V2647">
        <v>77</v>
      </c>
      <c r="W2647" s="14">
        <v>45</v>
      </c>
      <c r="X2647" s="14" t="str">
        <f t="shared" si="96"/>
        <v>7745</v>
      </c>
      <c r="Y2647" s="78">
        <f t="shared" si="95"/>
        <v>1.075993091537133</v>
      </c>
      <c r="Z2647" s="14">
        <v>0.66118961888629757</v>
      </c>
    </row>
    <row r="2648" spans="22:26" x14ac:dyDescent="0.25">
      <c r="V2648">
        <v>78</v>
      </c>
      <c r="W2648" s="14">
        <v>45</v>
      </c>
      <c r="X2648" s="14" t="str">
        <f t="shared" si="96"/>
        <v>7845</v>
      </c>
      <c r="Y2648" s="78">
        <f t="shared" si="95"/>
        <v>1.0769800148038489</v>
      </c>
      <c r="Z2648" s="14">
        <v>0.66179607577131117</v>
      </c>
    </row>
    <row r="2649" spans="22:26" x14ac:dyDescent="0.25">
      <c r="V2649">
        <v>79</v>
      </c>
      <c r="W2649" s="14">
        <v>45</v>
      </c>
      <c r="X2649" s="14" t="str">
        <f t="shared" si="96"/>
        <v>7945</v>
      </c>
      <c r="Y2649" s="78">
        <f t="shared" si="95"/>
        <v>1.077966938070565</v>
      </c>
      <c r="Z2649" s="14">
        <v>0.66240253265632509</v>
      </c>
    </row>
    <row r="2650" spans="22:26" x14ac:dyDescent="0.25">
      <c r="V2650">
        <v>80</v>
      </c>
      <c r="W2650" s="14">
        <v>45</v>
      </c>
      <c r="X2650" s="14" t="str">
        <f t="shared" si="96"/>
        <v>8045</v>
      </c>
      <c r="Y2650" s="78">
        <f t="shared" si="95"/>
        <v>1.0789538613372809</v>
      </c>
      <c r="Z2650" s="14">
        <v>0.66300898954133891</v>
      </c>
    </row>
    <row r="2651" spans="22:26" x14ac:dyDescent="0.25">
      <c r="V2651">
        <v>81</v>
      </c>
      <c r="W2651" s="14">
        <v>45</v>
      </c>
      <c r="X2651" s="14" t="str">
        <f t="shared" si="96"/>
        <v>8145</v>
      </c>
      <c r="Y2651" s="78">
        <f t="shared" si="95"/>
        <v>1.079940784603997</v>
      </c>
      <c r="Z2651" s="14">
        <v>0.66361544642635262</v>
      </c>
    </row>
    <row r="2652" spans="22:26" x14ac:dyDescent="0.25">
      <c r="V2652">
        <v>82</v>
      </c>
      <c r="W2652" s="14">
        <v>45</v>
      </c>
      <c r="X2652" s="14" t="str">
        <f t="shared" si="96"/>
        <v>8245</v>
      </c>
      <c r="Y2652" s="78">
        <f t="shared" si="95"/>
        <v>1.0809277078707129</v>
      </c>
      <c r="Z2652" s="14">
        <v>0.66422190331136644</v>
      </c>
    </row>
    <row r="2653" spans="22:26" x14ac:dyDescent="0.25">
      <c r="V2653">
        <v>83</v>
      </c>
      <c r="W2653" s="14">
        <v>45</v>
      </c>
      <c r="X2653" s="14" t="str">
        <f t="shared" si="96"/>
        <v>8345</v>
      </c>
      <c r="Y2653" s="78">
        <f t="shared" si="95"/>
        <v>1.081914631137429</v>
      </c>
      <c r="Z2653" s="14">
        <v>0.66482836019638036</v>
      </c>
    </row>
    <row r="2654" spans="22:26" x14ac:dyDescent="0.25">
      <c r="V2654">
        <v>84</v>
      </c>
      <c r="W2654" s="14">
        <v>45</v>
      </c>
      <c r="X2654" s="14" t="str">
        <f t="shared" si="96"/>
        <v>8445</v>
      </c>
      <c r="Y2654" s="78">
        <f t="shared" si="95"/>
        <v>1.0829015544041449</v>
      </c>
      <c r="Z2654" s="14">
        <v>0.66543481708139396</v>
      </c>
    </row>
    <row r="2655" spans="22:26" x14ac:dyDescent="0.25">
      <c r="V2655">
        <v>85</v>
      </c>
      <c r="W2655" s="14">
        <v>45</v>
      </c>
      <c r="X2655" s="14" t="str">
        <f t="shared" si="96"/>
        <v>8545</v>
      </c>
      <c r="Y2655" s="78">
        <f t="shared" si="95"/>
        <v>1.0838884776708611</v>
      </c>
      <c r="Z2655" s="14">
        <v>0.66604127396640789</v>
      </c>
    </row>
    <row r="2656" spans="22:26" x14ac:dyDescent="0.25">
      <c r="V2656">
        <v>86</v>
      </c>
      <c r="W2656" s="14">
        <v>45</v>
      </c>
      <c r="X2656" s="14" t="str">
        <f t="shared" si="96"/>
        <v>8645</v>
      </c>
      <c r="Y2656" s="78">
        <f t="shared" si="95"/>
        <v>1.084875400937577</v>
      </c>
      <c r="Z2656" s="14">
        <v>0.6666477308514217</v>
      </c>
    </row>
    <row r="2657" spans="22:26" x14ac:dyDescent="0.25">
      <c r="V2657">
        <v>87</v>
      </c>
      <c r="W2657" s="14">
        <v>45</v>
      </c>
      <c r="X2657" s="14" t="str">
        <f t="shared" si="96"/>
        <v>8745</v>
      </c>
      <c r="Y2657" s="78">
        <f t="shared" si="95"/>
        <v>1.0858623242042931</v>
      </c>
      <c r="Z2657" s="14">
        <v>0.66725418773643541</v>
      </c>
    </row>
    <row r="2658" spans="22:26" x14ac:dyDescent="0.25">
      <c r="V2658">
        <v>88</v>
      </c>
      <c r="W2658" s="14">
        <v>45</v>
      </c>
      <c r="X2658" s="14" t="str">
        <f t="shared" si="96"/>
        <v>8845</v>
      </c>
      <c r="Y2658" s="78">
        <f t="shared" si="95"/>
        <v>1.086849247471009</v>
      </c>
      <c r="Z2658" s="14">
        <v>0.66786064462144923</v>
      </c>
    </row>
    <row r="2659" spans="22:26" x14ac:dyDescent="0.25">
      <c r="V2659">
        <v>89</v>
      </c>
      <c r="W2659" s="14">
        <v>45</v>
      </c>
      <c r="X2659" s="14" t="str">
        <f t="shared" si="96"/>
        <v>8945</v>
      </c>
      <c r="Y2659" s="78">
        <f t="shared" si="95"/>
        <v>1.0878361707377251</v>
      </c>
      <c r="Z2659" s="14">
        <v>0.66846710150646316</v>
      </c>
    </row>
    <row r="2660" spans="22:26" x14ac:dyDescent="0.25">
      <c r="V2660">
        <v>90</v>
      </c>
      <c r="W2660" s="14">
        <v>45</v>
      </c>
      <c r="X2660" s="14" t="str">
        <f t="shared" si="96"/>
        <v>9045</v>
      </c>
      <c r="Y2660" s="78">
        <f t="shared" si="95"/>
        <v>1.088823094004441</v>
      </c>
      <c r="Z2660" s="14">
        <v>0.66907355839147675</v>
      </c>
    </row>
    <row r="2661" spans="22:26" x14ac:dyDescent="0.25">
      <c r="V2661">
        <v>91</v>
      </c>
      <c r="W2661" s="14">
        <v>45</v>
      </c>
      <c r="X2661" s="14" t="str">
        <f t="shared" si="96"/>
        <v>9145</v>
      </c>
      <c r="Y2661" s="78">
        <f t="shared" si="95"/>
        <v>1.0898100172711571</v>
      </c>
      <c r="Z2661" s="14">
        <v>0.66968001527649068</v>
      </c>
    </row>
    <row r="2662" spans="22:26" x14ac:dyDescent="0.25">
      <c r="V2662">
        <v>92</v>
      </c>
      <c r="W2662" s="14">
        <v>45</v>
      </c>
      <c r="X2662" s="14" t="str">
        <f t="shared" si="96"/>
        <v>9245</v>
      </c>
      <c r="Y2662" s="78">
        <f t="shared" si="95"/>
        <v>1.0907969405378732</v>
      </c>
      <c r="Z2662" s="14">
        <v>0.6702864721615045</v>
      </c>
    </row>
    <row r="2663" spans="22:26" x14ac:dyDescent="0.25">
      <c r="V2663">
        <v>93</v>
      </c>
      <c r="W2663" s="14">
        <v>45</v>
      </c>
      <c r="X2663" s="14" t="str">
        <f t="shared" si="96"/>
        <v>9345</v>
      </c>
      <c r="Y2663" s="78">
        <f t="shared" si="95"/>
        <v>1.0917838638045891</v>
      </c>
      <c r="Z2663" s="14">
        <v>0.67089292904651832</v>
      </c>
    </row>
    <row r="2664" spans="22:26" x14ac:dyDescent="0.25">
      <c r="V2664">
        <v>94</v>
      </c>
      <c r="W2664" s="14">
        <v>45</v>
      </c>
      <c r="X2664" s="14" t="str">
        <f t="shared" si="96"/>
        <v>9445</v>
      </c>
      <c r="Y2664" s="78">
        <f t="shared" si="95"/>
        <v>1.0927707870713053</v>
      </c>
      <c r="Z2664" s="14">
        <v>0.67149938593153224</v>
      </c>
    </row>
    <row r="2665" spans="22:26" x14ac:dyDescent="0.25">
      <c r="V2665">
        <v>95</v>
      </c>
      <c r="W2665" s="14">
        <v>45</v>
      </c>
      <c r="X2665" s="14" t="str">
        <f t="shared" si="96"/>
        <v>9545</v>
      </c>
      <c r="Y2665" s="78">
        <f t="shared" si="95"/>
        <v>1.0937577103380212</v>
      </c>
      <c r="Z2665" s="14">
        <v>0.67210584281654584</v>
      </c>
    </row>
    <row r="2666" spans="22:26" x14ac:dyDescent="0.25">
      <c r="V2666">
        <v>96</v>
      </c>
      <c r="W2666" s="14">
        <v>45</v>
      </c>
      <c r="X2666" s="14" t="str">
        <f t="shared" si="96"/>
        <v>9645</v>
      </c>
      <c r="Y2666" s="78">
        <f t="shared" si="95"/>
        <v>1.0947446336047373</v>
      </c>
      <c r="Z2666" s="14">
        <v>0.67271229970155977</v>
      </c>
    </row>
    <row r="2667" spans="22:26" x14ac:dyDescent="0.25">
      <c r="V2667">
        <v>97</v>
      </c>
      <c r="W2667" s="14">
        <v>45</v>
      </c>
      <c r="X2667" s="14" t="str">
        <f t="shared" si="96"/>
        <v>9745</v>
      </c>
      <c r="Y2667" s="78">
        <f t="shared" si="95"/>
        <v>1.0957315568714532</v>
      </c>
      <c r="Z2667" s="14">
        <v>0.67331875658657359</v>
      </c>
    </row>
    <row r="2668" spans="22:26" x14ac:dyDescent="0.25">
      <c r="V2668">
        <v>98</v>
      </c>
      <c r="W2668" s="14">
        <v>45</v>
      </c>
      <c r="X2668" s="14" t="str">
        <f t="shared" si="96"/>
        <v>9845</v>
      </c>
      <c r="Y2668" s="78">
        <f t="shared" si="95"/>
        <v>1.0967184801381693</v>
      </c>
      <c r="Z2668" s="14">
        <v>0.67392521347158729</v>
      </c>
    </row>
    <row r="2669" spans="22:26" x14ac:dyDescent="0.25">
      <c r="V2669">
        <v>99</v>
      </c>
      <c r="W2669" s="14">
        <v>45</v>
      </c>
      <c r="X2669" s="14" t="str">
        <f t="shared" si="96"/>
        <v>9945</v>
      </c>
      <c r="Y2669" s="78">
        <f t="shared" si="95"/>
        <v>1.0977054034048852</v>
      </c>
      <c r="Z2669" s="14">
        <v>0.67453167035660111</v>
      </c>
    </row>
    <row r="2670" spans="22:26" x14ac:dyDescent="0.25">
      <c r="V2670">
        <v>100</v>
      </c>
      <c r="W2670" s="14">
        <v>45</v>
      </c>
      <c r="X2670" s="14" t="str">
        <f t="shared" si="96"/>
        <v>10045</v>
      </c>
      <c r="Y2670" s="78">
        <f t="shared" si="95"/>
        <v>1.0986923266716013</v>
      </c>
      <c r="Z2670" s="14">
        <v>0.67513812724161504</v>
      </c>
    </row>
    <row r="2671" spans="22:26" x14ac:dyDescent="0.25">
      <c r="V2671">
        <v>101</v>
      </c>
      <c r="W2671" s="14">
        <v>45</v>
      </c>
      <c r="X2671" s="14" t="str">
        <f t="shared" si="96"/>
        <v>10145</v>
      </c>
      <c r="Y2671" s="78">
        <f t="shared" si="95"/>
        <v>1.0996792499383172</v>
      </c>
      <c r="Z2671" s="14">
        <v>0.67574458412662863</v>
      </c>
    </row>
    <row r="2672" spans="22:26" x14ac:dyDescent="0.25">
      <c r="V2672">
        <v>102</v>
      </c>
      <c r="W2672" s="14">
        <v>45</v>
      </c>
      <c r="X2672" s="14" t="str">
        <f t="shared" si="96"/>
        <v>10245</v>
      </c>
      <c r="Y2672" s="78">
        <f t="shared" si="95"/>
        <v>1.1006661732050333</v>
      </c>
      <c r="Z2672" s="14">
        <v>0.67635104101164256</v>
      </c>
    </row>
    <row r="2673" spans="22:26" x14ac:dyDescent="0.25">
      <c r="V2673">
        <v>103</v>
      </c>
      <c r="W2673" s="14">
        <v>45</v>
      </c>
      <c r="X2673" s="14" t="str">
        <f t="shared" si="96"/>
        <v>10345</v>
      </c>
      <c r="Y2673" s="78">
        <f t="shared" si="95"/>
        <v>1.1016530964717492</v>
      </c>
      <c r="Z2673" s="14">
        <v>0.67695749789665638</v>
      </c>
    </row>
    <row r="2674" spans="22:26" x14ac:dyDescent="0.25">
      <c r="V2674">
        <v>104</v>
      </c>
      <c r="W2674" s="14">
        <v>45</v>
      </c>
      <c r="X2674" s="14" t="str">
        <f t="shared" si="96"/>
        <v>10445</v>
      </c>
      <c r="Y2674" s="78">
        <f t="shared" ref="Y2674:Y2737" si="97">$Y$153/1013.25*(1013.25+V2674)</f>
        <v>1.1026400197384654</v>
      </c>
      <c r="Z2674" s="14">
        <v>0.6775639547816702</v>
      </c>
    </row>
    <row r="2675" spans="22:26" x14ac:dyDescent="0.25">
      <c r="V2675">
        <v>105</v>
      </c>
      <c r="W2675" s="14">
        <v>45</v>
      </c>
      <c r="X2675" s="14" t="str">
        <f t="shared" si="96"/>
        <v>10545</v>
      </c>
      <c r="Y2675" s="78">
        <f t="shared" si="97"/>
        <v>1.1036269430051813</v>
      </c>
      <c r="Z2675" s="14">
        <v>0.6781704116666839</v>
      </c>
    </row>
    <row r="2676" spans="22:26" x14ac:dyDescent="0.25">
      <c r="V2676">
        <v>106</v>
      </c>
      <c r="W2676" s="14">
        <v>45</v>
      </c>
      <c r="X2676" s="14" t="str">
        <f t="shared" si="96"/>
        <v>10645</v>
      </c>
      <c r="Y2676" s="78">
        <f t="shared" si="97"/>
        <v>1.1046138662718974</v>
      </c>
      <c r="Z2676" s="14">
        <v>0.67877686855169783</v>
      </c>
    </row>
    <row r="2677" spans="22:26" x14ac:dyDescent="0.25">
      <c r="V2677">
        <v>107</v>
      </c>
      <c r="W2677" s="14">
        <v>45</v>
      </c>
      <c r="X2677" s="14" t="str">
        <f t="shared" si="96"/>
        <v>10745</v>
      </c>
      <c r="Y2677" s="78">
        <f t="shared" si="97"/>
        <v>1.1056007895386133</v>
      </c>
      <c r="Z2677" s="14">
        <v>0.67938332543671154</v>
      </c>
    </row>
    <row r="2678" spans="22:26" x14ac:dyDescent="0.25">
      <c r="V2678">
        <v>108</v>
      </c>
      <c r="W2678" s="14">
        <v>45</v>
      </c>
      <c r="X2678" s="14" t="str">
        <f t="shared" si="96"/>
        <v>10845</v>
      </c>
      <c r="Y2678" s="78">
        <f t="shared" si="97"/>
        <v>1.1065877128053294</v>
      </c>
      <c r="Z2678" s="14">
        <v>0.67998978232172536</v>
      </c>
    </row>
    <row r="2679" spans="22:26" x14ac:dyDescent="0.25">
      <c r="V2679">
        <v>109</v>
      </c>
      <c r="W2679" s="14">
        <v>45</v>
      </c>
      <c r="X2679" s="14" t="str">
        <f t="shared" si="96"/>
        <v>10945</v>
      </c>
      <c r="Y2679" s="78">
        <f t="shared" si="97"/>
        <v>1.1075746360720453</v>
      </c>
      <c r="Z2679" s="14">
        <v>0.68059623920673906</v>
      </c>
    </row>
    <row r="2680" spans="22:26" x14ac:dyDescent="0.25">
      <c r="V2680">
        <v>110</v>
      </c>
      <c r="W2680" s="14">
        <v>45</v>
      </c>
      <c r="X2680" s="14" t="str">
        <f t="shared" si="96"/>
        <v>11045</v>
      </c>
      <c r="Y2680" s="78">
        <f t="shared" si="97"/>
        <v>1.1085615593387614</v>
      </c>
      <c r="Z2680" s="14">
        <v>0.68120269609175299</v>
      </c>
    </row>
    <row r="2681" spans="22:26" x14ac:dyDescent="0.25">
      <c r="V2681">
        <v>111</v>
      </c>
      <c r="W2681" s="14">
        <v>45</v>
      </c>
      <c r="X2681" s="14" t="str">
        <f t="shared" si="96"/>
        <v>11145</v>
      </c>
      <c r="Y2681" s="78">
        <f t="shared" si="97"/>
        <v>1.1095484826054773</v>
      </c>
      <c r="Z2681" s="14">
        <v>0.6818091529767667</v>
      </c>
    </row>
    <row r="2682" spans="22:26" x14ac:dyDescent="0.25">
      <c r="V2682">
        <v>112</v>
      </c>
      <c r="W2682" s="14">
        <v>45</v>
      </c>
      <c r="X2682" s="14" t="str">
        <f t="shared" si="96"/>
        <v>11245</v>
      </c>
      <c r="Y2682" s="78">
        <f t="shared" si="97"/>
        <v>1.1105354058721935</v>
      </c>
      <c r="Z2682" s="14">
        <v>0.68241560986178051</v>
      </c>
    </row>
    <row r="2683" spans="22:26" x14ac:dyDescent="0.25">
      <c r="V2683">
        <v>113</v>
      </c>
      <c r="W2683" s="14">
        <v>45</v>
      </c>
      <c r="X2683" s="14" t="str">
        <f t="shared" si="96"/>
        <v>11345</v>
      </c>
      <c r="Y2683" s="78">
        <f t="shared" si="97"/>
        <v>1.1115223291389094</v>
      </c>
      <c r="Z2683" s="14">
        <v>0.68302206674679433</v>
      </c>
    </row>
    <row r="2684" spans="22:26" x14ac:dyDescent="0.25">
      <c r="V2684">
        <v>114</v>
      </c>
      <c r="W2684" s="14">
        <v>45</v>
      </c>
      <c r="X2684" s="14" t="str">
        <f t="shared" si="96"/>
        <v>11445</v>
      </c>
      <c r="Y2684" s="78">
        <f t="shared" si="97"/>
        <v>1.1125092524056255</v>
      </c>
      <c r="Z2684" s="14">
        <v>0.68362852363180826</v>
      </c>
    </row>
    <row r="2685" spans="22:26" x14ac:dyDescent="0.25">
      <c r="V2685">
        <v>115</v>
      </c>
      <c r="W2685" s="14">
        <v>45</v>
      </c>
      <c r="X2685" s="14" t="str">
        <f t="shared" si="96"/>
        <v>11545</v>
      </c>
      <c r="Y2685" s="78">
        <f t="shared" si="97"/>
        <v>1.1134961756723414</v>
      </c>
      <c r="Z2685" s="14">
        <v>0.68423498051682186</v>
      </c>
    </row>
    <row r="2686" spans="22:26" x14ac:dyDescent="0.25">
      <c r="V2686">
        <v>116</v>
      </c>
      <c r="W2686" s="14">
        <v>45</v>
      </c>
      <c r="X2686" s="14" t="str">
        <f t="shared" si="96"/>
        <v>11645</v>
      </c>
      <c r="Y2686" s="78">
        <f t="shared" si="97"/>
        <v>1.1144830989390575</v>
      </c>
      <c r="Z2686" s="14">
        <v>0.68484143740183578</v>
      </c>
    </row>
    <row r="2687" spans="22:26" x14ac:dyDescent="0.25">
      <c r="V2687">
        <v>117</v>
      </c>
      <c r="W2687" s="14">
        <v>45</v>
      </c>
      <c r="X2687" s="14" t="str">
        <f t="shared" si="96"/>
        <v>11745</v>
      </c>
      <c r="Y2687" s="78">
        <f t="shared" si="97"/>
        <v>1.1154700222057734</v>
      </c>
      <c r="Z2687" s="14">
        <v>0.6854478942868496</v>
      </c>
    </row>
    <row r="2688" spans="22:26" x14ac:dyDescent="0.25">
      <c r="V2688">
        <v>118</v>
      </c>
      <c r="W2688" s="14">
        <v>45</v>
      </c>
      <c r="X2688" s="14" t="str">
        <f t="shared" si="96"/>
        <v>11845</v>
      </c>
      <c r="Y2688" s="78">
        <f t="shared" si="97"/>
        <v>1.1164569454724895</v>
      </c>
      <c r="Z2688" s="14">
        <v>0.68605435117186331</v>
      </c>
    </row>
    <row r="2689" spans="22:26" x14ac:dyDescent="0.25">
      <c r="V2689">
        <v>119</v>
      </c>
      <c r="W2689" s="14">
        <v>45</v>
      </c>
      <c r="X2689" s="14" t="str">
        <f t="shared" si="96"/>
        <v>11945</v>
      </c>
      <c r="Y2689" s="78">
        <f t="shared" si="97"/>
        <v>1.1174438687392054</v>
      </c>
      <c r="Z2689" s="14">
        <v>0.68666080805687713</v>
      </c>
    </row>
    <row r="2690" spans="22:26" x14ac:dyDescent="0.25">
      <c r="V2690">
        <v>120</v>
      </c>
      <c r="W2690" s="14">
        <v>45</v>
      </c>
      <c r="X2690" s="14" t="str">
        <f t="shared" si="96"/>
        <v>12045</v>
      </c>
      <c r="Y2690" s="78">
        <f t="shared" si="97"/>
        <v>1.1184307920059215</v>
      </c>
      <c r="Z2690" s="14">
        <v>0.68726726494189105</v>
      </c>
    </row>
    <row r="2691" spans="22:26" x14ac:dyDescent="0.25">
      <c r="V2691">
        <v>121</v>
      </c>
      <c r="W2691" s="14">
        <v>45</v>
      </c>
      <c r="X2691" s="14" t="str">
        <f t="shared" ref="X2691:X2754" si="98">V2691&amp;W2691</f>
        <v>12145</v>
      </c>
      <c r="Y2691" s="78">
        <f t="shared" si="97"/>
        <v>1.1194177152726374</v>
      </c>
      <c r="Z2691" s="14">
        <v>0.68787372182690465</v>
      </c>
    </row>
    <row r="2692" spans="22:26" x14ac:dyDescent="0.25">
      <c r="V2692">
        <v>122</v>
      </c>
      <c r="W2692" s="14">
        <v>45</v>
      </c>
      <c r="X2692" s="14" t="str">
        <f t="shared" si="98"/>
        <v>12245</v>
      </c>
      <c r="Y2692" s="78">
        <f t="shared" si="97"/>
        <v>1.1204046385393536</v>
      </c>
      <c r="Z2692" s="14">
        <v>0.68848017871191858</v>
      </c>
    </row>
    <row r="2693" spans="22:26" x14ac:dyDescent="0.25">
      <c r="V2693">
        <v>123</v>
      </c>
      <c r="W2693" s="14">
        <v>45</v>
      </c>
      <c r="X2693" s="14" t="str">
        <f t="shared" si="98"/>
        <v>12345</v>
      </c>
      <c r="Y2693" s="78">
        <f t="shared" si="97"/>
        <v>1.1213915618060695</v>
      </c>
      <c r="Z2693" s="14">
        <v>0.6890866355969324</v>
      </c>
    </row>
    <row r="2694" spans="22:26" x14ac:dyDescent="0.25">
      <c r="V2694">
        <v>124</v>
      </c>
      <c r="W2694" s="14">
        <v>45</v>
      </c>
      <c r="X2694" s="14" t="str">
        <f t="shared" si="98"/>
        <v>12445</v>
      </c>
      <c r="Y2694" s="78">
        <f t="shared" si="97"/>
        <v>1.1223784850727856</v>
      </c>
      <c r="Z2694" s="14">
        <v>0.68969309248194621</v>
      </c>
    </row>
    <row r="2695" spans="22:26" x14ac:dyDescent="0.25">
      <c r="V2695">
        <v>125</v>
      </c>
      <c r="W2695" s="14">
        <v>45</v>
      </c>
      <c r="X2695" s="14" t="str">
        <f t="shared" si="98"/>
        <v>12545</v>
      </c>
      <c r="Y2695" s="78">
        <f t="shared" si="97"/>
        <v>1.1233654083395015</v>
      </c>
      <c r="Z2695" s="14">
        <v>0.69029954936695992</v>
      </c>
    </row>
    <row r="2696" spans="22:26" x14ac:dyDescent="0.25">
      <c r="V2696">
        <v>126</v>
      </c>
      <c r="W2696" s="14">
        <v>45</v>
      </c>
      <c r="X2696" s="14" t="str">
        <f t="shared" si="98"/>
        <v>12645</v>
      </c>
      <c r="Y2696" s="78">
        <f t="shared" si="97"/>
        <v>1.1243523316062176</v>
      </c>
      <c r="Z2696" s="14">
        <v>0.69090600625197374</v>
      </c>
    </row>
    <row r="2697" spans="22:26" x14ac:dyDescent="0.25">
      <c r="V2697">
        <v>127</v>
      </c>
      <c r="W2697" s="14">
        <v>45</v>
      </c>
      <c r="X2697" s="14" t="str">
        <f t="shared" si="98"/>
        <v>12745</v>
      </c>
      <c r="Y2697" s="78">
        <f t="shared" si="97"/>
        <v>1.1253392548729335</v>
      </c>
      <c r="Z2697" s="14">
        <v>0.69151246313698755</v>
      </c>
    </row>
    <row r="2698" spans="22:26" x14ac:dyDescent="0.25">
      <c r="V2698">
        <v>128</v>
      </c>
      <c r="W2698" s="14">
        <v>45</v>
      </c>
      <c r="X2698" s="14" t="str">
        <f t="shared" si="98"/>
        <v>12845</v>
      </c>
      <c r="Y2698" s="78">
        <f t="shared" si="97"/>
        <v>1.1263261781396496</v>
      </c>
      <c r="Z2698" s="14">
        <v>0.69211892002200148</v>
      </c>
    </row>
    <row r="2699" spans="22:26" x14ac:dyDescent="0.25">
      <c r="V2699">
        <v>129</v>
      </c>
      <c r="W2699" s="14">
        <v>45</v>
      </c>
      <c r="X2699" s="14" t="str">
        <f t="shared" si="98"/>
        <v>12945</v>
      </c>
      <c r="Y2699" s="78">
        <f t="shared" si="97"/>
        <v>1.1273131014063655</v>
      </c>
      <c r="Z2699" s="14">
        <v>0.69272537690701508</v>
      </c>
    </row>
    <row r="2700" spans="22:26" x14ac:dyDescent="0.25">
      <c r="V2700">
        <v>130</v>
      </c>
      <c r="W2700" s="14">
        <v>45</v>
      </c>
      <c r="X2700" s="14" t="str">
        <f t="shared" si="98"/>
        <v>13045</v>
      </c>
      <c r="Y2700" s="78">
        <f t="shared" si="97"/>
        <v>1.1283000246730817</v>
      </c>
      <c r="Z2700" s="14">
        <v>0.69333183379202901</v>
      </c>
    </row>
    <row r="2701" spans="22:26" x14ac:dyDescent="0.25">
      <c r="V2701">
        <v>131</v>
      </c>
      <c r="W2701" s="14">
        <v>45</v>
      </c>
      <c r="X2701" s="14" t="str">
        <f t="shared" si="98"/>
        <v>13145</v>
      </c>
      <c r="Y2701" s="78">
        <f t="shared" si="97"/>
        <v>1.1292869479397976</v>
      </c>
      <c r="Z2701" s="14">
        <v>0.69393829067704282</v>
      </c>
    </row>
    <row r="2702" spans="22:26" x14ac:dyDescent="0.25">
      <c r="V2702">
        <v>132</v>
      </c>
      <c r="W2702" s="14">
        <v>45</v>
      </c>
      <c r="X2702" s="14" t="str">
        <f t="shared" si="98"/>
        <v>13245</v>
      </c>
      <c r="Y2702" s="78">
        <f t="shared" si="97"/>
        <v>1.1302738712065137</v>
      </c>
      <c r="Z2702" s="14">
        <v>0.69454474756205653</v>
      </c>
    </row>
    <row r="2703" spans="22:26" x14ac:dyDescent="0.25">
      <c r="V2703">
        <v>133</v>
      </c>
      <c r="W2703" s="14">
        <v>45</v>
      </c>
      <c r="X2703" s="14" t="str">
        <f t="shared" si="98"/>
        <v>13345</v>
      </c>
      <c r="Y2703" s="78">
        <f t="shared" si="97"/>
        <v>1.1312607944732296</v>
      </c>
      <c r="Z2703" s="14">
        <v>0.69515120444707035</v>
      </c>
    </row>
    <row r="2704" spans="22:26" x14ac:dyDescent="0.25">
      <c r="V2704">
        <v>134</v>
      </c>
      <c r="W2704" s="14">
        <v>45</v>
      </c>
      <c r="X2704" s="14" t="str">
        <f t="shared" si="98"/>
        <v>13445</v>
      </c>
      <c r="Y2704" s="78">
        <f t="shared" si="97"/>
        <v>1.1322477177399457</v>
      </c>
      <c r="Z2704" s="14">
        <v>0.69575766133208428</v>
      </c>
    </row>
    <row r="2705" spans="22:26" x14ac:dyDescent="0.25">
      <c r="V2705">
        <v>135</v>
      </c>
      <c r="W2705" s="14">
        <v>45</v>
      </c>
      <c r="X2705" s="14" t="str">
        <f t="shared" si="98"/>
        <v>13545</v>
      </c>
      <c r="Y2705" s="78">
        <f t="shared" si="97"/>
        <v>1.1332346410066616</v>
      </c>
      <c r="Z2705" s="14">
        <v>0.69636411821709787</v>
      </c>
    </row>
    <row r="2706" spans="22:26" x14ac:dyDescent="0.25">
      <c r="V2706">
        <v>136</v>
      </c>
      <c r="W2706" s="14">
        <v>45</v>
      </c>
      <c r="X2706" s="14" t="str">
        <f t="shared" si="98"/>
        <v>13645</v>
      </c>
      <c r="Y2706" s="78">
        <f t="shared" si="97"/>
        <v>1.1342215642733777</v>
      </c>
      <c r="Z2706" s="14">
        <v>0.6969705751021118</v>
      </c>
    </row>
    <row r="2707" spans="22:26" x14ac:dyDescent="0.25">
      <c r="V2707">
        <v>137</v>
      </c>
      <c r="W2707" s="14">
        <v>45</v>
      </c>
      <c r="X2707" s="14" t="str">
        <f t="shared" si="98"/>
        <v>13745</v>
      </c>
      <c r="Y2707" s="78">
        <f t="shared" si="97"/>
        <v>1.1352084875400936</v>
      </c>
      <c r="Z2707" s="14">
        <v>0.69757703198712562</v>
      </c>
    </row>
    <row r="2708" spans="22:26" x14ac:dyDescent="0.25">
      <c r="V2708">
        <v>138</v>
      </c>
      <c r="W2708" s="14">
        <v>45</v>
      </c>
      <c r="X2708" s="14" t="str">
        <f t="shared" si="98"/>
        <v>13845</v>
      </c>
      <c r="Y2708" s="78">
        <f t="shared" si="97"/>
        <v>1.1361954108068097</v>
      </c>
      <c r="Z2708" s="14">
        <v>0.69818348887213932</v>
      </c>
    </row>
    <row r="2709" spans="22:26" x14ac:dyDescent="0.25">
      <c r="V2709">
        <v>139</v>
      </c>
      <c r="W2709" s="14">
        <v>45</v>
      </c>
      <c r="X2709" s="14" t="str">
        <f t="shared" si="98"/>
        <v>13945</v>
      </c>
      <c r="Y2709" s="78">
        <f t="shared" si="97"/>
        <v>1.1371823340735256</v>
      </c>
      <c r="Z2709" s="14">
        <v>0.69878994575715314</v>
      </c>
    </row>
    <row r="2710" spans="22:26" x14ac:dyDescent="0.25">
      <c r="V2710">
        <v>140</v>
      </c>
      <c r="W2710" s="14">
        <v>45</v>
      </c>
      <c r="X2710" s="14" t="str">
        <f t="shared" si="98"/>
        <v>14045</v>
      </c>
      <c r="Y2710" s="78">
        <f t="shared" si="97"/>
        <v>1.1381692573402418</v>
      </c>
      <c r="Z2710" s="14">
        <v>0.69939640264216707</v>
      </c>
    </row>
    <row r="2711" spans="22:26" x14ac:dyDescent="0.25">
      <c r="V2711">
        <v>141</v>
      </c>
      <c r="W2711" s="14">
        <v>45</v>
      </c>
      <c r="X2711" s="14" t="str">
        <f t="shared" si="98"/>
        <v>14145</v>
      </c>
      <c r="Y2711" s="78">
        <f t="shared" si="97"/>
        <v>1.1391561806069577</v>
      </c>
      <c r="Z2711" s="14">
        <v>0.70000285952718067</v>
      </c>
    </row>
    <row r="2712" spans="22:26" x14ac:dyDescent="0.25">
      <c r="V2712">
        <v>142</v>
      </c>
      <c r="W2712" s="14">
        <v>45</v>
      </c>
      <c r="X2712" s="14" t="str">
        <f t="shared" si="98"/>
        <v>14245</v>
      </c>
      <c r="Y2712" s="78">
        <f t="shared" si="97"/>
        <v>1.1401431038736738</v>
      </c>
      <c r="Z2712" s="14">
        <v>0.70060931641219459</v>
      </c>
    </row>
    <row r="2713" spans="22:26" x14ac:dyDescent="0.25">
      <c r="V2713">
        <v>143</v>
      </c>
      <c r="W2713" s="14">
        <v>45</v>
      </c>
      <c r="X2713" s="14" t="str">
        <f t="shared" si="98"/>
        <v>14345</v>
      </c>
      <c r="Y2713" s="78">
        <f t="shared" si="97"/>
        <v>1.1411300271403897</v>
      </c>
      <c r="Z2713" s="14">
        <v>0.7012157732972083</v>
      </c>
    </row>
    <row r="2714" spans="22:26" x14ac:dyDescent="0.25">
      <c r="V2714">
        <v>144</v>
      </c>
      <c r="W2714" s="14">
        <v>45</v>
      </c>
      <c r="X2714" s="14" t="str">
        <f t="shared" si="98"/>
        <v>14445</v>
      </c>
      <c r="Y2714" s="78">
        <f t="shared" si="97"/>
        <v>1.1421169504071058</v>
      </c>
      <c r="Z2714" s="14">
        <v>0.70182223018222223</v>
      </c>
    </row>
    <row r="2715" spans="22:26" x14ac:dyDescent="0.25">
      <c r="V2715">
        <v>145</v>
      </c>
      <c r="W2715" s="14">
        <v>45</v>
      </c>
      <c r="X2715" s="14" t="str">
        <f t="shared" si="98"/>
        <v>14545</v>
      </c>
      <c r="Y2715" s="78">
        <f t="shared" si="97"/>
        <v>1.1431038736738217</v>
      </c>
      <c r="Z2715" s="14">
        <v>0.70242868706723594</v>
      </c>
    </row>
    <row r="2716" spans="22:26" x14ac:dyDescent="0.25">
      <c r="V2716">
        <v>146</v>
      </c>
      <c r="W2716" s="14">
        <v>45</v>
      </c>
      <c r="X2716" s="14" t="str">
        <f t="shared" si="98"/>
        <v>14645</v>
      </c>
      <c r="Y2716" s="78">
        <f t="shared" si="97"/>
        <v>1.1440907969405378</v>
      </c>
      <c r="Z2716" s="14">
        <v>0.70303514395224975</v>
      </c>
    </row>
    <row r="2717" spans="22:26" x14ac:dyDescent="0.25">
      <c r="V2717">
        <v>147</v>
      </c>
      <c r="W2717" s="14">
        <v>45</v>
      </c>
      <c r="X2717" s="14" t="str">
        <f t="shared" si="98"/>
        <v>14745</v>
      </c>
      <c r="Y2717" s="78">
        <f t="shared" si="97"/>
        <v>1.1450777202072537</v>
      </c>
      <c r="Z2717" s="14">
        <v>0.70364160083726357</v>
      </c>
    </row>
    <row r="2718" spans="22:26" x14ac:dyDescent="0.25">
      <c r="V2718">
        <v>148</v>
      </c>
      <c r="W2718" s="14">
        <v>45</v>
      </c>
      <c r="X2718" s="14" t="str">
        <f t="shared" si="98"/>
        <v>14845</v>
      </c>
      <c r="Y2718" s="78">
        <f t="shared" si="97"/>
        <v>1.1460646434739699</v>
      </c>
      <c r="Z2718" s="14">
        <v>0.7042480577222775</v>
      </c>
    </row>
    <row r="2719" spans="22:26" x14ac:dyDescent="0.25">
      <c r="V2719">
        <v>149</v>
      </c>
      <c r="W2719" s="14">
        <v>45</v>
      </c>
      <c r="X2719" s="14" t="str">
        <f t="shared" si="98"/>
        <v>14945</v>
      </c>
      <c r="Y2719" s="78">
        <f t="shared" si="97"/>
        <v>1.1470515667406858</v>
      </c>
      <c r="Z2719" s="14">
        <v>0.70485451460729109</v>
      </c>
    </row>
    <row r="2720" spans="22:26" x14ac:dyDescent="0.25">
      <c r="V2720">
        <v>150</v>
      </c>
      <c r="W2720" s="14">
        <v>45</v>
      </c>
      <c r="X2720" s="14" t="str">
        <f t="shared" si="98"/>
        <v>15045</v>
      </c>
      <c r="Y2720" s="78">
        <f t="shared" si="97"/>
        <v>1.1480384900074019</v>
      </c>
      <c r="Z2720" s="14">
        <v>0.70546097149230502</v>
      </c>
    </row>
    <row r="2721" spans="22:26" x14ac:dyDescent="0.25">
      <c r="V2721">
        <v>-150</v>
      </c>
      <c r="W2721" s="14">
        <v>50</v>
      </c>
      <c r="X2721" s="14" t="str">
        <f t="shared" si="98"/>
        <v>-15050</v>
      </c>
      <c r="Y2721" s="78">
        <f t="shared" si="97"/>
        <v>0.85196150999259801</v>
      </c>
      <c r="Z2721" s="14">
        <v>0.51542358251627574</v>
      </c>
    </row>
    <row r="2722" spans="22:26" x14ac:dyDescent="0.25">
      <c r="V2722">
        <v>-149</v>
      </c>
      <c r="W2722" s="14">
        <v>50</v>
      </c>
      <c r="X2722" s="14" t="str">
        <f t="shared" si="98"/>
        <v>-14950</v>
      </c>
      <c r="Y2722" s="78">
        <f t="shared" si="97"/>
        <v>0.85294843325931402</v>
      </c>
      <c r="Z2722" s="14">
        <v>0.51602065588148427</v>
      </c>
    </row>
    <row r="2723" spans="22:26" x14ac:dyDescent="0.25">
      <c r="V2723">
        <v>-148</v>
      </c>
      <c r="W2723" s="14">
        <v>50</v>
      </c>
      <c r="X2723" s="14" t="str">
        <f t="shared" si="98"/>
        <v>-14850</v>
      </c>
      <c r="Y2723" s="78">
        <f t="shared" si="97"/>
        <v>0.85393535652603003</v>
      </c>
      <c r="Z2723" s="14">
        <v>0.5166177292466928</v>
      </c>
    </row>
    <row r="2724" spans="22:26" x14ac:dyDescent="0.25">
      <c r="V2724">
        <v>-147</v>
      </c>
      <c r="W2724" s="14">
        <v>50</v>
      </c>
      <c r="X2724" s="14" t="str">
        <f t="shared" si="98"/>
        <v>-14750</v>
      </c>
      <c r="Y2724" s="78">
        <f t="shared" si="97"/>
        <v>0.85492227979274604</v>
      </c>
      <c r="Z2724" s="14">
        <v>0.51721480261190134</v>
      </c>
    </row>
    <row r="2725" spans="22:26" x14ac:dyDescent="0.25">
      <c r="V2725">
        <v>-146</v>
      </c>
      <c r="W2725" s="14">
        <v>50</v>
      </c>
      <c r="X2725" s="14" t="str">
        <f t="shared" si="98"/>
        <v>-14650</v>
      </c>
      <c r="Y2725" s="78">
        <f t="shared" si="97"/>
        <v>0.85590920305946205</v>
      </c>
      <c r="Z2725" s="14">
        <v>0.51781187597710987</v>
      </c>
    </row>
    <row r="2726" spans="22:26" x14ac:dyDescent="0.25">
      <c r="V2726">
        <v>-145</v>
      </c>
      <c r="W2726" s="14">
        <v>50</v>
      </c>
      <c r="X2726" s="14" t="str">
        <f t="shared" si="98"/>
        <v>-14550</v>
      </c>
      <c r="Y2726" s="78">
        <f t="shared" si="97"/>
        <v>0.85689612632617806</v>
      </c>
      <c r="Z2726" s="14">
        <v>0.51840894934231851</v>
      </c>
    </row>
    <row r="2727" spans="22:26" x14ac:dyDescent="0.25">
      <c r="V2727">
        <v>-144</v>
      </c>
      <c r="W2727" s="14">
        <v>50</v>
      </c>
      <c r="X2727" s="14" t="str">
        <f t="shared" si="98"/>
        <v>-14450</v>
      </c>
      <c r="Y2727" s="78">
        <f t="shared" si="97"/>
        <v>0.85788304959289408</v>
      </c>
      <c r="Z2727" s="14">
        <v>0.51900602270752705</v>
      </c>
    </row>
    <row r="2728" spans="22:26" x14ac:dyDescent="0.25">
      <c r="V2728">
        <v>-143</v>
      </c>
      <c r="W2728" s="14">
        <v>50</v>
      </c>
      <c r="X2728" s="14" t="str">
        <f t="shared" si="98"/>
        <v>-14350</v>
      </c>
      <c r="Y2728" s="78">
        <f t="shared" si="97"/>
        <v>0.85886997285961009</v>
      </c>
      <c r="Z2728" s="14">
        <v>0.51960309607273558</v>
      </c>
    </row>
    <row r="2729" spans="22:26" x14ac:dyDescent="0.25">
      <c r="V2729">
        <v>-142</v>
      </c>
      <c r="W2729" s="14">
        <v>50</v>
      </c>
      <c r="X2729" s="14" t="str">
        <f t="shared" si="98"/>
        <v>-14250</v>
      </c>
      <c r="Y2729" s="78">
        <f t="shared" si="97"/>
        <v>0.8598568961263261</v>
      </c>
      <c r="Z2729" s="14">
        <v>0.520200169437944</v>
      </c>
    </row>
    <row r="2730" spans="22:26" x14ac:dyDescent="0.25">
      <c r="V2730">
        <v>-141</v>
      </c>
      <c r="W2730" s="14">
        <v>50</v>
      </c>
      <c r="X2730" s="14" t="str">
        <f t="shared" si="98"/>
        <v>-14150</v>
      </c>
      <c r="Y2730" s="78">
        <f t="shared" si="97"/>
        <v>0.86084381939304211</v>
      </c>
      <c r="Z2730" s="14">
        <v>0.52079724280315265</v>
      </c>
    </row>
    <row r="2731" spans="22:26" x14ac:dyDescent="0.25">
      <c r="V2731">
        <v>-140</v>
      </c>
      <c r="W2731" s="14">
        <v>50</v>
      </c>
      <c r="X2731" s="14" t="str">
        <f t="shared" si="98"/>
        <v>-14050</v>
      </c>
      <c r="Y2731" s="78">
        <f t="shared" si="97"/>
        <v>0.86183074265975812</v>
      </c>
      <c r="Z2731" s="14">
        <v>0.52139431616836118</v>
      </c>
    </row>
    <row r="2732" spans="22:26" x14ac:dyDescent="0.25">
      <c r="V2732">
        <v>-139</v>
      </c>
      <c r="W2732" s="14">
        <v>50</v>
      </c>
      <c r="X2732" s="14" t="str">
        <f t="shared" si="98"/>
        <v>-13950</v>
      </c>
      <c r="Y2732" s="78">
        <f t="shared" si="97"/>
        <v>0.86281766592647413</v>
      </c>
      <c r="Z2732" s="14">
        <v>0.52199138953356972</v>
      </c>
    </row>
    <row r="2733" spans="22:26" x14ac:dyDescent="0.25">
      <c r="V2733">
        <v>-138</v>
      </c>
      <c r="W2733" s="14">
        <v>50</v>
      </c>
      <c r="X2733" s="14" t="str">
        <f t="shared" si="98"/>
        <v>-13850</v>
      </c>
      <c r="Y2733" s="78">
        <f t="shared" si="97"/>
        <v>0.86380458919319014</v>
      </c>
      <c r="Z2733" s="14">
        <v>0.52258846289877825</v>
      </c>
    </row>
    <row r="2734" spans="22:26" x14ac:dyDescent="0.25">
      <c r="V2734">
        <v>-137</v>
      </c>
      <c r="W2734" s="14">
        <v>50</v>
      </c>
      <c r="X2734" s="14" t="str">
        <f t="shared" si="98"/>
        <v>-13750</v>
      </c>
      <c r="Y2734" s="78">
        <f t="shared" si="97"/>
        <v>0.86479151245990615</v>
      </c>
      <c r="Z2734" s="14">
        <v>0.52318553626398678</v>
      </c>
    </row>
    <row r="2735" spans="22:26" x14ac:dyDescent="0.25">
      <c r="V2735">
        <v>-136</v>
      </c>
      <c r="W2735" s="14">
        <v>50</v>
      </c>
      <c r="X2735" s="14" t="str">
        <f t="shared" si="98"/>
        <v>-13650</v>
      </c>
      <c r="Y2735" s="78">
        <f t="shared" si="97"/>
        <v>0.86577843572662216</v>
      </c>
      <c r="Z2735" s="14">
        <v>0.52378260962919532</v>
      </c>
    </row>
    <row r="2736" spans="22:26" x14ac:dyDescent="0.25">
      <c r="V2736">
        <v>-135</v>
      </c>
      <c r="W2736" s="14">
        <v>50</v>
      </c>
      <c r="X2736" s="14" t="str">
        <f t="shared" si="98"/>
        <v>-13550</v>
      </c>
      <c r="Y2736" s="78">
        <f t="shared" si="97"/>
        <v>0.86676535899333818</v>
      </c>
      <c r="Z2736" s="14">
        <v>0.52437968299440385</v>
      </c>
    </row>
    <row r="2737" spans="22:26" x14ac:dyDescent="0.25">
      <c r="V2737">
        <v>-134</v>
      </c>
      <c r="W2737" s="14">
        <v>50</v>
      </c>
      <c r="X2737" s="14" t="str">
        <f t="shared" si="98"/>
        <v>-13450</v>
      </c>
      <c r="Y2737" s="78">
        <f t="shared" si="97"/>
        <v>0.86775228226005419</v>
      </c>
      <c r="Z2737" s="14">
        <v>0.5249767563596125</v>
      </c>
    </row>
    <row r="2738" spans="22:26" x14ac:dyDescent="0.25">
      <c r="V2738">
        <v>-133</v>
      </c>
      <c r="W2738" s="14">
        <v>50</v>
      </c>
      <c r="X2738" s="14" t="str">
        <f t="shared" si="98"/>
        <v>-13350</v>
      </c>
      <c r="Y2738" s="78">
        <f t="shared" ref="Y2738:Y2801" si="99">$Y$153/1013.25*(1013.25+V2738)</f>
        <v>0.86873920552677031</v>
      </c>
      <c r="Z2738" s="14">
        <v>0.52557382972482103</v>
      </c>
    </row>
    <row r="2739" spans="22:26" x14ac:dyDescent="0.25">
      <c r="V2739">
        <v>-132</v>
      </c>
      <c r="W2739" s="14">
        <v>50</v>
      </c>
      <c r="X2739" s="14" t="str">
        <f t="shared" si="98"/>
        <v>-13250</v>
      </c>
      <c r="Y2739" s="78">
        <f t="shared" si="99"/>
        <v>0.86972612879348632</v>
      </c>
      <c r="Z2739" s="14">
        <v>0.52617090309002956</v>
      </c>
    </row>
    <row r="2740" spans="22:26" x14ac:dyDescent="0.25">
      <c r="V2740">
        <v>-131</v>
      </c>
      <c r="W2740" s="14">
        <v>50</v>
      </c>
      <c r="X2740" s="14" t="str">
        <f t="shared" si="98"/>
        <v>-13150</v>
      </c>
      <c r="Y2740" s="78">
        <f t="shared" si="99"/>
        <v>0.87071305206020233</v>
      </c>
      <c r="Z2740" s="14">
        <v>0.5267679764552381</v>
      </c>
    </row>
    <row r="2741" spans="22:26" x14ac:dyDescent="0.25">
      <c r="V2741">
        <v>-130</v>
      </c>
      <c r="W2741" s="14">
        <v>50</v>
      </c>
      <c r="X2741" s="14" t="str">
        <f t="shared" si="98"/>
        <v>-13050</v>
      </c>
      <c r="Y2741" s="78">
        <f t="shared" si="99"/>
        <v>0.87169997532691834</v>
      </c>
      <c r="Z2741" s="14">
        <v>0.52736504982044663</v>
      </c>
    </row>
    <row r="2742" spans="22:26" x14ac:dyDescent="0.25">
      <c r="V2742">
        <v>-129</v>
      </c>
      <c r="W2742" s="14">
        <v>50</v>
      </c>
      <c r="X2742" s="14" t="str">
        <f t="shared" si="98"/>
        <v>-12950</v>
      </c>
      <c r="Y2742" s="78">
        <f t="shared" si="99"/>
        <v>0.87268689859363435</v>
      </c>
      <c r="Z2742" s="14">
        <v>0.52796212318565516</v>
      </c>
    </row>
    <row r="2743" spans="22:26" x14ac:dyDescent="0.25">
      <c r="V2743">
        <v>-128</v>
      </c>
      <c r="W2743" s="14">
        <v>50</v>
      </c>
      <c r="X2743" s="14" t="str">
        <f t="shared" si="98"/>
        <v>-12850</v>
      </c>
      <c r="Y2743" s="78">
        <f t="shared" si="99"/>
        <v>0.87367382186035036</v>
      </c>
      <c r="Z2743" s="14">
        <v>0.52855919655086381</v>
      </c>
    </row>
    <row r="2744" spans="22:26" x14ac:dyDescent="0.25">
      <c r="V2744">
        <v>-127</v>
      </c>
      <c r="W2744" s="14">
        <v>50</v>
      </c>
      <c r="X2744" s="14" t="str">
        <f t="shared" si="98"/>
        <v>-12750</v>
      </c>
      <c r="Y2744" s="78">
        <f t="shared" si="99"/>
        <v>0.87466074512706637</v>
      </c>
      <c r="Z2744" s="14">
        <v>0.52915626991607234</v>
      </c>
    </row>
    <row r="2745" spans="22:26" x14ac:dyDescent="0.25">
      <c r="V2745">
        <v>-126</v>
      </c>
      <c r="W2745" s="14">
        <v>50</v>
      </c>
      <c r="X2745" s="14" t="str">
        <f t="shared" si="98"/>
        <v>-12650</v>
      </c>
      <c r="Y2745" s="78">
        <f t="shared" si="99"/>
        <v>0.87564766839378239</v>
      </c>
      <c r="Z2745" s="14">
        <v>0.52975334328128088</v>
      </c>
    </row>
    <row r="2746" spans="22:26" x14ac:dyDescent="0.25">
      <c r="V2746">
        <v>-125</v>
      </c>
      <c r="W2746" s="14">
        <v>50</v>
      </c>
      <c r="X2746" s="14" t="str">
        <f t="shared" si="98"/>
        <v>-12550</v>
      </c>
      <c r="Y2746" s="78">
        <f t="shared" si="99"/>
        <v>0.8766345916604984</v>
      </c>
      <c r="Z2746" s="14">
        <v>0.53035041664648941</v>
      </c>
    </row>
    <row r="2747" spans="22:26" x14ac:dyDescent="0.25">
      <c r="V2747">
        <v>-124</v>
      </c>
      <c r="W2747" s="14">
        <v>50</v>
      </c>
      <c r="X2747" s="14" t="str">
        <f t="shared" si="98"/>
        <v>-12450</v>
      </c>
      <c r="Y2747" s="78">
        <f t="shared" si="99"/>
        <v>0.87762151492721441</v>
      </c>
      <c r="Z2747" s="14">
        <v>0.53094749001169794</v>
      </c>
    </row>
    <row r="2748" spans="22:26" x14ac:dyDescent="0.25">
      <c r="V2748">
        <v>-123</v>
      </c>
      <c r="W2748" s="14">
        <v>50</v>
      </c>
      <c r="X2748" s="14" t="str">
        <f t="shared" si="98"/>
        <v>-12350</v>
      </c>
      <c r="Y2748" s="78">
        <f t="shared" si="99"/>
        <v>0.87860843819393042</v>
      </c>
      <c r="Z2748" s="14">
        <v>0.53154456337690648</v>
      </c>
    </row>
    <row r="2749" spans="22:26" x14ac:dyDescent="0.25">
      <c r="V2749">
        <v>-122</v>
      </c>
      <c r="W2749" s="14">
        <v>50</v>
      </c>
      <c r="X2749" s="14" t="str">
        <f t="shared" si="98"/>
        <v>-12250</v>
      </c>
      <c r="Y2749" s="78">
        <f t="shared" si="99"/>
        <v>0.87959536146064643</v>
      </c>
      <c r="Z2749" s="14">
        <v>0.53214163674211501</v>
      </c>
    </row>
    <row r="2750" spans="22:26" x14ac:dyDescent="0.25">
      <c r="V2750">
        <v>-121</v>
      </c>
      <c r="W2750" s="14">
        <v>50</v>
      </c>
      <c r="X2750" s="14" t="str">
        <f t="shared" si="98"/>
        <v>-12150</v>
      </c>
      <c r="Y2750" s="78">
        <f t="shared" si="99"/>
        <v>0.88058228472736244</v>
      </c>
      <c r="Z2750" s="14">
        <v>0.53273871010732354</v>
      </c>
    </row>
    <row r="2751" spans="22:26" x14ac:dyDescent="0.25">
      <c r="V2751">
        <v>-120</v>
      </c>
      <c r="W2751" s="14">
        <v>50</v>
      </c>
      <c r="X2751" s="14" t="str">
        <f t="shared" si="98"/>
        <v>-12050</v>
      </c>
      <c r="Y2751" s="78">
        <f t="shared" si="99"/>
        <v>0.88156920799407845</v>
      </c>
      <c r="Z2751" s="14">
        <v>0.53333578347253208</v>
      </c>
    </row>
    <row r="2752" spans="22:26" x14ac:dyDescent="0.25">
      <c r="V2752">
        <v>-119</v>
      </c>
      <c r="W2752" s="14">
        <v>50</v>
      </c>
      <c r="X2752" s="14" t="str">
        <f t="shared" si="98"/>
        <v>-11950</v>
      </c>
      <c r="Y2752" s="78">
        <f t="shared" si="99"/>
        <v>0.88255613126079446</v>
      </c>
      <c r="Z2752" s="14">
        <v>0.53393285683774061</v>
      </c>
    </row>
    <row r="2753" spans="22:26" x14ac:dyDescent="0.25">
      <c r="V2753">
        <v>-118</v>
      </c>
      <c r="W2753" s="14">
        <v>50</v>
      </c>
      <c r="X2753" s="14" t="str">
        <f t="shared" si="98"/>
        <v>-11850</v>
      </c>
      <c r="Y2753" s="78">
        <f t="shared" si="99"/>
        <v>0.88354305452751047</v>
      </c>
      <c r="Z2753" s="14">
        <v>0.53452993020294914</v>
      </c>
    </row>
    <row r="2754" spans="22:26" x14ac:dyDescent="0.25">
      <c r="V2754">
        <v>-117</v>
      </c>
      <c r="W2754" s="14">
        <v>50</v>
      </c>
      <c r="X2754" s="14" t="str">
        <f t="shared" si="98"/>
        <v>-11750</v>
      </c>
      <c r="Y2754" s="78">
        <f t="shared" si="99"/>
        <v>0.88452997779422649</v>
      </c>
      <c r="Z2754" s="14">
        <v>0.53512700356815779</v>
      </c>
    </row>
    <row r="2755" spans="22:26" x14ac:dyDescent="0.25">
      <c r="V2755">
        <v>-116</v>
      </c>
      <c r="W2755" s="14">
        <v>50</v>
      </c>
      <c r="X2755" s="14" t="str">
        <f t="shared" ref="X2755:X2818" si="100">V2755&amp;W2755</f>
        <v>-11650</v>
      </c>
      <c r="Y2755" s="78">
        <f t="shared" si="99"/>
        <v>0.8855169010609425</v>
      </c>
      <c r="Z2755" s="14">
        <v>0.53572407693336632</v>
      </c>
    </row>
    <row r="2756" spans="22:26" x14ac:dyDescent="0.25">
      <c r="V2756">
        <v>-115</v>
      </c>
      <c r="W2756" s="14">
        <v>50</v>
      </c>
      <c r="X2756" s="14" t="str">
        <f t="shared" si="100"/>
        <v>-11550</v>
      </c>
      <c r="Y2756" s="78">
        <f t="shared" si="99"/>
        <v>0.88650382432765851</v>
      </c>
      <c r="Z2756" s="14">
        <v>0.53632115029857474</v>
      </c>
    </row>
    <row r="2757" spans="22:26" x14ac:dyDescent="0.25">
      <c r="V2757">
        <v>-114</v>
      </c>
      <c r="W2757" s="14">
        <v>50</v>
      </c>
      <c r="X2757" s="14" t="str">
        <f t="shared" si="100"/>
        <v>-11450</v>
      </c>
      <c r="Y2757" s="78">
        <f t="shared" si="99"/>
        <v>0.88749074759437452</v>
      </c>
      <c r="Z2757" s="14">
        <v>0.53691822366378339</v>
      </c>
    </row>
    <row r="2758" spans="22:26" x14ac:dyDescent="0.25">
      <c r="V2758">
        <v>-113</v>
      </c>
      <c r="W2758" s="14">
        <v>50</v>
      </c>
      <c r="X2758" s="14" t="str">
        <f t="shared" si="100"/>
        <v>-11350</v>
      </c>
      <c r="Y2758" s="78">
        <f t="shared" si="99"/>
        <v>0.88847767086109053</v>
      </c>
      <c r="Z2758" s="14">
        <v>0.53751529702899192</v>
      </c>
    </row>
    <row r="2759" spans="22:26" x14ac:dyDescent="0.25">
      <c r="V2759">
        <v>-112</v>
      </c>
      <c r="W2759" s="14">
        <v>50</v>
      </c>
      <c r="X2759" s="14" t="str">
        <f t="shared" si="100"/>
        <v>-11250</v>
      </c>
      <c r="Y2759" s="78">
        <f t="shared" si="99"/>
        <v>0.88946459412780654</v>
      </c>
      <c r="Z2759" s="14">
        <v>0.53811237039420046</v>
      </c>
    </row>
    <row r="2760" spans="22:26" x14ac:dyDescent="0.25">
      <c r="V2760">
        <v>-111</v>
      </c>
      <c r="W2760" s="14">
        <v>50</v>
      </c>
      <c r="X2760" s="14" t="str">
        <f t="shared" si="100"/>
        <v>-11150</v>
      </c>
      <c r="Y2760" s="78">
        <f t="shared" si="99"/>
        <v>0.89045151739452255</v>
      </c>
      <c r="Z2760" s="14">
        <v>0.53870944375940899</v>
      </c>
    </row>
    <row r="2761" spans="22:26" x14ac:dyDescent="0.25">
      <c r="V2761">
        <v>-110</v>
      </c>
      <c r="W2761" s="14">
        <v>50</v>
      </c>
      <c r="X2761" s="14" t="str">
        <f t="shared" si="100"/>
        <v>-11050</v>
      </c>
      <c r="Y2761" s="78">
        <f t="shared" si="99"/>
        <v>0.89143844066123856</v>
      </c>
      <c r="Z2761" s="14">
        <v>0.53930651712461752</v>
      </c>
    </row>
    <row r="2762" spans="22:26" x14ac:dyDescent="0.25">
      <c r="V2762">
        <v>-109</v>
      </c>
      <c r="W2762" s="14">
        <v>50</v>
      </c>
      <c r="X2762" s="14" t="str">
        <f t="shared" si="100"/>
        <v>-10950</v>
      </c>
      <c r="Y2762" s="78">
        <f t="shared" si="99"/>
        <v>0.89242536392795457</v>
      </c>
      <c r="Z2762" s="14">
        <v>0.53990359048982606</v>
      </c>
    </row>
    <row r="2763" spans="22:26" x14ac:dyDescent="0.25">
      <c r="V2763">
        <v>-108</v>
      </c>
      <c r="W2763" s="14">
        <v>50</v>
      </c>
      <c r="X2763" s="14" t="str">
        <f t="shared" si="100"/>
        <v>-10850</v>
      </c>
      <c r="Y2763" s="78">
        <f t="shared" si="99"/>
        <v>0.89341228719467058</v>
      </c>
      <c r="Z2763" s="14">
        <v>0.54050066385503459</v>
      </c>
    </row>
    <row r="2764" spans="22:26" x14ac:dyDescent="0.25">
      <c r="V2764">
        <v>-107</v>
      </c>
      <c r="W2764" s="14">
        <v>50</v>
      </c>
      <c r="X2764" s="14" t="str">
        <f t="shared" si="100"/>
        <v>-10750</v>
      </c>
      <c r="Y2764" s="78">
        <f t="shared" si="99"/>
        <v>0.8943992104613866</v>
      </c>
      <c r="Z2764" s="14">
        <v>0.54109773722024312</v>
      </c>
    </row>
    <row r="2765" spans="22:26" x14ac:dyDescent="0.25">
      <c r="V2765">
        <v>-106</v>
      </c>
      <c r="W2765" s="14">
        <v>50</v>
      </c>
      <c r="X2765" s="14" t="str">
        <f t="shared" si="100"/>
        <v>-10650</v>
      </c>
      <c r="Y2765" s="78">
        <f t="shared" si="99"/>
        <v>0.89538613372810261</v>
      </c>
      <c r="Z2765" s="14">
        <v>0.54169481058545166</v>
      </c>
    </row>
    <row r="2766" spans="22:26" x14ac:dyDescent="0.25">
      <c r="V2766">
        <v>-105</v>
      </c>
      <c r="W2766" s="14">
        <v>50</v>
      </c>
      <c r="X2766" s="14" t="str">
        <f t="shared" si="100"/>
        <v>-10550</v>
      </c>
      <c r="Y2766" s="78">
        <f t="shared" si="99"/>
        <v>0.89637305699481862</v>
      </c>
      <c r="Z2766" s="14">
        <v>0.54229188395066019</v>
      </c>
    </row>
    <row r="2767" spans="22:26" x14ac:dyDescent="0.25">
      <c r="V2767">
        <v>-104</v>
      </c>
      <c r="W2767" s="14">
        <v>50</v>
      </c>
      <c r="X2767" s="14" t="str">
        <f t="shared" si="100"/>
        <v>-10450</v>
      </c>
      <c r="Y2767" s="78">
        <f t="shared" si="99"/>
        <v>0.89735998026153463</v>
      </c>
      <c r="Z2767" s="14">
        <v>0.54288895731586884</v>
      </c>
    </row>
    <row r="2768" spans="22:26" x14ac:dyDescent="0.25">
      <c r="V2768">
        <v>-103</v>
      </c>
      <c r="W2768" s="14">
        <v>50</v>
      </c>
      <c r="X2768" s="14" t="str">
        <f t="shared" si="100"/>
        <v>-10350</v>
      </c>
      <c r="Y2768" s="78">
        <f t="shared" si="99"/>
        <v>0.89834690352825064</v>
      </c>
      <c r="Z2768" s="14">
        <v>0.54348603068107737</v>
      </c>
    </row>
    <row r="2769" spans="22:26" x14ac:dyDescent="0.25">
      <c r="V2769">
        <v>-102</v>
      </c>
      <c r="W2769" s="14">
        <v>50</v>
      </c>
      <c r="X2769" s="14" t="str">
        <f t="shared" si="100"/>
        <v>-10250</v>
      </c>
      <c r="Y2769" s="78">
        <f t="shared" si="99"/>
        <v>0.89933382679496665</v>
      </c>
      <c r="Z2769" s="14">
        <v>0.5440831040462859</v>
      </c>
    </row>
    <row r="2770" spans="22:26" x14ac:dyDescent="0.25">
      <c r="V2770">
        <v>-101</v>
      </c>
      <c r="W2770" s="14">
        <v>50</v>
      </c>
      <c r="X2770" s="14" t="str">
        <f t="shared" si="100"/>
        <v>-10150</v>
      </c>
      <c r="Y2770" s="78">
        <f t="shared" si="99"/>
        <v>0.90032075006168266</v>
      </c>
      <c r="Z2770" s="14">
        <v>0.54468017741149444</v>
      </c>
    </row>
    <row r="2771" spans="22:26" x14ac:dyDescent="0.25">
      <c r="V2771">
        <v>-100</v>
      </c>
      <c r="W2771" s="14">
        <v>50</v>
      </c>
      <c r="X2771" s="14" t="str">
        <f t="shared" si="100"/>
        <v>-10050</v>
      </c>
      <c r="Y2771" s="78">
        <f t="shared" si="99"/>
        <v>0.90130767332839867</v>
      </c>
      <c r="Z2771" s="14">
        <v>0.54527725077670297</v>
      </c>
    </row>
    <row r="2772" spans="22:26" x14ac:dyDescent="0.25">
      <c r="V2772">
        <v>-99</v>
      </c>
      <c r="W2772" s="14">
        <v>50</v>
      </c>
      <c r="X2772" s="14" t="str">
        <f t="shared" si="100"/>
        <v>-9950</v>
      </c>
      <c r="Y2772" s="78">
        <f t="shared" si="99"/>
        <v>0.90229459659511468</v>
      </c>
      <c r="Z2772" s="14">
        <v>0.5458743241419115</v>
      </c>
    </row>
    <row r="2773" spans="22:26" x14ac:dyDescent="0.25">
      <c r="V2773">
        <v>-98</v>
      </c>
      <c r="W2773" s="14">
        <v>50</v>
      </c>
      <c r="X2773" s="14" t="str">
        <f t="shared" si="100"/>
        <v>-9850</v>
      </c>
      <c r="Y2773" s="78">
        <f t="shared" si="99"/>
        <v>0.9032815198618307</v>
      </c>
      <c r="Z2773" s="14">
        <v>0.54647139750712004</v>
      </c>
    </row>
    <row r="2774" spans="22:26" x14ac:dyDescent="0.25">
      <c r="V2774">
        <v>-97</v>
      </c>
      <c r="W2774" s="14">
        <v>50</v>
      </c>
      <c r="X2774" s="14" t="str">
        <f t="shared" si="100"/>
        <v>-9750</v>
      </c>
      <c r="Y2774" s="78">
        <f t="shared" si="99"/>
        <v>0.90426844312854671</v>
      </c>
      <c r="Z2774" s="14">
        <v>0.54706847087232857</v>
      </c>
    </row>
    <row r="2775" spans="22:26" x14ac:dyDescent="0.25">
      <c r="V2775">
        <v>-96</v>
      </c>
      <c r="W2775" s="14">
        <v>50</v>
      </c>
      <c r="X2775" s="14" t="str">
        <f t="shared" si="100"/>
        <v>-9650</v>
      </c>
      <c r="Y2775" s="78">
        <f t="shared" si="99"/>
        <v>0.90525536639526272</v>
      </c>
      <c r="Z2775" s="14">
        <v>0.54766554423753711</v>
      </c>
    </row>
    <row r="2776" spans="22:26" x14ac:dyDescent="0.25">
      <c r="V2776">
        <v>-95</v>
      </c>
      <c r="W2776" s="14">
        <v>50</v>
      </c>
      <c r="X2776" s="14" t="str">
        <f t="shared" si="100"/>
        <v>-9550</v>
      </c>
      <c r="Y2776" s="78">
        <f t="shared" si="99"/>
        <v>0.90624228966197873</v>
      </c>
      <c r="Z2776" s="14">
        <v>0.54826261760274564</v>
      </c>
    </row>
    <row r="2777" spans="22:26" x14ac:dyDescent="0.25">
      <c r="V2777">
        <v>-94</v>
      </c>
      <c r="W2777" s="14">
        <v>50</v>
      </c>
      <c r="X2777" s="14" t="str">
        <f t="shared" si="100"/>
        <v>-9450</v>
      </c>
      <c r="Y2777" s="78">
        <f t="shared" si="99"/>
        <v>0.90722921292869474</v>
      </c>
      <c r="Z2777" s="14">
        <v>0.54885969096795417</v>
      </c>
    </row>
    <row r="2778" spans="22:26" x14ac:dyDescent="0.25">
      <c r="V2778">
        <v>-93</v>
      </c>
      <c r="W2778" s="14">
        <v>50</v>
      </c>
      <c r="X2778" s="14" t="str">
        <f t="shared" si="100"/>
        <v>-9350</v>
      </c>
      <c r="Y2778" s="78">
        <f t="shared" si="99"/>
        <v>0.90821613619541075</v>
      </c>
      <c r="Z2778" s="14">
        <v>0.54945676433316282</v>
      </c>
    </row>
    <row r="2779" spans="22:26" x14ac:dyDescent="0.25">
      <c r="V2779">
        <v>-92</v>
      </c>
      <c r="W2779" s="14">
        <v>50</v>
      </c>
      <c r="X2779" s="14" t="str">
        <f t="shared" si="100"/>
        <v>-9250</v>
      </c>
      <c r="Y2779" s="78">
        <f t="shared" si="99"/>
        <v>0.90920305946212676</v>
      </c>
      <c r="Z2779" s="14">
        <v>0.55005383769837135</v>
      </c>
    </row>
    <row r="2780" spans="22:26" x14ac:dyDescent="0.25">
      <c r="V2780">
        <v>-91</v>
      </c>
      <c r="W2780" s="14">
        <v>50</v>
      </c>
      <c r="X2780" s="14" t="str">
        <f t="shared" si="100"/>
        <v>-9150</v>
      </c>
      <c r="Y2780" s="78">
        <f t="shared" si="99"/>
        <v>0.91018998272884277</v>
      </c>
      <c r="Z2780" s="14">
        <v>0.55065091106357977</v>
      </c>
    </row>
    <row r="2781" spans="22:26" x14ac:dyDescent="0.25">
      <c r="V2781">
        <v>-90</v>
      </c>
      <c r="W2781" s="14">
        <v>50</v>
      </c>
      <c r="X2781" s="14" t="str">
        <f t="shared" si="100"/>
        <v>-9050</v>
      </c>
      <c r="Y2781" s="78">
        <f t="shared" si="99"/>
        <v>0.91117690599555878</v>
      </c>
      <c r="Z2781" s="14">
        <v>0.55124798442878842</v>
      </c>
    </row>
    <row r="2782" spans="22:26" x14ac:dyDescent="0.25">
      <c r="V2782">
        <v>-89</v>
      </c>
      <c r="W2782" s="14">
        <v>50</v>
      </c>
      <c r="X2782" s="14" t="str">
        <f t="shared" si="100"/>
        <v>-8950</v>
      </c>
      <c r="Y2782" s="78">
        <f t="shared" si="99"/>
        <v>0.91216382926227479</v>
      </c>
      <c r="Z2782" s="14">
        <v>0.55184505779399695</v>
      </c>
    </row>
    <row r="2783" spans="22:26" x14ac:dyDescent="0.25">
      <c r="V2783">
        <v>-88</v>
      </c>
      <c r="W2783" s="14">
        <v>50</v>
      </c>
      <c r="X2783" s="14" t="str">
        <f t="shared" si="100"/>
        <v>-8850</v>
      </c>
      <c r="Y2783" s="78">
        <f t="shared" si="99"/>
        <v>0.91315075252899081</v>
      </c>
      <c r="Z2783" s="14">
        <v>0.55244213115920549</v>
      </c>
    </row>
    <row r="2784" spans="22:26" x14ac:dyDescent="0.25">
      <c r="V2784">
        <v>-87</v>
      </c>
      <c r="W2784" s="14">
        <v>50</v>
      </c>
      <c r="X2784" s="14" t="str">
        <f t="shared" si="100"/>
        <v>-8750</v>
      </c>
      <c r="Y2784" s="78">
        <f t="shared" si="99"/>
        <v>0.91413767579570682</v>
      </c>
      <c r="Z2784" s="14">
        <v>0.55303920452441402</v>
      </c>
    </row>
    <row r="2785" spans="22:26" x14ac:dyDescent="0.25">
      <c r="V2785">
        <v>-86</v>
      </c>
      <c r="W2785" s="14">
        <v>50</v>
      </c>
      <c r="X2785" s="14" t="str">
        <f t="shared" si="100"/>
        <v>-8650</v>
      </c>
      <c r="Y2785" s="78">
        <f t="shared" si="99"/>
        <v>0.91512459906242283</v>
      </c>
      <c r="Z2785" s="14">
        <v>0.55363627788962255</v>
      </c>
    </row>
    <row r="2786" spans="22:26" x14ac:dyDescent="0.25">
      <c r="V2786">
        <v>-85</v>
      </c>
      <c r="W2786" s="14">
        <v>50</v>
      </c>
      <c r="X2786" s="14" t="str">
        <f t="shared" si="100"/>
        <v>-8550</v>
      </c>
      <c r="Y2786" s="78">
        <f t="shared" si="99"/>
        <v>0.91611152232913884</v>
      </c>
      <c r="Z2786" s="14">
        <v>0.55423335125483109</v>
      </c>
    </row>
    <row r="2787" spans="22:26" x14ac:dyDescent="0.25">
      <c r="V2787">
        <v>-84</v>
      </c>
      <c r="W2787" s="14">
        <v>50</v>
      </c>
      <c r="X2787" s="14" t="str">
        <f t="shared" si="100"/>
        <v>-8450</v>
      </c>
      <c r="Y2787" s="78">
        <f t="shared" si="99"/>
        <v>0.91709844559585485</v>
      </c>
      <c r="Z2787" s="14">
        <v>0.55483042462003962</v>
      </c>
    </row>
    <row r="2788" spans="22:26" x14ac:dyDescent="0.25">
      <c r="V2788">
        <v>-83</v>
      </c>
      <c r="W2788" s="14">
        <v>50</v>
      </c>
      <c r="X2788" s="14" t="str">
        <f t="shared" si="100"/>
        <v>-8350</v>
      </c>
      <c r="Y2788" s="78">
        <f t="shared" si="99"/>
        <v>0.91808536886257086</v>
      </c>
      <c r="Z2788" s="14">
        <v>0.55542749798524826</v>
      </c>
    </row>
    <row r="2789" spans="22:26" x14ac:dyDescent="0.25">
      <c r="V2789">
        <v>-82</v>
      </c>
      <c r="W2789" s="14">
        <v>50</v>
      </c>
      <c r="X2789" s="14" t="str">
        <f t="shared" si="100"/>
        <v>-8250</v>
      </c>
      <c r="Y2789" s="78">
        <f t="shared" si="99"/>
        <v>0.91907229212928687</v>
      </c>
      <c r="Z2789" s="14">
        <v>0.55602457135045669</v>
      </c>
    </row>
    <row r="2790" spans="22:26" x14ac:dyDescent="0.25">
      <c r="V2790">
        <v>-81</v>
      </c>
      <c r="W2790" s="14">
        <v>50</v>
      </c>
      <c r="X2790" s="14" t="str">
        <f t="shared" si="100"/>
        <v>-8150</v>
      </c>
      <c r="Y2790" s="78">
        <f t="shared" si="99"/>
        <v>0.92005921539600288</v>
      </c>
      <c r="Z2790" s="14">
        <v>0.55662164471566522</v>
      </c>
    </row>
    <row r="2791" spans="22:26" x14ac:dyDescent="0.25">
      <c r="V2791">
        <v>-80</v>
      </c>
      <c r="W2791" s="14">
        <v>50</v>
      </c>
      <c r="X2791" s="14" t="str">
        <f t="shared" si="100"/>
        <v>-8050</v>
      </c>
      <c r="Y2791" s="78">
        <f t="shared" si="99"/>
        <v>0.92104613866271889</v>
      </c>
      <c r="Z2791" s="14">
        <v>0.55721871808087386</v>
      </c>
    </row>
    <row r="2792" spans="22:26" x14ac:dyDescent="0.25">
      <c r="V2792">
        <v>-79</v>
      </c>
      <c r="W2792" s="14">
        <v>50</v>
      </c>
      <c r="X2792" s="14" t="str">
        <f t="shared" si="100"/>
        <v>-7950</v>
      </c>
      <c r="Y2792" s="78">
        <f t="shared" si="99"/>
        <v>0.92203306192943491</v>
      </c>
      <c r="Z2792" s="14">
        <v>0.5578157914460824</v>
      </c>
    </row>
    <row r="2793" spans="22:26" x14ac:dyDescent="0.25">
      <c r="V2793">
        <v>-78</v>
      </c>
      <c r="W2793" s="14">
        <v>50</v>
      </c>
      <c r="X2793" s="14" t="str">
        <f t="shared" si="100"/>
        <v>-7850</v>
      </c>
      <c r="Y2793" s="78">
        <f t="shared" si="99"/>
        <v>0.92301998519615092</v>
      </c>
      <c r="Z2793" s="14">
        <v>0.55841286481129093</v>
      </c>
    </row>
    <row r="2794" spans="22:26" x14ac:dyDescent="0.25">
      <c r="V2794">
        <v>-77</v>
      </c>
      <c r="W2794" s="14">
        <v>50</v>
      </c>
      <c r="X2794" s="14" t="str">
        <f t="shared" si="100"/>
        <v>-7750</v>
      </c>
      <c r="Y2794" s="78">
        <f t="shared" si="99"/>
        <v>0.92400690846286693</v>
      </c>
      <c r="Z2794" s="14">
        <v>0.55900993817649947</v>
      </c>
    </row>
    <row r="2795" spans="22:26" x14ac:dyDescent="0.25">
      <c r="V2795">
        <v>-76</v>
      </c>
      <c r="W2795" s="14">
        <v>50</v>
      </c>
      <c r="X2795" s="14" t="str">
        <f t="shared" si="100"/>
        <v>-7650</v>
      </c>
      <c r="Y2795" s="78">
        <f t="shared" si="99"/>
        <v>0.92499383172958294</v>
      </c>
      <c r="Z2795" s="14">
        <v>0.559607011541708</v>
      </c>
    </row>
    <row r="2796" spans="22:26" x14ac:dyDescent="0.25">
      <c r="V2796">
        <v>-75</v>
      </c>
      <c r="W2796" s="14">
        <v>50</v>
      </c>
      <c r="X2796" s="14" t="str">
        <f t="shared" si="100"/>
        <v>-7550</v>
      </c>
      <c r="Y2796" s="78">
        <f t="shared" si="99"/>
        <v>0.92598075499629895</v>
      </c>
      <c r="Z2796" s="14">
        <v>0.56020408490691653</v>
      </c>
    </row>
    <row r="2797" spans="22:26" x14ac:dyDescent="0.25">
      <c r="V2797">
        <v>-74</v>
      </c>
      <c r="W2797" s="14">
        <v>50</v>
      </c>
      <c r="X2797" s="14" t="str">
        <f t="shared" si="100"/>
        <v>-7450</v>
      </c>
      <c r="Y2797" s="78">
        <f t="shared" si="99"/>
        <v>0.92696767826301496</v>
      </c>
      <c r="Z2797" s="14">
        <v>0.56080115827212507</v>
      </c>
    </row>
    <row r="2798" spans="22:26" x14ac:dyDescent="0.25">
      <c r="V2798">
        <v>-73</v>
      </c>
      <c r="W2798" s="14">
        <v>50</v>
      </c>
      <c r="X2798" s="14" t="str">
        <f t="shared" si="100"/>
        <v>-7350</v>
      </c>
      <c r="Y2798" s="78">
        <f t="shared" si="99"/>
        <v>0.92795460152973097</v>
      </c>
      <c r="Z2798" s="14">
        <v>0.5613982316373336</v>
      </c>
    </row>
    <row r="2799" spans="22:26" x14ac:dyDescent="0.25">
      <c r="V2799">
        <v>-72</v>
      </c>
      <c r="W2799" s="14">
        <v>50</v>
      </c>
      <c r="X2799" s="14" t="str">
        <f t="shared" si="100"/>
        <v>-7250</v>
      </c>
      <c r="Y2799" s="78">
        <f t="shared" si="99"/>
        <v>0.92894152479644698</v>
      </c>
      <c r="Z2799" s="14">
        <v>0.56199530500254213</v>
      </c>
    </row>
    <row r="2800" spans="22:26" x14ac:dyDescent="0.25">
      <c r="V2800">
        <v>-71</v>
      </c>
      <c r="W2800" s="14">
        <v>50</v>
      </c>
      <c r="X2800" s="14" t="str">
        <f t="shared" si="100"/>
        <v>-7150</v>
      </c>
      <c r="Y2800" s="78">
        <f t="shared" si="99"/>
        <v>0.92992844806316299</v>
      </c>
      <c r="Z2800" s="14">
        <v>0.56259237836775067</v>
      </c>
    </row>
    <row r="2801" spans="22:26" x14ac:dyDescent="0.25">
      <c r="V2801">
        <v>-70</v>
      </c>
      <c r="W2801" s="14">
        <v>50</v>
      </c>
      <c r="X2801" s="14" t="str">
        <f t="shared" si="100"/>
        <v>-7050</v>
      </c>
      <c r="Y2801" s="78">
        <f t="shared" si="99"/>
        <v>0.930915371329879</v>
      </c>
      <c r="Z2801" s="14">
        <v>0.5631894517329592</v>
      </c>
    </row>
    <row r="2802" spans="22:26" x14ac:dyDescent="0.25">
      <c r="V2802">
        <v>-69</v>
      </c>
      <c r="W2802" s="14">
        <v>50</v>
      </c>
      <c r="X2802" s="14" t="str">
        <f t="shared" si="100"/>
        <v>-6950</v>
      </c>
      <c r="Y2802" s="78">
        <f t="shared" ref="Y2802:Y2865" si="101">$Y$153/1013.25*(1013.25+V2802)</f>
        <v>0.93190229459659513</v>
      </c>
      <c r="Z2802" s="14">
        <v>0.56378652509816785</v>
      </c>
    </row>
    <row r="2803" spans="22:26" x14ac:dyDescent="0.25">
      <c r="V2803">
        <v>-68</v>
      </c>
      <c r="W2803" s="14">
        <v>50</v>
      </c>
      <c r="X2803" s="14" t="str">
        <f t="shared" si="100"/>
        <v>-6850</v>
      </c>
      <c r="Y2803" s="78">
        <f t="shared" si="101"/>
        <v>0.93288921786331114</v>
      </c>
      <c r="Z2803" s="14">
        <v>0.56438359846337638</v>
      </c>
    </row>
    <row r="2804" spans="22:26" x14ac:dyDescent="0.25">
      <c r="V2804">
        <v>-67</v>
      </c>
      <c r="W2804" s="14">
        <v>50</v>
      </c>
      <c r="X2804" s="14" t="str">
        <f t="shared" si="100"/>
        <v>-6750</v>
      </c>
      <c r="Y2804" s="78">
        <f t="shared" si="101"/>
        <v>0.93387614113002715</v>
      </c>
      <c r="Z2804" s="14">
        <v>0.56498067182858491</v>
      </c>
    </row>
    <row r="2805" spans="22:26" x14ac:dyDescent="0.25">
      <c r="V2805">
        <v>-66</v>
      </c>
      <c r="W2805" s="14">
        <v>50</v>
      </c>
      <c r="X2805" s="14" t="str">
        <f t="shared" si="100"/>
        <v>-6650</v>
      </c>
      <c r="Y2805" s="78">
        <f t="shared" si="101"/>
        <v>0.93486306439674316</v>
      </c>
      <c r="Z2805" s="14">
        <v>0.56557774519379356</v>
      </c>
    </row>
    <row r="2806" spans="22:26" x14ac:dyDescent="0.25">
      <c r="V2806">
        <v>-65</v>
      </c>
      <c r="W2806" s="14">
        <v>50</v>
      </c>
      <c r="X2806" s="14" t="str">
        <f t="shared" si="100"/>
        <v>-6550</v>
      </c>
      <c r="Y2806" s="78">
        <f t="shared" si="101"/>
        <v>0.93584998766345917</v>
      </c>
      <c r="Z2806" s="14">
        <v>0.56617481855900209</v>
      </c>
    </row>
    <row r="2807" spans="22:26" x14ac:dyDescent="0.25">
      <c r="V2807">
        <v>-64</v>
      </c>
      <c r="W2807" s="14">
        <v>50</v>
      </c>
      <c r="X2807" s="14" t="str">
        <f t="shared" si="100"/>
        <v>-6450</v>
      </c>
      <c r="Y2807" s="78">
        <f t="shared" si="101"/>
        <v>0.93683691093017518</v>
      </c>
      <c r="Z2807" s="14">
        <v>0.56677189192421051</v>
      </c>
    </row>
    <row r="2808" spans="22:26" x14ac:dyDescent="0.25">
      <c r="V2808">
        <v>-63</v>
      </c>
      <c r="W2808" s="14">
        <v>50</v>
      </c>
      <c r="X2808" s="14" t="str">
        <f t="shared" si="100"/>
        <v>-6350</v>
      </c>
      <c r="Y2808" s="78">
        <f t="shared" si="101"/>
        <v>0.93782383419689119</v>
      </c>
      <c r="Z2808" s="14">
        <v>0.56736896528941916</v>
      </c>
    </row>
    <row r="2809" spans="22:26" x14ac:dyDescent="0.25">
      <c r="V2809">
        <v>-62</v>
      </c>
      <c r="W2809" s="14">
        <v>50</v>
      </c>
      <c r="X2809" s="14" t="str">
        <f t="shared" si="100"/>
        <v>-6250</v>
      </c>
      <c r="Y2809" s="78">
        <f t="shared" si="101"/>
        <v>0.9388107574636072</v>
      </c>
      <c r="Z2809" s="14">
        <v>0.56796603865462769</v>
      </c>
    </row>
    <row r="2810" spans="22:26" x14ac:dyDescent="0.25">
      <c r="V2810">
        <v>-61</v>
      </c>
      <c r="W2810" s="14">
        <v>50</v>
      </c>
      <c r="X2810" s="14" t="str">
        <f t="shared" si="100"/>
        <v>-6150</v>
      </c>
      <c r="Y2810" s="78">
        <f t="shared" si="101"/>
        <v>0.93979768073032321</v>
      </c>
      <c r="Z2810" s="14">
        <v>0.56856311201983623</v>
      </c>
    </row>
    <row r="2811" spans="22:26" x14ac:dyDescent="0.25">
      <c r="V2811">
        <v>-60</v>
      </c>
      <c r="W2811" s="14">
        <v>50</v>
      </c>
      <c r="X2811" s="14" t="str">
        <f t="shared" si="100"/>
        <v>-6050</v>
      </c>
      <c r="Y2811" s="78">
        <f t="shared" si="101"/>
        <v>0.94078460399703923</v>
      </c>
      <c r="Z2811" s="14">
        <v>0.56916018538504476</v>
      </c>
    </row>
    <row r="2812" spans="22:26" x14ac:dyDescent="0.25">
      <c r="V2812">
        <v>-59</v>
      </c>
      <c r="W2812" s="14">
        <v>50</v>
      </c>
      <c r="X2812" s="14" t="str">
        <f t="shared" si="100"/>
        <v>-5950</v>
      </c>
      <c r="Y2812" s="78">
        <f t="shared" si="101"/>
        <v>0.94177152726375524</v>
      </c>
      <c r="Z2812" s="14">
        <v>0.56975725875025329</v>
      </c>
    </row>
    <row r="2813" spans="22:26" x14ac:dyDescent="0.25">
      <c r="V2813">
        <v>-58</v>
      </c>
      <c r="W2813" s="14">
        <v>50</v>
      </c>
      <c r="X2813" s="14" t="str">
        <f t="shared" si="100"/>
        <v>-5850</v>
      </c>
      <c r="Y2813" s="78">
        <f t="shared" si="101"/>
        <v>0.94275845053047125</v>
      </c>
      <c r="Z2813" s="14">
        <v>0.57035433211546183</v>
      </c>
    </row>
    <row r="2814" spans="22:26" x14ac:dyDescent="0.25">
      <c r="V2814">
        <v>-57</v>
      </c>
      <c r="W2814" s="14">
        <v>50</v>
      </c>
      <c r="X2814" s="14" t="str">
        <f t="shared" si="100"/>
        <v>-5750</v>
      </c>
      <c r="Y2814" s="78">
        <f t="shared" si="101"/>
        <v>0.94374537379718726</v>
      </c>
      <c r="Z2814" s="14">
        <v>0.57095140548067036</v>
      </c>
    </row>
    <row r="2815" spans="22:26" x14ac:dyDescent="0.25">
      <c r="V2815">
        <v>-56</v>
      </c>
      <c r="W2815" s="14">
        <v>50</v>
      </c>
      <c r="X2815" s="14" t="str">
        <f t="shared" si="100"/>
        <v>-5650</v>
      </c>
      <c r="Y2815" s="78">
        <f t="shared" si="101"/>
        <v>0.94473229706390327</v>
      </c>
      <c r="Z2815" s="14">
        <v>0.571548478845879</v>
      </c>
    </row>
    <row r="2816" spans="22:26" x14ac:dyDescent="0.25">
      <c r="V2816">
        <v>-55</v>
      </c>
      <c r="W2816" s="14">
        <v>50</v>
      </c>
      <c r="X2816" s="14" t="str">
        <f t="shared" si="100"/>
        <v>-5550</v>
      </c>
      <c r="Y2816" s="78">
        <f t="shared" si="101"/>
        <v>0.94571922033061928</v>
      </c>
      <c r="Z2816" s="14">
        <v>0.57214555221108743</v>
      </c>
    </row>
    <row r="2817" spans="22:26" x14ac:dyDescent="0.25">
      <c r="V2817">
        <v>-54</v>
      </c>
      <c r="W2817" s="14">
        <v>50</v>
      </c>
      <c r="X2817" s="14" t="str">
        <f t="shared" si="100"/>
        <v>-5450</v>
      </c>
      <c r="Y2817" s="78">
        <f t="shared" si="101"/>
        <v>0.94670614359733529</v>
      </c>
      <c r="Z2817" s="14">
        <v>0.57274262557629596</v>
      </c>
    </row>
    <row r="2818" spans="22:26" x14ac:dyDescent="0.25">
      <c r="V2818">
        <v>-53</v>
      </c>
      <c r="W2818" s="14">
        <v>50</v>
      </c>
      <c r="X2818" s="14" t="str">
        <f t="shared" si="100"/>
        <v>-5350</v>
      </c>
      <c r="Y2818" s="78">
        <f t="shared" si="101"/>
        <v>0.9476930668640513</v>
      </c>
      <c r="Z2818" s="14">
        <v>0.57333969894150449</v>
      </c>
    </row>
    <row r="2819" spans="22:26" x14ac:dyDescent="0.25">
      <c r="V2819">
        <v>-52</v>
      </c>
      <c r="W2819" s="14">
        <v>50</v>
      </c>
      <c r="X2819" s="14" t="str">
        <f t="shared" ref="X2819:X2882" si="102">V2819&amp;W2819</f>
        <v>-5250</v>
      </c>
      <c r="Y2819" s="78">
        <f t="shared" si="101"/>
        <v>0.94867999013076731</v>
      </c>
      <c r="Z2819" s="14">
        <v>0.57393677230671314</v>
      </c>
    </row>
    <row r="2820" spans="22:26" x14ac:dyDescent="0.25">
      <c r="V2820">
        <v>-51</v>
      </c>
      <c r="W2820" s="14">
        <v>50</v>
      </c>
      <c r="X2820" s="14" t="str">
        <f t="shared" si="102"/>
        <v>-5150</v>
      </c>
      <c r="Y2820" s="78">
        <f t="shared" si="101"/>
        <v>0.94966691339748333</v>
      </c>
      <c r="Z2820" s="14">
        <v>0.57453384567192167</v>
      </c>
    </row>
    <row r="2821" spans="22:26" x14ac:dyDescent="0.25">
      <c r="V2821">
        <v>-50</v>
      </c>
      <c r="W2821" s="14">
        <v>50</v>
      </c>
      <c r="X2821" s="14" t="str">
        <f t="shared" si="102"/>
        <v>-5050</v>
      </c>
      <c r="Y2821" s="78">
        <f t="shared" si="101"/>
        <v>0.95065383666419934</v>
      </c>
      <c r="Z2821" s="14">
        <v>0.57513091903713021</v>
      </c>
    </row>
    <row r="2822" spans="22:26" x14ac:dyDescent="0.25">
      <c r="V2822">
        <v>-49</v>
      </c>
      <c r="W2822" s="14">
        <v>50</v>
      </c>
      <c r="X2822" s="14" t="str">
        <f t="shared" si="102"/>
        <v>-4950</v>
      </c>
      <c r="Y2822" s="78">
        <f t="shared" si="101"/>
        <v>0.95164075993091535</v>
      </c>
      <c r="Z2822" s="14">
        <v>0.57572799240233874</v>
      </c>
    </row>
    <row r="2823" spans="22:26" x14ac:dyDescent="0.25">
      <c r="V2823">
        <v>-48</v>
      </c>
      <c r="W2823" s="14">
        <v>50</v>
      </c>
      <c r="X2823" s="14" t="str">
        <f t="shared" si="102"/>
        <v>-4850</v>
      </c>
      <c r="Y2823" s="78">
        <f t="shared" si="101"/>
        <v>0.95262768319763136</v>
      </c>
      <c r="Z2823" s="14">
        <v>0.57632506576754727</v>
      </c>
    </row>
    <row r="2824" spans="22:26" x14ac:dyDescent="0.25">
      <c r="V2824">
        <v>-47</v>
      </c>
      <c r="W2824" s="14">
        <v>50</v>
      </c>
      <c r="X2824" s="14" t="str">
        <f t="shared" si="102"/>
        <v>-4750</v>
      </c>
      <c r="Y2824" s="78">
        <f t="shared" si="101"/>
        <v>0.95361460646434737</v>
      </c>
      <c r="Z2824" s="14">
        <v>0.57692213913275581</v>
      </c>
    </row>
    <row r="2825" spans="22:26" x14ac:dyDescent="0.25">
      <c r="V2825">
        <v>-46</v>
      </c>
      <c r="W2825" s="14">
        <v>50</v>
      </c>
      <c r="X2825" s="14" t="str">
        <f t="shared" si="102"/>
        <v>-4650</v>
      </c>
      <c r="Y2825" s="78">
        <f t="shared" si="101"/>
        <v>0.95460152973106338</v>
      </c>
      <c r="Z2825" s="14">
        <v>0.57751921249796434</v>
      </c>
    </row>
    <row r="2826" spans="22:26" x14ac:dyDescent="0.25">
      <c r="V2826">
        <v>-45</v>
      </c>
      <c r="W2826" s="14">
        <v>50</v>
      </c>
      <c r="X2826" s="14" t="str">
        <f t="shared" si="102"/>
        <v>-4550</v>
      </c>
      <c r="Y2826" s="78">
        <f t="shared" si="101"/>
        <v>0.95558845299777939</v>
      </c>
      <c r="Z2826" s="14">
        <v>0.57811628586317287</v>
      </c>
    </row>
    <row r="2827" spans="22:26" x14ac:dyDescent="0.25">
      <c r="V2827">
        <v>-44</v>
      </c>
      <c r="W2827" s="14">
        <v>50</v>
      </c>
      <c r="X2827" s="14" t="str">
        <f t="shared" si="102"/>
        <v>-4450</v>
      </c>
      <c r="Y2827" s="78">
        <f t="shared" si="101"/>
        <v>0.9565753762644954</v>
      </c>
      <c r="Z2827" s="14">
        <v>0.57871335922838141</v>
      </c>
    </row>
    <row r="2828" spans="22:26" x14ac:dyDescent="0.25">
      <c r="V2828">
        <v>-43</v>
      </c>
      <c r="W2828" s="14">
        <v>50</v>
      </c>
      <c r="X2828" s="14" t="str">
        <f t="shared" si="102"/>
        <v>-4350</v>
      </c>
      <c r="Y2828" s="78">
        <f t="shared" si="101"/>
        <v>0.95756229953121141</v>
      </c>
      <c r="Z2828" s="14">
        <v>0.57931043259358994</v>
      </c>
    </row>
    <row r="2829" spans="22:26" x14ac:dyDescent="0.25">
      <c r="V2829">
        <v>-42</v>
      </c>
      <c r="W2829" s="14">
        <v>50</v>
      </c>
      <c r="X2829" s="14" t="str">
        <f t="shared" si="102"/>
        <v>-4250</v>
      </c>
      <c r="Y2829" s="78">
        <f t="shared" si="101"/>
        <v>0.95854922279792742</v>
      </c>
      <c r="Z2829" s="14">
        <v>0.57990750595879859</v>
      </c>
    </row>
    <row r="2830" spans="22:26" x14ac:dyDescent="0.25">
      <c r="V2830">
        <v>-41</v>
      </c>
      <c r="W2830" s="14">
        <v>50</v>
      </c>
      <c r="X2830" s="14" t="str">
        <f t="shared" si="102"/>
        <v>-4150</v>
      </c>
      <c r="Y2830" s="78">
        <f t="shared" si="101"/>
        <v>0.95953614606464344</v>
      </c>
      <c r="Z2830" s="14">
        <v>0.58050457932400712</v>
      </c>
    </row>
    <row r="2831" spans="22:26" x14ac:dyDescent="0.25">
      <c r="V2831">
        <v>-40</v>
      </c>
      <c r="W2831" s="14">
        <v>50</v>
      </c>
      <c r="X2831" s="14" t="str">
        <f t="shared" si="102"/>
        <v>-4050</v>
      </c>
      <c r="Y2831" s="78">
        <f t="shared" si="101"/>
        <v>0.96052306933135945</v>
      </c>
      <c r="Z2831" s="14">
        <v>0.58110165268921554</v>
      </c>
    </row>
    <row r="2832" spans="22:26" x14ac:dyDescent="0.25">
      <c r="V2832">
        <v>-39</v>
      </c>
      <c r="W2832" s="14">
        <v>50</v>
      </c>
      <c r="X2832" s="14" t="str">
        <f t="shared" si="102"/>
        <v>-3950</v>
      </c>
      <c r="Y2832" s="78">
        <f t="shared" si="101"/>
        <v>0.96150999259807546</v>
      </c>
      <c r="Z2832" s="14">
        <v>0.58169872605442419</v>
      </c>
    </row>
    <row r="2833" spans="22:26" x14ac:dyDescent="0.25">
      <c r="V2833">
        <v>-38</v>
      </c>
      <c r="W2833" s="14">
        <v>50</v>
      </c>
      <c r="X2833" s="14" t="str">
        <f t="shared" si="102"/>
        <v>-3850</v>
      </c>
      <c r="Y2833" s="78">
        <f t="shared" si="101"/>
        <v>0.96249691586479147</v>
      </c>
      <c r="Z2833" s="14">
        <v>0.58229579941963272</v>
      </c>
    </row>
    <row r="2834" spans="22:26" x14ac:dyDescent="0.25">
      <c r="V2834">
        <v>-37</v>
      </c>
      <c r="W2834" s="14">
        <v>50</v>
      </c>
      <c r="X2834" s="14" t="str">
        <f t="shared" si="102"/>
        <v>-3750</v>
      </c>
      <c r="Y2834" s="78">
        <f t="shared" si="101"/>
        <v>0.96348383913150748</v>
      </c>
      <c r="Z2834" s="14">
        <v>0.58289287278484125</v>
      </c>
    </row>
    <row r="2835" spans="22:26" x14ac:dyDescent="0.25">
      <c r="V2835">
        <v>-36</v>
      </c>
      <c r="W2835" s="14">
        <v>50</v>
      </c>
      <c r="X2835" s="14" t="str">
        <f t="shared" si="102"/>
        <v>-3650</v>
      </c>
      <c r="Y2835" s="78">
        <f t="shared" si="101"/>
        <v>0.96447076239822349</v>
      </c>
      <c r="Z2835" s="14">
        <v>0.58348994615004979</v>
      </c>
    </row>
    <row r="2836" spans="22:26" x14ac:dyDescent="0.25">
      <c r="V2836">
        <v>-35</v>
      </c>
      <c r="W2836" s="14">
        <v>50</v>
      </c>
      <c r="X2836" s="14" t="str">
        <f t="shared" si="102"/>
        <v>-3550</v>
      </c>
      <c r="Y2836" s="78">
        <f t="shared" si="101"/>
        <v>0.9654576856649395</v>
      </c>
      <c r="Z2836" s="14">
        <v>0.58408701951525832</v>
      </c>
    </row>
    <row r="2837" spans="22:26" x14ac:dyDescent="0.25">
      <c r="V2837">
        <v>-34</v>
      </c>
      <c r="W2837" s="14">
        <v>50</v>
      </c>
      <c r="X2837" s="14" t="str">
        <f t="shared" si="102"/>
        <v>-3450</v>
      </c>
      <c r="Y2837" s="78">
        <f t="shared" si="101"/>
        <v>0.96644460893165551</v>
      </c>
      <c r="Z2837" s="14">
        <v>0.58468409288046685</v>
      </c>
    </row>
    <row r="2838" spans="22:26" x14ac:dyDescent="0.25">
      <c r="V2838">
        <v>-33</v>
      </c>
      <c r="W2838" s="14">
        <v>50</v>
      </c>
      <c r="X2838" s="14" t="str">
        <f t="shared" si="102"/>
        <v>-3350</v>
      </c>
      <c r="Y2838" s="78">
        <f t="shared" si="101"/>
        <v>0.96743153219837152</v>
      </c>
      <c r="Z2838" s="14">
        <v>0.58528116624567539</v>
      </c>
    </row>
    <row r="2839" spans="22:26" x14ac:dyDescent="0.25">
      <c r="V2839">
        <v>-32</v>
      </c>
      <c r="W2839" s="14">
        <v>50</v>
      </c>
      <c r="X2839" s="14" t="str">
        <f t="shared" si="102"/>
        <v>-3250</v>
      </c>
      <c r="Y2839" s="78">
        <f t="shared" si="101"/>
        <v>0.96841845546508754</v>
      </c>
      <c r="Z2839" s="14">
        <v>0.58587823961088403</v>
      </c>
    </row>
    <row r="2840" spans="22:26" x14ac:dyDescent="0.25">
      <c r="V2840">
        <v>-31</v>
      </c>
      <c r="W2840" s="14">
        <v>50</v>
      </c>
      <c r="X2840" s="14" t="str">
        <f t="shared" si="102"/>
        <v>-3150</v>
      </c>
      <c r="Y2840" s="78">
        <f t="shared" si="101"/>
        <v>0.96940537873180355</v>
      </c>
      <c r="Z2840" s="14">
        <v>0.58647531297609246</v>
      </c>
    </row>
    <row r="2841" spans="22:26" x14ac:dyDescent="0.25">
      <c r="V2841">
        <v>-30</v>
      </c>
      <c r="W2841" s="14">
        <v>50</v>
      </c>
      <c r="X2841" s="14" t="str">
        <f t="shared" si="102"/>
        <v>-3050</v>
      </c>
      <c r="Y2841" s="78">
        <f t="shared" si="101"/>
        <v>0.97039230199851956</v>
      </c>
      <c r="Z2841" s="14">
        <v>0.58707238634130099</v>
      </c>
    </row>
    <row r="2842" spans="22:26" x14ac:dyDescent="0.25">
      <c r="V2842">
        <v>-29</v>
      </c>
      <c r="W2842" s="14">
        <v>50</v>
      </c>
      <c r="X2842" s="14" t="str">
        <f t="shared" si="102"/>
        <v>-2950</v>
      </c>
      <c r="Y2842" s="78">
        <f t="shared" si="101"/>
        <v>0.97137922526523557</v>
      </c>
      <c r="Z2842" s="14">
        <v>0.58766945970650963</v>
      </c>
    </row>
    <row r="2843" spans="22:26" x14ac:dyDescent="0.25">
      <c r="V2843">
        <v>-28</v>
      </c>
      <c r="W2843" s="14">
        <v>50</v>
      </c>
      <c r="X2843" s="14" t="str">
        <f t="shared" si="102"/>
        <v>-2850</v>
      </c>
      <c r="Y2843" s="78">
        <f t="shared" si="101"/>
        <v>0.97236614853195158</v>
      </c>
      <c r="Z2843" s="14">
        <v>0.58826653307171817</v>
      </c>
    </row>
    <row r="2844" spans="22:26" x14ac:dyDescent="0.25">
      <c r="V2844">
        <v>-27</v>
      </c>
      <c r="W2844" s="14">
        <v>50</v>
      </c>
      <c r="X2844" s="14" t="str">
        <f t="shared" si="102"/>
        <v>-2750</v>
      </c>
      <c r="Y2844" s="78">
        <f t="shared" si="101"/>
        <v>0.97335307179866759</v>
      </c>
      <c r="Z2844" s="14">
        <v>0.5888636064369267</v>
      </c>
    </row>
    <row r="2845" spans="22:26" x14ac:dyDescent="0.25">
      <c r="V2845">
        <v>-26</v>
      </c>
      <c r="W2845" s="14">
        <v>50</v>
      </c>
      <c r="X2845" s="14" t="str">
        <f t="shared" si="102"/>
        <v>-2650</v>
      </c>
      <c r="Y2845" s="78">
        <f t="shared" si="101"/>
        <v>0.9743399950653836</v>
      </c>
      <c r="Z2845" s="14">
        <v>0.58946067980213523</v>
      </c>
    </row>
    <row r="2846" spans="22:26" x14ac:dyDescent="0.25">
      <c r="V2846">
        <v>-25</v>
      </c>
      <c r="W2846" s="14">
        <v>50</v>
      </c>
      <c r="X2846" s="14" t="str">
        <f t="shared" si="102"/>
        <v>-2550</v>
      </c>
      <c r="Y2846" s="78">
        <f t="shared" si="101"/>
        <v>0.97532691833209961</v>
      </c>
      <c r="Z2846" s="14">
        <v>0.59005775316734377</v>
      </c>
    </row>
    <row r="2847" spans="22:26" x14ac:dyDescent="0.25">
      <c r="V2847">
        <v>-24</v>
      </c>
      <c r="W2847" s="14">
        <v>50</v>
      </c>
      <c r="X2847" s="14" t="str">
        <f t="shared" si="102"/>
        <v>-2450</v>
      </c>
      <c r="Y2847" s="78">
        <f t="shared" si="101"/>
        <v>0.97631384159881562</v>
      </c>
      <c r="Z2847" s="14">
        <v>0.5906548265325523</v>
      </c>
    </row>
    <row r="2848" spans="22:26" x14ac:dyDescent="0.25">
      <c r="V2848">
        <v>-23</v>
      </c>
      <c r="W2848" s="14">
        <v>50</v>
      </c>
      <c r="X2848" s="14" t="str">
        <f t="shared" si="102"/>
        <v>-2350</v>
      </c>
      <c r="Y2848" s="78">
        <f t="shared" si="101"/>
        <v>0.97730076486553163</v>
      </c>
      <c r="Z2848" s="14">
        <v>0.59125189989776084</v>
      </c>
    </row>
    <row r="2849" spans="22:26" x14ac:dyDescent="0.25">
      <c r="V2849">
        <v>-22</v>
      </c>
      <c r="W2849" s="14">
        <v>50</v>
      </c>
      <c r="X2849" s="14" t="str">
        <f t="shared" si="102"/>
        <v>-2250</v>
      </c>
      <c r="Y2849" s="78">
        <f t="shared" si="101"/>
        <v>0.97828768813224765</v>
      </c>
      <c r="Z2849" s="14">
        <v>0.59184897326296937</v>
      </c>
    </row>
    <row r="2850" spans="22:26" x14ac:dyDescent="0.25">
      <c r="V2850">
        <v>-21</v>
      </c>
      <c r="W2850" s="14">
        <v>50</v>
      </c>
      <c r="X2850" s="14" t="str">
        <f t="shared" si="102"/>
        <v>-2150</v>
      </c>
      <c r="Y2850" s="78">
        <f t="shared" si="101"/>
        <v>0.97927461139896366</v>
      </c>
      <c r="Z2850" s="14">
        <v>0.5924460466281779</v>
      </c>
    </row>
    <row r="2851" spans="22:26" x14ac:dyDescent="0.25">
      <c r="V2851">
        <v>-20</v>
      </c>
      <c r="W2851" s="14">
        <v>50</v>
      </c>
      <c r="X2851" s="14" t="str">
        <f t="shared" si="102"/>
        <v>-2050</v>
      </c>
      <c r="Y2851" s="78">
        <f t="shared" si="101"/>
        <v>0.98026153466567967</v>
      </c>
      <c r="Z2851" s="14">
        <v>0.59304311999338644</v>
      </c>
    </row>
    <row r="2852" spans="22:26" x14ac:dyDescent="0.25">
      <c r="V2852">
        <v>-19</v>
      </c>
      <c r="W2852" s="14">
        <v>50</v>
      </c>
      <c r="X2852" s="14" t="str">
        <f t="shared" si="102"/>
        <v>-1950</v>
      </c>
      <c r="Y2852" s="78">
        <f t="shared" si="101"/>
        <v>0.98124845793239568</v>
      </c>
      <c r="Z2852" s="14">
        <v>0.59364019335859497</v>
      </c>
    </row>
    <row r="2853" spans="22:26" x14ac:dyDescent="0.25">
      <c r="V2853">
        <v>-18</v>
      </c>
      <c r="W2853" s="14">
        <v>50</v>
      </c>
      <c r="X2853" s="14" t="str">
        <f t="shared" si="102"/>
        <v>-1850</v>
      </c>
      <c r="Y2853" s="78">
        <f t="shared" si="101"/>
        <v>0.98223538119911169</v>
      </c>
      <c r="Z2853" s="14">
        <v>0.59423726672380361</v>
      </c>
    </row>
    <row r="2854" spans="22:26" x14ac:dyDescent="0.25">
      <c r="V2854">
        <v>-17</v>
      </c>
      <c r="W2854" s="14">
        <v>50</v>
      </c>
      <c r="X2854" s="14" t="str">
        <f t="shared" si="102"/>
        <v>-1750</v>
      </c>
      <c r="Y2854" s="78">
        <f t="shared" si="101"/>
        <v>0.9832223044658277</v>
      </c>
      <c r="Z2854" s="14">
        <v>0.59483434008901215</v>
      </c>
    </row>
    <row r="2855" spans="22:26" x14ac:dyDescent="0.25">
      <c r="V2855">
        <v>-16</v>
      </c>
      <c r="W2855" s="14">
        <v>50</v>
      </c>
      <c r="X2855" s="14" t="str">
        <f t="shared" si="102"/>
        <v>-1650</v>
      </c>
      <c r="Y2855" s="78">
        <f t="shared" si="101"/>
        <v>0.98420922773254371</v>
      </c>
      <c r="Z2855" s="14">
        <v>0.59543141345422068</v>
      </c>
    </row>
    <row r="2856" spans="22:26" x14ac:dyDescent="0.25">
      <c r="V2856">
        <v>-15</v>
      </c>
      <c r="W2856" s="14">
        <v>50</v>
      </c>
      <c r="X2856" s="14" t="str">
        <f t="shared" si="102"/>
        <v>-1550</v>
      </c>
      <c r="Y2856" s="78">
        <f t="shared" si="101"/>
        <v>0.98519615099925972</v>
      </c>
      <c r="Z2856" s="14">
        <v>0.59602848681942922</v>
      </c>
    </row>
    <row r="2857" spans="22:26" x14ac:dyDescent="0.25">
      <c r="V2857">
        <v>-14</v>
      </c>
      <c r="W2857" s="14">
        <v>50</v>
      </c>
      <c r="X2857" s="14" t="str">
        <f t="shared" si="102"/>
        <v>-1450</v>
      </c>
      <c r="Y2857" s="78">
        <f t="shared" si="101"/>
        <v>0.98618307426597573</v>
      </c>
      <c r="Z2857" s="14">
        <v>0.59662556018463775</v>
      </c>
    </row>
    <row r="2858" spans="22:26" x14ac:dyDescent="0.25">
      <c r="V2858">
        <v>-13</v>
      </c>
      <c r="W2858" s="14">
        <v>50</v>
      </c>
      <c r="X2858" s="14" t="str">
        <f t="shared" si="102"/>
        <v>-1350</v>
      </c>
      <c r="Y2858" s="78">
        <f t="shared" si="101"/>
        <v>0.98716999753269175</v>
      </c>
      <c r="Z2858" s="14">
        <v>0.59722263354984628</v>
      </c>
    </row>
    <row r="2859" spans="22:26" x14ac:dyDescent="0.25">
      <c r="V2859">
        <v>-12</v>
      </c>
      <c r="W2859" s="14">
        <v>50</v>
      </c>
      <c r="X2859" s="14" t="str">
        <f t="shared" si="102"/>
        <v>-1250</v>
      </c>
      <c r="Y2859" s="78">
        <f t="shared" si="101"/>
        <v>0.98815692079940776</v>
      </c>
      <c r="Z2859" s="14">
        <v>0.59781970691505482</v>
      </c>
    </row>
    <row r="2860" spans="22:26" x14ac:dyDescent="0.25">
      <c r="V2860">
        <v>-11</v>
      </c>
      <c r="W2860" s="14">
        <v>50</v>
      </c>
      <c r="X2860" s="14" t="str">
        <f t="shared" si="102"/>
        <v>-1150</v>
      </c>
      <c r="Y2860" s="78">
        <f t="shared" si="101"/>
        <v>0.98914384406612377</v>
      </c>
      <c r="Z2860" s="14">
        <v>0.59841678028026335</v>
      </c>
    </row>
    <row r="2861" spans="22:26" x14ac:dyDescent="0.25">
      <c r="V2861">
        <v>-10</v>
      </c>
      <c r="W2861" s="14">
        <v>50</v>
      </c>
      <c r="X2861" s="14" t="str">
        <f t="shared" si="102"/>
        <v>-1050</v>
      </c>
      <c r="Y2861" s="78">
        <f t="shared" si="101"/>
        <v>0.99013076733283978</v>
      </c>
      <c r="Z2861" s="14">
        <v>0.59901385364547188</v>
      </c>
    </row>
    <row r="2862" spans="22:26" x14ac:dyDescent="0.25">
      <c r="V2862">
        <v>-9</v>
      </c>
      <c r="W2862" s="14">
        <v>50</v>
      </c>
      <c r="X2862" s="14" t="str">
        <f t="shared" si="102"/>
        <v>-950</v>
      </c>
      <c r="Y2862" s="78">
        <f t="shared" si="101"/>
        <v>0.99111769059955579</v>
      </c>
      <c r="Z2862" s="14">
        <v>0.59961092701068042</v>
      </c>
    </row>
    <row r="2863" spans="22:26" x14ac:dyDescent="0.25">
      <c r="V2863">
        <v>-8</v>
      </c>
      <c r="W2863" s="14">
        <v>50</v>
      </c>
      <c r="X2863" s="14" t="str">
        <f t="shared" si="102"/>
        <v>-850</v>
      </c>
      <c r="Y2863" s="78">
        <f t="shared" si="101"/>
        <v>0.9921046138662718</v>
      </c>
      <c r="Z2863" s="14">
        <v>0.60020800037588906</v>
      </c>
    </row>
    <row r="2864" spans="22:26" x14ac:dyDescent="0.25">
      <c r="V2864">
        <v>-7</v>
      </c>
      <c r="W2864" s="14">
        <v>50</v>
      </c>
      <c r="X2864" s="14" t="str">
        <f t="shared" si="102"/>
        <v>-750</v>
      </c>
      <c r="Y2864" s="78">
        <f t="shared" si="101"/>
        <v>0.99309153713298781</v>
      </c>
      <c r="Z2864" s="14">
        <v>0.60080507374109748</v>
      </c>
    </row>
    <row r="2865" spans="22:26" x14ac:dyDescent="0.25">
      <c r="V2865">
        <v>-6</v>
      </c>
      <c r="W2865" s="14">
        <v>50</v>
      </c>
      <c r="X2865" s="14" t="str">
        <f t="shared" si="102"/>
        <v>-650</v>
      </c>
      <c r="Y2865" s="78">
        <f t="shared" si="101"/>
        <v>0.99407846039970382</v>
      </c>
      <c r="Z2865" s="14">
        <v>0.60140214710630602</v>
      </c>
    </row>
    <row r="2866" spans="22:26" x14ac:dyDescent="0.25">
      <c r="V2866">
        <v>-5</v>
      </c>
      <c r="W2866" s="14">
        <v>50</v>
      </c>
      <c r="X2866" s="14" t="str">
        <f t="shared" si="102"/>
        <v>-550</v>
      </c>
      <c r="Y2866" s="78">
        <f t="shared" ref="Y2866:Y2929" si="103">$Y$153/1013.25*(1013.25+V2866)</f>
        <v>0.99506538366641994</v>
      </c>
      <c r="Z2866" s="14">
        <v>0.60199922047151477</v>
      </c>
    </row>
    <row r="2867" spans="22:26" x14ac:dyDescent="0.25">
      <c r="V2867">
        <v>-4</v>
      </c>
      <c r="W2867" s="14">
        <v>50</v>
      </c>
      <c r="X2867" s="14" t="str">
        <f t="shared" si="102"/>
        <v>-450</v>
      </c>
      <c r="Y2867" s="78">
        <f t="shared" si="103"/>
        <v>0.99605230693313596</v>
      </c>
      <c r="Z2867" s="14">
        <v>0.6025962938367232</v>
      </c>
    </row>
    <row r="2868" spans="22:26" x14ac:dyDescent="0.25">
      <c r="V2868">
        <v>-3</v>
      </c>
      <c r="W2868" s="14">
        <v>50</v>
      </c>
      <c r="X2868" s="14" t="str">
        <f t="shared" si="102"/>
        <v>-350</v>
      </c>
      <c r="Y2868" s="78">
        <f t="shared" si="103"/>
        <v>0.99703923019985197</v>
      </c>
      <c r="Z2868" s="14">
        <v>0.60319336720193173</v>
      </c>
    </row>
    <row r="2869" spans="22:26" x14ac:dyDescent="0.25">
      <c r="V2869">
        <v>-2</v>
      </c>
      <c r="W2869" s="14">
        <v>50</v>
      </c>
      <c r="X2869" s="14" t="str">
        <f t="shared" si="102"/>
        <v>-250</v>
      </c>
      <c r="Y2869" s="78">
        <f t="shared" si="103"/>
        <v>0.99802615346656798</v>
      </c>
      <c r="Z2869" s="14">
        <v>0.60379044056714037</v>
      </c>
    </row>
    <row r="2870" spans="22:26" x14ac:dyDescent="0.25">
      <c r="V2870">
        <v>-1</v>
      </c>
      <c r="W2870" s="14">
        <v>50</v>
      </c>
      <c r="X2870" s="14" t="str">
        <f t="shared" si="102"/>
        <v>-150</v>
      </c>
      <c r="Y2870" s="78">
        <f t="shared" si="103"/>
        <v>0.99901307673328399</v>
      </c>
      <c r="Z2870" s="14">
        <v>0.60438751393234891</v>
      </c>
    </row>
    <row r="2871" spans="22:26" x14ac:dyDescent="0.25">
      <c r="V2871">
        <v>0</v>
      </c>
      <c r="W2871" s="14">
        <v>50</v>
      </c>
      <c r="X2871" s="14" t="str">
        <f t="shared" si="102"/>
        <v>050</v>
      </c>
      <c r="Y2871" s="78">
        <f t="shared" si="103"/>
        <v>1</v>
      </c>
      <c r="Z2871" s="14">
        <v>0.60498458729755744</v>
      </c>
    </row>
    <row r="2872" spans="22:26" x14ac:dyDescent="0.25">
      <c r="V2872">
        <v>0</v>
      </c>
      <c r="W2872" s="14">
        <v>50</v>
      </c>
      <c r="X2872" s="14" t="str">
        <f t="shared" si="102"/>
        <v>050</v>
      </c>
      <c r="Y2872" s="78">
        <f t="shared" si="103"/>
        <v>1</v>
      </c>
      <c r="Z2872" s="14">
        <v>0.7157267779066655</v>
      </c>
    </row>
    <row r="2873" spans="22:26" x14ac:dyDescent="0.25">
      <c r="V2873">
        <v>1</v>
      </c>
      <c r="W2873" s="14">
        <v>50</v>
      </c>
      <c r="X2873" s="14" t="str">
        <f t="shared" si="102"/>
        <v>150</v>
      </c>
      <c r="Y2873" s="78">
        <f t="shared" si="103"/>
        <v>1.0009869232667159</v>
      </c>
      <c r="Z2873" s="14">
        <v>0.60558166066276597</v>
      </c>
    </row>
    <row r="2874" spans="22:26" x14ac:dyDescent="0.25">
      <c r="V2874">
        <v>2</v>
      </c>
      <c r="W2874" s="14">
        <v>50</v>
      </c>
      <c r="X2874" s="14" t="str">
        <f t="shared" si="102"/>
        <v>250</v>
      </c>
      <c r="Y2874" s="78">
        <f t="shared" si="103"/>
        <v>1.001973846533432</v>
      </c>
      <c r="Z2874" s="14">
        <v>0.6061787340279744</v>
      </c>
    </row>
    <row r="2875" spans="22:26" x14ac:dyDescent="0.25">
      <c r="V2875">
        <v>3</v>
      </c>
      <c r="W2875" s="14">
        <v>50</v>
      </c>
      <c r="X2875" s="14" t="str">
        <f t="shared" si="102"/>
        <v>350</v>
      </c>
      <c r="Y2875" s="78">
        <f t="shared" si="103"/>
        <v>1.0029607698001479</v>
      </c>
      <c r="Z2875" s="14">
        <v>0.60677580739318293</v>
      </c>
    </row>
    <row r="2876" spans="22:26" x14ac:dyDescent="0.25">
      <c r="V2876">
        <v>4</v>
      </c>
      <c r="W2876" s="14">
        <v>50</v>
      </c>
      <c r="X2876" s="14" t="str">
        <f t="shared" si="102"/>
        <v>450</v>
      </c>
      <c r="Y2876" s="78">
        <f t="shared" si="103"/>
        <v>1.003947693066864</v>
      </c>
      <c r="Z2876" s="14">
        <v>0.60737288075839169</v>
      </c>
    </row>
    <row r="2877" spans="22:26" x14ac:dyDescent="0.25">
      <c r="V2877">
        <v>5</v>
      </c>
      <c r="W2877" s="14">
        <v>50</v>
      </c>
      <c r="X2877" s="14" t="str">
        <f t="shared" si="102"/>
        <v>550</v>
      </c>
      <c r="Y2877" s="78">
        <f t="shared" si="103"/>
        <v>1.0049346163335799</v>
      </c>
      <c r="Z2877" s="14">
        <v>0.6079699541236</v>
      </c>
    </row>
    <row r="2878" spans="22:26" x14ac:dyDescent="0.25">
      <c r="V2878">
        <v>6</v>
      </c>
      <c r="W2878" s="14">
        <v>50</v>
      </c>
      <c r="X2878" s="14" t="str">
        <f t="shared" si="102"/>
        <v>650</v>
      </c>
      <c r="Y2878" s="78">
        <f t="shared" si="103"/>
        <v>1.0059215396002961</v>
      </c>
      <c r="Z2878" s="14">
        <v>0.60856702748880864</v>
      </c>
    </row>
    <row r="2879" spans="22:26" x14ac:dyDescent="0.25">
      <c r="V2879">
        <v>7</v>
      </c>
      <c r="W2879" s="14">
        <v>50</v>
      </c>
      <c r="X2879" s="14" t="str">
        <f t="shared" si="102"/>
        <v>750</v>
      </c>
      <c r="Y2879" s="78">
        <f t="shared" si="103"/>
        <v>1.006908462867012</v>
      </c>
      <c r="Z2879" s="14">
        <v>0.60916410085401718</v>
      </c>
    </row>
    <row r="2880" spans="22:26" x14ac:dyDescent="0.25">
      <c r="V2880">
        <v>8</v>
      </c>
      <c r="W2880" s="14">
        <v>50</v>
      </c>
      <c r="X2880" s="14" t="str">
        <f t="shared" si="102"/>
        <v>850</v>
      </c>
      <c r="Y2880" s="78">
        <f t="shared" si="103"/>
        <v>1.0078953861337281</v>
      </c>
      <c r="Z2880" s="14">
        <v>0.60976117421922571</v>
      </c>
    </row>
    <row r="2881" spans="22:26" x14ac:dyDescent="0.25">
      <c r="V2881">
        <v>9</v>
      </c>
      <c r="W2881" s="14">
        <v>50</v>
      </c>
      <c r="X2881" s="14" t="str">
        <f t="shared" si="102"/>
        <v>950</v>
      </c>
      <c r="Y2881" s="78">
        <f t="shared" si="103"/>
        <v>1.008882309400444</v>
      </c>
      <c r="Z2881" s="14">
        <v>0.61035824758443424</v>
      </c>
    </row>
    <row r="2882" spans="22:26" x14ac:dyDescent="0.25">
      <c r="V2882">
        <v>10</v>
      </c>
      <c r="W2882" s="14">
        <v>50</v>
      </c>
      <c r="X2882" s="14" t="str">
        <f t="shared" si="102"/>
        <v>1050</v>
      </c>
      <c r="Y2882" s="78">
        <f t="shared" si="103"/>
        <v>1.0098692326671601</v>
      </c>
      <c r="Z2882" s="14">
        <v>0.61095532094964278</v>
      </c>
    </row>
    <row r="2883" spans="22:26" x14ac:dyDescent="0.25">
      <c r="V2883">
        <v>11</v>
      </c>
      <c r="W2883" s="14">
        <v>50</v>
      </c>
      <c r="X2883" s="14" t="str">
        <f t="shared" ref="X2883:X2946" si="104">V2883&amp;W2883</f>
        <v>1150</v>
      </c>
      <c r="Y2883" s="78">
        <f t="shared" si="103"/>
        <v>1.010856155933876</v>
      </c>
      <c r="Z2883" s="14">
        <v>0.61155239431485131</v>
      </c>
    </row>
    <row r="2884" spans="22:26" x14ac:dyDescent="0.25">
      <c r="V2884">
        <v>12</v>
      </c>
      <c r="W2884" s="14">
        <v>50</v>
      </c>
      <c r="X2884" s="14" t="str">
        <f t="shared" si="104"/>
        <v>1250</v>
      </c>
      <c r="Y2884" s="78">
        <f t="shared" si="103"/>
        <v>1.0118430792005921</v>
      </c>
      <c r="Z2884" s="14">
        <v>0.61214946768005996</v>
      </c>
    </row>
    <row r="2885" spans="22:26" x14ac:dyDescent="0.25">
      <c r="V2885">
        <v>13</v>
      </c>
      <c r="W2885" s="14">
        <v>50</v>
      </c>
      <c r="X2885" s="14" t="str">
        <f t="shared" si="104"/>
        <v>1350</v>
      </c>
      <c r="Y2885" s="78">
        <f t="shared" si="103"/>
        <v>1.012830002467308</v>
      </c>
      <c r="Z2885" s="14">
        <v>0.61274654104526838</v>
      </c>
    </row>
    <row r="2886" spans="22:26" x14ac:dyDescent="0.25">
      <c r="V2886">
        <v>14</v>
      </c>
      <c r="W2886" s="14">
        <v>50</v>
      </c>
      <c r="X2886" s="14" t="str">
        <f t="shared" si="104"/>
        <v>1450</v>
      </c>
      <c r="Y2886" s="78">
        <f t="shared" si="103"/>
        <v>1.0138169257340242</v>
      </c>
      <c r="Z2886" s="14">
        <v>0.61334361441047702</v>
      </c>
    </row>
    <row r="2887" spans="22:26" x14ac:dyDescent="0.25">
      <c r="V2887">
        <v>15</v>
      </c>
      <c r="W2887" s="14">
        <v>50</v>
      </c>
      <c r="X2887" s="14" t="str">
        <f t="shared" si="104"/>
        <v>1550</v>
      </c>
      <c r="Y2887" s="78">
        <f t="shared" si="103"/>
        <v>1.0148038490007401</v>
      </c>
      <c r="Z2887" s="14">
        <v>0.61394068777568556</v>
      </c>
    </row>
    <row r="2888" spans="22:26" x14ac:dyDescent="0.25">
      <c r="V2888">
        <v>16</v>
      </c>
      <c r="W2888" s="14">
        <v>50</v>
      </c>
      <c r="X2888" s="14" t="str">
        <f t="shared" si="104"/>
        <v>1650</v>
      </c>
      <c r="Y2888" s="78">
        <f t="shared" si="103"/>
        <v>1.0157907722674562</v>
      </c>
      <c r="Z2888" s="14">
        <v>0.61453776114089409</v>
      </c>
    </row>
    <row r="2889" spans="22:26" x14ac:dyDescent="0.25">
      <c r="V2889">
        <v>17</v>
      </c>
      <c r="W2889" s="14">
        <v>50</v>
      </c>
      <c r="X2889" s="14" t="str">
        <f t="shared" si="104"/>
        <v>1750</v>
      </c>
      <c r="Y2889" s="78">
        <f t="shared" si="103"/>
        <v>1.0167776955341721</v>
      </c>
      <c r="Z2889" s="14">
        <v>0.61513483450610262</v>
      </c>
    </row>
    <row r="2890" spans="22:26" x14ac:dyDescent="0.25">
      <c r="V2890">
        <v>18</v>
      </c>
      <c r="W2890" s="14">
        <v>50</v>
      </c>
      <c r="X2890" s="14" t="str">
        <f t="shared" si="104"/>
        <v>1850</v>
      </c>
      <c r="Y2890" s="78">
        <f t="shared" si="103"/>
        <v>1.0177646188008882</v>
      </c>
      <c r="Z2890" s="14">
        <v>0.61573190787131127</v>
      </c>
    </row>
    <row r="2891" spans="22:26" x14ac:dyDescent="0.25">
      <c r="V2891">
        <v>19</v>
      </c>
      <c r="W2891" s="14">
        <v>50</v>
      </c>
      <c r="X2891" s="14" t="str">
        <f t="shared" si="104"/>
        <v>1950</v>
      </c>
      <c r="Y2891" s="78">
        <f t="shared" si="103"/>
        <v>1.0187515420676041</v>
      </c>
      <c r="Z2891" s="14">
        <v>0.61632898123651958</v>
      </c>
    </row>
    <row r="2892" spans="22:26" x14ac:dyDescent="0.25">
      <c r="V2892">
        <v>20</v>
      </c>
      <c r="W2892" s="14">
        <v>50</v>
      </c>
      <c r="X2892" s="14" t="str">
        <f t="shared" si="104"/>
        <v>2050</v>
      </c>
      <c r="Y2892" s="78">
        <f t="shared" si="103"/>
        <v>1.0197384653343202</v>
      </c>
      <c r="Z2892" s="14">
        <v>0.61692605460172822</v>
      </c>
    </row>
    <row r="2893" spans="22:26" x14ac:dyDescent="0.25">
      <c r="V2893">
        <v>21</v>
      </c>
      <c r="W2893" s="14">
        <v>50</v>
      </c>
      <c r="X2893" s="14" t="str">
        <f t="shared" si="104"/>
        <v>2150</v>
      </c>
      <c r="Y2893" s="78">
        <f t="shared" si="103"/>
        <v>1.0207253886010361</v>
      </c>
      <c r="Z2893" s="14">
        <v>0.61752312796693676</v>
      </c>
    </row>
    <row r="2894" spans="22:26" x14ac:dyDescent="0.25">
      <c r="V2894">
        <v>22</v>
      </c>
      <c r="W2894" s="14">
        <v>50</v>
      </c>
      <c r="X2894" s="14" t="str">
        <f t="shared" si="104"/>
        <v>2250</v>
      </c>
      <c r="Y2894" s="78">
        <f t="shared" si="103"/>
        <v>1.0217123118677522</v>
      </c>
      <c r="Z2894" s="14">
        <v>0.61812020133214529</v>
      </c>
    </row>
    <row r="2895" spans="22:26" x14ac:dyDescent="0.25">
      <c r="V2895">
        <v>23</v>
      </c>
      <c r="W2895" s="14">
        <v>50</v>
      </c>
      <c r="X2895" s="14" t="str">
        <f t="shared" si="104"/>
        <v>2350</v>
      </c>
      <c r="Y2895" s="78">
        <f t="shared" si="103"/>
        <v>1.0226992351344681</v>
      </c>
      <c r="Z2895" s="14">
        <v>0.61871727469735383</v>
      </c>
    </row>
    <row r="2896" spans="22:26" x14ac:dyDescent="0.25">
      <c r="V2896">
        <v>24</v>
      </c>
      <c r="W2896" s="14">
        <v>50</v>
      </c>
      <c r="X2896" s="14" t="str">
        <f t="shared" si="104"/>
        <v>2450</v>
      </c>
      <c r="Y2896" s="78">
        <f t="shared" si="103"/>
        <v>1.0236861584011843</v>
      </c>
      <c r="Z2896" s="14">
        <v>0.61931434806256247</v>
      </c>
    </row>
    <row r="2897" spans="22:26" x14ac:dyDescent="0.25">
      <c r="V2897">
        <v>25</v>
      </c>
      <c r="W2897" s="14">
        <v>50</v>
      </c>
      <c r="X2897" s="14" t="str">
        <f t="shared" si="104"/>
        <v>2550</v>
      </c>
      <c r="Y2897" s="78">
        <f t="shared" si="103"/>
        <v>1.0246730816679002</v>
      </c>
      <c r="Z2897" s="14">
        <v>0.61991142142777089</v>
      </c>
    </row>
    <row r="2898" spans="22:26" x14ac:dyDescent="0.25">
      <c r="V2898">
        <v>26</v>
      </c>
      <c r="W2898" s="14">
        <v>50</v>
      </c>
      <c r="X2898" s="14" t="str">
        <f t="shared" si="104"/>
        <v>2650</v>
      </c>
      <c r="Y2898" s="78">
        <f t="shared" si="103"/>
        <v>1.0256600049346163</v>
      </c>
      <c r="Z2898" s="14">
        <v>0.62050849479297954</v>
      </c>
    </row>
    <row r="2899" spans="22:26" x14ac:dyDescent="0.25">
      <c r="V2899">
        <v>27</v>
      </c>
      <c r="W2899" s="14">
        <v>50</v>
      </c>
      <c r="X2899" s="14" t="str">
        <f t="shared" si="104"/>
        <v>2750</v>
      </c>
      <c r="Y2899" s="78">
        <f t="shared" si="103"/>
        <v>1.0266469282013324</v>
      </c>
      <c r="Z2899" s="14">
        <v>0.62110556815818807</v>
      </c>
    </row>
    <row r="2900" spans="22:26" x14ac:dyDescent="0.25">
      <c r="V2900">
        <v>28</v>
      </c>
      <c r="W2900" s="14">
        <v>50</v>
      </c>
      <c r="X2900" s="14" t="str">
        <f t="shared" si="104"/>
        <v>2850</v>
      </c>
      <c r="Y2900" s="78">
        <f t="shared" si="103"/>
        <v>1.0276338514680483</v>
      </c>
      <c r="Z2900" s="14">
        <v>0.6217026415233966</v>
      </c>
    </row>
    <row r="2901" spans="22:26" x14ac:dyDescent="0.25">
      <c r="V2901">
        <v>29</v>
      </c>
      <c r="W2901" s="14">
        <v>50</v>
      </c>
      <c r="X2901" s="14" t="str">
        <f t="shared" si="104"/>
        <v>2950</v>
      </c>
      <c r="Y2901" s="78">
        <f t="shared" si="103"/>
        <v>1.0286207747347644</v>
      </c>
      <c r="Z2901" s="14">
        <v>0.62229971488860525</v>
      </c>
    </row>
    <row r="2902" spans="22:26" x14ac:dyDescent="0.25">
      <c r="V2902">
        <v>30</v>
      </c>
      <c r="W2902" s="14">
        <v>50</v>
      </c>
      <c r="X2902" s="14" t="str">
        <f t="shared" si="104"/>
        <v>3050</v>
      </c>
      <c r="Y2902" s="78">
        <f t="shared" si="103"/>
        <v>1.0296076980014803</v>
      </c>
      <c r="Z2902" s="14">
        <v>0.62289678825381367</v>
      </c>
    </row>
    <row r="2903" spans="22:26" x14ac:dyDescent="0.25">
      <c r="V2903">
        <v>31</v>
      </c>
      <c r="W2903" s="14">
        <v>50</v>
      </c>
      <c r="X2903" s="14" t="str">
        <f t="shared" si="104"/>
        <v>3150</v>
      </c>
      <c r="Y2903" s="78">
        <f t="shared" si="103"/>
        <v>1.0305946212681965</v>
      </c>
      <c r="Z2903" s="14">
        <v>0.62349386161902232</v>
      </c>
    </row>
    <row r="2904" spans="22:26" x14ac:dyDescent="0.25">
      <c r="V2904">
        <v>32</v>
      </c>
      <c r="W2904" s="14">
        <v>50</v>
      </c>
      <c r="X2904" s="14" t="str">
        <f t="shared" si="104"/>
        <v>3250</v>
      </c>
      <c r="Y2904" s="78">
        <f t="shared" si="103"/>
        <v>1.0315815445349124</v>
      </c>
      <c r="Z2904" s="14">
        <v>0.62409093498423085</v>
      </c>
    </row>
    <row r="2905" spans="22:26" x14ac:dyDescent="0.25">
      <c r="V2905">
        <v>33</v>
      </c>
      <c r="W2905" s="14">
        <v>50</v>
      </c>
      <c r="X2905" s="14" t="str">
        <f t="shared" si="104"/>
        <v>3350</v>
      </c>
      <c r="Y2905" s="78">
        <f t="shared" si="103"/>
        <v>1.0325684678016285</v>
      </c>
      <c r="Z2905" s="14">
        <v>0.62468800834943938</v>
      </c>
    </row>
    <row r="2906" spans="22:26" x14ac:dyDescent="0.25">
      <c r="V2906">
        <v>34</v>
      </c>
      <c r="W2906" s="14">
        <v>50</v>
      </c>
      <c r="X2906" s="14" t="str">
        <f t="shared" si="104"/>
        <v>3450</v>
      </c>
      <c r="Y2906" s="78">
        <f t="shared" si="103"/>
        <v>1.0335553910683444</v>
      </c>
      <c r="Z2906" s="14">
        <v>0.62528508171464792</v>
      </c>
    </row>
    <row r="2907" spans="22:26" x14ac:dyDescent="0.25">
      <c r="V2907">
        <v>35</v>
      </c>
      <c r="W2907" s="14">
        <v>50</v>
      </c>
      <c r="X2907" s="14" t="str">
        <f t="shared" si="104"/>
        <v>3550</v>
      </c>
      <c r="Y2907" s="78">
        <f t="shared" si="103"/>
        <v>1.0345423143350605</v>
      </c>
      <c r="Z2907" s="14">
        <v>0.62588215507985656</v>
      </c>
    </row>
    <row r="2908" spans="22:26" x14ac:dyDescent="0.25">
      <c r="V2908">
        <v>36</v>
      </c>
      <c r="W2908" s="14">
        <v>50</v>
      </c>
      <c r="X2908" s="14" t="str">
        <f t="shared" si="104"/>
        <v>3650</v>
      </c>
      <c r="Y2908" s="78">
        <f t="shared" si="103"/>
        <v>1.0355292376017764</v>
      </c>
      <c r="Z2908" s="14">
        <v>0.62647922844506487</v>
      </c>
    </row>
    <row r="2909" spans="22:26" x14ac:dyDescent="0.25">
      <c r="V2909">
        <v>37</v>
      </c>
      <c r="W2909" s="14">
        <v>50</v>
      </c>
      <c r="X2909" s="14" t="str">
        <f t="shared" si="104"/>
        <v>3750</v>
      </c>
      <c r="Y2909" s="78">
        <f t="shared" si="103"/>
        <v>1.0365161608684925</v>
      </c>
      <c r="Z2909" s="14">
        <v>0.62707630181027363</v>
      </c>
    </row>
    <row r="2910" spans="22:26" x14ac:dyDescent="0.25">
      <c r="V2910">
        <v>38</v>
      </c>
      <c r="W2910" s="14">
        <v>50</v>
      </c>
      <c r="X2910" s="14" t="str">
        <f t="shared" si="104"/>
        <v>3850</v>
      </c>
      <c r="Y2910" s="78">
        <f t="shared" si="103"/>
        <v>1.0375030841352084</v>
      </c>
      <c r="Z2910" s="14">
        <v>0.62767337517548205</v>
      </c>
    </row>
    <row r="2911" spans="22:26" x14ac:dyDescent="0.25">
      <c r="V2911">
        <v>39</v>
      </c>
      <c r="W2911" s="14">
        <v>50</v>
      </c>
      <c r="X2911" s="14" t="str">
        <f t="shared" si="104"/>
        <v>3950</v>
      </c>
      <c r="Y2911" s="78">
        <f t="shared" si="103"/>
        <v>1.0384900074019245</v>
      </c>
      <c r="Z2911" s="14">
        <v>0.62827044854069058</v>
      </c>
    </row>
    <row r="2912" spans="22:26" x14ac:dyDescent="0.25">
      <c r="V2912">
        <v>40</v>
      </c>
      <c r="W2912" s="14">
        <v>50</v>
      </c>
      <c r="X2912" s="14" t="str">
        <f t="shared" si="104"/>
        <v>4050</v>
      </c>
      <c r="Y2912" s="78">
        <f t="shared" si="103"/>
        <v>1.0394769306686404</v>
      </c>
      <c r="Z2912" s="14">
        <v>0.62886752190589912</v>
      </c>
    </row>
    <row r="2913" spans="22:26" x14ac:dyDescent="0.25">
      <c r="V2913">
        <v>41</v>
      </c>
      <c r="W2913" s="14">
        <v>50</v>
      </c>
      <c r="X2913" s="14" t="str">
        <f t="shared" si="104"/>
        <v>4150</v>
      </c>
      <c r="Y2913" s="78">
        <f t="shared" si="103"/>
        <v>1.0404638539353566</v>
      </c>
      <c r="Z2913" s="14">
        <v>0.62946459527110776</v>
      </c>
    </row>
    <row r="2914" spans="22:26" x14ac:dyDescent="0.25">
      <c r="V2914">
        <v>42</v>
      </c>
      <c r="W2914" s="14">
        <v>50</v>
      </c>
      <c r="X2914" s="14" t="str">
        <f t="shared" si="104"/>
        <v>4250</v>
      </c>
      <c r="Y2914" s="78">
        <f t="shared" si="103"/>
        <v>1.0414507772020725</v>
      </c>
      <c r="Z2914" s="14">
        <v>0.63006166863631619</v>
      </c>
    </row>
    <row r="2915" spans="22:26" x14ac:dyDescent="0.25">
      <c r="V2915">
        <v>43</v>
      </c>
      <c r="W2915" s="14">
        <v>50</v>
      </c>
      <c r="X2915" s="14" t="str">
        <f t="shared" si="104"/>
        <v>4350</v>
      </c>
      <c r="Y2915" s="78">
        <f t="shared" si="103"/>
        <v>1.0424377004687886</v>
      </c>
      <c r="Z2915" s="14">
        <v>0.63065874200152483</v>
      </c>
    </row>
    <row r="2916" spans="22:26" x14ac:dyDescent="0.25">
      <c r="V2916">
        <v>44</v>
      </c>
      <c r="W2916" s="14">
        <v>50</v>
      </c>
      <c r="X2916" s="14" t="str">
        <f t="shared" si="104"/>
        <v>4450</v>
      </c>
      <c r="Y2916" s="78">
        <f t="shared" si="103"/>
        <v>1.0434246237355045</v>
      </c>
      <c r="Z2916" s="14">
        <v>0.63125581536673325</v>
      </c>
    </row>
    <row r="2917" spans="22:26" x14ac:dyDescent="0.25">
      <c r="V2917">
        <v>45</v>
      </c>
      <c r="W2917" s="14">
        <v>50</v>
      </c>
      <c r="X2917" s="14" t="str">
        <f t="shared" si="104"/>
        <v>4550</v>
      </c>
      <c r="Y2917" s="78">
        <f t="shared" si="103"/>
        <v>1.0444115470022206</v>
      </c>
      <c r="Z2917" s="14">
        <v>0.6318528887319419</v>
      </c>
    </row>
    <row r="2918" spans="22:26" x14ac:dyDescent="0.25">
      <c r="V2918">
        <v>46</v>
      </c>
      <c r="W2918" s="14">
        <v>50</v>
      </c>
      <c r="X2918" s="14" t="str">
        <f t="shared" si="104"/>
        <v>4650</v>
      </c>
      <c r="Y2918" s="78">
        <f t="shared" si="103"/>
        <v>1.0453984702689365</v>
      </c>
      <c r="Z2918" s="14">
        <v>0.63244996209715043</v>
      </c>
    </row>
    <row r="2919" spans="22:26" x14ac:dyDescent="0.25">
      <c r="V2919">
        <v>47</v>
      </c>
      <c r="W2919" s="14">
        <v>50</v>
      </c>
      <c r="X2919" s="14" t="str">
        <f t="shared" si="104"/>
        <v>4750</v>
      </c>
      <c r="Y2919" s="78">
        <f t="shared" si="103"/>
        <v>1.0463853935356526</v>
      </c>
      <c r="Z2919" s="14">
        <v>0.63304703546235896</v>
      </c>
    </row>
    <row r="2920" spans="22:26" x14ac:dyDescent="0.25">
      <c r="V2920">
        <v>48</v>
      </c>
      <c r="W2920" s="14">
        <v>50</v>
      </c>
      <c r="X2920" s="14" t="str">
        <f t="shared" si="104"/>
        <v>4850</v>
      </c>
      <c r="Y2920" s="78">
        <f t="shared" si="103"/>
        <v>1.0473723168023685</v>
      </c>
      <c r="Z2920" s="14">
        <v>0.6336441088275675</v>
      </c>
    </row>
    <row r="2921" spans="22:26" x14ac:dyDescent="0.25">
      <c r="V2921">
        <v>49</v>
      </c>
      <c r="W2921" s="14">
        <v>50</v>
      </c>
      <c r="X2921" s="14" t="str">
        <f t="shared" si="104"/>
        <v>4950</v>
      </c>
      <c r="Y2921" s="78">
        <f t="shared" si="103"/>
        <v>1.0483592400690847</v>
      </c>
      <c r="Z2921" s="14">
        <v>0.63424118219277614</v>
      </c>
    </row>
    <row r="2922" spans="22:26" x14ac:dyDescent="0.25">
      <c r="V2922">
        <v>50</v>
      </c>
      <c r="W2922" s="14">
        <v>50</v>
      </c>
      <c r="X2922" s="14" t="str">
        <f t="shared" si="104"/>
        <v>5050</v>
      </c>
      <c r="Y2922" s="78">
        <f t="shared" si="103"/>
        <v>1.0493461633358006</v>
      </c>
      <c r="Z2922" s="14">
        <v>0.63483825555798457</v>
      </c>
    </row>
    <row r="2923" spans="22:26" x14ac:dyDescent="0.25">
      <c r="V2923">
        <v>51</v>
      </c>
      <c r="W2923" s="14">
        <v>50</v>
      </c>
      <c r="X2923" s="14" t="str">
        <f t="shared" si="104"/>
        <v>5150</v>
      </c>
      <c r="Y2923" s="78">
        <f t="shared" si="103"/>
        <v>1.0503330866025167</v>
      </c>
      <c r="Z2923" s="14">
        <v>0.63543532892319321</v>
      </c>
    </row>
    <row r="2924" spans="22:26" x14ac:dyDescent="0.25">
      <c r="V2924">
        <v>52</v>
      </c>
      <c r="W2924" s="14">
        <v>50</v>
      </c>
      <c r="X2924" s="14" t="str">
        <f t="shared" si="104"/>
        <v>5250</v>
      </c>
      <c r="Y2924" s="78">
        <f t="shared" si="103"/>
        <v>1.0513200098692326</v>
      </c>
      <c r="Z2924" s="14">
        <v>0.63603240228840174</v>
      </c>
    </row>
    <row r="2925" spans="22:26" x14ac:dyDescent="0.25">
      <c r="V2925">
        <v>53</v>
      </c>
      <c r="W2925" s="14">
        <v>50</v>
      </c>
      <c r="X2925" s="14" t="str">
        <f t="shared" si="104"/>
        <v>5350</v>
      </c>
      <c r="Y2925" s="78">
        <f t="shared" si="103"/>
        <v>1.0523069331359487</v>
      </c>
      <c r="Z2925" s="14">
        <v>0.63662947565361028</v>
      </c>
    </row>
    <row r="2926" spans="22:26" x14ac:dyDescent="0.25">
      <c r="V2926">
        <v>54</v>
      </c>
      <c r="W2926" s="14">
        <v>50</v>
      </c>
      <c r="X2926" s="14" t="str">
        <f t="shared" si="104"/>
        <v>5450</v>
      </c>
      <c r="Y2926" s="78">
        <f t="shared" si="103"/>
        <v>1.0532938564026646</v>
      </c>
      <c r="Z2926" s="14">
        <v>0.6372265490188187</v>
      </c>
    </row>
    <row r="2927" spans="22:26" x14ac:dyDescent="0.25">
      <c r="V2927">
        <v>55</v>
      </c>
      <c r="W2927" s="14">
        <v>50</v>
      </c>
      <c r="X2927" s="14" t="str">
        <f t="shared" si="104"/>
        <v>5550</v>
      </c>
      <c r="Y2927" s="78">
        <f t="shared" si="103"/>
        <v>1.0542807796693807</v>
      </c>
      <c r="Z2927" s="14">
        <v>0.63782362238402746</v>
      </c>
    </row>
    <row r="2928" spans="22:26" x14ac:dyDescent="0.25">
      <c r="V2928">
        <v>56</v>
      </c>
      <c r="W2928" s="14">
        <v>50</v>
      </c>
      <c r="X2928" s="14" t="str">
        <f t="shared" si="104"/>
        <v>5650</v>
      </c>
      <c r="Y2928" s="78">
        <f t="shared" si="103"/>
        <v>1.0552677029360966</v>
      </c>
      <c r="Z2928" s="14">
        <v>0.63842069574923577</v>
      </c>
    </row>
    <row r="2929" spans="22:26" x14ac:dyDescent="0.25">
      <c r="V2929">
        <v>57</v>
      </c>
      <c r="W2929" s="14">
        <v>50</v>
      </c>
      <c r="X2929" s="14" t="str">
        <f t="shared" si="104"/>
        <v>5750</v>
      </c>
      <c r="Y2929" s="78">
        <f t="shared" si="103"/>
        <v>1.0562546262028127</v>
      </c>
      <c r="Z2929" s="14">
        <v>0.63901776911444441</v>
      </c>
    </row>
    <row r="2930" spans="22:26" x14ac:dyDescent="0.25">
      <c r="V2930">
        <v>58</v>
      </c>
      <c r="W2930" s="14">
        <v>50</v>
      </c>
      <c r="X2930" s="14" t="str">
        <f t="shared" si="104"/>
        <v>5850</v>
      </c>
      <c r="Y2930" s="78">
        <f t="shared" ref="Y2930:Y2993" si="105">$Y$153/1013.25*(1013.25+V2930)</f>
        <v>1.0572415494695286</v>
      </c>
      <c r="Z2930" s="14">
        <v>0.63961484247965283</v>
      </c>
    </row>
    <row r="2931" spans="22:26" x14ac:dyDescent="0.25">
      <c r="V2931">
        <v>59</v>
      </c>
      <c r="W2931" s="14">
        <v>50</v>
      </c>
      <c r="X2931" s="14" t="str">
        <f t="shared" si="104"/>
        <v>5950</v>
      </c>
      <c r="Y2931" s="78">
        <f t="shared" si="105"/>
        <v>1.0582284727362448</v>
      </c>
      <c r="Z2931" s="14">
        <v>0.64021191584486148</v>
      </c>
    </row>
    <row r="2932" spans="22:26" x14ac:dyDescent="0.25">
      <c r="V2932">
        <v>60</v>
      </c>
      <c r="W2932" s="14">
        <v>50</v>
      </c>
      <c r="X2932" s="14" t="str">
        <f t="shared" si="104"/>
        <v>6050</v>
      </c>
      <c r="Y2932" s="78">
        <f t="shared" si="105"/>
        <v>1.0592153960029607</v>
      </c>
      <c r="Z2932" s="14">
        <v>0.64080898921007001</v>
      </c>
    </row>
    <row r="2933" spans="22:26" x14ac:dyDescent="0.25">
      <c r="V2933">
        <v>61</v>
      </c>
      <c r="W2933" s="14">
        <v>50</v>
      </c>
      <c r="X2933" s="14" t="str">
        <f t="shared" si="104"/>
        <v>6150</v>
      </c>
      <c r="Y2933" s="78">
        <f t="shared" si="105"/>
        <v>1.0602023192696768</v>
      </c>
      <c r="Z2933" s="14">
        <v>0.64140606257527855</v>
      </c>
    </row>
    <row r="2934" spans="22:26" x14ac:dyDescent="0.25">
      <c r="V2934">
        <v>62</v>
      </c>
      <c r="W2934" s="14">
        <v>50</v>
      </c>
      <c r="X2934" s="14" t="str">
        <f t="shared" si="104"/>
        <v>6250</v>
      </c>
      <c r="Y2934" s="78">
        <f t="shared" si="105"/>
        <v>1.0611892425363927</v>
      </c>
      <c r="Z2934" s="14">
        <v>0.64200313594048708</v>
      </c>
    </row>
    <row r="2935" spans="22:26" x14ac:dyDescent="0.25">
      <c r="V2935">
        <v>63</v>
      </c>
      <c r="W2935" s="14">
        <v>50</v>
      </c>
      <c r="X2935" s="14" t="str">
        <f t="shared" si="104"/>
        <v>6350</v>
      </c>
      <c r="Y2935" s="78">
        <f t="shared" si="105"/>
        <v>1.0621761658031088</v>
      </c>
      <c r="Z2935" s="14">
        <v>0.64260020930569572</v>
      </c>
    </row>
    <row r="2936" spans="22:26" x14ac:dyDescent="0.25">
      <c r="V2936">
        <v>64</v>
      </c>
      <c r="W2936" s="14">
        <v>50</v>
      </c>
      <c r="X2936" s="14" t="str">
        <f t="shared" si="104"/>
        <v>6450</v>
      </c>
      <c r="Y2936" s="78">
        <f t="shared" si="105"/>
        <v>1.0631630890698247</v>
      </c>
      <c r="Z2936" s="14">
        <v>0.64319728267090415</v>
      </c>
    </row>
    <row r="2937" spans="22:26" x14ac:dyDescent="0.25">
      <c r="V2937">
        <v>65</v>
      </c>
      <c r="W2937" s="14">
        <v>50</v>
      </c>
      <c r="X2937" s="14" t="str">
        <f t="shared" si="104"/>
        <v>6550</v>
      </c>
      <c r="Y2937" s="78">
        <f t="shared" si="105"/>
        <v>1.0641500123365408</v>
      </c>
      <c r="Z2937" s="14">
        <v>0.64379435603611279</v>
      </c>
    </row>
    <row r="2938" spans="22:26" x14ac:dyDescent="0.25">
      <c r="V2938">
        <v>66</v>
      </c>
      <c r="W2938" s="14">
        <v>50</v>
      </c>
      <c r="X2938" s="14" t="str">
        <f t="shared" si="104"/>
        <v>6650</v>
      </c>
      <c r="Y2938" s="78">
        <f t="shared" si="105"/>
        <v>1.0651369356032567</v>
      </c>
      <c r="Z2938" s="14">
        <v>0.64439142940132133</v>
      </c>
    </row>
    <row r="2939" spans="22:26" x14ac:dyDescent="0.25">
      <c r="V2939">
        <v>67</v>
      </c>
      <c r="W2939" s="14">
        <v>50</v>
      </c>
      <c r="X2939" s="14" t="str">
        <f t="shared" si="104"/>
        <v>6750</v>
      </c>
      <c r="Y2939" s="78">
        <f t="shared" si="105"/>
        <v>1.0661238588699729</v>
      </c>
      <c r="Z2939" s="14">
        <v>0.64498850276652986</v>
      </c>
    </row>
    <row r="2940" spans="22:26" x14ac:dyDescent="0.25">
      <c r="V2940">
        <v>68</v>
      </c>
      <c r="W2940" s="14">
        <v>50</v>
      </c>
      <c r="X2940" s="14" t="str">
        <f t="shared" si="104"/>
        <v>6850</v>
      </c>
      <c r="Y2940" s="78">
        <f t="shared" si="105"/>
        <v>1.0671107821366888</v>
      </c>
      <c r="Z2940" s="14">
        <v>0.64558557613173839</v>
      </c>
    </row>
    <row r="2941" spans="22:26" x14ac:dyDescent="0.25">
      <c r="V2941">
        <v>69</v>
      </c>
      <c r="W2941" s="14">
        <v>50</v>
      </c>
      <c r="X2941" s="14" t="str">
        <f t="shared" si="104"/>
        <v>6950</v>
      </c>
      <c r="Y2941" s="78">
        <f t="shared" si="105"/>
        <v>1.0680977054034049</v>
      </c>
      <c r="Z2941" s="14">
        <v>0.64618264949694704</v>
      </c>
    </row>
    <row r="2942" spans="22:26" x14ac:dyDescent="0.25">
      <c r="V2942">
        <v>70</v>
      </c>
      <c r="W2942" s="14">
        <v>50</v>
      </c>
      <c r="X2942" s="14" t="str">
        <f t="shared" si="104"/>
        <v>7050</v>
      </c>
      <c r="Y2942" s="78">
        <f t="shared" si="105"/>
        <v>1.0690846286701208</v>
      </c>
      <c r="Z2942" s="14">
        <v>0.64677972286215535</v>
      </c>
    </row>
    <row r="2943" spans="22:26" x14ac:dyDescent="0.25">
      <c r="V2943">
        <v>71</v>
      </c>
      <c r="W2943" s="14">
        <v>50</v>
      </c>
      <c r="X2943" s="14" t="str">
        <f t="shared" si="104"/>
        <v>7150</v>
      </c>
      <c r="Y2943" s="78">
        <f t="shared" si="105"/>
        <v>1.0700715519368369</v>
      </c>
      <c r="Z2943" s="14">
        <v>0.64737679622736399</v>
      </c>
    </row>
    <row r="2944" spans="22:26" x14ac:dyDescent="0.25">
      <c r="V2944">
        <v>72</v>
      </c>
      <c r="W2944" s="14">
        <v>50</v>
      </c>
      <c r="X2944" s="14" t="str">
        <f t="shared" si="104"/>
        <v>7250</v>
      </c>
      <c r="Y2944" s="78">
        <f t="shared" si="105"/>
        <v>1.0710584752035528</v>
      </c>
      <c r="Z2944" s="14">
        <v>0.64797386959257253</v>
      </c>
    </row>
    <row r="2945" spans="22:26" x14ac:dyDescent="0.25">
      <c r="V2945">
        <v>73</v>
      </c>
      <c r="W2945" s="14">
        <v>50</v>
      </c>
      <c r="X2945" s="14" t="str">
        <f t="shared" si="104"/>
        <v>7350</v>
      </c>
      <c r="Y2945" s="78">
        <f t="shared" si="105"/>
        <v>1.0720453984702689</v>
      </c>
      <c r="Z2945" s="14">
        <v>0.64857094295778106</v>
      </c>
    </row>
    <row r="2946" spans="22:26" x14ac:dyDescent="0.25">
      <c r="V2946">
        <v>74</v>
      </c>
      <c r="W2946" s="14">
        <v>50</v>
      </c>
      <c r="X2946" s="14" t="str">
        <f t="shared" si="104"/>
        <v>7450</v>
      </c>
      <c r="Y2946" s="78">
        <f t="shared" si="105"/>
        <v>1.0730323217369848</v>
      </c>
      <c r="Z2946" s="14">
        <v>0.64916801632298959</v>
      </c>
    </row>
    <row r="2947" spans="22:26" x14ac:dyDescent="0.25">
      <c r="V2947">
        <v>75</v>
      </c>
      <c r="W2947" s="14">
        <v>50</v>
      </c>
      <c r="X2947" s="14" t="str">
        <f t="shared" ref="X2947:X3010" si="106">V2947&amp;W2947</f>
        <v>7550</v>
      </c>
      <c r="Y2947" s="78">
        <f t="shared" si="105"/>
        <v>1.0740192450037009</v>
      </c>
      <c r="Z2947" s="14">
        <v>0.64976508968819813</v>
      </c>
    </row>
    <row r="2948" spans="22:26" x14ac:dyDescent="0.25">
      <c r="V2948">
        <v>76</v>
      </c>
      <c r="W2948" s="14">
        <v>50</v>
      </c>
      <c r="X2948" s="14" t="str">
        <f t="shared" si="106"/>
        <v>7650</v>
      </c>
      <c r="Y2948" s="78">
        <f t="shared" si="105"/>
        <v>1.0750061682704168</v>
      </c>
      <c r="Z2948" s="14">
        <v>0.65036216305340666</v>
      </c>
    </row>
    <row r="2949" spans="22:26" x14ac:dyDescent="0.25">
      <c r="V2949">
        <v>77</v>
      </c>
      <c r="W2949" s="14">
        <v>50</v>
      </c>
      <c r="X2949" s="14" t="str">
        <f t="shared" si="106"/>
        <v>7750</v>
      </c>
      <c r="Y2949" s="78">
        <f t="shared" si="105"/>
        <v>1.075993091537133</v>
      </c>
      <c r="Z2949" s="14">
        <v>0.65095923641861531</v>
      </c>
    </row>
    <row r="2950" spans="22:26" x14ac:dyDescent="0.25">
      <c r="V2950">
        <v>78</v>
      </c>
      <c r="W2950" s="14">
        <v>50</v>
      </c>
      <c r="X2950" s="14" t="str">
        <f t="shared" si="106"/>
        <v>7850</v>
      </c>
      <c r="Y2950" s="78">
        <f t="shared" si="105"/>
        <v>1.0769800148038489</v>
      </c>
      <c r="Z2950" s="14">
        <v>0.65155630978382373</v>
      </c>
    </row>
    <row r="2951" spans="22:26" x14ac:dyDescent="0.25">
      <c r="V2951">
        <v>79</v>
      </c>
      <c r="W2951" s="14">
        <v>50</v>
      </c>
      <c r="X2951" s="14" t="str">
        <f t="shared" si="106"/>
        <v>7950</v>
      </c>
      <c r="Y2951" s="78">
        <f t="shared" si="105"/>
        <v>1.077966938070565</v>
      </c>
      <c r="Z2951" s="14">
        <v>0.65215338314903237</v>
      </c>
    </row>
    <row r="2952" spans="22:26" x14ac:dyDescent="0.25">
      <c r="V2952">
        <v>80</v>
      </c>
      <c r="W2952" s="14">
        <v>50</v>
      </c>
      <c r="X2952" s="14" t="str">
        <f t="shared" si="106"/>
        <v>8050</v>
      </c>
      <c r="Y2952" s="78">
        <f t="shared" si="105"/>
        <v>1.0789538613372809</v>
      </c>
      <c r="Z2952" s="14">
        <v>0.65275045651424091</v>
      </c>
    </row>
    <row r="2953" spans="22:26" x14ac:dyDescent="0.25">
      <c r="V2953">
        <v>81</v>
      </c>
      <c r="W2953" s="14">
        <v>50</v>
      </c>
      <c r="X2953" s="14" t="str">
        <f t="shared" si="106"/>
        <v>8150</v>
      </c>
      <c r="Y2953" s="78">
        <f t="shared" si="105"/>
        <v>1.079940784603997</v>
      </c>
      <c r="Z2953" s="14">
        <v>0.65334752987944944</v>
      </c>
    </row>
    <row r="2954" spans="22:26" x14ac:dyDescent="0.25">
      <c r="V2954">
        <v>82</v>
      </c>
      <c r="W2954" s="14">
        <v>50</v>
      </c>
      <c r="X2954" s="14" t="str">
        <f t="shared" si="106"/>
        <v>8250</v>
      </c>
      <c r="Y2954" s="78">
        <f t="shared" si="105"/>
        <v>1.0809277078707129</v>
      </c>
      <c r="Z2954" s="14">
        <v>0.65394460324465797</v>
      </c>
    </row>
    <row r="2955" spans="22:26" x14ac:dyDescent="0.25">
      <c r="V2955">
        <v>83</v>
      </c>
      <c r="W2955" s="14">
        <v>50</v>
      </c>
      <c r="X2955" s="14" t="str">
        <f t="shared" si="106"/>
        <v>8350</v>
      </c>
      <c r="Y2955" s="78">
        <f t="shared" si="105"/>
        <v>1.081914631137429</v>
      </c>
      <c r="Z2955" s="14">
        <v>0.65454167660986662</v>
      </c>
    </row>
    <row r="2956" spans="22:26" x14ac:dyDescent="0.25">
      <c r="V2956">
        <v>84</v>
      </c>
      <c r="W2956" s="14">
        <v>50</v>
      </c>
      <c r="X2956" s="14" t="str">
        <f t="shared" si="106"/>
        <v>8450</v>
      </c>
      <c r="Y2956" s="78">
        <f t="shared" si="105"/>
        <v>1.0829015544041449</v>
      </c>
      <c r="Z2956" s="14">
        <v>0.65513874997507504</v>
      </c>
    </row>
    <row r="2957" spans="22:26" x14ac:dyDescent="0.25">
      <c r="V2957">
        <v>85</v>
      </c>
      <c r="W2957" s="14">
        <v>50</v>
      </c>
      <c r="X2957" s="14" t="str">
        <f t="shared" si="106"/>
        <v>8550</v>
      </c>
      <c r="Y2957" s="78">
        <f t="shared" si="105"/>
        <v>1.0838884776708611</v>
      </c>
      <c r="Z2957" s="14">
        <v>0.65573582334028369</v>
      </c>
    </row>
    <row r="2958" spans="22:26" x14ac:dyDescent="0.25">
      <c r="V2958">
        <v>86</v>
      </c>
      <c r="W2958" s="14">
        <v>50</v>
      </c>
      <c r="X2958" s="14" t="str">
        <f t="shared" si="106"/>
        <v>8650</v>
      </c>
      <c r="Y2958" s="78">
        <f t="shared" si="105"/>
        <v>1.084875400937577</v>
      </c>
      <c r="Z2958" s="14">
        <v>0.65633289670549222</v>
      </c>
    </row>
    <row r="2959" spans="22:26" x14ac:dyDescent="0.25">
      <c r="V2959">
        <v>87</v>
      </c>
      <c r="W2959" s="14">
        <v>50</v>
      </c>
      <c r="X2959" s="14" t="str">
        <f t="shared" si="106"/>
        <v>8750</v>
      </c>
      <c r="Y2959" s="78">
        <f t="shared" si="105"/>
        <v>1.0858623242042931</v>
      </c>
      <c r="Z2959" s="14">
        <v>0.65692997007070064</v>
      </c>
    </row>
    <row r="2960" spans="22:26" x14ac:dyDescent="0.25">
      <c r="V2960">
        <v>88</v>
      </c>
      <c r="W2960" s="14">
        <v>50</v>
      </c>
      <c r="X2960" s="14" t="str">
        <f t="shared" si="106"/>
        <v>8850</v>
      </c>
      <c r="Y2960" s="78">
        <f t="shared" si="105"/>
        <v>1.086849247471009</v>
      </c>
      <c r="Z2960" s="14">
        <v>0.65752704343590918</v>
      </c>
    </row>
    <row r="2961" spans="22:26" x14ac:dyDescent="0.25">
      <c r="V2961">
        <v>89</v>
      </c>
      <c r="W2961" s="14">
        <v>50</v>
      </c>
      <c r="X2961" s="14" t="str">
        <f t="shared" si="106"/>
        <v>8950</v>
      </c>
      <c r="Y2961" s="78">
        <f t="shared" si="105"/>
        <v>1.0878361707377251</v>
      </c>
      <c r="Z2961" s="14">
        <v>0.65812411680111782</v>
      </c>
    </row>
    <row r="2962" spans="22:26" x14ac:dyDescent="0.25">
      <c r="V2962">
        <v>90</v>
      </c>
      <c r="W2962" s="14">
        <v>50</v>
      </c>
      <c r="X2962" s="14" t="str">
        <f t="shared" si="106"/>
        <v>9050</v>
      </c>
      <c r="Y2962" s="78">
        <f t="shared" si="105"/>
        <v>1.088823094004441</v>
      </c>
      <c r="Z2962" s="14">
        <v>0.65872119016632624</v>
      </c>
    </row>
    <row r="2963" spans="22:26" x14ac:dyDescent="0.25">
      <c r="V2963">
        <v>91</v>
      </c>
      <c r="W2963" s="14">
        <v>50</v>
      </c>
      <c r="X2963" s="14" t="str">
        <f t="shared" si="106"/>
        <v>9150</v>
      </c>
      <c r="Y2963" s="78">
        <f t="shared" si="105"/>
        <v>1.0898100172711571</v>
      </c>
      <c r="Z2963" s="14">
        <v>0.65931826353153489</v>
      </c>
    </row>
    <row r="2964" spans="22:26" x14ac:dyDescent="0.25">
      <c r="V2964">
        <v>92</v>
      </c>
      <c r="W2964" s="14">
        <v>50</v>
      </c>
      <c r="X2964" s="14" t="str">
        <f t="shared" si="106"/>
        <v>9250</v>
      </c>
      <c r="Y2964" s="78">
        <f t="shared" si="105"/>
        <v>1.0907969405378732</v>
      </c>
      <c r="Z2964" s="14">
        <v>0.65991533689674342</v>
      </c>
    </row>
    <row r="2965" spans="22:26" x14ac:dyDescent="0.25">
      <c r="V2965">
        <v>93</v>
      </c>
      <c r="W2965" s="14">
        <v>50</v>
      </c>
      <c r="X2965" s="14" t="str">
        <f t="shared" si="106"/>
        <v>9350</v>
      </c>
      <c r="Y2965" s="78">
        <f t="shared" si="105"/>
        <v>1.0917838638045891</v>
      </c>
      <c r="Z2965" s="14">
        <v>0.66051241026195195</v>
      </c>
    </row>
    <row r="2966" spans="22:26" x14ac:dyDescent="0.25">
      <c r="V2966">
        <v>94</v>
      </c>
      <c r="W2966" s="14">
        <v>50</v>
      </c>
      <c r="X2966" s="14" t="str">
        <f t="shared" si="106"/>
        <v>9450</v>
      </c>
      <c r="Y2966" s="78">
        <f t="shared" si="105"/>
        <v>1.0927707870713053</v>
      </c>
      <c r="Z2966" s="14">
        <v>0.6611094836271606</v>
      </c>
    </row>
    <row r="2967" spans="22:26" x14ac:dyDescent="0.25">
      <c r="V2967">
        <v>95</v>
      </c>
      <c r="W2967" s="14">
        <v>50</v>
      </c>
      <c r="X2967" s="14" t="str">
        <f t="shared" si="106"/>
        <v>9550</v>
      </c>
      <c r="Y2967" s="78">
        <f t="shared" si="105"/>
        <v>1.0937577103380212</v>
      </c>
      <c r="Z2967" s="14">
        <v>0.66170655699236902</v>
      </c>
    </row>
    <row r="2968" spans="22:26" x14ac:dyDescent="0.25">
      <c r="V2968">
        <v>96</v>
      </c>
      <c r="W2968" s="14">
        <v>50</v>
      </c>
      <c r="X2968" s="14" t="str">
        <f t="shared" si="106"/>
        <v>9650</v>
      </c>
      <c r="Y2968" s="78">
        <f t="shared" si="105"/>
        <v>1.0947446336047373</v>
      </c>
      <c r="Z2968" s="14">
        <v>0.66230363035757767</v>
      </c>
    </row>
    <row r="2969" spans="22:26" x14ac:dyDescent="0.25">
      <c r="V2969">
        <v>97</v>
      </c>
      <c r="W2969" s="14">
        <v>50</v>
      </c>
      <c r="X2969" s="14" t="str">
        <f t="shared" si="106"/>
        <v>9750</v>
      </c>
      <c r="Y2969" s="78">
        <f t="shared" si="105"/>
        <v>1.0957315568714532</v>
      </c>
      <c r="Z2969" s="14">
        <v>0.6629007037227862</v>
      </c>
    </row>
    <row r="2970" spans="22:26" x14ac:dyDescent="0.25">
      <c r="V2970">
        <v>98</v>
      </c>
      <c r="W2970" s="14">
        <v>50</v>
      </c>
      <c r="X2970" s="14" t="str">
        <f t="shared" si="106"/>
        <v>9850</v>
      </c>
      <c r="Y2970" s="78">
        <f t="shared" si="105"/>
        <v>1.0967184801381693</v>
      </c>
      <c r="Z2970" s="14">
        <v>0.66349777708799473</v>
      </c>
    </row>
    <row r="2971" spans="22:26" x14ac:dyDescent="0.25">
      <c r="V2971">
        <v>99</v>
      </c>
      <c r="W2971" s="14">
        <v>50</v>
      </c>
      <c r="X2971" s="14" t="str">
        <f t="shared" si="106"/>
        <v>9950</v>
      </c>
      <c r="Y2971" s="78">
        <f t="shared" si="105"/>
        <v>1.0977054034048852</v>
      </c>
      <c r="Z2971" s="14">
        <v>0.66409485045320327</v>
      </c>
    </row>
    <row r="2972" spans="22:26" x14ac:dyDescent="0.25">
      <c r="V2972">
        <v>100</v>
      </c>
      <c r="W2972" s="14">
        <v>50</v>
      </c>
      <c r="X2972" s="14" t="str">
        <f t="shared" si="106"/>
        <v>10050</v>
      </c>
      <c r="Y2972" s="78">
        <f t="shared" si="105"/>
        <v>1.0986923266716013</v>
      </c>
      <c r="Z2972" s="14">
        <v>0.66469192381841191</v>
      </c>
    </row>
    <row r="2973" spans="22:26" x14ac:dyDescent="0.25">
      <c r="V2973">
        <v>101</v>
      </c>
      <c r="W2973" s="14">
        <v>50</v>
      </c>
      <c r="X2973" s="14" t="str">
        <f t="shared" si="106"/>
        <v>10150</v>
      </c>
      <c r="Y2973" s="78">
        <f t="shared" si="105"/>
        <v>1.0996792499383172</v>
      </c>
      <c r="Z2973" s="14">
        <v>0.66528899718362033</v>
      </c>
    </row>
    <row r="2974" spans="22:26" x14ac:dyDescent="0.25">
      <c r="V2974">
        <v>102</v>
      </c>
      <c r="W2974" s="14">
        <v>50</v>
      </c>
      <c r="X2974" s="14" t="str">
        <f t="shared" si="106"/>
        <v>10250</v>
      </c>
      <c r="Y2974" s="78">
        <f t="shared" si="105"/>
        <v>1.1006661732050333</v>
      </c>
      <c r="Z2974" s="14">
        <v>0.66588607054882898</v>
      </c>
    </row>
    <row r="2975" spans="22:26" x14ac:dyDescent="0.25">
      <c r="V2975">
        <v>103</v>
      </c>
      <c r="W2975" s="14">
        <v>50</v>
      </c>
      <c r="X2975" s="14" t="str">
        <f t="shared" si="106"/>
        <v>10350</v>
      </c>
      <c r="Y2975" s="78">
        <f t="shared" si="105"/>
        <v>1.1016530964717492</v>
      </c>
      <c r="Z2975" s="14">
        <v>0.66648314391403751</v>
      </c>
    </row>
    <row r="2976" spans="22:26" x14ac:dyDescent="0.25">
      <c r="V2976">
        <v>104</v>
      </c>
      <c r="W2976" s="14">
        <v>50</v>
      </c>
      <c r="X2976" s="14" t="str">
        <f t="shared" si="106"/>
        <v>10450</v>
      </c>
      <c r="Y2976" s="78">
        <f t="shared" si="105"/>
        <v>1.1026400197384654</v>
      </c>
      <c r="Z2976" s="14">
        <v>0.66708021727924605</v>
      </c>
    </row>
    <row r="2977" spans="22:26" x14ac:dyDescent="0.25">
      <c r="V2977">
        <v>105</v>
      </c>
      <c r="W2977" s="14">
        <v>50</v>
      </c>
      <c r="X2977" s="14" t="str">
        <f t="shared" si="106"/>
        <v>10550</v>
      </c>
      <c r="Y2977" s="78">
        <f t="shared" si="105"/>
        <v>1.1036269430051813</v>
      </c>
      <c r="Z2977" s="14">
        <v>0.66767729064445447</v>
      </c>
    </row>
    <row r="2978" spans="22:26" x14ac:dyDescent="0.25">
      <c r="V2978">
        <v>106</v>
      </c>
      <c r="W2978" s="14">
        <v>50</v>
      </c>
      <c r="X2978" s="14" t="str">
        <f t="shared" si="106"/>
        <v>10650</v>
      </c>
      <c r="Y2978" s="78">
        <f t="shared" si="105"/>
        <v>1.1046138662718974</v>
      </c>
      <c r="Z2978" s="14">
        <v>0.66827436400966322</v>
      </c>
    </row>
    <row r="2979" spans="22:26" x14ac:dyDescent="0.25">
      <c r="V2979">
        <v>107</v>
      </c>
      <c r="W2979" s="14">
        <v>50</v>
      </c>
      <c r="X2979" s="14" t="str">
        <f t="shared" si="106"/>
        <v>10750</v>
      </c>
      <c r="Y2979" s="78">
        <f t="shared" si="105"/>
        <v>1.1056007895386133</v>
      </c>
      <c r="Z2979" s="14">
        <v>0.66887143737487154</v>
      </c>
    </row>
    <row r="2980" spans="22:26" x14ac:dyDescent="0.25">
      <c r="V2980">
        <v>108</v>
      </c>
      <c r="W2980" s="14">
        <v>50</v>
      </c>
      <c r="X2980" s="14" t="str">
        <f t="shared" si="106"/>
        <v>10850</v>
      </c>
      <c r="Y2980" s="78">
        <f t="shared" si="105"/>
        <v>1.1065877128053294</v>
      </c>
      <c r="Z2980" s="14">
        <v>0.66946851074008018</v>
      </c>
    </row>
    <row r="2981" spans="22:26" x14ac:dyDescent="0.25">
      <c r="V2981">
        <v>109</v>
      </c>
      <c r="W2981" s="14">
        <v>50</v>
      </c>
      <c r="X2981" s="14" t="str">
        <f t="shared" si="106"/>
        <v>10950</v>
      </c>
      <c r="Y2981" s="78">
        <f t="shared" si="105"/>
        <v>1.1075746360720453</v>
      </c>
      <c r="Z2981" s="14">
        <v>0.6700655841052886</v>
      </c>
    </row>
    <row r="2982" spans="22:26" x14ac:dyDescent="0.25">
      <c r="V2982">
        <v>110</v>
      </c>
      <c r="W2982" s="14">
        <v>50</v>
      </c>
      <c r="X2982" s="14" t="str">
        <f t="shared" si="106"/>
        <v>11050</v>
      </c>
      <c r="Y2982" s="78">
        <f t="shared" si="105"/>
        <v>1.1085615593387614</v>
      </c>
      <c r="Z2982" s="14">
        <v>0.67066265747049725</v>
      </c>
    </row>
    <row r="2983" spans="22:26" x14ac:dyDescent="0.25">
      <c r="V2983">
        <v>111</v>
      </c>
      <c r="W2983" s="14">
        <v>50</v>
      </c>
      <c r="X2983" s="14" t="str">
        <f t="shared" si="106"/>
        <v>11150</v>
      </c>
      <c r="Y2983" s="78">
        <f t="shared" si="105"/>
        <v>1.1095484826054773</v>
      </c>
      <c r="Z2983" s="14">
        <v>0.67125973083570578</v>
      </c>
    </row>
    <row r="2984" spans="22:26" x14ac:dyDescent="0.25">
      <c r="V2984">
        <v>112</v>
      </c>
      <c r="W2984" s="14">
        <v>50</v>
      </c>
      <c r="X2984" s="14" t="str">
        <f t="shared" si="106"/>
        <v>11250</v>
      </c>
      <c r="Y2984" s="78">
        <f t="shared" si="105"/>
        <v>1.1105354058721935</v>
      </c>
      <c r="Z2984" s="14">
        <v>0.67185680420091431</v>
      </c>
    </row>
    <row r="2985" spans="22:26" x14ac:dyDescent="0.25">
      <c r="V2985">
        <v>113</v>
      </c>
      <c r="W2985" s="14">
        <v>50</v>
      </c>
      <c r="X2985" s="14" t="str">
        <f t="shared" si="106"/>
        <v>11350</v>
      </c>
      <c r="Y2985" s="78">
        <f t="shared" si="105"/>
        <v>1.1115223291389094</v>
      </c>
      <c r="Z2985" s="14">
        <v>0.67245387756612285</v>
      </c>
    </row>
    <row r="2986" spans="22:26" x14ac:dyDescent="0.25">
      <c r="V2986">
        <v>114</v>
      </c>
      <c r="W2986" s="14">
        <v>50</v>
      </c>
      <c r="X2986" s="14" t="str">
        <f t="shared" si="106"/>
        <v>11450</v>
      </c>
      <c r="Y2986" s="78">
        <f t="shared" si="105"/>
        <v>1.1125092524056255</v>
      </c>
      <c r="Z2986" s="14">
        <v>0.67305095093133149</v>
      </c>
    </row>
    <row r="2987" spans="22:26" x14ac:dyDescent="0.25">
      <c r="V2987">
        <v>115</v>
      </c>
      <c r="W2987" s="14">
        <v>50</v>
      </c>
      <c r="X2987" s="14" t="str">
        <f t="shared" si="106"/>
        <v>11550</v>
      </c>
      <c r="Y2987" s="78">
        <f t="shared" si="105"/>
        <v>1.1134961756723414</v>
      </c>
      <c r="Z2987" s="14">
        <v>0.67364802429653992</v>
      </c>
    </row>
    <row r="2988" spans="22:26" x14ac:dyDescent="0.25">
      <c r="V2988">
        <v>116</v>
      </c>
      <c r="W2988" s="14">
        <v>50</v>
      </c>
      <c r="X2988" s="14" t="str">
        <f t="shared" si="106"/>
        <v>11650</v>
      </c>
      <c r="Y2988" s="78">
        <f t="shared" si="105"/>
        <v>1.1144830989390575</v>
      </c>
      <c r="Z2988" s="14">
        <v>0.67424509766174856</v>
      </c>
    </row>
    <row r="2989" spans="22:26" x14ac:dyDescent="0.25">
      <c r="V2989">
        <v>117</v>
      </c>
      <c r="W2989" s="14">
        <v>50</v>
      </c>
      <c r="X2989" s="14" t="str">
        <f t="shared" si="106"/>
        <v>11750</v>
      </c>
      <c r="Y2989" s="78">
        <f t="shared" si="105"/>
        <v>1.1154700222057734</v>
      </c>
      <c r="Z2989" s="14">
        <v>0.67484217102695709</v>
      </c>
    </row>
    <row r="2990" spans="22:26" x14ac:dyDescent="0.25">
      <c r="V2990">
        <v>118</v>
      </c>
      <c r="W2990" s="14">
        <v>50</v>
      </c>
      <c r="X2990" s="14" t="str">
        <f t="shared" si="106"/>
        <v>11850</v>
      </c>
      <c r="Y2990" s="78">
        <f t="shared" si="105"/>
        <v>1.1164569454724895</v>
      </c>
      <c r="Z2990" s="14">
        <v>0.67543924439216563</v>
      </c>
    </row>
    <row r="2991" spans="22:26" x14ac:dyDescent="0.25">
      <c r="V2991">
        <v>119</v>
      </c>
      <c r="W2991" s="14">
        <v>50</v>
      </c>
      <c r="X2991" s="14" t="str">
        <f t="shared" si="106"/>
        <v>11950</v>
      </c>
      <c r="Y2991" s="78">
        <f t="shared" si="105"/>
        <v>1.1174438687392054</v>
      </c>
      <c r="Z2991" s="14">
        <v>0.67603631775737416</v>
      </c>
    </row>
    <row r="2992" spans="22:26" x14ac:dyDescent="0.25">
      <c r="V2992">
        <v>120</v>
      </c>
      <c r="W2992" s="14">
        <v>50</v>
      </c>
      <c r="X2992" s="14" t="str">
        <f t="shared" si="106"/>
        <v>12050</v>
      </c>
      <c r="Y2992" s="78">
        <f t="shared" si="105"/>
        <v>1.1184307920059215</v>
      </c>
      <c r="Z2992" s="14">
        <v>0.67663339112258281</v>
      </c>
    </row>
    <row r="2993" spans="22:26" x14ac:dyDescent="0.25">
      <c r="V2993">
        <v>121</v>
      </c>
      <c r="W2993" s="14">
        <v>50</v>
      </c>
      <c r="X2993" s="14" t="str">
        <f t="shared" si="106"/>
        <v>12150</v>
      </c>
      <c r="Y2993" s="78">
        <f t="shared" si="105"/>
        <v>1.1194177152726374</v>
      </c>
      <c r="Z2993" s="14">
        <v>0.67723046448779112</v>
      </c>
    </row>
    <row r="2994" spans="22:26" x14ac:dyDescent="0.25">
      <c r="V2994">
        <v>122</v>
      </c>
      <c r="W2994" s="14">
        <v>50</v>
      </c>
      <c r="X2994" s="14" t="str">
        <f t="shared" si="106"/>
        <v>12250</v>
      </c>
      <c r="Y2994" s="78">
        <f t="shared" ref="Y2994:Y3057" si="107">$Y$153/1013.25*(1013.25+V2994)</f>
        <v>1.1204046385393536</v>
      </c>
      <c r="Z2994" s="14">
        <v>0.67782753785299976</v>
      </c>
    </row>
    <row r="2995" spans="22:26" x14ac:dyDescent="0.25">
      <c r="V2995">
        <v>123</v>
      </c>
      <c r="W2995" s="14">
        <v>50</v>
      </c>
      <c r="X2995" s="14" t="str">
        <f t="shared" si="106"/>
        <v>12350</v>
      </c>
      <c r="Y2995" s="78">
        <f t="shared" si="107"/>
        <v>1.1213915618060695</v>
      </c>
      <c r="Z2995" s="14">
        <v>0.6784246112182083</v>
      </c>
    </row>
    <row r="2996" spans="22:26" x14ac:dyDescent="0.25">
      <c r="V2996">
        <v>124</v>
      </c>
      <c r="W2996" s="14">
        <v>50</v>
      </c>
      <c r="X2996" s="14" t="str">
        <f t="shared" si="106"/>
        <v>12450</v>
      </c>
      <c r="Y2996" s="78">
        <f t="shared" si="107"/>
        <v>1.1223784850727856</v>
      </c>
      <c r="Z2996" s="14">
        <v>0.67902168458341683</v>
      </c>
    </row>
    <row r="2997" spans="22:26" x14ac:dyDescent="0.25">
      <c r="V2997">
        <v>125</v>
      </c>
      <c r="W2997" s="14">
        <v>50</v>
      </c>
      <c r="X2997" s="14" t="str">
        <f t="shared" si="106"/>
        <v>12550</v>
      </c>
      <c r="Y2997" s="78">
        <f t="shared" si="107"/>
        <v>1.1233654083395015</v>
      </c>
      <c r="Z2997" s="14">
        <v>0.67961875794862536</v>
      </c>
    </row>
    <row r="2998" spans="22:26" x14ac:dyDescent="0.25">
      <c r="V2998">
        <v>126</v>
      </c>
      <c r="W2998" s="14">
        <v>50</v>
      </c>
      <c r="X2998" s="14" t="str">
        <f t="shared" si="106"/>
        <v>12650</v>
      </c>
      <c r="Y2998" s="78">
        <f t="shared" si="107"/>
        <v>1.1243523316062176</v>
      </c>
      <c r="Z2998" s="14">
        <v>0.6802158313138339</v>
      </c>
    </row>
    <row r="2999" spans="22:26" x14ac:dyDescent="0.25">
      <c r="V2999">
        <v>127</v>
      </c>
      <c r="W2999" s="14">
        <v>50</v>
      </c>
      <c r="X2999" s="14" t="str">
        <f t="shared" si="106"/>
        <v>12750</v>
      </c>
      <c r="Y2999" s="78">
        <f t="shared" si="107"/>
        <v>1.1253392548729335</v>
      </c>
      <c r="Z2999" s="14">
        <v>0.68081290467904243</v>
      </c>
    </row>
    <row r="3000" spans="22:26" x14ac:dyDescent="0.25">
      <c r="V3000">
        <v>128</v>
      </c>
      <c r="W3000" s="14">
        <v>50</v>
      </c>
      <c r="X3000" s="14" t="str">
        <f t="shared" si="106"/>
        <v>12850</v>
      </c>
      <c r="Y3000" s="78">
        <f t="shared" si="107"/>
        <v>1.1263261781396496</v>
      </c>
      <c r="Z3000" s="14">
        <v>0.68140997804425107</v>
      </c>
    </row>
    <row r="3001" spans="22:26" x14ac:dyDescent="0.25">
      <c r="V3001">
        <v>129</v>
      </c>
      <c r="W3001" s="14">
        <v>50</v>
      </c>
      <c r="X3001" s="14" t="str">
        <f t="shared" si="106"/>
        <v>12950</v>
      </c>
      <c r="Y3001" s="78">
        <f t="shared" si="107"/>
        <v>1.1273131014063655</v>
      </c>
      <c r="Z3001" s="14">
        <v>0.6820070514094595</v>
      </c>
    </row>
    <row r="3002" spans="22:26" x14ac:dyDescent="0.25">
      <c r="V3002">
        <v>130</v>
      </c>
      <c r="W3002" s="14">
        <v>50</v>
      </c>
      <c r="X3002" s="14" t="str">
        <f t="shared" si="106"/>
        <v>13050</v>
      </c>
      <c r="Y3002" s="78">
        <f t="shared" si="107"/>
        <v>1.1283000246730817</v>
      </c>
      <c r="Z3002" s="14">
        <v>0.68260412477466814</v>
      </c>
    </row>
    <row r="3003" spans="22:26" x14ac:dyDescent="0.25">
      <c r="V3003">
        <v>131</v>
      </c>
      <c r="W3003" s="14">
        <v>50</v>
      </c>
      <c r="X3003" s="14" t="str">
        <f t="shared" si="106"/>
        <v>13150</v>
      </c>
      <c r="Y3003" s="78">
        <f t="shared" si="107"/>
        <v>1.1292869479397976</v>
      </c>
      <c r="Z3003" s="14">
        <v>0.68320119813987668</v>
      </c>
    </row>
    <row r="3004" spans="22:26" x14ac:dyDescent="0.25">
      <c r="V3004">
        <v>132</v>
      </c>
      <c r="W3004" s="14">
        <v>50</v>
      </c>
      <c r="X3004" s="14" t="str">
        <f t="shared" si="106"/>
        <v>13250</v>
      </c>
      <c r="Y3004" s="78">
        <f t="shared" si="107"/>
        <v>1.1302738712065137</v>
      </c>
      <c r="Z3004" s="14">
        <v>0.68379827150508521</v>
      </c>
    </row>
    <row r="3005" spans="22:26" x14ac:dyDescent="0.25">
      <c r="V3005">
        <v>133</v>
      </c>
      <c r="W3005" s="14">
        <v>50</v>
      </c>
      <c r="X3005" s="14" t="str">
        <f t="shared" si="106"/>
        <v>13350</v>
      </c>
      <c r="Y3005" s="78">
        <f t="shared" si="107"/>
        <v>1.1312607944732296</v>
      </c>
      <c r="Z3005" s="14">
        <v>0.68439534487029374</v>
      </c>
    </row>
    <row r="3006" spans="22:26" x14ac:dyDescent="0.25">
      <c r="V3006">
        <v>134</v>
      </c>
      <c r="W3006" s="14">
        <v>50</v>
      </c>
      <c r="X3006" s="14" t="str">
        <f t="shared" si="106"/>
        <v>13450</v>
      </c>
      <c r="Y3006" s="78">
        <f t="shared" si="107"/>
        <v>1.1322477177399457</v>
      </c>
      <c r="Z3006" s="14">
        <v>0.68499241823550239</v>
      </c>
    </row>
    <row r="3007" spans="22:26" x14ac:dyDescent="0.25">
      <c r="V3007">
        <v>135</v>
      </c>
      <c r="W3007" s="14">
        <v>50</v>
      </c>
      <c r="X3007" s="14" t="str">
        <f t="shared" si="106"/>
        <v>13550</v>
      </c>
      <c r="Y3007" s="78">
        <f t="shared" si="107"/>
        <v>1.1332346410066616</v>
      </c>
      <c r="Z3007" s="14">
        <v>0.68558949160071081</v>
      </c>
    </row>
    <row r="3008" spans="22:26" x14ac:dyDescent="0.25">
      <c r="V3008">
        <v>136</v>
      </c>
      <c r="W3008" s="14">
        <v>50</v>
      </c>
      <c r="X3008" s="14" t="str">
        <f t="shared" si="106"/>
        <v>13650</v>
      </c>
      <c r="Y3008" s="78">
        <f t="shared" si="107"/>
        <v>1.1342215642733777</v>
      </c>
      <c r="Z3008" s="14">
        <v>0.68618656496591945</v>
      </c>
    </row>
    <row r="3009" spans="22:26" x14ac:dyDescent="0.25">
      <c r="V3009">
        <v>137</v>
      </c>
      <c r="W3009" s="14">
        <v>50</v>
      </c>
      <c r="X3009" s="14" t="str">
        <f t="shared" si="106"/>
        <v>13750</v>
      </c>
      <c r="Y3009" s="78">
        <f t="shared" si="107"/>
        <v>1.1352084875400936</v>
      </c>
      <c r="Z3009" s="14">
        <v>0.68678363833112799</v>
      </c>
    </row>
    <row r="3010" spans="22:26" x14ac:dyDescent="0.25">
      <c r="V3010">
        <v>138</v>
      </c>
      <c r="W3010" s="14">
        <v>50</v>
      </c>
      <c r="X3010" s="14" t="str">
        <f t="shared" si="106"/>
        <v>13850</v>
      </c>
      <c r="Y3010" s="78">
        <f t="shared" si="107"/>
        <v>1.1361954108068097</v>
      </c>
      <c r="Z3010" s="14">
        <v>0.68738071169633641</v>
      </c>
    </row>
    <row r="3011" spans="22:26" x14ac:dyDescent="0.25">
      <c r="V3011">
        <v>139</v>
      </c>
      <c r="W3011" s="14">
        <v>50</v>
      </c>
      <c r="X3011" s="14" t="str">
        <f t="shared" ref="X3011:X3074" si="108">V3011&amp;W3011</f>
        <v>13950</v>
      </c>
      <c r="Y3011" s="78">
        <f t="shared" si="107"/>
        <v>1.1371823340735256</v>
      </c>
      <c r="Z3011" s="14">
        <v>0.68797778506154494</v>
      </c>
    </row>
    <row r="3012" spans="22:26" x14ac:dyDescent="0.25">
      <c r="V3012">
        <v>140</v>
      </c>
      <c r="W3012" s="14">
        <v>50</v>
      </c>
      <c r="X3012" s="14" t="str">
        <f t="shared" si="108"/>
        <v>14050</v>
      </c>
      <c r="Y3012" s="78">
        <f t="shared" si="107"/>
        <v>1.1381692573402418</v>
      </c>
      <c r="Z3012" s="14">
        <v>0.68857485842675359</v>
      </c>
    </row>
    <row r="3013" spans="22:26" x14ac:dyDescent="0.25">
      <c r="V3013">
        <v>141</v>
      </c>
      <c r="W3013" s="14">
        <v>50</v>
      </c>
      <c r="X3013" s="14" t="str">
        <f t="shared" si="108"/>
        <v>14150</v>
      </c>
      <c r="Y3013" s="78">
        <f t="shared" si="107"/>
        <v>1.1391561806069577</v>
      </c>
      <c r="Z3013" s="14">
        <v>0.68917193179196201</v>
      </c>
    </row>
    <row r="3014" spans="22:26" x14ac:dyDescent="0.25">
      <c r="V3014">
        <v>142</v>
      </c>
      <c r="W3014" s="14">
        <v>50</v>
      </c>
      <c r="X3014" s="14" t="str">
        <f t="shared" si="108"/>
        <v>14250</v>
      </c>
      <c r="Y3014" s="78">
        <f t="shared" si="107"/>
        <v>1.1401431038736738</v>
      </c>
      <c r="Z3014" s="14">
        <v>0.68976900515717066</v>
      </c>
    </row>
    <row r="3015" spans="22:26" x14ac:dyDescent="0.25">
      <c r="V3015">
        <v>143</v>
      </c>
      <c r="W3015" s="14">
        <v>50</v>
      </c>
      <c r="X3015" s="14" t="str">
        <f t="shared" si="108"/>
        <v>14350</v>
      </c>
      <c r="Y3015" s="78">
        <f t="shared" si="107"/>
        <v>1.1411300271403897</v>
      </c>
      <c r="Z3015" s="14">
        <v>0.69036607852237908</v>
      </c>
    </row>
    <row r="3016" spans="22:26" x14ac:dyDescent="0.25">
      <c r="V3016">
        <v>144</v>
      </c>
      <c r="W3016" s="14">
        <v>50</v>
      </c>
      <c r="X3016" s="14" t="str">
        <f t="shared" si="108"/>
        <v>14450</v>
      </c>
      <c r="Y3016" s="78">
        <f t="shared" si="107"/>
        <v>1.1421169504071058</v>
      </c>
      <c r="Z3016" s="14">
        <v>0.69096315188758772</v>
      </c>
    </row>
    <row r="3017" spans="22:26" x14ac:dyDescent="0.25">
      <c r="V3017">
        <v>145</v>
      </c>
      <c r="W3017" s="14">
        <v>50</v>
      </c>
      <c r="X3017" s="14" t="str">
        <f t="shared" si="108"/>
        <v>14550</v>
      </c>
      <c r="Y3017" s="78">
        <f t="shared" si="107"/>
        <v>1.1431038736738217</v>
      </c>
      <c r="Z3017" s="14">
        <v>0.69156022525279626</v>
      </c>
    </row>
    <row r="3018" spans="22:26" x14ac:dyDescent="0.25">
      <c r="V3018">
        <v>146</v>
      </c>
      <c r="W3018" s="14">
        <v>50</v>
      </c>
      <c r="X3018" s="14" t="str">
        <f t="shared" si="108"/>
        <v>14650</v>
      </c>
      <c r="Y3018" s="78">
        <f t="shared" si="107"/>
        <v>1.1440907969405378</v>
      </c>
      <c r="Z3018" s="14">
        <v>0.69215729861800479</v>
      </c>
    </row>
    <row r="3019" spans="22:26" x14ac:dyDescent="0.25">
      <c r="V3019">
        <v>147</v>
      </c>
      <c r="W3019" s="14">
        <v>50</v>
      </c>
      <c r="X3019" s="14" t="str">
        <f t="shared" si="108"/>
        <v>14750</v>
      </c>
      <c r="Y3019" s="78">
        <f t="shared" si="107"/>
        <v>1.1450777202072537</v>
      </c>
      <c r="Z3019" s="14">
        <v>0.69275437198321332</v>
      </c>
    </row>
    <row r="3020" spans="22:26" x14ac:dyDescent="0.25">
      <c r="V3020">
        <v>148</v>
      </c>
      <c r="W3020" s="14">
        <v>50</v>
      </c>
      <c r="X3020" s="14" t="str">
        <f t="shared" si="108"/>
        <v>14850</v>
      </c>
      <c r="Y3020" s="78">
        <f t="shared" si="107"/>
        <v>1.1460646434739699</v>
      </c>
      <c r="Z3020" s="14">
        <v>0.69335144534842197</v>
      </c>
    </row>
    <row r="3021" spans="22:26" x14ac:dyDescent="0.25">
      <c r="V3021">
        <v>149</v>
      </c>
      <c r="W3021" s="14">
        <v>50</v>
      </c>
      <c r="X3021" s="14" t="str">
        <f t="shared" si="108"/>
        <v>14950</v>
      </c>
      <c r="Y3021" s="78">
        <f t="shared" si="107"/>
        <v>1.1470515667406858</v>
      </c>
      <c r="Z3021" s="14">
        <v>0.69394851871363039</v>
      </c>
    </row>
    <row r="3022" spans="22:26" x14ac:dyDescent="0.25">
      <c r="V3022">
        <v>150</v>
      </c>
      <c r="W3022" s="14">
        <v>50</v>
      </c>
      <c r="X3022" s="14" t="str">
        <f t="shared" si="108"/>
        <v>15050</v>
      </c>
      <c r="Y3022" s="78">
        <f t="shared" si="107"/>
        <v>1.1480384900074019</v>
      </c>
      <c r="Z3022" s="14">
        <v>0.69454559207883904</v>
      </c>
    </row>
    <row r="3023" spans="22:26" x14ac:dyDescent="0.25">
      <c r="V3023">
        <v>-150</v>
      </c>
      <c r="W3023" s="14">
        <v>55</v>
      </c>
      <c r="X3023" s="14" t="str">
        <f t="shared" si="108"/>
        <v>-15055</v>
      </c>
      <c r="Y3023" s="78">
        <f t="shared" si="107"/>
        <v>0.85196150999259801</v>
      </c>
      <c r="Z3023" s="14">
        <v>0.5075701072379537</v>
      </c>
    </row>
    <row r="3024" spans="22:26" x14ac:dyDescent="0.25">
      <c r="V3024">
        <v>-149</v>
      </c>
      <c r="W3024" s="14">
        <v>55</v>
      </c>
      <c r="X3024" s="14" t="str">
        <f t="shared" si="108"/>
        <v>-14955</v>
      </c>
      <c r="Y3024" s="78">
        <f t="shared" si="107"/>
        <v>0.85294843325931402</v>
      </c>
      <c r="Z3024" s="14">
        <v>0.50815808303550702</v>
      </c>
    </row>
    <row r="3025" spans="22:26" x14ac:dyDescent="0.25">
      <c r="V3025">
        <v>-148</v>
      </c>
      <c r="W3025" s="14">
        <v>55</v>
      </c>
      <c r="X3025" s="14" t="str">
        <f t="shared" si="108"/>
        <v>-14855</v>
      </c>
      <c r="Y3025" s="78">
        <f t="shared" si="107"/>
        <v>0.85393535652603003</v>
      </c>
      <c r="Z3025" s="14">
        <v>0.50874605883306045</v>
      </c>
    </row>
    <row r="3026" spans="22:26" x14ac:dyDescent="0.25">
      <c r="V3026">
        <v>-147</v>
      </c>
      <c r="W3026" s="14">
        <v>55</v>
      </c>
      <c r="X3026" s="14" t="str">
        <f t="shared" si="108"/>
        <v>-14755</v>
      </c>
      <c r="Y3026" s="78">
        <f t="shared" si="107"/>
        <v>0.85492227979274604</v>
      </c>
      <c r="Z3026" s="14">
        <v>0.50933403463061389</v>
      </c>
    </row>
    <row r="3027" spans="22:26" x14ac:dyDescent="0.25">
      <c r="V3027">
        <v>-146</v>
      </c>
      <c r="W3027" s="14">
        <v>55</v>
      </c>
      <c r="X3027" s="14" t="str">
        <f t="shared" si="108"/>
        <v>-14655</v>
      </c>
      <c r="Y3027" s="78">
        <f t="shared" si="107"/>
        <v>0.85590920305946205</v>
      </c>
      <c r="Z3027" s="14">
        <v>0.50992201042816721</v>
      </c>
    </row>
    <row r="3028" spans="22:26" x14ac:dyDescent="0.25">
      <c r="V3028">
        <v>-145</v>
      </c>
      <c r="W3028" s="14">
        <v>55</v>
      </c>
      <c r="X3028" s="14" t="str">
        <f t="shared" si="108"/>
        <v>-14555</v>
      </c>
      <c r="Y3028" s="78">
        <f t="shared" si="107"/>
        <v>0.85689612632617806</v>
      </c>
      <c r="Z3028" s="14">
        <v>0.51050998622572064</v>
      </c>
    </row>
    <row r="3029" spans="22:26" x14ac:dyDescent="0.25">
      <c r="V3029">
        <v>-144</v>
      </c>
      <c r="W3029" s="14">
        <v>55</v>
      </c>
      <c r="X3029" s="14" t="str">
        <f t="shared" si="108"/>
        <v>-14455</v>
      </c>
      <c r="Y3029" s="78">
        <f t="shared" si="107"/>
        <v>0.85788304959289408</v>
      </c>
      <c r="Z3029" s="14">
        <v>0.51109796202327396</v>
      </c>
    </row>
    <row r="3030" spans="22:26" x14ac:dyDescent="0.25">
      <c r="V3030">
        <v>-143</v>
      </c>
      <c r="W3030" s="14">
        <v>55</v>
      </c>
      <c r="X3030" s="14" t="str">
        <f t="shared" si="108"/>
        <v>-14355</v>
      </c>
      <c r="Y3030" s="78">
        <f t="shared" si="107"/>
        <v>0.85886997285961009</v>
      </c>
      <c r="Z3030" s="14">
        <v>0.51168593782082739</v>
      </c>
    </row>
    <row r="3031" spans="22:26" x14ac:dyDescent="0.25">
      <c r="V3031">
        <v>-142</v>
      </c>
      <c r="W3031" s="14">
        <v>55</v>
      </c>
      <c r="X3031" s="14" t="str">
        <f t="shared" si="108"/>
        <v>-14255</v>
      </c>
      <c r="Y3031" s="78">
        <f t="shared" si="107"/>
        <v>0.8598568961263261</v>
      </c>
      <c r="Z3031" s="14">
        <v>0.51227391361838071</v>
      </c>
    </row>
    <row r="3032" spans="22:26" x14ac:dyDescent="0.25">
      <c r="V3032">
        <v>-141</v>
      </c>
      <c r="W3032" s="14">
        <v>55</v>
      </c>
      <c r="X3032" s="14" t="str">
        <f t="shared" si="108"/>
        <v>-14155</v>
      </c>
      <c r="Y3032" s="78">
        <f t="shared" si="107"/>
        <v>0.86084381939304211</v>
      </c>
      <c r="Z3032" s="14">
        <v>0.51286188941593414</v>
      </c>
    </row>
    <row r="3033" spans="22:26" x14ac:dyDescent="0.25">
      <c r="V3033">
        <v>-140</v>
      </c>
      <c r="W3033" s="14">
        <v>55</v>
      </c>
      <c r="X3033" s="14" t="str">
        <f t="shared" si="108"/>
        <v>-14055</v>
      </c>
      <c r="Y3033" s="78">
        <f t="shared" si="107"/>
        <v>0.86183074265975812</v>
      </c>
      <c r="Z3033" s="14">
        <v>0.51344986521348746</v>
      </c>
    </row>
    <row r="3034" spans="22:26" x14ac:dyDescent="0.25">
      <c r="V3034">
        <v>-139</v>
      </c>
      <c r="W3034" s="14">
        <v>55</v>
      </c>
      <c r="X3034" s="14" t="str">
        <f t="shared" si="108"/>
        <v>-13955</v>
      </c>
      <c r="Y3034" s="78">
        <f t="shared" si="107"/>
        <v>0.86281766592647413</v>
      </c>
      <c r="Z3034" s="14">
        <v>0.51403784101104089</v>
      </c>
    </row>
    <row r="3035" spans="22:26" x14ac:dyDescent="0.25">
      <c r="V3035">
        <v>-138</v>
      </c>
      <c r="W3035" s="14">
        <v>55</v>
      </c>
      <c r="X3035" s="14" t="str">
        <f t="shared" si="108"/>
        <v>-13855</v>
      </c>
      <c r="Y3035" s="78">
        <f t="shared" si="107"/>
        <v>0.86380458919319014</v>
      </c>
      <c r="Z3035" s="14">
        <v>0.51462581680859432</v>
      </c>
    </row>
    <row r="3036" spans="22:26" x14ac:dyDescent="0.25">
      <c r="V3036">
        <v>-137</v>
      </c>
      <c r="W3036" s="14">
        <v>55</v>
      </c>
      <c r="X3036" s="14" t="str">
        <f t="shared" si="108"/>
        <v>-13755</v>
      </c>
      <c r="Y3036" s="78">
        <f t="shared" si="107"/>
        <v>0.86479151245990615</v>
      </c>
      <c r="Z3036" s="14">
        <v>0.51521379260614764</v>
      </c>
    </row>
    <row r="3037" spans="22:26" x14ac:dyDescent="0.25">
      <c r="V3037">
        <v>-136</v>
      </c>
      <c r="W3037" s="14">
        <v>55</v>
      </c>
      <c r="X3037" s="14" t="str">
        <f t="shared" si="108"/>
        <v>-13655</v>
      </c>
      <c r="Y3037" s="78">
        <f t="shared" si="107"/>
        <v>0.86577843572662216</v>
      </c>
      <c r="Z3037" s="14">
        <v>0.51580176840370096</v>
      </c>
    </row>
    <row r="3038" spans="22:26" x14ac:dyDescent="0.25">
      <c r="V3038">
        <v>-135</v>
      </c>
      <c r="W3038" s="14">
        <v>55</v>
      </c>
      <c r="X3038" s="14" t="str">
        <f t="shared" si="108"/>
        <v>-13555</v>
      </c>
      <c r="Y3038" s="78">
        <f t="shared" si="107"/>
        <v>0.86676535899333818</v>
      </c>
      <c r="Z3038" s="14">
        <v>0.51638974420125439</v>
      </c>
    </row>
    <row r="3039" spans="22:26" x14ac:dyDescent="0.25">
      <c r="V3039">
        <v>-134</v>
      </c>
      <c r="W3039" s="14">
        <v>55</v>
      </c>
      <c r="X3039" s="14" t="str">
        <f t="shared" si="108"/>
        <v>-13455</v>
      </c>
      <c r="Y3039" s="78">
        <f t="shared" si="107"/>
        <v>0.86775228226005419</v>
      </c>
      <c r="Z3039" s="14">
        <v>0.51697771999880782</v>
      </c>
    </row>
    <row r="3040" spans="22:26" x14ac:dyDescent="0.25">
      <c r="V3040">
        <v>-133</v>
      </c>
      <c r="W3040" s="14">
        <v>55</v>
      </c>
      <c r="X3040" s="14" t="str">
        <f t="shared" si="108"/>
        <v>-13355</v>
      </c>
      <c r="Y3040" s="78">
        <f t="shared" si="107"/>
        <v>0.86873920552677031</v>
      </c>
      <c r="Z3040" s="14">
        <v>0.51756569579636125</v>
      </c>
    </row>
    <row r="3041" spans="22:26" x14ac:dyDescent="0.25">
      <c r="V3041">
        <v>-132</v>
      </c>
      <c r="W3041" s="14">
        <v>55</v>
      </c>
      <c r="X3041" s="14" t="str">
        <f t="shared" si="108"/>
        <v>-13255</v>
      </c>
      <c r="Y3041" s="78">
        <f t="shared" si="107"/>
        <v>0.86972612879348632</v>
      </c>
      <c r="Z3041" s="14">
        <v>0.51815367159391457</v>
      </c>
    </row>
    <row r="3042" spans="22:26" x14ac:dyDescent="0.25">
      <c r="V3042">
        <v>-131</v>
      </c>
      <c r="W3042" s="14">
        <v>55</v>
      </c>
      <c r="X3042" s="14" t="str">
        <f t="shared" si="108"/>
        <v>-13155</v>
      </c>
      <c r="Y3042" s="78">
        <f t="shared" si="107"/>
        <v>0.87071305206020233</v>
      </c>
      <c r="Z3042" s="14">
        <v>0.518741647391468</v>
      </c>
    </row>
    <row r="3043" spans="22:26" x14ac:dyDescent="0.25">
      <c r="V3043">
        <v>-130</v>
      </c>
      <c r="W3043" s="14">
        <v>55</v>
      </c>
      <c r="X3043" s="14" t="str">
        <f t="shared" si="108"/>
        <v>-13055</v>
      </c>
      <c r="Y3043" s="78">
        <f t="shared" si="107"/>
        <v>0.87169997532691834</v>
      </c>
      <c r="Z3043" s="14">
        <v>0.51932962318902132</v>
      </c>
    </row>
    <row r="3044" spans="22:26" x14ac:dyDescent="0.25">
      <c r="V3044">
        <v>-129</v>
      </c>
      <c r="W3044" s="14">
        <v>55</v>
      </c>
      <c r="X3044" s="14" t="str">
        <f t="shared" si="108"/>
        <v>-12955</v>
      </c>
      <c r="Y3044" s="78">
        <f t="shared" si="107"/>
        <v>0.87268689859363435</v>
      </c>
      <c r="Z3044" s="14">
        <v>0.51991759898657475</v>
      </c>
    </row>
    <row r="3045" spans="22:26" x14ac:dyDescent="0.25">
      <c r="V3045">
        <v>-128</v>
      </c>
      <c r="W3045" s="14">
        <v>55</v>
      </c>
      <c r="X3045" s="14" t="str">
        <f t="shared" si="108"/>
        <v>-12855</v>
      </c>
      <c r="Y3045" s="78">
        <f t="shared" si="107"/>
        <v>0.87367382186035036</v>
      </c>
      <c r="Z3045" s="14">
        <v>0.52050557478412807</v>
      </c>
    </row>
    <row r="3046" spans="22:26" x14ac:dyDescent="0.25">
      <c r="V3046">
        <v>-127</v>
      </c>
      <c r="W3046" s="14">
        <v>55</v>
      </c>
      <c r="X3046" s="14" t="str">
        <f t="shared" si="108"/>
        <v>-12755</v>
      </c>
      <c r="Y3046" s="78">
        <f t="shared" si="107"/>
        <v>0.87466074512706637</v>
      </c>
      <c r="Z3046" s="14">
        <v>0.5210935505816815</v>
      </c>
    </row>
    <row r="3047" spans="22:26" x14ac:dyDescent="0.25">
      <c r="V3047">
        <v>-126</v>
      </c>
      <c r="W3047" s="14">
        <v>55</v>
      </c>
      <c r="X3047" s="14" t="str">
        <f t="shared" si="108"/>
        <v>-12655</v>
      </c>
      <c r="Y3047" s="78">
        <f t="shared" si="107"/>
        <v>0.87564766839378239</v>
      </c>
      <c r="Z3047" s="14">
        <v>0.52168152637923482</v>
      </c>
    </row>
    <row r="3048" spans="22:26" x14ac:dyDescent="0.25">
      <c r="V3048">
        <v>-125</v>
      </c>
      <c r="W3048" s="14">
        <v>55</v>
      </c>
      <c r="X3048" s="14" t="str">
        <f t="shared" si="108"/>
        <v>-12555</v>
      </c>
      <c r="Y3048" s="78">
        <f t="shared" si="107"/>
        <v>0.8766345916604984</v>
      </c>
      <c r="Z3048" s="14">
        <v>0.52226950217678825</v>
      </c>
    </row>
    <row r="3049" spans="22:26" x14ac:dyDescent="0.25">
      <c r="V3049">
        <v>-124</v>
      </c>
      <c r="W3049" s="14">
        <v>55</v>
      </c>
      <c r="X3049" s="14" t="str">
        <f t="shared" si="108"/>
        <v>-12455</v>
      </c>
      <c r="Y3049" s="78">
        <f t="shared" si="107"/>
        <v>0.87762151492721441</v>
      </c>
      <c r="Z3049" s="14">
        <v>0.52285747797434157</v>
      </c>
    </row>
    <row r="3050" spans="22:26" x14ac:dyDescent="0.25">
      <c r="V3050">
        <v>-123</v>
      </c>
      <c r="W3050" s="14">
        <v>55</v>
      </c>
      <c r="X3050" s="14" t="str">
        <f t="shared" si="108"/>
        <v>-12355</v>
      </c>
      <c r="Y3050" s="78">
        <f t="shared" si="107"/>
        <v>0.87860843819393042</v>
      </c>
      <c r="Z3050" s="14">
        <v>0.523445453771895</v>
      </c>
    </row>
    <row r="3051" spans="22:26" x14ac:dyDescent="0.25">
      <c r="V3051">
        <v>-122</v>
      </c>
      <c r="W3051" s="14">
        <v>55</v>
      </c>
      <c r="X3051" s="14" t="str">
        <f t="shared" si="108"/>
        <v>-12255</v>
      </c>
      <c r="Y3051" s="78">
        <f t="shared" si="107"/>
        <v>0.87959536146064643</v>
      </c>
      <c r="Z3051" s="14">
        <v>0.52403342956944832</v>
      </c>
    </row>
    <row r="3052" spans="22:26" x14ac:dyDescent="0.25">
      <c r="V3052">
        <v>-121</v>
      </c>
      <c r="W3052" s="14">
        <v>55</v>
      </c>
      <c r="X3052" s="14" t="str">
        <f t="shared" si="108"/>
        <v>-12155</v>
      </c>
      <c r="Y3052" s="78">
        <f t="shared" si="107"/>
        <v>0.88058228472736244</v>
      </c>
      <c r="Z3052" s="14">
        <v>0.52462140536700175</v>
      </c>
    </row>
    <row r="3053" spans="22:26" x14ac:dyDescent="0.25">
      <c r="V3053">
        <v>-120</v>
      </c>
      <c r="W3053" s="14">
        <v>55</v>
      </c>
      <c r="X3053" s="14" t="str">
        <f t="shared" si="108"/>
        <v>-12055</v>
      </c>
      <c r="Y3053" s="78">
        <f t="shared" si="107"/>
        <v>0.88156920799407845</v>
      </c>
      <c r="Z3053" s="14">
        <v>0.52520938116455507</v>
      </c>
    </row>
    <row r="3054" spans="22:26" x14ac:dyDescent="0.25">
      <c r="V3054">
        <v>-119</v>
      </c>
      <c r="W3054" s="14">
        <v>55</v>
      </c>
      <c r="X3054" s="14" t="str">
        <f t="shared" si="108"/>
        <v>-11955</v>
      </c>
      <c r="Y3054" s="78">
        <f t="shared" si="107"/>
        <v>0.88255613126079446</v>
      </c>
      <c r="Z3054" s="14">
        <v>0.5257973569621085</v>
      </c>
    </row>
    <row r="3055" spans="22:26" x14ac:dyDescent="0.25">
      <c r="V3055">
        <v>-118</v>
      </c>
      <c r="W3055" s="14">
        <v>55</v>
      </c>
      <c r="X3055" s="14" t="str">
        <f t="shared" si="108"/>
        <v>-11855</v>
      </c>
      <c r="Y3055" s="78">
        <f t="shared" si="107"/>
        <v>0.88354305452751047</v>
      </c>
      <c r="Z3055" s="14">
        <v>0.52638533275966182</v>
      </c>
    </row>
    <row r="3056" spans="22:26" x14ac:dyDescent="0.25">
      <c r="V3056">
        <v>-117</v>
      </c>
      <c r="W3056" s="14">
        <v>55</v>
      </c>
      <c r="X3056" s="14" t="str">
        <f t="shared" si="108"/>
        <v>-11755</v>
      </c>
      <c r="Y3056" s="78">
        <f t="shared" si="107"/>
        <v>0.88452997779422649</v>
      </c>
      <c r="Z3056" s="14">
        <v>0.52697330855721525</v>
      </c>
    </row>
    <row r="3057" spans="22:26" x14ac:dyDescent="0.25">
      <c r="V3057">
        <v>-116</v>
      </c>
      <c r="W3057" s="14">
        <v>55</v>
      </c>
      <c r="X3057" s="14" t="str">
        <f t="shared" si="108"/>
        <v>-11655</v>
      </c>
      <c r="Y3057" s="78">
        <f t="shared" si="107"/>
        <v>0.8855169010609425</v>
      </c>
      <c r="Z3057" s="14">
        <v>0.52756128435476857</v>
      </c>
    </row>
    <row r="3058" spans="22:26" x14ac:dyDescent="0.25">
      <c r="V3058">
        <v>-115</v>
      </c>
      <c r="W3058" s="14">
        <v>55</v>
      </c>
      <c r="X3058" s="14" t="str">
        <f t="shared" si="108"/>
        <v>-11555</v>
      </c>
      <c r="Y3058" s="78">
        <f t="shared" ref="Y3058:Y3121" si="109">$Y$153/1013.25*(1013.25+V3058)</f>
        <v>0.88650382432765851</v>
      </c>
      <c r="Z3058" s="14">
        <v>0.528149260152322</v>
      </c>
    </row>
    <row r="3059" spans="22:26" x14ac:dyDescent="0.25">
      <c r="V3059">
        <v>-114</v>
      </c>
      <c r="W3059" s="14">
        <v>55</v>
      </c>
      <c r="X3059" s="14" t="str">
        <f t="shared" si="108"/>
        <v>-11455</v>
      </c>
      <c r="Y3059" s="78">
        <f t="shared" si="109"/>
        <v>0.88749074759437452</v>
      </c>
      <c r="Z3059" s="14">
        <v>0.52873723594987543</v>
      </c>
    </row>
    <row r="3060" spans="22:26" x14ac:dyDescent="0.25">
      <c r="V3060">
        <v>-113</v>
      </c>
      <c r="W3060" s="14">
        <v>55</v>
      </c>
      <c r="X3060" s="14" t="str">
        <f t="shared" si="108"/>
        <v>-11355</v>
      </c>
      <c r="Y3060" s="78">
        <f t="shared" si="109"/>
        <v>0.88847767086109053</v>
      </c>
      <c r="Z3060" s="14">
        <v>0.52932521174742875</v>
      </c>
    </row>
    <row r="3061" spans="22:26" x14ac:dyDescent="0.25">
      <c r="V3061">
        <v>-112</v>
      </c>
      <c r="W3061" s="14">
        <v>55</v>
      </c>
      <c r="X3061" s="14" t="str">
        <f t="shared" si="108"/>
        <v>-11255</v>
      </c>
      <c r="Y3061" s="78">
        <f t="shared" si="109"/>
        <v>0.88946459412780654</v>
      </c>
      <c r="Z3061" s="14">
        <v>0.52991318754498207</v>
      </c>
    </row>
    <row r="3062" spans="22:26" x14ac:dyDescent="0.25">
      <c r="V3062">
        <v>-111</v>
      </c>
      <c r="W3062" s="14">
        <v>55</v>
      </c>
      <c r="X3062" s="14" t="str">
        <f t="shared" si="108"/>
        <v>-11155</v>
      </c>
      <c r="Y3062" s="78">
        <f t="shared" si="109"/>
        <v>0.89045151739452255</v>
      </c>
      <c r="Z3062" s="14">
        <v>0.5305011633425355</v>
      </c>
    </row>
    <row r="3063" spans="22:26" x14ac:dyDescent="0.25">
      <c r="V3063">
        <v>-110</v>
      </c>
      <c r="W3063" s="14">
        <v>55</v>
      </c>
      <c r="X3063" s="14" t="str">
        <f t="shared" si="108"/>
        <v>-11055</v>
      </c>
      <c r="Y3063" s="78">
        <f t="shared" si="109"/>
        <v>0.89143844066123856</v>
      </c>
      <c r="Z3063" s="14">
        <v>0.53108913914008893</v>
      </c>
    </row>
    <row r="3064" spans="22:26" x14ac:dyDescent="0.25">
      <c r="V3064">
        <v>-109</v>
      </c>
      <c r="W3064" s="14">
        <v>55</v>
      </c>
      <c r="X3064" s="14" t="str">
        <f t="shared" si="108"/>
        <v>-10955</v>
      </c>
      <c r="Y3064" s="78">
        <f t="shared" si="109"/>
        <v>0.89242536392795457</v>
      </c>
      <c r="Z3064" s="14">
        <v>0.53167711493764225</v>
      </c>
    </row>
    <row r="3065" spans="22:26" x14ac:dyDescent="0.25">
      <c r="V3065">
        <v>-108</v>
      </c>
      <c r="W3065" s="14">
        <v>55</v>
      </c>
      <c r="X3065" s="14" t="str">
        <f t="shared" si="108"/>
        <v>-10855</v>
      </c>
      <c r="Y3065" s="78">
        <f t="shared" si="109"/>
        <v>0.89341228719467058</v>
      </c>
      <c r="Z3065" s="14">
        <v>0.53226509073519557</v>
      </c>
    </row>
    <row r="3066" spans="22:26" x14ac:dyDescent="0.25">
      <c r="V3066">
        <v>-107</v>
      </c>
      <c r="W3066" s="14">
        <v>55</v>
      </c>
      <c r="X3066" s="14" t="str">
        <f t="shared" si="108"/>
        <v>-10755</v>
      </c>
      <c r="Y3066" s="78">
        <f t="shared" si="109"/>
        <v>0.8943992104613866</v>
      </c>
      <c r="Z3066" s="14">
        <v>0.532853066532749</v>
      </c>
    </row>
    <row r="3067" spans="22:26" x14ac:dyDescent="0.25">
      <c r="V3067">
        <v>-106</v>
      </c>
      <c r="W3067" s="14">
        <v>55</v>
      </c>
      <c r="X3067" s="14" t="str">
        <f t="shared" si="108"/>
        <v>-10655</v>
      </c>
      <c r="Y3067" s="78">
        <f t="shared" si="109"/>
        <v>0.89538613372810261</v>
      </c>
      <c r="Z3067" s="14">
        <v>0.53344104233030243</v>
      </c>
    </row>
    <row r="3068" spans="22:26" x14ac:dyDescent="0.25">
      <c r="V3068">
        <v>-105</v>
      </c>
      <c r="W3068" s="14">
        <v>55</v>
      </c>
      <c r="X3068" s="14" t="str">
        <f t="shared" si="108"/>
        <v>-10555</v>
      </c>
      <c r="Y3068" s="78">
        <f t="shared" si="109"/>
        <v>0.89637305699481862</v>
      </c>
      <c r="Z3068" s="14">
        <v>0.53402901812785575</v>
      </c>
    </row>
    <row r="3069" spans="22:26" x14ac:dyDescent="0.25">
      <c r="V3069">
        <v>-104</v>
      </c>
      <c r="W3069" s="14">
        <v>55</v>
      </c>
      <c r="X3069" s="14" t="str">
        <f t="shared" si="108"/>
        <v>-10455</v>
      </c>
      <c r="Y3069" s="78">
        <f t="shared" si="109"/>
        <v>0.89735998026153463</v>
      </c>
      <c r="Z3069" s="14">
        <v>0.53461699392540918</v>
      </c>
    </row>
    <row r="3070" spans="22:26" x14ac:dyDescent="0.25">
      <c r="V3070">
        <v>-103</v>
      </c>
      <c r="W3070" s="14">
        <v>55</v>
      </c>
      <c r="X3070" s="14" t="str">
        <f t="shared" si="108"/>
        <v>-10355</v>
      </c>
      <c r="Y3070" s="78">
        <f t="shared" si="109"/>
        <v>0.89834690352825064</v>
      </c>
      <c r="Z3070" s="14">
        <v>0.5352049697229625</v>
      </c>
    </row>
    <row r="3071" spans="22:26" x14ac:dyDescent="0.25">
      <c r="V3071">
        <v>-102</v>
      </c>
      <c r="W3071" s="14">
        <v>55</v>
      </c>
      <c r="X3071" s="14" t="str">
        <f t="shared" si="108"/>
        <v>-10255</v>
      </c>
      <c r="Y3071" s="78">
        <f t="shared" si="109"/>
        <v>0.89933382679496665</v>
      </c>
      <c r="Z3071" s="14">
        <v>0.53579294552051593</v>
      </c>
    </row>
    <row r="3072" spans="22:26" x14ac:dyDescent="0.25">
      <c r="V3072">
        <v>-101</v>
      </c>
      <c r="W3072" s="14">
        <v>55</v>
      </c>
      <c r="X3072" s="14" t="str">
        <f t="shared" si="108"/>
        <v>-10155</v>
      </c>
      <c r="Y3072" s="78">
        <f t="shared" si="109"/>
        <v>0.90032075006168266</v>
      </c>
      <c r="Z3072" s="14">
        <v>0.53638092131806925</v>
      </c>
    </row>
    <row r="3073" spans="22:26" x14ac:dyDescent="0.25">
      <c r="V3073">
        <v>-100</v>
      </c>
      <c r="W3073" s="14">
        <v>55</v>
      </c>
      <c r="X3073" s="14" t="str">
        <f t="shared" si="108"/>
        <v>-10055</v>
      </c>
      <c r="Y3073" s="78">
        <f t="shared" si="109"/>
        <v>0.90130767332839867</v>
      </c>
      <c r="Z3073" s="14">
        <v>0.53696889711562268</v>
      </c>
    </row>
    <row r="3074" spans="22:26" x14ac:dyDescent="0.25">
      <c r="V3074">
        <v>-99</v>
      </c>
      <c r="W3074" s="14">
        <v>55</v>
      </c>
      <c r="X3074" s="14" t="str">
        <f t="shared" si="108"/>
        <v>-9955</v>
      </c>
      <c r="Y3074" s="78">
        <f t="shared" si="109"/>
        <v>0.90229459659511468</v>
      </c>
      <c r="Z3074" s="14">
        <v>0.537556872913176</v>
      </c>
    </row>
    <row r="3075" spans="22:26" x14ac:dyDescent="0.25">
      <c r="V3075">
        <v>-98</v>
      </c>
      <c r="W3075" s="14">
        <v>55</v>
      </c>
      <c r="X3075" s="14" t="str">
        <f t="shared" ref="X3075:X3138" si="110">V3075&amp;W3075</f>
        <v>-9855</v>
      </c>
      <c r="Y3075" s="78">
        <f t="shared" si="109"/>
        <v>0.9032815198618307</v>
      </c>
      <c r="Z3075" s="14">
        <v>0.53814484871072943</v>
      </c>
    </row>
    <row r="3076" spans="22:26" x14ac:dyDescent="0.25">
      <c r="V3076">
        <v>-97</v>
      </c>
      <c r="W3076" s="14">
        <v>55</v>
      </c>
      <c r="X3076" s="14" t="str">
        <f t="shared" si="110"/>
        <v>-9755</v>
      </c>
      <c r="Y3076" s="78">
        <f t="shared" si="109"/>
        <v>0.90426844312854671</v>
      </c>
      <c r="Z3076" s="14">
        <v>0.53873282450828286</v>
      </c>
    </row>
    <row r="3077" spans="22:26" x14ac:dyDescent="0.25">
      <c r="V3077">
        <v>-96</v>
      </c>
      <c r="W3077" s="14">
        <v>55</v>
      </c>
      <c r="X3077" s="14" t="str">
        <f t="shared" si="110"/>
        <v>-9655</v>
      </c>
      <c r="Y3077" s="78">
        <f t="shared" si="109"/>
        <v>0.90525536639526272</v>
      </c>
      <c r="Z3077" s="14">
        <v>0.53932080030583618</v>
      </c>
    </row>
    <row r="3078" spans="22:26" x14ac:dyDescent="0.25">
      <c r="V3078">
        <v>-95</v>
      </c>
      <c r="W3078" s="14">
        <v>55</v>
      </c>
      <c r="X3078" s="14" t="str">
        <f t="shared" si="110"/>
        <v>-9555</v>
      </c>
      <c r="Y3078" s="78">
        <f t="shared" si="109"/>
        <v>0.90624228966197873</v>
      </c>
      <c r="Z3078" s="14">
        <v>0.5399087761033895</v>
      </c>
    </row>
    <row r="3079" spans="22:26" x14ac:dyDescent="0.25">
      <c r="V3079">
        <v>-94</v>
      </c>
      <c r="W3079" s="14">
        <v>55</v>
      </c>
      <c r="X3079" s="14" t="str">
        <f t="shared" si="110"/>
        <v>-9455</v>
      </c>
      <c r="Y3079" s="78">
        <f t="shared" si="109"/>
        <v>0.90722921292869474</v>
      </c>
      <c r="Z3079" s="14">
        <v>0.54049675190094293</v>
      </c>
    </row>
    <row r="3080" spans="22:26" x14ac:dyDescent="0.25">
      <c r="V3080">
        <v>-93</v>
      </c>
      <c r="W3080" s="14">
        <v>55</v>
      </c>
      <c r="X3080" s="14" t="str">
        <f t="shared" si="110"/>
        <v>-9355</v>
      </c>
      <c r="Y3080" s="78">
        <f t="shared" si="109"/>
        <v>0.90821613619541075</v>
      </c>
      <c r="Z3080" s="14">
        <v>0.54108472769849636</v>
      </c>
    </row>
    <row r="3081" spans="22:26" x14ac:dyDescent="0.25">
      <c r="V3081">
        <v>-92</v>
      </c>
      <c r="W3081" s="14">
        <v>55</v>
      </c>
      <c r="X3081" s="14" t="str">
        <f t="shared" si="110"/>
        <v>-9255</v>
      </c>
      <c r="Y3081" s="78">
        <f t="shared" si="109"/>
        <v>0.90920305946212676</v>
      </c>
      <c r="Z3081" s="14">
        <v>0.54167270349604968</v>
      </c>
    </row>
    <row r="3082" spans="22:26" x14ac:dyDescent="0.25">
      <c r="V3082">
        <v>-91</v>
      </c>
      <c r="W3082" s="14">
        <v>55</v>
      </c>
      <c r="X3082" s="14" t="str">
        <f t="shared" si="110"/>
        <v>-9155</v>
      </c>
      <c r="Y3082" s="78">
        <f t="shared" si="109"/>
        <v>0.91018998272884277</v>
      </c>
      <c r="Z3082" s="14">
        <v>0.542260679293603</v>
      </c>
    </row>
    <row r="3083" spans="22:26" x14ac:dyDescent="0.25">
      <c r="V3083">
        <v>-90</v>
      </c>
      <c r="W3083" s="14">
        <v>55</v>
      </c>
      <c r="X3083" s="14" t="str">
        <f t="shared" si="110"/>
        <v>-9055</v>
      </c>
      <c r="Y3083" s="78">
        <f t="shared" si="109"/>
        <v>0.91117690599555878</v>
      </c>
      <c r="Z3083" s="14">
        <v>0.54284865509115643</v>
      </c>
    </row>
    <row r="3084" spans="22:26" x14ac:dyDescent="0.25">
      <c r="V3084">
        <v>-89</v>
      </c>
      <c r="W3084" s="14">
        <v>55</v>
      </c>
      <c r="X3084" s="14" t="str">
        <f t="shared" si="110"/>
        <v>-8955</v>
      </c>
      <c r="Y3084" s="78">
        <f t="shared" si="109"/>
        <v>0.91216382926227479</v>
      </c>
      <c r="Z3084" s="14">
        <v>0.54343663088870975</v>
      </c>
    </row>
    <row r="3085" spans="22:26" x14ac:dyDescent="0.25">
      <c r="V3085">
        <v>-88</v>
      </c>
      <c r="W3085" s="14">
        <v>55</v>
      </c>
      <c r="X3085" s="14" t="str">
        <f t="shared" si="110"/>
        <v>-8855</v>
      </c>
      <c r="Y3085" s="78">
        <f t="shared" si="109"/>
        <v>0.91315075252899081</v>
      </c>
      <c r="Z3085" s="14">
        <v>0.54402460668626318</v>
      </c>
    </row>
    <row r="3086" spans="22:26" x14ac:dyDescent="0.25">
      <c r="V3086">
        <v>-87</v>
      </c>
      <c r="W3086" s="14">
        <v>55</v>
      </c>
      <c r="X3086" s="14" t="str">
        <f t="shared" si="110"/>
        <v>-8755</v>
      </c>
      <c r="Y3086" s="78">
        <f t="shared" si="109"/>
        <v>0.91413767579570682</v>
      </c>
      <c r="Z3086" s="14">
        <v>0.54461258248381661</v>
      </c>
    </row>
    <row r="3087" spans="22:26" x14ac:dyDescent="0.25">
      <c r="V3087">
        <v>-86</v>
      </c>
      <c r="W3087" s="14">
        <v>55</v>
      </c>
      <c r="X3087" s="14" t="str">
        <f t="shared" si="110"/>
        <v>-8655</v>
      </c>
      <c r="Y3087" s="78">
        <f t="shared" si="109"/>
        <v>0.91512459906242283</v>
      </c>
      <c r="Z3087" s="14">
        <v>0.54520055828136993</v>
      </c>
    </row>
    <row r="3088" spans="22:26" x14ac:dyDescent="0.25">
      <c r="V3088">
        <v>-85</v>
      </c>
      <c r="W3088" s="14">
        <v>55</v>
      </c>
      <c r="X3088" s="14" t="str">
        <f t="shared" si="110"/>
        <v>-8555</v>
      </c>
      <c r="Y3088" s="78">
        <f t="shared" si="109"/>
        <v>0.91611152232913884</v>
      </c>
      <c r="Z3088" s="14">
        <v>0.54578853407892325</v>
      </c>
    </row>
    <row r="3089" spans="22:26" x14ac:dyDescent="0.25">
      <c r="V3089">
        <v>-84</v>
      </c>
      <c r="W3089" s="14">
        <v>55</v>
      </c>
      <c r="X3089" s="14" t="str">
        <f t="shared" si="110"/>
        <v>-8455</v>
      </c>
      <c r="Y3089" s="78">
        <f t="shared" si="109"/>
        <v>0.91709844559585485</v>
      </c>
      <c r="Z3089" s="14">
        <v>0.54637650987647668</v>
      </c>
    </row>
    <row r="3090" spans="22:26" x14ac:dyDescent="0.25">
      <c r="V3090">
        <v>-83</v>
      </c>
      <c r="W3090" s="14">
        <v>55</v>
      </c>
      <c r="X3090" s="14" t="str">
        <f t="shared" si="110"/>
        <v>-8355</v>
      </c>
      <c r="Y3090" s="78">
        <f t="shared" si="109"/>
        <v>0.91808536886257086</v>
      </c>
      <c r="Z3090" s="14">
        <v>0.54696448567403011</v>
      </c>
    </row>
    <row r="3091" spans="22:26" x14ac:dyDescent="0.25">
      <c r="V3091">
        <v>-82</v>
      </c>
      <c r="W3091" s="14">
        <v>55</v>
      </c>
      <c r="X3091" s="14" t="str">
        <f t="shared" si="110"/>
        <v>-8255</v>
      </c>
      <c r="Y3091" s="78">
        <f t="shared" si="109"/>
        <v>0.91907229212928687</v>
      </c>
      <c r="Z3091" s="14">
        <v>0.54755246147158343</v>
      </c>
    </row>
    <row r="3092" spans="22:26" x14ac:dyDescent="0.25">
      <c r="V3092">
        <v>-81</v>
      </c>
      <c r="W3092" s="14">
        <v>55</v>
      </c>
      <c r="X3092" s="14" t="str">
        <f t="shared" si="110"/>
        <v>-8155</v>
      </c>
      <c r="Y3092" s="78">
        <f t="shared" si="109"/>
        <v>0.92005921539600288</v>
      </c>
      <c r="Z3092" s="14">
        <v>0.54814043726913675</v>
      </c>
    </row>
    <row r="3093" spans="22:26" x14ac:dyDescent="0.25">
      <c r="V3093">
        <v>-80</v>
      </c>
      <c r="W3093" s="14">
        <v>55</v>
      </c>
      <c r="X3093" s="14" t="str">
        <f t="shared" si="110"/>
        <v>-8055</v>
      </c>
      <c r="Y3093" s="78">
        <f t="shared" si="109"/>
        <v>0.92104613866271889</v>
      </c>
      <c r="Z3093" s="14">
        <v>0.54872841306669018</v>
      </c>
    </row>
    <row r="3094" spans="22:26" x14ac:dyDescent="0.25">
      <c r="V3094">
        <v>-79</v>
      </c>
      <c r="W3094" s="14">
        <v>55</v>
      </c>
      <c r="X3094" s="14" t="str">
        <f t="shared" si="110"/>
        <v>-7955</v>
      </c>
      <c r="Y3094" s="78">
        <f t="shared" si="109"/>
        <v>0.92203306192943491</v>
      </c>
      <c r="Z3094" s="14">
        <v>0.54931638886424361</v>
      </c>
    </row>
    <row r="3095" spans="22:26" x14ac:dyDescent="0.25">
      <c r="V3095">
        <v>-78</v>
      </c>
      <c r="W3095" s="14">
        <v>55</v>
      </c>
      <c r="X3095" s="14" t="str">
        <f t="shared" si="110"/>
        <v>-7855</v>
      </c>
      <c r="Y3095" s="78">
        <f t="shared" si="109"/>
        <v>0.92301998519615092</v>
      </c>
      <c r="Z3095" s="14">
        <v>0.54990436466179693</v>
      </c>
    </row>
    <row r="3096" spans="22:26" x14ac:dyDescent="0.25">
      <c r="V3096">
        <v>-77</v>
      </c>
      <c r="W3096" s="14">
        <v>55</v>
      </c>
      <c r="X3096" s="14" t="str">
        <f t="shared" si="110"/>
        <v>-7755</v>
      </c>
      <c r="Y3096" s="78">
        <f t="shared" si="109"/>
        <v>0.92400690846286693</v>
      </c>
      <c r="Z3096" s="14">
        <v>0.55049234045935025</v>
      </c>
    </row>
    <row r="3097" spans="22:26" x14ac:dyDescent="0.25">
      <c r="V3097">
        <v>-76</v>
      </c>
      <c r="W3097" s="14">
        <v>55</v>
      </c>
      <c r="X3097" s="14" t="str">
        <f t="shared" si="110"/>
        <v>-7655</v>
      </c>
      <c r="Y3097" s="78">
        <f t="shared" si="109"/>
        <v>0.92499383172958294</v>
      </c>
      <c r="Z3097" s="14">
        <v>0.55108031625690368</v>
      </c>
    </row>
    <row r="3098" spans="22:26" x14ac:dyDescent="0.25">
      <c r="V3098">
        <v>-75</v>
      </c>
      <c r="W3098" s="14">
        <v>55</v>
      </c>
      <c r="X3098" s="14" t="str">
        <f t="shared" si="110"/>
        <v>-7555</v>
      </c>
      <c r="Y3098" s="78">
        <f t="shared" si="109"/>
        <v>0.92598075499629895</v>
      </c>
      <c r="Z3098" s="14">
        <v>0.55166829205445711</v>
      </c>
    </row>
    <row r="3099" spans="22:26" x14ac:dyDescent="0.25">
      <c r="V3099">
        <v>-74</v>
      </c>
      <c r="W3099" s="14">
        <v>55</v>
      </c>
      <c r="X3099" s="14" t="str">
        <f t="shared" si="110"/>
        <v>-7455</v>
      </c>
      <c r="Y3099" s="78">
        <f t="shared" si="109"/>
        <v>0.92696767826301496</v>
      </c>
      <c r="Z3099" s="14">
        <v>0.55225626785201043</v>
      </c>
    </row>
    <row r="3100" spans="22:26" x14ac:dyDescent="0.25">
      <c r="V3100">
        <v>-73</v>
      </c>
      <c r="W3100" s="14">
        <v>55</v>
      </c>
      <c r="X3100" s="14" t="str">
        <f t="shared" si="110"/>
        <v>-7355</v>
      </c>
      <c r="Y3100" s="78">
        <f t="shared" si="109"/>
        <v>0.92795460152973097</v>
      </c>
      <c r="Z3100" s="14">
        <v>0.55284424364956386</v>
      </c>
    </row>
    <row r="3101" spans="22:26" x14ac:dyDescent="0.25">
      <c r="V3101">
        <v>-72</v>
      </c>
      <c r="W3101" s="14">
        <v>55</v>
      </c>
      <c r="X3101" s="14" t="str">
        <f t="shared" si="110"/>
        <v>-7255</v>
      </c>
      <c r="Y3101" s="78">
        <f t="shared" si="109"/>
        <v>0.92894152479644698</v>
      </c>
      <c r="Z3101" s="14">
        <v>0.55343221944711718</v>
      </c>
    </row>
    <row r="3102" spans="22:26" x14ac:dyDescent="0.25">
      <c r="V3102">
        <v>-71</v>
      </c>
      <c r="W3102" s="14">
        <v>55</v>
      </c>
      <c r="X3102" s="14" t="str">
        <f t="shared" si="110"/>
        <v>-7155</v>
      </c>
      <c r="Y3102" s="78">
        <f t="shared" si="109"/>
        <v>0.92992844806316299</v>
      </c>
      <c r="Z3102" s="14">
        <v>0.55402019524467061</v>
      </c>
    </row>
    <row r="3103" spans="22:26" x14ac:dyDescent="0.25">
      <c r="V3103">
        <v>-70</v>
      </c>
      <c r="W3103" s="14">
        <v>55</v>
      </c>
      <c r="X3103" s="14" t="str">
        <f t="shared" si="110"/>
        <v>-7055</v>
      </c>
      <c r="Y3103" s="78">
        <f t="shared" si="109"/>
        <v>0.930915371329879</v>
      </c>
      <c r="Z3103" s="14">
        <v>0.55460817104222393</v>
      </c>
    </row>
    <row r="3104" spans="22:26" x14ac:dyDescent="0.25">
      <c r="V3104">
        <v>-69</v>
      </c>
      <c r="W3104" s="14">
        <v>55</v>
      </c>
      <c r="X3104" s="14" t="str">
        <f t="shared" si="110"/>
        <v>-6955</v>
      </c>
      <c r="Y3104" s="78">
        <f t="shared" si="109"/>
        <v>0.93190229459659513</v>
      </c>
      <c r="Z3104" s="14">
        <v>0.55519614683977747</v>
      </c>
    </row>
    <row r="3105" spans="22:26" x14ac:dyDescent="0.25">
      <c r="V3105">
        <v>-68</v>
      </c>
      <c r="W3105" s="14">
        <v>55</v>
      </c>
      <c r="X3105" s="14" t="str">
        <f t="shared" si="110"/>
        <v>-6855</v>
      </c>
      <c r="Y3105" s="78">
        <f t="shared" si="109"/>
        <v>0.93288921786331114</v>
      </c>
      <c r="Z3105" s="14">
        <v>0.55578412263733079</v>
      </c>
    </row>
    <row r="3106" spans="22:26" x14ac:dyDescent="0.25">
      <c r="V3106">
        <v>-67</v>
      </c>
      <c r="W3106" s="14">
        <v>55</v>
      </c>
      <c r="X3106" s="14" t="str">
        <f t="shared" si="110"/>
        <v>-6755</v>
      </c>
      <c r="Y3106" s="78">
        <f t="shared" si="109"/>
        <v>0.93387614113002715</v>
      </c>
      <c r="Z3106" s="14">
        <v>0.55637209843488411</v>
      </c>
    </row>
    <row r="3107" spans="22:26" x14ac:dyDescent="0.25">
      <c r="V3107">
        <v>-66</v>
      </c>
      <c r="W3107" s="14">
        <v>55</v>
      </c>
      <c r="X3107" s="14" t="str">
        <f t="shared" si="110"/>
        <v>-6655</v>
      </c>
      <c r="Y3107" s="78">
        <f t="shared" si="109"/>
        <v>0.93486306439674316</v>
      </c>
      <c r="Z3107" s="14">
        <v>0.55696007423243754</v>
      </c>
    </row>
    <row r="3108" spans="22:26" x14ac:dyDescent="0.25">
      <c r="V3108">
        <v>-65</v>
      </c>
      <c r="W3108" s="14">
        <v>55</v>
      </c>
      <c r="X3108" s="14" t="str">
        <f t="shared" si="110"/>
        <v>-6555</v>
      </c>
      <c r="Y3108" s="78">
        <f t="shared" si="109"/>
        <v>0.93584998766345917</v>
      </c>
      <c r="Z3108" s="14">
        <v>0.55754805002999097</v>
      </c>
    </row>
    <row r="3109" spans="22:26" x14ac:dyDescent="0.25">
      <c r="V3109">
        <v>-64</v>
      </c>
      <c r="W3109" s="14">
        <v>55</v>
      </c>
      <c r="X3109" s="14" t="str">
        <f t="shared" si="110"/>
        <v>-6455</v>
      </c>
      <c r="Y3109" s="78">
        <f t="shared" si="109"/>
        <v>0.93683691093017518</v>
      </c>
      <c r="Z3109" s="14">
        <v>0.55813602582754429</v>
      </c>
    </row>
    <row r="3110" spans="22:26" x14ac:dyDescent="0.25">
      <c r="V3110">
        <v>-63</v>
      </c>
      <c r="W3110" s="14">
        <v>55</v>
      </c>
      <c r="X3110" s="14" t="str">
        <f t="shared" si="110"/>
        <v>-6355</v>
      </c>
      <c r="Y3110" s="78">
        <f t="shared" si="109"/>
        <v>0.93782383419689119</v>
      </c>
      <c r="Z3110" s="14">
        <v>0.55872400162509772</v>
      </c>
    </row>
    <row r="3111" spans="22:26" x14ac:dyDescent="0.25">
      <c r="V3111">
        <v>-62</v>
      </c>
      <c r="W3111" s="14">
        <v>55</v>
      </c>
      <c r="X3111" s="14" t="str">
        <f t="shared" si="110"/>
        <v>-6255</v>
      </c>
      <c r="Y3111" s="78">
        <f t="shared" si="109"/>
        <v>0.9388107574636072</v>
      </c>
      <c r="Z3111" s="14">
        <v>0.55931197742265104</v>
      </c>
    </row>
    <row r="3112" spans="22:26" x14ac:dyDescent="0.25">
      <c r="V3112">
        <v>-61</v>
      </c>
      <c r="W3112" s="14">
        <v>55</v>
      </c>
      <c r="X3112" s="14" t="str">
        <f t="shared" si="110"/>
        <v>-6155</v>
      </c>
      <c r="Y3112" s="78">
        <f t="shared" si="109"/>
        <v>0.93979768073032321</v>
      </c>
      <c r="Z3112" s="14">
        <v>0.55989995322020447</v>
      </c>
    </row>
    <row r="3113" spans="22:26" x14ac:dyDescent="0.25">
      <c r="V3113">
        <v>-60</v>
      </c>
      <c r="W3113" s="14">
        <v>55</v>
      </c>
      <c r="X3113" s="14" t="str">
        <f t="shared" si="110"/>
        <v>-6055</v>
      </c>
      <c r="Y3113" s="78">
        <f t="shared" si="109"/>
        <v>0.94078460399703923</v>
      </c>
      <c r="Z3113" s="14">
        <v>0.56048792901775779</v>
      </c>
    </row>
    <row r="3114" spans="22:26" x14ac:dyDescent="0.25">
      <c r="V3114">
        <v>-59</v>
      </c>
      <c r="W3114" s="14">
        <v>55</v>
      </c>
      <c r="X3114" s="14" t="str">
        <f t="shared" si="110"/>
        <v>-5955</v>
      </c>
      <c r="Y3114" s="78">
        <f t="shared" si="109"/>
        <v>0.94177152726375524</v>
      </c>
      <c r="Z3114" s="14">
        <v>0.56107590481531122</v>
      </c>
    </row>
    <row r="3115" spans="22:26" x14ac:dyDescent="0.25">
      <c r="V3115">
        <v>-58</v>
      </c>
      <c r="W3115" s="14">
        <v>55</v>
      </c>
      <c r="X3115" s="14" t="str">
        <f t="shared" si="110"/>
        <v>-5855</v>
      </c>
      <c r="Y3115" s="78">
        <f t="shared" si="109"/>
        <v>0.94275845053047125</v>
      </c>
      <c r="Z3115" s="14">
        <v>0.56166388061286454</v>
      </c>
    </row>
    <row r="3116" spans="22:26" x14ac:dyDescent="0.25">
      <c r="V3116">
        <v>-57</v>
      </c>
      <c r="W3116" s="14">
        <v>55</v>
      </c>
      <c r="X3116" s="14" t="str">
        <f t="shared" si="110"/>
        <v>-5755</v>
      </c>
      <c r="Y3116" s="78">
        <f t="shared" si="109"/>
        <v>0.94374537379718726</v>
      </c>
      <c r="Z3116" s="14">
        <v>0.56225185641041786</v>
      </c>
    </row>
    <row r="3117" spans="22:26" x14ac:dyDescent="0.25">
      <c r="V3117">
        <v>-56</v>
      </c>
      <c r="W3117" s="14">
        <v>55</v>
      </c>
      <c r="X3117" s="14" t="str">
        <f t="shared" si="110"/>
        <v>-5655</v>
      </c>
      <c r="Y3117" s="78">
        <f t="shared" si="109"/>
        <v>0.94473229706390327</v>
      </c>
      <c r="Z3117" s="14">
        <v>0.56283983220797129</v>
      </c>
    </row>
    <row r="3118" spans="22:26" x14ac:dyDescent="0.25">
      <c r="V3118">
        <v>-55</v>
      </c>
      <c r="W3118" s="14">
        <v>55</v>
      </c>
      <c r="X3118" s="14" t="str">
        <f t="shared" si="110"/>
        <v>-5555</v>
      </c>
      <c r="Y3118" s="78">
        <f t="shared" si="109"/>
        <v>0.94571922033061928</v>
      </c>
      <c r="Z3118" s="14">
        <v>0.56342780800552472</v>
      </c>
    </row>
    <row r="3119" spans="22:26" x14ac:dyDescent="0.25">
      <c r="V3119">
        <v>-54</v>
      </c>
      <c r="W3119" s="14">
        <v>55</v>
      </c>
      <c r="X3119" s="14" t="str">
        <f t="shared" si="110"/>
        <v>-5455</v>
      </c>
      <c r="Y3119" s="78">
        <f t="shared" si="109"/>
        <v>0.94670614359733529</v>
      </c>
      <c r="Z3119" s="14">
        <v>0.56401578380307804</v>
      </c>
    </row>
    <row r="3120" spans="22:26" x14ac:dyDescent="0.25">
      <c r="V3120">
        <v>-53</v>
      </c>
      <c r="W3120" s="14">
        <v>55</v>
      </c>
      <c r="X3120" s="14" t="str">
        <f t="shared" si="110"/>
        <v>-5355</v>
      </c>
      <c r="Y3120" s="78">
        <f t="shared" si="109"/>
        <v>0.9476930668640513</v>
      </c>
      <c r="Z3120" s="14">
        <v>0.56460375960063136</v>
      </c>
    </row>
    <row r="3121" spans="22:26" x14ac:dyDescent="0.25">
      <c r="V3121">
        <v>-52</v>
      </c>
      <c r="W3121" s="14">
        <v>55</v>
      </c>
      <c r="X3121" s="14" t="str">
        <f t="shared" si="110"/>
        <v>-5255</v>
      </c>
      <c r="Y3121" s="78">
        <f t="shared" si="109"/>
        <v>0.94867999013076731</v>
      </c>
      <c r="Z3121" s="14">
        <v>0.56519173539818479</v>
      </c>
    </row>
    <row r="3122" spans="22:26" x14ac:dyDescent="0.25">
      <c r="V3122">
        <v>-51</v>
      </c>
      <c r="W3122" s="14">
        <v>55</v>
      </c>
      <c r="X3122" s="14" t="str">
        <f t="shared" si="110"/>
        <v>-5155</v>
      </c>
      <c r="Y3122" s="78">
        <f t="shared" ref="Y3122:Y3185" si="111">$Y$153/1013.25*(1013.25+V3122)</f>
        <v>0.94966691339748333</v>
      </c>
      <c r="Z3122" s="14">
        <v>0.56577971119573822</v>
      </c>
    </row>
    <row r="3123" spans="22:26" x14ac:dyDescent="0.25">
      <c r="V3123">
        <v>-50</v>
      </c>
      <c r="W3123" s="14">
        <v>55</v>
      </c>
      <c r="X3123" s="14" t="str">
        <f t="shared" si="110"/>
        <v>-5055</v>
      </c>
      <c r="Y3123" s="78">
        <f t="shared" si="111"/>
        <v>0.95065383666419934</v>
      </c>
      <c r="Z3123" s="14">
        <v>0.56636768699329154</v>
      </c>
    </row>
    <row r="3124" spans="22:26" x14ac:dyDescent="0.25">
      <c r="V3124">
        <v>-49</v>
      </c>
      <c r="W3124" s="14">
        <v>55</v>
      </c>
      <c r="X3124" s="14" t="str">
        <f t="shared" si="110"/>
        <v>-4955</v>
      </c>
      <c r="Y3124" s="78">
        <f t="shared" si="111"/>
        <v>0.95164075993091535</v>
      </c>
      <c r="Z3124" s="14">
        <v>0.56695566279084497</v>
      </c>
    </row>
    <row r="3125" spans="22:26" x14ac:dyDescent="0.25">
      <c r="V3125">
        <v>-48</v>
      </c>
      <c r="W3125" s="14">
        <v>55</v>
      </c>
      <c r="X3125" s="14" t="str">
        <f t="shared" si="110"/>
        <v>-4855</v>
      </c>
      <c r="Y3125" s="78">
        <f t="shared" si="111"/>
        <v>0.95262768319763136</v>
      </c>
      <c r="Z3125" s="14">
        <v>0.56754363858839829</v>
      </c>
    </row>
    <row r="3126" spans="22:26" x14ac:dyDescent="0.25">
      <c r="V3126">
        <v>-47</v>
      </c>
      <c r="W3126" s="14">
        <v>55</v>
      </c>
      <c r="X3126" s="14" t="str">
        <f t="shared" si="110"/>
        <v>-4755</v>
      </c>
      <c r="Y3126" s="78">
        <f t="shared" si="111"/>
        <v>0.95361460646434737</v>
      </c>
      <c r="Z3126" s="14">
        <v>0.56813161438595172</v>
      </c>
    </row>
    <row r="3127" spans="22:26" x14ac:dyDescent="0.25">
      <c r="V3127">
        <v>-46</v>
      </c>
      <c r="W3127" s="14">
        <v>55</v>
      </c>
      <c r="X3127" s="14" t="str">
        <f t="shared" si="110"/>
        <v>-4655</v>
      </c>
      <c r="Y3127" s="78">
        <f t="shared" si="111"/>
        <v>0.95460152973106338</v>
      </c>
      <c r="Z3127" s="14">
        <v>0.56871959018350515</v>
      </c>
    </row>
    <row r="3128" spans="22:26" x14ac:dyDescent="0.25">
      <c r="V3128">
        <v>-45</v>
      </c>
      <c r="W3128" s="14">
        <v>55</v>
      </c>
      <c r="X3128" s="14" t="str">
        <f t="shared" si="110"/>
        <v>-4555</v>
      </c>
      <c r="Y3128" s="78">
        <f t="shared" si="111"/>
        <v>0.95558845299777939</v>
      </c>
      <c r="Z3128" s="14">
        <v>0.56930756598105847</v>
      </c>
    </row>
    <row r="3129" spans="22:26" x14ac:dyDescent="0.25">
      <c r="V3129">
        <v>-44</v>
      </c>
      <c r="W3129" s="14">
        <v>55</v>
      </c>
      <c r="X3129" s="14" t="str">
        <f t="shared" si="110"/>
        <v>-4455</v>
      </c>
      <c r="Y3129" s="78">
        <f t="shared" si="111"/>
        <v>0.9565753762644954</v>
      </c>
      <c r="Z3129" s="14">
        <v>0.56989554177861179</v>
      </c>
    </row>
    <row r="3130" spans="22:26" x14ac:dyDescent="0.25">
      <c r="V3130">
        <v>-43</v>
      </c>
      <c r="W3130" s="14">
        <v>55</v>
      </c>
      <c r="X3130" s="14" t="str">
        <f t="shared" si="110"/>
        <v>-4355</v>
      </c>
      <c r="Y3130" s="78">
        <f t="shared" si="111"/>
        <v>0.95756229953121141</v>
      </c>
      <c r="Z3130" s="14">
        <v>0.57048351757616522</v>
      </c>
    </row>
    <row r="3131" spans="22:26" x14ac:dyDescent="0.25">
      <c r="V3131">
        <v>-42</v>
      </c>
      <c r="W3131" s="14">
        <v>55</v>
      </c>
      <c r="X3131" s="14" t="str">
        <f t="shared" si="110"/>
        <v>-4255</v>
      </c>
      <c r="Y3131" s="78">
        <f t="shared" si="111"/>
        <v>0.95854922279792742</v>
      </c>
      <c r="Z3131" s="14">
        <v>0.57107149337371865</v>
      </c>
    </row>
    <row r="3132" spans="22:26" x14ac:dyDescent="0.25">
      <c r="V3132">
        <v>-41</v>
      </c>
      <c r="W3132" s="14">
        <v>55</v>
      </c>
      <c r="X3132" s="14" t="str">
        <f t="shared" si="110"/>
        <v>-4155</v>
      </c>
      <c r="Y3132" s="78">
        <f t="shared" si="111"/>
        <v>0.95953614606464344</v>
      </c>
      <c r="Z3132" s="14">
        <v>0.57165946917127197</v>
      </c>
    </row>
    <row r="3133" spans="22:26" x14ac:dyDescent="0.25">
      <c r="V3133">
        <v>-40</v>
      </c>
      <c r="W3133" s="14">
        <v>55</v>
      </c>
      <c r="X3133" s="14" t="str">
        <f t="shared" si="110"/>
        <v>-4055</v>
      </c>
      <c r="Y3133" s="78">
        <f t="shared" si="111"/>
        <v>0.96052306933135945</v>
      </c>
      <c r="Z3133" s="14">
        <v>0.57224744496882529</v>
      </c>
    </row>
    <row r="3134" spans="22:26" x14ac:dyDescent="0.25">
      <c r="V3134">
        <v>-39</v>
      </c>
      <c r="W3134" s="14">
        <v>55</v>
      </c>
      <c r="X3134" s="14" t="str">
        <f t="shared" si="110"/>
        <v>-3955</v>
      </c>
      <c r="Y3134" s="78">
        <f t="shared" si="111"/>
        <v>0.96150999259807546</v>
      </c>
      <c r="Z3134" s="14">
        <v>0.57283542076637872</v>
      </c>
    </row>
    <row r="3135" spans="22:26" x14ac:dyDescent="0.25">
      <c r="V3135">
        <v>-38</v>
      </c>
      <c r="W3135" s="14">
        <v>55</v>
      </c>
      <c r="X3135" s="14" t="str">
        <f t="shared" si="110"/>
        <v>-3855</v>
      </c>
      <c r="Y3135" s="78">
        <f t="shared" si="111"/>
        <v>0.96249691586479147</v>
      </c>
      <c r="Z3135" s="14">
        <v>0.57342339656393215</v>
      </c>
    </row>
    <row r="3136" spans="22:26" x14ac:dyDescent="0.25">
      <c r="V3136">
        <v>-37</v>
      </c>
      <c r="W3136" s="14">
        <v>55</v>
      </c>
      <c r="X3136" s="14" t="str">
        <f t="shared" si="110"/>
        <v>-3755</v>
      </c>
      <c r="Y3136" s="78">
        <f t="shared" si="111"/>
        <v>0.96348383913150748</v>
      </c>
      <c r="Z3136" s="14">
        <v>0.57401137236148547</v>
      </c>
    </row>
    <row r="3137" spans="22:26" x14ac:dyDescent="0.25">
      <c r="V3137">
        <v>-36</v>
      </c>
      <c r="W3137" s="14">
        <v>55</v>
      </c>
      <c r="X3137" s="14" t="str">
        <f t="shared" si="110"/>
        <v>-3655</v>
      </c>
      <c r="Y3137" s="78">
        <f t="shared" si="111"/>
        <v>0.96447076239822349</v>
      </c>
      <c r="Z3137" s="14">
        <v>0.57459934815903879</v>
      </c>
    </row>
    <row r="3138" spans="22:26" x14ac:dyDescent="0.25">
      <c r="V3138">
        <v>-35</v>
      </c>
      <c r="W3138" s="14">
        <v>55</v>
      </c>
      <c r="X3138" s="14" t="str">
        <f t="shared" si="110"/>
        <v>-3555</v>
      </c>
      <c r="Y3138" s="78">
        <f t="shared" si="111"/>
        <v>0.9654576856649395</v>
      </c>
      <c r="Z3138" s="14">
        <v>0.57518732395659222</v>
      </c>
    </row>
    <row r="3139" spans="22:26" x14ac:dyDescent="0.25">
      <c r="V3139">
        <v>-34</v>
      </c>
      <c r="W3139" s="14">
        <v>55</v>
      </c>
      <c r="X3139" s="14" t="str">
        <f t="shared" ref="X3139:X3202" si="112">V3139&amp;W3139</f>
        <v>-3455</v>
      </c>
      <c r="Y3139" s="78">
        <f t="shared" si="111"/>
        <v>0.96644460893165551</v>
      </c>
      <c r="Z3139" s="14">
        <v>0.57577529975414565</v>
      </c>
    </row>
    <row r="3140" spans="22:26" x14ac:dyDescent="0.25">
      <c r="V3140">
        <v>-33</v>
      </c>
      <c r="W3140" s="14">
        <v>55</v>
      </c>
      <c r="X3140" s="14" t="str">
        <f t="shared" si="112"/>
        <v>-3355</v>
      </c>
      <c r="Y3140" s="78">
        <f t="shared" si="111"/>
        <v>0.96743153219837152</v>
      </c>
      <c r="Z3140" s="14">
        <v>0.57636327555169897</v>
      </c>
    </row>
    <row r="3141" spans="22:26" x14ac:dyDescent="0.25">
      <c r="V3141">
        <v>-32</v>
      </c>
      <c r="W3141" s="14">
        <v>55</v>
      </c>
      <c r="X3141" s="14" t="str">
        <f t="shared" si="112"/>
        <v>-3255</v>
      </c>
      <c r="Y3141" s="78">
        <f t="shared" si="111"/>
        <v>0.96841845546508754</v>
      </c>
      <c r="Z3141" s="14">
        <v>0.5769512513492524</v>
      </c>
    </row>
    <row r="3142" spans="22:26" x14ac:dyDescent="0.25">
      <c r="V3142">
        <v>-31</v>
      </c>
      <c r="W3142" s="14">
        <v>55</v>
      </c>
      <c r="X3142" s="14" t="str">
        <f t="shared" si="112"/>
        <v>-3155</v>
      </c>
      <c r="Y3142" s="78">
        <f t="shared" si="111"/>
        <v>0.96940537873180355</v>
      </c>
      <c r="Z3142" s="14">
        <v>0.57753922714680572</v>
      </c>
    </row>
    <row r="3143" spans="22:26" x14ac:dyDescent="0.25">
      <c r="V3143">
        <v>-30</v>
      </c>
      <c r="W3143" s="14">
        <v>55</v>
      </c>
      <c r="X3143" s="14" t="str">
        <f t="shared" si="112"/>
        <v>-3055</v>
      </c>
      <c r="Y3143" s="78">
        <f t="shared" si="111"/>
        <v>0.97039230199851956</v>
      </c>
      <c r="Z3143" s="14">
        <v>0.57812720294435915</v>
      </c>
    </row>
    <row r="3144" spans="22:26" x14ac:dyDescent="0.25">
      <c r="V3144">
        <v>-29</v>
      </c>
      <c r="W3144" s="14">
        <v>55</v>
      </c>
      <c r="X3144" s="14" t="str">
        <f t="shared" si="112"/>
        <v>-2955</v>
      </c>
      <c r="Y3144" s="78">
        <f t="shared" si="111"/>
        <v>0.97137922526523557</v>
      </c>
      <c r="Z3144" s="14">
        <v>0.57871517874191258</v>
      </c>
    </row>
    <row r="3145" spans="22:26" x14ac:dyDescent="0.25">
      <c r="V3145">
        <v>-28</v>
      </c>
      <c r="W3145" s="14">
        <v>55</v>
      </c>
      <c r="X3145" s="14" t="str">
        <f t="shared" si="112"/>
        <v>-2855</v>
      </c>
      <c r="Y3145" s="78">
        <f t="shared" si="111"/>
        <v>0.97236614853195158</v>
      </c>
      <c r="Z3145" s="14">
        <v>0.5793031545394659</v>
      </c>
    </row>
    <row r="3146" spans="22:26" x14ac:dyDescent="0.25">
      <c r="V3146">
        <v>-27</v>
      </c>
      <c r="W3146" s="14">
        <v>55</v>
      </c>
      <c r="X3146" s="14" t="str">
        <f t="shared" si="112"/>
        <v>-2755</v>
      </c>
      <c r="Y3146" s="78">
        <f t="shared" si="111"/>
        <v>0.97335307179866759</v>
      </c>
      <c r="Z3146" s="14">
        <v>0.57989113033701922</v>
      </c>
    </row>
    <row r="3147" spans="22:26" x14ac:dyDescent="0.25">
      <c r="V3147">
        <v>-26</v>
      </c>
      <c r="W3147" s="14">
        <v>55</v>
      </c>
      <c r="X3147" s="14" t="str">
        <f t="shared" si="112"/>
        <v>-2655</v>
      </c>
      <c r="Y3147" s="78">
        <f t="shared" si="111"/>
        <v>0.9743399950653836</v>
      </c>
      <c r="Z3147" s="14">
        <v>0.58047910613457265</v>
      </c>
    </row>
    <row r="3148" spans="22:26" x14ac:dyDescent="0.25">
      <c r="V3148">
        <v>-25</v>
      </c>
      <c r="W3148" s="14">
        <v>55</v>
      </c>
      <c r="X3148" s="14" t="str">
        <f t="shared" si="112"/>
        <v>-2555</v>
      </c>
      <c r="Y3148" s="78">
        <f t="shared" si="111"/>
        <v>0.97532691833209961</v>
      </c>
      <c r="Z3148" s="14">
        <v>0.58106708193212597</v>
      </c>
    </row>
    <row r="3149" spans="22:26" x14ac:dyDescent="0.25">
      <c r="V3149">
        <v>-24</v>
      </c>
      <c r="W3149" s="14">
        <v>55</v>
      </c>
      <c r="X3149" s="14" t="str">
        <f t="shared" si="112"/>
        <v>-2455</v>
      </c>
      <c r="Y3149" s="78">
        <f t="shared" si="111"/>
        <v>0.97631384159881562</v>
      </c>
      <c r="Z3149" s="14">
        <v>0.5816550577296794</v>
      </c>
    </row>
    <row r="3150" spans="22:26" x14ac:dyDescent="0.25">
      <c r="V3150">
        <v>-23</v>
      </c>
      <c r="W3150" s="14">
        <v>55</v>
      </c>
      <c r="X3150" s="14" t="str">
        <f t="shared" si="112"/>
        <v>-2355</v>
      </c>
      <c r="Y3150" s="78">
        <f t="shared" si="111"/>
        <v>0.97730076486553163</v>
      </c>
      <c r="Z3150" s="14">
        <v>0.58224303352723272</v>
      </c>
    </row>
    <row r="3151" spans="22:26" x14ac:dyDescent="0.25">
      <c r="V3151">
        <v>-22</v>
      </c>
      <c r="W3151" s="14">
        <v>55</v>
      </c>
      <c r="X3151" s="14" t="str">
        <f t="shared" si="112"/>
        <v>-2255</v>
      </c>
      <c r="Y3151" s="78">
        <f t="shared" si="111"/>
        <v>0.97828768813224765</v>
      </c>
      <c r="Z3151" s="14">
        <v>0.58283100932478615</v>
      </c>
    </row>
    <row r="3152" spans="22:26" x14ac:dyDescent="0.25">
      <c r="V3152">
        <v>-21</v>
      </c>
      <c r="W3152" s="14">
        <v>55</v>
      </c>
      <c r="X3152" s="14" t="str">
        <f t="shared" si="112"/>
        <v>-2155</v>
      </c>
      <c r="Y3152" s="78">
        <f t="shared" si="111"/>
        <v>0.97927461139896366</v>
      </c>
      <c r="Z3152" s="14">
        <v>0.58341898512233947</v>
      </c>
    </row>
    <row r="3153" spans="22:26" x14ac:dyDescent="0.25">
      <c r="V3153">
        <v>-20</v>
      </c>
      <c r="W3153" s="14">
        <v>55</v>
      </c>
      <c r="X3153" s="14" t="str">
        <f t="shared" si="112"/>
        <v>-2055</v>
      </c>
      <c r="Y3153" s="78">
        <f t="shared" si="111"/>
        <v>0.98026153466567967</v>
      </c>
      <c r="Z3153" s="14">
        <v>0.5840069609198929</v>
      </c>
    </row>
    <row r="3154" spans="22:26" x14ac:dyDescent="0.25">
      <c r="V3154">
        <v>-19</v>
      </c>
      <c r="W3154" s="14">
        <v>55</v>
      </c>
      <c r="X3154" s="14" t="str">
        <f t="shared" si="112"/>
        <v>-1955</v>
      </c>
      <c r="Y3154" s="78">
        <f t="shared" si="111"/>
        <v>0.98124845793239568</v>
      </c>
      <c r="Z3154" s="14">
        <v>0.58459493671744622</v>
      </c>
    </row>
    <row r="3155" spans="22:26" x14ac:dyDescent="0.25">
      <c r="V3155">
        <v>-18</v>
      </c>
      <c r="W3155" s="14">
        <v>55</v>
      </c>
      <c r="X3155" s="14" t="str">
        <f t="shared" si="112"/>
        <v>-1855</v>
      </c>
      <c r="Y3155" s="78">
        <f t="shared" si="111"/>
        <v>0.98223538119911169</v>
      </c>
      <c r="Z3155" s="14">
        <v>0.58518291251499965</v>
      </c>
    </row>
    <row r="3156" spans="22:26" x14ac:dyDescent="0.25">
      <c r="V3156">
        <v>-17</v>
      </c>
      <c r="W3156" s="14">
        <v>55</v>
      </c>
      <c r="X3156" s="14" t="str">
        <f t="shared" si="112"/>
        <v>-1755</v>
      </c>
      <c r="Y3156" s="78">
        <f t="shared" si="111"/>
        <v>0.9832223044658277</v>
      </c>
      <c r="Z3156" s="14">
        <v>0.58577088831255297</v>
      </c>
    </row>
    <row r="3157" spans="22:26" x14ac:dyDescent="0.25">
      <c r="V3157">
        <v>-16</v>
      </c>
      <c r="W3157" s="14">
        <v>55</v>
      </c>
      <c r="X3157" s="14" t="str">
        <f t="shared" si="112"/>
        <v>-1655</v>
      </c>
      <c r="Y3157" s="78">
        <f t="shared" si="111"/>
        <v>0.98420922773254371</v>
      </c>
      <c r="Z3157" s="14">
        <v>0.5863588641101064</v>
      </c>
    </row>
    <row r="3158" spans="22:26" x14ac:dyDescent="0.25">
      <c r="V3158">
        <v>-15</v>
      </c>
      <c r="W3158" s="14">
        <v>55</v>
      </c>
      <c r="X3158" s="14" t="str">
        <f t="shared" si="112"/>
        <v>-1555</v>
      </c>
      <c r="Y3158" s="78">
        <f t="shared" si="111"/>
        <v>0.98519615099925972</v>
      </c>
      <c r="Z3158" s="14">
        <v>0.58694683990765983</v>
      </c>
    </row>
    <row r="3159" spans="22:26" x14ac:dyDescent="0.25">
      <c r="V3159">
        <v>-14</v>
      </c>
      <c r="W3159" s="14">
        <v>55</v>
      </c>
      <c r="X3159" s="14" t="str">
        <f t="shared" si="112"/>
        <v>-1455</v>
      </c>
      <c r="Y3159" s="78">
        <f t="shared" si="111"/>
        <v>0.98618307426597573</v>
      </c>
      <c r="Z3159" s="14">
        <v>0.58753481570521315</v>
      </c>
    </row>
    <row r="3160" spans="22:26" x14ac:dyDescent="0.25">
      <c r="V3160">
        <v>-13</v>
      </c>
      <c r="W3160" s="14">
        <v>55</v>
      </c>
      <c r="X3160" s="14" t="str">
        <f t="shared" si="112"/>
        <v>-1355</v>
      </c>
      <c r="Y3160" s="78">
        <f t="shared" si="111"/>
        <v>0.98716999753269175</v>
      </c>
      <c r="Z3160" s="14">
        <v>0.58812279150276647</v>
      </c>
    </row>
    <row r="3161" spans="22:26" x14ac:dyDescent="0.25">
      <c r="V3161">
        <v>-12</v>
      </c>
      <c r="W3161" s="14">
        <v>55</v>
      </c>
      <c r="X3161" s="14" t="str">
        <f t="shared" si="112"/>
        <v>-1255</v>
      </c>
      <c r="Y3161" s="78">
        <f t="shared" si="111"/>
        <v>0.98815692079940776</v>
      </c>
      <c r="Z3161" s="14">
        <v>0.5887107673003199</v>
      </c>
    </row>
    <row r="3162" spans="22:26" x14ac:dyDescent="0.25">
      <c r="V3162">
        <v>-11</v>
      </c>
      <c r="W3162" s="14">
        <v>55</v>
      </c>
      <c r="X3162" s="14" t="str">
        <f t="shared" si="112"/>
        <v>-1155</v>
      </c>
      <c r="Y3162" s="78">
        <f t="shared" si="111"/>
        <v>0.98914384406612377</v>
      </c>
      <c r="Z3162" s="14">
        <v>0.58929874309787333</v>
      </c>
    </row>
    <row r="3163" spans="22:26" x14ac:dyDescent="0.25">
      <c r="V3163">
        <v>-10</v>
      </c>
      <c r="W3163" s="14">
        <v>55</v>
      </c>
      <c r="X3163" s="14" t="str">
        <f t="shared" si="112"/>
        <v>-1055</v>
      </c>
      <c r="Y3163" s="78">
        <f t="shared" si="111"/>
        <v>0.99013076733283978</v>
      </c>
      <c r="Z3163" s="14">
        <v>0.58988671889542665</v>
      </c>
    </row>
    <row r="3164" spans="22:26" x14ac:dyDescent="0.25">
      <c r="V3164">
        <v>-9</v>
      </c>
      <c r="W3164" s="14">
        <v>55</v>
      </c>
      <c r="X3164" s="14" t="str">
        <f t="shared" si="112"/>
        <v>-955</v>
      </c>
      <c r="Y3164" s="78">
        <f t="shared" si="111"/>
        <v>0.99111769059955579</v>
      </c>
      <c r="Z3164" s="14">
        <v>0.59047469469297997</v>
      </c>
    </row>
    <row r="3165" spans="22:26" x14ac:dyDescent="0.25">
      <c r="V3165">
        <v>-8</v>
      </c>
      <c r="W3165" s="14">
        <v>55</v>
      </c>
      <c r="X3165" s="14" t="str">
        <f t="shared" si="112"/>
        <v>-855</v>
      </c>
      <c r="Y3165" s="78">
        <f t="shared" si="111"/>
        <v>0.9921046138662718</v>
      </c>
      <c r="Z3165" s="14">
        <v>0.5910626704905334</v>
      </c>
    </row>
    <row r="3166" spans="22:26" x14ac:dyDescent="0.25">
      <c r="V3166">
        <v>-7</v>
      </c>
      <c r="W3166" s="14">
        <v>55</v>
      </c>
      <c r="X3166" s="14" t="str">
        <f t="shared" si="112"/>
        <v>-755</v>
      </c>
      <c r="Y3166" s="78">
        <f t="shared" si="111"/>
        <v>0.99309153713298781</v>
      </c>
      <c r="Z3166" s="14">
        <v>0.59165064628808683</v>
      </c>
    </row>
    <row r="3167" spans="22:26" x14ac:dyDescent="0.25">
      <c r="V3167">
        <v>-6</v>
      </c>
      <c r="W3167" s="14">
        <v>55</v>
      </c>
      <c r="X3167" s="14" t="str">
        <f t="shared" si="112"/>
        <v>-655</v>
      </c>
      <c r="Y3167" s="78">
        <f t="shared" si="111"/>
        <v>0.99407846039970382</v>
      </c>
      <c r="Z3167" s="14">
        <v>0.59223862208564015</v>
      </c>
    </row>
    <row r="3168" spans="22:26" x14ac:dyDescent="0.25">
      <c r="V3168">
        <v>-5</v>
      </c>
      <c r="W3168" s="14">
        <v>55</v>
      </c>
      <c r="X3168" s="14" t="str">
        <f t="shared" si="112"/>
        <v>-555</v>
      </c>
      <c r="Y3168" s="78">
        <f t="shared" si="111"/>
        <v>0.99506538366641994</v>
      </c>
      <c r="Z3168" s="14">
        <v>0.5928265978831937</v>
      </c>
    </row>
    <row r="3169" spans="22:26" x14ac:dyDescent="0.25">
      <c r="V3169">
        <v>-4</v>
      </c>
      <c r="W3169" s="14">
        <v>55</v>
      </c>
      <c r="X3169" s="14" t="str">
        <f t="shared" si="112"/>
        <v>-455</v>
      </c>
      <c r="Y3169" s="78">
        <f t="shared" si="111"/>
        <v>0.99605230693313596</v>
      </c>
      <c r="Z3169" s="14">
        <v>0.59341457368074702</v>
      </c>
    </row>
    <row r="3170" spans="22:26" x14ac:dyDescent="0.25">
      <c r="V3170">
        <v>-3</v>
      </c>
      <c r="W3170" s="14">
        <v>55</v>
      </c>
      <c r="X3170" s="14" t="str">
        <f t="shared" si="112"/>
        <v>-355</v>
      </c>
      <c r="Y3170" s="78">
        <f t="shared" si="111"/>
        <v>0.99703923019985197</v>
      </c>
      <c r="Z3170" s="14">
        <v>0.59400254947830033</v>
      </c>
    </row>
    <row r="3171" spans="22:26" x14ac:dyDescent="0.25">
      <c r="V3171">
        <v>-2</v>
      </c>
      <c r="W3171" s="14">
        <v>55</v>
      </c>
      <c r="X3171" s="14" t="str">
        <f t="shared" si="112"/>
        <v>-255</v>
      </c>
      <c r="Y3171" s="78">
        <f t="shared" si="111"/>
        <v>0.99802615346656798</v>
      </c>
      <c r="Z3171" s="14">
        <v>0.59459052527585377</v>
      </c>
    </row>
    <row r="3172" spans="22:26" x14ac:dyDescent="0.25">
      <c r="V3172">
        <v>-1</v>
      </c>
      <c r="W3172" s="14">
        <v>55</v>
      </c>
      <c r="X3172" s="14" t="str">
        <f t="shared" si="112"/>
        <v>-155</v>
      </c>
      <c r="Y3172" s="78">
        <f t="shared" si="111"/>
        <v>0.99901307673328399</v>
      </c>
      <c r="Z3172" s="14">
        <v>0.5951785010734072</v>
      </c>
    </row>
    <row r="3173" spans="22:26" x14ac:dyDescent="0.25">
      <c r="V3173">
        <v>0</v>
      </c>
      <c r="W3173" s="14">
        <v>55</v>
      </c>
      <c r="X3173" s="14" t="str">
        <f t="shared" si="112"/>
        <v>055</v>
      </c>
      <c r="Y3173" s="78">
        <f t="shared" si="111"/>
        <v>1</v>
      </c>
      <c r="Z3173" s="14">
        <v>0.59576647687096052</v>
      </c>
    </row>
    <row r="3174" spans="22:26" x14ac:dyDescent="0.25">
      <c r="V3174">
        <v>0</v>
      </c>
      <c r="W3174" s="14">
        <v>55</v>
      </c>
      <c r="X3174" s="14" t="str">
        <f t="shared" si="112"/>
        <v>055</v>
      </c>
      <c r="Y3174" s="78">
        <f t="shared" si="111"/>
        <v>1</v>
      </c>
      <c r="Z3174" s="14">
        <v>0.7157267779066655</v>
      </c>
    </row>
    <row r="3175" spans="22:26" x14ac:dyDescent="0.25">
      <c r="V3175">
        <v>1</v>
      </c>
      <c r="W3175" s="14">
        <v>55</v>
      </c>
      <c r="X3175" s="14" t="str">
        <f t="shared" si="112"/>
        <v>155</v>
      </c>
      <c r="Y3175" s="78">
        <f t="shared" si="111"/>
        <v>1.0009869232667159</v>
      </c>
      <c r="Z3175" s="14">
        <v>0.59635445266851383</v>
      </c>
    </row>
    <row r="3176" spans="22:26" x14ac:dyDescent="0.25">
      <c r="V3176">
        <v>2</v>
      </c>
      <c r="W3176" s="14">
        <v>55</v>
      </c>
      <c r="X3176" s="14" t="str">
        <f t="shared" si="112"/>
        <v>255</v>
      </c>
      <c r="Y3176" s="78">
        <f t="shared" si="111"/>
        <v>1.001973846533432</v>
      </c>
      <c r="Z3176" s="14">
        <v>0.59694242846606727</v>
      </c>
    </row>
    <row r="3177" spans="22:26" x14ac:dyDescent="0.25">
      <c r="V3177">
        <v>3</v>
      </c>
      <c r="W3177" s="14">
        <v>55</v>
      </c>
      <c r="X3177" s="14" t="str">
        <f t="shared" si="112"/>
        <v>355</v>
      </c>
      <c r="Y3177" s="78">
        <f t="shared" si="111"/>
        <v>1.0029607698001479</v>
      </c>
      <c r="Z3177" s="14">
        <v>0.59753040426362058</v>
      </c>
    </row>
    <row r="3178" spans="22:26" x14ac:dyDescent="0.25">
      <c r="V3178">
        <v>4</v>
      </c>
      <c r="W3178" s="14">
        <v>55</v>
      </c>
      <c r="X3178" s="14" t="str">
        <f t="shared" si="112"/>
        <v>455</v>
      </c>
      <c r="Y3178" s="78">
        <f t="shared" si="111"/>
        <v>1.003947693066864</v>
      </c>
      <c r="Z3178" s="14">
        <v>0.59811838006117402</v>
      </c>
    </row>
    <row r="3179" spans="22:26" x14ac:dyDescent="0.25">
      <c r="V3179">
        <v>5</v>
      </c>
      <c r="W3179" s="14">
        <v>55</v>
      </c>
      <c r="X3179" s="14" t="str">
        <f t="shared" si="112"/>
        <v>555</v>
      </c>
      <c r="Y3179" s="78">
        <f t="shared" si="111"/>
        <v>1.0049346163335799</v>
      </c>
      <c r="Z3179" s="14">
        <v>0.59870635585872733</v>
      </c>
    </row>
    <row r="3180" spans="22:26" x14ac:dyDescent="0.25">
      <c r="V3180">
        <v>6</v>
      </c>
      <c r="W3180" s="14">
        <v>55</v>
      </c>
      <c r="X3180" s="14" t="str">
        <f t="shared" si="112"/>
        <v>655</v>
      </c>
      <c r="Y3180" s="78">
        <f t="shared" si="111"/>
        <v>1.0059215396002961</v>
      </c>
      <c r="Z3180" s="14">
        <v>0.59929433165628077</v>
      </c>
    </row>
    <row r="3181" spans="22:26" x14ac:dyDescent="0.25">
      <c r="V3181">
        <v>7</v>
      </c>
      <c r="W3181" s="14">
        <v>55</v>
      </c>
      <c r="X3181" s="14" t="str">
        <f t="shared" si="112"/>
        <v>755</v>
      </c>
      <c r="Y3181" s="78">
        <f t="shared" si="111"/>
        <v>1.006908462867012</v>
      </c>
      <c r="Z3181" s="14">
        <v>0.59988230745383408</v>
      </c>
    </row>
    <row r="3182" spans="22:26" x14ac:dyDescent="0.25">
      <c r="V3182">
        <v>8</v>
      </c>
      <c r="W3182" s="14">
        <v>55</v>
      </c>
      <c r="X3182" s="14" t="str">
        <f t="shared" si="112"/>
        <v>855</v>
      </c>
      <c r="Y3182" s="78">
        <f t="shared" si="111"/>
        <v>1.0078953861337281</v>
      </c>
      <c r="Z3182" s="14">
        <v>0.60047028325138752</v>
      </c>
    </row>
    <row r="3183" spans="22:26" x14ac:dyDescent="0.25">
      <c r="V3183">
        <v>9</v>
      </c>
      <c r="W3183" s="14">
        <v>55</v>
      </c>
      <c r="X3183" s="14" t="str">
        <f t="shared" si="112"/>
        <v>955</v>
      </c>
      <c r="Y3183" s="78">
        <f t="shared" si="111"/>
        <v>1.008882309400444</v>
      </c>
      <c r="Z3183" s="14">
        <v>0.60105825904894084</v>
      </c>
    </row>
    <row r="3184" spans="22:26" x14ac:dyDescent="0.25">
      <c r="V3184">
        <v>10</v>
      </c>
      <c r="W3184" s="14">
        <v>55</v>
      </c>
      <c r="X3184" s="14" t="str">
        <f t="shared" si="112"/>
        <v>1055</v>
      </c>
      <c r="Y3184" s="78">
        <f t="shared" si="111"/>
        <v>1.0098692326671601</v>
      </c>
      <c r="Z3184" s="14">
        <v>0.60164623484649427</v>
      </c>
    </row>
    <row r="3185" spans="22:26" x14ac:dyDescent="0.25">
      <c r="V3185">
        <v>11</v>
      </c>
      <c r="W3185" s="14">
        <v>55</v>
      </c>
      <c r="X3185" s="14" t="str">
        <f t="shared" si="112"/>
        <v>1155</v>
      </c>
      <c r="Y3185" s="78">
        <f t="shared" si="111"/>
        <v>1.010856155933876</v>
      </c>
      <c r="Z3185" s="14">
        <v>0.60223421064404759</v>
      </c>
    </row>
    <row r="3186" spans="22:26" x14ac:dyDescent="0.25">
      <c r="V3186">
        <v>12</v>
      </c>
      <c r="W3186" s="14">
        <v>55</v>
      </c>
      <c r="X3186" s="14" t="str">
        <f t="shared" si="112"/>
        <v>1255</v>
      </c>
      <c r="Y3186" s="78">
        <f t="shared" ref="Y3186:Y3249" si="113">$Y$153/1013.25*(1013.25+V3186)</f>
        <v>1.0118430792005921</v>
      </c>
      <c r="Z3186" s="14">
        <v>0.60282218644160102</v>
      </c>
    </row>
    <row r="3187" spans="22:26" x14ac:dyDescent="0.25">
      <c r="V3187">
        <v>13</v>
      </c>
      <c r="W3187" s="14">
        <v>55</v>
      </c>
      <c r="X3187" s="14" t="str">
        <f t="shared" si="112"/>
        <v>1355</v>
      </c>
      <c r="Y3187" s="78">
        <f t="shared" si="113"/>
        <v>1.012830002467308</v>
      </c>
      <c r="Z3187" s="14">
        <v>0.60341016223915434</v>
      </c>
    </row>
    <row r="3188" spans="22:26" x14ac:dyDescent="0.25">
      <c r="V3188">
        <v>14</v>
      </c>
      <c r="W3188" s="14">
        <v>55</v>
      </c>
      <c r="X3188" s="14" t="str">
        <f t="shared" si="112"/>
        <v>1455</v>
      </c>
      <c r="Y3188" s="78">
        <f t="shared" si="113"/>
        <v>1.0138169257340242</v>
      </c>
      <c r="Z3188" s="14">
        <v>0.60399813803670777</v>
      </c>
    </row>
    <row r="3189" spans="22:26" x14ac:dyDescent="0.25">
      <c r="V3189">
        <v>15</v>
      </c>
      <c r="W3189" s="14">
        <v>55</v>
      </c>
      <c r="X3189" s="14" t="str">
        <f t="shared" si="112"/>
        <v>1555</v>
      </c>
      <c r="Y3189" s="78">
        <f t="shared" si="113"/>
        <v>1.0148038490007401</v>
      </c>
      <c r="Z3189" s="14">
        <v>0.60458611383426109</v>
      </c>
    </row>
    <row r="3190" spans="22:26" x14ac:dyDescent="0.25">
      <c r="V3190">
        <v>16</v>
      </c>
      <c r="W3190" s="14">
        <v>55</v>
      </c>
      <c r="X3190" s="14" t="str">
        <f t="shared" si="112"/>
        <v>1655</v>
      </c>
      <c r="Y3190" s="78">
        <f t="shared" si="113"/>
        <v>1.0157907722674562</v>
      </c>
      <c r="Z3190" s="14">
        <v>0.60517408963181452</v>
      </c>
    </row>
    <row r="3191" spans="22:26" x14ac:dyDescent="0.25">
      <c r="V3191">
        <v>17</v>
      </c>
      <c r="W3191" s="14">
        <v>55</v>
      </c>
      <c r="X3191" s="14" t="str">
        <f t="shared" si="112"/>
        <v>1755</v>
      </c>
      <c r="Y3191" s="78">
        <f t="shared" si="113"/>
        <v>1.0167776955341721</v>
      </c>
      <c r="Z3191" s="14">
        <v>0.60576206542936784</v>
      </c>
    </row>
    <row r="3192" spans="22:26" x14ac:dyDescent="0.25">
      <c r="V3192">
        <v>18</v>
      </c>
      <c r="W3192" s="14">
        <v>55</v>
      </c>
      <c r="X3192" s="14" t="str">
        <f t="shared" si="112"/>
        <v>1855</v>
      </c>
      <c r="Y3192" s="78">
        <f t="shared" si="113"/>
        <v>1.0177646188008882</v>
      </c>
      <c r="Z3192" s="14">
        <v>0.60635004122692138</v>
      </c>
    </row>
    <row r="3193" spans="22:26" x14ac:dyDescent="0.25">
      <c r="V3193">
        <v>19</v>
      </c>
      <c r="W3193" s="14">
        <v>55</v>
      </c>
      <c r="X3193" s="14" t="str">
        <f t="shared" si="112"/>
        <v>1955</v>
      </c>
      <c r="Y3193" s="78">
        <f t="shared" si="113"/>
        <v>1.0187515420676041</v>
      </c>
      <c r="Z3193" s="14">
        <v>0.60693801702447459</v>
      </c>
    </row>
    <row r="3194" spans="22:26" x14ac:dyDescent="0.25">
      <c r="V3194">
        <v>20</v>
      </c>
      <c r="W3194" s="14">
        <v>55</v>
      </c>
      <c r="X3194" s="14" t="str">
        <f t="shared" si="112"/>
        <v>2055</v>
      </c>
      <c r="Y3194" s="78">
        <f t="shared" si="113"/>
        <v>1.0197384653343202</v>
      </c>
      <c r="Z3194" s="14">
        <v>0.60752599282202802</v>
      </c>
    </row>
    <row r="3195" spans="22:26" x14ac:dyDescent="0.25">
      <c r="V3195">
        <v>21</v>
      </c>
      <c r="W3195" s="14">
        <v>55</v>
      </c>
      <c r="X3195" s="14" t="str">
        <f t="shared" si="112"/>
        <v>2155</v>
      </c>
      <c r="Y3195" s="78">
        <f t="shared" si="113"/>
        <v>1.0207253886010361</v>
      </c>
      <c r="Z3195" s="14">
        <v>0.60811396861958145</v>
      </c>
    </row>
    <row r="3196" spans="22:26" x14ac:dyDescent="0.25">
      <c r="V3196">
        <v>22</v>
      </c>
      <c r="W3196" s="14">
        <v>55</v>
      </c>
      <c r="X3196" s="14" t="str">
        <f t="shared" si="112"/>
        <v>2255</v>
      </c>
      <c r="Y3196" s="78">
        <f t="shared" si="113"/>
        <v>1.0217123118677522</v>
      </c>
      <c r="Z3196" s="14">
        <v>0.60870194441713477</v>
      </c>
    </row>
    <row r="3197" spans="22:26" x14ac:dyDescent="0.25">
      <c r="V3197">
        <v>23</v>
      </c>
      <c r="W3197" s="14">
        <v>55</v>
      </c>
      <c r="X3197" s="14" t="str">
        <f t="shared" si="112"/>
        <v>2355</v>
      </c>
      <c r="Y3197" s="78">
        <f t="shared" si="113"/>
        <v>1.0226992351344681</v>
      </c>
      <c r="Z3197" s="14">
        <v>0.60928992021468809</v>
      </c>
    </row>
    <row r="3198" spans="22:26" x14ac:dyDescent="0.25">
      <c r="V3198">
        <v>24</v>
      </c>
      <c r="W3198" s="14">
        <v>55</v>
      </c>
      <c r="X3198" s="14" t="str">
        <f t="shared" si="112"/>
        <v>2455</v>
      </c>
      <c r="Y3198" s="78">
        <f t="shared" si="113"/>
        <v>1.0236861584011843</v>
      </c>
      <c r="Z3198" s="14">
        <v>0.60987789601224163</v>
      </c>
    </row>
    <row r="3199" spans="22:26" x14ac:dyDescent="0.25">
      <c r="V3199">
        <v>25</v>
      </c>
      <c r="W3199" s="14">
        <v>55</v>
      </c>
      <c r="X3199" s="14" t="str">
        <f t="shared" si="112"/>
        <v>2555</v>
      </c>
      <c r="Y3199" s="78">
        <f t="shared" si="113"/>
        <v>1.0246730816679002</v>
      </c>
      <c r="Z3199" s="14">
        <v>0.61046587180979484</v>
      </c>
    </row>
    <row r="3200" spans="22:26" x14ac:dyDescent="0.25">
      <c r="V3200">
        <v>26</v>
      </c>
      <c r="W3200" s="14">
        <v>55</v>
      </c>
      <c r="X3200" s="14" t="str">
        <f t="shared" si="112"/>
        <v>2655</v>
      </c>
      <c r="Y3200" s="78">
        <f t="shared" si="113"/>
        <v>1.0256600049346163</v>
      </c>
      <c r="Z3200" s="14">
        <v>0.61105384760734838</v>
      </c>
    </row>
    <row r="3201" spans="22:26" x14ac:dyDescent="0.25">
      <c r="V3201">
        <v>27</v>
      </c>
      <c r="W3201" s="14">
        <v>55</v>
      </c>
      <c r="X3201" s="14" t="str">
        <f t="shared" si="112"/>
        <v>2755</v>
      </c>
      <c r="Y3201" s="78">
        <f t="shared" si="113"/>
        <v>1.0266469282013324</v>
      </c>
      <c r="Z3201" s="14">
        <v>0.6116418234049017</v>
      </c>
    </row>
    <row r="3202" spans="22:26" x14ac:dyDescent="0.25">
      <c r="V3202">
        <v>28</v>
      </c>
      <c r="W3202" s="14">
        <v>55</v>
      </c>
      <c r="X3202" s="14" t="str">
        <f t="shared" si="112"/>
        <v>2855</v>
      </c>
      <c r="Y3202" s="78">
        <f t="shared" si="113"/>
        <v>1.0276338514680483</v>
      </c>
      <c r="Z3202" s="14">
        <v>0.61222979920245502</v>
      </c>
    </row>
    <row r="3203" spans="22:26" x14ac:dyDescent="0.25">
      <c r="V3203">
        <v>29</v>
      </c>
      <c r="W3203" s="14">
        <v>55</v>
      </c>
      <c r="X3203" s="14" t="str">
        <f t="shared" ref="X3203:X3266" si="114">V3203&amp;W3203</f>
        <v>2955</v>
      </c>
      <c r="Y3203" s="78">
        <f t="shared" si="113"/>
        <v>1.0286207747347644</v>
      </c>
      <c r="Z3203" s="14">
        <v>0.61281777500000856</v>
      </c>
    </row>
    <row r="3204" spans="22:26" x14ac:dyDescent="0.25">
      <c r="V3204">
        <v>30</v>
      </c>
      <c r="W3204" s="14">
        <v>55</v>
      </c>
      <c r="X3204" s="14" t="str">
        <f t="shared" si="114"/>
        <v>3055</v>
      </c>
      <c r="Y3204" s="78">
        <f t="shared" si="113"/>
        <v>1.0296076980014803</v>
      </c>
      <c r="Z3204" s="14">
        <v>0.61340575079756177</v>
      </c>
    </row>
    <row r="3205" spans="22:26" x14ac:dyDescent="0.25">
      <c r="V3205">
        <v>31</v>
      </c>
      <c r="W3205" s="14">
        <v>55</v>
      </c>
      <c r="X3205" s="14" t="str">
        <f t="shared" si="114"/>
        <v>3155</v>
      </c>
      <c r="Y3205" s="78">
        <f t="shared" si="113"/>
        <v>1.0305946212681965</v>
      </c>
      <c r="Z3205" s="14">
        <v>0.61399372659511531</v>
      </c>
    </row>
    <row r="3206" spans="22:26" x14ac:dyDescent="0.25">
      <c r="V3206">
        <v>32</v>
      </c>
      <c r="W3206" s="14">
        <v>55</v>
      </c>
      <c r="X3206" s="14" t="str">
        <f t="shared" si="114"/>
        <v>3255</v>
      </c>
      <c r="Y3206" s="78">
        <f t="shared" si="113"/>
        <v>1.0315815445349124</v>
      </c>
      <c r="Z3206" s="14">
        <v>0.61458170239266863</v>
      </c>
    </row>
    <row r="3207" spans="22:26" x14ac:dyDescent="0.25">
      <c r="V3207">
        <v>33</v>
      </c>
      <c r="W3207" s="14">
        <v>55</v>
      </c>
      <c r="X3207" s="14" t="str">
        <f t="shared" si="114"/>
        <v>3355</v>
      </c>
      <c r="Y3207" s="78">
        <f t="shared" si="113"/>
        <v>1.0325684678016285</v>
      </c>
      <c r="Z3207" s="14">
        <v>0.61516967819022195</v>
      </c>
    </row>
    <row r="3208" spans="22:26" x14ac:dyDescent="0.25">
      <c r="V3208">
        <v>34</v>
      </c>
      <c r="W3208" s="14">
        <v>55</v>
      </c>
      <c r="X3208" s="14" t="str">
        <f t="shared" si="114"/>
        <v>3455</v>
      </c>
      <c r="Y3208" s="78">
        <f t="shared" si="113"/>
        <v>1.0335553910683444</v>
      </c>
      <c r="Z3208" s="14">
        <v>0.61575765398777538</v>
      </c>
    </row>
    <row r="3209" spans="22:26" x14ac:dyDescent="0.25">
      <c r="V3209">
        <v>35</v>
      </c>
      <c r="W3209" s="14">
        <v>55</v>
      </c>
      <c r="X3209" s="14" t="str">
        <f t="shared" si="114"/>
        <v>3555</v>
      </c>
      <c r="Y3209" s="78">
        <f t="shared" si="113"/>
        <v>1.0345423143350605</v>
      </c>
      <c r="Z3209" s="14">
        <v>0.61634562978532881</v>
      </c>
    </row>
    <row r="3210" spans="22:26" x14ac:dyDescent="0.25">
      <c r="V3210">
        <v>36</v>
      </c>
      <c r="W3210" s="14">
        <v>55</v>
      </c>
      <c r="X3210" s="14" t="str">
        <f t="shared" si="114"/>
        <v>3655</v>
      </c>
      <c r="Y3210" s="78">
        <f t="shared" si="113"/>
        <v>1.0355292376017764</v>
      </c>
      <c r="Z3210" s="14">
        <v>0.61693360558288202</v>
      </c>
    </row>
    <row r="3211" spans="22:26" x14ac:dyDescent="0.25">
      <c r="V3211">
        <v>37</v>
      </c>
      <c r="W3211" s="14">
        <v>55</v>
      </c>
      <c r="X3211" s="14" t="str">
        <f t="shared" si="114"/>
        <v>3755</v>
      </c>
      <c r="Y3211" s="78">
        <f t="shared" si="113"/>
        <v>1.0365161608684925</v>
      </c>
      <c r="Z3211" s="14">
        <v>0.61752158138043556</v>
      </c>
    </row>
    <row r="3212" spans="22:26" x14ac:dyDescent="0.25">
      <c r="V3212">
        <v>38</v>
      </c>
      <c r="W3212" s="14">
        <v>55</v>
      </c>
      <c r="X3212" s="14" t="str">
        <f t="shared" si="114"/>
        <v>3855</v>
      </c>
      <c r="Y3212" s="78">
        <f t="shared" si="113"/>
        <v>1.0375030841352084</v>
      </c>
      <c r="Z3212" s="14">
        <v>0.61810955717798888</v>
      </c>
    </row>
    <row r="3213" spans="22:26" x14ac:dyDescent="0.25">
      <c r="V3213">
        <v>39</v>
      </c>
      <c r="W3213" s="14">
        <v>55</v>
      </c>
      <c r="X3213" s="14" t="str">
        <f t="shared" si="114"/>
        <v>3955</v>
      </c>
      <c r="Y3213" s="78">
        <f t="shared" si="113"/>
        <v>1.0384900074019245</v>
      </c>
      <c r="Z3213" s="14">
        <v>0.6186975329755422</v>
      </c>
    </row>
    <row r="3214" spans="22:26" x14ac:dyDescent="0.25">
      <c r="V3214">
        <v>40</v>
      </c>
      <c r="W3214" s="14">
        <v>55</v>
      </c>
      <c r="X3214" s="14" t="str">
        <f t="shared" si="114"/>
        <v>4055</v>
      </c>
      <c r="Y3214" s="78">
        <f t="shared" si="113"/>
        <v>1.0394769306686404</v>
      </c>
      <c r="Z3214" s="14">
        <v>0.61928550877309563</v>
      </c>
    </row>
    <row r="3215" spans="22:26" x14ac:dyDescent="0.25">
      <c r="V3215">
        <v>41</v>
      </c>
      <c r="W3215" s="14">
        <v>55</v>
      </c>
      <c r="X3215" s="14" t="str">
        <f t="shared" si="114"/>
        <v>4155</v>
      </c>
      <c r="Y3215" s="78">
        <f t="shared" si="113"/>
        <v>1.0404638539353566</v>
      </c>
      <c r="Z3215" s="14">
        <v>0.61987348457064906</v>
      </c>
    </row>
    <row r="3216" spans="22:26" x14ac:dyDescent="0.25">
      <c r="V3216">
        <v>42</v>
      </c>
      <c r="W3216" s="14">
        <v>55</v>
      </c>
      <c r="X3216" s="14" t="str">
        <f t="shared" si="114"/>
        <v>4255</v>
      </c>
      <c r="Y3216" s="78">
        <f t="shared" si="113"/>
        <v>1.0414507772020725</v>
      </c>
      <c r="Z3216" s="14">
        <v>0.62046146036820238</v>
      </c>
    </row>
    <row r="3217" spans="22:26" x14ac:dyDescent="0.25">
      <c r="V3217">
        <v>43</v>
      </c>
      <c r="W3217" s="14">
        <v>55</v>
      </c>
      <c r="X3217" s="14" t="str">
        <f t="shared" si="114"/>
        <v>4355</v>
      </c>
      <c r="Y3217" s="78">
        <f t="shared" si="113"/>
        <v>1.0424377004687886</v>
      </c>
      <c r="Z3217" s="14">
        <v>0.62104943616575581</v>
      </c>
    </row>
    <row r="3218" spans="22:26" x14ac:dyDescent="0.25">
      <c r="V3218">
        <v>44</v>
      </c>
      <c r="W3218" s="14">
        <v>55</v>
      </c>
      <c r="X3218" s="14" t="str">
        <f t="shared" si="114"/>
        <v>4455</v>
      </c>
      <c r="Y3218" s="78">
        <f t="shared" si="113"/>
        <v>1.0434246237355045</v>
      </c>
      <c r="Z3218" s="14">
        <v>0.62163741196330902</v>
      </c>
    </row>
    <row r="3219" spans="22:26" x14ac:dyDescent="0.25">
      <c r="V3219">
        <v>45</v>
      </c>
      <c r="W3219" s="14">
        <v>55</v>
      </c>
      <c r="X3219" s="14" t="str">
        <f t="shared" si="114"/>
        <v>4555</v>
      </c>
      <c r="Y3219" s="78">
        <f t="shared" si="113"/>
        <v>1.0444115470022206</v>
      </c>
      <c r="Z3219" s="14">
        <v>0.62222538776086256</v>
      </c>
    </row>
    <row r="3220" spans="22:26" x14ac:dyDescent="0.25">
      <c r="V3220">
        <v>46</v>
      </c>
      <c r="W3220" s="14">
        <v>55</v>
      </c>
      <c r="X3220" s="14" t="str">
        <f t="shared" si="114"/>
        <v>4655</v>
      </c>
      <c r="Y3220" s="78">
        <f t="shared" si="113"/>
        <v>1.0453984702689365</v>
      </c>
      <c r="Z3220" s="14">
        <v>0.62281336355841588</v>
      </c>
    </row>
    <row r="3221" spans="22:26" x14ac:dyDescent="0.25">
      <c r="V3221">
        <v>47</v>
      </c>
      <c r="W3221" s="14">
        <v>55</v>
      </c>
      <c r="X3221" s="14" t="str">
        <f t="shared" si="114"/>
        <v>4755</v>
      </c>
      <c r="Y3221" s="78">
        <f t="shared" si="113"/>
        <v>1.0463853935356526</v>
      </c>
      <c r="Z3221" s="14">
        <v>0.6234013393559692</v>
      </c>
    </row>
    <row r="3222" spans="22:26" x14ac:dyDescent="0.25">
      <c r="V3222">
        <v>48</v>
      </c>
      <c r="W3222" s="14">
        <v>55</v>
      </c>
      <c r="X3222" s="14" t="str">
        <f t="shared" si="114"/>
        <v>4855</v>
      </c>
      <c r="Y3222" s="78">
        <f t="shared" si="113"/>
        <v>1.0473723168023685</v>
      </c>
      <c r="Z3222" s="14">
        <v>0.62398931515352263</v>
      </c>
    </row>
    <row r="3223" spans="22:26" x14ac:dyDescent="0.25">
      <c r="V3223">
        <v>49</v>
      </c>
      <c r="W3223" s="14">
        <v>55</v>
      </c>
      <c r="X3223" s="14" t="str">
        <f t="shared" si="114"/>
        <v>4955</v>
      </c>
      <c r="Y3223" s="78">
        <f t="shared" si="113"/>
        <v>1.0483592400690847</v>
      </c>
      <c r="Z3223" s="14">
        <v>0.62457729095107606</v>
      </c>
    </row>
    <row r="3224" spans="22:26" x14ac:dyDescent="0.25">
      <c r="V3224">
        <v>50</v>
      </c>
      <c r="W3224" s="14">
        <v>55</v>
      </c>
      <c r="X3224" s="14" t="str">
        <f t="shared" si="114"/>
        <v>5055</v>
      </c>
      <c r="Y3224" s="78">
        <f t="shared" si="113"/>
        <v>1.0493461633358006</v>
      </c>
      <c r="Z3224" s="14">
        <v>0.62516526674862927</v>
      </c>
    </row>
    <row r="3225" spans="22:26" x14ac:dyDescent="0.25">
      <c r="V3225">
        <v>51</v>
      </c>
      <c r="W3225" s="14">
        <v>55</v>
      </c>
      <c r="X3225" s="14" t="str">
        <f t="shared" si="114"/>
        <v>5155</v>
      </c>
      <c r="Y3225" s="78">
        <f t="shared" si="113"/>
        <v>1.0503330866025167</v>
      </c>
      <c r="Z3225" s="14">
        <v>0.62575324254618281</v>
      </c>
    </row>
    <row r="3226" spans="22:26" x14ac:dyDescent="0.25">
      <c r="V3226">
        <v>52</v>
      </c>
      <c r="W3226" s="14">
        <v>55</v>
      </c>
      <c r="X3226" s="14" t="str">
        <f t="shared" si="114"/>
        <v>5255</v>
      </c>
      <c r="Y3226" s="78">
        <f t="shared" si="113"/>
        <v>1.0513200098692326</v>
      </c>
      <c r="Z3226" s="14">
        <v>0.62634121834373613</v>
      </c>
    </row>
    <row r="3227" spans="22:26" x14ac:dyDescent="0.25">
      <c r="V3227">
        <v>53</v>
      </c>
      <c r="W3227" s="14">
        <v>55</v>
      </c>
      <c r="X3227" s="14" t="str">
        <f t="shared" si="114"/>
        <v>5355</v>
      </c>
      <c r="Y3227" s="78">
        <f t="shared" si="113"/>
        <v>1.0523069331359487</v>
      </c>
      <c r="Z3227" s="14">
        <v>0.62692919414128956</v>
      </c>
    </row>
    <row r="3228" spans="22:26" x14ac:dyDescent="0.25">
      <c r="V3228">
        <v>54</v>
      </c>
      <c r="W3228" s="14">
        <v>55</v>
      </c>
      <c r="X3228" s="14" t="str">
        <f t="shared" si="114"/>
        <v>5455</v>
      </c>
      <c r="Y3228" s="78">
        <f t="shared" si="113"/>
        <v>1.0532938564026646</v>
      </c>
      <c r="Z3228" s="14">
        <v>0.62751716993884288</v>
      </c>
    </row>
    <row r="3229" spans="22:26" x14ac:dyDescent="0.25">
      <c r="V3229">
        <v>55</v>
      </c>
      <c r="W3229" s="14">
        <v>55</v>
      </c>
      <c r="X3229" s="14" t="str">
        <f t="shared" si="114"/>
        <v>5555</v>
      </c>
      <c r="Y3229" s="78">
        <f t="shared" si="113"/>
        <v>1.0542807796693807</v>
      </c>
      <c r="Z3229" s="14">
        <v>0.62810514573639642</v>
      </c>
    </row>
    <row r="3230" spans="22:26" x14ac:dyDescent="0.25">
      <c r="V3230">
        <v>56</v>
      </c>
      <c r="W3230" s="14">
        <v>55</v>
      </c>
      <c r="X3230" s="14" t="str">
        <f t="shared" si="114"/>
        <v>5655</v>
      </c>
      <c r="Y3230" s="78">
        <f t="shared" si="113"/>
        <v>1.0552677029360966</v>
      </c>
      <c r="Z3230" s="14">
        <v>0.62869312153394963</v>
      </c>
    </row>
    <row r="3231" spans="22:26" x14ac:dyDescent="0.25">
      <c r="V3231">
        <v>57</v>
      </c>
      <c r="W3231" s="14">
        <v>55</v>
      </c>
      <c r="X3231" s="14" t="str">
        <f t="shared" si="114"/>
        <v>5755</v>
      </c>
      <c r="Y3231" s="78">
        <f t="shared" si="113"/>
        <v>1.0562546262028127</v>
      </c>
      <c r="Z3231" s="14">
        <v>0.62928109733150306</v>
      </c>
    </row>
    <row r="3232" spans="22:26" x14ac:dyDescent="0.25">
      <c r="V3232">
        <v>58</v>
      </c>
      <c r="W3232" s="14">
        <v>55</v>
      </c>
      <c r="X3232" s="14" t="str">
        <f t="shared" si="114"/>
        <v>5855</v>
      </c>
      <c r="Y3232" s="78">
        <f t="shared" si="113"/>
        <v>1.0572415494695286</v>
      </c>
      <c r="Z3232" s="14">
        <v>0.62986907312905627</v>
      </c>
    </row>
    <row r="3233" spans="22:26" x14ac:dyDescent="0.25">
      <c r="V3233">
        <v>59</v>
      </c>
      <c r="W3233" s="14">
        <v>55</v>
      </c>
      <c r="X3233" s="14" t="str">
        <f t="shared" si="114"/>
        <v>5955</v>
      </c>
      <c r="Y3233" s="78">
        <f t="shared" si="113"/>
        <v>1.0582284727362448</v>
      </c>
      <c r="Z3233" s="14">
        <v>0.63045704892660981</v>
      </c>
    </row>
    <row r="3234" spans="22:26" x14ac:dyDescent="0.25">
      <c r="V3234">
        <v>60</v>
      </c>
      <c r="W3234" s="14">
        <v>55</v>
      </c>
      <c r="X3234" s="14" t="str">
        <f t="shared" si="114"/>
        <v>6055</v>
      </c>
      <c r="Y3234" s="78">
        <f t="shared" si="113"/>
        <v>1.0592153960029607</v>
      </c>
      <c r="Z3234" s="14">
        <v>0.63104502472416313</v>
      </c>
    </row>
    <row r="3235" spans="22:26" x14ac:dyDescent="0.25">
      <c r="V3235">
        <v>61</v>
      </c>
      <c r="W3235" s="14">
        <v>55</v>
      </c>
      <c r="X3235" s="14" t="str">
        <f t="shared" si="114"/>
        <v>6155</v>
      </c>
      <c r="Y3235" s="78">
        <f t="shared" si="113"/>
        <v>1.0602023192696768</v>
      </c>
      <c r="Z3235" s="14">
        <v>0.63163300052171656</v>
      </c>
    </row>
    <row r="3236" spans="22:26" x14ac:dyDescent="0.25">
      <c r="V3236">
        <v>62</v>
      </c>
      <c r="W3236" s="14">
        <v>55</v>
      </c>
      <c r="X3236" s="14" t="str">
        <f t="shared" si="114"/>
        <v>6255</v>
      </c>
      <c r="Y3236" s="78">
        <f t="shared" si="113"/>
        <v>1.0611892425363927</v>
      </c>
      <c r="Z3236" s="14">
        <v>0.63222097631926988</v>
      </c>
    </row>
    <row r="3237" spans="22:26" x14ac:dyDescent="0.25">
      <c r="V3237">
        <v>63</v>
      </c>
      <c r="W3237" s="14">
        <v>55</v>
      </c>
      <c r="X3237" s="14" t="str">
        <f t="shared" si="114"/>
        <v>6355</v>
      </c>
      <c r="Y3237" s="78">
        <f t="shared" si="113"/>
        <v>1.0621761658031088</v>
      </c>
      <c r="Z3237" s="14">
        <v>0.63280895211682342</v>
      </c>
    </row>
    <row r="3238" spans="22:26" x14ac:dyDescent="0.25">
      <c r="V3238">
        <v>64</v>
      </c>
      <c r="W3238" s="14">
        <v>55</v>
      </c>
      <c r="X3238" s="14" t="str">
        <f t="shared" si="114"/>
        <v>6455</v>
      </c>
      <c r="Y3238" s="78">
        <f t="shared" si="113"/>
        <v>1.0631630890698247</v>
      </c>
      <c r="Z3238" s="14">
        <v>0.63339692791437663</v>
      </c>
    </row>
    <row r="3239" spans="22:26" x14ac:dyDescent="0.25">
      <c r="V3239">
        <v>65</v>
      </c>
      <c r="W3239" s="14">
        <v>55</v>
      </c>
      <c r="X3239" s="14" t="str">
        <f t="shared" si="114"/>
        <v>6555</v>
      </c>
      <c r="Y3239" s="78">
        <f t="shared" si="113"/>
        <v>1.0641500123365408</v>
      </c>
      <c r="Z3239" s="14">
        <v>0.63398490371193006</v>
      </c>
    </row>
    <row r="3240" spans="22:26" x14ac:dyDescent="0.25">
      <c r="V3240">
        <v>66</v>
      </c>
      <c r="W3240" s="14">
        <v>55</v>
      </c>
      <c r="X3240" s="14" t="str">
        <f t="shared" si="114"/>
        <v>6655</v>
      </c>
      <c r="Y3240" s="78">
        <f t="shared" si="113"/>
        <v>1.0651369356032567</v>
      </c>
      <c r="Z3240" s="14">
        <v>0.63457287950948349</v>
      </c>
    </row>
    <row r="3241" spans="22:26" x14ac:dyDescent="0.25">
      <c r="V3241">
        <v>67</v>
      </c>
      <c r="W3241" s="14">
        <v>55</v>
      </c>
      <c r="X3241" s="14" t="str">
        <f t="shared" si="114"/>
        <v>6755</v>
      </c>
      <c r="Y3241" s="78">
        <f t="shared" si="113"/>
        <v>1.0661238588699729</v>
      </c>
      <c r="Z3241" s="14">
        <v>0.63516085530703681</v>
      </c>
    </row>
    <row r="3242" spans="22:26" x14ac:dyDescent="0.25">
      <c r="V3242">
        <v>68</v>
      </c>
      <c r="W3242" s="14">
        <v>55</v>
      </c>
      <c r="X3242" s="14" t="str">
        <f t="shared" si="114"/>
        <v>6855</v>
      </c>
      <c r="Y3242" s="78">
        <f t="shared" si="113"/>
        <v>1.0671107821366888</v>
      </c>
      <c r="Z3242" s="14">
        <v>0.63574883110459013</v>
      </c>
    </row>
    <row r="3243" spans="22:26" x14ac:dyDescent="0.25">
      <c r="V3243">
        <v>69</v>
      </c>
      <c r="W3243" s="14">
        <v>55</v>
      </c>
      <c r="X3243" s="14" t="str">
        <f t="shared" si="114"/>
        <v>6955</v>
      </c>
      <c r="Y3243" s="78">
        <f t="shared" si="113"/>
        <v>1.0680977054034049</v>
      </c>
      <c r="Z3243" s="14">
        <v>0.63633680690214367</v>
      </c>
    </row>
    <row r="3244" spans="22:26" x14ac:dyDescent="0.25">
      <c r="V3244">
        <v>70</v>
      </c>
      <c r="W3244" s="14">
        <v>55</v>
      </c>
      <c r="X3244" s="14" t="str">
        <f t="shared" si="114"/>
        <v>7055</v>
      </c>
      <c r="Y3244" s="78">
        <f t="shared" si="113"/>
        <v>1.0690846286701208</v>
      </c>
      <c r="Z3244" s="14">
        <v>0.63692478269969688</v>
      </c>
    </row>
    <row r="3245" spans="22:26" x14ac:dyDescent="0.25">
      <c r="V3245">
        <v>71</v>
      </c>
      <c r="W3245" s="14">
        <v>55</v>
      </c>
      <c r="X3245" s="14" t="str">
        <f t="shared" si="114"/>
        <v>7155</v>
      </c>
      <c r="Y3245" s="78">
        <f t="shared" si="113"/>
        <v>1.0700715519368369</v>
      </c>
      <c r="Z3245" s="14">
        <v>0.63751275849725031</v>
      </c>
    </row>
    <row r="3246" spans="22:26" x14ac:dyDescent="0.25">
      <c r="V3246">
        <v>72</v>
      </c>
      <c r="W3246" s="14">
        <v>55</v>
      </c>
      <c r="X3246" s="14" t="str">
        <f t="shared" si="114"/>
        <v>7255</v>
      </c>
      <c r="Y3246" s="78">
        <f t="shared" si="113"/>
        <v>1.0710584752035528</v>
      </c>
      <c r="Z3246" s="14">
        <v>0.63810073429480374</v>
      </c>
    </row>
    <row r="3247" spans="22:26" x14ac:dyDescent="0.25">
      <c r="V3247">
        <v>73</v>
      </c>
      <c r="W3247" s="14">
        <v>55</v>
      </c>
      <c r="X3247" s="14" t="str">
        <f t="shared" si="114"/>
        <v>7355</v>
      </c>
      <c r="Y3247" s="78">
        <f t="shared" si="113"/>
        <v>1.0720453984702689</v>
      </c>
      <c r="Z3247" s="14">
        <v>0.63868871009235706</v>
      </c>
    </row>
    <row r="3248" spans="22:26" x14ac:dyDescent="0.25">
      <c r="V3248">
        <v>74</v>
      </c>
      <c r="W3248" s="14">
        <v>55</v>
      </c>
      <c r="X3248" s="14" t="str">
        <f t="shared" si="114"/>
        <v>7455</v>
      </c>
      <c r="Y3248" s="78">
        <f t="shared" si="113"/>
        <v>1.0730323217369848</v>
      </c>
      <c r="Z3248" s="14">
        <v>0.63927668588991038</v>
      </c>
    </row>
    <row r="3249" spans="22:26" x14ac:dyDescent="0.25">
      <c r="V3249">
        <v>75</v>
      </c>
      <c r="W3249" s="14">
        <v>55</v>
      </c>
      <c r="X3249" s="14" t="str">
        <f t="shared" si="114"/>
        <v>7555</v>
      </c>
      <c r="Y3249" s="78">
        <f t="shared" si="113"/>
        <v>1.0740192450037009</v>
      </c>
      <c r="Z3249" s="14">
        <v>0.63986466168746381</v>
      </c>
    </row>
    <row r="3250" spans="22:26" x14ac:dyDescent="0.25">
      <c r="V3250">
        <v>76</v>
      </c>
      <c r="W3250" s="14">
        <v>55</v>
      </c>
      <c r="X3250" s="14" t="str">
        <f t="shared" si="114"/>
        <v>7655</v>
      </c>
      <c r="Y3250" s="78">
        <f t="shared" ref="Y3250:Y3313" si="115">$Y$153/1013.25*(1013.25+V3250)</f>
        <v>1.0750061682704168</v>
      </c>
      <c r="Z3250" s="14">
        <v>0.64045263748501713</v>
      </c>
    </row>
    <row r="3251" spans="22:26" x14ac:dyDescent="0.25">
      <c r="V3251">
        <v>77</v>
      </c>
      <c r="W3251" s="14">
        <v>55</v>
      </c>
      <c r="X3251" s="14" t="str">
        <f t="shared" si="114"/>
        <v>7755</v>
      </c>
      <c r="Y3251" s="78">
        <f t="shared" si="115"/>
        <v>1.075993091537133</v>
      </c>
      <c r="Z3251" s="14">
        <v>0.64104061328257067</v>
      </c>
    </row>
    <row r="3252" spans="22:26" x14ac:dyDescent="0.25">
      <c r="V3252">
        <v>78</v>
      </c>
      <c r="W3252" s="14">
        <v>55</v>
      </c>
      <c r="X3252" s="14" t="str">
        <f t="shared" si="114"/>
        <v>7855</v>
      </c>
      <c r="Y3252" s="78">
        <f t="shared" si="115"/>
        <v>1.0769800148038489</v>
      </c>
      <c r="Z3252" s="14">
        <v>0.64162858908012388</v>
      </c>
    </row>
    <row r="3253" spans="22:26" x14ac:dyDescent="0.25">
      <c r="V3253">
        <v>79</v>
      </c>
      <c r="W3253" s="14">
        <v>55</v>
      </c>
      <c r="X3253" s="14" t="str">
        <f t="shared" si="114"/>
        <v>7955</v>
      </c>
      <c r="Y3253" s="78">
        <f t="shared" si="115"/>
        <v>1.077966938070565</v>
      </c>
      <c r="Z3253" s="14">
        <v>0.64221656487767731</v>
      </c>
    </row>
    <row r="3254" spans="22:26" x14ac:dyDescent="0.25">
      <c r="V3254">
        <v>80</v>
      </c>
      <c r="W3254" s="14">
        <v>55</v>
      </c>
      <c r="X3254" s="14" t="str">
        <f t="shared" si="114"/>
        <v>8055</v>
      </c>
      <c r="Y3254" s="78">
        <f t="shared" si="115"/>
        <v>1.0789538613372809</v>
      </c>
      <c r="Z3254" s="14">
        <v>0.64280454067523074</v>
      </c>
    </row>
    <row r="3255" spans="22:26" x14ac:dyDescent="0.25">
      <c r="V3255">
        <v>81</v>
      </c>
      <c r="W3255" s="14">
        <v>55</v>
      </c>
      <c r="X3255" s="14" t="str">
        <f t="shared" si="114"/>
        <v>8155</v>
      </c>
      <c r="Y3255" s="78">
        <f t="shared" si="115"/>
        <v>1.079940784603997</v>
      </c>
      <c r="Z3255" s="14">
        <v>0.64339251647278406</v>
      </c>
    </row>
    <row r="3256" spans="22:26" x14ac:dyDescent="0.25">
      <c r="V3256">
        <v>82</v>
      </c>
      <c r="W3256" s="14">
        <v>55</v>
      </c>
      <c r="X3256" s="14" t="str">
        <f t="shared" si="114"/>
        <v>8255</v>
      </c>
      <c r="Y3256" s="78">
        <f t="shared" si="115"/>
        <v>1.0809277078707129</v>
      </c>
      <c r="Z3256" s="14">
        <v>0.64398049227033738</v>
      </c>
    </row>
    <row r="3257" spans="22:26" x14ac:dyDescent="0.25">
      <c r="V3257">
        <v>83</v>
      </c>
      <c r="W3257" s="14">
        <v>55</v>
      </c>
      <c r="X3257" s="14" t="str">
        <f t="shared" si="114"/>
        <v>8355</v>
      </c>
      <c r="Y3257" s="78">
        <f t="shared" si="115"/>
        <v>1.081914631137429</v>
      </c>
      <c r="Z3257" s="14">
        <v>0.64456846806789092</v>
      </c>
    </row>
    <row r="3258" spans="22:26" x14ac:dyDescent="0.25">
      <c r="V3258">
        <v>84</v>
      </c>
      <c r="W3258" s="14">
        <v>55</v>
      </c>
      <c r="X3258" s="14" t="str">
        <f t="shared" si="114"/>
        <v>8455</v>
      </c>
      <c r="Y3258" s="78">
        <f t="shared" si="115"/>
        <v>1.0829015544041449</v>
      </c>
      <c r="Z3258" s="14">
        <v>0.64515644386544413</v>
      </c>
    </row>
    <row r="3259" spans="22:26" x14ac:dyDescent="0.25">
      <c r="V3259">
        <v>85</v>
      </c>
      <c r="W3259" s="14">
        <v>55</v>
      </c>
      <c r="X3259" s="14" t="str">
        <f t="shared" si="114"/>
        <v>8555</v>
      </c>
      <c r="Y3259" s="78">
        <f t="shared" si="115"/>
        <v>1.0838884776708611</v>
      </c>
      <c r="Z3259" s="14">
        <v>0.64574441966299767</v>
      </c>
    </row>
    <row r="3260" spans="22:26" x14ac:dyDescent="0.25">
      <c r="V3260">
        <v>86</v>
      </c>
      <c r="W3260" s="14">
        <v>55</v>
      </c>
      <c r="X3260" s="14" t="str">
        <f t="shared" si="114"/>
        <v>8655</v>
      </c>
      <c r="Y3260" s="78">
        <f t="shared" si="115"/>
        <v>1.084875400937577</v>
      </c>
      <c r="Z3260" s="14">
        <v>0.64633239546055099</v>
      </c>
    </row>
    <row r="3261" spans="22:26" x14ac:dyDescent="0.25">
      <c r="V3261">
        <v>87</v>
      </c>
      <c r="W3261" s="14">
        <v>55</v>
      </c>
      <c r="X3261" s="14" t="str">
        <f t="shared" si="114"/>
        <v>8755</v>
      </c>
      <c r="Y3261" s="78">
        <f t="shared" si="115"/>
        <v>1.0858623242042931</v>
      </c>
      <c r="Z3261" s="14">
        <v>0.64692037125810431</v>
      </c>
    </row>
    <row r="3262" spans="22:26" x14ac:dyDescent="0.25">
      <c r="V3262">
        <v>88</v>
      </c>
      <c r="W3262" s="14">
        <v>55</v>
      </c>
      <c r="X3262" s="14" t="str">
        <f t="shared" si="114"/>
        <v>8855</v>
      </c>
      <c r="Y3262" s="78">
        <f t="shared" si="115"/>
        <v>1.086849247471009</v>
      </c>
      <c r="Z3262" s="14">
        <v>0.64750834705565774</v>
      </c>
    </row>
    <row r="3263" spans="22:26" x14ac:dyDescent="0.25">
      <c r="V3263">
        <v>89</v>
      </c>
      <c r="W3263" s="14">
        <v>55</v>
      </c>
      <c r="X3263" s="14" t="str">
        <f t="shared" si="114"/>
        <v>8955</v>
      </c>
      <c r="Y3263" s="78">
        <f t="shared" si="115"/>
        <v>1.0878361707377251</v>
      </c>
      <c r="Z3263" s="14">
        <v>0.64809632285321117</v>
      </c>
    </row>
    <row r="3264" spans="22:26" x14ac:dyDescent="0.25">
      <c r="V3264">
        <v>90</v>
      </c>
      <c r="W3264" s="14">
        <v>55</v>
      </c>
      <c r="X3264" s="14" t="str">
        <f t="shared" si="114"/>
        <v>9055</v>
      </c>
      <c r="Y3264" s="78">
        <f t="shared" si="115"/>
        <v>1.088823094004441</v>
      </c>
      <c r="Z3264" s="14">
        <v>0.64868429865076438</v>
      </c>
    </row>
    <row r="3265" spans="22:26" x14ac:dyDescent="0.25">
      <c r="V3265">
        <v>91</v>
      </c>
      <c r="W3265" s="14">
        <v>55</v>
      </c>
      <c r="X3265" s="14" t="str">
        <f t="shared" si="114"/>
        <v>9155</v>
      </c>
      <c r="Y3265" s="78">
        <f t="shared" si="115"/>
        <v>1.0898100172711571</v>
      </c>
      <c r="Z3265" s="14">
        <v>0.64927227444831792</v>
      </c>
    </row>
    <row r="3266" spans="22:26" x14ac:dyDescent="0.25">
      <c r="V3266">
        <v>92</v>
      </c>
      <c r="W3266" s="14">
        <v>55</v>
      </c>
      <c r="X3266" s="14" t="str">
        <f t="shared" si="114"/>
        <v>9255</v>
      </c>
      <c r="Y3266" s="78">
        <f t="shared" si="115"/>
        <v>1.0907969405378732</v>
      </c>
      <c r="Z3266" s="14">
        <v>0.64986025024587124</v>
      </c>
    </row>
    <row r="3267" spans="22:26" x14ac:dyDescent="0.25">
      <c r="V3267">
        <v>93</v>
      </c>
      <c r="W3267" s="14">
        <v>55</v>
      </c>
      <c r="X3267" s="14" t="str">
        <f t="shared" ref="X3267:X3330" si="116">V3267&amp;W3267</f>
        <v>9355</v>
      </c>
      <c r="Y3267" s="78">
        <f t="shared" si="115"/>
        <v>1.0917838638045891</v>
      </c>
      <c r="Z3267" s="14">
        <v>0.65044822604342467</v>
      </c>
    </row>
    <row r="3268" spans="22:26" x14ac:dyDescent="0.25">
      <c r="V3268">
        <v>94</v>
      </c>
      <c r="W3268" s="14">
        <v>55</v>
      </c>
      <c r="X3268" s="14" t="str">
        <f t="shared" si="116"/>
        <v>9455</v>
      </c>
      <c r="Y3268" s="78">
        <f t="shared" si="115"/>
        <v>1.0927707870713053</v>
      </c>
      <c r="Z3268" s="14">
        <v>0.6510362018409781</v>
      </c>
    </row>
    <row r="3269" spans="22:26" x14ac:dyDescent="0.25">
      <c r="V3269">
        <v>95</v>
      </c>
      <c r="W3269" s="14">
        <v>55</v>
      </c>
      <c r="X3269" s="14" t="str">
        <f t="shared" si="116"/>
        <v>9555</v>
      </c>
      <c r="Y3269" s="78">
        <f t="shared" si="115"/>
        <v>1.0937577103380212</v>
      </c>
      <c r="Z3269" s="14">
        <v>0.65162417763853131</v>
      </c>
    </row>
    <row r="3270" spans="22:26" x14ac:dyDescent="0.25">
      <c r="V3270">
        <v>96</v>
      </c>
      <c r="W3270" s="14">
        <v>55</v>
      </c>
      <c r="X3270" s="14" t="str">
        <f t="shared" si="116"/>
        <v>9655</v>
      </c>
      <c r="Y3270" s="78">
        <f t="shared" si="115"/>
        <v>1.0947446336047373</v>
      </c>
      <c r="Z3270" s="14">
        <v>0.65221215343608485</v>
      </c>
    </row>
    <row r="3271" spans="22:26" x14ac:dyDescent="0.25">
      <c r="V3271">
        <v>97</v>
      </c>
      <c r="W3271" s="14">
        <v>55</v>
      </c>
      <c r="X3271" s="14" t="str">
        <f t="shared" si="116"/>
        <v>9755</v>
      </c>
      <c r="Y3271" s="78">
        <f t="shared" si="115"/>
        <v>1.0957315568714532</v>
      </c>
      <c r="Z3271" s="14">
        <v>0.65280012923363817</v>
      </c>
    </row>
    <row r="3272" spans="22:26" x14ac:dyDescent="0.25">
      <c r="V3272">
        <v>98</v>
      </c>
      <c r="W3272" s="14">
        <v>55</v>
      </c>
      <c r="X3272" s="14" t="str">
        <f t="shared" si="116"/>
        <v>9855</v>
      </c>
      <c r="Y3272" s="78">
        <f t="shared" si="115"/>
        <v>1.0967184801381693</v>
      </c>
      <c r="Z3272" s="14">
        <v>0.6533881050311916</v>
      </c>
    </row>
    <row r="3273" spans="22:26" x14ac:dyDescent="0.25">
      <c r="V3273">
        <v>99</v>
      </c>
      <c r="W3273" s="14">
        <v>55</v>
      </c>
      <c r="X3273" s="14" t="str">
        <f t="shared" si="116"/>
        <v>9955</v>
      </c>
      <c r="Y3273" s="78">
        <f t="shared" si="115"/>
        <v>1.0977054034048852</v>
      </c>
      <c r="Z3273" s="14">
        <v>0.65397608082874492</v>
      </c>
    </row>
    <row r="3274" spans="22:26" x14ac:dyDescent="0.25">
      <c r="V3274">
        <v>100</v>
      </c>
      <c r="W3274" s="14">
        <v>55</v>
      </c>
      <c r="X3274" s="14" t="str">
        <f t="shared" si="116"/>
        <v>10055</v>
      </c>
      <c r="Y3274" s="78">
        <f t="shared" si="115"/>
        <v>1.0986923266716013</v>
      </c>
      <c r="Z3274" s="14">
        <v>0.65456405662629835</v>
      </c>
    </row>
    <row r="3275" spans="22:26" x14ac:dyDescent="0.25">
      <c r="V3275">
        <v>101</v>
      </c>
      <c r="W3275" s="14">
        <v>55</v>
      </c>
      <c r="X3275" s="14" t="str">
        <f t="shared" si="116"/>
        <v>10155</v>
      </c>
      <c r="Y3275" s="78">
        <f t="shared" si="115"/>
        <v>1.0996792499383172</v>
      </c>
      <c r="Z3275" s="14">
        <v>0.65515203242385167</v>
      </c>
    </row>
    <row r="3276" spans="22:26" x14ac:dyDescent="0.25">
      <c r="V3276">
        <v>102</v>
      </c>
      <c r="W3276" s="14">
        <v>55</v>
      </c>
      <c r="X3276" s="14" t="str">
        <f t="shared" si="116"/>
        <v>10255</v>
      </c>
      <c r="Y3276" s="78">
        <f t="shared" si="115"/>
        <v>1.1006661732050333</v>
      </c>
      <c r="Z3276" s="14">
        <v>0.6557400082214051</v>
      </c>
    </row>
    <row r="3277" spans="22:26" x14ac:dyDescent="0.25">
      <c r="V3277">
        <v>103</v>
      </c>
      <c r="W3277" s="14">
        <v>55</v>
      </c>
      <c r="X3277" s="14" t="str">
        <f t="shared" si="116"/>
        <v>10355</v>
      </c>
      <c r="Y3277" s="78">
        <f t="shared" si="115"/>
        <v>1.1016530964717492</v>
      </c>
      <c r="Z3277" s="14">
        <v>0.65632798401895842</v>
      </c>
    </row>
    <row r="3278" spans="22:26" x14ac:dyDescent="0.25">
      <c r="V3278">
        <v>104</v>
      </c>
      <c r="W3278" s="14">
        <v>55</v>
      </c>
      <c r="X3278" s="14" t="str">
        <f t="shared" si="116"/>
        <v>10455</v>
      </c>
      <c r="Y3278" s="78">
        <f t="shared" si="115"/>
        <v>1.1026400197384654</v>
      </c>
      <c r="Z3278" s="14">
        <v>0.65691595981651185</v>
      </c>
    </row>
    <row r="3279" spans="22:26" x14ac:dyDescent="0.25">
      <c r="V3279">
        <v>105</v>
      </c>
      <c r="W3279" s="14">
        <v>55</v>
      </c>
      <c r="X3279" s="14" t="str">
        <f t="shared" si="116"/>
        <v>10555</v>
      </c>
      <c r="Y3279" s="78">
        <f t="shared" si="115"/>
        <v>1.1036269430051813</v>
      </c>
      <c r="Z3279" s="14">
        <v>0.65750393561406517</v>
      </c>
    </row>
    <row r="3280" spans="22:26" x14ac:dyDescent="0.25">
      <c r="V3280">
        <v>106</v>
      </c>
      <c r="W3280" s="14">
        <v>55</v>
      </c>
      <c r="X3280" s="14" t="str">
        <f t="shared" si="116"/>
        <v>10655</v>
      </c>
      <c r="Y3280" s="78">
        <f t="shared" si="115"/>
        <v>1.1046138662718974</v>
      </c>
      <c r="Z3280" s="14">
        <v>0.65809191141161871</v>
      </c>
    </row>
    <row r="3281" spans="22:26" x14ac:dyDescent="0.25">
      <c r="V3281">
        <v>107</v>
      </c>
      <c r="W3281" s="14">
        <v>55</v>
      </c>
      <c r="X3281" s="14" t="str">
        <f t="shared" si="116"/>
        <v>10755</v>
      </c>
      <c r="Y3281" s="78">
        <f t="shared" si="115"/>
        <v>1.1056007895386133</v>
      </c>
      <c r="Z3281" s="14">
        <v>0.65867988720917192</v>
      </c>
    </row>
    <row r="3282" spans="22:26" x14ac:dyDescent="0.25">
      <c r="V3282">
        <v>108</v>
      </c>
      <c r="W3282" s="14">
        <v>55</v>
      </c>
      <c r="X3282" s="14" t="str">
        <f t="shared" si="116"/>
        <v>10855</v>
      </c>
      <c r="Y3282" s="78">
        <f t="shared" si="115"/>
        <v>1.1065877128053294</v>
      </c>
      <c r="Z3282" s="14">
        <v>0.65926786300672535</v>
      </c>
    </row>
    <row r="3283" spans="22:26" x14ac:dyDescent="0.25">
      <c r="V3283">
        <v>109</v>
      </c>
      <c r="W3283" s="14">
        <v>55</v>
      </c>
      <c r="X3283" s="14" t="str">
        <f t="shared" si="116"/>
        <v>10955</v>
      </c>
      <c r="Y3283" s="78">
        <f t="shared" si="115"/>
        <v>1.1075746360720453</v>
      </c>
      <c r="Z3283" s="14">
        <v>0.65985583880427867</v>
      </c>
    </row>
    <row r="3284" spans="22:26" x14ac:dyDescent="0.25">
      <c r="V3284">
        <v>110</v>
      </c>
      <c r="W3284" s="14">
        <v>55</v>
      </c>
      <c r="X3284" s="14" t="str">
        <f t="shared" si="116"/>
        <v>11055</v>
      </c>
      <c r="Y3284" s="78">
        <f t="shared" si="115"/>
        <v>1.1085615593387614</v>
      </c>
      <c r="Z3284" s="14">
        <v>0.6604438146018321</v>
      </c>
    </row>
    <row r="3285" spans="22:26" x14ac:dyDescent="0.25">
      <c r="V3285">
        <v>111</v>
      </c>
      <c r="W3285" s="14">
        <v>55</v>
      </c>
      <c r="X3285" s="14" t="str">
        <f t="shared" si="116"/>
        <v>11155</v>
      </c>
      <c r="Y3285" s="78">
        <f t="shared" si="115"/>
        <v>1.1095484826054773</v>
      </c>
      <c r="Z3285" s="14">
        <v>0.66103179039938542</v>
      </c>
    </row>
    <row r="3286" spans="22:26" x14ac:dyDescent="0.25">
      <c r="V3286">
        <v>112</v>
      </c>
      <c r="W3286" s="14">
        <v>55</v>
      </c>
      <c r="X3286" s="14" t="str">
        <f t="shared" si="116"/>
        <v>11255</v>
      </c>
      <c r="Y3286" s="78">
        <f t="shared" si="115"/>
        <v>1.1105354058721935</v>
      </c>
      <c r="Z3286" s="14">
        <v>0.66161976619693885</v>
      </c>
    </row>
    <row r="3287" spans="22:26" x14ac:dyDescent="0.25">
      <c r="V3287">
        <v>113</v>
      </c>
      <c r="W3287" s="14">
        <v>55</v>
      </c>
      <c r="X3287" s="14" t="str">
        <f t="shared" si="116"/>
        <v>11355</v>
      </c>
      <c r="Y3287" s="78">
        <f t="shared" si="115"/>
        <v>1.1115223291389094</v>
      </c>
      <c r="Z3287" s="14">
        <v>0.66220774199449217</v>
      </c>
    </row>
    <row r="3288" spans="22:26" x14ac:dyDescent="0.25">
      <c r="V3288">
        <v>114</v>
      </c>
      <c r="W3288" s="14">
        <v>55</v>
      </c>
      <c r="X3288" s="14" t="str">
        <f t="shared" si="116"/>
        <v>11455</v>
      </c>
      <c r="Y3288" s="78">
        <f t="shared" si="115"/>
        <v>1.1125092524056255</v>
      </c>
      <c r="Z3288" s="14">
        <v>0.66279571779204571</v>
      </c>
    </row>
    <row r="3289" spans="22:26" x14ac:dyDescent="0.25">
      <c r="V3289">
        <v>115</v>
      </c>
      <c r="W3289" s="14">
        <v>55</v>
      </c>
      <c r="X3289" s="14" t="str">
        <f t="shared" si="116"/>
        <v>11555</v>
      </c>
      <c r="Y3289" s="78">
        <f t="shared" si="115"/>
        <v>1.1134961756723414</v>
      </c>
      <c r="Z3289" s="14">
        <v>0.66338369358959892</v>
      </c>
    </row>
    <row r="3290" spans="22:26" x14ac:dyDescent="0.25">
      <c r="V3290">
        <v>116</v>
      </c>
      <c r="W3290" s="14">
        <v>55</v>
      </c>
      <c r="X3290" s="14" t="str">
        <f t="shared" si="116"/>
        <v>11655</v>
      </c>
      <c r="Y3290" s="78">
        <f t="shared" si="115"/>
        <v>1.1144830989390575</v>
      </c>
      <c r="Z3290" s="14">
        <v>0.66397166938715235</v>
      </c>
    </row>
    <row r="3291" spans="22:26" x14ac:dyDescent="0.25">
      <c r="V3291">
        <v>117</v>
      </c>
      <c r="W3291" s="14">
        <v>55</v>
      </c>
      <c r="X3291" s="14" t="str">
        <f t="shared" si="116"/>
        <v>11755</v>
      </c>
      <c r="Y3291" s="78">
        <f t="shared" si="115"/>
        <v>1.1154700222057734</v>
      </c>
      <c r="Z3291" s="14">
        <v>0.66455964518470578</v>
      </c>
    </row>
    <row r="3292" spans="22:26" x14ac:dyDescent="0.25">
      <c r="V3292">
        <v>118</v>
      </c>
      <c r="W3292" s="14">
        <v>55</v>
      </c>
      <c r="X3292" s="14" t="str">
        <f t="shared" si="116"/>
        <v>11855</v>
      </c>
      <c r="Y3292" s="78">
        <f t="shared" si="115"/>
        <v>1.1164569454724895</v>
      </c>
      <c r="Z3292" s="14">
        <v>0.6651476209822591</v>
      </c>
    </row>
    <row r="3293" spans="22:26" x14ac:dyDescent="0.25">
      <c r="V3293">
        <v>119</v>
      </c>
      <c r="W3293" s="14">
        <v>55</v>
      </c>
      <c r="X3293" s="14" t="str">
        <f t="shared" si="116"/>
        <v>11955</v>
      </c>
      <c r="Y3293" s="78">
        <f t="shared" si="115"/>
        <v>1.1174438687392054</v>
      </c>
      <c r="Z3293" s="14">
        <v>0.66573559677981242</v>
      </c>
    </row>
    <row r="3294" spans="22:26" x14ac:dyDescent="0.25">
      <c r="V3294">
        <v>120</v>
      </c>
      <c r="W3294" s="14">
        <v>55</v>
      </c>
      <c r="X3294" s="14" t="str">
        <f t="shared" si="116"/>
        <v>12055</v>
      </c>
      <c r="Y3294" s="78">
        <f t="shared" si="115"/>
        <v>1.1184307920059215</v>
      </c>
      <c r="Z3294" s="14">
        <v>0.66632357257736596</v>
      </c>
    </row>
    <row r="3295" spans="22:26" x14ac:dyDescent="0.25">
      <c r="V3295">
        <v>121</v>
      </c>
      <c r="W3295" s="14">
        <v>55</v>
      </c>
      <c r="X3295" s="14" t="str">
        <f t="shared" si="116"/>
        <v>12155</v>
      </c>
      <c r="Y3295" s="78">
        <f t="shared" si="115"/>
        <v>1.1194177152726374</v>
      </c>
      <c r="Z3295" s="14">
        <v>0.66691154837491917</v>
      </c>
    </row>
    <row r="3296" spans="22:26" x14ac:dyDescent="0.25">
      <c r="V3296">
        <v>122</v>
      </c>
      <c r="W3296" s="14">
        <v>55</v>
      </c>
      <c r="X3296" s="14" t="str">
        <f t="shared" si="116"/>
        <v>12255</v>
      </c>
      <c r="Y3296" s="78">
        <f t="shared" si="115"/>
        <v>1.1204046385393536</v>
      </c>
      <c r="Z3296" s="14">
        <v>0.66749952417247271</v>
      </c>
    </row>
    <row r="3297" spans="22:26" x14ac:dyDescent="0.25">
      <c r="V3297">
        <v>123</v>
      </c>
      <c r="W3297" s="14">
        <v>55</v>
      </c>
      <c r="X3297" s="14" t="str">
        <f t="shared" si="116"/>
        <v>12355</v>
      </c>
      <c r="Y3297" s="78">
        <f t="shared" si="115"/>
        <v>1.1213915618060695</v>
      </c>
      <c r="Z3297" s="14">
        <v>0.66808749997002603</v>
      </c>
    </row>
    <row r="3298" spans="22:26" x14ac:dyDescent="0.25">
      <c r="V3298">
        <v>124</v>
      </c>
      <c r="W3298" s="14">
        <v>55</v>
      </c>
      <c r="X3298" s="14" t="str">
        <f t="shared" si="116"/>
        <v>12455</v>
      </c>
      <c r="Y3298" s="78">
        <f t="shared" si="115"/>
        <v>1.1223784850727856</v>
      </c>
      <c r="Z3298" s="14">
        <v>0.66867547576757935</v>
      </c>
    </row>
    <row r="3299" spans="22:26" x14ac:dyDescent="0.25">
      <c r="V3299">
        <v>125</v>
      </c>
      <c r="W3299" s="14">
        <v>55</v>
      </c>
      <c r="X3299" s="14" t="str">
        <f t="shared" si="116"/>
        <v>12555</v>
      </c>
      <c r="Y3299" s="78">
        <f t="shared" si="115"/>
        <v>1.1233654083395015</v>
      </c>
      <c r="Z3299" s="14">
        <v>0.66926345156513278</v>
      </c>
    </row>
    <row r="3300" spans="22:26" x14ac:dyDescent="0.25">
      <c r="V3300">
        <v>126</v>
      </c>
      <c r="W3300" s="14">
        <v>55</v>
      </c>
      <c r="X3300" s="14" t="str">
        <f t="shared" si="116"/>
        <v>12655</v>
      </c>
      <c r="Y3300" s="78">
        <f t="shared" si="115"/>
        <v>1.1243523316062176</v>
      </c>
      <c r="Z3300" s="14">
        <v>0.6698514273626861</v>
      </c>
    </row>
    <row r="3301" spans="22:26" x14ac:dyDescent="0.25">
      <c r="V3301">
        <v>127</v>
      </c>
      <c r="W3301" s="14">
        <v>55</v>
      </c>
      <c r="X3301" s="14" t="str">
        <f t="shared" si="116"/>
        <v>12755</v>
      </c>
      <c r="Y3301" s="78">
        <f t="shared" si="115"/>
        <v>1.1253392548729335</v>
      </c>
      <c r="Z3301" s="14">
        <v>0.67043940316023942</v>
      </c>
    </row>
    <row r="3302" spans="22:26" x14ac:dyDescent="0.25">
      <c r="V3302">
        <v>128</v>
      </c>
      <c r="W3302" s="14">
        <v>55</v>
      </c>
      <c r="X3302" s="14" t="str">
        <f t="shared" si="116"/>
        <v>12855</v>
      </c>
      <c r="Y3302" s="78">
        <f t="shared" si="115"/>
        <v>1.1263261781396496</v>
      </c>
      <c r="Z3302" s="14">
        <v>0.67102737895779296</v>
      </c>
    </row>
    <row r="3303" spans="22:26" x14ac:dyDescent="0.25">
      <c r="V3303">
        <v>129</v>
      </c>
      <c r="W3303" s="14">
        <v>55</v>
      </c>
      <c r="X3303" s="14" t="str">
        <f t="shared" si="116"/>
        <v>12955</v>
      </c>
      <c r="Y3303" s="78">
        <f t="shared" si="115"/>
        <v>1.1273131014063655</v>
      </c>
      <c r="Z3303" s="14">
        <v>0.67161535475534617</v>
      </c>
    </row>
    <row r="3304" spans="22:26" x14ac:dyDescent="0.25">
      <c r="V3304">
        <v>130</v>
      </c>
      <c r="W3304" s="14">
        <v>55</v>
      </c>
      <c r="X3304" s="14" t="str">
        <f t="shared" si="116"/>
        <v>13055</v>
      </c>
      <c r="Y3304" s="78">
        <f t="shared" si="115"/>
        <v>1.1283000246730817</v>
      </c>
      <c r="Z3304" s="14">
        <v>0.67220333055289971</v>
      </c>
    </row>
    <row r="3305" spans="22:26" x14ac:dyDescent="0.25">
      <c r="V3305">
        <v>131</v>
      </c>
      <c r="W3305" s="14">
        <v>55</v>
      </c>
      <c r="X3305" s="14" t="str">
        <f t="shared" si="116"/>
        <v>13155</v>
      </c>
      <c r="Y3305" s="78">
        <f t="shared" si="115"/>
        <v>1.1292869479397976</v>
      </c>
      <c r="Z3305" s="14">
        <v>0.67279130635045303</v>
      </c>
    </row>
    <row r="3306" spans="22:26" x14ac:dyDescent="0.25">
      <c r="V3306">
        <v>132</v>
      </c>
      <c r="W3306" s="14">
        <v>55</v>
      </c>
      <c r="X3306" s="14" t="str">
        <f t="shared" si="116"/>
        <v>13255</v>
      </c>
      <c r="Y3306" s="78">
        <f t="shared" si="115"/>
        <v>1.1302738712065137</v>
      </c>
      <c r="Z3306" s="14">
        <v>0.67337928214800635</v>
      </c>
    </row>
    <row r="3307" spans="22:26" x14ac:dyDescent="0.25">
      <c r="V3307">
        <v>133</v>
      </c>
      <c r="W3307" s="14">
        <v>55</v>
      </c>
      <c r="X3307" s="14" t="str">
        <f t="shared" si="116"/>
        <v>13355</v>
      </c>
      <c r="Y3307" s="78">
        <f t="shared" si="115"/>
        <v>1.1312607944732296</v>
      </c>
      <c r="Z3307" s="14">
        <v>0.67396725794555978</v>
      </c>
    </row>
    <row r="3308" spans="22:26" x14ac:dyDescent="0.25">
      <c r="V3308">
        <v>134</v>
      </c>
      <c r="W3308" s="14">
        <v>55</v>
      </c>
      <c r="X3308" s="14" t="str">
        <f t="shared" si="116"/>
        <v>13455</v>
      </c>
      <c r="Y3308" s="78">
        <f t="shared" si="115"/>
        <v>1.1322477177399457</v>
      </c>
      <c r="Z3308" s="14">
        <v>0.67455523374311321</v>
      </c>
    </row>
    <row r="3309" spans="22:26" x14ac:dyDescent="0.25">
      <c r="V3309">
        <v>135</v>
      </c>
      <c r="W3309" s="14">
        <v>55</v>
      </c>
      <c r="X3309" s="14" t="str">
        <f t="shared" si="116"/>
        <v>13555</v>
      </c>
      <c r="Y3309" s="78">
        <f t="shared" si="115"/>
        <v>1.1332346410066616</v>
      </c>
      <c r="Z3309" s="14">
        <v>0.67514320954066642</v>
      </c>
    </row>
    <row r="3310" spans="22:26" x14ac:dyDescent="0.25">
      <c r="V3310">
        <v>136</v>
      </c>
      <c r="W3310" s="14">
        <v>55</v>
      </c>
      <c r="X3310" s="14" t="str">
        <f t="shared" si="116"/>
        <v>13655</v>
      </c>
      <c r="Y3310" s="78">
        <f t="shared" si="115"/>
        <v>1.1342215642733777</v>
      </c>
      <c r="Z3310" s="14">
        <v>0.67573118533821996</v>
      </c>
    </row>
    <row r="3311" spans="22:26" x14ac:dyDescent="0.25">
      <c r="V3311">
        <v>137</v>
      </c>
      <c r="W3311" s="14">
        <v>55</v>
      </c>
      <c r="X3311" s="14" t="str">
        <f t="shared" si="116"/>
        <v>13755</v>
      </c>
      <c r="Y3311" s="78">
        <f t="shared" si="115"/>
        <v>1.1352084875400936</v>
      </c>
      <c r="Z3311" s="14">
        <v>0.67631916113577328</v>
      </c>
    </row>
    <row r="3312" spans="22:26" x14ac:dyDescent="0.25">
      <c r="V3312">
        <v>138</v>
      </c>
      <c r="W3312" s="14">
        <v>55</v>
      </c>
      <c r="X3312" s="14" t="str">
        <f t="shared" si="116"/>
        <v>13855</v>
      </c>
      <c r="Y3312" s="78">
        <f t="shared" si="115"/>
        <v>1.1361954108068097</v>
      </c>
      <c r="Z3312" s="14">
        <v>0.6769071369333266</v>
      </c>
    </row>
    <row r="3313" spans="22:26" x14ac:dyDescent="0.25">
      <c r="V3313">
        <v>139</v>
      </c>
      <c r="W3313" s="14">
        <v>55</v>
      </c>
      <c r="X3313" s="14" t="str">
        <f t="shared" si="116"/>
        <v>13955</v>
      </c>
      <c r="Y3313" s="78">
        <f t="shared" si="115"/>
        <v>1.1371823340735256</v>
      </c>
      <c r="Z3313" s="14">
        <v>0.67749511273088003</v>
      </c>
    </row>
    <row r="3314" spans="22:26" x14ac:dyDescent="0.25">
      <c r="V3314">
        <v>140</v>
      </c>
      <c r="W3314" s="14">
        <v>55</v>
      </c>
      <c r="X3314" s="14" t="str">
        <f t="shared" si="116"/>
        <v>14055</v>
      </c>
      <c r="Y3314" s="78">
        <f t="shared" ref="Y3314:Y3377" si="117">$Y$153/1013.25*(1013.25+V3314)</f>
        <v>1.1381692573402418</v>
      </c>
      <c r="Z3314" s="14">
        <v>0.67808308852843346</v>
      </c>
    </row>
    <row r="3315" spans="22:26" x14ac:dyDescent="0.25">
      <c r="V3315">
        <v>141</v>
      </c>
      <c r="W3315" s="14">
        <v>55</v>
      </c>
      <c r="X3315" s="14" t="str">
        <f t="shared" si="116"/>
        <v>14155</v>
      </c>
      <c r="Y3315" s="78">
        <f t="shared" si="117"/>
        <v>1.1391561806069577</v>
      </c>
      <c r="Z3315" s="14">
        <v>0.67867106432598678</v>
      </c>
    </row>
    <row r="3316" spans="22:26" x14ac:dyDescent="0.25">
      <c r="V3316">
        <v>142</v>
      </c>
      <c r="W3316" s="14">
        <v>55</v>
      </c>
      <c r="X3316" s="14" t="str">
        <f t="shared" si="116"/>
        <v>14255</v>
      </c>
      <c r="Y3316" s="78">
        <f t="shared" si="117"/>
        <v>1.1401431038736738</v>
      </c>
      <c r="Z3316" s="14">
        <v>0.67925904012354021</v>
      </c>
    </row>
    <row r="3317" spans="22:26" x14ac:dyDescent="0.25">
      <c r="V3317">
        <v>143</v>
      </c>
      <c r="W3317" s="14">
        <v>55</v>
      </c>
      <c r="X3317" s="14" t="str">
        <f t="shared" si="116"/>
        <v>14355</v>
      </c>
      <c r="Y3317" s="78">
        <f t="shared" si="117"/>
        <v>1.1411300271403897</v>
      </c>
      <c r="Z3317" s="14">
        <v>0.67984701592109342</v>
      </c>
    </row>
    <row r="3318" spans="22:26" x14ac:dyDescent="0.25">
      <c r="V3318">
        <v>144</v>
      </c>
      <c r="W3318" s="14">
        <v>55</v>
      </c>
      <c r="X3318" s="14" t="str">
        <f t="shared" si="116"/>
        <v>14455</v>
      </c>
      <c r="Y3318" s="78">
        <f t="shared" si="117"/>
        <v>1.1421169504071058</v>
      </c>
      <c r="Z3318" s="14">
        <v>0.68043499171864696</v>
      </c>
    </row>
    <row r="3319" spans="22:26" x14ac:dyDescent="0.25">
      <c r="V3319">
        <v>145</v>
      </c>
      <c r="W3319" s="14">
        <v>55</v>
      </c>
      <c r="X3319" s="14" t="str">
        <f t="shared" si="116"/>
        <v>14555</v>
      </c>
      <c r="Y3319" s="78">
        <f t="shared" si="117"/>
        <v>1.1431038736738217</v>
      </c>
      <c r="Z3319" s="14">
        <v>0.68102296751620028</v>
      </c>
    </row>
    <row r="3320" spans="22:26" x14ac:dyDescent="0.25">
      <c r="V3320">
        <v>146</v>
      </c>
      <c r="W3320" s="14">
        <v>55</v>
      </c>
      <c r="X3320" s="14" t="str">
        <f t="shared" si="116"/>
        <v>14655</v>
      </c>
      <c r="Y3320" s="78">
        <f t="shared" si="117"/>
        <v>1.1440907969405378</v>
      </c>
      <c r="Z3320" s="14">
        <v>0.6816109433137536</v>
      </c>
    </row>
    <row r="3321" spans="22:26" x14ac:dyDescent="0.25">
      <c r="V3321">
        <v>147</v>
      </c>
      <c r="W3321" s="14">
        <v>55</v>
      </c>
      <c r="X3321" s="14" t="str">
        <f t="shared" si="116"/>
        <v>14755</v>
      </c>
      <c r="Y3321" s="78">
        <f t="shared" si="117"/>
        <v>1.1450777202072537</v>
      </c>
      <c r="Z3321" s="14">
        <v>0.68219891911130703</v>
      </c>
    </row>
    <row r="3322" spans="22:26" x14ac:dyDescent="0.25">
      <c r="V3322">
        <v>148</v>
      </c>
      <c r="W3322" s="14">
        <v>55</v>
      </c>
      <c r="X3322" s="14" t="str">
        <f t="shared" si="116"/>
        <v>14855</v>
      </c>
      <c r="Y3322" s="78">
        <f t="shared" si="117"/>
        <v>1.1460646434739699</v>
      </c>
      <c r="Z3322" s="14">
        <v>0.68278689490886046</v>
      </c>
    </row>
    <row r="3323" spans="22:26" x14ac:dyDescent="0.25">
      <c r="V3323">
        <v>149</v>
      </c>
      <c r="W3323" s="14">
        <v>55</v>
      </c>
      <c r="X3323" s="14" t="str">
        <f t="shared" si="116"/>
        <v>14955</v>
      </c>
      <c r="Y3323" s="78">
        <f t="shared" si="117"/>
        <v>1.1470515667406858</v>
      </c>
      <c r="Z3323" s="14">
        <v>0.68337487070641367</v>
      </c>
    </row>
    <row r="3324" spans="22:26" x14ac:dyDescent="0.25">
      <c r="V3324">
        <v>150</v>
      </c>
      <c r="W3324" s="14">
        <v>55</v>
      </c>
      <c r="X3324" s="14" t="str">
        <f t="shared" si="116"/>
        <v>15055</v>
      </c>
      <c r="Y3324" s="78">
        <f t="shared" si="117"/>
        <v>1.1480384900074019</v>
      </c>
      <c r="Z3324" s="14">
        <v>0.68396284650396721</v>
      </c>
    </row>
    <row r="3325" spans="22:26" x14ac:dyDescent="0.25">
      <c r="V3325">
        <v>-150</v>
      </c>
      <c r="W3325" s="14">
        <v>60</v>
      </c>
      <c r="X3325" s="14" t="str">
        <f t="shared" si="116"/>
        <v>-15060</v>
      </c>
      <c r="Y3325" s="78">
        <f t="shared" si="117"/>
        <v>0.85196150999259801</v>
      </c>
      <c r="Z3325" s="14">
        <v>0.49995236587163289</v>
      </c>
    </row>
    <row r="3326" spans="22:26" x14ac:dyDescent="0.25">
      <c r="V3326">
        <v>-149</v>
      </c>
      <c r="W3326" s="14">
        <v>60</v>
      </c>
      <c r="X3326" s="14" t="str">
        <f t="shared" si="116"/>
        <v>-14960</v>
      </c>
      <c r="Y3326" s="78">
        <f t="shared" si="117"/>
        <v>0.85294843325931402</v>
      </c>
      <c r="Z3326" s="14">
        <v>0.50053151717875322</v>
      </c>
    </row>
    <row r="3327" spans="22:26" x14ac:dyDescent="0.25">
      <c r="V3327">
        <v>-148</v>
      </c>
      <c r="W3327" s="14">
        <v>60</v>
      </c>
      <c r="X3327" s="14" t="str">
        <f t="shared" si="116"/>
        <v>-14860</v>
      </c>
      <c r="Y3327" s="78">
        <f t="shared" si="117"/>
        <v>0.85393535652603003</v>
      </c>
      <c r="Z3327" s="14">
        <v>0.5011106684858736</v>
      </c>
    </row>
    <row r="3328" spans="22:26" x14ac:dyDescent="0.25">
      <c r="V3328">
        <v>-147</v>
      </c>
      <c r="W3328" s="14">
        <v>60</v>
      </c>
      <c r="X3328" s="14" t="str">
        <f t="shared" si="116"/>
        <v>-14760</v>
      </c>
      <c r="Y3328" s="78">
        <f t="shared" si="117"/>
        <v>0.85492227979274604</v>
      </c>
      <c r="Z3328" s="14">
        <v>0.50168981979299387</v>
      </c>
    </row>
    <row r="3329" spans="22:26" x14ac:dyDescent="0.25">
      <c r="V3329">
        <v>-146</v>
      </c>
      <c r="W3329" s="14">
        <v>60</v>
      </c>
      <c r="X3329" s="14" t="str">
        <f t="shared" si="116"/>
        <v>-14660</v>
      </c>
      <c r="Y3329" s="78">
        <f t="shared" si="117"/>
        <v>0.85590920305946205</v>
      </c>
      <c r="Z3329" s="14">
        <v>0.50226897110011426</v>
      </c>
    </row>
    <row r="3330" spans="22:26" x14ac:dyDescent="0.25">
      <c r="V3330">
        <v>-145</v>
      </c>
      <c r="W3330" s="14">
        <v>60</v>
      </c>
      <c r="X3330" s="14" t="str">
        <f t="shared" si="116"/>
        <v>-14560</v>
      </c>
      <c r="Y3330" s="78">
        <f t="shared" si="117"/>
        <v>0.85689612632617806</v>
      </c>
      <c r="Z3330" s="14">
        <v>0.50284812240723464</v>
      </c>
    </row>
    <row r="3331" spans="22:26" x14ac:dyDescent="0.25">
      <c r="V3331">
        <v>-144</v>
      </c>
      <c r="W3331" s="14">
        <v>60</v>
      </c>
      <c r="X3331" s="14" t="str">
        <f t="shared" ref="X3331:X3394" si="118">V3331&amp;W3331</f>
        <v>-14460</v>
      </c>
      <c r="Y3331" s="78">
        <f t="shared" si="117"/>
        <v>0.85788304959289408</v>
      </c>
      <c r="Z3331" s="14">
        <v>0.50342727371435492</v>
      </c>
    </row>
    <row r="3332" spans="22:26" x14ac:dyDescent="0.25">
      <c r="V3332">
        <v>-143</v>
      </c>
      <c r="W3332" s="14">
        <v>60</v>
      </c>
      <c r="X3332" s="14" t="str">
        <f t="shared" si="118"/>
        <v>-14360</v>
      </c>
      <c r="Y3332" s="78">
        <f t="shared" si="117"/>
        <v>0.85886997285961009</v>
      </c>
      <c r="Z3332" s="14">
        <v>0.5040064250214753</v>
      </c>
    </row>
    <row r="3333" spans="22:26" x14ac:dyDescent="0.25">
      <c r="V3333">
        <v>-142</v>
      </c>
      <c r="W3333" s="14">
        <v>60</v>
      </c>
      <c r="X3333" s="14" t="str">
        <f t="shared" si="118"/>
        <v>-14260</v>
      </c>
      <c r="Y3333" s="78">
        <f t="shared" si="117"/>
        <v>0.8598568961263261</v>
      </c>
      <c r="Z3333" s="14">
        <v>0.50458557632859558</v>
      </c>
    </row>
    <row r="3334" spans="22:26" x14ac:dyDescent="0.25">
      <c r="V3334">
        <v>-141</v>
      </c>
      <c r="W3334" s="14">
        <v>60</v>
      </c>
      <c r="X3334" s="14" t="str">
        <f t="shared" si="118"/>
        <v>-14160</v>
      </c>
      <c r="Y3334" s="78">
        <f t="shared" si="117"/>
        <v>0.86084381939304211</v>
      </c>
      <c r="Z3334" s="14">
        <v>0.50516472763571596</v>
      </c>
    </row>
    <row r="3335" spans="22:26" x14ac:dyDescent="0.25">
      <c r="V3335">
        <v>-140</v>
      </c>
      <c r="W3335" s="14">
        <v>60</v>
      </c>
      <c r="X3335" s="14" t="str">
        <f t="shared" si="118"/>
        <v>-14060</v>
      </c>
      <c r="Y3335" s="78">
        <f t="shared" si="117"/>
        <v>0.86183074265975812</v>
      </c>
      <c r="Z3335" s="14">
        <v>0.50574387894283634</v>
      </c>
    </row>
    <row r="3336" spans="22:26" x14ac:dyDescent="0.25">
      <c r="V3336">
        <v>-139</v>
      </c>
      <c r="W3336" s="14">
        <v>60</v>
      </c>
      <c r="X3336" s="14" t="str">
        <f t="shared" si="118"/>
        <v>-13960</v>
      </c>
      <c r="Y3336" s="78">
        <f t="shared" si="117"/>
        <v>0.86281766592647413</v>
      </c>
      <c r="Z3336" s="14">
        <v>0.50632303024995662</v>
      </c>
    </row>
    <row r="3337" spans="22:26" x14ac:dyDescent="0.25">
      <c r="V3337">
        <v>-138</v>
      </c>
      <c r="W3337" s="14">
        <v>60</v>
      </c>
      <c r="X3337" s="14" t="str">
        <f t="shared" si="118"/>
        <v>-13860</v>
      </c>
      <c r="Y3337" s="78">
        <f t="shared" si="117"/>
        <v>0.86380458919319014</v>
      </c>
      <c r="Z3337" s="14">
        <v>0.506902181557077</v>
      </c>
    </row>
    <row r="3338" spans="22:26" x14ac:dyDescent="0.25">
      <c r="V3338">
        <v>-137</v>
      </c>
      <c r="W3338" s="14">
        <v>60</v>
      </c>
      <c r="X3338" s="14" t="str">
        <f t="shared" si="118"/>
        <v>-13760</v>
      </c>
      <c r="Y3338" s="78">
        <f t="shared" si="117"/>
        <v>0.86479151245990615</v>
      </c>
      <c r="Z3338" s="14">
        <v>0.50748133286419728</v>
      </c>
    </row>
    <row r="3339" spans="22:26" x14ac:dyDescent="0.25">
      <c r="V3339">
        <v>-136</v>
      </c>
      <c r="W3339" s="14">
        <v>60</v>
      </c>
      <c r="X3339" s="14" t="str">
        <f t="shared" si="118"/>
        <v>-13660</v>
      </c>
      <c r="Y3339" s="78">
        <f t="shared" si="117"/>
        <v>0.86577843572662216</v>
      </c>
      <c r="Z3339" s="14">
        <v>0.50806048417131766</v>
      </c>
    </row>
    <row r="3340" spans="22:26" x14ac:dyDescent="0.25">
      <c r="V3340">
        <v>-135</v>
      </c>
      <c r="W3340" s="14">
        <v>60</v>
      </c>
      <c r="X3340" s="14" t="str">
        <f t="shared" si="118"/>
        <v>-13560</v>
      </c>
      <c r="Y3340" s="78">
        <f t="shared" si="117"/>
        <v>0.86676535899333818</v>
      </c>
      <c r="Z3340" s="14">
        <v>0.50863963547843793</v>
      </c>
    </row>
    <row r="3341" spans="22:26" x14ac:dyDescent="0.25">
      <c r="V3341">
        <v>-134</v>
      </c>
      <c r="W3341" s="14">
        <v>60</v>
      </c>
      <c r="X3341" s="14" t="str">
        <f t="shared" si="118"/>
        <v>-13460</v>
      </c>
      <c r="Y3341" s="78">
        <f t="shared" si="117"/>
        <v>0.86775228226005419</v>
      </c>
      <c r="Z3341" s="14">
        <v>0.50921878678555832</v>
      </c>
    </row>
    <row r="3342" spans="22:26" x14ac:dyDescent="0.25">
      <c r="V3342">
        <v>-133</v>
      </c>
      <c r="W3342" s="14">
        <v>60</v>
      </c>
      <c r="X3342" s="14" t="str">
        <f t="shared" si="118"/>
        <v>-13360</v>
      </c>
      <c r="Y3342" s="78">
        <f t="shared" si="117"/>
        <v>0.86873920552677031</v>
      </c>
      <c r="Z3342" s="14">
        <v>0.5097979380926787</v>
      </c>
    </row>
    <row r="3343" spans="22:26" x14ac:dyDescent="0.25">
      <c r="V3343">
        <v>-132</v>
      </c>
      <c r="W3343" s="14">
        <v>60</v>
      </c>
      <c r="X3343" s="14" t="str">
        <f t="shared" si="118"/>
        <v>-13260</v>
      </c>
      <c r="Y3343" s="78">
        <f t="shared" si="117"/>
        <v>0.86972612879348632</v>
      </c>
      <c r="Z3343" s="14">
        <v>0.51037708939979909</v>
      </c>
    </row>
    <row r="3344" spans="22:26" x14ac:dyDescent="0.25">
      <c r="V3344">
        <v>-131</v>
      </c>
      <c r="W3344" s="14">
        <v>60</v>
      </c>
      <c r="X3344" s="14" t="str">
        <f t="shared" si="118"/>
        <v>-13160</v>
      </c>
      <c r="Y3344" s="78">
        <f t="shared" si="117"/>
        <v>0.87071305206020233</v>
      </c>
      <c r="Z3344" s="14">
        <v>0.51095624070691947</v>
      </c>
    </row>
    <row r="3345" spans="22:26" x14ac:dyDescent="0.25">
      <c r="V3345">
        <v>-130</v>
      </c>
      <c r="W3345" s="14">
        <v>60</v>
      </c>
      <c r="X3345" s="14" t="str">
        <f t="shared" si="118"/>
        <v>-13060</v>
      </c>
      <c r="Y3345" s="78">
        <f t="shared" si="117"/>
        <v>0.87169997532691834</v>
      </c>
      <c r="Z3345" s="14">
        <v>0.51153539201403975</v>
      </c>
    </row>
    <row r="3346" spans="22:26" x14ac:dyDescent="0.25">
      <c r="V3346">
        <v>-129</v>
      </c>
      <c r="W3346" s="14">
        <v>60</v>
      </c>
      <c r="X3346" s="14" t="str">
        <f t="shared" si="118"/>
        <v>-12960</v>
      </c>
      <c r="Y3346" s="78">
        <f t="shared" si="117"/>
        <v>0.87268689859363435</v>
      </c>
      <c r="Z3346" s="14">
        <v>0.51211454332116002</v>
      </c>
    </row>
    <row r="3347" spans="22:26" x14ac:dyDescent="0.25">
      <c r="V3347">
        <v>-128</v>
      </c>
      <c r="W3347" s="14">
        <v>60</v>
      </c>
      <c r="X3347" s="14" t="str">
        <f t="shared" si="118"/>
        <v>-12860</v>
      </c>
      <c r="Y3347" s="78">
        <f t="shared" si="117"/>
        <v>0.87367382186035036</v>
      </c>
      <c r="Z3347" s="14">
        <v>0.51269369462828041</v>
      </c>
    </row>
    <row r="3348" spans="22:26" x14ac:dyDescent="0.25">
      <c r="V3348">
        <v>-127</v>
      </c>
      <c r="W3348" s="14">
        <v>60</v>
      </c>
      <c r="X3348" s="14" t="str">
        <f t="shared" si="118"/>
        <v>-12760</v>
      </c>
      <c r="Y3348" s="78">
        <f t="shared" si="117"/>
        <v>0.87466074512706637</v>
      </c>
      <c r="Z3348" s="14">
        <v>0.51327284593540079</v>
      </c>
    </row>
    <row r="3349" spans="22:26" x14ac:dyDescent="0.25">
      <c r="V3349">
        <v>-126</v>
      </c>
      <c r="W3349" s="14">
        <v>60</v>
      </c>
      <c r="X3349" s="14" t="str">
        <f t="shared" si="118"/>
        <v>-12660</v>
      </c>
      <c r="Y3349" s="78">
        <f t="shared" si="117"/>
        <v>0.87564766839378239</v>
      </c>
      <c r="Z3349" s="14">
        <v>0.51385199724252106</v>
      </c>
    </row>
    <row r="3350" spans="22:26" x14ac:dyDescent="0.25">
      <c r="V3350">
        <v>-125</v>
      </c>
      <c r="W3350" s="14">
        <v>60</v>
      </c>
      <c r="X3350" s="14" t="str">
        <f t="shared" si="118"/>
        <v>-12560</v>
      </c>
      <c r="Y3350" s="78">
        <f t="shared" si="117"/>
        <v>0.8766345916604984</v>
      </c>
      <c r="Z3350" s="14">
        <v>0.51443114854964145</v>
      </c>
    </row>
    <row r="3351" spans="22:26" x14ac:dyDescent="0.25">
      <c r="V3351">
        <v>-124</v>
      </c>
      <c r="W3351" s="14">
        <v>60</v>
      </c>
      <c r="X3351" s="14" t="str">
        <f t="shared" si="118"/>
        <v>-12460</v>
      </c>
      <c r="Y3351" s="78">
        <f t="shared" si="117"/>
        <v>0.87762151492721441</v>
      </c>
      <c r="Z3351" s="14">
        <v>0.51501029985676183</v>
      </c>
    </row>
    <row r="3352" spans="22:26" x14ac:dyDescent="0.25">
      <c r="V3352">
        <v>-123</v>
      </c>
      <c r="W3352" s="14">
        <v>60</v>
      </c>
      <c r="X3352" s="14" t="str">
        <f t="shared" si="118"/>
        <v>-12360</v>
      </c>
      <c r="Y3352" s="78">
        <f t="shared" si="117"/>
        <v>0.87860843819393042</v>
      </c>
      <c r="Z3352" s="14">
        <v>0.51558945116388211</v>
      </c>
    </row>
    <row r="3353" spans="22:26" x14ac:dyDescent="0.25">
      <c r="V3353">
        <v>-122</v>
      </c>
      <c r="W3353" s="14">
        <v>60</v>
      </c>
      <c r="X3353" s="14" t="str">
        <f t="shared" si="118"/>
        <v>-12260</v>
      </c>
      <c r="Y3353" s="78">
        <f t="shared" si="117"/>
        <v>0.87959536146064643</v>
      </c>
      <c r="Z3353" s="14">
        <v>0.51616860247100238</v>
      </c>
    </row>
    <row r="3354" spans="22:26" x14ac:dyDescent="0.25">
      <c r="V3354">
        <v>-121</v>
      </c>
      <c r="W3354" s="14">
        <v>60</v>
      </c>
      <c r="X3354" s="14" t="str">
        <f t="shared" si="118"/>
        <v>-12160</v>
      </c>
      <c r="Y3354" s="78">
        <f t="shared" si="117"/>
        <v>0.88058228472736244</v>
      </c>
      <c r="Z3354" s="14">
        <v>0.51674775377812276</v>
      </c>
    </row>
    <row r="3355" spans="22:26" x14ac:dyDescent="0.25">
      <c r="V3355">
        <v>-120</v>
      </c>
      <c r="W3355" s="14">
        <v>60</v>
      </c>
      <c r="X3355" s="14" t="str">
        <f t="shared" si="118"/>
        <v>-12060</v>
      </c>
      <c r="Y3355" s="78">
        <f t="shared" si="117"/>
        <v>0.88156920799407845</v>
      </c>
      <c r="Z3355" s="14">
        <v>0.51732690508524315</v>
      </c>
    </row>
    <row r="3356" spans="22:26" x14ac:dyDescent="0.25">
      <c r="V3356">
        <v>-119</v>
      </c>
      <c r="W3356" s="14">
        <v>60</v>
      </c>
      <c r="X3356" s="14" t="str">
        <f t="shared" si="118"/>
        <v>-11960</v>
      </c>
      <c r="Y3356" s="78">
        <f t="shared" si="117"/>
        <v>0.88255613126079446</v>
      </c>
      <c r="Z3356" s="14">
        <v>0.51790605639236342</v>
      </c>
    </row>
    <row r="3357" spans="22:26" x14ac:dyDescent="0.25">
      <c r="V3357">
        <v>-118</v>
      </c>
      <c r="W3357" s="14">
        <v>60</v>
      </c>
      <c r="X3357" s="14" t="str">
        <f t="shared" si="118"/>
        <v>-11860</v>
      </c>
      <c r="Y3357" s="78">
        <f t="shared" si="117"/>
        <v>0.88354305452751047</v>
      </c>
      <c r="Z3357" s="14">
        <v>0.51848520769948381</v>
      </c>
    </row>
    <row r="3358" spans="22:26" x14ac:dyDescent="0.25">
      <c r="V3358">
        <v>-117</v>
      </c>
      <c r="W3358" s="14">
        <v>60</v>
      </c>
      <c r="X3358" s="14" t="str">
        <f t="shared" si="118"/>
        <v>-11760</v>
      </c>
      <c r="Y3358" s="78">
        <f t="shared" si="117"/>
        <v>0.88452997779422649</v>
      </c>
      <c r="Z3358" s="14">
        <v>0.51906435900660419</v>
      </c>
    </row>
    <row r="3359" spans="22:26" x14ac:dyDescent="0.25">
      <c r="V3359">
        <v>-116</v>
      </c>
      <c r="W3359" s="14">
        <v>60</v>
      </c>
      <c r="X3359" s="14" t="str">
        <f t="shared" si="118"/>
        <v>-11660</v>
      </c>
      <c r="Y3359" s="78">
        <f t="shared" si="117"/>
        <v>0.8855169010609425</v>
      </c>
      <c r="Z3359" s="14">
        <v>0.51964351031372447</v>
      </c>
    </row>
    <row r="3360" spans="22:26" x14ac:dyDescent="0.25">
      <c r="V3360">
        <v>-115</v>
      </c>
      <c r="W3360" s="14">
        <v>60</v>
      </c>
      <c r="X3360" s="14" t="str">
        <f t="shared" si="118"/>
        <v>-11560</v>
      </c>
      <c r="Y3360" s="78">
        <f t="shared" si="117"/>
        <v>0.88650382432765851</v>
      </c>
      <c r="Z3360" s="14">
        <v>0.52022266162084485</v>
      </c>
    </row>
    <row r="3361" spans="22:26" x14ac:dyDescent="0.25">
      <c r="V3361">
        <v>-114</v>
      </c>
      <c r="W3361" s="14">
        <v>60</v>
      </c>
      <c r="X3361" s="14" t="str">
        <f t="shared" si="118"/>
        <v>-11460</v>
      </c>
      <c r="Y3361" s="78">
        <f t="shared" si="117"/>
        <v>0.88749074759437452</v>
      </c>
      <c r="Z3361" s="14">
        <v>0.52080181292796524</v>
      </c>
    </row>
    <row r="3362" spans="22:26" x14ac:dyDescent="0.25">
      <c r="V3362">
        <v>-113</v>
      </c>
      <c r="W3362" s="14">
        <v>60</v>
      </c>
      <c r="X3362" s="14" t="str">
        <f t="shared" si="118"/>
        <v>-11360</v>
      </c>
      <c r="Y3362" s="78">
        <f t="shared" si="117"/>
        <v>0.88847767086109053</v>
      </c>
      <c r="Z3362" s="14">
        <v>0.52138096423508551</v>
      </c>
    </row>
    <row r="3363" spans="22:26" x14ac:dyDescent="0.25">
      <c r="V3363">
        <v>-112</v>
      </c>
      <c r="W3363" s="14">
        <v>60</v>
      </c>
      <c r="X3363" s="14" t="str">
        <f t="shared" si="118"/>
        <v>-11260</v>
      </c>
      <c r="Y3363" s="78">
        <f t="shared" si="117"/>
        <v>0.88946459412780654</v>
      </c>
      <c r="Z3363" s="14">
        <v>0.52196011554220578</v>
      </c>
    </row>
    <row r="3364" spans="22:26" x14ac:dyDescent="0.25">
      <c r="V3364">
        <v>-111</v>
      </c>
      <c r="W3364" s="14">
        <v>60</v>
      </c>
      <c r="X3364" s="14" t="str">
        <f t="shared" si="118"/>
        <v>-11160</v>
      </c>
      <c r="Y3364" s="78">
        <f t="shared" si="117"/>
        <v>0.89045151739452255</v>
      </c>
      <c r="Z3364" s="14">
        <v>0.52253926684932617</v>
      </c>
    </row>
    <row r="3365" spans="22:26" x14ac:dyDescent="0.25">
      <c r="V3365">
        <v>-110</v>
      </c>
      <c r="W3365" s="14">
        <v>60</v>
      </c>
      <c r="X3365" s="14" t="str">
        <f t="shared" si="118"/>
        <v>-11060</v>
      </c>
      <c r="Y3365" s="78">
        <f t="shared" si="117"/>
        <v>0.89143844066123856</v>
      </c>
      <c r="Z3365" s="14">
        <v>0.52311841815644655</v>
      </c>
    </row>
    <row r="3366" spans="22:26" x14ac:dyDescent="0.25">
      <c r="V3366">
        <v>-109</v>
      </c>
      <c r="W3366" s="14">
        <v>60</v>
      </c>
      <c r="X3366" s="14" t="str">
        <f t="shared" si="118"/>
        <v>-10960</v>
      </c>
      <c r="Y3366" s="78">
        <f t="shared" si="117"/>
        <v>0.89242536392795457</v>
      </c>
      <c r="Z3366" s="14">
        <v>0.52369756946356683</v>
      </c>
    </row>
    <row r="3367" spans="22:26" x14ac:dyDescent="0.25">
      <c r="V3367">
        <v>-108</v>
      </c>
      <c r="W3367" s="14">
        <v>60</v>
      </c>
      <c r="X3367" s="14" t="str">
        <f t="shared" si="118"/>
        <v>-10860</v>
      </c>
      <c r="Y3367" s="78">
        <f t="shared" si="117"/>
        <v>0.89341228719467058</v>
      </c>
      <c r="Z3367" s="14">
        <v>0.52427672077068721</v>
      </c>
    </row>
    <row r="3368" spans="22:26" x14ac:dyDescent="0.25">
      <c r="V3368">
        <v>-107</v>
      </c>
      <c r="W3368" s="14">
        <v>60</v>
      </c>
      <c r="X3368" s="14" t="str">
        <f t="shared" si="118"/>
        <v>-10760</v>
      </c>
      <c r="Y3368" s="78">
        <f t="shared" si="117"/>
        <v>0.8943992104613866</v>
      </c>
      <c r="Z3368" s="14">
        <v>0.52485587207780759</v>
      </c>
    </row>
    <row r="3369" spans="22:26" x14ac:dyDescent="0.25">
      <c r="V3369">
        <v>-106</v>
      </c>
      <c r="W3369" s="14">
        <v>60</v>
      </c>
      <c r="X3369" s="14" t="str">
        <f t="shared" si="118"/>
        <v>-10660</v>
      </c>
      <c r="Y3369" s="78">
        <f t="shared" si="117"/>
        <v>0.89538613372810261</v>
      </c>
      <c r="Z3369" s="14">
        <v>0.52543502338492787</v>
      </c>
    </row>
    <row r="3370" spans="22:26" x14ac:dyDescent="0.25">
      <c r="V3370">
        <v>-105</v>
      </c>
      <c r="W3370" s="14">
        <v>60</v>
      </c>
      <c r="X3370" s="14" t="str">
        <f t="shared" si="118"/>
        <v>-10560</v>
      </c>
      <c r="Y3370" s="78">
        <f t="shared" si="117"/>
        <v>0.89637305699481862</v>
      </c>
      <c r="Z3370" s="14">
        <v>0.52601417469204814</v>
      </c>
    </row>
    <row r="3371" spans="22:26" x14ac:dyDescent="0.25">
      <c r="V3371">
        <v>-104</v>
      </c>
      <c r="W3371" s="14">
        <v>60</v>
      </c>
      <c r="X3371" s="14" t="str">
        <f t="shared" si="118"/>
        <v>-10460</v>
      </c>
      <c r="Y3371" s="78">
        <f t="shared" si="117"/>
        <v>0.89735998026153463</v>
      </c>
      <c r="Z3371" s="14">
        <v>0.52659332599916853</v>
      </c>
    </row>
    <row r="3372" spans="22:26" x14ac:dyDescent="0.25">
      <c r="V3372">
        <v>-103</v>
      </c>
      <c r="W3372" s="14">
        <v>60</v>
      </c>
      <c r="X3372" s="14" t="str">
        <f t="shared" si="118"/>
        <v>-10360</v>
      </c>
      <c r="Y3372" s="78">
        <f t="shared" si="117"/>
        <v>0.89834690352825064</v>
      </c>
      <c r="Z3372" s="14">
        <v>0.52717247730628891</v>
      </c>
    </row>
    <row r="3373" spans="22:26" x14ac:dyDescent="0.25">
      <c r="V3373">
        <v>-102</v>
      </c>
      <c r="W3373" s="14">
        <v>60</v>
      </c>
      <c r="X3373" s="14" t="str">
        <f t="shared" si="118"/>
        <v>-10260</v>
      </c>
      <c r="Y3373" s="78">
        <f t="shared" si="117"/>
        <v>0.89933382679496665</v>
      </c>
      <c r="Z3373" s="14">
        <v>0.52775162861340918</v>
      </c>
    </row>
    <row r="3374" spans="22:26" x14ac:dyDescent="0.25">
      <c r="V3374">
        <v>-101</v>
      </c>
      <c r="W3374" s="14">
        <v>60</v>
      </c>
      <c r="X3374" s="14" t="str">
        <f t="shared" si="118"/>
        <v>-10160</v>
      </c>
      <c r="Y3374" s="78">
        <f t="shared" si="117"/>
        <v>0.90032075006168266</v>
      </c>
      <c r="Z3374" s="14">
        <v>0.52833077992052957</v>
      </c>
    </row>
    <row r="3375" spans="22:26" x14ac:dyDescent="0.25">
      <c r="V3375">
        <v>-100</v>
      </c>
      <c r="W3375" s="14">
        <v>60</v>
      </c>
      <c r="X3375" s="14" t="str">
        <f t="shared" si="118"/>
        <v>-10060</v>
      </c>
      <c r="Y3375" s="78">
        <f t="shared" si="117"/>
        <v>0.90130767332839867</v>
      </c>
      <c r="Z3375" s="14">
        <v>0.52890993122764995</v>
      </c>
    </row>
    <row r="3376" spans="22:26" x14ac:dyDescent="0.25">
      <c r="V3376">
        <v>-99</v>
      </c>
      <c r="W3376" s="14">
        <v>60</v>
      </c>
      <c r="X3376" s="14" t="str">
        <f t="shared" si="118"/>
        <v>-9960</v>
      </c>
      <c r="Y3376" s="78">
        <f t="shared" si="117"/>
        <v>0.90229459659511468</v>
      </c>
      <c r="Z3376" s="14">
        <v>0.52948908253477023</v>
      </c>
    </row>
    <row r="3377" spans="22:26" x14ac:dyDescent="0.25">
      <c r="V3377">
        <v>-98</v>
      </c>
      <c r="W3377" s="14">
        <v>60</v>
      </c>
      <c r="X3377" s="14" t="str">
        <f t="shared" si="118"/>
        <v>-9860</v>
      </c>
      <c r="Y3377" s="78">
        <f t="shared" si="117"/>
        <v>0.9032815198618307</v>
      </c>
      <c r="Z3377" s="14">
        <v>0.5300682338418905</v>
      </c>
    </row>
    <row r="3378" spans="22:26" x14ac:dyDescent="0.25">
      <c r="V3378">
        <v>-97</v>
      </c>
      <c r="W3378" s="14">
        <v>60</v>
      </c>
      <c r="X3378" s="14" t="str">
        <f t="shared" si="118"/>
        <v>-9760</v>
      </c>
      <c r="Y3378" s="78">
        <f t="shared" ref="Y3378:Y3441" si="119">$Y$153/1013.25*(1013.25+V3378)</f>
        <v>0.90426844312854671</v>
      </c>
      <c r="Z3378" s="14">
        <v>0.53064738514901089</v>
      </c>
    </row>
    <row r="3379" spans="22:26" x14ac:dyDescent="0.25">
      <c r="V3379">
        <v>-96</v>
      </c>
      <c r="W3379" s="14">
        <v>60</v>
      </c>
      <c r="X3379" s="14" t="str">
        <f t="shared" si="118"/>
        <v>-9660</v>
      </c>
      <c r="Y3379" s="78">
        <f t="shared" si="119"/>
        <v>0.90525536639526272</v>
      </c>
      <c r="Z3379" s="14">
        <v>0.53122653645613127</v>
      </c>
    </row>
    <row r="3380" spans="22:26" x14ac:dyDescent="0.25">
      <c r="V3380">
        <v>-95</v>
      </c>
      <c r="W3380" s="14">
        <v>60</v>
      </c>
      <c r="X3380" s="14" t="str">
        <f t="shared" si="118"/>
        <v>-9560</v>
      </c>
      <c r="Y3380" s="78">
        <f t="shared" si="119"/>
        <v>0.90624228966197873</v>
      </c>
      <c r="Z3380" s="14">
        <v>0.53180568776325154</v>
      </c>
    </row>
    <row r="3381" spans="22:26" x14ac:dyDescent="0.25">
      <c r="V3381">
        <v>-94</v>
      </c>
      <c r="W3381" s="14">
        <v>60</v>
      </c>
      <c r="X3381" s="14" t="str">
        <f t="shared" si="118"/>
        <v>-9460</v>
      </c>
      <c r="Y3381" s="78">
        <f t="shared" si="119"/>
        <v>0.90722921292869474</v>
      </c>
      <c r="Z3381" s="14">
        <v>0.53238483907037193</v>
      </c>
    </row>
    <row r="3382" spans="22:26" x14ac:dyDescent="0.25">
      <c r="V3382">
        <v>-93</v>
      </c>
      <c r="W3382" s="14">
        <v>60</v>
      </c>
      <c r="X3382" s="14" t="str">
        <f t="shared" si="118"/>
        <v>-9360</v>
      </c>
      <c r="Y3382" s="78">
        <f t="shared" si="119"/>
        <v>0.90821613619541075</v>
      </c>
      <c r="Z3382" s="14">
        <v>0.53296399037749231</v>
      </c>
    </row>
    <row r="3383" spans="22:26" x14ac:dyDescent="0.25">
      <c r="V3383">
        <v>-92</v>
      </c>
      <c r="W3383" s="14">
        <v>60</v>
      </c>
      <c r="X3383" s="14" t="str">
        <f t="shared" si="118"/>
        <v>-9260</v>
      </c>
      <c r="Y3383" s="78">
        <f t="shared" si="119"/>
        <v>0.90920305946212676</v>
      </c>
      <c r="Z3383" s="14">
        <v>0.53354314168461259</v>
      </c>
    </row>
    <row r="3384" spans="22:26" x14ac:dyDescent="0.25">
      <c r="V3384">
        <v>-91</v>
      </c>
      <c r="W3384" s="14">
        <v>60</v>
      </c>
      <c r="X3384" s="14" t="str">
        <f t="shared" si="118"/>
        <v>-9160</v>
      </c>
      <c r="Y3384" s="78">
        <f t="shared" si="119"/>
        <v>0.91018998272884277</v>
      </c>
      <c r="Z3384" s="14">
        <v>0.53412229299173286</v>
      </c>
    </row>
    <row r="3385" spans="22:26" x14ac:dyDescent="0.25">
      <c r="V3385">
        <v>-90</v>
      </c>
      <c r="W3385" s="14">
        <v>60</v>
      </c>
      <c r="X3385" s="14" t="str">
        <f t="shared" si="118"/>
        <v>-9060</v>
      </c>
      <c r="Y3385" s="78">
        <f t="shared" si="119"/>
        <v>0.91117690599555878</v>
      </c>
      <c r="Z3385" s="14">
        <v>0.53470144429885325</v>
      </c>
    </row>
    <row r="3386" spans="22:26" x14ac:dyDescent="0.25">
      <c r="V3386">
        <v>-89</v>
      </c>
      <c r="W3386" s="14">
        <v>60</v>
      </c>
      <c r="X3386" s="14" t="str">
        <f t="shared" si="118"/>
        <v>-8960</v>
      </c>
      <c r="Y3386" s="78">
        <f t="shared" si="119"/>
        <v>0.91216382926227479</v>
      </c>
      <c r="Z3386" s="14">
        <v>0.53528059560597363</v>
      </c>
    </row>
    <row r="3387" spans="22:26" x14ac:dyDescent="0.25">
      <c r="V3387">
        <v>-88</v>
      </c>
      <c r="W3387" s="14">
        <v>60</v>
      </c>
      <c r="X3387" s="14" t="str">
        <f t="shared" si="118"/>
        <v>-8860</v>
      </c>
      <c r="Y3387" s="78">
        <f t="shared" si="119"/>
        <v>0.91315075252899081</v>
      </c>
      <c r="Z3387" s="14">
        <v>0.5358597469130939</v>
      </c>
    </row>
    <row r="3388" spans="22:26" x14ac:dyDescent="0.25">
      <c r="V3388">
        <v>-87</v>
      </c>
      <c r="W3388" s="14">
        <v>60</v>
      </c>
      <c r="X3388" s="14" t="str">
        <f t="shared" si="118"/>
        <v>-8760</v>
      </c>
      <c r="Y3388" s="78">
        <f t="shared" si="119"/>
        <v>0.91413767579570682</v>
      </c>
      <c r="Z3388" s="14">
        <v>0.53643889822021429</v>
      </c>
    </row>
    <row r="3389" spans="22:26" x14ac:dyDescent="0.25">
      <c r="V3389">
        <v>-86</v>
      </c>
      <c r="W3389" s="14">
        <v>60</v>
      </c>
      <c r="X3389" s="14" t="str">
        <f t="shared" si="118"/>
        <v>-8660</v>
      </c>
      <c r="Y3389" s="78">
        <f t="shared" si="119"/>
        <v>0.91512459906242283</v>
      </c>
      <c r="Z3389" s="14">
        <v>0.53701804952733467</v>
      </c>
    </row>
    <row r="3390" spans="22:26" x14ac:dyDescent="0.25">
      <c r="V3390">
        <v>-85</v>
      </c>
      <c r="W3390" s="14">
        <v>60</v>
      </c>
      <c r="X3390" s="14" t="str">
        <f t="shared" si="118"/>
        <v>-8560</v>
      </c>
      <c r="Y3390" s="78">
        <f t="shared" si="119"/>
        <v>0.91611152232913884</v>
      </c>
      <c r="Z3390" s="14">
        <v>0.53759720083445495</v>
      </c>
    </row>
    <row r="3391" spans="22:26" x14ac:dyDescent="0.25">
      <c r="V3391">
        <v>-84</v>
      </c>
      <c r="W3391" s="14">
        <v>60</v>
      </c>
      <c r="X3391" s="14" t="str">
        <f t="shared" si="118"/>
        <v>-8460</v>
      </c>
      <c r="Y3391" s="78">
        <f t="shared" si="119"/>
        <v>0.91709844559585485</v>
      </c>
      <c r="Z3391" s="14">
        <v>0.53817635214157533</v>
      </c>
    </row>
    <row r="3392" spans="22:26" x14ac:dyDescent="0.25">
      <c r="V3392">
        <v>-83</v>
      </c>
      <c r="W3392" s="14">
        <v>60</v>
      </c>
      <c r="X3392" s="14" t="str">
        <f t="shared" si="118"/>
        <v>-8360</v>
      </c>
      <c r="Y3392" s="78">
        <f t="shared" si="119"/>
        <v>0.91808536886257086</v>
      </c>
      <c r="Z3392" s="14">
        <v>0.53875550344869572</v>
      </c>
    </row>
    <row r="3393" spans="22:26" x14ac:dyDescent="0.25">
      <c r="V3393">
        <v>-82</v>
      </c>
      <c r="W3393" s="14">
        <v>60</v>
      </c>
      <c r="X3393" s="14" t="str">
        <f t="shared" si="118"/>
        <v>-8260</v>
      </c>
      <c r="Y3393" s="78">
        <f t="shared" si="119"/>
        <v>0.91907229212928687</v>
      </c>
      <c r="Z3393" s="14">
        <v>0.53933465475581599</v>
      </c>
    </row>
    <row r="3394" spans="22:26" x14ac:dyDescent="0.25">
      <c r="V3394">
        <v>-81</v>
      </c>
      <c r="W3394" s="14">
        <v>60</v>
      </c>
      <c r="X3394" s="14" t="str">
        <f t="shared" si="118"/>
        <v>-8160</v>
      </c>
      <c r="Y3394" s="78">
        <f t="shared" si="119"/>
        <v>0.92005921539600288</v>
      </c>
      <c r="Z3394" s="14">
        <v>0.53991380606293626</v>
      </c>
    </row>
    <row r="3395" spans="22:26" x14ac:dyDescent="0.25">
      <c r="V3395">
        <v>-80</v>
      </c>
      <c r="W3395" s="14">
        <v>60</v>
      </c>
      <c r="X3395" s="14" t="str">
        <f t="shared" ref="X3395:X3458" si="120">V3395&amp;W3395</f>
        <v>-8060</v>
      </c>
      <c r="Y3395" s="78">
        <f t="shared" si="119"/>
        <v>0.92104613866271889</v>
      </c>
      <c r="Z3395" s="14">
        <v>0.54049295737005665</v>
      </c>
    </row>
    <row r="3396" spans="22:26" x14ac:dyDescent="0.25">
      <c r="V3396">
        <v>-79</v>
      </c>
      <c r="W3396" s="14">
        <v>60</v>
      </c>
      <c r="X3396" s="14" t="str">
        <f t="shared" si="120"/>
        <v>-7960</v>
      </c>
      <c r="Y3396" s="78">
        <f t="shared" si="119"/>
        <v>0.92203306192943491</v>
      </c>
      <c r="Z3396" s="14">
        <v>0.54107210867717703</v>
      </c>
    </row>
    <row r="3397" spans="22:26" x14ac:dyDescent="0.25">
      <c r="V3397">
        <v>-78</v>
      </c>
      <c r="W3397" s="14">
        <v>60</v>
      </c>
      <c r="X3397" s="14" t="str">
        <f t="shared" si="120"/>
        <v>-7860</v>
      </c>
      <c r="Y3397" s="78">
        <f t="shared" si="119"/>
        <v>0.92301998519615092</v>
      </c>
      <c r="Z3397" s="14">
        <v>0.54165125998429731</v>
      </c>
    </row>
    <row r="3398" spans="22:26" x14ac:dyDescent="0.25">
      <c r="V3398">
        <v>-77</v>
      </c>
      <c r="W3398" s="14">
        <v>60</v>
      </c>
      <c r="X3398" s="14" t="str">
        <f t="shared" si="120"/>
        <v>-7760</v>
      </c>
      <c r="Y3398" s="78">
        <f t="shared" si="119"/>
        <v>0.92400690846286693</v>
      </c>
      <c r="Z3398" s="14">
        <v>0.54223041129141769</v>
      </c>
    </row>
    <row r="3399" spans="22:26" x14ac:dyDescent="0.25">
      <c r="V3399">
        <v>-76</v>
      </c>
      <c r="W3399" s="14">
        <v>60</v>
      </c>
      <c r="X3399" s="14" t="str">
        <f t="shared" si="120"/>
        <v>-7660</v>
      </c>
      <c r="Y3399" s="78">
        <f t="shared" si="119"/>
        <v>0.92499383172958294</v>
      </c>
      <c r="Z3399" s="14">
        <v>0.54280956259853808</v>
      </c>
    </row>
    <row r="3400" spans="22:26" x14ac:dyDescent="0.25">
      <c r="V3400">
        <v>-75</v>
      </c>
      <c r="W3400" s="14">
        <v>60</v>
      </c>
      <c r="X3400" s="14" t="str">
        <f t="shared" si="120"/>
        <v>-7560</v>
      </c>
      <c r="Y3400" s="78">
        <f t="shared" si="119"/>
        <v>0.92598075499629895</v>
      </c>
      <c r="Z3400" s="14">
        <v>0.54338871390565835</v>
      </c>
    </row>
    <row r="3401" spans="22:26" x14ac:dyDescent="0.25">
      <c r="V3401">
        <v>-74</v>
      </c>
      <c r="W3401" s="14">
        <v>60</v>
      </c>
      <c r="X3401" s="14" t="str">
        <f t="shared" si="120"/>
        <v>-7460</v>
      </c>
      <c r="Y3401" s="78">
        <f t="shared" si="119"/>
        <v>0.92696767826301496</v>
      </c>
      <c r="Z3401" s="14">
        <v>0.54396786521277862</v>
      </c>
    </row>
    <row r="3402" spans="22:26" x14ac:dyDescent="0.25">
      <c r="V3402">
        <v>-73</v>
      </c>
      <c r="W3402" s="14">
        <v>60</v>
      </c>
      <c r="X3402" s="14" t="str">
        <f t="shared" si="120"/>
        <v>-7360</v>
      </c>
      <c r="Y3402" s="78">
        <f t="shared" si="119"/>
        <v>0.92795460152973097</v>
      </c>
      <c r="Z3402" s="14">
        <v>0.54454701651989901</v>
      </c>
    </row>
    <row r="3403" spans="22:26" x14ac:dyDescent="0.25">
      <c r="V3403">
        <v>-72</v>
      </c>
      <c r="W3403" s="14">
        <v>60</v>
      </c>
      <c r="X3403" s="14" t="str">
        <f t="shared" si="120"/>
        <v>-7260</v>
      </c>
      <c r="Y3403" s="78">
        <f t="shared" si="119"/>
        <v>0.92894152479644698</v>
      </c>
      <c r="Z3403" s="14">
        <v>0.54512616782701939</v>
      </c>
    </row>
    <row r="3404" spans="22:26" x14ac:dyDescent="0.25">
      <c r="V3404">
        <v>-71</v>
      </c>
      <c r="W3404" s="14">
        <v>60</v>
      </c>
      <c r="X3404" s="14" t="str">
        <f t="shared" si="120"/>
        <v>-7160</v>
      </c>
      <c r="Y3404" s="78">
        <f t="shared" si="119"/>
        <v>0.92992844806316299</v>
      </c>
      <c r="Z3404" s="14">
        <v>0.54570531913413967</v>
      </c>
    </row>
    <row r="3405" spans="22:26" x14ac:dyDescent="0.25">
      <c r="V3405">
        <v>-70</v>
      </c>
      <c r="W3405" s="14">
        <v>60</v>
      </c>
      <c r="X3405" s="14" t="str">
        <f t="shared" si="120"/>
        <v>-7060</v>
      </c>
      <c r="Y3405" s="78">
        <f t="shared" si="119"/>
        <v>0.930915371329879</v>
      </c>
      <c r="Z3405" s="14">
        <v>0.54628447044126005</v>
      </c>
    </row>
    <row r="3406" spans="22:26" x14ac:dyDescent="0.25">
      <c r="V3406">
        <v>-69</v>
      </c>
      <c r="W3406" s="14">
        <v>60</v>
      </c>
      <c r="X3406" s="14" t="str">
        <f t="shared" si="120"/>
        <v>-6960</v>
      </c>
      <c r="Y3406" s="78">
        <f t="shared" si="119"/>
        <v>0.93190229459659513</v>
      </c>
      <c r="Z3406" s="14">
        <v>0.54686362174838044</v>
      </c>
    </row>
    <row r="3407" spans="22:26" x14ac:dyDescent="0.25">
      <c r="V3407">
        <v>-68</v>
      </c>
      <c r="W3407" s="14">
        <v>60</v>
      </c>
      <c r="X3407" s="14" t="str">
        <f t="shared" si="120"/>
        <v>-6860</v>
      </c>
      <c r="Y3407" s="78">
        <f t="shared" si="119"/>
        <v>0.93288921786331114</v>
      </c>
      <c r="Z3407" s="14">
        <v>0.54744277305550082</v>
      </c>
    </row>
    <row r="3408" spans="22:26" x14ac:dyDescent="0.25">
      <c r="V3408">
        <v>-67</v>
      </c>
      <c r="W3408" s="14">
        <v>60</v>
      </c>
      <c r="X3408" s="14" t="str">
        <f t="shared" si="120"/>
        <v>-6760</v>
      </c>
      <c r="Y3408" s="78">
        <f t="shared" si="119"/>
        <v>0.93387614113002715</v>
      </c>
      <c r="Z3408" s="14">
        <v>0.54802192436262109</v>
      </c>
    </row>
    <row r="3409" spans="22:26" x14ac:dyDescent="0.25">
      <c r="V3409">
        <v>-66</v>
      </c>
      <c r="W3409" s="14">
        <v>60</v>
      </c>
      <c r="X3409" s="14" t="str">
        <f t="shared" si="120"/>
        <v>-6660</v>
      </c>
      <c r="Y3409" s="78">
        <f t="shared" si="119"/>
        <v>0.93486306439674316</v>
      </c>
      <c r="Z3409" s="14">
        <v>0.54860107566974148</v>
      </c>
    </row>
    <row r="3410" spans="22:26" x14ac:dyDescent="0.25">
      <c r="V3410">
        <v>-65</v>
      </c>
      <c r="W3410" s="14">
        <v>60</v>
      </c>
      <c r="X3410" s="14" t="str">
        <f t="shared" si="120"/>
        <v>-6560</v>
      </c>
      <c r="Y3410" s="78">
        <f t="shared" si="119"/>
        <v>0.93584998766345917</v>
      </c>
      <c r="Z3410" s="14">
        <v>0.54918022697686175</v>
      </c>
    </row>
    <row r="3411" spans="22:26" x14ac:dyDescent="0.25">
      <c r="V3411">
        <v>-64</v>
      </c>
      <c r="W3411" s="14">
        <v>60</v>
      </c>
      <c r="X3411" s="14" t="str">
        <f t="shared" si="120"/>
        <v>-6460</v>
      </c>
      <c r="Y3411" s="78">
        <f t="shared" si="119"/>
        <v>0.93683691093017518</v>
      </c>
      <c r="Z3411" s="14">
        <v>0.54975937828398214</v>
      </c>
    </row>
    <row r="3412" spans="22:26" x14ac:dyDescent="0.25">
      <c r="V3412">
        <v>-63</v>
      </c>
      <c r="W3412" s="14">
        <v>60</v>
      </c>
      <c r="X3412" s="14" t="str">
        <f t="shared" si="120"/>
        <v>-6360</v>
      </c>
      <c r="Y3412" s="78">
        <f t="shared" si="119"/>
        <v>0.93782383419689119</v>
      </c>
      <c r="Z3412" s="14">
        <v>0.55033852959110252</v>
      </c>
    </row>
    <row r="3413" spans="22:26" x14ac:dyDescent="0.25">
      <c r="V3413">
        <v>-62</v>
      </c>
      <c r="W3413" s="14">
        <v>60</v>
      </c>
      <c r="X3413" s="14" t="str">
        <f t="shared" si="120"/>
        <v>-6260</v>
      </c>
      <c r="Y3413" s="78">
        <f t="shared" si="119"/>
        <v>0.9388107574636072</v>
      </c>
      <c r="Z3413" s="14">
        <v>0.55091768089822279</v>
      </c>
    </row>
    <row r="3414" spans="22:26" x14ac:dyDescent="0.25">
      <c r="V3414">
        <v>-61</v>
      </c>
      <c r="W3414" s="14">
        <v>60</v>
      </c>
      <c r="X3414" s="14" t="str">
        <f t="shared" si="120"/>
        <v>-6160</v>
      </c>
      <c r="Y3414" s="78">
        <f t="shared" si="119"/>
        <v>0.93979768073032321</v>
      </c>
      <c r="Z3414" s="14">
        <v>0.55149683220534318</v>
      </c>
    </row>
    <row r="3415" spans="22:26" x14ac:dyDescent="0.25">
      <c r="V3415">
        <v>-60</v>
      </c>
      <c r="W3415" s="14">
        <v>60</v>
      </c>
      <c r="X3415" s="14" t="str">
        <f t="shared" si="120"/>
        <v>-6060</v>
      </c>
      <c r="Y3415" s="78">
        <f t="shared" si="119"/>
        <v>0.94078460399703923</v>
      </c>
      <c r="Z3415" s="14">
        <v>0.55207598351246345</v>
      </c>
    </row>
    <row r="3416" spans="22:26" x14ac:dyDescent="0.25">
      <c r="V3416">
        <v>-59</v>
      </c>
      <c r="W3416" s="14">
        <v>60</v>
      </c>
      <c r="X3416" s="14" t="str">
        <f t="shared" si="120"/>
        <v>-5960</v>
      </c>
      <c r="Y3416" s="78">
        <f t="shared" si="119"/>
        <v>0.94177152726375524</v>
      </c>
      <c r="Z3416" s="14">
        <v>0.55265513481958384</v>
      </c>
    </row>
    <row r="3417" spans="22:26" x14ac:dyDescent="0.25">
      <c r="V3417">
        <v>-58</v>
      </c>
      <c r="W3417" s="14">
        <v>60</v>
      </c>
      <c r="X3417" s="14" t="str">
        <f t="shared" si="120"/>
        <v>-5860</v>
      </c>
      <c r="Y3417" s="78">
        <f t="shared" si="119"/>
        <v>0.94275845053047125</v>
      </c>
      <c r="Z3417" s="14">
        <v>0.55323428612670411</v>
      </c>
    </row>
    <row r="3418" spans="22:26" x14ac:dyDescent="0.25">
      <c r="V3418">
        <v>-57</v>
      </c>
      <c r="W3418" s="14">
        <v>60</v>
      </c>
      <c r="X3418" s="14" t="str">
        <f t="shared" si="120"/>
        <v>-5760</v>
      </c>
      <c r="Y3418" s="78">
        <f t="shared" si="119"/>
        <v>0.94374537379718726</v>
      </c>
      <c r="Z3418" s="14">
        <v>0.5538134374338245</v>
      </c>
    </row>
    <row r="3419" spans="22:26" x14ac:dyDescent="0.25">
      <c r="V3419">
        <v>-56</v>
      </c>
      <c r="W3419" s="14">
        <v>60</v>
      </c>
      <c r="X3419" s="14" t="str">
        <f t="shared" si="120"/>
        <v>-5660</v>
      </c>
      <c r="Y3419" s="78">
        <f t="shared" si="119"/>
        <v>0.94473229706390327</v>
      </c>
      <c r="Z3419" s="14">
        <v>0.55439258874094488</v>
      </c>
    </row>
    <row r="3420" spans="22:26" x14ac:dyDescent="0.25">
      <c r="V3420">
        <v>-55</v>
      </c>
      <c r="W3420" s="14">
        <v>60</v>
      </c>
      <c r="X3420" s="14" t="str">
        <f t="shared" si="120"/>
        <v>-5560</v>
      </c>
      <c r="Y3420" s="78">
        <f t="shared" si="119"/>
        <v>0.94571922033061928</v>
      </c>
      <c r="Z3420" s="14">
        <v>0.55497174004806515</v>
      </c>
    </row>
    <row r="3421" spans="22:26" x14ac:dyDescent="0.25">
      <c r="V3421">
        <v>-54</v>
      </c>
      <c r="W3421" s="14">
        <v>60</v>
      </c>
      <c r="X3421" s="14" t="str">
        <f t="shared" si="120"/>
        <v>-5460</v>
      </c>
      <c r="Y3421" s="78">
        <f t="shared" si="119"/>
        <v>0.94670614359733529</v>
      </c>
      <c r="Z3421" s="14">
        <v>0.55555089135518554</v>
      </c>
    </row>
    <row r="3422" spans="22:26" x14ac:dyDescent="0.25">
      <c r="V3422">
        <v>-53</v>
      </c>
      <c r="W3422" s="14">
        <v>60</v>
      </c>
      <c r="X3422" s="14" t="str">
        <f t="shared" si="120"/>
        <v>-5360</v>
      </c>
      <c r="Y3422" s="78">
        <f t="shared" si="119"/>
        <v>0.9476930668640513</v>
      </c>
      <c r="Z3422" s="14">
        <v>0.55613004266230581</v>
      </c>
    </row>
    <row r="3423" spans="22:26" x14ac:dyDescent="0.25">
      <c r="V3423">
        <v>-52</v>
      </c>
      <c r="W3423" s="14">
        <v>60</v>
      </c>
      <c r="X3423" s="14" t="str">
        <f t="shared" si="120"/>
        <v>-5260</v>
      </c>
      <c r="Y3423" s="78">
        <f t="shared" si="119"/>
        <v>0.94867999013076731</v>
      </c>
      <c r="Z3423" s="14">
        <v>0.5567091939694262</v>
      </c>
    </row>
    <row r="3424" spans="22:26" x14ac:dyDescent="0.25">
      <c r="V3424">
        <v>-51</v>
      </c>
      <c r="W3424" s="14">
        <v>60</v>
      </c>
      <c r="X3424" s="14" t="str">
        <f t="shared" si="120"/>
        <v>-5160</v>
      </c>
      <c r="Y3424" s="78">
        <f t="shared" si="119"/>
        <v>0.94966691339748333</v>
      </c>
      <c r="Z3424" s="14">
        <v>0.55728834527654658</v>
      </c>
    </row>
    <row r="3425" spans="22:26" x14ac:dyDescent="0.25">
      <c r="V3425">
        <v>-50</v>
      </c>
      <c r="W3425" s="14">
        <v>60</v>
      </c>
      <c r="X3425" s="14" t="str">
        <f t="shared" si="120"/>
        <v>-5060</v>
      </c>
      <c r="Y3425" s="78">
        <f t="shared" si="119"/>
        <v>0.95065383666419934</v>
      </c>
      <c r="Z3425" s="14">
        <v>0.55786749658366686</v>
      </c>
    </row>
    <row r="3426" spans="22:26" x14ac:dyDescent="0.25">
      <c r="V3426">
        <v>-49</v>
      </c>
      <c r="W3426" s="14">
        <v>60</v>
      </c>
      <c r="X3426" s="14" t="str">
        <f t="shared" si="120"/>
        <v>-4960</v>
      </c>
      <c r="Y3426" s="78">
        <f t="shared" si="119"/>
        <v>0.95164075993091535</v>
      </c>
      <c r="Z3426" s="14">
        <v>0.55844664789078724</v>
      </c>
    </row>
    <row r="3427" spans="22:26" x14ac:dyDescent="0.25">
      <c r="V3427">
        <v>-48</v>
      </c>
      <c r="W3427" s="14">
        <v>60</v>
      </c>
      <c r="X3427" s="14" t="str">
        <f t="shared" si="120"/>
        <v>-4860</v>
      </c>
      <c r="Y3427" s="78">
        <f t="shared" si="119"/>
        <v>0.95262768319763136</v>
      </c>
      <c r="Z3427" s="14">
        <v>0.55902579919790751</v>
      </c>
    </row>
    <row r="3428" spans="22:26" x14ac:dyDescent="0.25">
      <c r="V3428">
        <v>-47</v>
      </c>
      <c r="W3428" s="14">
        <v>60</v>
      </c>
      <c r="X3428" s="14" t="str">
        <f t="shared" si="120"/>
        <v>-4760</v>
      </c>
      <c r="Y3428" s="78">
        <f t="shared" si="119"/>
        <v>0.95361460646434737</v>
      </c>
      <c r="Z3428" s="14">
        <v>0.5596049505050279</v>
      </c>
    </row>
    <row r="3429" spans="22:26" x14ac:dyDescent="0.25">
      <c r="V3429">
        <v>-46</v>
      </c>
      <c r="W3429" s="14">
        <v>60</v>
      </c>
      <c r="X3429" s="14" t="str">
        <f t="shared" si="120"/>
        <v>-4660</v>
      </c>
      <c r="Y3429" s="78">
        <f t="shared" si="119"/>
        <v>0.95460152973106338</v>
      </c>
      <c r="Z3429" s="14">
        <v>0.56018410181214828</v>
      </c>
    </row>
    <row r="3430" spans="22:26" x14ac:dyDescent="0.25">
      <c r="V3430">
        <v>-45</v>
      </c>
      <c r="W3430" s="14">
        <v>60</v>
      </c>
      <c r="X3430" s="14" t="str">
        <f t="shared" si="120"/>
        <v>-4560</v>
      </c>
      <c r="Y3430" s="78">
        <f t="shared" si="119"/>
        <v>0.95558845299777939</v>
      </c>
      <c r="Z3430" s="14">
        <v>0.56076325311926856</v>
      </c>
    </row>
    <row r="3431" spans="22:26" x14ac:dyDescent="0.25">
      <c r="V3431">
        <v>-44</v>
      </c>
      <c r="W3431" s="14">
        <v>60</v>
      </c>
      <c r="X3431" s="14" t="str">
        <f t="shared" si="120"/>
        <v>-4460</v>
      </c>
      <c r="Y3431" s="78">
        <f t="shared" si="119"/>
        <v>0.9565753762644954</v>
      </c>
      <c r="Z3431" s="14">
        <v>0.56134240442638894</v>
      </c>
    </row>
    <row r="3432" spans="22:26" x14ac:dyDescent="0.25">
      <c r="V3432">
        <v>-43</v>
      </c>
      <c r="W3432" s="14">
        <v>60</v>
      </c>
      <c r="X3432" s="14" t="str">
        <f t="shared" si="120"/>
        <v>-4360</v>
      </c>
      <c r="Y3432" s="78">
        <f t="shared" si="119"/>
        <v>0.95756229953121141</v>
      </c>
      <c r="Z3432" s="14">
        <v>0.56192155573350921</v>
      </c>
    </row>
    <row r="3433" spans="22:26" x14ac:dyDescent="0.25">
      <c r="V3433">
        <v>-42</v>
      </c>
      <c r="W3433" s="14">
        <v>60</v>
      </c>
      <c r="X3433" s="14" t="str">
        <f t="shared" si="120"/>
        <v>-4260</v>
      </c>
      <c r="Y3433" s="78">
        <f t="shared" si="119"/>
        <v>0.95854922279792742</v>
      </c>
      <c r="Z3433" s="14">
        <v>0.5625007070406296</v>
      </c>
    </row>
    <row r="3434" spans="22:26" x14ac:dyDescent="0.25">
      <c r="V3434">
        <v>-41</v>
      </c>
      <c r="W3434" s="14">
        <v>60</v>
      </c>
      <c r="X3434" s="14" t="str">
        <f t="shared" si="120"/>
        <v>-4160</v>
      </c>
      <c r="Y3434" s="78">
        <f t="shared" si="119"/>
        <v>0.95953614606464344</v>
      </c>
      <c r="Z3434" s="14">
        <v>0.56307985834774987</v>
      </c>
    </row>
    <row r="3435" spans="22:26" x14ac:dyDescent="0.25">
      <c r="V3435">
        <v>-40</v>
      </c>
      <c r="W3435" s="14">
        <v>60</v>
      </c>
      <c r="X3435" s="14" t="str">
        <f t="shared" si="120"/>
        <v>-4060</v>
      </c>
      <c r="Y3435" s="78">
        <f t="shared" si="119"/>
        <v>0.96052306933135945</v>
      </c>
      <c r="Z3435" s="14">
        <v>0.56365900965487026</v>
      </c>
    </row>
    <row r="3436" spans="22:26" x14ac:dyDescent="0.25">
      <c r="V3436">
        <v>-39</v>
      </c>
      <c r="W3436" s="14">
        <v>60</v>
      </c>
      <c r="X3436" s="14" t="str">
        <f t="shared" si="120"/>
        <v>-3960</v>
      </c>
      <c r="Y3436" s="78">
        <f t="shared" si="119"/>
        <v>0.96150999259807546</v>
      </c>
      <c r="Z3436" s="14">
        <v>0.56423816096199064</v>
      </c>
    </row>
    <row r="3437" spans="22:26" x14ac:dyDescent="0.25">
      <c r="V3437">
        <v>-38</v>
      </c>
      <c r="W3437" s="14">
        <v>60</v>
      </c>
      <c r="X3437" s="14" t="str">
        <f t="shared" si="120"/>
        <v>-3860</v>
      </c>
      <c r="Y3437" s="78">
        <f t="shared" si="119"/>
        <v>0.96249691586479147</v>
      </c>
      <c r="Z3437" s="14">
        <v>0.56481731226911092</v>
      </c>
    </row>
    <row r="3438" spans="22:26" x14ac:dyDescent="0.25">
      <c r="V3438">
        <v>-37</v>
      </c>
      <c r="W3438" s="14">
        <v>60</v>
      </c>
      <c r="X3438" s="14" t="str">
        <f t="shared" si="120"/>
        <v>-3760</v>
      </c>
      <c r="Y3438" s="78">
        <f t="shared" si="119"/>
        <v>0.96348383913150748</v>
      </c>
      <c r="Z3438" s="14">
        <v>0.5653964635762313</v>
      </c>
    </row>
    <row r="3439" spans="22:26" x14ac:dyDescent="0.25">
      <c r="V3439">
        <v>-36</v>
      </c>
      <c r="W3439" s="14">
        <v>60</v>
      </c>
      <c r="X3439" s="14" t="str">
        <f t="shared" si="120"/>
        <v>-3660</v>
      </c>
      <c r="Y3439" s="78">
        <f t="shared" si="119"/>
        <v>0.96447076239822349</v>
      </c>
      <c r="Z3439" s="14">
        <v>0.56597561488335157</v>
      </c>
    </row>
    <row r="3440" spans="22:26" x14ac:dyDescent="0.25">
      <c r="V3440">
        <v>-35</v>
      </c>
      <c r="W3440" s="14">
        <v>60</v>
      </c>
      <c r="X3440" s="14" t="str">
        <f t="shared" si="120"/>
        <v>-3560</v>
      </c>
      <c r="Y3440" s="78">
        <f t="shared" si="119"/>
        <v>0.9654576856649395</v>
      </c>
      <c r="Z3440" s="14">
        <v>0.56655476619047196</v>
      </c>
    </row>
    <row r="3441" spans="22:26" x14ac:dyDescent="0.25">
      <c r="V3441">
        <v>-34</v>
      </c>
      <c r="W3441" s="14">
        <v>60</v>
      </c>
      <c r="X3441" s="14" t="str">
        <f t="shared" si="120"/>
        <v>-3460</v>
      </c>
      <c r="Y3441" s="78">
        <f t="shared" si="119"/>
        <v>0.96644460893165551</v>
      </c>
      <c r="Z3441" s="14">
        <v>0.56713391749759223</v>
      </c>
    </row>
    <row r="3442" spans="22:26" x14ac:dyDescent="0.25">
      <c r="V3442">
        <v>-33</v>
      </c>
      <c r="W3442" s="14">
        <v>60</v>
      </c>
      <c r="X3442" s="14" t="str">
        <f t="shared" si="120"/>
        <v>-3360</v>
      </c>
      <c r="Y3442" s="78">
        <f t="shared" ref="Y3442:Y3505" si="121">$Y$153/1013.25*(1013.25+V3442)</f>
        <v>0.96743153219837152</v>
      </c>
      <c r="Z3442" s="14">
        <v>0.56771306880471262</v>
      </c>
    </row>
    <row r="3443" spans="22:26" x14ac:dyDescent="0.25">
      <c r="V3443">
        <v>-32</v>
      </c>
      <c r="W3443" s="14">
        <v>60</v>
      </c>
      <c r="X3443" s="14" t="str">
        <f t="shared" si="120"/>
        <v>-3260</v>
      </c>
      <c r="Y3443" s="78">
        <f t="shared" si="121"/>
        <v>0.96841845546508754</v>
      </c>
      <c r="Z3443" s="14">
        <v>0.568292220111833</v>
      </c>
    </row>
    <row r="3444" spans="22:26" x14ac:dyDescent="0.25">
      <c r="V3444">
        <v>-31</v>
      </c>
      <c r="W3444" s="14">
        <v>60</v>
      </c>
      <c r="X3444" s="14" t="str">
        <f t="shared" si="120"/>
        <v>-3160</v>
      </c>
      <c r="Y3444" s="78">
        <f t="shared" si="121"/>
        <v>0.96940537873180355</v>
      </c>
      <c r="Z3444" s="14">
        <v>0.56887137141895328</v>
      </c>
    </row>
    <row r="3445" spans="22:26" x14ac:dyDescent="0.25">
      <c r="V3445">
        <v>-30</v>
      </c>
      <c r="W3445" s="14">
        <v>60</v>
      </c>
      <c r="X3445" s="14" t="str">
        <f t="shared" si="120"/>
        <v>-3060</v>
      </c>
      <c r="Y3445" s="78">
        <f t="shared" si="121"/>
        <v>0.97039230199851956</v>
      </c>
      <c r="Z3445" s="14">
        <v>0.56945052272607366</v>
      </c>
    </row>
    <row r="3446" spans="22:26" x14ac:dyDescent="0.25">
      <c r="V3446">
        <v>-29</v>
      </c>
      <c r="W3446" s="14">
        <v>60</v>
      </c>
      <c r="X3446" s="14" t="str">
        <f t="shared" si="120"/>
        <v>-2960</v>
      </c>
      <c r="Y3446" s="78">
        <f t="shared" si="121"/>
        <v>0.97137922526523557</v>
      </c>
      <c r="Z3446" s="14">
        <v>0.57002967403319404</v>
      </c>
    </row>
    <row r="3447" spans="22:26" x14ac:dyDescent="0.25">
      <c r="V3447">
        <v>-28</v>
      </c>
      <c r="W3447" s="14">
        <v>60</v>
      </c>
      <c r="X3447" s="14" t="str">
        <f t="shared" si="120"/>
        <v>-2860</v>
      </c>
      <c r="Y3447" s="78">
        <f t="shared" si="121"/>
        <v>0.97236614853195158</v>
      </c>
      <c r="Z3447" s="14">
        <v>0.57060882534031432</v>
      </c>
    </row>
    <row r="3448" spans="22:26" x14ac:dyDescent="0.25">
      <c r="V3448">
        <v>-27</v>
      </c>
      <c r="W3448" s="14">
        <v>60</v>
      </c>
      <c r="X3448" s="14" t="str">
        <f t="shared" si="120"/>
        <v>-2760</v>
      </c>
      <c r="Y3448" s="78">
        <f t="shared" si="121"/>
        <v>0.97335307179866759</v>
      </c>
      <c r="Z3448" s="14">
        <v>0.57118797664743459</v>
      </c>
    </row>
    <row r="3449" spans="22:26" x14ac:dyDescent="0.25">
      <c r="V3449">
        <v>-26</v>
      </c>
      <c r="W3449" s="14">
        <v>60</v>
      </c>
      <c r="X3449" s="14" t="str">
        <f t="shared" si="120"/>
        <v>-2660</v>
      </c>
      <c r="Y3449" s="78">
        <f t="shared" si="121"/>
        <v>0.9743399950653836</v>
      </c>
      <c r="Z3449" s="14">
        <v>0.57176712795455498</v>
      </c>
    </row>
    <row r="3450" spans="22:26" x14ac:dyDescent="0.25">
      <c r="V3450">
        <v>-25</v>
      </c>
      <c r="W3450" s="14">
        <v>60</v>
      </c>
      <c r="X3450" s="14" t="str">
        <f t="shared" si="120"/>
        <v>-2560</v>
      </c>
      <c r="Y3450" s="78">
        <f t="shared" si="121"/>
        <v>0.97532691833209961</v>
      </c>
      <c r="Z3450" s="14">
        <v>0.57234627926167536</v>
      </c>
    </row>
    <row r="3451" spans="22:26" x14ac:dyDescent="0.25">
      <c r="V3451">
        <v>-24</v>
      </c>
      <c r="W3451" s="14">
        <v>60</v>
      </c>
      <c r="X3451" s="14" t="str">
        <f t="shared" si="120"/>
        <v>-2460</v>
      </c>
      <c r="Y3451" s="78">
        <f t="shared" si="121"/>
        <v>0.97631384159881562</v>
      </c>
      <c r="Z3451" s="14">
        <v>0.57292543056879564</v>
      </c>
    </row>
    <row r="3452" spans="22:26" x14ac:dyDescent="0.25">
      <c r="V3452">
        <v>-23</v>
      </c>
      <c r="W3452" s="14">
        <v>60</v>
      </c>
      <c r="X3452" s="14" t="str">
        <f t="shared" si="120"/>
        <v>-2360</v>
      </c>
      <c r="Y3452" s="78">
        <f t="shared" si="121"/>
        <v>0.97730076486553163</v>
      </c>
      <c r="Z3452" s="14">
        <v>0.57350458187591602</v>
      </c>
    </row>
    <row r="3453" spans="22:26" x14ac:dyDescent="0.25">
      <c r="V3453">
        <v>-22</v>
      </c>
      <c r="W3453" s="14">
        <v>60</v>
      </c>
      <c r="X3453" s="14" t="str">
        <f t="shared" si="120"/>
        <v>-2260</v>
      </c>
      <c r="Y3453" s="78">
        <f t="shared" si="121"/>
        <v>0.97828768813224765</v>
      </c>
      <c r="Z3453" s="14">
        <v>0.5740837331830364</v>
      </c>
    </row>
    <row r="3454" spans="22:26" x14ac:dyDescent="0.25">
      <c r="V3454">
        <v>-21</v>
      </c>
      <c r="W3454" s="14">
        <v>60</v>
      </c>
      <c r="X3454" s="14" t="str">
        <f t="shared" si="120"/>
        <v>-2160</v>
      </c>
      <c r="Y3454" s="78">
        <f t="shared" si="121"/>
        <v>0.97927461139896366</v>
      </c>
      <c r="Z3454" s="14">
        <v>0.57466288449015668</v>
      </c>
    </row>
    <row r="3455" spans="22:26" x14ac:dyDescent="0.25">
      <c r="V3455">
        <v>-20</v>
      </c>
      <c r="W3455" s="14">
        <v>60</v>
      </c>
      <c r="X3455" s="14" t="str">
        <f t="shared" si="120"/>
        <v>-2060</v>
      </c>
      <c r="Y3455" s="78">
        <f t="shared" si="121"/>
        <v>0.98026153466567967</v>
      </c>
      <c r="Z3455" s="14">
        <v>0.57524203579727706</v>
      </c>
    </row>
    <row r="3456" spans="22:26" x14ac:dyDescent="0.25">
      <c r="V3456">
        <v>-19</v>
      </c>
      <c r="W3456" s="14">
        <v>60</v>
      </c>
      <c r="X3456" s="14" t="str">
        <f t="shared" si="120"/>
        <v>-1960</v>
      </c>
      <c r="Y3456" s="78">
        <f t="shared" si="121"/>
        <v>0.98124845793239568</v>
      </c>
      <c r="Z3456" s="14">
        <v>0.57582118710439734</v>
      </c>
    </row>
    <row r="3457" spans="22:26" x14ac:dyDescent="0.25">
      <c r="V3457">
        <v>-18</v>
      </c>
      <c r="W3457" s="14">
        <v>60</v>
      </c>
      <c r="X3457" s="14" t="str">
        <f t="shared" si="120"/>
        <v>-1860</v>
      </c>
      <c r="Y3457" s="78">
        <f t="shared" si="121"/>
        <v>0.98223538119911169</v>
      </c>
      <c r="Z3457" s="14">
        <v>0.57640033841151772</v>
      </c>
    </row>
    <row r="3458" spans="22:26" x14ac:dyDescent="0.25">
      <c r="V3458">
        <v>-17</v>
      </c>
      <c r="W3458" s="14">
        <v>60</v>
      </c>
      <c r="X3458" s="14" t="str">
        <f t="shared" si="120"/>
        <v>-1760</v>
      </c>
      <c r="Y3458" s="78">
        <f t="shared" si="121"/>
        <v>0.9832223044658277</v>
      </c>
      <c r="Z3458" s="14">
        <v>0.57697948971863799</v>
      </c>
    </row>
    <row r="3459" spans="22:26" x14ac:dyDescent="0.25">
      <c r="V3459">
        <v>-16</v>
      </c>
      <c r="W3459" s="14">
        <v>60</v>
      </c>
      <c r="X3459" s="14" t="str">
        <f t="shared" ref="X3459:X3522" si="122">V3459&amp;W3459</f>
        <v>-1660</v>
      </c>
      <c r="Y3459" s="78">
        <f t="shared" si="121"/>
        <v>0.98420922773254371</v>
      </c>
      <c r="Z3459" s="14">
        <v>0.57755864102575838</v>
      </c>
    </row>
    <row r="3460" spans="22:26" x14ac:dyDescent="0.25">
      <c r="V3460">
        <v>-15</v>
      </c>
      <c r="W3460" s="14">
        <v>60</v>
      </c>
      <c r="X3460" s="14" t="str">
        <f t="shared" si="122"/>
        <v>-1560</v>
      </c>
      <c r="Y3460" s="78">
        <f t="shared" si="121"/>
        <v>0.98519615099925972</v>
      </c>
      <c r="Z3460" s="14">
        <v>0.57813779233287876</v>
      </c>
    </row>
    <row r="3461" spans="22:26" x14ac:dyDescent="0.25">
      <c r="V3461">
        <v>-14</v>
      </c>
      <c r="W3461" s="14">
        <v>60</v>
      </c>
      <c r="X3461" s="14" t="str">
        <f t="shared" si="122"/>
        <v>-1460</v>
      </c>
      <c r="Y3461" s="78">
        <f t="shared" si="121"/>
        <v>0.98618307426597573</v>
      </c>
      <c r="Z3461" s="14">
        <v>0.57871694363999904</v>
      </c>
    </row>
    <row r="3462" spans="22:26" x14ac:dyDescent="0.25">
      <c r="V3462">
        <v>-13</v>
      </c>
      <c r="W3462" s="14">
        <v>60</v>
      </c>
      <c r="X3462" s="14" t="str">
        <f t="shared" si="122"/>
        <v>-1360</v>
      </c>
      <c r="Y3462" s="78">
        <f t="shared" si="121"/>
        <v>0.98716999753269175</v>
      </c>
      <c r="Z3462" s="14">
        <v>0.57929609494711942</v>
      </c>
    </row>
    <row r="3463" spans="22:26" x14ac:dyDescent="0.25">
      <c r="V3463">
        <v>-12</v>
      </c>
      <c r="W3463" s="14">
        <v>60</v>
      </c>
      <c r="X3463" s="14" t="str">
        <f t="shared" si="122"/>
        <v>-1260</v>
      </c>
      <c r="Y3463" s="78">
        <f t="shared" si="121"/>
        <v>0.98815692079940776</v>
      </c>
      <c r="Z3463" s="14">
        <v>0.5798752462542397</v>
      </c>
    </row>
    <row r="3464" spans="22:26" x14ac:dyDescent="0.25">
      <c r="V3464">
        <v>-11</v>
      </c>
      <c r="W3464" s="14">
        <v>60</v>
      </c>
      <c r="X3464" s="14" t="str">
        <f t="shared" si="122"/>
        <v>-1160</v>
      </c>
      <c r="Y3464" s="78">
        <f t="shared" si="121"/>
        <v>0.98914384406612377</v>
      </c>
      <c r="Z3464" s="14">
        <v>0.58045439756136008</v>
      </c>
    </row>
    <row r="3465" spans="22:26" x14ac:dyDescent="0.25">
      <c r="V3465">
        <v>-10</v>
      </c>
      <c r="W3465" s="14">
        <v>60</v>
      </c>
      <c r="X3465" s="14" t="str">
        <f t="shared" si="122"/>
        <v>-1060</v>
      </c>
      <c r="Y3465" s="78">
        <f t="shared" si="121"/>
        <v>0.99013076733283978</v>
      </c>
      <c r="Z3465" s="14">
        <v>0.58103354886848035</v>
      </c>
    </row>
    <row r="3466" spans="22:26" x14ac:dyDescent="0.25">
      <c r="V3466">
        <v>-9</v>
      </c>
      <c r="W3466" s="14">
        <v>60</v>
      </c>
      <c r="X3466" s="14" t="str">
        <f t="shared" si="122"/>
        <v>-960</v>
      </c>
      <c r="Y3466" s="78">
        <f t="shared" si="121"/>
        <v>0.99111769059955579</v>
      </c>
      <c r="Z3466" s="14">
        <v>0.58161270017560074</v>
      </c>
    </row>
    <row r="3467" spans="22:26" x14ac:dyDescent="0.25">
      <c r="V3467">
        <v>-8</v>
      </c>
      <c r="W3467" s="14">
        <v>60</v>
      </c>
      <c r="X3467" s="14" t="str">
        <f t="shared" si="122"/>
        <v>-860</v>
      </c>
      <c r="Y3467" s="78">
        <f t="shared" si="121"/>
        <v>0.9921046138662718</v>
      </c>
      <c r="Z3467" s="14">
        <v>0.58219185148272112</v>
      </c>
    </row>
    <row r="3468" spans="22:26" x14ac:dyDescent="0.25">
      <c r="V3468">
        <v>-7</v>
      </c>
      <c r="W3468" s="14">
        <v>60</v>
      </c>
      <c r="X3468" s="14" t="str">
        <f t="shared" si="122"/>
        <v>-760</v>
      </c>
      <c r="Y3468" s="78">
        <f t="shared" si="121"/>
        <v>0.99309153713298781</v>
      </c>
      <c r="Z3468" s="14">
        <v>0.5827710027898414</v>
      </c>
    </row>
    <row r="3469" spans="22:26" x14ac:dyDescent="0.25">
      <c r="V3469">
        <v>-6</v>
      </c>
      <c r="W3469" s="14">
        <v>60</v>
      </c>
      <c r="X3469" s="14" t="str">
        <f t="shared" si="122"/>
        <v>-660</v>
      </c>
      <c r="Y3469" s="78">
        <f t="shared" si="121"/>
        <v>0.99407846039970382</v>
      </c>
      <c r="Z3469" s="14">
        <v>0.58335015409696178</v>
      </c>
    </row>
    <row r="3470" spans="22:26" x14ac:dyDescent="0.25">
      <c r="V3470">
        <v>-5</v>
      </c>
      <c r="W3470" s="14">
        <v>60</v>
      </c>
      <c r="X3470" s="14" t="str">
        <f t="shared" si="122"/>
        <v>-560</v>
      </c>
      <c r="Y3470" s="78">
        <f t="shared" si="121"/>
        <v>0.99506538366641994</v>
      </c>
      <c r="Z3470" s="14">
        <v>0.58392930540408217</v>
      </c>
    </row>
    <row r="3471" spans="22:26" x14ac:dyDescent="0.25">
      <c r="V3471">
        <v>-4</v>
      </c>
      <c r="W3471" s="14">
        <v>60</v>
      </c>
      <c r="X3471" s="14" t="str">
        <f t="shared" si="122"/>
        <v>-460</v>
      </c>
      <c r="Y3471" s="78">
        <f t="shared" si="121"/>
        <v>0.99605230693313596</v>
      </c>
      <c r="Z3471" s="14">
        <v>0.58450845671120255</v>
      </c>
    </row>
    <row r="3472" spans="22:26" x14ac:dyDescent="0.25">
      <c r="V3472">
        <v>-3</v>
      </c>
      <c r="W3472" s="14">
        <v>60</v>
      </c>
      <c r="X3472" s="14" t="str">
        <f t="shared" si="122"/>
        <v>-360</v>
      </c>
      <c r="Y3472" s="78">
        <f t="shared" si="121"/>
        <v>0.99703923019985197</v>
      </c>
      <c r="Z3472" s="14">
        <v>0.58508760801832282</v>
      </c>
    </row>
    <row r="3473" spans="22:26" x14ac:dyDescent="0.25">
      <c r="V3473">
        <v>-2</v>
      </c>
      <c r="W3473" s="14">
        <v>60</v>
      </c>
      <c r="X3473" s="14" t="str">
        <f t="shared" si="122"/>
        <v>-260</v>
      </c>
      <c r="Y3473" s="78">
        <f t="shared" si="121"/>
        <v>0.99802615346656798</v>
      </c>
      <c r="Z3473" s="14">
        <v>0.58566675932544321</v>
      </c>
    </row>
    <row r="3474" spans="22:26" x14ac:dyDescent="0.25">
      <c r="V3474">
        <v>-1</v>
      </c>
      <c r="W3474" s="14">
        <v>60</v>
      </c>
      <c r="X3474" s="14" t="str">
        <f t="shared" si="122"/>
        <v>-160</v>
      </c>
      <c r="Y3474" s="78">
        <f t="shared" si="121"/>
        <v>0.99901307673328399</v>
      </c>
      <c r="Z3474" s="14">
        <v>0.58624591063256348</v>
      </c>
    </row>
    <row r="3475" spans="22:26" x14ac:dyDescent="0.25">
      <c r="V3475">
        <v>0</v>
      </c>
      <c r="W3475" s="14">
        <v>60</v>
      </c>
      <c r="X3475" s="14" t="str">
        <f t="shared" si="122"/>
        <v>060</v>
      </c>
      <c r="Y3475" s="78">
        <f t="shared" si="121"/>
        <v>1</v>
      </c>
      <c r="Z3475" s="14">
        <v>0.58682506193968387</v>
      </c>
    </row>
    <row r="3476" spans="22:26" x14ac:dyDescent="0.25">
      <c r="V3476">
        <v>0</v>
      </c>
      <c r="W3476" s="14">
        <v>60</v>
      </c>
      <c r="X3476" s="14" t="str">
        <f t="shared" si="122"/>
        <v>060</v>
      </c>
      <c r="Y3476" s="78">
        <f t="shared" si="121"/>
        <v>1</v>
      </c>
      <c r="Z3476" s="14">
        <v>0.7157267779066655</v>
      </c>
    </row>
    <row r="3477" spans="22:26" x14ac:dyDescent="0.25">
      <c r="V3477">
        <v>1</v>
      </c>
      <c r="W3477" s="14">
        <v>60</v>
      </c>
      <c r="X3477" s="14" t="str">
        <f t="shared" si="122"/>
        <v>160</v>
      </c>
      <c r="Y3477" s="78">
        <f t="shared" si="121"/>
        <v>1.0009869232667159</v>
      </c>
      <c r="Z3477" s="14">
        <v>0.58740421324680414</v>
      </c>
    </row>
    <row r="3478" spans="22:26" x14ac:dyDescent="0.25">
      <c r="V3478">
        <v>2</v>
      </c>
      <c r="W3478" s="14">
        <v>60</v>
      </c>
      <c r="X3478" s="14" t="str">
        <f t="shared" si="122"/>
        <v>260</v>
      </c>
      <c r="Y3478" s="78">
        <f t="shared" si="121"/>
        <v>1.001973846533432</v>
      </c>
      <c r="Z3478" s="14">
        <v>0.58798336455392453</v>
      </c>
    </row>
    <row r="3479" spans="22:26" x14ac:dyDescent="0.25">
      <c r="V3479">
        <v>3</v>
      </c>
      <c r="W3479" s="14">
        <v>60</v>
      </c>
      <c r="X3479" s="14" t="str">
        <f t="shared" si="122"/>
        <v>360</v>
      </c>
      <c r="Y3479" s="78">
        <f t="shared" si="121"/>
        <v>1.0029607698001479</v>
      </c>
      <c r="Z3479" s="14">
        <v>0.5885625158610448</v>
      </c>
    </row>
    <row r="3480" spans="22:26" x14ac:dyDescent="0.25">
      <c r="V3480">
        <v>4</v>
      </c>
      <c r="W3480" s="14">
        <v>60</v>
      </c>
      <c r="X3480" s="14" t="str">
        <f t="shared" si="122"/>
        <v>460</v>
      </c>
      <c r="Y3480" s="78">
        <f t="shared" si="121"/>
        <v>1.003947693066864</v>
      </c>
      <c r="Z3480" s="14">
        <v>0.5891416671681653</v>
      </c>
    </row>
    <row r="3481" spans="22:26" x14ac:dyDescent="0.25">
      <c r="V3481">
        <v>5</v>
      </c>
      <c r="W3481" s="14">
        <v>60</v>
      </c>
      <c r="X3481" s="14" t="str">
        <f t="shared" si="122"/>
        <v>560</v>
      </c>
      <c r="Y3481" s="78">
        <f t="shared" si="121"/>
        <v>1.0049346163335799</v>
      </c>
      <c r="Z3481" s="14">
        <v>0.58972081847528546</v>
      </c>
    </row>
    <row r="3482" spans="22:26" x14ac:dyDescent="0.25">
      <c r="V3482">
        <v>6</v>
      </c>
      <c r="W3482" s="14">
        <v>60</v>
      </c>
      <c r="X3482" s="14" t="str">
        <f t="shared" si="122"/>
        <v>660</v>
      </c>
      <c r="Y3482" s="78">
        <f t="shared" si="121"/>
        <v>1.0059215396002961</v>
      </c>
      <c r="Z3482" s="14">
        <v>0.59029996978240595</v>
      </c>
    </row>
    <row r="3483" spans="22:26" x14ac:dyDescent="0.25">
      <c r="V3483">
        <v>7</v>
      </c>
      <c r="W3483" s="14">
        <v>60</v>
      </c>
      <c r="X3483" s="14" t="str">
        <f t="shared" si="122"/>
        <v>760</v>
      </c>
      <c r="Y3483" s="78">
        <f t="shared" si="121"/>
        <v>1.006908462867012</v>
      </c>
      <c r="Z3483" s="14">
        <v>0.59087912108952623</v>
      </c>
    </row>
    <row r="3484" spans="22:26" x14ac:dyDescent="0.25">
      <c r="V3484">
        <v>8</v>
      </c>
      <c r="W3484" s="14">
        <v>60</v>
      </c>
      <c r="X3484" s="14" t="str">
        <f t="shared" si="122"/>
        <v>860</v>
      </c>
      <c r="Y3484" s="78">
        <f t="shared" si="121"/>
        <v>1.0078953861337281</v>
      </c>
      <c r="Z3484" s="14">
        <v>0.5914582723966465</v>
      </c>
    </row>
    <row r="3485" spans="22:26" x14ac:dyDescent="0.25">
      <c r="V3485">
        <v>9</v>
      </c>
      <c r="W3485" s="14">
        <v>60</v>
      </c>
      <c r="X3485" s="14" t="str">
        <f t="shared" si="122"/>
        <v>960</v>
      </c>
      <c r="Y3485" s="78">
        <f t="shared" si="121"/>
        <v>1.008882309400444</v>
      </c>
      <c r="Z3485" s="14">
        <v>0.59203742370376689</v>
      </c>
    </row>
    <row r="3486" spans="22:26" x14ac:dyDescent="0.25">
      <c r="V3486">
        <v>10</v>
      </c>
      <c r="W3486" s="14">
        <v>60</v>
      </c>
      <c r="X3486" s="14" t="str">
        <f t="shared" si="122"/>
        <v>1060</v>
      </c>
      <c r="Y3486" s="78">
        <f t="shared" si="121"/>
        <v>1.0098692326671601</v>
      </c>
      <c r="Z3486" s="14">
        <v>0.59261657501088716</v>
      </c>
    </row>
    <row r="3487" spans="22:26" x14ac:dyDescent="0.25">
      <c r="V3487">
        <v>11</v>
      </c>
      <c r="W3487" s="14">
        <v>60</v>
      </c>
      <c r="X3487" s="14" t="str">
        <f t="shared" si="122"/>
        <v>1160</v>
      </c>
      <c r="Y3487" s="78">
        <f t="shared" si="121"/>
        <v>1.010856155933876</v>
      </c>
      <c r="Z3487" s="14">
        <v>0.59319572631800754</v>
      </c>
    </row>
    <row r="3488" spans="22:26" x14ac:dyDescent="0.25">
      <c r="V3488">
        <v>12</v>
      </c>
      <c r="W3488" s="14">
        <v>60</v>
      </c>
      <c r="X3488" s="14" t="str">
        <f t="shared" si="122"/>
        <v>1260</v>
      </c>
      <c r="Y3488" s="78">
        <f t="shared" si="121"/>
        <v>1.0118430792005921</v>
      </c>
      <c r="Z3488" s="14">
        <v>0.59377487762512793</v>
      </c>
    </row>
    <row r="3489" spans="22:26" x14ac:dyDescent="0.25">
      <c r="V3489">
        <v>13</v>
      </c>
      <c r="W3489" s="14">
        <v>60</v>
      </c>
      <c r="X3489" s="14" t="str">
        <f t="shared" si="122"/>
        <v>1360</v>
      </c>
      <c r="Y3489" s="78">
        <f t="shared" si="121"/>
        <v>1.012830002467308</v>
      </c>
      <c r="Z3489" s="14">
        <v>0.59435402893224809</v>
      </c>
    </row>
    <row r="3490" spans="22:26" x14ac:dyDescent="0.25">
      <c r="V3490">
        <v>14</v>
      </c>
      <c r="W3490" s="14">
        <v>60</v>
      </c>
      <c r="X3490" s="14" t="str">
        <f t="shared" si="122"/>
        <v>1460</v>
      </c>
      <c r="Y3490" s="78">
        <f t="shared" si="121"/>
        <v>1.0138169257340242</v>
      </c>
      <c r="Z3490" s="14">
        <v>0.59493318023936859</v>
      </c>
    </row>
    <row r="3491" spans="22:26" x14ac:dyDescent="0.25">
      <c r="V3491">
        <v>15</v>
      </c>
      <c r="W3491" s="14">
        <v>60</v>
      </c>
      <c r="X3491" s="14" t="str">
        <f t="shared" si="122"/>
        <v>1560</v>
      </c>
      <c r="Y3491" s="78">
        <f t="shared" si="121"/>
        <v>1.0148038490007401</v>
      </c>
      <c r="Z3491" s="14">
        <v>0.59551233154648886</v>
      </c>
    </row>
    <row r="3492" spans="22:26" x14ac:dyDescent="0.25">
      <c r="V3492">
        <v>16</v>
      </c>
      <c r="W3492" s="14">
        <v>60</v>
      </c>
      <c r="X3492" s="14" t="str">
        <f t="shared" si="122"/>
        <v>1660</v>
      </c>
      <c r="Y3492" s="78">
        <f t="shared" si="121"/>
        <v>1.0157907722674562</v>
      </c>
      <c r="Z3492" s="14">
        <v>0.59609148285360924</v>
      </c>
    </row>
    <row r="3493" spans="22:26" x14ac:dyDescent="0.25">
      <c r="V3493">
        <v>17</v>
      </c>
      <c r="W3493" s="14">
        <v>60</v>
      </c>
      <c r="X3493" s="14" t="str">
        <f t="shared" si="122"/>
        <v>1760</v>
      </c>
      <c r="Y3493" s="78">
        <f t="shared" si="121"/>
        <v>1.0167776955341721</v>
      </c>
      <c r="Z3493" s="14">
        <v>0.59667063416072952</v>
      </c>
    </row>
    <row r="3494" spans="22:26" x14ac:dyDescent="0.25">
      <c r="V3494">
        <v>18</v>
      </c>
      <c r="W3494" s="14">
        <v>60</v>
      </c>
      <c r="X3494" s="14" t="str">
        <f t="shared" si="122"/>
        <v>1860</v>
      </c>
      <c r="Y3494" s="78">
        <f t="shared" si="121"/>
        <v>1.0177646188008882</v>
      </c>
      <c r="Z3494" s="14">
        <v>0.59724978546785001</v>
      </c>
    </row>
    <row r="3495" spans="22:26" x14ac:dyDescent="0.25">
      <c r="V3495">
        <v>19</v>
      </c>
      <c r="W3495" s="14">
        <v>60</v>
      </c>
      <c r="X3495" s="14" t="str">
        <f t="shared" si="122"/>
        <v>1960</v>
      </c>
      <c r="Y3495" s="78">
        <f t="shared" si="121"/>
        <v>1.0187515420676041</v>
      </c>
      <c r="Z3495" s="14">
        <v>0.59782893677497018</v>
      </c>
    </row>
    <row r="3496" spans="22:26" x14ac:dyDescent="0.25">
      <c r="V3496">
        <v>20</v>
      </c>
      <c r="W3496" s="14">
        <v>60</v>
      </c>
      <c r="X3496" s="14" t="str">
        <f t="shared" si="122"/>
        <v>2060</v>
      </c>
      <c r="Y3496" s="78">
        <f t="shared" si="121"/>
        <v>1.0197384653343202</v>
      </c>
      <c r="Z3496" s="14">
        <v>0.59840808808209067</v>
      </c>
    </row>
    <row r="3497" spans="22:26" x14ac:dyDescent="0.25">
      <c r="V3497">
        <v>21</v>
      </c>
      <c r="W3497" s="14">
        <v>60</v>
      </c>
      <c r="X3497" s="14" t="str">
        <f t="shared" si="122"/>
        <v>2160</v>
      </c>
      <c r="Y3497" s="78">
        <f t="shared" si="121"/>
        <v>1.0207253886010361</v>
      </c>
      <c r="Z3497" s="14">
        <v>0.59898723938921095</v>
      </c>
    </row>
    <row r="3498" spans="22:26" x14ac:dyDescent="0.25">
      <c r="V3498">
        <v>22</v>
      </c>
      <c r="W3498" s="14">
        <v>60</v>
      </c>
      <c r="X3498" s="14" t="str">
        <f t="shared" si="122"/>
        <v>2260</v>
      </c>
      <c r="Y3498" s="78">
        <f t="shared" si="121"/>
        <v>1.0217123118677522</v>
      </c>
      <c r="Z3498" s="14">
        <v>0.59956639069633122</v>
      </c>
    </row>
    <row r="3499" spans="22:26" x14ac:dyDescent="0.25">
      <c r="V3499">
        <v>23</v>
      </c>
      <c r="W3499" s="14">
        <v>60</v>
      </c>
      <c r="X3499" s="14" t="str">
        <f t="shared" si="122"/>
        <v>2360</v>
      </c>
      <c r="Y3499" s="78">
        <f t="shared" si="121"/>
        <v>1.0226992351344681</v>
      </c>
      <c r="Z3499" s="14">
        <v>0.6001455420034516</v>
      </c>
    </row>
    <row r="3500" spans="22:26" x14ac:dyDescent="0.25">
      <c r="V3500">
        <v>24</v>
      </c>
      <c r="W3500" s="14">
        <v>60</v>
      </c>
      <c r="X3500" s="14" t="str">
        <f t="shared" si="122"/>
        <v>2460</v>
      </c>
      <c r="Y3500" s="78">
        <f t="shared" si="121"/>
        <v>1.0236861584011843</v>
      </c>
      <c r="Z3500" s="14">
        <v>0.60072469331057199</v>
      </c>
    </row>
    <row r="3501" spans="22:26" x14ac:dyDescent="0.25">
      <c r="V3501">
        <v>25</v>
      </c>
      <c r="W3501" s="14">
        <v>60</v>
      </c>
      <c r="X3501" s="14" t="str">
        <f t="shared" si="122"/>
        <v>2560</v>
      </c>
      <c r="Y3501" s="78">
        <f t="shared" si="121"/>
        <v>1.0246730816679002</v>
      </c>
      <c r="Z3501" s="14">
        <v>0.60130384461769226</v>
      </c>
    </row>
    <row r="3502" spans="22:26" x14ac:dyDescent="0.25">
      <c r="V3502">
        <v>26</v>
      </c>
      <c r="W3502" s="14">
        <v>60</v>
      </c>
      <c r="X3502" s="14" t="str">
        <f t="shared" si="122"/>
        <v>2660</v>
      </c>
      <c r="Y3502" s="78">
        <f t="shared" si="121"/>
        <v>1.0256600049346163</v>
      </c>
      <c r="Z3502" s="14">
        <v>0.60188299592481265</v>
      </c>
    </row>
    <row r="3503" spans="22:26" x14ac:dyDescent="0.25">
      <c r="V3503">
        <v>27</v>
      </c>
      <c r="W3503" s="14">
        <v>60</v>
      </c>
      <c r="X3503" s="14" t="str">
        <f t="shared" si="122"/>
        <v>2760</v>
      </c>
      <c r="Y3503" s="78">
        <f t="shared" si="121"/>
        <v>1.0266469282013324</v>
      </c>
      <c r="Z3503" s="14">
        <v>0.60246214723193303</v>
      </c>
    </row>
    <row r="3504" spans="22:26" x14ac:dyDescent="0.25">
      <c r="V3504">
        <v>28</v>
      </c>
      <c r="W3504" s="14">
        <v>60</v>
      </c>
      <c r="X3504" s="14" t="str">
        <f t="shared" si="122"/>
        <v>2860</v>
      </c>
      <c r="Y3504" s="78">
        <f t="shared" si="121"/>
        <v>1.0276338514680483</v>
      </c>
      <c r="Z3504" s="14">
        <v>0.60304129853905331</v>
      </c>
    </row>
    <row r="3505" spans="22:26" x14ac:dyDescent="0.25">
      <c r="V3505">
        <v>29</v>
      </c>
      <c r="W3505" s="14">
        <v>60</v>
      </c>
      <c r="X3505" s="14" t="str">
        <f t="shared" si="122"/>
        <v>2960</v>
      </c>
      <c r="Y3505" s="78">
        <f t="shared" si="121"/>
        <v>1.0286207747347644</v>
      </c>
      <c r="Z3505" s="14">
        <v>0.6036204498461738</v>
      </c>
    </row>
    <row r="3506" spans="22:26" x14ac:dyDescent="0.25">
      <c r="V3506">
        <v>30</v>
      </c>
      <c r="W3506" s="14">
        <v>60</v>
      </c>
      <c r="X3506" s="14" t="str">
        <f t="shared" si="122"/>
        <v>3060</v>
      </c>
      <c r="Y3506" s="78">
        <f t="shared" ref="Y3506:Y3569" si="123">$Y$153/1013.25*(1013.25+V3506)</f>
        <v>1.0296076980014803</v>
      </c>
      <c r="Z3506" s="14">
        <v>0.60419960115329396</v>
      </c>
    </row>
    <row r="3507" spans="22:26" x14ac:dyDescent="0.25">
      <c r="V3507">
        <v>31</v>
      </c>
      <c r="W3507" s="14">
        <v>60</v>
      </c>
      <c r="X3507" s="14" t="str">
        <f t="shared" si="122"/>
        <v>3160</v>
      </c>
      <c r="Y3507" s="78">
        <f t="shared" si="123"/>
        <v>1.0305946212681965</v>
      </c>
      <c r="Z3507" s="14">
        <v>0.60477875246041435</v>
      </c>
    </row>
    <row r="3508" spans="22:26" x14ac:dyDescent="0.25">
      <c r="V3508">
        <v>32</v>
      </c>
      <c r="W3508" s="14">
        <v>60</v>
      </c>
      <c r="X3508" s="14" t="str">
        <f t="shared" si="122"/>
        <v>3260</v>
      </c>
      <c r="Y3508" s="78">
        <f t="shared" si="123"/>
        <v>1.0315815445349124</v>
      </c>
      <c r="Z3508" s="14">
        <v>0.60535790376753473</v>
      </c>
    </row>
    <row r="3509" spans="22:26" x14ac:dyDescent="0.25">
      <c r="V3509">
        <v>33</v>
      </c>
      <c r="W3509" s="14">
        <v>60</v>
      </c>
      <c r="X3509" s="14" t="str">
        <f t="shared" si="122"/>
        <v>3360</v>
      </c>
      <c r="Y3509" s="78">
        <f t="shared" si="123"/>
        <v>1.0325684678016285</v>
      </c>
      <c r="Z3509" s="14">
        <v>0.60593705507465501</v>
      </c>
    </row>
    <row r="3510" spans="22:26" x14ac:dyDescent="0.25">
      <c r="V3510">
        <v>34</v>
      </c>
      <c r="W3510" s="14">
        <v>60</v>
      </c>
      <c r="X3510" s="14" t="str">
        <f t="shared" si="122"/>
        <v>3460</v>
      </c>
      <c r="Y3510" s="78">
        <f t="shared" si="123"/>
        <v>1.0335553910683444</v>
      </c>
      <c r="Z3510" s="14">
        <v>0.60651620638177539</v>
      </c>
    </row>
    <row r="3511" spans="22:26" x14ac:dyDescent="0.25">
      <c r="V3511">
        <v>35</v>
      </c>
      <c r="W3511" s="14">
        <v>60</v>
      </c>
      <c r="X3511" s="14" t="str">
        <f t="shared" si="122"/>
        <v>3560</v>
      </c>
      <c r="Y3511" s="78">
        <f t="shared" si="123"/>
        <v>1.0345423143350605</v>
      </c>
      <c r="Z3511" s="14">
        <v>0.60709535768889578</v>
      </c>
    </row>
    <row r="3512" spans="22:26" x14ac:dyDescent="0.25">
      <c r="V3512">
        <v>36</v>
      </c>
      <c r="W3512" s="14">
        <v>60</v>
      </c>
      <c r="X3512" s="14" t="str">
        <f t="shared" si="122"/>
        <v>3660</v>
      </c>
      <c r="Y3512" s="78">
        <f t="shared" si="123"/>
        <v>1.0355292376017764</v>
      </c>
      <c r="Z3512" s="14">
        <v>0.60767450899601605</v>
      </c>
    </row>
    <row r="3513" spans="22:26" x14ac:dyDescent="0.25">
      <c r="V3513">
        <v>37</v>
      </c>
      <c r="W3513" s="14">
        <v>60</v>
      </c>
      <c r="X3513" s="14" t="str">
        <f t="shared" si="122"/>
        <v>3760</v>
      </c>
      <c r="Y3513" s="78">
        <f t="shared" si="123"/>
        <v>1.0365161608684925</v>
      </c>
      <c r="Z3513" s="14">
        <v>0.60825366030313643</v>
      </c>
    </row>
    <row r="3514" spans="22:26" x14ac:dyDescent="0.25">
      <c r="V3514">
        <v>38</v>
      </c>
      <c r="W3514" s="14">
        <v>60</v>
      </c>
      <c r="X3514" s="14" t="str">
        <f t="shared" si="122"/>
        <v>3860</v>
      </c>
      <c r="Y3514" s="78">
        <f t="shared" si="123"/>
        <v>1.0375030841352084</v>
      </c>
      <c r="Z3514" s="14">
        <v>0.60883281161025682</v>
      </c>
    </row>
    <row r="3515" spans="22:26" x14ac:dyDescent="0.25">
      <c r="V3515">
        <v>39</v>
      </c>
      <c r="W3515" s="14">
        <v>60</v>
      </c>
      <c r="X3515" s="14" t="str">
        <f t="shared" si="122"/>
        <v>3960</v>
      </c>
      <c r="Y3515" s="78">
        <f t="shared" si="123"/>
        <v>1.0384900074019245</v>
      </c>
      <c r="Z3515" s="14">
        <v>0.60941196291737709</v>
      </c>
    </row>
    <row r="3516" spans="22:26" x14ac:dyDescent="0.25">
      <c r="V3516">
        <v>40</v>
      </c>
      <c r="W3516" s="14">
        <v>60</v>
      </c>
      <c r="X3516" s="14" t="str">
        <f t="shared" si="122"/>
        <v>4060</v>
      </c>
      <c r="Y3516" s="78">
        <f t="shared" si="123"/>
        <v>1.0394769306686404</v>
      </c>
      <c r="Z3516" s="14">
        <v>0.60999111422449737</v>
      </c>
    </row>
    <row r="3517" spans="22:26" x14ac:dyDescent="0.25">
      <c r="V3517">
        <v>41</v>
      </c>
      <c r="W3517" s="14">
        <v>60</v>
      </c>
      <c r="X3517" s="14" t="str">
        <f t="shared" si="122"/>
        <v>4160</v>
      </c>
      <c r="Y3517" s="78">
        <f t="shared" si="123"/>
        <v>1.0404638539353566</v>
      </c>
      <c r="Z3517" s="14">
        <v>0.61057026553161786</v>
      </c>
    </row>
    <row r="3518" spans="22:26" x14ac:dyDescent="0.25">
      <c r="V3518">
        <v>42</v>
      </c>
      <c r="W3518" s="14">
        <v>60</v>
      </c>
      <c r="X3518" s="14" t="str">
        <f t="shared" si="122"/>
        <v>4260</v>
      </c>
      <c r="Y3518" s="78">
        <f t="shared" si="123"/>
        <v>1.0414507772020725</v>
      </c>
      <c r="Z3518" s="14">
        <v>0.61114941683873802</v>
      </c>
    </row>
    <row r="3519" spans="22:26" x14ac:dyDescent="0.25">
      <c r="V3519">
        <v>43</v>
      </c>
      <c r="W3519" s="14">
        <v>60</v>
      </c>
      <c r="X3519" s="14" t="str">
        <f t="shared" si="122"/>
        <v>4360</v>
      </c>
      <c r="Y3519" s="78">
        <f t="shared" si="123"/>
        <v>1.0424377004687886</v>
      </c>
      <c r="Z3519" s="14">
        <v>0.61172856814585852</v>
      </c>
    </row>
    <row r="3520" spans="22:26" x14ac:dyDescent="0.25">
      <c r="V3520">
        <v>44</v>
      </c>
      <c r="W3520" s="14">
        <v>60</v>
      </c>
      <c r="X3520" s="14" t="str">
        <f t="shared" si="122"/>
        <v>4460</v>
      </c>
      <c r="Y3520" s="78">
        <f t="shared" si="123"/>
        <v>1.0434246237355045</v>
      </c>
      <c r="Z3520" s="14">
        <v>0.61230771945297868</v>
      </c>
    </row>
    <row r="3521" spans="22:26" x14ac:dyDescent="0.25">
      <c r="V3521">
        <v>45</v>
      </c>
      <c r="W3521" s="14">
        <v>60</v>
      </c>
      <c r="X3521" s="14" t="str">
        <f t="shared" si="122"/>
        <v>4560</v>
      </c>
      <c r="Y3521" s="78">
        <f t="shared" si="123"/>
        <v>1.0444115470022206</v>
      </c>
      <c r="Z3521" s="14">
        <v>0.61288687076009918</v>
      </c>
    </row>
    <row r="3522" spans="22:26" x14ac:dyDescent="0.25">
      <c r="V3522">
        <v>46</v>
      </c>
      <c r="W3522" s="14">
        <v>60</v>
      </c>
      <c r="X3522" s="14" t="str">
        <f t="shared" si="122"/>
        <v>4660</v>
      </c>
      <c r="Y3522" s="78">
        <f t="shared" si="123"/>
        <v>1.0453984702689365</v>
      </c>
      <c r="Z3522" s="14">
        <v>0.61346602206721945</v>
      </c>
    </row>
    <row r="3523" spans="22:26" x14ac:dyDescent="0.25">
      <c r="V3523">
        <v>47</v>
      </c>
      <c r="W3523" s="14">
        <v>60</v>
      </c>
      <c r="X3523" s="14" t="str">
        <f t="shared" ref="X3523:X3586" si="124">V3523&amp;W3523</f>
        <v>4760</v>
      </c>
      <c r="Y3523" s="78">
        <f t="shared" si="123"/>
        <v>1.0463853935356526</v>
      </c>
      <c r="Z3523" s="14">
        <v>0.61404517337433973</v>
      </c>
    </row>
    <row r="3524" spans="22:26" x14ac:dyDescent="0.25">
      <c r="V3524">
        <v>48</v>
      </c>
      <c r="W3524" s="14">
        <v>60</v>
      </c>
      <c r="X3524" s="14" t="str">
        <f t="shared" si="124"/>
        <v>4860</v>
      </c>
      <c r="Y3524" s="78">
        <f t="shared" si="123"/>
        <v>1.0473723168023685</v>
      </c>
      <c r="Z3524" s="14">
        <v>0.61462432468146011</v>
      </c>
    </row>
    <row r="3525" spans="22:26" x14ac:dyDescent="0.25">
      <c r="V3525">
        <v>49</v>
      </c>
      <c r="W3525" s="14">
        <v>60</v>
      </c>
      <c r="X3525" s="14" t="str">
        <f t="shared" si="124"/>
        <v>4960</v>
      </c>
      <c r="Y3525" s="78">
        <f t="shared" si="123"/>
        <v>1.0483592400690847</v>
      </c>
      <c r="Z3525" s="14">
        <v>0.61520347598858049</v>
      </c>
    </row>
    <row r="3526" spans="22:26" x14ac:dyDescent="0.25">
      <c r="V3526">
        <v>50</v>
      </c>
      <c r="W3526" s="14">
        <v>60</v>
      </c>
      <c r="X3526" s="14" t="str">
        <f t="shared" si="124"/>
        <v>5060</v>
      </c>
      <c r="Y3526" s="78">
        <f t="shared" si="123"/>
        <v>1.0493461633358006</v>
      </c>
      <c r="Z3526" s="14">
        <v>0.61578262729570077</v>
      </c>
    </row>
    <row r="3527" spans="22:26" x14ac:dyDescent="0.25">
      <c r="V3527">
        <v>51</v>
      </c>
      <c r="W3527" s="14">
        <v>60</v>
      </c>
      <c r="X3527" s="14" t="str">
        <f t="shared" si="124"/>
        <v>5160</v>
      </c>
      <c r="Y3527" s="78">
        <f t="shared" si="123"/>
        <v>1.0503330866025167</v>
      </c>
      <c r="Z3527" s="14">
        <v>0.61636177860282115</v>
      </c>
    </row>
    <row r="3528" spans="22:26" x14ac:dyDescent="0.25">
      <c r="V3528">
        <v>52</v>
      </c>
      <c r="W3528" s="14">
        <v>60</v>
      </c>
      <c r="X3528" s="14" t="str">
        <f t="shared" si="124"/>
        <v>5260</v>
      </c>
      <c r="Y3528" s="78">
        <f t="shared" si="123"/>
        <v>1.0513200098692326</v>
      </c>
      <c r="Z3528" s="14">
        <v>0.61694092990994154</v>
      </c>
    </row>
    <row r="3529" spans="22:26" x14ac:dyDescent="0.25">
      <c r="V3529">
        <v>53</v>
      </c>
      <c r="W3529" s="14">
        <v>60</v>
      </c>
      <c r="X3529" s="14" t="str">
        <f t="shared" si="124"/>
        <v>5360</v>
      </c>
      <c r="Y3529" s="78">
        <f t="shared" si="123"/>
        <v>1.0523069331359487</v>
      </c>
      <c r="Z3529" s="14">
        <v>0.61752008121706181</v>
      </c>
    </row>
    <row r="3530" spans="22:26" x14ac:dyDescent="0.25">
      <c r="V3530">
        <v>54</v>
      </c>
      <c r="W3530" s="14">
        <v>60</v>
      </c>
      <c r="X3530" s="14" t="str">
        <f t="shared" si="124"/>
        <v>5460</v>
      </c>
      <c r="Y3530" s="78">
        <f t="shared" si="123"/>
        <v>1.0532938564026646</v>
      </c>
      <c r="Z3530" s="14">
        <v>0.61809923252418209</v>
      </c>
    </row>
    <row r="3531" spans="22:26" x14ac:dyDescent="0.25">
      <c r="V3531">
        <v>55</v>
      </c>
      <c r="W3531" s="14">
        <v>60</v>
      </c>
      <c r="X3531" s="14" t="str">
        <f t="shared" si="124"/>
        <v>5560</v>
      </c>
      <c r="Y3531" s="78">
        <f t="shared" si="123"/>
        <v>1.0542807796693807</v>
      </c>
      <c r="Z3531" s="14">
        <v>0.61867838383130258</v>
      </c>
    </row>
    <row r="3532" spans="22:26" x14ac:dyDescent="0.25">
      <c r="V3532">
        <v>56</v>
      </c>
      <c r="W3532" s="14">
        <v>60</v>
      </c>
      <c r="X3532" s="14" t="str">
        <f t="shared" si="124"/>
        <v>5660</v>
      </c>
      <c r="Y3532" s="78">
        <f t="shared" si="123"/>
        <v>1.0552677029360966</v>
      </c>
      <c r="Z3532" s="14">
        <v>0.61925753513842274</v>
      </c>
    </row>
    <row r="3533" spans="22:26" x14ac:dyDescent="0.25">
      <c r="V3533">
        <v>57</v>
      </c>
      <c r="W3533" s="14">
        <v>60</v>
      </c>
      <c r="X3533" s="14" t="str">
        <f t="shared" si="124"/>
        <v>5760</v>
      </c>
      <c r="Y3533" s="78">
        <f t="shared" si="123"/>
        <v>1.0562546262028127</v>
      </c>
      <c r="Z3533" s="14">
        <v>0.61983668644554324</v>
      </c>
    </row>
    <row r="3534" spans="22:26" x14ac:dyDescent="0.25">
      <c r="V3534">
        <v>58</v>
      </c>
      <c r="W3534" s="14">
        <v>60</v>
      </c>
      <c r="X3534" s="14" t="str">
        <f t="shared" si="124"/>
        <v>5860</v>
      </c>
      <c r="Y3534" s="78">
        <f t="shared" si="123"/>
        <v>1.0572415494695286</v>
      </c>
      <c r="Z3534" s="14">
        <v>0.6204158377526634</v>
      </c>
    </row>
    <row r="3535" spans="22:26" x14ac:dyDescent="0.25">
      <c r="V3535">
        <v>59</v>
      </c>
      <c r="W3535" s="14">
        <v>60</v>
      </c>
      <c r="X3535" s="14" t="str">
        <f t="shared" si="124"/>
        <v>5960</v>
      </c>
      <c r="Y3535" s="78">
        <f t="shared" si="123"/>
        <v>1.0582284727362448</v>
      </c>
      <c r="Z3535" s="14">
        <v>0.6209949890597839</v>
      </c>
    </row>
    <row r="3536" spans="22:26" x14ac:dyDescent="0.25">
      <c r="V3536">
        <v>60</v>
      </c>
      <c r="W3536" s="14">
        <v>60</v>
      </c>
      <c r="X3536" s="14" t="str">
        <f t="shared" si="124"/>
        <v>6060</v>
      </c>
      <c r="Y3536" s="78">
        <f t="shared" si="123"/>
        <v>1.0592153960029607</v>
      </c>
      <c r="Z3536" s="14">
        <v>0.62157414036690417</v>
      </c>
    </row>
    <row r="3537" spans="22:26" x14ac:dyDescent="0.25">
      <c r="V3537">
        <v>61</v>
      </c>
      <c r="W3537" s="14">
        <v>60</v>
      </c>
      <c r="X3537" s="14" t="str">
        <f t="shared" si="124"/>
        <v>6160</v>
      </c>
      <c r="Y3537" s="78">
        <f t="shared" si="123"/>
        <v>1.0602023192696768</v>
      </c>
      <c r="Z3537" s="14">
        <v>0.62215329167402444</v>
      </c>
    </row>
    <row r="3538" spans="22:26" x14ac:dyDescent="0.25">
      <c r="V3538">
        <v>62</v>
      </c>
      <c r="W3538" s="14">
        <v>60</v>
      </c>
      <c r="X3538" s="14" t="str">
        <f t="shared" si="124"/>
        <v>6260</v>
      </c>
      <c r="Y3538" s="78">
        <f t="shared" si="123"/>
        <v>1.0611892425363927</v>
      </c>
      <c r="Z3538" s="14">
        <v>0.62273244298114483</v>
      </c>
    </row>
    <row r="3539" spans="22:26" x14ac:dyDescent="0.25">
      <c r="V3539">
        <v>63</v>
      </c>
      <c r="W3539" s="14">
        <v>60</v>
      </c>
      <c r="X3539" s="14" t="str">
        <f t="shared" si="124"/>
        <v>6360</v>
      </c>
      <c r="Y3539" s="78">
        <f t="shared" si="123"/>
        <v>1.0621761658031088</v>
      </c>
      <c r="Z3539" s="14">
        <v>0.62331159428826521</v>
      </c>
    </row>
    <row r="3540" spans="22:26" x14ac:dyDescent="0.25">
      <c r="V3540">
        <v>64</v>
      </c>
      <c r="W3540" s="14">
        <v>60</v>
      </c>
      <c r="X3540" s="14" t="str">
        <f t="shared" si="124"/>
        <v>6460</v>
      </c>
      <c r="Y3540" s="78">
        <f t="shared" si="123"/>
        <v>1.0631630890698247</v>
      </c>
      <c r="Z3540" s="14">
        <v>0.62389074559538549</v>
      </c>
    </row>
    <row r="3541" spans="22:26" x14ac:dyDescent="0.25">
      <c r="V3541">
        <v>65</v>
      </c>
      <c r="W3541" s="14">
        <v>60</v>
      </c>
      <c r="X3541" s="14" t="str">
        <f t="shared" si="124"/>
        <v>6560</v>
      </c>
      <c r="Y3541" s="78">
        <f t="shared" si="123"/>
        <v>1.0641500123365408</v>
      </c>
      <c r="Z3541" s="14">
        <v>0.62446989690250587</v>
      </c>
    </row>
    <row r="3542" spans="22:26" x14ac:dyDescent="0.25">
      <c r="V3542">
        <v>66</v>
      </c>
      <c r="W3542" s="14">
        <v>60</v>
      </c>
      <c r="X3542" s="14" t="str">
        <f t="shared" si="124"/>
        <v>6660</v>
      </c>
      <c r="Y3542" s="78">
        <f t="shared" si="123"/>
        <v>1.0651369356032567</v>
      </c>
      <c r="Z3542" s="14">
        <v>0.62504904820962626</v>
      </c>
    </row>
    <row r="3543" spans="22:26" x14ac:dyDescent="0.25">
      <c r="V3543">
        <v>67</v>
      </c>
      <c r="W3543" s="14">
        <v>60</v>
      </c>
      <c r="X3543" s="14" t="str">
        <f t="shared" si="124"/>
        <v>6760</v>
      </c>
      <c r="Y3543" s="78">
        <f t="shared" si="123"/>
        <v>1.0661238588699729</v>
      </c>
      <c r="Z3543" s="14">
        <v>0.62562819951674653</v>
      </c>
    </row>
    <row r="3544" spans="22:26" x14ac:dyDescent="0.25">
      <c r="V3544">
        <v>68</v>
      </c>
      <c r="W3544" s="14">
        <v>60</v>
      </c>
      <c r="X3544" s="14" t="str">
        <f t="shared" si="124"/>
        <v>6860</v>
      </c>
      <c r="Y3544" s="78">
        <f t="shared" si="123"/>
        <v>1.0671107821366888</v>
      </c>
      <c r="Z3544" s="14">
        <v>0.62620735082386692</v>
      </c>
    </row>
    <row r="3545" spans="22:26" x14ac:dyDescent="0.25">
      <c r="V3545">
        <v>69</v>
      </c>
      <c r="W3545" s="14">
        <v>60</v>
      </c>
      <c r="X3545" s="14" t="str">
        <f t="shared" si="124"/>
        <v>6960</v>
      </c>
      <c r="Y3545" s="78">
        <f t="shared" si="123"/>
        <v>1.0680977054034049</v>
      </c>
      <c r="Z3545" s="14">
        <v>0.6267865021309873</v>
      </c>
    </row>
    <row r="3546" spans="22:26" x14ac:dyDescent="0.25">
      <c r="V3546">
        <v>70</v>
      </c>
      <c r="W3546" s="14">
        <v>60</v>
      </c>
      <c r="X3546" s="14" t="str">
        <f t="shared" si="124"/>
        <v>7060</v>
      </c>
      <c r="Y3546" s="78">
        <f t="shared" si="123"/>
        <v>1.0690846286701208</v>
      </c>
      <c r="Z3546" s="14">
        <v>0.62736565343810746</v>
      </c>
    </row>
    <row r="3547" spans="22:26" x14ac:dyDescent="0.25">
      <c r="V3547">
        <v>71</v>
      </c>
      <c r="W3547" s="14">
        <v>60</v>
      </c>
      <c r="X3547" s="14" t="str">
        <f t="shared" si="124"/>
        <v>7160</v>
      </c>
      <c r="Y3547" s="78">
        <f t="shared" si="123"/>
        <v>1.0700715519368369</v>
      </c>
      <c r="Z3547" s="14">
        <v>0.62794480474522796</v>
      </c>
    </row>
    <row r="3548" spans="22:26" x14ac:dyDescent="0.25">
      <c r="V3548">
        <v>72</v>
      </c>
      <c r="W3548" s="14">
        <v>60</v>
      </c>
      <c r="X3548" s="14" t="str">
        <f t="shared" si="124"/>
        <v>7260</v>
      </c>
      <c r="Y3548" s="78">
        <f t="shared" si="123"/>
        <v>1.0710584752035528</v>
      </c>
      <c r="Z3548" s="14">
        <v>0.62852395605234823</v>
      </c>
    </row>
    <row r="3549" spans="22:26" x14ac:dyDescent="0.25">
      <c r="V3549">
        <v>73</v>
      </c>
      <c r="W3549" s="14">
        <v>60</v>
      </c>
      <c r="X3549" s="14" t="str">
        <f t="shared" si="124"/>
        <v>7360</v>
      </c>
      <c r="Y3549" s="78">
        <f t="shared" si="123"/>
        <v>1.0720453984702689</v>
      </c>
      <c r="Z3549" s="14">
        <v>0.62910310735946862</v>
      </c>
    </row>
    <row r="3550" spans="22:26" x14ac:dyDescent="0.25">
      <c r="V3550">
        <v>74</v>
      </c>
      <c r="W3550" s="14">
        <v>60</v>
      </c>
      <c r="X3550" s="14" t="str">
        <f t="shared" si="124"/>
        <v>7460</v>
      </c>
      <c r="Y3550" s="78">
        <f t="shared" si="123"/>
        <v>1.0730323217369848</v>
      </c>
      <c r="Z3550" s="14">
        <v>0.62968225866658889</v>
      </c>
    </row>
    <row r="3551" spans="22:26" x14ac:dyDescent="0.25">
      <c r="V3551">
        <v>75</v>
      </c>
      <c r="W3551" s="14">
        <v>60</v>
      </c>
      <c r="X3551" s="14" t="str">
        <f t="shared" si="124"/>
        <v>7560</v>
      </c>
      <c r="Y3551" s="78">
        <f t="shared" si="123"/>
        <v>1.0740192450037009</v>
      </c>
      <c r="Z3551" s="14">
        <v>0.63026140997370927</v>
      </c>
    </row>
    <row r="3552" spans="22:26" x14ac:dyDescent="0.25">
      <c r="V3552">
        <v>76</v>
      </c>
      <c r="W3552" s="14">
        <v>60</v>
      </c>
      <c r="X3552" s="14" t="str">
        <f t="shared" si="124"/>
        <v>7660</v>
      </c>
      <c r="Y3552" s="78">
        <f t="shared" si="123"/>
        <v>1.0750061682704168</v>
      </c>
      <c r="Z3552" s="14">
        <v>0.63084056128082955</v>
      </c>
    </row>
    <row r="3553" spans="22:26" x14ac:dyDescent="0.25">
      <c r="V3553">
        <v>77</v>
      </c>
      <c r="W3553" s="14">
        <v>60</v>
      </c>
      <c r="X3553" s="14" t="str">
        <f t="shared" si="124"/>
        <v>7760</v>
      </c>
      <c r="Y3553" s="78">
        <f t="shared" si="123"/>
        <v>1.075993091537133</v>
      </c>
      <c r="Z3553" s="14">
        <v>0.63141971258795004</v>
      </c>
    </row>
    <row r="3554" spans="22:26" x14ac:dyDescent="0.25">
      <c r="V3554">
        <v>78</v>
      </c>
      <c r="W3554" s="14">
        <v>60</v>
      </c>
      <c r="X3554" s="14" t="str">
        <f t="shared" si="124"/>
        <v>7860</v>
      </c>
      <c r="Y3554" s="78">
        <f t="shared" si="123"/>
        <v>1.0769800148038489</v>
      </c>
      <c r="Z3554" s="14">
        <v>0.63199886389507021</v>
      </c>
    </row>
    <row r="3555" spans="22:26" x14ac:dyDescent="0.25">
      <c r="V3555">
        <v>79</v>
      </c>
      <c r="W3555" s="14">
        <v>60</v>
      </c>
      <c r="X3555" s="14" t="str">
        <f t="shared" si="124"/>
        <v>7960</v>
      </c>
      <c r="Y3555" s="78">
        <f t="shared" si="123"/>
        <v>1.077966938070565</v>
      </c>
      <c r="Z3555" s="14">
        <v>0.63257801520219059</v>
      </c>
    </row>
    <row r="3556" spans="22:26" x14ac:dyDescent="0.25">
      <c r="V3556">
        <v>80</v>
      </c>
      <c r="W3556" s="14">
        <v>60</v>
      </c>
      <c r="X3556" s="14" t="str">
        <f t="shared" si="124"/>
        <v>8060</v>
      </c>
      <c r="Y3556" s="78">
        <f t="shared" si="123"/>
        <v>1.0789538613372809</v>
      </c>
      <c r="Z3556" s="14">
        <v>0.63315716650931098</v>
      </c>
    </row>
    <row r="3557" spans="22:26" x14ac:dyDescent="0.25">
      <c r="V3557">
        <v>81</v>
      </c>
      <c r="W3557" s="14">
        <v>60</v>
      </c>
      <c r="X3557" s="14" t="str">
        <f t="shared" si="124"/>
        <v>8160</v>
      </c>
      <c r="Y3557" s="78">
        <f t="shared" si="123"/>
        <v>1.079940784603997</v>
      </c>
      <c r="Z3557" s="14">
        <v>0.63373631781643125</v>
      </c>
    </row>
    <row r="3558" spans="22:26" x14ac:dyDescent="0.25">
      <c r="V3558">
        <v>82</v>
      </c>
      <c r="W3558" s="14">
        <v>60</v>
      </c>
      <c r="X3558" s="14" t="str">
        <f t="shared" si="124"/>
        <v>8260</v>
      </c>
      <c r="Y3558" s="78">
        <f t="shared" si="123"/>
        <v>1.0809277078707129</v>
      </c>
      <c r="Z3558" s="14">
        <v>0.63431546912355163</v>
      </c>
    </row>
    <row r="3559" spans="22:26" x14ac:dyDescent="0.25">
      <c r="V3559">
        <v>83</v>
      </c>
      <c r="W3559" s="14">
        <v>60</v>
      </c>
      <c r="X3559" s="14" t="str">
        <f t="shared" si="124"/>
        <v>8360</v>
      </c>
      <c r="Y3559" s="78">
        <f t="shared" si="123"/>
        <v>1.081914631137429</v>
      </c>
      <c r="Z3559" s="14">
        <v>0.63489462043067202</v>
      </c>
    </row>
    <row r="3560" spans="22:26" x14ac:dyDescent="0.25">
      <c r="V3560">
        <v>84</v>
      </c>
      <c r="W3560" s="14">
        <v>60</v>
      </c>
      <c r="X3560" s="14" t="str">
        <f t="shared" si="124"/>
        <v>8460</v>
      </c>
      <c r="Y3560" s="78">
        <f t="shared" si="123"/>
        <v>1.0829015544041449</v>
      </c>
      <c r="Z3560" s="14">
        <v>0.63547377173779218</v>
      </c>
    </row>
    <row r="3561" spans="22:26" x14ac:dyDescent="0.25">
      <c r="V3561">
        <v>85</v>
      </c>
      <c r="W3561" s="14">
        <v>60</v>
      </c>
      <c r="X3561" s="14" t="str">
        <f t="shared" si="124"/>
        <v>8560</v>
      </c>
      <c r="Y3561" s="78">
        <f t="shared" si="123"/>
        <v>1.0838884776708611</v>
      </c>
      <c r="Z3561" s="14">
        <v>0.63605292304491268</v>
      </c>
    </row>
    <row r="3562" spans="22:26" x14ac:dyDescent="0.25">
      <c r="V3562">
        <v>86</v>
      </c>
      <c r="W3562" s="14">
        <v>60</v>
      </c>
      <c r="X3562" s="14" t="str">
        <f t="shared" si="124"/>
        <v>8660</v>
      </c>
      <c r="Y3562" s="78">
        <f t="shared" si="123"/>
        <v>1.084875400937577</v>
      </c>
      <c r="Z3562" s="14">
        <v>0.63663207435203295</v>
      </c>
    </row>
    <row r="3563" spans="22:26" x14ac:dyDescent="0.25">
      <c r="V3563">
        <v>87</v>
      </c>
      <c r="W3563" s="14">
        <v>60</v>
      </c>
      <c r="X3563" s="14" t="str">
        <f t="shared" si="124"/>
        <v>8760</v>
      </c>
      <c r="Y3563" s="78">
        <f t="shared" si="123"/>
        <v>1.0858623242042931</v>
      </c>
      <c r="Z3563" s="14">
        <v>0.63721122565915334</v>
      </c>
    </row>
    <row r="3564" spans="22:26" x14ac:dyDescent="0.25">
      <c r="V3564">
        <v>88</v>
      </c>
      <c r="W3564" s="14">
        <v>60</v>
      </c>
      <c r="X3564" s="14" t="str">
        <f t="shared" si="124"/>
        <v>8860</v>
      </c>
      <c r="Y3564" s="78">
        <f t="shared" si="123"/>
        <v>1.086849247471009</v>
      </c>
      <c r="Z3564" s="14">
        <v>0.63779037696627361</v>
      </c>
    </row>
    <row r="3565" spans="22:26" x14ac:dyDescent="0.25">
      <c r="V3565">
        <v>89</v>
      </c>
      <c r="W3565" s="14">
        <v>60</v>
      </c>
      <c r="X3565" s="14" t="str">
        <f t="shared" si="124"/>
        <v>8960</v>
      </c>
      <c r="Y3565" s="78">
        <f t="shared" si="123"/>
        <v>1.0878361707377251</v>
      </c>
      <c r="Z3565" s="14">
        <v>0.6383695282733941</v>
      </c>
    </row>
    <row r="3566" spans="22:26" x14ac:dyDescent="0.25">
      <c r="V3566">
        <v>90</v>
      </c>
      <c r="W3566" s="14">
        <v>60</v>
      </c>
      <c r="X3566" s="14" t="str">
        <f t="shared" si="124"/>
        <v>9060</v>
      </c>
      <c r="Y3566" s="78">
        <f t="shared" si="123"/>
        <v>1.088823094004441</v>
      </c>
      <c r="Z3566" s="14">
        <v>0.63894867958051427</v>
      </c>
    </row>
    <row r="3567" spans="22:26" x14ac:dyDescent="0.25">
      <c r="V3567">
        <v>91</v>
      </c>
      <c r="W3567" s="14">
        <v>60</v>
      </c>
      <c r="X3567" s="14" t="str">
        <f t="shared" si="124"/>
        <v>9160</v>
      </c>
      <c r="Y3567" s="78">
        <f t="shared" si="123"/>
        <v>1.0898100172711571</v>
      </c>
      <c r="Z3567" s="14">
        <v>0.63952783088763476</v>
      </c>
    </row>
    <row r="3568" spans="22:26" x14ac:dyDescent="0.25">
      <c r="V3568">
        <v>92</v>
      </c>
      <c r="W3568" s="14">
        <v>60</v>
      </c>
      <c r="X3568" s="14" t="str">
        <f t="shared" si="124"/>
        <v>9260</v>
      </c>
      <c r="Y3568" s="78">
        <f t="shared" si="123"/>
        <v>1.0907969405378732</v>
      </c>
      <c r="Z3568" s="14">
        <v>0.64010698219475504</v>
      </c>
    </row>
    <row r="3569" spans="22:26" x14ac:dyDescent="0.25">
      <c r="V3569">
        <v>93</v>
      </c>
      <c r="W3569" s="14">
        <v>60</v>
      </c>
      <c r="X3569" s="14" t="str">
        <f t="shared" si="124"/>
        <v>9360</v>
      </c>
      <c r="Y3569" s="78">
        <f t="shared" si="123"/>
        <v>1.0917838638045891</v>
      </c>
      <c r="Z3569" s="14">
        <v>0.64068613350187542</v>
      </c>
    </row>
    <row r="3570" spans="22:26" x14ac:dyDescent="0.25">
      <c r="V3570">
        <v>94</v>
      </c>
      <c r="W3570" s="14">
        <v>60</v>
      </c>
      <c r="X3570" s="14" t="str">
        <f t="shared" si="124"/>
        <v>9460</v>
      </c>
      <c r="Y3570" s="78">
        <f t="shared" ref="Y3570:Y3626" si="125">$Y$153/1013.25*(1013.25+V3570)</f>
        <v>1.0927707870713053</v>
      </c>
      <c r="Z3570" s="14">
        <v>0.64126528480899581</v>
      </c>
    </row>
    <row r="3571" spans="22:26" x14ac:dyDescent="0.25">
      <c r="V3571">
        <v>95</v>
      </c>
      <c r="W3571" s="14">
        <v>60</v>
      </c>
      <c r="X3571" s="14" t="str">
        <f t="shared" si="124"/>
        <v>9560</v>
      </c>
      <c r="Y3571" s="78">
        <f t="shared" si="125"/>
        <v>1.0937577103380212</v>
      </c>
      <c r="Z3571" s="14">
        <v>0.64184443611611597</v>
      </c>
    </row>
    <row r="3572" spans="22:26" x14ac:dyDescent="0.25">
      <c r="V3572">
        <v>96</v>
      </c>
      <c r="W3572" s="14">
        <v>60</v>
      </c>
      <c r="X3572" s="14" t="str">
        <f t="shared" si="124"/>
        <v>9660</v>
      </c>
      <c r="Y3572" s="78">
        <f t="shared" si="125"/>
        <v>1.0947446336047373</v>
      </c>
      <c r="Z3572" s="14">
        <v>0.64242358742323646</v>
      </c>
    </row>
    <row r="3573" spans="22:26" x14ac:dyDescent="0.25">
      <c r="V3573">
        <v>97</v>
      </c>
      <c r="W3573" s="14">
        <v>60</v>
      </c>
      <c r="X3573" s="14" t="str">
        <f t="shared" si="124"/>
        <v>9760</v>
      </c>
      <c r="Y3573" s="78">
        <f t="shared" si="125"/>
        <v>1.0957315568714532</v>
      </c>
      <c r="Z3573" s="14">
        <v>0.64300273873035674</v>
      </c>
    </row>
    <row r="3574" spans="22:26" x14ac:dyDescent="0.25">
      <c r="V3574">
        <v>98</v>
      </c>
      <c r="W3574" s="14">
        <v>60</v>
      </c>
      <c r="X3574" s="14" t="str">
        <f t="shared" si="124"/>
        <v>9860</v>
      </c>
      <c r="Y3574" s="78">
        <f t="shared" si="125"/>
        <v>1.0967184801381693</v>
      </c>
      <c r="Z3574" s="14">
        <v>0.64358189003747712</v>
      </c>
    </row>
    <row r="3575" spans="22:26" x14ac:dyDescent="0.25">
      <c r="V3575">
        <v>99</v>
      </c>
      <c r="W3575" s="14">
        <v>60</v>
      </c>
      <c r="X3575" s="14" t="str">
        <f t="shared" si="124"/>
        <v>9960</v>
      </c>
      <c r="Y3575" s="78">
        <f t="shared" si="125"/>
        <v>1.0977054034048852</v>
      </c>
      <c r="Z3575" s="14">
        <v>0.6441610413445974</v>
      </c>
    </row>
    <row r="3576" spans="22:26" x14ac:dyDescent="0.25">
      <c r="V3576">
        <v>100</v>
      </c>
      <c r="W3576" s="14">
        <v>60</v>
      </c>
      <c r="X3576" s="14" t="str">
        <f t="shared" si="124"/>
        <v>10060</v>
      </c>
      <c r="Y3576" s="78">
        <f t="shared" si="125"/>
        <v>1.0986923266716013</v>
      </c>
      <c r="Z3576" s="14">
        <v>0.64474019265171789</v>
      </c>
    </row>
    <row r="3577" spans="22:26" x14ac:dyDescent="0.25">
      <c r="V3577">
        <v>101</v>
      </c>
      <c r="W3577" s="14">
        <v>60</v>
      </c>
      <c r="X3577" s="14" t="str">
        <f t="shared" si="124"/>
        <v>10160</v>
      </c>
      <c r="Y3577" s="78">
        <f t="shared" si="125"/>
        <v>1.0996792499383172</v>
      </c>
      <c r="Z3577" s="14">
        <v>0.64531934395883805</v>
      </c>
    </row>
    <row r="3578" spans="22:26" x14ac:dyDescent="0.25">
      <c r="V3578">
        <v>102</v>
      </c>
      <c r="W3578" s="14">
        <v>60</v>
      </c>
      <c r="X3578" s="14" t="str">
        <f t="shared" si="124"/>
        <v>10260</v>
      </c>
      <c r="Y3578" s="78">
        <f t="shared" si="125"/>
        <v>1.1006661732050333</v>
      </c>
      <c r="Z3578" s="14">
        <v>0.64589849526595855</v>
      </c>
    </row>
    <row r="3579" spans="22:26" x14ac:dyDescent="0.25">
      <c r="V3579">
        <v>103</v>
      </c>
      <c r="W3579" s="14">
        <v>60</v>
      </c>
      <c r="X3579" s="14" t="str">
        <f t="shared" si="124"/>
        <v>10360</v>
      </c>
      <c r="Y3579" s="78">
        <f t="shared" si="125"/>
        <v>1.1016530964717492</v>
      </c>
      <c r="Z3579" s="14">
        <v>0.64647764657307882</v>
      </c>
    </row>
    <row r="3580" spans="22:26" x14ac:dyDescent="0.25">
      <c r="V3580">
        <v>104</v>
      </c>
      <c r="W3580" s="14">
        <v>60</v>
      </c>
      <c r="X3580" s="14" t="str">
        <f t="shared" si="124"/>
        <v>10460</v>
      </c>
      <c r="Y3580" s="78">
        <f t="shared" si="125"/>
        <v>1.1026400197384654</v>
      </c>
      <c r="Z3580" s="14">
        <v>0.6470567978801991</v>
      </c>
    </row>
    <row r="3581" spans="22:26" x14ac:dyDescent="0.25">
      <c r="V3581">
        <v>105</v>
      </c>
      <c r="W3581" s="14">
        <v>60</v>
      </c>
      <c r="X3581" s="14" t="str">
        <f t="shared" si="124"/>
        <v>10560</v>
      </c>
      <c r="Y3581" s="78">
        <f t="shared" si="125"/>
        <v>1.1036269430051813</v>
      </c>
      <c r="Z3581" s="14">
        <v>0.64763594918731948</v>
      </c>
    </row>
    <row r="3582" spans="22:26" x14ac:dyDescent="0.25">
      <c r="V3582">
        <v>106</v>
      </c>
      <c r="W3582" s="14">
        <v>60</v>
      </c>
      <c r="X3582" s="14" t="str">
        <f t="shared" si="124"/>
        <v>10660</v>
      </c>
      <c r="Y3582" s="78">
        <f t="shared" si="125"/>
        <v>1.1046138662718974</v>
      </c>
      <c r="Z3582" s="14">
        <v>0.64821510049443987</v>
      </c>
    </row>
    <row r="3583" spans="22:26" x14ac:dyDescent="0.25">
      <c r="V3583">
        <v>107</v>
      </c>
      <c r="W3583" s="14">
        <v>60</v>
      </c>
      <c r="X3583" s="14" t="str">
        <f t="shared" si="124"/>
        <v>10760</v>
      </c>
      <c r="Y3583" s="78">
        <f t="shared" si="125"/>
        <v>1.1056007895386133</v>
      </c>
      <c r="Z3583" s="14">
        <v>0.64879425180156014</v>
      </c>
    </row>
    <row r="3584" spans="22:26" x14ac:dyDescent="0.25">
      <c r="V3584">
        <v>108</v>
      </c>
      <c r="W3584" s="14">
        <v>60</v>
      </c>
      <c r="X3584" s="14" t="str">
        <f t="shared" si="124"/>
        <v>10860</v>
      </c>
      <c r="Y3584" s="78">
        <f t="shared" si="125"/>
        <v>1.1065877128053294</v>
      </c>
      <c r="Z3584" s="14">
        <v>0.64937340310868052</v>
      </c>
    </row>
    <row r="3585" spans="22:26" x14ac:dyDescent="0.25">
      <c r="V3585">
        <v>109</v>
      </c>
      <c r="W3585" s="14">
        <v>60</v>
      </c>
      <c r="X3585" s="14" t="str">
        <f t="shared" si="124"/>
        <v>10960</v>
      </c>
      <c r="Y3585" s="78">
        <f t="shared" si="125"/>
        <v>1.1075746360720453</v>
      </c>
      <c r="Z3585" s="14">
        <v>0.64995255441580069</v>
      </c>
    </row>
    <row r="3586" spans="22:26" x14ac:dyDescent="0.25">
      <c r="V3586">
        <v>110</v>
      </c>
      <c r="W3586" s="14">
        <v>60</v>
      </c>
      <c r="X3586" s="14" t="str">
        <f t="shared" si="124"/>
        <v>11060</v>
      </c>
      <c r="Y3586" s="78">
        <f t="shared" si="125"/>
        <v>1.1085615593387614</v>
      </c>
      <c r="Z3586" s="14">
        <v>0.65053170572292118</v>
      </c>
    </row>
    <row r="3587" spans="22:26" x14ac:dyDescent="0.25">
      <c r="V3587">
        <v>111</v>
      </c>
      <c r="W3587" s="14">
        <v>60</v>
      </c>
      <c r="X3587" s="14" t="str">
        <f t="shared" ref="X3587:X3626" si="126">V3587&amp;W3587</f>
        <v>11160</v>
      </c>
      <c r="Y3587" s="78">
        <f t="shared" si="125"/>
        <v>1.1095484826054773</v>
      </c>
      <c r="Z3587" s="14">
        <v>0.65111085703004146</v>
      </c>
    </row>
    <row r="3588" spans="22:26" x14ac:dyDescent="0.25">
      <c r="V3588">
        <v>112</v>
      </c>
      <c r="W3588" s="14">
        <v>60</v>
      </c>
      <c r="X3588" s="14" t="str">
        <f t="shared" si="126"/>
        <v>11260</v>
      </c>
      <c r="Y3588" s="78">
        <f t="shared" si="125"/>
        <v>1.1105354058721935</v>
      </c>
      <c r="Z3588" s="14">
        <v>0.65169000833716184</v>
      </c>
    </row>
    <row r="3589" spans="22:26" x14ac:dyDescent="0.25">
      <c r="V3589">
        <v>113</v>
      </c>
      <c r="W3589" s="14">
        <v>60</v>
      </c>
      <c r="X3589" s="14" t="str">
        <f t="shared" si="126"/>
        <v>11360</v>
      </c>
      <c r="Y3589" s="78">
        <f t="shared" si="125"/>
        <v>1.1115223291389094</v>
      </c>
      <c r="Z3589" s="14">
        <v>0.65226915964428211</v>
      </c>
    </row>
    <row r="3590" spans="22:26" x14ac:dyDescent="0.25">
      <c r="V3590">
        <v>114</v>
      </c>
      <c r="W3590" s="14">
        <v>60</v>
      </c>
      <c r="X3590" s="14" t="str">
        <f t="shared" si="126"/>
        <v>11460</v>
      </c>
      <c r="Y3590" s="78">
        <f t="shared" si="125"/>
        <v>1.1125092524056255</v>
      </c>
      <c r="Z3590" s="14">
        <v>0.65284831095140261</v>
      </c>
    </row>
    <row r="3591" spans="22:26" x14ac:dyDescent="0.25">
      <c r="V3591">
        <v>115</v>
      </c>
      <c r="W3591" s="14">
        <v>60</v>
      </c>
      <c r="X3591" s="14" t="str">
        <f t="shared" si="126"/>
        <v>11560</v>
      </c>
      <c r="Y3591" s="78">
        <f t="shared" si="125"/>
        <v>1.1134961756723414</v>
      </c>
      <c r="Z3591" s="14">
        <v>0.65342746225852277</v>
      </c>
    </row>
    <row r="3592" spans="22:26" x14ac:dyDescent="0.25">
      <c r="V3592">
        <v>116</v>
      </c>
      <c r="W3592" s="14">
        <v>60</v>
      </c>
      <c r="X3592" s="14" t="str">
        <f t="shared" si="126"/>
        <v>11660</v>
      </c>
      <c r="Y3592" s="78">
        <f t="shared" si="125"/>
        <v>1.1144830989390575</v>
      </c>
      <c r="Z3592" s="14">
        <v>0.65400661356564327</v>
      </c>
    </row>
    <row r="3593" spans="22:26" x14ac:dyDescent="0.25">
      <c r="V3593">
        <v>117</v>
      </c>
      <c r="W3593" s="14">
        <v>60</v>
      </c>
      <c r="X3593" s="14" t="str">
        <f t="shared" si="126"/>
        <v>11760</v>
      </c>
      <c r="Y3593" s="78">
        <f t="shared" si="125"/>
        <v>1.1154700222057734</v>
      </c>
      <c r="Z3593" s="14">
        <v>0.65458576487276354</v>
      </c>
    </row>
    <row r="3594" spans="22:26" x14ac:dyDescent="0.25">
      <c r="V3594">
        <v>118</v>
      </c>
      <c r="W3594" s="14">
        <v>60</v>
      </c>
      <c r="X3594" s="14" t="str">
        <f t="shared" si="126"/>
        <v>11860</v>
      </c>
      <c r="Y3594" s="78">
        <f t="shared" si="125"/>
        <v>1.1164569454724895</v>
      </c>
      <c r="Z3594" s="14">
        <v>0.65516491617988382</v>
      </c>
    </row>
    <row r="3595" spans="22:26" x14ac:dyDescent="0.25">
      <c r="V3595">
        <v>119</v>
      </c>
      <c r="W3595" s="14">
        <v>60</v>
      </c>
      <c r="X3595" s="14" t="str">
        <f t="shared" si="126"/>
        <v>11960</v>
      </c>
      <c r="Y3595" s="78">
        <f t="shared" si="125"/>
        <v>1.1174438687392054</v>
      </c>
      <c r="Z3595" s="14">
        <v>0.6557440674870042</v>
      </c>
    </row>
    <row r="3596" spans="22:26" x14ac:dyDescent="0.25">
      <c r="V3596">
        <v>120</v>
      </c>
      <c r="W3596" s="14">
        <v>60</v>
      </c>
      <c r="X3596" s="14" t="str">
        <f t="shared" si="126"/>
        <v>12060</v>
      </c>
      <c r="Y3596" s="78">
        <f t="shared" si="125"/>
        <v>1.1184307920059215</v>
      </c>
      <c r="Z3596" s="14">
        <v>0.65632321879412459</v>
      </c>
    </row>
    <row r="3597" spans="22:26" x14ac:dyDescent="0.25">
      <c r="V3597">
        <v>121</v>
      </c>
      <c r="W3597" s="14">
        <v>60</v>
      </c>
      <c r="X3597" s="14" t="str">
        <f t="shared" si="126"/>
        <v>12160</v>
      </c>
      <c r="Y3597" s="78">
        <f t="shared" si="125"/>
        <v>1.1194177152726374</v>
      </c>
      <c r="Z3597" s="14">
        <v>0.65690237010124486</v>
      </c>
    </row>
    <row r="3598" spans="22:26" x14ac:dyDescent="0.25">
      <c r="V3598">
        <v>122</v>
      </c>
      <c r="W3598" s="14">
        <v>60</v>
      </c>
      <c r="X3598" s="14" t="str">
        <f t="shared" si="126"/>
        <v>12260</v>
      </c>
      <c r="Y3598" s="78">
        <f t="shared" si="125"/>
        <v>1.1204046385393536</v>
      </c>
      <c r="Z3598" s="14">
        <v>0.65748152140836524</v>
      </c>
    </row>
    <row r="3599" spans="22:26" x14ac:dyDescent="0.25">
      <c r="V3599">
        <v>123</v>
      </c>
      <c r="W3599" s="14">
        <v>60</v>
      </c>
      <c r="X3599" s="14" t="str">
        <f t="shared" si="126"/>
        <v>12360</v>
      </c>
      <c r="Y3599" s="78">
        <f t="shared" si="125"/>
        <v>1.1213915618060695</v>
      </c>
      <c r="Z3599" s="14">
        <v>0.65806067271548563</v>
      </c>
    </row>
    <row r="3600" spans="22:26" x14ac:dyDescent="0.25">
      <c r="V3600">
        <v>124</v>
      </c>
      <c r="W3600" s="14">
        <v>60</v>
      </c>
      <c r="X3600" s="14" t="str">
        <f t="shared" si="126"/>
        <v>12460</v>
      </c>
      <c r="Y3600" s="78">
        <f t="shared" si="125"/>
        <v>1.1223784850727856</v>
      </c>
      <c r="Z3600" s="14">
        <v>0.6586398240226059</v>
      </c>
    </row>
    <row r="3601" spans="22:26" x14ac:dyDescent="0.25">
      <c r="V3601">
        <v>125</v>
      </c>
      <c r="W3601" s="14">
        <v>60</v>
      </c>
      <c r="X3601" s="14" t="str">
        <f t="shared" si="126"/>
        <v>12560</v>
      </c>
      <c r="Y3601" s="78">
        <f t="shared" si="125"/>
        <v>1.1233654083395015</v>
      </c>
      <c r="Z3601" s="14">
        <v>0.65921897532972629</v>
      </c>
    </row>
    <row r="3602" spans="22:26" x14ac:dyDescent="0.25">
      <c r="V3602">
        <v>126</v>
      </c>
      <c r="W3602" s="14">
        <v>60</v>
      </c>
      <c r="X3602" s="14" t="str">
        <f t="shared" si="126"/>
        <v>12660</v>
      </c>
      <c r="Y3602" s="78">
        <f t="shared" si="125"/>
        <v>1.1243523316062176</v>
      </c>
      <c r="Z3602" s="14">
        <v>0.65979812663684656</v>
      </c>
    </row>
    <row r="3603" spans="22:26" x14ac:dyDescent="0.25">
      <c r="V3603">
        <v>127</v>
      </c>
      <c r="W3603" s="14">
        <v>60</v>
      </c>
      <c r="X3603" s="14" t="str">
        <f t="shared" si="126"/>
        <v>12760</v>
      </c>
      <c r="Y3603" s="78">
        <f t="shared" si="125"/>
        <v>1.1253392548729335</v>
      </c>
      <c r="Z3603" s="14">
        <v>0.66037727794396683</v>
      </c>
    </row>
    <row r="3604" spans="22:26" x14ac:dyDescent="0.25">
      <c r="V3604">
        <v>128</v>
      </c>
      <c r="W3604" s="14">
        <v>60</v>
      </c>
      <c r="X3604" s="14" t="str">
        <f t="shared" si="126"/>
        <v>12860</v>
      </c>
      <c r="Y3604" s="78">
        <f t="shared" si="125"/>
        <v>1.1263261781396496</v>
      </c>
      <c r="Z3604" s="14">
        <v>0.66095642925108733</v>
      </c>
    </row>
    <row r="3605" spans="22:26" x14ac:dyDescent="0.25">
      <c r="V3605">
        <v>129</v>
      </c>
      <c r="W3605" s="14">
        <v>60</v>
      </c>
      <c r="X3605" s="14" t="str">
        <f t="shared" si="126"/>
        <v>12960</v>
      </c>
      <c r="Y3605" s="78">
        <f t="shared" si="125"/>
        <v>1.1273131014063655</v>
      </c>
      <c r="Z3605" s="14">
        <v>0.66153558055820749</v>
      </c>
    </row>
    <row r="3606" spans="22:26" x14ac:dyDescent="0.25">
      <c r="V3606">
        <v>130</v>
      </c>
      <c r="W3606" s="14">
        <v>60</v>
      </c>
      <c r="X3606" s="14" t="str">
        <f t="shared" si="126"/>
        <v>13060</v>
      </c>
      <c r="Y3606" s="78">
        <f t="shared" si="125"/>
        <v>1.1283000246730817</v>
      </c>
      <c r="Z3606" s="14">
        <v>0.66211473186532799</v>
      </c>
    </row>
    <row r="3607" spans="22:26" x14ac:dyDescent="0.25">
      <c r="V3607">
        <v>131</v>
      </c>
      <c r="W3607" s="14">
        <v>60</v>
      </c>
      <c r="X3607" s="14" t="str">
        <f t="shared" si="126"/>
        <v>13160</v>
      </c>
      <c r="Y3607" s="78">
        <f t="shared" si="125"/>
        <v>1.1292869479397976</v>
      </c>
      <c r="Z3607" s="14">
        <v>0.66269388317244826</v>
      </c>
    </row>
    <row r="3608" spans="22:26" x14ac:dyDescent="0.25">
      <c r="V3608">
        <v>132</v>
      </c>
      <c r="W3608" s="14">
        <v>60</v>
      </c>
      <c r="X3608" s="14" t="str">
        <f t="shared" si="126"/>
        <v>13260</v>
      </c>
      <c r="Y3608" s="78">
        <f t="shared" si="125"/>
        <v>1.1302738712065137</v>
      </c>
      <c r="Z3608" s="14">
        <v>0.66327303447956865</v>
      </c>
    </row>
    <row r="3609" spans="22:26" x14ac:dyDescent="0.25">
      <c r="V3609">
        <v>133</v>
      </c>
      <c r="W3609" s="14">
        <v>60</v>
      </c>
      <c r="X3609" s="14" t="str">
        <f t="shared" si="126"/>
        <v>13360</v>
      </c>
      <c r="Y3609" s="78">
        <f t="shared" si="125"/>
        <v>1.1312607944732296</v>
      </c>
      <c r="Z3609" s="14">
        <v>0.66385218578668892</v>
      </c>
    </row>
    <row r="3610" spans="22:26" x14ac:dyDescent="0.25">
      <c r="V3610">
        <v>134</v>
      </c>
      <c r="W3610" s="14">
        <v>60</v>
      </c>
      <c r="X3610" s="14" t="str">
        <f t="shared" si="126"/>
        <v>13460</v>
      </c>
      <c r="Y3610" s="78">
        <f t="shared" si="125"/>
        <v>1.1322477177399457</v>
      </c>
      <c r="Z3610" s="14">
        <v>0.66443133709380942</v>
      </c>
    </row>
    <row r="3611" spans="22:26" x14ac:dyDescent="0.25">
      <c r="V3611">
        <v>135</v>
      </c>
      <c r="W3611" s="14">
        <v>60</v>
      </c>
      <c r="X3611" s="14" t="str">
        <f t="shared" si="126"/>
        <v>13560</v>
      </c>
      <c r="Y3611" s="78">
        <f t="shared" si="125"/>
        <v>1.1332346410066616</v>
      </c>
      <c r="Z3611" s="14">
        <v>0.66501048840092958</v>
      </c>
    </row>
    <row r="3612" spans="22:26" x14ac:dyDescent="0.25">
      <c r="V3612">
        <v>136</v>
      </c>
      <c r="W3612" s="14">
        <v>60</v>
      </c>
      <c r="X3612" s="14" t="str">
        <f t="shared" si="126"/>
        <v>13660</v>
      </c>
      <c r="Y3612" s="78">
        <f t="shared" si="125"/>
        <v>1.1342215642733777</v>
      </c>
      <c r="Z3612" s="14">
        <v>0.66558963970804996</v>
      </c>
    </row>
    <row r="3613" spans="22:26" x14ac:dyDescent="0.25">
      <c r="V3613">
        <v>137</v>
      </c>
      <c r="W3613" s="14">
        <v>60</v>
      </c>
      <c r="X3613" s="14" t="str">
        <f t="shared" si="126"/>
        <v>13760</v>
      </c>
      <c r="Y3613" s="78">
        <f t="shared" si="125"/>
        <v>1.1352084875400936</v>
      </c>
      <c r="Z3613" s="14">
        <v>0.66616879101517035</v>
      </c>
    </row>
    <row r="3614" spans="22:26" x14ac:dyDescent="0.25">
      <c r="V3614">
        <v>138</v>
      </c>
      <c r="W3614" s="14">
        <v>60</v>
      </c>
      <c r="X3614" s="14" t="str">
        <f t="shared" si="126"/>
        <v>13860</v>
      </c>
      <c r="Y3614" s="78">
        <f t="shared" si="125"/>
        <v>1.1361954108068097</v>
      </c>
      <c r="Z3614" s="14">
        <v>0.66674794232229062</v>
      </c>
    </row>
    <row r="3615" spans="22:26" x14ac:dyDescent="0.25">
      <c r="V3615">
        <v>139</v>
      </c>
      <c r="W3615" s="14">
        <v>60</v>
      </c>
      <c r="X3615" s="14" t="str">
        <f t="shared" si="126"/>
        <v>13960</v>
      </c>
      <c r="Y3615" s="78">
        <f t="shared" si="125"/>
        <v>1.1371823340735256</v>
      </c>
      <c r="Z3615" s="14">
        <v>0.66732709362941101</v>
      </c>
    </row>
    <row r="3616" spans="22:26" x14ac:dyDescent="0.25">
      <c r="V3616">
        <v>140</v>
      </c>
      <c r="W3616" s="14">
        <v>60</v>
      </c>
      <c r="X3616" s="14" t="str">
        <f t="shared" si="126"/>
        <v>14060</v>
      </c>
      <c r="Y3616" s="78">
        <f t="shared" si="125"/>
        <v>1.1381692573402418</v>
      </c>
      <c r="Z3616" s="14">
        <v>0.66790624493653139</v>
      </c>
    </row>
    <row r="3617" spans="22:26" x14ac:dyDescent="0.25">
      <c r="V3617">
        <v>141</v>
      </c>
      <c r="W3617" s="14">
        <v>60</v>
      </c>
      <c r="X3617" s="14" t="str">
        <f t="shared" si="126"/>
        <v>14160</v>
      </c>
      <c r="Y3617" s="78">
        <f t="shared" si="125"/>
        <v>1.1391561806069577</v>
      </c>
      <c r="Z3617" s="14">
        <v>0.66848539624365155</v>
      </c>
    </row>
    <row r="3618" spans="22:26" x14ac:dyDescent="0.25">
      <c r="V3618">
        <v>142</v>
      </c>
      <c r="W3618" s="14">
        <v>60</v>
      </c>
      <c r="X3618" s="14" t="str">
        <f t="shared" si="126"/>
        <v>14260</v>
      </c>
      <c r="Y3618" s="78">
        <f t="shared" si="125"/>
        <v>1.1401431038736738</v>
      </c>
      <c r="Z3618" s="14">
        <v>0.66906454755077205</v>
      </c>
    </row>
    <row r="3619" spans="22:26" x14ac:dyDescent="0.25">
      <c r="V3619">
        <v>143</v>
      </c>
      <c r="W3619" s="14">
        <v>60</v>
      </c>
      <c r="X3619" s="14" t="str">
        <f t="shared" si="126"/>
        <v>14360</v>
      </c>
      <c r="Y3619" s="78">
        <f t="shared" si="125"/>
        <v>1.1411300271403897</v>
      </c>
      <c r="Z3619" s="14">
        <v>0.66964369885789221</v>
      </c>
    </row>
    <row r="3620" spans="22:26" x14ac:dyDescent="0.25">
      <c r="V3620">
        <v>144</v>
      </c>
      <c r="W3620" s="14">
        <v>60</v>
      </c>
      <c r="X3620" s="14" t="str">
        <f t="shared" si="126"/>
        <v>14460</v>
      </c>
      <c r="Y3620" s="78">
        <f t="shared" si="125"/>
        <v>1.1421169504071058</v>
      </c>
      <c r="Z3620" s="14">
        <v>0.67022285016501271</v>
      </c>
    </row>
    <row r="3621" spans="22:26" x14ac:dyDescent="0.25">
      <c r="V3621">
        <v>145</v>
      </c>
      <c r="W3621" s="14">
        <v>60</v>
      </c>
      <c r="X3621" s="14" t="str">
        <f t="shared" si="126"/>
        <v>14560</v>
      </c>
      <c r="Y3621" s="78">
        <f t="shared" si="125"/>
        <v>1.1431038736738217</v>
      </c>
      <c r="Z3621" s="14">
        <v>0.67080200147213298</v>
      </c>
    </row>
    <row r="3622" spans="22:26" x14ac:dyDescent="0.25">
      <c r="V3622">
        <v>146</v>
      </c>
      <c r="W3622" s="14">
        <v>60</v>
      </c>
      <c r="X3622" s="14" t="str">
        <f t="shared" si="126"/>
        <v>14660</v>
      </c>
      <c r="Y3622" s="78">
        <f t="shared" si="125"/>
        <v>1.1440907969405378</v>
      </c>
      <c r="Z3622" s="14">
        <v>0.67138115277925337</v>
      </c>
    </row>
    <row r="3623" spans="22:26" x14ac:dyDescent="0.25">
      <c r="V3623">
        <v>147</v>
      </c>
      <c r="W3623" s="14">
        <v>60</v>
      </c>
      <c r="X3623" s="14" t="str">
        <f t="shared" si="126"/>
        <v>14760</v>
      </c>
      <c r="Y3623" s="78">
        <f t="shared" si="125"/>
        <v>1.1450777202072537</v>
      </c>
      <c r="Z3623" s="14">
        <v>0.67196030408637364</v>
      </c>
    </row>
    <row r="3624" spans="22:26" x14ac:dyDescent="0.25">
      <c r="V3624">
        <v>148</v>
      </c>
      <c r="W3624" s="14">
        <v>60</v>
      </c>
      <c r="X3624" s="14" t="str">
        <f t="shared" si="126"/>
        <v>14860</v>
      </c>
      <c r="Y3624" s="78">
        <f t="shared" si="125"/>
        <v>1.1460646434739699</v>
      </c>
      <c r="Z3624" s="14">
        <v>0.67253945539349413</v>
      </c>
    </row>
    <row r="3625" spans="22:26" x14ac:dyDescent="0.25">
      <c r="V3625">
        <v>149</v>
      </c>
      <c r="W3625" s="14">
        <v>60</v>
      </c>
      <c r="X3625" s="14" t="str">
        <f t="shared" si="126"/>
        <v>14960</v>
      </c>
      <c r="Y3625" s="78">
        <f t="shared" si="125"/>
        <v>1.1470515667406858</v>
      </c>
      <c r="Z3625" s="14">
        <v>0.6731186067006143</v>
      </c>
    </row>
    <row r="3626" spans="22:26" x14ac:dyDescent="0.25">
      <c r="V3626">
        <v>150</v>
      </c>
      <c r="W3626" s="14">
        <v>60</v>
      </c>
      <c r="X3626" s="14" t="str">
        <f t="shared" si="126"/>
        <v>15060</v>
      </c>
      <c r="Y3626" s="78">
        <f t="shared" si="125"/>
        <v>1.1480384900074019</v>
      </c>
      <c r="Z3626" s="14">
        <v>0.67369775800773468</v>
      </c>
    </row>
    <row r="3627" spans="22:26" x14ac:dyDescent="0.25">
      <c r="V3627"/>
      <c r="Y3627" s="78"/>
    </row>
    <row r="3628" spans="22:26" x14ac:dyDescent="0.25">
      <c r="V3628"/>
      <c r="Y3628" s="78"/>
    </row>
    <row r="3629" spans="22:26" x14ac:dyDescent="0.25">
      <c r="V3629"/>
      <c r="Y3629" s="78"/>
    </row>
    <row r="3630" spans="22:26" x14ac:dyDescent="0.25">
      <c r="V3630"/>
      <c r="Y3630" s="78"/>
    </row>
    <row r="3631" spans="22:26" x14ac:dyDescent="0.25">
      <c r="V3631"/>
      <c r="Y3631" s="78"/>
    </row>
    <row r="3632" spans="22:26" x14ac:dyDescent="0.25">
      <c r="V3632"/>
      <c r="Y3632" s="78"/>
    </row>
    <row r="3633" spans="22:25" x14ac:dyDescent="0.25">
      <c r="V3633"/>
      <c r="Y3633" s="78"/>
    </row>
    <row r="3634" spans="22:25" x14ac:dyDescent="0.25">
      <c r="V3634"/>
      <c r="Y3634" s="78"/>
    </row>
    <row r="3635" spans="22:25" x14ac:dyDescent="0.25">
      <c r="V3635"/>
      <c r="Y3635" s="78"/>
    </row>
    <row r="3636" spans="22:25" x14ac:dyDescent="0.25">
      <c r="V3636"/>
      <c r="Y3636" s="78"/>
    </row>
    <row r="3637" spans="22:25" x14ac:dyDescent="0.25">
      <c r="V3637"/>
      <c r="Y3637" s="78"/>
    </row>
    <row r="3638" spans="22:25" x14ac:dyDescent="0.25">
      <c r="V3638"/>
      <c r="Y3638" s="78"/>
    </row>
    <row r="3639" spans="22:25" x14ac:dyDescent="0.25">
      <c r="V3639"/>
      <c r="Y3639" s="78"/>
    </row>
    <row r="3640" spans="22:25" x14ac:dyDescent="0.25">
      <c r="V3640"/>
      <c r="Y3640" s="78"/>
    </row>
    <row r="3641" spans="22:25" x14ac:dyDescent="0.25">
      <c r="V3641"/>
      <c r="Y3641" s="78"/>
    </row>
    <row r="3642" spans="22:25" x14ac:dyDescent="0.25">
      <c r="V3642"/>
      <c r="Y3642" s="78"/>
    </row>
    <row r="3643" spans="22:25" x14ac:dyDescent="0.25">
      <c r="V3643"/>
      <c r="Y3643" s="78"/>
    </row>
    <row r="3644" spans="22:25" x14ac:dyDescent="0.25">
      <c r="V3644"/>
      <c r="Y3644" s="78"/>
    </row>
    <row r="3645" spans="22:25" x14ac:dyDescent="0.25">
      <c r="V3645"/>
      <c r="Y3645" s="78"/>
    </row>
    <row r="3646" spans="22:25" x14ac:dyDescent="0.25">
      <c r="V3646"/>
      <c r="Y3646" s="78"/>
    </row>
    <row r="3647" spans="22:25" x14ac:dyDescent="0.25">
      <c r="V3647"/>
      <c r="Y3647" s="78"/>
    </row>
    <row r="3648" spans="22:25" x14ac:dyDescent="0.25">
      <c r="V3648"/>
      <c r="Y3648" s="78"/>
    </row>
    <row r="3649" spans="22:25" x14ac:dyDescent="0.25">
      <c r="V3649"/>
      <c r="Y3649" s="78"/>
    </row>
    <row r="3650" spans="22:25" x14ac:dyDescent="0.25">
      <c r="V3650"/>
      <c r="Y3650" s="78"/>
    </row>
    <row r="3651" spans="22:25" x14ac:dyDescent="0.25">
      <c r="V3651"/>
      <c r="Y3651" s="78"/>
    </row>
    <row r="3652" spans="22:25" x14ac:dyDescent="0.25">
      <c r="V3652"/>
      <c r="Y3652" s="78"/>
    </row>
    <row r="3653" spans="22:25" x14ac:dyDescent="0.25">
      <c r="V3653"/>
      <c r="Y3653" s="78"/>
    </row>
    <row r="3654" spans="22:25" x14ac:dyDescent="0.25">
      <c r="V3654"/>
      <c r="Y3654" s="78"/>
    </row>
    <row r="3655" spans="22:25" x14ac:dyDescent="0.25">
      <c r="V3655"/>
      <c r="Y3655" s="78"/>
    </row>
    <row r="3656" spans="22:25" x14ac:dyDescent="0.25">
      <c r="V3656"/>
      <c r="Y3656" s="78"/>
    </row>
    <row r="3657" spans="22:25" x14ac:dyDescent="0.25">
      <c r="V3657"/>
      <c r="Y3657" s="78"/>
    </row>
    <row r="3658" spans="22:25" x14ac:dyDescent="0.25">
      <c r="V3658"/>
      <c r="Y3658" s="78"/>
    </row>
    <row r="3659" spans="22:25" x14ac:dyDescent="0.25">
      <c r="V3659"/>
      <c r="Y3659" s="78"/>
    </row>
    <row r="3660" spans="22:25" x14ac:dyDescent="0.25">
      <c r="V3660"/>
      <c r="Y3660" s="78"/>
    </row>
    <row r="3661" spans="22:25" x14ac:dyDescent="0.25">
      <c r="V3661"/>
      <c r="Y3661" s="78"/>
    </row>
    <row r="3662" spans="22:25" x14ac:dyDescent="0.25">
      <c r="V3662"/>
      <c r="Y3662" s="78"/>
    </row>
    <row r="3663" spans="22:25" x14ac:dyDescent="0.25">
      <c r="V3663"/>
      <c r="Y3663" s="78"/>
    </row>
    <row r="3664" spans="22:25" x14ac:dyDescent="0.25">
      <c r="V3664"/>
      <c r="Y3664" s="78"/>
    </row>
    <row r="3665" spans="22:25" x14ac:dyDescent="0.25">
      <c r="V3665"/>
      <c r="Y3665" s="78"/>
    </row>
    <row r="3666" spans="22:25" x14ac:dyDescent="0.25">
      <c r="V3666"/>
      <c r="Y3666" s="78"/>
    </row>
    <row r="3667" spans="22:25" x14ac:dyDescent="0.25">
      <c r="V3667"/>
      <c r="Y3667" s="78"/>
    </row>
    <row r="3668" spans="22:25" x14ac:dyDescent="0.25">
      <c r="V3668"/>
      <c r="Y3668" s="78"/>
    </row>
    <row r="3669" spans="22:25" x14ac:dyDescent="0.25">
      <c r="V3669"/>
      <c r="Y3669" s="78"/>
    </row>
    <row r="3670" spans="22:25" x14ac:dyDescent="0.25">
      <c r="V3670"/>
      <c r="Y3670" s="78"/>
    </row>
    <row r="3671" spans="22:25" x14ac:dyDescent="0.25">
      <c r="V3671"/>
      <c r="Y3671" s="78"/>
    </row>
    <row r="3672" spans="22:25" x14ac:dyDescent="0.25">
      <c r="V3672"/>
      <c r="Y3672" s="78"/>
    </row>
    <row r="3673" spans="22:25" x14ac:dyDescent="0.25">
      <c r="V3673"/>
      <c r="Y3673" s="78"/>
    </row>
    <row r="3674" spans="22:25" x14ac:dyDescent="0.25">
      <c r="V3674"/>
      <c r="Y3674" s="78"/>
    </row>
    <row r="3675" spans="22:25" x14ac:dyDescent="0.25">
      <c r="V3675"/>
      <c r="Y3675" s="78"/>
    </row>
    <row r="3676" spans="22:25" x14ac:dyDescent="0.25">
      <c r="V3676"/>
      <c r="Y3676" s="78"/>
    </row>
    <row r="3677" spans="22:25" x14ac:dyDescent="0.25">
      <c r="V3677"/>
      <c r="Y3677" s="78"/>
    </row>
    <row r="3678" spans="22:25" x14ac:dyDescent="0.25">
      <c r="V3678"/>
      <c r="Y3678" s="78"/>
    </row>
    <row r="3679" spans="22:25" x14ac:dyDescent="0.25">
      <c r="V3679"/>
      <c r="Y3679" s="78"/>
    </row>
    <row r="3680" spans="22:25" x14ac:dyDescent="0.25">
      <c r="V3680"/>
      <c r="Y3680" s="78"/>
    </row>
    <row r="3681" spans="22:25" x14ac:dyDescent="0.25">
      <c r="V3681"/>
      <c r="Y3681" s="78"/>
    </row>
    <row r="3682" spans="22:25" x14ac:dyDescent="0.25">
      <c r="V3682"/>
      <c r="Y3682" s="78"/>
    </row>
    <row r="3683" spans="22:25" x14ac:dyDescent="0.25">
      <c r="V3683"/>
      <c r="Y3683" s="78"/>
    </row>
    <row r="3684" spans="22:25" x14ac:dyDescent="0.25">
      <c r="V3684"/>
      <c r="Y3684" s="78"/>
    </row>
    <row r="3685" spans="22:25" x14ac:dyDescent="0.25">
      <c r="V3685"/>
      <c r="Y3685" s="78"/>
    </row>
    <row r="3686" spans="22:25" x14ac:dyDescent="0.25">
      <c r="V3686"/>
      <c r="Y3686" s="78"/>
    </row>
    <row r="3687" spans="22:25" x14ac:dyDescent="0.25">
      <c r="V3687"/>
      <c r="Y3687" s="78"/>
    </row>
    <row r="3688" spans="22:25" x14ac:dyDescent="0.25">
      <c r="V3688"/>
      <c r="Y3688" s="78"/>
    </row>
    <row r="3689" spans="22:25" x14ac:dyDescent="0.25">
      <c r="V3689"/>
      <c r="Y3689" s="78"/>
    </row>
    <row r="3690" spans="22:25" x14ac:dyDescent="0.25">
      <c r="V3690"/>
      <c r="Y3690" s="78"/>
    </row>
    <row r="3691" spans="22:25" x14ac:dyDescent="0.25">
      <c r="V3691"/>
      <c r="Y3691" s="78"/>
    </row>
    <row r="3692" spans="22:25" x14ac:dyDescent="0.25">
      <c r="V3692"/>
      <c r="Y3692" s="78"/>
    </row>
    <row r="3693" spans="22:25" x14ac:dyDescent="0.25">
      <c r="V3693"/>
      <c r="Y3693" s="78"/>
    </row>
    <row r="3694" spans="22:25" x14ac:dyDescent="0.25">
      <c r="V3694"/>
      <c r="Y3694" s="78"/>
    </row>
    <row r="3695" spans="22:25" x14ac:dyDescent="0.25">
      <c r="V3695"/>
      <c r="Y3695" s="78"/>
    </row>
    <row r="3696" spans="22:25" x14ac:dyDescent="0.25">
      <c r="V3696"/>
      <c r="Y3696" s="78"/>
    </row>
    <row r="3697" spans="22:25" x14ac:dyDescent="0.25">
      <c r="V3697"/>
      <c r="Y3697" s="78"/>
    </row>
    <row r="3698" spans="22:25" x14ac:dyDescent="0.25">
      <c r="V3698"/>
      <c r="Y3698" s="78"/>
    </row>
    <row r="3699" spans="22:25" x14ac:dyDescent="0.25">
      <c r="V3699"/>
      <c r="Y3699" s="78"/>
    </row>
    <row r="3700" spans="22:25" x14ac:dyDescent="0.25">
      <c r="V3700"/>
      <c r="Y3700" s="78"/>
    </row>
    <row r="3701" spans="22:25" x14ac:dyDescent="0.25">
      <c r="V3701"/>
      <c r="Y3701" s="78"/>
    </row>
    <row r="3702" spans="22:25" x14ac:dyDescent="0.25">
      <c r="V3702"/>
      <c r="Y3702" s="78"/>
    </row>
    <row r="3703" spans="22:25" x14ac:dyDescent="0.25">
      <c r="V3703"/>
      <c r="Y3703" s="78"/>
    </row>
    <row r="3704" spans="22:25" x14ac:dyDescent="0.25">
      <c r="V3704"/>
      <c r="Y3704" s="78"/>
    </row>
    <row r="3705" spans="22:25" x14ac:dyDescent="0.25">
      <c r="V3705"/>
      <c r="Y3705" s="78"/>
    </row>
    <row r="3706" spans="22:25" x14ac:dyDescent="0.25">
      <c r="V3706"/>
      <c r="Y3706" s="78"/>
    </row>
    <row r="3707" spans="22:25" x14ac:dyDescent="0.25">
      <c r="V3707"/>
      <c r="Y3707" s="78"/>
    </row>
    <row r="3708" spans="22:25" x14ac:dyDescent="0.25">
      <c r="V3708"/>
      <c r="Y3708" s="78"/>
    </row>
    <row r="3709" spans="22:25" x14ac:dyDescent="0.25">
      <c r="V3709"/>
      <c r="Y3709" s="78"/>
    </row>
    <row r="3710" spans="22:25" x14ac:dyDescent="0.25">
      <c r="V3710"/>
      <c r="Y3710" s="78"/>
    </row>
    <row r="3711" spans="22:25" x14ac:dyDescent="0.25">
      <c r="V3711"/>
      <c r="Y3711" s="78"/>
    </row>
    <row r="3712" spans="22:25" x14ac:dyDescent="0.25">
      <c r="V3712"/>
      <c r="Y3712" s="78"/>
    </row>
    <row r="3713" spans="22:25" x14ac:dyDescent="0.25">
      <c r="V3713"/>
      <c r="Y3713" s="78"/>
    </row>
    <row r="3714" spans="22:25" x14ac:dyDescent="0.25">
      <c r="V3714"/>
      <c r="Y3714" s="78"/>
    </row>
    <row r="3715" spans="22:25" x14ac:dyDescent="0.25">
      <c r="V3715"/>
      <c r="Y3715" s="78"/>
    </row>
    <row r="3716" spans="22:25" x14ac:dyDescent="0.25">
      <c r="V3716"/>
      <c r="Y3716" s="78"/>
    </row>
    <row r="3717" spans="22:25" x14ac:dyDescent="0.25">
      <c r="V3717"/>
      <c r="Y3717" s="78"/>
    </row>
    <row r="3718" spans="22:25" x14ac:dyDescent="0.25">
      <c r="V3718"/>
      <c r="Y3718" s="78"/>
    </row>
    <row r="3719" spans="22:25" x14ac:dyDescent="0.25">
      <c r="V3719"/>
      <c r="Y3719" s="78"/>
    </row>
    <row r="3720" spans="22:25" x14ac:dyDescent="0.25">
      <c r="V3720"/>
      <c r="Y3720" s="78"/>
    </row>
    <row r="3721" spans="22:25" x14ac:dyDescent="0.25">
      <c r="V3721"/>
      <c r="Y3721" s="78"/>
    </row>
    <row r="3722" spans="22:25" x14ac:dyDescent="0.25">
      <c r="V3722"/>
      <c r="Y3722" s="78"/>
    </row>
    <row r="3723" spans="22:25" x14ac:dyDescent="0.25">
      <c r="V3723"/>
      <c r="Y3723" s="78"/>
    </row>
    <row r="3724" spans="22:25" x14ac:dyDescent="0.25">
      <c r="V3724"/>
      <c r="Y3724" s="78"/>
    </row>
    <row r="3725" spans="22:25" x14ac:dyDescent="0.25">
      <c r="V3725"/>
      <c r="Y3725" s="78"/>
    </row>
    <row r="3726" spans="22:25" x14ac:dyDescent="0.25">
      <c r="V3726"/>
      <c r="Y3726" s="78"/>
    </row>
    <row r="3727" spans="22:25" x14ac:dyDescent="0.25">
      <c r="V3727"/>
      <c r="Y3727" s="78"/>
    </row>
    <row r="3728" spans="22:25" x14ac:dyDescent="0.25">
      <c r="V3728"/>
      <c r="Y3728" s="78"/>
    </row>
    <row r="3729" spans="22:25" x14ac:dyDescent="0.25">
      <c r="V3729"/>
      <c r="Y3729" s="78"/>
    </row>
    <row r="3730" spans="22:25" x14ac:dyDescent="0.25">
      <c r="V3730"/>
      <c r="Y3730" s="78"/>
    </row>
    <row r="3731" spans="22:25" x14ac:dyDescent="0.25">
      <c r="V3731"/>
      <c r="Y3731" s="78"/>
    </row>
    <row r="3732" spans="22:25" x14ac:dyDescent="0.25">
      <c r="V3732"/>
      <c r="Y3732" s="78"/>
    </row>
    <row r="3733" spans="22:25" x14ac:dyDescent="0.25">
      <c r="V3733"/>
      <c r="Y3733" s="78"/>
    </row>
    <row r="3734" spans="22:25" x14ac:dyDescent="0.25">
      <c r="V3734"/>
      <c r="Y3734" s="78"/>
    </row>
    <row r="3735" spans="22:25" x14ac:dyDescent="0.25">
      <c r="V3735"/>
      <c r="Y3735" s="78"/>
    </row>
    <row r="3736" spans="22:25" x14ac:dyDescent="0.25">
      <c r="V3736"/>
      <c r="Y3736" s="78"/>
    </row>
    <row r="3737" spans="22:25" x14ac:dyDescent="0.25">
      <c r="V3737"/>
      <c r="Y3737" s="78"/>
    </row>
    <row r="3738" spans="22:25" x14ac:dyDescent="0.25">
      <c r="V3738"/>
      <c r="Y3738" s="78"/>
    </row>
    <row r="3739" spans="22:25" x14ac:dyDescent="0.25">
      <c r="V3739"/>
      <c r="Y3739" s="78"/>
    </row>
    <row r="3740" spans="22:25" x14ac:dyDescent="0.25">
      <c r="V3740"/>
      <c r="Y3740" s="78"/>
    </row>
    <row r="3741" spans="22:25" x14ac:dyDescent="0.25">
      <c r="V3741"/>
      <c r="Y3741" s="78"/>
    </row>
    <row r="3742" spans="22:25" x14ac:dyDescent="0.25">
      <c r="V3742"/>
      <c r="Y3742" s="78"/>
    </row>
    <row r="3743" spans="22:25" x14ac:dyDescent="0.25">
      <c r="V3743"/>
      <c r="Y3743" s="78"/>
    </row>
    <row r="3744" spans="22:25" x14ac:dyDescent="0.25">
      <c r="V3744"/>
      <c r="Y3744" s="78"/>
    </row>
    <row r="3745" spans="22:25" x14ac:dyDescent="0.25">
      <c r="V3745"/>
      <c r="Y3745" s="78"/>
    </row>
    <row r="3746" spans="22:25" x14ac:dyDescent="0.25">
      <c r="V3746"/>
      <c r="Y3746" s="78"/>
    </row>
    <row r="3747" spans="22:25" x14ac:dyDescent="0.25">
      <c r="V3747"/>
      <c r="Y3747" s="78"/>
    </row>
    <row r="3748" spans="22:25" x14ac:dyDescent="0.25">
      <c r="V3748"/>
      <c r="Y3748" s="78"/>
    </row>
    <row r="3749" spans="22:25" x14ac:dyDescent="0.25">
      <c r="V3749"/>
      <c r="Y3749" s="78"/>
    </row>
    <row r="3750" spans="22:25" x14ac:dyDescent="0.25">
      <c r="V3750"/>
      <c r="Y3750" s="78"/>
    </row>
    <row r="3751" spans="22:25" x14ac:dyDescent="0.25">
      <c r="V3751"/>
      <c r="Y3751" s="78"/>
    </row>
    <row r="3752" spans="22:25" x14ac:dyDescent="0.25">
      <c r="V3752"/>
      <c r="Y3752" s="78"/>
    </row>
    <row r="3753" spans="22:25" x14ac:dyDescent="0.25">
      <c r="V3753"/>
      <c r="Y3753" s="78"/>
    </row>
    <row r="3754" spans="22:25" x14ac:dyDescent="0.25">
      <c r="V3754"/>
      <c r="Y3754" s="78"/>
    </row>
    <row r="3755" spans="22:25" x14ac:dyDescent="0.25">
      <c r="V3755"/>
      <c r="Y3755" s="78"/>
    </row>
    <row r="3756" spans="22:25" x14ac:dyDescent="0.25">
      <c r="V3756"/>
      <c r="Y3756" s="78"/>
    </row>
    <row r="3757" spans="22:25" x14ac:dyDescent="0.25">
      <c r="V3757"/>
      <c r="Y3757" s="78"/>
    </row>
    <row r="3758" spans="22:25" x14ac:dyDescent="0.25">
      <c r="V3758"/>
      <c r="Y3758" s="78"/>
    </row>
    <row r="3759" spans="22:25" x14ac:dyDescent="0.25">
      <c r="V3759"/>
      <c r="Y3759" s="78"/>
    </row>
    <row r="3760" spans="22:25" x14ac:dyDescent="0.25">
      <c r="V3760"/>
      <c r="Y3760" s="78"/>
    </row>
    <row r="3761" spans="22:25" x14ac:dyDescent="0.25">
      <c r="V3761"/>
      <c r="Y3761" s="78"/>
    </row>
    <row r="3762" spans="22:25" x14ac:dyDescent="0.25">
      <c r="V3762"/>
      <c r="Y3762" s="78"/>
    </row>
    <row r="3763" spans="22:25" x14ac:dyDescent="0.25">
      <c r="V3763"/>
      <c r="Y3763" s="78"/>
    </row>
    <row r="3764" spans="22:25" x14ac:dyDescent="0.25">
      <c r="V3764"/>
      <c r="Y3764" s="78"/>
    </row>
    <row r="3765" spans="22:25" x14ac:dyDescent="0.25">
      <c r="V3765"/>
      <c r="Y3765" s="78"/>
    </row>
    <row r="3766" spans="22:25" x14ac:dyDescent="0.25">
      <c r="V3766"/>
      <c r="Y3766" s="78"/>
    </row>
    <row r="3767" spans="22:25" x14ac:dyDescent="0.25">
      <c r="V3767"/>
      <c r="Y3767" s="78"/>
    </row>
    <row r="3768" spans="22:25" x14ac:dyDescent="0.25">
      <c r="V3768"/>
      <c r="Y3768" s="78"/>
    </row>
    <row r="3769" spans="22:25" x14ac:dyDescent="0.25">
      <c r="V3769"/>
      <c r="Y3769" s="78"/>
    </row>
    <row r="3770" spans="22:25" x14ac:dyDescent="0.25">
      <c r="V3770"/>
      <c r="Y3770" s="78"/>
    </row>
    <row r="3771" spans="22:25" x14ac:dyDescent="0.25">
      <c r="V3771"/>
      <c r="Y3771" s="78"/>
    </row>
    <row r="3772" spans="22:25" x14ac:dyDescent="0.25">
      <c r="V3772"/>
      <c r="Y3772" s="78"/>
    </row>
    <row r="3773" spans="22:25" x14ac:dyDescent="0.25">
      <c r="V3773"/>
      <c r="Y3773" s="78"/>
    </row>
    <row r="3774" spans="22:25" x14ac:dyDescent="0.25">
      <c r="V3774"/>
      <c r="Y3774" s="78"/>
    </row>
    <row r="3775" spans="22:25" x14ac:dyDescent="0.25">
      <c r="V3775"/>
      <c r="Y3775" s="78"/>
    </row>
    <row r="3776" spans="22:25" x14ac:dyDescent="0.25">
      <c r="V3776"/>
      <c r="Y3776" s="78"/>
    </row>
    <row r="3777" spans="22:25" x14ac:dyDescent="0.25">
      <c r="V3777"/>
      <c r="Y3777" s="78"/>
    </row>
    <row r="3778" spans="22:25" x14ac:dyDescent="0.25">
      <c r="V3778"/>
      <c r="Y3778" s="78"/>
    </row>
    <row r="3779" spans="22:25" x14ac:dyDescent="0.25">
      <c r="V3779"/>
      <c r="Y3779" s="78"/>
    </row>
    <row r="3780" spans="22:25" x14ac:dyDescent="0.25">
      <c r="V3780"/>
      <c r="Y3780" s="78"/>
    </row>
    <row r="3781" spans="22:25" x14ac:dyDescent="0.25">
      <c r="V3781"/>
      <c r="Y3781" s="78"/>
    </row>
    <row r="3782" spans="22:25" x14ac:dyDescent="0.25">
      <c r="V3782"/>
      <c r="Y3782" s="78"/>
    </row>
    <row r="3783" spans="22:25" x14ac:dyDescent="0.25">
      <c r="V3783"/>
      <c r="Y3783" s="78"/>
    </row>
    <row r="3784" spans="22:25" x14ac:dyDescent="0.25">
      <c r="V3784"/>
      <c r="Y3784" s="78"/>
    </row>
    <row r="3785" spans="22:25" x14ac:dyDescent="0.25">
      <c r="V3785"/>
      <c r="Y3785" s="78"/>
    </row>
    <row r="3786" spans="22:25" x14ac:dyDescent="0.25">
      <c r="V3786"/>
      <c r="Y3786" s="78"/>
    </row>
    <row r="3787" spans="22:25" x14ac:dyDescent="0.25">
      <c r="V3787"/>
      <c r="Y3787" s="78"/>
    </row>
    <row r="3788" spans="22:25" x14ac:dyDescent="0.25">
      <c r="V3788"/>
      <c r="Y3788" s="78"/>
    </row>
    <row r="3789" spans="22:25" x14ac:dyDescent="0.25">
      <c r="V3789"/>
      <c r="Y3789" s="78"/>
    </row>
    <row r="3790" spans="22:25" x14ac:dyDescent="0.25">
      <c r="V3790"/>
      <c r="Y3790" s="78"/>
    </row>
    <row r="3791" spans="22:25" x14ac:dyDescent="0.25">
      <c r="V3791"/>
      <c r="Y3791" s="78"/>
    </row>
    <row r="3792" spans="22:25" x14ac:dyDescent="0.25">
      <c r="V3792"/>
      <c r="Y3792" s="78"/>
    </row>
    <row r="3793" spans="22:25" x14ac:dyDescent="0.25">
      <c r="V3793"/>
      <c r="Y3793" s="78"/>
    </row>
    <row r="3794" spans="22:25" x14ac:dyDescent="0.25">
      <c r="V3794"/>
      <c r="Y3794" s="78"/>
    </row>
    <row r="3795" spans="22:25" x14ac:dyDescent="0.25">
      <c r="V3795"/>
      <c r="Y3795" s="78"/>
    </row>
    <row r="3796" spans="22:25" x14ac:dyDescent="0.25">
      <c r="V3796"/>
      <c r="Y3796" s="78"/>
    </row>
    <row r="3797" spans="22:25" x14ac:dyDescent="0.25">
      <c r="V3797"/>
      <c r="Y3797" s="78"/>
    </row>
    <row r="3798" spans="22:25" x14ac:dyDescent="0.25">
      <c r="V3798"/>
      <c r="Y3798" s="78"/>
    </row>
    <row r="3799" spans="22:25" x14ac:dyDescent="0.25">
      <c r="V3799"/>
      <c r="Y3799" s="78"/>
    </row>
    <row r="3800" spans="22:25" x14ac:dyDescent="0.25">
      <c r="V3800"/>
      <c r="Y3800" s="78"/>
    </row>
    <row r="3801" spans="22:25" x14ac:dyDescent="0.25">
      <c r="V3801"/>
      <c r="Y3801" s="78"/>
    </row>
    <row r="3802" spans="22:25" x14ac:dyDescent="0.25">
      <c r="V3802"/>
      <c r="Y3802" s="78"/>
    </row>
    <row r="3803" spans="22:25" x14ac:dyDescent="0.25">
      <c r="V3803"/>
      <c r="Y3803" s="78"/>
    </row>
    <row r="3804" spans="22:25" x14ac:dyDescent="0.25">
      <c r="V3804"/>
      <c r="Y3804" s="78"/>
    </row>
    <row r="3805" spans="22:25" x14ac:dyDescent="0.25">
      <c r="V3805"/>
      <c r="Y3805" s="78"/>
    </row>
    <row r="3806" spans="22:25" x14ac:dyDescent="0.25">
      <c r="V3806"/>
      <c r="Y3806" s="78"/>
    </row>
    <row r="3807" spans="22:25" x14ac:dyDescent="0.25">
      <c r="V3807"/>
      <c r="Y3807" s="78"/>
    </row>
    <row r="3808" spans="22:25" x14ac:dyDescent="0.25">
      <c r="V3808"/>
      <c r="Y3808" s="78"/>
    </row>
    <row r="3809" spans="22:25" x14ac:dyDescent="0.25">
      <c r="V3809"/>
      <c r="Y3809" s="78"/>
    </row>
    <row r="3810" spans="22:25" x14ac:dyDescent="0.25">
      <c r="V3810"/>
      <c r="Y3810" s="78"/>
    </row>
    <row r="3811" spans="22:25" x14ac:dyDescent="0.25">
      <c r="V3811"/>
      <c r="Y3811" s="78"/>
    </row>
    <row r="3812" spans="22:25" x14ac:dyDescent="0.25">
      <c r="V3812"/>
      <c r="Y3812" s="78"/>
    </row>
    <row r="3813" spans="22:25" x14ac:dyDescent="0.25">
      <c r="V3813"/>
      <c r="Y3813" s="78"/>
    </row>
    <row r="3814" spans="22:25" x14ac:dyDescent="0.25">
      <c r="V3814"/>
      <c r="Y3814" s="78"/>
    </row>
    <row r="3815" spans="22:25" x14ac:dyDescent="0.25">
      <c r="V3815"/>
      <c r="Y3815" s="78"/>
    </row>
    <row r="3816" spans="22:25" x14ac:dyDescent="0.25">
      <c r="V3816"/>
      <c r="Y3816" s="78"/>
    </row>
    <row r="3817" spans="22:25" x14ac:dyDescent="0.25">
      <c r="V3817"/>
      <c r="Y3817" s="78"/>
    </row>
    <row r="3818" spans="22:25" x14ac:dyDescent="0.25">
      <c r="V3818"/>
      <c r="Y3818" s="78"/>
    </row>
    <row r="3819" spans="22:25" x14ac:dyDescent="0.25">
      <c r="V3819"/>
      <c r="Y3819" s="78"/>
    </row>
    <row r="3820" spans="22:25" x14ac:dyDescent="0.25">
      <c r="V3820"/>
      <c r="Y3820" s="78"/>
    </row>
    <row r="3821" spans="22:25" x14ac:dyDescent="0.25">
      <c r="V3821"/>
      <c r="Y3821" s="78"/>
    </row>
    <row r="3822" spans="22:25" x14ac:dyDescent="0.25">
      <c r="V3822"/>
      <c r="Y3822" s="78"/>
    </row>
    <row r="3823" spans="22:25" x14ac:dyDescent="0.25">
      <c r="V3823"/>
      <c r="Y3823" s="78"/>
    </row>
    <row r="3824" spans="22:25" x14ac:dyDescent="0.25">
      <c r="V3824"/>
      <c r="Y3824" s="78"/>
    </row>
    <row r="3825" spans="22:25" x14ac:dyDescent="0.25">
      <c r="V3825"/>
      <c r="Y3825" s="78"/>
    </row>
    <row r="3826" spans="22:25" x14ac:dyDescent="0.25">
      <c r="V3826"/>
      <c r="Y3826" s="78"/>
    </row>
    <row r="3827" spans="22:25" x14ac:dyDescent="0.25">
      <c r="V3827"/>
      <c r="Y3827" s="78"/>
    </row>
    <row r="3828" spans="22:25" x14ac:dyDescent="0.25">
      <c r="V3828"/>
      <c r="Y3828" s="78"/>
    </row>
    <row r="3829" spans="22:25" x14ac:dyDescent="0.25">
      <c r="V3829"/>
      <c r="Y3829" s="78"/>
    </row>
    <row r="3830" spans="22:25" x14ac:dyDescent="0.25">
      <c r="V3830"/>
      <c r="Y3830" s="78"/>
    </row>
    <row r="3831" spans="22:25" x14ac:dyDescent="0.25">
      <c r="V3831"/>
      <c r="Y3831" s="78"/>
    </row>
    <row r="3832" spans="22:25" x14ac:dyDescent="0.25">
      <c r="V3832"/>
      <c r="Y3832" s="78"/>
    </row>
    <row r="3833" spans="22:25" x14ac:dyDescent="0.25">
      <c r="V3833"/>
      <c r="Y3833" s="78"/>
    </row>
    <row r="3834" spans="22:25" x14ac:dyDescent="0.25">
      <c r="V3834"/>
      <c r="Y3834" s="78"/>
    </row>
    <row r="3835" spans="22:25" x14ac:dyDescent="0.25">
      <c r="V3835"/>
      <c r="Y3835" s="78"/>
    </row>
    <row r="3836" spans="22:25" x14ac:dyDescent="0.25">
      <c r="V3836"/>
      <c r="Y3836" s="78"/>
    </row>
    <row r="3837" spans="22:25" x14ac:dyDescent="0.25">
      <c r="V3837"/>
      <c r="Y3837" s="78"/>
    </row>
    <row r="3838" spans="22:25" x14ac:dyDescent="0.25">
      <c r="V3838"/>
      <c r="Y3838" s="78"/>
    </row>
    <row r="3839" spans="22:25" x14ac:dyDescent="0.25">
      <c r="V3839"/>
      <c r="Y3839" s="78"/>
    </row>
    <row r="3840" spans="22:25" x14ac:dyDescent="0.25">
      <c r="V3840"/>
      <c r="Y3840" s="78"/>
    </row>
    <row r="3841" spans="22:25" x14ac:dyDescent="0.25">
      <c r="V3841"/>
      <c r="Y3841" s="78"/>
    </row>
    <row r="3842" spans="22:25" x14ac:dyDescent="0.25">
      <c r="V3842"/>
      <c r="Y3842" s="78"/>
    </row>
    <row r="3843" spans="22:25" x14ac:dyDescent="0.25">
      <c r="V3843"/>
      <c r="Y3843" s="78"/>
    </row>
    <row r="3844" spans="22:25" x14ac:dyDescent="0.25">
      <c r="V3844"/>
      <c r="Y3844" s="78"/>
    </row>
    <row r="3845" spans="22:25" x14ac:dyDescent="0.25">
      <c r="V3845"/>
      <c r="Y3845" s="78"/>
    </row>
    <row r="3846" spans="22:25" x14ac:dyDescent="0.25">
      <c r="V3846"/>
      <c r="Y3846" s="78"/>
    </row>
    <row r="3847" spans="22:25" x14ac:dyDescent="0.25">
      <c r="V3847"/>
      <c r="Y3847" s="78"/>
    </row>
    <row r="3848" spans="22:25" x14ac:dyDescent="0.25">
      <c r="V3848"/>
      <c r="Y3848" s="78"/>
    </row>
    <row r="3849" spans="22:25" x14ac:dyDescent="0.25">
      <c r="V3849"/>
      <c r="Y3849" s="78"/>
    </row>
    <row r="3850" spans="22:25" x14ac:dyDescent="0.25">
      <c r="V3850"/>
      <c r="Y3850" s="78"/>
    </row>
    <row r="3851" spans="22:25" x14ac:dyDescent="0.25">
      <c r="V3851"/>
      <c r="Y3851" s="78"/>
    </row>
    <row r="3852" spans="22:25" x14ac:dyDescent="0.25">
      <c r="V3852"/>
      <c r="Y3852" s="78"/>
    </row>
    <row r="3853" spans="22:25" x14ac:dyDescent="0.25">
      <c r="V3853"/>
      <c r="Y3853" s="78"/>
    </row>
    <row r="3854" spans="22:25" x14ac:dyDescent="0.25">
      <c r="V3854"/>
      <c r="Y3854" s="78"/>
    </row>
    <row r="3855" spans="22:25" x14ac:dyDescent="0.25">
      <c r="V3855"/>
      <c r="Y3855" s="78"/>
    </row>
    <row r="3856" spans="22:25" x14ac:dyDescent="0.25">
      <c r="V3856"/>
      <c r="Y3856" s="78"/>
    </row>
    <row r="3857" spans="22:25" x14ac:dyDescent="0.25">
      <c r="V3857"/>
      <c r="Y3857" s="78"/>
    </row>
    <row r="3858" spans="22:25" x14ac:dyDescent="0.25">
      <c r="V3858"/>
      <c r="Y3858" s="78"/>
    </row>
    <row r="3859" spans="22:25" x14ac:dyDescent="0.25">
      <c r="V3859"/>
      <c r="Y3859" s="78"/>
    </row>
    <row r="3860" spans="22:25" x14ac:dyDescent="0.25">
      <c r="V3860"/>
      <c r="Y3860" s="78"/>
    </row>
    <row r="3861" spans="22:25" x14ac:dyDescent="0.25">
      <c r="V3861"/>
      <c r="Y3861" s="78"/>
    </row>
    <row r="3862" spans="22:25" x14ac:dyDescent="0.25">
      <c r="V3862"/>
      <c r="Y3862" s="78"/>
    </row>
    <row r="3863" spans="22:25" x14ac:dyDescent="0.25">
      <c r="V3863"/>
      <c r="Y3863" s="78"/>
    </row>
    <row r="3864" spans="22:25" x14ac:dyDescent="0.25">
      <c r="V3864"/>
      <c r="Y3864" s="78"/>
    </row>
    <row r="3865" spans="22:25" x14ac:dyDescent="0.25">
      <c r="V3865"/>
      <c r="Y3865" s="78"/>
    </row>
    <row r="3866" spans="22:25" x14ac:dyDescent="0.25">
      <c r="V3866"/>
      <c r="Y3866" s="78"/>
    </row>
    <row r="3867" spans="22:25" x14ac:dyDescent="0.25">
      <c r="V3867"/>
      <c r="Y3867" s="78"/>
    </row>
    <row r="3868" spans="22:25" x14ac:dyDescent="0.25">
      <c r="V3868"/>
      <c r="Y3868" s="78"/>
    </row>
    <row r="3869" spans="22:25" x14ac:dyDescent="0.25">
      <c r="V3869"/>
      <c r="Y3869" s="78"/>
    </row>
    <row r="3870" spans="22:25" x14ac:dyDescent="0.25">
      <c r="V3870"/>
      <c r="Y3870" s="78"/>
    </row>
    <row r="3871" spans="22:25" x14ac:dyDescent="0.25">
      <c r="V3871"/>
      <c r="Y3871" s="78"/>
    </row>
    <row r="3872" spans="22:25" x14ac:dyDescent="0.25">
      <c r="V3872"/>
      <c r="Y3872" s="78"/>
    </row>
    <row r="3873" spans="22:25" x14ac:dyDescent="0.25">
      <c r="V3873"/>
      <c r="Y3873" s="78"/>
    </row>
    <row r="3874" spans="22:25" x14ac:dyDescent="0.25">
      <c r="V3874"/>
      <c r="Y3874" s="78"/>
    </row>
    <row r="3875" spans="22:25" x14ac:dyDescent="0.25">
      <c r="V3875"/>
      <c r="Y3875" s="78"/>
    </row>
    <row r="3876" spans="22:25" x14ac:dyDescent="0.25">
      <c r="V3876"/>
      <c r="Y3876" s="78"/>
    </row>
    <row r="3877" spans="22:25" x14ac:dyDescent="0.25">
      <c r="V3877"/>
      <c r="Y3877" s="78"/>
    </row>
    <row r="3878" spans="22:25" x14ac:dyDescent="0.25">
      <c r="V3878"/>
      <c r="Y3878" s="78"/>
    </row>
    <row r="3879" spans="22:25" x14ac:dyDescent="0.25">
      <c r="V3879"/>
      <c r="Y3879" s="78"/>
    </row>
    <row r="3880" spans="22:25" x14ac:dyDescent="0.25">
      <c r="V3880"/>
      <c r="Y3880" s="78"/>
    </row>
    <row r="3881" spans="22:25" x14ac:dyDescent="0.25">
      <c r="V3881"/>
      <c r="Y3881" s="78"/>
    </row>
    <row r="3882" spans="22:25" x14ac:dyDescent="0.25">
      <c r="V3882"/>
      <c r="Y3882" s="78"/>
    </row>
    <row r="3883" spans="22:25" x14ac:dyDescent="0.25">
      <c r="V3883"/>
      <c r="Y3883" s="78"/>
    </row>
    <row r="3884" spans="22:25" x14ac:dyDescent="0.25">
      <c r="V3884"/>
      <c r="Y3884" s="78"/>
    </row>
    <row r="3885" spans="22:25" x14ac:dyDescent="0.25">
      <c r="V3885"/>
      <c r="Y3885" s="78"/>
    </row>
    <row r="3886" spans="22:25" x14ac:dyDescent="0.25">
      <c r="V3886"/>
      <c r="Y3886" s="78"/>
    </row>
    <row r="3887" spans="22:25" x14ac:dyDescent="0.25">
      <c r="V3887"/>
      <c r="Y3887" s="78"/>
    </row>
    <row r="3888" spans="22:25" x14ac:dyDescent="0.25">
      <c r="V3888"/>
      <c r="Y3888" s="78"/>
    </row>
    <row r="3889" spans="22:25" x14ac:dyDescent="0.25">
      <c r="V3889"/>
      <c r="Y3889" s="78"/>
    </row>
    <row r="3890" spans="22:25" x14ac:dyDescent="0.25">
      <c r="V3890"/>
      <c r="Y3890" s="78"/>
    </row>
    <row r="3891" spans="22:25" x14ac:dyDescent="0.25">
      <c r="V3891"/>
      <c r="Y3891" s="78"/>
    </row>
    <row r="3892" spans="22:25" x14ac:dyDescent="0.25">
      <c r="V3892"/>
      <c r="Y3892" s="78"/>
    </row>
    <row r="3893" spans="22:25" x14ac:dyDescent="0.25">
      <c r="V3893"/>
      <c r="Y3893" s="78"/>
    </row>
    <row r="3894" spans="22:25" x14ac:dyDescent="0.25">
      <c r="V3894"/>
      <c r="Y3894" s="78"/>
    </row>
    <row r="3895" spans="22:25" x14ac:dyDescent="0.25">
      <c r="V3895"/>
      <c r="Y3895" s="78"/>
    </row>
    <row r="3896" spans="22:25" x14ac:dyDescent="0.25">
      <c r="V3896"/>
      <c r="Y3896" s="78"/>
    </row>
    <row r="3897" spans="22:25" x14ac:dyDescent="0.25">
      <c r="V3897"/>
      <c r="Y3897" s="78"/>
    </row>
    <row r="3898" spans="22:25" x14ac:dyDescent="0.25">
      <c r="V3898"/>
      <c r="Y3898" s="78"/>
    </row>
    <row r="3899" spans="22:25" x14ac:dyDescent="0.25">
      <c r="V3899"/>
      <c r="Y3899" s="78"/>
    </row>
    <row r="3900" spans="22:25" x14ac:dyDescent="0.25">
      <c r="V3900"/>
      <c r="Y3900" s="78"/>
    </row>
    <row r="3901" spans="22:25" x14ac:dyDescent="0.25">
      <c r="V3901"/>
      <c r="Y3901" s="78"/>
    </row>
    <row r="3902" spans="22:25" x14ac:dyDescent="0.25">
      <c r="V3902"/>
      <c r="Y3902" s="78"/>
    </row>
    <row r="3903" spans="22:25" x14ac:dyDescent="0.25">
      <c r="V3903"/>
      <c r="Y3903" s="78"/>
    </row>
    <row r="3904" spans="22:25" x14ac:dyDescent="0.25">
      <c r="V3904"/>
      <c r="Y3904" s="78"/>
    </row>
    <row r="3905" spans="22:25" x14ac:dyDescent="0.25">
      <c r="V3905"/>
      <c r="Y3905" s="78"/>
    </row>
    <row r="3906" spans="22:25" x14ac:dyDescent="0.25">
      <c r="V3906"/>
      <c r="Y3906" s="78"/>
    </row>
    <row r="3907" spans="22:25" x14ac:dyDescent="0.25">
      <c r="V3907"/>
      <c r="Y3907" s="78"/>
    </row>
    <row r="3908" spans="22:25" x14ac:dyDescent="0.25">
      <c r="V3908"/>
      <c r="Y3908" s="78"/>
    </row>
    <row r="3909" spans="22:25" x14ac:dyDescent="0.25">
      <c r="V3909"/>
      <c r="Y3909" s="78"/>
    </row>
    <row r="3910" spans="22:25" x14ac:dyDescent="0.25">
      <c r="V3910"/>
      <c r="Y3910" s="78"/>
    </row>
    <row r="3911" spans="22:25" x14ac:dyDescent="0.25">
      <c r="V3911"/>
      <c r="Y3911" s="78"/>
    </row>
    <row r="3912" spans="22:25" x14ac:dyDescent="0.25">
      <c r="V3912"/>
      <c r="Y3912" s="78"/>
    </row>
    <row r="3913" spans="22:25" x14ac:dyDescent="0.25">
      <c r="V3913"/>
      <c r="Y3913" s="78"/>
    </row>
    <row r="3914" spans="22:25" x14ac:dyDescent="0.25">
      <c r="V3914"/>
      <c r="Y3914" s="78"/>
    </row>
    <row r="3915" spans="22:25" x14ac:dyDescent="0.25">
      <c r="V3915"/>
      <c r="Y3915" s="78"/>
    </row>
    <row r="3916" spans="22:25" x14ac:dyDescent="0.25">
      <c r="V3916"/>
      <c r="Y3916" s="78"/>
    </row>
    <row r="3917" spans="22:25" x14ac:dyDescent="0.25">
      <c r="V3917"/>
      <c r="Y3917" s="78"/>
    </row>
    <row r="3918" spans="22:25" x14ac:dyDescent="0.25">
      <c r="V3918"/>
      <c r="Y3918" s="78"/>
    </row>
    <row r="3919" spans="22:25" x14ac:dyDescent="0.25">
      <c r="V3919"/>
      <c r="Y3919" s="78"/>
    </row>
    <row r="3920" spans="22:25" x14ac:dyDescent="0.25">
      <c r="V3920"/>
      <c r="Y3920" s="78"/>
    </row>
    <row r="3921" spans="22:25" x14ac:dyDescent="0.25">
      <c r="V3921"/>
      <c r="Y3921" s="78"/>
    </row>
    <row r="3922" spans="22:25" x14ac:dyDescent="0.25">
      <c r="V3922"/>
      <c r="Y3922" s="78"/>
    </row>
    <row r="3923" spans="22:25" x14ac:dyDescent="0.25">
      <c r="V3923"/>
      <c r="Y3923" s="78"/>
    </row>
    <row r="3924" spans="22:25" x14ac:dyDescent="0.25">
      <c r="V3924"/>
      <c r="Y3924" s="78"/>
    </row>
    <row r="3925" spans="22:25" x14ac:dyDescent="0.25">
      <c r="V3925"/>
      <c r="Y3925" s="78"/>
    </row>
    <row r="3926" spans="22:25" x14ac:dyDescent="0.25">
      <c r="V3926"/>
      <c r="Y3926" s="78"/>
    </row>
    <row r="3927" spans="22:25" x14ac:dyDescent="0.25">
      <c r="V3927"/>
      <c r="Y3927" s="78"/>
    </row>
    <row r="3928" spans="22:25" x14ac:dyDescent="0.25">
      <c r="V3928"/>
      <c r="Y3928" s="78"/>
    </row>
    <row r="3929" spans="22:25" x14ac:dyDescent="0.25">
      <c r="V3929"/>
      <c r="Y3929" s="78"/>
    </row>
    <row r="3930" spans="22:25" x14ac:dyDescent="0.25">
      <c r="V3930"/>
      <c r="Y3930" s="78"/>
    </row>
    <row r="3931" spans="22:25" x14ac:dyDescent="0.25">
      <c r="V3931"/>
      <c r="Y3931" s="78"/>
    </row>
    <row r="3932" spans="22:25" x14ac:dyDescent="0.25">
      <c r="V3932"/>
      <c r="Y3932" s="78"/>
    </row>
    <row r="3933" spans="22:25" x14ac:dyDescent="0.25">
      <c r="V3933"/>
      <c r="Y3933" s="78"/>
    </row>
    <row r="3934" spans="22:25" x14ac:dyDescent="0.25">
      <c r="V3934"/>
      <c r="Y3934" s="78"/>
    </row>
    <row r="3935" spans="22:25" x14ac:dyDescent="0.25">
      <c r="V3935"/>
      <c r="Y3935" s="78"/>
    </row>
    <row r="3936" spans="22:25" x14ac:dyDescent="0.25">
      <c r="V3936"/>
      <c r="Y3936" s="78"/>
    </row>
    <row r="3937" spans="22:25" x14ac:dyDescent="0.25">
      <c r="V3937"/>
      <c r="Y3937" s="78"/>
    </row>
    <row r="3938" spans="22:25" x14ac:dyDescent="0.25">
      <c r="V3938"/>
      <c r="Y3938" s="78"/>
    </row>
    <row r="3939" spans="22:25" x14ac:dyDescent="0.25">
      <c r="V3939"/>
      <c r="Y3939" s="78"/>
    </row>
    <row r="3940" spans="22:25" x14ac:dyDescent="0.25">
      <c r="V3940"/>
      <c r="Y3940" s="78"/>
    </row>
    <row r="3941" spans="22:25" x14ac:dyDescent="0.25">
      <c r="V3941"/>
      <c r="Y3941" s="78"/>
    </row>
    <row r="3942" spans="22:25" x14ac:dyDescent="0.25">
      <c r="V3942"/>
      <c r="Y3942" s="78"/>
    </row>
    <row r="3943" spans="22:25" x14ac:dyDescent="0.25">
      <c r="V3943"/>
      <c r="Y3943" s="78"/>
    </row>
    <row r="3944" spans="22:25" x14ac:dyDescent="0.25">
      <c r="V3944"/>
      <c r="Y3944" s="78"/>
    </row>
    <row r="3945" spans="22:25" x14ac:dyDescent="0.25">
      <c r="V3945"/>
      <c r="Y3945" s="78"/>
    </row>
    <row r="3946" spans="22:25" x14ac:dyDescent="0.25">
      <c r="V3946"/>
      <c r="Y3946" s="78"/>
    </row>
    <row r="3947" spans="22:25" x14ac:dyDescent="0.25">
      <c r="V3947"/>
      <c r="Y3947" s="78"/>
    </row>
    <row r="3948" spans="22:25" x14ac:dyDescent="0.25">
      <c r="V3948"/>
      <c r="Y3948" s="78"/>
    </row>
    <row r="3949" spans="22:25" x14ac:dyDescent="0.25">
      <c r="V3949"/>
      <c r="Y3949" s="78"/>
    </row>
    <row r="3950" spans="22:25" x14ac:dyDescent="0.25">
      <c r="V3950"/>
      <c r="Y3950" s="78"/>
    </row>
    <row r="3951" spans="22:25" x14ac:dyDescent="0.25">
      <c r="V3951"/>
      <c r="Y3951" s="78"/>
    </row>
    <row r="3952" spans="22:25" x14ac:dyDescent="0.25">
      <c r="V3952"/>
      <c r="Y3952" s="78"/>
    </row>
    <row r="3953" spans="22:25" x14ac:dyDescent="0.25">
      <c r="V3953"/>
      <c r="Y3953" s="78"/>
    </row>
    <row r="3954" spans="22:25" x14ac:dyDescent="0.25">
      <c r="V3954"/>
      <c r="Y3954" s="78"/>
    </row>
    <row r="3955" spans="22:25" x14ac:dyDescent="0.25">
      <c r="V3955"/>
      <c r="Y3955" s="78"/>
    </row>
    <row r="3956" spans="22:25" x14ac:dyDescent="0.25">
      <c r="V3956"/>
      <c r="Y3956" s="78"/>
    </row>
    <row r="3957" spans="22:25" x14ac:dyDescent="0.25">
      <c r="V3957"/>
      <c r="Y3957" s="78"/>
    </row>
    <row r="3958" spans="22:25" x14ac:dyDescent="0.25">
      <c r="V3958"/>
      <c r="Y3958" s="78"/>
    </row>
    <row r="3959" spans="22:25" x14ac:dyDescent="0.25">
      <c r="V3959"/>
      <c r="Y3959" s="78"/>
    </row>
    <row r="3960" spans="22:25" x14ac:dyDescent="0.25">
      <c r="V3960"/>
      <c r="Y3960" s="78"/>
    </row>
    <row r="3961" spans="22:25" x14ac:dyDescent="0.25">
      <c r="V3961"/>
      <c r="Y3961" s="78"/>
    </row>
    <row r="3962" spans="22:25" x14ac:dyDescent="0.25">
      <c r="V3962"/>
      <c r="Y3962" s="78"/>
    </row>
    <row r="3963" spans="22:25" x14ac:dyDescent="0.25">
      <c r="V3963"/>
      <c r="Y3963" s="78"/>
    </row>
    <row r="3964" spans="22:25" x14ac:dyDescent="0.25">
      <c r="V3964"/>
      <c r="Y3964" s="78"/>
    </row>
    <row r="3965" spans="22:25" x14ac:dyDescent="0.25">
      <c r="V3965"/>
      <c r="Y3965" s="78"/>
    </row>
    <row r="3966" spans="22:25" x14ac:dyDescent="0.25">
      <c r="V3966"/>
      <c r="Y3966" s="78"/>
    </row>
    <row r="3967" spans="22:25" x14ac:dyDescent="0.25">
      <c r="V3967"/>
      <c r="Y3967" s="78"/>
    </row>
    <row r="3968" spans="22:25" x14ac:dyDescent="0.25">
      <c r="V3968"/>
      <c r="Y3968" s="78"/>
    </row>
    <row r="3969" spans="22:25" x14ac:dyDescent="0.25">
      <c r="V3969"/>
      <c r="Y3969" s="78"/>
    </row>
    <row r="3970" spans="22:25" x14ac:dyDescent="0.25">
      <c r="V3970"/>
      <c r="Y3970" s="78"/>
    </row>
    <row r="3971" spans="22:25" x14ac:dyDescent="0.25">
      <c r="V3971"/>
      <c r="Y3971" s="78"/>
    </row>
    <row r="3972" spans="22:25" x14ac:dyDescent="0.25">
      <c r="V3972"/>
      <c r="Y3972" s="78"/>
    </row>
    <row r="3973" spans="22:25" x14ac:dyDescent="0.25">
      <c r="V3973"/>
      <c r="Y3973" s="78"/>
    </row>
    <row r="3974" spans="22:25" x14ac:dyDescent="0.25">
      <c r="V3974"/>
      <c r="Y3974" s="78"/>
    </row>
    <row r="3975" spans="22:25" x14ac:dyDescent="0.25">
      <c r="V3975"/>
      <c r="Y3975" s="78"/>
    </row>
    <row r="3976" spans="22:25" x14ac:dyDescent="0.25">
      <c r="V3976"/>
      <c r="Y3976" s="78"/>
    </row>
    <row r="3977" spans="22:25" x14ac:dyDescent="0.25">
      <c r="V3977"/>
      <c r="Y3977" s="78"/>
    </row>
    <row r="3978" spans="22:25" x14ac:dyDescent="0.25">
      <c r="V3978"/>
      <c r="Y3978" s="78"/>
    </row>
    <row r="3979" spans="22:25" x14ac:dyDescent="0.25">
      <c r="V3979"/>
      <c r="Y3979" s="78"/>
    </row>
    <row r="3980" spans="22:25" x14ac:dyDescent="0.25">
      <c r="V3980"/>
      <c r="Y3980" s="78"/>
    </row>
    <row r="3981" spans="22:25" x14ac:dyDescent="0.25">
      <c r="V3981"/>
      <c r="Y3981" s="78"/>
    </row>
    <row r="3982" spans="22:25" x14ac:dyDescent="0.25">
      <c r="V3982"/>
      <c r="Y3982" s="78"/>
    </row>
    <row r="3983" spans="22:25" x14ac:dyDescent="0.25">
      <c r="V3983"/>
      <c r="Y3983" s="78"/>
    </row>
    <row r="3984" spans="22:25" x14ac:dyDescent="0.25">
      <c r="V3984"/>
      <c r="Y3984" s="78"/>
    </row>
    <row r="3985" spans="22:25" x14ac:dyDescent="0.25">
      <c r="V3985"/>
      <c r="Y3985" s="78"/>
    </row>
    <row r="3986" spans="22:25" x14ac:dyDescent="0.25">
      <c r="V3986"/>
      <c r="Y3986" s="78"/>
    </row>
    <row r="3987" spans="22:25" x14ac:dyDescent="0.25">
      <c r="V3987"/>
      <c r="Y3987" s="78"/>
    </row>
    <row r="3988" spans="22:25" x14ac:dyDescent="0.25">
      <c r="V3988"/>
      <c r="Y3988" s="78"/>
    </row>
    <row r="3989" spans="22:25" x14ac:dyDescent="0.25">
      <c r="V3989"/>
      <c r="Y3989" s="78"/>
    </row>
    <row r="3990" spans="22:25" x14ac:dyDescent="0.25">
      <c r="V3990"/>
      <c r="Y3990" s="78"/>
    </row>
    <row r="3991" spans="22:25" x14ac:dyDescent="0.25">
      <c r="V3991"/>
      <c r="Y3991" s="78"/>
    </row>
    <row r="3992" spans="22:25" x14ac:dyDescent="0.25">
      <c r="V3992"/>
      <c r="Y3992" s="78"/>
    </row>
    <row r="3993" spans="22:25" x14ac:dyDescent="0.25">
      <c r="V3993"/>
      <c r="Y3993" s="78"/>
    </row>
    <row r="3994" spans="22:25" x14ac:dyDescent="0.25">
      <c r="V3994"/>
      <c r="Y3994" s="78"/>
    </row>
    <row r="3995" spans="22:25" x14ac:dyDescent="0.25">
      <c r="V3995"/>
      <c r="Y3995" s="78"/>
    </row>
    <row r="3996" spans="22:25" x14ac:dyDescent="0.25">
      <c r="V3996"/>
      <c r="Y3996" s="78"/>
    </row>
    <row r="3997" spans="22:25" x14ac:dyDescent="0.25">
      <c r="V3997"/>
      <c r="Y3997" s="78"/>
    </row>
    <row r="3998" spans="22:25" x14ac:dyDescent="0.25">
      <c r="V3998"/>
      <c r="Y3998" s="78"/>
    </row>
    <row r="3999" spans="22:25" x14ac:dyDescent="0.25">
      <c r="V3999"/>
      <c r="Y3999" s="78"/>
    </row>
    <row r="4000" spans="22:25" x14ac:dyDescent="0.25">
      <c r="V4000"/>
      <c r="Y4000" s="78"/>
    </row>
    <row r="4001" spans="22:25" x14ac:dyDescent="0.25">
      <c r="V4001"/>
      <c r="Y4001" s="78"/>
    </row>
    <row r="4002" spans="22:25" x14ac:dyDescent="0.25">
      <c r="V4002"/>
      <c r="Y4002" s="78"/>
    </row>
    <row r="4003" spans="22:25" x14ac:dyDescent="0.25">
      <c r="V4003"/>
      <c r="Y4003" s="78"/>
    </row>
    <row r="4004" spans="22:25" x14ac:dyDescent="0.25">
      <c r="V4004"/>
      <c r="Y4004" s="78"/>
    </row>
    <row r="4005" spans="22:25" x14ac:dyDescent="0.25">
      <c r="V4005"/>
      <c r="Y4005" s="78"/>
    </row>
    <row r="4006" spans="22:25" x14ac:dyDescent="0.25">
      <c r="V4006"/>
      <c r="Y4006" s="78"/>
    </row>
    <row r="4007" spans="22:25" x14ac:dyDescent="0.25">
      <c r="V4007"/>
      <c r="Y4007" s="78"/>
    </row>
    <row r="4008" spans="22:25" x14ac:dyDescent="0.25">
      <c r="V4008"/>
      <c r="Y4008" s="78"/>
    </row>
    <row r="4009" spans="22:25" x14ac:dyDescent="0.25">
      <c r="V4009"/>
      <c r="Y4009" s="78"/>
    </row>
    <row r="4010" spans="22:25" x14ac:dyDescent="0.25">
      <c r="V4010"/>
      <c r="Y4010" s="78"/>
    </row>
    <row r="4011" spans="22:25" x14ac:dyDescent="0.25">
      <c r="V4011"/>
      <c r="Y4011" s="78"/>
    </row>
    <row r="4012" spans="22:25" x14ac:dyDescent="0.25">
      <c r="V4012"/>
      <c r="Y4012" s="78"/>
    </row>
    <row r="4013" spans="22:25" x14ac:dyDescent="0.25">
      <c r="V4013"/>
      <c r="Y4013" s="78"/>
    </row>
    <row r="4014" spans="22:25" x14ac:dyDescent="0.25">
      <c r="V4014"/>
      <c r="Y4014" s="78"/>
    </row>
    <row r="4015" spans="22:25" x14ac:dyDescent="0.25">
      <c r="V4015"/>
      <c r="Y4015" s="78"/>
    </row>
    <row r="4016" spans="22:25" x14ac:dyDescent="0.25">
      <c r="V4016"/>
      <c r="Y4016" s="78"/>
    </row>
    <row r="4017" spans="22:25" x14ac:dyDescent="0.25">
      <c r="V4017"/>
      <c r="Y4017" s="78"/>
    </row>
    <row r="4018" spans="22:25" x14ac:dyDescent="0.25">
      <c r="V4018"/>
      <c r="Y4018" s="78"/>
    </row>
    <row r="4019" spans="22:25" x14ac:dyDescent="0.25">
      <c r="V4019"/>
      <c r="Y4019" s="78"/>
    </row>
    <row r="4020" spans="22:25" x14ac:dyDescent="0.25">
      <c r="V4020"/>
      <c r="Y4020" s="78"/>
    </row>
    <row r="4021" spans="22:25" x14ac:dyDescent="0.25">
      <c r="V4021"/>
      <c r="Y4021" s="78"/>
    </row>
    <row r="4022" spans="22:25" x14ac:dyDescent="0.25">
      <c r="V4022"/>
      <c r="Y4022" s="78"/>
    </row>
    <row r="4023" spans="22:25" x14ac:dyDescent="0.25">
      <c r="V4023"/>
      <c r="Y4023" s="78"/>
    </row>
    <row r="4024" spans="22:25" x14ac:dyDescent="0.25">
      <c r="V4024"/>
      <c r="Y4024" s="78"/>
    </row>
    <row r="4025" spans="22:25" x14ac:dyDescent="0.25">
      <c r="V4025"/>
      <c r="Y4025" s="78"/>
    </row>
    <row r="4026" spans="22:25" x14ac:dyDescent="0.25">
      <c r="V4026"/>
      <c r="Y4026" s="78"/>
    </row>
    <row r="4027" spans="22:25" x14ac:dyDescent="0.25">
      <c r="V4027"/>
      <c r="Y4027" s="78"/>
    </row>
    <row r="4028" spans="22:25" x14ac:dyDescent="0.25">
      <c r="V4028"/>
      <c r="Y4028" s="78"/>
    </row>
    <row r="4029" spans="22:25" x14ac:dyDescent="0.25">
      <c r="V4029"/>
      <c r="Y4029" s="78"/>
    </row>
    <row r="4030" spans="22:25" x14ac:dyDescent="0.25">
      <c r="V4030"/>
      <c r="Y4030" s="78"/>
    </row>
    <row r="4031" spans="22:25" x14ac:dyDescent="0.25">
      <c r="V4031"/>
      <c r="Y4031" s="78"/>
    </row>
    <row r="4032" spans="22:25" x14ac:dyDescent="0.25">
      <c r="V4032"/>
      <c r="Y4032" s="78"/>
    </row>
    <row r="4033" spans="22:25" x14ac:dyDescent="0.25">
      <c r="V4033"/>
      <c r="Y4033" s="78"/>
    </row>
    <row r="4034" spans="22:25" x14ac:dyDescent="0.25">
      <c r="V4034"/>
      <c r="Y4034" s="78"/>
    </row>
    <row r="4035" spans="22:25" x14ac:dyDescent="0.25">
      <c r="V4035"/>
      <c r="Y4035" s="78"/>
    </row>
    <row r="4036" spans="22:25" x14ac:dyDescent="0.25">
      <c r="V4036"/>
      <c r="Y4036" s="78"/>
    </row>
    <row r="4037" spans="22:25" x14ac:dyDescent="0.25">
      <c r="V4037"/>
      <c r="Y4037" s="78"/>
    </row>
    <row r="4038" spans="22:25" x14ac:dyDescent="0.25">
      <c r="V4038"/>
      <c r="Y4038" s="78"/>
    </row>
    <row r="4039" spans="22:25" x14ac:dyDescent="0.25">
      <c r="V4039"/>
      <c r="Y4039" s="78"/>
    </row>
    <row r="4040" spans="22:25" x14ac:dyDescent="0.25">
      <c r="V4040"/>
      <c r="Y4040" s="78"/>
    </row>
    <row r="4041" spans="22:25" x14ac:dyDescent="0.25">
      <c r="V4041"/>
      <c r="Y4041" s="78"/>
    </row>
    <row r="4042" spans="22:25" x14ac:dyDescent="0.25">
      <c r="V4042"/>
      <c r="Y4042" s="78"/>
    </row>
    <row r="4043" spans="22:25" x14ac:dyDescent="0.25">
      <c r="V4043"/>
      <c r="Y4043" s="78"/>
    </row>
    <row r="4044" spans="22:25" x14ac:dyDescent="0.25">
      <c r="V4044"/>
      <c r="Y4044" s="78"/>
    </row>
    <row r="4045" spans="22:25" x14ac:dyDescent="0.25">
      <c r="V4045"/>
      <c r="Y4045" s="78"/>
    </row>
    <row r="4046" spans="22:25" x14ac:dyDescent="0.25">
      <c r="V4046"/>
      <c r="Y4046" s="78"/>
    </row>
    <row r="4047" spans="22:25" x14ac:dyDescent="0.25">
      <c r="V4047"/>
      <c r="Y4047" s="78"/>
    </row>
    <row r="4048" spans="22:25" x14ac:dyDescent="0.25">
      <c r="V4048"/>
      <c r="Y4048" s="78"/>
    </row>
    <row r="4049" spans="22:25" x14ac:dyDescent="0.25">
      <c r="V4049"/>
      <c r="Y4049" s="78"/>
    </row>
    <row r="4050" spans="22:25" x14ac:dyDescent="0.25">
      <c r="V4050"/>
      <c r="Y4050" s="78"/>
    </row>
    <row r="4051" spans="22:25" x14ac:dyDescent="0.25">
      <c r="V4051"/>
      <c r="Y4051" s="78"/>
    </row>
    <row r="4052" spans="22:25" x14ac:dyDescent="0.25">
      <c r="V4052"/>
      <c r="Y4052" s="78"/>
    </row>
    <row r="4053" spans="22:25" x14ac:dyDescent="0.25">
      <c r="V4053"/>
      <c r="Y4053" s="78"/>
    </row>
    <row r="4054" spans="22:25" x14ac:dyDescent="0.25">
      <c r="V4054"/>
      <c r="Y4054" s="78"/>
    </row>
    <row r="4055" spans="22:25" x14ac:dyDescent="0.25">
      <c r="V4055"/>
      <c r="Y4055" s="78"/>
    </row>
    <row r="4056" spans="22:25" x14ac:dyDescent="0.25">
      <c r="V4056"/>
      <c r="Y4056" s="78"/>
    </row>
    <row r="4057" spans="22:25" x14ac:dyDescent="0.25">
      <c r="V4057"/>
      <c r="Y4057" s="78"/>
    </row>
    <row r="4058" spans="22:25" x14ac:dyDescent="0.25">
      <c r="V4058"/>
      <c r="Y4058" s="78"/>
    </row>
    <row r="4059" spans="22:25" x14ac:dyDescent="0.25">
      <c r="V4059"/>
      <c r="Y4059" s="78"/>
    </row>
    <row r="4060" spans="22:25" x14ac:dyDescent="0.25">
      <c r="V4060"/>
      <c r="Y4060" s="78"/>
    </row>
    <row r="4061" spans="22:25" x14ac:dyDescent="0.25">
      <c r="V4061"/>
      <c r="Y4061" s="78"/>
    </row>
    <row r="4062" spans="22:25" x14ac:dyDescent="0.25">
      <c r="V4062"/>
      <c r="Y4062" s="78"/>
    </row>
    <row r="4063" spans="22:25" x14ac:dyDescent="0.25">
      <c r="V4063"/>
      <c r="Y4063" s="78"/>
    </row>
    <row r="4064" spans="22:25" x14ac:dyDescent="0.25">
      <c r="V4064"/>
      <c r="Y4064" s="78"/>
    </row>
    <row r="4065" spans="22:25" x14ac:dyDescent="0.25">
      <c r="V4065"/>
      <c r="Y4065" s="78"/>
    </row>
    <row r="4066" spans="22:25" x14ac:dyDescent="0.25">
      <c r="V4066"/>
      <c r="Y4066" s="78"/>
    </row>
    <row r="4067" spans="22:25" x14ac:dyDescent="0.25">
      <c r="V4067"/>
      <c r="Y4067" s="78"/>
    </row>
    <row r="4068" spans="22:25" x14ac:dyDescent="0.25">
      <c r="V4068"/>
      <c r="Y4068" s="78"/>
    </row>
    <row r="4069" spans="22:25" x14ac:dyDescent="0.25">
      <c r="V4069"/>
      <c r="Y4069" s="78"/>
    </row>
    <row r="4070" spans="22:25" x14ac:dyDescent="0.25">
      <c r="V4070"/>
      <c r="Y4070" s="78"/>
    </row>
    <row r="4071" spans="22:25" x14ac:dyDescent="0.25">
      <c r="V4071"/>
      <c r="Y4071" s="78"/>
    </row>
    <row r="4072" spans="22:25" x14ac:dyDescent="0.25">
      <c r="V4072"/>
      <c r="Y4072" s="78"/>
    </row>
    <row r="4073" spans="22:25" x14ac:dyDescent="0.25">
      <c r="V4073"/>
      <c r="Y4073" s="78"/>
    </row>
    <row r="4074" spans="22:25" x14ac:dyDescent="0.25">
      <c r="V4074"/>
      <c r="Y4074" s="78"/>
    </row>
    <row r="4075" spans="22:25" x14ac:dyDescent="0.25">
      <c r="V4075"/>
      <c r="Y4075" s="78"/>
    </row>
    <row r="4076" spans="22:25" x14ac:dyDescent="0.25">
      <c r="V4076"/>
      <c r="Y4076" s="78"/>
    </row>
    <row r="4077" spans="22:25" x14ac:dyDescent="0.25">
      <c r="V4077"/>
      <c r="Y4077" s="78"/>
    </row>
    <row r="4078" spans="22:25" x14ac:dyDescent="0.25">
      <c r="V4078"/>
      <c r="Y4078" s="78"/>
    </row>
    <row r="4079" spans="22:25" x14ac:dyDescent="0.25">
      <c r="V4079"/>
      <c r="Y4079" s="78"/>
    </row>
    <row r="4080" spans="22:25" x14ac:dyDescent="0.25">
      <c r="V4080"/>
      <c r="Y4080" s="78"/>
    </row>
    <row r="4081" spans="22:25" x14ac:dyDescent="0.25">
      <c r="V4081"/>
      <c r="Y4081" s="78"/>
    </row>
    <row r="4082" spans="22:25" x14ac:dyDescent="0.25">
      <c r="V4082"/>
      <c r="Y4082" s="78"/>
    </row>
    <row r="4083" spans="22:25" x14ac:dyDescent="0.25">
      <c r="V4083"/>
      <c r="Y4083" s="78"/>
    </row>
    <row r="4084" spans="22:25" x14ac:dyDescent="0.25">
      <c r="V4084"/>
      <c r="Y4084" s="78"/>
    </row>
    <row r="4085" spans="22:25" x14ac:dyDescent="0.25">
      <c r="V4085"/>
      <c r="Y4085" s="78"/>
    </row>
    <row r="4086" spans="22:25" x14ac:dyDescent="0.25">
      <c r="V4086"/>
      <c r="Y4086" s="78"/>
    </row>
    <row r="4087" spans="22:25" x14ac:dyDescent="0.25">
      <c r="V4087"/>
      <c r="Y4087" s="78"/>
    </row>
    <row r="4088" spans="22:25" x14ac:dyDescent="0.25">
      <c r="V4088"/>
      <c r="Y4088" s="78"/>
    </row>
    <row r="4089" spans="22:25" x14ac:dyDescent="0.25">
      <c r="V4089"/>
      <c r="Y4089" s="78"/>
    </row>
    <row r="4090" spans="22:25" x14ac:dyDescent="0.25">
      <c r="V4090"/>
      <c r="Y4090" s="78"/>
    </row>
    <row r="4091" spans="22:25" x14ac:dyDescent="0.25">
      <c r="V4091"/>
      <c r="Y4091" s="78"/>
    </row>
    <row r="4092" spans="22:25" x14ac:dyDescent="0.25">
      <c r="V4092"/>
      <c r="Y4092" s="78"/>
    </row>
    <row r="4093" spans="22:25" x14ac:dyDescent="0.25">
      <c r="V4093"/>
      <c r="Y4093" s="78"/>
    </row>
    <row r="4094" spans="22:25" x14ac:dyDescent="0.25">
      <c r="V4094"/>
      <c r="Y4094" s="78"/>
    </row>
    <row r="4095" spans="22:25" x14ac:dyDescent="0.25">
      <c r="V4095"/>
      <c r="Y4095" s="78"/>
    </row>
    <row r="4096" spans="22:25" x14ac:dyDescent="0.25">
      <c r="V4096"/>
      <c r="Y4096" s="78"/>
    </row>
    <row r="4097" spans="22:25" x14ac:dyDescent="0.25">
      <c r="V4097"/>
      <c r="Y4097" s="78"/>
    </row>
    <row r="4098" spans="22:25" x14ac:dyDescent="0.25">
      <c r="V4098"/>
      <c r="Y4098" s="78"/>
    </row>
    <row r="4099" spans="22:25" x14ac:dyDescent="0.25">
      <c r="V4099"/>
      <c r="Y4099" s="78"/>
    </row>
    <row r="4100" spans="22:25" x14ac:dyDescent="0.25">
      <c r="V4100"/>
      <c r="Y4100" s="78"/>
    </row>
    <row r="4101" spans="22:25" x14ac:dyDescent="0.25">
      <c r="V4101"/>
      <c r="Y4101" s="78"/>
    </row>
    <row r="4102" spans="22:25" x14ac:dyDescent="0.25">
      <c r="V4102"/>
      <c r="Y4102" s="78"/>
    </row>
    <row r="4103" spans="22:25" x14ac:dyDescent="0.25">
      <c r="V4103"/>
      <c r="Y4103" s="78"/>
    </row>
    <row r="4104" spans="22:25" x14ac:dyDescent="0.25">
      <c r="V4104"/>
      <c r="Y4104" s="78"/>
    </row>
    <row r="4105" spans="22:25" x14ac:dyDescent="0.25">
      <c r="V4105"/>
      <c r="Y4105" s="78"/>
    </row>
    <row r="4106" spans="22:25" x14ac:dyDescent="0.25">
      <c r="V4106"/>
      <c r="Y4106" s="78"/>
    </row>
    <row r="4107" spans="22:25" x14ac:dyDescent="0.25">
      <c r="V4107"/>
      <c r="Y4107" s="78"/>
    </row>
    <row r="4108" spans="22:25" x14ac:dyDescent="0.25">
      <c r="V4108"/>
      <c r="Y4108" s="78"/>
    </row>
    <row r="4109" spans="22:25" x14ac:dyDescent="0.25">
      <c r="V4109"/>
      <c r="Y4109" s="78"/>
    </row>
    <row r="4110" spans="22:25" x14ac:dyDescent="0.25">
      <c r="V4110"/>
      <c r="Y4110" s="78"/>
    </row>
    <row r="4111" spans="22:25" x14ac:dyDescent="0.25">
      <c r="V4111"/>
      <c r="Y4111" s="78"/>
    </row>
    <row r="4112" spans="22:25" x14ac:dyDescent="0.25">
      <c r="V4112"/>
      <c r="Y4112" s="78"/>
    </row>
    <row r="4113" spans="22:25" x14ac:dyDescent="0.25">
      <c r="V4113"/>
      <c r="Y4113" s="78"/>
    </row>
    <row r="4114" spans="22:25" x14ac:dyDescent="0.25">
      <c r="V4114"/>
      <c r="Y4114" s="78"/>
    </row>
    <row r="4115" spans="22:25" x14ac:dyDescent="0.25">
      <c r="V4115"/>
      <c r="Y4115" s="78"/>
    </row>
    <row r="4116" spans="22:25" x14ac:dyDescent="0.25">
      <c r="V4116"/>
      <c r="Y4116" s="78"/>
    </row>
    <row r="4117" spans="22:25" x14ac:dyDescent="0.25">
      <c r="V4117"/>
      <c r="Y4117" s="78"/>
    </row>
    <row r="4118" spans="22:25" x14ac:dyDescent="0.25">
      <c r="V4118"/>
      <c r="Y4118" s="78"/>
    </row>
    <row r="4119" spans="22:25" x14ac:dyDescent="0.25">
      <c r="V4119"/>
      <c r="Y4119" s="78"/>
    </row>
    <row r="4120" spans="22:25" x14ac:dyDescent="0.25">
      <c r="V4120"/>
      <c r="Y4120" s="78"/>
    </row>
    <row r="4121" spans="22:25" x14ac:dyDescent="0.25">
      <c r="V4121"/>
      <c r="Y4121" s="78"/>
    </row>
    <row r="4122" spans="22:25" x14ac:dyDescent="0.25">
      <c r="V4122"/>
      <c r="Y4122" s="78"/>
    </row>
    <row r="4123" spans="22:25" x14ac:dyDescent="0.25">
      <c r="V4123"/>
      <c r="Y4123" s="78"/>
    </row>
    <row r="4124" spans="22:25" x14ac:dyDescent="0.25">
      <c r="V4124"/>
      <c r="Y4124" s="78"/>
    </row>
    <row r="4125" spans="22:25" x14ac:dyDescent="0.25">
      <c r="V4125"/>
      <c r="Y4125" s="78"/>
    </row>
    <row r="4126" spans="22:25" x14ac:dyDescent="0.25">
      <c r="V4126"/>
      <c r="Y4126" s="78"/>
    </row>
    <row r="4127" spans="22:25" x14ac:dyDescent="0.25">
      <c r="V4127"/>
      <c r="Y4127" s="78"/>
    </row>
    <row r="4128" spans="22:25" x14ac:dyDescent="0.25">
      <c r="V4128"/>
      <c r="Y4128" s="78"/>
    </row>
    <row r="4129" spans="22:25" x14ac:dyDescent="0.25">
      <c r="V4129"/>
      <c r="Y4129" s="78"/>
    </row>
    <row r="4130" spans="22:25" x14ac:dyDescent="0.25">
      <c r="V4130"/>
      <c r="Y4130" s="78"/>
    </row>
    <row r="4131" spans="22:25" x14ac:dyDescent="0.25">
      <c r="V4131"/>
      <c r="Y4131" s="78"/>
    </row>
    <row r="4132" spans="22:25" x14ac:dyDescent="0.25">
      <c r="V4132"/>
      <c r="Y4132" s="78"/>
    </row>
    <row r="4133" spans="22:25" x14ac:dyDescent="0.25">
      <c r="V4133"/>
      <c r="Y4133" s="78"/>
    </row>
    <row r="4134" spans="22:25" x14ac:dyDescent="0.25">
      <c r="V4134"/>
      <c r="Y4134" s="78"/>
    </row>
    <row r="4135" spans="22:25" x14ac:dyDescent="0.25">
      <c r="V4135"/>
      <c r="Y4135" s="78"/>
    </row>
    <row r="4136" spans="22:25" x14ac:dyDescent="0.25">
      <c r="V4136"/>
      <c r="Y4136" s="78"/>
    </row>
    <row r="4137" spans="22:25" x14ac:dyDescent="0.25">
      <c r="V4137"/>
      <c r="Y4137" s="78"/>
    </row>
    <row r="4138" spans="22:25" x14ac:dyDescent="0.25">
      <c r="V4138"/>
      <c r="Y4138" s="78"/>
    </row>
    <row r="4139" spans="22:25" x14ac:dyDescent="0.25">
      <c r="V4139"/>
      <c r="Y4139" s="78"/>
    </row>
    <row r="4140" spans="22:25" x14ac:dyDescent="0.25">
      <c r="V4140"/>
      <c r="Y4140" s="78"/>
    </row>
    <row r="4141" spans="22:25" x14ac:dyDescent="0.25">
      <c r="V4141"/>
      <c r="Y4141" s="78"/>
    </row>
    <row r="4142" spans="22:25" x14ac:dyDescent="0.25">
      <c r="V4142"/>
      <c r="Y4142" s="78"/>
    </row>
    <row r="4143" spans="22:25" x14ac:dyDescent="0.25">
      <c r="V4143"/>
      <c r="Y4143" s="78"/>
    </row>
    <row r="4144" spans="22:25" x14ac:dyDescent="0.25">
      <c r="V4144"/>
      <c r="Y4144" s="78"/>
    </row>
    <row r="4145" spans="22:25" x14ac:dyDescent="0.25">
      <c r="V4145"/>
      <c r="Y4145" s="78"/>
    </row>
    <row r="4146" spans="22:25" x14ac:dyDescent="0.25">
      <c r="V4146"/>
      <c r="Y4146" s="78"/>
    </row>
    <row r="4147" spans="22:25" x14ac:dyDescent="0.25">
      <c r="V4147"/>
      <c r="Y4147" s="78"/>
    </row>
    <row r="4148" spans="22:25" x14ac:dyDescent="0.25">
      <c r="V4148"/>
      <c r="Y4148" s="78"/>
    </row>
    <row r="4149" spans="22:25" x14ac:dyDescent="0.25">
      <c r="V4149"/>
      <c r="Y4149" s="78"/>
    </row>
    <row r="4150" spans="22:25" x14ac:dyDescent="0.25">
      <c r="V4150"/>
      <c r="Y4150" s="78"/>
    </row>
    <row r="4151" spans="22:25" x14ac:dyDescent="0.25">
      <c r="V4151"/>
      <c r="Y4151" s="78"/>
    </row>
    <row r="4152" spans="22:25" x14ac:dyDescent="0.25">
      <c r="V4152"/>
      <c r="Y4152" s="78"/>
    </row>
    <row r="4153" spans="22:25" x14ac:dyDescent="0.25">
      <c r="V4153"/>
      <c r="Y4153" s="78"/>
    </row>
    <row r="4154" spans="22:25" x14ac:dyDescent="0.25">
      <c r="V4154"/>
      <c r="Y4154" s="78"/>
    </row>
    <row r="4155" spans="22:25" x14ac:dyDescent="0.25">
      <c r="V4155"/>
      <c r="Y4155" s="78"/>
    </row>
    <row r="4156" spans="22:25" x14ac:dyDescent="0.25">
      <c r="V4156"/>
      <c r="Y4156" s="78"/>
    </row>
    <row r="4157" spans="22:25" x14ac:dyDescent="0.25">
      <c r="V4157"/>
      <c r="Y4157" s="78"/>
    </row>
    <row r="4158" spans="22:25" x14ac:dyDescent="0.25">
      <c r="V4158"/>
      <c r="Y4158" s="78"/>
    </row>
    <row r="4159" spans="22:25" x14ac:dyDescent="0.25">
      <c r="V4159"/>
      <c r="Y4159" s="78"/>
    </row>
    <row r="4160" spans="22:25" x14ac:dyDescent="0.25">
      <c r="V4160"/>
      <c r="Y4160" s="78"/>
    </row>
    <row r="4161" spans="22:25" x14ac:dyDescent="0.25">
      <c r="V4161"/>
      <c r="Y4161" s="78"/>
    </row>
    <row r="4162" spans="22:25" x14ac:dyDescent="0.25">
      <c r="V4162"/>
      <c r="Y4162" s="78"/>
    </row>
    <row r="4163" spans="22:25" x14ac:dyDescent="0.25">
      <c r="V4163"/>
      <c r="Y4163" s="78"/>
    </row>
    <row r="4164" spans="22:25" x14ac:dyDescent="0.25">
      <c r="V4164"/>
      <c r="Y4164" s="78"/>
    </row>
    <row r="4165" spans="22:25" x14ac:dyDescent="0.25">
      <c r="V4165"/>
      <c r="Y4165" s="78"/>
    </row>
    <row r="4166" spans="22:25" x14ac:dyDescent="0.25">
      <c r="V4166"/>
      <c r="Y4166" s="78"/>
    </row>
    <row r="4167" spans="22:25" x14ac:dyDescent="0.25">
      <c r="V4167"/>
      <c r="Y4167" s="78"/>
    </row>
    <row r="4168" spans="22:25" x14ac:dyDescent="0.25">
      <c r="V4168"/>
      <c r="Y4168" s="78"/>
    </row>
    <row r="4169" spans="22:25" x14ac:dyDescent="0.25">
      <c r="V4169"/>
      <c r="Y4169" s="78"/>
    </row>
    <row r="4170" spans="22:25" x14ac:dyDescent="0.25">
      <c r="V4170"/>
      <c r="Y4170" s="78"/>
    </row>
    <row r="4171" spans="22:25" x14ac:dyDescent="0.25">
      <c r="V4171"/>
      <c r="Y4171" s="78"/>
    </row>
    <row r="4172" spans="22:25" x14ac:dyDescent="0.25">
      <c r="V4172"/>
      <c r="Y4172" s="78"/>
    </row>
    <row r="4173" spans="22:25" x14ac:dyDescent="0.25">
      <c r="V4173"/>
      <c r="Y4173" s="78"/>
    </row>
    <row r="4174" spans="22:25" x14ac:dyDescent="0.25">
      <c r="V4174"/>
      <c r="Y4174" s="78"/>
    </row>
    <row r="4175" spans="22:25" x14ac:dyDescent="0.25">
      <c r="V4175"/>
      <c r="Y4175" s="78"/>
    </row>
    <row r="4176" spans="22:25" x14ac:dyDescent="0.25">
      <c r="V4176"/>
      <c r="Y4176" s="78"/>
    </row>
    <row r="4177" spans="22:25" x14ac:dyDescent="0.25">
      <c r="V4177"/>
      <c r="Y4177" s="78"/>
    </row>
    <row r="4178" spans="22:25" x14ac:dyDescent="0.25">
      <c r="V4178"/>
      <c r="Y4178" s="78"/>
    </row>
    <row r="4179" spans="22:25" x14ac:dyDescent="0.25">
      <c r="V4179"/>
      <c r="Y4179" s="78"/>
    </row>
    <row r="4180" spans="22:25" x14ac:dyDescent="0.25">
      <c r="V4180"/>
      <c r="Y4180" s="78"/>
    </row>
    <row r="4181" spans="22:25" x14ac:dyDescent="0.25">
      <c r="V4181"/>
      <c r="Y4181" s="78"/>
    </row>
    <row r="4182" spans="22:25" x14ac:dyDescent="0.25">
      <c r="V4182"/>
      <c r="Y4182" s="78"/>
    </row>
    <row r="4183" spans="22:25" x14ac:dyDescent="0.25">
      <c r="V4183"/>
      <c r="Y4183" s="78"/>
    </row>
    <row r="4184" spans="22:25" x14ac:dyDescent="0.25">
      <c r="V4184"/>
      <c r="Y4184" s="78"/>
    </row>
    <row r="4185" spans="22:25" x14ac:dyDescent="0.25">
      <c r="V4185"/>
      <c r="Y4185" s="78"/>
    </row>
    <row r="4186" spans="22:25" x14ac:dyDescent="0.25">
      <c r="V4186"/>
      <c r="Y4186" s="78"/>
    </row>
    <row r="4187" spans="22:25" x14ac:dyDescent="0.25">
      <c r="V4187"/>
      <c r="Y4187" s="78"/>
    </row>
    <row r="4188" spans="22:25" x14ac:dyDescent="0.25">
      <c r="V4188"/>
      <c r="Y4188" s="78"/>
    </row>
    <row r="4189" spans="22:25" x14ac:dyDescent="0.25">
      <c r="V4189"/>
      <c r="Y4189" s="78"/>
    </row>
    <row r="4190" spans="22:25" x14ac:dyDescent="0.25">
      <c r="V4190"/>
      <c r="Y4190" s="78"/>
    </row>
    <row r="4191" spans="22:25" x14ac:dyDescent="0.25">
      <c r="V4191"/>
      <c r="Y4191" s="78"/>
    </row>
    <row r="4192" spans="22:25" x14ac:dyDescent="0.25">
      <c r="V4192"/>
      <c r="Y4192" s="78"/>
    </row>
    <row r="4193" spans="22:25" x14ac:dyDescent="0.25">
      <c r="V4193"/>
      <c r="Y4193" s="78"/>
    </row>
    <row r="4194" spans="22:25" x14ac:dyDescent="0.25">
      <c r="V4194"/>
      <c r="Y4194" s="78"/>
    </row>
    <row r="4195" spans="22:25" x14ac:dyDescent="0.25">
      <c r="V4195"/>
      <c r="Y4195" s="78"/>
    </row>
    <row r="4196" spans="22:25" x14ac:dyDescent="0.25">
      <c r="V4196"/>
      <c r="Y4196" s="78"/>
    </row>
    <row r="4197" spans="22:25" x14ac:dyDescent="0.25">
      <c r="V4197"/>
      <c r="Y4197" s="78"/>
    </row>
    <row r="4198" spans="22:25" x14ac:dyDescent="0.25">
      <c r="V4198"/>
      <c r="Y4198" s="78"/>
    </row>
    <row r="4199" spans="22:25" x14ac:dyDescent="0.25">
      <c r="V4199"/>
      <c r="Y4199" s="78"/>
    </row>
    <row r="4200" spans="22:25" x14ac:dyDescent="0.25">
      <c r="V4200"/>
      <c r="Y4200" s="78"/>
    </row>
    <row r="4201" spans="22:25" x14ac:dyDescent="0.25">
      <c r="V4201"/>
      <c r="Y4201" s="78"/>
    </row>
    <row r="4202" spans="22:25" x14ac:dyDescent="0.25">
      <c r="V4202"/>
      <c r="Y4202" s="78"/>
    </row>
    <row r="4203" spans="22:25" x14ac:dyDescent="0.25">
      <c r="V4203"/>
      <c r="Y4203" s="78"/>
    </row>
    <row r="4204" spans="22:25" x14ac:dyDescent="0.25">
      <c r="V4204"/>
      <c r="Y4204" s="78"/>
    </row>
    <row r="4205" spans="22:25" x14ac:dyDescent="0.25">
      <c r="V4205"/>
      <c r="Y4205" s="78"/>
    </row>
    <row r="4206" spans="22:25" x14ac:dyDescent="0.25">
      <c r="V4206"/>
      <c r="Y4206" s="78"/>
    </row>
    <row r="4207" spans="22:25" x14ac:dyDescent="0.25">
      <c r="V4207"/>
      <c r="Y4207" s="78"/>
    </row>
    <row r="4208" spans="22:25" x14ac:dyDescent="0.25">
      <c r="V4208"/>
      <c r="Y4208" s="78"/>
    </row>
    <row r="4209" spans="22:25" x14ac:dyDescent="0.25">
      <c r="V4209"/>
      <c r="Y4209" s="78"/>
    </row>
    <row r="4210" spans="22:25" x14ac:dyDescent="0.25">
      <c r="V4210"/>
      <c r="Y4210" s="78"/>
    </row>
    <row r="4211" spans="22:25" x14ac:dyDescent="0.25">
      <c r="V4211"/>
      <c r="Y4211" s="78"/>
    </row>
    <row r="4212" spans="22:25" x14ac:dyDescent="0.25">
      <c r="V4212"/>
      <c r="Y4212" s="78"/>
    </row>
    <row r="4213" spans="22:25" x14ac:dyDescent="0.25">
      <c r="V4213"/>
      <c r="Y4213" s="78"/>
    </row>
    <row r="4214" spans="22:25" x14ac:dyDescent="0.25">
      <c r="V4214"/>
      <c r="Y4214" s="78"/>
    </row>
    <row r="4215" spans="22:25" x14ac:dyDescent="0.25">
      <c r="V4215"/>
      <c r="Y4215" s="78"/>
    </row>
    <row r="4216" spans="22:25" x14ac:dyDescent="0.25">
      <c r="V4216"/>
      <c r="Y4216" s="78"/>
    </row>
    <row r="4217" spans="22:25" x14ac:dyDescent="0.25">
      <c r="V4217"/>
      <c r="Y4217" s="78"/>
    </row>
    <row r="4218" spans="22:25" x14ac:dyDescent="0.25">
      <c r="V4218"/>
      <c r="Y4218" s="78"/>
    </row>
    <row r="4219" spans="22:25" x14ac:dyDescent="0.25">
      <c r="V4219"/>
      <c r="Y4219" s="78"/>
    </row>
    <row r="4220" spans="22:25" x14ac:dyDescent="0.25">
      <c r="V4220"/>
      <c r="Y4220" s="78"/>
    </row>
    <row r="4221" spans="22:25" x14ac:dyDescent="0.25">
      <c r="V4221"/>
      <c r="Y4221" s="78"/>
    </row>
    <row r="4222" spans="22:25" x14ac:dyDescent="0.25">
      <c r="V4222"/>
      <c r="Y4222" s="78"/>
    </row>
    <row r="4223" spans="22:25" x14ac:dyDescent="0.25">
      <c r="V4223"/>
      <c r="Y4223" s="78"/>
    </row>
    <row r="4224" spans="22:25" x14ac:dyDescent="0.25">
      <c r="V4224"/>
      <c r="Y4224" s="78"/>
    </row>
    <row r="4225" spans="22:25" x14ac:dyDescent="0.25">
      <c r="V4225"/>
      <c r="Y4225" s="78"/>
    </row>
    <row r="4226" spans="22:25" x14ac:dyDescent="0.25">
      <c r="V4226"/>
      <c r="Y4226" s="78"/>
    </row>
    <row r="4227" spans="22:25" x14ac:dyDescent="0.25">
      <c r="V4227"/>
      <c r="Y4227" s="78"/>
    </row>
    <row r="4228" spans="22:25" x14ac:dyDescent="0.25">
      <c r="V4228"/>
      <c r="Y4228" s="78"/>
    </row>
    <row r="4229" spans="22:25" x14ac:dyDescent="0.25">
      <c r="V4229"/>
      <c r="Y4229" s="78"/>
    </row>
    <row r="4230" spans="22:25" x14ac:dyDescent="0.25">
      <c r="V4230"/>
      <c r="Y4230" s="78"/>
    </row>
  </sheetData>
  <sheetProtection algorithmName="SHA-512" hashValue="OWujUhNt6sJZbBI5h1m8NaMGhMXw3iloqKZuUv4mWcdYb3VK91oJyHzgCwfEPbSeMkqJLGR6tC3x93HLIAUjFA==" saltValue="dYykrmCZgCovtY0l027o0g==" spinCount="100000" sheet="1"/>
  <dataConsolidate/>
  <mergeCells count="4">
    <mergeCell ref="B2:C2"/>
    <mergeCell ref="K5:O5"/>
    <mergeCell ref="C6:E6"/>
    <mergeCell ref="C7:G7"/>
  </mergeCells>
  <dataValidations count="19">
    <dataValidation type="list" allowBlank="1" showInputMessage="1" showErrorMessage="1" prompt="Please choose the engine capacity (m3/hr) from the drop down menu" sqref="L4" xr:uid="{00000000-0002-0000-0D00-000000000000}">
      <formula1>flowrate</formula1>
    </dataValidation>
    <dataValidation type="list" allowBlank="1" showInputMessage="1" showErrorMessage="1" prompt="Please choose the operating flow rate from the drop down menu" sqref="J30 J11:J22" xr:uid="{00000000-0002-0000-0D00-000001000000}">
      <formula1>$Q$40:$Q$821</formula1>
    </dataValidation>
    <dataValidation type="list" allowBlank="1" showInputMessage="1" showErrorMessage="1" prompt="Please select a value from the drop down menu" sqref="K30 K11:K22" xr:uid="{00000000-0002-0000-0D00-000002000000}">
      <formula1>$R$40:$R$341</formula1>
    </dataValidation>
    <dataValidation type="list" allowBlank="1" showInputMessage="1" showErrorMessage="1" prompt="Please select a value from the drop down menu" sqref="L11:L22 L30" xr:uid="{00000000-0002-0000-0D00-000003000000}">
      <formula1>$S$40:$S$541</formula1>
    </dataValidation>
    <dataValidation type="list" allowBlank="1" showInputMessage="1" showErrorMessage="1" prompt="Please select a value from the drop down menu" sqref="M11:M22 M30" xr:uid="{00000000-0002-0000-0D00-000004000000}">
      <formula1>$T$40:$T$231</formula1>
    </dataValidation>
    <dataValidation allowBlank="1" showInputMessage="1" showErrorMessage="1" prompt="Please check that this value matches the number of run hours for the engine for that month, if not adjust either the days and hours." sqref="G11:G22 G30" xr:uid="{00000000-0002-0000-0D00-000005000000}"/>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D00-000006000000}">
      <formula1>yeardays1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D00-000007000000}">
      <formula1>method3</formula1>
    </dataValidation>
    <dataValidation type="list" allowBlank="1" showInputMessage="1" showErrorMessage="1" prompt="Please enter the efficiency of combustion for the engine. Otherwise assume the default 98% as entered for you." sqref="N30 N12:N22" xr:uid="{00000000-0002-0000-0D00-000008000000}">
      <formula1>efficiency1</formula1>
    </dataValidation>
    <dataValidation type="list" allowBlank="1" showInputMessage="1" showErrorMessage="1" prompt="Please enter the efficiency of combustion for the engine if known for your site through monitoring. Otherwise assume the default 98% as entered for you." sqref="N11" xr:uid="{00000000-0002-0000-0D00-000009000000}">
      <formula1>efficiency1</formula1>
    </dataValidation>
    <dataValidation allowBlank="1" showInputMessage="1" showErrorMessage="1" prompt="Please type the number of hours downtime during the month" sqref="F11:F22" xr:uid="{00000000-0002-0000-0D00-00000A000000}"/>
    <dataValidation allowBlank="1" showInputMessage="1" showErrorMessage="1" prompt="Please type the number of hours downtime during the year" sqref="F30" xr:uid="{00000000-0002-0000-0D00-00000B000000}"/>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D00-00000C000000}">
      <formula1>days2e1</formula1>
    </dataValidation>
    <dataValidation type="list" allowBlank="1" showInputMessage="1" showErrorMessage="1" prompt="Please pick from the drop down list the typical number of hours in the day the engine is operational. _x000a_" sqref="E11:E22 E30" xr:uid="{00000000-0002-0000-0D00-00000D000000}">
      <formula1>$D$51:$D$99</formula1>
    </dataValidation>
    <dataValidation type="list" allowBlank="1" showInputMessage="1" showErrorMessage="1" prompt="Please select the vacuum pressure value at the inlet to the engine" sqref="H30" xr:uid="{00000000-0002-0000-0D00-00000E000000}">
      <formula1>pressureengine</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D00-00000F000000}"/>
    <dataValidation type="list" allowBlank="1" showInputMessage="1" showErrorMessage="1" prompt="Please type or select the temperature in deg celcius at the engine. Please leave temperature at 10 if site specific information is not available." sqref="I12:I22" xr:uid="{00000000-0002-0000-0D00-000010000000}">
      <formula1>$P$54:$P$66</formula1>
    </dataValidation>
    <dataValidation type="list" allowBlank="1" showInputMessage="1" showErrorMessage="1" prompt="Please select the vacuum pressure value at the inlet to the engine" sqref="H11:H22" xr:uid="{00000000-0002-0000-0D00-000011000000}">
      <formula1>P40:P341</formula1>
    </dataValidation>
    <dataValidation type="list" allowBlank="1" showInputMessage="1" showErrorMessage="1" prompt="Please type or select the temperature in deg celcius at the engine. Please leave temperature at 10 if site specific information is not available." sqref="I11 I30" xr:uid="{00000000-0002-0000-0D00-000012000000}">
      <formula1>$F$41:$F$52</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autoLine="0" autoPict="0">
                <anchor moveWithCells="1">
                  <from>
                    <xdr:col>7</xdr:col>
                    <xdr:colOff>190500</xdr:colOff>
                    <xdr:row>5</xdr:row>
                    <xdr:rowOff>38100</xdr:rowOff>
                  </from>
                  <to>
                    <xdr:col>8</xdr:col>
                    <xdr:colOff>152400</xdr:colOff>
                    <xdr:row>5</xdr:row>
                    <xdr:rowOff>238125</xdr:rowOff>
                  </to>
                </anchor>
              </controlPr>
            </control>
          </mc:Choice>
        </mc:AlternateContent>
        <mc:AlternateContent xmlns:mc="http://schemas.openxmlformats.org/markup-compatibility/2006">
          <mc:Choice Requires="x14">
            <control shapeId="14338" r:id="rId5" name="Drop Down 2">
              <controlPr defaultSize="0" autoLine="0" autoPict="0">
                <anchor moveWithCells="1">
                  <from>
                    <xdr:col>9</xdr:col>
                    <xdr:colOff>342900</xdr:colOff>
                    <xdr:row>5</xdr:row>
                    <xdr:rowOff>57150</xdr:rowOff>
                  </from>
                  <to>
                    <xdr:col>10</xdr:col>
                    <xdr:colOff>457200</xdr:colOff>
                    <xdr:row>5</xdr:row>
                    <xdr:rowOff>257175</xdr:rowOff>
                  </to>
                </anchor>
              </controlPr>
            </control>
          </mc:Choice>
        </mc:AlternateContent>
        <mc:AlternateContent xmlns:mc="http://schemas.openxmlformats.org/markup-compatibility/2006">
          <mc:Choice Requires="x14">
            <control shapeId="14339" r:id="rId6" name="Drop Down 3">
              <controlPr defaultSize="0" autoLine="0" autoPict="0">
                <anchor moveWithCells="1">
                  <from>
                    <xdr:col>7</xdr:col>
                    <xdr:colOff>200025</xdr:colOff>
                    <xdr:row>6</xdr:row>
                    <xdr:rowOff>0</xdr:rowOff>
                  </from>
                  <to>
                    <xdr:col>8</xdr:col>
                    <xdr:colOff>161925</xdr:colOff>
                    <xdr:row>7</xdr:row>
                    <xdr:rowOff>9525</xdr:rowOff>
                  </to>
                </anchor>
              </controlPr>
            </control>
          </mc:Choice>
        </mc:AlternateContent>
        <mc:AlternateContent xmlns:mc="http://schemas.openxmlformats.org/markup-compatibility/2006">
          <mc:Choice Requires="x14">
            <control shapeId="14340" r:id="rId7" name="Drop Down 4">
              <controlPr defaultSize="0" autoLine="0" autoPict="0">
                <anchor moveWithCells="1">
                  <from>
                    <xdr:col>7</xdr:col>
                    <xdr:colOff>180975</xdr:colOff>
                    <xdr:row>4</xdr:row>
                    <xdr:rowOff>57150</xdr:rowOff>
                  </from>
                  <to>
                    <xdr:col>8</xdr:col>
                    <xdr:colOff>752475</xdr:colOff>
                    <xdr:row>4</xdr:row>
                    <xdr:rowOff>257175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5:U76"/>
  <sheetViews>
    <sheetView showGridLines="0" showRowColHeaders="0" topLeftCell="A19" zoomScaleNormal="100" workbookViewId="0">
      <selection activeCell="B5" sqref="B5"/>
    </sheetView>
  </sheetViews>
  <sheetFormatPr defaultRowHeight="15" x14ac:dyDescent="0.25"/>
  <cols>
    <col min="1" max="1" width="4.28515625" customWidth="1"/>
    <col min="2" max="2" width="10.140625" customWidth="1"/>
    <col min="3" max="3" width="10.5703125" customWidth="1"/>
    <col min="4" max="4" width="11.5703125" customWidth="1"/>
    <col min="5" max="6" width="11.85546875" customWidth="1"/>
    <col min="7" max="7" width="13" customWidth="1"/>
    <col min="8" max="8" width="16.42578125" customWidth="1"/>
    <col min="9" max="9" width="18.5703125" customWidth="1"/>
    <col min="10" max="10" width="12.140625" customWidth="1"/>
    <col min="11" max="11" width="11.7109375" customWidth="1"/>
    <col min="12" max="13" width="13.85546875" customWidth="1"/>
    <col min="14" max="14" width="10.140625" customWidth="1"/>
    <col min="15" max="15" width="10.5703125" bestFit="1" customWidth="1"/>
  </cols>
  <sheetData>
    <row r="5" spans="2:13" ht="22.5" x14ac:dyDescent="0.3">
      <c r="B5" s="1" t="s">
        <v>279</v>
      </c>
      <c r="C5" s="2"/>
      <c r="D5" s="2"/>
      <c r="E5" s="2"/>
      <c r="F5" s="2"/>
      <c r="G5" s="2"/>
      <c r="H5" s="2"/>
      <c r="I5" s="2"/>
      <c r="J5" s="2"/>
      <c r="K5" s="2"/>
      <c r="L5" s="2"/>
      <c r="M5" s="2"/>
    </row>
    <row r="6" spans="2:13" ht="4.5" customHeight="1" x14ac:dyDescent="0.25"/>
    <row r="7" spans="2:13" ht="15.75" x14ac:dyDescent="0.25">
      <c r="B7" s="16" t="s">
        <v>143</v>
      </c>
    </row>
    <row r="8" spans="2:13" ht="6.75" customHeight="1" x14ac:dyDescent="0.25"/>
    <row r="9" spans="2:13" x14ac:dyDescent="0.25">
      <c r="B9" t="s">
        <v>275</v>
      </c>
    </row>
    <row r="10" spans="2:13" ht="6" customHeight="1" x14ac:dyDescent="0.25"/>
    <row r="11" spans="2:13" x14ac:dyDescent="0.25">
      <c r="B11" t="s">
        <v>144</v>
      </c>
    </row>
    <row r="12" spans="2:13" ht="4.5" customHeight="1" x14ac:dyDescent="0.25"/>
    <row r="13" spans="2:13" x14ac:dyDescent="0.25">
      <c r="B13" t="s">
        <v>284</v>
      </c>
    </row>
    <row r="14" spans="2:13" ht="6.75" customHeight="1" x14ac:dyDescent="0.25"/>
    <row r="15" spans="2:13" x14ac:dyDescent="0.25">
      <c r="B15" t="s">
        <v>285</v>
      </c>
    </row>
    <row r="16" spans="2:13" ht="7.5" customHeight="1" x14ac:dyDescent="0.25"/>
    <row r="17" spans="2:21" x14ac:dyDescent="0.25">
      <c r="B17" t="s">
        <v>286</v>
      </c>
    </row>
    <row r="18" spans="2:21" ht="6" customHeight="1" x14ac:dyDescent="0.25"/>
    <row r="19" spans="2:21" x14ac:dyDescent="0.25">
      <c r="B19" t="s">
        <v>287</v>
      </c>
    </row>
    <row r="20" spans="2:21" ht="6.75" customHeight="1" x14ac:dyDescent="0.25"/>
    <row r="21" spans="2:21" ht="26.25" customHeight="1" x14ac:dyDescent="0.25">
      <c r="B21" s="140" t="s">
        <v>145</v>
      </c>
      <c r="C21" s="140"/>
      <c r="D21" s="140"/>
      <c r="E21" s="140"/>
      <c r="F21" s="140"/>
      <c r="G21" s="140"/>
      <c r="H21" s="140"/>
      <c r="I21" s="140"/>
      <c r="J21" s="140"/>
      <c r="K21" s="140"/>
      <c r="L21" s="140"/>
      <c r="M21" s="140"/>
      <c r="N21" s="140"/>
      <c r="O21" s="140"/>
      <c r="P21" s="140"/>
      <c r="Q21" s="140"/>
      <c r="R21" s="17"/>
      <c r="S21" s="17"/>
      <c r="T21" s="17"/>
      <c r="U21" s="17"/>
    </row>
    <row r="22" spans="2:21" ht="6.75" customHeight="1" x14ac:dyDescent="0.25"/>
    <row r="23" spans="2:21" x14ac:dyDescent="0.25">
      <c r="B23" t="s">
        <v>146</v>
      </c>
    </row>
    <row r="24" spans="2:21" ht="9" customHeight="1" x14ac:dyDescent="0.25"/>
    <row r="25" spans="2:21" ht="15" customHeight="1" x14ac:dyDescent="0.25">
      <c r="B25" t="s">
        <v>147</v>
      </c>
    </row>
    <row r="26" spans="2:21" ht="12.75" customHeight="1" x14ac:dyDescent="0.25">
      <c r="B26" t="s">
        <v>148</v>
      </c>
      <c r="C26" t="s">
        <v>149</v>
      </c>
    </row>
    <row r="27" spans="2:21" ht="12.75" customHeight="1" x14ac:dyDescent="0.25">
      <c r="B27" t="s">
        <v>150</v>
      </c>
      <c r="C27" t="s">
        <v>151</v>
      </c>
    </row>
    <row r="28" spans="2:21" ht="13.5" customHeight="1" x14ac:dyDescent="0.25">
      <c r="B28" t="s">
        <v>152</v>
      </c>
      <c r="C28" t="s">
        <v>153</v>
      </c>
    </row>
    <row r="30" spans="2:21" ht="15.75" thickBot="1" x14ac:dyDescent="0.3">
      <c r="B30" t="s">
        <v>154</v>
      </c>
    </row>
    <row r="31" spans="2:21" ht="9" hidden="1" customHeight="1" x14ac:dyDescent="0.25"/>
    <row r="32" spans="2:21" s="14" customFormat="1" hidden="1" x14ac:dyDescent="0.25"/>
    <row r="33" spans="3:14" s="14" customFormat="1" hidden="1" x14ac:dyDescent="0.25"/>
    <row r="34" spans="3:14" s="14" customFormat="1" hidden="1" x14ac:dyDescent="0.25">
      <c r="N34" s="18"/>
    </row>
    <row r="35" spans="3:14" s="14" customFormat="1" hidden="1" x14ac:dyDescent="0.25">
      <c r="N35" s="18"/>
    </row>
    <row r="36" spans="3:14" s="14" customFormat="1" hidden="1" x14ac:dyDescent="0.25">
      <c r="N36" s="18"/>
    </row>
    <row r="37" spans="3:14" s="14" customFormat="1" hidden="1" x14ac:dyDescent="0.25">
      <c r="M37" s="19"/>
    </row>
    <row r="38" spans="3:14" s="14" customFormat="1" hidden="1" x14ac:dyDescent="0.25">
      <c r="E38" s="20"/>
      <c r="F38" s="20"/>
      <c r="G38" s="21"/>
      <c r="L38" s="21"/>
      <c r="M38" s="19"/>
    </row>
    <row r="39" spans="3:14" s="14" customFormat="1" hidden="1" x14ac:dyDescent="0.25">
      <c r="E39" s="20"/>
      <c r="F39" s="20"/>
      <c r="G39" s="22"/>
      <c r="M39" s="19"/>
    </row>
    <row r="40" spans="3:14" s="14" customFormat="1" hidden="1" x14ac:dyDescent="0.25">
      <c r="E40" s="23"/>
      <c r="F40" s="23"/>
      <c r="G40" s="21"/>
      <c r="M40" s="19"/>
    </row>
    <row r="41" spans="3:14" s="14" customFormat="1" hidden="1" x14ac:dyDescent="0.25">
      <c r="M41" s="19"/>
    </row>
    <row r="42" spans="3:14" s="14" customFormat="1" hidden="1" x14ac:dyDescent="0.25">
      <c r="H42" s="21"/>
      <c r="J42" s="21"/>
      <c r="M42" s="19"/>
    </row>
    <row r="43" spans="3:14" s="14" customFormat="1" hidden="1" x14ac:dyDescent="0.25">
      <c r="H43" s="21"/>
      <c r="J43" s="21"/>
      <c r="M43" s="19"/>
    </row>
    <row r="44" spans="3:14" s="14" customFormat="1" hidden="1" x14ac:dyDescent="0.25">
      <c r="H44" s="21"/>
      <c r="J44" s="21"/>
      <c r="M44" s="19"/>
    </row>
    <row r="45" spans="3:14" s="14" customFormat="1" hidden="1" x14ac:dyDescent="0.25">
      <c r="H45" s="21"/>
      <c r="J45" s="21"/>
      <c r="M45" s="19"/>
    </row>
    <row r="46" spans="3:14" s="14" customFormat="1" hidden="1" x14ac:dyDescent="0.25">
      <c r="H46" s="21"/>
      <c r="J46" s="21"/>
      <c r="M46" s="19"/>
    </row>
    <row r="47" spans="3:14" s="14" customFormat="1" hidden="1" x14ac:dyDescent="0.25">
      <c r="H47" s="21"/>
      <c r="J47" s="21"/>
      <c r="M47" s="19"/>
    </row>
    <row r="48" spans="3:14" s="14" customFormat="1" hidden="1" x14ac:dyDescent="0.25">
      <c r="C48" s="14">
        <v>8</v>
      </c>
      <c r="D48" s="14" t="s">
        <v>155</v>
      </c>
      <c r="G48" s="14">
        <v>7</v>
      </c>
      <c r="H48" s="21" t="s">
        <v>156</v>
      </c>
      <c r="I48" s="14">
        <v>7</v>
      </c>
      <c r="J48" s="21" t="s">
        <v>156</v>
      </c>
      <c r="K48" s="14">
        <v>11</v>
      </c>
      <c r="L48" s="14">
        <v>2005</v>
      </c>
      <c r="M48" s="19">
        <v>99.2</v>
      </c>
    </row>
    <row r="49" spans="3:13" s="14" customFormat="1" hidden="1" x14ac:dyDescent="0.25">
      <c r="C49" s="14">
        <v>9</v>
      </c>
      <c r="D49" s="14" t="s">
        <v>157</v>
      </c>
      <c r="G49" s="14">
        <v>8</v>
      </c>
      <c r="H49" s="21" t="s">
        <v>158</v>
      </c>
      <c r="I49" s="14">
        <v>8</v>
      </c>
      <c r="J49" s="21" t="s">
        <v>158</v>
      </c>
      <c r="K49" s="14">
        <v>12</v>
      </c>
      <c r="L49" s="14">
        <v>2006</v>
      </c>
      <c r="M49" s="19">
        <v>99.3</v>
      </c>
    </row>
    <row r="50" spans="3:13" s="14" customFormat="1" hidden="1" x14ac:dyDescent="0.25">
      <c r="C50" s="14">
        <v>10</v>
      </c>
      <c r="D50" s="14" t="s">
        <v>159</v>
      </c>
      <c r="G50" s="14">
        <v>9</v>
      </c>
      <c r="H50" s="21" t="s">
        <v>160</v>
      </c>
      <c r="I50" s="14">
        <v>9</v>
      </c>
      <c r="J50" s="21" t="s">
        <v>160</v>
      </c>
      <c r="K50" s="14">
        <v>13</v>
      </c>
      <c r="L50" s="14">
        <v>2007</v>
      </c>
      <c r="M50" s="19">
        <v>99.4</v>
      </c>
    </row>
    <row r="51" spans="3:13" s="14" customFormat="1" hidden="1" x14ac:dyDescent="0.25">
      <c r="C51" s="14">
        <v>11</v>
      </c>
      <c r="D51" s="14" t="s">
        <v>161</v>
      </c>
      <c r="G51" s="14">
        <v>10</v>
      </c>
      <c r="H51" s="21" t="s">
        <v>162</v>
      </c>
      <c r="I51" s="14">
        <v>10</v>
      </c>
      <c r="J51" s="21" t="s">
        <v>162</v>
      </c>
      <c r="K51" s="14">
        <v>14</v>
      </c>
      <c r="L51" s="14">
        <v>2008</v>
      </c>
      <c r="M51" s="19">
        <v>99.5</v>
      </c>
    </row>
    <row r="52" spans="3:13" s="14" customFormat="1" hidden="1" x14ac:dyDescent="0.25">
      <c r="C52" s="14">
        <v>12</v>
      </c>
      <c r="D52" s="14" t="s">
        <v>163</v>
      </c>
      <c r="G52" s="14">
        <v>11</v>
      </c>
      <c r="H52" s="21" t="s">
        <v>164</v>
      </c>
      <c r="I52" s="14">
        <v>11</v>
      </c>
      <c r="J52" s="21" t="s">
        <v>164</v>
      </c>
      <c r="K52" s="14">
        <v>15</v>
      </c>
      <c r="L52" s="14">
        <v>2009</v>
      </c>
      <c r="M52" s="19">
        <v>99.6</v>
      </c>
    </row>
    <row r="53" spans="3:13" s="14" customFormat="1" hidden="1" x14ac:dyDescent="0.25">
      <c r="C53" s="14">
        <v>13</v>
      </c>
      <c r="D53" s="14" t="s">
        <v>165</v>
      </c>
      <c r="G53" s="14">
        <v>12</v>
      </c>
      <c r="H53" s="21" t="s">
        <v>166</v>
      </c>
      <c r="I53" s="14">
        <v>12</v>
      </c>
      <c r="J53" s="21" t="s">
        <v>166</v>
      </c>
      <c r="K53" s="14">
        <v>16</v>
      </c>
      <c r="L53" s="14">
        <v>2010</v>
      </c>
      <c r="M53" s="19">
        <v>99.7</v>
      </c>
    </row>
    <row r="54" spans="3:13" s="14" customFormat="1" hidden="1" x14ac:dyDescent="0.25">
      <c r="C54" s="14">
        <v>14</v>
      </c>
      <c r="D54" s="14" t="s">
        <v>167</v>
      </c>
      <c r="G54" s="14">
        <v>13</v>
      </c>
      <c r="H54" s="21" t="s">
        <v>168</v>
      </c>
      <c r="I54" s="14">
        <v>13</v>
      </c>
      <c r="J54" s="21" t="s">
        <v>168</v>
      </c>
      <c r="K54" s="14">
        <v>17</v>
      </c>
      <c r="L54" s="14">
        <v>2011</v>
      </c>
      <c r="M54" s="19">
        <v>99.8</v>
      </c>
    </row>
    <row r="55" spans="3:13" s="14" customFormat="1" hidden="1" x14ac:dyDescent="0.25">
      <c r="C55" s="14">
        <v>15</v>
      </c>
      <c r="D55" s="14" t="s">
        <v>169</v>
      </c>
      <c r="K55" s="14">
        <v>18</v>
      </c>
      <c r="L55" s="14">
        <v>2012</v>
      </c>
      <c r="M55" s="19">
        <v>99.9</v>
      </c>
    </row>
    <row r="56" spans="3:13" s="14" customFormat="1" hidden="1" x14ac:dyDescent="0.25">
      <c r="C56" s="14">
        <v>16</v>
      </c>
      <c r="D56" s="14" t="s">
        <v>170</v>
      </c>
      <c r="K56" s="14">
        <v>19</v>
      </c>
      <c r="L56" s="14">
        <v>2013</v>
      </c>
    </row>
    <row r="57" spans="3:13" s="14" customFormat="1" hidden="1" x14ac:dyDescent="0.25">
      <c r="C57" s="14">
        <v>17</v>
      </c>
      <c r="D57" s="14" t="s">
        <v>171</v>
      </c>
    </row>
    <row r="58" spans="3:13" s="14" customFormat="1" hidden="1" x14ac:dyDescent="0.25">
      <c r="C58" s="14">
        <v>18</v>
      </c>
      <c r="D58" s="14" t="s">
        <v>172</v>
      </c>
    </row>
    <row r="59" spans="3:13" s="14" customFormat="1" hidden="1" x14ac:dyDescent="0.25">
      <c r="C59" s="14">
        <v>19</v>
      </c>
      <c r="D59" s="14" t="s">
        <v>173</v>
      </c>
    </row>
    <row r="60" spans="3:13" s="14" customFormat="1" hidden="1" x14ac:dyDescent="0.25">
      <c r="C60" s="14">
        <v>20</v>
      </c>
      <c r="D60" s="14" t="s">
        <v>174</v>
      </c>
    </row>
    <row r="61" spans="3:13" s="14" customFormat="1" hidden="1" x14ac:dyDescent="0.25"/>
    <row r="62" spans="3:13" s="14" customFormat="1" ht="19.5" hidden="1" customHeight="1" x14ac:dyDescent="0.25"/>
    <row r="63" spans="3:13" hidden="1" x14ac:dyDescent="0.25"/>
    <row r="64" spans="3:13" ht="15.75" hidden="1" thickBot="1" x14ac:dyDescent="0.3"/>
    <row r="65" spans="2:16" ht="16.5" thickTop="1" thickBot="1" x14ac:dyDescent="0.3">
      <c r="B65" s="24" t="s">
        <v>175</v>
      </c>
      <c r="C65" s="25"/>
      <c r="D65" s="25"/>
      <c r="E65" s="25"/>
      <c r="F65" s="25"/>
      <c r="G65" s="25"/>
      <c r="H65" s="25"/>
      <c r="I65" s="25"/>
      <c r="J65" s="26"/>
      <c r="K65" s="26"/>
      <c r="L65" s="27"/>
      <c r="M65" s="27"/>
      <c r="N65" s="28"/>
      <c r="O65" s="29"/>
      <c r="P65" s="30"/>
    </row>
    <row r="66" spans="2:16" ht="30.75" customHeight="1" thickTop="1" thickBot="1" x14ac:dyDescent="0.3">
      <c r="B66" s="31"/>
      <c r="C66" s="32" t="s">
        <v>176</v>
      </c>
      <c r="D66" s="32"/>
      <c r="E66" s="32"/>
      <c r="F66" s="32"/>
      <c r="G66" s="32"/>
      <c r="H66" s="33"/>
      <c r="I66" s="34"/>
      <c r="J66" s="153" t="s">
        <v>177</v>
      </c>
      <c r="K66" s="154"/>
      <c r="L66" s="154"/>
      <c r="M66" s="154"/>
      <c r="N66" s="154"/>
      <c r="O66" s="35"/>
      <c r="P66" s="36"/>
    </row>
    <row r="67" spans="2:16" ht="23.25" customHeight="1" thickTop="1" x14ac:dyDescent="0.25">
      <c r="B67" s="37"/>
      <c r="C67" s="148" t="s">
        <v>178</v>
      </c>
      <c r="D67" s="148"/>
      <c r="E67" s="148"/>
      <c r="F67" s="148"/>
      <c r="G67" s="149"/>
      <c r="H67" s="38"/>
      <c r="I67" s="38" t="s">
        <v>179</v>
      </c>
      <c r="J67" s="155" t="s">
        <v>180</v>
      </c>
      <c r="K67" s="156"/>
      <c r="L67" s="39"/>
      <c r="M67" s="39"/>
      <c r="N67" s="157" t="s">
        <v>181</v>
      </c>
      <c r="O67" s="157"/>
      <c r="P67" s="158"/>
    </row>
    <row r="68" spans="2:16" x14ac:dyDescent="0.25">
      <c r="B68" s="37"/>
      <c r="C68" s="148" t="s">
        <v>182</v>
      </c>
      <c r="D68" s="148"/>
      <c r="E68" s="148"/>
      <c r="F68" s="38"/>
      <c r="G68" s="38"/>
      <c r="H68" s="38"/>
      <c r="I68" s="40">
        <v>2</v>
      </c>
      <c r="J68" s="38"/>
      <c r="K68" s="41"/>
      <c r="L68" s="39"/>
      <c r="M68" s="39"/>
      <c r="N68" s="39"/>
      <c r="O68" s="39"/>
      <c r="P68" s="42"/>
    </row>
    <row r="69" spans="2:16" ht="24" customHeight="1" thickBot="1" x14ac:dyDescent="0.3">
      <c r="B69" s="37"/>
      <c r="C69" s="148" t="s">
        <v>288</v>
      </c>
      <c r="D69" s="148"/>
      <c r="E69" s="148"/>
      <c r="F69" s="148"/>
      <c r="G69" s="149"/>
      <c r="H69" s="38"/>
      <c r="I69" s="38"/>
      <c r="J69" s="41"/>
      <c r="K69" s="39"/>
      <c r="L69" s="39"/>
      <c r="M69" s="39"/>
      <c r="N69" s="39"/>
      <c r="O69" s="39"/>
      <c r="P69" s="42"/>
    </row>
    <row r="70" spans="2:16" ht="16.5" thickTop="1" thickBot="1" x14ac:dyDescent="0.3">
      <c r="B70" s="37"/>
      <c r="C70" s="148" t="s">
        <v>183</v>
      </c>
      <c r="D70" s="148"/>
      <c r="E70" s="148"/>
      <c r="F70" s="38"/>
      <c r="G70" s="38"/>
      <c r="H70" s="38"/>
      <c r="I70" s="38"/>
      <c r="J70" s="38"/>
      <c r="K70" s="150" t="s">
        <v>184</v>
      </c>
      <c r="L70" s="151"/>
      <c r="M70" s="151"/>
      <c r="N70" s="151"/>
      <c r="O70" s="151"/>
      <c r="P70" s="152"/>
    </row>
    <row r="71" spans="2:16" ht="16.5" thickTop="1" thickBot="1" x14ac:dyDescent="0.3">
      <c r="B71" s="37"/>
      <c r="C71" s="38"/>
      <c r="D71" s="38"/>
      <c r="E71" s="38"/>
      <c r="F71" s="38"/>
      <c r="G71" s="38"/>
      <c r="H71" s="38"/>
      <c r="I71" s="38"/>
      <c r="J71" s="41"/>
      <c r="K71" s="39"/>
      <c r="L71" s="39"/>
      <c r="M71" s="39"/>
      <c r="N71" s="39"/>
      <c r="O71" s="39"/>
      <c r="P71" s="42"/>
    </row>
    <row r="72" spans="2:16" ht="18.75" thickTop="1" x14ac:dyDescent="0.35">
      <c r="B72" s="43" t="s">
        <v>185</v>
      </c>
      <c r="C72" s="44" t="s">
        <v>186</v>
      </c>
      <c r="D72" s="45" t="s">
        <v>187</v>
      </c>
      <c r="E72" s="45" t="s">
        <v>187</v>
      </c>
      <c r="F72" s="45" t="s">
        <v>188</v>
      </c>
      <c r="G72" s="45" t="s">
        <v>189</v>
      </c>
      <c r="H72" s="45" t="s">
        <v>190</v>
      </c>
      <c r="I72" s="46" t="s">
        <v>191</v>
      </c>
      <c r="J72" s="47" t="s">
        <v>192</v>
      </c>
      <c r="K72" s="47" t="s">
        <v>193</v>
      </c>
      <c r="L72" s="47" t="s">
        <v>194</v>
      </c>
      <c r="M72" s="47" t="s">
        <v>195</v>
      </c>
      <c r="N72" s="48" t="s">
        <v>196</v>
      </c>
      <c r="O72" s="48" t="s">
        <v>197</v>
      </c>
      <c r="P72" s="49" t="s">
        <v>197</v>
      </c>
    </row>
    <row r="73" spans="2:16" ht="17.25" x14ac:dyDescent="0.25">
      <c r="B73" s="50"/>
      <c r="C73" s="51" t="s">
        <v>198</v>
      </c>
      <c r="D73" s="52" t="s">
        <v>199</v>
      </c>
      <c r="E73" s="52" t="s">
        <v>200</v>
      </c>
      <c r="F73" s="52" t="s">
        <v>201</v>
      </c>
      <c r="G73" s="52" t="s">
        <v>202</v>
      </c>
      <c r="H73" s="52" t="s">
        <v>203</v>
      </c>
      <c r="I73" s="53" t="s">
        <v>204</v>
      </c>
      <c r="J73" s="54" t="s">
        <v>205</v>
      </c>
      <c r="K73" s="51" t="s">
        <v>206</v>
      </c>
      <c r="L73" s="51" t="s">
        <v>206</v>
      </c>
      <c r="M73" s="51" t="s">
        <v>206</v>
      </c>
      <c r="N73" s="55" t="s">
        <v>207</v>
      </c>
      <c r="O73" s="55" t="s">
        <v>208</v>
      </c>
      <c r="P73" s="56" t="s">
        <v>209</v>
      </c>
    </row>
    <row r="74" spans="2:16" x14ac:dyDescent="0.25">
      <c r="B74" s="57" t="s">
        <v>210</v>
      </c>
      <c r="C74" s="58"/>
      <c r="D74" s="58">
        <v>15</v>
      </c>
      <c r="E74" s="59">
        <v>24</v>
      </c>
      <c r="F74" s="59">
        <v>2</v>
      </c>
      <c r="G74" s="60">
        <f>(D74*E74)-F74</f>
        <v>358</v>
      </c>
      <c r="H74" s="61">
        <v>-110</v>
      </c>
      <c r="I74" s="61">
        <v>10</v>
      </c>
      <c r="J74" s="62">
        <v>300</v>
      </c>
      <c r="K74" s="63">
        <v>45</v>
      </c>
      <c r="L74" s="63">
        <v>40</v>
      </c>
      <c r="M74" s="63">
        <v>1</v>
      </c>
      <c r="N74" s="64">
        <f>IF($C$40=2,50,98)</f>
        <v>98</v>
      </c>
      <c r="O74" s="65">
        <f>G74*J74*K74*N74/10000</f>
        <v>47363.4</v>
      </c>
      <c r="P74" s="66">
        <f>((J74*K74*G74)/10000*((VLOOKUP(H74&amp;I74,'Flare 1 '!$W$3:$Y$3626,3,FALSE)))*'Flare 1 '!T14)</f>
        <v>29151.850867883284</v>
      </c>
    </row>
    <row r="75" spans="2:16" x14ac:dyDescent="0.25">
      <c r="B75" s="57" t="s">
        <v>211</v>
      </c>
      <c r="C75" s="58"/>
      <c r="D75" s="58">
        <v>20</v>
      </c>
      <c r="E75" s="59">
        <v>24</v>
      </c>
      <c r="F75" s="59">
        <v>2</v>
      </c>
      <c r="G75" s="60">
        <f>(D75*E75)-F75</f>
        <v>478</v>
      </c>
      <c r="H75" s="61">
        <v>-110</v>
      </c>
      <c r="I75" s="61">
        <v>10</v>
      </c>
      <c r="J75" s="62">
        <v>300</v>
      </c>
      <c r="K75" s="63">
        <v>44</v>
      </c>
      <c r="L75" s="63">
        <v>41</v>
      </c>
      <c r="M75" s="63">
        <v>2</v>
      </c>
      <c r="N75" s="64">
        <f>IF($C$40=2,50,98)</f>
        <v>98</v>
      </c>
      <c r="O75" s="65">
        <f>G75*J75*K75*N75/10000</f>
        <v>61834.080000000002</v>
      </c>
      <c r="P75" s="66">
        <f>((J75*K75*G75)/10000*((VLOOKUP(H75&amp;I75,'Flare 1 '!$W$3:$Y$3626,3,FALSE)))*'Flare 1 '!T15)</f>
        <v>38058.456080280652</v>
      </c>
    </row>
    <row r="76" spans="2:16" x14ac:dyDescent="0.25">
      <c r="B76" s="57" t="s">
        <v>212</v>
      </c>
      <c r="C76" s="58"/>
      <c r="D76" s="58">
        <v>25</v>
      </c>
      <c r="E76" s="59">
        <v>24</v>
      </c>
      <c r="F76" s="59">
        <v>2</v>
      </c>
      <c r="G76" s="60">
        <f>(D76*E76)-F76</f>
        <v>598</v>
      </c>
      <c r="H76" s="61">
        <v>-110</v>
      </c>
      <c r="I76" s="61">
        <v>10</v>
      </c>
      <c r="J76" s="62">
        <v>300</v>
      </c>
      <c r="K76" s="63">
        <v>43</v>
      </c>
      <c r="L76" s="63">
        <v>42</v>
      </c>
      <c r="M76" s="63">
        <v>3</v>
      </c>
      <c r="N76" s="64">
        <f>IF($C$40=2,50,98)</f>
        <v>98</v>
      </c>
      <c r="O76" s="65">
        <f>G76*J76*K76*N76/10000</f>
        <v>75599.16</v>
      </c>
      <c r="P76" s="66">
        <f>((J76*K76*G76)/10000*((VLOOKUP(H76&amp;I76,'Flare 1 '!$W$3:$Y$3626,3,FALSE)))*'Flare 1 '!T16)</f>
        <v>46530.769287197436</v>
      </c>
    </row>
  </sheetData>
  <sheetProtection algorithmName="SHA-512" hashValue="WsHlEEd6JbHN8uu6mOFQzGV4bq15XK/4IKRcuDt/gimF8q4Fx5gjBt4uTGn5xBHC9/8dmOwwkMmFTvRpqgEO8A==" saltValue="h7g1geZRDlRvOjNqgX84/Q==" spinCount="100000" sheet="1" objects="1" scenarios="1"/>
  <mergeCells count="9">
    <mergeCell ref="C69:G69"/>
    <mergeCell ref="C70:E70"/>
    <mergeCell ref="K70:P70"/>
    <mergeCell ref="B21:Q21"/>
    <mergeCell ref="J66:N66"/>
    <mergeCell ref="C67:G67"/>
    <mergeCell ref="J67:K67"/>
    <mergeCell ref="N67:P67"/>
    <mergeCell ref="C68:E68"/>
  </mergeCells>
  <dataValidations count="7">
    <dataValidation allowBlank="1" showErrorMessage="1" prompt="Please type or choose the operating flow rate (m3/hr) from the drop down menu which is provided in 5m3/hr steps" sqref="J74:J76" xr:uid="{00000000-0002-0000-0100-000000000000}"/>
    <dataValidation allowBlank="1" showInputMessage="1" showErrorMessage="1" prompt="Please check that this value matches the number of run hours for the flare for that month, if not adjust either the days and hours." sqref="G74:G76" xr:uid="{00000000-0002-0000-0100-000001000000}"/>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74:C76" xr:uid="{00000000-0002-0000-0100-000002000000}">
      <formula1>methodf2</formula1>
    </dataValidation>
    <dataValidation type="list" allowBlank="1" showInputMessage="1" showErrorMessage="1" prompt="Please only enter combustion efficiency values here if known for the flare in question from annual monitiring. Otherwise assume 50% efficiency for open flares and 98% for enclosed flares." sqref="N74:N76" xr:uid="{00000000-0002-0000-0100-000003000000}">
      <formula1>efficiency</formula1>
    </dataValidation>
    <dataValidation allowBlank="1" showInputMessage="1" showErrorMessage="1" prompt="Please type the number of hours downtime during the month" sqref="F74:F76" xr:uid="{00000000-0002-0000-0100-000004000000}"/>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74:D76" xr:uid="{00000000-0002-0000-0100-000005000000}">
      <formula1>days2f1</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74:P76" xr:uid="{00000000-0002-0000-0100-000006000000}"/>
  </dataValidations>
  <pageMargins left="0.70866141732283472" right="0.70866141732283472" top="0.74803149606299213" bottom="0.74803149606299213" header="0.31496062992125984" footer="0.31496062992125984"/>
  <pageSetup paperSize="9" scale="4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7</xdr:col>
                    <xdr:colOff>304800</xdr:colOff>
                    <xdr:row>67</xdr:row>
                    <xdr:rowOff>19050</xdr:rowOff>
                  </from>
                  <to>
                    <xdr:col>8</xdr:col>
                    <xdr:colOff>180975</xdr:colOff>
                    <xdr:row>68</xdr:row>
                    <xdr:rowOff>9525</xdr:rowOff>
                  </to>
                </anchor>
              </controlPr>
            </control>
          </mc:Choice>
        </mc:AlternateContent>
        <mc:AlternateContent xmlns:mc="http://schemas.openxmlformats.org/markup-compatibility/2006">
          <mc:Choice Requires="x14">
            <control shapeId="2050" r:id="rId5" name="Drop Down 2">
              <controlPr defaultSize="0" autoLine="0" autoPict="0" altText="Select">
                <anchor moveWithCells="1">
                  <from>
                    <xdr:col>8</xdr:col>
                    <xdr:colOff>390525</xdr:colOff>
                    <xdr:row>67</xdr:row>
                    <xdr:rowOff>9525</xdr:rowOff>
                  </from>
                  <to>
                    <xdr:col>9</xdr:col>
                    <xdr:colOff>485775</xdr:colOff>
                    <xdr:row>68</xdr:row>
                    <xdr:rowOff>9525</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7</xdr:col>
                    <xdr:colOff>304800</xdr:colOff>
                    <xdr:row>68</xdr:row>
                    <xdr:rowOff>66675</xdr:rowOff>
                  </from>
                  <to>
                    <xdr:col>8</xdr:col>
                    <xdr:colOff>180975</xdr:colOff>
                    <xdr:row>68</xdr:row>
                    <xdr:rowOff>238125</xdr:rowOff>
                  </to>
                </anchor>
              </controlPr>
            </control>
          </mc:Choice>
        </mc:AlternateContent>
        <mc:AlternateContent xmlns:mc="http://schemas.openxmlformats.org/markup-compatibility/2006">
          <mc:Choice Requires="x14">
            <control shapeId="2052" r:id="rId7" name="Drop Down 4">
              <controlPr defaultSize="0" autoLine="0" autoPict="0">
                <anchor moveWithCells="1">
                  <from>
                    <xdr:col>7</xdr:col>
                    <xdr:colOff>295275</xdr:colOff>
                    <xdr:row>66</xdr:row>
                    <xdr:rowOff>28575</xdr:rowOff>
                  </from>
                  <to>
                    <xdr:col>8</xdr:col>
                    <xdr:colOff>495300</xdr:colOff>
                    <xdr:row>66</xdr:row>
                    <xdr:rowOff>171450</xdr:rowOff>
                  </to>
                </anchor>
              </controlPr>
            </control>
          </mc:Choice>
        </mc:AlternateContent>
        <mc:AlternateContent xmlns:mc="http://schemas.openxmlformats.org/markup-compatibility/2006">
          <mc:Choice Requires="x14">
            <control shapeId="2053" r:id="rId8" name="Drop Down 5">
              <controlPr defaultSize="0" autoLine="0" autoPict="0">
                <anchor moveWithCells="1">
                  <from>
                    <xdr:col>7</xdr:col>
                    <xdr:colOff>304800</xdr:colOff>
                    <xdr:row>69</xdr:row>
                    <xdr:rowOff>47625</xdr:rowOff>
                  </from>
                  <to>
                    <xdr:col>9</xdr:col>
                    <xdr:colOff>571500</xdr:colOff>
                    <xdr:row>69</xdr:row>
                    <xdr:rowOff>200025</xdr:rowOff>
                  </to>
                </anchor>
              </controlPr>
            </control>
          </mc:Choice>
        </mc:AlternateContent>
        <mc:AlternateContent xmlns:mc="http://schemas.openxmlformats.org/markup-compatibility/2006">
          <mc:Choice Requires="x14">
            <control shapeId="2054" r:id="rId9" name="Drop Down 6">
              <controlPr defaultSize="0" autoLine="0" autoPict="0">
                <anchor moveWithCells="1">
                  <from>
                    <xdr:col>7</xdr:col>
                    <xdr:colOff>304800</xdr:colOff>
                    <xdr:row>65</xdr:row>
                    <xdr:rowOff>57150</xdr:rowOff>
                  </from>
                  <to>
                    <xdr:col>8</xdr:col>
                    <xdr:colOff>180975</xdr:colOff>
                    <xdr:row>65</xdr:row>
                    <xdr:rowOff>257175</xdr:rowOff>
                  </to>
                </anchor>
              </controlPr>
            </control>
          </mc:Choice>
        </mc:AlternateContent>
        <mc:AlternateContent xmlns:mc="http://schemas.openxmlformats.org/markup-compatibility/2006">
          <mc:Choice Requires="x14">
            <control shapeId="2055" r:id="rId10" name="Drop Down 7">
              <controlPr defaultSize="0" autoLine="0" autoPict="0">
                <anchor moveWithCells="1">
                  <from>
                    <xdr:col>11</xdr:col>
                    <xdr:colOff>47625</xdr:colOff>
                    <xdr:row>66</xdr:row>
                    <xdr:rowOff>57150</xdr:rowOff>
                  </from>
                  <to>
                    <xdr:col>12</xdr:col>
                    <xdr:colOff>485775</xdr:colOff>
                    <xdr:row>66</xdr:row>
                    <xdr:rowOff>228600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4230"/>
  <sheetViews>
    <sheetView showGridLines="0" showRowColHeaders="0" tabSelected="1" zoomScaleNormal="100" workbookViewId="0">
      <selection activeCell="Y1023" sqref="Y1023"/>
    </sheetView>
  </sheetViews>
  <sheetFormatPr defaultRowHeight="15" x14ac:dyDescent="0.25"/>
  <cols>
    <col min="1" max="1" width="2" customWidth="1"/>
    <col min="2" max="2" width="11.28515625" customWidth="1"/>
    <col min="3" max="3" width="9.7109375" customWidth="1"/>
    <col min="4" max="4" width="12" customWidth="1"/>
    <col min="5" max="6" width="10.28515625" customWidth="1"/>
    <col min="7" max="7" width="14.5703125" customWidth="1"/>
    <col min="8" max="8" width="15.5703125" customWidth="1"/>
    <col min="9" max="9" width="12.28515625" customWidth="1"/>
    <col min="10" max="10" width="12" customWidth="1"/>
    <col min="11" max="11" width="11.85546875" customWidth="1"/>
    <col min="12" max="12" width="11.140625" customWidth="1"/>
    <col min="13" max="13" width="14.28515625" customWidth="1"/>
    <col min="14" max="15" width="12.28515625" customWidth="1"/>
    <col min="16" max="16" width="11.85546875" customWidth="1"/>
    <col min="17" max="17" width="9.85546875" hidden="1" customWidth="1"/>
    <col min="18" max="20" width="9.140625" style="14" hidden="1" customWidth="1"/>
    <col min="21" max="21" width="14" style="14" hidden="1" customWidth="1"/>
    <col min="22" max="24" width="9.140625" style="14" hidden="1" customWidth="1"/>
    <col min="25" max="25" width="10" style="14" hidden="1" customWidth="1"/>
    <col min="26" max="37" width="9.140625" style="14" hidden="1" customWidth="1"/>
    <col min="38" max="38" width="9.140625" style="14" customWidth="1"/>
    <col min="39" max="39" width="9.140625" style="14"/>
  </cols>
  <sheetData>
    <row r="1" spans="1:33" ht="6" customHeight="1" thickBot="1" x14ac:dyDescent="0.3">
      <c r="A1" s="67"/>
      <c r="B1" s="67"/>
      <c r="C1" s="67"/>
      <c r="D1" s="67"/>
      <c r="E1" s="67"/>
      <c r="F1" s="67"/>
      <c r="G1" s="67"/>
      <c r="H1" s="67"/>
      <c r="I1" s="67"/>
      <c r="J1" s="67"/>
      <c r="K1" s="67"/>
      <c r="L1" s="67"/>
      <c r="M1" s="67"/>
      <c r="N1" s="67"/>
      <c r="O1" s="67"/>
      <c r="P1" s="67"/>
      <c r="Q1" s="67"/>
      <c r="U1" s="14">
        <v>1</v>
      </c>
      <c r="V1" s="14">
        <v>2</v>
      </c>
      <c r="X1" s="14">
        <v>3</v>
      </c>
      <c r="Y1" s="14">
        <v>4</v>
      </c>
    </row>
    <row r="2" spans="1:33" ht="15.75" thickBot="1" x14ac:dyDescent="0.3">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3">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6.5" thickTop="1" thickBot="1" x14ac:dyDescent="0.3">
      <c r="A4" s="67"/>
      <c r="B4" s="24" t="s">
        <v>175</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3">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2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2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3">
      <c r="A8" s="67"/>
      <c r="B8" s="37"/>
      <c r="C8" s="148" t="s">
        <v>289</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3">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6.5" thickTop="1" thickBot="1" x14ac:dyDescent="0.3">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2.25" thickTop="1" x14ac:dyDescent="0.3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7.25" x14ac:dyDescent="0.2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2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2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2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2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2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25">
      <c r="A18" s="67"/>
      <c r="B18" s="57" t="s">
        <v>156</v>
      </c>
      <c r="C18" s="58"/>
      <c r="D18" s="58"/>
      <c r="E18" s="59"/>
      <c r="F18" s="59"/>
      <c r="G18" s="60">
        <f t="shared" si="7"/>
        <v>0</v>
      </c>
      <c r="H18" s="61" t="s">
        <v>10</v>
      </c>
      <c r="I18" s="61">
        <v>10</v>
      </c>
      <c r="J18" s="62"/>
      <c r="K18" s="63"/>
      <c r="L18" s="63"/>
      <c r="M18" s="63"/>
      <c r="N18" s="64">
        <f>IF($C$40=2,50,98)</f>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25">
      <c r="A19" s="67"/>
      <c r="B19" s="57" t="s">
        <v>158</v>
      </c>
      <c r="C19" s="58"/>
      <c r="D19" s="58"/>
      <c r="E19" s="59"/>
      <c r="F19" s="59"/>
      <c r="G19" s="60">
        <f t="shared" si="7"/>
        <v>0</v>
      </c>
      <c r="H19" s="61" t="s">
        <v>10</v>
      </c>
      <c r="I19" s="61">
        <v>10</v>
      </c>
      <c r="J19" s="62"/>
      <c r="K19" s="63"/>
      <c r="L19" s="63"/>
      <c r="M19" s="63"/>
      <c r="N19" s="64">
        <f t="shared" si="4"/>
        <v>98</v>
      </c>
      <c r="O19" s="65">
        <f t="shared" si="5"/>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2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2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2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2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2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75" thickBot="1" x14ac:dyDescent="0.3">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6.5" hidden="1" thickTop="1" thickBot="1" x14ac:dyDescent="0.3">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2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2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3">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2.25" thickTop="1" x14ac:dyDescent="0.3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7.25" x14ac:dyDescent="0.2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75" thickBot="1" x14ac:dyDescent="0.3">
      <c r="A32" s="67"/>
      <c r="B32" s="108">
        <v>2024</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 "0")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75" thickTop="1" x14ac:dyDescent="0.2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2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2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ht="18" customHeight="1" x14ac:dyDescent="0.2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hidden="1" x14ac:dyDescent="0.25">
      <c r="U37" s="14">
        <v>-116</v>
      </c>
      <c r="V37" s="14">
        <f t="shared" si="0"/>
        <v>10</v>
      </c>
      <c r="W37" s="14" t="str">
        <f t="shared" si="1"/>
        <v>-11610</v>
      </c>
      <c r="X37" s="78">
        <f t="shared" si="2"/>
        <v>0.8855169010609425</v>
      </c>
      <c r="Y37" s="79">
        <f t="shared" si="3"/>
        <v>0.61140468112667246</v>
      </c>
    </row>
    <row r="38" spans="1:25" s="14" customFormat="1" hidden="1" x14ac:dyDescent="0.25">
      <c r="U38" s="14">
        <v>-115</v>
      </c>
      <c r="V38" s="14">
        <f t="shared" si="0"/>
        <v>10</v>
      </c>
      <c r="W38" s="14" t="str">
        <f t="shared" si="1"/>
        <v>-11510</v>
      </c>
      <c r="X38" s="78">
        <f t="shared" si="2"/>
        <v>0.88650382432765851</v>
      </c>
      <c r="Y38" s="79">
        <f t="shared" si="3"/>
        <v>0.61208610177992029</v>
      </c>
    </row>
    <row r="39" spans="1:25" s="14" customFormat="1" hidden="1" x14ac:dyDescent="0.25">
      <c r="F39" s="14">
        <v>1</v>
      </c>
      <c r="G39" s="14">
        <v>1995</v>
      </c>
      <c r="M39" s="14" t="s">
        <v>10</v>
      </c>
      <c r="U39" s="14">
        <v>-114</v>
      </c>
      <c r="V39" s="14">
        <f t="shared" si="0"/>
        <v>10</v>
      </c>
      <c r="W39" s="14" t="str">
        <f t="shared" si="1"/>
        <v>-11410</v>
      </c>
      <c r="X39" s="78">
        <f t="shared" si="2"/>
        <v>0.88749074759437452</v>
      </c>
      <c r="Y39" s="79">
        <f t="shared" si="3"/>
        <v>0.61276752243316823</v>
      </c>
    </row>
    <row r="40" spans="1:25" s="14" customFormat="1" hidden="1" x14ac:dyDescent="0.25">
      <c r="C40" s="20">
        <v>1</v>
      </c>
      <c r="D40" s="21" t="s">
        <v>10</v>
      </c>
      <c r="F40" s="14">
        <v>1</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2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2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2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2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2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2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2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2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2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2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2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2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2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25">
      <c r="B54" s="14">
        <v>5</v>
      </c>
      <c r="C54" s="14" t="s">
        <v>250</v>
      </c>
      <c r="F54" s="14">
        <v>16</v>
      </c>
      <c r="G54" s="117">
        <v>2010</v>
      </c>
      <c r="L54" s="14" t="s">
        <v>10</v>
      </c>
      <c r="M54" s="19">
        <v>99.3</v>
      </c>
      <c r="N54" s="14" t="s">
        <v>10</v>
      </c>
      <c r="Q54" s="14" t="s">
        <v>10</v>
      </c>
      <c r="R54" s="14">
        <v>1</v>
      </c>
      <c r="S54" s="14">
        <v>0</v>
      </c>
      <c r="U54" s="14">
        <v>-99</v>
      </c>
      <c r="V54" s="14">
        <f t="shared" si="0"/>
        <v>10</v>
      </c>
      <c r="W54" s="14" t="str">
        <f t="shared" si="1"/>
        <v>-9910</v>
      </c>
      <c r="X54" s="78">
        <f t="shared" si="2"/>
        <v>0.90229459659511468</v>
      </c>
      <c r="Y54" s="79">
        <f t="shared" si="3"/>
        <v>0.62298883223188661</v>
      </c>
    </row>
    <row r="55" spans="2:25" s="14" customFormat="1" hidden="1" x14ac:dyDescent="0.2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2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2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2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2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2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2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2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2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2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25">
      <c r="B65" s="14">
        <v>16</v>
      </c>
      <c r="C65" s="14" t="s">
        <v>170</v>
      </c>
      <c r="F65" s="21">
        <v>27</v>
      </c>
      <c r="G65" s="21">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25">
      <c r="B66" s="14">
        <v>17</v>
      </c>
      <c r="C66" s="14" t="s">
        <v>171</v>
      </c>
      <c r="F66" s="21">
        <v>28</v>
      </c>
      <c r="G66" s="21">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25">
      <c r="B67" s="14">
        <v>18</v>
      </c>
      <c r="C67" s="14" t="s">
        <v>172</v>
      </c>
      <c r="F67" s="21">
        <v>29</v>
      </c>
      <c r="G67" s="21">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25">
      <c r="B68" s="14">
        <v>19</v>
      </c>
      <c r="C68" s="14" t="s">
        <v>173</v>
      </c>
      <c r="F68" s="21">
        <v>30</v>
      </c>
      <c r="G68" s="21">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25">
      <c r="B69" s="14">
        <v>20</v>
      </c>
      <c r="C69" s="14" t="s">
        <v>174</v>
      </c>
      <c r="F69" s="21">
        <v>31</v>
      </c>
      <c r="G69" s="21">
        <v>2025</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25">
      <c r="F70" s="21">
        <v>32</v>
      </c>
      <c r="G70" s="21">
        <v>2026</v>
      </c>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25">
      <c r="F71" s="21">
        <v>33</v>
      </c>
      <c r="G71" s="21">
        <v>2027</v>
      </c>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2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2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2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2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2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2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2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2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2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2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2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2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2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2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2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2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2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2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2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2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2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2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2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2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2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2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2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2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2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2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2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2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2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2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2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2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2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2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2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2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2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2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2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2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2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2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2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2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2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2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2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2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2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2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2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2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2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2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2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2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2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2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2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2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2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2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2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2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2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2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2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2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2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2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2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2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2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2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2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2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2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2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2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2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2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2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2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2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2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2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2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2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2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2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2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2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2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2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2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2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2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2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2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2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2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2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2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2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2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2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2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2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2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2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2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2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2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2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2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2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2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2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2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2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2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2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2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2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2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2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2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2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2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2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2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2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2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2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2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2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2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2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2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2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2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2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2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2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2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2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2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2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2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2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2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2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2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2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2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2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2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2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2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2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2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2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2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2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2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2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2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2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2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2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2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2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2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2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2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2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2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2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2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2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2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2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2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2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2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2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2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2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2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2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2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2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2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2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2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2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2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2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2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2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2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2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2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2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2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2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2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2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2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2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2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2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2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2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2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2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2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2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2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2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2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2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2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2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2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2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2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2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2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2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2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2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2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2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2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2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2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2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2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2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2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2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2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2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2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2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2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2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2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2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2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2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2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2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2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2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2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2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2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2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2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2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2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2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2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2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2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2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2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2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2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2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2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2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2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2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2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2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2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2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2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2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2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2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2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2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2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2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2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2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2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2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2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2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2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2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2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2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2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2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2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2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2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2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2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2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2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2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2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2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2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2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2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2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2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2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2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2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2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2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2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2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2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2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2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2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2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2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2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2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2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2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2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2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2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2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2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2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2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2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2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2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2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2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2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2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2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2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2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2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2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2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2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2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2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2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2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2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2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2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2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2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2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2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2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2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2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2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2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2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2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2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2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2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2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2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2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2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2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25">
      <c r="D455" s="14">
        <v>48.1</v>
      </c>
      <c r="E455" s="14">
        <v>48.1</v>
      </c>
      <c r="R455" s="14">
        <v>402</v>
      </c>
      <c r="S455" s="14">
        <v>2100</v>
      </c>
      <c r="U455">
        <v>0</v>
      </c>
      <c r="V455" s="14">
        <v>5</v>
      </c>
      <c r="W455" s="14" t="str">
        <f t="shared" si="26"/>
        <v>05</v>
      </c>
      <c r="X455" s="78">
        <f t="shared" si="27"/>
        <v>1</v>
      </c>
      <c r="Y455" s="14">
        <v>0.70286093613232314</v>
      </c>
    </row>
    <row r="456" spans="4:25" hidden="1" x14ac:dyDescent="0.25">
      <c r="D456" s="14">
        <v>48.2</v>
      </c>
      <c r="E456" s="14">
        <v>48.2</v>
      </c>
      <c r="R456" s="14">
        <v>403</v>
      </c>
      <c r="S456" s="14">
        <v>2105</v>
      </c>
      <c r="U456">
        <v>0</v>
      </c>
      <c r="V456" s="14">
        <v>5</v>
      </c>
      <c r="W456" s="14" t="str">
        <f t="shared" si="26"/>
        <v>05</v>
      </c>
      <c r="X456" s="78">
        <f t="shared" si="27"/>
        <v>1</v>
      </c>
      <c r="Y456" s="14">
        <v>0.7157267779066655</v>
      </c>
    </row>
    <row r="457" spans="4:25" hidden="1" x14ac:dyDescent="0.2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2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2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2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2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2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2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2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2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2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2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2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2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2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2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2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2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2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2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2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2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2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2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2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2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2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2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2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2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2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2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2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2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2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2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2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2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2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2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2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2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2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2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2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2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2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2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2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2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2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2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2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2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2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2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2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2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2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2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2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2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2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2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2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2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2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2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2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2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2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2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2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2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2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2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2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2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2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2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2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2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2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2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2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2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2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2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2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2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2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2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2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2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2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2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2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2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2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2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2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2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2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2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2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2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2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2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2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2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2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2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2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2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2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2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2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2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25">
      <c r="D574" s="14">
        <v>60</v>
      </c>
      <c r="E574" s="14">
        <v>60</v>
      </c>
      <c r="R574" s="14">
        <v>521</v>
      </c>
      <c r="S574" s="14">
        <v>2695</v>
      </c>
      <c r="U574">
        <v>118</v>
      </c>
      <c r="V574" s="14">
        <v>5</v>
      </c>
      <c r="W574" s="14" t="str">
        <f t="shared" si="30"/>
        <v>1185</v>
      </c>
      <c r="X574" s="78">
        <f t="shared" si="31"/>
        <v>1.1164569454724895</v>
      </c>
      <c r="Y574" s="14">
        <v>0.78471397384622799</v>
      </c>
    </row>
    <row r="575" spans="4:25" hidden="1" x14ac:dyDescent="0.25">
      <c r="D575" s="14"/>
      <c r="R575" s="14">
        <v>522</v>
      </c>
      <c r="S575" s="14">
        <v>2700</v>
      </c>
      <c r="U575">
        <v>119</v>
      </c>
      <c r="V575" s="14">
        <v>5</v>
      </c>
      <c r="W575" s="14" t="str">
        <f t="shared" si="30"/>
        <v>1195</v>
      </c>
      <c r="X575" s="78">
        <f t="shared" si="31"/>
        <v>1.1174438687392054</v>
      </c>
      <c r="Y575" s="14">
        <v>0.78540764365736282</v>
      </c>
    </row>
    <row r="576" spans="4:25" hidden="1" x14ac:dyDescent="0.25">
      <c r="D576" s="14"/>
      <c r="R576" s="14">
        <v>523</v>
      </c>
      <c r="S576" s="14">
        <v>2705</v>
      </c>
      <c r="U576">
        <v>120</v>
      </c>
      <c r="V576" s="14">
        <v>5</v>
      </c>
      <c r="W576" s="14" t="str">
        <f t="shared" si="30"/>
        <v>1205</v>
      </c>
      <c r="X576" s="78">
        <f t="shared" si="31"/>
        <v>1.1184307920059215</v>
      </c>
      <c r="Y576" s="14">
        <v>0.78610131346849765</v>
      </c>
    </row>
    <row r="577" spans="4:25" hidden="1" x14ac:dyDescent="0.25">
      <c r="D577" s="14"/>
      <c r="R577" s="14">
        <v>524</v>
      </c>
      <c r="S577" s="14">
        <v>2710</v>
      </c>
      <c r="U577">
        <v>121</v>
      </c>
      <c r="V577" s="14">
        <v>5</v>
      </c>
      <c r="W577" s="14" t="str">
        <f t="shared" si="30"/>
        <v>1215</v>
      </c>
      <c r="X577" s="78">
        <f t="shared" si="31"/>
        <v>1.1194177152726374</v>
      </c>
      <c r="Y577" s="14">
        <v>0.78679498327963227</v>
      </c>
    </row>
    <row r="578" spans="4:25" hidden="1" x14ac:dyDescent="0.25">
      <c r="D578" s="14"/>
      <c r="R578" s="14">
        <v>525</v>
      </c>
      <c r="S578" s="14">
        <v>2715</v>
      </c>
      <c r="U578">
        <v>122</v>
      </c>
      <c r="V578" s="14">
        <v>5</v>
      </c>
      <c r="W578" s="14" t="str">
        <f t="shared" si="30"/>
        <v>1225</v>
      </c>
      <c r="X578" s="78">
        <f t="shared" si="31"/>
        <v>1.1204046385393536</v>
      </c>
      <c r="Y578" s="14">
        <v>0.78748865309076721</v>
      </c>
    </row>
    <row r="579" spans="4:25" hidden="1" x14ac:dyDescent="0.25">
      <c r="D579" s="14"/>
      <c r="R579" s="14">
        <v>526</v>
      </c>
      <c r="S579" s="14">
        <v>2720</v>
      </c>
      <c r="U579">
        <v>123</v>
      </c>
      <c r="V579" s="14">
        <v>5</v>
      </c>
      <c r="W579" s="14" t="str">
        <f t="shared" si="30"/>
        <v>1235</v>
      </c>
      <c r="X579" s="78">
        <f t="shared" si="31"/>
        <v>1.1213915618060695</v>
      </c>
      <c r="Y579" s="14">
        <v>0.78818232290190204</v>
      </c>
    </row>
    <row r="580" spans="4:25" hidden="1" x14ac:dyDescent="0.25">
      <c r="R580" s="14">
        <v>527</v>
      </c>
      <c r="S580" s="14">
        <v>2725</v>
      </c>
      <c r="U580">
        <v>124</v>
      </c>
      <c r="V580" s="14">
        <v>5</v>
      </c>
      <c r="W580" s="14" t="str">
        <f t="shared" si="30"/>
        <v>1245</v>
      </c>
      <c r="X580" s="78">
        <f t="shared" si="31"/>
        <v>1.1223784850727856</v>
      </c>
      <c r="Y580" s="14">
        <v>0.78887599271303677</v>
      </c>
    </row>
    <row r="581" spans="4:25" hidden="1" x14ac:dyDescent="0.25">
      <c r="R581" s="14">
        <v>528</v>
      </c>
      <c r="S581" s="14">
        <v>2730</v>
      </c>
      <c r="U581">
        <v>125</v>
      </c>
      <c r="V581" s="14">
        <v>5</v>
      </c>
      <c r="W581" s="14" t="str">
        <f t="shared" si="30"/>
        <v>1255</v>
      </c>
      <c r="X581" s="78">
        <f t="shared" si="31"/>
        <v>1.1233654083395015</v>
      </c>
      <c r="Y581" s="14">
        <v>0.78956966252417149</v>
      </c>
    </row>
    <row r="582" spans="4:25" hidden="1" x14ac:dyDescent="0.25">
      <c r="R582" s="14">
        <v>529</v>
      </c>
      <c r="S582" s="14">
        <v>2735</v>
      </c>
      <c r="U582">
        <v>126</v>
      </c>
      <c r="V582" s="14">
        <v>5</v>
      </c>
      <c r="W582" s="14" t="str">
        <f t="shared" si="30"/>
        <v>1265</v>
      </c>
      <c r="X582" s="78">
        <f t="shared" si="31"/>
        <v>1.1243523316062176</v>
      </c>
      <c r="Y582" s="14">
        <v>0.79026333233530632</v>
      </c>
    </row>
    <row r="583" spans="4:25" hidden="1" x14ac:dyDescent="0.25">
      <c r="R583" s="14">
        <v>530</v>
      </c>
      <c r="S583" s="14">
        <v>2740</v>
      </c>
      <c r="U583">
        <v>127</v>
      </c>
      <c r="V583" s="14">
        <v>5</v>
      </c>
      <c r="W583" s="14" t="str">
        <f t="shared" si="30"/>
        <v>1275</v>
      </c>
      <c r="X583" s="78">
        <f t="shared" si="31"/>
        <v>1.1253392548729335</v>
      </c>
      <c r="Y583" s="14">
        <v>0.79095700214644105</v>
      </c>
    </row>
    <row r="584" spans="4:25" hidden="1" x14ac:dyDescent="0.25">
      <c r="R584" s="14">
        <v>531</v>
      </c>
      <c r="S584" s="14">
        <v>2745</v>
      </c>
      <c r="U584">
        <v>128</v>
      </c>
      <c r="V584" s="14">
        <v>5</v>
      </c>
      <c r="W584" s="14" t="str">
        <f t="shared" si="30"/>
        <v>1285</v>
      </c>
      <c r="X584" s="78">
        <f t="shared" si="31"/>
        <v>1.1263261781396496</v>
      </c>
      <c r="Y584" s="14">
        <v>0.79165067195757599</v>
      </c>
    </row>
    <row r="585" spans="4:25" hidden="1" x14ac:dyDescent="0.25">
      <c r="R585" s="14">
        <v>532</v>
      </c>
      <c r="S585" s="14">
        <v>2750</v>
      </c>
      <c r="U585">
        <v>129</v>
      </c>
      <c r="V585" s="14">
        <v>5</v>
      </c>
      <c r="W585" s="14" t="str">
        <f t="shared" si="30"/>
        <v>1295</v>
      </c>
      <c r="X585" s="78">
        <f t="shared" si="31"/>
        <v>1.1273131014063655</v>
      </c>
      <c r="Y585" s="14">
        <v>0.7923443417687106</v>
      </c>
    </row>
    <row r="586" spans="4:25" hidden="1" x14ac:dyDescent="0.25">
      <c r="R586" s="14">
        <v>533</v>
      </c>
      <c r="S586" s="14">
        <v>2755</v>
      </c>
      <c r="U586">
        <v>130</v>
      </c>
      <c r="V586" s="14">
        <v>5</v>
      </c>
      <c r="W586" s="14" t="str">
        <f t="shared" si="30"/>
        <v>1305</v>
      </c>
      <c r="X586" s="78">
        <f t="shared" si="31"/>
        <v>1.1283000246730817</v>
      </c>
      <c r="Y586" s="14">
        <v>0.79303801157984555</v>
      </c>
    </row>
    <row r="587" spans="4:25" hidden="1" x14ac:dyDescent="0.25">
      <c r="R587" s="14">
        <v>534</v>
      </c>
      <c r="S587" s="14">
        <v>2760</v>
      </c>
      <c r="U587">
        <v>131</v>
      </c>
      <c r="V587" s="14">
        <v>5</v>
      </c>
      <c r="W587" s="14" t="str">
        <f t="shared" si="30"/>
        <v>1315</v>
      </c>
      <c r="X587" s="78">
        <f t="shared" si="31"/>
        <v>1.1292869479397976</v>
      </c>
      <c r="Y587" s="14">
        <v>0.79373168139098027</v>
      </c>
    </row>
    <row r="588" spans="4:25" hidden="1" x14ac:dyDescent="0.25">
      <c r="R588" s="14">
        <v>535</v>
      </c>
      <c r="S588" s="14">
        <v>2765</v>
      </c>
      <c r="U588">
        <v>132</v>
      </c>
      <c r="V588" s="14">
        <v>5</v>
      </c>
      <c r="W588" s="14" t="str">
        <f t="shared" si="30"/>
        <v>1325</v>
      </c>
      <c r="X588" s="78">
        <f t="shared" si="31"/>
        <v>1.1302738712065137</v>
      </c>
      <c r="Y588" s="14">
        <v>0.79442535120211499</v>
      </c>
    </row>
    <row r="589" spans="4:25" hidden="1" x14ac:dyDescent="0.25">
      <c r="R589" s="14">
        <v>536</v>
      </c>
      <c r="S589" s="14">
        <v>2770</v>
      </c>
      <c r="U589">
        <v>133</v>
      </c>
      <c r="V589" s="14">
        <v>5</v>
      </c>
      <c r="W589" s="14" t="str">
        <f t="shared" si="30"/>
        <v>1335</v>
      </c>
      <c r="X589" s="78">
        <f t="shared" si="31"/>
        <v>1.1312607944732296</v>
      </c>
      <c r="Y589" s="14">
        <v>0.79511902101324983</v>
      </c>
    </row>
    <row r="590" spans="4:25" hidden="1" x14ac:dyDescent="0.25">
      <c r="R590" s="14">
        <v>537</v>
      </c>
      <c r="S590" s="14">
        <v>2775</v>
      </c>
      <c r="U590">
        <v>134</v>
      </c>
      <c r="V590" s="14">
        <v>5</v>
      </c>
      <c r="W590" s="14" t="str">
        <f t="shared" si="30"/>
        <v>1345</v>
      </c>
      <c r="X590" s="78">
        <f t="shared" si="31"/>
        <v>1.1322477177399457</v>
      </c>
      <c r="Y590" s="14">
        <v>0.79581269082438466</v>
      </c>
    </row>
    <row r="591" spans="4:25" hidden="1" x14ac:dyDescent="0.25">
      <c r="R591" s="14">
        <v>538</v>
      </c>
      <c r="S591" s="14">
        <v>2780</v>
      </c>
      <c r="U591">
        <v>135</v>
      </c>
      <c r="V591" s="14">
        <v>5</v>
      </c>
      <c r="W591" s="14" t="str">
        <f t="shared" si="30"/>
        <v>1355</v>
      </c>
      <c r="X591" s="78">
        <f t="shared" si="31"/>
        <v>1.1332346410066616</v>
      </c>
      <c r="Y591" s="14">
        <v>0.79650636063551927</v>
      </c>
    </row>
    <row r="592" spans="4:25" hidden="1" x14ac:dyDescent="0.25">
      <c r="R592" s="14">
        <v>539</v>
      </c>
      <c r="S592" s="14">
        <v>2785</v>
      </c>
      <c r="U592">
        <v>136</v>
      </c>
      <c r="V592" s="14">
        <v>5</v>
      </c>
      <c r="W592" s="14" t="str">
        <f t="shared" si="30"/>
        <v>1365</v>
      </c>
      <c r="X592" s="78">
        <f t="shared" si="31"/>
        <v>1.1342215642733777</v>
      </c>
      <c r="Y592" s="14">
        <v>0.79720003044665422</v>
      </c>
    </row>
    <row r="593" spans="18:25" hidden="1" x14ac:dyDescent="0.25">
      <c r="R593" s="14">
        <v>540</v>
      </c>
      <c r="S593" s="14">
        <v>2790</v>
      </c>
      <c r="U593">
        <v>137</v>
      </c>
      <c r="V593" s="14">
        <v>5</v>
      </c>
      <c r="W593" s="14" t="str">
        <f t="shared" si="30"/>
        <v>1375</v>
      </c>
      <c r="X593" s="78">
        <f t="shared" si="31"/>
        <v>1.1352084875400936</v>
      </c>
      <c r="Y593" s="14">
        <v>0.79789370025778894</v>
      </c>
    </row>
    <row r="594" spans="18:25" hidden="1" x14ac:dyDescent="0.25">
      <c r="R594" s="14">
        <v>541</v>
      </c>
      <c r="S594" s="14">
        <v>2795</v>
      </c>
      <c r="U594">
        <v>138</v>
      </c>
      <c r="V594" s="14">
        <v>5</v>
      </c>
      <c r="W594" s="14" t="str">
        <f t="shared" si="30"/>
        <v>1385</v>
      </c>
      <c r="X594" s="78">
        <f t="shared" si="31"/>
        <v>1.1361954108068097</v>
      </c>
      <c r="Y594" s="14">
        <v>0.79858737006892377</v>
      </c>
    </row>
    <row r="595" spans="18:25" hidden="1" x14ac:dyDescent="0.25">
      <c r="R595" s="14">
        <v>542</v>
      </c>
      <c r="S595" s="14">
        <v>2800</v>
      </c>
      <c r="U595">
        <v>139</v>
      </c>
      <c r="V595" s="14">
        <v>5</v>
      </c>
      <c r="W595" s="14" t="str">
        <f t="shared" si="30"/>
        <v>1395</v>
      </c>
      <c r="X595" s="78">
        <f t="shared" si="31"/>
        <v>1.1371823340735256</v>
      </c>
      <c r="Y595" s="14">
        <v>0.7992810398800585</v>
      </c>
    </row>
    <row r="596" spans="18:25" hidden="1" x14ac:dyDescent="0.25">
      <c r="R596" s="14">
        <v>543</v>
      </c>
      <c r="S596" s="14">
        <v>2805</v>
      </c>
      <c r="U596">
        <v>140</v>
      </c>
      <c r="V596" s="14">
        <v>5</v>
      </c>
      <c r="W596" s="14" t="str">
        <f t="shared" si="30"/>
        <v>1405</v>
      </c>
      <c r="X596" s="78">
        <f t="shared" si="31"/>
        <v>1.1381692573402418</v>
      </c>
      <c r="Y596" s="14">
        <v>0.79997470969119344</v>
      </c>
    </row>
    <row r="597" spans="18:25" hidden="1" x14ac:dyDescent="0.25">
      <c r="R597" s="14">
        <v>544</v>
      </c>
      <c r="S597" s="14">
        <v>2810</v>
      </c>
      <c r="U597">
        <v>141</v>
      </c>
      <c r="V597" s="14">
        <v>5</v>
      </c>
      <c r="W597" s="14" t="str">
        <f t="shared" si="30"/>
        <v>1415</v>
      </c>
      <c r="X597" s="78">
        <f t="shared" si="31"/>
        <v>1.1391561806069577</v>
      </c>
      <c r="Y597" s="14">
        <v>0.80066837950232805</v>
      </c>
    </row>
    <row r="598" spans="18:25" hidden="1" x14ac:dyDescent="0.25">
      <c r="R598" s="14">
        <v>545</v>
      </c>
      <c r="S598" s="14">
        <v>2815</v>
      </c>
      <c r="U598">
        <v>142</v>
      </c>
      <c r="V598" s="14">
        <v>5</v>
      </c>
      <c r="W598" s="14" t="str">
        <f t="shared" si="30"/>
        <v>1425</v>
      </c>
      <c r="X598" s="78">
        <f t="shared" si="31"/>
        <v>1.1401431038736738</v>
      </c>
      <c r="Y598" s="14">
        <v>0.801362049313463</v>
      </c>
    </row>
    <row r="599" spans="18:25" hidden="1" x14ac:dyDescent="0.25">
      <c r="R599" s="14">
        <v>546</v>
      </c>
      <c r="S599" s="14">
        <v>2820</v>
      </c>
      <c r="U599">
        <v>143</v>
      </c>
      <c r="V599" s="14">
        <v>5</v>
      </c>
      <c r="W599" s="14" t="str">
        <f t="shared" si="30"/>
        <v>1435</v>
      </c>
      <c r="X599" s="78">
        <f t="shared" si="31"/>
        <v>1.1411300271403897</v>
      </c>
      <c r="Y599" s="14">
        <v>0.80205571912459761</v>
      </c>
    </row>
    <row r="600" spans="18:25" hidden="1" x14ac:dyDescent="0.25">
      <c r="R600" s="14">
        <v>547</v>
      </c>
      <c r="S600" s="14">
        <v>2825</v>
      </c>
      <c r="U600">
        <v>144</v>
      </c>
      <c r="V600" s="14">
        <v>5</v>
      </c>
      <c r="W600" s="14" t="str">
        <f t="shared" si="30"/>
        <v>1445</v>
      </c>
      <c r="X600" s="78">
        <f t="shared" si="31"/>
        <v>1.1421169504071058</v>
      </c>
      <c r="Y600" s="14">
        <v>0.80274938893573244</v>
      </c>
    </row>
    <row r="601" spans="18:25" hidden="1" x14ac:dyDescent="0.25">
      <c r="R601" s="14">
        <v>548</v>
      </c>
      <c r="S601" s="14">
        <v>2830</v>
      </c>
      <c r="U601">
        <v>145</v>
      </c>
      <c r="V601" s="14">
        <v>5</v>
      </c>
      <c r="W601" s="14" t="str">
        <f t="shared" si="30"/>
        <v>1455</v>
      </c>
      <c r="X601" s="78">
        <f t="shared" si="31"/>
        <v>1.1431038736738217</v>
      </c>
      <c r="Y601" s="14">
        <v>0.80344305874686728</v>
      </c>
    </row>
    <row r="602" spans="18:25" hidden="1" x14ac:dyDescent="0.25">
      <c r="R602" s="14">
        <v>549</v>
      </c>
      <c r="S602" s="14">
        <v>2835</v>
      </c>
      <c r="U602">
        <v>146</v>
      </c>
      <c r="V602" s="14">
        <v>5</v>
      </c>
      <c r="W602" s="14" t="str">
        <f t="shared" ref="W602:W665" si="32">U602&amp;V602</f>
        <v>1465</v>
      </c>
      <c r="X602" s="78">
        <f t="shared" si="31"/>
        <v>1.1440907969405378</v>
      </c>
      <c r="Y602" s="14">
        <v>0.804136728558002</v>
      </c>
    </row>
    <row r="603" spans="18:25" hidden="1" x14ac:dyDescent="0.25">
      <c r="R603" s="14">
        <v>550</v>
      </c>
      <c r="S603" s="14">
        <v>2840</v>
      </c>
      <c r="U603">
        <v>147</v>
      </c>
      <c r="V603" s="14">
        <v>5</v>
      </c>
      <c r="W603" s="14" t="str">
        <f t="shared" si="32"/>
        <v>1475</v>
      </c>
      <c r="X603" s="78">
        <f t="shared" si="31"/>
        <v>1.1450777202072537</v>
      </c>
      <c r="Y603" s="14">
        <v>0.80483039836913683</v>
      </c>
    </row>
    <row r="604" spans="18:25" hidden="1" x14ac:dyDescent="0.25">
      <c r="R604" s="14">
        <v>551</v>
      </c>
      <c r="S604" s="14">
        <v>2845</v>
      </c>
      <c r="U604">
        <v>148</v>
      </c>
      <c r="V604" s="14">
        <v>5</v>
      </c>
      <c r="W604" s="14" t="str">
        <f t="shared" si="32"/>
        <v>1485</v>
      </c>
      <c r="X604" s="78">
        <f t="shared" si="31"/>
        <v>1.1460646434739699</v>
      </c>
      <c r="Y604" s="14">
        <v>0.80552406818027167</v>
      </c>
    </row>
    <row r="605" spans="18:25" hidden="1" x14ac:dyDescent="0.25">
      <c r="R605" s="14">
        <v>552</v>
      </c>
      <c r="S605" s="14">
        <v>2850</v>
      </c>
      <c r="U605">
        <v>149</v>
      </c>
      <c r="V605" s="14">
        <v>5</v>
      </c>
      <c r="W605" s="14" t="str">
        <f t="shared" si="32"/>
        <v>1495</v>
      </c>
      <c r="X605" s="78">
        <f t="shared" si="31"/>
        <v>1.1470515667406858</v>
      </c>
      <c r="Y605" s="14">
        <v>0.80621773799140628</v>
      </c>
    </row>
    <row r="606" spans="18:25" hidden="1" x14ac:dyDescent="0.25">
      <c r="R606" s="14">
        <v>553</v>
      </c>
      <c r="S606" s="14">
        <v>2855</v>
      </c>
      <c r="U606">
        <v>150</v>
      </c>
      <c r="V606" s="14">
        <v>5</v>
      </c>
      <c r="W606" s="14" t="str">
        <f t="shared" si="32"/>
        <v>1505</v>
      </c>
      <c r="X606" s="78">
        <f t="shared" si="31"/>
        <v>1.1480384900074019</v>
      </c>
      <c r="Y606" s="14">
        <v>0.80691140780254123</v>
      </c>
    </row>
    <row r="607" spans="18:25" hidden="1" x14ac:dyDescent="0.25">
      <c r="R607" s="14">
        <v>554</v>
      </c>
      <c r="S607" s="14">
        <v>2860</v>
      </c>
      <c r="U607">
        <v>-150</v>
      </c>
      <c r="V607" s="14">
        <v>15</v>
      </c>
      <c r="W607" s="14" t="str">
        <f t="shared" si="32"/>
        <v>-15015</v>
      </c>
      <c r="X607" s="78">
        <f t="shared" si="31"/>
        <v>0.85196150999259801</v>
      </c>
      <c r="Y607" s="14">
        <v>0.57802925799109672</v>
      </c>
    </row>
    <row r="608" spans="18:25" hidden="1" x14ac:dyDescent="0.25">
      <c r="R608" s="14">
        <v>555</v>
      </c>
      <c r="S608" s="14">
        <v>2865</v>
      </c>
      <c r="U608">
        <v>-149</v>
      </c>
      <c r="V608" s="14">
        <v>15</v>
      </c>
      <c r="W608" s="14" t="str">
        <f t="shared" si="32"/>
        <v>-14915</v>
      </c>
      <c r="X608" s="78">
        <f t="shared" si="31"/>
        <v>0.85294843325931402</v>
      </c>
      <c r="Y608" s="14">
        <v>0.57869885458303538</v>
      </c>
    </row>
    <row r="609" spans="18:25" hidden="1" x14ac:dyDescent="0.25">
      <c r="R609" s="14">
        <v>556</v>
      </c>
      <c r="S609" s="14">
        <v>2870</v>
      </c>
      <c r="U609">
        <v>-148</v>
      </c>
      <c r="V609" s="14">
        <v>15</v>
      </c>
      <c r="W609" s="14" t="str">
        <f t="shared" si="32"/>
        <v>-14815</v>
      </c>
      <c r="X609" s="78">
        <f t="shared" si="31"/>
        <v>0.85393535652603003</v>
      </c>
      <c r="Y609" s="14">
        <v>0.57936845117497415</v>
      </c>
    </row>
    <row r="610" spans="18:25" hidden="1" x14ac:dyDescent="0.25">
      <c r="R610" s="14">
        <v>557</v>
      </c>
      <c r="S610" s="14">
        <v>2875</v>
      </c>
      <c r="U610">
        <v>-147</v>
      </c>
      <c r="V610" s="14">
        <v>15</v>
      </c>
      <c r="W610" s="14" t="str">
        <f t="shared" si="32"/>
        <v>-14715</v>
      </c>
      <c r="X610" s="78">
        <f t="shared" si="31"/>
        <v>0.85492227979274604</v>
      </c>
      <c r="Y610" s="14">
        <v>0.58003804776691281</v>
      </c>
    </row>
    <row r="611" spans="18:25" hidden="1" x14ac:dyDescent="0.25">
      <c r="R611" s="14">
        <v>558</v>
      </c>
      <c r="S611" s="14">
        <v>2880</v>
      </c>
      <c r="U611">
        <v>-146</v>
      </c>
      <c r="V611" s="14">
        <v>15</v>
      </c>
      <c r="W611" s="14" t="str">
        <f t="shared" si="32"/>
        <v>-14615</v>
      </c>
      <c r="X611" s="78">
        <f t="shared" si="31"/>
        <v>0.85590920305946205</v>
      </c>
      <c r="Y611" s="14">
        <v>0.58070764435885158</v>
      </c>
    </row>
    <row r="612" spans="18:25" hidden="1" x14ac:dyDescent="0.25">
      <c r="R612" s="14">
        <v>559</v>
      </c>
      <c r="S612" s="14">
        <v>2885</v>
      </c>
      <c r="U612">
        <v>-145</v>
      </c>
      <c r="V612" s="14">
        <v>15</v>
      </c>
      <c r="W612" s="14" t="str">
        <f t="shared" si="32"/>
        <v>-14515</v>
      </c>
      <c r="X612" s="78">
        <f t="shared" si="31"/>
        <v>0.85689612632617806</v>
      </c>
      <c r="Y612" s="14">
        <v>0.58137724095079035</v>
      </c>
    </row>
    <row r="613" spans="18:25" hidden="1" x14ac:dyDescent="0.25">
      <c r="R613" s="14">
        <v>560</v>
      </c>
      <c r="S613" s="14">
        <v>2890</v>
      </c>
      <c r="U613">
        <v>-144</v>
      </c>
      <c r="V613" s="14">
        <v>15</v>
      </c>
      <c r="W613" s="14" t="str">
        <f t="shared" si="32"/>
        <v>-14415</v>
      </c>
      <c r="X613" s="78">
        <f t="shared" si="31"/>
        <v>0.85788304959289408</v>
      </c>
      <c r="Y613" s="14">
        <v>0.58204683754272901</v>
      </c>
    </row>
    <row r="614" spans="18:25" hidden="1" x14ac:dyDescent="0.25">
      <c r="R614" s="14">
        <v>561</v>
      </c>
      <c r="S614" s="14">
        <v>2895</v>
      </c>
      <c r="U614">
        <v>-143</v>
      </c>
      <c r="V614" s="14">
        <v>15</v>
      </c>
      <c r="W614" s="14" t="str">
        <f t="shared" si="32"/>
        <v>-14315</v>
      </c>
      <c r="X614" s="78">
        <f t="shared" si="31"/>
        <v>0.85886997285961009</v>
      </c>
      <c r="Y614" s="14">
        <v>0.58271643413466767</v>
      </c>
    </row>
    <row r="615" spans="18:25" hidden="1" x14ac:dyDescent="0.25">
      <c r="R615" s="14">
        <v>562</v>
      </c>
      <c r="S615" s="14">
        <v>2900</v>
      </c>
      <c r="U615">
        <v>-142</v>
      </c>
      <c r="V615" s="14">
        <v>15</v>
      </c>
      <c r="W615" s="14" t="str">
        <f t="shared" si="32"/>
        <v>-14215</v>
      </c>
      <c r="X615" s="78">
        <f t="shared" si="31"/>
        <v>0.8598568961263261</v>
      </c>
      <c r="Y615" s="14">
        <v>0.58338603072660644</v>
      </c>
    </row>
    <row r="616" spans="18:25" hidden="1" x14ac:dyDescent="0.25">
      <c r="R616" s="14">
        <v>563</v>
      </c>
      <c r="S616" s="14">
        <v>2905</v>
      </c>
      <c r="U616">
        <v>-141</v>
      </c>
      <c r="V616" s="14">
        <v>15</v>
      </c>
      <c r="W616" s="14" t="str">
        <f t="shared" si="32"/>
        <v>-14115</v>
      </c>
      <c r="X616" s="78">
        <f t="shared" si="31"/>
        <v>0.86084381939304211</v>
      </c>
      <c r="Y616" s="14">
        <v>0.58405562731854521</v>
      </c>
    </row>
    <row r="617" spans="18:25" hidden="1" x14ac:dyDescent="0.25">
      <c r="R617" s="14">
        <v>564</v>
      </c>
      <c r="S617" s="14">
        <v>2910</v>
      </c>
      <c r="U617">
        <v>-140</v>
      </c>
      <c r="V617" s="14">
        <v>15</v>
      </c>
      <c r="W617" s="14" t="str">
        <f t="shared" si="32"/>
        <v>-14015</v>
      </c>
      <c r="X617" s="78">
        <f t="shared" si="31"/>
        <v>0.86183074265975812</v>
      </c>
      <c r="Y617" s="14">
        <v>0.58472522391048387</v>
      </c>
    </row>
    <row r="618" spans="18:25" hidden="1" x14ac:dyDescent="0.25">
      <c r="R618" s="14">
        <v>565</v>
      </c>
      <c r="S618" s="14">
        <v>2915</v>
      </c>
      <c r="U618">
        <v>-139</v>
      </c>
      <c r="V618" s="14">
        <v>15</v>
      </c>
      <c r="W618" s="14" t="str">
        <f t="shared" si="32"/>
        <v>-13915</v>
      </c>
      <c r="X618" s="78">
        <f t="shared" si="31"/>
        <v>0.86281766592647413</v>
      </c>
      <c r="Y618" s="14">
        <v>0.58539482050242253</v>
      </c>
    </row>
    <row r="619" spans="18:25" hidden="1" x14ac:dyDescent="0.25">
      <c r="R619" s="14">
        <v>566</v>
      </c>
      <c r="S619" s="14">
        <v>2920</v>
      </c>
      <c r="U619">
        <v>-138</v>
      </c>
      <c r="V619" s="14">
        <v>15</v>
      </c>
      <c r="W619" s="14" t="str">
        <f t="shared" si="32"/>
        <v>-13815</v>
      </c>
      <c r="X619" s="78">
        <f t="shared" si="31"/>
        <v>0.86380458919319014</v>
      </c>
      <c r="Y619" s="14">
        <v>0.5860644170943613</v>
      </c>
    </row>
    <row r="620" spans="18:25" hidden="1" x14ac:dyDescent="0.25">
      <c r="R620" s="14">
        <v>567</v>
      </c>
      <c r="S620" s="14">
        <v>2925</v>
      </c>
      <c r="U620">
        <v>-137</v>
      </c>
      <c r="V620" s="14">
        <v>15</v>
      </c>
      <c r="W620" s="14" t="str">
        <f t="shared" si="32"/>
        <v>-13715</v>
      </c>
      <c r="X620" s="78">
        <f t="shared" si="31"/>
        <v>0.86479151245990615</v>
      </c>
      <c r="Y620" s="14">
        <v>0.58673401368629996</v>
      </c>
    </row>
    <row r="621" spans="18:25" hidden="1" x14ac:dyDescent="0.25">
      <c r="R621" s="14">
        <v>568</v>
      </c>
      <c r="S621" s="14">
        <v>2930</v>
      </c>
      <c r="U621">
        <v>-136</v>
      </c>
      <c r="V621" s="14">
        <v>15</v>
      </c>
      <c r="W621" s="14" t="str">
        <f t="shared" si="32"/>
        <v>-13615</v>
      </c>
      <c r="X621" s="78">
        <f t="shared" si="31"/>
        <v>0.86577843572662216</v>
      </c>
      <c r="Y621" s="14">
        <v>0.58740361027823873</v>
      </c>
    </row>
    <row r="622" spans="18:25" hidden="1" x14ac:dyDescent="0.25">
      <c r="R622" s="14">
        <v>569</v>
      </c>
      <c r="S622" s="14">
        <v>2935</v>
      </c>
      <c r="U622">
        <v>-135</v>
      </c>
      <c r="V622" s="14">
        <v>15</v>
      </c>
      <c r="W622" s="14" t="str">
        <f t="shared" si="32"/>
        <v>-13515</v>
      </c>
      <c r="X622" s="78">
        <f t="shared" si="31"/>
        <v>0.86676535899333818</v>
      </c>
      <c r="Y622" s="14">
        <v>0.58807320687017739</v>
      </c>
    </row>
    <row r="623" spans="18:25" hidden="1" x14ac:dyDescent="0.25">
      <c r="R623" s="14">
        <v>570</v>
      </c>
      <c r="S623" s="14">
        <v>2940</v>
      </c>
      <c r="U623">
        <v>-134</v>
      </c>
      <c r="V623" s="14">
        <v>15</v>
      </c>
      <c r="W623" s="14" t="str">
        <f t="shared" si="32"/>
        <v>-13415</v>
      </c>
      <c r="X623" s="78">
        <f t="shared" si="31"/>
        <v>0.86775228226005419</v>
      </c>
      <c r="Y623" s="14">
        <v>0.58874280346211616</v>
      </c>
    </row>
    <row r="624" spans="18:25" hidden="1" x14ac:dyDescent="0.25">
      <c r="R624" s="14">
        <v>571</v>
      </c>
      <c r="S624" s="14">
        <v>2945</v>
      </c>
      <c r="U624">
        <v>-133</v>
      </c>
      <c r="V624" s="14">
        <v>15</v>
      </c>
      <c r="W624" s="14" t="str">
        <f t="shared" si="32"/>
        <v>-13315</v>
      </c>
      <c r="X624" s="78">
        <f t="shared" si="31"/>
        <v>0.86873920552677031</v>
      </c>
      <c r="Y624" s="14">
        <v>0.58941240005405493</v>
      </c>
    </row>
    <row r="625" spans="18:25" hidden="1" x14ac:dyDescent="0.25">
      <c r="R625" s="14">
        <v>572</v>
      </c>
      <c r="S625" s="14">
        <v>2950</v>
      </c>
      <c r="U625">
        <v>-132</v>
      </c>
      <c r="V625" s="14">
        <v>15</v>
      </c>
      <c r="W625" s="14" t="str">
        <f t="shared" si="32"/>
        <v>-13215</v>
      </c>
      <c r="X625" s="78">
        <f t="shared" si="31"/>
        <v>0.86972612879348632</v>
      </c>
      <c r="Y625" s="14">
        <v>0.59008199664599359</v>
      </c>
    </row>
    <row r="626" spans="18:25" hidden="1" x14ac:dyDescent="0.25">
      <c r="R626" s="14">
        <v>573</v>
      </c>
      <c r="S626" s="14">
        <v>2955</v>
      </c>
      <c r="U626">
        <v>-131</v>
      </c>
      <c r="V626" s="14">
        <v>15</v>
      </c>
      <c r="W626" s="14" t="str">
        <f t="shared" si="32"/>
        <v>-13115</v>
      </c>
      <c r="X626" s="78">
        <f t="shared" ref="X626:X689" si="33">$X$153/1013.25*(1013.25+U626)</f>
        <v>0.87071305206020233</v>
      </c>
      <c r="Y626" s="14">
        <v>0.59075159323793236</v>
      </c>
    </row>
    <row r="627" spans="18:25" hidden="1" x14ac:dyDescent="0.25">
      <c r="R627" s="14">
        <v>574</v>
      </c>
      <c r="S627" s="14">
        <v>2960</v>
      </c>
      <c r="U627">
        <v>-130</v>
      </c>
      <c r="V627" s="14">
        <v>15</v>
      </c>
      <c r="W627" s="14" t="str">
        <f t="shared" si="32"/>
        <v>-13015</v>
      </c>
      <c r="X627" s="78">
        <f t="shared" si="33"/>
        <v>0.87169997532691834</v>
      </c>
      <c r="Y627" s="14">
        <v>0.59142118982987113</v>
      </c>
    </row>
    <row r="628" spans="18:25" hidden="1" x14ac:dyDescent="0.25">
      <c r="R628" s="14">
        <v>575</v>
      </c>
      <c r="S628" s="14">
        <v>2965</v>
      </c>
      <c r="U628">
        <v>-129</v>
      </c>
      <c r="V628" s="14">
        <v>15</v>
      </c>
      <c r="W628" s="14" t="str">
        <f t="shared" si="32"/>
        <v>-12915</v>
      </c>
      <c r="X628" s="78">
        <f t="shared" si="33"/>
        <v>0.87268689859363435</v>
      </c>
      <c r="Y628" s="14">
        <v>0.59209078642180979</v>
      </c>
    </row>
    <row r="629" spans="18:25" hidden="1" x14ac:dyDescent="0.25">
      <c r="R629" s="14">
        <v>576</v>
      </c>
      <c r="S629" s="14">
        <v>2970</v>
      </c>
      <c r="U629">
        <v>-128</v>
      </c>
      <c r="V629" s="14">
        <v>15</v>
      </c>
      <c r="W629" s="14" t="str">
        <f t="shared" si="32"/>
        <v>-12815</v>
      </c>
      <c r="X629" s="78">
        <f t="shared" si="33"/>
        <v>0.87367382186035036</v>
      </c>
      <c r="Y629" s="14">
        <v>0.59276038301374856</v>
      </c>
    </row>
    <row r="630" spans="18:25" hidden="1" x14ac:dyDescent="0.25">
      <c r="R630" s="14">
        <v>577</v>
      </c>
      <c r="S630" s="14">
        <v>2975</v>
      </c>
      <c r="U630">
        <v>-127</v>
      </c>
      <c r="V630" s="14">
        <v>15</v>
      </c>
      <c r="W630" s="14" t="str">
        <f t="shared" si="32"/>
        <v>-12715</v>
      </c>
      <c r="X630" s="78">
        <f t="shared" si="33"/>
        <v>0.87466074512706637</v>
      </c>
      <c r="Y630" s="14">
        <v>0.59342997960568722</v>
      </c>
    </row>
    <row r="631" spans="18:25" hidden="1" x14ac:dyDescent="0.25">
      <c r="R631" s="14">
        <v>578</v>
      </c>
      <c r="S631" s="14">
        <v>2980</v>
      </c>
      <c r="U631">
        <v>-126</v>
      </c>
      <c r="V631" s="14">
        <v>15</v>
      </c>
      <c r="W631" s="14" t="str">
        <f t="shared" si="32"/>
        <v>-12615</v>
      </c>
      <c r="X631" s="78">
        <f t="shared" si="33"/>
        <v>0.87564766839378239</v>
      </c>
      <c r="Y631" s="14">
        <v>0.59409957619762588</v>
      </c>
    </row>
    <row r="632" spans="18:25" hidden="1" x14ac:dyDescent="0.25">
      <c r="R632" s="14">
        <v>579</v>
      </c>
      <c r="S632" s="14">
        <v>2985</v>
      </c>
      <c r="U632">
        <v>-125</v>
      </c>
      <c r="V632" s="14">
        <v>15</v>
      </c>
      <c r="W632" s="14" t="str">
        <f t="shared" si="32"/>
        <v>-12515</v>
      </c>
      <c r="X632" s="78">
        <f t="shared" si="33"/>
        <v>0.8766345916604984</v>
      </c>
      <c r="Y632" s="14">
        <v>0.59476917278956465</v>
      </c>
    </row>
    <row r="633" spans="18:25" hidden="1" x14ac:dyDescent="0.25">
      <c r="R633" s="14">
        <v>580</v>
      </c>
      <c r="S633" s="14">
        <v>2990</v>
      </c>
      <c r="U633">
        <v>-124</v>
      </c>
      <c r="V633" s="14">
        <v>15</v>
      </c>
      <c r="W633" s="14" t="str">
        <f t="shared" si="32"/>
        <v>-12415</v>
      </c>
      <c r="X633" s="78">
        <f t="shared" si="33"/>
        <v>0.87762151492721441</v>
      </c>
      <c r="Y633" s="14">
        <v>0.59543876938150342</v>
      </c>
    </row>
    <row r="634" spans="18:25" hidden="1" x14ac:dyDescent="0.25">
      <c r="R634" s="14">
        <v>581</v>
      </c>
      <c r="S634" s="14">
        <v>2995</v>
      </c>
      <c r="U634">
        <v>-123</v>
      </c>
      <c r="V634" s="14">
        <v>15</v>
      </c>
      <c r="W634" s="14" t="str">
        <f t="shared" si="32"/>
        <v>-12315</v>
      </c>
      <c r="X634" s="78">
        <f t="shared" si="33"/>
        <v>0.87860843819393042</v>
      </c>
      <c r="Y634" s="14">
        <v>0.59610836597344208</v>
      </c>
    </row>
    <row r="635" spans="18:25" hidden="1" x14ac:dyDescent="0.25">
      <c r="R635" s="14">
        <v>582</v>
      </c>
      <c r="S635" s="14">
        <v>3000</v>
      </c>
      <c r="U635">
        <v>-122</v>
      </c>
      <c r="V635" s="14">
        <v>15</v>
      </c>
      <c r="W635" s="14" t="str">
        <f t="shared" si="32"/>
        <v>-12215</v>
      </c>
      <c r="X635" s="78">
        <f t="shared" si="33"/>
        <v>0.87959536146064643</v>
      </c>
      <c r="Y635" s="14">
        <v>0.59677796256538074</v>
      </c>
    </row>
    <row r="636" spans="18:25" hidden="1" x14ac:dyDescent="0.25">
      <c r="R636" s="14">
        <v>583</v>
      </c>
      <c r="S636" s="14">
        <v>3005</v>
      </c>
      <c r="U636">
        <v>-121</v>
      </c>
      <c r="V636" s="14">
        <v>15</v>
      </c>
      <c r="W636" s="14" t="str">
        <f t="shared" si="32"/>
        <v>-12115</v>
      </c>
      <c r="X636" s="78">
        <f t="shared" si="33"/>
        <v>0.88058228472736244</v>
      </c>
      <c r="Y636" s="14">
        <v>0.59744755915731951</v>
      </c>
    </row>
    <row r="637" spans="18:25" hidden="1" x14ac:dyDescent="0.25">
      <c r="R637" s="14">
        <v>584</v>
      </c>
      <c r="S637" s="14">
        <v>3010</v>
      </c>
      <c r="U637">
        <v>-120</v>
      </c>
      <c r="V637" s="14">
        <v>15</v>
      </c>
      <c r="W637" s="14" t="str">
        <f t="shared" si="32"/>
        <v>-12015</v>
      </c>
      <c r="X637" s="78">
        <f t="shared" si="33"/>
        <v>0.88156920799407845</v>
      </c>
      <c r="Y637" s="14">
        <v>0.59811715574925828</v>
      </c>
    </row>
    <row r="638" spans="18:25" hidden="1" x14ac:dyDescent="0.25">
      <c r="R638" s="14">
        <v>585</v>
      </c>
      <c r="S638" s="14">
        <v>3015</v>
      </c>
      <c r="U638">
        <v>-119</v>
      </c>
      <c r="V638" s="14">
        <v>15</v>
      </c>
      <c r="W638" s="14" t="str">
        <f t="shared" si="32"/>
        <v>-11915</v>
      </c>
      <c r="X638" s="78">
        <f t="shared" si="33"/>
        <v>0.88255613126079446</v>
      </c>
      <c r="Y638" s="14">
        <v>0.59878675234119694</v>
      </c>
    </row>
    <row r="639" spans="18:25" hidden="1" x14ac:dyDescent="0.25">
      <c r="R639" s="14">
        <v>586</v>
      </c>
      <c r="S639" s="14">
        <v>3020</v>
      </c>
      <c r="U639">
        <v>-118</v>
      </c>
      <c r="V639" s="14">
        <v>15</v>
      </c>
      <c r="W639" s="14" t="str">
        <f t="shared" si="32"/>
        <v>-11815</v>
      </c>
      <c r="X639" s="78">
        <f t="shared" si="33"/>
        <v>0.88354305452751047</v>
      </c>
      <c r="Y639" s="14">
        <v>0.5994563489331356</v>
      </c>
    </row>
    <row r="640" spans="18:25" hidden="1" x14ac:dyDescent="0.25">
      <c r="R640" s="14">
        <v>587</v>
      </c>
      <c r="S640" s="14">
        <v>3025</v>
      </c>
      <c r="U640">
        <v>-117</v>
      </c>
      <c r="V640" s="14">
        <v>15</v>
      </c>
      <c r="W640" s="14" t="str">
        <f t="shared" si="32"/>
        <v>-11715</v>
      </c>
      <c r="X640" s="78">
        <f t="shared" si="33"/>
        <v>0.88452997779422649</v>
      </c>
      <c r="Y640" s="14">
        <v>0.60012594552507437</v>
      </c>
    </row>
    <row r="641" spans="18:25" hidden="1" x14ac:dyDescent="0.25">
      <c r="R641" s="14">
        <v>588</v>
      </c>
      <c r="S641" s="14">
        <v>3030</v>
      </c>
      <c r="U641">
        <v>-116</v>
      </c>
      <c r="V641" s="14">
        <v>15</v>
      </c>
      <c r="W641" s="14" t="str">
        <f t="shared" si="32"/>
        <v>-11615</v>
      </c>
      <c r="X641" s="78">
        <f t="shared" si="33"/>
        <v>0.8855169010609425</v>
      </c>
      <c r="Y641" s="14">
        <v>0.60079554211701314</v>
      </c>
    </row>
    <row r="642" spans="18:25" hidden="1" x14ac:dyDescent="0.25">
      <c r="R642" s="14">
        <v>589</v>
      </c>
      <c r="S642" s="14">
        <v>3035</v>
      </c>
      <c r="U642">
        <v>-115</v>
      </c>
      <c r="V642" s="14">
        <v>15</v>
      </c>
      <c r="W642" s="14" t="str">
        <f t="shared" si="32"/>
        <v>-11515</v>
      </c>
      <c r="X642" s="78">
        <f t="shared" si="33"/>
        <v>0.88650382432765851</v>
      </c>
      <c r="Y642" s="14">
        <v>0.6014651387089518</v>
      </c>
    </row>
    <row r="643" spans="18:25" hidden="1" x14ac:dyDescent="0.25">
      <c r="R643" s="14">
        <v>590</v>
      </c>
      <c r="S643" s="14">
        <v>3040</v>
      </c>
      <c r="U643">
        <v>-114</v>
      </c>
      <c r="V643" s="14">
        <v>15</v>
      </c>
      <c r="W643" s="14" t="str">
        <f t="shared" si="32"/>
        <v>-11415</v>
      </c>
      <c r="X643" s="78">
        <f t="shared" si="33"/>
        <v>0.88749074759437452</v>
      </c>
      <c r="Y643" s="14">
        <v>0.60213473530089057</v>
      </c>
    </row>
    <row r="644" spans="18:25" hidden="1" x14ac:dyDescent="0.25">
      <c r="R644" s="14">
        <v>591</v>
      </c>
      <c r="S644" s="14">
        <v>3045</v>
      </c>
      <c r="U644">
        <v>-113</v>
      </c>
      <c r="V644" s="14">
        <v>15</v>
      </c>
      <c r="W644" s="14" t="str">
        <f t="shared" si="32"/>
        <v>-11315</v>
      </c>
      <c r="X644" s="78">
        <f t="shared" si="33"/>
        <v>0.88847767086109053</v>
      </c>
      <c r="Y644" s="14">
        <v>0.60280433189282923</v>
      </c>
    </row>
    <row r="645" spans="18:25" hidden="1" x14ac:dyDescent="0.25">
      <c r="R645" s="14">
        <v>592</v>
      </c>
      <c r="S645" s="14">
        <v>3050</v>
      </c>
      <c r="U645">
        <v>-112</v>
      </c>
      <c r="V645" s="14">
        <v>15</v>
      </c>
      <c r="W645" s="14" t="str">
        <f t="shared" si="32"/>
        <v>-11215</v>
      </c>
      <c r="X645" s="78">
        <f t="shared" si="33"/>
        <v>0.88946459412780654</v>
      </c>
      <c r="Y645" s="14">
        <v>0.60347392848476789</v>
      </c>
    </row>
    <row r="646" spans="18:25" hidden="1" x14ac:dyDescent="0.25">
      <c r="R646" s="14">
        <v>593</v>
      </c>
      <c r="S646" s="14">
        <v>3055</v>
      </c>
      <c r="U646">
        <v>-111</v>
      </c>
      <c r="V646" s="14">
        <v>15</v>
      </c>
      <c r="W646" s="14" t="str">
        <f t="shared" si="32"/>
        <v>-11115</v>
      </c>
      <c r="X646" s="78">
        <f t="shared" si="33"/>
        <v>0.89045151739452255</v>
      </c>
      <c r="Y646" s="14">
        <v>0.60414352507670666</v>
      </c>
    </row>
    <row r="647" spans="18:25" hidden="1" x14ac:dyDescent="0.25">
      <c r="R647" s="14">
        <v>594</v>
      </c>
      <c r="S647" s="14">
        <v>3060</v>
      </c>
      <c r="U647">
        <v>-110</v>
      </c>
      <c r="V647" s="14">
        <v>15</v>
      </c>
      <c r="W647" s="14" t="str">
        <f t="shared" si="32"/>
        <v>-11015</v>
      </c>
      <c r="X647" s="78">
        <f t="shared" si="33"/>
        <v>0.89143844066123856</v>
      </c>
      <c r="Y647" s="14">
        <v>0.60481312166864543</v>
      </c>
    </row>
    <row r="648" spans="18:25" hidden="1" x14ac:dyDescent="0.25">
      <c r="R648" s="14">
        <v>595</v>
      </c>
      <c r="S648" s="14">
        <v>3065</v>
      </c>
      <c r="U648">
        <v>-109</v>
      </c>
      <c r="V648" s="14">
        <v>15</v>
      </c>
      <c r="W648" s="14" t="str">
        <f t="shared" si="32"/>
        <v>-10915</v>
      </c>
      <c r="X648" s="78">
        <f t="shared" si="33"/>
        <v>0.89242536392795457</v>
      </c>
      <c r="Y648" s="14">
        <v>0.60548271826058409</v>
      </c>
    </row>
    <row r="649" spans="18:25" hidden="1" x14ac:dyDescent="0.25">
      <c r="R649" s="14">
        <v>596</v>
      </c>
      <c r="S649" s="14">
        <v>3070</v>
      </c>
      <c r="U649">
        <v>-108</v>
      </c>
      <c r="V649" s="14">
        <v>15</v>
      </c>
      <c r="W649" s="14" t="str">
        <f t="shared" si="32"/>
        <v>-10815</v>
      </c>
      <c r="X649" s="78">
        <f t="shared" si="33"/>
        <v>0.89341228719467058</v>
      </c>
      <c r="Y649" s="14">
        <v>0.60615231485252274</v>
      </c>
    </row>
    <row r="650" spans="18:25" hidden="1" x14ac:dyDescent="0.25">
      <c r="R650" s="14">
        <v>597</v>
      </c>
      <c r="S650" s="14">
        <v>3075</v>
      </c>
      <c r="U650">
        <v>-107</v>
      </c>
      <c r="V650" s="14">
        <v>15</v>
      </c>
      <c r="W650" s="14" t="str">
        <f t="shared" si="32"/>
        <v>-10715</v>
      </c>
      <c r="X650" s="78">
        <f t="shared" si="33"/>
        <v>0.8943992104613866</v>
      </c>
      <c r="Y650" s="14">
        <v>0.60682191144446151</v>
      </c>
    </row>
    <row r="651" spans="18:25" hidden="1" x14ac:dyDescent="0.25">
      <c r="R651" s="14">
        <v>598</v>
      </c>
      <c r="S651" s="14">
        <v>3080</v>
      </c>
      <c r="U651">
        <v>-106</v>
      </c>
      <c r="V651" s="14">
        <v>15</v>
      </c>
      <c r="W651" s="14" t="str">
        <f t="shared" si="32"/>
        <v>-10615</v>
      </c>
      <c r="X651" s="78">
        <f t="shared" si="33"/>
        <v>0.89538613372810261</v>
      </c>
      <c r="Y651" s="14">
        <v>0.60749150803640029</v>
      </c>
    </row>
    <row r="652" spans="18:25" hidden="1" x14ac:dyDescent="0.25">
      <c r="R652" s="14">
        <v>599</v>
      </c>
      <c r="S652" s="14">
        <v>3085</v>
      </c>
      <c r="U652">
        <v>-105</v>
      </c>
      <c r="V652" s="14">
        <v>15</v>
      </c>
      <c r="W652" s="14" t="str">
        <f t="shared" si="32"/>
        <v>-10515</v>
      </c>
      <c r="X652" s="78">
        <f t="shared" si="33"/>
        <v>0.89637305699481862</v>
      </c>
      <c r="Y652" s="14">
        <v>0.60816110462833894</v>
      </c>
    </row>
    <row r="653" spans="18:25" hidden="1" x14ac:dyDescent="0.25">
      <c r="R653" s="14">
        <v>600</v>
      </c>
      <c r="S653" s="14">
        <v>3090</v>
      </c>
      <c r="U653">
        <v>-104</v>
      </c>
      <c r="V653" s="14">
        <v>15</v>
      </c>
      <c r="W653" s="14" t="str">
        <f t="shared" si="32"/>
        <v>-10415</v>
      </c>
      <c r="X653" s="78">
        <f t="shared" si="33"/>
        <v>0.89735998026153463</v>
      </c>
      <c r="Y653" s="14">
        <v>0.60883070122027771</v>
      </c>
    </row>
    <row r="654" spans="18:25" hidden="1" x14ac:dyDescent="0.25">
      <c r="R654" s="14">
        <v>601</v>
      </c>
      <c r="S654" s="14">
        <v>3095</v>
      </c>
      <c r="U654">
        <v>-103</v>
      </c>
      <c r="V654" s="14">
        <v>15</v>
      </c>
      <c r="W654" s="14" t="str">
        <f t="shared" si="32"/>
        <v>-10315</v>
      </c>
      <c r="X654" s="78">
        <f t="shared" si="33"/>
        <v>0.89834690352825064</v>
      </c>
      <c r="Y654" s="14">
        <v>0.60950029781221637</v>
      </c>
    </row>
    <row r="655" spans="18:25" hidden="1" x14ac:dyDescent="0.25">
      <c r="R655" s="14">
        <v>602</v>
      </c>
      <c r="S655" s="14">
        <v>3100</v>
      </c>
      <c r="U655">
        <v>-102</v>
      </c>
      <c r="V655" s="14">
        <v>15</v>
      </c>
      <c r="W655" s="14" t="str">
        <f t="shared" si="32"/>
        <v>-10215</v>
      </c>
      <c r="X655" s="78">
        <f t="shared" si="33"/>
        <v>0.89933382679496665</v>
      </c>
      <c r="Y655" s="14">
        <v>0.61016989440415503</v>
      </c>
    </row>
    <row r="656" spans="18:25" hidden="1" x14ac:dyDescent="0.25">
      <c r="R656" s="14">
        <v>603</v>
      </c>
      <c r="S656" s="14">
        <v>3105</v>
      </c>
      <c r="U656">
        <v>-101</v>
      </c>
      <c r="V656" s="14">
        <v>15</v>
      </c>
      <c r="W656" s="14" t="str">
        <f t="shared" si="32"/>
        <v>-10115</v>
      </c>
      <c r="X656" s="78">
        <f t="shared" si="33"/>
        <v>0.90032075006168266</v>
      </c>
      <c r="Y656" s="14">
        <v>0.6108394909960938</v>
      </c>
    </row>
    <row r="657" spans="18:25" hidden="1" x14ac:dyDescent="0.25">
      <c r="R657" s="14">
        <v>604</v>
      </c>
      <c r="S657" s="14">
        <v>3110</v>
      </c>
      <c r="U657">
        <v>-100</v>
      </c>
      <c r="V657" s="14">
        <v>15</v>
      </c>
      <c r="W657" s="14" t="str">
        <f t="shared" si="32"/>
        <v>-10015</v>
      </c>
      <c r="X657" s="78">
        <f t="shared" si="33"/>
        <v>0.90130767332839867</v>
      </c>
      <c r="Y657" s="14">
        <v>0.61150908758803257</v>
      </c>
    </row>
    <row r="658" spans="18:25" hidden="1" x14ac:dyDescent="0.25">
      <c r="R658" s="14">
        <v>605</v>
      </c>
      <c r="S658" s="14">
        <v>3115</v>
      </c>
      <c r="U658">
        <v>-99</v>
      </c>
      <c r="V658" s="14">
        <v>15</v>
      </c>
      <c r="W658" s="14" t="str">
        <f t="shared" si="32"/>
        <v>-9915</v>
      </c>
      <c r="X658" s="78">
        <f t="shared" si="33"/>
        <v>0.90229459659511468</v>
      </c>
      <c r="Y658" s="14">
        <v>0.61217868417997123</v>
      </c>
    </row>
    <row r="659" spans="18:25" hidden="1" x14ac:dyDescent="0.25">
      <c r="R659" s="14">
        <v>606</v>
      </c>
      <c r="S659" s="14">
        <v>3120</v>
      </c>
      <c r="U659">
        <v>-98</v>
      </c>
      <c r="V659" s="14">
        <v>15</v>
      </c>
      <c r="W659" s="14" t="str">
        <f t="shared" si="32"/>
        <v>-9815</v>
      </c>
      <c r="X659" s="78">
        <f t="shared" si="33"/>
        <v>0.9032815198618307</v>
      </c>
      <c r="Y659" s="14">
        <v>0.61284828077190989</v>
      </c>
    </row>
    <row r="660" spans="18:25" hidden="1" x14ac:dyDescent="0.25">
      <c r="R660" s="14">
        <v>607</v>
      </c>
      <c r="S660" s="14">
        <v>3125</v>
      </c>
      <c r="U660">
        <v>-97</v>
      </c>
      <c r="V660" s="14">
        <v>15</v>
      </c>
      <c r="W660" s="14" t="str">
        <f t="shared" si="32"/>
        <v>-9715</v>
      </c>
      <c r="X660" s="78">
        <f t="shared" si="33"/>
        <v>0.90426844312854671</v>
      </c>
      <c r="Y660" s="14">
        <v>0.61351787736384866</v>
      </c>
    </row>
    <row r="661" spans="18:25" hidden="1" x14ac:dyDescent="0.25">
      <c r="R661" s="14">
        <v>608</v>
      </c>
      <c r="S661" s="14">
        <v>3130</v>
      </c>
      <c r="U661">
        <v>-96</v>
      </c>
      <c r="V661" s="14">
        <v>15</v>
      </c>
      <c r="W661" s="14" t="str">
        <f t="shared" si="32"/>
        <v>-9615</v>
      </c>
      <c r="X661" s="78">
        <f t="shared" si="33"/>
        <v>0.90525536639526272</v>
      </c>
      <c r="Y661" s="14">
        <v>0.61418747395578743</v>
      </c>
    </row>
    <row r="662" spans="18:25" hidden="1" x14ac:dyDescent="0.25">
      <c r="R662" s="14">
        <v>609</v>
      </c>
      <c r="S662" s="14">
        <v>3135</v>
      </c>
      <c r="U662">
        <v>-95</v>
      </c>
      <c r="V662" s="14">
        <v>15</v>
      </c>
      <c r="W662" s="14" t="str">
        <f t="shared" si="32"/>
        <v>-9515</v>
      </c>
      <c r="X662" s="78">
        <f t="shared" si="33"/>
        <v>0.90624228966197873</v>
      </c>
      <c r="Y662" s="14">
        <v>0.61485707054772609</v>
      </c>
    </row>
    <row r="663" spans="18:25" hidden="1" x14ac:dyDescent="0.25">
      <c r="R663" s="14">
        <v>610</v>
      </c>
      <c r="S663" s="14">
        <v>3140</v>
      </c>
      <c r="U663">
        <v>-94</v>
      </c>
      <c r="V663" s="14">
        <v>15</v>
      </c>
      <c r="W663" s="14" t="str">
        <f t="shared" si="32"/>
        <v>-9415</v>
      </c>
      <c r="X663" s="78">
        <f t="shared" si="33"/>
        <v>0.90722921292869474</v>
      </c>
      <c r="Y663" s="14">
        <v>0.61552666713966475</v>
      </c>
    </row>
    <row r="664" spans="18:25" hidden="1" x14ac:dyDescent="0.25">
      <c r="R664" s="14">
        <v>611</v>
      </c>
      <c r="S664" s="14">
        <v>3145</v>
      </c>
      <c r="U664">
        <v>-93</v>
      </c>
      <c r="V664" s="14">
        <v>15</v>
      </c>
      <c r="W664" s="14" t="str">
        <f t="shared" si="32"/>
        <v>-9315</v>
      </c>
      <c r="X664" s="78">
        <f t="shared" si="33"/>
        <v>0.90821613619541075</v>
      </c>
      <c r="Y664" s="14">
        <v>0.61619626373160352</v>
      </c>
    </row>
    <row r="665" spans="18:25" hidden="1" x14ac:dyDescent="0.25">
      <c r="R665" s="14">
        <v>612</v>
      </c>
      <c r="S665" s="14">
        <v>3150</v>
      </c>
      <c r="U665">
        <v>-92</v>
      </c>
      <c r="V665" s="14">
        <v>15</v>
      </c>
      <c r="W665" s="14" t="str">
        <f t="shared" si="32"/>
        <v>-9215</v>
      </c>
      <c r="X665" s="78">
        <f t="shared" si="33"/>
        <v>0.90920305946212676</v>
      </c>
      <c r="Y665" s="14">
        <v>0.61686586032354229</v>
      </c>
    </row>
    <row r="666" spans="18:25" hidden="1" x14ac:dyDescent="0.25">
      <c r="R666" s="14">
        <v>613</v>
      </c>
      <c r="S666" s="14">
        <v>3155</v>
      </c>
      <c r="U666">
        <v>-91</v>
      </c>
      <c r="V666" s="14">
        <v>15</v>
      </c>
      <c r="W666" s="14" t="str">
        <f t="shared" ref="W666:W729" si="34">U666&amp;V666</f>
        <v>-9115</v>
      </c>
      <c r="X666" s="78">
        <f t="shared" si="33"/>
        <v>0.91018998272884277</v>
      </c>
      <c r="Y666" s="14">
        <v>0.61753545691548095</v>
      </c>
    </row>
    <row r="667" spans="18:25" hidden="1" x14ac:dyDescent="0.25">
      <c r="R667" s="14">
        <v>614</v>
      </c>
      <c r="S667" s="14">
        <v>3160</v>
      </c>
      <c r="U667">
        <v>-90</v>
      </c>
      <c r="V667" s="14">
        <v>15</v>
      </c>
      <c r="W667" s="14" t="str">
        <f t="shared" si="34"/>
        <v>-9015</v>
      </c>
      <c r="X667" s="78">
        <f t="shared" si="33"/>
        <v>0.91117690599555878</v>
      </c>
      <c r="Y667" s="14">
        <v>0.61820505350741972</v>
      </c>
    </row>
    <row r="668" spans="18:25" hidden="1" x14ac:dyDescent="0.25">
      <c r="R668" s="14">
        <v>615</v>
      </c>
      <c r="S668" s="14">
        <v>3165</v>
      </c>
      <c r="U668">
        <v>-89</v>
      </c>
      <c r="V668" s="14">
        <v>15</v>
      </c>
      <c r="W668" s="14" t="str">
        <f t="shared" si="34"/>
        <v>-8915</v>
      </c>
      <c r="X668" s="78">
        <f t="shared" si="33"/>
        <v>0.91216382926227479</v>
      </c>
      <c r="Y668" s="14">
        <v>0.61887465009935838</v>
      </c>
    </row>
    <row r="669" spans="18:25" hidden="1" x14ac:dyDescent="0.25">
      <c r="R669" s="14">
        <v>616</v>
      </c>
      <c r="S669" s="14">
        <v>3170</v>
      </c>
      <c r="U669">
        <v>-88</v>
      </c>
      <c r="V669" s="14">
        <v>15</v>
      </c>
      <c r="W669" s="14" t="str">
        <f t="shared" si="34"/>
        <v>-8815</v>
      </c>
      <c r="X669" s="78">
        <f t="shared" si="33"/>
        <v>0.91315075252899081</v>
      </c>
      <c r="Y669" s="14">
        <v>0.61954424669129704</v>
      </c>
    </row>
    <row r="670" spans="18:25" hidden="1" x14ac:dyDescent="0.25">
      <c r="R670" s="14">
        <v>617</v>
      </c>
      <c r="S670" s="14">
        <v>3175</v>
      </c>
      <c r="U670">
        <v>-87</v>
      </c>
      <c r="V670" s="14">
        <v>15</v>
      </c>
      <c r="W670" s="14" t="str">
        <f t="shared" si="34"/>
        <v>-8715</v>
      </c>
      <c r="X670" s="78">
        <f t="shared" si="33"/>
        <v>0.91413767579570682</v>
      </c>
      <c r="Y670" s="14">
        <v>0.62021384328323581</v>
      </c>
    </row>
    <row r="671" spans="18:25" hidden="1" x14ac:dyDescent="0.25">
      <c r="R671" s="14">
        <v>618</v>
      </c>
      <c r="S671" s="14">
        <v>3180</v>
      </c>
      <c r="U671">
        <v>-86</v>
      </c>
      <c r="V671" s="14">
        <v>15</v>
      </c>
      <c r="W671" s="14" t="str">
        <f t="shared" si="34"/>
        <v>-8615</v>
      </c>
      <c r="X671" s="78">
        <f t="shared" si="33"/>
        <v>0.91512459906242283</v>
      </c>
      <c r="Y671" s="14">
        <v>0.62088343987517458</v>
      </c>
    </row>
    <row r="672" spans="18:25" hidden="1" x14ac:dyDescent="0.25">
      <c r="R672" s="14">
        <v>619</v>
      </c>
      <c r="S672" s="14">
        <v>3185</v>
      </c>
      <c r="U672">
        <v>-85</v>
      </c>
      <c r="V672" s="14">
        <v>15</v>
      </c>
      <c r="W672" s="14" t="str">
        <f t="shared" si="34"/>
        <v>-8515</v>
      </c>
      <c r="X672" s="78">
        <f t="shared" si="33"/>
        <v>0.91611152232913884</v>
      </c>
      <c r="Y672" s="14">
        <v>0.62155303646711324</v>
      </c>
    </row>
    <row r="673" spans="18:25" hidden="1" x14ac:dyDescent="0.25">
      <c r="R673" s="14">
        <v>620</v>
      </c>
      <c r="S673" s="14">
        <v>3190</v>
      </c>
      <c r="U673">
        <v>-84</v>
      </c>
      <c r="V673" s="14">
        <v>15</v>
      </c>
      <c r="W673" s="14" t="str">
        <f t="shared" si="34"/>
        <v>-8415</v>
      </c>
      <c r="X673" s="78">
        <f t="shared" si="33"/>
        <v>0.91709844559585485</v>
      </c>
      <c r="Y673" s="14">
        <v>0.6222226330590519</v>
      </c>
    </row>
    <row r="674" spans="18:25" hidden="1" x14ac:dyDescent="0.25">
      <c r="R674" s="14">
        <v>621</v>
      </c>
      <c r="S674" s="14">
        <v>3195</v>
      </c>
      <c r="U674">
        <v>-83</v>
      </c>
      <c r="V674" s="14">
        <v>15</v>
      </c>
      <c r="W674" s="14" t="str">
        <f t="shared" si="34"/>
        <v>-8315</v>
      </c>
      <c r="X674" s="78">
        <f t="shared" si="33"/>
        <v>0.91808536886257086</v>
      </c>
      <c r="Y674" s="14">
        <v>0.62289222965099067</v>
      </c>
    </row>
    <row r="675" spans="18:25" x14ac:dyDescent="0.25">
      <c r="R675" s="14">
        <v>622</v>
      </c>
      <c r="S675" s="14">
        <v>3200</v>
      </c>
      <c r="U675">
        <v>-82</v>
      </c>
      <c r="V675" s="14">
        <v>15</v>
      </c>
      <c r="W675" s="14" t="str">
        <f t="shared" si="34"/>
        <v>-8215</v>
      </c>
      <c r="X675" s="78">
        <f t="shared" si="33"/>
        <v>0.91907229212928687</v>
      </c>
      <c r="Y675" s="14">
        <v>0.62356182624292944</v>
      </c>
    </row>
    <row r="676" spans="18:25" x14ac:dyDescent="0.25">
      <c r="R676" s="14">
        <v>623</v>
      </c>
      <c r="S676" s="14">
        <v>3205</v>
      </c>
      <c r="U676">
        <v>-81</v>
      </c>
      <c r="V676" s="14">
        <v>15</v>
      </c>
      <c r="W676" s="14" t="str">
        <f t="shared" si="34"/>
        <v>-8115</v>
      </c>
      <c r="X676" s="78">
        <f t="shared" si="33"/>
        <v>0.92005921539600288</v>
      </c>
      <c r="Y676" s="14">
        <v>0.6242314228348681</v>
      </c>
    </row>
    <row r="677" spans="18:25" x14ac:dyDescent="0.25">
      <c r="R677" s="14">
        <v>624</v>
      </c>
      <c r="S677" s="14">
        <v>3210</v>
      </c>
      <c r="U677">
        <v>-80</v>
      </c>
      <c r="V677" s="14">
        <v>15</v>
      </c>
      <c r="W677" s="14" t="str">
        <f t="shared" si="34"/>
        <v>-8015</v>
      </c>
      <c r="X677" s="78">
        <f t="shared" si="33"/>
        <v>0.92104613866271889</v>
      </c>
      <c r="Y677" s="14">
        <v>0.62490101942680687</v>
      </c>
    </row>
    <row r="678" spans="18:25" x14ac:dyDescent="0.25">
      <c r="R678" s="14">
        <v>625</v>
      </c>
      <c r="S678" s="14">
        <v>3215</v>
      </c>
      <c r="U678">
        <v>-79</v>
      </c>
      <c r="V678" s="14">
        <v>15</v>
      </c>
      <c r="W678" s="14" t="str">
        <f t="shared" si="34"/>
        <v>-7915</v>
      </c>
      <c r="X678" s="78">
        <f t="shared" si="33"/>
        <v>0.92203306192943491</v>
      </c>
      <c r="Y678" s="14">
        <v>0.62557061601874553</v>
      </c>
    </row>
    <row r="679" spans="18:25" x14ac:dyDescent="0.25">
      <c r="R679" s="14">
        <v>626</v>
      </c>
      <c r="S679" s="14">
        <v>3220</v>
      </c>
      <c r="U679">
        <v>-78</v>
      </c>
      <c r="V679" s="14">
        <v>15</v>
      </c>
      <c r="W679" s="14" t="str">
        <f t="shared" si="34"/>
        <v>-7815</v>
      </c>
      <c r="X679" s="78">
        <f t="shared" si="33"/>
        <v>0.92301998519615092</v>
      </c>
      <c r="Y679" s="14">
        <v>0.6262402126106843</v>
      </c>
    </row>
    <row r="680" spans="18:25" x14ac:dyDescent="0.25">
      <c r="R680" s="14">
        <v>627</v>
      </c>
      <c r="S680" s="14">
        <v>3225</v>
      </c>
      <c r="U680">
        <v>-77</v>
      </c>
      <c r="V680" s="14">
        <v>15</v>
      </c>
      <c r="W680" s="14" t="str">
        <f t="shared" si="34"/>
        <v>-7715</v>
      </c>
      <c r="X680" s="78">
        <f t="shared" si="33"/>
        <v>0.92400690846286693</v>
      </c>
      <c r="Y680" s="14">
        <v>0.62690980920262296</v>
      </c>
    </row>
    <row r="681" spans="18:25" x14ac:dyDescent="0.25">
      <c r="R681" s="14">
        <v>628</v>
      </c>
      <c r="S681" s="14">
        <v>3230</v>
      </c>
      <c r="U681">
        <v>-76</v>
      </c>
      <c r="V681" s="14">
        <v>15</v>
      </c>
      <c r="W681" s="14" t="str">
        <f t="shared" si="34"/>
        <v>-7615</v>
      </c>
      <c r="X681" s="78">
        <f t="shared" si="33"/>
        <v>0.92499383172958294</v>
      </c>
      <c r="Y681" s="14">
        <v>0.62757940579456173</v>
      </c>
    </row>
    <row r="682" spans="18:25" x14ac:dyDescent="0.25">
      <c r="R682" s="14">
        <v>629</v>
      </c>
      <c r="S682" s="14">
        <v>3235</v>
      </c>
      <c r="U682">
        <v>-75</v>
      </c>
      <c r="V682" s="14">
        <v>15</v>
      </c>
      <c r="W682" s="14" t="str">
        <f t="shared" si="34"/>
        <v>-7515</v>
      </c>
      <c r="X682" s="78">
        <f t="shared" si="33"/>
        <v>0.92598075499629895</v>
      </c>
      <c r="Y682" s="14">
        <v>0.62824900238650039</v>
      </c>
    </row>
    <row r="683" spans="18:25" x14ac:dyDescent="0.25">
      <c r="R683" s="14">
        <v>630</v>
      </c>
      <c r="S683" s="14">
        <v>3240</v>
      </c>
      <c r="U683">
        <v>-74</v>
      </c>
      <c r="V683" s="14">
        <v>15</v>
      </c>
      <c r="W683" s="14" t="str">
        <f t="shared" si="34"/>
        <v>-7415</v>
      </c>
      <c r="X683" s="78">
        <f t="shared" si="33"/>
        <v>0.92696767826301496</v>
      </c>
      <c r="Y683" s="14">
        <v>0.62891859897843905</v>
      </c>
    </row>
    <row r="684" spans="18:25" x14ac:dyDescent="0.25">
      <c r="R684" s="14">
        <v>631</v>
      </c>
      <c r="S684" s="14">
        <v>3245</v>
      </c>
      <c r="U684">
        <v>-73</v>
      </c>
      <c r="V684" s="14">
        <v>15</v>
      </c>
      <c r="W684" s="14" t="str">
        <f t="shared" si="34"/>
        <v>-7315</v>
      </c>
      <c r="X684" s="78">
        <f t="shared" si="33"/>
        <v>0.92795460152973097</v>
      </c>
      <c r="Y684" s="14">
        <v>0.62958819557037782</v>
      </c>
    </row>
    <row r="685" spans="18:25" x14ac:dyDescent="0.25">
      <c r="R685" s="14">
        <v>632</v>
      </c>
      <c r="S685" s="14">
        <v>3250</v>
      </c>
      <c r="U685">
        <v>-72</v>
      </c>
      <c r="V685" s="14">
        <v>15</v>
      </c>
      <c r="W685" s="14" t="str">
        <f t="shared" si="34"/>
        <v>-7215</v>
      </c>
      <c r="X685" s="78">
        <f t="shared" si="33"/>
        <v>0.92894152479644698</v>
      </c>
      <c r="Y685" s="14">
        <v>0.63025779216231659</v>
      </c>
    </row>
    <row r="686" spans="18:25" x14ac:dyDescent="0.25">
      <c r="R686" s="14">
        <v>633</v>
      </c>
      <c r="S686" s="14">
        <v>3255</v>
      </c>
      <c r="U686">
        <v>-71</v>
      </c>
      <c r="V686" s="14">
        <v>15</v>
      </c>
      <c r="W686" s="14" t="str">
        <f t="shared" si="34"/>
        <v>-7115</v>
      </c>
      <c r="X686" s="78">
        <f t="shared" si="33"/>
        <v>0.92992844806316299</v>
      </c>
      <c r="Y686" s="14">
        <v>0.63092738875425525</v>
      </c>
    </row>
    <row r="687" spans="18:25" x14ac:dyDescent="0.25">
      <c r="R687" s="14">
        <v>634</v>
      </c>
      <c r="S687" s="14">
        <v>3260</v>
      </c>
      <c r="U687">
        <v>-70</v>
      </c>
      <c r="V687" s="14">
        <v>15</v>
      </c>
      <c r="W687" s="14" t="str">
        <f t="shared" si="34"/>
        <v>-7015</v>
      </c>
      <c r="X687" s="78">
        <f t="shared" si="33"/>
        <v>0.930915371329879</v>
      </c>
      <c r="Y687" s="14">
        <v>0.63159698534619391</v>
      </c>
    </row>
    <row r="688" spans="18:25" x14ac:dyDescent="0.25">
      <c r="R688" s="14">
        <v>635</v>
      </c>
      <c r="S688" s="14">
        <v>3265</v>
      </c>
      <c r="U688">
        <v>-69</v>
      </c>
      <c r="V688" s="14">
        <v>15</v>
      </c>
      <c r="W688" s="14" t="str">
        <f t="shared" si="34"/>
        <v>-6915</v>
      </c>
      <c r="X688" s="78">
        <f t="shared" si="33"/>
        <v>0.93190229459659513</v>
      </c>
      <c r="Y688" s="14">
        <v>0.63226658193813279</v>
      </c>
    </row>
    <row r="689" spans="18:25" x14ac:dyDescent="0.25">
      <c r="R689" s="14">
        <v>636</v>
      </c>
      <c r="S689" s="14">
        <v>3270</v>
      </c>
      <c r="U689">
        <v>-68</v>
      </c>
      <c r="V689" s="14">
        <v>15</v>
      </c>
      <c r="W689" s="14" t="str">
        <f t="shared" si="34"/>
        <v>-6815</v>
      </c>
      <c r="X689" s="78">
        <f t="shared" si="33"/>
        <v>0.93288921786331114</v>
      </c>
      <c r="Y689" s="14">
        <v>0.63293617853007145</v>
      </c>
    </row>
    <row r="690" spans="18:25" x14ac:dyDescent="0.25">
      <c r="R690" s="14">
        <v>637</v>
      </c>
      <c r="S690" s="14">
        <v>3275</v>
      </c>
      <c r="U690">
        <v>-67</v>
      </c>
      <c r="V690" s="14">
        <v>15</v>
      </c>
      <c r="W690" s="14" t="str">
        <f t="shared" si="34"/>
        <v>-6715</v>
      </c>
      <c r="X690" s="78">
        <f t="shared" ref="X690:X753" si="35">$X$153/1013.25*(1013.25+U690)</f>
        <v>0.93387614113002715</v>
      </c>
      <c r="Y690" s="14">
        <v>0.63360577512201022</v>
      </c>
    </row>
    <row r="691" spans="18:25" x14ac:dyDescent="0.25">
      <c r="R691" s="14">
        <v>638</v>
      </c>
      <c r="S691" s="14">
        <v>3280</v>
      </c>
      <c r="U691">
        <v>-66</v>
      </c>
      <c r="V691" s="14">
        <v>15</v>
      </c>
      <c r="W691" s="14" t="str">
        <f t="shared" si="34"/>
        <v>-6615</v>
      </c>
      <c r="X691" s="78">
        <f t="shared" si="35"/>
        <v>0.93486306439674316</v>
      </c>
      <c r="Y691" s="14">
        <v>0.63427537171394899</v>
      </c>
    </row>
    <row r="692" spans="18:25" x14ac:dyDescent="0.25">
      <c r="R692" s="14">
        <v>639</v>
      </c>
      <c r="S692" s="14">
        <v>3285</v>
      </c>
      <c r="U692">
        <v>-65</v>
      </c>
      <c r="V692" s="14">
        <v>15</v>
      </c>
      <c r="W692" s="14" t="str">
        <f t="shared" si="34"/>
        <v>-6515</v>
      </c>
      <c r="X692" s="78">
        <f t="shared" si="35"/>
        <v>0.93584998766345917</v>
      </c>
      <c r="Y692" s="14">
        <v>0.63494496830588765</v>
      </c>
    </row>
    <row r="693" spans="18:25" x14ac:dyDescent="0.25">
      <c r="R693" s="14">
        <v>640</v>
      </c>
      <c r="S693" s="14">
        <v>3290</v>
      </c>
      <c r="U693">
        <v>-64</v>
      </c>
      <c r="V693" s="14">
        <v>15</v>
      </c>
      <c r="W693" s="14" t="str">
        <f t="shared" si="34"/>
        <v>-6415</v>
      </c>
      <c r="X693" s="78">
        <f t="shared" si="35"/>
        <v>0.93683691093017518</v>
      </c>
      <c r="Y693" s="14">
        <v>0.63561456489782631</v>
      </c>
    </row>
    <row r="694" spans="18:25" x14ac:dyDescent="0.25">
      <c r="R694" s="14">
        <v>641</v>
      </c>
      <c r="S694" s="14">
        <v>3295</v>
      </c>
      <c r="U694">
        <v>-63</v>
      </c>
      <c r="V694" s="14">
        <v>15</v>
      </c>
      <c r="W694" s="14" t="str">
        <f t="shared" si="34"/>
        <v>-6315</v>
      </c>
      <c r="X694" s="78">
        <f t="shared" si="35"/>
        <v>0.93782383419689119</v>
      </c>
      <c r="Y694" s="14">
        <v>0.63628416148976508</v>
      </c>
    </row>
    <row r="695" spans="18:25" x14ac:dyDescent="0.25">
      <c r="R695" s="14">
        <v>642</v>
      </c>
      <c r="S695" s="14">
        <v>3300</v>
      </c>
      <c r="U695">
        <v>-62</v>
      </c>
      <c r="V695" s="14">
        <v>15</v>
      </c>
      <c r="W695" s="14" t="str">
        <f t="shared" si="34"/>
        <v>-6215</v>
      </c>
      <c r="X695" s="78">
        <f t="shared" si="35"/>
        <v>0.9388107574636072</v>
      </c>
      <c r="Y695" s="14">
        <v>0.63695375808170374</v>
      </c>
    </row>
    <row r="696" spans="18:25" x14ac:dyDescent="0.25">
      <c r="R696" s="14">
        <v>643</v>
      </c>
      <c r="S696" s="14">
        <v>3305</v>
      </c>
      <c r="U696">
        <v>-61</v>
      </c>
      <c r="V696" s="14">
        <v>15</v>
      </c>
      <c r="W696" s="14" t="str">
        <f t="shared" si="34"/>
        <v>-6115</v>
      </c>
      <c r="X696" s="78">
        <f t="shared" si="35"/>
        <v>0.93979768073032321</v>
      </c>
      <c r="Y696" s="14">
        <v>0.63762335467364251</v>
      </c>
    </row>
    <row r="697" spans="18:25" x14ac:dyDescent="0.25">
      <c r="R697" s="14">
        <v>644</v>
      </c>
      <c r="S697" s="14">
        <v>3310</v>
      </c>
      <c r="U697">
        <v>-60</v>
      </c>
      <c r="V697" s="14">
        <v>15</v>
      </c>
      <c r="W697" s="14" t="str">
        <f t="shared" si="34"/>
        <v>-6015</v>
      </c>
      <c r="X697" s="78">
        <f t="shared" si="35"/>
        <v>0.94078460399703923</v>
      </c>
      <c r="Y697" s="14">
        <v>0.63829295126558117</v>
      </c>
    </row>
    <row r="698" spans="18:25" x14ac:dyDescent="0.25">
      <c r="R698" s="14">
        <v>645</v>
      </c>
      <c r="S698" s="14">
        <v>3315</v>
      </c>
      <c r="U698">
        <v>-59</v>
      </c>
      <c r="V698" s="14">
        <v>15</v>
      </c>
      <c r="W698" s="14" t="str">
        <f t="shared" si="34"/>
        <v>-5915</v>
      </c>
      <c r="X698" s="78">
        <f t="shared" si="35"/>
        <v>0.94177152726375524</v>
      </c>
      <c r="Y698" s="14">
        <v>0.63896254785751994</v>
      </c>
    </row>
    <row r="699" spans="18:25" x14ac:dyDescent="0.25">
      <c r="R699" s="14">
        <v>646</v>
      </c>
      <c r="S699" s="14">
        <v>3320</v>
      </c>
      <c r="U699">
        <v>-58</v>
      </c>
      <c r="V699" s="14">
        <v>15</v>
      </c>
      <c r="W699" s="14" t="str">
        <f t="shared" si="34"/>
        <v>-5815</v>
      </c>
      <c r="X699" s="78">
        <f t="shared" si="35"/>
        <v>0.94275845053047125</v>
      </c>
      <c r="Y699" s="14">
        <v>0.6396321444494586</v>
      </c>
    </row>
    <row r="700" spans="18:25" x14ac:dyDescent="0.25">
      <c r="R700" s="14">
        <v>647</v>
      </c>
      <c r="S700" s="14">
        <v>3325</v>
      </c>
      <c r="U700">
        <v>-57</v>
      </c>
      <c r="V700" s="14">
        <v>15</v>
      </c>
      <c r="W700" s="14" t="str">
        <f t="shared" si="34"/>
        <v>-5715</v>
      </c>
      <c r="X700" s="78">
        <f t="shared" si="35"/>
        <v>0.94374537379718726</v>
      </c>
      <c r="Y700" s="14">
        <v>0.64030174104139737</v>
      </c>
    </row>
    <row r="701" spans="18:25" x14ac:dyDescent="0.25">
      <c r="R701" s="14">
        <v>648</v>
      </c>
      <c r="S701" s="14">
        <v>3330</v>
      </c>
      <c r="U701">
        <v>-56</v>
      </c>
      <c r="V701" s="14">
        <v>15</v>
      </c>
      <c r="W701" s="14" t="str">
        <f t="shared" si="34"/>
        <v>-5615</v>
      </c>
      <c r="X701" s="78">
        <f t="shared" si="35"/>
        <v>0.94473229706390327</v>
      </c>
      <c r="Y701" s="14">
        <v>0.64097133763333614</v>
      </c>
    </row>
    <row r="702" spans="18:25" x14ac:dyDescent="0.25">
      <c r="R702" s="14">
        <v>649</v>
      </c>
      <c r="S702" s="14">
        <v>3335</v>
      </c>
      <c r="U702">
        <v>-55</v>
      </c>
      <c r="V702" s="14">
        <v>15</v>
      </c>
      <c r="W702" s="14" t="str">
        <f t="shared" si="34"/>
        <v>-5515</v>
      </c>
      <c r="X702" s="78">
        <f t="shared" si="35"/>
        <v>0.94571922033061928</v>
      </c>
      <c r="Y702" s="14">
        <v>0.64164093422527479</v>
      </c>
    </row>
    <row r="703" spans="18:25" x14ac:dyDescent="0.25">
      <c r="R703" s="14">
        <v>650</v>
      </c>
      <c r="S703" s="14">
        <v>3340</v>
      </c>
      <c r="U703">
        <v>-54</v>
      </c>
      <c r="V703" s="14">
        <v>15</v>
      </c>
      <c r="W703" s="14" t="str">
        <f t="shared" si="34"/>
        <v>-5415</v>
      </c>
      <c r="X703" s="78">
        <f t="shared" si="35"/>
        <v>0.94670614359733529</v>
      </c>
      <c r="Y703" s="14">
        <v>0.64231053081721345</v>
      </c>
    </row>
    <row r="704" spans="18:25" x14ac:dyDescent="0.25">
      <c r="R704" s="14">
        <v>651</v>
      </c>
      <c r="S704" s="14">
        <v>3345</v>
      </c>
      <c r="U704">
        <v>-53</v>
      </c>
      <c r="V704" s="14">
        <v>15</v>
      </c>
      <c r="W704" s="14" t="str">
        <f t="shared" si="34"/>
        <v>-5315</v>
      </c>
      <c r="X704" s="78">
        <f t="shared" si="35"/>
        <v>0.9476930668640513</v>
      </c>
      <c r="Y704" s="14">
        <v>0.64298012740915222</v>
      </c>
    </row>
    <row r="705" spans="18:25" x14ac:dyDescent="0.25">
      <c r="R705" s="14">
        <v>652</v>
      </c>
      <c r="S705" s="14">
        <v>3350</v>
      </c>
      <c r="U705">
        <v>-52</v>
      </c>
      <c r="V705" s="14">
        <v>15</v>
      </c>
      <c r="W705" s="14" t="str">
        <f t="shared" si="34"/>
        <v>-5215</v>
      </c>
      <c r="X705" s="78">
        <f t="shared" si="35"/>
        <v>0.94867999013076731</v>
      </c>
      <c r="Y705" s="14">
        <v>0.64364972400109099</v>
      </c>
    </row>
    <row r="706" spans="18:25" x14ac:dyDescent="0.25">
      <c r="R706" s="14">
        <v>653</v>
      </c>
      <c r="S706" s="14">
        <v>3355</v>
      </c>
      <c r="U706">
        <v>-51</v>
      </c>
      <c r="V706" s="14">
        <v>15</v>
      </c>
      <c r="W706" s="14" t="str">
        <f t="shared" si="34"/>
        <v>-5115</v>
      </c>
      <c r="X706" s="78">
        <f t="shared" si="35"/>
        <v>0.94966691339748333</v>
      </c>
      <c r="Y706" s="14">
        <v>0.64431932059302965</v>
      </c>
    </row>
    <row r="707" spans="18:25" x14ac:dyDescent="0.25">
      <c r="R707" s="14">
        <v>654</v>
      </c>
      <c r="S707" s="14">
        <v>3360</v>
      </c>
      <c r="U707">
        <v>-50</v>
      </c>
      <c r="V707" s="14">
        <v>15</v>
      </c>
      <c r="W707" s="14" t="str">
        <f t="shared" si="34"/>
        <v>-5015</v>
      </c>
      <c r="X707" s="78">
        <f t="shared" si="35"/>
        <v>0.95065383666419934</v>
      </c>
      <c r="Y707" s="14">
        <v>0.64498891718496831</v>
      </c>
    </row>
    <row r="708" spans="18:25" x14ac:dyDescent="0.25">
      <c r="R708" s="14">
        <v>655</v>
      </c>
      <c r="S708" s="14">
        <v>3365</v>
      </c>
      <c r="U708">
        <v>-49</v>
      </c>
      <c r="V708" s="14">
        <v>15</v>
      </c>
      <c r="W708" s="14" t="str">
        <f t="shared" si="34"/>
        <v>-4915</v>
      </c>
      <c r="X708" s="78">
        <f t="shared" si="35"/>
        <v>0.95164075993091535</v>
      </c>
      <c r="Y708" s="14">
        <v>0.64565851377690708</v>
      </c>
    </row>
    <row r="709" spans="18:25" x14ac:dyDescent="0.25">
      <c r="R709" s="14">
        <v>656</v>
      </c>
      <c r="S709" s="14">
        <v>3370</v>
      </c>
      <c r="U709">
        <v>-48</v>
      </c>
      <c r="V709" s="14">
        <v>15</v>
      </c>
      <c r="W709" s="14" t="str">
        <f t="shared" si="34"/>
        <v>-4815</v>
      </c>
      <c r="X709" s="78">
        <f t="shared" si="35"/>
        <v>0.95262768319763136</v>
      </c>
      <c r="Y709" s="14">
        <v>0.64632811036884574</v>
      </c>
    </row>
    <row r="710" spans="18:25" x14ac:dyDescent="0.25">
      <c r="R710" s="14">
        <v>657</v>
      </c>
      <c r="S710" s="14">
        <v>3375</v>
      </c>
      <c r="U710">
        <v>-47</v>
      </c>
      <c r="V710" s="14">
        <v>15</v>
      </c>
      <c r="W710" s="14" t="str">
        <f t="shared" si="34"/>
        <v>-4715</v>
      </c>
      <c r="X710" s="78">
        <f t="shared" si="35"/>
        <v>0.95361460646434737</v>
      </c>
      <c r="Y710" s="14">
        <v>0.64699770696078451</v>
      </c>
    </row>
    <row r="711" spans="18:25" x14ac:dyDescent="0.25">
      <c r="R711" s="14">
        <v>658</v>
      </c>
      <c r="S711" s="14">
        <v>3380</v>
      </c>
      <c r="U711">
        <v>-46</v>
      </c>
      <c r="V711" s="14">
        <v>15</v>
      </c>
      <c r="W711" s="14" t="str">
        <f t="shared" si="34"/>
        <v>-4615</v>
      </c>
      <c r="X711" s="78">
        <f t="shared" si="35"/>
        <v>0.95460152973106338</v>
      </c>
      <c r="Y711" s="14">
        <v>0.64766730355272328</v>
      </c>
    </row>
    <row r="712" spans="18:25" x14ac:dyDescent="0.25">
      <c r="R712" s="14">
        <v>659</v>
      </c>
      <c r="S712" s="14">
        <v>3385</v>
      </c>
      <c r="U712">
        <v>-45</v>
      </c>
      <c r="V712" s="14">
        <v>15</v>
      </c>
      <c r="W712" s="14" t="str">
        <f t="shared" si="34"/>
        <v>-4515</v>
      </c>
      <c r="X712" s="78">
        <f t="shared" si="35"/>
        <v>0.95558845299777939</v>
      </c>
      <c r="Y712" s="14">
        <v>0.64833690014466194</v>
      </c>
    </row>
    <row r="713" spans="18:25" x14ac:dyDescent="0.25">
      <c r="R713" s="14">
        <v>660</v>
      </c>
      <c r="S713" s="14">
        <v>3390</v>
      </c>
      <c r="U713">
        <v>-44</v>
      </c>
      <c r="V713" s="14">
        <v>15</v>
      </c>
      <c r="W713" s="14" t="str">
        <f t="shared" si="34"/>
        <v>-4415</v>
      </c>
      <c r="X713" s="78">
        <f t="shared" si="35"/>
        <v>0.9565753762644954</v>
      </c>
      <c r="Y713" s="14">
        <v>0.6490064967366006</v>
      </c>
    </row>
    <row r="714" spans="18:25" x14ac:dyDescent="0.25">
      <c r="R714" s="14">
        <v>661</v>
      </c>
      <c r="S714" s="14">
        <v>3395</v>
      </c>
      <c r="U714">
        <v>-43</v>
      </c>
      <c r="V714" s="14">
        <v>15</v>
      </c>
      <c r="W714" s="14" t="str">
        <f t="shared" si="34"/>
        <v>-4315</v>
      </c>
      <c r="X714" s="78">
        <f t="shared" si="35"/>
        <v>0.95756229953121141</v>
      </c>
      <c r="Y714" s="14">
        <v>0.64967609332853937</v>
      </c>
    </row>
    <row r="715" spans="18:25" x14ac:dyDescent="0.25">
      <c r="R715" s="14">
        <v>662</v>
      </c>
      <c r="S715" s="14">
        <v>3400</v>
      </c>
      <c r="U715">
        <v>-42</v>
      </c>
      <c r="V715" s="14">
        <v>15</v>
      </c>
      <c r="W715" s="14" t="str">
        <f t="shared" si="34"/>
        <v>-4215</v>
      </c>
      <c r="X715" s="78">
        <f t="shared" si="35"/>
        <v>0.95854922279792742</v>
      </c>
      <c r="Y715" s="14">
        <v>0.65034568992047814</v>
      </c>
    </row>
    <row r="716" spans="18:25" x14ac:dyDescent="0.25">
      <c r="R716" s="14">
        <v>663</v>
      </c>
      <c r="S716" s="14">
        <v>3405</v>
      </c>
      <c r="U716">
        <v>-41</v>
      </c>
      <c r="V716" s="14">
        <v>15</v>
      </c>
      <c r="W716" s="14" t="str">
        <f t="shared" si="34"/>
        <v>-4115</v>
      </c>
      <c r="X716" s="78">
        <f t="shared" si="35"/>
        <v>0.95953614606464344</v>
      </c>
      <c r="Y716" s="14">
        <v>0.6510152865124168</v>
      </c>
    </row>
    <row r="717" spans="18:25" x14ac:dyDescent="0.25">
      <c r="R717" s="14">
        <v>664</v>
      </c>
      <c r="S717" s="14">
        <v>3410</v>
      </c>
      <c r="U717">
        <v>-40</v>
      </c>
      <c r="V717" s="14">
        <v>15</v>
      </c>
      <c r="W717" s="14" t="str">
        <f t="shared" si="34"/>
        <v>-4015</v>
      </c>
      <c r="X717" s="78">
        <f t="shared" si="35"/>
        <v>0.96052306933135945</v>
      </c>
      <c r="Y717" s="14">
        <v>0.65168488310435546</v>
      </c>
    </row>
    <row r="718" spans="18:25" x14ac:dyDescent="0.25">
      <c r="R718" s="14">
        <v>665</v>
      </c>
      <c r="S718" s="14">
        <v>3415</v>
      </c>
      <c r="U718">
        <v>-39</v>
      </c>
      <c r="V718" s="14">
        <v>15</v>
      </c>
      <c r="W718" s="14" t="str">
        <f t="shared" si="34"/>
        <v>-3915</v>
      </c>
      <c r="X718" s="78">
        <f t="shared" si="35"/>
        <v>0.96150999259807546</v>
      </c>
      <c r="Y718" s="14">
        <v>0.65235447969629423</v>
      </c>
    </row>
    <row r="719" spans="18:25" x14ac:dyDescent="0.25">
      <c r="R719" s="14">
        <v>666</v>
      </c>
      <c r="S719" s="14">
        <v>3420</v>
      </c>
      <c r="U719">
        <v>-38</v>
      </c>
      <c r="V719" s="14">
        <v>15</v>
      </c>
      <c r="W719" s="14" t="str">
        <f t="shared" si="34"/>
        <v>-3815</v>
      </c>
      <c r="X719" s="78">
        <f t="shared" si="35"/>
        <v>0.96249691586479147</v>
      </c>
      <c r="Y719" s="14">
        <v>0.65302407628823289</v>
      </c>
    </row>
    <row r="720" spans="18:25" x14ac:dyDescent="0.25">
      <c r="R720" s="14">
        <v>667</v>
      </c>
      <c r="S720" s="14">
        <v>3425</v>
      </c>
      <c r="U720">
        <v>-37</v>
      </c>
      <c r="V720" s="14">
        <v>15</v>
      </c>
      <c r="W720" s="14" t="str">
        <f t="shared" si="34"/>
        <v>-3715</v>
      </c>
      <c r="X720" s="78">
        <f t="shared" si="35"/>
        <v>0.96348383913150748</v>
      </c>
      <c r="Y720" s="14">
        <v>0.65369367288017166</v>
      </c>
    </row>
    <row r="721" spans="18:25" x14ac:dyDescent="0.25">
      <c r="R721" s="14">
        <v>668</v>
      </c>
      <c r="S721" s="14">
        <v>3430</v>
      </c>
      <c r="U721">
        <v>-36</v>
      </c>
      <c r="V721" s="14">
        <v>15</v>
      </c>
      <c r="W721" s="14" t="str">
        <f t="shared" si="34"/>
        <v>-3615</v>
      </c>
      <c r="X721" s="78">
        <f t="shared" si="35"/>
        <v>0.96447076239822349</v>
      </c>
      <c r="Y721" s="14">
        <v>0.65436326947211032</v>
      </c>
    </row>
    <row r="722" spans="18:25" x14ac:dyDescent="0.25">
      <c r="R722" s="14">
        <v>669</v>
      </c>
      <c r="S722" s="14">
        <v>3435</v>
      </c>
      <c r="U722">
        <v>-35</v>
      </c>
      <c r="V722" s="14">
        <v>15</v>
      </c>
      <c r="W722" s="14" t="str">
        <f t="shared" si="34"/>
        <v>-3515</v>
      </c>
      <c r="X722" s="78">
        <f t="shared" si="35"/>
        <v>0.9654576856649395</v>
      </c>
      <c r="Y722" s="14">
        <v>0.65503286606404909</v>
      </c>
    </row>
    <row r="723" spans="18:25" x14ac:dyDescent="0.25">
      <c r="R723" s="14">
        <v>670</v>
      </c>
      <c r="S723" s="14">
        <v>3440</v>
      </c>
      <c r="U723">
        <v>-34</v>
      </c>
      <c r="V723" s="14">
        <v>15</v>
      </c>
      <c r="W723" s="14" t="str">
        <f t="shared" si="34"/>
        <v>-3415</v>
      </c>
      <c r="X723" s="78">
        <f t="shared" si="35"/>
        <v>0.96644460893165551</v>
      </c>
      <c r="Y723" s="14">
        <v>0.65570246265598775</v>
      </c>
    </row>
    <row r="724" spans="18:25" x14ac:dyDescent="0.25">
      <c r="R724" s="14">
        <v>671</v>
      </c>
      <c r="S724" s="14">
        <v>3445</v>
      </c>
      <c r="U724">
        <v>-33</v>
      </c>
      <c r="V724" s="14">
        <v>15</v>
      </c>
      <c r="W724" s="14" t="str">
        <f t="shared" si="34"/>
        <v>-3315</v>
      </c>
      <c r="X724" s="78">
        <f t="shared" si="35"/>
        <v>0.96743153219837152</v>
      </c>
      <c r="Y724" s="14">
        <v>0.65637205924792652</v>
      </c>
    </row>
    <row r="725" spans="18:25" x14ac:dyDescent="0.25">
      <c r="R725" s="14">
        <v>672</v>
      </c>
      <c r="S725" s="14">
        <v>3450</v>
      </c>
      <c r="U725">
        <v>-32</v>
      </c>
      <c r="V725" s="14">
        <v>15</v>
      </c>
      <c r="W725" s="14" t="str">
        <f t="shared" si="34"/>
        <v>-3215</v>
      </c>
      <c r="X725" s="78">
        <f t="shared" si="35"/>
        <v>0.96841845546508754</v>
      </c>
      <c r="Y725" s="14">
        <v>0.65704165583986529</v>
      </c>
    </row>
    <row r="726" spans="18:25" x14ac:dyDescent="0.25">
      <c r="R726" s="14">
        <v>673</v>
      </c>
      <c r="S726" s="14">
        <v>3455</v>
      </c>
      <c r="U726">
        <v>-31</v>
      </c>
      <c r="V726" s="14">
        <v>15</v>
      </c>
      <c r="W726" s="14" t="str">
        <f t="shared" si="34"/>
        <v>-3115</v>
      </c>
      <c r="X726" s="78">
        <f t="shared" si="35"/>
        <v>0.96940537873180355</v>
      </c>
      <c r="Y726" s="14">
        <v>0.65771125243180395</v>
      </c>
    </row>
    <row r="727" spans="18:25" x14ac:dyDescent="0.25">
      <c r="R727" s="14">
        <v>674</v>
      </c>
      <c r="S727" s="14">
        <v>3460</v>
      </c>
      <c r="U727">
        <v>-30</v>
      </c>
      <c r="V727" s="14">
        <v>15</v>
      </c>
      <c r="W727" s="14" t="str">
        <f t="shared" si="34"/>
        <v>-3015</v>
      </c>
      <c r="X727" s="78">
        <f t="shared" si="35"/>
        <v>0.97039230199851956</v>
      </c>
      <c r="Y727" s="14">
        <v>0.65838084902374261</v>
      </c>
    </row>
    <row r="728" spans="18:25" x14ac:dyDescent="0.25">
      <c r="R728" s="14">
        <v>675</v>
      </c>
      <c r="S728" s="14">
        <v>3465</v>
      </c>
      <c r="U728">
        <v>-29</v>
      </c>
      <c r="V728" s="14">
        <v>15</v>
      </c>
      <c r="W728" s="14" t="str">
        <f t="shared" si="34"/>
        <v>-2915</v>
      </c>
      <c r="X728" s="78">
        <f t="shared" si="35"/>
        <v>0.97137922526523557</v>
      </c>
      <c r="Y728" s="14">
        <v>0.65905044561568138</v>
      </c>
    </row>
    <row r="729" spans="18:25" x14ac:dyDescent="0.25">
      <c r="R729" s="14">
        <v>676</v>
      </c>
      <c r="S729" s="14">
        <v>3470</v>
      </c>
      <c r="U729">
        <v>-28</v>
      </c>
      <c r="V729" s="14">
        <v>15</v>
      </c>
      <c r="W729" s="14" t="str">
        <f t="shared" si="34"/>
        <v>-2815</v>
      </c>
      <c r="X729" s="78">
        <f t="shared" si="35"/>
        <v>0.97236614853195158</v>
      </c>
      <c r="Y729" s="14">
        <v>0.65972004220762015</v>
      </c>
    </row>
    <row r="730" spans="18:25" x14ac:dyDescent="0.25">
      <c r="R730" s="14">
        <v>677</v>
      </c>
      <c r="S730" s="14">
        <v>3475</v>
      </c>
      <c r="U730">
        <v>-27</v>
      </c>
      <c r="V730" s="14">
        <v>15</v>
      </c>
      <c r="W730" s="14" t="str">
        <f t="shared" ref="W730:W793" si="36">U730&amp;V730</f>
        <v>-2715</v>
      </c>
      <c r="X730" s="78">
        <f t="shared" si="35"/>
        <v>0.97335307179866759</v>
      </c>
      <c r="Y730" s="14">
        <v>0.66038963879955881</v>
      </c>
    </row>
    <row r="731" spans="18:25" x14ac:dyDescent="0.25">
      <c r="R731" s="14">
        <v>678</v>
      </c>
      <c r="S731" s="14">
        <v>3480</v>
      </c>
      <c r="U731">
        <v>-26</v>
      </c>
      <c r="V731" s="14">
        <v>15</v>
      </c>
      <c r="W731" s="14" t="str">
        <f t="shared" si="36"/>
        <v>-2615</v>
      </c>
      <c r="X731" s="78">
        <f t="shared" si="35"/>
        <v>0.9743399950653836</v>
      </c>
      <c r="Y731" s="14">
        <v>0.66105923539149747</v>
      </c>
    </row>
    <row r="732" spans="18:25" x14ac:dyDescent="0.25">
      <c r="R732" s="14">
        <v>679</v>
      </c>
      <c r="S732" s="14">
        <v>3485</v>
      </c>
      <c r="U732">
        <v>-25</v>
      </c>
      <c r="V732" s="14">
        <v>15</v>
      </c>
      <c r="W732" s="14" t="str">
        <f t="shared" si="36"/>
        <v>-2515</v>
      </c>
      <c r="X732" s="78">
        <f t="shared" si="35"/>
        <v>0.97532691833209961</v>
      </c>
      <c r="Y732" s="14">
        <v>0.66172883198343624</v>
      </c>
    </row>
    <row r="733" spans="18:25" x14ac:dyDescent="0.25">
      <c r="R733" s="14">
        <v>680</v>
      </c>
      <c r="S733" s="14">
        <v>3490</v>
      </c>
      <c r="U733">
        <v>-24</v>
      </c>
      <c r="V733" s="14">
        <v>15</v>
      </c>
      <c r="W733" s="14" t="str">
        <f t="shared" si="36"/>
        <v>-2415</v>
      </c>
      <c r="X733" s="78">
        <f t="shared" si="35"/>
        <v>0.97631384159881562</v>
      </c>
      <c r="Y733" s="14">
        <v>0.6623984285753749</v>
      </c>
    </row>
    <row r="734" spans="18:25" x14ac:dyDescent="0.25">
      <c r="R734" s="14">
        <v>681</v>
      </c>
      <c r="S734" s="14">
        <v>3495</v>
      </c>
      <c r="U734">
        <v>-23</v>
      </c>
      <c r="V734" s="14">
        <v>15</v>
      </c>
      <c r="W734" s="14" t="str">
        <f t="shared" si="36"/>
        <v>-2315</v>
      </c>
      <c r="X734" s="78">
        <f t="shared" si="35"/>
        <v>0.97730076486553163</v>
      </c>
      <c r="Y734" s="14">
        <v>0.66306802516731367</v>
      </c>
    </row>
    <row r="735" spans="18:25" x14ac:dyDescent="0.25">
      <c r="R735" s="14">
        <v>682</v>
      </c>
      <c r="S735" s="14">
        <v>3500</v>
      </c>
      <c r="U735">
        <v>-22</v>
      </c>
      <c r="V735" s="14">
        <v>15</v>
      </c>
      <c r="W735" s="14" t="str">
        <f t="shared" si="36"/>
        <v>-2215</v>
      </c>
      <c r="X735" s="78">
        <f t="shared" si="35"/>
        <v>0.97828768813224765</v>
      </c>
      <c r="Y735" s="14">
        <v>0.66373762175925244</v>
      </c>
    </row>
    <row r="736" spans="18:25" x14ac:dyDescent="0.25">
      <c r="R736" s="14">
        <v>683</v>
      </c>
      <c r="S736" s="14">
        <v>3505</v>
      </c>
      <c r="U736">
        <v>-21</v>
      </c>
      <c r="V736" s="14">
        <v>15</v>
      </c>
      <c r="W736" s="14" t="str">
        <f t="shared" si="36"/>
        <v>-2115</v>
      </c>
      <c r="X736" s="78">
        <f t="shared" si="35"/>
        <v>0.97927461139896366</v>
      </c>
      <c r="Y736" s="14">
        <v>0.6644072183511911</v>
      </c>
    </row>
    <row r="737" spans="18:25" x14ac:dyDescent="0.25">
      <c r="R737" s="14">
        <v>684</v>
      </c>
      <c r="S737" s="14">
        <v>3510</v>
      </c>
      <c r="U737">
        <v>-20</v>
      </c>
      <c r="V737" s="14">
        <v>15</v>
      </c>
      <c r="W737" s="14" t="str">
        <f t="shared" si="36"/>
        <v>-2015</v>
      </c>
      <c r="X737" s="78">
        <f t="shared" si="35"/>
        <v>0.98026153466567967</v>
      </c>
      <c r="Y737" s="14">
        <v>0.66507681494312976</v>
      </c>
    </row>
    <row r="738" spans="18:25" x14ac:dyDescent="0.25">
      <c r="R738" s="14">
        <v>685</v>
      </c>
      <c r="S738" s="14">
        <v>3515</v>
      </c>
      <c r="U738">
        <v>-19</v>
      </c>
      <c r="V738" s="14">
        <v>15</v>
      </c>
      <c r="W738" s="14" t="str">
        <f t="shared" si="36"/>
        <v>-1915</v>
      </c>
      <c r="X738" s="78">
        <f t="shared" si="35"/>
        <v>0.98124845793239568</v>
      </c>
      <c r="Y738" s="14">
        <v>0.66574641153506853</v>
      </c>
    </row>
    <row r="739" spans="18:25" x14ac:dyDescent="0.25">
      <c r="R739" s="14">
        <v>686</v>
      </c>
      <c r="S739" s="14">
        <v>3520</v>
      </c>
      <c r="U739">
        <v>-18</v>
      </c>
      <c r="V739" s="14">
        <v>15</v>
      </c>
      <c r="W739" s="14" t="str">
        <f t="shared" si="36"/>
        <v>-1815</v>
      </c>
      <c r="X739" s="78">
        <f t="shared" si="35"/>
        <v>0.98223538119911169</v>
      </c>
      <c r="Y739" s="14">
        <v>0.6664160081270073</v>
      </c>
    </row>
    <row r="740" spans="18:25" x14ac:dyDescent="0.25">
      <c r="R740" s="14">
        <v>687</v>
      </c>
      <c r="S740" s="14">
        <v>3525</v>
      </c>
      <c r="U740">
        <v>-17</v>
      </c>
      <c r="V740" s="14">
        <v>15</v>
      </c>
      <c r="W740" s="14" t="str">
        <f t="shared" si="36"/>
        <v>-1715</v>
      </c>
      <c r="X740" s="78">
        <f t="shared" si="35"/>
        <v>0.9832223044658277</v>
      </c>
      <c r="Y740" s="14">
        <v>0.66708560471894596</v>
      </c>
    </row>
    <row r="741" spans="18:25" x14ac:dyDescent="0.25">
      <c r="R741" s="14">
        <v>688</v>
      </c>
      <c r="S741" s="14">
        <v>3530</v>
      </c>
      <c r="U741">
        <v>-16</v>
      </c>
      <c r="V741" s="14">
        <v>15</v>
      </c>
      <c r="W741" s="14" t="str">
        <f t="shared" si="36"/>
        <v>-1615</v>
      </c>
      <c r="X741" s="78">
        <f t="shared" si="35"/>
        <v>0.98420922773254371</v>
      </c>
      <c r="Y741" s="14">
        <v>0.66775520131088462</v>
      </c>
    </row>
    <row r="742" spans="18:25" x14ac:dyDescent="0.25">
      <c r="R742" s="14">
        <v>689</v>
      </c>
      <c r="S742" s="14">
        <v>3535</v>
      </c>
      <c r="U742">
        <v>-15</v>
      </c>
      <c r="V742" s="14">
        <v>15</v>
      </c>
      <c r="W742" s="14" t="str">
        <f t="shared" si="36"/>
        <v>-1515</v>
      </c>
      <c r="X742" s="78">
        <f t="shared" si="35"/>
        <v>0.98519615099925972</v>
      </c>
      <c r="Y742" s="14">
        <v>0.66842479790282339</v>
      </c>
    </row>
    <row r="743" spans="18:25" x14ac:dyDescent="0.25">
      <c r="R743" s="14">
        <v>690</v>
      </c>
      <c r="S743" s="14">
        <v>3540</v>
      </c>
      <c r="U743">
        <v>-14</v>
      </c>
      <c r="V743" s="14">
        <v>15</v>
      </c>
      <c r="W743" s="14" t="str">
        <f t="shared" si="36"/>
        <v>-1415</v>
      </c>
      <c r="X743" s="78">
        <f t="shared" si="35"/>
        <v>0.98618307426597573</v>
      </c>
      <c r="Y743" s="14">
        <v>0.66909439449476205</v>
      </c>
    </row>
    <row r="744" spans="18:25" x14ac:dyDescent="0.25">
      <c r="R744" s="14">
        <v>691</v>
      </c>
      <c r="S744" s="14">
        <v>3545</v>
      </c>
      <c r="U744">
        <v>-13</v>
      </c>
      <c r="V744" s="14">
        <v>15</v>
      </c>
      <c r="W744" s="14" t="str">
        <f t="shared" si="36"/>
        <v>-1315</v>
      </c>
      <c r="X744" s="78">
        <f t="shared" si="35"/>
        <v>0.98716999753269175</v>
      </c>
      <c r="Y744" s="14">
        <v>0.66976399108670082</v>
      </c>
    </row>
    <row r="745" spans="18:25" x14ac:dyDescent="0.25">
      <c r="R745" s="14">
        <v>692</v>
      </c>
      <c r="S745" s="14">
        <v>3550</v>
      </c>
      <c r="U745">
        <v>-12</v>
      </c>
      <c r="V745" s="14">
        <v>15</v>
      </c>
      <c r="W745" s="14" t="str">
        <f t="shared" si="36"/>
        <v>-1215</v>
      </c>
      <c r="X745" s="78">
        <f t="shared" si="35"/>
        <v>0.98815692079940776</v>
      </c>
      <c r="Y745" s="14">
        <v>0.67043358767863948</v>
      </c>
    </row>
    <row r="746" spans="18:25" x14ac:dyDescent="0.25">
      <c r="R746" s="14">
        <v>693</v>
      </c>
      <c r="S746" s="14">
        <v>3555</v>
      </c>
      <c r="U746">
        <v>-11</v>
      </c>
      <c r="V746" s="14">
        <v>15</v>
      </c>
      <c r="W746" s="14" t="str">
        <f t="shared" si="36"/>
        <v>-1115</v>
      </c>
      <c r="X746" s="78">
        <f t="shared" si="35"/>
        <v>0.98914384406612377</v>
      </c>
      <c r="Y746" s="14">
        <v>0.67110318427057825</v>
      </c>
    </row>
    <row r="747" spans="18:25" x14ac:dyDescent="0.25">
      <c r="R747" s="14">
        <v>694</v>
      </c>
      <c r="S747" s="14">
        <v>3560</v>
      </c>
      <c r="U747">
        <v>-10</v>
      </c>
      <c r="V747" s="14">
        <v>15</v>
      </c>
      <c r="W747" s="14" t="str">
        <f t="shared" si="36"/>
        <v>-1015</v>
      </c>
      <c r="X747" s="78">
        <f t="shared" si="35"/>
        <v>0.99013076733283978</v>
      </c>
      <c r="Y747" s="14">
        <v>0.67177278086251691</v>
      </c>
    </row>
    <row r="748" spans="18:25" x14ac:dyDescent="0.25">
      <c r="R748" s="14">
        <v>695</v>
      </c>
      <c r="S748" s="14">
        <v>3565</v>
      </c>
      <c r="U748">
        <v>-9</v>
      </c>
      <c r="V748" s="14">
        <v>15</v>
      </c>
      <c r="W748" s="14" t="str">
        <f t="shared" si="36"/>
        <v>-915</v>
      </c>
      <c r="X748" s="78">
        <f t="shared" si="35"/>
        <v>0.99111769059955579</v>
      </c>
      <c r="Y748" s="14">
        <v>0.67244237745445568</v>
      </c>
    </row>
    <row r="749" spans="18:25" x14ac:dyDescent="0.25">
      <c r="R749" s="14">
        <v>696</v>
      </c>
      <c r="S749" s="14">
        <v>3570</v>
      </c>
      <c r="U749">
        <v>-8</v>
      </c>
      <c r="V749" s="14">
        <v>15</v>
      </c>
      <c r="W749" s="14" t="str">
        <f t="shared" si="36"/>
        <v>-815</v>
      </c>
      <c r="X749" s="78">
        <f t="shared" si="35"/>
        <v>0.9921046138662718</v>
      </c>
      <c r="Y749" s="14">
        <v>0.67311197404639445</v>
      </c>
    </row>
    <row r="750" spans="18:25" x14ac:dyDescent="0.25">
      <c r="R750" s="14">
        <v>697</v>
      </c>
      <c r="S750" s="14">
        <v>3575</v>
      </c>
      <c r="U750">
        <v>-7</v>
      </c>
      <c r="V750" s="14">
        <v>15</v>
      </c>
      <c r="W750" s="14" t="str">
        <f t="shared" si="36"/>
        <v>-715</v>
      </c>
      <c r="X750" s="78">
        <f t="shared" si="35"/>
        <v>0.99309153713298781</v>
      </c>
      <c r="Y750" s="14">
        <v>0.6737815706383331</v>
      </c>
    </row>
    <row r="751" spans="18:25" x14ac:dyDescent="0.25">
      <c r="R751" s="14">
        <v>698</v>
      </c>
      <c r="S751" s="14">
        <v>3580</v>
      </c>
      <c r="U751">
        <v>-6</v>
      </c>
      <c r="V751" s="14">
        <v>15</v>
      </c>
      <c r="W751" s="14" t="str">
        <f t="shared" si="36"/>
        <v>-615</v>
      </c>
      <c r="X751" s="78">
        <f t="shared" si="35"/>
        <v>0.99407846039970382</v>
      </c>
      <c r="Y751" s="14">
        <v>0.67445116723027176</v>
      </c>
    </row>
    <row r="752" spans="18:25" x14ac:dyDescent="0.25">
      <c r="R752" s="14">
        <v>699</v>
      </c>
      <c r="S752" s="14">
        <v>3585</v>
      </c>
      <c r="U752">
        <v>-5</v>
      </c>
      <c r="V752" s="14">
        <v>15</v>
      </c>
      <c r="W752" s="14" t="str">
        <f t="shared" si="36"/>
        <v>-515</v>
      </c>
      <c r="X752" s="78">
        <f t="shared" si="35"/>
        <v>0.99506538366641994</v>
      </c>
      <c r="Y752" s="14">
        <v>0.67512076382221065</v>
      </c>
    </row>
    <row r="753" spans="18:25" x14ac:dyDescent="0.25">
      <c r="R753" s="14">
        <v>700</v>
      </c>
      <c r="S753" s="14">
        <v>3590</v>
      </c>
      <c r="U753">
        <v>-4</v>
      </c>
      <c r="V753" s="14">
        <v>15</v>
      </c>
      <c r="W753" s="14" t="str">
        <f t="shared" si="36"/>
        <v>-415</v>
      </c>
      <c r="X753" s="78">
        <f t="shared" si="35"/>
        <v>0.99605230693313596</v>
      </c>
      <c r="Y753" s="14">
        <v>0.6757903604141493</v>
      </c>
    </row>
    <row r="754" spans="18:25" x14ac:dyDescent="0.25">
      <c r="R754" s="14">
        <v>701</v>
      </c>
      <c r="S754" s="14">
        <v>3595</v>
      </c>
      <c r="U754">
        <v>-3</v>
      </c>
      <c r="V754" s="14">
        <v>15</v>
      </c>
      <c r="W754" s="14" t="str">
        <f t="shared" si="36"/>
        <v>-315</v>
      </c>
      <c r="X754" s="78">
        <f t="shared" ref="X754:X817" si="37">$X$153/1013.25*(1013.25+U754)</f>
        <v>0.99703923019985197</v>
      </c>
      <c r="Y754" s="14">
        <v>0.67645995700608808</v>
      </c>
    </row>
    <row r="755" spans="18:25" x14ac:dyDescent="0.25">
      <c r="R755" s="14">
        <v>702</v>
      </c>
      <c r="S755" s="14">
        <v>3600</v>
      </c>
      <c r="U755">
        <v>-2</v>
      </c>
      <c r="V755" s="14">
        <v>15</v>
      </c>
      <c r="W755" s="14" t="str">
        <f t="shared" si="36"/>
        <v>-215</v>
      </c>
      <c r="X755" s="78">
        <f t="shared" si="37"/>
        <v>0.99802615346656798</v>
      </c>
      <c r="Y755" s="14">
        <v>0.67712955359802685</v>
      </c>
    </row>
    <row r="756" spans="18:25" x14ac:dyDescent="0.25">
      <c r="R756" s="14">
        <v>703</v>
      </c>
      <c r="S756" s="14">
        <v>3605</v>
      </c>
      <c r="U756">
        <v>-1</v>
      </c>
      <c r="V756" s="14">
        <v>15</v>
      </c>
      <c r="W756" s="14" t="str">
        <f t="shared" si="36"/>
        <v>-115</v>
      </c>
      <c r="X756" s="78">
        <f t="shared" si="37"/>
        <v>0.99901307673328399</v>
      </c>
      <c r="Y756" s="14">
        <v>0.6777991501899655</v>
      </c>
    </row>
    <row r="757" spans="18:25" x14ac:dyDescent="0.25">
      <c r="R757" s="14">
        <v>704</v>
      </c>
      <c r="S757" s="14">
        <v>3610</v>
      </c>
      <c r="U757">
        <v>0</v>
      </c>
      <c r="V757" s="14">
        <v>15</v>
      </c>
      <c r="W757" s="14" t="str">
        <f t="shared" si="36"/>
        <v>015</v>
      </c>
      <c r="X757" s="78">
        <f t="shared" si="37"/>
        <v>1</v>
      </c>
      <c r="Y757" s="14">
        <v>0.67846874678190416</v>
      </c>
    </row>
    <row r="758" spans="18:25" x14ac:dyDescent="0.25">
      <c r="R758" s="14">
        <v>705</v>
      </c>
      <c r="S758" s="14">
        <v>3615</v>
      </c>
      <c r="U758">
        <v>0</v>
      </c>
      <c r="V758" s="14">
        <v>15</v>
      </c>
      <c r="W758" s="14" t="str">
        <f t="shared" si="36"/>
        <v>015</v>
      </c>
      <c r="X758" s="78">
        <f t="shared" si="37"/>
        <v>1</v>
      </c>
      <c r="Y758" s="14">
        <v>0.7157267779066655</v>
      </c>
    </row>
    <row r="759" spans="18:25" x14ac:dyDescent="0.25">
      <c r="R759" s="14">
        <v>706</v>
      </c>
      <c r="S759" s="14">
        <v>3620</v>
      </c>
      <c r="U759">
        <v>1</v>
      </c>
      <c r="V759" s="14">
        <v>15</v>
      </c>
      <c r="W759" s="14" t="str">
        <f t="shared" si="36"/>
        <v>115</v>
      </c>
      <c r="X759" s="78">
        <f t="shared" si="37"/>
        <v>1.0009869232667159</v>
      </c>
      <c r="Y759" s="14">
        <v>0.67913834337384282</v>
      </c>
    </row>
    <row r="760" spans="18:25" x14ac:dyDescent="0.25">
      <c r="R760" s="14">
        <v>707</v>
      </c>
      <c r="S760" s="14">
        <v>3625</v>
      </c>
      <c r="U760">
        <v>2</v>
      </c>
      <c r="V760" s="14">
        <v>15</v>
      </c>
      <c r="W760" s="14" t="str">
        <f t="shared" si="36"/>
        <v>215</v>
      </c>
      <c r="X760" s="78">
        <f t="shared" si="37"/>
        <v>1.001973846533432</v>
      </c>
      <c r="Y760" s="14">
        <v>0.67980793996578159</v>
      </c>
    </row>
    <row r="761" spans="18:25" x14ac:dyDescent="0.25">
      <c r="R761" s="14">
        <v>708</v>
      </c>
      <c r="S761" s="14">
        <v>3630</v>
      </c>
      <c r="U761">
        <v>3</v>
      </c>
      <c r="V761" s="14">
        <v>15</v>
      </c>
      <c r="W761" s="14" t="str">
        <f t="shared" si="36"/>
        <v>315</v>
      </c>
      <c r="X761" s="78">
        <f t="shared" si="37"/>
        <v>1.0029607698001479</v>
      </c>
      <c r="Y761" s="14">
        <v>0.68047753655772025</v>
      </c>
    </row>
    <row r="762" spans="18:25" x14ac:dyDescent="0.25">
      <c r="R762" s="14">
        <v>709</v>
      </c>
      <c r="S762" s="14">
        <v>3635</v>
      </c>
      <c r="U762">
        <v>4</v>
      </c>
      <c r="V762" s="14">
        <v>15</v>
      </c>
      <c r="W762" s="14" t="str">
        <f t="shared" si="36"/>
        <v>415</v>
      </c>
      <c r="X762" s="78">
        <f t="shared" si="37"/>
        <v>1.003947693066864</v>
      </c>
      <c r="Y762" s="14">
        <v>0.68114713314965913</v>
      </c>
    </row>
    <row r="763" spans="18:25" x14ac:dyDescent="0.25">
      <c r="R763" s="14">
        <v>710</v>
      </c>
      <c r="S763" s="14">
        <v>3640</v>
      </c>
      <c r="U763">
        <v>5</v>
      </c>
      <c r="V763" s="14">
        <v>15</v>
      </c>
      <c r="W763" s="14" t="str">
        <f t="shared" si="36"/>
        <v>515</v>
      </c>
      <c r="X763" s="78">
        <f t="shared" si="37"/>
        <v>1.0049346163335799</v>
      </c>
      <c r="Y763" s="14">
        <v>0.68181672974159768</v>
      </c>
    </row>
    <row r="764" spans="18:25" x14ac:dyDescent="0.25">
      <c r="R764" s="14">
        <v>711</v>
      </c>
      <c r="S764" s="14">
        <v>3645</v>
      </c>
      <c r="U764">
        <v>6</v>
      </c>
      <c r="V764" s="14">
        <v>15</v>
      </c>
      <c r="W764" s="14" t="str">
        <f t="shared" si="36"/>
        <v>615</v>
      </c>
      <c r="X764" s="78">
        <f t="shared" si="37"/>
        <v>1.0059215396002961</v>
      </c>
      <c r="Y764" s="14">
        <v>0.68248632633353645</v>
      </c>
    </row>
    <row r="765" spans="18:25" x14ac:dyDescent="0.25">
      <c r="R765" s="14">
        <v>712</v>
      </c>
      <c r="S765" s="14">
        <v>3650</v>
      </c>
      <c r="U765">
        <v>7</v>
      </c>
      <c r="V765" s="14">
        <v>15</v>
      </c>
      <c r="W765" s="14" t="str">
        <f t="shared" si="36"/>
        <v>715</v>
      </c>
      <c r="X765" s="78">
        <f t="shared" si="37"/>
        <v>1.006908462867012</v>
      </c>
      <c r="Y765" s="14">
        <v>0.68315592292547522</v>
      </c>
    </row>
    <row r="766" spans="18:25" x14ac:dyDescent="0.25">
      <c r="R766" s="14">
        <v>713</v>
      </c>
      <c r="S766" s="14">
        <v>3655</v>
      </c>
      <c r="U766">
        <v>8</v>
      </c>
      <c r="V766" s="14">
        <v>15</v>
      </c>
      <c r="W766" s="14" t="str">
        <f t="shared" si="36"/>
        <v>815</v>
      </c>
      <c r="X766" s="78">
        <f t="shared" si="37"/>
        <v>1.0078953861337281</v>
      </c>
      <c r="Y766" s="14">
        <v>0.68382551951741388</v>
      </c>
    </row>
    <row r="767" spans="18:25" x14ac:dyDescent="0.25">
      <c r="R767" s="14">
        <v>714</v>
      </c>
      <c r="S767" s="14">
        <v>3660</v>
      </c>
      <c r="U767">
        <v>9</v>
      </c>
      <c r="V767" s="14">
        <v>15</v>
      </c>
      <c r="W767" s="14" t="str">
        <f t="shared" si="36"/>
        <v>915</v>
      </c>
      <c r="X767" s="78">
        <f t="shared" si="37"/>
        <v>1.008882309400444</v>
      </c>
      <c r="Y767" s="14">
        <v>0.68449511610935254</v>
      </c>
    </row>
    <row r="768" spans="18:25" x14ac:dyDescent="0.25">
      <c r="R768" s="14">
        <v>715</v>
      </c>
      <c r="S768" s="14">
        <v>3665</v>
      </c>
      <c r="U768">
        <v>10</v>
      </c>
      <c r="V768" s="14">
        <v>15</v>
      </c>
      <c r="W768" s="14" t="str">
        <f t="shared" si="36"/>
        <v>1015</v>
      </c>
      <c r="X768" s="78">
        <f t="shared" si="37"/>
        <v>1.0098692326671601</v>
      </c>
      <c r="Y768" s="14">
        <v>0.68516471270129131</v>
      </c>
    </row>
    <row r="769" spans="18:25" x14ac:dyDescent="0.25">
      <c r="R769" s="14">
        <v>716</v>
      </c>
      <c r="S769" s="14">
        <v>3670</v>
      </c>
      <c r="U769">
        <v>11</v>
      </c>
      <c r="V769" s="14">
        <v>15</v>
      </c>
      <c r="W769" s="14" t="str">
        <f t="shared" si="36"/>
        <v>1115</v>
      </c>
      <c r="X769" s="78">
        <f t="shared" si="37"/>
        <v>1.010856155933876</v>
      </c>
      <c r="Y769" s="14">
        <v>0.68583430929322997</v>
      </c>
    </row>
    <row r="770" spans="18:25" x14ac:dyDescent="0.25">
      <c r="R770" s="14">
        <v>717</v>
      </c>
      <c r="S770" s="14">
        <v>3675</v>
      </c>
      <c r="U770">
        <v>12</v>
      </c>
      <c r="V770" s="14">
        <v>15</v>
      </c>
      <c r="W770" s="14" t="str">
        <f t="shared" si="36"/>
        <v>1215</v>
      </c>
      <c r="X770" s="78">
        <f t="shared" si="37"/>
        <v>1.0118430792005921</v>
      </c>
      <c r="Y770" s="14">
        <v>0.68650390588516874</v>
      </c>
    </row>
    <row r="771" spans="18:25" x14ac:dyDescent="0.25">
      <c r="R771" s="14">
        <v>718</v>
      </c>
      <c r="S771" s="14">
        <v>3680</v>
      </c>
      <c r="U771">
        <v>13</v>
      </c>
      <c r="V771" s="14">
        <v>15</v>
      </c>
      <c r="W771" s="14" t="str">
        <f t="shared" si="36"/>
        <v>1315</v>
      </c>
      <c r="X771" s="78">
        <f t="shared" si="37"/>
        <v>1.012830002467308</v>
      </c>
      <c r="Y771" s="14">
        <v>0.68717350247710729</v>
      </c>
    </row>
    <row r="772" spans="18:25" x14ac:dyDescent="0.25">
      <c r="R772" s="14">
        <v>719</v>
      </c>
      <c r="S772" s="14">
        <v>3685</v>
      </c>
      <c r="U772">
        <v>14</v>
      </c>
      <c r="V772" s="14">
        <v>15</v>
      </c>
      <c r="W772" s="14" t="str">
        <f t="shared" si="36"/>
        <v>1415</v>
      </c>
      <c r="X772" s="78">
        <f t="shared" si="37"/>
        <v>1.0138169257340242</v>
      </c>
      <c r="Y772" s="14">
        <v>0.68784309906904617</v>
      </c>
    </row>
    <row r="773" spans="18:25" x14ac:dyDescent="0.25">
      <c r="R773" s="14">
        <v>720</v>
      </c>
      <c r="S773" s="14">
        <v>3690</v>
      </c>
      <c r="U773">
        <v>15</v>
      </c>
      <c r="V773" s="14">
        <v>15</v>
      </c>
      <c r="W773" s="14" t="str">
        <f t="shared" si="36"/>
        <v>1515</v>
      </c>
      <c r="X773" s="78">
        <f t="shared" si="37"/>
        <v>1.0148038490007401</v>
      </c>
      <c r="Y773" s="14">
        <v>0.68851269566098483</v>
      </c>
    </row>
    <row r="774" spans="18:25" x14ac:dyDescent="0.25">
      <c r="R774" s="14">
        <v>721</v>
      </c>
      <c r="S774" s="14">
        <v>3695</v>
      </c>
      <c r="U774">
        <v>16</v>
      </c>
      <c r="V774" s="14">
        <v>15</v>
      </c>
      <c r="W774" s="14" t="str">
        <f t="shared" si="36"/>
        <v>1615</v>
      </c>
      <c r="X774" s="78">
        <f t="shared" si="37"/>
        <v>1.0157907722674562</v>
      </c>
      <c r="Y774" s="14">
        <v>0.6891822922529236</v>
      </c>
    </row>
    <row r="775" spans="18:25" x14ac:dyDescent="0.25">
      <c r="R775" s="14">
        <v>722</v>
      </c>
      <c r="S775" s="14">
        <v>3700</v>
      </c>
      <c r="U775">
        <v>17</v>
      </c>
      <c r="V775" s="14">
        <v>15</v>
      </c>
      <c r="W775" s="14" t="str">
        <f t="shared" si="36"/>
        <v>1715</v>
      </c>
      <c r="X775" s="78">
        <f t="shared" si="37"/>
        <v>1.0167776955341721</v>
      </c>
      <c r="Y775" s="14">
        <v>0.68985188884486226</v>
      </c>
    </row>
    <row r="776" spans="18:25" x14ac:dyDescent="0.25">
      <c r="R776" s="14">
        <v>723</v>
      </c>
      <c r="S776" s="14">
        <v>3705</v>
      </c>
      <c r="U776">
        <v>18</v>
      </c>
      <c r="V776" s="14">
        <v>15</v>
      </c>
      <c r="W776" s="14" t="str">
        <f t="shared" si="36"/>
        <v>1815</v>
      </c>
      <c r="X776" s="78">
        <f t="shared" si="37"/>
        <v>1.0177646188008882</v>
      </c>
      <c r="Y776" s="14">
        <v>0.69052148543680114</v>
      </c>
    </row>
    <row r="777" spans="18:25" x14ac:dyDescent="0.25">
      <c r="R777" s="14">
        <v>724</v>
      </c>
      <c r="S777" s="14">
        <v>3710</v>
      </c>
      <c r="U777">
        <v>19</v>
      </c>
      <c r="V777" s="14">
        <v>15</v>
      </c>
      <c r="W777" s="14" t="str">
        <f t="shared" si="36"/>
        <v>1915</v>
      </c>
      <c r="X777" s="78">
        <f t="shared" si="37"/>
        <v>1.0187515420676041</v>
      </c>
      <c r="Y777" s="14">
        <v>0.69119108202873969</v>
      </c>
    </row>
    <row r="778" spans="18:25" x14ac:dyDescent="0.25">
      <c r="R778" s="14">
        <v>725</v>
      </c>
      <c r="S778" s="14">
        <v>3715</v>
      </c>
      <c r="U778">
        <v>20</v>
      </c>
      <c r="V778" s="14">
        <v>15</v>
      </c>
      <c r="W778" s="14" t="str">
        <f t="shared" si="36"/>
        <v>2015</v>
      </c>
      <c r="X778" s="78">
        <f t="shared" si="37"/>
        <v>1.0197384653343202</v>
      </c>
      <c r="Y778" s="14">
        <v>0.69186067862067846</v>
      </c>
    </row>
    <row r="779" spans="18:25" x14ac:dyDescent="0.25">
      <c r="R779" s="14">
        <v>726</v>
      </c>
      <c r="S779" s="14">
        <v>3720</v>
      </c>
      <c r="U779">
        <v>21</v>
      </c>
      <c r="V779" s="14">
        <v>15</v>
      </c>
      <c r="W779" s="14" t="str">
        <f t="shared" si="36"/>
        <v>2115</v>
      </c>
      <c r="X779" s="78">
        <f t="shared" si="37"/>
        <v>1.0207253886010361</v>
      </c>
      <c r="Y779" s="14">
        <v>0.69253027521261723</v>
      </c>
    </row>
    <row r="780" spans="18:25" x14ac:dyDescent="0.25">
      <c r="R780" s="14">
        <v>727</v>
      </c>
      <c r="S780" s="14">
        <v>3725</v>
      </c>
      <c r="U780">
        <v>22</v>
      </c>
      <c r="V780" s="14">
        <v>15</v>
      </c>
      <c r="W780" s="14" t="str">
        <f t="shared" si="36"/>
        <v>2215</v>
      </c>
      <c r="X780" s="78">
        <f t="shared" si="37"/>
        <v>1.0217123118677522</v>
      </c>
      <c r="Y780" s="14">
        <v>0.69319987180455589</v>
      </c>
    </row>
    <row r="781" spans="18:25" x14ac:dyDescent="0.25">
      <c r="R781" s="14">
        <v>728</v>
      </c>
      <c r="S781" s="14">
        <v>3730</v>
      </c>
      <c r="U781">
        <v>23</v>
      </c>
      <c r="V781" s="14">
        <v>15</v>
      </c>
      <c r="W781" s="14" t="str">
        <f t="shared" si="36"/>
        <v>2315</v>
      </c>
      <c r="X781" s="78">
        <f t="shared" si="37"/>
        <v>1.0226992351344681</v>
      </c>
      <c r="Y781" s="14">
        <v>0.69386946839649455</v>
      </c>
    </row>
    <row r="782" spans="18:25" x14ac:dyDescent="0.25">
      <c r="R782" s="14">
        <v>729</v>
      </c>
      <c r="S782" s="14">
        <v>3735</v>
      </c>
      <c r="U782">
        <v>24</v>
      </c>
      <c r="V782" s="14">
        <v>15</v>
      </c>
      <c r="W782" s="14" t="str">
        <f t="shared" si="36"/>
        <v>2415</v>
      </c>
      <c r="X782" s="78">
        <f t="shared" si="37"/>
        <v>1.0236861584011843</v>
      </c>
      <c r="Y782" s="14">
        <v>0.69453906498843343</v>
      </c>
    </row>
    <row r="783" spans="18:25" x14ac:dyDescent="0.25">
      <c r="R783" s="14">
        <v>730</v>
      </c>
      <c r="S783" s="14">
        <v>3740</v>
      </c>
      <c r="U783">
        <v>25</v>
      </c>
      <c r="V783" s="14">
        <v>15</v>
      </c>
      <c r="W783" s="14" t="str">
        <f t="shared" si="36"/>
        <v>2515</v>
      </c>
      <c r="X783" s="78">
        <f t="shared" si="37"/>
        <v>1.0246730816679002</v>
      </c>
      <c r="Y783" s="14">
        <v>0.69520866158037198</v>
      </c>
    </row>
    <row r="784" spans="18:25" x14ac:dyDescent="0.25">
      <c r="R784" s="14">
        <v>731</v>
      </c>
      <c r="S784" s="14">
        <v>3745</v>
      </c>
      <c r="U784">
        <v>26</v>
      </c>
      <c r="V784" s="14">
        <v>15</v>
      </c>
      <c r="W784" s="14" t="str">
        <f t="shared" si="36"/>
        <v>2615</v>
      </c>
      <c r="X784" s="78">
        <f t="shared" si="37"/>
        <v>1.0256600049346163</v>
      </c>
      <c r="Y784" s="14">
        <v>0.69587825817231075</v>
      </c>
    </row>
    <row r="785" spans="18:25" x14ac:dyDescent="0.25">
      <c r="R785" s="14">
        <v>732</v>
      </c>
      <c r="S785" s="14">
        <v>3750</v>
      </c>
      <c r="U785">
        <v>27</v>
      </c>
      <c r="V785" s="14">
        <v>15</v>
      </c>
      <c r="W785" s="14" t="str">
        <f t="shared" si="36"/>
        <v>2715</v>
      </c>
      <c r="X785" s="78">
        <f t="shared" si="37"/>
        <v>1.0266469282013324</v>
      </c>
      <c r="Y785" s="14">
        <v>0.69654785476424952</v>
      </c>
    </row>
    <row r="786" spans="18:25" x14ac:dyDescent="0.25">
      <c r="R786" s="14">
        <v>733</v>
      </c>
      <c r="S786" s="14">
        <v>3755</v>
      </c>
      <c r="U786">
        <v>28</v>
      </c>
      <c r="V786" s="14">
        <v>15</v>
      </c>
      <c r="W786" s="14" t="str">
        <f t="shared" si="36"/>
        <v>2815</v>
      </c>
      <c r="X786" s="78">
        <f t="shared" si="37"/>
        <v>1.0276338514680483</v>
      </c>
      <c r="Y786" s="14">
        <v>0.69721745135618818</v>
      </c>
    </row>
    <row r="787" spans="18:25" x14ac:dyDescent="0.25">
      <c r="R787" s="14">
        <v>734</v>
      </c>
      <c r="S787" s="14">
        <v>3760</v>
      </c>
      <c r="U787">
        <v>29</v>
      </c>
      <c r="V787" s="14">
        <v>15</v>
      </c>
      <c r="W787" s="14" t="str">
        <f t="shared" si="36"/>
        <v>2915</v>
      </c>
      <c r="X787" s="78">
        <f t="shared" si="37"/>
        <v>1.0286207747347644</v>
      </c>
      <c r="Y787" s="14">
        <v>0.69788704794812706</v>
      </c>
    </row>
    <row r="788" spans="18:25" x14ac:dyDescent="0.25">
      <c r="R788" s="14">
        <v>735</v>
      </c>
      <c r="S788" s="14">
        <v>3765</v>
      </c>
      <c r="U788">
        <v>30</v>
      </c>
      <c r="V788" s="14">
        <v>15</v>
      </c>
      <c r="W788" s="14" t="str">
        <f t="shared" si="36"/>
        <v>3015</v>
      </c>
      <c r="X788" s="78">
        <f t="shared" si="37"/>
        <v>1.0296076980014803</v>
      </c>
      <c r="Y788" s="14">
        <v>0.69855664454006561</v>
      </c>
    </row>
    <row r="789" spans="18:25" x14ac:dyDescent="0.25">
      <c r="R789" s="14">
        <v>736</v>
      </c>
      <c r="S789" s="14">
        <v>3770</v>
      </c>
      <c r="U789">
        <v>31</v>
      </c>
      <c r="V789" s="14">
        <v>15</v>
      </c>
      <c r="W789" s="14" t="str">
        <f t="shared" si="36"/>
        <v>3115</v>
      </c>
      <c r="X789" s="78">
        <f t="shared" si="37"/>
        <v>1.0305946212681965</v>
      </c>
      <c r="Y789" s="14">
        <v>0.69922624113200438</v>
      </c>
    </row>
    <row r="790" spans="18:25" x14ac:dyDescent="0.25">
      <c r="R790" s="14">
        <v>737</v>
      </c>
      <c r="S790" s="14">
        <v>3775</v>
      </c>
      <c r="U790">
        <v>32</v>
      </c>
      <c r="V790" s="14">
        <v>15</v>
      </c>
      <c r="W790" s="14" t="str">
        <f t="shared" si="36"/>
        <v>3215</v>
      </c>
      <c r="X790" s="78">
        <f t="shared" si="37"/>
        <v>1.0315815445349124</v>
      </c>
      <c r="Y790" s="14">
        <v>0.69989583772394315</v>
      </c>
    </row>
    <row r="791" spans="18:25" x14ac:dyDescent="0.25">
      <c r="R791" s="14">
        <v>738</v>
      </c>
      <c r="S791" s="14">
        <v>3780</v>
      </c>
      <c r="U791">
        <v>33</v>
      </c>
      <c r="V791" s="14">
        <v>15</v>
      </c>
      <c r="W791" s="14" t="str">
        <f t="shared" si="36"/>
        <v>3315</v>
      </c>
      <c r="X791" s="78">
        <f t="shared" si="37"/>
        <v>1.0325684678016285</v>
      </c>
      <c r="Y791" s="14">
        <v>0.70056543431588181</v>
      </c>
    </row>
    <row r="792" spans="18:25" x14ac:dyDescent="0.25">
      <c r="R792" s="14">
        <v>739</v>
      </c>
      <c r="S792" s="14">
        <v>3785</v>
      </c>
      <c r="U792">
        <v>34</v>
      </c>
      <c r="V792" s="14">
        <v>15</v>
      </c>
      <c r="W792" s="14" t="str">
        <f t="shared" si="36"/>
        <v>3415</v>
      </c>
      <c r="X792" s="78">
        <f t="shared" si="37"/>
        <v>1.0335553910683444</v>
      </c>
      <c r="Y792" s="14">
        <v>0.70123503090782047</v>
      </c>
    </row>
    <row r="793" spans="18:25" x14ac:dyDescent="0.25">
      <c r="R793" s="14">
        <v>740</v>
      </c>
      <c r="S793" s="14">
        <v>3790</v>
      </c>
      <c r="U793">
        <v>35</v>
      </c>
      <c r="V793" s="14">
        <v>15</v>
      </c>
      <c r="W793" s="14" t="str">
        <f t="shared" si="36"/>
        <v>3515</v>
      </c>
      <c r="X793" s="78">
        <f t="shared" si="37"/>
        <v>1.0345423143350605</v>
      </c>
      <c r="Y793" s="14">
        <v>0.70190462749975935</v>
      </c>
    </row>
    <row r="794" spans="18:25" x14ac:dyDescent="0.25">
      <c r="R794" s="14">
        <v>741</v>
      </c>
      <c r="S794" s="14">
        <v>3795</v>
      </c>
      <c r="U794">
        <v>36</v>
      </c>
      <c r="V794" s="14">
        <v>15</v>
      </c>
      <c r="W794" s="14" t="str">
        <f t="shared" ref="W794:W857" si="38">U794&amp;V794</f>
        <v>3615</v>
      </c>
      <c r="X794" s="78">
        <f t="shared" si="37"/>
        <v>1.0355292376017764</v>
      </c>
      <c r="Y794" s="14">
        <v>0.7025742240916979</v>
      </c>
    </row>
    <row r="795" spans="18:25" x14ac:dyDescent="0.25">
      <c r="R795" s="14">
        <v>742</v>
      </c>
      <c r="S795" s="14">
        <v>3800</v>
      </c>
      <c r="U795">
        <v>37</v>
      </c>
      <c r="V795" s="14">
        <v>15</v>
      </c>
      <c r="W795" s="14" t="str">
        <f t="shared" si="38"/>
        <v>3715</v>
      </c>
      <c r="X795" s="78">
        <f t="shared" si="37"/>
        <v>1.0365161608684925</v>
      </c>
      <c r="Y795" s="14">
        <v>0.70324382068363667</v>
      </c>
    </row>
    <row r="796" spans="18:25" x14ac:dyDescent="0.25">
      <c r="R796" s="14">
        <v>743</v>
      </c>
      <c r="S796" s="14">
        <v>3805</v>
      </c>
      <c r="U796">
        <v>38</v>
      </c>
      <c r="V796" s="14">
        <v>15</v>
      </c>
      <c r="W796" s="14" t="str">
        <f t="shared" si="38"/>
        <v>3815</v>
      </c>
      <c r="X796" s="78">
        <f t="shared" si="37"/>
        <v>1.0375030841352084</v>
      </c>
      <c r="Y796" s="14">
        <v>0.70391341727557544</v>
      </c>
    </row>
    <row r="797" spans="18:25" x14ac:dyDescent="0.25">
      <c r="R797" s="14">
        <v>744</v>
      </c>
      <c r="S797" s="14">
        <v>3810</v>
      </c>
      <c r="U797">
        <v>39</v>
      </c>
      <c r="V797" s="14">
        <v>15</v>
      </c>
      <c r="W797" s="14" t="str">
        <f t="shared" si="38"/>
        <v>3915</v>
      </c>
      <c r="X797" s="78">
        <f t="shared" si="37"/>
        <v>1.0384900074019245</v>
      </c>
      <c r="Y797" s="14">
        <v>0.7045830138675141</v>
      </c>
    </row>
    <row r="798" spans="18:25" x14ac:dyDescent="0.25">
      <c r="R798" s="14">
        <v>745</v>
      </c>
      <c r="S798" s="14">
        <v>3815</v>
      </c>
      <c r="U798">
        <v>40</v>
      </c>
      <c r="V798" s="14">
        <v>15</v>
      </c>
      <c r="W798" s="14" t="str">
        <f t="shared" si="38"/>
        <v>4015</v>
      </c>
      <c r="X798" s="78">
        <f t="shared" si="37"/>
        <v>1.0394769306686404</v>
      </c>
      <c r="Y798" s="14">
        <v>0.70525261045945276</v>
      </c>
    </row>
    <row r="799" spans="18:25" x14ac:dyDescent="0.25">
      <c r="R799" s="14">
        <v>746</v>
      </c>
      <c r="S799" s="14">
        <v>3820</v>
      </c>
      <c r="U799">
        <v>41</v>
      </c>
      <c r="V799" s="14">
        <v>15</v>
      </c>
      <c r="W799" s="14" t="str">
        <f t="shared" si="38"/>
        <v>4115</v>
      </c>
      <c r="X799" s="78">
        <f t="shared" si="37"/>
        <v>1.0404638539353566</v>
      </c>
      <c r="Y799" s="14">
        <v>0.70592220705139164</v>
      </c>
    </row>
    <row r="800" spans="18:25" x14ac:dyDescent="0.25">
      <c r="R800" s="14">
        <v>747</v>
      </c>
      <c r="S800" s="14">
        <v>3825</v>
      </c>
      <c r="U800">
        <v>42</v>
      </c>
      <c r="V800" s="14">
        <v>15</v>
      </c>
      <c r="W800" s="14" t="str">
        <f t="shared" si="38"/>
        <v>4215</v>
      </c>
      <c r="X800" s="78">
        <f t="shared" si="37"/>
        <v>1.0414507772020725</v>
      </c>
      <c r="Y800" s="14">
        <v>0.70659180364333019</v>
      </c>
    </row>
    <row r="801" spans="18:25" x14ac:dyDescent="0.25">
      <c r="R801" s="14">
        <v>748</v>
      </c>
      <c r="S801" s="14">
        <v>3830</v>
      </c>
      <c r="U801">
        <v>43</v>
      </c>
      <c r="V801" s="14">
        <v>15</v>
      </c>
      <c r="W801" s="14" t="str">
        <f t="shared" si="38"/>
        <v>4315</v>
      </c>
      <c r="X801" s="78">
        <f t="shared" si="37"/>
        <v>1.0424377004687886</v>
      </c>
      <c r="Y801" s="14">
        <v>0.70726140023526907</v>
      </c>
    </row>
    <row r="802" spans="18:25" x14ac:dyDescent="0.25">
      <c r="R802" s="14">
        <v>749</v>
      </c>
      <c r="S802" s="14">
        <v>3835</v>
      </c>
      <c r="U802">
        <v>44</v>
      </c>
      <c r="V802" s="14">
        <v>15</v>
      </c>
      <c r="W802" s="14" t="str">
        <f t="shared" si="38"/>
        <v>4415</v>
      </c>
      <c r="X802" s="78">
        <f t="shared" si="37"/>
        <v>1.0434246237355045</v>
      </c>
      <c r="Y802" s="14">
        <v>0.70793099682720761</v>
      </c>
    </row>
    <row r="803" spans="18:25" x14ac:dyDescent="0.25">
      <c r="R803" s="14">
        <v>750</v>
      </c>
      <c r="S803" s="14">
        <v>3840</v>
      </c>
      <c r="U803">
        <v>45</v>
      </c>
      <c r="V803" s="14">
        <v>15</v>
      </c>
      <c r="W803" s="14" t="str">
        <f t="shared" si="38"/>
        <v>4515</v>
      </c>
      <c r="X803" s="78">
        <f t="shared" si="37"/>
        <v>1.0444115470022206</v>
      </c>
      <c r="Y803" s="14">
        <v>0.70860059341914639</v>
      </c>
    </row>
    <row r="804" spans="18:25" x14ac:dyDescent="0.25">
      <c r="R804" s="14">
        <v>751</v>
      </c>
      <c r="S804" s="14">
        <v>3845</v>
      </c>
      <c r="U804">
        <v>46</v>
      </c>
      <c r="V804" s="14">
        <v>15</v>
      </c>
      <c r="W804" s="14" t="str">
        <f t="shared" si="38"/>
        <v>4615</v>
      </c>
      <c r="X804" s="78">
        <f t="shared" si="37"/>
        <v>1.0453984702689365</v>
      </c>
      <c r="Y804" s="14">
        <v>0.70927019001108516</v>
      </c>
    </row>
    <row r="805" spans="18:25" x14ac:dyDescent="0.25">
      <c r="R805" s="14">
        <v>752</v>
      </c>
      <c r="S805" s="14">
        <v>3850</v>
      </c>
      <c r="U805">
        <v>47</v>
      </c>
      <c r="V805" s="14">
        <v>15</v>
      </c>
      <c r="W805" s="14" t="str">
        <f t="shared" si="38"/>
        <v>4715</v>
      </c>
      <c r="X805" s="78">
        <f t="shared" si="37"/>
        <v>1.0463853935356526</v>
      </c>
      <c r="Y805" s="14">
        <v>0.70993978660302381</v>
      </c>
    </row>
    <row r="806" spans="18:25" x14ac:dyDescent="0.25">
      <c r="R806" s="14">
        <v>753</v>
      </c>
      <c r="S806" s="14">
        <v>3855</v>
      </c>
      <c r="U806">
        <v>48</v>
      </c>
      <c r="V806" s="14">
        <v>15</v>
      </c>
      <c r="W806" s="14" t="str">
        <f t="shared" si="38"/>
        <v>4815</v>
      </c>
      <c r="X806" s="78">
        <f t="shared" si="37"/>
        <v>1.0473723168023685</v>
      </c>
      <c r="Y806" s="14">
        <v>0.71060938319496247</v>
      </c>
    </row>
    <row r="807" spans="18:25" x14ac:dyDescent="0.25">
      <c r="R807" s="14">
        <v>754</v>
      </c>
      <c r="S807" s="14">
        <v>3860</v>
      </c>
      <c r="U807">
        <v>49</v>
      </c>
      <c r="V807" s="14">
        <v>15</v>
      </c>
      <c r="W807" s="14" t="str">
        <f t="shared" si="38"/>
        <v>4915</v>
      </c>
      <c r="X807" s="78">
        <f t="shared" si="37"/>
        <v>1.0483592400690847</v>
      </c>
      <c r="Y807" s="14">
        <v>0.71127897978690136</v>
      </c>
    </row>
    <row r="808" spans="18:25" x14ac:dyDescent="0.25">
      <c r="R808" s="14">
        <v>755</v>
      </c>
      <c r="S808" s="14">
        <v>3865</v>
      </c>
      <c r="U808">
        <v>50</v>
      </c>
      <c r="V808" s="14">
        <v>15</v>
      </c>
      <c r="W808" s="14" t="str">
        <f t="shared" si="38"/>
        <v>5015</v>
      </c>
      <c r="X808" s="78">
        <f t="shared" si="37"/>
        <v>1.0493461633358006</v>
      </c>
      <c r="Y808" s="14">
        <v>0.7119485763788399</v>
      </c>
    </row>
    <row r="809" spans="18:25" x14ac:dyDescent="0.25">
      <c r="R809" s="14">
        <v>756</v>
      </c>
      <c r="S809" s="14">
        <v>3870</v>
      </c>
      <c r="U809">
        <v>51</v>
      </c>
      <c r="V809" s="14">
        <v>15</v>
      </c>
      <c r="W809" s="14" t="str">
        <f t="shared" si="38"/>
        <v>5115</v>
      </c>
      <c r="X809" s="78">
        <f t="shared" si="37"/>
        <v>1.0503330866025167</v>
      </c>
      <c r="Y809" s="14">
        <v>0.71261817297077867</v>
      </c>
    </row>
    <row r="810" spans="18:25" x14ac:dyDescent="0.25">
      <c r="R810" s="14">
        <v>757</v>
      </c>
      <c r="S810" s="14">
        <v>3875</v>
      </c>
      <c r="U810">
        <v>52</v>
      </c>
      <c r="V810" s="14">
        <v>15</v>
      </c>
      <c r="W810" s="14" t="str">
        <f t="shared" si="38"/>
        <v>5215</v>
      </c>
      <c r="X810" s="78">
        <f t="shared" si="37"/>
        <v>1.0513200098692326</v>
      </c>
      <c r="Y810" s="14">
        <v>0.71328776956271744</v>
      </c>
    </row>
    <row r="811" spans="18:25" x14ac:dyDescent="0.25">
      <c r="R811" s="14">
        <v>758</v>
      </c>
      <c r="S811" s="14">
        <v>3880</v>
      </c>
      <c r="U811">
        <v>53</v>
      </c>
      <c r="V811" s="14">
        <v>15</v>
      </c>
      <c r="W811" s="14" t="str">
        <f t="shared" si="38"/>
        <v>5315</v>
      </c>
      <c r="X811" s="78">
        <f t="shared" si="37"/>
        <v>1.0523069331359487</v>
      </c>
      <c r="Y811" s="14">
        <v>0.7139573661546561</v>
      </c>
    </row>
    <row r="812" spans="18:25" x14ac:dyDescent="0.25">
      <c r="R812" s="14">
        <v>759</v>
      </c>
      <c r="S812" s="14">
        <v>3885</v>
      </c>
      <c r="U812">
        <v>54</v>
      </c>
      <c r="V812" s="14">
        <v>15</v>
      </c>
      <c r="W812" s="14" t="str">
        <f t="shared" si="38"/>
        <v>5415</v>
      </c>
      <c r="X812" s="78">
        <f t="shared" si="37"/>
        <v>1.0532938564026646</v>
      </c>
      <c r="Y812" s="14">
        <v>0.71462696274659476</v>
      </c>
    </row>
    <row r="813" spans="18:25" x14ac:dyDescent="0.25">
      <c r="R813" s="14">
        <v>760</v>
      </c>
      <c r="S813" s="14">
        <v>3890</v>
      </c>
      <c r="U813">
        <v>55</v>
      </c>
      <c r="V813" s="14">
        <v>15</v>
      </c>
      <c r="W813" s="14" t="str">
        <f t="shared" si="38"/>
        <v>5515</v>
      </c>
      <c r="X813" s="78">
        <f t="shared" si="37"/>
        <v>1.0542807796693807</v>
      </c>
      <c r="Y813" s="14">
        <v>0.71529655933853364</v>
      </c>
    </row>
    <row r="814" spans="18:25" x14ac:dyDescent="0.25">
      <c r="R814" s="14">
        <v>761</v>
      </c>
      <c r="S814" s="14">
        <v>3895</v>
      </c>
      <c r="U814">
        <v>56</v>
      </c>
      <c r="V814" s="14">
        <v>15</v>
      </c>
      <c r="W814" s="14" t="str">
        <f t="shared" si="38"/>
        <v>5615</v>
      </c>
      <c r="X814" s="78">
        <f t="shared" si="37"/>
        <v>1.0552677029360966</v>
      </c>
      <c r="Y814" s="14">
        <v>0.71596615593047219</v>
      </c>
    </row>
    <row r="815" spans="18:25" x14ac:dyDescent="0.25">
      <c r="R815" s="14">
        <v>762</v>
      </c>
      <c r="S815" s="14">
        <v>3900</v>
      </c>
      <c r="U815">
        <v>57</v>
      </c>
      <c r="V815" s="14">
        <v>15</v>
      </c>
      <c r="W815" s="14" t="str">
        <f t="shared" si="38"/>
        <v>5715</v>
      </c>
      <c r="X815" s="78">
        <f t="shared" si="37"/>
        <v>1.0562546262028127</v>
      </c>
      <c r="Y815" s="14">
        <v>0.71663575252241107</v>
      </c>
    </row>
    <row r="816" spans="18:25" x14ac:dyDescent="0.25">
      <c r="R816" s="14">
        <v>763</v>
      </c>
      <c r="S816" s="14">
        <v>3905</v>
      </c>
      <c r="U816">
        <v>58</v>
      </c>
      <c r="V816" s="14">
        <v>15</v>
      </c>
      <c r="W816" s="14" t="str">
        <f t="shared" si="38"/>
        <v>5815</v>
      </c>
      <c r="X816" s="78">
        <f t="shared" si="37"/>
        <v>1.0572415494695286</v>
      </c>
      <c r="Y816" s="14">
        <v>0.71730534911434962</v>
      </c>
    </row>
    <row r="817" spans="18:25" x14ac:dyDescent="0.25">
      <c r="R817" s="14">
        <v>764</v>
      </c>
      <c r="S817" s="14">
        <v>3910</v>
      </c>
      <c r="U817">
        <v>59</v>
      </c>
      <c r="V817" s="14">
        <v>15</v>
      </c>
      <c r="W817" s="14" t="str">
        <f t="shared" si="38"/>
        <v>5915</v>
      </c>
      <c r="X817" s="78">
        <f t="shared" si="37"/>
        <v>1.0582284727362448</v>
      </c>
      <c r="Y817" s="14">
        <v>0.71797494570628839</v>
      </c>
    </row>
    <row r="818" spans="18:25" x14ac:dyDescent="0.25">
      <c r="R818" s="14">
        <v>765</v>
      </c>
      <c r="S818" s="14">
        <v>3915</v>
      </c>
      <c r="U818">
        <v>60</v>
      </c>
      <c r="V818" s="14">
        <v>15</v>
      </c>
      <c r="W818" s="14" t="str">
        <f t="shared" si="38"/>
        <v>6015</v>
      </c>
      <c r="X818" s="78">
        <f t="shared" ref="X818:X881" si="39">$X$153/1013.25*(1013.25+U818)</f>
        <v>1.0592153960029607</v>
      </c>
      <c r="Y818" s="14">
        <v>0.71864454229822716</v>
      </c>
    </row>
    <row r="819" spans="18:25" x14ac:dyDescent="0.25">
      <c r="R819" s="14">
        <v>766</v>
      </c>
      <c r="S819" s="14">
        <v>3920</v>
      </c>
      <c r="U819">
        <v>61</v>
      </c>
      <c r="V819" s="14">
        <v>15</v>
      </c>
      <c r="W819" s="14" t="str">
        <f t="shared" si="38"/>
        <v>6115</v>
      </c>
      <c r="X819" s="78">
        <f t="shared" si="39"/>
        <v>1.0602023192696768</v>
      </c>
      <c r="Y819" s="14">
        <v>0.71931413889016582</v>
      </c>
    </row>
    <row r="820" spans="18:25" x14ac:dyDescent="0.25">
      <c r="R820" s="14">
        <v>767</v>
      </c>
      <c r="S820" s="14">
        <v>3925</v>
      </c>
      <c r="U820">
        <v>62</v>
      </c>
      <c r="V820" s="14">
        <v>15</v>
      </c>
      <c r="W820" s="14" t="str">
        <f t="shared" si="38"/>
        <v>6215</v>
      </c>
      <c r="X820" s="78">
        <f t="shared" si="39"/>
        <v>1.0611892425363927</v>
      </c>
      <c r="Y820" s="14">
        <v>0.71998373548210448</v>
      </c>
    </row>
    <row r="821" spans="18:25" x14ac:dyDescent="0.25">
      <c r="R821" s="14">
        <v>768</v>
      </c>
      <c r="S821" s="14">
        <v>3930</v>
      </c>
      <c r="U821">
        <v>63</v>
      </c>
      <c r="V821" s="14">
        <v>15</v>
      </c>
      <c r="W821" s="14" t="str">
        <f t="shared" si="38"/>
        <v>6315</v>
      </c>
      <c r="X821" s="78">
        <f t="shared" si="39"/>
        <v>1.0621761658031088</v>
      </c>
      <c r="Y821" s="14">
        <v>0.72065333207404336</v>
      </c>
    </row>
    <row r="822" spans="18:25" x14ac:dyDescent="0.25">
      <c r="R822" s="14">
        <v>769</v>
      </c>
      <c r="S822" s="14">
        <v>3935</v>
      </c>
      <c r="U822">
        <v>64</v>
      </c>
      <c r="V822" s="14">
        <v>15</v>
      </c>
      <c r="W822" s="14" t="str">
        <f t="shared" si="38"/>
        <v>6415</v>
      </c>
      <c r="X822" s="78">
        <f t="shared" si="39"/>
        <v>1.0631630890698247</v>
      </c>
      <c r="Y822" s="14">
        <v>0.72132292866598191</v>
      </c>
    </row>
    <row r="823" spans="18:25" x14ac:dyDescent="0.25">
      <c r="R823" s="14">
        <v>770</v>
      </c>
      <c r="S823" s="14">
        <v>3940</v>
      </c>
      <c r="U823">
        <v>65</v>
      </c>
      <c r="V823" s="14">
        <v>15</v>
      </c>
      <c r="W823" s="14" t="str">
        <f t="shared" si="38"/>
        <v>6515</v>
      </c>
      <c r="X823" s="78">
        <f t="shared" si="39"/>
        <v>1.0641500123365408</v>
      </c>
      <c r="Y823" s="14">
        <v>0.72199252525792068</v>
      </c>
    </row>
    <row r="824" spans="18:25" x14ac:dyDescent="0.25">
      <c r="R824" s="14">
        <v>771</v>
      </c>
      <c r="S824" s="14">
        <v>3945</v>
      </c>
      <c r="U824">
        <v>66</v>
      </c>
      <c r="V824" s="14">
        <v>15</v>
      </c>
      <c r="W824" s="14" t="str">
        <f t="shared" si="38"/>
        <v>6615</v>
      </c>
      <c r="X824" s="78">
        <f t="shared" si="39"/>
        <v>1.0651369356032567</v>
      </c>
      <c r="Y824" s="14">
        <v>0.72266212184985945</v>
      </c>
    </row>
    <row r="825" spans="18:25" x14ac:dyDescent="0.25">
      <c r="R825" s="14">
        <v>772</v>
      </c>
      <c r="S825" s="14">
        <v>3950</v>
      </c>
      <c r="U825">
        <v>67</v>
      </c>
      <c r="V825" s="14">
        <v>15</v>
      </c>
      <c r="W825" s="14" t="str">
        <f t="shared" si="38"/>
        <v>6715</v>
      </c>
      <c r="X825" s="78">
        <f t="shared" si="39"/>
        <v>1.0661238588699729</v>
      </c>
      <c r="Y825" s="14">
        <v>0.72333171844179811</v>
      </c>
    </row>
    <row r="826" spans="18:25" x14ac:dyDescent="0.25">
      <c r="R826" s="14">
        <v>773</v>
      </c>
      <c r="S826" s="14">
        <v>3955</v>
      </c>
      <c r="U826">
        <v>68</v>
      </c>
      <c r="V826" s="14">
        <v>15</v>
      </c>
      <c r="W826" s="14" t="str">
        <f t="shared" si="38"/>
        <v>6815</v>
      </c>
      <c r="X826" s="78">
        <f t="shared" si="39"/>
        <v>1.0671107821366888</v>
      </c>
      <c r="Y826" s="14">
        <v>0.72400131503373677</v>
      </c>
    </row>
    <row r="827" spans="18:25" x14ac:dyDescent="0.25">
      <c r="R827" s="14">
        <v>774</v>
      </c>
      <c r="S827" s="14">
        <v>3960</v>
      </c>
      <c r="U827">
        <v>69</v>
      </c>
      <c r="V827" s="14">
        <v>15</v>
      </c>
      <c r="W827" s="14" t="str">
        <f t="shared" si="38"/>
        <v>6915</v>
      </c>
      <c r="X827" s="78">
        <f t="shared" si="39"/>
        <v>1.0680977054034049</v>
      </c>
      <c r="Y827" s="14">
        <v>0.72467091162567565</v>
      </c>
    </row>
    <row r="828" spans="18:25" x14ac:dyDescent="0.25">
      <c r="R828" s="14">
        <v>775</v>
      </c>
      <c r="S828" s="14">
        <v>3965</v>
      </c>
      <c r="U828">
        <v>70</v>
      </c>
      <c r="V828" s="14">
        <v>15</v>
      </c>
      <c r="W828" s="14" t="str">
        <f t="shared" si="38"/>
        <v>7015</v>
      </c>
      <c r="X828" s="78">
        <f t="shared" si="39"/>
        <v>1.0690846286701208</v>
      </c>
      <c r="Y828" s="14">
        <v>0.7253405082176142</v>
      </c>
    </row>
    <row r="829" spans="18:25" x14ac:dyDescent="0.25">
      <c r="R829" s="14">
        <v>776</v>
      </c>
      <c r="S829" s="14">
        <v>3970</v>
      </c>
      <c r="U829">
        <v>71</v>
      </c>
      <c r="V829" s="14">
        <v>15</v>
      </c>
      <c r="W829" s="14" t="str">
        <f t="shared" si="38"/>
        <v>7115</v>
      </c>
      <c r="X829" s="78">
        <f t="shared" si="39"/>
        <v>1.0700715519368369</v>
      </c>
      <c r="Y829" s="14">
        <v>0.72601010480955308</v>
      </c>
    </row>
    <row r="830" spans="18:25" x14ac:dyDescent="0.25">
      <c r="R830" s="14">
        <v>777</v>
      </c>
      <c r="S830" s="14">
        <v>3975</v>
      </c>
      <c r="U830">
        <v>72</v>
      </c>
      <c r="V830" s="14">
        <v>15</v>
      </c>
      <c r="W830" s="14" t="str">
        <f t="shared" si="38"/>
        <v>7215</v>
      </c>
      <c r="X830" s="78">
        <f t="shared" si="39"/>
        <v>1.0710584752035528</v>
      </c>
      <c r="Y830" s="14">
        <v>0.72667970140149174</v>
      </c>
    </row>
    <row r="831" spans="18:25" x14ac:dyDescent="0.25">
      <c r="R831" s="14">
        <v>778</v>
      </c>
      <c r="S831" s="14">
        <v>3980</v>
      </c>
      <c r="U831">
        <v>73</v>
      </c>
      <c r="V831" s="14">
        <v>15</v>
      </c>
      <c r="W831" s="14" t="str">
        <f t="shared" si="38"/>
        <v>7315</v>
      </c>
      <c r="X831" s="78">
        <f t="shared" si="39"/>
        <v>1.0720453984702689</v>
      </c>
      <c r="Y831" s="14">
        <v>0.7273492979934304</v>
      </c>
    </row>
    <row r="832" spans="18:25" x14ac:dyDescent="0.25">
      <c r="R832" s="14">
        <v>779</v>
      </c>
      <c r="S832" s="14">
        <v>3985</v>
      </c>
      <c r="U832">
        <v>74</v>
      </c>
      <c r="V832" s="14">
        <v>15</v>
      </c>
      <c r="W832" s="14" t="str">
        <f t="shared" si="38"/>
        <v>7415</v>
      </c>
      <c r="X832" s="78">
        <f t="shared" si="39"/>
        <v>1.0730323217369848</v>
      </c>
      <c r="Y832" s="14">
        <v>0.72801889458536906</v>
      </c>
    </row>
    <row r="833" spans="18:25" x14ac:dyDescent="0.25">
      <c r="R833" s="14">
        <v>780</v>
      </c>
      <c r="S833" s="14">
        <v>3990</v>
      </c>
      <c r="U833">
        <v>75</v>
      </c>
      <c r="V833" s="14">
        <v>15</v>
      </c>
      <c r="W833" s="14" t="str">
        <f t="shared" si="38"/>
        <v>7515</v>
      </c>
      <c r="X833" s="78">
        <f t="shared" si="39"/>
        <v>1.0740192450037009</v>
      </c>
      <c r="Y833" s="14">
        <v>0.72868849117730783</v>
      </c>
    </row>
    <row r="834" spans="18:25" x14ac:dyDescent="0.25">
      <c r="R834" s="14">
        <v>781</v>
      </c>
      <c r="S834" s="14">
        <v>3995</v>
      </c>
      <c r="U834">
        <v>76</v>
      </c>
      <c r="V834" s="14">
        <v>15</v>
      </c>
      <c r="W834" s="14" t="str">
        <f t="shared" si="38"/>
        <v>7615</v>
      </c>
      <c r="X834" s="78">
        <f t="shared" si="39"/>
        <v>1.0750061682704168</v>
      </c>
      <c r="Y834" s="14">
        <v>0.72935808776924649</v>
      </c>
    </row>
    <row r="835" spans="18:25" x14ac:dyDescent="0.25">
      <c r="R835" s="14">
        <v>782</v>
      </c>
      <c r="S835" s="14">
        <v>4000</v>
      </c>
      <c r="U835">
        <v>77</v>
      </c>
      <c r="V835" s="14">
        <v>15</v>
      </c>
      <c r="W835" s="14" t="str">
        <f t="shared" si="38"/>
        <v>7715</v>
      </c>
      <c r="X835" s="78">
        <f t="shared" si="39"/>
        <v>1.075993091537133</v>
      </c>
      <c r="Y835" s="14">
        <v>0.73002768436118537</v>
      </c>
    </row>
    <row r="836" spans="18:25" x14ac:dyDescent="0.25">
      <c r="U836">
        <v>78</v>
      </c>
      <c r="V836" s="14">
        <v>15</v>
      </c>
      <c r="W836" s="14" t="str">
        <f t="shared" si="38"/>
        <v>7815</v>
      </c>
      <c r="X836" s="78">
        <f t="shared" si="39"/>
        <v>1.0769800148038489</v>
      </c>
      <c r="Y836" s="14">
        <v>0.73069728095312392</v>
      </c>
    </row>
    <row r="837" spans="18:25" x14ac:dyDescent="0.25">
      <c r="U837">
        <v>79</v>
      </c>
      <c r="V837" s="14">
        <v>15</v>
      </c>
      <c r="W837" s="14" t="str">
        <f t="shared" si="38"/>
        <v>7915</v>
      </c>
      <c r="X837" s="78">
        <f t="shared" si="39"/>
        <v>1.077966938070565</v>
      </c>
      <c r="Y837" s="14">
        <v>0.73136687754506269</v>
      </c>
    </row>
    <row r="838" spans="18:25" x14ac:dyDescent="0.25">
      <c r="U838">
        <v>80</v>
      </c>
      <c r="V838" s="14">
        <v>15</v>
      </c>
      <c r="W838" s="14" t="str">
        <f t="shared" si="38"/>
        <v>8015</v>
      </c>
      <c r="X838" s="78">
        <f t="shared" si="39"/>
        <v>1.0789538613372809</v>
      </c>
      <c r="Y838" s="14">
        <v>0.73203647413700146</v>
      </c>
    </row>
    <row r="839" spans="18:25" x14ac:dyDescent="0.25">
      <c r="U839">
        <v>81</v>
      </c>
      <c r="V839" s="14">
        <v>15</v>
      </c>
      <c r="W839" s="14" t="str">
        <f t="shared" si="38"/>
        <v>8115</v>
      </c>
      <c r="X839" s="78">
        <f t="shared" si="39"/>
        <v>1.079940784603997</v>
      </c>
      <c r="Y839" s="14">
        <v>0.73270607072894012</v>
      </c>
    </row>
    <row r="840" spans="18:25" x14ac:dyDescent="0.25">
      <c r="U840">
        <v>82</v>
      </c>
      <c r="V840" s="14">
        <v>15</v>
      </c>
      <c r="W840" s="14" t="str">
        <f t="shared" si="38"/>
        <v>8215</v>
      </c>
      <c r="X840" s="78">
        <f t="shared" si="39"/>
        <v>1.0809277078707129</v>
      </c>
      <c r="Y840" s="14">
        <v>0.73337566732087878</v>
      </c>
    </row>
    <row r="841" spans="18:25" x14ac:dyDescent="0.25">
      <c r="U841">
        <v>83</v>
      </c>
      <c r="V841" s="14">
        <v>15</v>
      </c>
      <c r="W841" s="14" t="str">
        <f t="shared" si="38"/>
        <v>8315</v>
      </c>
      <c r="X841" s="78">
        <f t="shared" si="39"/>
        <v>1.081914631137429</v>
      </c>
      <c r="Y841" s="14">
        <v>0.73404526391281766</v>
      </c>
    </row>
    <row r="842" spans="18:25" x14ac:dyDescent="0.25">
      <c r="U842">
        <v>84</v>
      </c>
      <c r="V842" s="14">
        <v>15</v>
      </c>
      <c r="W842" s="14" t="str">
        <f t="shared" si="38"/>
        <v>8415</v>
      </c>
      <c r="X842" s="78">
        <f t="shared" si="39"/>
        <v>1.0829015544041449</v>
      </c>
      <c r="Y842" s="14">
        <v>0.73471486050475621</v>
      </c>
    </row>
    <row r="843" spans="18:25" x14ac:dyDescent="0.25">
      <c r="U843">
        <v>85</v>
      </c>
      <c r="V843" s="14">
        <v>15</v>
      </c>
      <c r="W843" s="14" t="str">
        <f t="shared" si="38"/>
        <v>8515</v>
      </c>
      <c r="X843" s="78">
        <f t="shared" si="39"/>
        <v>1.0838884776708611</v>
      </c>
      <c r="Y843" s="14">
        <v>0.73538445709669509</v>
      </c>
    </row>
    <row r="844" spans="18:25" x14ac:dyDescent="0.25">
      <c r="U844">
        <v>86</v>
      </c>
      <c r="V844" s="14">
        <v>15</v>
      </c>
      <c r="W844" s="14" t="str">
        <f t="shared" si="38"/>
        <v>8615</v>
      </c>
      <c r="X844" s="78">
        <f t="shared" si="39"/>
        <v>1.084875400937577</v>
      </c>
      <c r="Y844" s="14">
        <v>0.73605405368863375</v>
      </c>
    </row>
    <row r="845" spans="18:25" x14ac:dyDescent="0.25">
      <c r="U845">
        <v>87</v>
      </c>
      <c r="V845" s="14">
        <v>15</v>
      </c>
      <c r="W845" s="14" t="str">
        <f t="shared" si="38"/>
        <v>8715</v>
      </c>
      <c r="X845" s="78">
        <f t="shared" si="39"/>
        <v>1.0858623242042931</v>
      </c>
      <c r="Y845" s="14">
        <v>0.73672365028057241</v>
      </c>
    </row>
    <row r="846" spans="18:25" x14ac:dyDescent="0.25">
      <c r="U846">
        <v>88</v>
      </c>
      <c r="V846" s="14">
        <v>15</v>
      </c>
      <c r="W846" s="14" t="str">
        <f t="shared" si="38"/>
        <v>8815</v>
      </c>
      <c r="X846" s="78">
        <f t="shared" si="39"/>
        <v>1.086849247471009</v>
      </c>
      <c r="Y846" s="14">
        <v>0.73739324687251107</v>
      </c>
    </row>
    <row r="847" spans="18:25" x14ac:dyDescent="0.25">
      <c r="U847">
        <v>89</v>
      </c>
      <c r="V847" s="14">
        <v>15</v>
      </c>
      <c r="W847" s="14" t="str">
        <f t="shared" si="38"/>
        <v>8915</v>
      </c>
      <c r="X847" s="78">
        <f t="shared" si="39"/>
        <v>1.0878361707377251</v>
      </c>
      <c r="Y847" s="14">
        <v>0.73806284346444995</v>
      </c>
    </row>
    <row r="848" spans="18:25" x14ac:dyDescent="0.25">
      <c r="U848">
        <v>90</v>
      </c>
      <c r="V848" s="14">
        <v>15</v>
      </c>
      <c r="W848" s="14" t="str">
        <f t="shared" si="38"/>
        <v>9015</v>
      </c>
      <c r="X848" s="78">
        <f t="shared" si="39"/>
        <v>1.088823094004441</v>
      </c>
      <c r="Y848" s="14">
        <v>0.7387324400563885</v>
      </c>
    </row>
    <row r="849" spans="21:25" x14ac:dyDescent="0.25">
      <c r="U849">
        <v>91</v>
      </c>
      <c r="V849" s="14">
        <v>15</v>
      </c>
      <c r="W849" s="14" t="str">
        <f t="shared" si="38"/>
        <v>9115</v>
      </c>
      <c r="X849" s="78">
        <f t="shared" si="39"/>
        <v>1.0898100172711571</v>
      </c>
      <c r="Y849" s="14">
        <v>0.73940203664832738</v>
      </c>
    </row>
    <row r="850" spans="21:25" x14ac:dyDescent="0.25">
      <c r="U850">
        <v>92</v>
      </c>
      <c r="V850" s="14">
        <v>15</v>
      </c>
      <c r="W850" s="14" t="str">
        <f t="shared" si="38"/>
        <v>9215</v>
      </c>
      <c r="X850" s="78">
        <f t="shared" si="39"/>
        <v>1.0907969405378732</v>
      </c>
      <c r="Y850" s="14">
        <v>0.74007163324026604</v>
      </c>
    </row>
    <row r="851" spans="21:25" x14ac:dyDescent="0.25">
      <c r="U851">
        <v>93</v>
      </c>
      <c r="V851" s="14">
        <v>15</v>
      </c>
      <c r="W851" s="14" t="str">
        <f t="shared" si="38"/>
        <v>9315</v>
      </c>
      <c r="X851" s="78">
        <f t="shared" si="39"/>
        <v>1.0917838638045891</v>
      </c>
      <c r="Y851" s="14">
        <v>0.7407412298322047</v>
      </c>
    </row>
    <row r="852" spans="21:25" x14ac:dyDescent="0.25">
      <c r="U852">
        <v>94</v>
      </c>
      <c r="V852" s="14">
        <v>15</v>
      </c>
      <c r="W852" s="14" t="str">
        <f t="shared" si="38"/>
        <v>9415</v>
      </c>
      <c r="X852" s="78">
        <f t="shared" si="39"/>
        <v>1.0927707870713053</v>
      </c>
      <c r="Y852" s="14">
        <v>0.74141082642414358</v>
      </c>
    </row>
    <row r="853" spans="21:25" x14ac:dyDescent="0.25">
      <c r="U853">
        <v>95</v>
      </c>
      <c r="V853" s="14">
        <v>15</v>
      </c>
      <c r="W853" s="14" t="str">
        <f t="shared" si="38"/>
        <v>9515</v>
      </c>
      <c r="X853" s="78">
        <f t="shared" si="39"/>
        <v>1.0937577103380212</v>
      </c>
      <c r="Y853" s="14">
        <v>0.74208042301608212</v>
      </c>
    </row>
    <row r="854" spans="21:25" x14ac:dyDescent="0.25">
      <c r="U854">
        <v>96</v>
      </c>
      <c r="V854" s="14">
        <v>15</v>
      </c>
      <c r="W854" s="14" t="str">
        <f t="shared" si="38"/>
        <v>9615</v>
      </c>
      <c r="X854" s="78">
        <f t="shared" si="39"/>
        <v>1.0947446336047373</v>
      </c>
      <c r="Y854" s="14">
        <v>0.74275001960802101</v>
      </c>
    </row>
    <row r="855" spans="21:25" x14ac:dyDescent="0.25">
      <c r="U855">
        <v>97</v>
      </c>
      <c r="V855" s="14">
        <v>15</v>
      </c>
      <c r="W855" s="14" t="str">
        <f t="shared" si="38"/>
        <v>9715</v>
      </c>
      <c r="X855" s="78">
        <f t="shared" si="39"/>
        <v>1.0957315568714532</v>
      </c>
      <c r="Y855" s="14">
        <v>0.74341961619995967</v>
      </c>
    </row>
    <row r="856" spans="21:25" x14ac:dyDescent="0.25">
      <c r="U856">
        <v>98</v>
      </c>
      <c r="V856" s="14">
        <v>15</v>
      </c>
      <c r="W856" s="14" t="str">
        <f t="shared" si="38"/>
        <v>9815</v>
      </c>
      <c r="X856" s="78">
        <f t="shared" si="39"/>
        <v>1.0967184801381693</v>
      </c>
      <c r="Y856" s="14">
        <v>0.74408921279189832</v>
      </c>
    </row>
    <row r="857" spans="21:25" x14ac:dyDescent="0.25">
      <c r="U857">
        <v>99</v>
      </c>
      <c r="V857" s="14">
        <v>15</v>
      </c>
      <c r="W857" s="14" t="str">
        <f t="shared" si="38"/>
        <v>9915</v>
      </c>
      <c r="X857" s="78">
        <f t="shared" si="39"/>
        <v>1.0977054034048852</v>
      </c>
      <c r="Y857" s="14">
        <v>0.74475880938383698</v>
      </c>
    </row>
    <row r="858" spans="21:25" x14ac:dyDescent="0.25">
      <c r="U858">
        <v>100</v>
      </c>
      <c r="V858" s="14">
        <v>15</v>
      </c>
      <c r="W858" s="14" t="str">
        <f t="shared" ref="W858:W921" si="40">U858&amp;V858</f>
        <v>10015</v>
      </c>
      <c r="X858" s="78">
        <f t="shared" si="39"/>
        <v>1.0986923266716013</v>
      </c>
      <c r="Y858" s="14">
        <v>0.74542840597577587</v>
      </c>
    </row>
    <row r="859" spans="21:25" x14ac:dyDescent="0.25">
      <c r="U859">
        <v>101</v>
      </c>
      <c r="V859" s="14">
        <v>15</v>
      </c>
      <c r="W859" s="14" t="str">
        <f t="shared" si="40"/>
        <v>10115</v>
      </c>
      <c r="X859" s="78">
        <f t="shared" si="39"/>
        <v>1.0996792499383172</v>
      </c>
      <c r="Y859" s="14">
        <v>0.74609800256771441</v>
      </c>
    </row>
    <row r="860" spans="21:25" x14ac:dyDescent="0.25">
      <c r="U860">
        <v>102</v>
      </c>
      <c r="V860" s="14">
        <v>15</v>
      </c>
      <c r="W860" s="14" t="str">
        <f t="shared" si="40"/>
        <v>10215</v>
      </c>
      <c r="X860" s="78">
        <f t="shared" si="39"/>
        <v>1.1006661732050333</v>
      </c>
      <c r="Y860" s="14">
        <v>0.74676759915965329</v>
      </c>
    </row>
    <row r="861" spans="21:25" x14ac:dyDescent="0.25">
      <c r="U861">
        <v>103</v>
      </c>
      <c r="V861" s="14">
        <v>15</v>
      </c>
      <c r="W861" s="14" t="str">
        <f t="shared" si="40"/>
        <v>10315</v>
      </c>
      <c r="X861" s="78">
        <f t="shared" si="39"/>
        <v>1.1016530964717492</v>
      </c>
      <c r="Y861" s="14">
        <v>0.74743719575159195</v>
      </c>
    </row>
    <row r="862" spans="21:25" x14ac:dyDescent="0.25">
      <c r="U862">
        <v>104</v>
      </c>
      <c r="V862" s="14">
        <v>15</v>
      </c>
      <c r="W862" s="14" t="str">
        <f t="shared" si="40"/>
        <v>10415</v>
      </c>
      <c r="X862" s="78">
        <f t="shared" si="39"/>
        <v>1.1026400197384654</v>
      </c>
      <c r="Y862" s="14">
        <v>0.74810679234353061</v>
      </c>
    </row>
    <row r="863" spans="21:25" x14ac:dyDescent="0.25">
      <c r="U863">
        <v>105</v>
      </c>
      <c r="V863" s="14">
        <v>15</v>
      </c>
      <c r="W863" s="14" t="str">
        <f t="shared" si="40"/>
        <v>10515</v>
      </c>
      <c r="X863" s="78">
        <f t="shared" si="39"/>
        <v>1.1036269430051813</v>
      </c>
      <c r="Y863" s="14">
        <v>0.74877638893546938</v>
      </c>
    </row>
    <row r="864" spans="21:25" x14ac:dyDescent="0.25">
      <c r="U864">
        <v>106</v>
      </c>
      <c r="V864" s="14">
        <v>15</v>
      </c>
      <c r="W864" s="14" t="str">
        <f t="shared" si="40"/>
        <v>10615</v>
      </c>
      <c r="X864" s="78">
        <f t="shared" si="39"/>
        <v>1.1046138662718974</v>
      </c>
      <c r="Y864" s="14">
        <v>0.74944598552740815</v>
      </c>
    </row>
    <row r="865" spans="21:25" x14ac:dyDescent="0.25">
      <c r="U865">
        <v>107</v>
      </c>
      <c r="V865" s="14">
        <v>15</v>
      </c>
      <c r="W865" s="14" t="str">
        <f t="shared" si="40"/>
        <v>10715</v>
      </c>
      <c r="X865" s="78">
        <f t="shared" si="39"/>
        <v>1.1056007895386133</v>
      </c>
      <c r="Y865" s="14">
        <v>0.7501155821193467</v>
      </c>
    </row>
    <row r="866" spans="21:25" x14ac:dyDescent="0.25">
      <c r="U866">
        <v>108</v>
      </c>
      <c r="V866" s="14">
        <v>15</v>
      </c>
      <c r="W866" s="14" t="str">
        <f t="shared" si="40"/>
        <v>10815</v>
      </c>
      <c r="X866" s="78">
        <f t="shared" si="39"/>
        <v>1.1065877128053294</v>
      </c>
      <c r="Y866" s="14">
        <v>0.75078517871128558</v>
      </c>
    </row>
    <row r="867" spans="21:25" x14ac:dyDescent="0.25">
      <c r="U867">
        <v>109</v>
      </c>
      <c r="V867" s="14">
        <v>15</v>
      </c>
      <c r="W867" s="14" t="str">
        <f t="shared" si="40"/>
        <v>10915</v>
      </c>
      <c r="X867" s="78">
        <f t="shared" si="39"/>
        <v>1.1075746360720453</v>
      </c>
      <c r="Y867" s="14">
        <v>0.75145477530322413</v>
      </c>
    </row>
    <row r="868" spans="21:25" x14ac:dyDescent="0.25">
      <c r="U868">
        <v>110</v>
      </c>
      <c r="V868" s="14">
        <v>15</v>
      </c>
      <c r="W868" s="14" t="str">
        <f t="shared" si="40"/>
        <v>11015</v>
      </c>
      <c r="X868" s="78">
        <f t="shared" si="39"/>
        <v>1.1085615593387614</v>
      </c>
      <c r="Y868" s="14">
        <v>0.75212437189516301</v>
      </c>
    </row>
    <row r="869" spans="21:25" x14ac:dyDescent="0.25">
      <c r="U869">
        <v>111</v>
      </c>
      <c r="V869" s="14">
        <v>15</v>
      </c>
      <c r="W869" s="14" t="str">
        <f t="shared" si="40"/>
        <v>11115</v>
      </c>
      <c r="X869" s="78">
        <f t="shared" si="39"/>
        <v>1.1095484826054773</v>
      </c>
      <c r="Y869" s="14">
        <v>0.75279396848710167</v>
      </c>
    </row>
    <row r="870" spans="21:25" x14ac:dyDescent="0.25">
      <c r="U870">
        <v>112</v>
      </c>
      <c r="V870" s="14">
        <v>15</v>
      </c>
      <c r="W870" s="14" t="str">
        <f t="shared" si="40"/>
        <v>11215</v>
      </c>
      <c r="X870" s="78">
        <f t="shared" si="39"/>
        <v>1.1105354058721935</v>
      </c>
      <c r="Y870" s="14">
        <v>0.75346356507904033</v>
      </c>
    </row>
    <row r="871" spans="21:25" x14ac:dyDescent="0.25">
      <c r="U871">
        <v>113</v>
      </c>
      <c r="V871" s="14">
        <v>15</v>
      </c>
      <c r="W871" s="14" t="str">
        <f t="shared" si="40"/>
        <v>11315</v>
      </c>
      <c r="X871" s="78">
        <f t="shared" si="39"/>
        <v>1.1115223291389094</v>
      </c>
      <c r="Y871" s="14">
        <v>0.75413316167097899</v>
      </c>
    </row>
    <row r="872" spans="21:25" x14ac:dyDescent="0.25">
      <c r="U872">
        <v>114</v>
      </c>
      <c r="V872" s="14">
        <v>15</v>
      </c>
      <c r="W872" s="14" t="str">
        <f t="shared" si="40"/>
        <v>11415</v>
      </c>
      <c r="X872" s="78">
        <f t="shared" si="39"/>
        <v>1.1125092524056255</v>
      </c>
      <c r="Y872" s="14">
        <v>0.75480275826291787</v>
      </c>
    </row>
    <row r="873" spans="21:25" x14ac:dyDescent="0.25">
      <c r="U873">
        <v>115</v>
      </c>
      <c r="V873" s="14">
        <v>15</v>
      </c>
      <c r="W873" s="14" t="str">
        <f t="shared" si="40"/>
        <v>11515</v>
      </c>
      <c r="X873" s="78">
        <f t="shared" si="39"/>
        <v>1.1134961756723414</v>
      </c>
      <c r="Y873" s="14">
        <v>0.75547235485485642</v>
      </c>
    </row>
    <row r="874" spans="21:25" x14ac:dyDescent="0.25">
      <c r="U874">
        <v>116</v>
      </c>
      <c r="V874" s="14">
        <v>15</v>
      </c>
      <c r="W874" s="14" t="str">
        <f t="shared" si="40"/>
        <v>11615</v>
      </c>
      <c r="X874" s="78">
        <f t="shared" si="39"/>
        <v>1.1144830989390575</v>
      </c>
      <c r="Y874" s="14">
        <v>0.7561419514467953</v>
      </c>
    </row>
    <row r="875" spans="21:25" x14ac:dyDescent="0.25">
      <c r="U875">
        <v>117</v>
      </c>
      <c r="V875" s="14">
        <v>15</v>
      </c>
      <c r="W875" s="14" t="str">
        <f t="shared" si="40"/>
        <v>11715</v>
      </c>
      <c r="X875" s="78">
        <f t="shared" si="39"/>
        <v>1.1154700222057734</v>
      </c>
      <c r="Y875" s="14">
        <v>0.75681154803873396</v>
      </c>
    </row>
    <row r="876" spans="21:25" x14ac:dyDescent="0.25">
      <c r="U876">
        <v>118</v>
      </c>
      <c r="V876" s="14">
        <v>15</v>
      </c>
      <c r="W876" s="14" t="str">
        <f t="shared" si="40"/>
        <v>11815</v>
      </c>
      <c r="X876" s="78">
        <f t="shared" si="39"/>
        <v>1.1164569454724895</v>
      </c>
      <c r="Y876" s="14">
        <v>0.75748114463067262</v>
      </c>
    </row>
    <row r="877" spans="21:25" x14ac:dyDescent="0.25">
      <c r="U877">
        <v>119</v>
      </c>
      <c r="V877" s="14">
        <v>15</v>
      </c>
      <c r="W877" s="14" t="str">
        <f t="shared" si="40"/>
        <v>11915</v>
      </c>
      <c r="X877" s="78">
        <f t="shared" si="39"/>
        <v>1.1174438687392054</v>
      </c>
      <c r="Y877" s="14">
        <v>0.75815074122261139</v>
      </c>
    </row>
    <row r="878" spans="21:25" x14ac:dyDescent="0.25">
      <c r="U878">
        <v>120</v>
      </c>
      <c r="V878" s="14">
        <v>15</v>
      </c>
      <c r="W878" s="14" t="str">
        <f t="shared" si="40"/>
        <v>12015</v>
      </c>
      <c r="X878" s="78">
        <f t="shared" si="39"/>
        <v>1.1184307920059215</v>
      </c>
      <c r="Y878" s="14">
        <v>0.75882033781455016</v>
      </c>
    </row>
    <row r="879" spans="21:25" x14ac:dyDescent="0.25">
      <c r="U879">
        <v>121</v>
      </c>
      <c r="V879" s="14">
        <v>15</v>
      </c>
      <c r="W879" s="14" t="str">
        <f t="shared" si="40"/>
        <v>12115</v>
      </c>
      <c r="X879" s="78">
        <f t="shared" si="39"/>
        <v>1.1194177152726374</v>
      </c>
      <c r="Y879" s="14">
        <v>0.75948993440648871</v>
      </c>
    </row>
    <row r="880" spans="21:25" x14ac:dyDescent="0.25">
      <c r="U880">
        <v>122</v>
      </c>
      <c r="V880" s="14">
        <v>15</v>
      </c>
      <c r="W880" s="14" t="str">
        <f t="shared" si="40"/>
        <v>12215</v>
      </c>
      <c r="X880" s="78">
        <f t="shared" si="39"/>
        <v>1.1204046385393536</v>
      </c>
      <c r="Y880" s="14">
        <v>0.76015953099842759</v>
      </c>
    </row>
    <row r="881" spans="21:25" x14ac:dyDescent="0.25">
      <c r="U881">
        <v>123</v>
      </c>
      <c r="V881" s="14">
        <v>15</v>
      </c>
      <c r="W881" s="14" t="str">
        <f t="shared" si="40"/>
        <v>12315</v>
      </c>
      <c r="X881" s="78">
        <f t="shared" si="39"/>
        <v>1.1213915618060695</v>
      </c>
      <c r="Y881" s="14">
        <v>0.76082912759036625</v>
      </c>
    </row>
    <row r="882" spans="21:25" x14ac:dyDescent="0.25">
      <c r="U882">
        <v>124</v>
      </c>
      <c r="V882" s="14">
        <v>15</v>
      </c>
      <c r="W882" s="14" t="str">
        <f t="shared" si="40"/>
        <v>12415</v>
      </c>
      <c r="X882" s="78">
        <f t="shared" ref="X882:X945" si="41">$X$153/1013.25*(1013.25+U882)</f>
        <v>1.1223784850727856</v>
      </c>
      <c r="Y882" s="14">
        <v>0.76149872418230491</v>
      </c>
    </row>
    <row r="883" spans="21:25" x14ac:dyDescent="0.25">
      <c r="U883">
        <v>125</v>
      </c>
      <c r="V883" s="14">
        <v>15</v>
      </c>
      <c r="W883" s="14" t="str">
        <f t="shared" si="40"/>
        <v>12515</v>
      </c>
      <c r="X883" s="78">
        <f t="shared" si="41"/>
        <v>1.1233654083395015</v>
      </c>
      <c r="Y883" s="14">
        <v>0.76216832077424368</v>
      </c>
    </row>
    <row r="884" spans="21:25" x14ac:dyDescent="0.25">
      <c r="U884">
        <v>126</v>
      </c>
      <c r="V884" s="14">
        <v>15</v>
      </c>
      <c r="W884" s="14" t="str">
        <f t="shared" si="40"/>
        <v>12615</v>
      </c>
      <c r="X884" s="78">
        <f t="shared" si="41"/>
        <v>1.1243523316062176</v>
      </c>
      <c r="Y884" s="14">
        <v>0.76283791736618234</v>
      </c>
    </row>
    <row r="885" spans="21:25" x14ac:dyDescent="0.25">
      <c r="U885">
        <v>127</v>
      </c>
      <c r="V885" s="14">
        <v>15</v>
      </c>
      <c r="W885" s="14" t="str">
        <f t="shared" si="40"/>
        <v>12715</v>
      </c>
      <c r="X885" s="78">
        <f t="shared" si="41"/>
        <v>1.1253392548729335</v>
      </c>
      <c r="Y885" s="14">
        <v>0.763507513958121</v>
      </c>
    </row>
    <row r="886" spans="21:25" x14ac:dyDescent="0.25">
      <c r="U886">
        <v>128</v>
      </c>
      <c r="V886" s="14">
        <v>15</v>
      </c>
      <c r="W886" s="14" t="str">
        <f t="shared" si="40"/>
        <v>12815</v>
      </c>
      <c r="X886" s="78">
        <f t="shared" si="41"/>
        <v>1.1263261781396496</v>
      </c>
      <c r="Y886" s="14">
        <v>0.76417711055005988</v>
      </c>
    </row>
    <row r="887" spans="21:25" x14ac:dyDescent="0.25">
      <c r="U887">
        <v>129</v>
      </c>
      <c r="V887" s="14">
        <v>15</v>
      </c>
      <c r="W887" s="14" t="str">
        <f t="shared" si="40"/>
        <v>12915</v>
      </c>
      <c r="X887" s="78">
        <f t="shared" si="41"/>
        <v>1.1273131014063655</v>
      </c>
      <c r="Y887" s="14">
        <v>0.76484670714199843</v>
      </c>
    </row>
    <row r="888" spans="21:25" x14ac:dyDescent="0.25">
      <c r="U888">
        <v>130</v>
      </c>
      <c r="V888" s="14">
        <v>15</v>
      </c>
      <c r="W888" s="14" t="str">
        <f t="shared" si="40"/>
        <v>13015</v>
      </c>
      <c r="X888" s="78">
        <f t="shared" si="41"/>
        <v>1.1283000246730817</v>
      </c>
      <c r="Y888" s="14">
        <v>0.76551630373393731</v>
      </c>
    </row>
    <row r="889" spans="21:25" x14ac:dyDescent="0.25">
      <c r="U889">
        <v>131</v>
      </c>
      <c r="V889" s="14">
        <v>15</v>
      </c>
      <c r="W889" s="14" t="str">
        <f t="shared" si="40"/>
        <v>13115</v>
      </c>
      <c r="X889" s="78">
        <f t="shared" si="41"/>
        <v>1.1292869479397976</v>
      </c>
      <c r="Y889" s="14">
        <v>0.76618590032587597</v>
      </c>
    </row>
    <row r="890" spans="21:25" x14ac:dyDescent="0.25">
      <c r="U890">
        <v>132</v>
      </c>
      <c r="V890" s="14">
        <v>15</v>
      </c>
      <c r="W890" s="14" t="str">
        <f t="shared" si="40"/>
        <v>13215</v>
      </c>
      <c r="X890" s="78">
        <f t="shared" si="41"/>
        <v>1.1302738712065137</v>
      </c>
      <c r="Y890" s="14">
        <v>0.76685549691781463</v>
      </c>
    </row>
    <row r="891" spans="21:25" x14ac:dyDescent="0.25">
      <c r="U891">
        <v>133</v>
      </c>
      <c r="V891" s="14">
        <v>15</v>
      </c>
      <c r="W891" s="14" t="str">
        <f t="shared" si="40"/>
        <v>13315</v>
      </c>
      <c r="X891" s="78">
        <f t="shared" si="41"/>
        <v>1.1312607944732296</v>
      </c>
      <c r="Y891" s="14">
        <v>0.7675250935097534</v>
      </c>
    </row>
    <row r="892" spans="21:25" x14ac:dyDescent="0.25">
      <c r="U892">
        <v>134</v>
      </c>
      <c r="V892" s="14">
        <v>15</v>
      </c>
      <c r="W892" s="14" t="str">
        <f t="shared" si="40"/>
        <v>13415</v>
      </c>
      <c r="X892" s="78">
        <f t="shared" si="41"/>
        <v>1.1322477177399457</v>
      </c>
      <c r="Y892" s="14">
        <v>0.76819469010169217</v>
      </c>
    </row>
    <row r="893" spans="21:25" x14ac:dyDescent="0.25">
      <c r="U893">
        <v>135</v>
      </c>
      <c r="V893" s="14">
        <v>15</v>
      </c>
      <c r="W893" s="14" t="str">
        <f t="shared" si="40"/>
        <v>13515</v>
      </c>
      <c r="X893" s="78">
        <f t="shared" si="41"/>
        <v>1.1332346410066616</v>
      </c>
      <c r="Y893" s="14">
        <v>0.76886428669363072</v>
      </c>
    </row>
    <row r="894" spans="21:25" x14ac:dyDescent="0.25">
      <c r="U894">
        <v>136</v>
      </c>
      <c r="V894" s="14">
        <v>15</v>
      </c>
      <c r="W894" s="14" t="str">
        <f t="shared" si="40"/>
        <v>13615</v>
      </c>
      <c r="X894" s="78">
        <f t="shared" si="41"/>
        <v>1.1342215642733777</v>
      </c>
      <c r="Y894" s="14">
        <v>0.7695338832855696</v>
      </c>
    </row>
    <row r="895" spans="21:25" x14ac:dyDescent="0.25">
      <c r="U895">
        <v>137</v>
      </c>
      <c r="V895" s="14">
        <v>15</v>
      </c>
      <c r="W895" s="14" t="str">
        <f t="shared" si="40"/>
        <v>13715</v>
      </c>
      <c r="X895" s="78">
        <f t="shared" si="41"/>
        <v>1.1352084875400936</v>
      </c>
      <c r="Y895" s="14">
        <v>0.77020347987750826</v>
      </c>
    </row>
    <row r="896" spans="21:25" x14ac:dyDescent="0.25">
      <c r="U896">
        <v>138</v>
      </c>
      <c r="V896" s="14">
        <v>15</v>
      </c>
      <c r="W896" s="14" t="str">
        <f t="shared" si="40"/>
        <v>13815</v>
      </c>
      <c r="X896" s="78">
        <f t="shared" si="41"/>
        <v>1.1361954108068097</v>
      </c>
      <c r="Y896" s="14">
        <v>0.77087307646944692</v>
      </c>
    </row>
    <row r="897" spans="21:25" x14ac:dyDescent="0.25">
      <c r="U897">
        <v>139</v>
      </c>
      <c r="V897" s="14">
        <v>15</v>
      </c>
      <c r="W897" s="14" t="str">
        <f t="shared" si="40"/>
        <v>13915</v>
      </c>
      <c r="X897" s="78">
        <f t="shared" si="41"/>
        <v>1.1371823340735256</v>
      </c>
      <c r="Y897" s="14">
        <v>0.77154267306138569</v>
      </c>
    </row>
    <row r="898" spans="21:25" x14ac:dyDescent="0.25">
      <c r="U898">
        <v>140</v>
      </c>
      <c r="V898" s="14">
        <v>15</v>
      </c>
      <c r="W898" s="14" t="str">
        <f t="shared" si="40"/>
        <v>14015</v>
      </c>
      <c r="X898" s="78">
        <f t="shared" si="41"/>
        <v>1.1381692573402418</v>
      </c>
      <c r="Y898" s="14">
        <v>0.77221226965332446</v>
      </c>
    </row>
    <row r="899" spans="21:25" x14ac:dyDescent="0.25">
      <c r="U899">
        <v>141</v>
      </c>
      <c r="V899" s="14">
        <v>15</v>
      </c>
      <c r="W899" s="14" t="str">
        <f t="shared" si="40"/>
        <v>14115</v>
      </c>
      <c r="X899" s="78">
        <f t="shared" si="41"/>
        <v>1.1391561806069577</v>
      </c>
      <c r="Y899" s="14">
        <v>0.77288186624526301</v>
      </c>
    </row>
    <row r="900" spans="21:25" x14ac:dyDescent="0.25">
      <c r="U900">
        <v>142</v>
      </c>
      <c r="V900" s="14">
        <v>15</v>
      </c>
      <c r="W900" s="14" t="str">
        <f t="shared" si="40"/>
        <v>14215</v>
      </c>
      <c r="X900" s="78">
        <f t="shared" si="41"/>
        <v>1.1401431038736738</v>
      </c>
      <c r="Y900" s="14">
        <v>0.77355146283720189</v>
      </c>
    </row>
    <row r="901" spans="21:25" x14ac:dyDescent="0.25">
      <c r="U901">
        <v>143</v>
      </c>
      <c r="V901" s="14">
        <v>15</v>
      </c>
      <c r="W901" s="14" t="str">
        <f t="shared" si="40"/>
        <v>14315</v>
      </c>
      <c r="X901" s="78">
        <f t="shared" si="41"/>
        <v>1.1411300271403897</v>
      </c>
      <c r="Y901" s="14">
        <v>0.77422105942914043</v>
      </c>
    </row>
    <row r="902" spans="21:25" x14ac:dyDescent="0.25">
      <c r="U902">
        <v>144</v>
      </c>
      <c r="V902" s="14">
        <v>15</v>
      </c>
      <c r="W902" s="14" t="str">
        <f t="shared" si="40"/>
        <v>14415</v>
      </c>
      <c r="X902" s="78">
        <f t="shared" si="41"/>
        <v>1.1421169504071058</v>
      </c>
      <c r="Y902" s="14">
        <v>0.77489065602107932</v>
      </c>
    </row>
    <row r="903" spans="21:25" x14ac:dyDescent="0.25">
      <c r="U903">
        <v>145</v>
      </c>
      <c r="V903" s="14">
        <v>15</v>
      </c>
      <c r="W903" s="14" t="str">
        <f t="shared" si="40"/>
        <v>14515</v>
      </c>
      <c r="X903" s="78">
        <f t="shared" si="41"/>
        <v>1.1431038736738217</v>
      </c>
      <c r="Y903" s="14">
        <v>0.77556025261301798</v>
      </c>
    </row>
    <row r="904" spans="21:25" x14ac:dyDescent="0.25">
      <c r="U904">
        <v>146</v>
      </c>
      <c r="V904" s="14">
        <v>15</v>
      </c>
      <c r="W904" s="14" t="str">
        <f t="shared" si="40"/>
        <v>14615</v>
      </c>
      <c r="X904" s="78">
        <f t="shared" si="41"/>
        <v>1.1440907969405378</v>
      </c>
      <c r="Y904" s="14">
        <v>0.77622984920495663</v>
      </c>
    </row>
    <row r="905" spans="21:25" x14ac:dyDescent="0.25">
      <c r="U905">
        <v>147</v>
      </c>
      <c r="V905" s="14">
        <v>15</v>
      </c>
      <c r="W905" s="14" t="str">
        <f t="shared" si="40"/>
        <v>14715</v>
      </c>
      <c r="X905" s="78">
        <f t="shared" si="41"/>
        <v>1.1450777202072537</v>
      </c>
      <c r="Y905" s="14">
        <v>0.7768994457968954</v>
      </c>
    </row>
    <row r="906" spans="21:25" x14ac:dyDescent="0.25">
      <c r="U906">
        <v>148</v>
      </c>
      <c r="V906" s="14">
        <v>15</v>
      </c>
      <c r="W906" s="14" t="str">
        <f t="shared" si="40"/>
        <v>14815</v>
      </c>
      <c r="X906" s="78">
        <f t="shared" si="41"/>
        <v>1.1460646434739699</v>
      </c>
      <c r="Y906" s="14">
        <v>0.77756904238883418</v>
      </c>
    </row>
    <row r="907" spans="21:25" x14ac:dyDescent="0.25">
      <c r="U907">
        <v>149</v>
      </c>
      <c r="V907" s="14">
        <v>15</v>
      </c>
      <c r="W907" s="14" t="str">
        <f t="shared" si="40"/>
        <v>14915</v>
      </c>
      <c r="X907" s="78">
        <f t="shared" si="41"/>
        <v>1.1470515667406858</v>
      </c>
      <c r="Y907" s="14">
        <v>0.77823863898077272</v>
      </c>
    </row>
    <row r="908" spans="21:25" x14ac:dyDescent="0.25">
      <c r="U908">
        <v>150</v>
      </c>
      <c r="V908" s="14">
        <v>15</v>
      </c>
      <c r="W908" s="14" t="str">
        <f t="shared" si="40"/>
        <v>15015</v>
      </c>
      <c r="X908" s="78">
        <f t="shared" si="41"/>
        <v>1.1480384900074019</v>
      </c>
      <c r="Y908" s="14">
        <v>0.7789082355727116</v>
      </c>
    </row>
    <row r="909" spans="21:25" x14ac:dyDescent="0.25">
      <c r="U909">
        <v>-150</v>
      </c>
      <c r="V909" s="14">
        <v>20</v>
      </c>
      <c r="W909" s="14" t="str">
        <f t="shared" si="40"/>
        <v>-15020</v>
      </c>
      <c r="X909" s="78">
        <f t="shared" si="41"/>
        <v>0.85196150999259801</v>
      </c>
      <c r="Y909">
        <v>0.56817032471476892</v>
      </c>
    </row>
    <row r="910" spans="21:25" x14ac:dyDescent="0.25">
      <c r="U910">
        <v>-149</v>
      </c>
      <c r="V910" s="14">
        <v>20</v>
      </c>
      <c r="W910" s="14" t="str">
        <f t="shared" si="40"/>
        <v>-14920</v>
      </c>
      <c r="X910" s="78">
        <f t="shared" si="41"/>
        <v>0.85294843325931402</v>
      </c>
      <c r="Y910">
        <v>0.56882850059048828</v>
      </c>
    </row>
    <row r="911" spans="21:25" x14ac:dyDescent="0.25">
      <c r="U911">
        <v>-148</v>
      </c>
      <c r="V911" s="14">
        <v>20</v>
      </c>
      <c r="W911" s="14" t="str">
        <f t="shared" si="40"/>
        <v>-14820</v>
      </c>
      <c r="X911" s="78">
        <f t="shared" si="41"/>
        <v>0.85393535652603003</v>
      </c>
      <c r="Y911">
        <v>0.56948667646620776</v>
      </c>
    </row>
    <row r="912" spans="21:25" x14ac:dyDescent="0.25">
      <c r="U912">
        <v>-147</v>
      </c>
      <c r="V912" s="14">
        <v>20</v>
      </c>
      <c r="W912" s="14" t="str">
        <f t="shared" si="40"/>
        <v>-14720</v>
      </c>
      <c r="X912" s="78">
        <f t="shared" si="41"/>
        <v>0.85492227979274604</v>
      </c>
      <c r="Y912">
        <v>0.57014485234192713</v>
      </c>
    </row>
    <row r="913" spans="21:25" x14ac:dyDescent="0.25">
      <c r="U913">
        <v>-146</v>
      </c>
      <c r="V913" s="14">
        <v>20</v>
      </c>
      <c r="W913" s="14" t="str">
        <f t="shared" si="40"/>
        <v>-14620</v>
      </c>
      <c r="X913" s="78">
        <f t="shared" si="41"/>
        <v>0.85590920305946205</v>
      </c>
      <c r="Y913">
        <v>0.5708030282176465</v>
      </c>
    </row>
    <row r="914" spans="21:25" x14ac:dyDescent="0.25">
      <c r="U914">
        <v>-145</v>
      </c>
      <c r="V914" s="14">
        <v>20</v>
      </c>
      <c r="W914" s="14" t="str">
        <f t="shared" si="40"/>
        <v>-14520</v>
      </c>
      <c r="X914" s="78">
        <f t="shared" si="41"/>
        <v>0.85689612632617806</v>
      </c>
      <c r="Y914">
        <v>0.57146120409336587</v>
      </c>
    </row>
    <row r="915" spans="21:25" x14ac:dyDescent="0.25">
      <c r="U915">
        <v>-144</v>
      </c>
      <c r="V915" s="14">
        <v>20</v>
      </c>
      <c r="W915" s="14" t="str">
        <f t="shared" si="40"/>
        <v>-14420</v>
      </c>
      <c r="X915" s="78">
        <f t="shared" si="41"/>
        <v>0.85788304959289408</v>
      </c>
      <c r="Y915">
        <v>0.57211937996908524</v>
      </c>
    </row>
    <row r="916" spans="21:25" x14ac:dyDescent="0.25">
      <c r="U916">
        <v>-143</v>
      </c>
      <c r="V916" s="14">
        <v>20</v>
      </c>
      <c r="W916" s="14" t="str">
        <f t="shared" si="40"/>
        <v>-14320</v>
      </c>
      <c r="X916" s="78">
        <f t="shared" si="41"/>
        <v>0.85886997285961009</v>
      </c>
      <c r="Y916">
        <v>0.57277755584480461</v>
      </c>
    </row>
    <row r="917" spans="21:25" x14ac:dyDescent="0.25">
      <c r="U917">
        <v>-142</v>
      </c>
      <c r="V917" s="14">
        <v>20</v>
      </c>
      <c r="W917" s="14" t="str">
        <f t="shared" si="40"/>
        <v>-14220</v>
      </c>
      <c r="X917" s="78">
        <f t="shared" si="41"/>
        <v>0.8598568961263261</v>
      </c>
      <c r="Y917">
        <v>0.57343573172052398</v>
      </c>
    </row>
    <row r="918" spans="21:25" x14ac:dyDescent="0.25">
      <c r="U918">
        <v>-141</v>
      </c>
      <c r="V918" s="14">
        <v>20</v>
      </c>
      <c r="W918" s="14" t="str">
        <f t="shared" si="40"/>
        <v>-14120</v>
      </c>
      <c r="X918" s="78">
        <f t="shared" si="41"/>
        <v>0.86084381939304211</v>
      </c>
      <c r="Y918">
        <v>0.57409390759624346</v>
      </c>
    </row>
    <row r="919" spans="21:25" x14ac:dyDescent="0.25">
      <c r="U919">
        <v>-140</v>
      </c>
      <c r="V919" s="14">
        <v>20</v>
      </c>
      <c r="W919" s="14" t="str">
        <f t="shared" si="40"/>
        <v>-14020</v>
      </c>
      <c r="X919" s="78">
        <f t="shared" si="41"/>
        <v>0.86183074265975812</v>
      </c>
      <c r="Y919">
        <v>0.57475208347196283</v>
      </c>
    </row>
    <row r="920" spans="21:25" x14ac:dyDescent="0.25">
      <c r="U920">
        <v>-139</v>
      </c>
      <c r="V920" s="14">
        <v>20</v>
      </c>
      <c r="W920" s="14" t="str">
        <f t="shared" si="40"/>
        <v>-13920</v>
      </c>
      <c r="X920" s="78">
        <f t="shared" si="41"/>
        <v>0.86281766592647413</v>
      </c>
      <c r="Y920">
        <v>0.5754102593476822</v>
      </c>
    </row>
    <row r="921" spans="21:25" x14ac:dyDescent="0.25">
      <c r="U921">
        <v>-138</v>
      </c>
      <c r="V921" s="14">
        <v>20</v>
      </c>
      <c r="W921" s="14" t="str">
        <f t="shared" si="40"/>
        <v>-13820</v>
      </c>
      <c r="X921" s="78">
        <f t="shared" si="41"/>
        <v>0.86380458919319014</v>
      </c>
      <c r="Y921">
        <v>0.57606843522340168</v>
      </c>
    </row>
    <row r="922" spans="21:25" x14ac:dyDescent="0.25">
      <c r="U922">
        <v>-137</v>
      </c>
      <c r="V922" s="14">
        <v>20</v>
      </c>
      <c r="W922" s="14" t="str">
        <f t="shared" ref="W922:W985" si="42">U922&amp;V922</f>
        <v>-13720</v>
      </c>
      <c r="X922" s="78">
        <f t="shared" si="41"/>
        <v>0.86479151245990615</v>
      </c>
      <c r="Y922">
        <v>0.57672661109912104</v>
      </c>
    </row>
    <row r="923" spans="21:25" x14ac:dyDescent="0.25">
      <c r="U923">
        <v>-136</v>
      </c>
      <c r="V923" s="14">
        <v>20</v>
      </c>
      <c r="W923" s="14" t="str">
        <f t="shared" si="42"/>
        <v>-13620</v>
      </c>
      <c r="X923" s="78">
        <f t="shared" si="41"/>
        <v>0.86577843572662216</v>
      </c>
      <c r="Y923">
        <v>0.57738478697484041</v>
      </c>
    </row>
    <row r="924" spans="21:25" x14ac:dyDescent="0.25">
      <c r="U924">
        <v>-135</v>
      </c>
      <c r="V924" s="14">
        <v>20</v>
      </c>
      <c r="W924" s="14" t="str">
        <f t="shared" si="42"/>
        <v>-13520</v>
      </c>
      <c r="X924" s="78">
        <f t="shared" si="41"/>
        <v>0.86676535899333818</v>
      </c>
      <c r="Y924">
        <v>0.57804296285055978</v>
      </c>
    </row>
    <row r="925" spans="21:25" x14ac:dyDescent="0.25">
      <c r="U925">
        <v>-134</v>
      </c>
      <c r="V925" s="14">
        <v>20</v>
      </c>
      <c r="W925" s="14" t="str">
        <f t="shared" si="42"/>
        <v>-13420</v>
      </c>
      <c r="X925" s="78">
        <f t="shared" si="41"/>
        <v>0.86775228226005419</v>
      </c>
      <c r="Y925">
        <v>0.57870113872627926</v>
      </c>
    </row>
    <row r="926" spans="21:25" x14ac:dyDescent="0.25">
      <c r="U926">
        <v>-133</v>
      </c>
      <c r="V926" s="14">
        <v>20</v>
      </c>
      <c r="W926" s="14" t="str">
        <f t="shared" si="42"/>
        <v>-13320</v>
      </c>
      <c r="X926" s="78">
        <f t="shared" si="41"/>
        <v>0.86873920552677031</v>
      </c>
      <c r="Y926">
        <v>0.57935931460199874</v>
      </c>
    </row>
    <row r="927" spans="21:25" x14ac:dyDescent="0.25">
      <c r="U927">
        <v>-132</v>
      </c>
      <c r="V927" s="14">
        <v>20</v>
      </c>
      <c r="W927" s="14" t="str">
        <f t="shared" si="42"/>
        <v>-13220</v>
      </c>
      <c r="X927" s="78">
        <f t="shared" si="41"/>
        <v>0.86972612879348632</v>
      </c>
      <c r="Y927">
        <v>0.58001749047771811</v>
      </c>
    </row>
    <row r="928" spans="21:25" x14ac:dyDescent="0.25">
      <c r="U928">
        <v>-131</v>
      </c>
      <c r="V928" s="14">
        <v>20</v>
      </c>
      <c r="W928" s="14" t="str">
        <f t="shared" si="42"/>
        <v>-13120</v>
      </c>
      <c r="X928" s="78">
        <f t="shared" si="41"/>
        <v>0.87071305206020233</v>
      </c>
      <c r="Y928">
        <v>0.58067566635343748</v>
      </c>
    </row>
    <row r="929" spans="21:25" x14ac:dyDescent="0.25">
      <c r="U929">
        <v>-130</v>
      </c>
      <c r="V929" s="14">
        <v>20</v>
      </c>
      <c r="W929" s="14" t="str">
        <f t="shared" si="42"/>
        <v>-13020</v>
      </c>
      <c r="X929" s="78">
        <f t="shared" si="41"/>
        <v>0.87169997532691834</v>
      </c>
      <c r="Y929">
        <v>0.58133384222915685</v>
      </c>
    </row>
    <row r="930" spans="21:25" x14ac:dyDescent="0.25">
      <c r="U930">
        <v>-129</v>
      </c>
      <c r="V930" s="14">
        <v>20</v>
      </c>
      <c r="W930" s="14" t="str">
        <f t="shared" si="42"/>
        <v>-12920</v>
      </c>
      <c r="X930" s="78">
        <f t="shared" si="41"/>
        <v>0.87268689859363435</v>
      </c>
      <c r="Y930">
        <v>0.58199201810487622</v>
      </c>
    </row>
    <row r="931" spans="21:25" x14ac:dyDescent="0.25">
      <c r="U931">
        <v>-128</v>
      </c>
      <c r="V931" s="14">
        <v>20</v>
      </c>
      <c r="W931" s="14" t="str">
        <f t="shared" si="42"/>
        <v>-12820</v>
      </c>
      <c r="X931" s="78">
        <f t="shared" si="41"/>
        <v>0.87367382186035036</v>
      </c>
      <c r="Y931">
        <v>0.5826501939805957</v>
      </c>
    </row>
    <row r="932" spans="21:25" x14ac:dyDescent="0.25">
      <c r="U932">
        <v>-127</v>
      </c>
      <c r="V932" s="14">
        <v>20</v>
      </c>
      <c r="W932" s="14" t="str">
        <f t="shared" si="42"/>
        <v>-12720</v>
      </c>
      <c r="X932" s="78">
        <f t="shared" si="41"/>
        <v>0.87466074512706637</v>
      </c>
      <c r="Y932">
        <v>0.58330836985631507</v>
      </c>
    </row>
    <row r="933" spans="21:25" x14ac:dyDescent="0.25">
      <c r="U933">
        <v>-126</v>
      </c>
      <c r="V933" s="14">
        <v>20</v>
      </c>
      <c r="W933" s="14" t="str">
        <f t="shared" si="42"/>
        <v>-12620</v>
      </c>
      <c r="X933" s="78">
        <f t="shared" si="41"/>
        <v>0.87564766839378239</v>
      </c>
      <c r="Y933">
        <v>0.58396654573203444</v>
      </c>
    </row>
    <row r="934" spans="21:25" x14ac:dyDescent="0.25">
      <c r="U934">
        <v>-125</v>
      </c>
      <c r="V934" s="14">
        <v>20</v>
      </c>
      <c r="W934" s="14" t="str">
        <f t="shared" si="42"/>
        <v>-12520</v>
      </c>
      <c r="X934" s="78">
        <f t="shared" si="41"/>
        <v>0.8766345916604984</v>
      </c>
      <c r="Y934">
        <v>0.58462472160775381</v>
      </c>
    </row>
    <row r="935" spans="21:25" x14ac:dyDescent="0.25">
      <c r="U935">
        <v>-124</v>
      </c>
      <c r="V935" s="14">
        <v>20</v>
      </c>
      <c r="W935" s="14" t="str">
        <f t="shared" si="42"/>
        <v>-12420</v>
      </c>
      <c r="X935" s="78">
        <f t="shared" si="41"/>
        <v>0.87762151492721441</v>
      </c>
      <c r="Y935">
        <v>0.58528289748347329</v>
      </c>
    </row>
    <row r="936" spans="21:25" x14ac:dyDescent="0.25">
      <c r="U936">
        <v>-123</v>
      </c>
      <c r="V936" s="14">
        <v>20</v>
      </c>
      <c r="W936" s="14" t="str">
        <f t="shared" si="42"/>
        <v>-12320</v>
      </c>
      <c r="X936" s="78">
        <f t="shared" si="41"/>
        <v>0.87860843819393042</v>
      </c>
      <c r="Y936">
        <v>0.58594107335919265</v>
      </c>
    </row>
    <row r="937" spans="21:25" x14ac:dyDescent="0.25">
      <c r="U937">
        <v>-122</v>
      </c>
      <c r="V937" s="14">
        <v>20</v>
      </c>
      <c r="W937" s="14" t="str">
        <f t="shared" si="42"/>
        <v>-12220</v>
      </c>
      <c r="X937" s="78">
        <f t="shared" si="41"/>
        <v>0.87959536146064643</v>
      </c>
      <c r="Y937">
        <v>0.58659924923491202</v>
      </c>
    </row>
    <row r="938" spans="21:25" x14ac:dyDescent="0.25">
      <c r="U938">
        <v>-121</v>
      </c>
      <c r="V938" s="14">
        <v>20</v>
      </c>
      <c r="W938" s="14" t="str">
        <f t="shared" si="42"/>
        <v>-12120</v>
      </c>
      <c r="X938" s="78">
        <f t="shared" si="41"/>
        <v>0.88058228472736244</v>
      </c>
      <c r="Y938">
        <v>0.5872574251106315</v>
      </c>
    </row>
    <row r="939" spans="21:25" x14ac:dyDescent="0.25">
      <c r="U939">
        <v>-120</v>
      </c>
      <c r="V939" s="14">
        <v>20</v>
      </c>
      <c r="W939" s="14" t="str">
        <f t="shared" si="42"/>
        <v>-12020</v>
      </c>
      <c r="X939" s="78">
        <f t="shared" si="41"/>
        <v>0.88156920799407845</v>
      </c>
      <c r="Y939">
        <v>0.58791560098635087</v>
      </c>
    </row>
    <row r="940" spans="21:25" x14ac:dyDescent="0.25">
      <c r="U940">
        <v>-119</v>
      </c>
      <c r="V940" s="14">
        <v>20</v>
      </c>
      <c r="W940" s="14" t="str">
        <f t="shared" si="42"/>
        <v>-11920</v>
      </c>
      <c r="X940" s="78">
        <f t="shared" si="41"/>
        <v>0.88255613126079446</v>
      </c>
      <c r="Y940">
        <v>0.58857377686207024</v>
      </c>
    </row>
    <row r="941" spans="21:25" x14ac:dyDescent="0.25">
      <c r="U941">
        <v>-118</v>
      </c>
      <c r="V941" s="14">
        <v>20</v>
      </c>
      <c r="W941" s="14" t="str">
        <f t="shared" si="42"/>
        <v>-11820</v>
      </c>
      <c r="X941" s="78">
        <f t="shared" si="41"/>
        <v>0.88354305452751047</v>
      </c>
      <c r="Y941">
        <v>0.58923195273778961</v>
      </c>
    </row>
    <row r="942" spans="21:25" x14ac:dyDescent="0.25">
      <c r="U942">
        <v>-117</v>
      </c>
      <c r="V942" s="14">
        <v>20</v>
      </c>
      <c r="W942" s="14" t="str">
        <f t="shared" si="42"/>
        <v>-11720</v>
      </c>
      <c r="X942" s="78">
        <f t="shared" si="41"/>
        <v>0.88452997779422649</v>
      </c>
      <c r="Y942">
        <v>0.58989012861350909</v>
      </c>
    </row>
    <row r="943" spans="21:25" x14ac:dyDescent="0.25">
      <c r="U943">
        <v>-116</v>
      </c>
      <c r="V943" s="14">
        <v>20</v>
      </c>
      <c r="W943" s="14" t="str">
        <f t="shared" si="42"/>
        <v>-11620</v>
      </c>
      <c r="X943" s="78">
        <f t="shared" si="41"/>
        <v>0.8855169010609425</v>
      </c>
      <c r="Y943">
        <v>0.59054830448922846</v>
      </c>
    </row>
    <row r="944" spans="21:25" x14ac:dyDescent="0.25">
      <c r="U944">
        <v>-115</v>
      </c>
      <c r="V944" s="14">
        <v>20</v>
      </c>
      <c r="W944" s="14" t="str">
        <f t="shared" si="42"/>
        <v>-11520</v>
      </c>
      <c r="X944" s="78">
        <f t="shared" si="41"/>
        <v>0.88650382432765851</v>
      </c>
      <c r="Y944">
        <v>0.59120648036494783</v>
      </c>
    </row>
    <row r="945" spans="21:25" x14ac:dyDescent="0.25">
      <c r="U945">
        <v>-114</v>
      </c>
      <c r="V945" s="14">
        <v>20</v>
      </c>
      <c r="W945" s="14" t="str">
        <f t="shared" si="42"/>
        <v>-11420</v>
      </c>
      <c r="X945" s="78">
        <f t="shared" si="41"/>
        <v>0.88749074759437452</v>
      </c>
      <c r="Y945">
        <v>0.5918646562406672</v>
      </c>
    </row>
    <row r="946" spans="21:25" x14ac:dyDescent="0.25">
      <c r="U946">
        <v>-113</v>
      </c>
      <c r="V946" s="14">
        <v>20</v>
      </c>
      <c r="W946" s="14" t="str">
        <f t="shared" si="42"/>
        <v>-11320</v>
      </c>
      <c r="X946" s="78">
        <f t="shared" ref="X946:X1009" si="43">$X$153/1013.25*(1013.25+U946)</f>
        <v>0.88847767086109053</v>
      </c>
      <c r="Y946">
        <v>0.59252283211638657</v>
      </c>
    </row>
    <row r="947" spans="21:25" x14ac:dyDescent="0.25">
      <c r="U947">
        <v>-112</v>
      </c>
      <c r="V947" s="14">
        <v>20</v>
      </c>
      <c r="W947" s="14" t="str">
        <f t="shared" si="42"/>
        <v>-11220</v>
      </c>
      <c r="X947" s="78">
        <f t="shared" si="43"/>
        <v>0.88946459412780654</v>
      </c>
      <c r="Y947">
        <v>0.59318100799210594</v>
      </c>
    </row>
    <row r="948" spans="21:25" x14ac:dyDescent="0.25">
      <c r="U948">
        <v>-111</v>
      </c>
      <c r="V948" s="14">
        <v>20</v>
      </c>
      <c r="W948" s="14" t="str">
        <f t="shared" si="42"/>
        <v>-11120</v>
      </c>
      <c r="X948" s="78">
        <f t="shared" si="43"/>
        <v>0.89045151739452255</v>
      </c>
      <c r="Y948">
        <v>0.5938391838678253</v>
      </c>
    </row>
    <row r="949" spans="21:25" x14ac:dyDescent="0.25">
      <c r="U949">
        <v>-110</v>
      </c>
      <c r="V949" s="14">
        <v>20</v>
      </c>
      <c r="W949" s="14" t="str">
        <f t="shared" si="42"/>
        <v>-11020</v>
      </c>
      <c r="X949" s="78">
        <f t="shared" si="43"/>
        <v>0.89143844066123856</v>
      </c>
      <c r="Y949">
        <v>0.59449735974354478</v>
      </c>
    </row>
    <row r="950" spans="21:25" x14ac:dyDescent="0.25">
      <c r="U950">
        <v>-109</v>
      </c>
      <c r="V950" s="14">
        <v>20</v>
      </c>
      <c r="W950" s="14" t="str">
        <f t="shared" si="42"/>
        <v>-10920</v>
      </c>
      <c r="X950" s="78">
        <f t="shared" si="43"/>
        <v>0.89242536392795457</v>
      </c>
      <c r="Y950">
        <v>0.59515553561926415</v>
      </c>
    </row>
    <row r="951" spans="21:25" x14ac:dyDescent="0.25">
      <c r="U951">
        <v>-108</v>
      </c>
      <c r="V951" s="14">
        <v>20</v>
      </c>
      <c r="W951" s="14" t="str">
        <f t="shared" si="42"/>
        <v>-10820</v>
      </c>
      <c r="X951" s="78">
        <f t="shared" si="43"/>
        <v>0.89341228719467058</v>
      </c>
      <c r="Y951">
        <v>0.59581371149498352</v>
      </c>
    </row>
    <row r="952" spans="21:25" x14ac:dyDescent="0.25">
      <c r="U952">
        <v>-107</v>
      </c>
      <c r="V952" s="14">
        <v>20</v>
      </c>
      <c r="W952" s="14" t="str">
        <f t="shared" si="42"/>
        <v>-10720</v>
      </c>
      <c r="X952" s="78">
        <f t="shared" si="43"/>
        <v>0.8943992104613866</v>
      </c>
      <c r="Y952">
        <v>0.596471887370703</v>
      </c>
    </row>
    <row r="953" spans="21:25" x14ac:dyDescent="0.25">
      <c r="U953">
        <v>-106</v>
      </c>
      <c r="V953" s="14">
        <v>20</v>
      </c>
      <c r="W953" s="14" t="str">
        <f t="shared" si="42"/>
        <v>-10620</v>
      </c>
      <c r="X953" s="78">
        <f t="shared" si="43"/>
        <v>0.89538613372810261</v>
      </c>
      <c r="Y953">
        <v>0.59713006324642237</v>
      </c>
    </row>
    <row r="954" spans="21:25" x14ac:dyDescent="0.25">
      <c r="U954">
        <v>-105</v>
      </c>
      <c r="V954" s="14">
        <v>20</v>
      </c>
      <c r="W954" s="14" t="str">
        <f t="shared" si="42"/>
        <v>-10520</v>
      </c>
      <c r="X954" s="78">
        <f t="shared" si="43"/>
        <v>0.89637305699481862</v>
      </c>
      <c r="Y954">
        <v>0.59778823912214174</v>
      </c>
    </row>
    <row r="955" spans="21:25" x14ac:dyDescent="0.25">
      <c r="U955">
        <v>-104</v>
      </c>
      <c r="V955" s="14">
        <v>20</v>
      </c>
      <c r="W955" s="14" t="str">
        <f t="shared" si="42"/>
        <v>-10420</v>
      </c>
      <c r="X955" s="78">
        <f t="shared" si="43"/>
        <v>0.89735998026153463</v>
      </c>
      <c r="Y955">
        <v>0.59844641499786122</v>
      </c>
    </row>
    <row r="956" spans="21:25" x14ac:dyDescent="0.25">
      <c r="U956">
        <v>-103</v>
      </c>
      <c r="V956" s="14">
        <v>20</v>
      </c>
      <c r="W956" s="14" t="str">
        <f t="shared" si="42"/>
        <v>-10320</v>
      </c>
      <c r="X956" s="78">
        <f t="shared" si="43"/>
        <v>0.89834690352825064</v>
      </c>
      <c r="Y956">
        <v>0.59910459087358059</v>
      </c>
    </row>
    <row r="957" spans="21:25" x14ac:dyDescent="0.25">
      <c r="U957">
        <v>-102</v>
      </c>
      <c r="V957" s="14">
        <v>20</v>
      </c>
      <c r="W957" s="14" t="str">
        <f t="shared" si="42"/>
        <v>-10220</v>
      </c>
      <c r="X957" s="78">
        <f t="shared" si="43"/>
        <v>0.89933382679496665</v>
      </c>
      <c r="Y957">
        <v>0.59976276674929996</v>
      </c>
    </row>
    <row r="958" spans="21:25" x14ac:dyDescent="0.25">
      <c r="U958">
        <v>-101</v>
      </c>
      <c r="V958" s="14">
        <v>20</v>
      </c>
      <c r="W958" s="14" t="str">
        <f t="shared" si="42"/>
        <v>-10120</v>
      </c>
      <c r="X958" s="78">
        <f t="shared" si="43"/>
        <v>0.90032075006168266</v>
      </c>
      <c r="Y958">
        <v>0.60042094262501933</v>
      </c>
    </row>
    <row r="959" spans="21:25" x14ac:dyDescent="0.25">
      <c r="U959">
        <v>-100</v>
      </c>
      <c r="V959" s="14">
        <v>20</v>
      </c>
      <c r="W959" s="14" t="str">
        <f t="shared" si="42"/>
        <v>-10020</v>
      </c>
      <c r="X959" s="78">
        <f t="shared" si="43"/>
        <v>0.90130767332839867</v>
      </c>
      <c r="Y959">
        <v>0.60107911850073881</v>
      </c>
    </row>
    <row r="960" spans="21:25" x14ac:dyDescent="0.25">
      <c r="U960">
        <v>-99</v>
      </c>
      <c r="V960" s="14">
        <v>20</v>
      </c>
      <c r="W960" s="14" t="str">
        <f t="shared" si="42"/>
        <v>-9920</v>
      </c>
      <c r="X960" s="78">
        <f t="shared" si="43"/>
        <v>0.90229459659511468</v>
      </c>
      <c r="Y960">
        <v>0.60173729437645818</v>
      </c>
    </row>
    <row r="961" spans="21:25" x14ac:dyDescent="0.25">
      <c r="U961">
        <v>-98</v>
      </c>
      <c r="V961" s="14">
        <v>20</v>
      </c>
      <c r="W961" s="14" t="str">
        <f t="shared" si="42"/>
        <v>-9820</v>
      </c>
      <c r="X961" s="78">
        <f t="shared" si="43"/>
        <v>0.9032815198618307</v>
      </c>
      <c r="Y961">
        <v>0.60239547025217755</v>
      </c>
    </row>
    <row r="962" spans="21:25" x14ac:dyDescent="0.25">
      <c r="U962">
        <v>-97</v>
      </c>
      <c r="V962" s="14">
        <v>20</v>
      </c>
      <c r="W962" s="14" t="str">
        <f t="shared" si="42"/>
        <v>-9720</v>
      </c>
      <c r="X962" s="78">
        <f t="shared" si="43"/>
        <v>0.90426844312854671</v>
      </c>
      <c r="Y962">
        <v>0.60305364612789691</v>
      </c>
    </row>
    <row r="963" spans="21:25" x14ac:dyDescent="0.25">
      <c r="U963">
        <v>-96</v>
      </c>
      <c r="V963" s="14">
        <v>20</v>
      </c>
      <c r="W963" s="14" t="str">
        <f t="shared" si="42"/>
        <v>-9620</v>
      </c>
      <c r="X963" s="78">
        <f t="shared" si="43"/>
        <v>0.90525536639526272</v>
      </c>
      <c r="Y963">
        <v>0.60371182200361628</v>
      </c>
    </row>
    <row r="964" spans="21:25" x14ac:dyDescent="0.25">
      <c r="U964">
        <v>-95</v>
      </c>
      <c r="V964" s="14">
        <v>20</v>
      </c>
      <c r="W964" s="14" t="str">
        <f t="shared" si="42"/>
        <v>-9520</v>
      </c>
      <c r="X964" s="78">
        <f t="shared" si="43"/>
        <v>0.90624228966197873</v>
      </c>
      <c r="Y964">
        <v>0.60436999787933565</v>
      </c>
    </row>
    <row r="965" spans="21:25" x14ac:dyDescent="0.25">
      <c r="U965">
        <v>-94</v>
      </c>
      <c r="V965" s="14">
        <v>20</v>
      </c>
      <c r="W965" s="14" t="str">
        <f t="shared" si="42"/>
        <v>-9420</v>
      </c>
      <c r="X965" s="78">
        <f t="shared" si="43"/>
        <v>0.90722921292869474</v>
      </c>
      <c r="Y965">
        <v>0.60502817375505502</v>
      </c>
    </row>
    <row r="966" spans="21:25" x14ac:dyDescent="0.25">
      <c r="U966">
        <v>-93</v>
      </c>
      <c r="V966" s="14">
        <v>20</v>
      </c>
      <c r="W966" s="14" t="str">
        <f t="shared" si="42"/>
        <v>-9320</v>
      </c>
      <c r="X966" s="78">
        <f t="shared" si="43"/>
        <v>0.90821613619541075</v>
      </c>
      <c r="Y966">
        <v>0.6056863496307745</v>
      </c>
    </row>
    <row r="967" spans="21:25" x14ac:dyDescent="0.25">
      <c r="U967">
        <v>-92</v>
      </c>
      <c r="V967" s="14">
        <v>20</v>
      </c>
      <c r="W967" s="14" t="str">
        <f t="shared" si="42"/>
        <v>-9220</v>
      </c>
      <c r="X967" s="78">
        <f t="shared" si="43"/>
        <v>0.90920305946212676</v>
      </c>
      <c r="Y967">
        <v>0.60634452550649387</v>
      </c>
    </row>
    <row r="968" spans="21:25" x14ac:dyDescent="0.25">
      <c r="U968">
        <v>-91</v>
      </c>
      <c r="V968" s="14">
        <v>20</v>
      </c>
      <c r="W968" s="14" t="str">
        <f t="shared" si="42"/>
        <v>-9120</v>
      </c>
      <c r="X968" s="78">
        <f t="shared" si="43"/>
        <v>0.91018998272884277</v>
      </c>
      <c r="Y968">
        <v>0.60700270138221324</v>
      </c>
    </row>
    <row r="969" spans="21:25" x14ac:dyDescent="0.25">
      <c r="U969">
        <v>-90</v>
      </c>
      <c r="V969" s="14">
        <v>20</v>
      </c>
      <c r="W969" s="14" t="str">
        <f t="shared" si="42"/>
        <v>-9020</v>
      </c>
      <c r="X969" s="78">
        <f t="shared" si="43"/>
        <v>0.91117690599555878</v>
      </c>
      <c r="Y969">
        <v>0.60766087725793272</v>
      </c>
    </row>
    <row r="970" spans="21:25" x14ac:dyDescent="0.25">
      <c r="U970">
        <v>-89</v>
      </c>
      <c r="V970" s="14">
        <v>20</v>
      </c>
      <c r="W970" s="14" t="str">
        <f t="shared" si="42"/>
        <v>-8920</v>
      </c>
      <c r="X970" s="78">
        <f t="shared" si="43"/>
        <v>0.91216382926227479</v>
      </c>
      <c r="Y970">
        <v>0.60831905313365209</v>
      </c>
    </row>
    <row r="971" spans="21:25" x14ac:dyDescent="0.25">
      <c r="U971">
        <v>-88</v>
      </c>
      <c r="V971" s="14">
        <v>20</v>
      </c>
      <c r="W971" s="14" t="str">
        <f t="shared" si="42"/>
        <v>-8820</v>
      </c>
      <c r="X971" s="78">
        <f t="shared" si="43"/>
        <v>0.91315075252899081</v>
      </c>
      <c r="Y971">
        <v>0.60897722900937146</v>
      </c>
    </row>
    <row r="972" spans="21:25" x14ac:dyDescent="0.25">
      <c r="U972">
        <v>-87</v>
      </c>
      <c r="V972" s="14">
        <v>20</v>
      </c>
      <c r="W972" s="14" t="str">
        <f t="shared" si="42"/>
        <v>-8720</v>
      </c>
      <c r="X972" s="78">
        <f t="shared" si="43"/>
        <v>0.91413767579570682</v>
      </c>
      <c r="Y972">
        <v>0.60963540488509094</v>
      </c>
    </row>
    <row r="973" spans="21:25" x14ac:dyDescent="0.25">
      <c r="U973">
        <v>-86</v>
      </c>
      <c r="V973" s="14">
        <v>20</v>
      </c>
      <c r="W973" s="14" t="str">
        <f t="shared" si="42"/>
        <v>-8620</v>
      </c>
      <c r="X973" s="78">
        <f t="shared" si="43"/>
        <v>0.91512459906242283</v>
      </c>
      <c r="Y973">
        <v>0.61029358076081031</v>
      </c>
    </row>
    <row r="974" spans="21:25" x14ac:dyDescent="0.25">
      <c r="U974">
        <v>-85</v>
      </c>
      <c r="V974" s="14">
        <v>20</v>
      </c>
      <c r="W974" s="14" t="str">
        <f t="shared" si="42"/>
        <v>-8520</v>
      </c>
      <c r="X974" s="78">
        <f t="shared" si="43"/>
        <v>0.91611152232913884</v>
      </c>
      <c r="Y974">
        <v>0.61095175663652967</v>
      </c>
    </row>
    <row r="975" spans="21:25" x14ac:dyDescent="0.25">
      <c r="U975">
        <v>-84</v>
      </c>
      <c r="V975" s="14">
        <v>20</v>
      </c>
      <c r="W975" s="14" t="str">
        <f t="shared" si="42"/>
        <v>-8420</v>
      </c>
      <c r="X975" s="78">
        <f t="shared" si="43"/>
        <v>0.91709844559585485</v>
      </c>
      <c r="Y975">
        <v>0.61160993251224904</v>
      </c>
    </row>
    <row r="976" spans="21:25" x14ac:dyDescent="0.25">
      <c r="U976">
        <v>-83</v>
      </c>
      <c r="V976" s="14">
        <v>20</v>
      </c>
      <c r="W976" s="14" t="str">
        <f t="shared" si="42"/>
        <v>-8320</v>
      </c>
      <c r="X976" s="78">
        <f t="shared" si="43"/>
        <v>0.91808536886257086</v>
      </c>
      <c r="Y976">
        <v>0.61226810838796852</v>
      </c>
    </row>
    <row r="977" spans="21:25" x14ac:dyDescent="0.25">
      <c r="U977">
        <v>-82</v>
      </c>
      <c r="V977" s="14">
        <v>20</v>
      </c>
      <c r="W977" s="14" t="str">
        <f t="shared" si="42"/>
        <v>-8220</v>
      </c>
      <c r="X977" s="78">
        <f t="shared" si="43"/>
        <v>0.91907229212928687</v>
      </c>
      <c r="Y977">
        <v>0.61292628426368789</v>
      </c>
    </row>
    <row r="978" spans="21:25" x14ac:dyDescent="0.25">
      <c r="U978">
        <v>-81</v>
      </c>
      <c r="V978" s="14">
        <v>20</v>
      </c>
      <c r="W978" s="14" t="str">
        <f t="shared" si="42"/>
        <v>-8120</v>
      </c>
      <c r="X978" s="78">
        <f t="shared" si="43"/>
        <v>0.92005921539600288</v>
      </c>
      <c r="Y978">
        <v>0.61358446013940726</v>
      </c>
    </row>
    <row r="979" spans="21:25" x14ac:dyDescent="0.25">
      <c r="U979">
        <v>-80</v>
      </c>
      <c r="V979" s="14">
        <v>20</v>
      </c>
      <c r="W979" s="14" t="str">
        <f t="shared" si="42"/>
        <v>-8020</v>
      </c>
      <c r="X979" s="78">
        <f t="shared" si="43"/>
        <v>0.92104613866271889</v>
      </c>
      <c r="Y979">
        <v>0.61424263601512663</v>
      </c>
    </row>
    <row r="980" spans="21:25" x14ac:dyDescent="0.25">
      <c r="U980">
        <v>-79</v>
      </c>
      <c r="V980" s="14">
        <v>20</v>
      </c>
      <c r="W980" s="14" t="str">
        <f t="shared" si="42"/>
        <v>-7920</v>
      </c>
      <c r="X980" s="78">
        <f t="shared" si="43"/>
        <v>0.92203306192943491</v>
      </c>
      <c r="Y980">
        <v>0.614900811890846</v>
      </c>
    </row>
    <row r="981" spans="21:25" x14ac:dyDescent="0.25">
      <c r="U981">
        <v>-78</v>
      </c>
      <c r="V981" s="14">
        <v>20</v>
      </c>
      <c r="W981" s="14" t="str">
        <f t="shared" si="42"/>
        <v>-7820</v>
      </c>
      <c r="X981" s="78">
        <f t="shared" si="43"/>
        <v>0.92301998519615092</v>
      </c>
      <c r="Y981">
        <v>0.61555898776656537</v>
      </c>
    </row>
    <row r="982" spans="21:25" x14ac:dyDescent="0.25">
      <c r="U982">
        <v>-77</v>
      </c>
      <c r="V982" s="14">
        <v>20</v>
      </c>
      <c r="W982" s="14" t="str">
        <f t="shared" si="42"/>
        <v>-7720</v>
      </c>
      <c r="X982" s="78">
        <f t="shared" si="43"/>
        <v>0.92400690846286693</v>
      </c>
      <c r="Y982">
        <v>0.61621716364228474</v>
      </c>
    </row>
    <row r="983" spans="21:25" x14ac:dyDescent="0.25">
      <c r="U983">
        <v>-76</v>
      </c>
      <c r="V983" s="14">
        <v>20</v>
      </c>
      <c r="W983" s="14" t="str">
        <f t="shared" si="42"/>
        <v>-7620</v>
      </c>
      <c r="X983" s="78">
        <f t="shared" si="43"/>
        <v>0.92499383172958294</v>
      </c>
      <c r="Y983">
        <v>0.61687533951800422</v>
      </c>
    </row>
    <row r="984" spans="21:25" x14ac:dyDescent="0.25">
      <c r="U984">
        <v>-75</v>
      </c>
      <c r="V984" s="14">
        <v>20</v>
      </c>
      <c r="W984" s="14" t="str">
        <f t="shared" si="42"/>
        <v>-7520</v>
      </c>
      <c r="X984" s="78">
        <f t="shared" si="43"/>
        <v>0.92598075499629895</v>
      </c>
      <c r="Y984">
        <v>0.61753351539372359</v>
      </c>
    </row>
    <row r="985" spans="21:25" x14ac:dyDescent="0.25">
      <c r="U985">
        <v>-74</v>
      </c>
      <c r="V985" s="14">
        <v>20</v>
      </c>
      <c r="W985" s="14" t="str">
        <f t="shared" si="42"/>
        <v>-7420</v>
      </c>
      <c r="X985" s="78">
        <f t="shared" si="43"/>
        <v>0.92696767826301496</v>
      </c>
      <c r="Y985">
        <v>0.61819169126944296</v>
      </c>
    </row>
    <row r="986" spans="21:25" x14ac:dyDescent="0.25">
      <c r="U986">
        <v>-73</v>
      </c>
      <c r="V986" s="14">
        <v>20</v>
      </c>
      <c r="W986" s="14" t="str">
        <f t="shared" ref="W986:W1049" si="44">U986&amp;V986</f>
        <v>-7320</v>
      </c>
      <c r="X986" s="78">
        <f t="shared" si="43"/>
        <v>0.92795460152973097</v>
      </c>
      <c r="Y986">
        <v>0.61884986714516244</v>
      </c>
    </row>
    <row r="987" spans="21:25" x14ac:dyDescent="0.25">
      <c r="U987">
        <v>-72</v>
      </c>
      <c r="V987" s="14">
        <v>20</v>
      </c>
      <c r="W987" s="14" t="str">
        <f t="shared" si="44"/>
        <v>-7220</v>
      </c>
      <c r="X987" s="78">
        <f t="shared" si="43"/>
        <v>0.92894152479644698</v>
      </c>
      <c r="Y987">
        <v>0.6195080430208818</v>
      </c>
    </row>
    <row r="988" spans="21:25" x14ac:dyDescent="0.25">
      <c r="U988">
        <v>-71</v>
      </c>
      <c r="V988" s="14">
        <v>20</v>
      </c>
      <c r="W988" s="14" t="str">
        <f t="shared" si="44"/>
        <v>-7120</v>
      </c>
      <c r="X988" s="78">
        <f t="shared" si="43"/>
        <v>0.92992844806316299</v>
      </c>
      <c r="Y988">
        <v>0.62016621889660117</v>
      </c>
    </row>
    <row r="989" spans="21:25" x14ac:dyDescent="0.25">
      <c r="U989">
        <v>-70</v>
      </c>
      <c r="V989" s="14">
        <v>20</v>
      </c>
      <c r="W989" s="14" t="str">
        <f t="shared" si="44"/>
        <v>-7020</v>
      </c>
      <c r="X989" s="78">
        <f t="shared" si="43"/>
        <v>0.930915371329879</v>
      </c>
      <c r="Y989">
        <v>0.62082439477232054</v>
      </c>
    </row>
    <row r="990" spans="21:25" x14ac:dyDescent="0.25">
      <c r="U990">
        <v>-69</v>
      </c>
      <c r="V990" s="14">
        <v>20</v>
      </c>
      <c r="W990" s="14" t="str">
        <f t="shared" si="44"/>
        <v>-6920</v>
      </c>
      <c r="X990" s="78">
        <f t="shared" si="43"/>
        <v>0.93190229459659513</v>
      </c>
      <c r="Y990">
        <v>0.62148257064804002</v>
      </c>
    </row>
    <row r="991" spans="21:25" x14ac:dyDescent="0.25">
      <c r="U991">
        <v>-68</v>
      </c>
      <c r="V991" s="14">
        <v>20</v>
      </c>
      <c r="W991" s="14" t="str">
        <f t="shared" si="44"/>
        <v>-6820</v>
      </c>
      <c r="X991" s="78">
        <f t="shared" si="43"/>
        <v>0.93288921786331114</v>
      </c>
      <c r="Y991">
        <v>0.6221407465237595</v>
      </c>
    </row>
    <row r="992" spans="21:25" x14ac:dyDescent="0.25">
      <c r="U992">
        <v>-67</v>
      </c>
      <c r="V992" s="14">
        <v>20</v>
      </c>
      <c r="W992" s="14" t="str">
        <f t="shared" si="44"/>
        <v>-6720</v>
      </c>
      <c r="X992" s="78">
        <f t="shared" si="43"/>
        <v>0.93387614113002715</v>
      </c>
      <c r="Y992">
        <v>0.62279892239947887</v>
      </c>
    </row>
    <row r="993" spans="21:25" x14ac:dyDescent="0.25">
      <c r="U993">
        <v>-66</v>
      </c>
      <c r="V993" s="14">
        <v>20</v>
      </c>
      <c r="W993" s="14" t="str">
        <f t="shared" si="44"/>
        <v>-6620</v>
      </c>
      <c r="X993" s="78">
        <f t="shared" si="43"/>
        <v>0.93486306439674316</v>
      </c>
      <c r="Y993">
        <v>0.62345709827519824</v>
      </c>
    </row>
    <row r="994" spans="21:25" x14ac:dyDescent="0.25">
      <c r="U994">
        <v>-65</v>
      </c>
      <c r="V994" s="14">
        <v>20</v>
      </c>
      <c r="W994" s="14" t="str">
        <f t="shared" si="44"/>
        <v>-6520</v>
      </c>
      <c r="X994" s="78">
        <f t="shared" si="43"/>
        <v>0.93584998766345917</v>
      </c>
      <c r="Y994">
        <v>0.62411527415091761</v>
      </c>
    </row>
    <row r="995" spans="21:25" x14ac:dyDescent="0.25">
      <c r="U995">
        <v>-64</v>
      </c>
      <c r="V995" s="14">
        <v>20</v>
      </c>
      <c r="W995" s="14" t="str">
        <f t="shared" si="44"/>
        <v>-6420</v>
      </c>
      <c r="X995" s="78">
        <f t="shared" si="43"/>
        <v>0.93683691093017518</v>
      </c>
      <c r="Y995">
        <v>0.62477345002663698</v>
      </c>
    </row>
    <row r="996" spans="21:25" x14ac:dyDescent="0.25">
      <c r="U996">
        <v>-63</v>
      </c>
      <c r="V996" s="14">
        <v>20</v>
      </c>
      <c r="W996" s="14" t="str">
        <f t="shared" si="44"/>
        <v>-6320</v>
      </c>
      <c r="X996" s="78">
        <f t="shared" si="43"/>
        <v>0.93782383419689119</v>
      </c>
      <c r="Y996">
        <v>0.62543162590235646</v>
      </c>
    </row>
    <row r="997" spans="21:25" x14ac:dyDescent="0.25">
      <c r="U997">
        <v>-62</v>
      </c>
      <c r="V997" s="14">
        <v>20</v>
      </c>
      <c r="W997" s="14" t="str">
        <f t="shared" si="44"/>
        <v>-6220</v>
      </c>
      <c r="X997" s="78">
        <f t="shared" si="43"/>
        <v>0.9388107574636072</v>
      </c>
      <c r="Y997">
        <v>0.62608980177807583</v>
      </c>
    </row>
    <row r="998" spans="21:25" x14ac:dyDescent="0.25">
      <c r="U998">
        <v>-61</v>
      </c>
      <c r="V998" s="14">
        <v>20</v>
      </c>
      <c r="W998" s="14" t="str">
        <f t="shared" si="44"/>
        <v>-6120</v>
      </c>
      <c r="X998" s="78">
        <f t="shared" si="43"/>
        <v>0.93979768073032321</v>
      </c>
      <c r="Y998">
        <v>0.6267479776537952</v>
      </c>
    </row>
    <row r="999" spans="21:25" x14ac:dyDescent="0.25">
      <c r="U999">
        <v>-60</v>
      </c>
      <c r="V999" s="14">
        <v>20</v>
      </c>
      <c r="W999" s="14" t="str">
        <f t="shared" si="44"/>
        <v>-6020</v>
      </c>
      <c r="X999" s="78">
        <f t="shared" si="43"/>
        <v>0.94078460399703923</v>
      </c>
      <c r="Y999">
        <v>0.62740615352951457</v>
      </c>
    </row>
    <row r="1000" spans="21:25" x14ac:dyDescent="0.25">
      <c r="U1000">
        <v>-59</v>
      </c>
      <c r="V1000" s="14">
        <v>20</v>
      </c>
      <c r="W1000" s="14" t="str">
        <f t="shared" si="44"/>
        <v>-5920</v>
      </c>
      <c r="X1000" s="78">
        <f t="shared" si="43"/>
        <v>0.94177152726375524</v>
      </c>
      <c r="Y1000">
        <v>0.62806432940523405</v>
      </c>
    </row>
    <row r="1001" spans="21:25" x14ac:dyDescent="0.25">
      <c r="U1001">
        <v>-58</v>
      </c>
      <c r="V1001" s="14">
        <v>20</v>
      </c>
      <c r="W1001" s="14" t="str">
        <f t="shared" si="44"/>
        <v>-5820</v>
      </c>
      <c r="X1001" s="78">
        <f t="shared" si="43"/>
        <v>0.94275845053047125</v>
      </c>
      <c r="Y1001">
        <v>0.62872250528095341</v>
      </c>
    </row>
    <row r="1002" spans="21:25" x14ac:dyDescent="0.25">
      <c r="U1002">
        <v>-57</v>
      </c>
      <c r="V1002" s="14">
        <v>20</v>
      </c>
      <c r="W1002" s="14" t="str">
        <f t="shared" si="44"/>
        <v>-5720</v>
      </c>
      <c r="X1002" s="78">
        <f t="shared" si="43"/>
        <v>0.94374537379718726</v>
      </c>
      <c r="Y1002">
        <v>0.62938068115667278</v>
      </c>
    </row>
    <row r="1003" spans="21:25" x14ac:dyDescent="0.25">
      <c r="U1003">
        <v>-56</v>
      </c>
      <c r="V1003" s="14">
        <v>20</v>
      </c>
      <c r="W1003" s="14" t="str">
        <f t="shared" si="44"/>
        <v>-5620</v>
      </c>
      <c r="X1003" s="78">
        <f t="shared" si="43"/>
        <v>0.94473229706390327</v>
      </c>
      <c r="Y1003">
        <v>0.63003885703239226</v>
      </c>
    </row>
    <row r="1004" spans="21:25" x14ac:dyDescent="0.25">
      <c r="U1004">
        <v>-55</v>
      </c>
      <c r="V1004" s="14">
        <v>20</v>
      </c>
      <c r="W1004" s="14" t="str">
        <f t="shared" si="44"/>
        <v>-5520</v>
      </c>
      <c r="X1004" s="78">
        <f t="shared" si="43"/>
        <v>0.94571922033061928</v>
      </c>
      <c r="Y1004">
        <v>0.63069703290811163</v>
      </c>
    </row>
    <row r="1005" spans="21:25" x14ac:dyDescent="0.25">
      <c r="U1005">
        <v>-54</v>
      </c>
      <c r="V1005" s="14">
        <v>20</v>
      </c>
      <c r="W1005" s="14" t="str">
        <f t="shared" si="44"/>
        <v>-5420</v>
      </c>
      <c r="X1005" s="78">
        <f t="shared" si="43"/>
        <v>0.94670614359733529</v>
      </c>
      <c r="Y1005">
        <v>0.631355208783831</v>
      </c>
    </row>
    <row r="1006" spans="21:25" x14ac:dyDescent="0.25">
      <c r="U1006">
        <v>-53</v>
      </c>
      <c r="V1006" s="14">
        <v>20</v>
      </c>
      <c r="W1006" s="14" t="str">
        <f t="shared" si="44"/>
        <v>-5320</v>
      </c>
      <c r="X1006" s="78">
        <f t="shared" si="43"/>
        <v>0.9476930668640513</v>
      </c>
      <c r="Y1006">
        <v>0.63201338465955037</v>
      </c>
    </row>
    <row r="1007" spans="21:25" x14ac:dyDescent="0.25">
      <c r="U1007">
        <v>-52</v>
      </c>
      <c r="V1007" s="14">
        <v>20</v>
      </c>
      <c r="W1007" s="14" t="str">
        <f t="shared" si="44"/>
        <v>-5220</v>
      </c>
      <c r="X1007" s="78">
        <f t="shared" si="43"/>
        <v>0.94867999013076731</v>
      </c>
      <c r="Y1007">
        <v>0.63267156053526985</v>
      </c>
    </row>
    <row r="1008" spans="21:25" x14ac:dyDescent="0.25">
      <c r="U1008">
        <v>-51</v>
      </c>
      <c r="V1008" s="14">
        <v>20</v>
      </c>
      <c r="W1008" s="14" t="str">
        <f t="shared" si="44"/>
        <v>-5120</v>
      </c>
      <c r="X1008" s="78">
        <f t="shared" si="43"/>
        <v>0.94966691339748333</v>
      </c>
      <c r="Y1008">
        <v>0.63332973641098922</v>
      </c>
    </row>
    <row r="1009" spans="21:25" x14ac:dyDescent="0.25">
      <c r="U1009">
        <v>-50</v>
      </c>
      <c r="V1009" s="14">
        <v>20</v>
      </c>
      <c r="W1009" s="14" t="str">
        <f t="shared" si="44"/>
        <v>-5020</v>
      </c>
      <c r="X1009" s="78">
        <f t="shared" si="43"/>
        <v>0.95065383666419934</v>
      </c>
      <c r="Y1009">
        <v>0.63398791228670859</v>
      </c>
    </row>
    <row r="1010" spans="21:25" x14ac:dyDescent="0.25">
      <c r="U1010">
        <v>-49</v>
      </c>
      <c r="V1010" s="14">
        <v>20</v>
      </c>
      <c r="W1010" s="14" t="str">
        <f t="shared" si="44"/>
        <v>-4920</v>
      </c>
      <c r="X1010" s="78">
        <f t="shared" ref="X1010:X1073" si="45">$X$153/1013.25*(1013.25+U1010)</f>
        <v>0.95164075993091535</v>
      </c>
      <c r="Y1010">
        <v>0.63464608816242796</v>
      </c>
    </row>
    <row r="1011" spans="21:25" x14ac:dyDescent="0.25">
      <c r="U1011">
        <v>-48</v>
      </c>
      <c r="V1011" s="14">
        <v>20</v>
      </c>
      <c r="W1011" s="14" t="str">
        <f t="shared" si="44"/>
        <v>-4820</v>
      </c>
      <c r="X1011" s="78">
        <f t="shared" si="45"/>
        <v>0.95262768319763136</v>
      </c>
      <c r="Y1011">
        <v>0.63530426403814733</v>
      </c>
    </row>
    <row r="1012" spans="21:25" x14ac:dyDescent="0.25">
      <c r="U1012">
        <v>-47</v>
      </c>
      <c r="V1012" s="14">
        <v>20</v>
      </c>
      <c r="W1012" s="14" t="str">
        <f t="shared" si="44"/>
        <v>-4720</v>
      </c>
      <c r="X1012" s="78">
        <f t="shared" si="45"/>
        <v>0.95361460646434737</v>
      </c>
      <c r="Y1012">
        <v>0.6359624399138667</v>
      </c>
    </row>
    <row r="1013" spans="21:25" x14ac:dyDescent="0.25">
      <c r="U1013">
        <v>-46</v>
      </c>
      <c r="V1013" s="14">
        <v>20</v>
      </c>
      <c r="W1013" s="14" t="str">
        <f t="shared" si="44"/>
        <v>-4620</v>
      </c>
      <c r="X1013" s="78">
        <f t="shared" si="45"/>
        <v>0.95460152973106338</v>
      </c>
      <c r="Y1013">
        <v>0.63662061578958618</v>
      </c>
    </row>
    <row r="1014" spans="21:25" x14ac:dyDescent="0.25">
      <c r="U1014">
        <v>-45</v>
      </c>
      <c r="V1014" s="14">
        <v>20</v>
      </c>
      <c r="W1014" s="14" t="str">
        <f t="shared" si="44"/>
        <v>-4520</v>
      </c>
      <c r="X1014" s="78">
        <f t="shared" si="45"/>
        <v>0.95558845299777939</v>
      </c>
      <c r="Y1014">
        <v>0.63727879166530554</v>
      </c>
    </row>
    <row r="1015" spans="21:25" x14ac:dyDescent="0.25">
      <c r="U1015">
        <v>-44</v>
      </c>
      <c r="V1015" s="14">
        <v>20</v>
      </c>
      <c r="W1015" s="14" t="str">
        <f t="shared" si="44"/>
        <v>-4420</v>
      </c>
      <c r="X1015" s="78">
        <f t="shared" si="45"/>
        <v>0.9565753762644954</v>
      </c>
      <c r="Y1015">
        <v>0.63793696754102491</v>
      </c>
    </row>
    <row r="1016" spans="21:25" x14ac:dyDescent="0.25">
      <c r="U1016">
        <v>-43</v>
      </c>
      <c r="V1016" s="14">
        <v>20</v>
      </c>
      <c r="W1016" s="14" t="str">
        <f t="shared" si="44"/>
        <v>-4320</v>
      </c>
      <c r="X1016" s="78">
        <f t="shared" si="45"/>
        <v>0.95756229953121141</v>
      </c>
      <c r="Y1016">
        <v>0.63859514341674428</v>
      </c>
    </row>
    <row r="1017" spans="21:25" x14ac:dyDescent="0.25">
      <c r="U1017">
        <v>-42</v>
      </c>
      <c r="V1017" s="14">
        <v>20</v>
      </c>
      <c r="W1017" s="14" t="str">
        <f t="shared" si="44"/>
        <v>-4220</v>
      </c>
      <c r="X1017" s="78">
        <f t="shared" si="45"/>
        <v>0.95854922279792742</v>
      </c>
      <c r="Y1017">
        <v>0.63925331929246376</v>
      </c>
    </row>
    <row r="1018" spans="21:25" x14ac:dyDescent="0.25">
      <c r="U1018">
        <v>-41</v>
      </c>
      <c r="V1018" s="14">
        <v>20</v>
      </c>
      <c r="W1018" s="14" t="str">
        <f t="shared" si="44"/>
        <v>-4120</v>
      </c>
      <c r="X1018" s="78">
        <f t="shared" si="45"/>
        <v>0.95953614606464344</v>
      </c>
      <c r="Y1018">
        <v>0.63991149516818313</v>
      </c>
    </row>
    <row r="1019" spans="21:25" x14ac:dyDescent="0.25">
      <c r="U1019">
        <v>-40</v>
      </c>
      <c r="V1019" s="14">
        <v>20</v>
      </c>
      <c r="W1019" s="14" t="str">
        <f t="shared" si="44"/>
        <v>-4020</v>
      </c>
      <c r="X1019" s="78">
        <f t="shared" si="45"/>
        <v>0.96052306933135945</v>
      </c>
      <c r="Y1019">
        <v>0.6405696710439025</v>
      </c>
    </row>
    <row r="1020" spans="21:25" x14ac:dyDescent="0.25">
      <c r="U1020">
        <v>-39</v>
      </c>
      <c r="V1020" s="14">
        <v>20</v>
      </c>
      <c r="W1020" s="14" t="str">
        <f t="shared" si="44"/>
        <v>-3920</v>
      </c>
      <c r="X1020" s="78">
        <f t="shared" si="45"/>
        <v>0.96150999259807546</v>
      </c>
      <c r="Y1020">
        <v>0.64122784691962198</v>
      </c>
    </row>
    <row r="1021" spans="21:25" x14ac:dyDescent="0.25">
      <c r="U1021">
        <v>-38</v>
      </c>
      <c r="V1021" s="14">
        <v>20</v>
      </c>
      <c r="W1021" s="14" t="str">
        <f t="shared" si="44"/>
        <v>-3820</v>
      </c>
      <c r="X1021" s="78">
        <f t="shared" si="45"/>
        <v>0.96249691586479147</v>
      </c>
      <c r="Y1021">
        <v>0.64188602279534135</v>
      </c>
    </row>
    <row r="1022" spans="21:25" x14ac:dyDescent="0.25">
      <c r="U1022">
        <v>-37</v>
      </c>
      <c r="V1022" s="14">
        <v>20</v>
      </c>
      <c r="W1022" s="14" t="str">
        <f t="shared" si="44"/>
        <v>-3720</v>
      </c>
      <c r="X1022" s="78">
        <f t="shared" si="45"/>
        <v>0.96348383913150748</v>
      </c>
      <c r="Y1022">
        <v>0.64254419867106072</v>
      </c>
    </row>
    <row r="1023" spans="21:25" x14ac:dyDescent="0.25">
      <c r="U1023">
        <v>-36</v>
      </c>
      <c r="V1023" s="14">
        <v>20</v>
      </c>
      <c r="W1023" s="14" t="str">
        <f t="shared" si="44"/>
        <v>-3620</v>
      </c>
      <c r="X1023" s="78">
        <f t="shared" si="45"/>
        <v>0.96447076239822349</v>
      </c>
      <c r="Y1023">
        <v>0.64320237454678009</v>
      </c>
    </row>
    <row r="1024" spans="21:25" x14ac:dyDescent="0.25">
      <c r="U1024">
        <v>-35</v>
      </c>
      <c r="V1024" s="14">
        <v>20</v>
      </c>
      <c r="W1024" s="14" t="str">
        <f t="shared" si="44"/>
        <v>-3520</v>
      </c>
      <c r="X1024" s="78">
        <f t="shared" si="45"/>
        <v>0.9654576856649395</v>
      </c>
      <c r="Y1024">
        <v>0.64386055042249957</v>
      </c>
    </row>
    <row r="1025" spans="21:25" x14ac:dyDescent="0.25">
      <c r="U1025">
        <v>-34</v>
      </c>
      <c r="V1025" s="14">
        <v>20</v>
      </c>
      <c r="W1025" s="14" t="str">
        <f t="shared" si="44"/>
        <v>-3420</v>
      </c>
      <c r="X1025" s="78">
        <f t="shared" si="45"/>
        <v>0.96644460893165551</v>
      </c>
      <c r="Y1025">
        <v>0.64451872629821894</v>
      </c>
    </row>
    <row r="1026" spans="21:25" x14ac:dyDescent="0.25">
      <c r="U1026">
        <v>-33</v>
      </c>
      <c r="V1026" s="14">
        <v>20</v>
      </c>
      <c r="W1026" s="14" t="str">
        <f t="shared" si="44"/>
        <v>-3320</v>
      </c>
      <c r="X1026" s="78">
        <f t="shared" si="45"/>
        <v>0.96743153219837152</v>
      </c>
      <c r="Y1026">
        <v>0.6451769021739383</v>
      </c>
    </row>
    <row r="1027" spans="21:25" x14ac:dyDescent="0.25">
      <c r="U1027">
        <v>-32</v>
      </c>
      <c r="V1027" s="14">
        <v>20</v>
      </c>
      <c r="W1027" s="14" t="str">
        <f t="shared" si="44"/>
        <v>-3220</v>
      </c>
      <c r="X1027" s="78">
        <f t="shared" si="45"/>
        <v>0.96841845546508754</v>
      </c>
      <c r="Y1027">
        <v>0.64583507804965767</v>
      </c>
    </row>
    <row r="1028" spans="21:25" x14ac:dyDescent="0.25">
      <c r="U1028">
        <v>-31</v>
      </c>
      <c r="V1028" s="14">
        <v>20</v>
      </c>
      <c r="W1028" s="14" t="str">
        <f t="shared" si="44"/>
        <v>-3120</v>
      </c>
      <c r="X1028" s="78">
        <f t="shared" si="45"/>
        <v>0.96940537873180355</v>
      </c>
      <c r="Y1028">
        <v>0.64649325392537704</v>
      </c>
    </row>
    <row r="1029" spans="21:25" x14ac:dyDescent="0.25">
      <c r="U1029">
        <v>-30</v>
      </c>
      <c r="V1029" s="14">
        <v>20</v>
      </c>
      <c r="W1029" s="14" t="str">
        <f t="shared" si="44"/>
        <v>-3020</v>
      </c>
      <c r="X1029" s="78">
        <f t="shared" si="45"/>
        <v>0.97039230199851956</v>
      </c>
      <c r="Y1029">
        <v>0.64715142980109641</v>
      </c>
    </row>
    <row r="1030" spans="21:25" x14ac:dyDescent="0.25">
      <c r="U1030">
        <v>-29</v>
      </c>
      <c r="V1030" s="14">
        <v>20</v>
      </c>
      <c r="W1030" s="14" t="str">
        <f t="shared" si="44"/>
        <v>-2920</v>
      </c>
      <c r="X1030" s="78">
        <f t="shared" si="45"/>
        <v>0.97137922526523557</v>
      </c>
      <c r="Y1030">
        <v>0.64780960567681589</v>
      </c>
    </row>
    <row r="1031" spans="21:25" x14ac:dyDescent="0.25">
      <c r="U1031">
        <v>-28</v>
      </c>
      <c r="V1031" s="14">
        <v>20</v>
      </c>
      <c r="W1031" s="14" t="str">
        <f t="shared" si="44"/>
        <v>-2820</v>
      </c>
      <c r="X1031" s="78">
        <f t="shared" si="45"/>
        <v>0.97236614853195158</v>
      </c>
      <c r="Y1031">
        <v>0.64846778155253526</v>
      </c>
    </row>
    <row r="1032" spans="21:25" x14ac:dyDescent="0.25">
      <c r="U1032">
        <v>-27</v>
      </c>
      <c r="V1032" s="14">
        <v>20</v>
      </c>
      <c r="W1032" s="14" t="str">
        <f t="shared" si="44"/>
        <v>-2720</v>
      </c>
      <c r="X1032" s="78">
        <f t="shared" si="45"/>
        <v>0.97335307179866759</v>
      </c>
      <c r="Y1032">
        <v>0.64912595742825463</v>
      </c>
    </row>
    <row r="1033" spans="21:25" x14ac:dyDescent="0.25">
      <c r="U1033">
        <v>-26</v>
      </c>
      <c r="V1033" s="14">
        <v>20</v>
      </c>
      <c r="W1033" s="14" t="str">
        <f t="shared" si="44"/>
        <v>-2620</v>
      </c>
      <c r="X1033" s="78">
        <f t="shared" si="45"/>
        <v>0.9743399950653836</v>
      </c>
      <c r="Y1033">
        <v>0.649784133303974</v>
      </c>
    </row>
    <row r="1034" spans="21:25" x14ac:dyDescent="0.25">
      <c r="U1034">
        <v>-25</v>
      </c>
      <c r="V1034" s="14">
        <v>20</v>
      </c>
      <c r="W1034" s="14" t="str">
        <f t="shared" si="44"/>
        <v>-2520</v>
      </c>
      <c r="X1034" s="78">
        <f t="shared" si="45"/>
        <v>0.97532691833209961</v>
      </c>
      <c r="Y1034">
        <v>0.65044230917969348</v>
      </c>
    </row>
    <row r="1035" spans="21:25" x14ac:dyDescent="0.25">
      <c r="U1035">
        <v>-24</v>
      </c>
      <c r="V1035" s="14">
        <v>20</v>
      </c>
      <c r="W1035" s="14" t="str">
        <f t="shared" si="44"/>
        <v>-2420</v>
      </c>
      <c r="X1035" s="78">
        <f t="shared" si="45"/>
        <v>0.97631384159881562</v>
      </c>
      <c r="Y1035">
        <v>0.65110048505541285</v>
      </c>
    </row>
    <row r="1036" spans="21:25" x14ac:dyDescent="0.25">
      <c r="U1036">
        <v>-23</v>
      </c>
      <c r="V1036" s="14">
        <v>20</v>
      </c>
      <c r="W1036" s="14" t="str">
        <f t="shared" si="44"/>
        <v>-2320</v>
      </c>
      <c r="X1036" s="78">
        <f t="shared" si="45"/>
        <v>0.97730076486553163</v>
      </c>
      <c r="Y1036">
        <v>0.65175866093113222</v>
      </c>
    </row>
    <row r="1037" spans="21:25" x14ac:dyDescent="0.25">
      <c r="U1037">
        <v>-22</v>
      </c>
      <c r="V1037" s="14">
        <v>20</v>
      </c>
      <c r="W1037" s="14" t="str">
        <f t="shared" si="44"/>
        <v>-2220</v>
      </c>
      <c r="X1037" s="78">
        <f t="shared" si="45"/>
        <v>0.97828768813224765</v>
      </c>
      <c r="Y1037">
        <v>0.6524168368068517</v>
      </c>
    </row>
    <row r="1038" spans="21:25" x14ac:dyDescent="0.25">
      <c r="U1038">
        <v>-21</v>
      </c>
      <c r="V1038" s="14">
        <v>20</v>
      </c>
      <c r="W1038" s="14" t="str">
        <f t="shared" si="44"/>
        <v>-2120</v>
      </c>
      <c r="X1038" s="78">
        <f t="shared" si="45"/>
        <v>0.97927461139896366</v>
      </c>
      <c r="Y1038">
        <v>0.65307501268257107</v>
      </c>
    </row>
    <row r="1039" spans="21:25" x14ac:dyDescent="0.25">
      <c r="U1039">
        <v>-20</v>
      </c>
      <c r="V1039" s="14">
        <v>20</v>
      </c>
      <c r="W1039" s="14" t="str">
        <f t="shared" si="44"/>
        <v>-2020</v>
      </c>
      <c r="X1039" s="78">
        <f t="shared" si="45"/>
        <v>0.98026153466567967</v>
      </c>
      <c r="Y1039">
        <v>0.65373318855829043</v>
      </c>
    </row>
    <row r="1040" spans="21:25" x14ac:dyDescent="0.25">
      <c r="U1040">
        <v>-19</v>
      </c>
      <c r="V1040" s="14">
        <v>20</v>
      </c>
      <c r="W1040" s="14" t="str">
        <f t="shared" si="44"/>
        <v>-1920</v>
      </c>
      <c r="X1040" s="78">
        <f t="shared" si="45"/>
        <v>0.98124845793239568</v>
      </c>
      <c r="Y1040">
        <v>0.6543913644340098</v>
      </c>
    </row>
    <row r="1041" spans="21:25" x14ac:dyDescent="0.25">
      <c r="U1041">
        <v>-18</v>
      </c>
      <c r="V1041" s="14">
        <v>20</v>
      </c>
      <c r="W1041" s="14" t="str">
        <f t="shared" si="44"/>
        <v>-1820</v>
      </c>
      <c r="X1041" s="78">
        <f t="shared" si="45"/>
        <v>0.98223538119911169</v>
      </c>
      <c r="Y1041">
        <v>0.65504954030972928</v>
      </c>
    </row>
    <row r="1042" spans="21:25" x14ac:dyDescent="0.25">
      <c r="U1042">
        <v>-17</v>
      </c>
      <c r="V1042" s="14">
        <v>20</v>
      </c>
      <c r="W1042" s="14" t="str">
        <f t="shared" si="44"/>
        <v>-1720</v>
      </c>
      <c r="X1042" s="78">
        <f t="shared" si="45"/>
        <v>0.9832223044658277</v>
      </c>
      <c r="Y1042">
        <v>0.65570771618544865</v>
      </c>
    </row>
    <row r="1043" spans="21:25" x14ac:dyDescent="0.25">
      <c r="U1043">
        <v>-16</v>
      </c>
      <c r="V1043" s="14">
        <v>20</v>
      </c>
      <c r="W1043" s="14" t="str">
        <f t="shared" si="44"/>
        <v>-1620</v>
      </c>
      <c r="X1043" s="78">
        <f t="shared" si="45"/>
        <v>0.98420922773254371</v>
      </c>
      <c r="Y1043">
        <v>0.65636589206116802</v>
      </c>
    </row>
    <row r="1044" spans="21:25" x14ac:dyDescent="0.25">
      <c r="U1044">
        <v>-15</v>
      </c>
      <c r="V1044" s="14">
        <v>20</v>
      </c>
      <c r="W1044" s="14" t="str">
        <f t="shared" si="44"/>
        <v>-1520</v>
      </c>
      <c r="X1044" s="78">
        <f t="shared" si="45"/>
        <v>0.98519615099925972</v>
      </c>
      <c r="Y1044">
        <v>0.65702406793688739</v>
      </c>
    </row>
    <row r="1045" spans="21:25" x14ac:dyDescent="0.25">
      <c r="U1045">
        <v>-14</v>
      </c>
      <c r="V1045" s="14">
        <v>20</v>
      </c>
      <c r="W1045" s="14" t="str">
        <f t="shared" si="44"/>
        <v>-1420</v>
      </c>
      <c r="X1045" s="78">
        <f t="shared" si="45"/>
        <v>0.98618307426597573</v>
      </c>
      <c r="Y1045">
        <v>0.65768224381260676</v>
      </c>
    </row>
    <row r="1046" spans="21:25" x14ac:dyDescent="0.25">
      <c r="U1046">
        <v>-13</v>
      </c>
      <c r="V1046" s="14">
        <v>20</v>
      </c>
      <c r="W1046" s="14" t="str">
        <f t="shared" si="44"/>
        <v>-1320</v>
      </c>
      <c r="X1046" s="78">
        <f t="shared" si="45"/>
        <v>0.98716999753269175</v>
      </c>
      <c r="Y1046">
        <v>0.65834041968832613</v>
      </c>
    </row>
    <row r="1047" spans="21:25" x14ac:dyDescent="0.25">
      <c r="U1047">
        <v>-12</v>
      </c>
      <c r="V1047" s="14">
        <v>20</v>
      </c>
      <c r="W1047" s="14" t="str">
        <f t="shared" si="44"/>
        <v>-1220</v>
      </c>
      <c r="X1047" s="78">
        <f t="shared" si="45"/>
        <v>0.98815692079940776</v>
      </c>
      <c r="Y1047">
        <v>0.6589985955640455</v>
      </c>
    </row>
    <row r="1048" spans="21:25" x14ac:dyDescent="0.25">
      <c r="U1048">
        <v>-11</v>
      </c>
      <c r="V1048" s="14">
        <v>20</v>
      </c>
      <c r="W1048" s="14" t="str">
        <f t="shared" si="44"/>
        <v>-1120</v>
      </c>
      <c r="X1048" s="78">
        <f t="shared" si="45"/>
        <v>0.98914384406612377</v>
      </c>
      <c r="Y1048">
        <v>0.65965677143976498</v>
      </c>
    </row>
    <row r="1049" spans="21:25" x14ac:dyDescent="0.25">
      <c r="U1049">
        <v>-10</v>
      </c>
      <c r="V1049" s="14">
        <v>20</v>
      </c>
      <c r="W1049" s="14" t="str">
        <f t="shared" si="44"/>
        <v>-1020</v>
      </c>
      <c r="X1049" s="78">
        <f t="shared" si="45"/>
        <v>0.99013076733283978</v>
      </c>
      <c r="Y1049">
        <v>0.66031494731548435</v>
      </c>
    </row>
    <row r="1050" spans="21:25" x14ac:dyDescent="0.25">
      <c r="U1050">
        <v>-9</v>
      </c>
      <c r="V1050" s="14">
        <v>20</v>
      </c>
      <c r="W1050" s="14" t="str">
        <f t="shared" ref="W1050:W1113" si="46">U1050&amp;V1050</f>
        <v>-920</v>
      </c>
      <c r="X1050" s="78">
        <f t="shared" si="45"/>
        <v>0.99111769059955579</v>
      </c>
      <c r="Y1050">
        <v>0.66097312319120372</v>
      </c>
    </row>
    <row r="1051" spans="21:25" x14ac:dyDescent="0.25">
      <c r="U1051">
        <v>-8</v>
      </c>
      <c r="V1051" s="14">
        <v>20</v>
      </c>
      <c r="W1051" s="14" t="str">
        <f t="shared" si="46"/>
        <v>-820</v>
      </c>
      <c r="X1051" s="78">
        <f t="shared" si="45"/>
        <v>0.9921046138662718</v>
      </c>
      <c r="Y1051">
        <v>0.6616312990669232</v>
      </c>
    </row>
    <row r="1052" spans="21:25" x14ac:dyDescent="0.25">
      <c r="U1052">
        <v>-7</v>
      </c>
      <c r="V1052" s="14">
        <v>20</v>
      </c>
      <c r="W1052" s="14" t="str">
        <f t="shared" si="46"/>
        <v>-720</v>
      </c>
      <c r="X1052" s="78">
        <f t="shared" si="45"/>
        <v>0.99309153713298781</v>
      </c>
      <c r="Y1052">
        <v>0.66228947494264256</v>
      </c>
    </row>
    <row r="1053" spans="21:25" x14ac:dyDescent="0.25">
      <c r="U1053">
        <v>-6</v>
      </c>
      <c r="V1053" s="14">
        <v>20</v>
      </c>
      <c r="W1053" s="14" t="str">
        <f t="shared" si="46"/>
        <v>-620</v>
      </c>
      <c r="X1053" s="78">
        <f t="shared" si="45"/>
        <v>0.99407846039970382</v>
      </c>
      <c r="Y1053">
        <v>0.66294765081836193</v>
      </c>
    </row>
    <row r="1054" spans="21:25" x14ac:dyDescent="0.25">
      <c r="U1054">
        <v>-5</v>
      </c>
      <c r="V1054" s="14">
        <v>20</v>
      </c>
      <c r="W1054" s="14" t="str">
        <f t="shared" si="46"/>
        <v>-520</v>
      </c>
      <c r="X1054" s="78">
        <f t="shared" si="45"/>
        <v>0.99506538366641994</v>
      </c>
      <c r="Y1054">
        <v>0.66360582669408141</v>
      </c>
    </row>
    <row r="1055" spans="21:25" x14ac:dyDescent="0.25">
      <c r="U1055">
        <v>-4</v>
      </c>
      <c r="V1055" s="14">
        <v>20</v>
      </c>
      <c r="W1055" s="14" t="str">
        <f t="shared" si="46"/>
        <v>-420</v>
      </c>
      <c r="X1055" s="78">
        <f t="shared" si="45"/>
        <v>0.99605230693313596</v>
      </c>
      <c r="Y1055">
        <v>0.66426400256980078</v>
      </c>
    </row>
    <row r="1056" spans="21:25" x14ac:dyDescent="0.25">
      <c r="U1056">
        <v>-3</v>
      </c>
      <c r="V1056" s="14">
        <v>20</v>
      </c>
      <c r="W1056" s="14" t="str">
        <f t="shared" si="46"/>
        <v>-320</v>
      </c>
      <c r="X1056" s="78">
        <f t="shared" si="45"/>
        <v>0.99703923019985197</v>
      </c>
      <c r="Y1056">
        <v>0.66492217844552026</v>
      </c>
    </row>
    <row r="1057" spans="21:25" x14ac:dyDescent="0.25">
      <c r="U1057">
        <v>-2</v>
      </c>
      <c r="V1057" s="14">
        <v>20</v>
      </c>
      <c r="W1057" s="14" t="str">
        <f t="shared" si="46"/>
        <v>-220</v>
      </c>
      <c r="X1057" s="78">
        <f t="shared" si="45"/>
        <v>0.99802615346656798</v>
      </c>
      <c r="Y1057">
        <v>0.66558035432123963</v>
      </c>
    </row>
    <row r="1058" spans="21:25" x14ac:dyDescent="0.25">
      <c r="U1058">
        <v>-1</v>
      </c>
      <c r="V1058" s="14">
        <v>20</v>
      </c>
      <c r="W1058" s="14" t="str">
        <f t="shared" si="46"/>
        <v>-120</v>
      </c>
      <c r="X1058" s="78">
        <f t="shared" si="45"/>
        <v>0.99901307673328399</v>
      </c>
      <c r="Y1058">
        <v>0.666238530196959</v>
      </c>
    </row>
    <row r="1059" spans="21:25" x14ac:dyDescent="0.25">
      <c r="U1059">
        <v>0</v>
      </c>
      <c r="V1059" s="14">
        <v>20</v>
      </c>
      <c r="W1059" s="14" t="str">
        <f t="shared" si="46"/>
        <v>020</v>
      </c>
      <c r="X1059" s="78">
        <f t="shared" si="45"/>
        <v>1</v>
      </c>
      <c r="Y1059">
        <v>0.66689670607267837</v>
      </c>
    </row>
    <row r="1060" spans="21:25" x14ac:dyDescent="0.25">
      <c r="U1060">
        <v>0</v>
      </c>
      <c r="V1060" s="14">
        <v>20</v>
      </c>
      <c r="W1060" s="14" t="str">
        <f t="shared" si="46"/>
        <v>020</v>
      </c>
      <c r="X1060" s="78">
        <f t="shared" si="45"/>
        <v>1</v>
      </c>
      <c r="Y1060">
        <v>0.7157267779066655</v>
      </c>
    </row>
    <row r="1061" spans="21:25" x14ac:dyDescent="0.25">
      <c r="U1061">
        <v>1</v>
      </c>
      <c r="V1061" s="14">
        <v>20</v>
      </c>
      <c r="W1061" s="14" t="str">
        <f t="shared" si="46"/>
        <v>120</v>
      </c>
      <c r="X1061" s="78">
        <f t="shared" si="45"/>
        <v>1.0009869232667159</v>
      </c>
      <c r="Y1061">
        <v>0.66755488194839774</v>
      </c>
    </row>
    <row r="1062" spans="21:25" x14ac:dyDescent="0.25">
      <c r="U1062">
        <v>2</v>
      </c>
      <c r="V1062" s="14">
        <v>20</v>
      </c>
      <c r="W1062" s="14" t="str">
        <f t="shared" si="46"/>
        <v>220</v>
      </c>
      <c r="X1062" s="78">
        <f t="shared" si="45"/>
        <v>1.001973846533432</v>
      </c>
      <c r="Y1062">
        <v>0.66821305782411711</v>
      </c>
    </row>
    <row r="1063" spans="21:25" x14ac:dyDescent="0.25">
      <c r="U1063">
        <v>3</v>
      </c>
      <c r="V1063" s="14">
        <v>20</v>
      </c>
      <c r="W1063" s="14" t="str">
        <f t="shared" si="46"/>
        <v>320</v>
      </c>
      <c r="X1063" s="78">
        <f t="shared" si="45"/>
        <v>1.0029607698001479</v>
      </c>
      <c r="Y1063">
        <v>0.66887123369983648</v>
      </c>
    </row>
    <row r="1064" spans="21:25" x14ac:dyDescent="0.25">
      <c r="U1064">
        <v>4</v>
      </c>
      <c r="V1064" s="14">
        <v>20</v>
      </c>
      <c r="W1064" s="14" t="str">
        <f t="shared" si="46"/>
        <v>420</v>
      </c>
      <c r="X1064" s="78">
        <f t="shared" si="45"/>
        <v>1.003947693066864</v>
      </c>
      <c r="Y1064">
        <v>0.66952940957555607</v>
      </c>
    </row>
    <row r="1065" spans="21:25" x14ac:dyDescent="0.25">
      <c r="U1065">
        <v>5</v>
      </c>
      <c r="V1065" s="14">
        <v>20</v>
      </c>
      <c r="W1065" s="14" t="str">
        <f t="shared" si="46"/>
        <v>520</v>
      </c>
      <c r="X1065" s="78">
        <f t="shared" si="45"/>
        <v>1.0049346163335799</v>
      </c>
      <c r="Y1065">
        <v>0.67018758545127532</v>
      </c>
    </row>
    <row r="1066" spans="21:25" x14ac:dyDescent="0.25">
      <c r="U1066">
        <v>6</v>
      </c>
      <c r="V1066" s="14">
        <v>20</v>
      </c>
      <c r="W1066" s="14" t="str">
        <f t="shared" si="46"/>
        <v>620</v>
      </c>
      <c r="X1066" s="78">
        <f t="shared" si="45"/>
        <v>1.0059215396002961</v>
      </c>
      <c r="Y1066">
        <v>0.6708457613269948</v>
      </c>
    </row>
    <row r="1067" spans="21:25" x14ac:dyDescent="0.25">
      <c r="U1067">
        <v>7</v>
      </c>
      <c r="V1067" s="14">
        <v>20</v>
      </c>
      <c r="W1067" s="14" t="str">
        <f t="shared" si="46"/>
        <v>720</v>
      </c>
      <c r="X1067" s="78">
        <f t="shared" si="45"/>
        <v>1.006908462867012</v>
      </c>
      <c r="Y1067">
        <v>0.67150393720271417</v>
      </c>
    </row>
    <row r="1068" spans="21:25" x14ac:dyDescent="0.25">
      <c r="U1068">
        <v>8</v>
      </c>
      <c r="V1068" s="14">
        <v>20</v>
      </c>
      <c r="W1068" s="14" t="str">
        <f t="shared" si="46"/>
        <v>820</v>
      </c>
      <c r="X1068" s="78">
        <f t="shared" si="45"/>
        <v>1.0078953861337281</v>
      </c>
      <c r="Y1068">
        <v>0.67216211307843354</v>
      </c>
    </row>
    <row r="1069" spans="21:25" x14ac:dyDescent="0.25">
      <c r="U1069">
        <v>9</v>
      </c>
      <c r="V1069" s="14">
        <v>20</v>
      </c>
      <c r="W1069" s="14" t="str">
        <f t="shared" si="46"/>
        <v>920</v>
      </c>
      <c r="X1069" s="78">
        <f t="shared" si="45"/>
        <v>1.008882309400444</v>
      </c>
      <c r="Y1069">
        <v>0.67282028895415291</v>
      </c>
    </row>
    <row r="1070" spans="21:25" x14ac:dyDescent="0.25">
      <c r="U1070">
        <v>10</v>
      </c>
      <c r="V1070" s="14">
        <v>20</v>
      </c>
      <c r="W1070" s="14" t="str">
        <f t="shared" si="46"/>
        <v>1020</v>
      </c>
      <c r="X1070" s="78">
        <f t="shared" si="45"/>
        <v>1.0098692326671601</v>
      </c>
      <c r="Y1070">
        <v>0.67347846482987228</v>
      </c>
    </row>
    <row r="1071" spans="21:25" x14ac:dyDescent="0.25">
      <c r="U1071">
        <v>11</v>
      </c>
      <c r="V1071" s="14">
        <v>20</v>
      </c>
      <c r="W1071" s="14" t="str">
        <f t="shared" si="46"/>
        <v>1120</v>
      </c>
      <c r="X1071" s="78">
        <f t="shared" si="45"/>
        <v>1.010856155933876</v>
      </c>
      <c r="Y1071">
        <v>0.67413664070559165</v>
      </c>
    </row>
    <row r="1072" spans="21:25" x14ac:dyDescent="0.25">
      <c r="U1072">
        <v>12</v>
      </c>
      <c r="V1072" s="14">
        <v>20</v>
      </c>
      <c r="W1072" s="14" t="str">
        <f t="shared" si="46"/>
        <v>1220</v>
      </c>
      <c r="X1072" s="78">
        <f t="shared" si="45"/>
        <v>1.0118430792005921</v>
      </c>
      <c r="Y1072">
        <v>0.67479481658131113</v>
      </c>
    </row>
    <row r="1073" spans="21:25" x14ac:dyDescent="0.25">
      <c r="U1073">
        <v>13</v>
      </c>
      <c r="V1073" s="14">
        <v>20</v>
      </c>
      <c r="W1073" s="14" t="str">
        <f t="shared" si="46"/>
        <v>1320</v>
      </c>
      <c r="X1073" s="78">
        <f t="shared" si="45"/>
        <v>1.012830002467308</v>
      </c>
      <c r="Y1073">
        <v>0.67545299245703039</v>
      </c>
    </row>
    <row r="1074" spans="21:25" x14ac:dyDescent="0.25">
      <c r="U1074">
        <v>14</v>
      </c>
      <c r="V1074" s="14">
        <v>20</v>
      </c>
      <c r="W1074" s="14" t="str">
        <f t="shared" si="46"/>
        <v>1420</v>
      </c>
      <c r="X1074" s="78">
        <f t="shared" ref="X1074:X1137" si="47">$X$153/1013.25*(1013.25+U1074)</f>
        <v>1.0138169257340242</v>
      </c>
      <c r="Y1074">
        <v>0.67611116833274998</v>
      </c>
    </row>
    <row r="1075" spans="21:25" x14ac:dyDescent="0.25">
      <c r="U1075">
        <v>15</v>
      </c>
      <c r="V1075" s="14">
        <v>20</v>
      </c>
      <c r="W1075" s="14" t="str">
        <f t="shared" si="46"/>
        <v>1520</v>
      </c>
      <c r="X1075" s="78">
        <f t="shared" si="47"/>
        <v>1.0148038490007401</v>
      </c>
      <c r="Y1075">
        <v>0.67676934420846935</v>
      </c>
    </row>
    <row r="1076" spans="21:25" x14ac:dyDescent="0.25">
      <c r="U1076">
        <v>16</v>
      </c>
      <c r="V1076" s="14">
        <v>20</v>
      </c>
      <c r="W1076" s="14" t="str">
        <f t="shared" si="46"/>
        <v>1620</v>
      </c>
      <c r="X1076" s="78">
        <f t="shared" si="47"/>
        <v>1.0157907722674562</v>
      </c>
      <c r="Y1076">
        <v>0.67742752008418872</v>
      </c>
    </row>
    <row r="1077" spans="21:25" x14ac:dyDescent="0.25">
      <c r="U1077">
        <v>17</v>
      </c>
      <c r="V1077" s="14">
        <v>20</v>
      </c>
      <c r="W1077" s="14" t="str">
        <f t="shared" si="46"/>
        <v>1720</v>
      </c>
      <c r="X1077" s="78">
        <f t="shared" si="47"/>
        <v>1.0167776955341721</v>
      </c>
      <c r="Y1077">
        <v>0.67808569595990809</v>
      </c>
    </row>
    <row r="1078" spans="21:25" x14ac:dyDescent="0.25">
      <c r="U1078">
        <v>18</v>
      </c>
      <c r="V1078" s="14">
        <v>20</v>
      </c>
      <c r="W1078" s="14" t="str">
        <f t="shared" si="46"/>
        <v>1820</v>
      </c>
      <c r="X1078" s="78">
        <f t="shared" si="47"/>
        <v>1.0177646188008882</v>
      </c>
      <c r="Y1078">
        <v>0.67874387183562757</v>
      </c>
    </row>
    <row r="1079" spans="21:25" x14ac:dyDescent="0.25">
      <c r="U1079">
        <v>19</v>
      </c>
      <c r="V1079" s="14">
        <v>20</v>
      </c>
      <c r="W1079" s="14" t="str">
        <f t="shared" si="46"/>
        <v>1920</v>
      </c>
      <c r="X1079" s="78">
        <f t="shared" si="47"/>
        <v>1.0187515420676041</v>
      </c>
      <c r="Y1079">
        <v>0.67940204771134682</v>
      </c>
    </row>
    <row r="1080" spans="21:25" x14ac:dyDescent="0.25">
      <c r="U1080">
        <v>20</v>
      </c>
      <c r="V1080" s="14">
        <v>20</v>
      </c>
      <c r="W1080" s="14" t="str">
        <f t="shared" si="46"/>
        <v>2020</v>
      </c>
      <c r="X1080" s="78">
        <f t="shared" si="47"/>
        <v>1.0197384653343202</v>
      </c>
      <c r="Y1080">
        <v>0.6800602235870663</v>
      </c>
    </row>
    <row r="1081" spans="21:25" x14ac:dyDescent="0.25">
      <c r="U1081">
        <v>21</v>
      </c>
      <c r="V1081" s="14">
        <v>20</v>
      </c>
      <c r="W1081" s="14" t="str">
        <f t="shared" si="46"/>
        <v>2120</v>
      </c>
      <c r="X1081" s="78">
        <f t="shared" si="47"/>
        <v>1.0207253886010361</v>
      </c>
      <c r="Y1081">
        <v>0.68071839946278567</v>
      </c>
    </row>
    <row r="1082" spans="21:25" x14ac:dyDescent="0.25">
      <c r="U1082">
        <v>22</v>
      </c>
      <c r="V1082" s="14">
        <v>20</v>
      </c>
      <c r="W1082" s="14" t="str">
        <f t="shared" si="46"/>
        <v>2220</v>
      </c>
      <c r="X1082" s="78">
        <f t="shared" si="47"/>
        <v>1.0217123118677522</v>
      </c>
      <c r="Y1082">
        <v>0.68137657533850504</v>
      </c>
    </row>
    <row r="1083" spans="21:25" x14ac:dyDescent="0.25">
      <c r="U1083">
        <v>23</v>
      </c>
      <c r="V1083" s="14">
        <v>20</v>
      </c>
      <c r="W1083" s="14" t="str">
        <f t="shared" si="46"/>
        <v>2320</v>
      </c>
      <c r="X1083" s="78">
        <f t="shared" si="47"/>
        <v>1.0226992351344681</v>
      </c>
      <c r="Y1083">
        <v>0.68203475121422441</v>
      </c>
    </row>
    <row r="1084" spans="21:25" x14ac:dyDescent="0.25">
      <c r="U1084">
        <v>24</v>
      </c>
      <c r="V1084" s="14">
        <v>20</v>
      </c>
      <c r="W1084" s="14" t="str">
        <f t="shared" si="46"/>
        <v>2420</v>
      </c>
      <c r="X1084" s="78">
        <f t="shared" si="47"/>
        <v>1.0236861584011843</v>
      </c>
      <c r="Y1084">
        <v>0.682692927089944</v>
      </c>
    </row>
    <row r="1085" spans="21:25" x14ac:dyDescent="0.25">
      <c r="U1085">
        <v>25</v>
      </c>
      <c r="V1085" s="14">
        <v>20</v>
      </c>
      <c r="W1085" s="14" t="str">
        <f t="shared" si="46"/>
        <v>2520</v>
      </c>
      <c r="X1085" s="78">
        <f t="shared" si="47"/>
        <v>1.0246730816679002</v>
      </c>
      <c r="Y1085">
        <v>0.68335110296566315</v>
      </c>
    </row>
    <row r="1086" spans="21:25" x14ac:dyDescent="0.25">
      <c r="U1086">
        <v>26</v>
      </c>
      <c r="V1086" s="14">
        <v>20</v>
      </c>
      <c r="W1086" s="14" t="str">
        <f t="shared" si="46"/>
        <v>2620</v>
      </c>
      <c r="X1086" s="78">
        <f t="shared" si="47"/>
        <v>1.0256600049346163</v>
      </c>
      <c r="Y1086">
        <v>0.68400927884138274</v>
      </c>
    </row>
    <row r="1087" spans="21:25" x14ac:dyDescent="0.25">
      <c r="U1087">
        <v>27</v>
      </c>
      <c r="V1087" s="14">
        <v>20</v>
      </c>
      <c r="W1087" s="14" t="str">
        <f t="shared" si="46"/>
        <v>2720</v>
      </c>
      <c r="X1087" s="78">
        <f t="shared" si="47"/>
        <v>1.0266469282013324</v>
      </c>
      <c r="Y1087">
        <v>0.68466745471710211</v>
      </c>
    </row>
    <row r="1088" spans="21:25" x14ac:dyDescent="0.25">
      <c r="U1088">
        <v>28</v>
      </c>
      <c r="V1088" s="14">
        <v>20</v>
      </c>
      <c r="W1088" s="14" t="str">
        <f t="shared" si="46"/>
        <v>2820</v>
      </c>
      <c r="X1088" s="78">
        <f t="shared" si="47"/>
        <v>1.0276338514680483</v>
      </c>
      <c r="Y1088">
        <v>0.68532563059282148</v>
      </c>
    </row>
    <row r="1089" spans="21:25" x14ac:dyDescent="0.25">
      <c r="U1089">
        <v>29</v>
      </c>
      <c r="V1089" s="14">
        <v>20</v>
      </c>
      <c r="W1089" s="14" t="str">
        <f t="shared" si="46"/>
        <v>2920</v>
      </c>
      <c r="X1089" s="78">
        <f t="shared" si="47"/>
        <v>1.0286207747347644</v>
      </c>
      <c r="Y1089">
        <v>0.68598380646854096</v>
      </c>
    </row>
    <row r="1090" spans="21:25" x14ac:dyDescent="0.25">
      <c r="U1090">
        <v>30</v>
      </c>
      <c r="V1090" s="14">
        <v>20</v>
      </c>
      <c r="W1090" s="14" t="str">
        <f t="shared" si="46"/>
        <v>3020</v>
      </c>
      <c r="X1090" s="78">
        <f t="shared" si="47"/>
        <v>1.0296076980014803</v>
      </c>
      <c r="Y1090">
        <v>0.68664198234426022</v>
      </c>
    </row>
    <row r="1091" spans="21:25" x14ac:dyDescent="0.25">
      <c r="U1091">
        <v>31</v>
      </c>
      <c r="V1091" s="14">
        <v>20</v>
      </c>
      <c r="W1091" s="14" t="str">
        <f t="shared" si="46"/>
        <v>3120</v>
      </c>
      <c r="X1091" s="78">
        <f t="shared" si="47"/>
        <v>1.0305946212681965</v>
      </c>
      <c r="Y1091">
        <v>0.6873001582199797</v>
      </c>
    </row>
    <row r="1092" spans="21:25" x14ac:dyDescent="0.25">
      <c r="U1092">
        <v>32</v>
      </c>
      <c r="V1092" s="14">
        <v>20</v>
      </c>
      <c r="W1092" s="14" t="str">
        <f t="shared" si="46"/>
        <v>3220</v>
      </c>
      <c r="X1092" s="78">
        <f t="shared" si="47"/>
        <v>1.0315815445349124</v>
      </c>
      <c r="Y1092">
        <v>0.68795833409569906</v>
      </c>
    </row>
    <row r="1093" spans="21:25" x14ac:dyDescent="0.25">
      <c r="U1093">
        <v>33</v>
      </c>
      <c r="V1093" s="14">
        <v>20</v>
      </c>
      <c r="W1093" s="14" t="str">
        <f t="shared" si="46"/>
        <v>3320</v>
      </c>
      <c r="X1093" s="78">
        <f t="shared" si="47"/>
        <v>1.0325684678016285</v>
      </c>
      <c r="Y1093">
        <v>0.68861650997141843</v>
      </c>
    </row>
    <row r="1094" spans="21:25" x14ac:dyDescent="0.25">
      <c r="U1094">
        <v>34</v>
      </c>
      <c r="V1094" s="14">
        <v>20</v>
      </c>
      <c r="W1094" s="14" t="str">
        <f t="shared" si="46"/>
        <v>3420</v>
      </c>
      <c r="X1094" s="78">
        <f t="shared" si="47"/>
        <v>1.0335553910683444</v>
      </c>
      <c r="Y1094">
        <v>0.6892746858471378</v>
      </c>
    </row>
    <row r="1095" spans="21:25" x14ac:dyDescent="0.25">
      <c r="U1095">
        <v>35</v>
      </c>
      <c r="V1095" s="14">
        <v>20</v>
      </c>
      <c r="W1095" s="14" t="str">
        <f t="shared" si="46"/>
        <v>3520</v>
      </c>
      <c r="X1095" s="78">
        <f t="shared" si="47"/>
        <v>1.0345423143350605</v>
      </c>
      <c r="Y1095">
        <v>0.68993286172285739</v>
      </c>
    </row>
    <row r="1096" spans="21:25" x14ac:dyDescent="0.25">
      <c r="U1096">
        <v>36</v>
      </c>
      <c r="V1096" s="14">
        <v>20</v>
      </c>
      <c r="W1096" s="14" t="str">
        <f t="shared" si="46"/>
        <v>3620</v>
      </c>
      <c r="X1096" s="78">
        <f t="shared" si="47"/>
        <v>1.0355292376017764</v>
      </c>
      <c r="Y1096">
        <v>0.69059103759857654</v>
      </c>
    </row>
    <row r="1097" spans="21:25" x14ac:dyDescent="0.25">
      <c r="U1097">
        <v>37</v>
      </c>
      <c r="V1097" s="14">
        <v>20</v>
      </c>
      <c r="W1097" s="14" t="str">
        <f t="shared" si="46"/>
        <v>3720</v>
      </c>
      <c r="X1097" s="78">
        <f t="shared" si="47"/>
        <v>1.0365161608684925</v>
      </c>
      <c r="Y1097">
        <v>0.69124921347429613</v>
      </c>
    </row>
    <row r="1098" spans="21:25" x14ac:dyDescent="0.25">
      <c r="U1098">
        <v>38</v>
      </c>
      <c r="V1098" s="14">
        <v>20</v>
      </c>
      <c r="W1098" s="14" t="str">
        <f t="shared" si="46"/>
        <v>3820</v>
      </c>
      <c r="X1098" s="78">
        <f t="shared" si="47"/>
        <v>1.0375030841352084</v>
      </c>
      <c r="Y1098">
        <v>0.6919073893500155</v>
      </c>
    </row>
    <row r="1099" spans="21:25" x14ac:dyDescent="0.25">
      <c r="U1099">
        <v>39</v>
      </c>
      <c r="V1099" s="14">
        <v>20</v>
      </c>
      <c r="W1099" s="14" t="str">
        <f t="shared" si="46"/>
        <v>3920</v>
      </c>
      <c r="X1099" s="78">
        <f t="shared" si="47"/>
        <v>1.0384900074019245</v>
      </c>
      <c r="Y1099">
        <v>0.69256556522573487</v>
      </c>
    </row>
    <row r="1100" spans="21:25" x14ac:dyDescent="0.25">
      <c r="U1100">
        <v>40</v>
      </c>
      <c r="V1100" s="14">
        <v>20</v>
      </c>
      <c r="W1100" s="14" t="str">
        <f t="shared" si="46"/>
        <v>4020</v>
      </c>
      <c r="X1100" s="78">
        <f t="shared" si="47"/>
        <v>1.0394769306686404</v>
      </c>
      <c r="Y1100">
        <v>0.69322374110145424</v>
      </c>
    </row>
    <row r="1101" spans="21:25" x14ac:dyDescent="0.25">
      <c r="U1101">
        <v>41</v>
      </c>
      <c r="V1101" s="14">
        <v>20</v>
      </c>
      <c r="W1101" s="14" t="str">
        <f t="shared" si="46"/>
        <v>4120</v>
      </c>
      <c r="X1101" s="78">
        <f t="shared" si="47"/>
        <v>1.0404638539353566</v>
      </c>
      <c r="Y1101">
        <v>0.69388191697717372</v>
      </c>
    </row>
    <row r="1102" spans="21:25" x14ac:dyDescent="0.25">
      <c r="U1102">
        <v>42</v>
      </c>
      <c r="V1102" s="14">
        <v>20</v>
      </c>
      <c r="W1102" s="14" t="str">
        <f t="shared" si="46"/>
        <v>4220</v>
      </c>
      <c r="X1102" s="78">
        <f t="shared" si="47"/>
        <v>1.0414507772020725</v>
      </c>
      <c r="Y1102">
        <v>0.69454009285289298</v>
      </c>
    </row>
    <row r="1103" spans="21:25" x14ac:dyDescent="0.25">
      <c r="U1103">
        <v>43</v>
      </c>
      <c r="V1103" s="14">
        <v>20</v>
      </c>
      <c r="W1103" s="14" t="str">
        <f t="shared" si="46"/>
        <v>4320</v>
      </c>
      <c r="X1103" s="78">
        <f t="shared" si="47"/>
        <v>1.0424377004687886</v>
      </c>
      <c r="Y1103">
        <v>0.69519826872861246</v>
      </c>
    </row>
    <row r="1104" spans="21:25" x14ac:dyDescent="0.25">
      <c r="U1104">
        <v>44</v>
      </c>
      <c r="V1104" s="14">
        <v>20</v>
      </c>
      <c r="W1104" s="14" t="str">
        <f t="shared" si="46"/>
        <v>4420</v>
      </c>
      <c r="X1104" s="78">
        <f t="shared" si="47"/>
        <v>1.0434246237355045</v>
      </c>
      <c r="Y1104">
        <v>0.69585644460433171</v>
      </c>
    </row>
    <row r="1105" spans="21:25" x14ac:dyDescent="0.25">
      <c r="U1105">
        <v>45</v>
      </c>
      <c r="V1105" s="14">
        <v>20</v>
      </c>
      <c r="W1105" s="14" t="str">
        <f t="shared" si="46"/>
        <v>4520</v>
      </c>
      <c r="X1105" s="78">
        <f t="shared" si="47"/>
        <v>1.0444115470022206</v>
      </c>
      <c r="Y1105">
        <v>0.69651462048005119</v>
      </c>
    </row>
    <row r="1106" spans="21:25" x14ac:dyDescent="0.25">
      <c r="U1106">
        <v>46</v>
      </c>
      <c r="V1106" s="14">
        <v>20</v>
      </c>
      <c r="W1106" s="14" t="str">
        <f t="shared" si="46"/>
        <v>4620</v>
      </c>
      <c r="X1106" s="78">
        <f t="shared" si="47"/>
        <v>1.0453984702689365</v>
      </c>
      <c r="Y1106">
        <v>0.69717279635577067</v>
      </c>
    </row>
    <row r="1107" spans="21:25" x14ac:dyDescent="0.25">
      <c r="U1107">
        <v>47</v>
      </c>
      <c r="V1107" s="14">
        <v>20</v>
      </c>
      <c r="W1107" s="14" t="str">
        <f t="shared" si="46"/>
        <v>4720</v>
      </c>
      <c r="X1107" s="78">
        <f t="shared" si="47"/>
        <v>1.0463853935356526</v>
      </c>
      <c r="Y1107">
        <v>0.69783097223149004</v>
      </c>
    </row>
    <row r="1108" spans="21:25" x14ac:dyDescent="0.25">
      <c r="U1108">
        <v>48</v>
      </c>
      <c r="V1108" s="14">
        <v>20</v>
      </c>
      <c r="W1108" s="14" t="str">
        <f t="shared" si="46"/>
        <v>4820</v>
      </c>
      <c r="X1108" s="78">
        <f t="shared" si="47"/>
        <v>1.0473723168023685</v>
      </c>
      <c r="Y1108">
        <v>0.69848914810720941</v>
      </c>
    </row>
    <row r="1109" spans="21:25" x14ac:dyDescent="0.25">
      <c r="U1109">
        <v>49</v>
      </c>
      <c r="V1109" s="14">
        <v>20</v>
      </c>
      <c r="W1109" s="14" t="str">
        <f t="shared" si="46"/>
        <v>4920</v>
      </c>
      <c r="X1109" s="78">
        <f t="shared" si="47"/>
        <v>1.0483592400690847</v>
      </c>
      <c r="Y1109">
        <v>0.69914732398292889</v>
      </c>
    </row>
    <row r="1110" spans="21:25" x14ac:dyDescent="0.25">
      <c r="U1110">
        <v>50</v>
      </c>
      <c r="V1110" s="14">
        <v>20</v>
      </c>
      <c r="W1110" s="14" t="str">
        <f t="shared" si="46"/>
        <v>5020</v>
      </c>
      <c r="X1110" s="78">
        <f t="shared" si="47"/>
        <v>1.0493461633358006</v>
      </c>
      <c r="Y1110">
        <v>0.69980549985864815</v>
      </c>
    </row>
    <row r="1111" spans="21:25" x14ac:dyDescent="0.25">
      <c r="U1111">
        <v>51</v>
      </c>
      <c r="V1111" s="14">
        <v>20</v>
      </c>
      <c r="W1111" s="14" t="str">
        <f t="shared" si="46"/>
        <v>5120</v>
      </c>
      <c r="X1111" s="78">
        <f t="shared" si="47"/>
        <v>1.0503330866025167</v>
      </c>
      <c r="Y1111">
        <v>0.70046367573436763</v>
      </c>
    </row>
    <row r="1112" spans="21:25" x14ac:dyDescent="0.25">
      <c r="U1112">
        <v>52</v>
      </c>
      <c r="V1112" s="14">
        <v>20</v>
      </c>
      <c r="W1112" s="14" t="str">
        <f t="shared" si="46"/>
        <v>5220</v>
      </c>
      <c r="X1112" s="78">
        <f t="shared" si="47"/>
        <v>1.0513200098692326</v>
      </c>
      <c r="Y1112">
        <v>0.701121851610087</v>
      </c>
    </row>
    <row r="1113" spans="21:25" x14ac:dyDescent="0.25">
      <c r="U1113">
        <v>53</v>
      </c>
      <c r="V1113" s="14">
        <v>20</v>
      </c>
      <c r="W1113" s="14" t="str">
        <f t="shared" si="46"/>
        <v>5320</v>
      </c>
      <c r="X1113" s="78">
        <f t="shared" si="47"/>
        <v>1.0523069331359487</v>
      </c>
      <c r="Y1113">
        <v>0.70178002748580637</v>
      </c>
    </row>
    <row r="1114" spans="21:25" x14ac:dyDescent="0.25">
      <c r="U1114">
        <v>54</v>
      </c>
      <c r="V1114" s="14">
        <v>20</v>
      </c>
      <c r="W1114" s="14" t="str">
        <f t="shared" ref="W1114:W1177" si="48">U1114&amp;V1114</f>
        <v>5420</v>
      </c>
      <c r="X1114" s="78">
        <f t="shared" si="47"/>
        <v>1.0532938564026646</v>
      </c>
      <c r="Y1114">
        <v>0.70243820336152574</v>
      </c>
    </row>
    <row r="1115" spans="21:25" x14ac:dyDescent="0.25">
      <c r="U1115">
        <v>55</v>
      </c>
      <c r="V1115" s="14">
        <v>20</v>
      </c>
      <c r="W1115" s="14" t="str">
        <f t="shared" si="48"/>
        <v>5520</v>
      </c>
      <c r="X1115" s="78">
        <f t="shared" si="47"/>
        <v>1.0542807796693807</v>
      </c>
      <c r="Y1115">
        <v>0.70309637923724533</v>
      </c>
    </row>
    <row r="1116" spans="21:25" x14ac:dyDescent="0.25">
      <c r="U1116">
        <v>56</v>
      </c>
      <c r="V1116" s="14">
        <v>20</v>
      </c>
      <c r="W1116" s="14" t="str">
        <f t="shared" si="48"/>
        <v>5620</v>
      </c>
      <c r="X1116" s="78">
        <f t="shared" si="47"/>
        <v>1.0552677029360966</v>
      </c>
      <c r="Y1116">
        <v>0.70375455511296447</v>
      </c>
    </row>
    <row r="1117" spans="21:25" x14ac:dyDescent="0.25">
      <c r="U1117">
        <v>57</v>
      </c>
      <c r="V1117" s="14">
        <v>20</v>
      </c>
      <c r="W1117" s="14" t="str">
        <f t="shared" si="48"/>
        <v>5720</v>
      </c>
      <c r="X1117" s="78">
        <f t="shared" si="47"/>
        <v>1.0562546262028127</v>
      </c>
      <c r="Y1117">
        <v>0.70441273098868407</v>
      </c>
    </row>
    <row r="1118" spans="21:25" x14ac:dyDescent="0.25">
      <c r="U1118">
        <v>58</v>
      </c>
      <c r="V1118" s="14">
        <v>20</v>
      </c>
      <c r="W1118" s="14" t="str">
        <f t="shared" si="48"/>
        <v>5820</v>
      </c>
      <c r="X1118" s="78">
        <f t="shared" si="47"/>
        <v>1.0572415494695286</v>
      </c>
      <c r="Y1118">
        <v>0.70507090686440321</v>
      </c>
    </row>
    <row r="1119" spans="21:25" x14ac:dyDescent="0.25">
      <c r="U1119">
        <v>59</v>
      </c>
      <c r="V1119" s="14">
        <v>20</v>
      </c>
      <c r="W1119" s="14" t="str">
        <f t="shared" si="48"/>
        <v>5920</v>
      </c>
      <c r="X1119" s="78">
        <f t="shared" si="47"/>
        <v>1.0582284727362448</v>
      </c>
      <c r="Y1119">
        <v>0.7057290827401228</v>
      </c>
    </row>
    <row r="1120" spans="21:25" x14ac:dyDescent="0.25">
      <c r="U1120">
        <v>60</v>
      </c>
      <c r="V1120" s="14">
        <v>20</v>
      </c>
      <c r="W1120" s="14" t="str">
        <f t="shared" si="48"/>
        <v>6020</v>
      </c>
      <c r="X1120" s="78">
        <f t="shared" si="47"/>
        <v>1.0592153960029607</v>
      </c>
      <c r="Y1120">
        <v>0.70638725861584217</v>
      </c>
    </row>
    <row r="1121" spans="21:25" x14ac:dyDescent="0.25">
      <c r="U1121">
        <v>61</v>
      </c>
      <c r="V1121" s="14">
        <v>20</v>
      </c>
      <c r="W1121" s="14" t="str">
        <f t="shared" si="48"/>
        <v>6120</v>
      </c>
      <c r="X1121" s="78">
        <f t="shared" si="47"/>
        <v>1.0602023192696768</v>
      </c>
      <c r="Y1121">
        <v>0.70704543449156154</v>
      </c>
    </row>
    <row r="1122" spans="21:25" x14ac:dyDescent="0.25">
      <c r="U1122">
        <v>62</v>
      </c>
      <c r="V1122" s="14">
        <v>20</v>
      </c>
      <c r="W1122" s="14" t="str">
        <f t="shared" si="48"/>
        <v>6220</v>
      </c>
      <c r="X1122" s="78">
        <f t="shared" si="47"/>
        <v>1.0611892425363927</v>
      </c>
      <c r="Y1122">
        <v>0.70770361036728091</v>
      </c>
    </row>
    <row r="1123" spans="21:25" x14ac:dyDescent="0.25">
      <c r="U1123">
        <v>63</v>
      </c>
      <c r="V1123" s="14">
        <v>20</v>
      </c>
      <c r="W1123" s="14" t="str">
        <f t="shared" si="48"/>
        <v>6320</v>
      </c>
      <c r="X1123" s="78">
        <f t="shared" si="47"/>
        <v>1.0621761658031088</v>
      </c>
      <c r="Y1123">
        <v>0.70836178624300039</v>
      </c>
    </row>
    <row r="1124" spans="21:25" x14ac:dyDescent="0.25">
      <c r="U1124">
        <v>64</v>
      </c>
      <c r="V1124" s="14">
        <v>20</v>
      </c>
      <c r="W1124" s="14" t="str">
        <f t="shared" si="48"/>
        <v>6420</v>
      </c>
      <c r="X1124" s="78">
        <f t="shared" si="47"/>
        <v>1.0631630890698247</v>
      </c>
      <c r="Y1124">
        <v>0.70901996211871965</v>
      </c>
    </row>
    <row r="1125" spans="21:25" x14ac:dyDescent="0.25">
      <c r="U1125">
        <v>65</v>
      </c>
      <c r="V1125" s="14">
        <v>20</v>
      </c>
      <c r="W1125" s="14" t="str">
        <f t="shared" si="48"/>
        <v>6520</v>
      </c>
      <c r="X1125" s="78">
        <f t="shared" si="47"/>
        <v>1.0641500123365408</v>
      </c>
      <c r="Y1125">
        <v>0.70967813799443913</v>
      </c>
    </row>
    <row r="1126" spans="21:25" x14ac:dyDescent="0.25">
      <c r="U1126">
        <v>66</v>
      </c>
      <c r="V1126" s="14">
        <v>20</v>
      </c>
      <c r="W1126" s="14" t="str">
        <f t="shared" si="48"/>
        <v>6620</v>
      </c>
      <c r="X1126" s="78">
        <f t="shared" si="47"/>
        <v>1.0651369356032567</v>
      </c>
      <c r="Y1126">
        <v>0.7103363138701585</v>
      </c>
    </row>
    <row r="1127" spans="21:25" x14ac:dyDescent="0.25">
      <c r="U1127">
        <v>67</v>
      </c>
      <c r="V1127" s="14">
        <v>20</v>
      </c>
      <c r="W1127" s="14" t="str">
        <f t="shared" si="48"/>
        <v>6720</v>
      </c>
      <c r="X1127" s="78">
        <f t="shared" si="47"/>
        <v>1.0661238588699729</v>
      </c>
      <c r="Y1127">
        <v>0.71099448974587787</v>
      </c>
    </row>
    <row r="1128" spans="21:25" x14ac:dyDescent="0.25">
      <c r="U1128">
        <v>68</v>
      </c>
      <c r="V1128" s="14">
        <v>20</v>
      </c>
      <c r="W1128" s="14" t="str">
        <f t="shared" si="48"/>
        <v>6820</v>
      </c>
      <c r="X1128" s="78">
        <f t="shared" si="47"/>
        <v>1.0671107821366888</v>
      </c>
      <c r="Y1128">
        <v>0.71165266562159724</v>
      </c>
    </row>
    <row r="1129" spans="21:25" x14ac:dyDescent="0.25">
      <c r="U1129">
        <v>69</v>
      </c>
      <c r="V1129" s="14">
        <v>20</v>
      </c>
      <c r="W1129" s="14" t="str">
        <f t="shared" si="48"/>
        <v>6920</v>
      </c>
      <c r="X1129" s="78">
        <f t="shared" si="47"/>
        <v>1.0680977054034049</v>
      </c>
      <c r="Y1129">
        <v>0.71231084149731683</v>
      </c>
    </row>
    <row r="1130" spans="21:25" x14ac:dyDescent="0.25">
      <c r="U1130">
        <v>70</v>
      </c>
      <c r="V1130" s="14">
        <v>20</v>
      </c>
      <c r="W1130" s="14" t="str">
        <f t="shared" si="48"/>
        <v>7020</v>
      </c>
      <c r="X1130" s="78">
        <f t="shared" si="47"/>
        <v>1.0690846286701208</v>
      </c>
      <c r="Y1130">
        <v>0.71296901737303608</v>
      </c>
    </row>
    <row r="1131" spans="21:25" x14ac:dyDescent="0.25">
      <c r="U1131">
        <v>71</v>
      </c>
      <c r="V1131" s="14">
        <v>20</v>
      </c>
      <c r="W1131" s="14" t="str">
        <f t="shared" si="48"/>
        <v>7120</v>
      </c>
      <c r="X1131" s="78">
        <f t="shared" si="47"/>
        <v>1.0700715519368369</v>
      </c>
      <c r="Y1131">
        <v>0.71362719324875556</v>
      </c>
    </row>
    <row r="1132" spans="21:25" x14ac:dyDescent="0.25">
      <c r="U1132">
        <v>72</v>
      </c>
      <c r="V1132" s="14">
        <v>20</v>
      </c>
      <c r="W1132" s="14" t="str">
        <f t="shared" si="48"/>
        <v>7220</v>
      </c>
      <c r="X1132" s="78">
        <f t="shared" si="47"/>
        <v>1.0710584752035528</v>
      </c>
      <c r="Y1132">
        <v>0.71428536912447493</v>
      </c>
    </row>
    <row r="1133" spans="21:25" x14ac:dyDescent="0.25">
      <c r="U1133">
        <v>73</v>
      </c>
      <c r="V1133" s="14">
        <v>20</v>
      </c>
      <c r="W1133" s="14" t="str">
        <f t="shared" si="48"/>
        <v>7320</v>
      </c>
      <c r="X1133" s="78">
        <f t="shared" si="47"/>
        <v>1.0720453984702689</v>
      </c>
      <c r="Y1133">
        <v>0.7149435450001943</v>
      </c>
    </row>
    <row r="1134" spans="21:25" x14ac:dyDescent="0.25">
      <c r="U1134">
        <v>74</v>
      </c>
      <c r="V1134" s="14">
        <v>20</v>
      </c>
      <c r="W1134" s="14" t="str">
        <f t="shared" si="48"/>
        <v>7420</v>
      </c>
      <c r="X1134" s="78">
        <f t="shared" si="47"/>
        <v>1.0730323217369848</v>
      </c>
      <c r="Y1134">
        <v>0.71560172087591367</v>
      </c>
    </row>
    <row r="1135" spans="21:25" x14ac:dyDescent="0.25">
      <c r="U1135">
        <v>75</v>
      </c>
      <c r="V1135" s="14">
        <v>20</v>
      </c>
      <c r="W1135" s="14" t="str">
        <f t="shared" si="48"/>
        <v>7520</v>
      </c>
      <c r="X1135" s="78">
        <f t="shared" si="47"/>
        <v>1.0740192450037009</v>
      </c>
      <c r="Y1135">
        <v>0.71625989675163304</v>
      </c>
    </row>
    <row r="1136" spans="21:25" x14ac:dyDescent="0.25">
      <c r="U1136">
        <v>76</v>
      </c>
      <c r="V1136" s="14">
        <v>20</v>
      </c>
      <c r="W1136" s="14" t="str">
        <f t="shared" si="48"/>
        <v>7620</v>
      </c>
      <c r="X1136" s="78">
        <f t="shared" si="47"/>
        <v>1.0750061682704168</v>
      </c>
      <c r="Y1136">
        <v>0.71691807262735241</v>
      </c>
    </row>
    <row r="1137" spans="21:25" x14ac:dyDescent="0.25">
      <c r="U1137">
        <v>77</v>
      </c>
      <c r="V1137" s="14">
        <v>20</v>
      </c>
      <c r="W1137" s="14" t="str">
        <f t="shared" si="48"/>
        <v>7720</v>
      </c>
      <c r="X1137" s="78">
        <f t="shared" si="47"/>
        <v>1.075993091537133</v>
      </c>
      <c r="Y1137">
        <v>0.71757624850307189</v>
      </c>
    </row>
    <row r="1138" spans="21:25" x14ac:dyDescent="0.25">
      <c r="U1138">
        <v>78</v>
      </c>
      <c r="V1138" s="14">
        <v>20</v>
      </c>
      <c r="W1138" s="14" t="str">
        <f t="shared" si="48"/>
        <v>7820</v>
      </c>
      <c r="X1138" s="78">
        <f t="shared" ref="X1138:X1201" si="49">$X$153/1013.25*(1013.25+U1138)</f>
        <v>1.0769800148038489</v>
      </c>
      <c r="Y1138">
        <v>0.71823442437879115</v>
      </c>
    </row>
    <row r="1139" spans="21:25" x14ac:dyDescent="0.25">
      <c r="U1139">
        <v>79</v>
      </c>
      <c r="V1139" s="14">
        <v>20</v>
      </c>
      <c r="W1139" s="14" t="str">
        <f t="shared" si="48"/>
        <v>7920</v>
      </c>
      <c r="X1139" s="78">
        <f t="shared" si="49"/>
        <v>1.077966938070565</v>
      </c>
      <c r="Y1139">
        <v>0.71889260025451074</v>
      </c>
    </row>
    <row r="1140" spans="21:25" x14ac:dyDescent="0.25">
      <c r="U1140">
        <v>80</v>
      </c>
      <c r="V1140" s="14">
        <v>20</v>
      </c>
      <c r="W1140" s="14" t="str">
        <f t="shared" si="48"/>
        <v>8020</v>
      </c>
      <c r="X1140" s="78">
        <f t="shared" si="49"/>
        <v>1.0789538613372809</v>
      </c>
      <c r="Y1140">
        <v>0.71955077613023011</v>
      </c>
    </row>
    <row r="1141" spans="21:25" x14ac:dyDescent="0.25">
      <c r="U1141">
        <v>81</v>
      </c>
      <c r="V1141" s="14">
        <v>20</v>
      </c>
      <c r="W1141" s="14" t="str">
        <f t="shared" si="48"/>
        <v>8120</v>
      </c>
      <c r="X1141" s="78">
        <f t="shared" si="49"/>
        <v>1.079940784603997</v>
      </c>
      <c r="Y1141">
        <v>0.72020895200594948</v>
      </c>
    </row>
    <row r="1142" spans="21:25" x14ac:dyDescent="0.25">
      <c r="U1142">
        <v>82</v>
      </c>
      <c r="V1142" s="14">
        <v>20</v>
      </c>
      <c r="W1142" s="14" t="str">
        <f t="shared" si="48"/>
        <v>8220</v>
      </c>
      <c r="X1142" s="78">
        <f t="shared" si="49"/>
        <v>1.0809277078707129</v>
      </c>
      <c r="Y1142">
        <v>0.72086712788166885</v>
      </c>
    </row>
    <row r="1143" spans="21:25" x14ac:dyDescent="0.25">
      <c r="U1143">
        <v>83</v>
      </c>
      <c r="V1143" s="14">
        <v>20</v>
      </c>
      <c r="W1143" s="14" t="str">
        <f t="shared" si="48"/>
        <v>8320</v>
      </c>
      <c r="X1143" s="78">
        <f t="shared" si="49"/>
        <v>1.081914631137429</v>
      </c>
      <c r="Y1143">
        <v>0.72152530375738833</v>
      </c>
    </row>
    <row r="1144" spans="21:25" x14ac:dyDescent="0.25">
      <c r="U1144">
        <v>84</v>
      </c>
      <c r="V1144" s="14">
        <v>20</v>
      </c>
      <c r="W1144" s="14" t="str">
        <f t="shared" si="48"/>
        <v>8420</v>
      </c>
      <c r="X1144" s="78">
        <f t="shared" si="49"/>
        <v>1.0829015544041449</v>
      </c>
      <c r="Y1144">
        <v>0.72218347963310758</v>
      </c>
    </row>
    <row r="1145" spans="21:25" x14ac:dyDescent="0.25">
      <c r="U1145">
        <v>85</v>
      </c>
      <c r="V1145" s="14">
        <v>20</v>
      </c>
      <c r="W1145" s="14" t="str">
        <f t="shared" si="48"/>
        <v>8520</v>
      </c>
      <c r="X1145" s="78">
        <f t="shared" si="49"/>
        <v>1.0838884776708611</v>
      </c>
      <c r="Y1145">
        <v>0.72284165550882706</v>
      </c>
    </row>
    <row r="1146" spans="21:25" x14ac:dyDescent="0.25">
      <c r="U1146">
        <v>86</v>
      </c>
      <c r="V1146" s="14">
        <v>20</v>
      </c>
      <c r="W1146" s="14" t="str">
        <f t="shared" si="48"/>
        <v>8620</v>
      </c>
      <c r="X1146" s="78">
        <f t="shared" si="49"/>
        <v>1.084875400937577</v>
      </c>
      <c r="Y1146">
        <v>0.72349983138454643</v>
      </c>
    </row>
    <row r="1147" spans="21:25" x14ac:dyDescent="0.25">
      <c r="U1147">
        <v>87</v>
      </c>
      <c r="V1147" s="14">
        <v>20</v>
      </c>
      <c r="W1147" s="14" t="str">
        <f t="shared" si="48"/>
        <v>8720</v>
      </c>
      <c r="X1147" s="78">
        <f t="shared" si="49"/>
        <v>1.0858623242042931</v>
      </c>
      <c r="Y1147">
        <v>0.7241580072602658</v>
      </c>
    </row>
    <row r="1148" spans="21:25" x14ac:dyDescent="0.25">
      <c r="U1148">
        <v>88</v>
      </c>
      <c r="V1148" s="14">
        <v>20</v>
      </c>
      <c r="W1148" s="14" t="str">
        <f t="shared" si="48"/>
        <v>8820</v>
      </c>
      <c r="X1148" s="78">
        <f t="shared" si="49"/>
        <v>1.086849247471009</v>
      </c>
      <c r="Y1148">
        <v>0.72481618313598517</v>
      </c>
    </row>
    <row r="1149" spans="21:25" x14ac:dyDescent="0.25">
      <c r="U1149">
        <v>89</v>
      </c>
      <c r="V1149" s="14">
        <v>20</v>
      </c>
      <c r="W1149" s="14" t="str">
        <f t="shared" si="48"/>
        <v>8920</v>
      </c>
      <c r="X1149" s="78">
        <f t="shared" si="49"/>
        <v>1.0878361707377251</v>
      </c>
      <c r="Y1149">
        <v>0.72547435901170476</v>
      </c>
    </row>
    <row r="1150" spans="21:25" x14ac:dyDescent="0.25">
      <c r="U1150">
        <v>90</v>
      </c>
      <c r="V1150" s="14">
        <v>20</v>
      </c>
      <c r="W1150" s="14" t="str">
        <f t="shared" si="48"/>
        <v>9020</v>
      </c>
      <c r="X1150" s="78">
        <f t="shared" si="49"/>
        <v>1.088823094004441</v>
      </c>
      <c r="Y1150">
        <v>0.72613253488742391</v>
      </c>
    </row>
    <row r="1151" spans="21:25" x14ac:dyDescent="0.25">
      <c r="U1151">
        <v>91</v>
      </c>
      <c r="V1151" s="14">
        <v>20</v>
      </c>
      <c r="W1151" s="14" t="str">
        <f t="shared" si="48"/>
        <v>9120</v>
      </c>
      <c r="X1151" s="78">
        <f t="shared" si="49"/>
        <v>1.0898100172711571</v>
      </c>
      <c r="Y1151">
        <v>0.7267907107631435</v>
      </c>
    </row>
    <row r="1152" spans="21:25" x14ac:dyDescent="0.25">
      <c r="U1152">
        <v>92</v>
      </c>
      <c r="V1152" s="14">
        <v>20</v>
      </c>
      <c r="W1152" s="14" t="str">
        <f t="shared" si="48"/>
        <v>9220</v>
      </c>
      <c r="X1152" s="78">
        <f t="shared" si="49"/>
        <v>1.0907969405378732</v>
      </c>
      <c r="Y1152">
        <v>0.72744888663886287</v>
      </c>
    </row>
    <row r="1153" spans="21:25" x14ac:dyDescent="0.25">
      <c r="U1153">
        <v>93</v>
      </c>
      <c r="V1153" s="14">
        <v>20</v>
      </c>
      <c r="W1153" s="14" t="str">
        <f t="shared" si="48"/>
        <v>9320</v>
      </c>
      <c r="X1153" s="78">
        <f t="shared" si="49"/>
        <v>1.0917838638045891</v>
      </c>
      <c r="Y1153">
        <v>0.72810706251458224</v>
      </c>
    </row>
    <row r="1154" spans="21:25" x14ac:dyDescent="0.25">
      <c r="U1154">
        <v>94</v>
      </c>
      <c r="V1154" s="14">
        <v>20</v>
      </c>
      <c r="W1154" s="14" t="str">
        <f t="shared" si="48"/>
        <v>9420</v>
      </c>
      <c r="X1154" s="78">
        <f t="shared" si="49"/>
        <v>1.0927707870713053</v>
      </c>
      <c r="Y1154">
        <v>0.72876523839030172</v>
      </c>
    </row>
    <row r="1155" spans="21:25" x14ac:dyDescent="0.25">
      <c r="U1155">
        <v>95</v>
      </c>
      <c r="V1155" s="14">
        <v>20</v>
      </c>
      <c r="W1155" s="14" t="str">
        <f t="shared" si="48"/>
        <v>9520</v>
      </c>
      <c r="X1155" s="78">
        <f t="shared" si="49"/>
        <v>1.0937577103380212</v>
      </c>
      <c r="Y1155">
        <v>0.72942341426602098</v>
      </c>
    </row>
    <row r="1156" spans="21:25" x14ac:dyDescent="0.25">
      <c r="U1156">
        <v>96</v>
      </c>
      <c r="V1156" s="14">
        <v>20</v>
      </c>
      <c r="W1156" s="14" t="str">
        <f t="shared" si="48"/>
        <v>9620</v>
      </c>
      <c r="X1156" s="78">
        <f t="shared" si="49"/>
        <v>1.0947446336047373</v>
      </c>
      <c r="Y1156">
        <v>0.73008159014174046</v>
      </c>
    </row>
    <row r="1157" spans="21:25" x14ac:dyDescent="0.25">
      <c r="U1157">
        <v>97</v>
      </c>
      <c r="V1157" s="14">
        <v>20</v>
      </c>
      <c r="W1157" s="14" t="str">
        <f t="shared" si="48"/>
        <v>9720</v>
      </c>
      <c r="X1157" s="78">
        <f t="shared" si="49"/>
        <v>1.0957315568714532</v>
      </c>
      <c r="Y1157">
        <v>0.73073976601745982</v>
      </c>
    </row>
    <row r="1158" spans="21:25" x14ac:dyDescent="0.25">
      <c r="U1158">
        <v>98</v>
      </c>
      <c r="V1158" s="14">
        <v>20</v>
      </c>
      <c r="W1158" s="14" t="str">
        <f t="shared" si="48"/>
        <v>9820</v>
      </c>
      <c r="X1158" s="78">
        <f t="shared" si="49"/>
        <v>1.0967184801381693</v>
      </c>
      <c r="Y1158">
        <v>0.73139794189317919</v>
      </c>
    </row>
    <row r="1159" spans="21:25" x14ac:dyDescent="0.25">
      <c r="U1159">
        <v>99</v>
      </c>
      <c r="V1159" s="14">
        <v>20</v>
      </c>
      <c r="W1159" s="14" t="str">
        <f t="shared" si="48"/>
        <v>9920</v>
      </c>
      <c r="X1159" s="78">
        <f t="shared" si="49"/>
        <v>1.0977054034048852</v>
      </c>
      <c r="Y1159">
        <v>0.73205611776889856</v>
      </c>
    </row>
    <row r="1160" spans="21:25" x14ac:dyDescent="0.25">
      <c r="U1160">
        <v>100</v>
      </c>
      <c r="V1160" s="14">
        <v>20</v>
      </c>
      <c r="W1160" s="14" t="str">
        <f t="shared" si="48"/>
        <v>10020</v>
      </c>
      <c r="X1160" s="78">
        <f t="shared" si="49"/>
        <v>1.0986923266716013</v>
      </c>
      <c r="Y1160">
        <v>0.73271429364461815</v>
      </c>
    </row>
    <row r="1161" spans="21:25" x14ac:dyDescent="0.25">
      <c r="U1161">
        <v>101</v>
      </c>
      <c r="V1161" s="14">
        <v>20</v>
      </c>
      <c r="W1161" s="14" t="str">
        <f t="shared" si="48"/>
        <v>10120</v>
      </c>
      <c r="X1161" s="78">
        <f t="shared" si="49"/>
        <v>1.0996792499383172</v>
      </c>
      <c r="Y1161">
        <v>0.7333724695203373</v>
      </c>
    </row>
    <row r="1162" spans="21:25" x14ac:dyDescent="0.25">
      <c r="U1162">
        <v>102</v>
      </c>
      <c r="V1162" s="14">
        <v>20</v>
      </c>
      <c r="W1162" s="14" t="str">
        <f t="shared" si="48"/>
        <v>10220</v>
      </c>
      <c r="X1162" s="78">
        <f t="shared" si="49"/>
        <v>1.1006661732050333</v>
      </c>
      <c r="Y1162">
        <v>0.73403064539605689</v>
      </c>
    </row>
    <row r="1163" spans="21:25" x14ac:dyDescent="0.25">
      <c r="U1163">
        <v>103</v>
      </c>
      <c r="V1163" s="14">
        <v>20</v>
      </c>
      <c r="W1163" s="14" t="str">
        <f t="shared" si="48"/>
        <v>10320</v>
      </c>
      <c r="X1163" s="78">
        <f t="shared" si="49"/>
        <v>1.1016530964717492</v>
      </c>
      <c r="Y1163">
        <v>0.73468882127177626</v>
      </c>
    </row>
    <row r="1164" spans="21:25" x14ac:dyDescent="0.25">
      <c r="U1164">
        <v>104</v>
      </c>
      <c r="V1164" s="14">
        <v>20</v>
      </c>
      <c r="W1164" s="14" t="str">
        <f t="shared" si="48"/>
        <v>10420</v>
      </c>
      <c r="X1164" s="78">
        <f t="shared" si="49"/>
        <v>1.1026400197384654</v>
      </c>
      <c r="Y1164">
        <v>0.73534699714749563</v>
      </c>
    </row>
    <row r="1165" spans="21:25" x14ac:dyDescent="0.25">
      <c r="U1165">
        <v>105</v>
      </c>
      <c r="V1165" s="14">
        <v>20</v>
      </c>
      <c r="W1165" s="14" t="str">
        <f t="shared" si="48"/>
        <v>10520</v>
      </c>
      <c r="X1165" s="78">
        <f t="shared" si="49"/>
        <v>1.1036269430051813</v>
      </c>
      <c r="Y1165">
        <v>0.736005173023215</v>
      </c>
    </row>
    <row r="1166" spans="21:25" x14ac:dyDescent="0.25">
      <c r="U1166">
        <v>106</v>
      </c>
      <c r="V1166" s="14">
        <v>20</v>
      </c>
      <c r="W1166" s="14" t="str">
        <f t="shared" si="48"/>
        <v>10620</v>
      </c>
      <c r="X1166" s="78">
        <f t="shared" si="49"/>
        <v>1.1046138662718974</v>
      </c>
      <c r="Y1166">
        <v>0.73666334889893448</v>
      </c>
    </row>
    <row r="1167" spans="21:25" x14ac:dyDescent="0.25">
      <c r="U1167">
        <v>107</v>
      </c>
      <c r="V1167" s="14">
        <v>20</v>
      </c>
      <c r="W1167" s="14" t="str">
        <f t="shared" si="48"/>
        <v>10720</v>
      </c>
      <c r="X1167" s="78">
        <f t="shared" si="49"/>
        <v>1.1056007895386133</v>
      </c>
      <c r="Y1167">
        <v>0.73732152477465374</v>
      </c>
    </row>
    <row r="1168" spans="21:25" x14ac:dyDescent="0.25">
      <c r="U1168">
        <v>108</v>
      </c>
      <c r="V1168" s="14">
        <v>20</v>
      </c>
      <c r="W1168" s="14" t="str">
        <f t="shared" si="48"/>
        <v>10820</v>
      </c>
      <c r="X1168" s="78">
        <f t="shared" si="49"/>
        <v>1.1065877128053294</v>
      </c>
      <c r="Y1168">
        <v>0.73797970065037322</v>
      </c>
    </row>
    <row r="1169" spans="21:25" x14ac:dyDescent="0.25">
      <c r="U1169">
        <v>109</v>
      </c>
      <c r="V1169" s="14">
        <v>20</v>
      </c>
      <c r="W1169" s="14" t="str">
        <f t="shared" si="48"/>
        <v>10920</v>
      </c>
      <c r="X1169" s="78">
        <f t="shared" si="49"/>
        <v>1.1075746360720453</v>
      </c>
      <c r="Y1169">
        <v>0.73863787652609247</v>
      </c>
    </row>
    <row r="1170" spans="21:25" x14ac:dyDescent="0.25">
      <c r="U1170">
        <v>110</v>
      </c>
      <c r="V1170" s="14">
        <v>20</v>
      </c>
      <c r="W1170" s="14" t="str">
        <f t="shared" si="48"/>
        <v>11020</v>
      </c>
      <c r="X1170" s="78">
        <f t="shared" si="49"/>
        <v>1.1085615593387614</v>
      </c>
      <c r="Y1170">
        <v>0.73929605240181195</v>
      </c>
    </row>
    <row r="1171" spans="21:25" x14ac:dyDescent="0.25">
      <c r="U1171">
        <v>111</v>
      </c>
      <c r="V1171" s="14">
        <v>20</v>
      </c>
      <c r="W1171" s="14" t="str">
        <f t="shared" si="48"/>
        <v>11120</v>
      </c>
      <c r="X1171" s="78">
        <f t="shared" si="49"/>
        <v>1.1095484826054773</v>
      </c>
      <c r="Y1171">
        <v>0.73995422827753143</v>
      </c>
    </row>
    <row r="1172" spans="21:25" x14ac:dyDescent="0.25">
      <c r="U1172">
        <v>112</v>
      </c>
      <c r="V1172" s="14">
        <v>20</v>
      </c>
      <c r="W1172" s="14" t="str">
        <f t="shared" si="48"/>
        <v>11220</v>
      </c>
      <c r="X1172" s="78">
        <f t="shared" si="49"/>
        <v>1.1105354058721935</v>
      </c>
      <c r="Y1172">
        <v>0.7406124041532508</v>
      </c>
    </row>
    <row r="1173" spans="21:25" x14ac:dyDescent="0.25">
      <c r="U1173">
        <v>113</v>
      </c>
      <c r="V1173" s="14">
        <v>20</v>
      </c>
      <c r="W1173" s="14" t="str">
        <f t="shared" si="48"/>
        <v>11320</v>
      </c>
      <c r="X1173" s="78">
        <f t="shared" si="49"/>
        <v>1.1115223291389094</v>
      </c>
      <c r="Y1173">
        <v>0.74127058002897017</v>
      </c>
    </row>
    <row r="1174" spans="21:25" x14ac:dyDescent="0.25">
      <c r="U1174">
        <v>114</v>
      </c>
      <c r="V1174" s="14">
        <v>20</v>
      </c>
      <c r="W1174" s="14" t="str">
        <f t="shared" si="48"/>
        <v>11420</v>
      </c>
      <c r="X1174" s="78">
        <f t="shared" si="49"/>
        <v>1.1125092524056255</v>
      </c>
      <c r="Y1174">
        <v>0.74192875590468965</v>
      </c>
    </row>
    <row r="1175" spans="21:25" x14ac:dyDescent="0.25">
      <c r="U1175">
        <v>115</v>
      </c>
      <c r="V1175" s="14">
        <v>20</v>
      </c>
      <c r="W1175" s="14" t="str">
        <f t="shared" si="48"/>
        <v>11520</v>
      </c>
      <c r="X1175" s="78">
        <f t="shared" si="49"/>
        <v>1.1134961756723414</v>
      </c>
      <c r="Y1175">
        <v>0.74258693178040891</v>
      </c>
    </row>
    <row r="1176" spans="21:25" x14ac:dyDescent="0.25">
      <c r="U1176">
        <v>116</v>
      </c>
      <c r="V1176" s="14">
        <v>20</v>
      </c>
      <c r="W1176" s="14" t="str">
        <f t="shared" si="48"/>
        <v>11620</v>
      </c>
      <c r="X1176" s="78">
        <f t="shared" si="49"/>
        <v>1.1144830989390575</v>
      </c>
      <c r="Y1176">
        <v>0.74324510765612839</v>
      </c>
    </row>
    <row r="1177" spans="21:25" x14ac:dyDescent="0.25">
      <c r="U1177">
        <v>117</v>
      </c>
      <c r="V1177" s="14">
        <v>20</v>
      </c>
      <c r="W1177" s="14" t="str">
        <f t="shared" si="48"/>
        <v>11720</v>
      </c>
      <c r="X1177" s="78">
        <f t="shared" si="49"/>
        <v>1.1154700222057734</v>
      </c>
      <c r="Y1177">
        <v>0.74390328353184776</v>
      </c>
    </row>
    <row r="1178" spans="21:25" x14ac:dyDescent="0.25">
      <c r="U1178">
        <v>118</v>
      </c>
      <c r="V1178" s="14">
        <v>20</v>
      </c>
      <c r="W1178" s="14" t="str">
        <f t="shared" ref="W1178:W1241" si="50">U1178&amp;V1178</f>
        <v>11820</v>
      </c>
      <c r="X1178" s="78">
        <f t="shared" si="49"/>
        <v>1.1164569454724895</v>
      </c>
      <c r="Y1178">
        <v>0.74456145940756713</v>
      </c>
    </row>
    <row r="1179" spans="21:25" x14ac:dyDescent="0.25">
      <c r="U1179">
        <v>119</v>
      </c>
      <c r="V1179" s="14">
        <v>20</v>
      </c>
      <c r="W1179" s="14" t="str">
        <f t="shared" si="50"/>
        <v>11920</v>
      </c>
      <c r="X1179" s="78">
        <f t="shared" si="49"/>
        <v>1.1174438687392054</v>
      </c>
      <c r="Y1179">
        <v>0.7452196352832865</v>
      </c>
    </row>
    <row r="1180" spans="21:25" x14ac:dyDescent="0.25">
      <c r="U1180">
        <v>120</v>
      </c>
      <c r="V1180" s="14">
        <v>20</v>
      </c>
      <c r="W1180" s="14" t="str">
        <f t="shared" si="50"/>
        <v>12020</v>
      </c>
      <c r="X1180" s="78">
        <f t="shared" si="49"/>
        <v>1.1184307920059215</v>
      </c>
      <c r="Y1180">
        <v>0.74587781115900609</v>
      </c>
    </row>
    <row r="1181" spans="21:25" x14ac:dyDescent="0.25">
      <c r="U1181">
        <v>121</v>
      </c>
      <c r="V1181" s="14">
        <v>20</v>
      </c>
      <c r="W1181" s="14" t="str">
        <f t="shared" si="50"/>
        <v>12120</v>
      </c>
      <c r="X1181" s="78">
        <f t="shared" si="49"/>
        <v>1.1194177152726374</v>
      </c>
      <c r="Y1181">
        <v>0.74653598703472523</v>
      </c>
    </row>
    <row r="1182" spans="21:25" x14ac:dyDescent="0.25">
      <c r="U1182">
        <v>122</v>
      </c>
      <c r="V1182" s="14">
        <v>20</v>
      </c>
      <c r="W1182" s="14" t="str">
        <f t="shared" si="50"/>
        <v>12220</v>
      </c>
      <c r="X1182" s="78">
        <f t="shared" si="49"/>
        <v>1.1204046385393536</v>
      </c>
      <c r="Y1182">
        <v>0.74719416291044483</v>
      </c>
    </row>
    <row r="1183" spans="21:25" x14ac:dyDescent="0.25">
      <c r="U1183">
        <v>123</v>
      </c>
      <c r="V1183" s="14">
        <v>20</v>
      </c>
      <c r="W1183" s="14" t="str">
        <f t="shared" si="50"/>
        <v>12320</v>
      </c>
      <c r="X1183" s="78">
        <f t="shared" si="49"/>
        <v>1.1213915618060695</v>
      </c>
      <c r="Y1183">
        <v>0.74785233878616419</v>
      </c>
    </row>
    <row r="1184" spans="21:25" x14ac:dyDescent="0.25">
      <c r="U1184">
        <v>124</v>
      </c>
      <c r="V1184" s="14">
        <v>20</v>
      </c>
      <c r="W1184" s="14" t="str">
        <f t="shared" si="50"/>
        <v>12420</v>
      </c>
      <c r="X1184" s="78">
        <f t="shared" si="49"/>
        <v>1.1223784850727856</v>
      </c>
      <c r="Y1184">
        <v>0.74851051466188356</v>
      </c>
    </row>
    <row r="1185" spans="21:25" x14ac:dyDescent="0.25">
      <c r="U1185">
        <v>125</v>
      </c>
      <c r="V1185" s="14">
        <v>20</v>
      </c>
      <c r="W1185" s="14" t="str">
        <f t="shared" si="50"/>
        <v>12520</v>
      </c>
      <c r="X1185" s="78">
        <f t="shared" si="49"/>
        <v>1.1233654083395015</v>
      </c>
      <c r="Y1185">
        <v>0.74916869053760293</v>
      </c>
    </row>
    <row r="1186" spans="21:25" x14ac:dyDescent="0.25">
      <c r="U1186">
        <v>126</v>
      </c>
      <c r="V1186" s="14">
        <v>20</v>
      </c>
      <c r="W1186" s="14" t="str">
        <f t="shared" si="50"/>
        <v>12620</v>
      </c>
      <c r="X1186" s="78">
        <f t="shared" si="49"/>
        <v>1.1243523316062176</v>
      </c>
      <c r="Y1186">
        <v>0.7498268664133223</v>
      </c>
    </row>
    <row r="1187" spans="21:25" x14ac:dyDescent="0.25">
      <c r="U1187">
        <v>127</v>
      </c>
      <c r="V1187" s="14">
        <v>20</v>
      </c>
      <c r="W1187" s="14" t="str">
        <f t="shared" si="50"/>
        <v>12720</v>
      </c>
      <c r="X1187" s="78">
        <f t="shared" si="49"/>
        <v>1.1253392548729335</v>
      </c>
      <c r="Y1187">
        <v>0.75048504228904167</v>
      </c>
    </row>
    <row r="1188" spans="21:25" x14ac:dyDescent="0.25">
      <c r="U1188">
        <v>128</v>
      </c>
      <c r="V1188" s="14">
        <v>20</v>
      </c>
      <c r="W1188" s="14" t="str">
        <f t="shared" si="50"/>
        <v>12820</v>
      </c>
      <c r="X1188" s="78">
        <f t="shared" si="49"/>
        <v>1.1263261781396496</v>
      </c>
      <c r="Y1188">
        <v>0.75114321816476115</v>
      </c>
    </row>
    <row r="1189" spans="21:25" x14ac:dyDescent="0.25">
      <c r="U1189">
        <v>129</v>
      </c>
      <c r="V1189" s="14">
        <v>20</v>
      </c>
      <c r="W1189" s="14" t="str">
        <f t="shared" si="50"/>
        <v>12920</v>
      </c>
      <c r="X1189" s="78">
        <f t="shared" si="49"/>
        <v>1.1273131014063655</v>
      </c>
      <c r="Y1189">
        <v>0.75180139404048041</v>
      </c>
    </row>
    <row r="1190" spans="21:25" x14ac:dyDescent="0.25">
      <c r="U1190">
        <v>130</v>
      </c>
      <c r="V1190" s="14">
        <v>20</v>
      </c>
      <c r="W1190" s="14" t="str">
        <f t="shared" si="50"/>
        <v>13020</v>
      </c>
      <c r="X1190" s="78">
        <f t="shared" si="49"/>
        <v>1.1283000246730817</v>
      </c>
      <c r="Y1190">
        <v>0.75245956991619989</v>
      </c>
    </row>
    <row r="1191" spans="21:25" x14ac:dyDescent="0.25">
      <c r="U1191">
        <v>131</v>
      </c>
      <c r="V1191" s="14">
        <v>20</v>
      </c>
      <c r="W1191" s="14" t="str">
        <f t="shared" si="50"/>
        <v>13120</v>
      </c>
      <c r="X1191" s="78">
        <f t="shared" si="49"/>
        <v>1.1292869479397976</v>
      </c>
      <c r="Y1191">
        <v>0.75311774579191926</v>
      </c>
    </row>
    <row r="1192" spans="21:25" x14ac:dyDescent="0.25">
      <c r="U1192">
        <v>132</v>
      </c>
      <c r="V1192" s="14">
        <v>20</v>
      </c>
      <c r="W1192" s="14" t="str">
        <f t="shared" si="50"/>
        <v>13220</v>
      </c>
      <c r="X1192" s="78">
        <f t="shared" si="49"/>
        <v>1.1302738712065137</v>
      </c>
      <c r="Y1192">
        <v>0.75377592166763863</v>
      </c>
    </row>
    <row r="1193" spans="21:25" x14ac:dyDescent="0.25">
      <c r="U1193">
        <v>133</v>
      </c>
      <c r="V1193" s="14">
        <v>20</v>
      </c>
      <c r="W1193" s="14" t="str">
        <f t="shared" si="50"/>
        <v>13320</v>
      </c>
      <c r="X1193" s="78">
        <f t="shared" si="49"/>
        <v>1.1312607944732296</v>
      </c>
      <c r="Y1193">
        <v>0.754434097543358</v>
      </c>
    </row>
    <row r="1194" spans="21:25" x14ac:dyDescent="0.25">
      <c r="U1194">
        <v>134</v>
      </c>
      <c r="V1194" s="14">
        <v>20</v>
      </c>
      <c r="W1194" s="14" t="str">
        <f t="shared" si="50"/>
        <v>13420</v>
      </c>
      <c r="X1194" s="78">
        <f t="shared" si="49"/>
        <v>1.1322477177399457</v>
      </c>
      <c r="Y1194">
        <v>0.75509227341907759</v>
      </c>
    </row>
    <row r="1195" spans="21:25" x14ac:dyDescent="0.25">
      <c r="U1195">
        <v>135</v>
      </c>
      <c r="V1195" s="14">
        <v>20</v>
      </c>
      <c r="W1195" s="14" t="str">
        <f t="shared" si="50"/>
        <v>13520</v>
      </c>
      <c r="X1195" s="78">
        <f t="shared" si="49"/>
        <v>1.1332346410066616</v>
      </c>
      <c r="Y1195">
        <v>0.75575044929479684</v>
      </c>
    </row>
    <row r="1196" spans="21:25" x14ac:dyDescent="0.25">
      <c r="U1196">
        <v>136</v>
      </c>
      <c r="V1196" s="14">
        <v>20</v>
      </c>
      <c r="W1196" s="14" t="str">
        <f t="shared" si="50"/>
        <v>13620</v>
      </c>
      <c r="X1196" s="78">
        <f t="shared" si="49"/>
        <v>1.1342215642733777</v>
      </c>
      <c r="Y1196">
        <v>0.75640862517051632</v>
      </c>
    </row>
    <row r="1197" spans="21:25" x14ac:dyDescent="0.25">
      <c r="U1197">
        <v>137</v>
      </c>
      <c r="V1197" s="14">
        <v>20</v>
      </c>
      <c r="W1197" s="14" t="str">
        <f t="shared" si="50"/>
        <v>13720</v>
      </c>
      <c r="X1197" s="78">
        <f t="shared" si="49"/>
        <v>1.1352084875400936</v>
      </c>
      <c r="Y1197">
        <v>0.75706680104623569</v>
      </c>
    </row>
    <row r="1198" spans="21:25" x14ac:dyDescent="0.25">
      <c r="U1198">
        <v>138</v>
      </c>
      <c r="V1198" s="14">
        <v>20</v>
      </c>
      <c r="W1198" s="14" t="str">
        <f t="shared" si="50"/>
        <v>13820</v>
      </c>
      <c r="X1198" s="78">
        <f t="shared" si="49"/>
        <v>1.1361954108068097</v>
      </c>
      <c r="Y1198">
        <v>0.75772497692195506</v>
      </c>
    </row>
    <row r="1199" spans="21:25" x14ac:dyDescent="0.25">
      <c r="U1199">
        <v>139</v>
      </c>
      <c r="V1199" s="14">
        <v>20</v>
      </c>
      <c r="W1199" s="14" t="str">
        <f t="shared" si="50"/>
        <v>13920</v>
      </c>
      <c r="X1199" s="78">
        <f t="shared" si="49"/>
        <v>1.1371823340735256</v>
      </c>
      <c r="Y1199">
        <v>0.75838315279767443</v>
      </c>
    </row>
    <row r="1200" spans="21:25" x14ac:dyDescent="0.25">
      <c r="U1200">
        <v>140</v>
      </c>
      <c r="V1200" s="14">
        <v>20</v>
      </c>
      <c r="W1200" s="14" t="str">
        <f t="shared" si="50"/>
        <v>14020</v>
      </c>
      <c r="X1200" s="78">
        <f t="shared" si="49"/>
        <v>1.1381692573402418</v>
      </c>
      <c r="Y1200">
        <v>0.75904132867339391</v>
      </c>
    </row>
    <row r="1201" spans="21:25" x14ac:dyDescent="0.25">
      <c r="U1201">
        <v>141</v>
      </c>
      <c r="V1201" s="14">
        <v>20</v>
      </c>
      <c r="W1201" s="14" t="str">
        <f t="shared" si="50"/>
        <v>14120</v>
      </c>
      <c r="X1201" s="78">
        <f t="shared" si="49"/>
        <v>1.1391561806069577</v>
      </c>
      <c r="Y1201">
        <v>0.75969950454911317</v>
      </c>
    </row>
    <row r="1202" spans="21:25" x14ac:dyDescent="0.25">
      <c r="U1202">
        <v>142</v>
      </c>
      <c r="V1202" s="14">
        <v>20</v>
      </c>
      <c r="W1202" s="14" t="str">
        <f t="shared" si="50"/>
        <v>14220</v>
      </c>
      <c r="X1202" s="78">
        <f t="shared" ref="X1202:X1265" si="51">$X$153/1013.25*(1013.25+U1202)</f>
        <v>1.1401431038736738</v>
      </c>
      <c r="Y1202">
        <v>0.76035768042483265</v>
      </c>
    </row>
    <row r="1203" spans="21:25" x14ac:dyDescent="0.25">
      <c r="U1203">
        <v>143</v>
      </c>
      <c r="V1203" s="14">
        <v>20</v>
      </c>
      <c r="W1203" s="14" t="str">
        <f t="shared" si="50"/>
        <v>14320</v>
      </c>
      <c r="X1203" s="78">
        <f t="shared" si="51"/>
        <v>1.1411300271403897</v>
      </c>
      <c r="Y1203">
        <v>0.76101585630055191</v>
      </c>
    </row>
    <row r="1204" spans="21:25" x14ac:dyDescent="0.25">
      <c r="U1204">
        <v>144</v>
      </c>
      <c r="V1204" s="14">
        <v>20</v>
      </c>
      <c r="W1204" s="14" t="str">
        <f t="shared" si="50"/>
        <v>14420</v>
      </c>
      <c r="X1204" s="78">
        <f t="shared" si="51"/>
        <v>1.1421169504071058</v>
      </c>
      <c r="Y1204">
        <v>0.7616740321762715</v>
      </c>
    </row>
    <row r="1205" spans="21:25" x14ac:dyDescent="0.25">
      <c r="U1205">
        <v>145</v>
      </c>
      <c r="V1205" s="14">
        <v>20</v>
      </c>
      <c r="W1205" s="14" t="str">
        <f t="shared" si="50"/>
        <v>14520</v>
      </c>
      <c r="X1205" s="78">
        <f t="shared" si="51"/>
        <v>1.1431038736738217</v>
      </c>
      <c r="Y1205">
        <v>0.76233220805199087</v>
      </c>
    </row>
    <row r="1206" spans="21:25" x14ac:dyDescent="0.25">
      <c r="U1206">
        <v>146</v>
      </c>
      <c r="V1206" s="14">
        <v>20</v>
      </c>
      <c r="W1206" s="14" t="str">
        <f t="shared" si="50"/>
        <v>14620</v>
      </c>
      <c r="X1206" s="78">
        <f t="shared" si="51"/>
        <v>1.1440907969405378</v>
      </c>
      <c r="Y1206">
        <v>0.76299038392771024</v>
      </c>
    </row>
    <row r="1207" spans="21:25" x14ac:dyDescent="0.25">
      <c r="U1207">
        <v>147</v>
      </c>
      <c r="V1207" s="14">
        <v>20</v>
      </c>
      <c r="W1207" s="14" t="str">
        <f t="shared" si="50"/>
        <v>14720</v>
      </c>
      <c r="X1207" s="78">
        <f t="shared" si="51"/>
        <v>1.1450777202072537</v>
      </c>
      <c r="Y1207">
        <v>0.76364855980342961</v>
      </c>
    </row>
    <row r="1208" spans="21:25" x14ac:dyDescent="0.25">
      <c r="U1208">
        <v>148</v>
      </c>
      <c r="V1208" s="14">
        <v>20</v>
      </c>
      <c r="W1208" s="14" t="str">
        <f t="shared" si="50"/>
        <v>14820</v>
      </c>
      <c r="X1208" s="78">
        <f t="shared" si="51"/>
        <v>1.1460646434739699</v>
      </c>
      <c r="Y1208">
        <v>0.76430673567914909</v>
      </c>
    </row>
    <row r="1209" spans="21:25" x14ac:dyDescent="0.25">
      <c r="U1209">
        <v>149</v>
      </c>
      <c r="V1209" s="14">
        <v>20</v>
      </c>
      <c r="W1209" s="14" t="str">
        <f t="shared" si="50"/>
        <v>14920</v>
      </c>
      <c r="X1209" s="78">
        <f t="shared" si="51"/>
        <v>1.1470515667406858</v>
      </c>
      <c r="Y1209">
        <v>0.76496491155486834</v>
      </c>
    </row>
    <row r="1210" spans="21:25" x14ac:dyDescent="0.25">
      <c r="U1210">
        <v>150</v>
      </c>
      <c r="V1210" s="14">
        <v>20</v>
      </c>
      <c r="W1210" s="14" t="str">
        <f t="shared" si="50"/>
        <v>15020</v>
      </c>
      <c r="X1210" s="78">
        <f t="shared" si="51"/>
        <v>1.1480384900074019</v>
      </c>
      <c r="Y1210">
        <v>0.76562308743058782</v>
      </c>
    </row>
    <row r="1211" spans="21:25" x14ac:dyDescent="0.25">
      <c r="U1211">
        <v>-150</v>
      </c>
      <c r="V1211" s="14">
        <v>25</v>
      </c>
      <c r="W1211" s="14" t="str">
        <f t="shared" si="50"/>
        <v>-15025</v>
      </c>
      <c r="X1211" s="78">
        <f t="shared" si="51"/>
        <v>0.85196150999259801</v>
      </c>
      <c r="Y1211" s="14">
        <v>0.55864206168081343</v>
      </c>
    </row>
    <row r="1212" spans="21:25" x14ac:dyDescent="0.25">
      <c r="U1212">
        <v>-149</v>
      </c>
      <c r="V1212" s="14">
        <v>25</v>
      </c>
      <c r="W1212" s="14" t="str">
        <f t="shared" si="50"/>
        <v>-14925</v>
      </c>
      <c r="X1212" s="78">
        <f t="shared" si="51"/>
        <v>0.85294843325931402</v>
      </c>
      <c r="Y1212" s="14">
        <v>0.5592891998930124</v>
      </c>
    </row>
    <row r="1213" spans="21:25" x14ac:dyDescent="0.25">
      <c r="U1213">
        <v>-148</v>
      </c>
      <c r="V1213" s="14">
        <v>25</v>
      </c>
      <c r="W1213" s="14" t="str">
        <f t="shared" si="50"/>
        <v>-14825</v>
      </c>
      <c r="X1213" s="78">
        <f t="shared" si="51"/>
        <v>0.85393535652603003</v>
      </c>
      <c r="Y1213" s="14">
        <v>0.55993633810521148</v>
      </c>
    </row>
    <row r="1214" spans="21:25" x14ac:dyDescent="0.25">
      <c r="U1214">
        <v>-147</v>
      </c>
      <c r="V1214" s="14">
        <v>25</v>
      </c>
      <c r="W1214" s="14" t="str">
        <f t="shared" si="50"/>
        <v>-14725</v>
      </c>
      <c r="X1214" s="78">
        <f t="shared" si="51"/>
        <v>0.85492227979274604</v>
      </c>
      <c r="Y1214" s="14">
        <v>0.56058347631741046</v>
      </c>
    </row>
    <row r="1215" spans="21:25" x14ac:dyDescent="0.25">
      <c r="U1215">
        <v>-146</v>
      </c>
      <c r="V1215" s="14">
        <v>25</v>
      </c>
      <c r="W1215" s="14" t="str">
        <f t="shared" si="50"/>
        <v>-14625</v>
      </c>
      <c r="X1215" s="78">
        <f t="shared" si="51"/>
        <v>0.85590920305946205</v>
      </c>
      <c r="Y1215" s="14">
        <v>0.56123061452960954</v>
      </c>
    </row>
    <row r="1216" spans="21:25" x14ac:dyDescent="0.25">
      <c r="U1216">
        <v>-145</v>
      </c>
      <c r="V1216" s="14">
        <v>25</v>
      </c>
      <c r="W1216" s="14" t="str">
        <f t="shared" si="50"/>
        <v>-14525</v>
      </c>
      <c r="X1216" s="78">
        <f t="shared" si="51"/>
        <v>0.85689612632617806</v>
      </c>
      <c r="Y1216" s="14">
        <v>0.56187775274180862</v>
      </c>
    </row>
    <row r="1217" spans="21:25" x14ac:dyDescent="0.25">
      <c r="U1217">
        <v>-144</v>
      </c>
      <c r="V1217" s="14">
        <v>25</v>
      </c>
      <c r="W1217" s="14" t="str">
        <f t="shared" si="50"/>
        <v>-14425</v>
      </c>
      <c r="X1217" s="78">
        <f t="shared" si="51"/>
        <v>0.85788304959289408</v>
      </c>
      <c r="Y1217" s="14">
        <v>0.56252489095400759</v>
      </c>
    </row>
    <row r="1218" spans="21:25" x14ac:dyDescent="0.25">
      <c r="U1218">
        <v>-143</v>
      </c>
      <c r="V1218" s="14">
        <v>25</v>
      </c>
      <c r="W1218" s="14" t="str">
        <f t="shared" si="50"/>
        <v>-14325</v>
      </c>
      <c r="X1218" s="78">
        <f t="shared" si="51"/>
        <v>0.85886997285961009</v>
      </c>
      <c r="Y1218" s="14">
        <v>0.56317202916620657</v>
      </c>
    </row>
    <row r="1219" spans="21:25" x14ac:dyDescent="0.25">
      <c r="U1219">
        <v>-142</v>
      </c>
      <c r="V1219" s="14">
        <v>25</v>
      </c>
      <c r="W1219" s="14" t="str">
        <f t="shared" si="50"/>
        <v>-14225</v>
      </c>
      <c r="X1219" s="78">
        <f t="shared" si="51"/>
        <v>0.8598568961263261</v>
      </c>
      <c r="Y1219" s="14">
        <v>0.56381916737840565</v>
      </c>
    </row>
    <row r="1220" spans="21:25" x14ac:dyDescent="0.25">
      <c r="U1220">
        <v>-141</v>
      </c>
      <c r="V1220" s="14">
        <v>25</v>
      </c>
      <c r="W1220" s="14" t="str">
        <f t="shared" si="50"/>
        <v>-14125</v>
      </c>
      <c r="X1220" s="78">
        <f t="shared" si="51"/>
        <v>0.86084381939304211</v>
      </c>
      <c r="Y1220" s="14">
        <v>0.56446630559060473</v>
      </c>
    </row>
    <row r="1221" spans="21:25" x14ac:dyDescent="0.25">
      <c r="U1221">
        <v>-140</v>
      </c>
      <c r="V1221" s="14">
        <v>25</v>
      </c>
      <c r="W1221" s="14" t="str">
        <f t="shared" si="50"/>
        <v>-14025</v>
      </c>
      <c r="X1221" s="78">
        <f t="shared" si="51"/>
        <v>0.86183074265975812</v>
      </c>
      <c r="Y1221" s="14">
        <v>0.56511344380280371</v>
      </c>
    </row>
    <row r="1222" spans="21:25" x14ac:dyDescent="0.25">
      <c r="U1222">
        <v>-139</v>
      </c>
      <c r="V1222" s="14">
        <v>25</v>
      </c>
      <c r="W1222" s="14" t="str">
        <f t="shared" si="50"/>
        <v>-13925</v>
      </c>
      <c r="X1222" s="78">
        <f t="shared" si="51"/>
        <v>0.86281766592647413</v>
      </c>
      <c r="Y1222" s="14">
        <v>0.56576058201500268</v>
      </c>
    </row>
    <row r="1223" spans="21:25" x14ac:dyDescent="0.25">
      <c r="U1223">
        <v>-138</v>
      </c>
      <c r="V1223" s="14">
        <v>25</v>
      </c>
      <c r="W1223" s="14" t="str">
        <f t="shared" si="50"/>
        <v>-13825</v>
      </c>
      <c r="X1223" s="78">
        <f t="shared" si="51"/>
        <v>0.86380458919319014</v>
      </c>
      <c r="Y1223" s="14">
        <v>0.56640772022720176</v>
      </c>
    </row>
    <row r="1224" spans="21:25" x14ac:dyDescent="0.25">
      <c r="U1224">
        <v>-137</v>
      </c>
      <c r="V1224" s="14">
        <v>25</v>
      </c>
      <c r="W1224" s="14" t="str">
        <f t="shared" si="50"/>
        <v>-13725</v>
      </c>
      <c r="X1224" s="78">
        <f t="shared" si="51"/>
        <v>0.86479151245990615</v>
      </c>
      <c r="Y1224" s="14">
        <v>0.56705485843940084</v>
      </c>
    </row>
    <row r="1225" spans="21:25" x14ac:dyDescent="0.25">
      <c r="U1225">
        <v>-136</v>
      </c>
      <c r="V1225" s="14">
        <v>25</v>
      </c>
      <c r="W1225" s="14" t="str">
        <f t="shared" si="50"/>
        <v>-13625</v>
      </c>
      <c r="X1225" s="78">
        <f t="shared" si="51"/>
        <v>0.86577843572662216</v>
      </c>
      <c r="Y1225" s="14">
        <v>0.56770199665159982</v>
      </c>
    </row>
    <row r="1226" spans="21:25" x14ac:dyDescent="0.25">
      <c r="U1226">
        <v>-135</v>
      </c>
      <c r="V1226" s="14">
        <v>25</v>
      </c>
      <c r="W1226" s="14" t="str">
        <f t="shared" si="50"/>
        <v>-13525</v>
      </c>
      <c r="X1226" s="78">
        <f t="shared" si="51"/>
        <v>0.86676535899333818</v>
      </c>
      <c r="Y1226" s="14">
        <v>0.56834913486379879</v>
      </c>
    </row>
    <row r="1227" spans="21:25" x14ac:dyDescent="0.25">
      <c r="U1227">
        <v>-134</v>
      </c>
      <c r="V1227" s="14">
        <v>25</v>
      </c>
      <c r="W1227" s="14" t="str">
        <f t="shared" si="50"/>
        <v>-13425</v>
      </c>
      <c r="X1227" s="78">
        <f t="shared" si="51"/>
        <v>0.86775228226005419</v>
      </c>
      <c r="Y1227" s="14">
        <v>0.56899627307599787</v>
      </c>
    </row>
    <row r="1228" spans="21:25" x14ac:dyDescent="0.25">
      <c r="U1228">
        <v>-133</v>
      </c>
      <c r="V1228" s="14">
        <v>25</v>
      </c>
      <c r="W1228" s="14" t="str">
        <f t="shared" si="50"/>
        <v>-13325</v>
      </c>
      <c r="X1228" s="78">
        <f t="shared" si="51"/>
        <v>0.86873920552677031</v>
      </c>
      <c r="Y1228" s="14">
        <v>0.56964341128819695</v>
      </c>
    </row>
    <row r="1229" spans="21:25" x14ac:dyDescent="0.25">
      <c r="U1229">
        <v>-132</v>
      </c>
      <c r="V1229" s="14">
        <v>25</v>
      </c>
      <c r="W1229" s="14" t="str">
        <f t="shared" si="50"/>
        <v>-13225</v>
      </c>
      <c r="X1229" s="78">
        <f t="shared" si="51"/>
        <v>0.86972612879348632</v>
      </c>
      <c r="Y1229" s="14">
        <v>0.57029054950039604</v>
      </c>
    </row>
    <row r="1230" spans="21:25" x14ac:dyDescent="0.25">
      <c r="U1230">
        <v>-131</v>
      </c>
      <c r="V1230" s="14">
        <v>25</v>
      </c>
      <c r="W1230" s="14" t="str">
        <f t="shared" si="50"/>
        <v>-13125</v>
      </c>
      <c r="X1230" s="78">
        <f t="shared" si="51"/>
        <v>0.87071305206020233</v>
      </c>
      <c r="Y1230" s="14">
        <v>0.57093768771259501</v>
      </c>
    </row>
    <row r="1231" spans="21:25" x14ac:dyDescent="0.25">
      <c r="U1231">
        <v>-130</v>
      </c>
      <c r="V1231" s="14">
        <v>25</v>
      </c>
      <c r="W1231" s="14" t="str">
        <f t="shared" si="50"/>
        <v>-13025</v>
      </c>
      <c r="X1231" s="78">
        <f t="shared" si="51"/>
        <v>0.87169997532691834</v>
      </c>
      <c r="Y1231" s="14">
        <v>0.57158482592479409</v>
      </c>
    </row>
    <row r="1232" spans="21:25" x14ac:dyDescent="0.25">
      <c r="U1232">
        <v>-129</v>
      </c>
      <c r="V1232" s="14">
        <v>25</v>
      </c>
      <c r="W1232" s="14" t="str">
        <f t="shared" si="50"/>
        <v>-12925</v>
      </c>
      <c r="X1232" s="78">
        <f t="shared" si="51"/>
        <v>0.87268689859363435</v>
      </c>
      <c r="Y1232" s="14">
        <v>0.57223196413699307</v>
      </c>
    </row>
    <row r="1233" spans="21:25" x14ac:dyDescent="0.25">
      <c r="U1233">
        <v>-128</v>
      </c>
      <c r="V1233" s="14">
        <v>25</v>
      </c>
      <c r="W1233" s="14" t="str">
        <f t="shared" si="50"/>
        <v>-12825</v>
      </c>
      <c r="X1233" s="78">
        <f t="shared" si="51"/>
        <v>0.87367382186035036</v>
      </c>
      <c r="Y1233" s="14">
        <v>0.57287910234919215</v>
      </c>
    </row>
    <row r="1234" spans="21:25" x14ac:dyDescent="0.25">
      <c r="U1234">
        <v>-127</v>
      </c>
      <c r="V1234" s="14">
        <v>25</v>
      </c>
      <c r="W1234" s="14" t="str">
        <f t="shared" si="50"/>
        <v>-12725</v>
      </c>
      <c r="X1234" s="78">
        <f t="shared" si="51"/>
        <v>0.87466074512706637</v>
      </c>
      <c r="Y1234" s="14">
        <v>0.57352624056139112</v>
      </c>
    </row>
    <row r="1235" spans="21:25" x14ac:dyDescent="0.25">
      <c r="U1235">
        <v>-126</v>
      </c>
      <c r="V1235" s="14">
        <v>25</v>
      </c>
      <c r="W1235" s="14" t="str">
        <f t="shared" si="50"/>
        <v>-12625</v>
      </c>
      <c r="X1235" s="78">
        <f t="shared" si="51"/>
        <v>0.87564766839378239</v>
      </c>
      <c r="Y1235" s="14">
        <v>0.5741733787735902</v>
      </c>
    </row>
    <row r="1236" spans="21:25" x14ac:dyDescent="0.25">
      <c r="U1236">
        <v>-125</v>
      </c>
      <c r="V1236" s="14">
        <v>25</v>
      </c>
      <c r="W1236" s="14" t="str">
        <f t="shared" si="50"/>
        <v>-12525</v>
      </c>
      <c r="X1236" s="78">
        <f t="shared" si="51"/>
        <v>0.8766345916604984</v>
      </c>
      <c r="Y1236" s="14">
        <v>0.57482051698578918</v>
      </c>
    </row>
    <row r="1237" spans="21:25" x14ac:dyDescent="0.25">
      <c r="U1237">
        <v>-124</v>
      </c>
      <c r="V1237" s="14">
        <v>25</v>
      </c>
      <c r="W1237" s="14" t="str">
        <f t="shared" si="50"/>
        <v>-12425</v>
      </c>
      <c r="X1237" s="78">
        <f t="shared" si="51"/>
        <v>0.87762151492721441</v>
      </c>
      <c r="Y1237" s="14">
        <v>0.57546765519798826</v>
      </c>
    </row>
    <row r="1238" spans="21:25" x14ac:dyDescent="0.25">
      <c r="U1238">
        <v>-123</v>
      </c>
      <c r="V1238" s="14">
        <v>25</v>
      </c>
      <c r="W1238" s="14" t="str">
        <f t="shared" si="50"/>
        <v>-12325</v>
      </c>
      <c r="X1238" s="78">
        <f t="shared" si="51"/>
        <v>0.87860843819393042</v>
      </c>
      <c r="Y1238" s="14">
        <v>0.57611479341018723</v>
      </c>
    </row>
    <row r="1239" spans="21:25" x14ac:dyDescent="0.25">
      <c r="U1239">
        <v>-122</v>
      </c>
      <c r="V1239" s="14">
        <v>25</v>
      </c>
      <c r="W1239" s="14" t="str">
        <f t="shared" si="50"/>
        <v>-12225</v>
      </c>
      <c r="X1239" s="78">
        <f t="shared" si="51"/>
        <v>0.87959536146064643</v>
      </c>
      <c r="Y1239" s="14">
        <v>0.57676193162238631</v>
      </c>
    </row>
    <row r="1240" spans="21:25" x14ac:dyDescent="0.25">
      <c r="U1240">
        <v>-121</v>
      </c>
      <c r="V1240" s="14">
        <v>25</v>
      </c>
      <c r="W1240" s="14" t="str">
        <f t="shared" si="50"/>
        <v>-12125</v>
      </c>
      <c r="X1240" s="78">
        <f t="shared" si="51"/>
        <v>0.88058228472736244</v>
      </c>
      <c r="Y1240" s="14">
        <v>0.5774090698345854</v>
      </c>
    </row>
    <row r="1241" spans="21:25" x14ac:dyDescent="0.25">
      <c r="U1241">
        <v>-120</v>
      </c>
      <c r="V1241" s="14">
        <v>25</v>
      </c>
      <c r="W1241" s="14" t="str">
        <f t="shared" si="50"/>
        <v>-12025</v>
      </c>
      <c r="X1241" s="78">
        <f t="shared" si="51"/>
        <v>0.88156920799407845</v>
      </c>
      <c r="Y1241" s="14">
        <v>0.57805620804678437</v>
      </c>
    </row>
    <row r="1242" spans="21:25" x14ac:dyDescent="0.25">
      <c r="U1242">
        <v>-119</v>
      </c>
      <c r="V1242" s="14">
        <v>25</v>
      </c>
      <c r="W1242" s="14" t="str">
        <f t="shared" ref="W1242:W1305" si="52">U1242&amp;V1242</f>
        <v>-11925</v>
      </c>
      <c r="X1242" s="78">
        <f t="shared" si="51"/>
        <v>0.88255613126079446</v>
      </c>
      <c r="Y1242" s="14">
        <v>0.57870334625898334</v>
      </c>
    </row>
    <row r="1243" spans="21:25" x14ac:dyDescent="0.25">
      <c r="U1243">
        <v>-118</v>
      </c>
      <c r="V1243" s="14">
        <v>25</v>
      </c>
      <c r="W1243" s="14" t="str">
        <f t="shared" si="52"/>
        <v>-11825</v>
      </c>
      <c r="X1243" s="78">
        <f t="shared" si="51"/>
        <v>0.88354305452751047</v>
      </c>
      <c r="Y1243" s="14">
        <v>0.57935048447118243</v>
      </c>
    </row>
    <row r="1244" spans="21:25" x14ac:dyDescent="0.25">
      <c r="U1244">
        <v>-117</v>
      </c>
      <c r="V1244" s="14">
        <v>25</v>
      </c>
      <c r="W1244" s="14" t="str">
        <f t="shared" si="52"/>
        <v>-11725</v>
      </c>
      <c r="X1244" s="78">
        <f t="shared" si="51"/>
        <v>0.88452997779422649</v>
      </c>
      <c r="Y1244" s="14">
        <v>0.57999762268338151</v>
      </c>
    </row>
    <row r="1245" spans="21:25" x14ac:dyDescent="0.25">
      <c r="U1245">
        <v>-116</v>
      </c>
      <c r="V1245" s="14">
        <v>25</v>
      </c>
      <c r="W1245" s="14" t="str">
        <f t="shared" si="52"/>
        <v>-11625</v>
      </c>
      <c r="X1245" s="78">
        <f t="shared" si="51"/>
        <v>0.8855169010609425</v>
      </c>
      <c r="Y1245" s="14">
        <v>0.58064476089558048</v>
      </c>
    </row>
    <row r="1246" spans="21:25" x14ac:dyDescent="0.25">
      <c r="U1246">
        <v>-115</v>
      </c>
      <c r="V1246" s="14">
        <v>25</v>
      </c>
      <c r="W1246" s="14" t="str">
        <f t="shared" si="52"/>
        <v>-11525</v>
      </c>
      <c r="X1246" s="78">
        <f t="shared" si="51"/>
        <v>0.88650382432765851</v>
      </c>
      <c r="Y1246" s="14">
        <v>0.58129189910777945</v>
      </c>
    </row>
    <row r="1247" spans="21:25" x14ac:dyDescent="0.25">
      <c r="U1247">
        <v>-114</v>
      </c>
      <c r="V1247" s="14">
        <v>25</v>
      </c>
      <c r="W1247" s="14" t="str">
        <f t="shared" si="52"/>
        <v>-11425</v>
      </c>
      <c r="X1247" s="78">
        <f t="shared" si="51"/>
        <v>0.88749074759437452</v>
      </c>
      <c r="Y1247" s="14">
        <v>0.58193903731997854</v>
      </c>
    </row>
    <row r="1248" spans="21:25" x14ac:dyDescent="0.25">
      <c r="U1248">
        <v>-113</v>
      </c>
      <c r="V1248" s="14">
        <v>25</v>
      </c>
      <c r="W1248" s="14" t="str">
        <f t="shared" si="52"/>
        <v>-11325</v>
      </c>
      <c r="X1248" s="78">
        <f t="shared" si="51"/>
        <v>0.88847767086109053</v>
      </c>
      <c r="Y1248" s="14">
        <v>0.58258617553217762</v>
      </c>
    </row>
    <row r="1249" spans="21:25" x14ac:dyDescent="0.25">
      <c r="U1249">
        <v>-112</v>
      </c>
      <c r="V1249" s="14">
        <v>25</v>
      </c>
      <c r="W1249" s="14" t="str">
        <f t="shared" si="52"/>
        <v>-11225</v>
      </c>
      <c r="X1249" s="78">
        <f t="shared" si="51"/>
        <v>0.88946459412780654</v>
      </c>
      <c r="Y1249" s="14">
        <v>0.58323331374437659</v>
      </c>
    </row>
    <row r="1250" spans="21:25" x14ac:dyDescent="0.25">
      <c r="U1250">
        <v>-111</v>
      </c>
      <c r="V1250" s="14">
        <v>25</v>
      </c>
      <c r="W1250" s="14" t="str">
        <f t="shared" si="52"/>
        <v>-11125</v>
      </c>
      <c r="X1250" s="78">
        <f t="shared" si="51"/>
        <v>0.89045151739452255</v>
      </c>
      <c r="Y1250" s="14">
        <v>0.58388045195657556</v>
      </c>
    </row>
    <row r="1251" spans="21:25" x14ac:dyDescent="0.25">
      <c r="U1251">
        <v>-110</v>
      </c>
      <c r="V1251" s="14">
        <v>25</v>
      </c>
      <c r="W1251" s="14" t="str">
        <f t="shared" si="52"/>
        <v>-11025</v>
      </c>
      <c r="X1251" s="78">
        <f t="shared" si="51"/>
        <v>0.89143844066123856</v>
      </c>
      <c r="Y1251" s="14">
        <v>0.58452759016877465</v>
      </c>
    </row>
    <row r="1252" spans="21:25" x14ac:dyDescent="0.25">
      <c r="U1252">
        <v>-109</v>
      </c>
      <c r="V1252" s="14">
        <v>25</v>
      </c>
      <c r="W1252" s="14" t="str">
        <f t="shared" si="52"/>
        <v>-10925</v>
      </c>
      <c r="X1252" s="78">
        <f t="shared" si="51"/>
        <v>0.89242536392795457</v>
      </c>
      <c r="Y1252" s="14">
        <v>0.58517472838097373</v>
      </c>
    </row>
    <row r="1253" spans="21:25" x14ac:dyDescent="0.25">
      <c r="U1253">
        <v>-108</v>
      </c>
      <c r="V1253" s="14">
        <v>25</v>
      </c>
      <c r="W1253" s="14" t="str">
        <f t="shared" si="52"/>
        <v>-10825</v>
      </c>
      <c r="X1253" s="78">
        <f t="shared" si="51"/>
        <v>0.89341228719467058</v>
      </c>
      <c r="Y1253" s="14">
        <v>0.5858218665931727</v>
      </c>
    </row>
    <row r="1254" spans="21:25" x14ac:dyDescent="0.25">
      <c r="U1254">
        <v>-107</v>
      </c>
      <c r="V1254" s="14">
        <v>25</v>
      </c>
      <c r="W1254" s="14" t="str">
        <f t="shared" si="52"/>
        <v>-10725</v>
      </c>
      <c r="X1254" s="78">
        <f t="shared" si="51"/>
        <v>0.8943992104613866</v>
      </c>
      <c r="Y1254" s="14">
        <v>0.58646900480537179</v>
      </c>
    </row>
    <row r="1255" spans="21:25" x14ac:dyDescent="0.25">
      <c r="U1255">
        <v>-106</v>
      </c>
      <c r="V1255" s="14">
        <v>25</v>
      </c>
      <c r="W1255" s="14" t="str">
        <f t="shared" si="52"/>
        <v>-10625</v>
      </c>
      <c r="X1255" s="78">
        <f t="shared" si="51"/>
        <v>0.89538613372810261</v>
      </c>
      <c r="Y1255" s="14">
        <v>0.58711614301757076</v>
      </c>
    </row>
    <row r="1256" spans="21:25" x14ac:dyDescent="0.25">
      <c r="U1256">
        <v>-105</v>
      </c>
      <c r="V1256" s="14">
        <v>25</v>
      </c>
      <c r="W1256" s="14" t="str">
        <f t="shared" si="52"/>
        <v>-10525</v>
      </c>
      <c r="X1256" s="78">
        <f t="shared" si="51"/>
        <v>0.89637305699481862</v>
      </c>
      <c r="Y1256" s="14">
        <v>0.58776328122976984</v>
      </c>
    </row>
    <row r="1257" spans="21:25" x14ac:dyDescent="0.25">
      <c r="U1257">
        <v>-104</v>
      </c>
      <c r="V1257" s="14">
        <v>25</v>
      </c>
      <c r="W1257" s="14" t="str">
        <f t="shared" si="52"/>
        <v>-10425</v>
      </c>
      <c r="X1257" s="78">
        <f t="shared" si="51"/>
        <v>0.89735998026153463</v>
      </c>
      <c r="Y1257" s="14">
        <v>0.58841041944196892</v>
      </c>
    </row>
    <row r="1258" spans="21:25" x14ac:dyDescent="0.25">
      <c r="U1258">
        <v>-103</v>
      </c>
      <c r="V1258" s="14">
        <v>25</v>
      </c>
      <c r="W1258" s="14" t="str">
        <f t="shared" si="52"/>
        <v>-10325</v>
      </c>
      <c r="X1258" s="78">
        <f t="shared" si="51"/>
        <v>0.89834690352825064</v>
      </c>
      <c r="Y1258" s="14">
        <v>0.5890575576541679</v>
      </c>
    </row>
    <row r="1259" spans="21:25" x14ac:dyDescent="0.25">
      <c r="U1259">
        <v>-102</v>
      </c>
      <c r="V1259" s="14">
        <v>25</v>
      </c>
      <c r="W1259" s="14" t="str">
        <f t="shared" si="52"/>
        <v>-10225</v>
      </c>
      <c r="X1259" s="78">
        <f t="shared" si="51"/>
        <v>0.89933382679496665</v>
      </c>
      <c r="Y1259" s="14">
        <v>0.58970469586636687</v>
      </c>
    </row>
    <row r="1260" spans="21:25" x14ac:dyDescent="0.25">
      <c r="U1260">
        <v>-101</v>
      </c>
      <c r="V1260" s="14">
        <v>25</v>
      </c>
      <c r="W1260" s="14" t="str">
        <f t="shared" si="52"/>
        <v>-10125</v>
      </c>
      <c r="X1260" s="78">
        <f t="shared" si="51"/>
        <v>0.90032075006168266</v>
      </c>
      <c r="Y1260" s="14">
        <v>0.59035183407856595</v>
      </c>
    </row>
    <row r="1261" spans="21:25" x14ac:dyDescent="0.25">
      <c r="U1261">
        <v>-100</v>
      </c>
      <c r="V1261" s="14">
        <v>25</v>
      </c>
      <c r="W1261" s="14" t="str">
        <f t="shared" si="52"/>
        <v>-10025</v>
      </c>
      <c r="X1261" s="78">
        <f t="shared" si="51"/>
        <v>0.90130767332839867</v>
      </c>
      <c r="Y1261" s="14">
        <v>0.59099897229076503</v>
      </c>
    </row>
    <row r="1262" spans="21:25" x14ac:dyDescent="0.25">
      <c r="U1262">
        <v>-99</v>
      </c>
      <c r="V1262" s="14">
        <v>25</v>
      </c>
      <c r="W1262" s="14" t="str">
        <f t="shared" si="52"/>
        <v>-9925</v>
      </c>
      <c r="X1262" s="78">
        <f t="shared" si="51"/>
        <v>0.90229459659511468</v>
      </c>
      <c r="Y1262" s="14">
        <v>0.59164611050296401</v>
      </c>
    </row>
    <row r="1263" spans="21:25" x14ac:dyDescent="0.25">
      <c r="U1263">
        <v>-98</v>
      </c>
      <c r="V1263" s="14">
        <v>25</v>
      </c>
      <c r="W1263" s="14" t="str">
        <f t="shared" si="52"/>
        <v>-9825</v>
      </c>
      <c r="X1263" s="78">
        <f t="shared" si="51"/>
        <v>0.9032815198618307</v>
      </c>
      <c r="Y1263" s="14">
        <v>0.59229324871516298</v>
      </c>
    </row>
    <row r="1264" spans="21:25" x14ac:dyDescent="0.25">
      <c r="U1264">
        <v>-97</v>
      </c>
      <c r="V1264" s="14">
        <v>25</v>
      </c>
      <c r="W1264" s="14" t="str">
        <f t="shared" si="52"/>
        <v>-9725</v>
      </c>
      <c r="X1264" s="78">
        <f t="shared" si="51"/>
        <v>0.90426844312854671</v>
      </c>
      <c r="Y1264" s="14">
        <v>0.59294038692736206</v>
      </c>
    </row>
    <row r="1265" spans="21:25" x14ac:dyDescent="0.25">
      <c r="U1265">
        <v>-96</v>
      </c>
      <c r="V1265" s="14">
        <v>25</v>
      </c>
      <c r="W1265" s="14" t="str">
        <f t="shared" si="52"/>
        <v>-9625</v>
      </c>
      <c r="X1265" s="78">
        <f t="shared" si="51"/>
        <v>0.90525536639526272</v>
      </c>
      <c r="Y1265" s="14">
        <v>0.59358752513956103</v>
      </c>
    </row>
    <row r="1266" spans="21:25" x14ac:dyDescent="0.25">
      <c r="U1266">
        <v>-95</v>
      </c>
      <c r="V1266" s="14">
        <v>25</v>
      </c>
      <c r="W1266" s="14" t="str">
        <f t="shared" si="52"/>
        <v>-9525</v>
      </c>
      <c r="X1266" s="78">
        <f t="shared" ref="X1266:X1329" si="53">$X$153/1013.25*(1013.25+U1266)</f>
        <v>0.90624228966197873</v>
      </c>
      <c r="Y1266" s="14">
        <v>0.59423466335176012</v>
      </c>
    </row>
    <row r="1267" spans="21:25" x14ac:dyDescent="0.25">
      <c r="U1267">
        <v>-94</v>
      </c>
      <c r="V1267" s="14">
        <v>25</v>
      </c>
      <c r="W1267" s="14" t="str">
        <f t="shared" si="52"/>
        <v>-9425</v>
      </c>
      <c r="X1267" s="78">
        <f t="shared" si="53"/>
        <v>0.90722921292869474</v>
      </c>
      <c r="Y1267" s="14">
        <v>0.59488180156395909</v>
      </c>
    </row>
    <row r="1268" spans="21:25" x14ac:dyDescent="0.25">
      <c r="U1268">
        <v>-93</v>
      </c>
      <c r="V1268" s="14">
        <v>25</v>
      </c>
      <c r="W1268" s="14" t="str">
        <f t="shared" si="52"/>
        <v>-9325</v>
      </c>
      <c r="X1268" s="78">
        <f t="shared" si="53"/>
        <v>0.90821613619541075</v>
      </c>
      <c r="Y1268" s="14">
        <v>0.59552893977615817</v>
      </c>
    </row>
    <row r="1269" spans="21:25" x14ac:dyDescent="0.25">
      <c r="U1269">
        <v>-92</v>
      </c>
      <c r="V1269" s="14">
        <v>25</v>
      </c>
      <c r="W1269" s="14" t="str">
        <f t="shared" si="52"/>
        <v>-9225</v>
      </c>
      <c r="X1269" s="78">
        <f t="shared" si="53"/>
        <v>0.90920305946212676</v>
      </c>
      <c r="Y1269" s="14">
        <v>0.59617607798835714</v>
      </c>
    </row>
    <row r="1270" spans="21:25" x14ac:dyDescent="0.25">
      <c r="U1270">
        <v>-91</v>
      </c>
      <c r="V1270" s="14">
        <v>25</v>
      </c>
      <c r="W1270" s="14" t="str">
        <f t="shared" si="52"/>
        <v>-9125</v>
      </c>
      <c r="X1270" s="78">
        <f t="shared" si="53"/>
        <v>0.91018998272884277</v>
      </c>
      <c r="Y1270" s="14">
        <v>0.59682321620055623</v>
      </c>
    </row>
    <row r="1271" spans="21:25" x14ac:dyDescent="0.25">
      <c r="U1271">
        <v>-90</v>
      </c>
      <c r="V1271" s="14">
        <v>25</v>
      </c>
      <c r="W1271" s="14" t="str">
        <f t="shared" si="52"/>
        <v>-9025</v>
      </c>
      <c r="X1271" s="78">
        <f t="shared" si="53"/>
        <v>0.91117690599555878</v>
      </c>
      <c r="Y1271" s="14">
        <v>0.59747035441275531</v>
      </c>
    </row>
    <row r="1272" spans="21:25" x14ac:dyDescent="0.25">
      <c r="U1272">
        <v>-89</v>
      </c>
      <c r="V1272" s="14">
        <v>25</v>
      </c>
      <c r="W1272" s="14" t="str">
        <f t="shared" si="52"/>
        <v>-8925</v>
      </c>
      <c r="X1272" s="78">
        <f t="shared" si="53"/>
        <v>0.91216382926227479</v>
      </c>
      <c r="Y1272" s="14">
        <v>0.59811749262495428</v>
      </c>
    </row>
    <row r="1273" spans="21:25" x14ac:dyDescent="0.25">
      <c r="U1273">
        <v>-88</v>
      </c>
      <c r="V1273" s="14">
        <v>25</v>
      </c>
      <c r="W1273" s="14" t="str">
        <f t="shared" si="52"/>
        <v>-8825</v>
      </c>
      <c r="X1273" s="78">
        <f t="shared" si="53"/>
        <v>0.91315075252899081</v>
      </c>
      <c r="Y1273" s="14">
        <v>0.59876463083715326</v>
      </c>
    </row>
    <row r="1274" spans="21:25" x14ac:dyDescent="0.25">
      <c r="U1274">
        <v>-87</v>
      </c>
      <c r="V1274" s="14">
        <v>25</v>
      </c>
      <c r="W1274" s="14" t="str">
        <f t="shared" si="52"/>
        <v>-8725</v>
      </c>
      <c r="X1274" s="78">
        <f t="shared" si="53"/>
        <v>0.91413767579570682</v>
      </c>
      <c r="Y1274" s="14">
        <v>0.59941176904935234</v>
      </c>
    </row>
    <row r="1275" spans="21:25" x14ac:dyDescent="0.25">
      <c r="U1275">
        <v>-86</v>
      </c>
      <c r="V1275" s="14">
        <v>25</v>
      </c>
      <c r="W1275" s="14" t="str">
        <f t="shared" si="52"/>
        <v>-8625</v>
      </c>
      <c r="X1275" s="78">
        <f t="shared" si="53"/>
        <v>0.91512459906242283</v>
      </c>
      <c r="Y1275" s="14">
        <v>0.60005890726155142</v>
      </c>
    </row>
    <row r="1276" spans="21:25" x14ac:dyDescent="0.25">
      <c r="U1276">
        <v>-85</v>
      </c>
      <c r="V1276" s="14">
        <v>25</v>
      </c>
      <c r="W1276" s="14" t="str">
        <f t="shared" si="52"/>
        <v>-8525</v>
      </c>
      <c r="X1276" s="78">
        <f t="shared" si="53"/>
        <v>0.91611152232913884</v>
      </c>
      <c r="Y1276" s="14">
        <v>0.60070604547375039</v>
      </c>
    </row>
    <row r="1277" spans="21:25" x14ac:dyDescent="0.25">
      <c r="U1277">
        <v>-84</v>
      </c>
      <c r="V1277" s="14">
        <v>25</v>
      </c>
      <c r="W1277" s="14" t="str">
        <f t="shared" si="52"/>
        <v>-8425</v>
      </c>
      <c r="X1277" s="78">
        <f t="shared" si="53"/>
        <v>0.91709844559585485</v>
      </c>
      <c r="Y1277" s="14">
        <v>0.60135318368594937</v>
      </c>
    </row>
    <row r="1278" spans="21:25" x14ac:dyDescent="0.25">
      <c r="U1278">
        <v>-83</v>
      </c>
      <c r="V1278" s="14">
        <v>25</v>
      </c>
      <c r="W1278" s="14" t="str">
        <f t="shared" si="52"/>
        <v>-8325</v>
      </c>
      <c r="X1278" s="78">
        <f t="shared" si="53"/>
        <v>0.91808536886257086</v>
      </c>
      <c r="Y1278" s="14">
        <v>0.60200032189814845</v>
      </c>
    </row>
    <row r="1279" spans="21:25" x14ac:dyDescent="0.25">
      <c r="U1279">
        <v>-82</v>
      </c>
      <c r="V1279" s="14">
        <v>25</v>
      </c>
      <c r="W1279" s="14" t="str">
        <f t="shared" si="52"/>
        <v>-8225</v>
      </c>
      <c r="X1279" s="78">
        <f t="shared" si="53"/>
        <v>0.91907229212928687</v>
      </c>
      <c r="Y1279" s="14">
        <v>0.60264746011034753</v>
      </c>
    </row>
    <row r="1280" spans="21:25" x14ac:dyDescent="0.25">
      <c r="U1280">
        <v>-81</v>
      </c>
      <c r="V1280" s="14">
        <v>25</v>
      </c>
      <c r="W1280" s="14" t="str">
        <f t="shared" si="52"/>
        <v>-8125</v>
      </c>
      <c r="X1280" s="78">
        <f t="shared" si="53"/>
        <v>0.92005921539600288</v>
      </c>
      <c r="Y1280" s="14">
        <v>0.6032945983225465</v>
      </c>
    </row>
    <row r="1281" spans="21:25" x14ac:dyDescent="0.25">
      <c r="U1281">
        <v>-80</v>
      </c>
      <c r="V1281" s="14">
        <v>25</v>
      </c>
      <c r="W1281" s="14" t="str">
        <f t="shared" si="52"/>
        <v>-8025</v>
      </c>
      <c r="X1281" s="78">
        <f t="shared" si="53"/>
        <v>0.92104613866271889</v>
      </c>
      <c r="Y1281" s="14">
        <v>0.60394173653474559</v>
      </c>
    </row>
    <row r="1282" spans="21:25" x14ac:dyDescent="0.25">
      <c r="U1282">
        <v>-79</v>
      </c>
      <c r="V1282" s="14">
        <v>25</v>
      </c>
      <c r="W1282" s="14" t="str">
        <f t="shared" si="52"/>
        <v>-7925</v>
      </c>
      <c r="X1282" s="78">
        <f t="shared" si="53"/>
        <v>0.92203306192943491</v>
      </c>
      <c r="Y1282" s="14">
        <v>0.60458887474694456</v>
      </c>
    </row>
    <row r="1283" spans="21:25" x14ac:dyDescent="0.25">
      <c r="U1283">
        <v>-78</v>
      </c>
      <c r="V1283" s="14">
        <v>25</v>
      </c>
      <c r="W1283" s="14" t="str">
        <f t="shared" si="52"/>
        <v>-7825</v>
      </c>
      <c r="X1283" s="78">
        <f t="shared" si="53"/>
        <v>0.92301998519615092</v>
      </c>
      <c r="Y1283" s="14">
        <v>0.60523601295914364</v>
      </c>
    </row>
    <row r="1284" spans="21:25" x14ac:dyDescent="0.25">
      <c r="U1284">
        <v>-77</v>
      </c>
      <c r="V1284" s="14">
        <v>25</v>
      </c>
      <c r="W1284" s="14" t="str">
        <f t="shared" si="52"/>
        <v>-7725</v>
      </c>
      <c r="X1284" s="78">
        <f t="shared" si="53"/>
        <v>0.92400690846286693</v>
      </c>
      <c r="Y1284" s="14">
        <v>0.60588315117134262</v>
      </c>
    </row>
    <row r="1285" spans="21:25" x14ac:dyDescent="0.25">
      <c r="U1285">
        <v>-76</v>
      </c>
      <c r="V1285" s="14">
        <v>25</v>
      </c>
      <c r="W1285" s="14" t="str">
        <f t="shared" si="52"/>
        <v>-7625</v>
      </c>
      <c r="X1285" s="78">
        <f t="shared" si="53"/>
        <v>0.92499383172958294</v>
      </c>
      <c r="Y1285" s="14">
        <v>0.6065302893835417</v>
      </c>
    </row>
    <row r="1286" spans="21:25" x14ac:dyDescent="0.25">
      <c r="U1286">
        <v>-75</v>
      </c>
      <c r="V1286" s="14">
        <v>25</v>
      </c>
      <c r="W1286" s="14" t="str">
        <f t="shared" si="52"/>
        <v>-7525</v>
      </c>
      <c r="X1286" s="78">
        <f t="shared" si="53"/>
        <v>0.92598075499629895</v>
      </c>
      <c r="Y1286" s="14">
        <v>0.60717742759574067</v>
      </c>
    </row>
    <row r="1287" spans="21:25" x14ac:dyDescent="0.25">
      <c r="U1287">
        <v>-74</v>
      </c>
      <c r="V1287" s="14">
        <v>25</v>
      </c>
      <c r="W1287" s="14" t="str">
        <f t="shared" si="52"/>
        <v>-7425</v>
      </c>
      <c r="X1287" s="78">
        <f t="shared" si="53"/>
        <v>0.92696767826301496</v>
      </c>
      <c r="Y1287" s="14">
        <v>0.60782456580793975</v>
      </c>
    </row>
    <row r="1288" spans="21:25" x14ac:dyDescent="0.25">
      <c r="U1288">
        <v>-73</v>
      </c>
      <c r="V1288" s="14">
        <v>25</v>
      </c>
      <c r="W1288" s="14" t="str">
        <f t="shared" si="52"/>
        <v>-7325</v>
      </c>
      <c r="X1288" s="78">
        <f t="shared" si="53"/>
        <v>0.92795460152973097</v>
      </c>
      <c r="Y1288" s="14">
        <v>0.60847170402013884</v>
      </c>
    </row>
    <row r="1289" spans="21:25" x14ac:dyDescent="0.25">
      <c r="U1289">
        <v>-72</v>
      </c>
      <c r="V1289" s="14">
        <v>25</v>
      </c>
      <c r="W1289" s="14" t="str">
        <f t="shared" si="52"/>
        <v>-7225</v>
      </c>
      <c r="X1289" s="78">
        <f t="shared" si="53"/>
        <v>0.92894152479644698</v>
      </c>
      <c r="Y1289" s="14">
        <v>0.60911884223233781</v>
      </c>
    </row>
    <row r="1290" spans="21:25" x14ac:dyDescent="0.25">
      <c r="U1290">
        <v>-71</v>
      </c>
      <c r="V1290" s="14">
        <v>25</v>
      </c>
      <c r="W1290" s="14" t="str">
        <f t="shared" si="52"/>
        <v>-7125</v>
      </c>
      <c r="X1290" s="78">
        <f t="shared" si="53"/>
        <v>0.92992844806316299</v>
      </c>
      <c r="Y1290" s="14">
        <v>0.60976598044453678</v>
      </c>
    </row>
    <row r="1291" spans="21:25" x14ac:dyDescent="0.25">
      <c r="U1291">
        <v>-70</v>
      </c>
      <c r="V1291" s="14">
        <v>25</v>
      </c>
      <c r="W1291" s="14" t="str">
        <f t="shared" si="52"/>
        <v>-7025</v>
      </c>
      <c r="X1291" s="78">
        <f t="shared" si="53"/>
        <v>0.930915371329879</v>
      </c>
      <c r="Y1291" s="14">
        <v>0.61041311865673586</v>
      </c>
    </row>
    <row r="1292" spans="21:25" x14ac:dyDescent="0.25">
      <c r="U1292">
        <v>-69</v>
      </c>
      <c r="V1292" s="14">
        <v>25</v>
      </c>
      <c r="W1292" s="14" t="str">
        <f t="shared" si="52"/>
        <v>-6925</v>
      </c>
      <c r="X1292" s="78">
        <f t="shared" si="53"/>
        <v>0.93190229459659513</v>
      </c>
      <c r="Y1292" s="14">
        <v>0.61106025686893495</v>
      </c>
    </row>
    <row r="1293" spans="21:25" x14ac:dyDescent="0.25">
      <c r="U1293">
        <v>-68</v>
      </c>
      <c r="V1293" s="14">
        <v>25</v>
      </c>
      <c r="W1293" s="14" t="str">
        <f t="shared" si="52"/>
        <v>-6825</v>
      </c>
      <c r="X1293" s="78">
        <f t="shared" si="53"/>
        <v>0.93288921786331114</v>
      </c>
      <c r="Y1293" s="14">
        <v>0.61170739508113403</v>
      </c>
    </row>
    <row r="1294" spans="21:25" x14ac:dyDescent="0.25">
      <c r="U1294">
        <v>-67</v>
      </c>
      <c r="V1294" s="14">
        <v>25</v>
      </c>
      <c r="W1294" s="14" t="str">
        <f t="shared" si="52"/>
        <v>-6725</v>
      </c>
      <c r="X1294" s="78">
        <f t="shared" si="53"/>
        <v>0.93387614113002715</v>
      </c>
      <c r="Y1294" s="14">
        <v>0.612354533293333</v>
      </c>
    </row>
    <row r="1295" spans="21:25" x14ac:dyDescent="0.25">
      <c r="U1295">
        <v>-66</v>
      </c>
      <c r="V1295" s="14">
        <v>25</v>
      </c>
      <c r="W1295" s="14" t="str">
        <f t="shared" si="52"/>
        <v>-6625</v>
      </c>
      <c r="X1295" s="78">
        <f t="shared" si="53"/>
        <v>0.93486306439674316</v>
      </c>
      <c r="Y1295" s="14">
        <v>0.61300167150553209</v>
      </c>
    </row>
    <row r="1296" spans="21:25" x14ac:dyDescent="0.25">
      <c r="U1296">
        <v>-65</v>
      </c>
      <c r="V1296" s="14">
        <v>25</v>
      </c>
      <c r="W1296" s="14" t="str">
        <f t="shared" si="52"/>
        <v>-6525</v>
      </c>
      <c r="X1296" s="78">
        <f t="shared" si="53"/>
        <v>0.93584998766345917</v>
      </c>
      <c r="Y1296" s="14">
        <v>0.61364880971773106</v>
      </c>
    </row>
    <row r="1297" spans="21:25" x14ac:dyDescent="0.25">
      <c r="U1297">
        <v>-64</v>
      </c>
      <c r="V1297" s="14">
        <v>25</v>
      </c>
      <c r="W1297" s="14" t="str">
        <f t="shared" si="52"/>
        <v>-6425</v>
      </c>
      <c r="X1297" s="78">
        <f t="shared" si="53"/>
        <v>0.93683691093017518</v>
      </c>
      <c r="Y1297" s="14">
        <v>0.61429594792993003</v>
      </c>
    </row>
    <row r="1298" spans="21:25" x14ac:dyDescent="0.25">
      <c r="U1298">
        <v>-63</v>
      </c>
      <c r="V1298" s="14">
        <v>25</v>
      </c>
      <c r="W1298" s="14" t="str">
        <f t="shared" si="52"/>
        <v>-6325</v>
      </c>
      <c r="X1298" s="78">
        <f t="shared" si="53"/>
        <v>0.93782383419689119</v>
      </c>
      <c r="Y1298" s="14">
        <v>0.61494308614212911</v>
      </c>
    </row>
    <row r="1299" spans="21:25" x14ac:dyDescent="0.25">
      <c r="U1299">
        <v>-62</v>
      </c>
      <c r="V1299" s="14">
        <v>25</v>
      </c>
      <c r="W1299" s="14" t="str">
        <f t="shared" si="52"/>
        <v>-6225</v>
      </c>
      <c r="X1299" s="78">
        <f t="shared" si="53"/>
        <v>0.9388107574636072</v>
      </c>
      <c r="Y1299" s="14">
        <v>0.6155902243543282</v>
      </c>
    </row>
    <row r="1300" spans="21:25" x14ac:dyDescent="0.25">
      <c r="U1300">
        <v>-61</v>
      </c>
      <c r="V1300" s="14">
        <v>25</v>
      </c>
      <c r="W1300" s="14" t="str">
        <f t="shared" si="52"/>
        <v>-6125</v>
      </c>
      <c r="X1300" s="78">
        <f t="shared" si="53"/>
        <v>0.93979768073032321</v>
      </c>
      <c r="Y1300" s="14">
        <v>0.61623736256652717</v>
      </c>
    </row>
    <row r="1301" spans="21:25" x14ac:dyDescent="0.25">
      <c r="U1301">
        <v>-60</v>
      </c>
      <c r="V1301" s="14">
        <v>25</v>
      </c>
      <c r="W1301" s="14" t="str">
        <f t="shared" si="52"/>
        <v>-6025</v>
      </c>
      <c r="X1301" s="78">
        <f t="shared" si="53"/>
        <v>0.94078460399703923</v>
      </c>
      <c r="Y1301" s="14">
        <v>0.61688450077872614</v>
      </c>
    </row>
    <row r="1302" spans="21:25" x14ac:dyDescent="0.25">
      <c r="U1302">
        <v>-59</v>
      </c>
      <c r="V1302" s="14">
        <v>25</v>
      </c>
      <c r="W1302" s="14" t="str">
        <f t="shared" si="52"/>
        <v>-5925</v>
      </c>
      <c r="X1302" s="78">
        <f t="shared" si="53"/>
        <v>0.94177152726375524</v>
      </c>
      <c r="Y1302" s="14">
        <v>0.61753163899092522</v>
      </c>
    </row>
    <row r="1303" spans="21:25" x14ac:dyDescent="0.25">
      <c r="U1303">
        <v>-58</v>
      </c>
      <c r="V1303" s="14">
        <v>25</v>
      </c>
      <c r="W1303" s="14" t="str">
        <f t="shared" si="52"/>
        <v>-5825</v>
      </c>
      <c r="X1303" s="78">
        <f t="shared" si="53"/>
        <v>0.94275845053047125</v>
      </c>
      <c r="Y1303" s="14">
        <v>0.61817877720312431</v>
      </c>
    </row>
    <row r="1304" spans="21:25" x14ac:dyDescent="0.25">
      <c r="U1304">
        <v>-57</v>
      </c>
      <c r="V1304" s="14">
        <v>25</v>
      </c>
      <c r="W1304" s="14" t="str">
        <f t="shared" si="52"/>
        <v>-5725</v>
      </c>
      <c r="X1304" s="78">
        <f t="shared" si="53"/>
        <v>0.94374537379718726</v>
      </c>
      <c r="Y1304" s="14">
        <v>0.61882591541532328</v>
      </c>
    </row>
    <row r="1305" spans="21:25" x14ac:dyDescent="0.25">
      <c r="U1305">
        <v>-56</v>
      </c>
      <c r="V1305" s="14">
        <v>25</v>
      </c>
      <c r="W1305" s="14" t="str">
        <f t="shared" si="52"/>
        <v>-5625</v>
      </c>
      <c r="X1305" s="78">
        <f t="shared" si="53"/>
        <v>0.94473229706390327</v>
      </c>
      <c r="Y1305" s="14">
        <v>0.61947305362752236</v>
      </c>
    </row>
    <row r="1306" spans="21:25" x14ac:dyDescent="0.25">
      <c r="U1306">
        <v>-55</v>
      </c>
      <c r="V1306" s="14">
        <v>25</v>
      </c>
      <c r="W1306" s="14" t="str">
        <f t="shared" ref="W1306:W1369" si="54">U1306&amp;V1306</f>
        <v>-5525</v>
      </c>
      <c r="X1306" s="78">
        <f t="shared" si="53"/>
        <v>0.94571922033061928</v>
      </c>
      <c r="Y1306" s="14">
        <v>0.62012019183972134</v>
      </c>
    </row>
    <row r="1307" spans="21:25" x14ac:dyDescent="0.25">
      <c r="U1307">
        <v>-54</v>
      </c>
      <c r="V1307" s="14">
        <v>25</v>
      </c>
      <c r="W1307" s="14" t="str">
        <f t="shared" si="54"/>
        <v>-5425</v>
      </c>
      <c r="X1307" s="78">
        <f t="shared" si="53"/>
        <v>0.94670614359733529</v>
      </c>
      <c r="Y1307" s="14">
        <v>0.62076733005192042</v>
      </c>
    </row>
    <row r="1308" spans="21:25" x14ac:dyDescent="0.25">
      <c r="U1308">
        <v>-53</v>
      </c>
      <c r="V1308" s="14">
        <v>25</v>
      </c>
      <c r="W1308" s="14" t="str">
        <f t="shared" si="54"/>
        <v>-5325</v>
      </c>
      <c r="X1308" s="78">
        <f t="shared" si="53"/>
        <v>0.9476930668640513</v>
      </c>
      <c r="Y1308" s="14">
        <v>0.62141446826411939</v>
      </c>
    </row>
    <row r="1309" spans="21:25" x14ac:dyDescent="0.25">
      <c r="U1309">
        <v>-52</v>
      </c>
      <c r="V1309" s="14">
        <v>25</v>
      </c>
      <c r="W1309" s="14" t="str">
        <f t="shared" si="54"/>
        <v>-5225</v>
      </c>
      <c r="X1309" s="78">
        <f t="shared" si="53"/>
        <v>0.94867999013076731</v>
      </c>
      <c r="Y1309" s="14">
        <v>0.62206160647631847</v>
      </c>
    </row>
    <row r="1310" spans="21:25" x14ac:dyDescent="0.25">
      <c r="U1310">
        <v>-51</v>
      </c>
      <c r="V1310" s="14">
        <v>25</v>
      </c>
      <c r="W1310" s="14" t="str">
        <f t="shared" si="54"/>
        <v>-5125</v>
      </c>
      <c r="X1310" s="78">
        <f t="shared" si="53"/>
        <v>0.94966691339748333</v>
      </c>
      <c r="Y1310" s="14">
        <v>0.62270874468851745</v>
      </c>
    </row>
    <row r="1311" spans="21:25" x14ac:dyDescent="0.25">
      <c r="U1311">
        <v>-50</v>
      </c>
      <c r="V1311" s="14">
        <v>25</v>
      </c>
      <c r="W1311" s="14" t="str">
        <f t="shared" si="54"/>
        <v>-5025</v>
      </c>
      <c r="X1311" s="78">
        <f t="shared" si="53"/>
        <v>0.95065383666419934</v>
      </c>
      <c r="Y1311" s="14">
        <v>0.62335588290071653</v>
      </c>
    </row>
    <row r="1312" spans="21:25" x14ac:dyDescent="0.25">
      <c r="U1312">
        <v>-49</v>
      </c>
      <c r="V1312" s="14">
        <v>25</v>
      </c>
      <c r="W1312" s="14" t="str">
        <f t="shared" si="54"/>
        <v>-4925</v>
      </c>
      <c r="X1312" s="78">
        <f t="shared" si="53"/>
        <v>0.95164075993091535</v>
      </c>
      <c r="Y1312" s="14">
        <v>0.62400302111291561</v>
      </c>
    </row>
    <row r="1313" spans="21:25" x14ac:dyDescent="0.25">
      <c r="U1313">
        <v>-48</v>
      </c>
      <c r="V1313" s="14">
        <v>25</v>
      </c>
      <c r="W1313" s="14" t="str">
        <f t="shared" si="54"/>
        <v>-4825</v>
      </c>
      <c r="X1313" s="78">
        <f t="shared" si="53"/>
        <v>0.95262768319763136</v>
      </c>
      <c r="Y1313" s="14">
        <v>0.62465015932511458</v>
      </c>
    </row>
    <row r="1314" spans="21:25" x14ac:dyDescent="0.25">
      <c r="U1314">
        <v>-47</v>
      </c>
      <c r="V1314" s="14">
        <v>25</v>
      </c>
      <c r="W1314" s="14" t="str">
        <f t="shared" si="54"/>
        <v>-4725</v>
      </c>
      <c r="X1314" s="78">
        <f t="shared" si="53"/>
        <v>0.95361460646434737</v>
      </c>
      <c r="Y1314" s="14">
        <v>0.62529729753731356</v>
      </c>
    </row>
    <row r="1315" spans="21:25" x14ac:dyDescent="0.25">
      <c r="U1315">
        <v>-46</v>
      </c>
      <c r="V1315" s="14">
        <v>25</v>
      </c>
      <c r="W1315" s="14" t="str">
        <f t="shared" si="54"/>
        <v>-4625</v>
      </c>
      <c r="X1315" s="78">
        <f t="shared" si="53"/>
        <v>0.95460152973106338</v>
      </c>
      <c r="Y1315" s="14">
        <v>0.62594443574951264</v>
      </c>
    </row>
    <row r="1316" spans="21:25" x14ac:dyDescent="0.25">
      <c r="U1316">
        <v>-45</v>
      </c>
      <c r="V1316" s="14">
        <v>25</v>
      </c>
      <c r="W1316" s="14" t="str">
        <f t="shared" si="54"/>
        <v>-4525</v>
      </c>
      <c r="X1316" s="78">
        <f t="shared" si="53"/>
        <v>0.95558845299777939</v>
      </c>
      <c r="Y1316" s="14">
        <v>0.62659157396171172</v>
      </c>
    </row>
    <row r="1317" spans="21:25" x14ac:dyDescent="0.25">
      <c r="U1317">
        <v>-44</v>
      </c>
      <c r="V1317" s="14">
        <v>25</v>
      </c>
      <c r="W1317" s="14" t="str">
        <f t="shared" si="54"/>
        <v>-4425</v>
      </c>
      <c r="X1317" s="78">
        <f t="shared" si="53"/>
        <v>0.9565753762644954</v>
      </c>
      <c r="Y1317" s="14">
        <v>0.6272387121739107</v>
      </c>
    </row>
    <row r="1318" spans="21:25" x14ac:dyDescent="0.25">
      <c r="U1318">
        <v>-43</v>
      </c>
      <c r="V1318" s="14">
        <v>25</v>
      </c>
      <c r="W1318" s="14" t="str">
        <f t="shared" si="54"/>
        <v>-4325</v>
      </c>
      <c r="X1318" s="78">
        <f t="shared" si="53"/>
        <v>0.95756229953121141</v>
      </c>
      <c r="Y1318" s="14">
        <v>0.62788585038610967</v>
      </c>
    </row>
    <row r="1319" spans="21:25" x14ac:dyDescent="0.25">
      <c r="U1319">
        <v>-42</v>
      </c>
      <c r="V1319" s="14">
        <v>25</v>
      </c>
      <c r="W1319" s="14" t="str">
        <f t="shared" si="54"/>
        <v>-4225</v>
      </c>
      <c r="X1319" s="78">
        <f t="shared" si="53"/>
        <v>0.95854922279792742</v>
      </c>
      <c r="Y1319" s="14">
        <v>0.62853298859830875</v>
      </c>
    </row>
    <row r="1320" spans="21:25" x14ac:dyDescent="0.25">
      <c r="U1320">
        <v>-41</v>
      </c>
      <c r="V1320" s="14">
        <v>25</v>
      </c>
      <c r="W1320" s="14" t="str">
        <f t="shared" si="54"/>
        <v>-4125</v>
      </c>
      <c r="X1320" s="78">
        <f t="shared" si="53"/>
        <v>0.95953614606464344</v>
      </c>
      <c r="Y1320" s="14">
        <v>0.62918012681050783</v>
      </c>
    </row>
    <row r="1321" spans="21:25" x14ac:dyDescent="0.25">
      <c r="U1321">
        <v>-40</v>
      </c>
      <c r="V1321" s="14">
        <v>25</v>
      </c>
      <c r="W1321" s="14" t="str">
        <f t="shared" si="54"/>
        <v>-4025</v>
      </c>
      <c r="X1321" s="78">
        <f t="shared" si="53"/>
        <v>0.96052306933135945</v>
      </c>
      <c r="Y1321" s="14">
        <v>0.62982726502270681</v>
      </c>
    </row>
    <row r="1322" spans="21:25" x14ac:dyDescent="0.25">
      <c r="U1322">
        <v>-39</v>
      </c>
      <c r="V1322" s="14">
        <v>25</v>
      </c>
      <c r="W1322" s="14" t="str">
        <f t="shared" si="54"/>
        <v>-3925</v>
      </c>
      <c r="X1322" s="78">
        <f t="shared" si="53"/>
        <v>0.96150999259807546</v>
      </c>
      <c r="Y1322" s="14">
        <v>0.63047440323490589</v>
      </c>
    </row>
    <row r="1323" spans="21:25" x14ac:dyDescent="0.25">
      <c r="U1323">
        <v>-38</v>
      </c>
      <c r="V1323" s="14">
        <v>25</v>
      </c>
      <c r="W1323" s="14" t="str">
        <f t="shared" si="54"/>
        <v>-3825</v>
      </c>
      <c r="X1323" s="78">
        <f t="shared" si="53"/>
        <v>0.96249691586479147</v>
      </c>
      <c r="Y1323" s="14">
        <v>0.63112154144710486</v>
      </c>
    </row>
    <row r="1324" spans="21:25" x14ac:dyDescent="0.25">
      <c r="U1324">
        <v>-37</v>
      </c>
      <c r="V1324" s="14">
        <v>25</v>
      </c>
      <c r="W1324" s="14" t="str">
        <f t="shared" si="54"/>
        <v>-3725</v>
      </c>
      <c r="X1324" s="78">
        <f t="shared" si="53"/>
        <v>0.96348383913150748</v>
      </c>
      <c r="Y1324" s="14">
        <v>0.63176867965930394</v>
      </c>
    </row>
    <row r="1325" spans="21:25" x14ac:dyDescent="0.25">
      <c r="U1325">
        <v>-36</v>
      </c>
      <c r="V1325" s="14">
        <v>25</v>
      </c>
      <c r="W1325" s="14" t="str">
        <f t="shared" si="54"/>
        <v>-3625</v>
      </c>
      <c r="X1325" s="78">
        <f t="shared" si="53"/>
        <v>0.96447076239822349</v>
      </c>
      <c r="Y1325" s="14">
        <v>0.63241581787150292</v>
      </c>
    </row>
    <row r="1326" spans="21:25" x14ac:dyDescent="0.25">
      <c r="U1326">
        <v>-35</v>
      </c>
      <c r="V1326" s="14">
        <v>25</v>
      </c>
      <c r="W1326" s="14" t="str">
        <f t="shared" si="54"/>
        <v>-3525</v>
      </c>
      <c r="X1326" s="78">
        <f t="shared" si="53"/>
        <v>0.9654576856649395</v>
      </c>
      <c r="Y1326" s="14">
        <v>0.633062956083702</v>
      </c>
    </row>
    <row r="1327" spans="21:25" x14ac:dyDescent="0.25">
      <c r="U1327">
        <v>-34</v>
      </c>
      <c r="V1327" s="14">
        <v>25</v>
      </c>
      <c r="W1327" s="14" t="str">
        <f t="shared" si="54"/>
        <v>-3425</v>
      </c>
      <c r="X1327" s="78">
        <f t="shared" si="53"/>
        <v>0.96644460893165551</v>
      </c>
      <c r="Y1327" s="14">
        <v>0.63371009429590097</v>
      </c>
    </row>
    <row r="1328" spans="21:25" x14ac:dyDescent="0.25">
      <c r="U1328">
        <v>-33</v>
      </c>
      <c r="V1328" s="14">
        <v>25</v>
      </c>
      <c r="W1328" s="14" t="str">
        <f t="shared" si="54"/>
        <v>-3325</v>
      </c>
      <c r="X1328" s="78">
        <f t="shared" si="53"/>
        <v>0.96743153219837152</v>
      </c>
      <c r="Y1328" s="14">
        <v>0.63435723250810006</v>
      </c>
    </row>
    <row r="1329" spans="21:25" x14ac:dyDescent="0.25">
      <c r="U1329">
        <v>-32</v>
      </c>
      <c r="V1329" s="14">
        <v>25</v>
      </c>
      <c r="W1329" s="14" t="str">
        <f t="shared" si="54"/>
        <v>-3225</v>
      </c>
      <c r="X1329" s="78">
        <f t="shared" si="53"/>
        <v>0.96841845546508754</v>
      </c>
      <c r="Y1329" s="14">
        <v>0.63500437072029914</v>
      </c>
    </row>
    <row r="1330" spans="21:25" x14ac:dyDescent="0.25">
      <c r="U1330">
        <v>-31</v>
      </c>
      <c r="V1330" s="14">
        <v>25</v>
      </c>
      <c r="W1330" s="14" t="str">
        <f t="shared" si="54"/>
        <v>-3125</v>
      </c>
      <c r="X1330" s="78">
        <f t="shared" ref="X1330:X1393" si="55">$X$153/1013.25*(1013.25+U1330)</f>
        <v>0.96940537873180355</v>
      </c>
      <c r="Y1330" s="14">
        <v>0.63565150893249811</v>
      </c>
    </row>
    <row r="1331" spans="21:25" x14ac:dyDescent="0.25">
      <c r="U1331">
        <v>-30</v>
      </c>
      <c r="V1331" s="14">
        <v>25</v>
      </c>
      <c r="W1331" s="14" t="str">
        <f t="shared" si="54"/>
        <v>-3025</v>
      </c>
      <c r="X1331" s="78">
        <f t="shared" si="55"/>
        <v>0.97039230199851956</v>
      </c>
      <c r="Y1331" s="14">
        <v>0.63629864714469708</v>
      </c>
    </row>
    <row r="1332" spans="21:25" x14ac:dyDescent="0.25">
      <c r="U1332">
        <v>-29</v>
      </c>
      <c r="V1332" s="14">
        <v>25</v>
      </c>
      <c r="W1332" s="14" t="str">
        <f t="shared" si="54"/>
        <v>-2925</v>
      </c>
      <c r="X1332" s="78">
        <f t="shared" si="55"/>
        <v>0.97137922526523557</v>
      </c>
      <c r="Y1332" s="14">
        <v>0.63694578535689617</v>
      </c>
    </row>
    <row r="1333" spans="21:25" x14ac:dyDescent="0.25">
      <c r="U1333">
        <v>-28</v>
      </c>
      <c r="V1333" s="14">
        <v>25</v>
      </c>
      <c r="W1333" s="14" t="str">
        <f t="shared" si="54"/>
        <v>-2825</v>
      </c>
      <c r="X1333" s="78">
        <f t="shared" si="55"/>
        <v>0.97236614853195158</v>
      </c>
      <c r="Y1333" s="14">
        <v>0.63759292356909514</v>
      </c>
    </row>
    <row r="1334" spans="21:25" x14ac:dyDescent="0.25">
      <c r="U1334">
        <v>-27</v>
      </c>
      <c r="V1334" s="14">
        <v>25</v>
      </c>
      <c r="W1334" s="14" t="str">
        <f t="shared" si="54"/>
        <v>-2725</v>
      </c>
      <c r="X1334" s="78">
        <f t="shared" si="55"/>
        <v>0.97335307179866759</v>
      </c>
      <c r="Y1334" s="14">
        <v>0.63824006178129422</v>
      </c>
    </row>
    <row r="1335" spans="21:25" x14ac:dyDescent="0.25">
      <c r="U1335">
        <v>-26</v>
      </c>
      <c r="V1335" s="14">
        <v>25</v>
      </c>
      <c r="W1335" s="14" t="str">
        <f t="shared" si="54"/>
        <v>-2625</v>
      </c>
      <c r="X1335" s="78">
        <f t="shared" si="55"/>
        <v>0.9743399950653836</v>
      </c>
      <c r="Y1335" s="14">
        <v>0.63888719999349319</v>
      </c>
    </row>
    <row r="1336" spans="21:25" x14ac:dyDescent="0.25">
      <c r="U1336">
        <v>-25</v>
      </c>
      <c r="V1336" s="14">
        <v>25</v>
      </c>
      <c r="W1336" s="14" t="str">
        <f t="shared" si="54"/>
        <v>-2525</v>
      </c>
      <c r="X1336" s="78">
        <f t="shared" si="55"/>
        <v>0.97532691833209961</v>
      </c>
      <c r="Y1336" s="14">
        <v>0.63953433820569228</v>
      </c>
    </row>
    <row r="1337" spans="21:25" x14ac:dyDescent="0.25">
      <c r="U1337">
        <v>-24</v>
      </c>
      <c r="V1337" s="14">
        <v>25</v>
      </c>
      <c r="W1337" s="14" t="str">
        <f t="shared" si="54"/>
        <v>-2425</v>
      </c>
      <c r="X1337" s="78">
        <f t="shared" si="55"/>
        <v>0.97631384159881562</v>
      </c>
      <c r="Y1337" s="14">
        <v>0.64018147641789125</v>
      </c>
    </row>
    <row r="1338" spans="21:25" x14ac:dyDescent="0.25">
      <c r="U1338">
        <v>-23</v>
      </c>
      <c r="V1338" s="14">
        <v>25</v>
      </c>
      <c r="W1338" s="14" t="str">
        <f t="shared" si="54"/>
        <v>-2325</v>
      </c>
      <c r="X1338" s="78">
        <f t="shared" si="55"/>
        <v>0.97730076486553163</v>
      </c>
      <c r="Y1338" s="14">
        <v>0.64082861463009033</v>
      </c>
    </row>
    <row r="1339" spans="21:25" x14ac:dyDescent="0.25">
      <c r="U1339">
        <v>-22</v>
      </c>
      <c r="V1339" s="14">
        <v>25</v>
      </c>
      <c r="W1339" s="14" t="str">
        <f t="shared" si="54"/>
        <v>-2225</v>
      </c>
      <c r="X1339" s="78">
        <f t="shared" si="55"/>
        <v>0.97828768813224765</v>
      </c>
      <c r="Y1339" s="14">
        <v>0.64147575284228942</v>
      </c>
    </row>
    <row r="1340" spans="21:25" x14ac:dyDescent="0.25">
      <c r="U1340">
        <v>-21</v>
      </c>
      <c r="V1340" s="14">
        <v>25</v>
      </c>
      <c r="W1340" s="14" t="str">
        <f t="shared" si="54"/>
        <v>-2125</v>
      </c>
      <c r="X1340" s="78">
        <f t="shared" si="55"/>
        <v>0.97927461139896366</v>
      </c>
      <c r="Y1340" s="14">
        <v>0.64212289105448839</v>
      </c>
    </row>
    <row r="1341" spans="21:25" x14ac:dyDescent="0.25">
      <c r="U1341">
        <v>-20</v>
      </c>
      <c r="V1341" s="14">
        <v>25</v>
      </c>
      <c r="W1341" s="14" t="str">
        <f t="shared" si="54"/>
        <v>-2025</v>
      </c>
      <c r="X1341" s="78">
        <f t="shared" si="55"/>
        <v>0.98026153466567967</v>
      </c>
      <c r="Y1341" s="14">
        <v>0.64277002926668736</v>
      </c>
    </row>
    <row r="1342" spans="21:25" x14ac:dyDescent="0.25">
      <c r="U1342">
        <v>-19</v>
      </c>
      <c r="V1342" s="14">
        <v>25</v>
      </c>
      <c r="W1342" s="14" t="str">
        <f t="shared" si="54"/>
        <v>-1925</v>
      </c>
      <c r="X1342" s="78">
        <f t="shared" si="55"/>
        <v>0.98124845793239568</v>
      </c>
      <c r="Y1342" s="14">
        <v>0.64341716747888644</v>
      </c>
    </row>
    <row r="1343" spans="21:25" x14ac:dyDescent="0.25">
      <c r="U1343">
        <v>-18</v>
      </c>
      <c r="V1343" s="14">
        <v>25</v>
      </c>
      <c r="W1343" s="14" t="str">
        <f t="shared" si="54"/>
        <v>-1825</v>
      </c>
      <c r="X1343" s="78">
        <f t="shared" si="55"/>
        <v>0.98223538119911169</v>
      </c>
      <c r="Y1343" s="14">
        <v>0.64406430569108553</v>
      </c>
    </row>
    <row r="1344" spans="21:25" x14ac:dyDescent="0.25">
      <c r="U1344">
        <v>-17</v>
      </c>
      <c r="V1344" s="14">
        <v>25</v>
      </c>
      <c r="W1344" s="14" t="str">
        <f t="shared" si="54"/>
        <v>-1725</v>
      </c>
      <c r="X1344" s="78">
        <f t="shared" si="55"/>
        <v>0.9832223044658277</v>
      </c>
      <c r="Y1344" s="14">
        <v>0.6447114439032845</v>
      </c>
    </row>
    <row r="1345" spans="21:25" x14ac:dyDescent="0.25">
      <c r="U1345">
        <v>-16</v>
      </c>
      <c r="V1345" s="14">
        <v>25</v>
      </c>
      <c r="W1345" s="14" t="str">
        <f t="shared" si="54"/>
        <v>-1625</v>
      </c>
      <c r="X1345" s="78">
        <f t="shared" si="55"/>
        <v>0.98420922773254371</v>
      </c>
      <c r="Y1345" s="14">
        <v>0.64535858211548347</v>
      </c>
    </row>
    <row r="1346" spans="21:25" x14ac:dyDescent="0.25">
      <c r="U1346">
        <v>-15</v>
      </c>
      <c r="V1346" s="14">
        <v>25</v>
      </c>
      <c r="W1346" s="14" t="str">
        <f t="shared" si="54"/>
        <v>-1525</v>
      </c>
      <c r="X1346" s="78">
        <f t="shared" si="55"/>
        <v>0.98519615099925972</v>
      </c>
      <c r="Y1346" s="14">
        <v>0.64600572032768255</v>
      </c>
    </row>
    <row r="1347" spans="21:25" x14ac:dyDescent="0.25">
      <c r="U1347">
        <v>-14</v>
      </c>
      <c r="V1347" s="14">
        <v>25</v>
      </c>
      <c r="W1347" s="14" t="str">
        <f t="shared" si="54"/>
        <v>-1425</v>
      </c>
      <c r="X1347" s="78">
        <f t="shared" si="55"/>
        <v>0.98618307426597573</v>
      </c>
      <c r="Y1347" s="14">
        <v>0.64665285853988164</v>
      </c>
    </row>
    <row r="1348" spans="21:25" x14ac:dyDescent="0.25">
      <c r="U1348">
        <v>-13</v>
      </c>
      <c r="V1348" s="14">
        <v>25</v>
      </c>
      <c r="W1348" s="14" t="str">
        <f t="shared" si="54"/>
        <v>-1325</v>
      </c>
      <c r="X1348" s="78">
        <f t="shared" si="55"/>
        <v>0.98716999753269175</v>
      </c>
      <c r="Y1348" s="14">
        <v>0.64729999675208061</v>
      </c>
    </row>
    <row r="1349" spans="21:25" x14ac:dyDescent="0.25">
      <c r="U1349">
        <v>-12</v>
      </c>
      <c r="V1349" s="14">
        <v>25</v>
      </c>
      <c r="W1349" s="14" t="str">
        <f t="shared" si="54"/>
        <v>-1225</v>
      </c>
      <c r="X1349" s="78">
        <f t="shared" si="55"/>
        <v>0.98815692079940776</v>
      </c>
      <c r="Y1349" s="14">
        <v>0.64794713496427958</v>
      </c>
    </row>
    <row r="1350" spans="21:25" x14ac:dyDescent="0.25">
      <c r="U1350">
        <v>-11</v>
      </c>
      <c r="V1350" s="14">
        <v>25</v>
      </c>
      <c r="W1350" s="14" t="str">
        <f t="shared" si="54"/>
        <v>-1125</v>
      </c>
      <c r="X1350" s="78">
        <f t="shared" si="55"/>
        <v>0.98914384406612377</v>
      </c>
      <c r="Y1350" s="14">
        <v>0.64859427317647866</v>
      </c>
    </row>
    <row r="1351" spans="21:25" x14ac:dyDescent="0.25">
      <c r="U1351">
        <v>-10</v>
      </c>
      <c r="V1351" s="14">
        <v>25</v>
      </c>
      <c r="W1351" s="14" t="str">
        <f t="shared" si="54"/>
        <v>-1025</v>
      </c>
      <c r="X1351" s="78">
        <f t="shared" si="55"/>
        <v>0.99013076733283978</v>
      </c>
      <c r="Y1351" s="14">
        <v>0.64924141138867775</v>
      </c>
    </row>
    <row r="1352" spans="21:25" x14ac:dyDescent="0.25">
      <c r="U1352">
        <v>-9</v>
      </c>
      <c r="V1352" s="14">
        <v>25</v>
      </c>
      <c r="W1352" s="14" t="str">
        <f t="shared" si="54"/>
        <v>-925</v>
      </c>
      <c r="X1352" s="78">
        <f t="shared" si="55"/>
        <v>0.99111769059955579</v>
      </c>
      <c r="Y1352" s="14">
        <v>0.64988854960087672</v>
      </c>
    </row>
    <row r="1353" spans="21:25" x14ac:dyDescent="0.25">
      <c r="U1353">
        <v>-8</v>
      </c>
      <c r="V1353" s="14">
        <v>25</v>
      </c>
      <c r="W1353" s="14" t="str">
        <f t="shared" si="54"/>
        <v>-825</v>
      </c>
      <c r="X1353" s="78">
        <f t="shared" si="55"/>
        <v>0.9921046138662718</v>
      </c>
      <c r="Y1353" s="14">
        <v>0.6505356878130758</v>
      </c>
    </row>
    <row r="1354" spans="21:25" x14ac:dyDescent="0.25">
      <c r="U1354">
        <v>-7</v>
      </c>
      <c r="V1354" s="14">
        <v>25</v>
      </c>
      <c r="W1354" s="14" t="str">
        <f t="shared" si="54"/>
        <v>-725</v>
      </c>
      <c r="X1354" s="78">
        <f t="shared" si="55"/>
        <v>0.99309153713298781</v>
      </c>
      <c r="Y1354" s="14">
        <v>0.65118282602527477</v>
      </c>
    </row>
    <row r="1355" spans="21:25" x14ac:dyDescent="0.25">
      <c r="U1355">
        <v>-6</v>
      </c>
      <c r="V1355" s="14">
        <v>25</v>
      </c>
      <c r="W1355" s="14" t="str">
        <f t="shared" si="54"/>
        <v>-625</v>
      </c>
      <c r="X1355" s="78">
        <f t="shared" si="55"/>
        <v>0.99407846039970382</v>
      </c>
      <c r="Y1355" s="14">
        <v>0.65182996423747386</v>
      </c>
    </row>
    <row r="1356" spans="21:25" x14ac:dyDescent="0.25">
      <c r="U1356">
        <v>-5</v>
      </c>
      <c r="V1356" s="14">
        <v>25</v>
      </c>
      <c r="W1356" s="14" t="str">
        <f t="shared" si="54"/>
        <v>-525</v>
      </c>
      <c r="X1356" s="78">
        <f t="shared" si="55"/>
        <v>0.99506538366641994</v>
      </c>
      <c r="Y1356" s="14">
        <v>0.65247710244967294</v>
      </c>
    </row>
    <row r="1357" spans="21:25" x14ac:dyDescent="0.25">
      <c r="U1357">
        <v>-4</v>
      </c>
      <c r="V1357" s="14">
        <v>25</v>
      </c>
      <c r="W1357" s="14" t="str">
        <f t="shared" si="54"/>
        <v>-425</v>
      </c>
      <c r="X1357" s="78">
        <f t="shared" si="55"/>
        <v>0.99605230693313596</v>
      </c>
      <c r="Y1357" s="14">
        <v>0.65312424066187202</v>
      </c>
    </row>
    <row r="1358" spans="21:25" x14ac:dyDescent="0.25">
      <c r="U1358">
        <v>-3</v>
      </c>
      <c r="V1358" s="14">
        <v>25</v>
      </c>
      <c r="W1358" s="14" t="str">
        <f t="shared" si="54"/>
        <v>-325</v>
      </c>
      <c r="X1358" s="78">
        <f t="shared" si="55"/>
        <v>0.99703923019985197</v>
      </c>
      <c r="Y1358" s="14">
        <v>0.653771378874071</v>
      </c>
    </row>
    <row r="1359" spans="21:25" x14ac:dyDescent="0.25">
      <c r="U1359">
        <v>-2</v>
      </c>
      <c r="V1359" s="14">
        <v>25</v>
      </c>
      <c r="W1359" s="14" t="str">
        <f t="shared" si="54"/>
        <v>-225</v>
      </c>
      <c r="X1359" s="78">
        <f t="shared" si="55"/>
        <v>0.99802615346656798</v>
      </c>
      <c r="Y1359" s="14">
        <v>0.65441851708627008</v>
      </c>
    </row>
    <row r="1360" spans="21:25" x14ac:dyDescent="0.25">
      <c r="U1360">
        <v>-1</v>
      </c>
      <c r="V1360" s="14">
        <v>25</v>
      </c>
      <c r="W1360" s="14" t="str">
        <f t="shared" si="54"/>
        <v>-125</v>
      </c>
      <c r="X1360" s="78">
        <f t="shared" si="55"/>
        <v>0.99901307673328399</v>
      </c>
      <c r="Y1360" s="14">
        <v>0.65506565529846905</v>
      </c>
    </row>
    <row r="1361" spans="21:25" x14ac:dyDescent="0.25">
      <c r="U1361">
        <v>0</v>
      </c>
      <c r="V1361" s="14">
        <v>25</v>
      </c>
      <c r="W1361" s="14" t="str">
        <f t="shared" si="54"/>
        <v>025</v>
      </c>
      <c r="X1361" s="78">
        <f t="shared" si="55"/>
        <v>1</v>
      </c>
      <c r="Y1361" s="14">
        <v>0.65571279351066813</v>
      </c>
    </row>
    <row r="1362" spans="21:25" x14ac:dyDescent="0.25">
      <c r="U1362">
        <v>0</v>
      </c>
      <c r="V1362" s="14">
        <v>25</v>
      </c>
      <c r="W1362" s="14" t="str">
        <f t="shared" si="54"/>
        <v>025</v>
      </c>
      <c r="X1362" s="78">
        <f t="shared" si="55"/>
        <v>1</v>
      </c>
      <c r="Y1362" s="14">
        <v>0.7157267779066655</v>
      </c>
    </row>
    <row r="1363" spans="21:25" x14ac:dyDescent="0.25">
      <c r="U1363">
        <v>1</v>
      </c>
      <c r="V1363" s="14">
        <v>25</v>
      </c>
      <c r="W1363" s="14" t="str">
        <f t="shared" si="54"/>
        <v>125</v>
      </c>
      <c r="X1363" s="78">
        <f t="shared" si="55"/>
        <v>1.0009869232667159</v>
      </c>
      <c r="Y1363" s="14">
        <v>0.65635993172286711</v>
      </c>
    </row>
    <row r="1364" spans="21:25" x14ac:dyDescent="0.25">
      <c r="U1364">
        <v>2</v>
      </c>
      <c r="V1364" s="14">
        <v>25</v>
      </c>
      <c r="W1364" s="14" t="str">
        <f t="shared" si="54"/>
        <v>225</v>
      </c>
      <c r="X1364" s="78">
        <f t="shared" si="55"/>
        <v>1.001973846533432</v>
      </c>
      <c r="Y1364" s="14">
        <v>0.65700706993506608</v>
      </c>
    </row>
    <row r="1365" spans="21:25" x14ac:dyDescent="0.25">
      <c r="U1365">
        <v>3</v>
      </c>
      <c r="V1365" s="14">
        <v>25</v>
      </c>
      <c r="W1365" s="14" t="str">
        <f t="shared" si="54"/>
        <v>325</v>
      </c>
      <c r="X1365" s="78">
        <f t="shared" si="55"/>
        <v>1.0029607698001479</v>
      </c>
      <c r="Y1365" s="14">
        <v>0.65765420814726505</v>
      </c>
    </row>
    <row r="1366" spans="21:25" x14ac:dyDescent="0.25">
      <c r="U1366">
        <v>4</v>
      </c>
      <c r="V1366" s="14">
        <v>25</v>
      </c>
      <c r="W1366" s="14" t="str">
        <f t="shared" si="54"/>
        <v>425</v>
      </c>
      <c r="X1366" s="78">
        <f t="shared" si="55"/>
        <v>1.003947693066864</v>
      </c>
      <c r="Y1366" s="14">
        <v>0.65830134635946425</v>
      </c>
    </row>
    <row r="1367" spans="21:25" x14ac:dyDescent="0.25">
      <c r="U1367">
        <v>5</v>
      </c>
      <c r="V1367" s="14">
        <v>25</v>
      </c>
      <c r="W1367" s="14" t="str">
        <f t="shared" si="54"/>
        <v>525</v>
      </c>
      <c r="X1367" s="78">
        <f t="shared" si="55"/>
        <v>1.0049346163335799</v>
      </c>
      <c r="Y1367" s="14">
        <v>0.65894848457166311</v>
      </c>
    </row>
    <row r="1368" spans="21:25" x14ac:dyDescent="0.25">
      <c r="U1368">
        <v>6</v>
      </c>
      <c r="V1368" s="14">
        <v>25</v>
      </c>
      <c r="W1368" s="14" t="str">
        <f t="shared" si="54"/>
        <v>625</v>
      </c>
      <c r="X1368" s="78">
        <f t="shared" si="55"/>
        <v>1.0059215396002961</v>
      </c>
      <c r="Y1368" s="14">
        <v>0.6595956227838623</v>
      </c>
    </row>
    <row r="1369" spans="21:25" x14ac:dyDescent="0.25">
      <c r="U1369">
        <v>7</v>
      </c>
      <c r="V1369" s="14">
        <v>25</v>
      </c>
      <c r="W1369" s="14" t="str">
        <f t="shared" si="54"/>
        <v>725</v>
      </c>
      <c r="X1369" s="78">
        <f t="shared" si="55"/>
        <v>1.006908462867012</v>
      </c>
      <c r="Y1369" s="14">
        <v>0.66024276099606127</v>
      </c>
    </row>
    <row r="1370" spans="21:25" x14ac:dyDescent="0.25">
      <c r="U1370">
        <v>8</v>
      </c>
      <c r="V1370" s="14">
        <v>25</v>
      </c>
      <c r="W1370" s="14" t="str">
        <f t="shared" ref="W1370:W1433" si="56">U1370&amp;V1370</f>
        <v>825</v>
      </c>
      <c r="X1370" s="78">
        <f t="shared" si="55"/>
        <v>1.0078953861337281</v>
      </c>
      <c r="Y1370" s="14">
        <v>0.66088989920826025</v>
      </c>
    </row>
    <row r="1371" spans="21:25" x14ac:dyDescent="0.25">
      <c r="U1371">
        <v>9</v>
      </c>
      <c r="V1371" s="14">
        <v>25</v>
      </c>
      <c r="W1371" s="14" t="str">
        <f t="shared" si="56"/>
        <v>925</v>
      </c>
      <c r="X1371" s="78">
        <f t="shared" si="55"/>
        <v>1.008882309400444</v>
      </c>
      <c r="Y1371" s="14">
        <v>0.66153703742045933</v>
      </c>
    </row>
    <row r="1372" spans="21:25" x14ac:dyDescent="0.25">
      <c r="U1372">
        <v>10</v>
      </c>
      <c r="V1372" s="14">
        <v>25</v>
      </c>
      <c r="W1372" s="14" t="str">
        <f t="shared" si="56"/>
        <v>1025</v>
      </c>
      <c r="X1372" s="78">
        <f t="shared" si="55"/>
        <v>1.0098692326671601</v>
      </c>
      <c r="Y1372" s="14">
        <v>0.6621841756326583</v>
      </c>
    </row>
    <row r="1373" spans="21:25" x14ac:dyDescent="0.25">
      <c r="U1373">
        <v>11</v>
      </c>
      <c r="V1373" s="14">
        <v>25</v>
      </c>
      <c r="W1373" s="14" t="str">
        <f t="shared" si="56"/>
        <v>1125</v>
      </c>
      <c r="X1373" s="78">
        <f t="shared" si="55"/>
        <v>1.010856155933876</v>
      </c>
      <c r="Y1373" s="14">
        <v>0.66283131384485727</v>
      </c>
    </row>
    <row r="1374" spans="21:25" x14ac:dyDescent="0.25">
      <c r="U1374">
        <v>12</v>
      </c>
      <c r="V1374" s="14">
        <v>25</v>
      </c>
      <c r="W1374" s="14" t="str">
        <f t="shared" si="56"/>
        <v>1225</v>
      </c>
      <c r="X1374" s="78">
        <f t="shared" si="55"/>
        <v>1.0118430792005921</v>
      </c>
      <c r="Y1374" s="14">
        <v>0.66347845205705647</v>
      </c>
    </row>
    <row r="1375" spans="21:25" x14ac:dyDescent="0.25">
      <c r="U1375">
        <v>13</v>
      </c>
      <c r="V1375" s="14">
        <v>25</v>
      </c>
      <c r="W1375" s="14" t="str">
        <f t="shared" si="56"/>
        <v>1325</v>
      </c>
      <c r="X1375" s="78">
        <f t="shared" si="55"/>
        <v>1.012830002467308</v>
      </c>
      <c r="Y1375" s="14">
        <v>0.66412559026925533</v>
      </c>
    </row>
    <row r="1376" spans="21:25" x14ac:dyDescent="0.25">
      <c r="U1376">
        <v>14</v>
      </c>
      <c r="V1376" s="14">
        <v>25</v>
      </c>
      <c r="W1376" s="14" t="str">
        <f t="shared" si="56"/>
        <v>1425</v>
      </c>
      <c r="X1376" s="78">
        <f t="shared" si="55"/>
        <v>1.0138169257340242</v>
      </c>
      <c r="Y1376" s="14">
        <v>0.66477272848145452</v>
      </c>
    </row>
    <row r="1377" spans="21:25" x14ac:dyDescent="0.25">
      <c r="U1377">
        <v>15</v>
      </c>
      <c r="V1377" s="14">
        <v>25</v>
      </c>
      <c r="W1377" s="14" t="str">
        <f t="shared" si="56"/>
        <v>1525</v>
      </c>
      <c r="X1377" s="78">
        <f t="shared" si="55"/>
        <v>1.0148038490007401</v>
      </c>
      <c r="Y1377" s="14">
        <v>0.66541986669365349</v>
      </c>
    </row>
    <row r="1378" spans="21:25" x14ac:dyDescent="0.25">
      <c r="U1378">
        <v>16</v>
      </c>
      <c r="V1378" s="14">
        <v>25</v>
      </c>
      <c r="W1378" s="14" t="str">
        <f t="shared" si="56"/>
        <v>1625</v>
      </c>
      <c r="X1378" s="78">
        <f t="shared" si="55"/>
        <v>1.0157907722674562</v>
      </c>
      <c r="Y1378" s="14">
        <v>0.66606700490585247</v>
      </c>
    </row>
    <row r="1379" spans="21:25" x14ac:dyDescent="0.25">
      <c r="U1379">
        <v>17</v>
      </c>
      <c r="V1379" s="14">
        <v>25</v>
      </c>
      <c r="W1379" s="14" t="str">
        <f t="shared" si="56"/>
        <v>1725</v>
      </c>
      <c r="X1379" s="78">
        <f t="shared" si="55"/>
        <v>1.0167776955341721</v>
      </c>
      <c r="Y1379" s="14">
        <v>0.66671414311805155</v>
      </c>
    </row>
    <row r="1380" spans="21:25" x14ac:dyDescent="0.25">
      <c r="U1380">
        <v>18</v>
      </c>
      <c r="V1380" s="14">
        <v>25</v>
      </c>
      <c r="W1380" s="14" t="str">
        <f t="shared" si="56"/>
        <v>1825</v>
      </c>
      <c r="X1380" s="78">
        <f t="shared" si="55"/>
        <v>1.0177646188008882</v>
      </c>
      <c r="Y1380" s="14">
        <v>0.66736128133025063</v>
      </c>
    </row>
    <row r="1381" spans="21:25" x14ac:dyDescent="0.25">
      <c r="U1381">
        <v>19</v>
      </c>
      <c r="V1381" s="14">
        <v>25</v>
      </c>
      <c r="W1381" s="14" t="str">
        <f t="shared" si="56"/>
        <v>1925</v>
      </c>
      <c r="X1381" s="78">
        <f t="shared" si="55"/>
        <v>1.0187515420676041</v>
      </c>
      <c r="Y1381" s="14">
        <v>0.66800841954244949</v>
      </c>
    </row>
    <row r="1382" spans="21:25" x14ac:dyDescent="0.25">
      <c r="U1382">
        <v>20</v>
      </c>
      <c r="V1382" s="14">
        <v>25</v>
      </c>
      <c r="W1382" s="14" t="str">
        <f t="shared" si="56"/>
        <v>2025</v>
      </c>
      <c r="X1382" s="78">
        <f t="shared" si="55"/>
        <v>1.0197384653343202</v>
      </c>
      <c r="Y1382" s="14">
        <v>0.66865555775464869</v>
      </c>
    </row>
    <row r="1383" spans="21:25" x14ac:dyDescent="0.25">
      <c r="U1383">
        <v>21</v>
      </c>
      <c r="V1383" s="14">
        <v>25</v>
      </c>
      <c r="W1383" s="14" t="str">
        <f t="shared" si="56"/>
        <v>2125</v>
      </c>
      <c r="X1383" s="78">
        <f t="shared" si="55"/>
        <v>1.0207253886010361</v>
      </c>
      <c r="Y1383" s="14">
        <v>0.66930269596684766</v>
      </c>
    </row>
    <row r="1384" spans="21:25" x14ac:dyDescent="0.25">
      <c r="U1384">
        <v>22</v>
      </c>
      <c r="V1384" s="14">
        <v>25</v>
      </c>
      <c r="W1384" s="14" t="str">
        <f t="shared" si="56"/>
        <v>2225</v>
      </c>
      <c r="X1384" s="78">
        <f t="shared" si="55"/>
        <v>1.0217123118677522</v>
      </c>
      <c r="Y1384" s="14">
        <v>0.66994983417904674</v>
      </c>
    </row>
    <row r="1385" spans="21:25" x14ac:dyDescent="0.25">
      <c r="U1385">
        <v>23</v>
      </c>
      <c r="V1385" s="14">
        <v>25</v>
      </c>
      <c r="W1385" s="14" t="str">
        <f t="shared" si="56"/>
        <v>2325</v>
      </c>
      <c r="X1385" s="78">
        <f t="shared" si="55"/>
        <v>1.0226992351344681</v>
      </c>
      <c r="Y1385" s="14">
        <v>0.67059697239124572</v>
      </c>
    </row>
    <row r="1386" spans="21:25" x14ac:dyDescent="0.25">
      <c r="U1386">
        <v>24</v>
      </c>
      <c r="V1386" s="14">
        <v>25</v>
      </c>
      <c r="W1386" s="14" t="str">
        <f t="shared" si="56"/>
        <v>2425</v>
      </c>
      <c r="X1386" s="78">
        <f t="shared" si="55"/>
        <v>1.0236861584011843</v>
      </c>
      <c r="Y1386" s="14">
        <v>0.67124411060344491</v>
      </c>
    </row>
    <row r="1387" spans="21:25" x14ac:dyDescent="0.25">
      <c r="U1387">
        <v>25</v>
      </c>
      <c r="V1387" s="14">
        <v>25</v>
      </c>
      <c r="W1387" s="14" t="str">
        <f t="shared" si="56"/>
        <v>2525</v>
      </c>
      <c r="X1387" s="78">
        <f t="shared" si="55"/>
        <v>1.0246730816679002</v>
      </c>
      <c r="Y1387" s="14">
        <v>0.67189124881564377</v>
      </c>
    </row>
    <row r="1388" spans="21:25" x14ac:dyDescent="0.25">
      <c r="U1388">
        <v>26</v>
      </c>
      <c r="V1388" s="14">
        <v>25</v>
      </c>
      <c r="W1388" s="14" t="str">
        <f t="shared" si="56"/>
        <v>2625</v>
      </c>
      <c r="X1388" s="78">
        <f t="shared" si="55"/>
        <v>1.0256600049346163</v>
      </c>
      <c r="Y1388" s="14">
        <v>0.67253838702784285</v>
      </c>
    </row>
    <row r="1389" spans="21:25" x14ac:dyDescent="0.25">
      <c r="U1389">
        <v>27</v>
      </c>
      <c r="V1389" s="14">
        <v>25</v>
      </c>
      <c r="W1389" s="14" t="str">
        <f t="shared" si="56"/>
        <v>2725</v>
      </c>
      <c r="X1389" s="78">
        <f t="shared" si="55"/>
        <v>1.0266469282013324</v>
      </c>
      <c r="Y1389" s="14">
        <v>0.67318552524004194</v>
      </c>
    </row>
    <row r="1390" spans="21:25" x14ac:dyDescent="0.25">
      <c r="U1390">
        <v>28</v>
      </c>
      <c r="V1390" s="14">
        <v>25</v>
      </c>
      <c r="W1390" s="14" t="str">
        <f t="shared" si="56"/>
        <v>2825</v>
      </c>
      <c r="X1390" s="78">
        <f t="shared" si="55"/>
        <v>1.0276338514680483</v>
      </c>
      <c r="Y1390" s="14">
        <v>0.67383266345224091</v>
      </c>
    </row>
    <row r="1391" spans="21:25" x14ac:dyDescent="0.25">
      <c r="U1391">
        <v>29</v>
      </c>
      <c r="V1391" s="14">
        <v>25</v>
      </c>
      <c r="W1391" s="14" t="str">
        <f t="shared" si="56"/>
        <v>2925</v>
      </c>
      <c r="X1391" s="78">
        <f t="shared" si="55"/>
        <v>1.0286207747347644</v>
      </c>
      <c r="Y1391" s="14">
        <v>0.6744798016644401</v>
      </c>
    </row>
    <row r="1392" spans="21:25" x14ac:dyDescent="0.25">
      <c r="U1392">
        <v>30</v>
      </c>
      <c r="V1392" s="14">
        <v>25</v>
      </c>
      <c r="W1392" s="14" t="str">
        <f t="shared" si="56"/>
        <v>3025</v>
      </c>
      <c r="X1392" s="78">
        <f t="shared" si="55"/>
        <v>1.0296076980014803</v>
      </c>
      <c r="Y1392" s="14">
        <v>0.67512693987663897</v>
      </c>
    </row>
    <row r="1393" spans="21:25" x14ac:dyDescent="0.25">
      <c r="U1393">
        <v>31</v>
      </c>
      <c r="V1393" s="14">
        <v>25</v>
      </c>
      <c r="W1393" s="14" t="str">
        <f t="shared" si="56"/>
        <v>3125</v>
      </c>
      <c r="X1393" s="78">
        <f t="shared" si="55"/>
        <v>1.0305946212681965</v>
      </c>
      <c r="Y1393" s="14">
        <v>0.67577407808883805</v>
      </c>
    </row>
    <row r="1394" spans="21:25" x14ac:dyDescent="0.25">
      <c r="U1394">
        <v>32</v>
      </c>
      <c r="V1394" s="14">
        <v>25</v>
      </c>
      <c r="W1394" s="14" t="str">
        <f t="shared" si="56"/>
        <v>3225</v>
      </c>
      <c r="X1394" s="78">
        <f t="shared" ref="X1394:X1457" si="57">$X$153/1013.25*(1013.25+U1394)</f>
        <v>1.0315815445349124</v>
      </c>
      <c r="Y1394" s="14">
        <v>0.67642121630103713</v>
      </c>
    </row>
    <row r="1395" spans="21:25" x14ac:dyDescent="0.25">
      <c r="U1395">
        <v>33</v>
      </c>
      <c r="V1395" s="14">
        <v>25</v>
      </c>
      <c r="W1395" s="14" t="str">
        <f t="shared" si="56"/>
        <v>3325</v>
      </c>
      <c r="X1395" s="78">
        <f t="shared" si="57"/>
        <v>1.0325684678016285</v>
      </c>
      <c r="Y1395" s="14">
        <v>0.6770683545132361</v>
      </c>
    </row>
    <row r="1396" spans="21:25" x14ac:dyDescent="0.25">
      <c r="U1396">
        <v>34</v>
      </c>
      <c r="V1396" s="14">
        <v>25</v>
      </c>
      <c r="W1396" s="14" t="str">
        <f t="shared" si="56"/>
        <v>3425</v>
      </c>
      <c r="X1396" s="78">
        <f t="shared" si="57"/>
        <v>1.0335553910683444</v>
      </c>
      <c r="Y1396" s="14">
        <v>0.67771549272543508</v>
      </c>
    </row>
    <row r="1397" spans="21:25" x14ac:dyDescent="0.25">
      <c r="U1397">
        <v>35</v>
      </c>
      <c r="V1397" s="14">
        <v>25</v>
      </c>
      <c r="W1397" s="14" t="str">
        <f t="shared" si="56"/>
        <v>3525</v>
      </c>
      <c r="X1397" s="78">
        <f t="shared" si="57"/>
        <v>1.0345423143350605</v>
      </c>
      <c r="Y1397" s="14">
        <v>0.67836263093763427</v>
      </c>
    </row>
    <row r="1398" spans="21:25" x14ac:dyDescent="0.25">
      <c r="U1398">
        <v>36</v>
      </c>
      <c r="V1398" s="14">
        <v>25</v>
      </c>
      <c r="W1398" s="14" t="str">
        <f t="shared" si="56"/>
        <v>3625</v>
      </c>
      <c r="X1398" s="78">
        <f t="shared" si="57"/>
        <v>1.0355292376017764</v>
      </c>
      <c r="Y1398" s="14">
        <v>0.67900976914983313</v>
      </c>
    </row>
    <row r="1399" spans="21:25" x14ac:dyDescent="0.25">
      <c r="U1399">
        <v>37</v>
      </c>
      <c r="V1399" s="14">
        <v>25</v>
      </c>
      <c r="W1399" s="14" t="str">
        <f t="shared" si="56"/>
        <v>3725</v>
      </c>
      <c r="X1399" s="78">
        <f t="shared" si="57"/>
        <v>1.0365161608684925</v>
      </c>
      <c r="Y1399" s="14">
        <v>0.67965690736203221</v>
      </c>
    </row>
    <row r="1400" spans="21:25" x14ac:dyDescent="0.25">
      <c r="U1400">
        <v>38</v>
      </c>
      <c r="V1400" s="14">
        <v>25</v>
      </c>
      <c r="W1400" s="14" t="str">
        <f t="shared" si="56"/>
        <v>3825</v>
      </c>
      <c r="X1400" s="78">
        <f t="shared" si="57"/>
        <v>1.0375030841352084</v>
      </c>
      <c r="Y1400" s="14">
        <v>0.6803040455742313</v>
      </c>
    </row>
    <row r="1401" spans="21:25" x14ac:dyDescent="0.25">
      <c r="U1401">
        <v>39</v>
      </c>
      <c r="V1401" s="14">
        <v>25</v>
      </c>
      <c r="W1401" s="14" t="str">
        <f t="shared" si="56"/>
        <v>3925</v>
      </c>
      <c r="X1401" s="78">
        <f t="shared" si="57"/>
        <v>1.0384900074019245</v>
      </c>
      <c r="Y1401" s="14">
        <v>0.68095118378643027</v>
      </c>
    </row>
    <row r="1402" spans="21:25" x14ac:dyDescent="0.25">
      <c r="U1402">
        <v>40</v>
      </c>
      <c r="V1402" s="14">
        <v>25</v>
      </c>
      <c r="W1402" s="14" t="str">
        <f t="shared" si="56"/>
        <v>4025</v>
      </c>
      <c r="X1402" s="78">
        <f t="shared" si="57"/>
        <v>1.0394769306686404</v>
      </c>
      <c r="Y1402" s="14">
        <v>0.68159832199862924</v>
      </c>
    </row>
    <row r="1403" spans="21:25" x14ac:dyDescent="0.25">
      <c r="U1403">
        <v>41</v>
      </c>
      <c r="V1403" s="14">
        <v>25</v>
      </c>
      <c r="W1403" s="14" t="str">
        <f t="shared" si="56"/>
        <v>4125</v>
      </c>
      <c r="X1403" s="78">
        <f t="shared" si="57"/>
        <v>1.0404638539353566</v>
      </c>
      <c r="Y1403" s="14">
        <v>0.68224546021082844</v>
      </c>
    </row>
    <row r="1404" spans="21:25" x14ac:dyDescent="0.25">
      <c r="U1404">
        <v>42</v>
      </c>
      <c r="V1404" s="14">
        <v>25</v>
      </c>
      <c r="W1404" s="14" t="str">
        <f t="shared" si="56"/>
        <v>4225</v>
      </c>
      <c r="X1404" s="78">
        <f t="shared" si="57"/>
        <v>1.0414507772020725</v>
      </c>
      <c r="Y1404" s="14">
        <v>0.6828925984230273</v>
      </c>
    </row>
    <row r="1405" spans="21:25" x14ac:dyDescent="0.25">
      <c r="U1405">
        <v>43</v>
      </c>
      <c r="V1405" s="14">
        <v>25</v>
      </c>
      <c r="W1405" s="14" t="str">
        <f t="shared" si="56"/>
        <v>4325</v>
      </c>
      <c r="X1405" s="78">
        <f t="shared" si="57"/>
        <v>1.0424377004687886</v>
      </c>
      <c r="Y1405" s="14">
        <v>0.68353973663522649</v>
      </c>
    </row>
    <row r="1406" spans="21:25" x14ac:dyDescent="0.25">
      <c r="U1406">
        <v>44</v>
      </c>
      <c r="V1406" s="14">
        <v>25</v>
      </c>
      <c r="W1406" s="14" t="str">
        <f t="shared" si="56"/>
        <v>4425</v>
      </c>
      <c r="X1406" s="78">
        <f t="shared" si="57"/>
        <v>1.0434246237355045</v>
      </c>
      <c r="Y1406" s="14">
        <v>0.68418687484742535</v>
      </c>
    </row>
    <row r="1407" spans="21:25" x14ac:dyDescent="0.25">
      <c r="U1407">
        <v>45</v>
      </c>
      <c r="V1407" s="14">
        <v>25</v>
      </c>
      <c r="W1407" s="14" t="str">
        <f t="shared" si="56"/>
        <v>4525</v>
      </c>
      <c r="X1407" s="78">
        <f t="shared" si="57"/>
        <v>1.0444115470022206</v>
      </c>
      <c r="Y1407" s="14">
        <v>0.68483401305962444</v>
      </c>
    </row>
    <row r="1408" spans="21:25" x14ac:dyDescent="0.25">
      <c r="U1408">
        <v>46</v>
      </c>
      <c r="V1408" s="14">
        <v>25</v>
      </c>
      <c r="W1408" s="14" t="str">
        <f t="shared" si="56"/>
        <v>4625</v>
      </c>
      <c r="X1408" s="78">
        <f t="shared" si="57"/>
        <v>1.0453984702689365</v>
      </c>
      <c r="Y1408" s="14">
        <v>0.68548115127182352</v>
      </c>
    </row>
    <row r="1409" spans="21:25" x14ac:dyDescent="0.25">
      <c r="U1409">
        <v>47</v>
      </c>
      <c r="V1409" s="14">
        <v>25</v>
      </c>
      <c r="W1409" s="14" t="str">
        <f t="shared" si="56"/>
        <v>4725</v>
      </c>
      <c r="X1409" s="78">
        <f t="shared" si="57"/>
        <v>1.0463853935356526</v>
      </c>
      <c r="Y1409" s="14">
        <v>0.68612828948402249</v>
      </c>
    </row>
    <row r="1410" spans="21:25" x14ac:dyDescent="0.25">
      <c r="U1410">
        <v>48</v>
      </c>
      <c r="V1410" s="14">
        <v>25</v>
      </c>
      <c r="W1410" s="14" t="str">
        <f t="shared" si="56"/>
        <v>4825</v>
      </c>
      <c r="X1410" s="78">
        <f t="shared" si="57"/>
        <v>1.0473723168023685</v>
      </c>
      <c r="Y1410" s="14">
        <v>0.68677542769622146</v>
      </c>
    </row>
    <row r="1411" spans="21:25" x14ac:dyDescent="0.25">
      <c r="U1411">
        <v>49</v>
      </c>
      <c r="V1411" s="14">
        <v>25</v>
      </c>
      <c r="W1411" s="14" t="str">
        <f t="shared" si="56"/>
        <v>4925</v>
      </c>
      <c r="X1411" s="78">
        <f t="shared" si="57"/>
        <v>1.0483592400690847</v>
      </c>
      <c r="Y1411" s="14">
        <v>0.68742256590842066</v>
      </c>
    </row>
    <row r="1412" spans="21:25" x14ac:dyDescent="0.25">
      <c r="U1412">
        <v>50</v>
      </c>
      <c r="V1412" s="14">
        <v>25</v>
      </c>
      <c r="W1412" s="14" t="str">
        <f t="shared" si="56"/>
        <v>5025</v>
      </c>
      <c r="X1412" s="78">
        <f t="shared" si="57"/>
        <v>1.0493461633358006</v>
      </c>
      <c r="Y1412" s="14">
        <v>0.68806970412061952</v>
      </c>
    </row>
    <row r="1413" spans="21:25" x14ac:dyDescent="0.25">
      <c r="U1413">
        <v>51</v>
      </c>
      <c r="V1413" s="14">
        <v>25</v>
      </c>
      <c r="W1413" s="14" t="str">
        <f t="shared" si="56"/>
        <v>5125</v>
      </c>
      <c r="X1413" s="78">
        <f t="shared" si="57"/>
        <v>1.0503330866025167</v>
      </c>
      <c r="Y1413" s="14">
        <v>0.68871684233281871</v>
      </c>
    </row>
    <row r="1414" spans="21:25" x14ac:dyDescent="0.25">
      <c r="U1414">
        <v>52</v>
      </c>
      <c r="V1414" s="14">
        <v>25</v>
      </c>
      <c r="W1414" s="14" t="str">
        <f t="shared" si="56"/>
        <v>5225</v>
      </c>
      <c r="X1414" s="78">
        <f t="shared" si="57"/>
        <v>1.0513200098692326</v>
      </c>
      <c r="Y1414" s="14">
        <v>0.68936398054501768</v>
      </c>
    </row>
    <row r="1415" spans="21:25" x14ac:dyDescent="0.25">
      <c r="U1415">
        <v>53</v>
      </c>
      <c r="V1415" s="14">
        <v>25</v>
      </c>
      <c r="W1415" s="14" t="str">
        <f t="shared" si="56"/>
        <v>5325</v>
      </c>
      <c r="X1415" s="78">
        <f t="shared" si="57"/>
        <v>1.0523069331359487</v>
      </c>
      <c r="Y1415" s="14">
        <v>0.69001111875721666</v>
      </c>
    </row>
    <row r="1416" spans="21:25" x14ac:dyDescent="0.25">
      <c r="U1416">
        <v>54</v>
      </c>
      <c r="V1416" s="14">
        <v>25</v>
      </c>
      <c r="W1416" s="14" t="str">
        <f t="shared" si="56"/>
        <v>5425</v>
      </c>
      <c r="X1416" s="78">
        <f t="shared" si="57"/>
        <v>1.0532938564026646</v>
      </c>
      <c r="Y1416" s="14">
        <v>0.69065825696941574</v>
      </c>
    </row>
    <row r="1417" spans="21:25" x14ac:dyDescent="0.25">
      <c r="U1417">
        <v>55</v>
      </c>
      <c r="V1417" s="14">
        <v>25</v>
      </c>
      <c r="W1417" s="14" t="str">
        <f t="shared" si="56"/>
        <v>5525</v>
      </c>
      <c r="X1417" s="78">
        <f t="shared" si="57"/>
        <v>1.0542807796693807</v>
      </c>
      <c r="Y1417" s="14">
        <v>0.69130539518161482</v>
      </c>
    </row>
    <row r="1418" spans="21:25" x14ac:dyDescent="0.25">
      <c r="U1418">
        <v>56</v>
      </c>
      <c r="V1418" s="14">
        <v>25</v>
      </c>
      <c r="W1418" s="14" t="str">
        <f t="shared" si="56"/>
        <v>5625</v>
      </c>
      <c r="X1418" s="78">
        <f t="shared" si="57"/>
        <v>1.0552677029360966</v>
      </c>
      <c r="Y1418" s="14">
        <v>0.69195253339381368</v>
      </c>
    </row>
    <row r="1419" spans="21:25" x14ac:dyDescent="0.25">
      <c r="U1419">
        <v>57</v>
      </c>
      <c r="V1419" s="14">
        <v>25</v>
      </c>
      <c r="W1419" s="14" t="str">
        <f t="shared" si="56"/>
        <v>5725</v>
      </c>
      <c r="X1419" s="78">
        <f t="shared" si="57"/>
        <v>1.0562546262028127</v>
      </c>
      <c r="Y1419" s="14">
        <v>0.69259967160601288</v>
      </c>
    </row>
    <row r="1420" spans="21:25" x14ac:dyDescent="0.25">
      <c r="U1420">
        <v>58</v>
      </c>
      <c r="V1420" s="14">
        <v>25</v>
      </c>
      <c r="W1420" s="14" t="str">
        <f t="shared" si="56"/>
        <v>5825</v>
      </c>
      <c r="X1420" s="78">
        <f t="shared" si="57"/>
        <v>1.0572415494695286</v>
      </c>
      <c r="Y1420" s="14">
        <v>0.69324680981821174</v>
      </c>
    </row>
    <row r="1421" spans="21:25" x14ac:dyDescent="0.25">
      <c r="U1421">
        <v>59</v>
      </c>
      <c r="V1421" s="14">
        <v>25</v>
      </c>
      <c r="W1421" s="14" t="str">
        <f t="shared" si="56"/>
        <v>5925</v>
      </c>
      <c r="X1421" s="78">
        <f t="shared" si="57"/>
        <v>1.0582284727362448</v>
      </c>
      <c r="Y1421" s="14">
        <v>0.69389394803041093</v>
      </c>
    </row>
    <row r="1422" spans="21:25" x14ac:dyDescent="0.25">
      <c r="U1422">
        <v>60</v>
      </c>
      <c r="V1422" s="14">
        <v>25</v>
      </c>
      <c r="W1422" s="14" t="str">
        <f t="shared" si="56"/>
        <v>6025</v>
      </c>
      <c r="X1422" s="78">
        <f t="shared" si="57"/>
        <v>1.0592153960029607</v>
      </c>
      <c r="Y1422" s="14">
        <v>0.69454108624260991</v>
      </c>
    </row>
    <row r="1423" spans="21:25" x14ac:dyDescent="0.25">
      <c r="U1423">
        <v>61</v>
      </c>
      <c r="V1423" s="14">
        <v>25</v>
      </c>
      <c r="W1423" s="14" t="str">
        <f t="shared" si="56"/>
        <v>6125</v>
      </c>
      <c r="X1423" s="78">
        <f t="shared" si="57"/>
        <v>1.0602023192696768</v>
      </c>
      <c r="Y1423" s="14">
        <v>0.69518822445480888</v>
      </c>
    </row>
    <row r="1424" spans="21:25" x14ac:dyDescent="0.25">
      <c r="U1424">
        <v>62</v>
      </c>
      <c r="V1424" s="14">
        <v>25</v>
      </c>
      <c r="W1424" s="14" t="str">
        <f t="shared" si="56"/>
        <v>6225</v>
      </c>
      <c r="X1424" s="78">
        <f t="shared" si="57"/>
        <v>1.0611892425363927</v>
      </c>
      <c r="Y1424" s="14">
        <v>0.69583536266700796</v>
      </c>
    </row>
    <row r="1425" spans="21:25" x14ac:dyDescent="0.25">
      <c r="U1425">
        <v>63</v>
      </c>
      <c r="V1425" s="14">
        <v>25</v>
      </c>
      <c r="W1425" s="14" t="str">
        <f t="shared" si="56"/>
        <v>6325</v>
      </c>
      <c r="X1425" s="78">
        <f t="shared" si="57"/>
        <v>1.0621761658031088</v>
      </c>
      <c r="Y1425" s="14">
        <v>0.69648250087920704</v>
      </c>
    </row>
    <row r="1426" spans="21:25" x14ac:dyDescent="0.25">
      <c r="U1426">
        <v>64</v>
      </c>
      <c r="V1426" s="14">
        <v>25</v>
      </c>
      <c r="W1426" s="14" t="str">
        <f t="shared" si="56"/>
        <v>6425</v>
      </c>
      <c r="X1426" s="78">
        <f t="shared" si="57"/>
        <v>1.0631630890698247</v>
      </c>
      <c r="Y1426" s="14">
        <v>0.69712963909140591</v>
      </c>
    </row>
    <row r="1427" spans="21:25" x14ac:dyDescent="0.25">
      <c r="U1427">
        <v>65</v>
      </c>
      <c r="V1427" s="14">
        <v>25</v>
      </c>
      <c r="W1427" s="14" t="str">
        <f t="shared" si="56"/>
        <v>6525</v>
      </c>
      <c r="X1427" s="78">
        <f t="shared" si="57"/>
        <v>1.0641500123365408</v>
      </c>
      <c r="Y1427" s="14">
        <v>0.6977767773036051</v>
      </c>
    </row>
    <row r="1428" spans="21:25" x14ac:dyDescent="0.25">
      <c r="U1428">
        <v>66</v>
      </c>
      <c r="V1428" s="14">
        <v>25</v>
      </c>
      <c r="W1428" s="14" t="str">
        <f t="shared" si="56"/>
        <v>6625</v>
      </c>
      <c r="X1428" s="78">
        <f t="shared" si="57"/>
        <v>1.0651369356032567</v>
      </c>
      <c r="Y1428" s="14">
        <v>0.69842391551580407</v>
      </c>
    </row>
    <row r="1429" spans="21:25" x14ac:dyDescent="0.25">
      <c r="U1429">
        <v>67</v>
      </c>
      <c r="V1429" s="14">
        <v>25</v>
      </c>
      <c r="W1429" s="14" t="str">
        <f t="shared" si="56"/>
        <v>6725</v>
      </c>
      <c r="X1429" s="78">
        <f t="shared" si="57"/>
        <v>1.0661238588699729</v>
      </c>
      <c r="Y1429" s="14">
        <v>0.69907105372800316</v>
      </c>
    </row>
    <row r="1430" spans="21:25" x14ac:dyDescent="0.25">
      <c r="U1430">
        <v>68</v>
      </c>
      <c r="V1430" s="14">
        <v>25</v>
      </c>
      <c r="W1430" s="14" t="str">
        <f t="shared" si="56"/>
        <v>6825</v>
      </c>
      <c r="X1430" s="78">
        <f t="shared" si="57"/>
        <v>1.0671107821366888</v>
      </c>
      <c r="Y1430" s="14">
        <v>0.69971819194020213</v>
      </c>
    </row>
    <row r="1431" spans="21:25" x14ac:dyDescent="0.25">
      <c r="U1431">
        <v>69</v>
      </c>
      <c r="V1431" s="14">
        <v>25</v>
      </c>
      <c r="W1431" s="14" t="str">
        <f t="shared" si="56"/>
        <v>6925</v>
      </c>
      <c r="X1431" s="78">
        <f t="shared" si="57"/>
        <v>1.0680977054034049</v>
      </c>
      <c r="Y1431" s="14">
        <v>0.70036533015240121</v>
      </c>
    </row>
    <row r="1432" spans="21:25" x14ac:dyDescent="0.25">
      <c r="U1432">
        <v>70</v>
      </c>
      <c r="V1432" s="14">
        <v>25</v>
      </c>
      <c r="W1432" s="14" t="str">
        <f t="shared" si="56"/>
        <v>7025</v>
      </c>
      <c r="X1432" s="78">
        <f t="shared" si="57"/>
        <v>1.0690846286701208</v>
      </c>
      <c r="Y1432" s="14">
        <v>0.70101246836460018</v>
      </c>
    </row>
    <row r="1433" spans="21:25" x14ac:dyDescent="0.25">
      <c r="U1433">
        <v>71</v>
      </c>
      <c r="V1433" s="14">
        <v>25</v>
      </c>
      <c r="W1433" s="14" t="str">
        <f t="shared" si="56"/>
        <v>7125</v>
      </c>
      <c r="X1433" s="78">
        <f t="shared" si="57"/>
        <v>1.0700715519368369</v>
      </c>
      <c r="Y1433" s="14">
        <v>0.70165960657679927</v>
      </c>
    </row>
    <row r="1434" spans="21:25" x14ac:dyDescent="0.25">
      <c r="U1434">
        <v>72</v>
      </c>
      <c r="V1434" s="14">
        <v>25</v>
      </c>
      <c r="W1434" s="14" t="str">
        <f t="shared" ref="W1434:W1497" si="58">U1434&amp;V1434</f>
        <v>7225</v>
      </c>
      <c r="X1434" s="78">
        <f t="shared" si="57"/>
        <v>1.0710584752035528</v>
      </c>
      <c r="Y1434" s="14">
        <v>0.70230674478899824</v>
      </c>
    </row>
    <row r="1435" spans="21:25" x14ac:dyDescent="0.25">
      <c r="U1435">
        <v>73</v>
      </c>
      <c r="V1435" s="14">
        <v>25</v>
      </c>
      <c r="W1435" s="14" t="str">
        <f t="shared" si="58"/>
        <v>7325</v>
      </c>
      <c r="X1435" s="78">
        <f t="shared" si="57"/>
        <v>1.0720453984702689</v>
      </c>
      <c r="Y1435" s="14">
        <v>0.70295388300119732</v>
      </c>
    </row>
    <row r="1436" spans="21:25" x14ac:dyDescent="0.25">
      <c r="U1436">
        <v>74</v>
      </c>
      <c r="V1436" s="14">
        <v>25</v>
      </c>
      <c r="W1436" s="14" t="str">
        <f t="shared" si="58"/>
        <v>7425</v>
      </c>
      <c r="X1436" s="78">
        <f t="shared" si="57"/>
        <v>1.0730323217369848</v>
      </c>
      <c r="Y1436" s="14">
        <v>0.70360102121339629</v>
      </c>
    </row>
    <row r="1437" spans="21:25" x14ac:dyDescent="0.25">
      <c r="U1437">
        <v>75</v>
      </c>
      <c r="V1437" s="14">
        <v>25</v>
      </c>
      <c r="W1437" s="14" t="str">
        <f t="shared" si="58"/>
        <v>7525</v>
      </c>
      <c r="X1437" s="78">
        <f t="shared" si="57"/>
        <v>1.0740192450037009</v>
      </c>
      <c r="Y1437" s="14">
        <v>0.70424815942559527</v>
      </c>
    </row>
    <row r="1438" spans="21:25" x14ac:dyDescent="0.25">
      <c r="U1438">
        <v>76</v>
      </c>
      <c r="V1438" s="14">
        <v>25</v>
      </c>
      <c r="W1438" s="14" t="str">
        <f t="shared" si="58"/>
        <v>7625</v>
      </c>
      <c r="X1438" s="78">
        <f t="shared" si="57"/>
        <v>1.0750061682704168</v>
      </c>
      <c r="Y1438" s="14">
        <v>0.70489529763779435</v>
      </c>
    </row>
    <row r="1439" spans="21:25" x14ac:dyDescent="0.25">
      <c r="U1439">
        <v>77</v>
      </c>
      <c r="V1439" s="14">
        <v>25</v>
      </c>
      <c r="W1439" s="14" t="str">
        <f t="shared" si="58"/>
        <v>7725</v>
      </c>
      <c r="X1439" s="78">
        <f t="shared" si="57"/>
        <v>1.075993091537133</v>
      </c>
      <c r="Y1439" s="14">
        <v>0.70554243584999343</v>
      </c>
    </row>
    <row r="1440" spans="21:25" x14ac:dyDescent="0.25">
      <c r="U1440">
        <v>78</v>
      </c>
      <c r="V1440" s="14">
        <v>25</v>
      </c>
      <c r="W1440" s="14" t="str">
        <f t="shared" si="58"/>
        <v>7825</v>
      </c>
      <c r="X1440" s="78">
        <f t="shared" si="57"/>
        <v>1.0769800148038489</v>
      </c>
      <c r="Y1440" s="14">
        <v>0.70618957406219229</v>
      </c>
    </row>
    <row r="1441" spans="21:25" x14ac:dyDescent="0.25">
      <c r="U1441">
        <v>79</v>
      </c>
      <c r="V1441" s="14">
        <v>25</v>
      </c>
      <c r="W1441" s="14" t="str">
        <f t="shared" si="58"/>
        <v>7925</v>
      </c>
      <c r="X1441" s="78">
        <f t="shared" si="57"/>
        <v>1.077966938070565</v>
      </c>
      <c r="Y1441" s="14">
        <v>0.70683671227439149</v>
      </c>
    </row>
    <row r="1442" spans="21:25" x14ac:dyDescent="0.25">
      <c r="U1442">
        <v>80</v>
      </c>
      <c r="V1442" s="14">
        <v>25</v>
      </c>
      <c r="W1442" s="14" t="str">
        <f t="shared" si="58"/>
        <v>8025</v>
      </c>
      <c r="X1442" s="78">
        <f t="shared" si="57"/>
        <v>1.0789538613372809</v>
      </c>
      <c r="Y1442" s="14">
        <v>0.70748385048659046</v>
      </c>
    </row>
    <row r="1443" spans="21:25" x14ac:dyDescent="0.25">
      <c r="U1443">
        <v>81</v>
      </c>
      <c r="V1443" s="14">
        <v>25</v>
      </c>
      <c r="W1443" s="14" t="str">
        <f t="shared" si="58"/>
        <v>8125</v>
      </c>
      <c r="X1443" s="78">
        <f t="shared" si="57"/>
        <v>1.079940784603997</v>
      </c>
      <c r="Y1443" s="14">
        <v>0.70813098869878954</v>
      </c>
    </row>
    <row r="1444" spans="21:25" x14ac:dyDescent="0.25">
      <c r="U1444">
        <v>82</v>
      </c>
      <c r="V1444" s="14">
        <v>25</v>
      </c>
      <c r="W1444" s="14" t="str">
        <f t="shared" si="58"/>
        <v>8225</v>
      </c>
      <c r="X1444" s="78">
        <f t="shared" si="57"/>
        <v>1.0809277078707129</v>
      </c>
      <c r="Y1444" s="14">
        <v>0.70877812691098852</v>
      </c>
    </row>
    <row r="1445" spans="21:25" x14ac:dyDescent="0.25">
      <c r="U1445">
        <v>83</v>
      </c>
      <c r="V1445" s="14">
        <v>25</v>
      </c>
      <c r="W1445" s="14" t="str">
        <f t="shared" si="58"/>
        <v>8325</v>
      </c>
      <c r="X1445" s="78">
        <f t="shared" si="57"/>
        <v>1.081914631137429</v>
      </c>
      <c r="Y1445" s="14">
        <v>0.70942526512318771</v>
      </c>
    </row>
    <row r="1446" spans="21:25" x14ac:dyDescent="0.25">
      <c r="U1446">
        <v>84</v>
      </c>
      <c r="V1446" s="14">
        <v>25</v>
      </c>
      <c r="W1446" s="14" t="str">
        <f t="shared" si="58"/>
        <v>8425</v>
      </c>
      <c r="X1446" s="78">
        <f t="shared" si="57"/>
        <v>1.0829015544041449</v>
      </c>
      <c r="Y1446" s="14">
        <v>0.71007240333538657</v>
      </c>
    </row>
    <row r="1447" spans="21:25" x14ac:dyDescent="0.25">
      <c r="U1447">
        <v>85</v>
      </c>
      <c r="V1447" s="14">
        <v>25</v>
      </c>
      <c r="W1447" s="14" t="str">
        <f t="shared" si="58"/>
        <v>8525</v>
      </c>
      <c r="X1447" s="78">
        <f t="shared" si="57"/>
        <v>1.0838884776708611</v>
      </c>
      <c r="Y1447" s="14">
        <v>0.71071954154758565</v>
      </c>
    </row>
    <row r="1448" spans="21:25" x14ac:dyDescent="0.25">
      <c r="U1448">
        <v>86</v>
      </c>
      <c r="V1448" s="14">
        <v>25</v>
      </c>
      <c r="W1448" s="14" t="str">
        <f t="shared" si="58"/>
        <v>8625</v>
      </c>
      <c r="X1448" s="78">
        <f t="shared" si="57"/>
        <v>1.084875400937577</v>
      </c>
      <c r="Y1448" s="14">
        <v>0.71136667975978474</v>
      </c>
    </row>
    <row r="1449" spans="21:25" x14ac:dyDescent="0.25">
      <c r="U1449">
        <v>87</v>
      </c>
      <c r="V1449" s="14">
        <v>25</v>
      </c>
      <c r="W1449" s="14" t="str">
        <f t="shared" si="58"/>
        <v>8725</v>
      </c>
      <c r="X1449" s="78">
        <f t="shared" si="57"/>
        <v>1.0858623242042931</v>
      </c>
      <c r="Y1449" s="14">
        <v>0.71201381797198371</v>
      </c>
    </row>
    <row r="1450" spans="21:25" x14ac:dyDescent="0.25">
      <c r="U1450">
        <v>88</v>
      </c>
      <c r="V1450" s="14">
        <v>25</v>
      </c>
      <c r="W1450" s="14" t="str">
        <f t="shared" si="58"/>
        <v>8825</v>
      </c>
      <c r="X1450" s="78">
        <f t="shared" si="57"/>
        <v>1.086849247471009</v>
      </c>
      <c r="Y1450" s="14">
        <v>0.71266095618418268</v>
      </c>
    </row>
    <row r="1451" spans="21:25" x14ac:dyDescent="0.25">
      <c r="U1451">
        <v>89</v>
      </c>
      <c r="V1451" s="14">
        <v>25</v>
      </c>
      <c r="W1451" s="14" t="str">
        <f t="shared" si="58"/>
        <v>8925</v>
      </c>
      <c r="X1451" s="78">
        <f t="shared" si="57"/>
        <v>1.0878361707377251</v>
      </c>
      <c r="Y1451" s="14">
        <v>0.71330809439638188</v>
      </c>
    </row>
    <row r="1452" spans="21:25" x14ac:dyDescent="0.25">
      <c r="U1452">
        <v>90</v>
      </c>
      <c r="V1452" s="14">
        <v>25</v>
      </c>
      <c r="W1452" s="14" t="str">
        <f t="shared" si="58"/>
        <v>9025</v>
      </c>
      <c r="X1452" s="78">
        <f t="shared" si="57"/>
        <v>1.088823094004441</v>
      </c>
      <c r="Y1452" s="14">
        <v>0.71395523260858074</v>
      </c>
    </row>
    <row r="1453" spans="21:25" x14ac:dyDescent="0.25">
      <c r="U1453">
        <v>91</v>
      </c>
      <c r="V1453" s="14">
        <v>25</v>
      </c>
      <c r="W1453" s="14" t="str">
        <f t="shared" si="58"/>
        <v>9125</v>
      </c>
      <c r="X1453" s="78">
        <f t="shared" si="57"/>
        <v>1.0898100172711571</v>
      </c>
      <c r="Y1453" s="14">
        <v>0.71460237082077993</v>
      </c>
    </row>
    <row r="1454" spans="21:25" x14ac:dyDescent="0.25">
      <c r="U1454">
        <v>92</v>
      </c>
      <c r="V1454" s="14">
        <v>25</v>
      </c>
      <c r="W1454" s="14" t="str">
        <f t="shared" si="58"/>
        <v>9225</v>
      </c>
      <c r="X1454" s="78">
        <f t="shared" si="57"/>
        <v>1.0907969405378732</v>
      </c>
      <c r="Y1454" s="14">
        <v>0.7152495090329789</v>
      </c>
    </row>
    <row r="1455" spans="21:25" x14ac:dyDescent="0.25">
      <c r="U1455">
        <v>93</v>
      </c>
      <c r="V1455" s="14">
        <v>25</v>
      </c>
      <c r="W1455" s="14" t="str">
        <f t="shared" si="58"/>
        <v>9325</v>
      </c>
      <c r="X1455" s="78">
        <f t="shared" si="57"/>
        <v>1.0917838638045891</v>
      </c>
      <c r="Y1455" s="14">
        <v>0.71589664724517788</v>
      </c>
    </row>
    <row r="1456" spans="21:25" x14ac:dyDescent="0.25">
      <c r="U1456">
        <v>94</v>
      </c>
      <c r="V1456" s="14">
        <v>25</v>
      </c>
      <c r="W1456" s="14" t="str">
        <f t="shared" si="58"/>
        <v>9425</v>
      </c>
      <c r="X1456" s="78">
        <f t="shared" si="57"/>
        <v>1.0927707870713053</v>
      </c>
      <c r="Y1456" s="14">
        <v>0.71654378545737707</v>
      </c>
    </row>
    <row r="1457" spans="21:25" x14ac:dyDescent="0.25">
      <c r="U1457">
        <v>95</v>
      </c>
      <c r="V1457" s="14">
        <v>25</v>
      </c>
      <c r="W1457" s="14" t="str">
        <f t="shared" si="58"/>
        <v>9525</v>
      </c>
      <c r="X1457" s="78">
        <f t="shared" si="57"/>
        <v>1.0937577103380212</v>
      </c>
      <c r="Y1457" s="14">
        <v>0.71719092366957593</v>
      </c>
    </row>
    <row r="1458" spans="21:25" x14ac:dyDescent="0.25">
      <c r="U1458">
        <v>96</v>
      </c>
      <c r="V1458" s="14">
        <v>25</v>
      </c>
      <c r="W1458" s="14" t="str">
        <f t="shared" si="58"/>
        <v>9625</v>
      </c>
      <c r="X1458" s="78">
        <f t="shared" ref="X1458:X1521" si="59">$X$153/1013.25*(1013.25+U1458)</f>
        <v>1.0947446336047373</v>
      </c>
      <c r="Y1458" s="14">
        <v>0.71783806188177512</v>
      </c>
    </row>
    <row r="1459" spans="21:25" x14ac:dyDescent="0.25">
      <c r="U1459">
        <v>97</v>
      </c>
      <c r="V1459" s="14">
        <v>25</v>
      </c>
      <c r="W1459" s="14" t="str">
        <f t="shared" si="58"/>
        <v>9725</v>
      </c>
      <c r="X1459" s="78">
        <f t="shared" si="59"/>
        <v>1.0957315568714532</v>
      </c>
      <c r="Y1459" s="14">
        <v>0.7184852000939741</v>
      </c>
    </row>
    <row r="1460" spans="21:25" x14ac:dyDescent="0.25">
      <c r="U1460">
        <v>98</v>
      </c>
      <c r="V1460" s="14">
        <v>25</v>
      </c>
      <c r="W1460" s="14" t="str">
        <f t="shared" si="58"/>
        <v>9825</v>
      </c>
      <c r="X1460" s="78">
        <f t="shared" si="59"/>
        <v>1.0967184801381693</v>
      </c>
      <c r="Y1460" s="14">
        <v>0.71913233830617307</v>
      </c>
    </row>
    <row r="1461" spans="21:25" x14ac:dyDescent="0.25">
      <c r="U1461">
        <v>99</v>
      </c>
      <c r="V1461" s="14">
        <v>25</v>
      </c>
      <c r="W1461" s="14" t="str">
        <f t="shared" si="58"/>
        <v>9925</v>
      </c>
      <c r="X1461" s="78">
        <f t="shared" si="59"/>
        <v>1.0977054034048852</v>
      </c>
      <c r="Y1461" s="14">
        <v>0.71977947651837215</v>
      </c>
    </row>
    <row r="1462" spans="21:25" x14ac:dyDescent="0.25">
      <c r="U1462">
        <v>100</v>
      </c>
      <c r="V1462" s="14">
        <v>25</v>
      </c>
      <c r="W1462" s="14" t="str">
        <f t="shared" si="58"/>
        <v>10025</v>
      </c>
      <c r="X1462" s="78">
        <f t="shared" si="59"/>
        <v>1.0986923266716013</v>
      </c>
      <c r="Y1462" s="14">
        <v>0.72042661473057124</v>
      </c>
    </row>
    <row r="1463" spans="21:25" x14ac:dyDescent="0.25">
      <c r="U1463">
        <v>101</v>
      </c>
      <c r="V1463" s="14">
        <v>25</v>
      </c>
      <c r="W1463" s="14" t="str">
        <f t="shared" si="58"/>
        <v>10125</v>
      </c>
      <c r="X1463" s="78">
        <f t="shared" si="59"/>
        <v>1.0996792499383172</v>
      </c>
      <c r="Y1463" s="14">
        <v>0.7210737529427701</v>
      </c>
    </row>
    <row r="1464" spans="21:25" x14ac:dyDescent="0.25">
      <c r="U1464">
        <v>102</v>
      </c>
      <c r="V1464" s="14">
        <v>25</v>
      </c>
      <c r="W1464" s="14" t="str">
        <f t="shared" si="58"/>
        <v>10225</v>
      </c>
      <c r="X1464" s="78">
        <f t="shared" si="59"/>
        <v>1.1006661732050333</v>
      </c>
      <c r="Y1464" s="14">
        <v>0.72172089115496929</v>
      </c>
    </row>
    <row r="1465" spans="21:25" x14ac:dyDescent="0.25">
      <c r="U1465">
        <v>103</v>
      </c>
      <c r="V1465" s="14">
        <v>25</v>
      </c>
      <c r="W1465" s="14" t="str">
        <f t="shared" si="58"/>
        <v>10325</v>
      </c>
      <c r="X1465" s="78">
        <f t="shared" si="59"/>
        <v>1.1016530964717492</v>
      </c>
      <c r="Y1465" s="14">
        <v>0.72236802936716826</v>
      </c>
    </row>
    <row r="1466" spans="21:25" x14ac:dyDescent="0.25">
      <c r="U1466">
        <v>104</v>
      </c>
      <c r="V1466" s="14">
        <v>25</v>
      </c>
      <c r="W1466" s="14" t="str">
        <f t="shared" si="58"/>
        <v>10425</v>
      </c>
      <c r="X1466" s="78">
        <f t="shared" si="59"/>
        <v>1.1026400197384654</v>
      </c>
      <c r="Y1466" s="14">
        <v>0.72301516757936724</v>
      </c>
    </row>
    <row r="1467" spans="21:25" x14ac:dyDescent="0.25">
      <c r="U1467">
        <v>105</v>
      </c>
      <c r="V1467" s="14">
        <v>25</v>
      </c>
      <c r="W1467" s="14" t="str">
        <f t="shared" si="58"/>
        <v>10525</v>
      </c>
      <c r="X1467" s="78">
        <f t="shared" si="59"/>
        <v>1.1036269430051813</v>
      </c>
      <c r="Y1467" s="14">
        <v>0.72366230579156632</v>
      </c>
    </row>
    <row r="1468" spans="21:25" x14ac:dyDescent="0.25">
      <c r="U1468">
        <v>106</v>
      </c>
      <c r="V1468" s="14">
        <v>25</v>
      </c>
      <c r="W1468" s="14" t="str">
        <f t="shared" si="58"/>
        <v>10625</v>
      </c>
      <c r="X1468" s="78">
        <f t="shared" si="59"/>
        <v>1.1046138662718974</v>
      </c>
      <c r="Y1468" s="14">
        <v>0.7243094440037654</v>
      </c>
    </row>
    <row r="1469" spans="21:25" x14ac:dyDescent="0.25">
      <c r="U1469">
        <v>107</v>
      </c>
      <c r="V1469" s="14">
        <v>25</v>
      </c>
      <c r="W1469" s="14" t="str">
        <f t="shared" si="58"/>
        <v>10725</v>
      </c>
      <c r="X1469" s="78">
        <f t="shared" si="59"/>
        <v>1.1056007895386133</v>
      </c>
      <c r="Y1469" s="14">
        <v>0.72495658221596426</v>
      </c>
    </row>
    <row r="1470" spans="21:25" x14ac:dyDescent="0.25">
      <c r="U1470">
        <v>108</v>
      </c>
      <c r="V1470" s="14">
        <v>25</v>
      </c>
      <c r="W1470" s="14" t="str">
        <f t="shared" si="58"/>
        <v>10825</v>
      </c>
      <c r="X1470" s="78">
        <f t="shared" si="59"/>
        <v>1.1065877128053294</v>
      </c>
      <c r="Y1470" s="14">
        <v>0.72560372042816346</v>
      </c>
    </row>
    <row r="1471" spans="21:25" x14ac:dyDescent="0.25">
      <c r="U1471">
        <v>109</v>
      </c>
      <c r="V1471" s="14">
        <v>25</v>
      </c>
      <c r="W1471" s="14" t="str">
        <f t="shared" si="58"/>
        <v>10925</v>
      </c>
      <c r="X1471" s="78">
        <f t="shared" si="59"/>
        <v>1.1075746360720453</v>
      </c>
      <c r="Y1471" s="14">
        <v>0.72625085864036232</v>
      </c>
    </row>
    <row r="1472" spans="21:25" x14ac:dyDescent="0.25">
      <c r="U1472">
        <v>110</v>
      </c>
      <c r="V1472" s="14">
        <v>25</v>
      </c>
      <c r="W1472" s="14" t="str">
        <f t="shared" si="58"/>
        <v>11025</v>
      </c>
      <c r="X1472" s="78">
        <f t="shared" si="59"/>
        <v>1.1085615593387614</v>
      </c>
      <c r="Y1472" s="14">
        <v>0.72689799685256151</v>
      </c>
    </row>
    <row r="1473" spans="21:25" x14ac:dyDescent="0.25">
      <c r="U1473">
        <v>111</v>
      </c>
      <c r="V1473" s="14">
        <v>25</v>
      </c>
      <c r="W1473" s="14" t="str">
        <f t="shared" si="58"/>
        <v>11125</v>
      </c>
      <c r="X1473" s="78">
        <f t="shared" si="59"/>
        <v>1.1095484826054773</v>
      </c>
      <c r="Y1473" s="14">
        <v>0.72754513506476048</v>
      </c>
    </row>
    <row r="1474" spans="21:25" x14ac:dyDescent="0.25">
      <c r="U1474">
        <v>112</v>
      </c>
      <c r="V1474" s="14">
        <v>25</v>
      </c>
      <c r="W1474" s="14" t="str">
        <f t="shared" si="58"/>
        <v>11225</v>
      </c>
      <c r="X1474" s="78">
        <f t="shared" si="59"/>
        <v>1.1105354058721935</v>
      </c>
      <c r="Y1474" s="14">
        <v>0.72819227327695946</v>
      </c>
    </row>
    <row r="1475" spans="21:25" x14ac:dyDescent="0.25">
      <c r="U1475">
        <v>113</v>
      </c>
      <c r="V1475" s="14">
        <v>25</v>
      </c>
      <c r="W1475" s="14" t="str">
        <f t="shared" si="58"/>
        <v>11325</v>
      </c>
      <c r="X1475" s="78">
        <f t="shared" si="59"/>
        <v>1.1115223291389094</v>
      </c>
      <c r="Y1475" s="14">
        <v>0.72883941148915854</v>
      </c>
    </row>
    <row r="1476" spans="21:25" x14ac:dyDescent="0.25">
      <c r="U1476">
        <v>114</v>
      </c>
      <c r="V1476" s="14">
        <v>25</v>
      </c>
      <c r="W1476" s="14" t="str">
        <f t="shared" si="58"/>
        <v>11425</v>
      </c>
      <c r="X1476" s="78">
        <f t="shared" si="59"/>
        <v>1.1125092524056255</v>
      </c>
      <c r="Y1476" s="14">
        <v>0.72948654970135762</v>
      </c>
    </row>
    <row r="1477" spans="21:25" x14ac:dyDescent="0.25">
      <c r="U1477">
        <v>115</v>
      </c>
      <c r="V1477" s="14">
        <v>25</v>
      </c>
      <c r="W1477" s="14" t="str">
        <f t="shared" si="58"/>
        <v>11525</v>
      </c>
      <c r="X1477" s="78">
        <f t="shared" si="59"/>
        <v>1.1134961756723414</v>
      </c>
      <c r="Y1477" s="14">
        <v>0.73013368791355648</v>
      </c>
    </row>
    <row r="1478" spans="21:25" x14ac:dyDescent="0.25">
      <c r="U1478">
        <v>116</v>
      </c>
      <c r="V1478" s="14">
        <v>25</v>
      </c>
      <c r="W1478" s="14" t="str">
        <f t="shared" si="58"/>
        <v>11625</v>
      </c>
      <c r="X1478" s="78">
        <f t="shared" si="59"/>
        <v>1.1144830989390575</v>
      </c>
      <c r="Y1478" s="14">
        <v>0.73078082612575568</v>
      </c>
    </row>
    <row r="1479" spans="21:25" x14ac:dyDescent="0.25">
      <c r="U1479">
        <v>117</v>
      </c>
      <c r="V1479" s="14">
        <v>25</v>
      </c>
      <c r="W1479" s="14" t="str">
        <f t="shared" si="58"/>
        <v>11725</v>
      </c>
      <c r="X1479" s="78">
        <f t="shared" si="59"/>
        <v>1.1154700222057734</v>
      </c>
      <c r="Y1479" s="14">
        <v>0.73142796433795465</v>
      </c>
    </row>
    <row r="1480" spans="21:25" x14ac:dyDescent="0.25">
      <c r="U1480">
        <v>118</v>
      </c>
      <c r="V1480" s="14">
        <v>25</v>
      </c>
      <c r="W1480" s="14" t="str">
        <f t="shared" si="58"/>
        <v>11825</v>
      </c>
      <c r="X1480" s="78">
        <f t="shared" si="59"/>
        <v>1.1164569454724895</v>
      </c>
      <c r="Y1480" s="14">
        <v>0.73207510255015373</v>
      </c>
    </row>
    <row r="1481" spans="21:25" x14ac:dyDescent="0.25">
      <c r="U1481">
        <v>119</v>
      </c>
      <c r="V1481" s="14">
        <v>25</v>
      </c>
      <c r="W1481" s="14" t="str">
        <f t="shared" si="58"/>
        <v>11925</v>
      </c>
      <c r="X1481" s="78">
        <f t="shared" si="59"/>
        <v>1.1174438687392054</v>
      </c>
      <c r="Y1481" s="14">
        <v>0.73272224076235271</v>
      </c>
    </row>
    <row r="1482" spans="21:25" x14ac:dyDescent="0.25">
      <c r="U1482">
        <v>120</v>
      </c>
      <c r="V1482" s="14">
        <v>25</v>
      </c>
      <c r="W1482" s="14" t="str">
        <f t="shared" si="58"/>
        <v>12025</v>
      </c>
      <c r="X1482" s="78">
        <f t="shared" si="59"/>
        <v>1.1184307920059215</v>
      </c>
      <c r="Y1482" s="14">
        <v>0.7333693789745519</v>
      </c>
    </row>
    <row r="1483" spans="21:25" x14ac:dyDescent="0.25">
      <c r="U1483">
        <v>121</v>
      </c>
      <c r="V1483" s="14">
        <v>25</v>
      </c>
      <c r="W1483" s="14" t="str">
        <f t="shared" si="58"/>
        <v>12125</v>
      </c>
      <c r="X1483" s="78">
        <f t="shared" si="59"/>
        <v>1.1194177152726374</v>
      </c>
      <c r="Y1483" s="14">
        <v>0.73401651718675076</v>
      </c>
    </row>
    <row r="1484" spans="21:25" x14ac:dyDescent="0.25">
      <c r="U1484">
        <v>122</v>
      </c>
      <c r="V1484" s="14">
        <v>25</v>
      </c>
      <c r="W1484" s="14" t="str">
        <f t="shared" si="58"/>
        <v>12225</v>
      </c>
      <c r="X1484" s="78">
        <f t="shared" si="59"/>
        <v>1.1204046385393536</v>
      </c>
      <c r="Y1484" s="14">
        <v>0.73466365539894984</v>
      </c>
    </row>
    <row r="1485" spans="21:25" x14ac:dyDescent="0.25">
      <c r="U1485">
        <v>123</v>
      </c>
      <c r="V1485" s="14">
        <v>25</v>
      </c>
      <c r="W1485" s="14" t="str">
        <f t="shared" si="58"/>
        <v>12325</v>
      </c>
      <c r="X1485" s="78">
        <f t="shared" si="59"/>
        <v>1.1213915618060695</v>
      </c>
      <c r="Y1485" s="14">
        <v>0.73531079361114893</v>
      </c>
    </row>
    <row r="1486" spans="21:25" x14ac:dyDescent="0.25">
      <c r="U1486">
        <v>124</v>
      </c>
      <c r="V1486" s="14">
        <v>25</v>
      </c>
      <c r="W1486" s="14" t="str">
        <f t="shared" si="58"/>
        <v>12425</v>
      </c>
      <c r="X1486" s="78">
        <f t="shared" si="59"/>
        <v>1.1223784850727856</v>
      </c>
      <c r="Y1486" s="14">
        <v>0.7359579318233479</v>
      </c>
    </row>
    <row r="1487" spans="21:25" x14ac:dyDescent="0.25">
      <c r="U1487">
        <v>125</v>
      </c>
      <c r="V1487" s="14">
        <v>25</v>
      </c>
      <c r="W1487" s="14" t="str">
        <f t="shared" si="58"/>
        <v>12525</v>
      </c>
      <c r="X1487" s="78">
        <f t="shared" si="59"/>
        <v>1.1233654083395015</v>
      </c>
      <c r="Y1487" s="14">
        <v>0.73660507003554687</v>
      </c>
    </row>
    <row r="1488" spans="21:25" x14ac:dyDescent="0.25">
      <c r="U1488">
        <v>126</v>
      </c>
      <c r="V1488" s="14">
        <v>25</v>
      </c>
      <c r="W1488" s="14" t="str">
        <f t="shared" si="58"/>
        <v>12625</v>
      </c>
      <c r="X1488" s="78">
        <f t="shared" si="59"/>
        <v>1.1243523316062176</v>
      </c>
      <c r="Y1488" s="14">
        <v>0.73725220824774595</v>
      </c>
    </row>
    <row r="1489" spans="21:25" x14ac:dyDescent="0.25">
      <c r="U1489">
        <v>127</v>
      </c>
      <c r="V1489" s="14">
        <v>25</v>
      </c>
      <c r="W1489" s="14" t="str">
        <f t="shared" si="58"/>
        <v>12725</v>
      </c>
      <c r="X1489" s="78">
        <f t="shared" si="59"/>
        <v>1.1253392548729335</v>
      </c>
      <c r="Y1489" s="14">
        <v>0.73789934645994493</v>
      </c>
    </row>
    <row r="1490" spans="21:25" x14ac:dyDescent="0.25">
      <c r="U1490">
        <v>128</v>
      </c>
      <c r="V1490" s="14">
        <v>25</v>
      </c>
      <c r="W1490" s="14" t="str">
        <f t="shared" si="58"/>
        <v>12825</v>
      </c>
      <c r="X1490" s="78">
        <f t="shared" si="59"/>
        <v>1.1263261781396496</v>
      </c>
      <c r="Y1490" s="14">
        <v>0.73854648467214412</v>
      </c>
    </row>
    <row r="1491" spans="21:25" x14ac:dyDescent="0.25">
      <c r="U1491">
        <v>129</v>
      </c>
      <c r="V1491" s="14">
        <v>25</v>
      </c>
      <c r="W1491" s="14" t="str">
        <f t="shared" si="58"/>
        <v>12925</v>
      </c>
      <c r="X1491" s="78">
        <f t="shared" si="59"/>
        <v>1.1273131014063655</v>
      </c>
      <c r="Y1491" s="14">
        <v>0.73919362288434298</v>
      </c>
    </row>
    <row r="1492" spans="21:25" x14ac:dyDescent="0.25">
      <c r="U1492">
        <v>130</v>
      </c>
      <c r="V1492" s="14">
        <v>25</v>
      </c>
      <c r="W1492" s="14" t="str">
        <f t="shared" si="58"/>
        <v>13025</v>
      </c>
      <c r="X1492" s="78">
        <f t="shared" si="59"/>
        <v>1.1283000246730817</v>
      </c>
      <c r="Y1492" s="14">
        <v>0.73984076109654207</v>
      </c>
    </row>
    <row r="1493" spans="21:25" x14ac:dyDescent="0.25">
      <c r="U1493">
        <v>131</v>
      </c>
      <c r="V1493" s="14">
        <v>25</v>
      </c>
      <c r="W1493" s="14" t="str">
        <f t="shared" si="58"/>
        <v>13125</v>
      </c>
      <c r="X1493" s="78">
        <f t="shared" si="59"/>
        <v>1.1292869479397976</v>
      </c>
      <c r="Y1493" s="14">
        <v>0.74048789930874115</v>
      </c>
    </row>
    <row r="1494" spans="21:25" x14ac:dyDescent="0.25">
      <c r="U1494">
        <v>132</v>
      </c>
      <c r="V1494" s="14">
        <v>25</v>
      </c>
      <c r="W1494" s="14" t="str">
        <f t="shared" si="58"/>
        <v>13225</v>
      </c>
      <c r="X1494" s="78">
        <f t="shared" si="59"/>
        <v>1.1302738712065137</v>
      </c>
      <c r="Y1494" s="14">
        <v>0.74113503752094012</v>
      </c>
    </row>
    <row r="1495" spans="21:25" x14ac:dyDescent="0.25">
      <c r="U1495">
        <v>133</v>
      </c>
      <c r="V1495" s="14">
        <v>25</v>
      </c>
      <c r="W1495" s="14" t="str">
        <f t="shared" si="58"/>
        <v>13325</v>
      </c>
      <c r="X1495" s="78">
        <f t="shared" si="59"/>
        <v>1.1312607944732296</v>
      </c>
      <c r="Y1495" s="14">
        <v>0.74178217573313909</v>
      </c>
    </row>
    <row r="1496" spans="21:25" x14ac:dyDescent="0.25">
      <c r="U1496">
        <v>134</v>
      </c>
      <c r="V1496" s="14">
        <v>25</v>
      </c>
      <c r="W1496" s="14" t="str">
        <f t="shared" si="58"/>
        <v>13425</v>
      </c>
      <c r="X1496" s="78">
        <f t="shared" si="59"/>
        <v>1.1322477177399457</v>
      </c>
      <c r="Y1496" s="14">
        <v>0.74242931394533829</v>
      </c>
    </row>
    <row r="1497" spans="21:25" x14ac:dyDescent="0.25">
      <c r="U1497">
        <v>135</v>
      </c>
      <c r="V1497" s="14">
        <v>25</v>
      </c>
      <c r="W1497" s="14" t="str">
        <f t="shared" si="58"/>
        <v>13525</v>
      </c>
      <c r="X1497" s="78">
        <f t="shared" si="59"/>
        <v>1.1332346410066616</v>
      </c>
      <c r="Y1497" s="14">
        <v>0.74307645215753715</v>
      </c>
    </row>
    <row r="1498" spans="21:25" x14ac:dyDescent="0.25">
      <c r="U1498">
        <v>136</v>
      </c>
      <c r="V1498" s="14">
        <v>25</v>
      </c>
      <c r="W1498" s="14" t="str">
        <f t="shared" ref="W1498:W1561" si="60">U1498&amp;V1498</f>
        <v>13625</v>
      </c>
      <c r="X1498" s="78">
        <f t="shared" si="59"/>
        <v>1.1342215642733777</v>
      </c>
      <c r="Y1498" s="14">
        <v>0.74372359036973623</v>
      </c>
    </row>
    <row r="1499" spans="21:25" x14ac:dyDescent="0.25">
      <c r="U1499">
        <v>137</v>
      </c>
      <c r="V1499" s="14">
        <v>25</v>
      </c>
      <c r="W1499" s="14" t="str">
        <f t="shared" si="60"/>
        <v>13725</v>
      </c>
      <c r="X1499" s="78">
        <f t="shared" si="59"/>
        <v>1.1352084875400936</v>
      </c>
      <c r="Y1499" s="14">
        <v>0.74437072858193531</v>
      </c>
    </row>
    <row r="1500" spans="21:25" x14ac:dyDescent="0.25">
      <c r="U1500">
        <v>138</v>
      </c>
      <c r="V1500" s="14">
        <v>25</v>
      </c>
      <c r="W1500" s="14" t="str">
        <f t="shared" si="60"/>
        <v>13825</v>
      </c>
      <c r="X1500" s="78">
        <f t="shared" si="59"/>
        <v>1.1361954108068097</v>
      </c>
      <c r="Y1500" s="14">
        <v>0.74501786679413429</v>
      </c>
    </row>
    <row r="1501" spans="21:25" x14ac:dyDescent="0.25">
      <c r="U1501">
        <v>139</v>
      </c>
      <c r="V1501" s="14">
        <v>25</v>
      </c>
      <c r="W1501" s="14" t="str">
        <f t="shared" si="60"/>
        <v>13925</v>
      </c>
      <c r="X1501" s="78">
        <f t="shared" si="59"/>
        <v>1.1371823340735256</v>
      </c>
      <c r="Y1501" s="14">
        <v>0.74566500500633326</v>
      </c>
    </row>
    <row r="1502" spans="21:25" x14ac:dyDescent="0.25">
      <c r="U1502">
        <v>140</v>
      </c>
      <c r="V1502" s="14">
        <v>25</v>
      </c>
      <c r="W1502" s="14" t="str">
        <f t="shared" si="60"/>
        <v>14025</v>
      </c>
      <c r="X1502" s="78">
        <f t="shared" si="59"/>
        <v>1.1381692573402418</v>
      </c>
      <c r="Y1502" s="14">
        <v>0.74631214321853245</v>
      </c>
    </row>
    <row r="1503" spans="21:25" x14ac:dyDescent="0.25">
      <c r="U1503">
        <v>141</v>
      </c>
      <c r="V1503" s="14">
        <v>25</v>
      </c>
      <c r="W1503" s="14" t="str">
        <f t="shared" si="60"/>
        <v>14125</v>
      </c>
      <c r="X1503" s="78">
        <f t="shared" si="59"/>
        <v>1.1391561806069577</v>
      </c>
      <c r="Y1503" s="14">
        <v>0.74695928143073131</v>
      </c>
    </row>
    <row r="1504" spans="21:25" x14ac:dyDescent="0.25">
      <c r="U1504">
        <v>142</v>
      </c>
      <c r="V1504" s="14">
        <v>25</v>
      </c>
      <c r="W1504" s="14" t="str">
        <f t="shared" si="60"/>
        <v>14225</v>
      </c>
      <c r="X1504" s="78">
        <f t="shared" si="59"/>
        <v>1.1401431038736738</v>
      </c>
      <c r="Y1504" s="14">
        <v>0.74760641964293051</v>
      </c>
    </row>
    <row r="1505" spans="21:25" x14ac:dyDescent="0.25">
      <c r="U1505">
        <v>143</v>
      </c>
      <c r="V1505" s="14">
        <v>25</v>
      </c>
      <c r="W1505" s="14" t="str">
        <f t="shared" si="60"/>
        <v>14325</v>
      </c>
      <c r="X1505" s="78">
        <f t="shared" si="59"/>
        <v>1.1411300271403897</v>
      </c>
      <c r="Y1505" s="14">
        <v>0.74825355785512937</v>
      </c>
    </row>
    <row r="1506" spans="21:25" x14ac:dyDescent="0.25">
      <c r="U1506">
        <v>144</v>
      </c>
      <c r="V1506" s="14">
        <v>25</v>
      </c>
      <c r="W1506" s="14" t="str">
        <f t="shared" si="60"/>
        <v>14425</v>
      </c>
      <c r="X1506" s="78">
        <f t="shared" si="59"/>
        <v>1.1421169504071058</v>
      </c>
      <c r="Y1506" s="14">
        <v>0.74890069606732845</v>
      </c>
    </row>
    <row r="1507" spans="21:25" x14ac:dyDescent="0.25">
      <c r="U1507">
        <v>145</v>
      </c>
      <c r="V1507" s="14">
        <v>25</v>
      </c>
      <c r="W1507" s="14" t="str">
        <f t="shared" si="60"/>
        <v>14525</v>
      </c>
      <c r="X1507" s="78">
        <f t="shared" si="59"/>
        <v>1.1431038736738217</v>
      </c>
      <c r="Y1507" s="14">
        <v>0.74954783427952754</v>
      </c>
    </row>
    <row r="1508" spans="21:25" x14ac:dyDescent="0.25">
      <c r="U1508">
        <v>146</v>
      </c>
      <c r="V1508" s="14">
        <v>25</v>
      </c>
      <c r="W1508" s="14" t="str">
        <f t="shared" si="60"/>
        <v>14625</v>
      </c>
      <c r="X1508" s="78">
        <f t="shared" si="59"/>
        <v>1.1440907969405378</v>
      </c>
      <c r="Y1508" s="14">
        <v>0.75019497249172651</v>
      </c>
    </row>
    <row r="1509" spans="21:25" x14ac:dyDescent="0.25">
      <c r="U1509">
        <v>147</v>
      </c>
      <c r="V1509" s="14">
        <v>25</v>
      </c>
      <c r="W1509" s="14" t="str">
        <f t="shared" si="60"/>
        <v>14725</v>
      </c>
      <c r="X1509" s="78">
        <f t="shared" si="59"/>
        <v>1.1450777202072537</v>
      </c>
      <c r="Y1509" s="14">
        <v>0.75084211070392548</v>
      </c>
    </row>
    <row r="1510" spans="21:25" x14ac:dyDescent="0.25">
      <c r="U1510">
        <v>148</v>
      </c>
      <c r="V1510" s="14">
        <v>25</v>
      </c>
      <c r="W1510" s="14" t="str">
        <f t="shared" si="60"/>
        <v>14825</v>
      </c>
      <c r="X1510" s="78">
        <f t="shared" si="59"/>
        <v>1.1460646434739699</v>
      </c>
      <c r="Y1510" s="14">
        <v>0.75148924891612467</v>
      </c>
    </row>
    <row r="1511" spans="21:25" x14ac:dyDescent="0.25">
      <c r="U1511">
        <v>149</v>
      </c>
      <c r="V1511" s="14">
        <v>25</v>
      </c>
      <c r="W1511" s="14" t="str">
        <f t="shared" si="60"/>
        <v>14925</v>
      </c>
      <c r="X1511" s="78">
        <f t="shared" si="59"/>
        <v>1.1470515667406858</v>
      </c>
      <c r="Y1511" s="14">
        <v>0.75213638712832354</v>
      </c>
    </row>
    <row r="1512" spans="21:25" x14ac:dyDescent="0.25">
      <c r="U1512">
        <v>150</v>
      </c>
      <c r="V1512" s="14">
        <v>25</v>
      </c>
      <c r="W1512" s="14" t="str">
        <f t="shared" si="60"/>
        <v>15025</v>
      </c>
      <c r="X1512" s="78">
        <f t="shared" si="59"/>
        <v>1.1480384900074019</v>
      </c>
      <c r="Y1512" s="14">
        <v>0.75278352534052273</v>
      </c>
    </row>
    <row r="1513" spans="21:25" x14ac:dyDescent="0.25">
      <c r="U1513">
        <v>-150</v>
      </c>
      <c r="V1513" s="14">
        <v>30</v>
      </c>
      <c r="W1513" s="14" t="str">
        <f t="shared" si="60"/>
        <v>-15030</v>
      </c>
      <c r="X1513" s="78">
        <f t="shared" si="59"/>
        <v>0.85196150999259801</v>
      </c>
      <c r="Y1513" s="14">
        <v>0.5494281071751097</v>
      </c>
    </row>
    <row r="1514" spans="21:25" x14ac:dyDescent="0.25">
      <c r="U1514">
        <v>-149</v>
      </c>
      <c r="V1514" s="14">
        <v>30</v>
      </c>
      <c r="W1514" s="14" t="str">
        <f t="shared" si="60"/>
        <v>-14930</v>
      </c>
      <c r="X1514" s="78">
        <f t="shared" si="59"/>
        <v>0.85294843325931402</v>
      </c>
      <c r="Y1514" s="14">
        <v>0.55006457182286539</v>
      </c>
    </row>
    <row r="1515" spans="21:25" x14ac:dyDescent="0.25">
      <c r="U1515">
        <v>-148</v>
      </c>
      <c r="V1515" s="14">
        <v>30</v>
      </c>
      <c r="W1515" s="14" t="str">
        <f t="shared" si="60"/>
        <v>-14830</v>
      </c>
      <c r="X1515" s="78">
        <f t="shared" si="59"/>
        <v>0.85393535652603003</v>
      </c>
      <c r="Y1515" s="14">
        <v>0.55070103647062107</v>
      </c>
    </row>
    <row r="1516" spans="21:25" x14ac:dyDescent="0.25">
      <c r="U1516">
        <v>-147</v>
      </c>
      <c r="V1516" s="14">
        <v>30</v>
      </c>
      <c r="W1516" s="14" t="str">
        <f t="shared" si="60"/>
        <v>-14730</v>
      </c>
      <c r="X1516" s="78">
        <f t="shared" si="59"/>
        <v>0.85492227979274604</v>
      </c>
      <c r="Y1516" s="14">
        <v>0.55133750111837676</v>
      </c>
    </row>
    <row r="1517" spans="21:25" x14ac:dyDescent="0.25">
      <c r="U1517">
        <v>-146</v>
      </c>
      <c r="V1517" s="14">
        <v>30</v>
      </c>
      <c r="W1517" s="14" t="str">
        <f t="shared" si="60"/>
        <v>-14630</v>
      </c>
      <c r="X1517" s="78">
        <f t="shared" si="59"/>
        <v>0.85590920305946205</v>
      </c>
      <c r="Y1517" s="14">
        <v>0.55197396576613245</v>
      </c>
    </row>
    <row r="1518" spans="21:25" x14ac:dyDescent="0.25">
      <c r="U1518">
        <v>-145</v>
      </c>
      <c r="V1518" s="14">
        <v>30</v>
      </c>
      <c r="W1518" s="14" t="str">
        <f t="shared" si="60"/>
        <v>-14530</v>
      </c>
      <c r="X1518" s="78">
        <f t="shared" si="59"/>
        <v>0.85689612632617806</v>
      </c>
      <c r="Y1518" s="14">
        <v>0.55261043041388824</v>
      </c>
    </row>
    <row r="1519" spans="21:25" x14ac:dyDescent="0.25">
      <c r="U1519">
        <v>-144</v>
      </c>
      <c r="V1519" s="14">
        <v>30</v>
      </c>
      <c r="W1519" s="14" t="str">
        <f t="shared" si="60"/>
        <v>-14430</v>
      </c>
      <c r="X1519" s="78">
        <f t="shared" si="59"/>
        <v>0.85788304959289408</v>
      </c>
      <c r="Y1519" s="14">
        <v>0.55324689506164393</v>
      </c>
    </row>
    <row r="1520" spans="21:25" x14ac:dyDescent="0.25">
      <c r="U1520">
        <v>-143</v>
      </c>
      <c r="V1520" s="14">
        <v>30</v>
      </c>
      <c r="W1520" s="14" t="str">
        <f t="shared" si="60"/>
        <v>-14330</v>
      </c>
      <c r="X1520" s="78">
        <f t="shared" si="59"/>
        <v>0.85886997285961009</v>
      </c>
      <c r="Y1520" s="14">
        <v>0.55388335970939961</v>
      </c>
    </row>
    <row r="1521" spans="21:25" x14ac:dyDescent="0.25">
      <c r="U1521">
        <v>-142</v>
      </c>
      <c r="V1521" s="14">
        <v>30</v>
      </c>
      <c r="W1521" s="14" t="str">
        <f t="shared" si="60"/>
        <v>-14230</v>
      </c>
      <c r="X1521" s="78">
        <f t="shared" si="59"/>
        <v>0.8598568961263261</v>
      </c>
      <c r="Y1521" s="14">
        <v>0.5545198243571553</v>
      </c>
    </row>
    <row r="1522" spans="21:25" x14ac:dyDescent="0.25">
      <c r="U1522">
        <v>-141</v>
      </c>
      <c r="V1522" s="14">
        <v>30</v>
      </c>
      <c r="W1522" s="14" t="str">
        <f t="shared" si="60"/>
        <v>-14130</v>
      </c>
      <c r="X1522" s="78">
        <f t="shared" ref="X1522:X1585" si="61">$X$153/1013.25*(1013.25+U1522)</f>
        <v>0.86084381939304211</v>
      </c>
      <c r="Y1522" s="14">
        <v>0.55515628900491099</v>
      </c>
    </row>
    <row r="1523" spans="21:25" x14ac:dyDescent="0.25">
      <c r="U1523">
        <v>-140</v>
      </c>
      <c r="V1523" s="14">
        <v>30</v>
      </c>
      <c r="W1523" s="14" t="str">
        <f t="shared" si="60"/>
        <v>-14030</v>
      </c>
      <c r="X1523" s="78">
        <f t="shared" si="61"/>
        <v>0.86183074265975812</v>
      </c>
      <c r="Y1523" s="14">
        <v>0.55579275365266667</v>
      </c>
    </row>
    <row r="1524" spans="21:25" x14ac:dyDescent="0.25">
      <c r="U1524">
        <v>-139</v>
      </c>
      <c r="V1524" s="14">
        <v>30</v>
      </c>
      <c r="W1524" s="14" t="str">
        <f t="shared" si="60"/>
        <v>-13930</v>
      </c>
      <c r="X1524" s="78">
        <f t="shared" si="61"/>
        <v>0.86281766592647413</v>
      </c>
      <c r="Y1524" s="14">
        <v>0.55642921830042236</v>
      </c>
    </row>
    <row r="1525" spans="21:25" x14ac:dyDescent="0.25">
      <c r="U1525">
        <v>-138</v>
      </c>
      <c r="V1525" s="14">
        <v>30</v>
      </c>
      <c r="W1525" s="14" t="str">
        <f t="shared" si="60"/>
        <v>-13830</v>
      </c>
      <c r="X1525" s="78">
        <f t="shared" si="61"/>
        <v>0.86380458919319014</v>
      </c>
      <c r="Y1525" s="14">
        <v>0.55706568294817815</v>
      </c>
    </row>
    <row r="1526" spans="21:25" x14ac:dyDescent="0.25">
      <c r="U1526">
        <v>-137</v>
      </c>
      <c r="V1526" s="14">
        <v>30</v>
      </c>
      <c r="W1526" s="14" t="str">
        <f t="shared" si="60"/>
        <v>-13730</v>
      </c>
      <c r="X1526" s="78">
        <f t="shared" si="61"/>
        <v>0.86479151245990615</v>
      </c>
      <c r="Y1526" s="14">
        <v>0.55770214759593384</v>
      </c>
    </row>
    <row r="1527" spans="21:25" x14ac:dyDescent="0.25">
      <c r="U1527">
        <v>-136</v>
      </c>
      <c r="V1527" s="14">
        <v>30</v>
      </c>
      <c r="W1527" s="14" t="str">
        <f t="shared" si="60"/>
        <v>-13630</v>
      </c>
      <c r="X1527" s="78">
        <f t="shared" si="61"/>
        <v>0.86577843572662216</v>
      </c>
      <c r="Y1527" s="14">
        <v>0.55833861224368952</v>
      </c>
    </row>
    <row r="1528" spans="21:25" x14ac:dyDescent="0.25">
      <c r="U1528">
        <v>-135</v>
      </c>
      <c r="V1528" s="14">
        <v>30</v>
      </c>
      <c r="W1528" s="14" t="str">
        <f t="shared" si="60"/>
        <v>-13530</v>
      </c>
      <c r="X1528" s="78">
        <f t="shared" si="61"/>
        <v>0.86676535899333818</v>
      </c>
      <c r="Y1528" s="14">
        <v>0.55897507689144521</v>
      </c>
    </row>
    <row r="1529" spans="21:25" x14ac:dyDescent="0.25">
      <c r="U1529">
        <v>-134</v>
      </c>
      <c r="V1529" s="14">
        <v>30</v>
      </c>
      <c r="W1529" s="14" t="str">
        <f t="shared" si="60"/>
        <v>-13430</v>
      </c>
      <c r="X1529" s="78">
        <f t="shared" si="61"/>
        <v>0.86775228226005419</v>
      </c>
      <c r="Y1529" s="14">
        <v>0.5596115415392009</v>
      </c>
    </row>
    <row r="1530" spans="21:25" x14ac:dyDescent="0.25">
      <c r="U1530">
        <v>-133</v>
      </c>
      <c r="V1530" s="14">
        <v>30</v>
      </c>
      <c r="W1530" s="14" t="str">
        <f t="shared" si="60"/>
        <v>-13330</v>
      </c>
      <c r="X1530" s="78">
        <f t="shared" si="61"/>
        <v>0.86873920552677031</v>
      </c>
      <c r="Y1530" s="14">
        <v>0.56024800618695669</v>
      </c>
    </row>
    <row r="1531" spans="21:25" x14ac:dyDescent="0.25">
      <c r="U1531">
        <v>-132</v>
      </c>
      <c r="V1531" s="14">
        <v>30</v>
      </c>
      <c r="W1531" s="14" t="str">
        <f t="shared" si="60"/>
        <v>-13230</v>
      </c>
      <c r="X1531" s="78">
        <f t="shared" si="61"/>
        <v>0.86972612879348632</v>
      </c>
      <c r="Y1531" s="14">
        <v>0.56088447083471238</v>
      </c>
    </row>
    <row r="1532" spans="21:25" x14ac:dyDescent="0.25">
      <c r="U1532">
        <v>-131</v>
      </c>
      <c r="V1532" s="14">
        <v>30</v>
      </c>
      <c r="W1532" s="14" t="str">
        <f t="shared" si="60"/>
        <v>-13130</v>
      </c>
      <c r="X1532" s="78">
        <f t="shared" si="61"/>
        <v>0.87071305206020233</v>
      </c>
      <c r="Y1532" s="14">
        <v>0.56152093548246806</v>
      </c>
    </row>
    <row r="1533" spans="21:25" x14ac:dyDescent="0.25">
      <c r="U1533">
        <v>-130</v>
      </c>
      <c r="V1533" s="14">
        <v>30</v>
      </c>
      <c r="W1533" s="14" t="str">
        <f t="shared" si="60"/>
        <v>-13030</v>
      </c>
      <c r="X1533" s="78">
        <f t="shared" si="61"/>
        <v>0.87169997532691834</v>
      </c>
      <c r="Y1533" s="14">
        <v>0.56215740013022375</v>
      </c>
    </row>
    <row r="1534" spans="21:25" x14ac:dyDescent="0.25">
      <c r="U1534">
        <v>-129</v>
      </c>
      <c r="V1534" s="14">
        <v>30</v>
      </c>
      <c r="W1534" s="14" t="str">
        <f t="shared" si="60"/>
        <v>-12930</v>
      </c>
      <c r="X1534" s="78">
        <f t="shared" si="61"/>
        <v>0.87268689859363435</v>
      </c>
      <c r="Y1534" s="14">
        <v>0.56279386477797944</v>
      </c>
    </row>
    <row r="1535" spans="21:25" x14ac:dyDescent="0.25">
      <c r="U1535">
        <v>-128</v>
      </c>
      <c r="V1535" s="14">
        <v>30</v>
      </c>
      <c r="W1535" s="14" t="str">
        <f t="shared" si="60"/>
        <v>-12830</v>
      </c>
      <c r="X1535" s="78">
        <f t="shared" si="61"/>
        <v>0.87367382186035036</v>
      </c>
      <c r="Y1535" s="14">
        <v>0.56343032942573523</v>
      </c>
    </row>
    <row r="1536" spans="21:25" x14ac:dyDescent="0.25">
      <c r="U1536">
        <v>-127</v>
      </c>
      <c r="V1536" s="14">
        <v>30</v>
      </c>
      <c r="W1536" s="14" t="str">
        <f t="shared" si="60"/>
        <v>-12730</v>
      </c>
      <c r="X1536" s="78">
        <f t="shared" si="61"/>
        <v>0.87466074512706637</v>
      </c>
      <c r="Y1536" s="14">
        <v>0.56406679407349092</v>
      </c>
    </row>
    <row r="1537" spans="21:25" x14ac:dyDescent="0.25">
      <c r="U1537">
        <v>-126</v>
      </c>
      <c r="V1537" s="14">
        <v>30</v>
      </c>
      <c r="W1537" s="14" t="str">
        <f t="shared" si="60"/>
        <v>-12630</v>
      </c>
      <c r="X1537" s="78">
        <f t="shared" si="61"/>
        <v>0.87564766839378239</v>
      </c>
      <c r="Y1537" s="14">
        <v>0.5647032587212466</v>
      </c>
    </row>
    <row r="1538" spans="21:25" x14ac:dyDescent="0.25">
      <c r="U1538">
        <v>-125</v>
      </c>
      <c r="V1538" s="14">
        <v>30</v>
      </c>
      <c r="W1538" s="14" t="str">
        <f t="shared" si="60"/>
        <v>-12530</v>
      </c>
      <c r="X1538" s="78">
        <f t="shared" si="61"/>
        <v>0.8766345916604984</v>
      </c>
      <c r="Y1538" s="14">
        <v>0.56533972336900229</v>
      </c>
    </row>
    <row r="1539" spans="21:25" x14ac:dyDescent="0.25">
      <c r="U1539">
        <v>-124</v>
      </c>
      <c r="V1539" s="14">
        <v>30</v>
      </c>
      <c r="W1539" s="14" t="str">
        <f t="shared" si="60"/>
        <v>-12430</v>
      </c>
      <c r="X1539" s="78">
        <f t="shared" si="61"/>
        <v>0.87762151492721441</v>
      </c>
      <c r="Y1539" s="14">
        <v>0.56597618801675798</v>
      </c>
    </row>
    <row r="1540" spans="21:25" x14ac:dyDescent="0.25">
      <c r="U1540">
        <v>-123</v>
      </c>
      <c r="V1540" s="14">
        <v>30</v>
      </c>
      <c r="W1540" s="14" t="str">
        <f t="shared" si="60"/>
        <v>-12330</v>
      </c>
      <c r="X1540" s="78">
        <f t="shared" si="61"/>
        <v>0.87860843819393042</v>
      </c>
      <c r="Y1540" s="14">
        <v>0.56661265266451366</v>
      </c>
    </row>
    <row r="1541" spans="21:25" x14ac:dyDescent="0.25">
      <c r="U1541">
        <v>-122</v>
      </c>
      <c r="V1541" s="14">
        <v>30</v>
      </c>
      <c r="W1541" s="14" t="str">
        <f t="shared" si="60"/>
        <v>-12230</v>
      </c>
      <c r="X1541" s="78">
        <f t="shared" si="61"/>
        <v>0.87959536146064643</v>
      </c>
      <c r="Y1541" s="14">
        <v>0.56724911731226935</v>
      </c>
    </row>
    <row r="1542" spans="21:25" x14ac:dyDescent="0.25">
      <c r="U1542">
        <v>-121</v>
      </c>
      <c r="V1542" s="14">
        <v>30</v>
      </c>
      <c r="W1542" s="14" t="str">
        <f t="shared" si="60"/>
        <v>-12130</v>
      </c>
      <c r="X1542" s="78">
        <f t="shared" si="61"/>
        <v>0.88058228472736244</v>
      </c>
      <c r="Y1542" s="14">
        <v>0.56788558196002514</v>
      </c>
    </row>
    <row r="1543" spans="21:25" x14ac:dyDescent="0.25">
      <c r="U1543">
        <v>-120</v>
      </c>
      <c r="V1543" s="14">
        <v>30</v>
      </c>
      <c r="W1543" s="14" t="str">
        <f t="shared" si="60"/>
        <v>-12030</v>
      </c>
      <c r="X1543" s="78">
        <f t="shared" si="61"/>
        <v>0.88156920799407845</v>
      </c>
      <c r="Y1543" s="14">
        <v>0.56852204660778083</v>
      </c>
    </row>
    <row r="1544" spans="21:25" x14ac:dyDescent="0.25">
      <c r="U1544">
        <v>-119</v>
      </c>
      <c r="V1544" s="14">
        <v>30</v>
      </c>
      <c r="W1544" s="14" t="str">
        <f t="shared" si="60"/>
        <v>-11930</v>
      </c>
      <c r="X1544" s="78">
        <f t="shared" si="61"/>
        <v>0.88255613126079446</v>
      </c>
      <c r="Y1544" s="14">
        <v>0.56915851125553651</v>
      </c>
    </row>
    <row r="1545" spans="21:25" x14ac:dyDescent="0.25">
      <c r="U1545">
        <v>-118</v>
      </c>
      <c r="V1545" s="14">
        <v>30</v>
      </c>
      <c r="W1545" s="14" t="str">
        <f t="shared" si="60"/>
        <v>-11830</v>
      </c>
      <c r="X1545" s="78">
        <f t="shared" si="61"/>
        <v>0.88354305452751047</v>
      </c>
      <c r="Y1545" s="14">
        <v>0.5697949759032922</v>
      </c>
    </row>
    <row r="1546" spans="21:25" x14ac:dyDescent="0.25">
      <c r="U1546">
        <v>-117</v>
      </c>
      <c r="V1546" s="14">
        <v>30</v>
      </c>
      <c r="W1546" s="14" t="str">
        <f t="shared" si="60"/>
        <v>-11730</v>
      </c>
      <c r="X1546" s="78">
        <f t="shared" si="61"/>
        <v>0.88452997779422649</v>
      </c>
      <c r="Y1546" s="14">
        <v>0.57043144055104789</v>
      </c>
    </row>
    <row r="1547" spans="21:25" x14ac:dyDescent="0.25">
      <c r="U1547">
        <v>-116</v>
      </c>
      <c r="V1547" s="14">
        <v>30</v>
      </c>
      <c r="W1547" s="14" t="str">
        <f t="shared" si="60"/>
        <v>-11630</v>
      </c>
      <c r="X1547" s="78">
        <f t="shared" si="61"/>
        <v>0.8855169010609425</v>
      </c>
      <c r="Y1547" s="14">
        <v>0.57106790519880357</v>
      </c>
    </row>
    <row r="1548" spans="21:25" x14ac:dyDescent="0.25">
      <c r="U1548">
        <v>-115</v>
      </c>
      <c r="V1548" s="14">
        <v>30</v>
      </c>
      <c r="W1548" s="14" t="str">
        <f t="shared" si="60"/>
        <v>-11530</v>
      </c>
      <c r="X1548" s="78">
        <f t="shared" si="61"/>
        <v>0.88650382432765851</v>
      </c>
      <c r="Y1548" s="14">
        <v>0.57170436984655926</v>
      </c>
    </row>
    <row r="1549" spans="21:25" x14ac:dyDescent="0.25">
      <c r="U1549">
        <v>-114</v>
      </c>
      <c r="V1549" s="14">
        <v>30</v>
      </c>
      <c r="W1549" s="14" t="str">
        <f t="shared" si="60"/>
        <v>-11430</v>
      </c>
      <c r="X1549" s="78">
        <f t="shared" si="61"/>
        <v>0.88749074759437452</v>
      </c>
      <c r="Y1549" s="14">
        <v>0.57234083449431505</v>
      </c>
    </row>
    <row r="1550" spans="21:25" x14ac:dyDescent="0.25">
      <c r="U1550">
        <v>-113</v>
      </c>
      <c r="V1550" s="14">
        <v>30</v>
      </c>
      <c r="W1550" s="14" t="str">
        <f t="shared" si="60"/>
        <v>-11330</v>
      </c>
      <c r="X1550" s="78">
        <f t="shared" si="61"/>
        <v>0.88847767086109053</v>
      </c>
      <c r="Y1550" s="14">
        <v>0.57297729914207074</v>
      </c>
    </row>
    <row r="1551" spans="21:25" x14ac:dyDescent="0.25">
      <c r="U1551">
        <v>-112</v>
      </c>
      <c r="V1551" s="14">
        <v>30</v>
      </c>
      <c r="W1551" s="14" t="str">
        <f t="shared" si="60"/>
        <v>-11230</v>
      </c>
      <c r="X1551" s="78">
        <f t="shared" si="61"/>
        <v>0.88946459412780654</v>
      </c>
      <c r="Y1551" s="14">
        <v>0.57361376378982643</v>
      </c>
    </row>
    <row r="1552" spans="21:25" x14ac:dyDescent="0.25">
      <c r="U1552">
        <v>-111</v>
      </c>
      <c r="V1552" s="14">
        <v>30</v>
      </c>
      <c r="W1552" s="14" t="str">
        <f t="shared" si="60"/>
        <v>-11130</v>
      </c>
      <c r="X1552" s="78">
        <f t="shared" si="61"/>
        <v>0.89045151739452255</v>
      </c>
      <c r="Y1552" s="14">
        <v>0.57425022843758211</v>
      </c>
    </row>
    <row r="1553" spans="21:25" x14ac:dyDescent="0.25">
      <c r="U1553">
        <v>-110</v>
      </c>
      <c r="V1553" s="14">
        <v>30</v>
      </c>
      <c r="W1553" s="14" t="str">
        <f t="shared" si="60"/>
        <v>-11030</v>
      </c>
      <c r="X1553" s="78">
        <f t="shared" si="61"/>
        <v>0.89143844066123856</v>
      </c>
      <c r="Y1553" s="14">
        <v>0.5748866930853378</v>
      </c>
    </row>
    <row r="1554" spans="21:25" x14ac:dyDescent="0.25">
      <c r="U1554">
        <v>-109</v>
      </c>
      <c r="V1554" s="14">
        <v>30</v>
      </c>
      <c r="W1554" s="14" t="str">
        <f t="shared" si="60"/>
        <v>-10930</v>
      </c>
      <c r="X1554" s="78">
        <f t="shared" si="61"/>
        <v>0.89242536392795457</v>
      </c>
      <c r="Y1554" s="14">
        <v>0.57552315773309348</v>
      </c>
    </row>
    <row r="1555" spans="21:25" x14ac:dyDescent="0.25">
      <c r="U1555">
        <v>-108</v>
      </c>
      <c r="V1555" s="14">
        <v>30</v>
      </c>
      <c r="W1555" s="14" t="str">
        <f t="shared" si="60"/>
        <v>-10830</v>
      </c>
      <c r="X1555" s="78">
        <f t="shared" si="61"/>
        <v>0.89341228719467058</v>
      </c>
      <c r="Y1555" s="14">
        <v>0.57615962238084917</v>
      </c>
    </row>
    <row r="1556" spans="21:25" x14ac:dyDescent="0.25">
      <c r="U1556">
        <v>-107</v>
      </c>
      <c r="V1556" s="14">
        <v>30</v>
      </c>
      <c r="W1556" s="14" t="str">
        <f t="shared" si="60"/>
        <v>-10730</v>
      </c>
      <c r="X1556" s="78">
        <f t="shared" si="61"/>
        <v>0.8943992104613866</v>
      </c>
      <c r="Y1556" s="14">
        <v>0.57679608702860496</v>
      </c>
    </row>
    <row r="1557" spans="21:25" x14ac:dyDescent="0.25">
      <c r="U1557">
        <v>-106</v>
      </c>
      <c r="V1557" s="14">
        <v>30</v>
      </c>
      <c r="W1557" s="14" t="str">
        <f t="shared" si="60"/>
        <v>-10630</v>
      </c>
      <c r="X1557" s="78">
        <f t="shared" si="61"/>
        <v>0.89538613372810261</v>
      </c>
      <c r="Y1557" s="14">
        <v>0.57743255167636065</v>
      </c>
    </row>
    <row r="1558" spans="21:25" x14ac:dyDescent="0.25">
      <c r="U1558">
        <v>-105</v>
      </c>
      <c r="V1558" s="14">
        <v>30</v>
      </c>
      <c r="W1558" s="14" t="str">
        <f t="shared" si="60"/>
        <v>-10530</v>
      </c>
      <c r="X1558" s="78">
        <f t="shared" si="61"/>
        <v>0.89637305699481862</v>
      </c>
      <c r="Y1558" s="14">
        <v>0.57806901632411634</v>
      </c>
    </row>
    <row r="1559" spans="21:25" x14ac:dyDescent="0.25">
      <c r="U1559">
        <v>-104</v>
      </c>
      <c r="V1559" s="14">
        <v>30</v>
      </c>
      <c r="W1559" s="14" t="str">
        <f t="shared" si="60"/>
        <v>-10430</v>
      </c>
      <c r="X1559" s="78">
        <f t="shared" si="61"/>
        <v>0.89735998026153463</v>
      </c>
      <c r="Y1559" s="14">
        <v>0.57870548097187202</v>
      </c>
    </row>
    <row r="1560" spans="21:25" x14ac:dyDescent="0.25">
      <c r="U1560">
        <v>-103</v>
      </c>
      <c r="V1560" s="14">
        <v>30</v>
      </c>
      <c r="W1560" s="14" t="str">
        <f t="shared" si="60"/>
        <v>-10330</v>
      </c>
      <c r="X1560" s="78">
        <f t="shared" si="61"/>
        <v>0.89834690352825064</v>
      </c>
      <c r="Y1560" s="14">
        <v>0.57934194561962771</v>
      </c>
    </row>
    <row r="1561" spans="21:25" x14ac:dyDescent="0.25">
      <c r="U1561">
        <v>-102</v>
      </c>
      <c r="V1561" s="14">
        <v>30</v>
      </c>
      <c r="W1561" s="14" t="str">
        <f t="shared" si="60"/>
        <v>-10230</v>
      </c>
      <c r="X1561" s="78">
        <f t="shared" si="61"/>
        <v>0.89933382679496665</v>
      </c>
      <c r="Y1561" s="14">
        <v>0.57997841026738339</v>
      </c>
    </row>
    <row r="1562" spans="21:25" x14ac:dyDescent="0.25">
      <c r="U1562">
        <v>-101</v>
      </c>
      <c r="V1562" s="14">
        <v>30</v>
      </c>
      <c r="W1562" s="14" t="str">
        <f t="shared" ref="W1562:W1625" si="62">U1562&amp;V1562</f>
        <v>-10130</v>
      </c>
      <c r="X1562" s="78">
        <f t="shared" si="61"/>
        <v>0.90032075006168266</v>
      </c>
      <c r="Y1562" s="14">
        <v>0.58061487491513908</v>
      </c>
    </row>
    <row r="1563" spans="21:25" x14ac:dyDescent="0.25">
      <c r="U1563">
        <v>-100</v>
      </c>
      <c r="V1563" s="14">
        <v>30</v>
      </c>
      <c r="W1563" s="14" t="str">
        <f t="shared" si="62"/>
        <v>-10030</v>
      </c>
      <c r="X1563" s="78">
        <f t="shared" si="61"/>
        <v>0.90130767332839867</v>
      </c>
      <c r="Y1563" s="14">
        <v>0.58125133956289488</v>
      </c>
    </row>
    <row r="1564" spans="21:25" x14ac:dyDescent="0.25">
      <c r="U1564">
        <v>-99</v>
      </c>
      <c r="V1564" s="14">
        <v>30</v>
      </c>
      <c r="W1564" s="14" t="str">
        <f t="shared" si="62"/>
        <v>-9930</v>
      </c>
      <c r="X1564" s="78">
        <f t="shared" si="61"/>
        <v>0.90229459659511468</v>
      </c>
      <c r="Y1564" s="14">
        <v>0.58188780421065056</v>
      </c>
    </row>
    <row r="1565" spans="21:25" x14ac:dyDescent="0.25">
      <c r="U1565">
        <v>-98</v>
      </c>
      <c r="V1565" s="14">
        <v>30</v>
      </c>
      <c r="W1565" s="14" t="str">
        <f t="shared" si="62"/>
        <v>-9830</v>
      </c>
      <c r="X1565" s="78">
        <f t="shared" si="61"/>
        <v>0.9032815198618307</v>
      </c>
      <c r="Y1565" s="14">
        <v>0.58252426885840614</v>
      </c>
    </row>
    <row r="1566" spans="21:25" x14ac:dyDescent="0.25">
      <c r="U1566">
        <v>-97</v>
      </c>
      <c r="V1566" s="14">
        <v>30</v>
      </c>
      <c r="W1566" s="14" t="str">
        <f t="shared" si="62"/>
        <v>-9730</v>
      </c>
      <c r="X1566" s="78">
        <f t="shared" si="61"/>
        <v>0.90426844312854671</v>
      </c>
      <c r="Y1566" s="14">
        <v>0.58316073350616193</v>
      </c>
    </row>
    <row r="1567" spans="21:25" x14ac:dyDescent="0.25">
      <c r="U1567">
        <v>-96</v>
      </c>
      <c r="V1567" s="14">
        <v>30</v>
      </c>
      <c r="W1567" s="14" t="str">
        <f t="shared" si="62"/>
        <v>-9630</v>
      </c>
      <c r="X1567" s="78">
        <f t="shared" si="61"/>
        <v>0.90525536639526272</v>
      </c>
      <c r="Y1567" s="14">
        <v>0.58379719815391762</v>
      </c>
    </row>
    <row r="1568" spans="21:25" x14ac:dyDescent="0.25">
      <c r="U1568">
        <v>-95</v>
      </c>
      <c r="V1568" s="14">
        <v>30</v>
      </c>
      <c r="W1568" s="14" t="str">
        <f t="shared" si="62"/>
        <v>-9530</v>
      </c>
      <c r="X1568" s="78">
        <f t="shared" si="61"/>
        <v>0.90624228966197873</v>
      </c>
      <c r="Y1568" s="14">
        <v>0.5844336628016733</v>
      </c>
    </row>
    <row r="1569" spans="21:25" x14ac:dyDescent="0.25">
      <c r="U1569">
        <v>-94</v>
      </c>
      <c r="V1569" s="14">
        <v>30</v>
      </c>
      <c r="W1569" s="14" t="str">
        <f t="shared" si="62"/>
        <v>-9430</v>
      </c>
      <c r="X1569" s="78">
        <f t="shared" si="61"/>
        <v>0.90722921292869474</v>
      </c>
      <c r="Y1569" s="14">
        <v>0.58507012744942899</v>
      </c>
    </row>
    <row r="1570" spans="21:25" x14ac:dyDescent="0.25">
      <c r="U1570">
        <v>-93</v>
      </c>
      <c r="V1570" s="14">
        <v>30</v>
      </c>
      <c r="W1570" s="14" t="str">
        <f t="shared" si="62"/>
        <v>-9330</v>
      </c>
      <c r="X1570" s="78">
        <f t="shared" si="61"/>
        <v>0.90821613619541075</v>
      </c>
      <c r="Y1570" s="14">
        <v>0.58570659209718468</v>
      </c>
    </row>
    <row r="1571" spans="21:25" x14ac:dyDescent="0.25">
      <c r="U1571">
        <v>-92</v>
      </c>
      <c r="V1571" s="14">
        <v>30</v>
      </c>
      <c r="W1571" s="14" t="str">
        <f t="shared" si="62"/>
        <v>-9230</v>
      </c>
      <c r="X1571" s="78">
        <f t="shared" si="61"/>
        <v>0.90920305946212676</v>
      </c>
      <c r="Y1571" s="14">
        <v>0.58634305674494036</v>
      </c>
    </row>
    <row r="1572" spans="21:25" x14ac:dyDescent="0.25">
      <c r="U1572">
        <v>-91</v>
      </c>
      <c r="V1572" s="14">
        <v>30</v>
      </c>
      <c r="W1572" s="14" t="str">
        <f t="shared" si="62"/>
        <v>-9130</v>
      </c>
      <c r="X1572" s="78">
        <f t="shared" si="61"/>
        <v>0.91018998272884277</v>
      </c>
      <c r="Y1572" s="14">
        <v>0.58697952139269605</v>
      </c>
    </row>
    <row r="1573" spans="21:25" x14ac:dyDescent="0.25">
      <c r="U1573">
        <v>-90</v>
      </c>
      <c r="V1573" s="14">
        <v>30</v>
      </c>
      <c r="W1573" s="14" t="str">
        <f t="shared" si="62"/>
        <v>-9030</v>
      </c>
      <c r="X1573" s="78">
        <f t="shared" si="61"/>
        <v>0.91117690599555878</v>
      </c>
      <c r="Y1573" s="14">
        <v>0.58761598604045184</v>
      </c>
    </row>
    <row r="1574" spans="21:25" x14ac:dyDescent="0.25">
      <c r="U1574">
        <v>-89</v>
      </c>
      <c r="V1574" s="14">
        <v>30</v>
      </c>
      <c r="W1574" s="14" t="str">
        <f t="shared" si="62"/>
        <v>-8930</v>
      </c>
      <c r="X1574" s="78">
        <f t="shared" si="61"/>
        <v>0.91216382926227479</v>
      </c>
      <c r="Y1574" s="14">
        <v>0.58825245068820753</v>
      </c>
    </row>
    <row r="1575" spans="21:25" x14ac:dyDescent="0.25">
      <c r="U1575">
        <v>-88</v>
      </c>
      <c r="V1575" s="14">
        <v>30</v>
      </c>
      <c r="W1575" s="14" t="str">
        <f t="shared" si="62"/>
        <v>-8830</v>
      </c>
      <c r="X1575" s="78">
        <f t="shared" si="61"/>
        <v>0.91315075252899081</v>
      </c>
      <c r="Y1575" s="14">
        <v>0.58888891533596321</v>
      </c>
    </row>
    <row r="1576" spans="21:25" x14ac:dyDescent="0.25">
      <c r="U1576">
        <v>-87</v>
      </c>
      <c r="V1576" s="14">
        <v>30</v>
      </c>
      <c r="W1576" s="14" t="str">
        <f t="shared" si="62"/>
        <v>-8730</v>
      </c>
      <c r="X1576" s="78">
        <f t="shared" si="61"/>
        <v>0.91413767579570682</v>
      </c>
      <c r="Y1576" s="14">
        <v>0.5895253799837189</v>
      </c>
    </row>
    <row r="1577" spans="21:25" x14ac:dyDescent="0.25">
      <c r="U1577">
        <v>-86</v>
      </c>
      <c r="V1577" s="14">
        <v>30</v>
      </c>
      <c r="W1577" s="14" t="str">
        <f t="shared" si="62"/>
        <v>-8630</v>
      </c>
      <c r="X1577" s="78">
        <f t="shared" si="61"/>
        <v>0.91512459906242283</v>
      </c>
      <c r="Y1577" s="14">
        <v>0.59016184463147459</v>
      </c>
    </row>
    <row r="1578" spans="21:25" x14ac:dyDescent="0.25">
      <c r="U1578">
        <v>-85</v>
      </c>
      <c r="V1578" s="14">
        <v>30</v>
      </c>
      <c r="W1578" s="14" t="str">
        <f t="shared" si="62"/>
        <v>-8530</v>
      </c>
      <c r="X1578" s="78">
        <f t="shared" si="61"/>
        <v>0.91611152232913884</v>
      </c>
      <c r="Y1578" s="14">
        <v>0.59079830927923027</v>
      </c>
    </row>
    <row r="1579" spans="21:25" x14ac:dyDescent="0.25">
      <c r="U1579">
        <v>-84</v>
      </c>
      <c r="V1579" s="14">
        <v>30</v>
      </c>
      <c r="W1579" s="14" t="str">
        <f t="shared" si="62"/>
        <v>-8430</v>
      </c>
      <c r="X1579" s="78">
        <f t="shared" si="61"/>
        <v>0.91709844559585485</v>
      </c>
      <c r="Y1579" s="14">
        <v>0.59143477392698596</v>
      </c>
    </row>
    <row r="1580" spans="21:25" x14ac:dyDescent="0.25">
      <c r="U1580">
        <v>-83</v>
      </c>
      <c r="V1580" s="14">
        <v>30</v>
      </c>
      <c r="W1580" s="14" t="str">
        <f t="shared" si="62"/>
        <v>-8330</v>
      </c>
      <c r="X1580" s="78">
        <f t="shared" si="61"/>
        <v>0.91808536886257086</v>
      </c>
      <c r="Y1580" s="14">
        <v>0.59207123857474175</v>
      </c>
    </row>
    <row r="1581" spans="21:25" x14ac:dyDescent="0.25">
      <c r="U1581">
        <v>-82</v>
      </c>
      <c r="V1581" s="14">
        <v>30</v>
      </c>
      <c r="W1581" s="14" t="str">
        <f t="shared" si="62"/>
        <v>-8230</v>
      </c>
      <c r="X1581" s="78">
        <f t="shared" si="61"/>
        <v>0.91907229212928687</v>
      </c>
      <c r="Y1581" s="14">
        <v>0.59270770322249744</v>
      </c>
    </row>
    <row r="1582" spans="21:25" x14ac:dyDescent="0.25">
      <c r="U1582">
        <v>-81</v>
      </c>
      <c r="V1582" s="14">
        <v>30</v>
      </c>
      <c r="W1582" s="14" t="str">
        <f t="shared" si="62"/>
        <v>-8130</v>
      </c>
      <c r="X1582" s="78">
        <f t="shared" si="61"/>
        <v>0.92005921539600288</v>
      </c>
      <c r="Y1582" s="14">
        <v>0.59334416787025313</v>
      </c>
    </row>
    <row r="1583" spans="21:25" x14ac:dyDescent="0.25">
      <c r="U1583">
        <v>-80</v>
      </c>
      <c r="V1583" s="14">
        <v>30</v>
      </c>
      <c r="W1583" s="14" t="str">
        <f t="shared" si="62"/>
        <v>-8030</v>
      </c>
      <c r="X1583" s="78">
        <f t="shared" si="61"/>
        <v>0.92104613866271889</v>
      </c>
      <c r="Y1583" s="14">
        <v>0.59398063251800881</v>
      </c>
    </row>
    <row r="1584" spans="21:25" x14ac:dyDescent="0.25">
      <c r="U1584">
        <v>-79</v>
      </c>
      <c r="V1584" s="14">
        <v>30</v>
      </c>
      <c r="W1584" s="14" t="str">
        <f t="shared" si="62"/>
        <v>-7930</v>
      </c>
      <c r="X1584" s="78">
        <f t="shared" si="61"/>
        <v>0.92203306192943491</v>
      </c>
      <c r="Y1584" s="14">
        <v>0.5946170971657645</v>
      </c>
    </row>
    <row r="1585" spans="21:25" x14ac:dyDescent="0.25">
      <c r="U1585">
        <v>-78</v>
      </c>
      <c r="V1585" s="14">
        <v>30</v>
      </c>
      <c r="W1585" s="14" t="str">
        <f t="shared" si="62"/>
        <v>-7830</v>
      </c>
      <c r="X1585" s="78">
        <f t="shared" si="61"/>
        <v>0.92301998519615092</v>
      </c>
      <c r="Y1585" s="14">
        <v>0.59525356181352018</v>
      </c>
    </row>
    <row r="1586" spans="21:25" x14ac:dyDescent="0.25">
      <c r="U1586">
        <v>-77</v>
      </c>
      <c r="V1586" s="14">
        <v>30</v>
      </c>
      <c r="W1586" s="14" t="str">
        <f t="shared" si="62"/>
        <v>-7730</v>
      </c>
      <c r="X1586" s="78">
        <f t="shared" ref="X1586:X1649" si="63">$X$153/1013.25*(1013.25+U1586)</f>
        <v>0.92400690846286693</v>
      </c>
      <c r="Y1586" s="14">
        <v>0.59589002646127587</v>
      </c>
    </row>
    <row r="1587" spans="21:25" x14ac:dyDescent="0.25">
      <c r="U1587">
        <v>-76</v>
      </c>
      <c r="V1587" s="14">
        <v>30</v>
      </c>
      <c r="W1587" s="14" t="str">
        <f t="shared" si="62"/>
        <v>-7630</v>
      </c>
      <c r="X1587" s="78">
        <f t="shared" si="63"/>
        <v>0.92499383172958294</v>
      </c>
      <c r="Y1587" s="14">
        <v>0.59652649110903166</v>
      </c>
    </row>
    <row r="1588" spans="21:25" x14ac:dyDescent="0.25">
      <c r="U1588">
        <v>-75</v>
      </c>
      <c r="V1588" s="14">
        <v>30</v>
      </c>
      <c r="W1588" s="14" t="str">
        <f t="shared" si="62"/>
        <v>-7530</v>
      </c>
      <c r="X1588" s="78">
        <f t="shared" si="63"/>
        <v>0.92598075499629895</v>
      </c>
      <c r="Y1588" s="14">
        <v>0.59716295575678735</v>
      </c>
    </row>
    <row r="1589" spans="21:25" x14ac:dyDescent="0.25">
      <c r="U1589">
        <v>-74</v>
      </c>
      <c r="V1589" s="14">
        <v>30</v>
      </c>
      <c r="W1589" s="14" t="str">
        <f t="shared" si="62"/>
        <v>-7430</v>
      </c>
      <c r="X1589" s="78">
        <f t="shared" si="63"/>
        <v>0.92696767826301496</v>
      </c>
      <c r="Y1589" s="14">
        <v>0.59779942040454304</v>
      </c>
    </row>
    <row r="1590" spans="21:25" x14ac:dyDescent="0.25">
      <c r="U1590">
        <v>-73</v>
      </c>
      <c r="V1590" s="14">
        <v>30</v>
      </c>
      <c r="W1590" s="14" t="str">
        <f t="shared" si="62"/>
        <v>-7330</v>
      </c>
      <c r="X1590" s="78">
        <f t="shared" si="63"/>
        <v>0.92795460152973097</v>
      </c>
      <c r="Y1590" s="14">
        <v>0.59843588505229872</v>
      </c>
    </row>
    <row r="1591" spans="21:25" x14ac:dyDescent="0.25">
      <c r="U1591">
        <v>-72</v>
      </c>
      <c r="V1591" s="14">
        <v>30</v>
      </c>
      <c r="W1591" s="14" t="str">
        <f t="shared" si="62"/>
        <v>-7230</v>
      </c>
      <c r="X1591" s="78">
        <f t="shared" si="63"/>
        <v>0.92894152479644698</v>
      </c>
      <c r="Y1591" s="14">
        <v>0.59907234970005441</v>
      </c>
    </row>
    <row r="1592" spans="21:25" x14ac:dyDescent="0.25">
      <c r="U1592">
        <v>-71</v>
      </c>
      <c r="V1592" s="14">
        <v>30</v>
      </c>
      <c r="W1592" s="14" t="str">
        <f t="shared" si="62"/>
        <v>-7130</v>
      </c>
      <c r="X1592" s="78">
        <f t="shared" si="63"/>
        <v>0.92992844806316299</v>
      </c>
      <c r="Y1592" s="14">
        <v>0.59970881434781009</v>
      </c>
    </row>
    <row r="1593" spans="21:25" x14ac:dyDescent="0.25">
      <c r="U1593">
        <v>-70</v>
      </c>
      <c r="V1593" s="14">
        <v>30</v>
      </c>
      <c r="W1593" s="14" t="str">
        <f t="shared" si="62"/>
        <v>-7030</v>
      </c>
      <c r="X1593" s="78">
        <f t="shared" si="63"/>
        <v>0.930915371329879</v>
      </c>
      <c r="Y1593" s="14">
        <v>0.60034527899556578</v>
      </c>
    </row>
    <row r="1594" spans="21:25" x14ac:dyDescent="0.25">
      <c r="U1594">
        <v>-69</v>
      </c>
      <c r="V1594" s="14">
        <v>30</v>
      </c>
      <c r="W1594" s="14" t="str">
        <f t="shared" si="62"/>
        <v>-6930</v>
      </c>
      <c r="X1594" s="78">
        <f t="shared" si="63"/>
        <v>0.93190229459659513</v>
      </c>
      <c r="Y1594" s="14">
        <v>0.60098174364332158</v>
      </c>
    </row>
    <row r="1595" spans="21:25" x14ac:dyDescent="0.25">
      <c r="U1595">
        <v>-68</v>
      </c>
      <c r="V1595" s="14">
        <v>30</v>
      </c>
      <c r="W1595" s="14" t="str">
        <f t="shared" si="62"/>
        <v>-6830</v>
      </c>
      <c r="X1595" s="78">
        <f t="shared" si="63"/>
        <v>0.93288921786331114</v>
      </c>
      <c r="Y1595" s="14">
        <v>0.60161820829107726</v>
      </c>
    </row>
    <row r="1596" spans="21:25" x14ac:dyDescent="0.25">
      <c r="U1596">
        <v>-67</v>
      </c>
      <c r="V1596" s="14">
        <v>30</v>
      </c>
      <c r="W1596" s="14" t="str">
        <f t="shared" si="62"/>
        <v>-6730</v>
      </c>
      <c r="X1596" s="78">
        <f t="shared" si="63"/>
        <v>0.93387614113002715</v>
      </c>
      <c r="Y1596" s="14">
        <v>0.60225467293883295</v>
      </c>
    </row>
    <row r="1597" spans="21:25" x14ac:dyDescent="0.25">
      <c r="U1597">
        <v>-66</v>
      </c>
      <c r="V1597" s="14">
        <v>30</v>
      </c>
      <c r="W1597" s="14" t="str">
        <f t="shared" si="62"/>
        <v>-6630</v>
      </c>
      <c r="X1597" s="78">
        <f t="shared" si="63"/>
        <v>0.93486306439674316</v>
      </c>
      <c r="Y1597" s="14">
        <v>0.60289113758658874</v>
      </c>
    </row>
    <row r="1598" spans="21:25" x14ac:dyDescent="0.25">
      <c r="U1598">
        <v>-65</v>
      </c>
      <c r="V1598" s="14">
        <v>30</v>
      </c>
      <c r="W1598" s="14" t="str">
        <f t="shared" si="62"/>
        <v>-6530</v>
      </c>
      <c r="X1598" s="78">
        <f t="shared" si="63"/>
        <v>0.93584998766345917</v>
      </c>
      <c r="Y1598" s="14">
        <v>0.60352760223434443</v>
      </c>
    </row>
    <row r="1599" spans="21:25" x14ac:dyDescent="0.25">
      <c r="U1599">
        <v>-64</v>
      </c>
      <c r="V1599" s="14">
        <v>30</v>
      </c>
      <c r="W1599" s="14" t="str">
        <f t="shared" si="62"/>
        <v>-6430</v>
      </c>
      <c r="X1599" s="78">
        <f t="shared" si="63"/>
        <v>0.93683691093017518</v>
      </c>
      <c r="Y1599" s="14">
        <v>0.60416406688210011</v>
      </c>
    </row>
    <row r="1600" spans="21:25" x14ac:dyDescent="0.25">
      <c r="U1600">
        <v>-63</v>
      </c>
      <c r="V1600" s="14">
        <v>30</v>
      </c>
      <c r="W1600" s="14" t="str">
        <f t="shared" si="62"/>
        <v>-6330</v>
      </c>
      <c r="X1600" s="78">
        <f t="shared" si="63"/>
        <v>0.93782383419689119</v>
      </c>
      <c r="Y1600" s="14">
        <v>0.6048005315298558</v>
      </c>
    </row>
    <row r="1601" spans="21:25" x14ac:dyDescent="0.25">
      <c r="U1601">
        <v>-62</v>
      </c>
      <c r="V1601" s="14">
        <v>30</v>
      </c>
      <c r="W1601" s="14" t="str">
        <f t="shared" si="62"/>
        <v>-6230</v>
      </c>
      <c r="X1601" s="78">
        <f t="shared" si="63"/>
        <v>0.9388107574636072</v>
      </c>
      <c r="Y1601" s="14">
        <v>0.60543699617761149</v>
      </c>
    </row>
    <row r="1602" spans="21:25" x14ac:dyDescent="0.25">
      <c r="U1602">
        <v>-61</v>
      </c>
      <c r="V1602" s="14">
        <v>30</v>
      </c>
      <c r="W1602" s="14" t="str">
        <f t="shared" si="62"/>
        <v>-6130</v>
      </c>
      <c r="X1602" s="78">
        <f t="shared" si="63"/>
        <v>0.93979768073032321</v>
      </c>
      <c r="Y1602" s="14">
        <v>0.60607346082536717</v>
      </c>
    </row>
    <row r="1603" spans="21:25" x14ac:dyDescent="0.25">
      <c r="U1603">
        <v>-60</v>
      </c>
      <c r="V1603" s="14">
        <v>30</v>
      </c>
      <c r="W1603" s="14" t="str">
        <f t="shared" si="62"/>
        <v>-6030</v>
      </c>
      <c r="X1603" s="78">
        <f t="shared" si="63"/>
        <v>0.94078460399703923</v>
      </c>
      <c r="Y1603" s="14">
        <v>0.60670992547312286</v>
      </c>
    </row>
    <row r="1604" spans="21:25" x14ac:dyDescent="0.25">
      <c r="U1604">
        <v>-59</v>
      </c>
      <c r="V1604" s="14">
        <v>30</v>
      </c>
      <c r="W1604" s="14" t="str">
        <f t="shared" si="62"/>
        <v>-5930</v>
      </c>
      <c r="X1604" s="78">
        <f t="shared" si="63"/>
        <v>0.94177152726375524</v>
      </c>
      <c r="Y1604" s="14">
        <v>0.60734639012087865</v>
      </c>
    </row>
    <row r="1605" spans="21:25" x14ac:dyDescent="0.25">
      <c r="U1605">
        <v>-58</v>
      </c>
      <c r="V1605" s="14">
        <v>30</v>
      </c>
      <c r="W1605" s="14" t="str">
        <f t="shared" si="62"/>
        <v>-5830</v>
      </c>
      <c r="X1605" s="78">
        <f t="shared" si="63"/>
        <v>0.94275845053047125</v>
      </c>
      <c r="Y1605" s="14">
        <v>0.60798285476863434</v>
      </c>
    </row>
    <row r="1606" spans="21:25" x14ac:dyDescent="0.25">
      <c r="U1606">
        <v>-57</v>
      </c>
      <c r="V1606" s="14">
        <v>30</v>
      </c>
      <c r="W1606" s="14" t="str">
        <f t="shared" si="62"/>
        <v>-5730</v>
      </c>
      <c r="X1606" s="78">
        <f t="shared" si="63"/>
        <v>0.94374537379718726</v>
      </c>
      <c r="Y1606" s="14">
        <v>0.60861931941639003</v>
      </c>
    </row>
    <row r="1607" spans="21:25" x14ac:dyDescent="0.25">
      <c r="U1607">
        <v>-56</v>
      </c>
      <c r="V1607" s="14">
        <v>30</v>
      </c>
      <c r="W1607" s="14" t="str">
        <f t="shared" si="62"/>
        <v>-5630</v>
      </c>
      <c r="X1607" s="78">
        <f t="shared" si="63"/>
        <v>0.94473229706390327</v>
      </c>
      <c r="Y1607" s="14">
        <v>0.60925578406414571</v>
      </c>
    </row>
    <row r="1608" spans="21:25" x14ac:dyDescent="0.25">
      <c r="U1608">
        <v>-55</v>
      </c>
      <c r="V1608" s="14">
        <v>30</v>
      </c>
      <c r="W1608" s="14" t="str">
        <f t="shared" si="62"/>
        <v>-5530</v>
      </c>
      <c r="X1608" s="78">
        <f t="shared" si="63"/>
        <v>0.94571922033061928</v>
      </c>
      <c r="Y1608" s="14">
        <v>0.6098922487119014</v>
      </c>
    </row>
    <row r="1609" spans="21:25" x14ac:dyDescent="0.25">
      <c r="U1609">
        <v>-54</v>
      </c>
      <c r="V1609" s="14">
        <v>30</v>
      </c>
      <c r="W1609" s="14" t="str">
        <f t="shared" si="62"/>
        <v>-5430</v>
      </c>
      <c r="X1609" s="78">
        <f t="shared" si="63"/>
        <v>0.94670614359733529</v>
      </c>
      <c r="Y1609" s="14">
        <v>0.61052871335965708</v>
      </c>
    </row>
    <row r="1610" spans="21:25" x14ac:dyDescent="0.25">
      <c r="U1610">
        <v>-53</v>
      </c>
      <c r="V1610" s="14">
        <v>30</v>
      </c>
      <c r="W1610" s="14" t="str">
        <f t="shared" si="62"/>
        <v>-5330</v>
      </c>
      <c r="X1610" s="78">
        <f t="shared" si="63"/>
        <v>0.9476930668640513</v>
      </c>
      <c r="Y1610" s="14">
        <v>0.61116517800741277</v>
      </c>
    </row>
    <row r="1611" spans="21:25" x14ac:dyDescent="0.25">
      <c r="U1611">
        <v>-52</v>
      </c>
      <c r="V1611" s="14">
        <v>30</v>
      </c>
      <c r="W1611" s="14" t="str">
        <f t="shared" si="62"/>
        <v>-5230</v>
      </c>
      <c r="X1611" s="78">
        <f t="shared" si="63"/>
        <v>0.94867999013076731</v>
      </c>
      <c r="Y1611" s="14">
        <v>0.61180164265516856</v>
      </c>
    </row>
    <row r="1612" spans="21:25" x14ac:dyDescent="0.25">
      <c r="U1612">
        <v>-51</v>
      </c>
      <c r="V1612" s="14">
        <v>30</v>
      </c>
      <c r="W1612" s="14" t="str">
        <f t="shared" si="62"/>
        <v>-5130</v>
      </c>
      <c r="X1612" s="78">
        <f t="shared" si="63"/>
        <v>0.94966691339748333</v>
      </c>
      <c r="Y1612" s="14">
        <v>0.61243810730292425</v>
      </c>
    </row>
    <row r="1613" spans="21:25" x14ac:dyDescent="0.25">
      <c r="U1613">
        <v>-50</v>
      </c>
      <c r="V1613" s="14">
        <v>30</v>
      </c>
      <c r="W1613" s="14" t="str">
        <f t="shared" si="62"/>
        <v>-5030</v>
      </c>
      <c r="X1613" s="78">
        <f t="shared" si="63"/>
        <v>0.95065383666419934</v>
      </c>
      <c r="Y1613" s="14">
        <v>0.61307457195067994</v>
      </c>
    </row>
    <row r="1614" spans="21:25" x14ac:dyDescent="0.25">
      <c r="U1614">
        <v>-49</v>
      </c>
      <c r="V1614" s="14">
        <v>30</v>
      </c>
      <c r="W1614" s="14" t="str">
        <f t="shared" si="62"/>
        <v>-4930</v>
      </c>
      <c r="X1614" s="78">
        <f t="shared" si="63"/>
        <v>0.95164075993091535</v>
      </c>
      <c r="Y1614" s="14">
        <v>0.61371103659843562</v>
      </c>
    </row>
    <row r="1615" spans="21:25" x14ac:dyDescent="0.25">
      <c r="U1615">
        <v>-48</v>
      </c>
      <c r="V1615" s="14">
        <v>30</v>
      </c>
      <c r="W1615" s="14" t="str">
        <f t="shared" si="62"/>
        <v>-4830</v>
      </c>
      <c r="X1615" s="78">
        <f t="shared" si="63"/>
        <v>0.95262768319763136</v>
      </c>
      <c r="Y1615" s="14">
        <v>0.61434750124619131</v>
      </c>
    </row>
    <row r="1616" spans="21:25" x14ac:dyDescent="0.25">
      <c r="U1616">
        <v>-47</v>
      </c>
      <c r="V1616" s="14">
        <v>30</v>
      </c>
      <c r="W1616" s="14" t="str">
        <f t="shared" si="62"/>
        <v>-4730</v>
      </c>
      <c r="X1616" s="78">
        <f t="shared" si="63"/>
        <v>0.95361460646434737</v>
      </c>
      <c r="Y1616" s="14">
        <v>0.61498396589394699</v>
      </c>
    </row>
    <row r="1617" spans="21:25" x14ac:dyDescent="0.25">
      <c r="U1617">
        <v>-46</v>
      </c>
      <c r="V1617" s="14">
        <v>30</v>
      </c>
      <c r="W1617" s="14" t="str">
        <f t="shared" si="62"/>
        <v>-4630</v>
      </c>
      <c r="X1617" s="78">
        <f t="shared" si="63"/>
        <v>0.95460152973106338</v>
      </c>
      <c r="Y1617" s="14">
        <v>0.61562043054170279</v>
      </c>
    </row>
    <row r="1618" spans="21:25" x14ac:dyDescent="0.25">
      <c r="U1618">
        <v>-45</v>
      </c>
      <c r="V1618" s="14">
        <v>30</v>
      </c>
      <c r="W1618" s="14" t="str">
        <f t="shared" si="62"/>
        <v>-4530</v>
      </c>
      <c r="X1618" s="78">
        <f t="shared" si="63"/>
        <v>0.95558845299777939</v>
      </c>
      <c r="Y1618" s="14">
        <v>0.61625689518945848</v>
      </c>
    </row>
    <row r="1619" spans="21:25" x14ac:dyDescent="0.25">
      <c r="U1619">
        <v>-44</v>
      </c>
      <c r="V1619" s="14">
        <v>30</v>
      </c>
      <c r="W1619" s="14" t="str">
        <f t="shared" si="62"/>
        <v>-4430</v>
      </c>
      <c r="X1619" s="78">
        <f t="shared" si="63"/>
        <v>0.9565753762644954</v>
      </c>
      <c r="Y1619" s="14">
        <v>0.61689335983721416</v>
      </c>
    </row>
    <row r="1620" spans="21:25" x14ac:dyDescent="0.25">
      <c r="U1620">
        <v>-43</v>
      </c>
      <c r="V1620" s="14">
        <v>30</v>
      </c>
      <c r="W1620" s="14" t="str">
        <f t="shared" si="62"/>
        <v>-4330</v>
      </c>
      <c r="X1620" s="78">
        <f t="shared" si="63"/>
        <v>0.95756229953121141</v>
      </c>
      <c r="Y1620" s="14">
        <v>0.61752982448496985</v>
      </c>
    </row>
    <row r="1621" spans="21:25" x14ac:dyDescent="0.25">
      <c r="U1621">
        <v>-42</v>
      </c>
      <c r="V1621" s="14">
        <v>30</v>
      </c>
      <c r="W1621" s="14" t="str">
        <f t="shared" si="62"/>
        <v>-4230</v>
      </c>
      <c r="X1621" s="78">
        <f t="shared" si="63"/>
        <v>0.95854922279792742</v>
      </c>
      <c r="Y1621" s="14">
        <v>0.61816628913272553</v>
      </c>
    </row>
    <row r="1622" spans="21:25" x14ac:dyDescent="0.25">
      <c r="U1622">
        <v>-41</v>
      </c>
      <c r="V1622" s="14">
        <v>30</v>
      </c>
      <c r="W1622" s="14" t="str">
        <f t="shared" si="62"/>
        <v>-4130</v>
      </c>
      <c r="X1622" s="78">
        <f t="shared" si="63"/>
        <v>0.95953614606464344</v>
      </c>
      <c r="Y1622" s="14">
        <v>0.61880275378048122</v>
      </c>
    </row>
    <row r="1623" spans="21:25" x14ac:dyDescent="0.25">
      <c r="U1623">
        <v>-40</v>
      </c>
      <c r="V1623" s="14">
        <v>30</v>
      </c>
      <c r="W1623" s="14" t="str">
        <f t="shared" si="62"/>
        <v>-4030</v>
      </c>
      <c r="X1623" s="78">
        <f t="shared" si="63"/>
        <v>0.96052306933135945</v>
      </c>
      <c r="Y1623" s="14">
        <v>0.6194392184282369</v>
      </c>
    </row>
    <row r="1624" spans="21:25" x14ac:dyDescent="0.25">
      <c r="U1624">
        <v>-39</v>
      </c>
      <c r="V1624" s="14">
        <v>30</v>
      </c>
      <c r="W1624" s="14" t="str">
        <f t="shared" si="62"/>
        <v>-3930</v>
      </c>
      <c r="X1624" s="78">
        <f t="shared" si="63"/>
        <v>0.96150999259807546</v>
      </c>
      <c r="Y1624" s="14">
        <v>0.6200756830759927</v>
      </c>
    </row>
    <row r="1625" spans="21:25" x14ac:dyDescent="0.25">
      <c r="U1625">
        <v>-38</v>
      </c>
      <c r="V1625" s="14">
        <v>30</v>
      </c>
      <c r="W1625" s="14" t="str">
        <f t="shared" si="62"/>
        <v>-3830</v>
      </c>
      <c r="X1625" s="78">
        <f t="shared" si="63"/>
        <v>0.96249691586479147</v>
      </c>
      <c r="Y1625" s="14">
        <v>0.62071214772374839</v>
      </c>
    </row>
    <row r="1626" spans="21:25" x14ac:dyDescent="0.25">
      <c r="U1626">
        <v>-37</v>
      </c>
      <c r="V1626" s="14">
        <v>30</v>
      </c>
      <c r="W1626" s="14" t="str">
        <f t="shared" ref="W1626:W1689" si="64">U1626&amp;V1626</f>
        <v>-3730</v>
      </c>
      <c r="X1626" s="78">
        <f t="shared" si="63"/>
        <v>0.96348383913150748</v>
      </c>
      <c r="Y1626" s="14">
        <v>0.62134861237150407</v>
      </c>
    </row>
    <row r="1627" spans="21:25" x14ac:dyDescent="0.25">
      <c r="U1627">
        <v>-36</v>
      </c>
      <c r="V1627" s="14">
        <v>30</v>
      </c>
      <c r="W1627" s="14" t="str">
        <f t="shared" si="64"/>
        <v>-3630</v>
      </c>
      <c r="X1627" s="78">
        <f t="shared" si="63"/>
        <v>0.96447076239822349</v>
      </c>
      <c r="Y1627" s="14">
        <v>0.62198507701925965</v>
      </c>
    </row>
    <row r="1628" spans="21:25" x14ac:dyDescent="0.25">
      <c r="U1628">
        <v>-35</v>
      </c>
      <c r="V1628" s="14">
        <v>30</v>
      </c>
      <c r="W1628" s="14" t="str">
        <f t="shared" si="64"/>
        <v>-3530</v>
      </c>
      <c r="X1628" s="78">
        <f t="shared" si="63"/>
        <v>0.9654576856649395</v>
      </c>
      <c r="Y1628" s="14">
        <v>0.62262154166701544</v>
      </c>
    </row>
    <row r="1629" spans="21:25" x14ac:dyDescent="0.25">
      <c r="U1629">
        <v>-34</v>
      </c>
      <c r="V1629" s="14">
        <v>30</v>
      </c>
      <c r="W1629" s="14" t="str">
        <f t="shared" si="64"/>
        <v>-3430</v>
      </c>
      <c r="X1629" s="78">
        <f t="shared" si="63"/>
        <v>0.96644460893165551</v>
      </c>
      <c r="Y1629" s="14">
        <v>0.62325800631477113</v>
      </c>
    </row>
    <row r="1630" spans="21:25" x14ac:dyDescent="0.25">
      <c r="U1630">
        <v>-33</v>
      </c>
      <c r="V1630" s="14">
        <v>30</v>
      </c>
      <c r="W1630" s="14" t="str">
        <f t="shared" si="64"/>
        <v>-3330</v>
      </c>
      <c r="X1630" s="78">
        <f t="shared" si="63"/>
        <v>0.96743153219837152</v>
      </c>
      <c r="Y1630" s="14">
        <v>0.62389447096252681</v>
      </c>
    </row>
    <row r="1631" spans="21:25" x14ac:dyDescent="0.25">
      <c r="U1631">
        <v>-32</v>
      </c>
      <c r="V1631" s="14">
        <v>30</v>
      </c>
      <c r="W1631" s="14" t="str">
        <f t="shared" si="64"/>
        <v>-3230</v>
      </c>
      <c r="X1631" s="78">
        <f t="shared" si="63"/>
        <v>0.96841845546508754</v>
      </c>
      <c r="Y1631" s="14">
        <v>0.62453093561028261</v>
      </c>
    </row>
    <row r="1632" spans="21:25" x14ac:dyDescent="0.25">
      <c r="U1632">
        <v>-31</v>
      </c>
      <c r="V1632" s="14">
        <v>30</v>
      </c>
      <c r="W1632" s="14" t="str">
        <f t="shared" si="64"/>
        <v>-3130</v>
      </c>
      <c r="X1632" s="78">
        <f t="shared" si="63"/>
        <v>0.96940537873180355</v>
      </c>
      <c r="Y1632" s="14">
        <v>0.62516740025803819</v>
      </c>
    </row>
    <row r="1633" spans="21:25" x14ac:dyDescent="0.25">
      <c r="U1633">
        <v>-30</v>
      </c>
      <c r="V1633" s="14">
        <v>30</v>
      </c>
      <c r="W1633" s="14" t="str">
        <f t="shared" si="64"/>
        <v>-3030</v>
      </c>
      <c r="X1633" s="78">
        <f t="shared" si="63"/>
        <v>0.97039230199851956</v>
      </c>
      <c r="Y1633" s="14">
        <v>0.62580386490579387</v>
      </c>
    </row>
    <row r="1634" spans="21:25" x14ac:dyDescent="0.25">
      <c r="U1634">
        <v>-29</v>
      </c>
      <c r="V1634" s="14">
        <v>30</v>
      </c>
      <c r="W1634" s="14" t="str">
        <f t="shared" si="64"/>
        <v>-2930</v>
      </c>
      <c r="X1634" s="78">
        <f t="shared" si="63"/>
        <v>0.97137922526523557</v>
      </c>
      <c r="Y1634" s="14">
        <v>0.62644032955354967</v>
      </c>
    </row>
    <row r="1635" spans="21:25" x14ac:dyDescent="0.25">
      <c r="U1635">
        <v>-28</v>
      </c>
      <c r="V1635" s="14">
        <v>30</v>
      </c>
      <c r="W1635" s="14" t="str">
        <f t="shared" si="64"/>
        <v>-2830</v>
      </c>
      <c r="X1635" s="78">
        <f t="shared" si="63"/>
        <v>0.97236614853195158</v>
      </c>
      <c r="Y1635" s="14">
        <v>0.62707679420130535</v>
      </c>
    </row>
    <row r="1636" spans="21:25" x14ac:dyDescent="0.25">
      <c r="U1636">
        <v>-27</v>
      </c>
      <c r="V1636" s="14">
        <v>30</v>
      </c>
      <c r="W1636" s="14" t="str">
        <f t="shared" si="64"/>
        <v>-2730</v>
      </c>
      <c r="X1636" s="78">
        <f t="shared" si="63"/>
        <v>0.97335307179866759</v>
      </c>
      <c r="Y1636" s="14">
        <v>0.62771325884906104</v>
      </c>
    </row>
    <row r="1637" spans="21:25" x14ac:dyDescent="0.25">
      <c r="U1637">
        <v>-26</v>
      </c>
      <c r="V1637" s="14">
        <v>30</v>
      </c>
      <c r="W1637" s="14" t="str">
        <f t="shared" si="64"/>
        <v>-2630</v>
      </c>
      <c r="X1637" s="78">
        <f t="shared" si="63"/>
        <v>0.9743399950653836</v>
      </c>
      <c r="Y1637" s="14">
        <v>0.62834972349681673</v>
      </c>
    </row>
    <row r="1638" spans="21:25" x14ac:dyDescent="0.25">
      <c r="U1638">
        <v>-25</v>
      </c>
      <c r="V1638" s="14">
        <v>30</v>
      </c>
      <c r="W1638" s="14" t="str">
        <f t="shared" si="64"/>
        <v>-2530</v>
      </c>
      <c r="X1638" s="78">
        <f t="shared" si="63"/>
        <v>0.97532691833209961</v>
      </c>
      <c r="Y1638" s="14">
        <v>0.62898618814457241</v>
      </c>
    </row>
    <row r="1639" spans="21:25" x14ac:dyDescent="0.25">
      <c r="U1639">
        <v>-24</v>
      </c>
      <c r="V1639" s="14">
        <v>30</v>
      </c>
      <c r="W1639" s="14" t="str">
        <f t="shared" si="64"/>
        <v>-2430</v>
      </c>
      <c r="X1639" s="78">
        <f t="shared" si="63"/>
        <v>0.97631384159881562</v>
      </c>
      <c r="Y1639" s="14">
        <v>0.6296226527923281</v>
      </c>
    </row>
    <row r="1640" spans="21:25" x14ac:dyDescent="0.25">
      <c r="U1640">
        <v>-23</v>
      </c>
      <c r="V1640" s="14">
        <v>30</v>
      </c>
      <c r="W1640" s="14" t="str">
        <f t="shared" si="64"/>
        <v>-2330</v>
      </c>
      <c r="X1640" s="78">
        <f t="shared" si="63"/>
        <v>0.97730076486553163</v>
      </c>
      <c r="Y1640" s="14">
        <v>0.63025911744008378</v>
      </c>
    </row>
    <row r="1641" spans="21:25" x14ac:dyDescent="0.25">
      <c r="U1641">
        <v>-22</v>
      </c>
      <c r="V1641" s="14">
        <v>30</v>
      </c>
      <c r="W1641" s="14" t="str">
        <f t="shared" si="64"/>
        <v>-2230</v>
      </c>
      <c r="X1641" s="78">
        <f t="shared" si="63"/>
        <v>0.97828768813224765</v>
      </c>
      <c r="Y1641" s="14">
        <v>0.63089558208783958</v>
      </c>
    </row>
    <row r="1642" spans="21:25" x14ac:dyDescent="0.25">
      <c r="U1642">
        <v>-21</v>
      </c>
      <c r="V1642" s="14">
        <v>30</v>
      </c>
      <c r="W1642" s="14" t="str">
        <f t="shared" si="64"/>
        <v>-2130</v>
      </c>
      <c r="X1642" s="78">
        <f t="shared" si="63"/>
        <v>0.97927461139896366</v>
      </c>
      <c r="Y1642" s="14">
        <v>0.63153204673559526</v>
      </c>
    </row>
    <row r="1643" spans="21:25" x14ac:dyDescent="0.25">
      <c r="U1643">
        <v>-20</v>
      </c>
      <c r="V1643" s="14">
        <v>30</v>
      </c>
      <c r="W1643" s="14" t="str">
        <f t="shared" si="64"/>
        <v>-2030</v>
      </c>
      <c r="X1643" s="78">
        <f t="shared" si="63"/>
        <v>0.98026153466567967</v>
      </c>
      <c r="Y1643" s="14">
        <v>0.63216851138335095</v>
      </c>
    </row>
    <row r="1644" spans="21:25" x14ac:dyDescent="0.25">
      <c r="U1644">
        <v>-19</v>
      </c>
      <c r="V1644" s="14">
        <v>30</v>
      </c>
      <c r="W1644" s="14" t="str">
        <f t="shared" si="64"/>
        <v>-1930</v>
      </c>
      <c r="X1644" s="78">
        <f t="shared" si="63"/>
        <v>0.98124845793239568</v>
      </c>
      <c r="Y1644" s="14">
        <v>0.63280497603110664</v>
      </c>
    </row>
    <row r="1645" spans="21:25" x14ac:dyDescent="0.25">
      <c r="U1645">
        <v>-18</v>
      </c>
      <c r="V1645" s="14">
        <v>30</v>
      </c>
      <c r="W1645" s="14" t="str">
        <f t="shared" si="64"/>
        <v>-1830</v>
      </c>
      <c r="X1645" s="78">
        <f t="shared" si="63"/>
        <v>0.98223538119911169</v>
      </c>
      <c r="Y1645" s="14">
        <v>0.63344144067886232</v>
      </c>
    </row>
    <row r="1646" spans="21:25" x14ac:dyDescent="0.25">
      <c r="U1646">
        <v>-17</v>
      </c>
      <c r="V1646" s="14">
        <v>30</v>
      </c>
      <c r="W1646" s="14" t="str">
        <f t="shared" si="64"/>
        <v>-1730</v>
      </c>
      <c r="X1646" s="78">
        <f t="shared" si="63"/>
        <v>0.9832223044658277</v>
      </c>
      <c r="Y1646" s="14">
        <v>0.63407790532661801</v>
      </c>
    </row>
    <row r="1647" spans="21:25" x14ac:dyDescent="0.25">
      <c r="U1647">
        <v>-16</v>
      </c>
      <c r="V1647" s="14">
        <v>30</v>
      </c>
      <c r="W1647" s="14" t="str">
        <f t="shared" si="64"/>
        <v>-1630</v>
      </c>
      <c r="X1647" s="78">
        <f t="shared" si="63"/>
        <v>0.98420922773254371</v>
      </c>
      <c r="Y1647" s="14">
        <v>0.63471436997437369</v>
      </c>
    </row>
    <row r="1648" spans="21:25" x14ac:dyDescent="0.25">
      <c r="U1648">
        <v>-15</v>
      </c>
      <c r="V1648" s="14">
        <v>30</v>
      </c>
      <c r="W1648" s="14" t="str">
        <f t="shared" si="64"/>
        <v>-1530</v>
      </c>
      <c r="X1648" s="78">
        <f t="shared" si="63"/>
        <v>0.98519615099925972</v>
      </c>
      <c r="Y1648" s="14">
        <v>0.63535083462212949</v>
      </c>
    </row>
    <row r="1649" spans="21:25" x14ac:dyDescent="0.25">
      <c r="U1649">
        <v>-14</v>
      </c>
      <c r="V1649" s="14">
        <v>30</v>
      </c>
      <c r="W1649" s="14" t="str">
        <f t="shared" si="64"/>
        <v>-1430</v>
      </c>
      <c r="X1649" s="78">
        <f t="shared" si="63"/>
        <v>0.98618307426597573</v>
      </c>
      <c r="Y1649" s="14">
        <v>0.63598729926988518</v>
      </c>
    </row>
    <row r="1650" spans="21:25" x14ac:dyDescent="0.25">
      <c r="U1650">
        <v>-13</v>
      </c>
      <c r="V1650" s="14">
        <v>30</v>
      </c>
      <c r="W1650" s="14" t="str">
        <f t="shared" si="64"/>
        <v>-1330</v>
      </c>
      <c r="X1650" s="78">
        <f t="shared" ref="X1650:X1713" si="65">$X$153/1013.25*(1013.25+U1650)</f>
        <v>0.98716999753269175</v>
      </c>
      <c r="Y1650" s="14">
        <v>0.63662376391764086</v>
      </c>
    </row>
    <row r="1651" spans="21:25" x14ac:dyDescent="0.25">
      <c r="U1651">
        <v>-12</v>
      </c>
      <c r="V1651" s="14">
        <v>30</v>
      </c>
      <c r="W1651" s="14" t="str">
        <f t="shared" si="64"/>
        <v>-1230</v>
      </c>
      <c r="X1651" s="78">
        <f t="shared" si="65"/>
        <v>0.98815692079940776</v>
      </c>
      <c r="Y1651" s="14">
        <v>0.63726022856539655</v>
      </c>
    </row>
    <row r="1652" spans="21:25" x14ac:dyDescent="0.25">
      <c r="U1652">
        <v>-11</v>
      </c>
      <c r="V1652" s="14">
        <v>30</v>
      </c>
      <c r="W1652" s="14" t="str">
        <f t="shared" si="64"/>
        <v>-1130</v>
      </c>
      <c r="X1652" s="78">
        <f t="shared" si="65"/>
        <v>0.98914384406612377</v>
      </c>
      <c r="Y1652" s="14">
        <v>0.63789669321315223</v>
      </c>
    </row>
    <row r="1653" spans="21:25" x14ac:dyDescent="0.25">
      <c r="U1653">
        <v>-10</v>
      </c>
      <c r="V1653" s="14">
        <v>30</v>
      </c>
      <c r="W1653" s="14" t="str">
        <f t="shared" si="64"/>
        <v>-1030</v>
      </c>
      <c r="X1653" s="78">
        <f t="shared" si="65"/>
        <v>0.99013076733283978</v>
      </c>
      <c r="Y1653" s="14">
        <v>0.63853315786090792</v>
      </c>
    </row>
    <row r="1654" spans="21:25" x14ac:dyDescent="0.25">
      <c r="U1654">
        <v>-9</v>
      </c>
      <c r="V1654" s="14">
        <v>30</v>
      </c>
      <c r="W1654" s="14" t="str">
        <f t="shared" si="64"/>
        <v>-930</v>
      </c>
      <c r="X1654" s="78">
        <f t="shared" si="65"/>
        <v>0.99111769059955579</v>
      </c>
      <c r="Y1654" s="14">
        <v>0.6391696225086636</v>
      </c>
    </row>
    <row r="1655" spans="21:25" x14ac:dyDescent="0.25">
      <c r="U1655">
        <v>-8</v>
      </c>
      <c r="V1655" s="14">
        <v>30</v>
      </c>
      <c r="W1655" s="14" t="str">
        <f t="shared" si="64"/>
        <v>-830</v>
      </c>
      <c r="X1655" s="78">
        <f t="shared" si="65"/>
        <v>0.9921046138662718</v>
      </c>
      <c r="Y1655" s="14">
        <v>0.6398060871564194</v>
      </c>
    </row>
    <row r="1656" spans="21:25" x14ac:dyDescent="0.25">
      <c r="U1656">
        <v>-7</v>
      </c>
      <c r="V1656" s="14">
        <v>30</v>
      </c>
      <c r="W1656" s="14" t="str">
        <f t="shared" si="64"/>
        <v>-730</v>
      </c>
      <c r="X1656" s="78">
        <f t="shared" si="65"/>
        <v>0.99309153713298781</v>
      </c>
      <c r="Y1656" s="14">
        <v>0.64044255180417509</v>
      </c>
    </row>
    <row r="1657" spans="21:25" x14ac:dyDescent="0.25">
      <c r="U1657">
        <v>-6</v>
      </c>
      <c r="V1657" s="14">
        <v>30</v>
      </c>
      <c r="W1657" s="14" t="str">
        <f t="shared" si="64"/>
        <v>-630</v>
      </c>
      <c r="X1657" s="78">
        <f t="shared" si="65"/>
        <v>0.99407846039970382</v>
      </c>
      <c r="Y1657" s="14">
        <v>0.64107901645193077</v>
      </c>
    </row>
    <row r="1658" spans="21:25" x14ac:dyDescent="0.25">
      <c r="U1658">
        <v>-5</v>
      </c>
      <c r="V1658" s="14">
        <v>30</v>
      </c>
      <c r="W1658" s="14" t="str">
        <f t="shared" si="64"/>
        <v>-530</v>
      </c>
      <c r="X1658" s="78">
        <f t="shared" si="65"/>
        <v>0.99506538366641994</v>
      </c>
      <c r="Y1658" s="14">
        <v>0.64171548109968657</v>
      </c>
    </row>
    <row r="1659" spans="21:25" x14ac:dyDescent="0.25">
      <c r="U1659">
        <v>-4</v>
      </c>
      <c r="V1659" s="14">
        <v>30</v>
      </c>
      <c r="W1659" s="14" t="str">
        <f t="shared" si="64"/>
        <v>-430</v>
      </c>
      <c r="X1659" s="78">
        <f t="shared" si="65"/>
        <v>0.99605230693313596</v>
      </c>
      <c r="Y1659" s="14">
        <v>0.64235194574744225</v>
      </c>
    </row>
    <row r="1660" spans="21:25" x14ac:dyDescent="0.25">
      <c r="U1660">
        <v>-3</v>
      </c>
      <c r="V1660" s="14">
        <v>30</v>
      </c>
      <c r="W1660" s="14" t="str">
        <f t="shared" si="64"/>
        <v>-330</v>
      </c>
      <c r="X1660" s="78">
        <f t="shared" si="65"/>
        <v>0.99703923019985197</v>
      </c>
      <c r="Y1660" s="14">
        <v>0.64298841039519794</v>
      </c>
    </row>
    <row r="1661" spans="21:25" x14ac:dyDescent="0.25">
      <c r="U1661">
        <v>-2</v>
      </c>
      <c r="V1661" s="14">
        <v>30</v>
      </c>
      <c r="W1661" s="14" t="str">
        <f t="shared" si="64"/>
        <v>-230</v>
      </c>
      <c r="X1661" s="78">
        <f t="shared" si="65"/>
        <v>0.99802615346656798</v>
      </c>
      <c r="Y1661" s="14">
        <v>0.64362487504295363</v>
      </c>
    </row>
    <row r="1662" spans="21:25" x14ac:dyDescent="0.25">
      <c r="U1662">
        <v>-1</v>
      </c>
      <c r="V1662" s="14">
        <v>30</v>
      </c>
      <c r="W1662" s="14" t="str">
        <f t="shared" si="64"/>
        <v>-130</v>
      </c>
      <c r="X1662" s="78">
        <f t="shared" si="65"/>
        <v>0.99901307673328399</v>
      </c>
      <c r="Y1662" s="14">
        <v>0.64426133969070931</v>
      </c>
    </row>
    <row r="1663" spans="21:25" x14ac:dyDescent="0.25">
      <c r="U1663">
        <v>0</v>
      </c>
      <c r="V1663" s="14">
        <v>30</v>
      </c>
      <c r="W1663" s="14" t="str">
        <f t="shared" si="64"/>
        <v>030</v>
      </c>
      <c r="X1663" s="78">
        <f t="shared" si="65"/>
        <v>1</v>
      </c>
      <c r="Y1663" s="14">
        <v>0.644897804338465</v>
      </c>
    </row>
    <row r="1664" spans="21:25" x14ac:dyDescent="0.25">
      <c r="U1664">
        <v>0</v>
      </c>
      <c r="V1664" s="14">
        <v>30</v>
      </c>
      <c r="W1664" s="14" t="str">
        <f t="shared" si="64"/>
        <v>030</v>
      </c>
      <c r="X1664" s="78">
        <f t="shared" si="65"/>
        <v>1</v>
      </c>
      <c r="Y1664" s="14">
        <v>0.7157267779066655</v>
      </c>
    </row>
    <row r="1665" spans="21:25" x14ac:dyDescent="0.25">
      <c r="U1665">
        <v>1</v>
      </c>
      <c r="V1665" s="14">
        <v>30</v>
      </c>
      <c r="W1665" s="14" t="str">
        <f t="shared" si="64"/>
        <v>130</v>
      </c>
      <c r="X1665" s="78">
        <f t="shared" si="65"/>
        <v>1.0009869232667159</v>
      </c>
      <c r="Y1665" s="14">
        <v>0.64553426898622068</v>
      </c>
    </row>
    <row r="1666" spans="21:25" x14ac:dyDescent="0.25">
      <c r="U1666">
        <v>2</v>
      </c>
      <c r="V1666" s="14">
        <v>30</v>
      </c>
      <c r="W1666" s="14" t="str">
        <f t="shared" si="64"/>
        <v>230</v>
      </c>
      <c r="X1666" s="78">
        <f t="shared" si="65"/>
        <v>1.001973846533432</v>
      </c>
      <c r="Y1666" s="14">
        <v>0.64617073363397637</v>
      </c>
    </row>
    <row r="1667" spans="21:25" x14ac:dyDescent="0.25">
      <c r="U1667">
        <v>3</v>
      </c>
      <c r="V1667" s="14">
        <v>30</v>
      </c>
      <c r="W1667" s="14" t="str">
        <f t="shared" si="64"/>
        <v>330</v>
      </c>
      <c r="X1667" s="78">
        <f t="shared" si="65"/>
        <v>1.0029607698001479</v>
      </c>
      <c r="Y1667" s="14">
        <v>0.64680719828173205</v>
      </c>
    </row>
    <row r="1668" spans="21:25" x14ac:dyDescent="0.25">
      <c r="U1668">
        <v>4</v>
      </c>
      <c r="V1668" s="14">
        <v>30</v>
      </c>
      <c r="W1668" s="14" t="str">
        <f t="shared" si="64"/>
        <v>430</v>
      </c>
      <c r="X1668" s="78">
        <f t="shared" si="65"/>
        <v>1.003947693066864</v>
      </c>
      <c r="Y1668" s="14">
        <v>0.64744366292948785</v>
      </c>
    </row>
    <row r="1669" spans="21:25" x14ac:dyDescent="0.25">
      <c r="U1669">
        <v>5</v>
      </c>
      <c r="V1669" s="14">
        <v>30</v>
      </c>
      <c r="W1669" s="14" t="str">
        <f t="shared" si="64"/>
        <v>530</v>
      </c>
      <c r="X1669" s="78">
        <f t="shared" si="65"/>
        <v>1.0049346163335799</v>
      </c>
      <c r="Y1669" s="14">
        <v>0.64808012757724343</v>
      </c>
    </row>
    <row r="1670" spans="21:25" x14ac:dyDescent="0.25">
      <c r="U1670">
        <v>6</v>
      </c>
      <c r="V1670" s="14">
        <v>30</v>
      </c>
      <c r="W1670" s="14" t="str">
        <f t="shared" si="64"/>
        <v>630</v>
      </c>
      <c r="X1670" s="78">
        <f t="shared" si="65"/>
        <v>1.0059215396002961</v>
      </c>
      <c r="Y1670" s="14">
        <v>0.64871659222499922</v>
      </c>
    </row>
    <row r="1671" spans="21:25" x14ac:dyDescent="0.25">
      <c r="U1671">
        <v>7</v>
      </c>
      <c r="V1671" s="14">
        <v>30</v>
      </c>
      <c r="W1671" s="14" t="str">
        <f t="shared" si="64"/>
        <v>730</v>
      </c>
      <c r="X1671" s="78">
        <f t="shared" si="65"/>
        <v>1.006908462867012</v>
      </c>
      <c r="Y1671" s="14">
        <v>0.64935305687275491</v>
      </c>
    </row>
    <row r="1672" spans="21:25" x14ac:dyDescent="0.25">
      <c r="U1672">
        <v>8</v>
      </c>
      <c r="V1672" s="14">
        <v>30</v>
      </c>
      <c r="W1672" s="14" t="str">
        <f t="shared" si="64"/>
        <v>830</v>
      </c>
      <c r="X1672" s="78">
        <f t="shared" si="65"/>
        <v>1.0078953861337281</v>
      </c>
      <c r="Y1672" s="14">
        <v>0.64998952152051059</v>
      </c>
    </row>
    <row r="1673" spans="21:25" x14ac:dyDescent="0.25">
      <c r="U1673">
        <v>9</v>
      </c>
      <c r="V1673" s="14">
        <v>30</v>
      </c>
      <c r="W1673" s="14" t="str">
        <f t="shared" si="64"/>
        <v>930</v>
      </c>
      <c r="X1673" s="78">
        <f t="shared" si="65"/>
        <v>1.008882309400444</v>
      </c>
      <c r="Y1673" s="14">
        <v>0.65062598616826628</v>
      </c>
    </row>
    <row r="1674" spans="21:25" x14ac:dyDescent="0.25">
      <c r="U1674">
        <v>10</v>
      </c>
      <c r="V1674" s="14">
        <v>30</v>
      </c>
      <c r="W1674" s="14" t="str">
        <f t="shared" si="64"/>
        <v>1030</v>
      </c>
      <c r="X1674" s="78">
        <f t="shared" si="65"/>
        <v>1.0098692326671601</v>
      </c>
      <c r="Y1674" s="14">
        <v>0.65126245081602196</v>
      </c>
    </row>
    <row r="1675" spans="21:25" x14ac:dyDescent="0.25">
      <c r="U1675">
        <v>11</v>
      </c>
      <c r="V1675" s="14">
        <v>30</v>
      </c>
      <c r="W1675" s="14" t="str">
        <f t="shared" si="64"/>
        <v>1130</v>
      </c>
      <c r="X1675" s="78">
        <f t="shared" si="65"/>
        <v>1.010856155933876</v>
      </c>
      <c r="Y1675" s="14">
        <v>0.65189891546377765</v>
      </c>
    </row>
    <row r="1676" spans="21:25" x14ac:dyDescent="0.25">
      <c r="U1676">
        <v>12</v>
      </c>
      <c r="V1676" s="14">
        <v>30</v>
      </c>
      <c r="W1676" s="14" t="str">
        <f t="shared" si="64"/>
        <v>1230</v>
      </c>
      <c r="X1676" s="78">
        <f t="shared" si="65"/>
        <v>1.0118430792005921</v>
      </c>
      <c r="Y1676" s="14">
        <v>0.65253538011153345</v>
      </c>
    </row>
    <row r="1677" spans="21:25" x14ac:dyDescent="0.25">
      <c r="U1677">
        <v>13</v>
      </c>
      <c r="V1677" s="14">
        <v>30</v>
      </c>
      <c r="W1677" s="14" t="str">
        <f t="shared" si="64"/>
        <v>1330</v>
      </c>
      <c r="X1677" s="78">
        <f t="shared" si="65"/>
        <v>1.012830002467308</v>
      </c>
      <c r="Y1677" s="14">
        <v>0.65317184475928902</v>
      </c>
    </row>
    <row r="1678" spans="21:25" x14ac:dyDescent="0.25">
      <c r="U1678">
        <v>14</v>
      </c>
      <c r="V1678" s="14">
        <v>30</v>
      </c>
      <c r="W1678" s="14" t="str">
        <f t="shared" si="64"/>
        <v>1430</v>
      </c>
      <c r="X1678" s="78">
        <f t="shared" si="65"/>
        <v>1.0138169257340242</v>
      </c>
      <c r="Y1678" s="14">
        <v>0.65380830940704482</v>
      </c>
    </row>
    <row r="1679" spans="21:25" x14ac:dyDescent="0.25">
      <c r="U1679">
        <v>15</v>
      </c>
      <c r="V1679" s="14">
        <v>30</v>
      </c>
      <c r="W1679" s="14" t="str">
        <f t="shared" si="64"/>
        <v>1530</v>
      </c>
      <c r="X1679" s="78">
        <f t="shared" si="65"/>
        <v>1.0148038490007401</v>
      </c>
      <c r="Y1679" s="14">
        <v>0.6544447740548005</v>
      </c>
    </row>
    <row r="1680" spans="21:25" x14ac:dyDescent="0.25">
      <c r="U1680">
        <v>16</v>
      </c>
      <c r="V1680" s="14">
        <v>30</v>
      </c>
      <c r="W1680" s="14" t="str">
        <f t="shared" si="64"/>
        <v>1630</v>
      </c>
      <c r="X1680" s="78">
        <f t="shared" si="65"/>
        <v>1.0157907722674562</v>
      </c>
      <c r="Y1680" s="14">
        <v>0.65508123870255619</v>
      </c>
    </row>
    <row r="1681" spans="21:25" x14ac:dyDescent="0.25">
      <c r="U1681">
        <v>17</v>
      </c>
      <c r="V1681" s="14">
        <v>30</v>
      </c>
      <c r="W1681" s="14" t="str">
        <f t="shared" si="64"/>
        <v>1730</v>
      </c>
      <c r="X1681" s="78">
        <f t="shared" si="65"/>
        <v>1.0167776955341721</v>
      </c>
      <c r="Y1681" s="14">
        <v>0.65571770335031188</v>
      </c>
    </row>
    <row r="1682" spans="21:25" x14ac:dyDescent="0.25">
      <c r="U1682">
        <v>18</v>
      </c>
      <c r="V1682" s="14">
        <v>30</v>
      </c>
      <c r="W1682" s="14" t="str">
        <f t="shared" si="64"/>
        <v>1830</v>
      </c>
      <c r="X1682" s="78">
        <f t="shared" si="65"/>
        <v>1.0177646188008882</v>
      </c>
      <c r="Y1682" s="14">
        <v>0.65635416799806767</v>
      </c>
    </row>
    <row r="1683" spans="21:25" x14ac:dyDescent="0.25">
      <c r="U1683">
        <v>19</v>
      </c>
      <c r="V1683" s="14">
        <v>30</v>
      </c>
      <c r="W1683" s="14" t="str">
        <f t="shared" si="64"/>
        <v>1930</v>
      </c>
      <c r="X1683" s="78">
        <f t="shared" si="65"/>
        <v>1.0187515420676041</v>
      </c>
      <c r="Y1683" s="14">
        <v>0.65699063264582325</v>
      </c>
    </row>
    <row r="1684" spans="21:25" x14ac:dyDescent="0.25">
      <c r="U1684">
        <v>20</v>
      </c>
      <c r="V1684" s="14">
        <v>30</v>
      </c>
      <c r="W1684" s="14" t="str">
        <f t="shared" si="64"/>
        <v>2030</v>
      </c>
      <c r="X1684" s="78">
        <f t="shared" si="65"/>
        <v>1.0197384653343202</v>
      </c>
      <c r="Y1684" s="14">
        <v>0.65762709729357904</v>
      </c>
    </row>
    <row r="1685" spans="21:25" x14ac:dyDescent="0.25">
      <c r="U1685">
        <v>21</v>
      </c>
      <c r="V1685" s="14">
        <v>30</v>
      </c>
      <c r="W1685" s="14" t="str">
        <f t="shared" si="64"/>
        <v>2130</v>
      </c>
      <c r="X1685" s="78">
        <f t="shared" si="65"/>
        <v>1.0207253886010361</v>
      </c>
      <c r="Y1685" s="14">
        <v>0.65826356194133473</v>
      </c>
    </row>
    <row r="1686" spans="21:25" x14ac:dyDescent="0.25">
      <c r="U1686">
        <v>22</v>
      </c>
      <c r="V1686" s="14">
        <v>30</v>
      </c>
      <c r="W1686" s="14" t="str">
        <f t="shared" si="64"/>
        <v>2230</v>
      </c>
      <c r="X1686" s="78">
        <f t="shared" si="65"/>
        <v>1.0217123118677522</v>
      </c>
      <c r="Y1686" s="14">
        <v>0.65890002658909042</v>
      </c>
    </row>
    <row r="1687" spans="21:25" x14ac:dyDescent="0.25">
      <c r="U1687">
        <v>23</v>
      </c>
      <c r="V1687" s="14">
        <v>30</v>
      </c>
      <c r="W1687" s="14" t="str">
        <f t="shared" si="64"/>
        <v>2330</v>
      </c>
      <c r="X1687" s="78">
        <f t="shared" si="65"/>
        <v>1.0226992351344681</v>
      </c>
      <c r="Y1687" s="14">
        <v>0.6595364912368461</v>
      </c>
    </row>
    <row r="1688" spans="21:25" x14ac:dyDescent="0.25">
      <c r="U1688">
        <v>24</v>
      </c>
      <c r="V1688" s="14">
        <v>30</v>
      </c>
      <c r="W1688" s="14" t="str">
        <f t="shared" si="64"/>
        <v>2430</v>
      </c>
      <c r="X1688" s="78">
        <f t="shared" si="65"/>
        <v>1.0236861584011843</v>
      </c>
      <c r="Y1688" s="14">
        <v>0.6601729558846019</v>
      </c>
    </row>
    <row r="1689" spans="21:25" x14ac:dyDescent="0.25">
      <c r="U1689">
        <v>25</v>
      </c>
      <c r="V1689" s="14">
        <v>30</v>
      </c>
      <c r="W1689" s="14" t="str">
        <f t="shared" si="64"/>
        <v>2530</v>
      </c>
      <c r="X1689" s="78">
        <f t="shared" si="65"/>
        <v>1.0246730816679002</v>
      </c>
      <c r="Y1689" s="14">
        <v>0.66080942053235747</v>
      </c>
    </row>
    <row r="1690" spans="21:25" x14ac:dyDescent="0.25">
      <c r="U1690">
        <v>26</v>
      </c>
      <c r="V1690" s="14">
        <v>30</v>
      </c>
      <c r="W1690" s="14" t="str">
        <f t="shared" ref="W1690:W1753" si="66">U1690&amp;V1690</f>
        <v>2630</v>
      </c>
      <c r="X1690" s="78">
        <f t="shared" si="65"/>
        <v>1.0256600049346163</v>
      </c>
      <c r="Y1690" s="14">
        <v>0.66144588518011327</v>
      </c>
    </row>
    <row r="1691" spans="21:25" x14ac:dyDescent="0.25">
      <c r="U1691">
        <v>27</v>
      </c>
      <c r="V1691" s="14">
        <v>30</v>
      </c>
      <c r="W1691" s="14" t="str">
        <f t="shared" si="66"/>
        <v>2730</v>
      </c>
      <c r="X1691" s="78">
        <f t="shared" si="65"/>
        <v>1.0266469282013324</v>
      </c>
      <c r="Y1691" s="14">
        <v>0.66208234982786895</v>
      </c>
    </row>
    <row r="1692" spans="21:25" x14ac:dyDescent="0.25">
      <c r="U1692">
        <v>28</v>
      </c>
      <c r="V1692" s="14">
        <v>30</v>
      </c>
      <c r="W1692" s="14" t="str">
        <f t="shared" si="66"/>
        <v>2830</v>
      </c>
      <c r="X1692" s="78">
        <f t="shared" si="65"/>
        <v>1.0276338514680483</v>
      </c>
      <c r="Y1692" s="14">
        <v>0.66271881447562464</v>
      </c>
    </row>
    <row r="1693" spans="21:25" x14ac:dyDescent="0.25">
      <c r="U1693">
        <v>29</v>
      </c>
      <c r="V1693" s="14">
        <v>30</v>
      </c>
      <c r="W1693" s="14" t="str">
        <f t="shared" si="66"/>
        <v>2930</v>
      </c>
      <c r="X1693" s="78">
        <f t="shared" si="65"/>
        <v>1.0286207747347644</v>
      </c>
      <c r="Y1693" s="14">
        <v>0.66335527912338044</v>
      </c>
    </row>
    <row r="1694" spans="21:25" x14ac:dyDescent="0.25">
      <c r="U1694">
        <v>30</v>
      </c>
      <c r="V1694" s="14">
        <v>30</v>
      </c>
      <c r="W1694" s="14" t="str">
        <f t="shared" si="66"/>
        <v>3030</v>
      </c>
      <c r="X1694" s="78">
        <f t="shared" si="65"/>
        <v>1.0296076980014803</v>
      </c>
      <c r="Y1694" s="14">
        <v>0.66399174377113601</v>
      </c>
    </row>
    <row r="1695" spans="21:25" x14ac:dyDescent="0.25">
      <c r="U1695">
        <v>31</v>
      </c>
      <c r="V1695" s="14">
        <v>30</v>
      </c>
      <c r="W1695" s="14" t="str">
        <f t="shared" si="66"/>
        <v>3130</v>
      </c>
      <c r="X1695" s="78">
        <f t="shared" si="65"/>
        <v>1.0305946212681965</v>
      </c>
      <c r="Y1695" s="14">
        <v>0.66462820841889181</v>
      </c>
    </row>
    <row r="1696" spans="21:25" x14ac:dyDescent="0.25">
      <c r="U1696">
        <v>32</v>
      </c>
      <c r="V1696" s="14">
        <v>30</v>
      </c>
      <c r="W1696" s="14" t="str">
        <f t="shared" si="66"/>
        <v>3230</v>
      </c>
      <c r="X1696" s="78">
        <f t="shared" si="65"/>
        <v>1.0315815445349124</v>
      </c>
      <c r="Y1696" s="14">
        <v>0.66526467306664749</v>
      </c>
    </row>
    <row r="1697" spans="21:25" x14ac:dyDescent="0.25">
      <c r="U1697">
        <v>33</v>
      </c>
      <c r="V1697" s="14">
        <v>30</v>
      </c>
      <c r="W1697" s="14" t="str">
        <f t="shared" si="66"/>
        <v>3330</v>
      </c>
      <c r="X1697" s="78">
        <f t="shared" si="65"/>
        <v>1.0325684678016285</v>
      </c>
      <c r="Y1697" s="14">
        <v>0.66590113771440318</v>
      </c>
    </row>
    <row r="1698" spans="21:25" x14ac:dyDescent="0.25">
      <c r="U1698">
        <v>34</v>
      </c>
      <c r="V1698" s="14">
        <v>30</v>
      </c>
      <c r="W1698" s="14" t="str">
        <f t="shared" si="66"/>
        <v>3430</v>
      </c>
      <c r="X1698" s="78">
        <f t="shared" si="65"/>
        <v>1.0335553910683444</v>
      </c>
      <c r="Y1698" s="14">
        <v>0.66653760236215887</v>
      </c>
    </row>
    <row r="1699" spans="21:25" x14ac:dyDescent="0.25">
      <c r="U1699">
        <v>35</v>
      </c>
      <c r="V1699" s="14">
        <v>30</v>
      </c>
      <c r="W1699" s="14" t="str">
        <f t="shared" si="66"/>
        <v>3530</v>
      </c>
      <c r="X1699" s="78">
        <f t="shared" si="65"/>
        <v>1.0345423143350605</v>
      </c>
      <c r="Y1699" s="14">
        <v>0.66717406700991466</v>
      </c>
    </row>
    <row r="1700" spans="21:25" x14ac:dyDescent="0.25">
      <c r="U1700">
        <v>36</v>
      </c>
      <c r="V1700" s="14">
        <v>30</v>
      </c>
      <c r="W1700" s="14" t="str">
        <f t="shared" si="66"/>
        <v>3630</v>
      </c>
      <c r="X1700" s="78">
        <f t="shared" si="65"/>
        <v>1.0355292376017764</v>
      </c>
      <c r="Y1700" s="14">
        <v>0.66781053165767024</v>
      </c>
    </row>
    <row r="1701" spans="21:25" x14ac:dyDescent="0.25">
      <c r="U1701">
        <v>37</v>
      </c>
      <c r="V1701" s="14">
        <v>30</v>
      </c>
      <c r="W1701" s="14" t="str">
        <f t="shared" si="66"/>
        <v>3730</v>
      </c>
      <c r="X1701" s="78">
        <f t="shared" si="65"/>
        <v>1.0365161608684925</v>
      </c>
      <c r="Y1701" s="14">
        <v>0.66844699630542603</v>
      </c>
    </row>
    <row r="1702" spans="21:25" x14ac:dyDescent="0.25">
      <c r="U1702">
        <v>38</v>
      </c>
      <c r="V1702" s="14">
        <v>30</v>
      </c>
      <c r="W1702" s="14" t="str">
        <f t="shared" si="66"/>
        <v>3830</v>
      </c>
      <c r="X1702" s="78">
        <f t="shared" si="65"/>
        <v>1.0375030841352084</v>
      </c>
      <c r="Y1702" s="14">
        <v>0.66908346095318172</v>
      </c>
    </row>
    <row r="1703" spans="21:25" x14ac:dyDescent="0.25">
      <c r="U1703">
        <v>39</v>
      </c>
      <c r="V1703" s="14">
        <v>30</v>
      </c>
      <c r="W1703" s="14" t="str">
        <f t="shared" si="66"/>
        <v>3930</v>
      </c>
      <c r="X1703" s="78">
        <f t="shared" si="65"/>
        <v>1.0384900074019245</v>
      </c>
      <c r="Y1703" s="14">
        <v>0.6697199256009374</v>
      </c>
    </row>
    <row r="1704" spans="21:25" x14ac:dyDescent="0.25">
      <c r="U1704">
        <v>40</v>
      </c>
      <c r="V1704" s="14">
        <v>30</v>
      </c>
      <c r="W1704" s="14" t="str">
        <f t="shared" si="66"/>
        <v>4030</v>
      </c>
      <c r="X1704" s="78">
        <f t="shared" si="65"/>
        <v>1.0394769306686404</v>
      </c>
      <c r="Y1704" s="14">
        <v>0.67035639024869309</v>
      </c>
    </row>
    <row r="1705" spans="21:25" x14ac:dyDescent="0.25">
      <c r="U1705">
        <v>41</v>
      </c>
      <c r="V1705" s="14">
        <v>30</v>
      </c>
      <c r="W1705" s="14" t="str">
        <f t="shared" si="66"/>
        <v>4130</v>
      </c>
      <c r="X1705" s="78">
        <f t="shared" si="65"/>
        <v>1.0404638539353566</v>
      </c>
      <c r="Y1705" s="14">
        <v>0.67099285489644889</v>
      </c>
    </row>
    <row r="1706" spans="21:25" x14ac:dyDescent="0.25">
      <c r="U1706">
        <v>42</v>
      </c>
      <c r="V1706" s="14">
        <v>30</v>
      </c>
      <c r="W1706" s="14" t="str">
        <f t="shared" si="66"/>
        <v>4230</v>
      </c>
      <c r="X1706" s="78">
        <f t="shared" si="65"/>
        <v>1.0414507772020725</v>
      </c>
      <c r="Y1706" s="14">
        <v>0.67162931954420446</v>
      </c>
    </row>
    <row r="1707" spans="21:25" x14ac:dyDescent="0.25">
      <c r="U1707">
        <v>43</v>
      </c>
      <c r="V1707" s="14">
        <v>30</v>
      </c>
      <c r="W1707" s="14" t="str">
        <f t="shared" si="66"/>
        <v>4330</v>
      </c>
      <c r="X1707" s="78">
        <f t="shared" si="65"/>
        <v>1.0424377004687886</v>
      </c>
      <c r="Y1707" s="14">
        <v>0.67226578419196026</v>
      </c>
    </row>
    <row r="1708" spans="21:25" x14ac:dyDescent="0.25">
      <c r="U1708">
        <v>44</v>
      </c>
      <c r="V1708" s="14">
        <v>30</v>
      </c>
      <c r="W1708" s="14" t="str">
        <f t="shared" si="66"/>
        <v>4430</v>
      </c>
      <c r="X1708" s="78">
        <f t="shared" si="65"/>
        <v>1.0434246237355045</v>
      </c>
      <c r="Y1708" s="14">
        <v>0.67290224883971583</v>
      </c>
    </row>
    <row r="1709" spans="21:25" x14ac:dyDescent="0.25">
      <c r="U1709">
        <v>45</v>
      </c>
      <c r="V1709" s="14">
        <v>30</v>
      </c>
      <c r="W1709" s="14" t="str">
        <f t="shared" si="66"/>
        <v>4530</v>
      </c>
      <c r="X1709" s="78">
        <f t="shared" si="65"/>
        <v>1.0444115470022206</v>
      </c>
      <c r="Y1709" s="14">
        <v>0.67353871348747163</v>
      </c>
    </row>
    <row r="1710" spans="21:25" x14ac:dyDescent="0.25">
      <c r="U1710">
        <v>46</v>
      </c>
      <c r="V1710" s="14">
        <v>30</v>
      </c>
      <c r="W1710" s="14" t="str">
        <f t="shared" si="66"/>
        <v>4630</v>
      </c>
      <c r="X1710" s="78">
        <f t="shared" si="65"/>
        <v>1.0453984702689365</v>
      </c>
      <c r="Y1710" s="14">
        <v>0.67417517813522732</v>
      </c>
    </row>
    <row r="1711" spans="21:25" x14ac:dyDescent="0.25">
      <c r="U1711">
        <v>47</v>
      </c>
      <c r="V1711" s="14">
        <v>30</v>
      </c>
      <c r="W1711" s="14" t="str">
        <f t="shared" si="66"/>
        <v>4730</v>
      </c>
      <c r="X1711" s="78">
        <f t="shared" si="65"/>
        <v>1.0463853935356526</v>
      </c>
      <c r="Y1711" s="14">
        <v>0.674811642782983</v>
      </c>
    </row>
    <row r="1712" spans="21:25" x14ac:dyDescent="0.25">
      <c r="U1712">
        <v>48</v>
      </c>
      <c r="V1712" s="14">
        <v>30</v>
      </c>
      <c r="W1712" s="14" t="str">
        <f t="shared" si="66"/>
        <v>4830</v>
      </c>
      <c r="X1712" s="78">
        <f t="shared" si="65"/>
        <v>1.0473723168023685</v>
      </c>
      <c r="Y1712" s="14">
        <v>0.67544810743073869</v>
      </c>
    </row>
    <row r="1713" spans="21:25" x14ac:dyDescent="0.25">
      <c r="U1713">
        <v>49</v>
      </c>
      <c r="V1713" s="14">
        <v>30</v>
      </c>
      <c r="W1713" s="14" t="str">
        <f t="shared" si="66"/>
        <v>4930</v>
      </c>
      <c r="X1713" s="78">
        <f t="shared" si="65"/>
        <v>1.0483592400690847</v>
      </c>
      <c r="Y1713" s="14">
        <v>0.67608457207849448</v>
      </c>
    </row>
    <row r="1714" spans="21:25" x14ac:dyDescent="0.25">
      <c r="U1714">
        <v>50</v>
      </c>
      <c r="V1714" s="14">
        <v>30</v>
      </c>
      <c r="W1714" s="14" t="str">
        <f t="shared" si="66"/>
        <v>5030</v>
      </c>
      <c r="X1714" s="78">
        <f t="shared" ref="X1714:X1777" si="67">$X$153/1013.25*(1013.25+U1714)</f>
        <v>1.0493461633358006</v>
      </c>
      <c r="Y1714" s="14">
        <v>0.67672103672625006</v>
      </c>
    </row>
    <row r="1715" spans="21:25" x14ac:dyDescent="0.25">
      <c r="U1715">
        <v>51</v>
      </c>
      <c r="V1715" s="14">
        <v>30</v>
      </c>
      <c r="W1715" s="14" t="str">
        <f t="shared" si="66"/>
        <v>5130</v>
      </c>
      <c r="X1715" s="78">
        <f t="shared" si="67"/>
        <v>1.0503330866025167</v>
      </c>
      <c r="Y1715" s="14">
        <v>0.67735750137400585</v>
      </c>
    </row>
    <row r="1716" spans="21:25" x14ac:dyDescent="0.25">
      <c r="U1716">
        <v>52</v>
      </c>
      <c r="V1716" s="14">
        <v>30</v>
      </c>
      <c r="W1716" s="14" t="str">
        <f t="shared" si="66"/>
        <v>5230</v>
      </c>
      <c r="X1716" s="78">
        <f t="shared" si="67"/>
        <v>1.0513200098692326</v>
      </c>
      <c r="Y1716" s="14">
        <v>0.67799396602176154</v>
      </c>
    </row>
    <row r="1717" spans="21:25" x14ac:dyDescent="0.25">
      <c r="U1717">
        <v>53</v>
      </c>
      <c r="V1717" s="14">
        <v>30</v>
      </c>
      <c r="W1717" s="14" t="str">
        <f t="shared" si="66"/>
        <v>5330</v>
      </c>
      <c r="X1717" s="78">
        <f t="shared" si="67"/>
        <v>1.0523069331359487</v>
      </c>
      <c r="Y1717" s="14">
        <v>0.67863043066951723</v>
      </c>
    </row>
    <row r="1718" spans="21:25" x14ac:dyDescent="0.25">
      <c r="U1718">
        <v>54</v>
      </c>
      <c r="V1718" s="14">
        <v>30</v>
      </c>
      <c r="W1718" s="14" t="str">
        <f t="shared" si="66"/>
        <v>5430</v>
      </c>
      <c r="X1718" s="78">
        <f t="shared" si="67"/>
        <v>1.0532938564026646</v>
      </c>
      <c r="Y1718" s="14">
        <v>0.67926689531727291</v>
      </c>
    </row>
    <row r="1719" spans="21:25" x14ac:dyDescent="0.25">
      <c r="U1719">
        <v>55</v>
      </c>
      <c r="V1719" s="14">
        <v>30</v>
      </c>
      <c r="W1719" s="14" t="str">
        <f t="shared" si="66"/>
        <v>5530</v>
      </c>
      <c r="X1719" s="78">
        <f t="shared" si="67"/>
        <v>1.0542807796693807</v>
      </c>
      <c r="Y1719" s="14">
        <v>0.67990335996502871</v>
      </c>
    </row>
    <row r="1720" spans="21:25" x14ac:dyDescent="0.25">
      <c r="U1720">
        <v>56</v>
      </c>
      <c r="V1720" s="14">
        <v>30</v>
      </c>
      <c r="W1720" s="14" t="str">
        <f t="shared" si="66"/>
        <v>5630</v>
      </c>
      <c r="X1720" s="78">
        <f t="shared" si="67"/>
        <v>1.0552677029360966</v>
      </c>
      <c r="Y1720" s="14">
        <v>0.68053982461278428</v>
      </c>
    </row>
    <row r="1721" spans="21:25" x14ac:dyDescent="0.25">
      <c r="U1721">
        <v>57</v>
      </c>
      <c r="V1721" s="14">
        <v>30</v>
      </c>
      <c r="W1721" s="14" t="str">
        <f t="shared" si="66"/>
        <v>5730</v>
      </c>
      <c r="X1721" s="78">
        <f t="shared" si="67"/>
        <v>1.0562546262028127</v>
      </c>
      <c r="Y1721" s="14">
        <v>0.68117628926054008</v>
      </c>
    </row>
    <row r="1722" spans="21:25" x14ac:dyDescent="0.25">
      <c r="U1722">
        <v>58</v>
      </c>
      <c r="V1722" s="14">
        <v>30</v>
      </c>
      <c r="W1722" s="14" t="str">
        <f t="shared" si="66"/>
        <v>5830</v>
      </c>
      <c r="X1722" s="78">
        <f t="shared" si="67"/>
        <v>1.0572415494695286</v>
      </c>
      <c r="Y1722" s="14">
        <v>0.68181275390829565</v>
      </c>
    </row>
    <row r="1723" spans="21:25" x14ac:dyDescent="0.25">
      <c r="U1723">
        <v>59</v>
      </c>
      <c r="V1723" s="14">
        <v>30</v>
      </c>
      <c r="W1723" s="14" t="str">
        <f t="shared" si="66"/>
        <v>5930</v>
      </c>
      <c r="X1723" s="78">
        <f t="shared" si="67"/>
        <v>1.0582284727362448</v>
      </c>
      <c r="Y1723" s="14">
        <v>0.68244921855605145</v>
      </c>
    </row>
    <row r="1724" spans="21:25" x14ac:dyDescent="0.25">
      <c r="U1724">
        <v>60</v>
      </c>
      <c r="V1724" s="14">
        <v>30</v>
      </c>
      <c r="W1724" s="14" t="str">
        <f t="shared" si="66"/>
        <v>6030</v>
      </c>
      <c r="X1724" s="78">
        <f t="shared" si="67"/>
        <v>1.0592153960029607</v>
      </c>
      <c r="Y1724" s="14">
        <v>0.68308568320380714</v>
      </c>
    </row>
    <row r="1725" spans="21:25" x14ac:dyDescent="0.25">
      <c r="U1725">
        <v>61</v>
      </c>
      <c r="V1725" s="14">
        <v>30</v>
      </c>
      <c r="W1725" s="14" t="str">
        <f t="shared" si="66"/>
        <v>6130</v>
      </c>
      <c r="X1725" s="78">
        <f t="shared" si="67"/>
        <v>1.0602023192696768</v>
      </c>
      <c r="Y1725" s="14">
        <v>0.68372214785156282</v>
      </c>
    </row>
    <row r="1726" spans="21:25" x14ac:dyDescent="0.25">
      <c r="U1726">
        <v>62</v>
      </c>
      <c r="V1726" s="14">
        <v>30</v>
      </c>
      <c r="W1726" s="14" t="str">
        <f t="shared" si="66"/>
        <v>6230</v>
      </c>
      <c r="X1726" s="78">
        <f t="shared" si="67"/>
        <v>1.0611892425363927</v>
      </c>
      <c r="Y1726" s="14">
        <v>0.68435861249931851</v>
      </c>
    </row>
    <row r="1727" spans="21:25" x14ac:dyDescent="0.25">
      <c r="U1727">
        <v>63</v>
      </c>
      <c r="V1727" s="14">
        <v>30</v>
      </c>
      <c r="W1727" s="14" t="str">
        <f t="shared" si="66"/>
        <v>6330</v>
      </c>
      <c r="X1727" s="78">
        <f t="shared" si="67"/>
        <v>1.0621761658031088</v>
      </c>
      <c r="Y1727" s="14">
        <v>0.6849950771470743</v>
      </c>
    </row>
    <row r="1728" spans="21:25" x14ac:dyDescent="0.25">
      <c r="U1728">
        <v>64</v>
      </c>
      <c r="V1728" s="14">
        <v>30</v>
      </c>
      <c r="W1728" s="14" t="str">
        <f t="shared" si="66"/>
        <v>6430</v>
      </c>
      <c r="X1728" s="78">
        <f t="shared" si="67"/>
        <v>1.0631630890698247</v>
      </c>
      <c r="Y1728" s="14">
        <v>0.68563154179482988</v>
      </c>
    </row>
    <row r="1729" spans="21:25" x14ac:dyDescent="0.25">
      <c r="U1729">
        <v>65</v>
      </c>
      <c r="V1729" s="14">
        <v>30</v>
      </c>
      <c r="W1729" s="14" t="str">
        <f t="shared" si="66"/>
        <v>6530</v>
      </c>
      <c r="X1729" s="78">
        <f t="shared" si="67"/>
        <v>1.0641500123365408</v>
      </c>
      <c r="Y1729" s="14">
        <v>0.68626800644258568</v>
      </c>
    </row>
    <row r="1730" spans="21:25" x14ac:dyDescent="0.25">
      <c r="U1730">
        <v>66</v>
      </c>
      <c r="V1730" s="14">
        <v>30</v>
      </c>
      <c r="W1730" s="14" t="str">
        <f t="shared" si="66"/>
        <v>6630</v>
      </c>
      <c r="X1730" s="78">
        <f t="shared" si="67"/>
        <v>1.0651369356032567</v>
      </c>
      <c r="Y1730" s="14">
        <v>0.68690447109034136</v>
      </c>
    </row>
    <row r="1731" spans="21:25" x14ac:dyDescent="0.25">
      <c r="U1731">
        <v>67</v>
      </c>
      <c r="V1731" s="14">
        <v>30</v>
      </c>
      <c r="W1731" s="14" t="str">
        <f t="shared" si="66"/>
        <v>6730</v>
      </c>
      <c r="X1731" s="78">
        <f t="shared" si="67"/>
        <v>1.0661238588699729</v>
      </c>
      <c r="Y1731" s="14">
        <v>0.68754093573809705</v>
      </c>
    </row>
    <row r="1732" spans="21:25" x14ac:dyDescent="0.25">
      <c r="U1732">
        <v>68</v>
      </c>
      <c r="V1732" s="14">
        <v>30</v>
      </c>
      <c r="W1732" s="14" t="str">
        <f t="shared" si="66"/>
        <v>6830</v>
      </c>
      <c r="X1732" s="78">
        <f t="shared" si="67"/>
        <v>1.0671107821366888</v>
      </c>
      <c r="Y1732" s="14">
        <v>0.68817740038585273</v>
      </c>
    </row>
    <row r="1733" spans="21:25" x14ac:dyDescent="0.25">
      <c r="U1733">
        <v>69</v>
      </c>
      <c r="V1733" s="14">
        <v>30</v>
      </c>
      <c r="W1733" s="14" t="str">
        <f t="shared" si="66"/>
        <v>6930</v>
      </c>
      <c r="X1733" s="78">
        <f t="shared" si="67"/>
        <v>1.0680977054034049</v>
      </c>
      <c r="Y1733" s="14">
        <v>0.68881386503360853</v>
      </c>
    </row>
    <row r="1734" spans="21:25" x14ac:dyDescent="0.25">
      <c r="U1734">
        <v>70</v>
      </c>
      <c r="V1734" s="14">
        <v>30</v>
      </c>
      <c r="W1734" s="14" t="str">
        <f t="shared" si="66"/>
        <v>7030</v>
      </c>
      <c r="X1734" s="78">
        <f t="shared" si="67"/>
        <v>1.0690846286701208</v>
      </c>
      <c r="Y1734" s="14">
        <v>0.6894503296813641</v>
      </c>
    </row>
    <row r="1735" spans="21:25" x14ac:dyDescent="0.25">
      <c r="U1735">
        <v>71</v>
      </c>
      <c r="V1735" s="14">
        <v>30</v>
      </c>
      <c r="W1735" s="14" t="str">
        <f t="shared" si="66"/>
        <v>7130</v>
      </c>
      <c r="X1735" s="78">
        <f t="shared" si="67"/>
        <v>1.0700715519368369</v>
      </c>
      <c r="Y1735" s="14">
        <v>0.6900867943291199</v>
      </c>
    </row>
    <row r="1736" spans="21:25" x14ac:dyDescent="0.25">
      <c r="U1736">
        <v>72</v>
      </c>
      <c r="V1736" s="14">
        <v>30</v>
      </c>
      <c r="W1736" s="14" t="str">
        <f t="shared" si="66"/>
        <v>7230</v>
      </c>
      <c r="X1736" s="78">
        <f t="shared" si="67"/>
        <v>1.0710584752035528</v>
      </c>
      <c r="Y1736" s="14">
        <v>0.69072325897687559</v>
      </c>
    </row>
    <row r="1737" spans="21:25" x14ac:dyDescent="0.25">
      <c r="U1737">
        <v>73</v>
      </c>
      <c r="V1737" s="14">
        <v>30</v>
      </c>
      <c r="W1737" s="14" t="str">
        <f t="shared" si="66"/>
        <v>7330</v>
      </c>
      <c r="X1737" s="78">
        <f t="shared" si="67"/>
        <v>1.0720453984702689</v>
      </c>
      <c r="Y1737" s="14">
        <v>0.69135972362463127</v>
      </c>
    </row>
    <row r="1738" spans="21:25" x14ac:dyDescent="0.25">
      <c r="U1738">
        <v>74</v>
      </c>
      <c r="V1738" s="14">
        <v>30</v>
      </c>
      <c r="W1738" s="14" t="str">
        <f t="shared" si="66"/>
        <v>7430</v>
      </c>
      <c r="X1738" s="78">
        <f t="shared" si="67"/>
        <v>1.0730323217369848</v>
      </c>
      <c r="Y1738" s="14">
        <v>0.69199618827238696</v>
      </c>
    </row>
    <row r="1739" spans="21:25" x14ac:dyDescent="0.25">
      <c r="U1739">
        <v>75</v>
      </c>
      <c r="V1739" s="14">
        <v>30</v>
      </c>
      <c r="W1739" s="14" t="str">
        <f t="shared" si="66"/>
        <v>7530</v>
      </c>
      <c r="X1739" s="78">
        <f t="shared" si="67"/>
        <v>1.0740192450037009</v>
      </c>
      <c r="Y1739" s="14">
        <v>0.69263265292014264</v>
      </c>
    </row>
    <row r="1740" spans="21:25" x14ac:dyDescent="0.25">
      <c r="U1740">
        <v>76</v>
      </c>
      <c r="V1740" s="14">
        <v>30</v>
      </c>
      <c r="W1740" s="14" t="str">
        <f t="shared" si="66"/>
        <v>7630</v>
      </c>
      <c r="X1740" s="78">
        <f t="shared" si="67"/>
        <v>1.0750061682704168</v>
      </c>
      <c r="Y1740" s="14">
        <v>0.69326911756789833</v>
      </c>
    </row>
    <row r="1741" spans="21:25" x14ac:dyDescent="0.25">
      <c r="U1741">
        <v>77</v>
      </c>
      <c r="V1741" s="14">
        <v>30</v>
      </c>
      <c r="W1741" s="14" t="str">
        <f t="shared" si="66"/>
        <v>7730</v>
      </c>
      <c r="X1741" s="78">
        <f t="shared" si="67"/>
        <v>1.075993091537133</v>
      </c>
      <c r="Y1741" s="14">
        <v>0.69390558221565413</v>
      </c>
    </row>
    <row r="1742" spans="21:25" x14ac:dyDescent="0.25">
      <c r="U1742">
        <v>78</v>
      </c>
      <c r="V1742" s="14">
        <v>30</v>
      </c>
      <c r="W1742" s="14" t="str">
        <f t="shared" si="66"/>
        <v>7830</v>
      </c>
      <c r="X1742" s="78">
        <f t="shared" si="67"/>
        <v>1.0769800148038489</v>
      </c>
      <c r="Y1742" s="14">
        <v>0.69454204686340959</v>
      </c>
    </row>
    <row r="1743" spans="21:25" x14ac:dyDescent="0.25">
      <c r="U1743">
        <v>79</v>
      </c>
      <c r="V1743" s="14">
        <v>30</v>
      </c>
      <c r="W1743" s="14" t="str">
        <f t="shared" si="66"/>
        <v>7930</v>
      </c>
      <c r="X1743" s="78">
        <f t="shared" si="67"/>
        <v>1.077966938070565</v>
      </c>
      <c r="Y1743" s="14">
        <v>0.6951785115111655</v>
      </c>
    </row>
    <row r="1744" spans="21:25" x14ac:dyDescent="0.25">
      <c r="U1744">
        <v>80</v>
      </c>
      <c r="V1744" s="14">
        <v>30</v>
      </c>
      <c r="W1744" s="14" t="str">
        <f t="shared" si="66"/>
        <v>8030</v>
      </c>
      <c r="X1744" s="78">
        <f t="shared" si="67"/>
        <v>1.0789538613372809</v>
      </c>
      <c r="Y1744" s="14">
        <v>0.69581497615892118</v>
      </c>
    </row>
    <row r="1745" spans="21:25" x14ac:dyDescent="0.25">
      <c r="U1745">
        <v>81</v>
      </c>
      <c r="V1745" s="14">
        <v>30</v>
      </c>
      <c r="W1745" s="14" t="str">
        <f t="shared" si="66"/>
        <v>8130</v>
      </c>
      <c r="X1745" s="78">
        <f t="shared" si="67"/>
        <v>1.079940784603997</v>
      </c>
      <c r="Y1745" s="14">
        <v>0.69645144080667687</v>
      </c>
    </row>
    <row r="1746" spans="21:25" x14ac:dyDescent="0.25">
      <c r="U1746">
        <v>82</v>
      </c>
      <c r="V1746" s="14">
        <v>30</v>
      </c>
      <c r="W1746" s="14" t="str">
        <f t="shared" si="66"/>
        <v>8230</v>
      </c>
      <c r="X1746" s="78">
        <f t="shared" si="67"/>
        <v>1.0809277078707129</v>
      </c>
      <c r="Y1746" s="14">
        <v>0.69708790545443255</v>
      </c>
    </row>
    <row r="1747" spans="21:25" x14ac:dyDescent="0.25">
      <c r="U1747">
        <v>83</v>
      </c>
      <c r="V1747" s="14">
        <v>30</v>
      </c>
      <c r="W1747" s="14" t="str">
        <f t="shared" si="66"/>
        <v>8330</v>
      </c>
      <c r="X1747" s="78">
        <f t="shared" si="67"/>
        <v>1.081914631137429</v>
      </c>
      <c r="Y1747" s="14">
        <v>0.69772437010218835</v>
      </c>
    </row>
    <row r="1748" spans="21:25" x14ac:dyDescent="0.25">
      <c r="U1748">
        <v>84</v>
      </c>
      <c r="V1748" s="14">
        <v>30</v>
      </c>
      <c r="W1748" s="14" t="str">
        <f t="shared" si="66"/>
        <v>8430</v>
      </c>
      <c r="X1748" s="78">
        <f t="shared" si="67"/>
        <v>1.0829015544041449</v>
      </c>
      <c r="Y1748" s="14">
        <v>0.69836083474994382</v>
      </c>
    </row>
    <row r="1749" spans="21:25" x14ac:dyDescent="0.25">
      <c r="U1749">
        <v>85</v>
      </c>
      <c r="V1749" s="14">
        <v>30</v>
      </c>
      <c r="W1749" s="14" t="str">
        <f t="shared" si="66"/>
        <v>8530</v>
      </c>
      <c r="X1749" s="78">
        <f t="shared" si="67"/>
        <v>1.0838884776708611</v>
      </c>
      <c r="Y1749" s="14">
        <v>0.69899729939769972</v>
      </c>
    </row>
    <row r="1750" spans="21:25" x14ac:dyDescent="0.25">
      <c r="U1750">
        <v>86</v>
      </c>
      <c r="V1750" s="14">
        <v>30</v>
      </c>
      <c r="W1750" s="14" t="str">
        <f t="shared" si="66"/>
        <v>8630</v>
      </c>
      <c r="X1750" s="78">
        <f t="shared" si="67"/>
        <v>1.084875400937577</v>
      </c>
      <c r="Y1750" s="14">
        <v>0.69963376404545541</v>
      </c>
    </row>
    <row r="1751" spans="21:25" x14ac:dyDescent="0.25">
      <c r="U1751">
        <v>87</v>
      </c>
      <c r="V1751" s="14">
        <v>30</v>
      </c>
      <c r="W1751" s="14" t="str">
        <f t="shared" si="66"/>
        <v>8730</v>
      </c>
      <c r="X1751" s="78">
        <f t="shared" si="67"/>
        <v>1.0858623242042931</v>
      </c>
      <c r="Y1751" s="14">
        <v>0.70027022869321109</v>
      </c>
    </row>
    <row r="1752" spans="21:25" x14ac:dyDescent="0.25">
      <c r="U1752">
        <v>88</v>
      </c>
      <c r="V1752" s="14">
        <v>30</v>
      </c>
      <c r="W1752" s="14" t="str">
        <f t="shared" si="66"/>
        <v>8830</v>
      </c>
      <c r="X1752" s="78">
        <f t="shared" si="67"/>
        <v>1.086849247471009</v>
      </c>
      <c r="Y1752" s="14">
        <v>0.70090669334096667</v>
      </c>
    </row>
    <row r="1753" spans="21:25" x14ac:dyDescent="0.25">
      <c r="U1753">
        <v>89</v>
      </c>
      <c r="V1753" s="14">
        <v>30</v>
      </c>
      <c r="W1753" s="14" t="str">
        <f t="shared" si="66"/>
        <v>8930</v>
      </c>
      <c r="X1753" s="78">
        <f t="shared" si="67"/>
        <v>1.0878361707377251</v>
      </c>
      <c r="Y1753" s="14">
        <v>0.70154315798872258</v>
      </c>
    </row>
    <row r="1754" spans="21:25" x14ac:dyDescent="0.25">
      <c r="U1754">
        <v>90</v>
      </c>
      <c r="V1754" s="14">
        <v>30</v>
      </c>
      <c r="W1754" s="14" t="str">
        <f t="shared" ref="W1754:W1817" si="68">U1754&amp;V1754</f>
        <v>9030</v>
      </c>
      <c r="X1754" s="78">
        <f t="shared" si="67"/>
        <v>1.088823094004441</v>
      </c>
      <c r="Y1754" s="14">
        <v>0.70217962263647804</v>
      </c>
    </row>
    <row r="1755" spans="21:25" x14ac:dyDescent="0.25">
      <c r="U1755">
        <v>91</v>
      </c>
      <c r="V1755" s="14">
        <v>30</v>
      </c>
      <c r="W1755" s="14" t="str">
        <f t="shared" si="68"/>
        <v>9130</v>
      </c>
      <c r="X1755" s="78">
        <f t="shared" si="67"/>
        <v>1.0898100172711571</v>
      </c>
      <c r="Y1755" s="14">
        <v>0.70281608728423395</v>
      </c>
    </row>
    <row r="1756" spans="21:25" x14ac:dyDescent="0.25">
      <c r="U1756">
        <v>92</v>
      </c>
      <c r="V1756" s="14">
        <v>30</v>
      </c>
      <c r="W1756" s="14" t="str">
        <f t="shared" si="68"/>
        <v>9230</v>
      </c>
      <c r="X1756" s="78">
        <f t="shared" si="67"/>
        <v>1.0907969405378732</v>
      </c>
      <c r="Y1756" s="14">
        <v>0.70345255193198963</v>
      </c>
    </row>
    <row r="1757" spans="21:25" x14ac:dyDescent="0.25">
      <c r="U1757">
        <v>93</v>
      </c>
      <c r="V1757" s="14">
        <v>30</v>
      </c>
      <c r="W1757" s="14" t="str">
        <f t="shared" si="68"/>
        <v>9330</v>
      </c>
      <c r="X1757" s="78">
        <f t="shared" si="67"/>
        <v>1.0917838638045891</v>
      </c>
      <c r="Y1757" s="14">
        <v>0.70408901657974532</v>
      </c>
    </row>
    <row r="1758" spans="21:25" x14ac:dyDescent="0.25">
      <c r="U1758">
        <v>94</v>
      </c>
      <c r="V1758" s="14">
        <v>30</v>
      </c>
      <c r="W1758" s="14" t="str">
        <f t="shared" si="68"/>
        <v>9430</v>
      </c>
      <c r="X1758" s="78">
        <f t="shared" si="67"/>
        <v>1.0927707870713053</v>
      </c>
      <c r="Y1758" s="14">
        <v>0.70472548122750112</v>
      </c>
    </row>
    <row r="1759" spans="21:25" x14ac:dyDescent="0.25">
      <c r="U1759">
        <v>95</v>
      </c>
      <c r="V1759" s="14">
        <v>30</v>
      </c>
      <c r="W1759" s="14" t="str">
        <f t="shared" si="68"/>
        <v>9530</v>
      </c>
      <c r="X1759" s="78">
        <f t="shared" si="67"/>
        <v>1.0937577103380212</v>
      </c>
      <c r="Y1759" s="14">
        <v>0.70536194587525658</v>
      </c>
    </row>
    <row r="1760" spans="21:25" x14ac:dyDescent="0.25">
      <c r="U1760">
        <v>96</v>
      </c>
      <c r="V1760" s="14">
        <v>30</v>
      </c>
      <c r="W1760" s="14" t="str">
        <f t="shared" si="68"/>
        <v>9630</v>
      </c>
      <c r="X1760" s="78">
        <f t="shared" si="67"/>
        <v>1.0947446336047373</v>
      </c>
      <c r="Y1760" s="14">
        <v>0.70599841052301249</v>
      </c>
    </row>
    <row r="1761" spans="21:25" x14ac:dyDescent="0.25">
      <c r="U1761">
        <v>97</v>
      </c>
      <c r="V1761" s="14">
        <v>30</v>
      </c>
      <c r="W1761" s="14" t="str">
        <f t="shared" si="68"/>
        <v>9730</v>
      </c>
      <c r="X1761" s="78">
        <f t="shared" si="67"/>
        <v>1.0957315568714532</v>
      </c>
      <c r="Y1761" s="14">
        <v>0.70663487517076817</v>
      </c>
    </row>
    <row r="1762" spans="21:25" x14ac:dyDescent="0.25">
      <c r="U1762">
        <v>98</v>
      </c>
      <c r="V1762" s="14">
        <v>30</v>
      </c>
      <c r="W1762" s="14" t="str">
        <f t="shared" si="68"/>
        <v>9830</v>
      </c>
      <c r="X1762" s="78">
        <f t="shared" si="67"/>
        <v>1.0967184801381693</v>
      </c>
      <c r="Y1762" s="14">
        <v>0.70727133981852386</v>
      </c>
    </row>
    <row r="1763" spans="21:25" x14ac:dyDescent="0.25">
      <c r="U1763">
        <v>99</v>
      </c>
      <c r="V1763" s="14">
        <v>30</v>
      </c>
      <c r="W1763" s="14" t="str">
        <f t="shared" si="68"/>
        <v>9930</v>
      </c>
      <c r="X1763" s="78">
        <f t="shared" si="67"/>
        <v>1.0977054034048852</v>
      </c>
      <c r="Y1763" s="14">
        <v>0.70790780446627943</v>
      </c>
    </row>
    <row r="1764" spans="21:25" x14ac:dyDescent="0.25">
      <c r="U1764">
        <v>100</v>
      </c>
      <c r="V1764" s="14">
        <v>30</v>
      </c>
      <c r="W1764" s="14" t="str">
        <f t="shared" si="68"/>
        <v>10030</v>
      </c>
      <c r="X1764" s="78">
        <f t="shared" si="67"/>
        <v>1.0986923266716013</v>
      </c>
      <c r="Y1764" s="14">
        <v>0.70854426911403534</v>
      </c>
    </row>
    <row r="1765" spans="21:25" x14ac:dyDescent="0.25">
      <c r="U1765">
        <v>101</v>
      </c>
      <c r="V1765" s="14">
        <v>30</v>
      </c>
      <c r="W1765" s="14" t="str">
        <f t="shared" si="68"/>
        <v>10130</v>
      </c>
      <c r="X1765" s="78">
        <f t="shared" si="67"/>
        <v>1.0996792499383172</v>
      </c>
      <c r="Y1765" s="14">
        <v>0.7091807337617908</v>
      </c>
    </row>
    <row r="1766" spans="21:25" x14ac:dyDescent="0.25">
      <c r="U1766">
        <v>102</v>
      </c>
      <c r="V1766" s="14">
        <v>30</v>
      </c>
      <c r="W1766" s="14" t="str">
        <f t="shared" si="68"/>
        <v>10230</v>
      </c>
      <c r="X1766" s="78">
        <f t="shared" si="67"/>
        <v>1.1006661732050333</v>
      </c>
      <c r="Y1766" s="14">
        <v>0.70981719840954671</v>
      </c>
    </row>
    <row r="1767" spans="21:25" x14ac:dyDescent="0.25">
      <c r="U1767">
        <v>103</v>
      </c>
      <c r="V1767" s="14">
        <v>30</v>
      </c>
      <c r="W1767" s="14" t="str">
        <f t="shared" si="68"/>
        <v>10330</v>
      </c>
      <c r="X1767" s="78">
        <f t="shared" si="67"/>
        <v>1.1016530964717492</v>
      </c>
      <c r="Y1767" s="14">
        <v>0.7104536630573024</v>
      </c>
    </row>
    <row r="1768" spans="21:25" x14ac:dyDescent="0.25">
      <c r="U1768">
        <v>104</v>
      </c>
      <c r="V1768" s="14">
        <v>30</v>
      </c>
      <c r="W1768" s="14" t="str">
        <f t="shared" si="68"/>
        <v>10430</v>
      </c>
      <c r="X1768" s="78">
        <f t="shared" si="67"/>
        <v>1.1026400197384654</v>
      </c>
      <c r="Y1768" s="14">
        <v>0.71109012770505808</v>
      </c>
    </row>
    <row r="1769" spans="21:25" x14ac:dyDescent="0.25">
      <c r="U1769">
        <v>105</v>
      </c>
      <c r="V1769" s="14">
        <v>30</v>
      </c>
      <c r="W1769" s="14" t="str">
        <f t="shared" si="68"/>
        <v>10530</v>
      </c>
      <c r="X1769" s="78">
        <f t="shared" si="67"/>
        <v>1.1036269430051813</v>
      </c>
      <c r="Y1769" s="14">
        <v>0.71172659235281366</v>
      </c>
    </row>
    <row r="1770" spans="21:25" x14ac:dyDescent="0.25">
      <c r="U1770">
        <v>106</v>
      </c>
      <c r="V1770" s="14">
        <v>30</v>
      </c>
      <c r="W1770" s="14" t="str">
        <f t="shared" si="68"/>
        <v>10630</v>
      </c>
      <c r="X1770" s="78">
        <f t="shared" si="67"/>
        <v>1.1046138662718974</v>
      </c>
      <c r="Y1770" s="14">
        <v>0.71236305700056957</v>
      </c>
    </row>
    <row r="1771" spans="21:25" x14ac:dyDescent="0.25">
      <c r="U1771">
        <v>107</v>
      </c>
      <c r="V1771" s="14">
        <v>30</v>
      </c>
      <c r="W1771" s="14" t="str">
        <f t="shared" si="68"/>
        <v>10730</v>
      </c>
      <c r="X1771" s="78">
        <f t="shared" si="67"/>
        <v>1.1056007895386133</v>
      </c>
      <c r="Y1771" s="14">
        <v>0.71299952164832503</v>
      </c>
    </row>
    <row r="1772" spans="21:25" x14ac:dyDescent="0.25">
      <c r="U1772">
        <v>108</v>
      </c>
      <c r="V1772" s="14">
        <v>30</v>
      </c>
      <c r="W1772" s="14" t="str">
        <f t="shared" si="68"/>
        <v>10830</v>
      </c>
      <c r="X1772" s="78">
        <f t="shared" si="67"/>
        <v>1.1065877128053294</v>
      </c>
      <c r="Y1772" s="14">
        <v>0.71363598629608094</v>
      </c>
    </row>
    <row r="1773" spans="21:25" x14ac:dyDescent="0.25">
      <c r="U1773">
        <v>109</v>
      </c>
      <c r="V1773" s="14">
        <v>30</v>
      </c>
      <c r="W1773" s="14" t="str">
        <f t="shared" si="68"/>
        <v>10930</v>
      </c>
      <c r="X1773" s="78">
        <f t="shared" si="67"/>
        <v>1.1075746360720453</v>
      </c>
      <c r="Y1773" s="14">
        <v>0.7142724509438364</v>
      </c>
    </row>
    <row r="1774" spans="21:25" x14ac:dyDescent="0.25">
      <c r="U1774">
        <v>110</v>
      </c>
      <c r="V1774" s="14">
        <v>30</v>
      </c>
      <c r="W1774" s="14" t="str">
        <f t="shared" si="68"/>
        <v>11030</v>
      </c>
      <c r="X1774" s="78">
        <f t="shared" si="67"/>
        <v>1.1085615593387614</v>
      </c>
      <c r="Y1774" s="14">
        <v>0.7149089155915922</v>
      </c>
    </row>
    <row r="1775" spans="21:25" x14ac:dyDescent="0.25">
      <c r="U1775">
        <v>111</v>
      </c>
      <c r="V1775" s="14">
        <v>30</v>
      </c>
      <c r="W1775" s="14" t="str">
        <f t="shared" si="68"/>
        <v>11130</v>
      </c>
      <c r="X1775" s="78">
        <f t="shared" si="67"/>
        <v>1.1095484826054773</v>
      </c>
      <c r="Y1775" s="14">
        <v>0.71554538023934788</v>
      </c>
    </row>
    <row r="1776" spans="21:25" x14ac:dyDescent="0.25">
      <c r="U1776">
        <v>112</v>
      </c>
      <c r="V1776" s="14">
        <v>30</v>
      </c>
      <c r="W1776" s="14" t="str">
        <f t="shared" si="68"/>
        <v>11230</v>
      </c>
      <c r="X1776" s="78">
        <f t="shared" si="67"/>
        <v>1.1105354058721935</v>
      </c>
      <c r="Y1776" s="14">
        <v>0.71618184488710357</v>
      </c>
    </row>
    <row r="1777" spans="21:25" x14ac:dyDescent="0.25">
      <c r="U1777">
        <v>113</v>
      </c>
      <c r="V1777" s="14">
        <v>30</v>
      </c>
      <c r="W1777" s="14" t="str">
        <f t="shared" si="68"/>
        <v>11330</v>
      </c>
      <c r="X1777" s="78">
        <f t="shared" si="67"/>
        <v>1.1115223291389094</v>
      </c>
      <c r="Y1777" s="14">
        <v>0.71681830953485925</v>
      </c>
    </row>
    <row r="1778" spans="21:25" x14ac:dyDescent="0.25">
      <c r="U1778">
        <v>114</v>
      </c>
      <c r="V1778" s="14">
        <v>30</v>
      </c>
      <c r="W1778" s="14" t="str">
        <f t="shared" si="68"/>
        <v>11430</v>
      </c>
      <c r="X1778" s="78">
        <f t="shared" ref="X1778:X1841" si="69">$X$153/1013.25*(1013.25+U1778)</f>
        <v>1.1125092524056255</v>
      </c>
      <c r="Y1778" s="14">
        <v>0.71745477418261516</v>
      </c>
    </row>
    <row r="1779" spans="21:25" x14ac:dyDescent="0.25">
      <c r="U1779">
        <v>115</v>
      </c>
      <c r="V1779" s="14">
        <v>30</v>
      </c>
      <c r="W1779" s="14" t="str">
        <f t="shared" si="68"/>
        <v>11530</v>
      </c>
      <c r="X1779" s="78">
        <f t="shared" si="69"/>
        <v>1.1134961756723414</v>
      </c>
      <c r="Y1779" s="14">
        <v>0.71809123883037063</v>
      </c>
    </row>
    <row r="1780" spans="21:25" x14ac:dyDescent="0.25">
      <c r="U1780">
        <v>116</v>
      </c>
      <c r="V1780" s="14">
        <v>30</v>
      </c>
      <c r="W1780" s="14" t="str">
        <f t="shared" si="68"/>
        <v>11630</v>
      </c>
      <c r="X1780" s="78">
        <f t="shared" si="69"/>
        <v>1.1144830989390575</v>
      </c>
      <c r="Y1780" s="14">
        <v>0.71872770347812642</v>
      </c>
    </row>
    <row r="1781" spans="21:25" x14ac:dyDescent="0.25">
      <c r="U1781">
        <v>117</v>
      </c>
      <c r="V1781" s="14">
        <v>30</v>
      </c>
      <c r="W1781" s="14" t="str">
        <f t="shared" si="68"/>
        <v>11730</v>
      </c>
      <c r="X1781" s="78">
        <f t="shared" si="69"/>
        <v>1.1154700222057734</v>
      </c>
      <c r="Y1781" s="14">
        <v>0.71936416812588211</v>
      </c>
    </row>
    <row r="1782" spans="21:25" x14ac:dyDescent="0.25">
      <c r="U1782">
        <v>118</v>
      </c>
      <c r="V1782" s="14">
        <v>30</v>
      </c>
      <c r="W1782" s="14" t="str">
        <f t="shared" si="68"/>
        <v>11830</v>
      </c>
      <c r="X1782" s="78">
        <f t="shared" si="69"/>
        <v>1.1164569454724895</v>
      </c>
      <c r="Y1782" s="14">
        <v>0.72000063277363779</v>
      </c>
    </row>
    <row r="1783" spans="21:25" x14ac:dyDescent="0.25">
      <c r="U1783">
        <v>119</v>
      </c>
      <c r="V1783" s="14">
        <v>30</v>
      </c>
      <c r="W1783" s="14" t="str">
        <f t="shared" si="68"/>
        <v>11930</v>
      </c>
      <c r="X1783" s="78">
        <f t="shared" si="69"/>
        <v>1.1174438687392054</v>
      </c>
      <c r="Y1783" s="14">
        <v>0.72063709742139348</v>
      </c>
    </row>
    <row r="1784" spans="21:25" x14ac:dyDescent="0.25">
      <c r="U1784">
        <v>120</v>
      </c>
      <c r="V1784" s="14">
        <v>30</v>
      </c>
      <c r="W1784" s="14" t="str">
        <f t="shared" si="68"/>
        <v>12030</v>
      </c>
      <c r="X1784" s="78">
        <f t="shared" si="69"/>
        <v>1.1184307920059215</v>
      </c>
      <c r="Y1784" s="14">
        <v>0.72127356206914939</v>
      </c>
    </row>
    <row r="1785" spans="21:25" x14ac:dyDescent="0.25">
      <c r="U1785">
        <v>121</v>
      </c>
      <c r="V1785" s="14">
        <v>30</v>
      </c>
      <c r="W1785" s="14" t="str">
        <f t="shared" si="68"/>
        <v>12130</v>
      </c>
      <c r="X1785" s="78">
        <f t="shared" si="69"/>
        <v>1.1194177152726374</v>
      </c>
      <c r="Y1785" s="14">
        <v>0.72191002671690485</v>
      </c>
    </row>
    <row r="1786" spans="21:25" x14ac:dyDescent="0.25">
      <c r="U1786">
        <v>122</v>
      </c>
      <c r="V1786" s="14">
        <v>30</v>
      </c>
      <c r="W1786" s="14" t="str">
        <f t="shared" si="68"/>
        <v>12230</v>
      </c>
      <c r="X1786" s="78">
        <f t="shared" si="69"/>
        <v>1.1204046385393536</v>
      </c>
      <c r="Y1786" s="14">
        <v>0.72254649136466065</v>
      </c>
    </row>
    <row r="1787" spans="21:25" x14ac:dyDescent="0.25">
      <c r="U1787">
        <v>123</v>
      </c>
      <c r="V1787" s="14">
        <v>30</v>
      </c>
      <c r="W1787" s="14" t="str">
        <f t="shared" si="68"/>
        <v>12330</v>
      </c>
      <c r="X1787" s="78">
        <f t="shared" si="69"/>
        <v>1.1213915618060695</v>
      </c>
      <c r="Y1787" s="14">
        <v>0.72318295601241633</v>
      </c>
    </row>
    <row r="1788" spans="21:25" x14ac:dyDescent="0.25">
      <c r="U1788">
        <v>124</v>
      </c>
      <c r="V1788" s="14">
        <v>30</v>
      </c>
      <c r="W1788" s="14" t="str">
        <f t="shared" si="68"/>
        <v>12430</v>
      </c>
      <c r="X1788" s="78">
        <f t="shared" si="69"/>
        <v>1.1223784850727856</v>
      </c>
      <c r="Y1788" s="14">
        <v>0.72381942066017202</v>
      </c>
    </row>
    <row r="1789" spans="21:25" x14ac:dyDescent="0.25">
      <c r="U1789">
        <v>125</v>
      </c>
      <c r="V1789" s="14">
        <v>30</v>
      </c>
      <c r="W1789" s="14" t="str">
        <f t="shared" si="68"/>
        <v>12530</v>
      </c>
      <c r="X1789" s="78">
        <f t="shared" si="69"/>
        <v>1.1233654083395015</v>
      </c>
      <c r="Y1789" s="14">
        <v>0.7244558853079277</v>
      </c>
    </row>
    <row r="1790" spans="21:25" x14ac:dyDescent="0.25">
      <c r="U1790">
        <v>126</v>
      </c>
      <c r="V1790" s="14">
        <v>30</v>
      </c>
      <c r="W1790" s="14" t="str">
        <f t="shared" si="68"/>
        <v>12630</v>
      </c>
      <c r="X1790" s="78">
        <f t="shared" si="69"/>
        <v>1.1243523316062176</v>
      </c>
      <c r="Y1790" s="14">
        <v>0.72509234995568339</v>
      </c>
    </row>
    <row r="1791" spans="21:25" x14ac:dyDescent="0.25">
      <c r="U1791">
        <v>127</v>
      </c>
      <c r="V1791" s="14">
        <v>30</v>
      </c>
      <c r="W1791" s="14" t="str">
        <f t="shared" si="68"/>
        <v>12730</v>
      </c>
      <c r="X1791" s="78">
        <f t="shared" si="69"/>
        <v>1.1253392548729335</v>
      </c>
      <c r="Y1791" s="14">
        <v>0.72572881460343908</v>
      </c>
    </row>
    <row r="1792" spans="21:25" x14ac:dyDescent="0.25">
      <c r="U1792">
        <v>128</v>
      </c>
      <c r="V1792" s="14">
        <v>30</v>
      </c>
      <c r="W1792" s="14" t="str">
        <f t="shared" si="68"/>
        <v>12830</v>
      </c>
      <c r="X1792" s="78">
        <f t="shared" si="69"/>
        <v>1.1263261781396496</v>
      </c>
      <c r="Y1792" s="14">
        <v>0.72636527925119487</v>
      </c>
    </row>
    <row r="1793" spans="21:25" x14ac:dyDescent="0.25">
      <c r="U1793">
        <v>129</v>
      </c>
      <c r="V1793" s="14">
        <v>30</v>
      </c>
      <c r="W1793" s="14" t="str">
        <f t="shared" si="68"/>
        <v>12930</v>
      </c>
      <c r="X1793" s="78">
        <f t="shared" si="69"/>
        <v>1.1273131014063655</v>
      </c>
      <c r="Y1793" s="14">
        <v>0.72700174389895045</v>
      </c>
    </row>
    <row r="1794" spans="21:25" x14ac:dyDescent="0.25">
      <c r="U1794">
        <v>130</v>
      </c>
      <c r="V1794" s="14">
        <v>30</v>
      </c>
      <c r="W1794" s="14" t="str">
        <f t="shared" si="68"/>
        <v>13030</v>
      </c>
      <c r="X1794" s="78">
        <f t="shared" si="69"/>
        <v>1.1283000246730817</v>
      </c>
      <c r="Y1794" s="14">
        <v>0.72763820854670624</v>
      </c>
    </row>
    <row r="1795" spans="21:25" x14ac:dyDescent="0.25">
      <c r="U1795">
        <v>131</v>
      </c>
      <c r="V1795" s="14">
        <v>30</v>
      </c>
      <c r="W1795" s="14" t="str">
        <f t="shared" si="68"/>
        <v>13130</v>
      </c>
      <c r="X1795" s="78">
        <f t="shared" si="69"/>
        <v>1.1292869479397976</v>
      </c>
      <c r="Y1795" s="14">
        <v>0.72827467319446193</v>
      </c>
    </row>
    <row r="1796" spans="21:25" x14ac:dyDescent="0.25">
      <c r="U1796">
        <v>132</v>
      </c>
      <c r="V1796" s="14">
        <v>30</v>
      </c>
      <c r="W1796" s="14" t="str">
        <f t="shared" si="68"/>
        <v>13230</v>
      </c>
      <c r="X1796" s="78">
        <f t="shared" si="69"/>
        <v>1.1302738712065137</v>
      </c>
      <c r="Y1796" s="14">
        <v>0.72891113784221762</v>
      </c>
    </row>
    <row r="1797" spans="21:25" x14ac:dyDescent="0.25">
      <c r="U1797">
        <v>133</v>
      </c>
      <c r="V1797" s="14">
        <v>30</v>
      </c>
      <c r="W1797" s="14" t="str">
        <f t="shared" si="68"/>
        <v>13330</v>
      </c>
      <c r="X1797" s="78">
        <f t="shared" si="69"/>
        <v>1.1312607944732296</v>
      </c>
      <c r="Y1797" s="14">
        <v>0.7295476024899733</v>
      </c>
    </row>
    <row r="1798" spans="21:25" x14ac:dyDescent="0.25">
      <c r="U1798">
        <v>134</v>
      </c>
      <c r="V1798" s="14">
        <v>30</v>
      </c>
      <c r="W1798" s="14" t="str">
        <f t="shared" si="68"/>
        <v>13430</v>
      </c>
      <c r="X1798" s="78">
        <f t="shared" si="69"/>
        <v>1.1322477177399457</v>
      </c>
      <c r="Y1798" s="14">
        <v>0.7301840671377291</v>
      </c>
    </row>
    <row r="1799" spans="21:25" x14ac:dyDescent="0.25">
      <c r="U1799">
        <v>135</v>
      </c>
      <c r="V1799" s="14">
        <v>30</v>
      </c>
      <c r="W1799" s="14" t="str">
        <f t="shared" si="68"/>
        <v>13530</v>
      </c>
      <c r="X1799" s="78">
        <f t="shared" si="69"/>
        <v>1.1332346410066616</v>
      </c>
      <c r="Y1799" s="14">
        <v>0.73082053178548467</v>
      </c>
    </row>
    <row r="1800" spans="21:25" x14ac:dyDescent="0.25">
      <c r="U1800">
        <v>136</v>
      </c>
      <c r="V1800" s="14">
        <v>30</v>
      </c>
      <c r="W1800" s="14" t="str">
        <f t="shared" si="68"/>
        <v>13630</v>
      </c>
      <c r="X1800" s="78">
        <f t="shared" si="69"/>
        <v>1.1342215642733777</v>
      </c>
      <c r="Y1800" s="14">
        <v>0.73145699643324047</v>
      </c>
    </row>
    <row r="1801" spans="21:25" x14ac:dyDescent="0.25">
      <c r="U1801">
        <v>137</v>
      </c>
      <c r="V1801" s="14">
        <v>30</v>
      </c>
      <c r="W1801" s="14" t="str">
        <f t="shared" si="68"/>
        <v>13730</v>
      </c>
      <c r="X1801" s="78">
        <f t="shared" si="69"/>
        <v>1.1352084875400936</v>
      </c>
      <c r="Y1801" s="14">
        <v>0.73209346108099616</v>
      </c>
    </row>
    <row r="1802" spans="21:25" x14ac:dyDescent="0.25">
      <c r="U1802">
        <v>138</v>
      </c>
      <c r="V1802" s="14">
        <v>30</v>
      </c>
      <c r="W1802" s="14" t="str">
        <f t="shared" si="68"/>
        <v>13830</v>
      </c>
      <c r="X1802" s="78">
        <f t="shared" si="69"/>
        <v>1.1361954108068097</v>
      </c>
      <c r="Y1802" s="14">
        <v>0.73272992572875184</v>
      </c>
    </row>
    <row r="1803" spans="21:25" x14ac:dyDescent="0.25">
      <c r="U1803">
        <v>139</v>
      </c>
      <c r="V1803" s="14">
        <v>30</v>
      </c>
      <c r="W1803" s="14" t="str">
        <f t="shared" si="68"/>
        <v>13930</v>
      </c>
      <c r="X1803" s="78">
        <f t="shared" si="69"/>
        <v>1.1371823340735256</v>
      </c>
      <c r="Y1803" s="14">
        <v>0.73336639037650753</v>
      </c>
    </row>
    <row r="1804" spans="21:25" x14ac:dyDescent="0.25">
      <c r="U1804">
        <v>140</v>
      </c>
      <c r="V1804" s="14">
        <v>30</v>
      </c>
      <c r="W1804" s="14" t="str">
        <f t="shared" si="68"/>
        <v>14030</v>
      </c>
      <c r="X1804" s="78">
        <f t="shared" si="69"/>
        <v>1.1381692573402418</v>
      </c>
      <c r="Y1804" s="14">
        <v>0.73400285502426332</v>
      </c>
    </row>
    <row r="1805" spans="21:25" x14ac:dyDescent="0.25">
      <c r="U1805">
        <v>141</v>
      </c>
      <c r="V1805" s="14">
        <v>30</v>
      </c>
      <c r="W1805" s="14" t="str">
        <f t="shared" si="68"/>
        <v>14130</v>
      </c>
      <c r="X1805" s="78">
        <f t="shared" si="69"/>
        <v>1.1391561806069577</v>
      </c>
      <c r="Y1805" s="14">
        <v>0.7346393196720189</v>
      </c>
    </row>
    <row r="1806" spans="21:25" x14ac:dyDescent="0.25">
      <c r="U1806">
        <v>142</v>
      </c>
      <c r="V1806" s="14">
        <v>30</v>
      </c>
      <c r="W1806" s="14" t="str">
        <f t="shared" si="68"/>
        <v>14230</v>
      </c>
      <c r="X1806" s="78">
        <f t="shared" si="69"/>
        <v>1.1401431038736738</v>
      </c>
      <c r="Y1806" s="14">
        <v>0.73527578431977469</v>
      </c>
    </row>
    <row r="1807" spans="21:25" x14ac:dyDescent="0.25">
      <c r="U1807">
        <v>143</v>
      </c>
      <c r="V1807" s="14">
        <v>30</v>
      </c>
      <c r="W1807" s="14" t="str">
        <f t="shared" si="68"/>
        <v>14330</v>
      </c>
      <c r="X1807" s="78">
        <f t="shared" si="69"/>
        <v>1.1411300271403897</v>
      </c>
      <c r="Y1807" s="14">
        <v>0.73591224896753027</v>
      </c>
    </row>
    <row r="1808" spans="21:25" x14ac:dyDescent="0.25">
      <c r="U1808">
        <v>144</v>
      </c>
      <c r="V1808" s="14">
        <v>30</v>
      </c>
      <c r="W1808" s="14" t="str">
        <f t="shared" si="68"/>
        <v>14430</v>
      </c>
      <c r="X1808" s="78">
        <f t="shared" si="69"/>
        <v>1.1421169504071058</v>
      </c>
      <c r="Y1808" s="14">
        <v>0.73654871361528607</v>
      </c>
    </row>
    <row r="1809" spans="21:25" x14ac:dyDescent="0.25">
      <c r="U1809">
        <v>145</v>
      </c>
      <c r="V1809" s="14">
        <v>30</v>
      </c>
      <c r="W1809" s="14" t="str">
        <f t="shared" si="68"/>
        <v>14530</v>
      </c>
      <c r="X1809" s="78">
        <f t="shared" si="69"/>
        <v>1.1431038736738217</v>
      </c>
      <c r="Y1809" s="14">
        <v>0.73718517826304175</v>
      </c>
    </row>
    <row r="1810" spans="21:25" x14ac:dyDescent="0.25">
      <c r="U1810">
        <v>146</v>
      </c>
      <c r="V1810" s="14">
        <v>30</v>
      </c>
      <c r="W1810" s="14" t="str">
        <f t="shared" si="68"/>
        <v>14630</v>
      </c>
      <c r="X1810" s="78">
        <f t="shared" si="69"/>
        <v>1.1440907969405378</v>
      </c>
      <c r="Y1810" s="14">
        <v>0.73782164291079744</v>
      </c>
    </row>
    <row r="1811" spans="21:25" x14ac:dyDescent="0.25">
      <c r="U1811">
        <v>147</v>
      </c>
      <c r="V1811" s="14">
        <v>30</v>
      </c>
      <c r="W1811" s="14" t="str">
        <f t="shared" si="68"/>
        <v>14730</v>
      </c>
      <c r="X1811" s="78">
        <f t="shared" si="69"/>
        <v>1.1450777202072537</v>
      </c>
      <c r="Y1811" s="14">
        <v>0.73845810755855312</v>
      </c>
    </row>
    <row r="1812" spans="21:25" x14ac:dyDescent="0.25">
      <c r="U1812">
        <v>148</v>
      </c>
      <c r="V1812" s="14">
        <v>30</v>
      </c>
      <c r="W1812" s="14" t="str">
        <f t="shared" si="68"/>
        <v>14830</v>
      </c>
      <c r="X1812" s="78">
        <f t="shared" si="69"/>
        <v>1.1460646434739699</v>
      </c>
      <c r="Y1812" s="14">
        <v>0.73909457220630892</v>
      </c>
    </row>
    <row r="1813" spans="21:25" x14ac:dyDescent="0.25">
      <c r="U1813">
        <v>149</v>
      </c>
      <c r="V1813" s="14">
        <v>30</v>
      </c>
      <c r="W1813" s="14" t="str">
        <f t="shared" si="68"/>
        <v>14930</v>
      </c>
      <c r="X1813" s="78">
        <f t="shared" si="69"/>
        <v>1.1470515667406858</v>
      </c>
      <c r="Y1813" s="14">
        <v>0.73973103685406449</v>
      </c>
    </row>
    <row r="1814" spans="21:25" x14ac:dyDescent="0.25">
      <c r="U1814">
        <v>150</v>
      </c>
      <c r="V1814" s="14">
        <v>30</v>
      </c>
      <c r="W1814" s="14" t="str">
        <f t="shared" si="68"/>
        <v>15030</v>
      </c>
      <c r="X1814" s="78">
        <f t="shared" si="69"/>
        <v>1.1480384900074019</v>
      </c>
      <c r="Y1814" s="14">
        <v>0.74036750150182029</v>
      </c>
    </row>
    <row r="1815" spans="21:25" x14ac:dyDescent="0.25">
      <c r="U1815">
        <v>-150</v>
      </c>
      <c r="V1815" s="14">
        <v>35</v>
      </c>
      <c r="W1815" s="14" t="str">
        <f t="shared" si="68"/>
        <v>-15035</v>
      </c>
      <c r="X1815" s="78">
        <f t="shared" si="69"/>
        <v>0.85196150999259801</v>
      </c>
      <c r="Y1815" s="14">
        <v>0.5405131614153319</v>
      </c>
    </row>
    <row r="1816" spans="21:25" x14ac:dyDescent="0.25">
      <c r="U1816">
        <v>-149</v>
      </c>
      <c r="V1816" s="14">
        <v>35</v>
      </c>
      <c r="W1816" s="14" t="str">
        <f t="shared" si="68"/>
        <v>-14935</v>
      </c>
      <c r="X1816" s="78">
        <f t="shared" si="69"/>
        <v>0.85294843325931402</v>
      </c>
      <c r="Y1816" s="14">
        <v>0.54113929887425494</v>
      </c>
    </row>
    <row r="1817" spans="21:25" x14ac:dyDescent="0.25">
      <c r="U1817">
        <v>-148</v>
      </c>
      <c r="V1817" s="14">
        <v>35</v>
      </c>
      <c r="W1817" s="14" t="str">
        <f t="shared" si="68"/>
        <v>-14835</v>
      </c>
      <c r="X1817" s="78">
        <f t="shared" si="69"/>
        <v>0.85393535652603003</v>
      </c>
      <c r="Y1817" s="14">
        <v>0.54176543633317797</v>
      </c>
    </row>
    <row r="1818" spans="21:25" x14ac:dyDescent="0.25">
      <c r="U1818">
        <v>-147</v>
      </c>
      <c r="V1818" s="14">
        <v>35</v>
      </c>
      <c r="W1818" s="14" t="str">
        <f t="shared" ref="W1818:W1881" si="70">U1818&amp;V1818</f>
        <v>-14735</v>
      </c>
      <c r="X1818" s="78">
        <f t="shared" si="69"/>
        <v>0.85492227979274604</v>
      </c>
      <c r="Y1818" s="14">
        <v>0.54239157379210101</v>
      </c>
    </row>
    <row r="1819" spans="21:25" x14ac:dyDescent="0.25">
      <c r="U1819">
        <v>-146</v>
      </c>
      <c r="V1819" s="14">
        <v>35</v>
      </c>
      <c r="W1819" s="14" t="str">
        <f t="shared" si="70"/>
        <v>-14635</v>
      </c>
      <c r="X1819" s="78">
        <f t="shared" si="69"/>
        <v>0.85590920305946205</v>
      </c>
      <c r="Y1819" s="14">
        <v>0.54301771125102405</v>
      </c>
    </row>
    <row r="1820" spans="21:25" x14ac:dyDescent="0.25">
      <c r="U1820">
        <v>-145</v>
      </c>
      <c r="V1820" s="14">
        <v>35</v>
      </c>
      <c r="W1820" s="14" t="str">
        <f t="shared" si="70"/>
        <v>-14535</v>
      </c>
      <c r="X1820" s="78">
        <f t="shared" si="69"/>
        <v>0.85689612632617806</v>
      </c>
      <c r="Y1820" s="14">
        <v>0.5436438487099472</v>
      </c>
    </row>
    <row r="1821" spans="21:25" x14ac:dyDescent="0.25">
      <c r="U1821">
        <v>-144</v>
      </c>
      <c r="V1821" s="14">
        <v>35</v>
      </c>
      <c r="W1821" s="14" t="str">
        <f t="shared" si="70"/>
        <v>-14435</v>
      </c>
      <c r="X1821" s="78">
        <f t="shared" si="69"/>
        <v>0.85788304959289408</v>
      </c>
      <c r="Y1821" s="14">
        <v>0.54426998616887023</v>
      </c>
    </row>
    <row r="1822" spans="21:25" x14ac:dyDescent="0.25">
      <c r="U1822">
        <v>-143</v>
      </c>
      <c r="V1822" s="14">
        <v>35</v>
      </c>
      <c r="W1822" s="14" t="str">
        <f t="shared" si="70"/>
        <v>-14335</v>
      </c>
      <c r="X1822" s="78">
        <f t="shared" si="69"/>
        <v>0.85886997285961009</v>
      </c>
      <c r="Y1822" s="14">
        <v>0.54489612362779327</v>
      </c>
    </row>
    <row r="1823" spans="21:25" x14ac:dyDescent="0.25">
      <c r="U1823">
        <v>-142</v>
      </c>
      <c r="V1823" s="14">
        <v>35</v>
      </c>
      <c r="W1823" s="14" t="str">
        <f t="shared" si="70"/>
        <v>-14235</v>
      </c>
      <c r="X1823" s="78">
        <f t="shared" si="69"/>
        <v>0.8598568961263261</v>
      </c>
      <c r="Y1823" s="14">
        <v>0.54552226108671631</v>
      </c>
    </row>
    <row r="1824" spans="21:25" x14ac:dyDescent="0.25">
      <c r="U1824">
        <v>-141</v>
      </c>
      <c r="V1824" s="14">
        <v>35</v>
      </c>
      <c r="W1824" s="14" t="str">
        <f t="shared" si="70"/>
        <v>-14135</v>
      </c>
      <c r="X1824" s="78">
        <f t="shared" si="69"/>
        <v>0.86084381939304211</v>
      </c>
      <c r="Y1824" s="14">
        <v>0.54614839854563946</v>
      </c>
    </row>
    <row r="1825" spans="21:25" x14ac:dyDescent="0.25">
      <c r="U1825">
        <v>-140</v>
      </c>
      <c r="V1825" s="14">
        <v>35</v>
      </c>
      <c r="W1825" s="14" t="str">
        <f t="shared" si="70"/>
        <v>-14035</v>
      </c>
      <c r="X1825" s="78">
        <f t="shared" si="69"/>
        <v>0.86183074265975812</v>
      </c>
      <c r="Y1825" s="14">
        <v>0.54677453600456249</v>
      </c>
    </row>
    <row r="1826" spans="21:25" x14ac:dyDescent="0.25">
      <c r="U1826">
        <v>-139</v>
      </c>
      <c r="V1826" s="14">
        <v>35</v>
      </c>
      <c r="W1826" s="14" t="str">
        <f t="shared" si="70"/>
        <v>-13935</v>
      </c>
      <c r="X1826" s="78">
        <f t="shared" si="69"/>
        <v>0.86281766592647413</v>
      </c>
      <c r="Y1826" s="14">
        <v>0.54740067346348553</v>
      </c>
    </row>
    <row r="1827" spans="21:25" x14ac:dyDescent="0.25">
      <c r="U1827">
        <v>-138</v>
      </c>
      <c r="V1827" s="14">
        <v>35</v>
      </c>
      <c r="W1827" s="14" t="str">
        <f t="shared" si="70"/>
        <v>-13835</v>
      </c>
      <c r="X1827" s="78">
        <f t="shared" si="69"/>
        <v>0.86380458919319014</v>
      </c>
      <c r="Y1827" s="14">
        <v>0.54802681092240857</v>
      </c>
    </row>
    <row r="1828" spans="21:25" x14ac:dyDescent="0.25">
      <c r="U1828">
        <v>-137</v>
      </c>
      <c r="V1828" s="14">
        <v>35</v>
      </c>
      <c r="W1828" s="14" t="str">
        <f t="shared" si="70"/>
        <v>-13735</v>
      </c>
      <c r="X1828" s="78">
        <f t="shared" si="69"/>
        <v>0.86479151245990615</v>
      </c>
      <c r="Y1828" s="14">
        <v>0.54865294838133161</v>
      </c>
    </row>
    <row r="1829" spans="21:25" x14ac:dyDescent="0.25">
      <c r="U1829">
        <v>-136</v>
      </c>
      <c r="V1829" s="14">
        <v>35</v>
      </c>
      <c r="W1829" s="14" t="str">
        <f t="shared" si="70"/>
        <v>-13635</v>
      </c>
      <c r="X1829" s="78">
        <f t="shared" si="69"/>
        <v>0.86577843572662216</v>
      </c>
      <c r="Y1829" s="14">
        <v>0.54927908584025464</v>
      </c>
    </row>
    <row r="1830" spans="21:25" x14ac:dyDescent="0.25">
      <c r="U1830">
        <v>-135</v>
      </c>
      <c r="V1830" s="14">
        <v>35</v>
      </c>
      <c r="W1830" s="14" t="str">
        <f t="shared" si="70"/>
        <v>-13535</v>
      </c>
      <c r="X1830" s="78">
        <f t="shared" si="69"/>
        <v>0.86676535899333818</v>
      </c>
      <c r="Y1830" s="14">
        <v>0.54990522329917768</v>
      </c>
    </row>
    <row r="1831" spans="21:25" x14ac:dyDescent="0.25">
      <c r="U1831">
        <v>-134</v>
      </c>
      <c r="V1831" s="14">
        <v>35</v>
      </c>
      <c r="W1831" s="14" t="str">
        <f t="shared" si="70"/>
        <v>-13435</v>
      </c>
      <c r="X1831" s="78">
        <f t="shared" si="69"/>
        <v>0.86775228226005419</v>
      </c>
      <c r="Y1831" s="14">
        <v>0.55053136075810083</v>
      </c>
    </row>
    <row r="1832" spans="21:25" x14ac:dyDescent="0.25">
      <c r="U1832">
        <v>-133</v>
      </c>
      <c r="V1832" s="14">
        <v>35</v>
      </c>
      <c r="W1832" s="14" t="str">
        <f t="shared" si="70"/>
        <v>-13335</v>
      </c>
      <c r="X1832" s="78">
        <f t="shared" si="69"/>
        <v>0.86873920552677031</v>
      </c>
      <c r="Y1832" s="14">
        <v>0.55115749821702398</v>
      </c>
    </row>
    <row r="1833" spans="21:25" x14ac:dyDescent="0.25">
      <c r="U1833">
        <v>-132</v>
      </c>
      <c r="V1833" s="14">
        <v>35</v>
      </c>
      <c r="W1833" s="14" t="str">
        <f t="shared" si="70"/>
        <v>-13235</v>
      </c>
      <c r="X1833" s="78">
        <f t="shared" si="69"/>
        <v>0.86972612879348632</v>
      </c>
      <c r="Y1833" s="14">
        <v>0.55178363567594702</v>
      </c>
    </row>
    <row r="1834" spans="21:25" x14ac:dyDescent="0.25">
      <c r="U1834">
        <v>-131</v>
      </c>
      <c r="V1834" s="14">
        <v>35</v>
      </c>
      <c r="W1834" s="14" t="str">
        <f t="shared" si="70"/>
        <v>-13135</v>
      </c>
      <c r="X1834" s="78">
        <f t="shared" si="69"/>
        <v>0.87071305206020233</v>
      </c>
      <c r="Y1834" s="14">
        <v>0.55240977313487005</v>
      </c>
    </row>
    <row r="1835" spans="21:25" x14ac:dyDescent="0.25">
      <c r="U1835">
        <v>-130</v>
      </c>
      <c r="V1835" s="14">
        <v>35</v>
      </c>
      <c r="W1835" s="14" t="str">
        <f t="shared" si="70"/>
        <v>-13035</v>
      </c>
      <c r="X1835" s="78">
        <f t="shared" si="69"/>
        <v>0.87169997532691834</v>
      </c>
      <c r="Y1835" s="14">
        <v>0.55303591059379309</v>
      </c>
    </row>
    <row r="1836" spans="21:25" x14ac:dyDescent="0.25">
      <c r="U1836">
        <v>-129</v>
      </c>
      <c r="V1836" s="14">
        <v>35</v>
      </c>
      <c r="W1836" s="14" t="str">
        <f t="shared" si="70"/>
        <v>-12935</v>
      </c>
      <c r="X1836" s="78">
        <f t="shared" si="69"/>
        <v>0.87268689859363435</v>
      </c>
      <c r="Y1836" s="14">
        <v>0.55366204805271613</v>
      </c>
    </row>
    <row r="1837" spans="21:25" x14ac:dyDescent="0.25">
      <c r="U1837">
        <v>-128</v>
      </c>
      <c r="V1837" s="14">
        <v>35</v>
      </c>
      <c r="W1837" s="14" t="str">
        <f t="shared" si="70"/>
        <v>-12835</v>
      </c>
      <c r="X1837" s="78">
        <f t="shared" si="69"/>
        <v>0.87367382186035036</v>
      </c>
      <c r="Y1837" s="14">
        <v>0.55428818551163928</v>
      </c>
    </row>
    <row r="1838" spans="21:25" x14ac:dyDescent="0.25">
      <c r="U1838">
        <v>-127</v>
      </c>
      <c r="V1838" s="14">
        <v>35</v>
      </c>
      <c r="W1838" s="14" t="str">
        <f t="shared" si="70"/>
        <v>-12735</v>
      </c>
      <c r="X1838" s="78">
        <f t="shared" si="69"/>
        <v>0.87466074512706637</v>
      </c>
      <c r="Y1838" s="14">
        <v>0.55491432297056231</v>
      </c>
    </row>
    <row r="1839" spans="21:25" x14ac:dyDescent="0.25">
      <c r="U1839">
        <v>-126</v>
      </c>
      <c r="V1839" s="14">
        <v>35</v>
      </c>
      <c r="W1839" s="14" t="str">
        <f t="shared" si="70"/>
        <v>-12635</v>
      </c>
      <c r="X1839" s="78">
        <f t="shared" si="69"/>
        <v>0.87564766839378239</v>
      </c>
      <c r="Y1839" s="14">
        <v>0.55554046042948535</v>
      </c>
    </row>
    <row r="1840" spans="21:25" x14ac:dyDescent="0.25">
      <c r="U1840">
        <v>-125</v>
      </c>
      <c r="V1840" s="14">
        <v>35</v>
      </c>
      <c r="W1840" s="14" t="str">
        <f t="shared" si="70"/>
        <v>-12535</v>
      </c>
      <c r="X1840" s="78">
        <f t="shared" si="69"/>
        <v>0.8766345916604984</v>
      </c>
      <c r="Y1840" s="14">
        <v>0.55616659788840839</v>
      </c>
    </row>
    <row r="1841" spans="21:25" x14ac:dyDescent="0.25">
      <c r="U1841">
        <v>-124</v>
      </c>
      <c r="V1841" s="14">
        <v>35</v>
      </c>
      <c r="W1841" s="14" t="str">
        <f t="shared" si="70"/>
        <v>-12435</v>
      </c>
      <c r="X1841" s="78">
        <f t="shared" si="69"/>
        <v>0.87762151492721441</v>
      </c>
      <c r="Y1841" s="14">
        <v>0.55679273534733154</v>
      </c>
    </row>
    <row r="1842" spans="21:25" x14ac:dyDescent="0.25">
      <c r="U1842">
        <v>-123</v>
      </c>
      <c r="V1842" s="14">
        <v>35</v>
      </c>
      <c r="W1842" s="14" t="str">
        <f t="shared" si="70"/>
        <v>-12335</v>
      </c>
      <c r="X1842" s="78">
        <f t="shared" ref="X1842:X1905" si="71">$X$153/1013.25*(1013.25+U1842)</f>
        <v>0.87860843819393042</v>
      </c>
      <c r="Y1842" s="14">
        <v>0.55741887280625457</v>
      </c>
    </row>
    <row r="1843" spans="21:25" x14ac:dyDescent="0.25">
      <c r="U1843">
        <v>-122</v>
      </c>
      <c r="V1843" s="14">
        <v>35</v>
      </c>
      <c r="W1843" s="14" t="str">
        <f t="shared" si="70"/>
        <v>-12235</v>
      </c>
      <c r="X1843" s="78">
        <f t="shared" si="71"/>
        <v>0.87959536146064643</v>
      </c>
      <c r="Y1843" s="14">
        <v>0.55804501026517761</v>
      </c>
    </row>
    <row r="1844" spans="21:25" x14ac:dyDescent="0.25">
      <c r="U1844">
        <v>-121</v>
      </c>
      <c r="V1844" s="14">
        <v>35</v>
      </c>
      <c r="W1844" s="14" t="str">
        <f t="shared" si="70"/>
        <v>-12135</v>
      </c>
      <c r="X1844" s="78">
        <f t="shared" si="71"/>
        <v>0.88058228472736244</v>
      </c>
      <c r="Y1844" s="14">
        <v>0.55867114772410065</v>
      </c>
    </row>
    <row r="1845" spans="21:25" x14ac:dyDescent="0.25">
      <c r="U1845">
        <v>-120</v>
      </c>
      <c r="V1845" s="14">
        <v>35</v>
      </c>
      <c r="W1845" s="14" t="str">
        <f t="shared" si="70"/>
        <v>-12035</v>
      </c>
      <c r="X1845" s="78">
        <f t="shared" si="71"/>
        <v>0.88156920799407845</v>
      </c>
      <c r="Y1845" s="14">
        <v>0.55929728518302368</v>
      </c>
    </row>
    <row r="1846" spans="21:25" x14ac:dyDescent="0.25">
      <c r="U1846">
        <v>-119</v>
      </c>
      <c r="V1846" s="14">
        <v>35</v>
      </c>
      <c r="W1846" s="14" t="str">
        <f t="shared" si="70"/>
        <v>-11935</v>
      </c>
      <c r="X1846" s="78">
        <f t="shared" si="71"/>
        <v>0.88255613126079446</v>
      </c>
      <c r="Y1846" s="14">
        <v>0.55992342264194672</v>
      </c>
    </row>
    <row r="1847" spans="21:25" x14ac:dyDescent="0.25">
      <c r="U1847">
        <v>-118</v>
      </c>
      <c r="V1847" s="14">
        <v>35</v>
      </c>
      <c r="W1847" s="14" t="str">
        <f t="shared" si="70"/>
        <v>-11835</v>
      </c>
      <c r="X1847" s="78">
        <f t="shared" si="71"/>
        <v>0.88354305452751047</v>
      </c>
      <c r="Y1847" s="14">
        <v>0.56054956010086976</v>
      </c>
    </row>
    <row r="1848" spans="21:25" x14ac:dyDescent="0.25">
      <c r="U1848">
        <v>-117</v>
      </c>
      <c r="V1848" s="14">
        <v>35</v>
      </c>
      <c r="W1848" s="14" t="str">
        <f t="shared" si="70"/>
        <v>-11735</v>
      </c>
      <c r="X1848" s="78">
        <f t="shared" si="71"/>
        <v>0.88452997779422649</v>
      </c>
      <c r="Y1848" s="14">
        <v>0.56117569755979291</v>
      </c>
    </row>
    <row r="1849" spans="21:25" x14ac:dyDescent="0.25">
      <c r="U1849">
        <v>-116</v>
      </c>
      <c r="V1849" s="14">
        <v>35</v>
      </c>
      <c r="W1849" s="14" t="str">
        <f t="shared" si="70"/>
        <v>-11635</v>
      </c>
      <c r="X1849" s="78">
        <f t="shared" si="71"/>
        <v>0.8855169010609425</v>
      </c>
      <c r="Y1849" s="14">
        <v>0.56180183501871594</v>
      </c>
    </row>
    <row r="1850" spans="21:25" x14ac:dyDescent="0.25">
      <c r="U1850">
        <v>-115</v>
      </c>
      <c r="V1850" s="14">
        <v>35</v>
      </c>
      <c r="W1850" s="14" t="str">
        <f t="shared" si="70"/>
        <v>-11535</v>
      </c>
      <c r="X1850" s="78">
        <f t="shared" si="71"/>
        <v>0.88650382432765851</v>
      </c>
      <c r="Y1850" s="14">
        <v>0.56242797247763898</v>
      </c>
    </row>
    <row r="1851" spans="21:25" x14ac:dyDescent="0.25">
      <c r="U1851">
        <v>-114</v>
      </c>
      <c r="V1851" s="14">
        <v>35</v>
      </c>
      <c r="W1851" s="14" t="str">
        <f t="shared" si="70"/>
        <v>-11435</v>
      </c>
      <c r="X1851" s="78">
        <f t="shared" si="71"/>
        <v>0.88749074759437452</v>
      </c>
      <c r="Y1851" s="14">
        <v>0.56305410993656213</v>
      </c>
    </row>
    <row r="1852" spans="21:25" x14ac:dyDescent="0.25">
      <c r="U1852">
        <v>-113</v>
      </c>
      <c r="V1852" s="14">
        <v>35</v>
      </c>
      <c r="W1852" s="14" t="str">
        <f t="shared" si="70"/>
        <v>-11335</v>
      </c>
      <c r="X1852" s="78">
        <f t="shared" si="71"/>
        <v>0.88847767086109053</v>
      </c>
      <c r="Y1852" s="14">
        <v>0.56368024739548517</v>
      </c>
    </row>
    <row r="1853" spans="21:25" x14ac:dyDescent="0.25">
      <c r="U1853">
        <v>-112</v>
      </c>
      <c r="V1853" s="14">
        <v>35</v>
      </c>
      <c r="W1853" s="14" t="str">
        <f t="shared" si="70"/>
        <v>-11235</v>
      </c>
      <c r="X1853" s="78">
        <f t="shared" si="71"/>
        <v>0.88946459412780654</v>
      </c>
      <c r="Y1853" s="14">
        <v>0.56430638485440821</v>
      </c>
    </row>
    <row r="1854" spans="21:25" x14ac:dyDescent="0.25">
      <c r="U1854">
        <v>-111</v>
      </c>
      <c r="V1854" s="14">
        <v>35</v>
      </c>
      <c r="W1854" s="14" t="str">
        <f t="shared" si="70"/>
        <v>-11135</v>
      </c>
      <c r="X1854" s="78">
        <f t="shared" si="71"/>
        <v>0.89045151739452255</v>
      </c>
      <c r="Y1854" s="14">
        <v>0.56493252231333124</v>
      </c>
    </row>
    <row r="1855" spans="21:25" x14ac:dyDescent="0.25">
      <c r="U1855">
        <v>-110</v>
      </c>
      <c r="V1855" s="14">
        <v>35</v>
      </c>
      <c r="W1855" s="14" t="str">
        <f t="shared" si="70"/>
        <v>-11035</v>
      </c>
      <c r="X1855" s="78">
        <f t="shared" si="71"/>
        <v>0.89143844066123856</v>
      </c>
      <c r="Y1855" s="14">
        <v>0.56555865977225428</v>
      </c>
    </row>
    <row r="1856" spans="21:25" x14ac:dyDescent="0.25">
      <c r="U1856">
        <v>-109</v>
      </c>
      <c r="V1856" s="14">
        <v>35</v>
      </c>
      <c r="W1856" s="14" t="str">
        <f t="shared" si="70"/>
        <v>-10935</v>
      </c>
      <c r="X1856" s="78">
        <f t="shared" si="71"/>
        <v>0.89242536392795457</v>
      </c>
      <c r="Y1856" s="14">
        <v>0.56618479723117732</v>
      </c>
    </row>
    <row r="1857" spans="21:25" x14ac:dyDescent="0.25">
      <c r="U1857">
        <v>-108</v>
      </c>
      <c r="V1857" s="14">
        <v>35</v>
      </c>
      <c r="W1857" s="14" t="str">
        <f t="shared" si="70"/>
        <v>-10835</v>
      </c>
      <c r="X1857" s="78">
        <f t="shared" si="71"/>
        <v>0.89341228719467058</v>
      </c>
      <c r="Y1857" s="14">
        <v>0.56681093469010035</v>
      </c>
    </row>
    <row r="1858" spans="21:25" x14ac:dyDescent="0.25">
      <c r="U1858">
        <v>-107</v>
      </c>
      <c r="V1858" s="14">
        <v>35</v>
      </c>
      <c r="W1858" s="14" t="str">
        <f t="shared" si="70"/>
        <v>-10735</v>
      </c>
      <c r="X1858" s="78">
        <f t="shared" si="71"/>
        <v>0.8943992104613866</v>
      </c>
      <c r="Y1858" s="14">
        <v>0.5674370721490235</v>
      </c>
    </row>
    <row r="1859" spans="21:25" x14ac:dyDescent="0.25">
      <c r="U1859">
        <v>-106</v>
      </c>
      <c r="V1859" s="14">
        <v>35</v>
      </c>
      <c r="W1859" s="14" t="str">
        <f t="shared" si="70"/>
        <v>-10635</v>
      </c>
      <c r="X1859" s="78">
        <f t="shared" si="71"/>
        <v>0.89538613372810261</v>
      </c>
      <c r="Y1859" s="14">
        <v>0.56806320960794654</v>
      </c>
    </row>
    <row r="1860" spans="21:25" x14ac:dyDescent="0.25">
      <c r="U1860">
        <v>-105</v>
      </c>
      <c r="V1860" s="14">
        <v>35</v>
      </c>
      <c r="W1860" s="14" t="str">
        <f t="shared" si="70"/>
        <v>-10535</v>
      </c>
      <c r="X1860" s="78">
        <f t="shared" si="71"/>
        <v>0.89637305699481862</v>
      </c>
      <c r="Y1860" s="14">
        <v>0.56868934706686958</v>
      </c>
    </row>
    <row r="1861" spans="21:25" x14ac:dyDescent="0.25">
      <c r="U1861">
        <v>-104</v>
      </c>
      <c r="V1861" s="14">
        <v>35</v>
      </c>
      <c r="W1861" s="14" t="str">
        <f t="shared" si="70"/>
        <v>-10435</v>
      </c>
      <c r="X1861" s="78">
        <f t="shared" si="71"/>
        <v>0.89735998026153463</v>
      </c>
      <c r="Y1861" s="14">
        <v>0.56931548452579273</v>
      </c>
    </row>
    <row r="1862" spans="21:25" x14ac:dyDescent="0.25">
      <c r="U1862">
        <v>-103</v>
      </c>
      <c r="V1862" s="14">
        <v>35</v>
      </c>
      <c r="W1862" s="14" t="str">
        <f t="shared" si="70"/>
        <v>-10335</v>
      </c>
      <c r="X1862" s="78">
        <f t="shared" si="71"/>
        <v>0.89834690352825064</v>
      </c>
      <c r="Y1862" s="14">
        <v>0.56994162198471576</v>
      </c>
    </row>
    <row r="1863" spans="21:25" x14ac:dyDescent="0.25">
      <c r="U1863">
        <v>-102</v>
      </c>
      <c r="V1863" s="14">
        <v>35</v>
      </c>
      <c r="W1863" s="14" t="str">
        <f t="shared" si="70"/>
        <v>-10235</v>
      </c>
      <c r="X1863" s="78">
        <f t="shared" si="71"/>
        <v>0.89933382679496665</v>
      </c>
      <c r="Y1863" s="14">
        <v>0.5705677594436388</v>
      </c>
    </row>
    <row r="1864" spans="21:25" x14ac:dyDescent="0.25">
      <c r="U1864">
        <v>-101</v>
      </c>
      <c r="V1864" s="14">
        <v>35</v>
      </c>
      <c r="W1864" s="14" t="str">
        <f t="shared" si="70"/>
        <v>-10135</v>
      </c>
      <c r="X1864" s="78">
        <f t="shared" si="71"/>
        <v>0.90032075006168266</v>
      </c>
      <c r="Y1864" s="14">
        <v>0.57119389690256184</v>
      </c>
    </row>
    <row r="1865" spans="21:25" x14ac:dyDescent="0.25">
      <c r="U1865">
        <v>-100</v>
      </c>
      <c r="V1865" s="14">
        <v>35</v>
      </c>
      <c r="W1865" s="14" t="str">
        <f t="shared" si="70"/>
        <v>-10035</v>
      </c>
      <c r="X1865" s="78">
        <f t="shared" si="71"/>
        <v>0.90130767332839867</v>
      </c>
      <c r="Y1865" s="14">
        <v>0.57182003436148487</v>
      </c>
    </row>
    <row r="1866" spans="21:25" x14ac:dyDescent="0.25">
      <c r="U1866">
        <v>-99</v>
      </c>
      <c r="V1866" s="14">
        <v>35</v>
      </c>
      <c r="W1866" s="14" t="str">
        <f t="shared" si="70"/>
        <v>-9935</v>
      </c>
      <c r="X1866" s="78">
        <f t="shared" si="71"/>
        <v>0.90229459659511468</v>
      </c>
      <c r="Y1866" s="14">
        <v>0.57244617182040791</v>
      </c>
    </row>
    <row r="1867" spans="21:25" x14ac:dyDescent="0.25">
      <c r="U1867">
        <v>-98</v>
      </c>
      <c r="V1867" s="14">
        <v>35</v>
      </c>
      <c r="W1867" s="14" t="str">
        <f t="shared" si="70"/>
        <v>-9835</v>
      </c>
      <c r="X1867" s="78">
        <f t="shared" si="71"/>
        <v>0.9032815198618307</v>
      </c>
      <c r="Y1867" s="14">
        <v>0.57307230927933095</v>
      </c>
    </row>
    <row r="1868" spans="21:25" x14ac:dyDescent="0.25">
      <c r="U1868">
        <v>-97</v>
      </c>
      <c r="V1868" s="14">
        <v>35</v>
      </c>
      <c r="W1868" s="14" t="str">
        <f t="shared" si="70"/>
        <v>-9735</v>
      </c>
      <c r="X1868" s="78">
        <f t="shared" si="71"/>
        <v>0.90426844312854671</v>
      </c>
      <c r="Y1868" s="14">
        <v>0.5736984467382541</v>
      </c>
    </row>
    <row r="1869" spans="21:25" x14ac:dyDescent="0.25">
      <c r="U1869">
        <v>-96</v>
      </c>
      <c r="V1869" s="14">
        <v>35</v>
      </c>
      <c r="W1869" s="14" t="str">
        <f t="shared" si="70"/>
        <v>-9635</v>
      </c>
      <c r="X1869" s="78">
        <f t="shared" si="71"/>
        <v>0.90525536639526272</v>
      </c>
      <c r="Y1869" s="14">
        <v>0.57432458419717713</v>
      </c>
    </row>
    <row r="1870" spans="21:25" x14ac:dyDescent="0.25">
      <c r="U1870">
        <v>-95</v>
      </c>
      <c r="V1870" s="14">
        <v>35</v>
      </c>
      <c r="W1870" s="14" t="str">
        <f t="shared" si="70"/>
        <v>-9535</v>
      </c>
      <c r="X1870" s="78">
        <f t="shared" si="71"/>
        <v>0.90624228966197873</v>
      </c>
      <c r="Y1870" s="14">
        <v>0.57495072165610017</v>
      </c>
    </row>
    <row r="1871" spans="21:25" x14ac:dyDescent="0.25">
      <c r="U1871">
        <v>-94</v>
      </c>
      <c r="V1871" s="14">
        <v>35</v>
      </c>
      <c r="W1871" s="14" t="str">
        <f t="shared" si="70"/>
        <v>-9435</v>
      </c>
      <c r="X1871" s="78">
        <f t="shared" si="71"/>
        <v>0.90722921292869474</v>
      </c>
      <c r="Y1871" s="14">
        <v>0.57557685911502321</v>
      </c>
    </row>
    <row r="1872" spans="21:25" x14ac:dyDescent="0.25">
      <c r="U1872">
        <v>-93</v>
      </c>
      <c r="V1872" s="14">
        <v>35</v>
      </c>
      <c r="W1872" s="14" t="str">
        <f t="shared" si="70"/>
        <v>-9335</v>
      </c>
      <c r="X1872" s="78">
        <f t="shared" si="71"/>
        <v>0.90821613619541075</v>
      </c>
      <c r="Y1872" s="14">
        <v>0.57620299657394636</v>
      </c>
    </row>
    <row r="1873" spans="21:25" x14ac:dyDescent="0.25">
      <c r="U1873">
        <v>-92</v>
      </c>
      <c r="V1873" s="14">
        <v>35</v>
      </c>
      <c r="W1873" s="14" t="str">
        <f t="shared" si="70"/>
        <v>-9235</v>
      </c>
      <c r="X1873" s="78">
        <f t="shared" si="71"/>
        <v>0.90920305946212676</v>
      </c>
      <c r="Y1873" s="14">
        <v>0.5768291340328694</v>
      </c>
    </row>
    <row r="1874" spans="21:25" x14ac:dyDescent="0.25">
      <c r="U1874">
        <v>-91</v>
      </c>
      <c r="V1874" s="14">
        <v>35</v>
      </c>
      <c r="W1874" s="14" t="str">
        <f t="shared" si="70"/>
        <v>-9135</v>
      </c>
      <c r="X1874" s="78">
        <f t="shared" si="71"/>
        <v>0.91018998272884277</v>
      </c>
      <c r="Y1874" s="14">
        <v>0.57745527149179243</v>
      </c>
    </row>
    <row r="1875" spans="21:25" x14ac:dyDescent="0.25">
      <c r="U1875">
        <v>-90</v>
      </c>
      <c r="V1875" s="14">
        <v>35</v>
      </c>
      <c r="W1875" s="14" t="str">
        <f t="shared" si="70"/>
        <v>-9035</v>
      </c>
      <c r="X1875" s="78">
        <f t="shared" si="71"/>
        <v>0.91117690599555878</v>
      </c>
      <c r="Y1875" s="14">
        <v>0.57808140895071547</v>
      </c>
    </row>
    <row r="1876" spans="21:25" x14ac:dyDescent="0.25">
      <c r="U1876">
        <v>-89</v>
      </c>
      <c r="V1876" s="14">
        <v>35</v>
      </c>
      <c r="W1876" s="14" t="str">
        <f t="shared" si="70"/>
        <v>-8935</v>
      </c>
      <c r="X1876" s="78">
        <f t="shared" si="71"/>
        <v>0.91216382926227479</v>
      </c>
      <c r="Y1876" s="14">
        <v>0.57870754640963851</v>
      </c>
    </row>
    <row r="1877" spans="21:25" x14ac:dyDescent="0.25">
      <c r="U1877">
        <v>-88</v>
      </c>
      <c r="V1877" s="14">
        <v>35</v>
      </c>
      <c r="W1877" s="14" t="str">
        <f t="shared" si="70"/>
        <v>-8835</v>
      </c>
      <c r="X1877" s="78">
        <f t="shared" si="71"/>
        <v>0.91315075252899081</v>
      </c>
      <c r="Y1877" s="14">
        <v>0.57933368386856154</v>
      </c>
    </row>
    <row r="1878" spans="21:25" x14ac:dyDescent="0.25">
      <c r="U1878">
        <v>-87</v>
      </c>
      <c r="V1878" s="14">
        <v>35</v>
      </c>
      <c r="W1878" s="14" t="str">
        <f t="shared" si="70"/>
        <v>-8735</v>
      </c>
      <c r="X1878" s="78">
        <f t="shared" si="71"/>
        <v>0.91413767579570682</v>
      </c>
      <c r="Y1878" s="14">
        <v>0.57995982132748469</v>
      </c>
    </row>
    <row r="1879" spans="21:25" x14ac:dyDescent="0.25">
      <c r="U1879">
        <v>-86</v>
      </c>
      <c r="V1879" s="14">
        <v>35</v>
      </c>
      <c r="W1879" s="14" t="str">
        <f t="shared" si="70"/>
        <v>-8635</v>
      </c>
      <c r="X1879" s="78">
        <f t="shared" si="71"/>
        <v>0.91512459906242283</v>
      </c>
      <c r="Y1879" s="14">
        <v>0.58058595878640773</v>
      </c>
    </row>
    <row r="1880" spans="21:25" x14ac:dyDescent="0.25">
      <c r="U1880">
        <v>-85</v>
      </c>
      <c r="V1880" s="14">
        <v>35</v>
      </c>
      <c r="W1880" s="14" t="str">
        <f t="shared" si="70"/>
        <v>-8535</v>
      </c>
      <c r="X1880" s="78">
        <f t="shared" si="71"/>
        <v>0.91611152232913884</v>
      </c>
      <c r="Y1880" s="14">
        <v>0.58121209624533077</v>
      </c>
    </row>
    <row r="1881" spans="21:25" x14ac:dyDescent="0.25">
      <c r="U1881">
        <v>-84</v>
      </c>
      <c r="V1881" s="14">
        <v>35</v>
      </c>
      <c r="W1881" s="14" t="str">
        <f t="shared" si="70"/>
        <v>-8435</v>
      </c>
      <c r="X1881" s="78">
        <f t="shared" si="71"/>
        <v>0.91709844559585485</v>
      </c>
      <c r="Y1881" s="14">
        <v>0.5818382337042538</v>
      </c>
    </row>
    <row r="1882" spans="21:25" x14ac:dyDescent="0.25">
      <c r="U1882">
        <v>-83</v>
      </c>
      <c r="V1882" s="14">
        <v>35</v>
      </c>
      <c r="W1882" s="14" t="str">
        <f t="shared" ref="W1882:W1945" si="72">U1882&amp;V1882</f>
        <v>-8335</v>
      </c>
      <c r="X1882" s="78">
        <f t="shared" si="71"/>
        <v>0.91808536886257086</v>
      </c>
      <c r="Y1882" s="14">
        <v>0.58246437116317695</v>
      </c>
    </row>
    <row r="1883" spans="21:25" x14ac:dyDescent="0.25">
      <c r="U1883">
        <v>-82</v>
      </c>
      <c r="V1883" s="14">
        <v>35</v>
      </c>
      <c r="W1883" s="14" t="str">
        <f t="shared" si="72"/>
        <v>-8235</v>
      </c>
      <c r="X1883" s="78">
        <f t="shared" si="71"/>
        <v>0.91907229212928687</v>
      </c>
      <c r="Y1883" s="14">
        <v>0.58309050862209999</v>
      </c>
    </row>
    <row r="1884" spans="21:25" x14ac:dyDescent="0.25">
      <c r="U1884">
        <v>-81</v>
      </c>
      <c r="V1884" s="14">
        <v>35</v>
      </c>
      <c r="W1884" s="14" t="str">
        <f t="shared" si="72"/>
        <v>-8135</v>
      </c>
      <c r="X1884" s="78">
        <f t="shared" si="71"/>
        <v>0.92005921539600288</v>
      </c>
      <c r="Y1884" s="14">
        <v>0.58371664608102303</v>
      </c>
    </row>
    <row r="1885" spans="21:25" x14ac:dyDescent="0.25">
      <c r="U1885">
        <v>-80</v>
      </c>
      <c r="V1885" s="14">
        <v>35</v>
      </c>
      <c r="W1885" s="14" t="str">
        <f t="shared" si="72"/>
        <v>-8035</v>
      </c>
      <c r="X1885" s="78">
        <f t="shared" si="71"/>
        <v>0.92104613866271889</v>
      </c>
      <c r="Y1885" s="14">
        <v>0.58434278353994606</v>
      </c>
    </row>
    <row r="1886" spans="21:25" x14ac:dyDescent="0.25">
      <c r="U1886">
        <v>-79</v>
      </c>
      <c r="V1886" s="14">
        <v>35</v>
      </c>
      <c r="W1886" s="14" t="str">
        <f t="shared" si="72"/>
        <v>-7935</v>
      </c>
      <c r="X1886" s="78">
        <f t="shared" si="71"/>
        <v>0.92203306192943491</v>
      </c>
      <c r="Y1886" s="14">
        <v>0.58496892099886921</v>
      </c>
    </row>
    <row r="1887" spans="21:25" x14ac:dyDescent="0.25">
      <c r="U1887">
        <v>-78</v>
      </c>
      <c r="V1887" s="14">
        <v>35</v>
      </c>
      <c r="W1887" s="14" t="str">
        <f t="shared" si="72"/>
        <v>-7835</v>
      </c>
      <c r="X1887" s="78">
        <f t="shared" si="71"/>
        <v>0.92301998519615092</v>
      </c>
      <c r="Y1887" s="14">
        <v>0.58559505845779225</v>
      </c>
    </row>
    <row r="1888" spans="21:25" x14ac:dyDescent="0.25">
      <c r="U1888">
        <v>-77</v>
      </c>
      <c r="V1888" s="14">
        <v>35</v>
      </c>
      <c r="W1888" s="14" t="str">
        <f t="shared" si="72"/>
        <v>-7735</v>
      </c>
      <c r="X1888" s="78">
        <f t="shared" si="71"/>
        <v>0.92400690846286693</v>
      </c>
      <c r="Y1888" s="14">
        <v>0.58622119591671529</v>
      </c>
    </row>
    <row r="1889" spans="21:25" x14ac:dyDescent="0.25">
      <c r="U1889">
        <v>-76</v>
      </c>
      <c r="V1889" s="14">
        <v>35</v>
      </c>
      <c r="W1889" s="14" t="str">
        <f t="shared" si="72"/>
        <v>-7635</v>
      </c>
      <c r="X1889" s="78">
        <f t="shared" si="71"/>
        <v>0.92499383172958294</v>
      </c>
      <c r="Y1889" s="14">
        <v>0.58684733337563832</v>
      </c>
    </row>
    <row r="1890" spans="21:25" x14ac:dyDescent="0.25">
      <c r="U1890">
        <v>-75</v>
      </c>
      <c r="V1890" s="14">
        <v>35</v>
      </c>
      <c r="W1890" s="14" t="str">
        <f t="shared" si="72"/>
        <v>-7535</v>
      </c>
      <c r="X1890" s="78">
        <f t="shared" si="71"/>
        <v>0.92598075499629895</v>
      </c>
      <c r="Y1890" s="14">
        <v>0.58747347083456136</v>
      </c>
    </row>
    <row r="1891" spans="21:25" x14ac:dyDescent="0.25">
      <c r="U1891">
        <v>-74</v>
      </c>
      <c r="V1891" s="14">
        <v>35</v>
      </c>
      <c r="W1891" s="14" t="str">
        <f t="shared" si="72"/>
        <v>-7435</v>
      </c>
      <c r="X1891" s="78">
        <f t="shared" si="71"/>
        <v>0.92696767826301496</v>
      </c>
      <c r="Y1891" s="14">
        <v>0.5880996082934844</v>
      </c>
    </row>
    <row r="1892" spans="21:25" x14ac:dyDescent="0.25">
      <c r="U1892">
        <v>-73</v>
      </c>
      <c r="V1892" s="14">
        <v>35</v>
      </c>
      <c r="W1892" s="14" t="str">
        <f t="shared" si="72"/>
        <v>-7335</v>
      </c>
      <c r="X1892" s="78">
        <f t="shared" si="71"/>
        <v>0.92795460152973097</v>
      </c>
      <c r="Y1892" s="14">
        <v>0.58872574575240755</v>
      </c>
    </row>
    <row r="1893" spans="21:25" x14ac:dyDescent="0.25">
      <c r="U1893">
        <v>-72</v>
      </c>
      <c r="V1893" s="14">
        <v>35</v>
      </c>
      <c r="W1893" s="14" t="str">
        <f t="shared" si="72"/>
        <v>-7235</v>
      </c>
      <c r="X1893" s="78">
        <f t="shared" si="71"/>
        <v>0.92894152479644698</v>
      </c>
      <c r="Y1893" s="14">
        <v>0.58935188321133058</v>
      </c>
    </row>
    <row r="1894" spans="21:25" x14ac:dyDescent="0.25">
      <c r="U1894">
        <v>-71</v>
      </c>
      <c r="V1894" s="14">
        <v>35</v>
      </c>
      <c r="W1894" s="14" t="str">
        <f t="shared" si="72"/>
        <v>-7135</v>
      </c>
      <c r="X1894" s="78">
        <f t="shared" si="71"/>
        <v>0.92992844806316299</v>
      </c>
      <c r="Y1894" s="14">
        <v>0.58997802067025362</v>
      </c>
    </row>
    <row r="1895" spans="21:25" x14ac:dyDescent="0.25">
      <c r="U1895">
        <v>-70</v>
      </c>
      <c r="V1895" s="14">
        <v>35</v>
      </c>
      <c r="W1895" s="14" t="str">
        <f t="shared" si="72"/>
        <v>-7035</v>
      </c>
      <c r="X1895" s="78">
        <f t="shared" si="71"/>
        <v>0.930915371329879</v>
      </c>
      <c r="Y1895" s="14">
        <v>0.59060415812917666</v>
      </c>
    </row>
    <row r="1896" spans="21:25" x14ac:dyDescent="0.25">
      <c r="U1896">
        <v>-69</v>
      </c>
      <c r="V1896" s="14">
        <v>35</v>
      </c>
      <c r="W1896" s="14" t="str">
        <f t="shared" si="72"/>
        <v>-6935</v>
      </c>
      <c r="X1896" s="78">
        <f t="shared" si="71"/>
        <v>0.93190229459659513</v>
      </c>
      <c r="Y1896" s="14">
        <v>0.59123029558809981</v>
      </c>
    </row>
    <row r="1897" spans="21:25" x14ac:dyDescent="0.25">
      <c r="U1897">
        <v>-68</v>
      </c>
      <c r="V1897" s="14">
        <v>35</v>
      </c>
      <c r="W1897" s="14" t="str">
        <f t="shared" si="72"/>
        <v>-6835</v>
      </c>
      <c r="X1897" s="78">
        <f t="shared" si="71"/>
        <v>0.93288921786331114</v>
      </c>
      <c r="Y1897" s="14">
        <v>0.59185643304702285</v>
      </c>
    </row>
    <row r="1898" spans="21:25" x14ac:dyDescent="0.25">
      <c r="U1898">
        <v>-67</v>
      </c>
      <c r="V1898" s="14">
        <v>35</v>
      </c>
      <c r="W1898" s="14" t="str">
        <f t="shared" si="72"/>
        <v>-6735</v>
      </c>
      <c r="X1898" s="78">
        <f t="shared" si="71"/>
        <v>0.93387614113002715</v>
      </c>
      <c r="Y1898" s="14">
        <v>0.59248257050594588</v>
      </c>
    </row>
    <row r="1899" spans="21:25" x14ac:dyDescent="0.25">
      <c r="U1899">
        <v>-66</v>
      </c>
      <c r="V1899" s="14">
        <v>35</v>
      </c>
      <c r="W1899" s="14" t="str">
        <f t="shared" si="72"/>
        <v>-6635</v>
      </c>
      <c r="X1899" s="78">
        <f t="shared" si="71"/>
        <v>0.93486306439674316</v>
      </c>
      <c r="Y1899" s="14">
        <v>0.59310870796486903</v>
      </c>
    </row>
    <row r="1900" spans="21:25" x14ac:dyDescent="0.25">
      <c r="U1900">
        <v>-65</v>
      </c>
      <c r="V1900" s="14">
        <v>35</v>
      </c>
      <c r="W1900" s="14" t="str">
        <f t="shared" si="72"/>
        <v>-6535</v>
      </c>
      <c r="X1900" s="78">
        <f t="shared" si="71"/>
        <v>0.93584998766345917</v>
      </c>
      <c r="Y1900" s="14">
        <v>0.59373484542379207</v>
      </c>
    </row>
    <row r="1901" spans="21:25" x14ac:dyDescent="0.25">
      <c r="U1901">
        <v>-64</v>
      </c>
      <c r="V1901" s="14">
        <v>35</v>
      </c>
      <c r="W1901" s="14" t="str">
        <f t="shared" si="72"/>
        <v>-6435</v>
      </c>
      <c r="X1901" s="78">
        <f t="shared" si="71"/>
        <v>0.93683691093017518</v>
      </c>
      <c r="Y1901" s="14">
        <v>0.59436098288271511</v>
      </c>
    </row>
    <row r="1902" spans="21:25" x14ac:dyDescent="0.25">
      <c r="U1902">
        <v>-63</v>
      </c>
      <c r="V1902" s="14">
        <v>35</v>
      </c>
      <c r="W1902" s="14" t="str">
        <f t="shared" si="72"/>
        <v>-6335</v>
      </c>
      <c r="X1902" s="78">
        <f t="shared" si="71"/>
        <v>0.93782383419689119</v>
      </c>
      <c r="Y1902" s="14">
        <v>0.59498712034163825</v>
      </c>
    </row>
    <row r="1903" spans="21:25" x14ac:dyDescent="0.25">
      <c r="U1903">
        <v>-62</v>
      </c>
      <c r="V1903" s="14">
        <v>35</v>
      </c>
      <c r="W1903" s="14" t="str">
        <f t="shared" si="72"/>
        <v>-6235</v>
      </c>
      <c r="X1903" s="78">
        <f t="shared" si="71"/>
        <v>0.9388107574636072</v>
      </c>
      <c r="Y1903" s="14">
        <v>0.59561325780056129</v>
      </c>
    </row>
    <row r="1904" spans="21:25" x14ac:dyDescent="0.25">
      <c r="U1904">
        <v>-61</v>
      </c>
      <c r="V1904" s="14">
        <v>35</v>
      </c>
      <c r="W1904" s="14" t="str">
        <f t="shared" si="72"/>
        <v>-6135</v>
      </c>
      <c r="X1904" s="78">
        <f t="shared" si="71"/>
        <v>0.93979768073032321</v>
      </c>
      <c r="Y1904" s="14">
        <v>0.59623939525948433</v>
      </c>
    </row>
    <row r="1905" spans="21:25" x14ac:dyDescent="0.25">
      <c r="U1905">
        <v>-60</v>
      </c>
      <c r="V1905" s="14">
        <v>35</v>
      </c>
      <c r="W1905" s="14" t="str">
        <f t="shared" si="72"/>
        <v>-6035</v>
      </c>
      <c r="X1905" s="78">
        <f t="shared" si="71"/>
        <v>0.94078460399703923</v>
      </c>
      <c r="Y1905" s="14">
        <v>0.59686553271840737</v>
      </c>
    </row>
    <row r="1906" spans="21:25" x14ac:dyDescent="0.25">
      <c r="U1906">
        <v>-59</v>
      </c>
      <c r="V1906" s="14">
        <v>35</v>
      </c>
      <c r="W1906" s="14" t="str">
        <f t="shared" si="72"/>
        <v>-5935</v>
      </c>
      <c r="X1906" s="78">
        <f t="shared" ref="X1906:X1969" si="73">$X$153/1013.25*(1013.25+U1906)</f>
        <v>0.94177152726375524</v>
      </c>
      <c r="Y1906" s="14">
        <v>0.5974916701773304</v>
      </c>
    </row>
    <row r="1907" spans="21:25" x14ac:dyDescent="0.25">
      <c r="U1907">
        <v>-58</v>
      </c>
      <c r="V1907" s="14">
        <v>35</v>
      </c>
      <c r="W1907" s="14" t="str">
        <f t="shared" si="72"/>
        <v>-5835</v>
      </c>
      <c r="X1907" s="78">
        <f t="shared" si="73"/>
        <v>0.94275845053047125</v>
      </c>
      <c r="Y1907" s="14">
        <v>0.59811780763625344</v>
      </c>
    </row>
    <row r="1908" spans="21:25" x14ac:dyDescent="0.25">
      <c r="U1908">
        <v>-57</v>
      </c>
      <c r="V1908" s="14">
        <v>35</v>
      </c>
      <c r="W1908" s="14" t="str">
        <f t="shared" si="72"/>
        <v>-5735</v>
      </c>
      <c r="X1908" s="78">
        <f t="shared" si="73"/>
        <v>0.94374537379718726</v>
      </c>
      <c r="Y1908" s="14">
        <v>0.59874394509517648</v>
      </c>
    </row>
    <row r="1909" spans="21:25" x14ac:dyDescent="0.25">
      <c r="U1909">
        <v>-56</v>
      </c>
      <c r="V1909" s="14">
        <v>35</v>
      </c>
      <c r="W1909" s="14" t="str">
        <f t="shared" si="72"/>
        <v>-5635</v>
      </c>
      <c r="X1909" s="78">
        <f t="shared" si="73"/>
        <v>0.94473229706390327</v>
      </c>
      <c r="Y1909" s="14">
        <v>0.59937008255409963</v>
      </c>
    </row>
    <row r="1910" spans="21:25" x14ac:dyDescent="0.25">
      <c r="U1910">
        <v>-55</v>
      </c>
      <c r="V1910" s="14">
        <v>35</v>
      </c>
      <c r="W1910" s="14" t="str">
        <f t="shared" si="72"/>
        <v>-5535</v>
      </c>
      <c r="X1910" s="78">
        <f t="shared" si="73"/>
        <v>0.94571922033061928</v>
      </c>
      <c r="Y1910" s="14">
        <v>0.59999622001302266</v>
      </c>
    </row>
    <row r="1911" spans="21:25" x14ac:dyDescent="0.25">
      <c r="U1911">
        <v>-54</v>
      </c>
      <c r="V1911" s="14">
        <v>35</v>
      </c>
      <c r="W1911" s="14" t="str">
        <f t="shared" si="72"/>
        <v>-5435</v>
      </c>
      <c r="X1911" s="78">
        <f t="shared" si="73"/>
        <v>0.94670614359733529</v>
      </c>
      <c r="Y1911" s="14">
        <v>0.6006223574719457</v>
      </c>
    </row>
    <row r="1912" spans="21:25" x14ac:dyDescent="0.25">
      <c r="U1912">
        <v>-53</v>
      </c>
      <c r="V1912" s="14">
        <v>35</v>
      </c>
      <c r="W1912" s="14" t="str">
        <f t="shared" si="72"/>
        <v>-5335</v>
      </c>
      <c r="X1912" s="78">
        <f t="shared" si="73"/>
        <v>0.9476930668640513</v>
      </c>
      <c r="Y1912" s="14">
        <v>0.60124849493086874</v>
      </c>
    </row>
    <row r="1913" spans="21:25" x14ac:dyDescent="0.25">
      <c r="U1913">
        <v>-52</v>
      </c>
      <c r="V1913" s="14">
        <v>35</v>
      </c>
      <c r="W1913" s="14" t="str">
        <f t="shared" si="72"/>
        <v>-5235</v>
      </c>
      <c r="X1913" s="78">
        <f t="shared" si="73"/>
        <v>0.94867999013076731</v>
      </c>
      <c r="Y1913" s="14">
        <v>0.60187463238979189</v>
      </c>
    </row>
    <row r="1914" spans="21:25" x14ac:dyDescent="0.25">
      <c r="U1914">
        <v>-51</v>
      </c>
      <c r="V1914" s="14">
        <v>35</v>
      </c>
      <c r="W1914" s="14" t="str">
        <f t="shared" si="72"/>
        <v>-5135</v>
      </c>
      <c r="X1914" s="78">
        <f t="shared" si="73"/>
        <v>0.94966691339748333</v>
      </c>
      <c r="Y1914" s="14">
        <v>0.60250076984871492</v>
      </c>
    </row>
    <row r="1915" spans="21:25" x14ac:dyDescent="0.25">
      <c r="U1915">
        <v>-50</v>
      </c>
      <c r="V1915" s="14">
        <v>35</v>
      </c>
      <c r="W1915" s="14" t="str">
        <f t="shared" si="72"/>
        <v>-5035</v>
      </c>
      <c r="X1915" s="78">
        <f t="shared" si="73"/>
        <v>0.95065383666419934</v>
      </c>
      <c r="Y1915" s="14">
        <v>0.60312690730763796</v>
      </c>
    </row>
    <row r="1916" spans="21:25" x14ac:dyDescent="0.25">
      <c r="U1916">
        <v>-49</v>
      </c>
      <c r="V1916" s="14">
        <v>35</v>
      </c>
      <c r="W1916" s="14" t="str">
        <f t="shared" si="72"/>
        <v>-4935</v>
      </c>
      <c r="X1916" s="78">
        <f t="shared" si="73"/>
        <v>0.95164075993091535</v>
      </c>
      <c r="Y1916" s="14">
        <v>0.603753044766561</v>
      </c>
    </row>
    <row r="1917" spans="21:25" x14ac:dyDescent="0.25">
      <c r="U1917">
        <v>-48</v>
      </c>
      <c r="V1917" s="14">
        <v>35</v>
      </c>
      <c r="W1917" s="14" t="str">
        <f t="shared" si="72"/>
        <v>-4835</v>
      </c>
      <c r="X1917" s="78">
        <f t="shared" si="73"/>
        <v>0.95262768319763136</v>
      </c>
      <c r="Y1917" s="14">
        <v>0.60437918222548404</v>
      </c>
    </row>
    <row r="1918" spans="21:25" x14ac:dyDescent="0.25">
      <c r="U1918">
        <v>-47</v>
      </c>
      <c r="V1918" s="14">
        <v>35</v>
      </c>
      <c r="W1918" s="14" t="str">
        <f t="shared" si="72"/>
        <v>-4735</v>
      </c>
      <c r="X1918" s="78">
        <f t="shared" si="73"/>
        <v>0.95361460646434737</v>
      </c>
      <c r="Y1918" s="14">
        <v>0.60500531968440707</v>
      </c>
    </row>
    <row r="1919" spans="21:25" x14ac:dyDescent="0.25">
      <c r="U1919">
        <v>-46</v>
      </c>
      <c r="V1919" s="14">
        <v>35</v>
      </c>
      <c r="W1919" s="14" t="str">
        <f t="shared" si="72"/>
        <v>-4635</v>
      </c>
      <c r="X1919" s="78">
        <f t="shared" si="73"/>
        <v>0.95460152973106338</v>
      </c>
      <c r="Y1919" s="14">
        <v>0.60563145714333022</v>
      </c>
    </row>
    <row r="1920" spans="21:25" x14ac:dyDescent="0.25">
      <c r="U1920">
        <v>-45</v>
      </c>
      <c r="V1920" s="14">
        <v>35</v>
      </c>
      <c r="W1920" s="14" t="str">
        <f t="shared" si="72"/>
        <v>-4535</v>
      </c>
      <c r="X1920" s="78">
        <f t="shared" si="73"/>
        <v>0.95558845299777939</v>
      </c>
      <c r="Y1920" s="14">
        <v>0.60625759460225326</v>
      </c>
    </row>
    <row r="1921" spans="21:25" x14ac:dyDescent="0.25">
      <c r="U1921">
        <v>-44</v>
      </c>
      <c r="V1921" s="14">
        <v>35</v>
      </c>
      <c r="W1921" s="14" t="str">
        <f t="shared" si="72"/>
        <v>-4435</v>
      </c>
      <c r="X1921" s="78">
        <f t="shared" si="73"/>
        <v>0.9565753762644954</v>
      </c>
      <c r="Y1921" s="14">
        <v>0.6068837320611763</v>
      </c>
    </row>
    <row r="1922" spans="21:25" x14ac:dyDescent="0.25">
      <c r="U1922">
        <v>-43</v>
      </c>
      <c r="V1922" s="14">
        <v>35</v>
      </c>
      <c r="W1922" s="14" t="str">
        <f t="shared" si="72"/>
        <v>-4335</v>
      </c>
      <c r="X1922" s="78">
        <f t="shared" si="73"/>
        <v>0.95756229953121141</v>
      </c>
      <c r="Y1922" s="14">
        <v>0.60750986952009933</v>
      </c>
    </row>
    <row r="1923" spans="21:25" x14ac:dyDescent="0.25">
      <c r="U1923">
        <v>-42</v>
      </c>
      <c r="V1923" s="14">
        <v>35</v>
      </c>
      <c r="W1923" s="14" t="str">
        <f t="shared" si="72"/>
        <v>-4235</v>
      </c>
      <c r="X1923" s="78">
        <f t="shared" si="73"/>
        <v>0.95854922279792742</v>
      </c>
      <c r="Y1923" s="14">
        <v>0.60813600697902248</v>
      </c>
    </row>
    <row r="1924" spans="21:25" x14ac:dyDescent="0.25">
      <c r="U1924">
        <v>-41</v>
      </c>
      <c r="V1924" s="14">
        <v>35</v>
      </c>
      <c r="W1924" s="14" t="str">
        <f t="shared" si="72"/>
        <v>-4135</v>
      </c>
      <c r="X1924" s="78">
        <f t="shared" si="73"/>
        <v>0.95953614606464344</v>
      </c>
      <c r="Y1924" s="14">
        <v>0.60876214443794552</v>
      </c>
    </row>
    <row r="1925" spans="21:25" x14ac:dyDescent="0.25">
      <c r="U1925">
        <v>-40</v>
      </c>
      <c r="V1925" s="14">
        <v>35</v>
      </c>
      <c r="W1925" s="14" t="str">
        <f t="shared" si="72"/>
        <v>-4035</v>
      </c>
      <c r="X1925" s="78">
        <f t="shared" si="73"/>
        <v>0.96052306933135945</v>
      </c>
      <c r="Y1925" s="14">
        <v>0.60938828189686856</v>
      </c>
    </row>
    <row r="1926" spans="21:25" x14ac:dyDescent="0.25">
      <c r="U1926">
        <v>-39</v>
      </c>
      <c r="V1926" s="14">
        <v>35</v>
      </c>
      <c r="W1926" s="14" t="str">
        <f t="shared" si="72"/>
        <v>-3935</v>
      </c>
      <c r="X1926" s="78">
        <f t="shared" si="73"/>
        <v>0.96150999259807546</v>
      </c>
      <c r="Y1926" s="14">
        <v>0.61001441935579159</v>
      </c>
    </row>
    <row r="1927" spans="21:25" x14ac:dyDescent="0.25">
      <c r="U1927">
        <v>-38</v>
      </c>
      <c r="V1927" s="14">
        <v>35</v>
      </c>
      <c r="W1927" s="14" t="str">
        <f t="shared" si="72"/>
        <v>-3835</v>
      </c>
      <c r="X1927" s="78">
        <f t="shared" si="73"/>
        <v>0.96249691586479147</v>
      </c>
      <c r="Y1927" s="14">
        <v>0.61064055681471463</v>
      </c>
    </row>
    <row r="1928" spans="21:25" x14ac:dyDescent="0.25">
      <c r="U1928">
        <v>-37</v>
      </c>
      <c r="V1928" s="14">
        <v>35</v>
      </c>
      <c r="W1928" s="14" t="str">
        <f t="shared" si="72"/>
        <v>-3735</v>
      </c>
      <c r="X1928" s="78">
        <f t="shared" si="73"/>
        <v>0.96348383913150748</v>
      </c>
      <c r="Y1928" s="14">
        <v>0.61126669427363767</v>
      </c>
    </row>
    <row r="1929" spans="21:25" x14ac:dyDescent="0.25">
      <c r="U1929">
        <v>-36</v>
      </c>
      <c r="V1929" s="14">
        <v>35</v>
      </c>
      <c r="W1929" s="14" t="str">
        <f t="shared" si="72"/>
        <v>-3635</v>
      </c>
      <c r="X1929" s="78">
        <f t="shared" si="73"/>
        <v>0.96447076239822349</v>
      </c>
      <c r="Y1929" s="14">
        <v>0.6118928317325607</v>
      </c>
    </row>
    <row r="1930" spans="21:25" x14ac:dyDescent="0.25">
      <c r="U1930">
        <v>-35</v>
      </c>
      <c r="V1930" s="14">
        <v>35</v>
      </c>
      <c r="W1930" s="14" t="str">
        <f t="shared" si="72"/>
        <v>-3535</v>
      </c>
      <c r="X1930" s="78">
        <f t="shared" si="73"/>
        <v>0.9654576856649395</v>
      </c>
      <c r="Y1930" s="14">
        <v>0.61251896919148385</v>
      </c>
    </row>
    <row r="1931" spans="21:25" x14ac:dyDescent="0.25">
      <c r="U1931">
        <v>-34</v>
      </c>
      <c r="V1931" s="14">
        <v>35</v>
      </c>
      <c r="W1931" s="14" t="str">
        <f t="shared" si="72"/>
        <v>-3435</v>
      </c>
      <c r="X1931" s="78">
        <f t="shared" si="73"/>
        <v>0.96644460893165551</v>
      </c>
      <c r="Y1931" s="14">
        <v>0.61314510665040689</v>
      </c>
    </row>
    <row r="1932" spans="21:25" x14ac:dyDescent="0.25">
      <c r="U1932">
        <v>-33</v>
      </c>
      <c r="V1932" s="14">
        <v>35</v>
      </c>
      <c r="W1932" s="14" t="str">
        <f t="shared" si="72"/>
        <v>-3335</v>
      </c>
      <c r="X1932" s="78">
        <f t="shared" si="73"/>
        <v>0.96743153219837152</v>
      </c>
      <c r="Y1932" s="14">
        <v>0.61377124410932993</v>
      </c>
    </row>
    <row r="1933" spans="21:25" x14ac:dyDescent="0.25">
      <c r="U1933">
        <v>-32</v>
      </c>
      <c r="V1933" s="14">
        <v>35</v>
      </c>
      <c r="W1933" s="14" t="str">
        <f t="shared" si="72"/>
        <v>-3235</v>
      </c>
      <c r="X1933" s="78">
        <f t="shared" si="73"/>
        <v>0.96841845546508754</v>
      </c>
      <c r="Y1933" s="14">
        <v>0.61439738156825308</v>
      </c>
    </row>
    <row r="1934" spans="21:25" x14ac:dyDescent="0.25">
      <c r="U1934">
        <v>-31</v>
      </c>
      <c r="V1934" s="14">
        <v>35</v>
      </c>
      <c r="W1934" s="14" t="str">
        <f t="shared" si="72"/>
        <v>-3135</v>
      </c>
      <c r="X1934" s="78">
        <f t="shared" si="73"/>
        <v>0.96940537873180355</v>
      </c>
      <c r="Y1934" s="14">
        <v>0.61502351902717611</v>
      </c>
    </row>
    <row r="1935" spans="21:25" x14ac:dyDescent="0.25">
      <c r="U1935">
        <v>-30</v>
      </c>
      <c r="V1935" s="14">
        <v>35</v>
      </c>
      <c r="W1935" s="14" t="str">
        <f t="shared" si="72"/>
        <v>-3035</v>
      </c>
      <c r="X1935" s="78">
        <f t="shared" si="73"/>
        <v>0.97039230199851956</v>
      </c>
      <c r="Y1935" s="14">
        <v>0.61564965648609915</v>
      </c>
    </row>
    <row r="1936" spans="21:25" x14ac:dyDescent="0.25">
      <c r="U1936">
        <v>-29</v>
      </c>
      <c r="V1936" s="14">
        <v>35</v>
      </c>
      <c r="W1936" s="14" t="str">
        <f t="shared" si="72"/>
        <v>-2935</v>
      </c>
      <c r="X1936" s="78">
        <f t="shared" si="73"/>
        <v>0.97137922526523557</v>
      </c>
      <c r="Y1936" s="14">
        <v>0.61627579394502219</v>
      </c>
    </row>
    <row r="1937" spans="21:25" x14ac:dyDescent="0.25">
      <c r="U1937">
        <v>-28</v>
      </c>
      <c r="V1937" s="14">
        <v>35</v>
      </c>
      <c r="W1937" s="14" t="str">
        <f t="shared" si="72"/>
        <v>-2835</v>
      </c>
      <c r="X1937" s="78">
        <f t="shared" si="73"/>
        <v>0.97236614853195158</v>
      </c>
      <c r="Y1937" s="14">
        <v>0.61690193140394523</v>
      </c>
    </row>
    <row r="1938" spans="21:25" x14ac:dyDescent="0.25">
      <c r="U1938">
        <v>-27</v>
      </c>
      <c r="V1938" s="14">
        <v>35</v>
      </c>
      <c r="W1938" s="14" t="str">
        <f t="shared" si="72"/>
        <v>-2735</v>
      </c>
      <c r="X1938" s="78">
        <f t="shared" si="73"/>
        <v>0.97335307179866759</v>
      </c>
      <c r="Y1938" s="14">
        <v>0.61752806886286826</v>
      </c>
    </row>
    <row r="1939" spans="21:25" x14ac:dyDescent="0.25">
      <c r="U1939">
        <v>-26</v>
      </c>
      <c r="V1939" s="14">
        <v>35</v>
      </c>
      <c r="W1939" s="14" t="str">
        <f t="shared" si="72"/>
        <v>-2635</v>
      </c>
      <c r="X1939" s="78">
        <f t="shared" si="73"/>
        <v>0.9743399950653836</v>
      </c>
      <c r="Y1939" s="14">
        <v>0.6181542063217913</v>
      </c>
    </row>
    <row r="1940" spans="21:25" x14ac:dyDescent="0.25">
      <c r="U1940">
        <v>-25</v>
      </c>
      <c r="V1940" s="14">
        <v>35</v>
      </c>
      <c r="W1940" s="14" t="str">
        <f t="shared" si="72"/>
        <v>-2535</v>
      </c>
      <c r="X1940" s="78">
        <f t="shared" si="73"/>
        <v>0.97532691833209961</v>
      </c>
      <c r="Y1940" s="14">
        <v>0.61878034378071445</v>
      </c>
    </row>
    <row r="1941" spans="21:25" x14ac:dyDescent="0.25">
      <c r="U1941">
        <v>-24</v>
      </c>
      <c r="V1941" s="14">
        <v>35</v>
      </c>
      <c r="W1941" s="14" t="str">
        <f t="shared" si="72"/>
        <v>-2435</v>
      </c>
      <c r="X1941" s="78">
        <f t="shared" si="73"/>
        <v>0.97631384159881562</v>
      </c>
      <c r="Y1941" s="14">
        <v>0.61940648123963749</v>
      </c>
    </row>
    <row r="1942" spans="21:25" x14ac:dyDescent="0.25">
      <c r="U1942">
        <v>-23</v>
      </c>
      <c r="V1942" s="14">
        <v>35</v>
      </c>
      <c r="W1942" s="14" t="str">
        <f t="shared" si="72"/>
        <v>-2335</v>
      </c>
      <c r="X1942" s="78">
        <f t="shared" si="73"/>
        <v>0.97730076486553163</v>
      </c>
      <c r="Y1942" s="14">
        <v>0.62003261869856052</v>
      </c>
    </row>
    <row r="1943" spans="21:25" x14ac:dyDescent="0.25">
      <c r="U1943">
        <v>-22</v>
      </c>
      <c r="V1943" s="14">
        <v>35</v>
      </c>
      <c r="W1943" s="14" t="str">
        <f t="shared" si="72"/>
        <v>-2235</v>
      </c>
      <c r="X1943" s="78">
        <f t="shared" si="73"/>
        <v>0.97828768813224765</v>
      </c>
      <c r="Y1943" s="14">
        <v>0.62065875615748367</v>
      </c>
    </row>
    <row r="1944" spans="21:25" x14ac:dyDescent="0.25">
      <c r="U1944">
        <v>-21</v>
      </c>
      <c r="V1944" s="14">
        <v>35</v>
      </c>
      <c r="W1944" s="14" t="str">
        <f t="shared" si="72"/>
        <v>-2135</v>
      </c>
      <c r="X1944" s="78">
        <f t="shared" si="73"/>
        <v>0.97927461139896366</v>
      </c>
      <c r="Y1944" s="14">
        <v>0.62128489361640671</v>
      </c>
    </row>
    <row r="1945" spans="21:25" x14ac:dyDescent="0.25">
      <c r="U1945">
        <v>-20</v>
      </c>
      <c r="V1945" s="14">
        <v>35</v>
      </c>
      <c r="W1945" s="14" t="str">
        <f t="shared" si="72"/>
        <v>-2035</v>
      </c>
      <c r="X1945" s="78">
        <f t="shared" si="73"/>
        <v>0.98026153466567967</v>
      </c>
      <c r="Y1945" s="14">
        <v>0.62191103107532975</v>
      </c>
    </row>
    <row r="1946" spans="21:25" x14ac:dyDescent="0.25">
      <c r="U1946">
        <v>-19</v>
      </c>
      <c r="V1946" s="14">
        <v>35</v>
      </c>
      <c r="W1946" s="14" t="str">
        <f t="shared" ref="W1946:W2009" si="74">U1946&amp;V1946</f>
        <v>-1935</v>
      </c>
      <c r="X1946" s="78">
        <f t="shared" si="73"/>
        <v>0.98124845793239568</v>
      </c>
      <c r="Y1946" s="14">
        <v>0.62253716853425278</v>
      </c>
    </row>
    <row r="1947" spans="21:25" x14ac:dyDescent="0.25">
      <c r="U1947">
        <v>-18</v>
      </c>
      <c r="V1947" s="14">
        <v>35</v>
      </c>
      <c r="W1947" s="14" t="str">
        <f t="shared" si="74"/>
        <v>-1835</v>
      </c>
      <c r="X1947" s="78">
        <f t="shared" si="73"/>
        <v>0.98223538119911169</v>
      </c>
      <c r="Y1947" s="14">
        <v>0.62316330599317582</v>
      </c>
    </row>
    <row r="1948" spans="21:25" x14ac:dyDescent="0.25">
      <c r="U1948">
        <v>-17</v>
      </c>
      <c r="V1948" s="14">
        <v>35</v>
      </c>
      <c r="W1948" s="14" t="str">
        <f t="shared" si="74"/>
        <v>-1735</v>
      </c>
      <c r="X1948" s="78">
        <f t="shared" si="73"/>
        <v>0.9832223044658277</v>
      </c>
      <c r="Y1948" s="14">
        <v>0.62378944345209886</v>
      </c>
    </row>
    <row r="1949" spans="21:25" x14ac:dyDescent="0.25">
      <c r="U1949">
        <v>-16</v>
      </c>
      <c r="V1949" s="14">
        <v>35</v>
      </c>
      <c r="W1949" s="14" t="str">
        <f t="shared" si="74"/>
        <v>-1635</v>
      </c>
      <c r="X1949" s="78">
        <f t="shared" si="73"/>
        <v>0.98420922773254371</v>
      </c>
      <c r="Y1949" s="14">
        <v>0.62441558091102189</v>
      </c>
    </row>
    <row r="1950" spans="21:25" x14ac:dyDescent="0.25">
      <c r="U1950">
        <v>-15</v>
      </c>
      <c r="V1950" s="14">
        <v>35</v>
      </c>
      <c r="W1950" s="14" t="str">
        <f t="shared" si="74"/>
        <v>-1535</v>
      </c>
      <c r="X1950" s="78">
        <f t="shared" si="73"/>
        <v>0.98519615099925972</v>
      </c>
      <c r="Y1950" s="14">
        <v>0.62504171836994504</v>
      </c>
    </row>
    <row r="1951" spans="21:25" x14ac:dyDescent="0.25">
      <c r="U1951">
        <v>-14</v>
      </c>
      <c r="V1951" s="14">
        <v>35</v>
      </c>
      <c r="W1951" s="14" t="str">
        <f t="shared" si="74"/>
        <v>-1435</v>
      </c>
      <c r="X1951" s="78">
        <f t="shared" si="73"/>
        <v>0.98618307426597573</v>
      </c>
      <c r="Y1951" s="14">
        <v>0.62566785582886808</v>
      </c>
    </row>
    <row r="1952" spans="21:25" x14ac:dyDescent="0.25">
      <c r="U1952">
        <v>-13</v>
      </c>
      <c r="V1952" s="14">
        <v>35</v>
      </c>
      <c r="W1952" s="14" t="str">
        <f t="shared" si="74"/>
        <v>-1335</v>
      </c>
      <c r="X1952" s="78">
        <f t="shared" si="73"/>
        <v>0.98716999753269175</v>
      </c>
      <c r="Y1952" s="14">
        <v>0.62629399328779112</v>
      </c>
    </row>
    <row r="1953" spans="21:25" x14ac:dyDescent="0.25">
      <c r="U1953">
        <v>-12</v>
      </c>
      <c r="V1953" s="14">
        <v>35</v>
      </c>
      <c r="W1953" s="14" t="str">
        <f t="shared" si="74"/>
        <v>-1235</v>
      </c>
      <c r="X1953" s="78">
        <f t="shared" si="73"/>
        <v>0.98815692079940776</v>
      </c>
      <c r="Y1953" s="14">
        <v>0.62692013074671415</v>
      </c>
    </row>
    <row r="1954" spans="21:25" x14ac:dyDescent="0.25">
      <c r="U1954">
        <v>-11</v>
      </c>
      <c r="V1954" s="14">
        <v>35</v>
      </c>
      <c r="W1954" s="14" t="str">
        <f t="shared" si="74"/>
        <v>-1135</v>
      </c>
      <c r="X1954" s="78">
        <f t="shared" si="73"/>
        <v>0.98914384406612377</v>
      </c>
      <c r="Y1954" s="14">
        <v>0.6275462682056373</v>
      </c>
    </row>
    <row r="1955" spans="21:25" x14ac:dyDescent="0.25">
      <c r="U1955">
        <v>-10</v>
      </c>
      <c r="V1955" s="14">
        <v>35</v>
      </c>
      <c r="W1955" s="14" t="str">
        <f t="shared" si="74"/>
        <v>-1035</v>
      </c>
      <c r="X1955" s="78">
        <f t="shared" si="73"/>
        <v>0.99013076733283978</v>
      </c>
      <c r="Y1955" s="14">
        <v>0.62817240566456034</v>
      </c>
    </row>
    <row r="1956" spans="21:25" x14ac:dyDescent="0.25">
      <c r="U1956">
        <v>-9</v>
      </c>
      <c r="V1956" s="14">
        <v>35</v>
      </c>
      <c r="W1956" s="14" t="str">
        <f t="shared" si="74"/>
        <v>-935</v>
      </c>
      <c r="X1956" s="78">
        <f t="shared" si="73"/>
        <v>0.99111769059955579</v>
      </c>
      <c r="Y1956" s="14">
        <v>0.62879854312348338</v>
      </c>
    </row>
    <row r="1957" spans="21:25" x14ac:dyDescent="0.25">
      <c r="U1957">
        <v>-8</v>
      </c>
      <c r="V1957" s="14">
        <v>35</v>
      </c>
      <c r="W1957" s="14" t="str">
        <f t="shared" si="74"/>
        <v>-835</v>
      </c>
      <c r="X1957" s="78">
        <f t="shared" si="73"/>
        <v>0.9921046138662718</v>
      </c>
      <c r="Y1957" s="14">
        <v>0.62942468058240642</v>
      </c>
    </row>
    <row r="1958" spans="21:25" x14ac:dyDescent="0.25">
      <c r="U1958">
        <v>-7</v>
      </c>
      <c r="V1958" s="14">
        <v>35</v>
      </c>
      <c r="W1958" s="14" t="str">
        <f t="shared" si="74"/>
        <v>-735</v>
      </c>
      <c r="X1958" s="78">
        <f t="shared" si="73"/>
        <v>0.99309153713298781</v>
      </c>
      <c r="Y1958" s="14">
        <v>0.63005081804132945</v>
      </c>
    </row>
    <row r="1959" spans="21:25" x14ac:dyDescent="0.25">
      <c r="U1959">
        <v>-6</v>
      </c>
      <c r="V1959" s="14">
        <v>35</v>
      </c>
      <c r="W1959" s="14" t="str">
        <f t="shared" si="74"/>
        <v>-635</v>
      </c>
      <c r="X1959" s="78">
        <f t="shared" si="73"/>
        <v>0.99407846039970382</v>
      </c>
      <c r="Y1959" s="14">
        <v>0.63067695550025249</v>
      </c>
    </row>
    <row r="1960" spans="21:25" x14ac:dyDescent="0.25">
      <c r="U1960">
        <v>-5</v>
      </c>
      <c r="V1960" s="14">
        <v>35</v>
      </c>
      <c r="W1960" s="14" t="str">
        <f t="shared" si="74"/>
        <v>-535</v>
      </c>
      <c r="X1960" s="78">
        <f t="shared" si="73"/>
        <v>0.99506538366641994</v>
      </c>
      <c r="Y1960" s="14">
        <v>0.63130309295917575</v>
      </c>
    </row>
    <row r="1961" spans="21:25" x14ac:dyDescent="0.25">
      <c r="U1961">
        <v>-4</v>
      </c>
      <c r="V1961" s="14">
        <v>35</v>
      </c>
      <c r="W1961" s="14" t="str">
        <f t="shared" si="74"/>
        <v>-435</v>
      </c>
      <c r="X1961" s="78">
        <f t="shared" si="73"/>
        <v>0.99605230693313596</v>
      </c>
      <c r="Y1961" s="14">
        <v>0.63192923041809879</v>
      </c>
    </row>
    <row r="1962" spans="21:25" x14ac:dyDescent="0.25">
      <c r="U1962">
        <v>-3</v>
      </c>
      <c r="V1962" s="14">
        <v>35</v>
      </c>
      <c r="W1962" s="14" t="str">
        <f t="shared" si="74"/>
        <v>-335</v>
      </c>
      <c r="X1962" s="78">
        <f t="shared" si="73"/>
        <v>0.99703923019985197</v>
      </c>
      <c r="Y1962" s="14">
        <v>0.63255536787702182</v>
      </c>
    </row>
    <row r="1963" spans="21:25" x14ac:dyDescent="0.25">
      <c r="U1963">
        <v>-2</v>
      </c>
      <c r="V1963" s="14">
        <v>35</v>
      </c>
      <c r="W1963" s="14" t="str">
        <f t="shared" si="74"/>
        <v>-235</v>
      </c>
      <c r="X1963" s="78">
        <f t="shared" si="73"/>
        <v>0.99802615346656798</v>
      </c>
      <c r="Y1963" s="14">
        <v>0.63318150533594486</v>
      </c>
    </row>
    <row r="1964" spans="21:25" x14ac:dyDescent="0.25">
      <c r="U1964">
        <v>-1</v>
      </c>
      <c r="V1964" s="14">
        <v>35</v>
      </c>
      <c r="W1964" s="14" t="str">
        <f t="shared" si="74"/>
        <v>-135</v>
      </c>
      <c r="X1964" s="78">
        <f t="shared" si="73"/>
        <v>0.99901307673328399</v>
      </c>
      <c r="Y1964" s="14">
        <v>0.6338076427948679</v>
      </c>
    </row>
    <row r="1965" spans="21:25" x14ac:dyDescent="0.25">
      <c r="U1965">
        <v>0</v>
      </c>
      <c r="V1965" s="14">
        <v>35</v>
      </c>
      <c r="W1965" s="14" t="str">
        <f t="shared" si="74"/>
        <v>035</v>
      </c>
      <c r="X1965" s="78">
        <f t="shared" si="73"/>
        <v>1</v>
      </c>
      <c r="Y1965" s="14">
        <v>0.63443378025379094</v>
      </c>
    </row>
    <row r="1966" spans="21:25" x14ac:dyDescent="0.25">
      <c r="U1966">
        <v>0</v>
      </c>
      <c r="V1966" s="14">
        <v>35</v>
      </c>
      <c r="W1966" s="14" t="str">
        <f t="shared" si="74"/>
        <v>035</v>
      </c>
      <c r="X1966" s="78">
        <f t="shared" si="73"/>
        <v>1</v>
      </c>
      <c r="Y1966" s="14">
        <v>0.7157267779066655</v>
      </c>
    </row>
    <row r="1967" spans="21:25" x14ac:dyDescent="0.25">
      <c r="U1967">
        <v>1</v>
      </c>
      <c r="V1967" s="14">
        <v>35</v>
      </c>
      <c r="W1967" s="14" t="str">
        <f t="shared" si="74"/>
        <v>135</v>
      </c>
      <c r="X1967" s="78">
        <f t="shared" si="73"/>
        <v>1.0009869232667159</v>
      </c>
      <c r="Y1967" s="14">
        <v>0.63505991771271397</v>
      </c>
    </row>
    <row r="1968" spans="21:25" x14ac:dyDescent="0.25">
      <c r="U1968">
        <v>2</v>
      </c>
      <c r="V1968" s="14">
        <v>35</v>
      </c>
      <c r="W1968" s="14" t="str">
        <f t="shared" si="74"/>
        <v>235</v>
      </c>
      <c r="X1968" s="78">
        <f t="shared" si="73"/>
        <v>1.001973846533432</v>
      </c>
      <c r="Y1968" s="14">
        <v>0.63568605517163701</v>
      </c>
    </row>
    <row r="1969" spans="21:25" x14ac:dyDescent="0.25">
      <c r="U1969">
        <v>3</v>
      </c>
      <c r="V1969" s="14">
        <v>35</v>
      </c>
      <c r="W1969" s="14" t="str">
        <f t="shared" si="74"/>
        <v>335</v>
      </c>
      <c r="X1969" s="78">
        <f t="shared" si="73"/>
        <v>1.0029607698001479</v>
      </c>
      <c r="Y1969" s="14">
        <v>0.63631219263056005</v>
      </c>
    </row>
    <row r="1970" spans="21:25" x14ac:dyDescent="0.25">
      <c r="U1970">
        <v>4</v>
      </c>
      <c r="V1970" s="14">
        <v>35</v>
      </c>
      <c r="W1970" s="14" t="str">
        <f t="shared" si="74"/>
        <v>435</v>
      </c>
      <c r="X1970" s="78">
        <f t="shared" ref="X1970:X2033" si="75">$X$153/1013.25*(1013.25+U1970)</f>
        <v>1.003947693066864</v>
      </c>
      <c r="Y1970" s="14">
        <v>0.63693833008948331</v>
      </c>
    </row>
    <row r="1971" spans="21:25" x14ac:dyDescent="0.25">
      <c r="U1971">
        <v>5</v>
      </c>
      <c r="V1971" s="14">
        <v>35</v>
      </c>
      <c r="W1971" s="14" t="str">
        <f t="shared" si="74"/>
        <v>535</v>
      </c>
      <c r="X1971" s="78">
        <f t="shared" si="75"/>
        <v>1.0049346163335799</v>
      </c>
      <c r="Y1971" s="14">
        <v>0.63756446754840612</v>
      </c>
    </row>
    <row r="1972" spans="21:25" x14ac:dyDescent="0.25">
      <c r="U1972">
        <v>6</v>
      </c>
      <c r="V1972" s="14">
        <v>35</v>
      </c>
      <c r="W1972" s="14" t="str">
        <f t="shared" si="74"/>
        <v>635</v>
      </c>
      <c r="X1972" s="78">
        <f t="shared" si="75"/>
        <v>1.0059215396002961</v>
      </c>
      <c r="Y1972" s="14">
        <v>0.63819060500732938</v>
      </c>
    </row>
    <row r="1973" spans="21:25" x14ac:dyDescent="0.25">
      <c r="U1973">
        <v>7</v>
      </c>
      <c r="V1973" s="14">
        <v>35</v>
      </c>
      <c r="W1973" s="14" t="str">
        <f t="shared" si="74"/>
        <v>735</v>
      </c>
      <c r="X1973" s="78">
        <f t="shared" si="75"/>
        <v>1.006908462867012</v>
      </c>
      <c r="Y1973" s="14">
        <v>0.63881674246625242</v>
      </c>
    </row>
    <row r="1974" spans="21:25" x14ac:dyDescent="0.25">
      <c r="U1974">
        <v>8</v>
      </c>
      <c r="V1974" s="14">
        <v>35</v>
      </c>
      <c r="W1974" s="14" t="str">
        <f t="shared" si="74"/>
        <v>835</v>
      </c>
      <c r="X1974" s="78">
        <f t="shared" si="75"/>
        <v>1.0078953861337281</v>
      </c>
      <c r="Y1974" s="14">
        <v>0.63944287992517546</v>
      </c>
    </row>
    <row r="1975" spans="21:25" x14ac:dyDescent="0.25">
      <c r="U1975">
        <v>9</v>
      </c>
      <c r="V1975" s="14">
        <v>35</v>
      </c>
      <c r="W1975" s="14" t="str">
        <f t="shared" si="74"/>
        <v>935</v>
      </c>
      <c r="X1975" s="78">
        <f t="shared" si="75"/>
        <v>1.008882309400444</v>
      </c>
      <c r="Y1975" s="14">
        <v>0.64006901738409849</v>
      </c>
    </row>
    <row r="1976" spans="21:25" x14ac:dyDescent="0.25">
      <c r="U1976">
        <v>10</v>
      </c>
      <c r="V1976" s="14">
        <v>35</v>
      </c>
      <c r="W1976" s="14" t="str">
        <f t="shared" si="74"/>
        <v>1035</v>
      </c>
      <c r="X1976" s="78">
        <f t="shared" si="75"/>
        <v>1.0098692326671601</v>
      </c>
      <c r="Y1976" s="14">
        <v>0.64069515484302153</v>
      </c>
    </row>
    <row r="1977" spans="21:25" x14ac:dyDescent="0.25">
      <c r="U1977">
        <v>11</v>
      </c>
      <c r="V1977" s="14">
        <v>35</v>
      </c>
      <c r="W1977" s="14" t="str">
        <f t="shared" si="74"/>
        <v>1135</v>
      </c>
      <c r="X1977" s="78">
        <f t="shared" si="75"/>
        <v>1.010856155933876</v>
      </c>
      <c r="Y1977" s="14">
        <v>0.64132129230194457</v>
      </c>
    </row>
    <row r="1978" spans="21:25" x14ac:dyDescent="0.25">
      <c r="U1978">
        <v>12</v>
      </c>
      <c r="V1978" s="14">
        <v>35</v>
      </c>
      <c r="W1978" s="14" t="str">
        <f t="shared" si="74"/>
        <v>1235</v>
      </c>
      <c r="X1978" s="78">
        <f t="shared" si="75"/>
        <v>1.0118430792005921</v>
      </c>
      <c r="Y1978" s="14">
        <v>0.64194742976086772</v>
      </c>
    </row>
    <row r="1979" spans="21:25" x14ac:dyDescent="0.25">
      <c r="U1979">
        <v>13</v>
      </c>
      <c r="V1979" s="14">
        <v>35</v>
      </c>
      <c r="W1979" s="14" t="str">
        <f t="shared" si="74"/>
        <v>1335</v>
      </c>
      <c r="X1979" s="78">
        <f t="shared" si="75"/>
        <v>1.012830002467308</v>
      </c>
      <c r="Y1979" s="14">
        <v>0.64257356721979064</v>
      </c>
    </row>
    <row r="1980" spans="21:25" x14ac:dyDescent="0.25">
      <c r="U1980">
        <v>14</v>
      </c>
      <c r="V1980" s="14">
        <v>35</v>
      </c>
      <c r="W1980" s="14" t="str">
        <f t="shared" si="74"/>
        <v>1435</v>
      </c>
      <c r="X1980" s="78">
        <f t="shared" si="75"/>
        <v>1.0138169257340242</v>
      </c>
      <c r="Y1980" s="14">
        <v>0.64319970467871379</v>
      </c>
    </row>
    <row r="1981" spans="21:25" x14ac:dyDescent="0.25">
      <c r="U1981">
        <v>15</v>
      </c>
      <c r="V1981" s="14">
        <v>35</v>
      </c>
      <c r="W1981" s="14" t="str">
        <f t="shared" si="74"/>
        <v>1535</v>
      </c>
      <c r="X1981" s="78">
        <f t="shared" si="75"/>
        <v>1.0148038490007401</v>
      </c>
      <c r="Y1981" s="14">
        <v>0.64382584213763683</v>
      </c>
    </row>
    <row r="1982" spans="21:25" x14ac:dyDescent="0.25">
      <c r="U1982">
        <v>16</v>
      </c>
      <c r="V1982" s="14">
        <v>35</v>
      </c>
      <c r="W1982" s="14" t="str">
        <f t="shared" si="74"/>
        <v>1635</v>
      </c>
      <c r="X1982" s="78">
        <f t="shared" si="75"/>
        <v>1.0157907722674562</v>
      </c>
      <c r="Y1982" s="14">
        <v>0.64445197959655987</v>
      </c>
    </row>
    <row r="1983" spans="21:25" x14ac:dyDescent="0.25">
      <c r="U1983">
        <v>17</v>
      </c>
      <c r="V1983" s="14">
        <v>35</v>
      </c>
      <c r="W1983" s="14" t="str">
        <f t="shared" si="74"/>
        <v>1735</v>
      </c>
      <c r="X1983" s="78">
        <f t="shared" si="75"/>
        <v>1.0167776955341721</v>
      </c>
      <c r="Y1983" s="14">
        <v>0.6450781170554829</v>
      </c>
    </row>
    <row r="1984" spans="21:25" x14ac:dyDescent="0.25">
      <c r="U1984">
        <v>18</v>
      </c>
      <c r="V1984" s="14">
        <v>35</v>
      </c>
      <c r="W1984" s="14" t="str">
        <f t="shared" si="74"/>
        <v>1835</v>
      </c>
      <c r="X1984" s="78">
        <f t="shared" si="75"/>
        <v>1.0177646188008882</v>
      </c>
      <c r="Y1984" s="14">
        <v>0.64570425451440605</v>
      </c>
    </row>
    <row r="1985" spans="21:25" x14ac:dyDescent="0.25">
      <c r="U1985">
        <v>19</v>
      </c>
      <c r="V1985" s="14">
        <v>35</v>
      </c>
      <c r="W1985" s="14" t="str">
        <f t="shared" si="74"/>
        <v>1935</v>
      </c>
      <c r="X1985" s="78">
        <f t="shared" si="75"/>
        <v>1.0187515420676041</v>
      </c>
      <c r="Y1985" s="14">
        <v>0.64633039197332898</v>
      </c>
    </row>
    <row r="1986" spans="21:25" x14ac:dyDescent="0.25">
      <c r="U1986">
        <v>20</v>
      </c>
      <c r="V1986" s="14">
        <v>35</v>
      </c>
      <c r="W1986" s="14" t="str">
        <f t="shared" si="74"/>
        <v>2035</v>
      </c>
      <c r="X1986" s="78">
        <f t="shared" si="75"/>
        <v>1.0197384653343202</v>
      </c>
      <c r="Y1986" s="14">
        <v>0.64695652943225213</v>
      </c>
    </row>
    <row r="1987" spans="21:25" x14ac:dyDescent="0.25">
      <c r="U1987">
        <v>21</v>
      </c>
      <c r="V1987" s="14">
        <v>35</v>
      </c>
      <c r="W1987" s="14" t="str">
        <f t="shared" si="74"/>
        <v>2135</v>
      </c>
      <c r="X1987" s="78">
        <f t="shared" si="75"/>
        <v>1.0207253886010361</v>
      </c>
      <c r="Y1987" s="14">
        <v>0.64758266689117516</v>
      </c>
    </row>
    <row r="1988" spans="21:25" x14ac:dyDescent="0.25">
      <c r="U1988">
        <v>22</v>
      </c>
      <c r="V1988" s="14">
        <v>35</v>
      </c>
      <c r="W1988" s="14" t="str">
        <f t="shared" si="74"/>
        <v>2235</v>
      </c>
      <c r="X1988" s="78">
        <f t="shared" si="75"/>
        <v>1.0217123118677522</v>
      </c>
      <c r="Y1988" s="14">
        <v>0.6482088043500982</v>
      </c>
    </row>
    <row r="1989" spans="21:25" x14ac:dyDescent="0.25">
      <c r="U1989">
        <v>23</v>
      </c>
      <c r="V1989" s="14">
        <v>35</v>
      </c>
      <c r="W1989" s="14" t="str">
        <f t="shared" si="74"/>
        <v>2335</v>
      </c>
      <c r="X1989" s="78">
        <f t="shared" si="75"/>
        <v>1.0226992351344681</v>
      </c>
      <c r="Y1989" s="14">
        <v>0.64883494180902124</v>
      </c>
    </row>
    <row r="1990" spans="21:25" x14ac:dyDescent="0.25">
      <c r="U1990">
        <v>24</v>
      </c>
      <c r="V1990" s="14">
        <v>35</v>
      </c>
      <c r="W1990" s="14" t="str">
        <f t="shared" si="74"/>
        <v>2435</v>
      </c>
      <c r="X1990" s="78">
        <f t="shared" si="75"/>
        <v>1.0236861584011843</v>
      </c>
      <c r="Y1990" s="14">
        <v>0.6494610792679445</v>
      </c>
    </row>
    <row r="1991" spans="21:25" x14ac:dyDescent="0.25">
      <c r="U1991">
        <v>25</v>
      </c>
      <c r="V1991" s="14">
        <v>35</v>
      </c>
      <c r="W1991" s="14" t="str">
        <f t="shared" si="74"/>
        <v>2535</v>
      </c>
      <c r="X1991" s="78">
        <f t="shared" si="75"/>
        <v>1.0246730816679002</v>
      </c>
      <c r="Y1991" s="14">
        <v>0.65008721672686731</v>
      </c>
    </row>
    <row r="1992" spans="21:25" x14ac:dyDescent="0.25">
      <c r="U1992">
        <v>26</v>
      </c>
      <c r="V1992" s="14">
        <v>35</v>
      </c>
      <c r="W1992" s="14" t="str">
        <f t="shared" si="74"/>
        <v>2635</v>
      </c>
      <c r="X1992" s="78">
        <f t="shared" si="75"/>
        <v>1.0256600049346163</v>
      </c>
      <c r="Y1992" s="14">
        <v>0.65071335418579057</v>
      </c>
    </row>
    <row r="1993" spans="21:25" x14ac:dyDescent="0.25">
      <c r="U1993">
        <v>27</v>
      </c>
      <c r="V1993" s="14">
        <v>35</v>
      </c>
      <c r="W1993" s="14" t="str">
        <f t="shared" si="74"/>
        <v>2735</v>
      </c>
      <c r="X1993" s="78">
        <f t="shared" si="75"/>
        <v>1.0266469282013324</v>
      </c>
      <c r="Y1993" s="14">
        <v>0.65133949164471361</v>
      </c>
    </row>
    <row r="1994" spans="21:25" x14ac:dyDescent="0.25">
      <c r="U1994">
        <v>28</v>
      </c>
      <c r="V1994" s="14">
        <v>35</v>
      </c>
      <c r="W1994" s="14" t="str">
        <f t="shared" si="74"/>
        <v>2835</v>
      </c>
      <c r="X1994" s="78">
        <f t="shared" si="75"/>
        <v>1.0276338514680483</v>
      </c>
      <c r="Y1994" s="14">
        <v>0.65196562910363665</v>
      </c>
    </row>
    <row r="1995" spans="21:25" x14ac:dyDescent="0.25">
      <c r="U1995">
        <v>29</v>
      </c>
      <c r="V1995" s="14">
        <v>35</v>
      </c>
      <c r="W1995" s="14" t="str">
        <f t="shared" si="74"/>
        <v>2935</v>
      </c>
      <c r="X1995" s="78">
        <f t="shared" si="75"/>
        <v>1.0286207747347644</v>
      </c>
      <c r="Y1995" s="14">
        <v>0.65259176656255979</v>
      </c>
    </row>
    <row r="1996" spans="21:25" x14ac:dyDescent="0.25">
      <c r="U1996">
        <v>30</v>
      </c>
      <c r="V1996" s="14">
        <v>35</v>
      </c>
      <c r="W1996" s="14" t="str">
        <f t="shared" si="74"/>
        <v>3035</v>
      </c>
      <c r="X1996" s="78">
        <f t="shared" si="75"/>
        <v>1.0296076980014803</v>
      </c>
      <c r="Y1996" s="14">
        <v>0.65321790402148272</v>
      </c>
    </row>
    <row r="1997" spans="21:25" x14ac:dyDescent="0.25">
      <c r="U1997">
        <v>31</v>
      </c>
      <c r="V1997" s="14">
        <v>35</v>
      </c>
      <c r="W1997" s="14" t="str">
        <f t="shared" si="74"/>
        <v>3135</v>
      </c>
      <c r="X1997" s="78">
        <f t="shared" si="75"/>
        <v>1.0305946212681965</v>
      </c>
      <c r="Y1997" s="14">
        <v>0.65384404148040587</v>
      </c>
    </row>
    <row r="1998" spans="21:25" x14ac:dyDescent="0.25">
      <c r="U1998">
        <v>32</v>
      </c>
      <c r="V1998" s="14">
        <v>35</v>
      </c>
      <c r="W1998" s="14" t="str">
        <f t="shared" si="74"/>
        <v>3235</v>
      </c>
      <c r="X1998" s="78">
        <f t="shared" si="75"/>
        <v>1.0315815445349124</v>
      </c>
      <c r="Y1998" s="14">
        <v>0.65447017893932891</v>
      </c>
    </row>
    <row r="1999" spans="21:25" x14ac:dyDescent="0.25">
      <c r="U1999">
        <v>33</v>
      </c>
      <c r="V1999" s="14">
        <v>35</v>
      </c>
      <c r="W1999" s="14" t="str">
        <f t="shared" si="74"/>
        <v>3335</v>
      </c>
      <c r="X1999" s="78">
        <f t="shared" si="75"/>
        <v>1.0325684678016285</v>
      </c>
      <c r="Y1999" s="14">
        <v>0.65509631639825194</v>
      </c>
    </row>
    <row r="2000" spans="21:25" x14ac:dyDescent="0.25">
      <c r="U2000">
        <v>34</v>
      </c>
      <c r="V2000" s="14">
        <v>35</v>
      </c>
      <c r="W2000" s="14" t="str">
        <f t="shared" si="74"/>
        <v>3435</v>
      </c>
      <c r="X2000" s="78">
        <f t="shared" si="75"/>
        <v>1.0335553910683444</v>
      </c>
      <c r="Y2000" s="14">
        <v>0.65572245385717498</v>
      </c>
    </row>
    <row r="2001" spans="21:25" x14ac:dyDescent="0.25">
      <c r="U2001">
        <v>35</v>
      </c>
      <c r="V2001" s="14">
        <v>35</v>
      </c>
      <c r="W2001" s="14" t="str">
        <f t="shared" si="74"/>
        <v>3535</v>
      </c>
      <c r="X2001" s="78">
        <f t="shared" si="75"/>
        <v>1.0345423143350605</v>
      </c>
      <c r="Y2001" s="14">
        <v>0.65634859131609813</v>
      </c>
    </row>
    <row r="2002" spans="21:25" x14ac:dyDescent="0.25">
      <c r="U2002">
        <v>36</v>
      </c>
      <c r="V2002" s="14">
        <v>35</v>
      </c>
      <c r="W2002" s="14" t="str">
        <f t="shared" si="74"/>
        <v>3635</v>
      </c>
      <c r="X2002" s="78">
        <f t="shared" si="75"/>
        <v>1.0355292376017764</v>
      </c>
      <c r="Y2002" s="14">
        <v>0.65697472877502106</v>
      </c>
    </row>
    <row r="2003" spans="21:25" x14ac:dyDescent="0.25">
      <c r="U2003">
        <v>37</v>
      </c>
      <c r="V2003" s="14">
        <v>35</v>
      </c>
      <c r="W2003" s="14" t="str">
        <f t="shared" si="74"/>
        <v>3735</v>
      </c>
      <c r="X2003" s="78">
        <f t="shared" si="75"/>
        <v>1.0365161608684925</v>
      </c>
      <c r="Y2003" s="14">
        <v>0.6576008662339442</v>
      </c>
    </row>
    <row r="2004" spans="21:25" x14ac:dyDescent="0.25">
      <c r="U2004">
        <v>38</v>
      </c>
      <c r="V2004" s="14">
        <v>35</v>
      </c>
      <c r="W2004" s="14" t="str">
        <f t="shared" si="74"/>
        <v>3835</v>
      </c>
      <c r="X2004" s="78">
        <f t="shared" si="75"/>
        <v>1.0375030841352084</v>
      </c>
      <c r="Y2004" s="14">
        <v>0.65822700369286724</v>
      </c>
    </row>
    <row r="2005" spans="21:25" x14ac:dyDescent="0.25">
      <c r="U2005">
        <v>39</v>
      </c>
      <c r="V2005" s="14">
        <v>35</v>
      </c>
      <c r="W2005" s="14" t="str">
        <f t="shared" si="74"/>
        <v>3935</v>
      </c>
      <c r="X2005" s="78">
        <f t="shared" si="75"/>
        <v>1.0384900074019245</v>
      </c>
      <c r="Y2005" s="14">
        <v>0.65885314115179028</v>
      </c>
    </row>
    <row r="2006" spans="21:25" x14ac:dyDescent="0.25">
      <c r="U2006">
        <v>40</v>
      </c>
      <c r="V2006" s="14">
        <v>35</v>
      </c>
      <c r="W2006" s="14" t="str">
        <f t="shared" si="74"/>
        <v>4035</v>
      </c>
      <c r="X2006" s="78">
        <f t="shared" si="75"/>
        <v>1.0394769306686404</v>
      </c>
      <c r="Y2006" s="14">
        <v>0.65947927861071332</v>
      </c>
    </row>
    <row r="2007" spans="21:25" x14ac:dyDescent="0.25">
      <c r="U2007">
        <v>41</v>
      </c>
      <c r="V2007" s="14">
        <v>35</v>
      </c>
      <c r="W2007" s="14" t="str">
        <f t="shared" si="74"/>
        <v>4135</v>
      </c>
      <c r="X2007" s="78">
        <f t="shared" si="75"/>
        <v>1.0404638539353566</v>
      </c>
      <c r="Y2007" s="14">
        <v>0.66010541606963657</v>
      </c>
    </row>
    <row r="2008" spans="21:25" x14ac:dyDescent="0.25">
      <c r="U2008">
        <v>42</v>
      </c>
      <c r="V2008" s="14">
        <v>35</v>
      </c>
      <c r="W2008" s="14" t="str">
        <f t="shared" si="74"/>
        <v>4235</v>
      </c>
      <c r="X2008" s="78">
        <f t="shared" si="75"/>
        <v>1.0414507772020725</v>
      </c>
      <c r="Y2008" s="14">
        <v>0.66073155352855939</v>
      </c>
    </row>
    <row r="2009" spans="21:25" x14ac:dyDescent="0.25">
      <c r="U2009">
        <v>43</v>
      </c>
      <c r="V2009" s="14">
        <v>35</v>
      </c>
      <c r="W2009" s="14" t="str">
        <f t="shared" si="74"/>
        <v>4335</v>
      </c>
      <c r="X2009" s="78">
        <f t="shared" si="75"/>
        <v>1.0424377004687886</v>
      </c>
      <c r="Y2009" s="14">
        <v>0.66135769098748265</v>
      </c>
    </row>
    <row r="2010" spans="21:25" x14ac:dyDescent="0.25">
      <c r="U2010">
        <v>44</v>
      </c>
      <c r="V2010" s="14">
        <v>35</v>
      </c>
      <c r="W2010" s="14" t="str">
        <f t="shared" ref="W2010:W2073" si="76">U2010&amp;V2010</f>
        <v>4435</v>
      </c>
      <c r="X2010" s="78">
        <f t="shared" si="75"/>
        <v>1.0434246237355045</v>
      </c>
      <c r="Y2010" s="14">
        <v>0.66198382844640546</v>
      </c>
    </row>
    <row r="2011" spans="21:25" x14ac:dyDescent="0.25">
      <c r="U2011">
        <v>45</v>
      </c>
      <c r="V2011" s="14">
        <v>35</v>
      </c>
      <c r="W2011" s="14" t="str">
        <f t="shared" si="76"/>
        <v>4535</v>
      </c>
      <c r="X2011" s="78">
        <f t="shared" si="75"/>
        <v>1.0444115470022206</v>
      </c>
      <c r="Y2011" s="14">
        <v>0.66260996590532872</v>
      </c>
    </row>
    <row r="2012" spans="21:25" x14ac:dyDescent="0.25">
      <c r="U2012">
        <v>46</v>
      </c>
      <c r="V2012" s="14">
        <v>35</v>
      </c>
      <c r="W2012" s="14" t="str">
        <f t="shared" si="76"/>
        <v>4635</v>
      </c>
      <c r="X2012" s="78">
        <f t="shared" si="75"/>
        <v>1.0453984702689365</v>
      </c>
      <c r="Y2012" s="14">
        <v>0.66323610336425176</v>
      </c>
    </row>
    <row r="2013" spans="21:25" x14ac:dyDescent="0.25">
      <c r="U2013">
        <v>47</v>
      </c>
      <c r="V2013" s="14">
        <v>35</v>
      </c>
      <c r="W2013" s="14" t="str">
        <f t="shared" si="76"/>
        <v>4735</v>
      </c>
      <c r="X2013" s="78">
        <f t="shared" si="75"/>
        <v>1.0463853935356526</v>
      </c>
      <c r="Y2013" s="14">
        <v>0.6638622408231748</v>
      </c>
    </row>
    <row r="2014" spans="21:25" x14ac:dyDescent="0.25">
      <c r="U2014">
        <v>48</v>
      </c>
      <c r="V2014" s="14">
        <v>35</v>
      </c>
      <c r="W2014" s="14" t="str">
        <f t="shared" si="76"/>
        <v>4835</v>
      </c>
      <c r="X2014" s="78">
        <f t="shared" si="75"/>
        <v>1.0473723168023685</v>
      </c>
      <c r="Y2014" s="14">
        <v>0.66448837828209784</v>
      </c>
    </row>
    <row r="2015" spans="21:25" x14ac:dyDescent="0.25">
      <c r="U2015">
        <v>49</v>
      </c>
      <c r="V2015" s="14">
        <v>35</v>
      </c>
      <c r="W2015" s="14" t="str">
        <f t="shared" si="76"/>
        <v>4935</v>
      </c>
      <c r="X2015" s="78">
        <f t="shared" si="75"/>
        <v>1.0483592400690847</v>
      </c>
      <c r="Y2015" s="14">
        <v>0.66511451574102098</v>
      </c>
    </row>
    <row r="2016" spans="21:25" x14ac:dyDescent="0.25">
      <c r="U2016">
        <v>50</v>
      </c>
      <c r="V2016" s="14">
        <v>35</v>
      </c>
      <c r="W2016" s="14" t="str">
        <f t="shared" si="76"/>
        <v>5035</v>
      </c>
      <c r="X2016" s="78">
        <f t="shared" si="75"/>
        <v>1.0493461633358006</v>
      </c>
      <c r="Y2016" s="14">
        <v>0.66574065319994391</v>
      </c>
    </row>
    <row r="2017" spans="21:25" x14ac:dyDescent="0.25">
      <c r="U2017">
        <v>51</v>
      </c>
      <c r="V2017" s="14">
        <v>35</v>
      </c>
      <c r="W2017" s="14" t="str">
        <f t="shared" si="76"/>
        <v>5135</v>
      </c>
      <c r="X2017" s="78">
        <f t="shared" si="75"/>
        <v>1.0503330866025167</v>
      </c>
      <c r="Y2017" s="14">
        <v>0.66636679065886706</v>
      </c>
    </row>
    <row r="2018" spans="21:25" x14ac:dyDescent="0.25">
      <c r="U2018">
        <v>52</v>
      </c>
      <c r="V2018" s="14">
        <v>35</v>
      </c>
      <c r="W2018" s="14" t="str">
        <f t="shared" si="76"/>
        <v>5235</v>
      </c>
      <c r="X2018" s="78">
        <f t="shared" si="75"/>
        <v>1.0513200098692326</v>
      </c>
      <c r="Y2018" s="14">
        <v>0.6669929281177901</v>
      </c>
    </row>
    <row r="2019" spans="21:25" x14ac:dyDescent="0.25">
      <c r="U2019">
        <v>53</v>
      </c>
      <c r="V2019" s="14">
        <v>35</v>
      </c>
      <c r="W2019" s="14" t="str">
        <f t="shared" si="76"/>
        <v>5335</v>
      </c>
      <c r="X2019" s="78">
        <f t="shared" si="75"/>
        <v>1.0523069331359487</v>
      </c>
      <c r="Y2019" s="14">
        <v>0.66761906557671313</v>
      </c>
    </row>
    <row r="2020" spans="21:25" x14ac:dyDescent="0.25">
      <c r="U2020">
        <v>54</v>
      </c>
      <c r="V2020" s="14">
        <v>35</v>
      </c>
      <c r="W2020" s="14" t="str">
        <f t="shared" si="76"/>
        <v>5435</v>
      </c>
      <c r="X2020" s="78">
        <f t="shared" si="75"/>
        <v>1.0532938564026646</v>
      </c>
      <c r="Y2020" s="14">
        <v>0.66824520303563617</v>
      </c>
    </row>
    <row r="2021" spans="21:25" x14ac:dyDescent="0.25">
      <c r="U2021">
        <v>55</v>
      </c>
      <c r="V2021" s="14">
        <v>35</v>
      </c>
      <c r="W2021" s="14" t="str">
        <f t="shared" si="76"/>
        <v>5535</v>
      </c>
      <c r="X2021" s="78">
        <f t="shared" si="75"/>
        <v>1.0542807796693807</v>
      </c>
      <c r="Y2021" s="14">
        <v>0.66887134049455932</v>
      </c>
    </row>
    <row r="2022" spans="21:25" x14ac:dyDescent="0.25">
      <c r="U2022">
        <v>56</v>
      </c>
      <c r="V2022" s="14">
        <v>35</v>
      </c>
      <c r="W2022" s="14" t="str">
        <f t="shared" si="76"/>
        <v>5635</v>
      </c>
      <c r="X2022" s="78">
        <f t="shared" si="75"/>
        <v>1.0552677029360966</v>
      </c>
      <c r="Y2022" s="14">
        <v>0.66949747795348225</v>
      </c>
    </row>
    <row r="2023" spans="21:25" x14ac:dyDescent="0.25">
      <c r="U2023">
        <v>57</v>
      </c>
      <c r="V2023" s="14">
        <v>35</v>
      </c>
      <c r="W2023" s="14" t="str">
        <f t="shared" si="76"/>
        <v>5735</v>
      </c>
      <c r="X2023" s="78">
        <f t="shared" si="75"/>
        <v>1.0562546262028127</v>
      </c>
      <c r="Y2023" s="14">
        <v>0.67012361541240539</v>
      </c>
    </row>
    <row r="2024" spans="21:25" x14ac:dyDescent="0.25">
      <c r="U2024">
        <v>58</v>
      </c>
      <c r="V2024" s="14">
        <v>35</v>
      </c>
      <c r="W2024" s="14" t="str">
        <f t="shared" si="76"/>
        <v>5835</v>
      </c>
      <c r="X2024" s="78">
        <f t="shared" si="75"/>
        <v>1.0572415494695286</v>
      </c>
      <c r="Y2024" s="14">
        <v>0.67074975287132832</v>
      </c>
    </row>
    <row r="2025" spans="21:25" x14ac:dyDescent="0.25">
      <c r="U2025">
        <v>59</v>
      </c>
      <c r="V2025" s="14">
        <v>35</v>
      </c>
      <c r="W2025" s="14" t="str">
        <f t="shared" si="76"/>
        <v>5935</v>
      </c>
      <c r="X2025" s="78">
        <f t="shared" si="75"/>
        <v>1.0582284727362448</v>
      </c>
      <c r="Y2025" s="14">
        <v>0.67137589033025147</v>
      </c>
    </row>
    <row r="2026" spans="21:25" x14ac:dyDescent="0.25">
      <c r="U2026">
        <v>60</v>
      </c>
      <c r="V2026" s="14">
        <v>35</v>
      </c>
      <c r="W2026" s="14" t="str">
        <f t="shared" si="76"/>
        <v>6035</v>
      </c>
      <c r="X2026" s="78">
        <f t="shared" si="75"/>
        <v>1.0592153960029607</v>
      </c>
      <c r="Y2026" s="14">
        <v>0.67200202778917462</v>
      </c>
    </row>
    <row r="2027" spans="21:25" x14ac:dyDescent="0.25">
      <c r="U2027">
        <v>61</v>
      </c>
      <c r="V2027" s="14">
        <v>35</v>
      </c>
      <c r="W2027" s="14" t="str">
        <f t="shared" si="76"/>
        <v>6135</v>
      </c>
      <c r="X2027" s="78">
        <f t="shared" si="75"/>
        <v>1.0602023192696768</v>
      </c>
      <c r="Y2027" s="14">
        <v>0.67262816524809765</v>
      </c>
    </row>
    <row r="2028" spans="21:25" x14ac:dyDescent="0.25">
      <c r="U2028">
        <v>62</v>
      </c>
      <c r="V2028" s="14">
        <v>35</v>
      </c>
      <c r="W2028" s="14" t="str">
        <f t="shared" si="76"/>
        <v>6235</v>
      </c>
      <c r="X2028" s="78">
        <f t="shared" si="75"/>
        <v>1.0611892425363927</v>
      </c>
      <c r="Y2028" s="14">
        <v>0.67325430270702069</v>
      </c>
    </row>
    <row r="2029" spans="21:25" x14ac:dyDescent="0.25">
      <c r="U2029">
        <v>63</v>
      </c>
      <c r="V2029" s="14">
        <v>35</v>
      </c>
      <c r="W2029" s="14" t="str">
        <f t="shared" si="76"/>
        <v>6335</v>
      </c>
      <c r="X2029" s="78">
        <f t="shared" si="75"/>
        <v>1.0621761658031088</v>
      </c>
      <c r="Y2029" s="14">
        <v>0.67388044016594384</v>
      </c>
    </row>
    <row r="2030" spans="21:25" x14ac:dyDescent="0.25">
      <c r="U2030">
        <v>64</v>
      </c>
      <c r="V2030" s="14">
        <v>35</v>
      </c>
      <c r="W2030" s="14" t="str">
        <f t="shared" si="76"/>
        <v>6435</v>
      </c>
      <c r="X2030" s="78">
        <f t="shared" si="75"/>
        <v>1.0631630890698247</v>
      </c>
      <c r="Y2030" s="14">
        <v>0.67450657762486677</v>
      </c>
    </row>
    <row r="2031" spans="21:25" x14ac:dyDescent="0.25">
      <c r="U2031">
        <v>65</v>
      </c>
      <c r="V2031" s="14">
        <v>35</v>
      </c>
      <c r="W2031" s="14" t="str">
        <f t="shared" si="76"/>
        <v>6535</v>
      </c>
      <c r="X2031" s="78">
        <f t="shared" si="75"/>
        <v>1.0641500123365408</v>
      </c>
      <c r="Y2031" s="14">
        <v>0.67513271508378991</v>
      </c>
    </row>
    <row r="2032" spans="21:25" x14ac:dyDescent="0.25">
      <c r="U2032">
        <v>66</v>
      </c>
      <c r="V2032" s="14">
        <v>35</v>
      </c>
      <c r="W2032" s="14" t="str">
        <f t="shared" si="76"/>
        <v>6635</v>
      </c>
      <c r="X2032" s="78">
        <f t="shared" si="75"/>
        <v>1.0651369356032567</v>
      </c>
      <c r="Y2032" s="14">
        <v>0.67575885254271295</v>
      </c>
    </row>
    <row r="2033" spans="21:25" x14ac:dyDescent="0.25">
      <c r="U2033">
        <v>67</v>
      </c>
      <c r="V2033" s="14">
        <v>35</v>
      </c>
      <c r="W2033" s="14" t="str">
        <f t="shared" si="76"/>
        <v>6735</v>
      </c>
      <c r="X2033" s="78">
        <f t="shared" si="75"/>
        <v>1.0661238588699729</v>
      </c>
      <c r="Y2033" s="14">
        <v>0.67638499000163599</v>
      </c>
    </row>
    <row r="2034" spans="21:25" x14ac:dyDescent="0.25">
      <c r="U2034">
        <v>68</v>
      </c>
      <c r="V2034" s="14">
        <v>35</v>
      </c>
      <c r="W2034" s="14" t="str">
        <f t="shared" si="76"/>
        <v>6835</v>
      </c>
      <c r="X2034" s="78">
        <f t="shared" ref="X2034:X2097" si="77">$X$153/1013.25*(1013.25+U2034)</f>
        <v>1.0671107821366888</v>
      </c>
      <c r="Y2034" s="14">
        <v>0.67701112746055903</v>
      </c>
    </row>
    <row r="2035" spans="21:25" x14ac:dyDescent="0.25">
      <c r="U2035">
        <v>69</v>
      </c>
      <c r="V2035" s="14">
        <v>35</v>
      </c>
      <c r="W2035" s="14" t="str">
        <f t="shared" si="76"/>
        <v>6935</v>
      </c>
      <c r="X2035" s="78">
        <f t="shared" si="77"/>
        <v>1.0680977054034049</v>
      </c>
      <c r="Y2035" s="14">
        <v>0.67763726491948217</v>
      </c>
    </row>
    <row r="2036" spans="21:25" x14ac:dyDescent="0.25">
      <c r="U2036">
        <v>70</v>
      </c>
      <c r="V2036" s="14">
        <v>35</v>
      </c>
      <c r="W2036" s="14" t="str">
        <f t="shared" si="76"/>
        <v>7035</v>
      </c>
      <c r="X2036" s="78">
        <f t="shared" si="77"/>
        <v>1.0690846286701208</v>
      </c>
      <c r="Y2036" s="14">
        <v>0.6782634023784051</v>
      </c>
    </row>
    <row r="2037" spans="21:25" x14ac:dyDescent="0.25">
      <c r="U2037">
        <v>71</v>
      </c>
      <c r="V2037" s="14">
        <v>35</v>
      </c>
      <c r="W2037" s="14" t="str">
        <f t="shared" si="76"/>
        <v>7135</v>
      </c>
      <c r="X2037" s="78">
        <f t="shared" si="77"/>
        <v>1.0700715519368369</v>
      </c>
      <c r="Y2037" s="14">
        <v>0.67888953983732825</v>
      </c>
    </row>
    <row r="2038" spans="21:25" x14ac:dyDescent="0.25">
      <c r="U2038">
        <v>72</v>
      </c>
      <c r="V2038" s="14">
        <v>35</v>
      </c>
      <c r="W2038" s="14" t="str">
        <f t="shared" si="76"/>
        <v>7235</v>
      </c>
      <c r="X2038" s="78">
        <f t="shared" si="77"/>
        <v>1.0710584752035528</v>
      </c>
      <c r="Y2038" s="14">
        <v>0.67951567729625129</v>
      </c>
    </row>
    <row r="2039" spans="21:25" x14ac:dyDescent="0.25">
      <c r="U2039">
        <v>73</v>
      </c>
      <c r="V2039" s="14">
        <v>35</v>
      </c>
      <c r="W2039" s="14" t="str">
        <f t="shared" si="76"/>
        <v>7335</v>
      </c>
      <c r="X2039" s="78">
        <f t="shared" si="77"/>
        <v>1.0720453984702689</v>
      </c>
      <c r="Y2039" s="14">
        <v>0.68014181475517432</v>
      </c>
    </row>
    <row r="2040" spans="21:25" x14ac:dyDescent="0.25">
      <c r="U2040">
        <v>74</v>
      </c>
      <c r="V2040" s="14">
        <v>35</v>
      </c>
      <c r="W2040" s="14" t="str">
        <f t="shared" si="76"/>
        <v>7435</v>
      </c>
      <c r="X2040" s="78">
        <f t="shared" si="77"/>
        <v>1.0730323217369848</v>
      </c>
      <c r="Y2040" s="14">
        <v>0.68076795221409736</v>
      </c>
    </row>
    <row r="2041" spans="21:25" x14ac:dyDescent="0.25">
      <c r="U2041">
        <v>75</v>
      </c>
      <c r="V2041" s="14">
        <v>35</v>
      </c>
      <c r="W2041" s="14" t="str">
        <f t="shared" si="76"/>
        <v>7535</v>
      </c>
      <c r="X2041" s="78">
        <f t="shared" si="77"/>
        <v>1.0740192450037009</v>
      </c>
      <c r="Y2041" s="14">
        <v>0.6813940896730204</v>
      </c>
    </row>
    <row r="2042" spans="21:25" x14ac:dyDescent="0.25">
      <c r="U2042">
        <v>76</v>
      </c>
      <c r="V2042" s="14">
        <v>35</v>
      </c>
      <c r="W2042" s="14" t="str">
        <f t="shared" si="76"/>
        <v>7635</v>
      </c>
      <c r="X2042" s="78">
        <f t="shared" si="77"/>
        <v>1.0750061682704168</v>
      </c>
      <c r="Y2042" s="14">
        <v>0.68202022713194344</v>
      </c>
    </row>
    <row r="2043" spans="21:25" x14ac:dyDescent="0.25">
      <c r="U2043">
        <v>77</v>
      </c>
      <c r="V2043" s="14">
        <v>35</v>
      </c>
      <c r="W2043" s="14" t="str">
        <f t="shared" si="76"/>
        <v>7735</v>
      </c>
      <c r="X2043" s="78">
        <f t="shared" si="77"/>
        <v>1.075993091537133</v>
      </c>
      <c r="Y2043" s="14">
        <v>0.68264636459086669</v>
      </c>
    </row>
    <row r="2044" spans="21:25" x14ac:dyDescent="0.25">
      <c r="U2044">
        <v>78</v>
      </c>
      <c r="V2044" s="14">
        <v>35</v>
      </c>
      <c r="W2044" s="14" t="str">
        <f t="shared" si="76"/>
        <v>7835</v>
      </c>
      <c r="X2044" s="78">
        <f t="shared" si="77"/>
        <v>1.0769800148038489</v>
      </c>
      <c r="Y2044" s="14">
        <v>0.68327250204978951</v>
      </c>
    </row>
    <row r="2045" spans="21:25" x14ac:dyDescent="0.25">
      <c r="U2045">
        <v>79</v>
      </c>
      <c r="V2045" s="14">
        <v>35</v>
      </c>
      <c r="W2045" s="14" t="str">
        <f t="shared" si="76"/>
        <v>7935</v>
      </c>
      <c r="X2045" s="78">
        <f t="shared" si="77"/>
        <v>1.077966938070565</v>
      </c>
      <c r="Y2045" s="14">
        <v>0.68389863950871277</v>
      </c>
    </row>
    <row r="2046" spans="21:25" x14ac:dyDescent="0.25">
      <c r="U2046">
        <v>80</v>
      </c>
      <c r="V2046" s="14">
        <v>35</v>
      </c>
      <c r="W2046" s="14" t="str">
        <f t="shared" si="76"/>
        <v>8035</v>
      </c>
      <c r="X2046" s="78">
        <f t="shared" si="77"/>
        <v>1.0789538613372809</v>
      </c>
      <c r="Y2046" s="14">
        <v>0.68452477696763581</v>
      </c>
    </row>
    <row r="2047" spans="21:25" x14ac:dyDescent="0.25">
      <c r="U2047">
        <v>81</v>
      </c>
      <c r="V2047" s="14">
        <v>35</v>
      </c>
      <c r="W2047" s="14" t="str">
        <f t="shared" si="76"/>
        <v>8135</v>
      </c>
      <c r="X2047" s="78">
        <f t="shared" si="77"/>
        <v>1.079940784603997</v>
      </c>
      <c r="Y2047" s="14">
        <v>0.68515091442655884</v>
      </c>
    </row>
    <row r="2048" spans="21:25" x14ac:dyDescent="0.25">
      <c r="U2048">
        <v>82</v>
      </c>
      <c r="V2048" s="14">
        <v>35</v>
      </c>
      <c r="W2048" s="14" t="str">
        <f t="shared" si="76"/>
        <v>8235</v>
      </c>
      <c r="X2048" s="78">
        <f t="shared" si="77"/>
        <v>1.0809277078707129</v>
      </c>
      <c r="Y2048" s="14">
        <v>0.68577705188548188</v>
      </c>
    </row>
    <row r="2049" spans="21:25" x14ac:dyDescent="0.25">
      <c r="U2049">
        <v>83</v>
      </c>
      <c r="V2049" s="14">
        <v>35</v>
      </c>
      <c r="W2049" s="14" t="str">
        <f t="shared" si="76"/>
        <v>8335</v>
      </c>
      <c r="X2049" s="78">
        <f t="shared" si="77"/>
        <v>1.081914631137429</v>
      </c>
      <c r="Y2049" s="14">
        <v>0.68640318934440503</v>
      </c>
    </row>
    <row r="2050" spans="21:25" x14ac:dyDescent="0.25">
      <c r="U2050">
        <v>84</v>
      </c>
      <c r="V2050" s="14">
        <v>35</v>
      </c>
      <c r="W2050" s="14" t="str">
        <f t="shared" si="76"/>
        <v>8435</v>
      </c>
      <c r="X2050" s="78">
        <f t="shared" si="77"/>
        <v>1.0829015544041449</v>
      </c>
      <c r="Y2050" s="14">
        <v>0.68702932680332796</v>
      </c>
    </row>
    <row r="2051" spans="21:25" x14ac:dyDescent="0.25">
      <c r="U2051">
        <v>85</v>
      </c>
      <c r="V2051" s="14">
        <v>35</v>
      </c>
      <c r="W2051" s="14" t="str">
        <f t="shared" si="76"/>
        <v>8535</v>
      </c>
      <c r="X2051" s="78">
        <f t="shared" si="77"/>
        <v>1.0838884776708611</v>
      </c>
      <c r="Y2051" s="14">
        <v>0.6876554642622511</v>
      </c>
    </row>
    <row r="2052" spans="21:25" x14ac:dyDescent="0.25">
      <c r="U2052">
        <v>86</v>
      </c>
      <c r="V2052" s="14">
        <v>35</v>
      </c>
      <c r="W2052" s="14" t="str">
        <f t="shared" si="76"/>
        <v>8635</v>
      </c>
      <c r="X2052" s="78">
        <f t="shared" si="77"/>
        <v>1.084875400937577</v>
      </c>
      <c r="Y2052" s="14">
        <v>0.68828160172117414</v>
      </c>
    </row>
    <row r="2053" spans="21:25" x14ac:dyDescent="0.25">
      <c r="U2053">
        <v>87</v>
      </c>
      <c r="V2053" s="14">
        <v>35</v>
      </c>
      <c r="W2053" s="14" t="str">
        <f t="shared" si="76"/>
        <v>8735</v>
      </c>
      <c r="X2053" s="78">
        <f t="shared" si="77"/>
        <v>1.0858623242042931</v>
      </c>
      <c r="Y2053" s="14">
        <v>0.68890773918009718</v>
      </c>
    </row>
    <row r="2054" spans="21:25" x14ac:dyDescent="0.25">
      <c r="U2054">
        <v>88</v>
      </c>
      <c r="V2054" s="14">
        <v>35</v>
      </c>
      <c r="W2054" s="14" t="str">
        <f t="shared" si="76"/>
        <v>8835</v>
      </c>
      <c r="X2054" s="78">
        <f t="shared" si="77"/>
        <v>1.086849247471009</v>
      </c>
      <c r="Y2054" s="14">
        <v>0.68953387663902022</v>
      </c>
    </row>
    <row r="2055" spans="21:25" x14ac:dyDescent="0.25">
      <c r="U2055">
        <v>89</v>
      </c>
      <c r="V2055" s="14">
        <v>35</v>
      </c>
      <c r="W2055" s="14" t="str">
        <f t="shared" si="76"/>
        <v>8935</v>
      </c>
      <c r="X2055" s="78">
        <f t="shared" si="77"/>
        <v>1.0878361707377251</v>
      </c>
      <c r="Y2055" s="14">
        <v>0.69016001409794336</v>
      </c>
    </row>
    <row r="2056" spans="21:25" x14ac:dyDescent="0.25">
      <c r="U2056">
        <v>90</v>
      </c>
      <c r="V2056" s="14">
        <v>35</v>
      </c>
      <c r="W2056" s="14" t="str">
        <f t="shared" si="76"/>
        <v>9035</v>
      </c>
      <c r="X2056" s="78">
        <f t="shared" si="77"/>
        <v>1.088823094004441</v>
      </c>
      <c r="Y2056" s="14">
        <v>0.69078615155686629</v>
      </c>
    </row>
    <row r="2057" spans="21:25" x14ac:dyDescent="0.25">
      <c r="U2057">
        <v>91</v>
      </c>
      <c r="V2057" s="14">
        <v>35</v>
      </c>
      <c r="W2057" s="14" t="str">
        <f t="shared" si="76"/>
        <v>9135</v>
      </c>
      <c r="X2057" s="78">
        <f t="shared" si="77"/>
        <v>1.0898100172711571</v>
      </c>
      <c r="Y2057" s="14">
        <v>0.69141228901578944</v>
      </c>
    </row>
    <row r="2058" spans="21:25" x14ac:dyDescent="0.25">
      <c r="U2058">
        <v>92</v>
      </c>
      <c r="V2058" s="14">
        <v>35</v>
      </c>
      <c r="W2058" s="14" t="str">
        <f t="shared" si="76"/>
        <v>9235</v>
      </c>
      <c r="X2058" s="78">
        <f t="shared" si="77"/>
        <v>1.0907969405378732</v>
      </c>
      <c r="Y2058" s="14">
        <v>0.69203842647471248</v>
      </c>
    </row>
    <row r="2059" spans="21:25" x14ac:dyDescent="0.25">
      <c r="U2059">
        <v>93</v>
      </c>
      <c r="V2059" s="14">
        <v>35</v>
      </c>
      <c r="W2059" s="14" t="str">
        <f t="shared" si="76"/>
        <v>9335</v>
      </c>
      <c r="X2059" s="78">
        <f t="shared" si="77"/>
        <v>1.0917838638045891</v>
      </c>
      <c r="Y2059" s="14">
        <v>0.69266456393363551</v>
      </c>
    </row>
    <row r="2060" spans="21:25" x14ac:dyDescent="0.25">
      <c r="U2060">
        <v>94</v>
      </c>
      <c r="V2060" s="14">
        <v>35</v>
      </c>
      <c r="W2060" s="14" t="str">
        <f t="shared" si="76"/>
        <v>9435</v>
      </c>
      <c r="X2060" s="78">
        <f t="shared" si="77"/>
        <v>1.0927707870713053</v>
      </c>
      <c r="Y2060" s="14">
        <v>0.69329070139255877</v>
      </c>
    </row>
    <row r="2061" spans="21:25" x14ac:dyDescent="0.25">
      <c r="U2061">
        <v>95</v>
      </c>
      <c r="V2061" s="14">
        <v>35</v>
      </c>
      <c r="W2061" s="14" t="str">
        <f t="shared" si="76"/>
        <v>9535</v>
      </c>
      <c r="X2061" s="78">
        <f t="shared" si="77"/>
        <v>1.0937577103380212</v>
      </c>
      <c r="Y2061" s="14">
        <v>0.69391683885148159</v>
      </c>
    </row>
    <row r="2062" spans="21:25" x14ac:dyDescent="0.25">
      <c r="U2062">
        <v>96</v>
      </c>
      <c r="V2062" s="14">
        <v>35</v>
      </c>
      <c r="W2062" s="14" t="str">
        <f t="shared" si="76"/>
        <v>9635</v>
      </c>
      <c r="X2062" s="78">
        <f t="shared" si="77"/>
        <v>1.0947446336047373</v>
      </c>
      <c r="Y2062" s="14">
        <v>0.69454297631040485</v>
      </c>
    </row>
    <row r="2063" spans="21:25" x14ac:dyDescent="0.25">
      <c r="U2063">
        <v>97</v>
      </c>
      <c r="V2063" s="14">
        <v>35</v>
      </c>
      <c r="W2063" s="14" t="str">
        <f t="shared" si="76"/>
        <v>9735</v>
      </c>
      <c r="X2063" s="78">
        <f t="shared" si="77"/>
        <v>1.0957315568714532</v>
      </c>
      <c r="Y2063" s="14">
        <v>0.69516911376932788</v>
      </c>
    </row>
    <row r="2064" spans="21:25" x14ac:dyDescent="0.25">
      <c r="U2064">
        <v>98</v>
      </c>
      <c r="V2064" s="14">
        <v>35</v>
      </c>
      <c r="W2064" s="14" t="str">
        <f t="shared" si="76"/>
        <v>9835</v>
      </c>
      <c r="X2064" s="78">
        <f t="shared" si="77"/>
        <v>1.0967184801381693</v>
      </c>
      <c r="Y2064" s="14">
        <v>0.69579525122825092</v>
      </c>
    </row>
    <row r="2065" spans="21:25" x14ac:dyDescent="0.25">
      <c r="U2065">
        <v>99</v>
      </c>
      <c r="V2065" s="14">
        <v>35</v>
      </c>
      <c r="W2065" s="14" t="str">
        <f t="shared" si="76"/>
        <v>9935</v>
      </c>
      <c r="X2065" s="78">
        <f t="shared" si="77"/>
        <v>1.0977054034048852</v>
      </c>
      <c r="Y2065" s="14">
        <v>0.69642138868717396</v>
      </c>
    </row>
    <row r="2066" spans="21:25" x14ac:dyDescent="0.25">
      <c r="U2066">
        <v>100</v>
      </c>
      <c r="V2066" s="14">
        <v>35</v>
      </c>
      <c r="W2066" s="14" t="str">
        <f t="shared" si="76"/>
        <v>10035</v>
      </c>
      <c r="X2066" s="78">
        <f t="shared" si="77"/>
        <v>1.0986923266716013</v>
      </c>
      <c r="Y2066" s="14">
        <v>0.69704752614609711</v>
      </c>
    </row>
    <row r="2067" spans="21:25" x14ac:dyDescent="0.25">
      <c r="U2067">
        <v>101</v>
      </c>
      <c r="V2067" s="14">
        <v>35</v>
      </c>
      <c r="W2067" s="14" t="str">
        <f t="shared" si="76"/>
        <v>10135</v>
      </c>
      <c r="X2067" s="78">
        <f t="shared" si="77"/>
        <v>1.0996792499383172</v>
      </c>
      <c r="Y2067" s="14">
        <v>0.69767366360502003</v>
      </c>
    </row>
    <row r="2068" spans="21:25" x14ac:dyDescent="0.25">
      <c r="U2068">
        <v>102</v>
      </c>
      <c r="V2068" s="14">
        <v>35</v>
      </c>
      <c r="W2068" s="14" t="str">
        <f t="shared" si="76"/>
        <v>10235</v>
      </c>
      <c r="X2068" s="78">
        <f t="shared" si="77"/>
        <v>1.1006661732050333</v>
      </c>
      <c r="Y2068" s="14">
        <v>0.69829980106394318</v>
      </c>
    </row>
    <row r="2069" spans="21:25" x14ac:dyDescent="0.25">
      <c r="U2069">
        <v>103</v>
      </c>
      <c r="V2069" s="14">
        <v>35</v>
      </c>
      <c r="W2069" s="14" t="str">
        <f t="shared" si="76"/>
        <v>10335</v>
      </c>
      <c r="X2069" s="78">
        <f t="shared" si="77"/>
        <v>1.1016530964717492</v>
      </c>
      <c r="Y2069" s="14">
        <v>0.69892593852286622</v>
      </c>
    </row>
    <row r="2070" spans="21:25" x14ac:dyDescent="0.25">
      <c r="U2070">
        <v>104</v>
      </c>
      <c r="V2070" s="14">
        <v>35</v>
      </c>
      <c r="W2070" s="14" t="str">
        <f t="shared" si="76"/>
        <v>10435</v>
      </c>
      <c r="X2070" s="78">
        <f t="shared" si="77"/>
        <v>1.1026400197384654</v>
      </c>
      <c r="Y2070" s="14">
        <v>0.69955207598178926</v>
      </c>
    </row>
    <row r="2071" spans="21:25" x14ac:dyDescent="0.25">
      <c r="U2071">
        <v>105</v>
      </c>
      <c r="V2071" s="14">
        <v>35</v>
      </c>
      <c r="W2071" s="14" t="str">
        <f t="shared" si="76"/>
        <v>10535</v>
      </c>
      <c r="X2071" s="78">
        <f t="shared" si="77"/>
        <v>1.1036269430051813</v>
      </c>
      <c r="Y2071" s="14">
        <v>0.70017821344071229</v>
      </c>
    </row>
    <row r="2072" spans="21:25" x14ac:dyDescent="0.25">
      <c r="U2072">
        <v>106</v>
      </c>
      <c r="V2072" s="14">
        <v>35</v>
      </c>
      <c r="W2072" s="14" t="str">
        <f t="shared" si="76"/>
        <v>10635</v>
      </c>
      <c r="X2072" s="78">
        <f t="shared" si="77"/>
        <v>1.1046138662718974</v>
      </c>
      <c r="Y2072" s="14">
        <v>0.70080435089963544</v>
      </c>
    </row>
    <row r="2073" spans="21:25" x14ac:dyDescent="0.25">
      <c r="U2073">
        <v>107</v>
      </c>
      <c r="V2073" s="14">
        <v>35</v>
      </c>
      <c r="W2073" s="14" t="str">
        <f t="shared" si="76"/>
        <v>10735</v>
      </c>
      <c r="X2073" s="78">
        <f t="shared" si="77"/>
        <v>1.1056007895386133</v>
      </c>
      <c r="Y2073" s="14">
        <v>0.70143048835855837</v>
      </c>
    </row>
    <row r="2074" spans="21:25" x14ac:dyDescent="0.25">
      <c r="U2074">
        <v>108</v>
      </c>
      <c r="V2074" s="14">
        <v>35</v>
      </c>
      <c r="W2074" s="14" t="str">
        <f t="shared" ref="W2074:W2137" si="78">U2074&amp;V2074</f>
        <v>10835</v>
      </c>
      <c r="X2074" s="78">
        <f t="shared" si="77"/>
        <v>1.1065877128053294</v>
      </c>
      <c r="Y2074" s="14">
        <v>0.70205662581748152</v>
      </c>
    </row>
    <row r="2075" spans="21:25" x14ac:dyDescent="0.25">
      <c r="U2075">
        <v>109</v>
      </c>
      <c r="V2075" s="14">
        <v>35</v>
      </c>
      <c r="W2075" s="14" t="str">
        <f t="shared" si="78"/>
        <v>10935</v>
      </c>
      <c r="X2075" s="78">
        <f t="shared" si="77"/>
        <v>1.1075746360720453</v>
      </c>
      <c r="Y2075" s="14">
        <v>0.70268276327640444</v>
      </c>
    </row>
    <row r="2076" spans="21:25" x14ac:dyDescent="0.25">
      <c r="U2076">
        <v>110</v>
      </c>
      <c r="V2076" s="14">
        <v>35</v>
      </c>
      <c r="W2076" s="14" t="str">
        <f t="shared" si="78"/>
        <v>11035</v>
      </c>
      <c r="X2076" s="78">
        <f t="shared" si="77"/>
        <v>1.1085615593387614</v>
      </c>
      <c r="Y2076" s="14">
        <v>0.70330890073532759</v>
      </c>
    </row>
    <row r="2077" spans="21:25" x14ac:dyDescent="0.25">
      <c r="U2077">
        <v>111</v>
      </c>
      <c r="V2077" s="14">
        <v>35</v>
      </c>
      <c r="W2077" s="14" t="str">
        <f t="shared" si="78"/>
        <v>11135</v>
      </c>
      <c r="X2077" s="78">
        <f t="shared" si="77"/>
        <v>1.1095484826054773</v>
      </c>
      <c r="Y2077" s="14">
        <v>0.70393503819425063</v>
      </c>
    </row>
    <row r="2078" spans="21:25" x14ac:dyDescent="0.25">
      <c r="U2078">
        <v>112</v>
      </c>
      <c r="V2078" s="14">
        <v>35</v>
      </c>
      <c r="W2078" s="14" t="str">
        <f t="shared" si="78"/>
        <v>11235</v>
      </c>
      <c r="X2078" s="78">
        <f t="shared" si="77"/>
        <v>1.1105354058721935</v>
      </c>
      <c r="Y2078" s="14">
        <v>0.70456117565317367</v>
      </c>
    </row>
    <row r="2079" spans="21:25" x14ac:dyDescent="0.25">
      <c r="U2079">
        <v>113</v>
      </c>
      <c r="V2079" s="14">
        <v>35</v>
      </c>
      <c r="W2079" s="14" t="str">
        <f t="shared" si="78"/>
        <v>11335</v>
      </c>
      <c r="X2079" s="78">
        <f t="shared" si="77"/>
        <v>1.1115223291389094</v>
      </c>
      <c r="Y2079" s="14">
        <v>0.7051873131120967</v>
      </c>
    </row>
    <row r="2080" spans="21:25" x14ac:dyDescent="0.25">
      <c r="U2080">
        <v>114</v>
      </c>
      <c r="V2080" s="14">
        <v>35</v>
      </c>
      <c r="W2080" s="14" t="str">
        <f t="shared" si="78"/>
        <v>11435</v>
      </c>
      <c r="X2080" s="78">
        <f t="shared" si="77"/>
        <v>1.1125092524056255</v>
      </c>
      <c r="Y2080" s="14">
        <v>0.70581345057101996</v>
      </c>
    </row>
    <row r="2081" spans="21:25" x14ac:dyDescent="0.25">
      <c r="U2081">
        <v>115</v>
      </c>
      <c r="V2081" s="14">
        <v>35</v>
      </c>
      <c r="W2081" s="14" t="str">
        <f t="shared" si="78"/>
        <v>11535</v>
      </c>
      <c r="X2081" s="78">
        <f t="shared" si="77"/>
        <v>1.1134961756723414</v>
      </c>
      <c r="Y2081" s="14">
        <v>0.70643958802994278</v>
      </c>
    </row>
    <row r="2082" spans="21:25" x14ac:dyDescent="0.25">
      <c r="U2082">
        <v>116</v>
      </c>
      <c r="V2082" s="14">
        <v>35</v>
      </c>
      <c r="W2082" s="14" t="str">
        <f t="shared" si="78"/>
        <v>11635</v>
      </c>
      <c r="X2082" s="78">
        <f t="shared" si="77"/>
        <v>1.1144830989390575</v>
      </c>
      <c r="Y2082" s="14">
        <v>0.70706572548886604</v>
      </c>
    </row>
    <row r="2083" spans="21:25" x14ac:dyDescent="0.25">
      <c r="U2083">
        <v>117</v>
      </c>
      <c r="V2083" s="14">
        <v>35</v>
      </c>
      <c r="W2083" s="14" t="str">
        <f t="shared" si="78"/>
        <v>11735</v>
      </c>
      <c r="X2083" s="78">
        <f t="shared" si="77"/>
        <v>1.1154700222057734</v>
      </c>
      <c r="Y2083" s="14">
        <v>0.70769186294778907</v>
      </c>
    </row>
    <row r="2084" spans="21:25" x14ac:dyDescent="0.25">
      <c r="U2084">
        <v>118</v>
      </c>
      <c r="V2084" s="14">
        <v>35</v>
      </c>
      <c r="W2084" s="14" t="str">
        <f t="shared" si="78"/>
        <v>11835</v>
      </c>
      <c r="X2084" s="78">
        <f t="shared" si="77"/>
        <v>1.1164569454724895</v>
      </c>
      <c r="Y2084" s="14">
        <v>0.70831800040671211</v>
      </c>
    </row>
    <row r="2085" spans="21:25" x14ac:dyDescent="0.25">
      <c r="U2085">
        <v>119</v>
      </c>
      <c r="V2085" s="14">
        <v>35</v>
      </c>
      <c r="W2085" s="14" t="str">
        <f t="shared" si="78"/>
        <v>11935</v>
      </c>
      <c r="X2085" s="78">
        <f t="shared" si="77"/>
        <v>1.1174438687392054</v>
      </c>
      <c r="Y2085" s="14">
        <v>0.70894413786563515</v>
      </c>
    </row>
    <row r="2086" spans="21:25" x14ac:dyDescent="0.25">
      <c r="U2086">
        <v>120</v>
      </c>
      <c r="V2086" s="14">
        <v>35</v>
      </c>
      <c r="W2086" s="14" t="str">
        <f t="shared" si="78"/>
        <v>12035</v>
      </c>
      <c r="X2086" s="78">
        <f t="shared" si="77"/>
        <v>1.1184307920059215</v>
      </c>
      <c r="Y2086" s="14">
        <v>0.7095702753245583</v>
      </c>
    </row>
    <row r="2087" spans="21:25" x14ac:dyDescent="0.25">
      <c r="U2087">
        <v>121</v>
      </c>
      <c r="V2087" s="14">
        <v>35</v>
      </c>
      <c r="W2087" s="14" t="str">
        <f t="shared" si="78"/>
        <v>12135</v>
      </c>
      <c r="X2087" s="78">
        <f t="shared" si="77"/>
        <v>1.1194177152726374</v>
      </c>
      <c r="Y2087" s="14">
        <v>0.71019641278348122</v>
      </c>
    </row>
    <row r="2088" spans="21:25" x14ac:dyDescent="0.25">
      <c r="U2088">
        <v>122</v>
      </c>
      <c r="V2088" s="14">
        <v>35</v>
      </c>
      <c r="W2088" s="14" t="str">
        <f t="shared" si="78"/>
        <v>12235</v>
      </c>
      <c r="X2088" s="78">
        <f t="shared" si="77"/>
        <v>1.1204046385393536</v>
      </c>
      <c r="Y2088" s="14">
        <v>0.71082255024240437</v>
      </c>
    </row>
    <row r="2089" spans="21:25" x14ac:dyDescent="0.25">
      <c r="U2089">
        <v>123</v>
      </c>
      <c r="V2089" s="14">
        <v>35</v>
      </c>
      <c r="W2089" s="14" t="str">
        <f t="shared" si="78"/>
        <v>12335</v>
      </c>
      <c r="X2089" s="78">
        <f t="shared" si="77"/>
        <v>1.1213915618060695</v>
      </c>
      <c r="Y2089" s="14">
        <v>0.71144868770132741</v>
      </c>
    </row>
    <row r="2090" spans="21:25" x14ac:dyDescent="0.25">
      <c r="U2090">
        <v>124</v>
      </c>
      <c r="V2090" s="14">
        <v>35</v>
      </c>
      <c r="W2090" s="14" t="str">
        <f t="shared" si="78"/>
        <v>12435</v>
      </c>
      <c r="X2090" s="78">
        <f t="shared" si="77"/>
        <v>1.1223784850727856</v>
      </c>
      <c r="Y2090" s="14">
        <v>0.71207482516025045</v>
      </c>
    </row>
    <row r="2091" spans="21:25" x14ac:dyDescent="0.25">
      <c r="U2091">
        <v>125</v>
      </c>
      <c r="V2091" s="14">
        <v>35</v>
      </c>
      <c r="W2091" s="14" t="str">
        <f t="shared" si="78"/>
        <v>12535</v>
      </c>
      <c r="X2091" s="78">
        <f t="shared" si="77"/>
        <v>1.1233654083395015</v>
      </c>
      <c r="Y2091" s="14">
        <v>0.71270096261917348</v>
      </c>
    </row>
    <row r="2092" spans="21:25" x14ac:dyDescent="0.25">
      <c r="U2092">
        <v>126</v>
      </c>
      <c r="V2092" s="14">
        <v>35</v>
      </c>
      <c r="W2092" s="14" t="str">
        <f t="shared" si="78"/>
        <v>12635</v>
      </c>
      <c r="X2092" s="78">
        <f t="shared" si="77"/>
        <v>1.1243523316062176</v>
      </c>
      <c r="Y2092" s="14">
        <v>0.71332710007809652</v>
      </c>
    </row>
    <row r="2093" spans="21:25" x14ac:dyDescent="0.25">
      <c r="U2093">
        <v>127</v>
      </c>
      <c r="V2093" s="14">
        <v>35</v>
      </c>
      <c r="W2093" s="14" t="str">
        <f t="shared" si="78"/>
        <v>12735</v>
      </c>
      <c r="X2093" s="78">
        <f t="shared" si="77"/>
        <v>1.1253392548729335</v>
      </c>
      <c r="Y2093" s="14">
        <v>0.71395323753701956</v>
      </c>
    </row>
    <row r="2094" spans="21:25" x14ac:dyDescent="0.25">
      <c r="U2094">
        <v>128</v>
      </c>
      <c r="V2094" s="14">
        <v>35</v>
      </c>
      <c r="W2094" s="14" t="str">
        <f t="shared" si="78"/>
        <v>12835</v>
      </c>
      <c r="X2094" s="78">
        <f t="shared" si="77"/>
        <v>1.1263261781396496</v>
      </c>
      <c r="Y2094" s="14">
        <v>0.71457937499594271</v>
      </c>
    </row>
    <row r="2095" spans="21:25" x14ac:dyDescent="0.25">
      <c r="U2095">
        <v>129</v>
      </c>
      <c r="V2095" s="14">
        <v>35</v>
      </c>
      <c r="W2095" s="14" t="str">
        <f t="shared" si="78"/>
        <v>12935</v>
      </c>
      <c r="X2095" s="78">
        <f t="shared" si="77"/>
        <v>1.1273131014063655</v>
      </c>
      <c r="Y2095" s="14">
        <v>0.71520551245486563</v>
      </c>
    </row>
    <row r="2096" spans="21:25" x14ac:dyDescent="0.25">
      <c r="U2096">
        <v>130</v>
      </c>
      <c r="V2096" s="14">
        <v>35</v>
      </c>
      <c r="W2096" s="14" t="str">
        <f t="shared" si="78"/>
        <v>13035</v>
      </c>
      <c r="X2096" s="78">
        <f t="shared" si="77"/>
        <v>1.1283000246730817</v>
      </c>
      <c r="Y2096" s="14">
        <v>0.71583164991378878</v>
      </c>
    </row>
    <row r="2097" spans="21:25" x14ac:dyDescent="0.25">
      <c r="U2097">
        <v>131</v>
      </c>
      <c r="V2097" s="14">
        <v>35</v>
      </c>
      <c r="W2097" s="14" t="str">
        <f t="shared" si="78"/>
        <v>13135</v>
      </c>
      <c r="X2097" s="78">
        <f t="shared" si="77"/>
        <v>1.1292869479397976</v>
      </c>
      <c r="Y2097" s="14">
        <v>0.71645778737271182</v>
      </c>
    </row>
    <row r="2098" spans="21:25" x14ac:dyDescent="0.25">
      <c r="U2098">
        <v>132</v>
      </c>
      <c r="V2098" s="14">
        <v>35</v>
      </c>
      <c r="W2098" s="14" t="str">
        <f t="shared" si="78"/>
        <v>13235</v>
      </c>
      <c r="X2098" s="78">
        <f t="shared" ref="X2098:X2161" si="79">$X$153/1013.25*(1013.25+U2098)</f>
        <v>1.1302738712065137</v>
      </c>
      <c r="Y2098" s="14">
        <v>0.71708392483163486</v>
      </c>
    </row>
    <row r="2099" spans="21:25" x14ac:dyDescent="0.25">
      <c r="U2099">
        <v>133</v>
      </c>
      <c r="V2099" s="14">
        <v>35</v>
      </c>
      <c r="W2099" s="14" t="str">
        <f t="shared" si="78"/>
        <v>13335</v>
      </c>
      <c r="X2099" s="78">
        <f t="shared" si="79"/>
        <v>1.1312607944732296</v>
      </c>
      <c r="Y2099" s="14">
        <v>0.71771006229055789</v>
      </c>
    </row>
    <row r="2100" spans="21:25" x14ac:dyDescent="0.25">
      <c r="U2100">
        <v>134</v>
      </c>
      <c r="V2100" s="14">
        <v>35</v>
      </c>
      <c r="W2100" s="14" t="str">
        <f t="shared" si="78"/>
        <v>13435</v>
      </c>
      <c r="X2100" s="78">
        <f t="shared" si="79"/>
        <v>1.1322477177399457</v>
      </c>
      <c r="Y2100" s="14">
        <v>0.71833619974948115</v>
      </c>
    </row>
    <row r="2101" spans="21:25" x14ac:dyDescent="0.25">
      <c r="U2101">
        <v>135</v>
      </c>
      <c r="V2101" s="14">
        <v>35</v>
      </c>
      <c r="W2101" s="14" t="str">
        <f t="shared" si="78"/>
        <v>13535</v>
      </c>
      <c r="X2101" s="78">
        <f t="shared" si="79"/>
        <v>1.1332346410066616</v>
      </c>
      <c r="Y2101" s="14">
        <v>0.71896233720840397</v>
      </c>
    </row>
    <row r="2102" spans="21:25" x14ac:dyDescent="0.25">
      <c r="U2102">
        <v>136</v>
      </c>
      <c r="V2102" s="14">
        <v>35</v>
      </c>
      <c r="W2102" s="14" t="str">
        <f t="shared" si="78"/>
        <v>13635</v>
      </c>
      <c r="X2102" s="78">
        <f t="shared" si="79"/>
        <v>1.1342215642733777</v>
      </c>
      <c r="Y2102" s="14">
        <v>0.71958847466732723</v>
      </c>
    </row>
    <row r="2103" spans="21:25" x14ac:dyDescent="0.25">
      <c r="U2103">
        <v>137</v>
      </c>
      <c r="V2103" s="14">
        <v>35</v>
      </c>
      <c r="W2103" s="14" t="str">
        <f t="shared" si="78"/>
        <v>13735</v>
      </c>
      <c r="X2103" s="78">
        <f t="shared" si="79"/>
        <v>1.1352084875400936</v>
      </c>
      <c r="Y2103" s="14">
        <v>0.72021461212625026</v>
      </c>
    </row>
    <row r="2104" spans="21:25" x14ac:dyDescent="0.25">
      <c r="U2104">
        <v>138</v>
      </c>
      <c r="V2104" s="14">
        <v>35</v>
      </c>
      <c r="W2104" s="14" t="str">
        <f t="shared" si="78"/>
        <v>13835</v>
      </c>
      <c r="X2104" s="78">
        <f t="shared" si="79"/>
        <v>1.1361954108068097</v>
      </c>
      <c r="Y2104" s="14">
        <v>0.7208407495851733</v>
      </c>
    </row>
    <row r="2105" spans="21:25" x14ac:dyDescent="0.25">
      <c r="U2105">
        <v>139</v>
      </c>
      <c r="V2105" s="14">
        <v>35</v>
      </c>
      <c r="W2105" s="14" t="str">
        <f t="shared" si="78"/>
        <v>13935</v>
      </c>
      <c r="X2105" s="78">
        <f t="shared" si="79"/>
        <v>1.1371823340735256</v>
      </c>
      <c r="Y2105" s="14">
        <v>0.72146688704409634</v>
      </c>
    </row>
    <row r="2106" spans="21:25" x14ac:dyDescent="0.25">
      <c r="U2106">
        <v>140</v>
      </c>
      <c r="V2106" s="14">
        <v>35</v>
      </c>
      <c r="W2106" s="14" t="str">
        <f t="shared" si="78"/>
        <v>14035</v>
      </c>
      <c r="X2106" s="78">
        <f t="shared" si="79"/>
        <v>1.1381692573402418</v>
      </c>
      <c r="Y2106" s="14">
        <v>0.72209302450301949</v>
      </c>
    </row>
    <row r="2107" spans="21:25" x14ac:dyDescent="0.25">
      <c r="U2107">
        <v>141</v>
      </c>
      <c r="V2107" s="14">
        <v>35</v>
      </c>
      <c r="W2107" s="14" t="str">
        <f t="shared" si="78"/>
        <v>14135</v>
      </c>
      <c r="X2107" s="78">
        <f t="shared" si="79"/>
        <v>1.1391561806069577</v>
      </c>
      <c r="Y2107" s="14">
        <v>0.72271916196194241</v>
      </c>
    </row>
    <row r="2108" spans="21:25" x14ac:dyDescent="0.25">
      <c r="U2108">
        <v>142</v>
      </c>
      <c r="V2108" s="14">
        <v>35</v>
      </c>
      <c r="W2108" s="14" t="str">
        <f t="shared" si="78"/>
        <v>14235</v>
      </c>
      <c r="X2108" s="78">
        <f t="shared" si="79"/>
        <v>1.1401431038736738</v>
      </c>
      <c r="Y2108" s="14">
        <v>0.72334529942086556</v>
      </c>
    </row>
    <row r="2109" spans="21:25" x14ac:dyDescent="0.25">
      <c r="U2109">
        <v>143</v>
      </c>
      <c r="V2109" s="14">
        <v>35</v>
      </c>
      <c r="W2109" s="14" t="str">
        <f t="shared" si="78"/>
        <v>14335</v>
      </c>
      <c r="X2109" s="78">
        <f t="shared" si="79"/>
        <v>1.1411300271403897</v>
      </c>
      <c r="Y2109" s="14">
        <v>0.72397143687978849</v>
      </c>
    </row>
    <row r="2110" spans="21:25" x14ac:dyDescent="0.25">
      <c r="U2110">
        <v>144</v>
      </c>
      <c r="V2110" s="14">
        <v>35</v>
      </c>
      <c r="W2110" s="14" t="str">
        <f t="shared" si="78"/>
        <v>14435</v>
      </c>
      <c r="X2110" s="78">
        <f t="shared" si="79"/>
        <v>1.1421169504071058</v>
      </c>
      <c r="Y2110" s="14">
        <v>0.72459757433871164</v>
      </c>
    </row>
    <row r="2111" spans="21:25" x14ac:dyDescent="0.25">
      <c r="U2111">
        <v>145</v>
      </c>
      <c r="V2111" s="14">
        <v>35</v>
      </c>
      <c r="W2111" s="14" t="str">
        <f t="shared" si="78"/>
        <v>14535</v>
      </c>
      <c r="X2111" s="78">
        <f t="shared" si="79"/>
        <v>1.1431038736738217</v>
      </c>
      <c r="Y2111" s="14">
        <v>0.72522371179763467</v>
      </c>
    </row>
    <row r="2112" spans="21:25" x14ac:dyDescent="0.25">
      <c r="U2112">
        <v>146</v>
      </c>
      <c r="V2112" s="14">
        <v>35</v>
      </c>
      <c r="W2112" s="14" t="str">
        <f t="shared" si="78"/>
        <v>14635</v>
      </c>
      <c r="X2112" s="78">
        <f t="shared" si="79"/>
        <v>1.1440907969405378</v>
      </c>
      <c r="Y2112" s="14">
        <v>0.72584984925655771</v>
      </c>
    </row>
    <row r="2113" spans="21:25" x14ac:dyDescent="0.25">
      <c r="U2113">
        <v>147</v>
      </c>
      <c r="V2113" s="14">
        <v>35</v>
      </c>
      <c r="W2113" s="14" t="str">
        <f t="shared" si="78"/>
        <v>14735</v>
      </c>
      <c r="X2113" s="78">
        <f t="shared" si="79"/>
        <v>1.1450777202072537</v>
      </c>
      <c r="Y2113" s="14">
        <v>0.72647598671548075</v>
      </c>
    </row>
    <row r="2114" spans="21:25" x14ac:dyDescent="0.25">
      <c r="U2114">
        <v>148</v>
      </c>
      <c r="V2114" s="14">
        <v>35</v>
      </c>
      <c r="W2114" s="14" t="str">
        <f t="shared" si="78"/>
        <v>14835</v>
      </c>
      <c r="X2114" s="78">
        <f t="shared" si="79"/>
        <v>1.1460646434739699</v>
      </c>
      <c r="Y2114" s="14">
        <v>0.7271021241744039</v>
      </c>
    </row>
    <row r="2115" spans="21:25" x14ac:dyDescent="0.25">
      <c r="U2115">
        <v>149</v>
      </c>
      <c r="V2115" s="14">
        <v>35</v>
      </c>
      <c r="W2115" s="14" t="str">
        <f t="shared" si="78"/>
        <v>14935</v>
      </c>
      <c r="X2115" s="78">
        <f t="shared" si="79"/>
        <v>1.1470515667406858</v>
      </c>
      <c r="Y2115" s="14">
        <v>0.72772826163332682</v>
      </c>
    </row>
    <row r="2116" spans="21:25" x14ac:dyDescent="0.25">
      <c r="U2116">
        <v>150</v>
      </c>
      <c r="V2116" s="14">
        <v>35</v>
      </c>
      <c r="W2116" s="14" t="str">
        <f t="shared" si="78"/>
        <v>15035</v>
      </c>
      <c r="X2116" s="78">
        <f t="shared" si="79"/>
        <v>1.1480384900074019</v>
      </c>
      <c r="Y2116" s="14">
        <v>0.72835439909224997</v>
      </c>
    </row>
    <row r="2117" spans="21:25" x14ac:dyDescent="0.25">
      <c r="U2117">
        <v>-150</v>
      </c>
      <c r="V2117" s="14">
        <v>40</v>
      </c>
      <c r="W2117" s="14" t="str">
        <f t="shared" si="78"/>
        <v>-15040</v>
      </c>
      <c r="X2117" s="78">
        <f t="shared" si="79"/>
        <v>0.85196150999259801</v>
      </c>
      <c r="Y2117" s="14">
        <v>0.53188290177274311</v>
      </c>
    </row>
    <row r="2118" spans="21:25" x14ac:dyDescent="0.25">
      <c r="U2118">
        <v>-149</v>
      </c>
      <c r="V2118" s="14">
        <v>40</v>
      </c>
      <c r="W2118" s="14" t="str">
        <f t="shared" si="78"/>
        <v>-14940</v>
      </c>
      <c r="X2118" s="78">
        <f t="shared" si="79"/>
        <v>0.85294843325931402</v>
      </c>
      <c r="Y2118" s="14">
        <v>0.5324990418269252</v>
      </c>
    </row>
    <row r="2119" spans="21:25" x14ac:dyDescent="0.25">
      <c r="U2119">
        <v>-148</v>
      </c>
      <c r="V2119" s="14">
        <v>40</v>
      </c>
      <c r="W2119" s="14" t="str">
        <f t="shared" si="78"/>
        <v>-14840</v>
      </c>
      <c r="X2119" s="78">
        <f t="shared" si="79"/>
        <v>0.85393535652603003</v>
      </c>
      <c r="Y2119" s="14">
        <v>0.5331151818811074</v>
      </c>
    </row>
    <row r="2120" spans="21:25" x14ac:dyDescent="0.25">
      <c r="U2120">
        <v>-147</v>
      </c>
      <c r="V2120" s="14">
        <v>40</v>
      </c>
      <c r="W2120" s="14" t="str">
        <f t="shared" si="78"/>
        <v>-14740</v>
      </c>
      <c r="X2120" s="78">
        <f t="shared" si="79"/>
        <v>0.85492227979274604</v>
      </c>
      <c r="Y2120" s="14">
        <v>0.5337313219352896</v>
      </c>
    </row>
    <row r="2121" spans="21:25" x14ac:dyDescent="0.25">
      <c r="U2121">
        <v>-146</v>
      </c>
      <c r="V2121" s="14">
        <v>40</v>
      </c>
      <c r="W2121" s="14" t="str">
        <f t="shared" si="78"/>
        <v>-14640</v>
      </c>
      <c r="X2121" s="78">
        <f t="shared" si="79"/>
        <v>0.85590920305946205</v>
      </c>
      <c r="Y2121" s="14">
        <v>0.53434746198947169</v>
      </c>
    </row>
    <row r="2122" spans="21:25" x14ac:dyDescent="0.25">
      <c r="U2122">
        <v>-145</v>
      </c>
      <c r="V2122" s="14">
        <v>40</v>
      </c>
      <c r="W2122" s="14" t="str">
        <f t="shared" si="78"/>
        <v>-14540</v>
      </c>
      <c r="X2122" s="78">
        <f t="shared" si="79"/>
        <v>0.85689612632617806</v>
      </c>
      <c r="Y2122" s="14">
        <v>0.5349636020436539</v>
      </c>
    </row>
    <row r="2123" spans="21:25" x14ac:dyDescent="0.25">
      <c r="U2123">
        <v>-144</v>
      </c>
      <c r="V2123" s="14">
        <v>40</v>
      </c>
      <c r="W2123" s="14" t="str">
        <f t="shared" si="78"/>
        <v>-14440</v>
      </c>
      <c r="X2123" s="78">
        <f t="shared" si="79"/>
        <v>0.85788304959289408</v>
      </c>
      <c r="Y2123" s="14">
        <v>0.53557974209783599</v>
      </c>
    </row>
    <row r="2124" spans="21:25" x14ac:dyDescent="0.25">
      <c r="U2124">
        <v>-143</v>
      </c>
      <c r="V2124" s="14">
        <v>40</v>
      </c>
      <c r="W2124" s="14" t="str">
        <f t="shared" si="78"/>
        <v>-14340</v>
      </c>
      <c r="X2124" s="78">
        <f t="shared" si="79"/>
        <v>0.85886997285961009</v>
      </c>
      <c r="Y2124" s="14">
        <v>0.53619588215201819</v>
      </c>
    </row>
    <row r="2125" spans="21:25" x14ac:dyDescent="0.25">
      <c r="U2125">
        <v>-142</v>
      </c>
      <c r="V2125" s="14">
        <v>40</v>
      </c>
      <c r="W2125" s="14" t="str">
        <f t="shared" si="78"/>
        <v>-14240</v>
      </c>
      <c r="X2125" s="78">
        <f t="shared" si="79"/>
        <v>0.8598568961263261</v>
      </c>
      <c r="Y2125" s="14">
        <v>0.53681202220620028</v>
      </c>
    </row>
    <row r="2126" spans="21:25" x14ac:dyDescent="0.25">
      <c r="U2126">
        <v>-141</v>
      </c>
      <c r="V2126" s="14">
        <v>40</v>
      </c>
      <c r="W2126" s="14" t="str">
        <f t="shared" si="78"/>
        <v>-14140</v>
      </c>
      <c r="X2126" s="78">
        <f t="shared" si="79"/>
        <v>0.86084381939304211</v>
      </c>
      <c r="Y2126" s="14">
        <v>0.53742816226038248</v>
      </c>
    </row>
    <row r="2127" spans="21:25" x14ac:dyDescent="0.25">
      <c r="U2127">
        <v>-140</v>
      </c>
      <c r="V2127" s="14">
        <v>40</v>
      </c>
      <c r="W2127" s="14" t="str">
        <f t="shared" si="78"/>
        <v>-14040</v>
      </c>
      <c r="X2127" s="78">
        <f t="shared" si="79"/>
        <v>0.86183074265975812</v>
      </c>
      <c r="Y2127" s="14">
        <v>0.53804430231456457</v>
      </c>
    </row>
    <row r="2128" spans="21:25" x14ac:dyDescent="0.25">
      <c r="U2128">
        <v>-139</v>
      </c>
      <c r="V2128" s="14">
        <v>40</v>
      </c>
      <c r="W2128" s="14" t="str">
        <f t="shared" si="78"/>
        <v>-13940</v>
      </c>
      <c r="X2128" s="78">
        <f t="shared" si="79"/>
        <v>0.86281766592647413</v>
      </c>
      <c r="Y2128" s="14">
        <v>0.53866044236874677</v>
      </c>
    </row>
    <row r="2129" spans="21:25" x14ac:dyDescent="0.25">
      <c r="U2129">
        <v>-138</v>
      </c>
      <c r="V2129" s="14">
        <v>40</v>
      </c>
      <c r="W2129" s="14" t="str">
        <f t="shared" si="78"/>
        <v>-13840</v>
      </c>
      <c r="X2129" s="78">
        <f t="shared" si="79"/>
        <v>0.86380458919319014</v>
      </c>
      <c r="Y2129" s="14">
        <v>0.53927658242292897</v>
      </c>
    </row>
    <row r="2130" spans="21:25" x14ac:dyDescent="0.25">
      <c r="U2130">
        <v>-137</v>
      </c>
      <c r="V2130" s="14">
        <v>40</v>
      </c>
      <c r="W2130" s="14" t="str">
        <f t="shared" si="78"/>
        <v>-13740</v>
      </c>
      <c r="X2130" s="78">
        <f t="shared" si="79"/>
        <v>0.86479151245990615</v>
      </c>
      <c r="Y2130" s="14">
        <v>0.53989272247711106</v>
      </c>
    </row>
    <row r="2131" spans="21:25" x14ac:dyDescent="0.25">
      <c r="U2131">
        <v>-136</v>
      </c>
      <c r="V2131" s="14">
        <v>40</v>
      </c>
      <c r="W2131" s="14" t="str">
        <f t="shared" si="78"/>
        <v>-13640</v>
      </c>
      <c r="X2131" s="78">
        <f t="shared" si="79"/>
        <v>0.86577843572662216</v>
      </c>
      <c r="Y2131" s="14">
        <v>0.54050886253129327</v>
      </c>
    </row>
    <row r="2132" spans="21:25" x14ac:dyDescent="0.25">
      <c r="U2132">
        <v>-135</v>
      </c>
      <c r="V2132" s="14">
        <v>40</v>
      </c>
      <c r="W2132" s="14" t="str">
        <f t="shared" si="78"/>
        <v>-13540</v>
      </c>
      <c r="X2132" s="78">
        <f t="shared" si="79"/>
        <v>0.86676535899333818</v>
      </c>
      <c r="Y2132" s="14">
        <v>0.54112500258547536</v>
      </c>
    </row>
    <row r="2133" spans="21:25" x14ac:dyDescent="0.25">
      <c r="U2133">
        <v>-134</v>
      </c>
      <c r="V2133" s="14">
        <v>40</v>
      </c>
      <c r="W2133" s="14" t="str">
        <f t="shared" si="78"/>
        <v>-13440</v>
      </c>
      <c r="X2133" s="78">
        <f t="shared" si="79"/>
        <v>0.86775228226005419</v>
      </c>
      <c r="Y2133" s="14">
        <v>0.54174114263965756</v>
      </c>
    </row>
    <row r="2134" spans="21:25" x14ac:dyDescent="0.25">
      <c r="U2134">
        <v>-133</v>
      </c>
      <c r="V2134" s="14">
        <v>40</v>
      </c>
      <c r="W2134" s="14" t="str">
        <f t="shared" si="78"/>
        <v>-13340</v>
      </c>
      <c r="X2134" s="78">
        <f t="shared" si="79"/>
        <v>0.86873920552677031</v>
      </c>
      <c r="Y2134" s="14">
        <v>0.54235728269383976</v>
      </c>
    </row>
    <row r="2135" spans="21:25" x14ac:dyDescent="0.25">
      <c r="U2135">
        <v>-132</v>
      </c>
      <c r="V2135" s="14">
        <v>40</v>
      </c>
      <c r="W2135" s="14" t="str">
        <f t="shared" si="78"/>
        <v>-13240</v>
      </c>
      <c r="X2135" s="78">
        <f t="shared" si="79"/>
        <v>0.86972612879348632</v>
      </c>
      <c r="Y2135" s="14">
        <v>0.54297342274802185</v>
      </c>
    </row>
    <row r="2136" spans="21:25" x14ac:dyDescent="0.25">
      <c r="U2136">
        <v>-131</v>
      </c>
      <c r="V2136" s="14">
        <v>40</v>
      </c>
      <c r="W2136" s="14" t="str">
        <f t="shared" si="78"/>
        <v>-13140</v>
      </c>
      <c r="X2136" s="78">
        <f t="shared" si="79"/>
        <v>0.87071305206020233</v>
      </c>
      <c r="Y2136" s="14">
        <v>0.54358956280220405</v>
      </c>
    </row>
    <row r="2137" spans="21:25" x14ac:dyDescent="0.25">
      <c r="U2137">
        <v>-130</v>
      </c>
      <c r="V2137" s="14">
        <v>40</v>
      </c>
      <c r="W2137" s="14" t="str">
        <f t="shared" si="78"/>
        <v>-13040</v>
      </c>
      <c r="X2137" s="78">
        <f t="shared" si="79"/>
        <v>0.87169997532691834</v>
      </c>
      <c r="Y2137" s="14">
        <v>0.54420570285638625</v>
      </c>
    </row>
    <row r="2138" spans="21:25" x14ac:dyDescent="0.25">
      <c r="U2138">
        <v>-129</v>
      </c>
      <c r="V2138" s="14">
        <v>40</v>
      </c>
      <c r="W2138" s="14" t="str">
        <f t="shared" ref="W2138:W2201" si="80">U2138&amp;V2138</f>
        <v>-12940</v>
      </c>
      <c r="X2138" s="78">
        <f t="shared" si="79"/>
        <v>0.87268689859363435</v>
      </c>
      <c r="Y2138" s="14">
        <v>0.54482184291056834</v>
      </c>
    </row>
    <row r="2139" spans="21:25" x14ac:dyDescent="0.25">
      <c r="U2139">
        <v>-128</v>
      </c>
      <c r="V2139" s="14">
        <v>40</v>
      </c>
      <c r="W2139" s="14" t="str">
        <f t="shared" si="80"/>
        <v>-12840</v>
      </c>
      <c r="X2139" s="78">
        <f t="shared" si="79"/>
        <v>0.87367382186035036</v>
      </c>
      <c r="Y2139" s="14">
        <v>0.54543798296475055</v>
      </c>
    </row>
    <row r="2140" spans="21:25" x14ac:dyDescent="0.25">
      <c r="U2140">
        <v>-127</v>
      </c>
      <c r="V2140" s="14">
        <v>40</v>
      </c>
      <c r="W2140" s="14" t="str">
        <f t="shared" si="80"/>
        <v>-12740</v>
      </c>
      <c r="X2140" s="78">
        <f t="shared" si="79"/>
        <v>0.87466074512706637</v>
      </c>
      <c r="Y2140" s="14">
        <v>0.54605412301893264</v>
      </c>
    </row>
    <row r="2141" spans="21:25" x14ac:dyDescent="0.25">
      <c r="U2141">
        <v>-126</v>
      </c>
      <c r="V2141" s="14">
        <v>40</v>
      </c>
      <c r="W2141" s="14" t="str">
        <f t="shared" si="80"/>
        <v>-12640</v>
      </c>
      <c r="X2141" s="78">
        <f t="shared" si="79"/>
        <v>0.87564766839378239</v>
      </c>
      <c r="Y2141" s="14">
        <v>0.54667026307311484</v>
      </c>
    </row>
    <row r="2142" spans="21:25" x14ac:dyDescent="0.25">
      <c r="U2142">
        <v>-125</v>
      </c>
      <c r="V2142" s="14">
        <v>40</v>
      </c>
      <c r="W2142" s="14" t="str">
        <f t="shared" si="80"/>
        <v>-12540</v>
      </c>
      <c r="X2142" s="78">
        <f t="shared" si="79"/>
        <v>0.8766345916604984</v>
      </c>
      <c r="Y2142" s="14">
        <v>0.54728640312729693</v>
      </c>
    </row>
    <row r="2143" spans="21:25" x14ac:dyDescent="0.25">
      <c r="U2143">
        <v>-124</v>
      </c>
      <c r="V2143" s="14">
        <v>40</v>
      </c>
      <c r="W2143" s="14" t="str">
        <f t="shared" si="80"/>
        <v>-12440</v>
      </c>
      <c r="X2143" s="78">
        <f t="shared" si="79"/>
        <v>0.87762151492721441</v>
      </c>
      <c r="Y2143" s="14">
        <v>0.54790254318147913</v>
      </c>
    </row>
    <row r="2144" spans="21:25" x14ac:dyDescent="0.25">
      <c r="U2144">
        <v>-123</v>
      </c>
      <c r="V2144" s="14">
        <v>40</v>
      </c>
      <c r="W2144" s="14" t="str">
        <f t="shared" si="80"/>
        <v>-12340</v>
      </c>
      <c r="X2144" s="78">
        <f t="shared" si="79"/>
        <v>0.87860843819393042</v>
      </c>
      <c r="Y2144" s="14">
        <v>0.54851868323566122</v>
      </c>
    </row>
    <row r="2145" spans="21:25" x14ac:dyDescent="0.25">
      <c r="U2145">
        <v>-122</v>
      </c>
      <c r="V2145" s="14">
        <v>40</v>
      </c>
      <c r="W2145" s="14" t="str">
        <f t="shared" si="80"/>
        <v>-12240</v>
      </c>
      <c r="X2145" s="78">
        <f t="shared" si="79"/>
        <v>0.87959536146064643</v>
      </c>
      <c r="Y2145" s="14">
        <v>0.54913482328984342</v>
      </c>
    </row>
    <row r="2146" spans="21:25" x14ac:dyDescent="0.25">
      <c r="U2146">
        <v>-121</v>
      </c>
      <c r="V2146" s="14">
        <v>40</v>
      </c>
      <c r="W2146" s="14" t="str">
        <f t="shared" si="80"/>
        <v>-12140</v>
      </c>
      <c r="X2146" s="78">
        <f t="shared" si="79"/>
        <v>0.88058228472736244</v>
      </c>
      <c r="Y2146" s="14">
        <v>0.54975096334402562</v>
      </c>
    </row>
    <row r="2147" spans="21:25" x14ac:dyDescent="0.25">
      <c r="U2147">
        <v>-120</v>
      </c>
      <c r="V2147" s="14">
        <v>40</v>
      </c>
      <c r="W2147" s="14" t="str">
        <f t="shared" si="80"/>
        <v>-12040</v>
      </c>
      <c r="X2147" s="78">
        <f t="shared" si="79"/>
        <v>0.88156920799407845</v>
      </c>
      <c r="Y2147" s="14">
        <v>0.55036710339820771</v>
      </c>
    </row>
    <row r="2148" spans="21:25" x14ac:dyDescent="0.25">
      <c r="U2148">
        <v>-119</v>
      </c>
      <c r="V2148" s="14">
        <v>40</v>
      </c>
      <c r="W2148" s="14" t="str">
        <f t="shared" si="80"/>
        <v>-11940</v>
      </c>
      <c r="X2148" s="78">
        <f t="shared" si="79"/>
        <v>0.88255613126079446</v>
      </c>
      <c r="Y2148" s="14">
        <v>0.5509832434523898</v>
      </c>
    </row>
    <row r="2149" spans="21:25" x14ac:dyDescent="0.25">
      <c r="U2149">
        <v>-118</v>
      </c>
      <c r="V2149" s="14">
        <v>40</v>
      </c>
      <c r="W2149" s="14" t="str">
        <f t="shared" si="80"/>
        <v>-11840</v>
      </c>
      <c r="X2149" s="78">
        <f t="shared" si="79"/>
        <v>0.88354305452751047</v>
      </c>
      <c r="Y2149" s="14">
        <v>0.55159938350657201</v>
      </c>
    </row>
    <row r="2150" spans="21:25" x14ac:dyDescent="0.25">
      <c r="U2150">
        <v>-117</v>
      </c>
      <c r="V2150" s="14">
        <v>40</v>
      </c>
      <c r="W2150" s="14" t="str">
        <f t="shared" si="80"/>
        <v>-11740</v>
      </c>
      <c r="X2150" s="78">
        <f t="shared" si="79"/>
        <v>0.88452997779422649</v>
      </c>
      <c r="Y2150" s="14">
        <v>0.55221552356075421</v>
      </c>
    </row>
    <row r="2151" spans="21:25" x14ac:dyDescent="0.25">
      <c r="U2151">
        <v>-116</v>
      </c>
      <c r="V2151" s="14">
        <v>40</v>
      </c>
      <c r="W2151" s="14" t="str">
        <f t="shared" si="80"/>
        <v>-11640</v>
      </c>
      <c r="X2151" s="78">
        <f t="shared" si="79"/>
        <v>0.8855169010609425</v>
      </c>
      <c r="Y2151" s="14">
        <v>0.5528316636149363</v>
      </c>
    </row>
    <row r="2152" spans="21:25" x14ac:dyDescent="0.25">
      <c r="U2152">
        <v>-115</v>
      </c>
      <c r="V2152" s="14">
        <v>40</v>
      </c>
      <c r="W2152" s="14" t="str">
        <f t="shared" si="80"/>
        <v>-11540</v>
      </c>
      <c r="X2152" s="78">
        <f t="shared" si="79"/>
        <v>0.88650382432765851</v>
      </c>
      <c r="Y2152" s="14">
        <v>0.5534478036691185</v>
      </c>
    </row>
    <row r="2153" spans="21:25" x14ac:dyDescent="0.25">
      <c r="U2153">
        <v>-114</v>
      </c>
      <c r="V2153" s="14">
        <v>40</v>
      </c>
      <c r="W2153" s="14" t="str">
        <f t="shared" si="80"/>
        <v>-11440</v>
      </c>
      <c r="X2153" s="78">
        <f t="shared" si="79"/>
        <v>0.88749074759437452</v>
      </c>
      <c r="Y2153" s="14">
        <v>0.5540639437233007</v>
      </c>
    </row>
    <row r="2154" spans="21:25" x14ac:dyDescent="0.25">
      <c r="U2154">
        <v>-113</v>
      </c>
      <c r="V2154" s="14">
        <v>40</v>
      </c>
      <c r="W2154" s="14" t="str">
        <f t="shared" si="80"/>
        <v>-11340</v>
      </c>
      <c r="X2154" s="78">
        <f t="shared" si="79"/>
        <v>0.88847767086109053</v>
      </c>
      <c r="Y2154" s="14">
        <v>0.55468008377748279</v>
      </c>
    </row>
    <row r="2155" spans="21:25" x14ac:dyDescent="0.25">
      <c r="U2155">
        <v>-112</v>
      </c>
      <c r="V2155" s="14">
        <v>40</v>
      </c>
      <c r="W2155" s="14" t="str">
        <f t="shared" si="80"/>
        <v>-11240</v>
      </c>
      <c r="X2155" s="78">
        <f t="shared" si="79"/>
        <v>0.88946459412780654</v>
      </c>
      <c r="Y2155" s="14">
        <v>0.55529622383166488</v>
      </c>
    </row>
    <row r="2156" spans="21:25" x14ac:dyDescent="0.25">
      <c r="U2156">
        <v>-111</v>
      </c>
      <c r="V2156" s="14">
        <v>40</v>
      </c>
      <c r="W2156" s="14" t="str">
        <f t="shared" si="80"/>
        <v>-11140</v>
      </c>
      <c r="X2156" s="78">
        <f t="shared" si="79"/>
        <v>0.89045151739452255</v>
      </c>
      <c r="Y2156" s="14">
        <v>0.55591236388584708</v>
      </c>
    </row>
    <row r="2157" spans="21:25" x14ac:dyDescent="0.25">
      <c r="U2157">
        <v>-110</v>
      </c>
      <c r="V2157" s="14">
        <v>40</v>
      </c>
      <c r="W2157" s="14" t="str">
        <f t="shared" si="80"/>
        <v>-11040</v>
      </c>
      <c r="X2157" s="78">
        <f t="shared" si="79"/>
        <v>0.89143844066123856</v>
      </c>
      <c r="Y2157" s="14">
        <v>0.55652850394002928</v>
      </c>
    </row>
    <row r="2158" spans="21:25" x14ac:dyDescent="0.25">
      <c r="U2158">
        <v>-109</v>
      </c>
      <c r="V2158" s="14">
        <v>40</v>
      </c>
      <c r="W2158" s="14" t="str">
        <f t="shared" si="80"/>
        <v>-10940</v>
      </c>
      <c r="X2158" s="78">
        <f t="shared" si="79"/>
        <v>0.89242536392795457</v>
      </c>
      <c r="Y2158" s="14">
        <v>0.55714464399421137</v>
      </c>
    </row>
    <row r="2159" spans="21:25" x14ac:dyDescent="0.25">
      <c r="U2159">
        <v>-108</v>
      </c>
      <c r="V2159" s="14">
        <v>40</v>
      </c>
      <c r="W2159" s="14" t="str">
        <f t="shared" si="80"/>
        <v>-10840</v>
      </c>
      <c r="X2159" s="78">
        <f t="shared" si="79"/>
        <v>0.89341228719467058</v>
      </c>
      <c r="Y2159" s="14">
        <v>0.55776078404839347</v>
      </c>
    </row>
    <row r="2160" spans="21:25" x14ac:dyDescent="0.25">
      <c r="U2160">
        <v>-107</v>
      </c>
      <c r="V2160" s="14">
        <v>40</v>
      </c>
      <c r="W2160" s="14" t="str">
        <f t="shared" si="80"/>
        <v>-10740</v>
      </c>
      <c r="X2160" s="78">
        <f t="shared" si="79"/>
        <v>0.8943992104613866</v>
      </c>
      <c r="Y2160" s="14">
        <v>0.55837692410257567</v>
      </c>
    </row>
    <row r="2161" spans="21:25" x14ac:dyDescent="0.25">
      <c r="U2161">
        <v>-106</v>
      </c>
      <c r="V2161" s="14">
        <v>40</v>
      </c>
      <c r="W2161" s="14" t="str">
        <f t="shared" si="80"/>
        <v>-10640</v>
      </c>
      <c r="X2161" s="78">
        <f t="shared" si="79"/>
        <v>0.89538613372810261</v>
      </c>
      <c r="Y2161" s="14">
        <v>0.55899306415675787</v>
      </c>
    </row>
    <row r="2162" spans="21:25" x14ac:dyDescent="0.25">
      <c r="U2162">
        <v>-105</v>
      </c>
      <c r="V2162" s="14">
        <v>40</v>
      </c>
      <c r="W2162" s="14" t="str">
        <f t="shared" si="80"/>
        <v>-10540</v>
      </c>
      <c r="X2162" s="78">
        <f t="shared" ref="X2162:X2225" si="81">$X$153/1013.25*(1013.25+U2162)</f>
        <v>0.89637305699481862</v>
      </c>
      <c r="Y2162" s="14">
        <v>0.55960920421093996</v>
      </c>
    </row>
    <row r="2163" spans="21:25" x14ac:dyDescent="0.25">
      <c r="U2163">
        <v>-104</v>
      </c>
      <c r="V2163" s="14">
        <v>40</v>
      </c>
      <c r="W2163" s="14" t="str">
        <f t="shared" si="80"/>
        <v>-10440</v>
      </c>
      <c r="X2163" s="78">
        <f t="shared" si="81"/>
        <v>0.89735998026153463</v>
      </c>
      <c r="Y2163" s="14">
        <v>0.56022534426512216</v>
      </c>
    </row>
    <row r="2164" spans="21:25" x14ac:dyDescent="0.25">
      <c r="U2164">
        <v>-103</v>
      </c>
      <c r="V2164" s="14">
        <v>40</v>
      </c>
      <c r="W2164" s="14" t="str">
        <f t="shared" si="80"/>
        <v>-10340</v>
      </c>
      <c r="X2164" s="78">
        <f t="shared" si="81"/>
        <v>0.89834690352825064</v>
      </c>
      <c r="Y2164" s="14">
        <v>0.56084148431930425</v>
      </c>
    </row>
    <row r="2165" spans="21:25" x14ac:dyDescent="0.25">
      <c r="U2165">
        <v>-102</v>
      </c>
      <c r="V2165" s="14">
        <v>40</v>
      </c>
      <c r="W2165" s="14" t="str">
        <f t="shared" si="80"/>
        <v>-10240</v>
      </c>
      <c r="X2165" s="78">
        <f t="shared" si="81"/>
        <v>0.89933382679496665</v>
      </c>
      <c r="Y2165" s="14">
        <v>0.56145762437348645</v>
      </c>
    </row>
    <row r="2166" spans="21:25" x14ac:dyDescent="0.25">
      <c r="U2166">
        <v>-101</v>
      </c>
      <c r="V2166" s="14">
        <v>40</v>
      </c>
      <c r="W2166" s="14" t="str">
        <f t="shared" si="80"/>
        <v>-10140</v>
      </c>
      <c r="X2166" s="78">
        <f t="shared" si="81"/>
        <v>0.90032075006168266</v>
      </c>
      <c r="Y2166" s="14">
        <v>0.56207376442766854</v>
      </c>
    </row>
    <row r="2167" spans="21:25" x14ac:dyDescent="0.25">
      <c r="U2167">
        <v>-100</v>
      </c>
      <c r="V2167" s="14">
        <v>40</v>
      </c>
      <c r="W2167" s="14" t="str">
        <f t="shared" si="80"/>
        <v>-10040</v>
      </c>
      <c r="X2167" s="78">
        <f t="shared" si="81"/>
        <v>0.90130767332839867</v>
      </c>
      <c r="Y2167" s="14">
        <v>0.56268990448185074</v>
      </c>
    </row>
    <row r="2168" spans="21:25" x14ac:dyDescent="0.25">
      <c r="U2168">
        <v>-99</v>
      </c>
      <c r="V2168" s="14">
        <v>40</v>
      </c>
      <c r="W2168" s="14" t="str">
        <f t="shared" si="80"/>
        <v>-9940</v>
      </c>
      <c r="X2168" s="78">
        <f t="shared" si="81"/>
        <v>0.90229459659511468</v>
      </c>
      <c r="Y2168" s="14">
        <v>0.56330604453603295</v>
      </c>
    </row>
    <row r="2169" spans="21:25" x14ac:dyDescent="0.25">
      <c r="U2169">
        <v>-98</v>
      </c>
      <c r="V2169" s="14">
        <v>40</v>
      </c>
      <c r="W2169" s="14" t="str">
        <f t="shared" si="80"/>
        <v>-9840</v>
      </c>
      <c r="X2169" s="78">
        <f t="shared" si="81"/>
        <v>0.9032815198618307</v>
      </c>
      <c r="Y2169" s="14">
        <v>0.56392218459021504</v>
      </c>
    </row>
    <row r="2170" spans="21:25" x14ac:dyDescent="0.25">
      <c r="U2170">
        <v>-97</v>
      </c>
      <c r="V2170" s="14">
        <v>40</v>
      </c>
      <c r="W2170" s="14" t="str">
        <f t="shared" si="80"/>
        <v>-9740</v>
      </c>
      <c r="X2170" s="78">
        <f t="shared" si="81"/>
        <v>0.90426844312854671</v>
      </c>
      <c r="Y2170" s="14">
        <v>0.56453832464439724</v>
      </c>
    </row>
    <row r="2171" spans="21:25" x14ac:dyDescent="0.25">
      <c r="U2171">
        <v>-96</v>
      </c>
      <c r="V2171" s="14">
        <v>40</v>
      </c>
      <c r="W2171" s="14" t="str">
        <f t="shared" si="80"/>
        <v>-9640</v>
      </c>
      <c r="X2171" s="78">
        <f t="shared" si="81"/>
        <v>0.90525536639526272</v>
      </c>
      <c r="Y2171" s="14">
        <v>0.56515446469857933</v>
      </c>
    </row>
    <row r="2172" spans="21:25" x14ac:dyDescent="0.25">
      <c r="U2172">
        <v>-95</v>
      </c>
      <c r="V2172" s="14">
        <v>40</v>
      </c>
      <c r="W2172" s="14" t="str">
        <f t="shared" si="80"/>
        <v>-9540</v>
      </c>
      <c r="X2172" s="78">
        <f t="shared" si="81"/>
        <v>0.90624228966197873</v>
      </c>
      <c r="Y2172" s="14">
        <v>0.56577060475276153</v>
      </c>
    </row>
    <row r="2173" spans="21:25" x14ac:dyDescent="0.25">
      <c r="U2173">
        <v>-94</v>
      </c>
      <c r="V2173" s="14">
        <v>40</v>
      </c>
      <c r="W2173" s="14" t="str">
        <f t="shared" si="80"/>
        <v>-9440</v>
      </c>
      <c r="X2173" s="78">
        <f t="shared" si="81"/>
        <v>0.90722921292869474</v>
      </c>
      <c r="Y2173" s="14">
        <v>0.56638674480694362</v>
      </c>
    </row>
    <row r="2174" spans="21:25" x14ac:dyDescent="0.25">
      <c r="U2174">
        <v>-93</v>
      </c>
      <c r="V2174" s="14">
        <v>40</v>
      </c>
      <c r="W2174" s="14" t="str">
        <f t="shared" si="80"/>
        <v>-9340</v>
      </c>
      <c r="X2174" s="78">
        <f t="shared" si="81"/>
        <v>0.90821613619541075</v>
      </c>
      <c r="Y2174" s="14">
        <v>0.56700288486112582</v>
      </c>
    </row>
    <row r="2175" spans="21:25" x14ac:dyDescent="0.25">
      <c r="U2175">
        <v>-92</v>
      </c>
      <c r="V2175" s="14">
        <v>40</v>
      </c>
      <c r="W2175" s="14" t="str">
        <f t="shared" si="80"/>
        <v>-9240</v>
      </c>
      <c r="X2175" s="78">
        <f t="shared" si="81"/>
        <v>0.90920305946212676</v>
      </c>
      <c r="Y2175" s="14">
        <v>0.56761902491530791</v>
      </c>
    </row>
    <row r="2176" spans="21:25" x14ac:dyDescent="0.25">
      <c r="U2176">
        <v>-91</v>
      </c>
      <c r="V2176" s="14">
        <v>40</v>
      </c>
      <c r="W2176" s="14" t="str">
        <f t="shared" si="80"/>
        <v>-9140</v>
      </c>
      <c r="X2176" s="78">
        <f t="shared" si="81"/>
        <v>0.91018998272884277</v>
      </c>
      <c r="Y2176" s="14">
        <v>0.56823516496949011</v>
      </c>
    </row>
    <row r="2177" spans="21:25" x14ac:dyDescent="0.25">
      <c r="U2177">
        <v>-90</v>
      </c>
      <c r="V2177" s="14">
        <v>40</v>
      </c>
      <c r="W2177" s="14" t="str">
        <f t="shared" si="80"/>
        <v>-9040</v>
      </c>
      <c r="X2177" s="78">
        <f t="shared" si="81"/>
        <v>0.91117690599555878</v>
      </c>
      <c r="Y2177" s="14">
        <v>0.56885130502367232</v>
      </c>
    </row>
    <row r="2178" spans="21:25" x14ac:dyDescent="0.25">
      <c r="U2178">
        <v>-89</v>
      </c>
      <c r="V2178" s="14">
        <v>40</v>
      </c>
      <c r="W2178" s="14" t="str">
        <f t="shared" si="80"/>
        <v>-8940</v>
      </c>
      <c r="X2178" s="78">
        <f t="shared" si="81"/>
        <v>0.91216382926227479</v>
      </c>
      <c r="Y2178" s="14">
        <v>0.56946744507785441</v>
      </c>
    </row>
    <row r="2179" spans="21:25" x14ac:dyDescent="0.25">
      <c r="U2179">
        <v>-88</v>
      </c>
      <c r="V2179" s="14">
        <v>40</v>
      </c>
      <c r="W2179" s="14" t="str">
        <f t="shared" si="80"/>
        <v>-8840</v>
      </c>
      <c r="X2179" s="78">
        <f t="shared" si="81"/>
        <v>0.91315075252899081</v>
      </c>
      <c r="Y2179" s="14">
        <v>0.5700835851320365</v>
      </c>
    </row>
    <row r="2180" spans="21:25" x14ac:dyDescent="0.25">
      <c r="U2180">
        <v>-87</v>
      </c>
      <c r="V2180" s="14">
        <v>40</v>
      </c>
      <c r="W2180" s="14" t="str">
        <f t="shared" si="80"/>
        <v>-8740</v>
      </c>
      <c r="X2180" s="78">
        <f t="shared" si="81"/>
        <v>0.91413767579570682</v>
      </c>
      <c r="Y2180" s="14">
        <v>0.5706997251862187</v>
      </c>
    </row>
    <row r="2181" spans="21:25" x14ac:dyDescent="0.25">
      <c r="U2181">
        <v>-86</v>
      </c>
      <c r="V2181" s="14">
        <v>40</v>
      </c>
      <c r="W2181" s="14" t="str">
        <f t="shared" si="80"/>
        <v>-8640</v>
      </c>
      <c r="X2181" s="78">
        <f t="shared" si="81"/>
        <v>0.91512459906242283</v>
      </c>
      <c r="Y2181" s="14">
        <v>0.5713158652404009</v>
      </c>
    </row>
    <row r="2182" spans="21:25" x14ac:dyDescent="0.25">
      <c r="U2182">
        <v>-85</v>
      </c>
      <c r="V2182" s="14">
        <v>40</v>
      </c>
      <c r="W2182" s="14" t="str">
        <f t="shared" si="80"/>
        <v>-8540</v>
      </c>
      <c r="X2182" s="78">
        <f t="shared" si="81"/>
        <v>0.91611152232913884</v>
      </c>
      <c r="Y2182" s="14">
        <v>0.57193200529458299</v>
      </c>
    </row>
    <row r="2183" spans="21:25" x14ac:dyDescent="0.25">
      <c r="U2183">
        <v>-84</v>
      </c>
      <c r="V2183" s="14">
        <v>40</v>
      </c>
      <c r="W2183" s="14" t="str">
        <f t="shared" si="80"/>
        <v>-8440</v>
      </c>
      <c r="X2183" s="78">
        <f t="shared" si="81"/>
        <v>0.91709844559585485</v>
      </c>
      <c r="Y2183" s="14">
        <v>0.57254814534876519</v>
      </c>
    </row>
    <row r="2184" spans="21:25" x14ac:dyDescent="0.25">
      <c r="U2184">
        <v>-83</v>
      </c>
      <c r="V2184" s="14">
        <v>40</v>
      </c>
      <c r="W2184" s="14" t="str">
        <f t="shared" si="80"/>
        <v>-8340</v>
      </c>
      <c r="X2184" s="78">
        <f t="shared" si="81"/>
        <v>0.91808536886257086</v>
      </c>
      <c r="Y2184" s="14">
        <v>0.57316428540294739</v>
      </c>
    </row>
    <row r="2185" spans="21:25" x14ac:dyDescent="0.25">
      <c r="U2185">
        <v>-82</v>
      </c>
      <c r="V2185" s="14">
        <v>40</v>
      </c>
      <c r="W2185" s="14" t="str">
        <f t="shared" si="80"/>
        <v>-8240</v>
      </c>
      <c r="X2185" s="78">
        <f t="shared" si="81"/>
        <v>0.91907229212928687</v>
      </c>
      <c r="Y2185" s="14">
        <v>0.57378042545712948</v>
      </c>
    </row>
    <row r="2186" spans="21:25" x14ac:dyDescent="0.25">
      <c r="U2186">
        <v>-81</v>
      </c>
      <c r="V2186" s="14">
        <v>40</v>
      </c>
      <c r="W2186" s="14" t="str">
        <f t="shared" si="80"/>
        <v>-8140</v>
      </c>
      <c r="X2186" s="78">
        <f t="shared" si="81"/>
        <v>0.92005921539600288</v>
      </c>
      <c r="Y2186" s="14">
        <v>0.57439656551131157</v>
      </c>
    </row>
    <row r="2187" spans="21:25" x14ac:dyDescent="0.25">
      <c r="U2187">
        <v>-80</v>
      </c>
      <c r="V2187" s="14">
        <v>40</v>
      </c>
      <c r="W2187" s="14" t="str">
        <f t="shared" si="80"/>
        <v>-8040</v>
      </c>
      <c r="X2187" s="78">
        <f t="shared" si="81"/>
        <v>0.92104613866271889</v>
      </c>
      <c r="Y2187" s="14">
        <v>0.57501270556549378</v>
      </c>
    </row>
    <row r="2188" spans="21:25" x14ac:dyDescent="0.25">
      <c r="U2188">
        <v>-79</v>
      </c>
      <c r="V2188" s="14">
        <v>40</v>
      </c>
      <c r="W2188" s="14" t="str">
        <f t="shared" si="80"/>
        <v>-7940</v>
      </c>
      <c r="X2188" s="78">
        <f t="shared" si="81"/>
        <v>0.92203306192943491</v>
      </c>
      <c r="Y2188" s="14">
        <v>0.57562884561967598</v>
      </c>
    </row>
    <row r="2189" spans="21:25" x14ac:dyDescent="0.25">
      <c r="U2189">
        <v>-78</v>
      </c>
      <c r="V2189" s="14">
        <v>40</v>
      </c>
      <c r="W2189" s="14" t="str">
        <f t="shared" si="80"/>
        <v>-7840</v>
      </c>
      <c r="X2189" s="78">
        <f t="shared" si="81"/>
        <v>0.92301998519615092</v>
      </c>
      <c r="Y2189" s="14">
        <v>0.57624498567385807</v>
      </c>
    </row>
    <row r="2190" spans="21:25" x14ac:dyDescent="0.25">
      <c r="U2190">
        <v>-77</v>
      </c>
      <c r="V2190" s="14">
        <v>40</v>
      </c>
      <c r="W2190" s="14" t="str">
        <f t="shared" si="80"/>
        <v>-7740</v>
      </c>
      <c r="X2190" s="78">
        <f t="shared" si="81"/>
        <v>0.92400690846286693</v>
      </c>
      <c r="Y2190" s="14">
        <v>0.57686112572804016</v>
      </c>
    </row>
    <row r="2191" spans="21:25" x14ac:dyDescent="0.25">
      <c r="U2191">
        <v>-76</v>
      </c>
      <c r="V2191" s="14">
        <v>40</v>
      </c>
      <c r="W2191" s="14" t="str">
        <f t="shared" si="80"/>
        <v>-7640</v>
      </c>
      <c r="X2191" s="78">
        <f t="shared" si="81"/>
        <v>0.92499383172958294</v>
      </c>
      <c r="Y2191" s="14">
        <v>0.57747726578222236</v>
      </c>
    </row>
    <row r="2192" spans="21:25" x14ac:dyDescent="0.25">
      <c r="U2192">
        <v>-75</v>
      </c>
      <c r="V2192" s="14">
        <v>40</v>
      </c>
      <c r="W2192" s="14" t="str">
        <f t="shared" si="80"/>
        <v>-7540</v>
      </c>
      <c r="X2192" s="78">
        <f t="shared" si="81"/>
        <v>0.92598075499629895</v>
      </c>
      <c r="Y2192" s="14">
        <v>0.57809340583640456</v>
      </c>
    </row>
    <row r="2193" spans="21:25" x14ac:dyDescent="0.25">
      <c r="U2193">
        <v>-74</v>
      </c>
      <c r="V2193" s="14">
        <v>40</v>
      </c>
      <c r="W2193" s="14" t="str">
        <f t="shared" si="80"/>
        <v>-7440</v>
      </c>
      <c r="X2193" s="78">
        <f t="shared" si="81"/>
        <v>0.92696767826301496</v>
      </c>
      <c r="Y2193" s="14">
        <v>0.57870954589058665</v>
      </c>
    </row>
    <row r="2194" spans="21:25" x14ac:dyDescent="0.25">
      <c r="U2194">
        <v>-73</v>
      </c>
      <c r="V2194" s="14">
        <v>40</v>
      </c>
      <c r="W2194" s="14" t="str">
        <f t="shared" si="80"/>
        <v>-7340</v>
      </c>
      <c r="X2194" s="78">
        <f t="shared" si="81"/>
        <v>0.92795460152973097</v>
      </c>
      <c r="Y2194" s="14">
        <v>0.57932568594476885</v>
      </c>
    </row>
    <row r="2195" spans="21:25" x14ac:dyDescent="0.25">
      <c r="U2195">
        <v>-72</v>
      </c>
      <c r="V2195" s="14">
        <v>40</v>
      </c>
      <c r="W2195" s="14" t="str">
        <f t="shared" si="80"/>
        <v>-7240</v>
      </c>
      <c r="X2195" s="78">
        <f t="shared" si="81"/>
        <v>0.92894152479644698</v>
      </c>
      <c r="Y2195" s="14">
        <v>0.57994182599895094</v>
      </c>
    </row>
    <row r="2196" spans="21:25" x14ac:dyDescent="0.25">
      <c r="U2196">
        <v>-71</v>
      </c>
      <c r="V2196" s="14">
        <v>40</v>
      </c>
      <c r="W2196" s="14" t="str">
        <f t="shared" si="80"/>
        <v>-7140</v>
      </c>
      <c r="X2196" s="78">
        <f t="shared" si="81"/>
        <v>0.92992844806316299</v>
      </c>
      <c r="Y2196" s="14">
        <v>0.58055796605313315</v>
      </c>
    </row>
    <row r="2197" spans="21:25" x14ac:dyDescent="0.25">
      <c r="U2197">
        <v>-70</v>
      </c>
      <c r="V2197" s="14">
        <v>40</v>
      </c>
      <c r="W2197" s="14" t="str">
        <f t="shared" si="80"/>
        <v>-7040</v>
      </c>
      <c r="X2197" s="78">
        <f t="shared" si="81"/>
        <v>0.930915371329879</v>
      </c>
      <c r="Y2197" s="14">
        <v>0.58117410610731524</v>
      </c>
    </row>
    <row r="2198" spans="21:25" x14ac:dyDescent="0.25">
      <c r="U2198">
        <v>-69</v>
      </c>
      <c r="V2198" s="14">
        <v>40</v>
      </c>
      <c r="W2198" s="14" t="str">
        <f t="shared" si="80"/>
        <v>-6940</v>
      </c>
      <c r="X2198" s="78">
        <f t="shared" si="81"/>
        <v>0.93190229459659513</v>
      </c>
      <c r="Y2198" s="14">
        <v>0.58179024616149755</v>
      </c>
    </row>
    <row r="2199" spans="21:25" x14ac:dyDescent="0.25">
      <c r="U2199">
        <v>-68</v>
      </c>
      <c r="V2199" s="14">
        <v>40</v>
      </c>
      <c r="W2199" s="14" t="str">
        <f t="shared" si="80"/>
        <v>-6840</v>
      </c>
      <c r="X2199" s="78">
        <f t="shared" si="81"/>
        <v>0.93288921786331114</v>
      </c>
      <c r="Y2199" s="14">
        <v>0.58240638621567964</v>
      </c>
    </row>
    <row r="2200" spans="21:25" x14ac:dyDescent="0.25">
      <c r="U2200">
        <v>-67</v>
      </c>
      <c r="V2200" s="14">
        <v>40</v>
      </c>
      <c r="W2200" s="14" t="str">
        <f t="shared" si="80"/>
        <v>-6740</v>
      </c>
      <c r="X2200" s="78">
        <f t="shared" si="81"/>
        <v>0.93387614113002715</v>
      </c>
      <c r="Y2200" s="14">
        <v>0.58302252626986173</v>
      </c>
    </row>
    <row r="2201" spans="21:25" x14ac:dyDescent="0.25">
      <c r="U2201">
        <v>-66</v>
      </c>
      <c r="V2201" s="14">
        <v>40</v>
      </c>
      <c r="W2201" s="14" t="str">
        <f t="shared" si="80"/>
        <v>-6640</v>
      </c>
      <c r="X2201" s="78">
        <f t="shared" si="81"/>
        <v>0.93486306439674316</v>
      </c>
      <c r="Y2201" s="14">
        <v>0.58363866632404393</v>
      </c>
    </row>
    <row r="2202" spans="21:25" x14ac:dyDescent="0.25">
      <c r="U2202">
        <v>-65</v>
      </c>
      <c r="V2202" s="14">
        <v>40</v>
      </c>
      <c r="W2202" s="14" t="str">
        <f t="shared" ref="W2202:W2265" si="82">U2202&amp;V2202</f>
        <v>-6540</v>
      </c>
      <c r="X2202" s="78">
        <f t="shared" si="81"/>
        <v>0.93584998766345917</v>
      </c>
      <c r="Y2202" s="14">
        <v>0.58425480637822613</v>
      </c>
    </row>
    <row r="2203" spans="21:25" x14ac:dyDescent="0.25">
      <c r="U2203">
        <v>-64</v>
      </c>
      <c r="V2203" s="14">
        <v>40</v>
      </c>
      <c r="W2203" s="14" t="str">
        <f t="shared" si="82"/>
        <v>-6440</v>
      </c>
      <c r="X2203" s="78">
        <f t="shared" si="81"/>
        <v>0.93683691093017518</v>
      </c>
      <c r="Y2203" s="14">
        <v>0.58487094643240822</v>
      </c>
    </row>
    <row r="2204" spans="21:25" x14ac:dyDescent="0.25">
      <c r="U2204">
        <v>-63</v>
      </c>
      <c r="V2204" s="14">
        <v>40</v>
      </c>
      <c r="W2204" s="14" t="str">
        <f t="shared" si="82"/>
        <v>-6340</v>
      </c>
      <c r="X2204" s="78">
        <f t="shared" si="81"/>
        <v>0.93782383419689119</v>
      </c>
      <c r="Y2204" s="14">
        <v>0.58548708648659042</v>
      </c>
    </row>
    <row r="2205" spans="21:25" x14ac:dyDescent="0.25">
      <c r="U2205">
        <v>-62</v>
      </c>
      <c r="V2205" s="14">
        <v>40</v>
      </c>
      <c r="W2205" s="14" t="str">
        <f t="shared" si="82"/>
        <v>-6240</v>
      </c>
      <c r="X2205" s="78">
        <f t="shared" si="81"/>
        <v>0.9388107574636072</v>
      </c>
      <c r="Y2205" s="14">
        <v>0.58610322654077263</v>
      </c>
    </row>
    <row r="2206" spans="21:25" x14ac:dyDescent="0.25">
      <c r="U2206">
        <v>-61</v>
      </c>
      <c r="V2206" s="14">
        <v>40</v>
      </c>
      <c r="W2206" s="14" t="str">
        <f t="shared" si="82"/>
        <v>-6140</v>
      </c>
      <c r="X2206" s="78">
        <f t="shared" si="81"/>
        <v>0.93979768073032321</v>
      </c>
      <c r="Y2206" s="14">
        <v>0.58671936659495472</v>
      </c>
    </row>
    <row r="2207" spans="21:25" x14ac:dyDescent="0.25">
      <c r="U2207">
        <v>-60</v>
      </c>
      <c r="V2207" s="14">
        <v>40</v>
      </c>
      <c r="W2207" s="14" t="str">
        <f t="shared" si="82"/>
        <v>-6040</v>
      </c>
      <c r="X2207" s="78">
        <f t="shared" si="81"/>
        <v>0.94078460399703923</v>
      </c>
      <c r="Y2207" s="14">
        <v>0.58733550664913681</v>
      </c>
    </row>
    <row r="2208" spans="21:25" x14ac:dyDescent="0.25">
      <c r="U2208">
        <v>-59</v>
      </c>
      <c r="V2208" s="14">
        <v>40</v>
      </c>
      <c r="W2208" s="14" t="str">
        <f t="shared" si="82"/>
        <v>-5940</v>
      </c>
      <c r="X2208" s="78">
        <f t="shared" si="81"/>
        <v>0.94177152726375524</v>
      </c>
      <c r="Y2208" s="14">
        <v>0.58795164670331901</v>
      </c>
    </row>
    <row r="2209" spans="21:25" x14ac:dyDescent="0.25">
      <c r="U2209">
        <v>-58</v>
      </c>
      <c r="V2209" s="14">
        <v>40</v>
      </c>
      <c r="W2209" s="14" t="str">
        <f t="shared" si="82"/>
        <v>-5840</v>
      </c>
      <c r="X2209" s="78">
        <f t="shared" si="81"/>
        <v>0.94275845053047125</v>
      </c>
      <c r="Y2209" s="14">
        <v>0.58856778675750121</v>
      </c>
    </row>
    <row r="2210" spans="21:25" x14ac:dyDescent="0.25">
      <c r="U2210">
        <v>-57</v>
      </c>
      <c r="V2210" s="14">
        <v>40</v>
      </c>
      <c r="W2210" s="14" t="str">
        <f t="shared" si="82"/>
        <v>-5740</v>
      </c>
      <c r="X2210" s="78">
        <f t="shared" si="81"/>
        <v>0.94374537379718726</v>
      </c>
      <c r="Y2210" s="14">
        <v>0.5891839268116833</v>
      </c>
    </row>
    <row r="2211" spans="21:25" x14ac:dyDescent="0.25">
      <c r="U2211">
        <v>-56</v>
      </c>
      <c r="V2211" s="14">
        <v>40</v>
      </c>
      <c r="W2211" s="14" t="str">
        <f t="shared" si="82"/>
        <v>-5640</v>
      </c>
      <c r="X2211" s="78">
        <f t="shared" si="81"/>
        <v>0.94473229706390327</v>
      </c>
      <c r="Y2211" s="14">
        <v>0.5898000668658655</v>
      </c>
    </row>
    <row r="2212" spans="21:25" x14ac:dyDescent="0.25">
      <c r="U2212">
        <v>-55</v>
      </c>
      <c r="V2212" s="14">
        <v>40</v>
      </c>
      <c r="W2212" s="14" t="str">
        <f t="shared" si="82"/>
        <v>-5540</v>
      </c>
      <c r="X2212" s="78">
        <f t="shared" si="81"/>
        <v>0.94571922033061928</v>
      </c>
      <c r="Y2212" s="14">
        <v>0.59041620692004759</v>
      </c>
    </row>
    <row r="2213" spans="21:25" x14ac:dyDescent="0.25">
      <c r="U2213">
        <v>-54</v>
      </c>
      <c r="V2213" s="14">
        <v>40</v>
      </c>
      <c r="W2213" s="14" t="str">
        <f t="shared" si="82"/>
        <v>-5440</v>
      </c>
      <c r="X2213" s="78">
        <f t="shared" si="81"/>
        <v>0.94670614359733529</v>
      </c>
      <c r="Y2213" s="14">
        <v>0.59103234697422979</v>
      </c>
    </row>
    <row r="2214" spans="21:25" x14ac:dyDescent="0.25">
      <c r="U2214">
        <v>-53</v>
      </c>
      <c r="V2214" s="14">
        <v>40</v>
      </c>
      <c r="W2214" s="14" t="str">
        <f t="shared" si="82"/>
        <v>-5340</v>
      </c>
      <c r="X2214" s="78">
        <f t="shared" si="81"/>
        <v>0.9476930668640513</v>
      </c>
      <c r="Y2214" s="14">
        <v>0.59164848702841188</v>
      </c>
    </row>
    <row r="2215" spans="21:25" x14ac:dyDescent="0.25">
      <c r="U2215">
        <v>-52</v>
      </c>
      <c r="V2215" s="14">
        <v>40</v>
      </c>
      <c r="W2215" s="14" t="str">
        <f t="shared" si="82"/>
        <v>-5240</v>
      </c>
      <c r="X2215" s="78">
        <f t="shared" si="81"/>
        <v>0.94867999013076731</v>
      </c>
      <c r="Y2215" s="14">
        <v>0.59226462708259409</v>
      </c>
    </row>
    <row r="2216" spans="21:25" x14ac:dyDescent="0.25">
      <c r="U2216">
        <v>-51</v>
      </c>
      <c r="V2216" s="14">
        <v>40</v>
      </c>
      <c r="W2216" s="14" t="str">
        <f t="shared" si="82"/>
        <v>-5140</v>
      </c>
      <c r="X2216" s="78">
        <f t="shared" si="81"/>
        <v>0.94966691339748333</v>
      </c>
      <c r="Y2216" s="14">
        <v>0.59288076713677618</v>
      </c>
    </row>
    <row r="2217" spans="21:25" x14ac:dyDescent="0.25">
      <c r="U2217">
        <v>-50</v>
      </c>
      <c r="V2217" s="14">
        <v>40</v>
      </c>
      <c r="W2217" s="14" t="str">
        <f t="shared" si="82"/>
        <v>-5040</v>
      </c>
      <c r="X2217" s="78">
        <f t="shared" si="81"/>
        <v>0.95065383666419934</v>
      </c>
      <c r="Y2217" s="14">
        <v>0.59349690719095838</v>
      </c>
    </row>
    <row r="2218" spans="21:25" x14ac:dyDescent="0.25">
      <c r="U2218">
        <v>-49</v>
      </c>
      <c r="V2218" s="14">
        <v>40</v>
      </c>
      <c r="W2218" s="14" t="str">
        <f t="shared" si="82"/>
        <v>-4940</v>
      </c>
      <c r="X2218" s="78">
        <f t="shared" si="81"/>
        <v>0.95164075993091535</v>
      </c>
      <c r="Y2218" s="14">
        <v>0.59411304724514058</v>
      </c>
    </row>
    <row r="2219" spans="21:25" x14ac:dyDescent="0.25">
      <c r="U2219">
        <v>-48</v>
      </c>
      <c r="V2219" s="14">
        <v>40</v>
      </c>
      <c r="W2219" s="14" t="str">
        <f t="shared" si="82"/>
        <v>-4840</v>
      </c>
      <c r="X2219" s="78">
        <f t="shared" si="81"/>
        <v>0.95262768319763136</v>
      </c>
      <c r="Y2219" s="14">
        <v>0.59472918729932267</v>
      </c>
    </row>
    <row r="2220" spans="21:25" x14ac:dyDescent="0.25">
      <c r="U2220">
        <v>-47</v>
      </c>
      <c r="V2220" s="14">
        <v>40</v>
      </c>
      <c r="W2220" s="14" t="str">
        <f t="shared" si="82"/>
        <v>-4740</v>
      </c>
      <c r="X2220" s="78">
        <f t="shared" si="81"/>
        <v>0.95361460646434737</v>
      </c>
      <c r="Y2220" s="14">
        <v>0.59534532735350487</v>
      </c>
    </row>
    <row r="2221" spans="21:25" x14ac:dyDescent="0.25">
      <c r="U2221">
        <v>-46</v>
      </c>
      <c r="V2221" s="14">
        <v>40</v>
      </c>
      <c r="W2221" s="14" t="str">
        <f t="shared" si="82"/>
        <v>-4640</v>
      </c>
      <c r="X2221" s="78">
        <f t="shared" si="81"/>
        <v>0.95460152973106338</v>
      </c>
      <c r="Y2221" s="14">
        <v>0.59596146740768707</v>
      </c>
    </row>
    <row r="2222" spans="21:25" x14ac:dyDescent="0.25">
      <c r="U2222">
        <v>-45</v>
      </c>
      <c r="V2222" s="14">
        <v>40</v>
      </c>
      <c r="W2222" s="14" t="str">
        <f t="shared" si="82"/>
        <v>-4540</v>
      </c>
      <c r="X2222" s="78">
        <f t="shared" si="81"/>
        <v>0.95558845299777939</v>
      </c>
      <c r="Y2222" s="14">
        <v>0.59657760746186916</v>
      </c>
    </row>
    <row r="2223" spans="21:25" x14ac:dyDescent="0.25">
      <c r="U2223">
        <v>-44</v>
      </c>
      <c r="V2223" s="14">
        <v>40</v>
      </c>
      <c r="W2223" s="14" t="str">
        <f t="shared" si="82"/>
        <v>-4440</v>
      </c>
      <c r="X2223" s="78">
        <f t="shared" si="81"/>
        <v>0.9565753762644954</v>
      </c>
      <c r="Y2223" s="14">
        <v>0.59719374751605125</v>
      </c>
    </row>
    <row r="2224" spans="21:25" x14ac:dyDescent="0.25">
      <c r="U2224">
        <v>-43</v>
      </c>
      <c r="V2224" s="14">
        <v>40</v>
      </c>
      <c r="W2224" s="14" t="str">
        <f t="shared" si="82"/>
        <v>-4340</v>
      </c>
      <c r="X2224" s="78">
        <f t="shared" si="81"/>
        <v>0.95756229953121141</v>
      </c>
      <c r="Y2224" s="14">
        <v>0.59780988757023346</v>
      </c>
    </row>
    <row r="2225" spans="21:25" x14ac:dyDescent="0.25">
      <c r="U2225">
        <v>-42</v>
      </c>
      <c r="V2225" s="14">
        <v>40</v>
      </c>
      <c r="W2225" s="14" t="str">
        <f t="shared" si="82"/>
        <v>-4240</v>
      </c>
      <c r="X2225" s="78">
        <f t="shared" si="81"/>
        <v>0.95854922279792742</v>
      </c>
      <c r="Y2225" s="14">
        <v>0.59842602762441566</v>
      </c>
    </row>
    <row r="2226" spans="21:25" x14ac:dyDescent="0.25">
      <c r="U2226">
        <v>-41</v>
      </c>
      <c r="V2226" s="14">
        <v>40</v>
      </c>
      <c r="W2226" s="14" t="str">
        <f t="shared" si="82"/>
        <v>-4140</v>
      </c>
      <c r="X2226" s="78">
        <f t="shared" ref="X2226:X2289" si="83">$X$153/1013.25*(1013.25+U2226)</f>
        <v>0.95953614606464344</v>
      </c>
      <c r="Y2226" s="14">
        <v>0.59904216767859775</v>
      </c>
    </row>
    <row r="2227" spans="21:25" x14ac:dyDescent="0.25">
      <c r="U2227">
        <v>-40</v>
      </c>
      <c r="V2227" s="14">
        <v>40</v>
      </c>
      <c r="W2227" s="14" t="str">
        <f t="shared" si="82"/>
        <v>-4040</v>
      </c>
      <c r="X2227" s="78">
        <f t="shared" si="83"/>
        <v>0.96052306933135945</v>
      </c>
      <c r="Y2227" s="14">
        <v>0.59965830773277984</v>
      </c>
    </row>
    <row r="2228" spans="21:25" x14ac:dyDescent="0.25">
      <c r="U2228">
        <v>-39</v>
      </c>
      <c r="V2228" s="14">
        <v>40</v>
      </c>
      <c r="W2228" s="14" t="str">
        <f t="shared" si="82"/>
        <v>-3940</v>
      </c>
      <c r="X2228" s="78">
        <f t="shared" si="83"/>
        <v>0.96150999259807546</v>
      </c>
      <c r="Y2228" s="14">
        <v>0.60027444778696204</v>
      </c>
    </row>
    <row r="2229" spans="21:25" x14ac:dyDescent="0.25">
      <c r="U2229">
        <v>-38</v>
      </c>
      <c r="V2229" s="14">
        <v>40</v>
      </c>
      <c r="W2229" s="14" t="str">
        <f t="shared" si="82"/>
        <v>-3840</v>
      </c>
      <c r="X2229" s="78">
        <f t="shared" si="83"/>
        <v>0.96249691586479147</v>
      </c>
      <c r="Y2229" s="14">
        <v>0.60089058784114424</v>
      </c>
    </row>
    <row r="2230" spans="21:25" x14ac:dyDescent="0.25">
      <c r="U2230">
        <v>-37</v>
      </c>
      <c r="V2230" s="14">
        <v>40</v>
      </c>
      <c r="W2230" s="14" t="str">
        <f t="shared" si="82"/>
        <v>-3740</v>
      </c>
      <c r="X2230" s="78">
        <f t="shared" si="83"/>
        <v>0.96348383913150748</v>
      </c>
      <c r="Y2230" s="14">
        <v>0.60150672789532633</v>
      </c>
    </row>
    <row r="2231" spans="21:25" x14ac:dyDescent="0.25">
      <c r="U2231">
        <v>-36</v>
      </c>
      <c r="V2231" s="14">
        <v>40</v>
      </c>
      <c r="W2231" s="14" t="str">
        <f t="shared" si="82"/>
        <v>-3640</v>
      </c>
      <c r="X2231" s="78">
        <f t="shared" si="83"/>
        <v>0.96447076239822349</v>
      </c>
      <c r="Y2231" s="14">
        <v>0.60212286794950842</v>
      </c>
    </row>
    <row r="2232" spans="21:25" x14ac:dyDescent="0.25">
      <c r="U2232">
        <v>-35</v>
      </c>
      <c r="V2232" s="14">
        <v>40</v>
      </c>
      <c r="W2232" s="14" t="str">
        <f t="shared" si="82"/>
        <v>-3540</v>
      </c>
      <c r="X2232" s="78">
        <f t="shared" si="83"/>
        <v>0.9654576856649395</v>
      </c>
      <c r="Y2232" s="14">
        <v>0.60273900800369062</v>
      </c>
    </row>
    <row r="2233" spans="21:25" x14ac:dyDescent="0.25">
      <c r="U2233">
        <v>-34</v>
      </c>
      <c r="V2233" s="14">
        <v>40</v>
      </c>
      <c r="W2233" s="14" t="str">
        <f t="shared" si="82"/>
        <v>-3440</v>
      </c>
      <c r="X2233" s="78">
        <f t="shared" si="83"/>
        <v>0.96644460893165551</v>
      </c>
      <c r="Y2233" s="14">
        <v>0.60335514805787283</v>
      </c>
    </row>
    <row r="2234" spans="21:25" x14ac:dyDescent="0.25">
      <c r="U2234">
        <v>-33</v>
      </c>
      <c r="V2234" s="14">
        <v>40</v>
      </c>
      <c r="W2234" s="14" t="str">
        <f t="shared" si="82"/>
        <v>-3340</v>
      </c>
      <c r="X2234" s="78">
        <f t="shared" si="83"/>
        <v>0.96743153219837152</v>
      </c>
      <c r="Y2234" s="14">
        <v>0.60397128811205492</v>
      </c>
    </row>
    <row r="2235" spans="21:25" x14ac:dyDescent="0.25">
      <c r="U2235">
        <v>-32</v>
      </c>
      <c r="V2235" s="14">
        <v>40</v>
      </c>
      <c r="W2235" s="14" t="str">
        <f t="shared" si="82"/>
        <v>-3240</v>
      </c>
      <c r="X2235" s="78">
        <f t="shared" si="83"/>
        <v>0.96841845546508754</v>
      </c>
      <c r="Y2235" s="14">
        <v>0.60458742816623712</v>
      </c>
    </row>
    <row r="2236" spans="21:25" x14ac:dyDescent="0.25">
      <c r="U2236">
        <v>-31</v>
      </c>
      <c r="V2236" s="14">
        <v>40</v>
      </c>
      <c r="W2236" s="14" t="str">
        <f t="shared" si="82"/>
        <v>-3140</v>
      </c>
      <c r="X2236" s="78">
        <f t="shared" si="83"/>
        <v>0.96940537873180355</v>
      </c>
      <c r="Y2236" s="14">
        <v>0.60520356822041932</v>
      </c>
    </row>
    <row r="2237" spans="21:25" x14ac:dyDescent="0.25">
      <c r="U2237">
        <v>-30</v>
      </c>
      <c r="V2237" s="14">
        <v>40</v>
      </c>
      <c r="W2237" s="14" t="str">
        <f t="shared" si="82"/>
        <v>-3040</v>
      </c>
      <c r="X2237" s="78">
        <f t="shared" si="83"/>
        <v>0.97039230199851956</v>
      </c>
      <c r="Y2237" s="14">
        <v>0.60581970827460141</v>
      </c>
    </row>
    <row r="2238" spans="21:25" x14ac:dyDescent="0.25">
      <c r="U2238">
        <v>-29</v>
      </c>
      <c r="V2238" s="14">
        <v>40</v>
      </c>
      <c r="W2238" s="14" t="str">
        <f t="shared" si="82"/>
        <v>-2940</v>
      </c>
      <c r="X2238" s="78">
        <f t="shared" si="83"/>
        <v>0.97137922526523557</v>
      </c>
      <c r="Y2238" s="14">
        <v>0.60643584832878361</v>
      </c>
    </row>
    <row r="2239" spans="21:25" x14ac:dyDescent="0.25">
      <c r="U2239">
        <v>-28</v>
      </c>
      <c r="V2239" s="14">
        <v>40</v>
      </c>
      <c r="W2239" s="14" t="str">
        <f t="shared" si="82"/>
        <v>-2840</v>
      </c>
      <c r="X2239" s="78">
        <f t="shared" si="83"/>
        <v>0.97236614853195158</v>
      </c>
      <c r="Y2239" s="14">
        <v>0.6070519883829657</v>
      </c>
    </row>
    <row r="2240" spans="21:25" x14ac:dyDescent="0.25">
      <c r="U2240">
        <v>-27</v>
      </c>
      <c r="V2240" s="14">
        <v>40</v>
      </c>
      <c r="W2240" s="14" t="str">
        <f t="shared" si="82"/>
        <v>-2740</v>
      </c>
      <c r="X2240" s="78">
        <f t="shared" si="83"/>
        <v>0.97335307179866759</v>
      </c>
      <c r="Y2240" s="14">
        <v>0.6076681284371479</v>
      </c>
    </row>
    <row r="2241" spans="21:25" x14ac:dyDescent="0.25">
      <c r="U2241">
        <v>-26</v>
      </c>
      <c r="V2241" s="14">
        <v>40</v>
      </c>
      <c r="W2241" s="14" t="str">
        <f t="shared" si="82"/>
        <v>-2640</v>
      </c>
      <c r="X2241" s="78">
        <f t="shared" si="83"/>
        <v>0.9743399950653836</v>
      </c>
      <c r="Y2241" s="14">
        <v>0.60828426849132999</v>
      </c>
    </row>
    <row r="2242" spans="21:25" x14ac:dyDescent="0.25">
      <c r="U2242">
        <v>-25</v>
      </c>
      <c r="V2242" s="14">
        <v>40</v>
      </c>
      <c r="W2242" s="14" t="str">
        <f t="shared" si="82"/>
        <v>-2540</v>
      </c>
      <c r="X2242" s="78">
        <f t="shared" si="83"/>
        <v>0.97532691833209961</v>
      </c>
      <c r="Y2242" s="14">
        <v>0.6089004085455122</v>
      </c>
    </row>
    <row r="2243" spans="21:25" x14ac:dyDescent="0.25">
      <c r="U2243">
        <v>-24</v>
      </c>
      <c r="V2243" s="14">
        <v>40</v>
      </c>
      <c r="W2243" s="14" t="str">
        <f t="shared" si="82"/>
        <v>-2440</v>
      </c>
      <c r="X2243" s="78">
        <f t="shared" si="83"/>
        <v>0.97631384159881562</v>
      </c>
      <c r="Y2243" s="14">
        <v>0.60951654859969429</v>
      </c>
    </row>
    <row r="2244" spans="21:25" x14ac:dyDescent="0.25">
      <c r="U2244">
        <v>-23</v>
      </c>
      <c r="V2244" s="14">
        <v>40</v>
      </c>
      <c r="W2244" s="14" t="str">
        <f t="shared" si="82"/>
        <v>-2340</v>
      </c>
      <c r="X2244" s="78">
        <f t="shared" si="83"/>
        <v>0.97730076486553163</v>
      </c>
      <c r="Y2244" s="14">
        <v>0.61013268865387649</v>
      </c>
    </row>
    <row r="2245" spans="21:25" x14ac:dyDescent="0.25">
      <c r="U2245">
        <v>-22</v>
      </c>
      <c r="V2245" s="14">
        <v>40</v>
      </c>
      <c r="W2245" s="14" t="str">
        <f t="shared" si="82"/>
        <v>-2240</v>
      </c>
      <c r="X2245" s="78">
        <f t="shared" si="83"/>
        <v>0.97828768813224765</v>
      </c>
      <c r="Y2245" s="14">
        <v>0.61074882870805869</v>
      </c>
    </row>
    <row r="2246" spans="21:25" x14ac:dyDescent="0.25">
      <c r="U2246">
        <v>-21</v>
      </c>
      <c r="V2246" s="14">
        <v>40</v>
      </c>
      <c r="W2246" s="14" t="str">
        <f t="shared" si="82"/>
        <v>-2140</v>
      </c>
      <c r="X2246" s="78">
        <f t="shared" si="83"/>
        <v>0.97927461139896366</v>
      </c>
      <c r="Y2246" s="14">
        <v>0.61136496876224078</v>
      </c>
    </row>
    <row r="2247" spans="21:25" x14ac:dyDescent="0.25">
      <c r="U2247">
        <v>-20</v>
      </c>
      <c r="V2247" s="14">
        <v>40</v>
      </c>
      <c r="W2247" s="14" t="str">
        <f t="shared" si="82"/>
        <v>-2040</v>
      </c>
      <c r="X2247" s="78">
        <f t="shared" si="83"/>
        <v>0.98026153466567967</v>
      </c>
      <c r="Y2247" s="14">
        <v>0.61198110881642287</v>
      </c>
    </row>
    <row r="2248" spans="21:25" x14ac:dyDescent="0.25">
      <c r="U2248">
        <v>-19</v>
      </c>
      <c r="V2248" s="14">
        <v>40</v>
      </c>
      <c r="W2248" s="14" t="str">
        <f t="shared" si="82"/>
        <v>-1940</v>
      </c>
      <c r="X2248" s="78">
        <f t="shared" si="83"/>
        <v>0.98124845793239568</v>
      </c>
      <c r="Y2248" s="14">
        <v>0.61259724887060507</v>
      </c>
    </row>
    <row r="2249" spans="21:25" x14ac:dyDescent="0.25">
      <c r="U2249">
        <v>-18</v>
      </c>
      <c r="V2249" s="14">
        <v>40</v>
      </c>
      <c r="W2249" s="14" t="str">
        <f t="shared" si="82"/>
        <v>-1840</v>
      </c>
      <c r="X2249" s="78">
        <f t="shared" si="83"/>
        <v>0.98223538119911169</v>
      </c>
      <c r="Y2249" s="14">
        <v>0.61321338892478727</v>
      </c>
    </row>
    <row r="2250" spans="21:25" x14ac:dyDescent="0.25">
      <c r="U2250">
        <v>-17</v>
      </c>
      <c r="V2250" s="14">
        <v>40</v>
      </c>
      <c r="W2250" s="14" t="str">
        <f t="shared" si="82"/>
        <v>-1740</v>
      </c>
      <c r="X2250" s="78">
        <f t="shared" si="83"/>
        <v>0.9832223044658277</v>
      </c>
      <c r="Y2250" s="14">
        <v>0.61382952897896936</v>
      </c>
    </row>
    <row r="2251" spans="21:25" x14ac:dyDescent="0.25">
      <c r="U2251">
        <v>-16</v>
      </c>
      <c r="V2251" s="14">
        <v>40</v>
      </c>
      <c r="W2251" s="14" t="str">
        <f t="shared" si="82"/>
        <v>-1640</v>
      </c>
      <c r="X2251" s="78">
        <f t="shared" si="83"/>
        <v>0.98420922773254371</v>
      </c>
      <c r="Y2251" s="14">
        <v>0.61444566903315145</v>
      </c>
    </row>
    <row r="2252" spans="21:25" x14ac:dyDescent="0.25">
      <c r="U2252">
        <v>-15</v>
      </c>
      <c r="V2252" s="14">
        <v>40</v>
      </c>
      <c r="W2252" s="14" t="str">
        <f t="shared" si="82"/>
        <v>-1540</v>
      </c>
      <c r="X2252" s="78">
        <f t="shared" si="83"/>
        <v>0.98519615099925972</v>
      </c>
      <c r="Y2252" s="14">
        <v>0.61506180908733366</v>
      </c>
    </row>
    <row r="2253" spans="21:25" x14ac:dyDescent="0.25">
      <c r="U2253">
        <v>-14</v>
      </c>
      <c r="V2253" s="14">
        <v>40</v>
      </c>
      <c r="W2253" s="14" t="str">
        <f t="shared" si="82"/>
        <v>-1440</v>
      </c>
      <c r="X2253" s="78">
        <f t="shared" si="83"/>
        <v>0.98618307426597573</v>
      </c>
      <c r="Y2253" s="14">
        <v>0.61567794914151586</v>
      </c>
    </row>
    <row r="2254" spans="21:25" x14ac:dyDescent="0.25">
      <c r="U2254">
        <v>-13</v>
      </c>
      <c r="V2254" s="14">
        <v>40</v>
      </c>
      <c r="W2254" s="14" t="str">
        <f t="shared" si="82"/>
        <v>-1340</v>
      </c>
      <c r="X2254" s="78">
        <f t="shared" si="83"/>
        <v>0.98716999753269175</v>
      </c>
      <c r="Y2254" s="14">
        <v>0.61629408919569795</v>
      </c>
    </row>
    <row r="2255" spans="21:25" x14ac:dyDescent="0.25">
      <c r="U2255">
        <v>-12</v>
      </c>
      <c r="V2255" s="14">
        <v>40</v>
      </c>
      <c r="W2255" s="14" t="str">
        <f t="shared" si="82"/>
        <v>-1240</v>
      </c>
      <c r="X2255" s="78">
        <f t="shared" si="83"/>
        <v>0.98815692079940776</v>
      </c>
      <c r="Y2255" s="14">
        <v>0.61691022924988015</v>
      </c>
    </row>
    <row r="2256" spans="21:25" x14ac:dyDescent="0.25">
      <c r="U2256">
        <v>-11</v>
      </c>
      <c r="V2256" s="14">
        <v>40</v>
      </c>
      <c r="W2256" s="14" t="str">
        <f t="shared" si="82"/>
        <v>-1140</v>
      </c>
      <c r="X2256" s="78">
        <f t="shared" si="83"/>
        <v>0.98914384406612377</v>
      </c>
      <c r="Y2256" s="14">
        <v>0.61752636930406235</v>
      </c>
    </row>
    <row r="2257" spans="21:25" x14ac:dyDescent="0.25">
      <c r="U2257">
        <v>-10</v>
      </c>
      <c r="V2257" s="14">
        <v>40</v>
      </c>
      <c r="W2257" s="14" t="str">
        <f t="shared" si="82"/>
        <v>-1040</v>
      </c>
      <c r="X2257" s="78">
        <f t="shared" si="83"/>
        <v>0.99013076733283978</v>
      </c>
      <c r="Y2257" s="14">
        <v>0.61814250935824444</v>
      </c>
    </row>
    <row r="2258" spans="21:25" x14ac:dyDescent="0.25">
      <c r="U2258">
        <v>-9</v>
      </c>
      <c r="V2258" s="14">
        <v>40</v>
      </c>
      <c r="W2258" s="14" t="str">
        <f t="shared" si="82"/>
        <v>-940</v>
      </c>
      <c r="X2258" s="78">
        <f t="shared" si="83"/>
        <v>0.99111769059955579</v>
      </c>
      <c r="Y2258" s="14">
        <v>0.61875864941242653</v>
      </c>
    </row>
    <row r="2259" spans="21:25" x14ac:dyDescent="0.25">
      <c r="U2259">
        <v>-8</v>
      </c>
      <c r="V2259" s="14">
        <v>40</v>
      </c>
      <c r="W2259" s="14" t="str">
        <f t="shared" si="82"/>
        <v>-840</v>
      </c>
      <c r="X2259" s="78">
        <f t="shared" si="83"/>
        <v>0.9921046138662718</v>
      </c>
      <c r="Y2259" s="14">
        <v>0.61937478946660873</v>
      </c>
    </row>
    <row r="2260" spans="21:25" x14ac:dyDescent="0.25">
      <c r="U2260">
        <v>-7</v>
      </c>
      <c r="V2260" s="14">
        <v>40</v>
      </c>
      <c r="W2260" s="14" t="str">
        <f t="shared" si="82"/>
        <v>-740</v>
      </c>
      <c r="X2260" s="78">
        <f t="shared" si="83"/>
        <v>0.99309153713298781</v>
      </c>
      <c r="Y2260" s="14">
        <v>0.61999092952079093</v>
      </c>
    </row>
    <row r="2261" spans="21:25" x14ac:dyDescent="0.25">
      <c r="U2261">
        <v>-6</v>
      </c>
      <c r="V2261" s="14">
        <v>40</v>
      </c>
      <c r="W2261" s="14" t="str">
        <f t="shared" si="82"/>
        <v>-640</v>
      </c>
      <c r="X2261" s="78">
        <f t="shared" si="83"/>
        <v>0.99407846039970382</v>
      </c>
      <c r="Y2261" s="14">
        <v>0.62060706957497302</v>
      </c>
    </row>
    <row r="2262" spans="21:25" x14ac:dyDescent="0.25">
      <c r="U2262">
        <v>-5</v>
      </c>
      <c r="V2262" s="14">
        <v>40</v>
      </c>
      <c r="W2262" s="14" t="str">
        <f t="shared" si="82"/>
        <v>-540</v>
      </c>
      <c r="X2262" s="78">
        <f t="shared" si="83"/>
        <v>0.99506538366641994</v>
      </c>
      <c r="Y2262" s="14">
        <v>0.62122320962915534</v>
      </c>
    </row>
    <row r="2263" spans="21:25" x14ac:dyDescent="0.25">
      <c r="U2263">
        <v>-4</v>
      </c>
      <c r="V2263" s="14">
        <v>40</v>
      </c>
      <c r="W2263" s="14" t="str">
        <f t="shared" si="82"/>
        <v>-440</v>
      </c>
      <c r="X2263" s="78">
        <f t="shared" si="83"/>
        <v>0.99605230693313596</v>
      </c>
      <c r="Y2263" s="14">
        <v>0.62183934968333743</v>
      </c>
    </row>
    <row r="2264" spans="21:25" x14ac:dyDescent="0.25">
      <c r="U2264">
        <v>-3</v>
      </c>
      <c r="V2264" s="14">
        <v>40</v>
      </c>
      <c r="W2264" s="14" t="str">
        <f t="shared" si="82"/>
        <v>-340</v>
      </c>
      <c r="X2264" s="78">
        <f t="shared" si="83"/>
        <v>0.99703923019985197</v>
      </c>
      <c r="Y2264" s="14">
        <v>0.62245548973751952</v>
      </c>
    </row>
    <row r="2265" spans="21:25" x14ac:dyDescent="0.25">
      <c r="U2265">
        <v>-2</v>
      </c>
      <c r="V2265" s="14">
        <v>40</v>
      </c>
      <c r="W2265" s="14" t="str">
        <f t="shared" si="82"/>
        <v>-240</v>
      </c>
      <c r="X2265" s="78">
        <f t="shared" si="83"/>
        <v>0.99802615346656798</v>
      </c>
      <c r="Y2265" s="14">
        <v>0.62307162979170172</v>
      </c>
    </row>
    <row r="2266" spans="21:25" x14ac:dyDescent="0.25">
      <c r="U2266">
        <v>-1</v>
      </c>
      <c r="V2266" s="14">
        <v>40</v>
      </c>
      <c r="W2266" s="14" t="str">
        <f t="shared" ref="W2266:W2329" si="84">U2266&amp;V2266</f>
        <v>-140</v>
      </c>
      <c r="X2266" s="78">
        <f t="shared" si="83"/>
        <v>0.99901307673328399</v>
      </c>
      <c r="Y2266" s="14">
        <v>0.62368776984588392</v>
      </c>
    </row>
    <row r="2267" spans="21:25" x14ac:dyDescent="0.25">
      <c r="U2267">
        <v>0</v>
      </c>
      <c r="V2267" s="14">
        <v>40</v>
      </c>
      <c r="W2267" s="14" t="str">
        <f t="shared" si="84"/>
        <v>040</v>
      </c>
      <c r="X2267" s="78">
        <f t="shared" si="83"/>
        <v>1</v>
      </c>
      <c r="Y2267" s="14">
        <v>0.62430390990006601</v>
      </c>
    </row>
    <row r="2268" spans="21:25" x14ac:dyDescent="0.25">
      <c r="U2268">
        <v>0</v>
      </c>
      <c r="V2268" s="14">
        <v>40</v>
      </c>
      <c r="W2268" s="14" t="str">
        <f t="shared" si="84"/>
        <v>040</v>
      </c>
      <c r="X2268" s="78">
        <f t="shared" si="83"/>
        <v>1</v>
      </c>
      <c r="Y2268" s="14">
        <v>0.7157267779066655</v>
      </c>
    </row>
    <row r="2269" spans="21:25" x14ac:dyDescent="0.25">
      <c r="U2269">
        <v>1</v>
      </c>
      <c r="V2269" s="14">
        <v>40</v>
      </c>
      <c r="W2269" s="14" t="str">
        <f t="shared" si="84"/>
        <v>140</v>
      </c>
      <c r="X2269" s="78">
        <f t="shared" si="83"/>
        <v>1.0009869232667159</v>
      </c>
      <c r="Y2269" s="14">
        <v>0.6249200499542481</v>
      </c>
    </row>
    <row r="2270" spans="21:25" x14ac:dyDescent="0.25">
      <c r="U2270">
        <v>2</v>
      </c>
      <c r="V2270" s="14">
        <v>40</v>
      </c>
      <c r="W2270" s="14" t="str">
        <f t="shared" si="84"/>
        <v>240</v>
      </c>
      <c r="X2270" s="78">
        <f t="shared" si="83"/>
        <v>1.001973846533432</v>
      </c>
      <c r="Y2270" s="14">
        <v>0.6255361900084303</v>
      </c>
    </row>
    <row r="2271" spans="21:25" x14ac:dyDescent="0.25">
      <c r="U2271">
        <v>3</v>
      </c>
      <c r="V2271" s="14">
        <v>40</v>
      </c>
      <c r="W2271" s="14" t="str">
        <f t="shared" si="84"/>
        <v>340</v>
      </c>
      <c r="X2271" s="78">
        <f t="shared" si="83"/>
        <v>1.0029607698001479</v>
      </c>
      <c r="Y2271" s="14">
        <v>0.62615233006261239</v>
      </c>
    </row>
    <row r="2272" spans="21:25" x14ac:dyDescent="0.25">
      <c r="U2272">
        <v>4</v>
      </c>
      <c r="V2272" s="14">
        <v>40</v>
      </c>
      <c r="W2272" s="14" t="str">
        <f t="shared" si="84"/>
        <v>440</v>
      </c>
      <c r="X2272" s="78">
        <f t="shared" si="83"/>
        <v>1.003947693066864</v>
      </c>
      <c r="Y2272" s="14">
        <v>0.62676847011679471</v>
      </c>
    </row>
    <row r="2273" spans="21:25" x14ac:dyDescent="0.25">
      <c r="U2273">
        <v>5</v>
      </c>
      <c r="V2273" s="14">
        <v>40</v>
      </c>
      <c r="W2273" s="14" t="str">
        <f t="shared" si="84"/>
        <v>540</v>
      </c>
      <c r="X2273" s="78">
        <f t="shared" si="83"/>
        <v>1.0049346163335799</v>
      </c>
      <c r="Y2273" s="14">
        <v>0.62738461017097669</v>
      </c>
    </row>
    <row r="2274" spans="21:25" x14ac:dyDescent="0.25">
      <c r="U2274">
        <v>6</v>
      </c>
      <c r="V2274" s="14">
        <v>40</v>
      </c>
      <c r="W2274" s="14" t="str">
        <f t="shared" si="84"/>
        <v>640</v>
      </c>
      <c r="X2274" s="78">
        <f t="shared" si="83"/>
        <v>1.0059215396002961</v>
      </c>
      <c r="Y2274" s="14">
        <v>0.628000750225159</v>
      </c>
    </row>
    <row r="2275" spans="21:25" x14ac:dyDescent="0.25">
      <c r="U2275">
        <v>7</v>
      </c>
      <c r="V2275" s="14">
        <v>40</v>
      </c>
      <c r="W2275" s="14" t="str">
        <f t="shared" si="84"/>
        <v>740</v>
      </c>
      <c r="X2275" s="78">
        <f t="shared" si="83"/>
        <v>1.006908462867012</v>
      </c>
      <c r="Y2275" s="14">
        <v>0.62861689027934109</v>
      </c>
    </row>
    <row r="2276" spans="21:25" x14ac:dyDescent="0.25">
      <c r="U2276">
        <v>8</v>
      </c>
      <c r="V2276" s="14">
        <v>40</v>
      </c>
      <c r="W2276" s="14" t="str">
        <f t="shared" si="84"/>
        <v>840</v>
      </c>
      <c r="X2276" s="78">
        <f t="shared" si="83"/>
        <v>1.0078953861337281</v>
      </c>
      <c r="Y2276" s="14">
        <v>0.62923303033352318</v>
      </c>
    </row>
    <row r="2277" spans="21:25" x14ac:dyDescent="0.25">
      <c r="U2277">
        <v>9</v>
      </c>
      <c r="V2277" s="14">
        <v>40</v>
      </c>
      <c r="W2277" s="14" t="str">
        <f t="shared" si="84"/>
        <v>940</v>
      </c>
      <c r="X2277" s="78">
        <f t="shared" si="83"/>
        <v>1.008882309400444</v>
      </c>
      <c r="Y2277" s="14">
        <v>0.62984917038770538</v>
      </c>
    </row>
    <row r="2278" spans="21:25" x14ac:dyDescent="0.25">
      <c r="U2278">
        <v>10</v>
      </c>
      <c r="V2278" s="14">
        <v>40</v>
      </c>
      <c r="W2278" s="14" t="str">
        <f t="shared" si="84"/>
        <v>1040</v>
      </c>
      <c r="X2278" s="78">
        <f t="shared" si="83"/>
        <v>1.0098692326671601</v>
      </c>
      <c r="Y2278" s="14">
        <v>0.63046531044188747</v>
      </c>
    </row>
    <row r="2279" spans="21:25" x14ac:dyDescent="0.25">
      <c r="U2279">
        <v>11</v>
      </c>
      <c r="V2279" s="14">
        <v>40</v>
      </c>
      <c r="W2279" s="14" t="str">
        <f t="shared" si="84"/>
        <v>1140</v>
      </c>
      <c r="X2279" s="78">
        <f t="shared" si="83"/>
        <v>1.010856155933876</v>
      </c>
      <c r="Y2279" s="14">
        <v>0.63108145049606956</v>
      </c>
    </row>
    <row r="2280" spans="21:25" x14ac:dyDescent="0.25">
      <c r="U2280">
        <v>12</v>
      </c>
      <c r="V2280" s="14">
        <v>40</v>
      </c>
      <c r="W2280" s="14" t="str">
        <f t="shared" si="84"/>
        <v>1240</v>
      </c>
      <c r="X2280" s="78">
        <f t="shared" si="83"/>
        <v>1.0118430792005921</v>
      </c>
      <c r="Y2280" s="14">
        <v>0.63169759055025188</v>
      </c>
    </row>
    <row r="2281" spans="21:25" x14ac:dyDescent="0.25">
      <c r="U2281">
        <v>13</v>
      </c>
      <c r="V2281" s="14">
        <v>40</v>
      </c>
      <c r="W2281" s="14" t="str">
        <f t="shared" si="84"/>
        <v>1340</v>
      </c>
      <c r="X2281" s="78">
        <f t="shared" si="83"/>
        <v>1.012830002467308</v>
      </c>
      <c r="Y2281" s="14">
        <v>0.63231373060443385</v>
      </c>
    </row>
    <row r="2282" spans="21:25" x14ac:dyDescent="0.25">
      <c r="U2282">
        <v>14</v>
      </c>
      <c r="V2282" s="14">
        <v>40</v>
      </c>
      <c r="W2282" s="14" t="str">
        <f t="shared" si="84"/>
        <v>1440</v>
      </c>
      <c r="X2282" s="78">
        <f t="shared" si="83"/>
        <v>1.0138169257340242</v>
      </c>
      <c r="Y2282" s="14">
        <v>0.63292987065861617</v>
      </c>
    </row>
    <row r="2283" spans="21:25" x14ac:dyDescent="0.25">
      <c r="U2283">
        <v>15</v>
      </c>
      <c r="V2283" s="14">
        <v>40</v>
      </c>
      <c r="W2283" s="14" t="str">
        <f t="shared" si="84"/>
        <v>1540</v>
      </c>
      <c r="X2283" s="78">
        <f t="shared" si="83"/>
        <v>1.0148038490007401</v>
      </c>
      <c r="Y2283" s="14">
        <v>0.63354601071279826</v>
      </c>
    </row>
    <row r="2284" spans="21:25" x14ac:dyDescent="0.25">
      <c r="U2284">
        <v>16</v>
      </c>
      <c r="V2284" s="14">
        <v>40</v>
      </c>
      <c r="W2284" s="14" t="str">
        <f t="shared" si="84"/>
        <v>1640</v>
      </c>
      <c r="X2284" s="78">
        <f t="shared" si="83"/>
        <v>1.0157907722674562</v>
      </c>
      <c r="Y2284" s="14">
        <v>0.63416215076698035</v>
      </c>
    </row>
    <row r="2285" spans="21:25" x14ac:dyDescent="0.25">
      <c r="U2285">
        <v>17</v>
      </c>
      <c r="V2285" s="14">
        <v>40</v>
      </c>
      <c r="W2285" s="14" t="str">
        <f t="shared" si="84"/>
        <v>1740</v>
      </c>
      <c r="X2285" s="78">
        <f t="shared" si="83"/>
        <v>1.0167776955341721</v>
      </c>
      <c r="Y2285" s="14">
        <v>0.63477829082116255</v>
      </c>
    </row>
    <row r="2286" spans="21:25" x14ac:dyDescent="0.25">
      <c r="U2286">
        <v>18</v>
      </c>
      <c r="V2286" s="14">
        <v>40</v>
      </c>
      <c r="W2286" s="14" t="str">
        <f t="shared" si="84"/>
        <v>1840</v>
      </c>
      <c r="X2286" s="78">
        <f t="shared" si="83"/>
        <v>1.0177646188008882</v>
      </c>
      <c r="Y2286" s="14">
        <v>0.63539443087534475</v>
      </c>
    </row>
    <row r="2287" spans="21:25" x14ac:dyDescent="0.25">
      <c r="U2287">
        <v>19</v>
      </c>
      <c r="V2287" s="14">
        <v>40</v>
      </c>
      <c r="W2287" s="14" t="str">
        <f t="shared" si="84"/>
        <v>1940</v>
      </c>
      <c r="X2287" s="78">
        <f t="shared" si="83"/>
        <v>1.0187515420676041</v>
      </c>
      <c r="Y2287" s="14">
        <v>0.63601057092952684</v>
      </c>
    </row>
    <row r="2288" spans="21:25" x14ac:dyDescent="0.25">
      <c r="U2288">
        <v>20</v>
      </c>
      <c r="V2288" s="14">
        <v>40</v>
      </c>
      <c r="W2288" s="14" t="str">
        <f t="shared" si="84"/>
        <v>2040</v>
      </c>
      <c r="X2288" s="78">
        <f t="shared" si="83"/>
        <v>1.0197384653343202</v>
      </c>
      <c r="Y2288" s="14">
        <v>0.63662671098370904</v>
      </c>
    </row>
    <row r="2289" spans="21:25" x14ac:dyDescent="0.25">
      <c r="U2289">
        <v>21</v>
      </c>
      <c r="V2289" s="14">
        <v>40</v>
      </c>
      <c r="W2289" s="14" t="str">
        <f t="shared" si="84"/>
        <v>2140</v>
      </c>
      <c r="X2289" s="78">
        <f t="shared" si="83"/>
        <v>1.0207253886010361</v>
      </c>
      <c r="Y2289" s="14">
        <v>0.63724285103789124</v>
      </c>
    </row>
    <row r="2290" spans="21:25" x14ac:dyDescent="0.25">
      <c r="U2290">
        <v>22</v>
      </c>
      <c r="V2290" s="14">
        <v>40</v>
      </c>
      <c r="W2290" s="14" t="str">
        <f t="shared" si="84"/>
        <v>2240</v>
      </c>
      <c r="X2290" s="78">
        <f t="shared" ref="X2290:X2353" si="85">$X$153/1013.25*(1013.25+U2290)</f>
        <v>1.0217123118677522</v>
      </c>
      <c r="Y2290" s="14">
        <v>0.63785899109207334</v>
      </c>
    </row>
    <row r="2291" spans="21:25" x14ac:dyDescent="0.25">
      <c r="U2291">
        <v>23</v>
      </c>
      <c r="V2291" s="14">
        <v>40</v>
      </c>
      <c r="W2291" s="14" t="str">
        <f t="shared" si="84"/>
        <v>2340</v>
      </c>
      <c r="X2291" s="78">
        <f t="shared" si="85"/>
        <v>1.0226992351344681</v>
      </c>
      <c r="Y2291" s="14">
        <v>0.63847513114625543</v>
      </c>
    </row>
    <row r="2292" spans="21:25" x14ac:dyDescent="0.25">
      <c r="U2292">
        <v>24</v>
      </c>
      <c r="V2292" s="14">
        <v>40</v>
      </c>
      <c r="W2292" s="14" t="str">
        <f t="shared" si="84"/>
        <v>2440</v>
      </c>
      <c r="X2292" s="78">
        <f t="shared" si="85"/>
        <v>1.0236861584011843</v>
      </c>
      <c r="Y2292" s="14">
        <v>0.63909127120043774</v>
      </c>
    </row>
    <row r="2293" spans="21:25" x14ac:dyDescent="0.25">
      <c r="U2293">
        <v>25</v>
      </c>
      <c r="V2293" s="14">
        <v>40</v>
      </c>
      <c r="W2293" s="14" t="str">
        <f t="shared" si="84"/>
        <v>2540</v>
      </c>
      <c r="X2293" s="78">
        <f t="shared" si="85"/>
        <v>1.0246730816679002</v>
      </c>
      <c r="Y2293" s="14">
        <v>0.63970741125461972</v>
      </c>
    </row>
    <row r="2294" spans="21:25" x14ac:dyDescent="0.25">
      <c r="U2294">
        <v>26</v>
      </c>
      <c r="V2294" s="14">
        <v>40</v>
      </c>
      <c r="W2294" s="14" t="str">
        <f t="shared" si="84"/>
        <v>2640</v>
      </c>
      <c r="X2294" s="78">
        <f t="shared" si="85"/>
        <v>1.0256600049346163</v>
      </c>
      <c r="Y2294" s="14">
        <v>0.64032355130880203</v>
      </c>
    </row>
    <row r="2295" spans="21:25" x14ac:dyDescent="0.25">
      <c r="U2295">
        <v>27</v>
      </c>
      <c r="V2295" s="14">
        <v>40</v>
      </c>
      <c r="W2295" s="14" t="str">
        <f t="shared" si="84"/>
        <v>2740</v>
      </c>
      <c r="X2295" s="78">
        <f t="shared" si="85"/>
        <v>1.0266469282013324</v>
      </c>
      <c r="Y2295" s="14">
        <v>0.64093969136298412</v>
      </c>
    </row>
    <row r="2296" spans="21:25" x14ac:dyDescent="0.25">
      <c r="U2296">
        <v>28</v>
      </c>
      <c r="V2296" s="14">
        <v>40</v>
      </c>
      <c r="W2296" s="14" t="str">
        <f t="shared" si="84"/>
        <v>2840</v>
      </c>
      <c r="X2296" s="78">
        <f t="shared" si="85"/>
        <v>1.0276338514680483</v>
      </c>
      <c r="Y2296" s="14">
        <v>0.64155583141716621</v>
      </c>
    </row>
    <row r="2297" spans="21:25" x14ac:dyDescent="0.25">
      <c r="U2297">
        <v>29</v>
      </c>
      <c r="V2297" s="14">
        <v>40</v>
      </c>
      <c r="W2297" s="14" t="str">
        <f t="shared" si="84"/>
        <v>2940</v>
      </c>
      <c r="X2297" s="78">
        <f t="shared" si="85"/>
        <v>1.0286207747347644</v>
      </c>
      <c r="Y2297" s="14">
        <v>0.64217197147134852</v>
      </c>
    </row>
    <row r="2298" spans="21:25" x14ac:dyDescent="0.25">
      <c r="U2298">
        <v>30</v>
      </c>
      <c r="V2298" s="14">
        <v>40</v>
      </c>
      <c r="W2298" s="14" t="str">
        <f t="shared" si="84"/>
        <v>3040</v>
      </c>
      <c r="X2298" s="78">
        <f t="shared" si="85"/>
        <v>1.0296076980014803</v>
      </c>
      <c r="Y2298" s="14">
        <v>0.6427881115255305</v>
      </c>
    </row>
    <row r="2299" spans="21:25" x14ac:dyDescent="0.25">
      <c r="U2299">
        <v>31</v>
      </c>
      <c r="V2299" s="14">
        <v>40</v>
      </c>
      <c r="W2299" s="14" t="str">
        <f t="shared" si="84"/>
        <v>3140</v>
      </c>
      <c r="X2299" s="78">
        <f t="shared" si="85"/>
        <v>1.0305946212681965</v>
      </c>
      <c r="Y2299" s="14">
        <v>0.64340425157971282</v>
      </c>
    </row>
    <row r="2300" spans="21:25" x14ac:dyDescent="0.25">
      <c r="U2300">
        <v>32</v>
      </c>
      <c r="V2300" s="14">
        <v>40</v>
      </c>
      <c r="W2300" s="14" t="str">
        <f t="shared" si="84"/>
        <v>3240</v>
      </c>
      <c r="X2300" s="78">
        <f t="shared" si="85"/>
        <v>1.0315815445349124</v>
      </c>
      <c r="Y2300" s="14">
        <v>0.64402039163389491</v>
      </c>
    </row>
    <row r="2301" spans="21:25" x14ac:dyDescent="0.25">
      <c r="U2301">
        <v>33</v>
      </c>
      <c r="V2301" s="14">
        <v>40</v>
      </c>
      <c r="W2301" s="14" t="str">
        <f t="shared" si="84"/>
        <v>3340</v>
      </c>
      <c r="X2301" s="78">
        <f t="shared" si="85"/>
        <v>1.0325684678016285</v>
      </c>
      <c r="Y2301" s="14">
        <v>0.644636531688077</v>
      </c>
    </row>
    <row r="2302" spans="21:25" x14ac:dyDescent="0.25">
      <c r="U2302">
        <v>34</v>
      </c>
      <c r="V2302" s="14">
        <v>40</v>
      </c>
      <c r="W2302" s="14" t="str">
        <f t="shared" si="84"/>
        <v>3440</v>
      </c>
      <c r="X2302" s="78">
        <f t="shared" si="85"/>
        <v>1.0335553910683444</v>
      </c>
      <c r="Y2302" s="14">
        <v>0.6452526717422592</v>
      </c>
    </row>
    <row r="2303" spans="21:25" x14ac:dyDescent="0.25">
      <c r="U2303">
        <v>35</v>
      </c>
      <c r="V2303" s="14">
        <v>40</v>
      </c>
      <c r="W2303" s="14" t="str">
        <f t="shared" si="84"/>
        <v>3540</v>
      </c>
      <c r="X2303" s="78">
        <f t="shared" si="85"/>
        <v>1.0345423143350605</v>
      </c>
      <c r="Y2303" s="14">
        <v>0.6458688117964414</v>
      </c>
    </row>
    <row r="2304" spans="21:25" x14ac:dyDescent="0.25">
      <c r="U2304">
        <v>36</v>
      </c>
      <c r="V2304" s="14">
        <v>40</v>
      </c>
      <c r="W2304" s="14" t="str">
        <f t="shared" si="84"/>
        <v>3640</v>
      </c>
      <c r="X2304" s="78">
        <f t="shared" si="85"/>
        <v>1.0355292376017764</v>
      </c>
      <c r="Y2304" s="14">
        <v>0.64648495185062338</v>
      </c>
    </row>
    <row r="2305" spans="21:25" x14ac:dyDescent="0.25">
      <c r="U2305">
        <v>37</v>
      </c>
      <c r="V2305" s="14">
        <v>40</v>
      </c>
      <c r="W2305" s="14" t="str">
        <f t="shared" si="84"/>
        <v>3740</v>
      </c>
      <c r="X2305" s="78">
        <f t="shared" si="85"/>
        <v>1.0365161608684925</v>
      </c>
      <c r="Y2305" s="14">
        <v>0.64710109190480569</v>
      </c>
    </row>
    <row r="2306" spans="21:25" x14ac:dyDescent="0.25">
      <c r="U2306">
        <v>38</v>
      </c>
      <c r="V2306" s="14">
        <v>40</v>
      </c>
      <c r="W2306" s="14" t="str">
        <f t="shared" si="84"/>
        <v>3840</v>
      </c>
      <c r="X2306" s="78">
        <f t="shared" si="85"/>
        <v>1.0375030841352084</v>
      </c>
      <c r="Y2306" s="14">
        <v>0.64771723195898778</v>
      </c>
    </row>
    <row r="2307" spans="21:25" x14ac:dyDescent="0.25">
      <c r="U2307">
        <v>39</v>
      </c>
      <c r="V2307" s="14">
        <v>40</v>
      </c>
      <c r="W2307" s="14" t="str">
        <f t="shared" si="84"/>
        <v>3940</v>
      </c>
      <c r="X2307" s="78">
        <f t="shared" si="85"/>
        <v>1.0384900074019245</v>
      </c>
      <c r="Y2307" s="14">
        <v>0.64833337201316998</v>
      </c>
    </row>
    <row r="2308" spans="21:25" x14ac:dyDescent="0.25">
      <c r="U2308">
        <v>40</v>
      </c>
      <c r="V2308" s="14">
        <v>40</v>
      </c>
      <c r="W2308" s="14" t="str">
        <f t="shared" si="84"/>
        <v>4040</v>
      </c>
      <c r="X2308" s="78">
        <f t="shared" si="85"/>
        <v>1.0394769306686404</v>
      </c>
      <c r="Y2308" s="14">
        <v>0.64894951206735207</v>
      </c>
    </row>
    <row r="2309" spans="21:25" x14ac:dyDescent="0.25">
      <c r="U2309">
        <v>41</v>
      </c>
      <c r="V2309" s="14">
        <v>40</v>
      </c>
      <c r="W2309" s="14" t="str">
        <f t="shared" si="84"/>
        <v>4140</v>
      </c>
      <c r="X2309" s="78">
        <f t="shared" si="85"/>
        <v>1.0404638539353566</v>
      </c>
      <c r="Y2309" s="14">
        <v>0.64956565212153439</v>
      </c>
    </row>
    <row r="2310" spans="21:25" x14ac:dyDescent="0.25">
      <c r="U2310">
        <v>42</v>
      </c>
      <c r="V2310" s="14">
        <v>40</v>
      </c>
      <c r="W2310" s="14" t="str">
        <f t="shared" si="84"/>
        <v>4240</v>
      </c>
      <c r="X2310" s="78">
        <f t="shared" si="85"/>
        <v>1.0414507772020725</v>
      </c>
      <c r="Y2310" s="14">
        <v>0.65018179217571637</v>
      </c>
    </row>
    <row r="2311" spans="21:25" x14ac:dyDescent="0.25">
      <c r="U2311">
        <v>43</v>
      </c>
      <c r="V2311" s="14">
        <v>40</v>
      </c>
      <c r="W2311" s="14" t="str">
        <f t="shared" si="84"/>
        <v>4340</v>
      </c>
      <c r="X2311" s="78">
        <f t="shared" si="85"/>
        <v>1.0424377004687886</v>
      </c>
      <c r="Y2311" s="14">
        <v>0.65079793222989868</v>
      </c>
    </row>
    <row r="2312" spans="21:25" x14ac:dyDescent="0.25">
      <c r="U2312">
        <v>44</v>
      </c>
      <c r="V2312" s="14">
        <v>40</v>
      </c>
      <c r="W2312" s="14" t="str">
        <f t="shared" si="84"/>
        <v>4440</v>
      </c>
      <c r="X2312" s="78">
        <f t="shared" si="85"/>
        <v>1.0434246237355045</v>
      </c>
      <c r="Y2312" s="14">
        <v>0.65141407228408066</v>
      </c>
    </row>
    <row r="2313" spans="21:25" x14ac:dyDescent="0.25">
      <c r="U2313">
        <v>45</v>
      </c>
      <c r="V2313" s="14">
        <v>40</v>
      </c>
      <c r="W2313" s="14" t="str">
        <f t="shared" si="84"/>
        <v>4540</v>
      </c>
      <c r="X2313" s="78">
        <f t="shared" si="85"/>
        <v>1.0444115470022206</v>
      </c>
      <c r="Y2313" s="14">
        <v>0.65203021233826286</v>
      </c>
    </row>
    <row r="2314" spans="21:25" x14ac:dyDescent="0.25">
      <c r="U2314">
        <v>46</v>
      </c>
      <c r="V2314" s="14">
        <v>40</v>
      </c>
      <c r="W2314" s="14" t="str">
        <f t="shared" si="84"/>
        <v>4640</v>
      </c>
      <c r="X2314" s="78">
        <f t="shared" si="85"/>
        <v>1.0453984702689365</v>
      </c>
      <c r="Y2314" s="14">
        <v>0.65264635239244506</v>
      </c>
    </row>
    <row r="2315" spans="21:25" x14ac:dyDescent="0.25">
      <c r="U2315">
        <v>47</v>
      </c>
      <c r="V2315" s="14">
        <v>40</v>
      </c>
      <c r="W2315" s="14" t="str">
        <f t="shared" si="84"/>
        <v>4740</v>
      </c>
      <c r="X2315" s="78">
        <f t="shared" si="85"/>
        <v>1.0463853935356526</v>
      </c>
      <c r="Y2315" s="14">
        <v>0.65326249244662715</v>
      </c>
    </row>
    <row r="2316" spans="21:25" x14ac:dyDescent="0.25">
      <c r="U2316">
        <v>48</v>
      </c>
      <c r="V2316" s="14">
        <v>40</v>
      </c>
      <c r="W2316" s="14" t="str">
        <f t="shared" si="84"/>
        <v>4840</v>
      </c>
      <c r="X2316" s="78">
        <f t="shared" si="85"/>
        <v>1.0473723168023685</v>
      </c>
      <c r="Y2316" s="14">
        <v>0.65387863250080924</v>
      </c>
    </row>
    <row r="2317" spans="21:25" x14ac:dyDescent="0.25">
      <c r="U2317">
        <v>49</v>
      </c>
      <c r="V2317" s="14">
        <v>40</v>
      </c>
      <c r="W2317" s="14" t="str">
        <f t="shared" si="84"/>
        <v>4940</v>
      </c>
      <c r="X2317" s="78">
        <f t="shared" si="85"/>
        <v>1.0483592400690847</v>
      </c>
      <c r="Y2317" s="14">
        <v>0.65449477255499156</v>
      </c>
    </row>
    <row r="2318" spans="21:25" x14ac:dyDescent="0.25">
      <c r="U2318">
        <v>50</v>
      </c>
      <c r="V2318" s="14">
        <v>40</v>
      </c>
      <c r="W2318" s="14" t="str">
        <f t="shared" si="84"/>
        <v>5040</v>
      </c>
      <c r="X2318" s="78">
        <f t="shared" si="85"/>
        <v>1.0493461633358006</v>
      </c>
      <c r="Y2318" s="14">
        <v>0.65511091260917353</v>
      </c>
    </row>
    <row r="2319" spans="21:25" x14ac:dyDescent="0.25">
      <c r="U2319">
        <v>51</v>
      </c>
      <c r="V2319" s="14">
        <v>40</v>
      </c>
      <c r="W2319" s="14" t="str">
        <f t="shared" si="84"/>
        <v>5140</v>
      </c>
      <c r="X2319" s="78">
        <f t="shared" si="85"/>
        <v>1.0503330866025167</v>
      </c>
      <c r="Y2319" s="14">
        <v>0.65572705266335585</v>
      </c>
    </row>
    <row r="2320" spans="21:25" x14ac:dyDescent="0.25">
      <c r="U2320">
        <v>52</v>
      </c>
      <c r="V2320" s="14">
        <v>40</v>
      </c>
      <c r="W2320" s="14" t="str">
        <f t="shared" si="84"/>
        <v>5240</v>
      </c>
      <c r="X2320" s="78">
        <f t="shared" si="85"/>
        <v>1.0513200098692326</v>
      </c>
      <c r="Y2320" s="14">
        <v>0.65634319271753794</v>
      </c>
    </row>
    <row r="2321" spans="21:25" x14ac:dyDescent="0.25">
      <c r="U2321">
        <v>53</v>
      </c>
      <c r="V2321" s="14">
        <v>40</v>
      </c>
      <c r="W2321" s="14" t="str">
        <f t="shared" si="84"/>
        <v>5340</v>
      </c>
      <c r="X2321" s="78">
        <f t="shared" si="85"/>
        <v>1.0523069331359487</v>
      </c>
      <c r="Y2321" s="14">
        <v>0.65695933277172003</v>
      </c>
    </row>
    <row r="2322" spans="21:25" x14ac:dyDescent="0.25">
      <c r="U2322">
        <v>54</v>
      </c>
      <c r="V2322" s="14">
        <v>40</v>
      </c>
      <c r="W2322" s="14" t="str">
        <f t="shared" si="84"/>
        <v>5440</v>
      </c>
      <c r="X2322" s="78">
        <f t="shared" si="85"/>
        <v>1.0532938564026646</v>
      </c>
      <c r="Y2322" s="14">
        <v>0.65757547282590223</v>
      </c>
    </row>
    <row r="2323" spans="21:25" x14ac:dyDescent="0.25">
      <c r="U2323">
        <v>55</v>
      </c>
      <c r="V2323" s="14">
        <v>40</v>
      </c>
      <c r="W2323" s="14" t="str">
        <f t="shared" si="84"/>
        <v>5540</v>
      </c>
      <c r="X2323" s="78">
        <f t="shared" si="85"/>
        <v>1.0542807796693807</v>
      </c>
      <c r="Y2323" s="14">
        <v>0.65819161288008443</v>
      </c>
    </row>
    <row r="2324" spans="21:25" x14ac:dyDescent="0.25">
      <c r="U2324">
        <v>56</v>
      </c>
      <c r="V2324" s="14">
        <v>40</v>
      </c>
      <c r="W2324" s="14" t="str">
        <f t="shared" si="84"/>
        <v>5640</v>
      </c>
      <c r="X2324" s="78">
        <f t="shared" si="85"/>
        <v>1.0552677029360966</v>
      </c>
      <c r="Y2324" s="14">
        <v>0.65880775293426652</v>
      </c>
    </row>
    <row r="2325" spans="21:25" x14ac:dyDescent="0.25">
      <c r="U2325">
        <v>57</v>
      </c>
      <c r="V2325" s="14">
        <v>40</v>
      </c>
      <c r="W2325" s="14" t="str">
        <f t="shared" si="84"/>
        <v>5740</v>
      </c>
      <c r="X2325" s="78">
        <f t="shared" si="85"/>
        <v>1.0562546262028127</v>
      </c>
      <c r="Y2325" s="14">
        <v>0.65942389298844872</v>
      </c>
    </row>
    <row r="2326" spans="21:25" x14ac:dyDescent="0.25">
      <c r="U2326">
        <v>58</v>
      </c>
      <c r="V2326" s="14">
        <v>40</v>
      </c>
      <c r="W2326" s="14" t="str">
        <f t="shared" si="84"/>
        <v>5840</v>
      </c>
      <c r="X2326" s="78">
        <f t="shared" si="85"/>
        <v>1.0572415494695286</v>
      </c>
      <c r="Y2326" s="14">
        <v>0.6600400330426307</v>
      </c>
    </row>
    <row r="2327" spans="21:25" x14ac:dyDescent="0.25">
      <c r="U2327">
        <v>59</v>
      </c>
      <c r="V2327" s="14">
        <v>40</v>
      </c>
      <c r="W2327" s="14" t="str">
        <f t="shared" si="84"/>
        <v>5940</v>
      </c>
      <c r="X2327" s="78">
        <f t="shared" si="85"/>
        <v>1.0582284727362448</v>
      </c>
      <c r="Y2327" s="14">
        <v>0.66065617309681302</v>
      </c>
    </row>
    <row r="2328" spans="21:25" x14ac:dyDescent="0.25">
      <c r="U2328">
        <v>60</v>
      </c>
      <c r="V2328" s="14">
        <v>40</v>
      </c>
      <c r="W2328" s="14" t="str">
        <f t="shared" si="84"/>
        <v>6040</v>
      </c>
      <c r="X2328" s="78">
        <f t="shared" si="85"/>
        <v>1.0592153960029607</v>
      </c>
      <c r="Y2328" s="14">
        <v>0.66127231315099511</v>
      </c>
    </row>
    <row r="2329" spans="21:25" x14ac:dyDescent="0.25">
      <c r="U2329">
        <v>61</v>
      </c>
      <c r="V2329" s="14">
        <v>40</v>
      </c>
      <c r="W2329" s="14" t="str">
        <f t="shared" si="84"/>
        <v>6140</v>
      </c>
      <c r="X2329" s="78">
        <f t="shared" si="85"/>
        <v>1.0602023192696768</v>
      </c>
      <c r="Y2329" s="14">
        <v>0.66188845320517731</v>
      </c>
    </row>
    <row r="2330" spans="21:25" x14ac:dyDescent="0.25">
      <c r="U2330">
        <v>62</v>
      </c>
      <c r="V2330" s="14">
        <v>40</v>
      </c>
      <c r="W2330" s="14" t="str">
        <f t="shared" ref="W2330:W2393" si="86">U2330&amp;V2330</f>
        <v>6240</v>
      </c>
      <c r="X2330" s="78">
        <f t="shared" si="85"/>
        <v>1.0611892425363927</v>
      </c>
      <c r="Y2330" s="14">
        <v>0.6625045932593594</v>
      </c>
    </row>
    <row r="2331" spans="21:25" x14ac:dyDescent="0.25">
      <c r="U2331">
        <v>63</v>
      </c>
      <c r="V2331" s="14">
        <v>40</v>
      </c>
      <c r="W2331" s="14" t="str">
        <f t="shared" si="86"/>
        <v>6340</v>
      </c>
      <c r="X2331" s="78">
        <f t="shared" si="85"/>
        <v>1.0621761658031088</v>
      </c>
      <c r="Y2331" s="14">
        <v>0.66312073331354171</v>
      </c>
    </row>
    <row r="2332" spans="21:25" x14ac:dyDescent="0.25">
      <c r="U2332">
        <v>64</v>
      </c>
      <c r="V2332" s="14">
        <v>40</v>
      </c>
      <c r="W2332" s="14" t="str">
        <f t="shared" si="86"/>
        <v>6440</v>
      </c>
      <c r="X2332" s="78">
        <f t="shared" si="85"/>
        <v>1.0631630890698247</v>
      </c>
      <c r="Y2332" s="14">
        <v>0.66373687336772369</v>
      </c>
    </row>
    <row r="2333" spans="21:25" x14ac:dyDescent="0.25">
      <c r="U2333">
        <v>65</v>
      </c>
      <c r="V2333" s="14">
        <v>40</v>
      </c>
      <c r="W2333" s="14" t="str">
        <f t="shared" si="86"/>
        <v>6540</v>
      </c>
      <c r="X2333" s="78">
        <f t="shared" si="85"/>
        <v>1.0641500123365408</v>
      </c>
      <c r="Y2333" s="14">
        <v>0.66435301342190589</v>
      </c>
    </row>
    <row r="2334" spans="21:25" x14ac:dyDescent="0.25">
      <c r="U2334">
        <v>66</v>
      </c>
      <c r="V2334" s="14">
        <v>40</v>
      </c>
      <c r="W2334" s="14" t="str">
        <f t="shared" si="86"/>
        <v>6640</v>
      </c>
      <c r="X2334" s="78">
        <f t="shared" si="85"/>
        <v>1.0651369356032567</v>
      </c>
      <c r="Y2334" s="14">
        <v>0.66496915347608809</v>
      </c>
    </row>
    <row r="2335" spans="21:25" x14ac:dyDescent="0.25">
      <c r="U2335">
        <v>67</v>
      </c>
      <c r="V2335" s="14">
        <v>40</v>
      </c>
      <c r="W2335" s="14" t="str">
        <f t="shared" si="86"/>
        <v>6740</v>
      </c>
      <c r="X2335" s="78">
        <f t="shared" si="85"/>
        <v>1.0661238588699729</v>
      </c>
      <c r="Y2335" s="14">
        <v>0.66558529353027018</v>
      </c>
    </row>
    <row r="2336" spans="21:25" x14ac:dyDescent="0.25">
      <c r="U2336">
        <v>68</v>
      </c>
      <c r="V2336" s="14">
        <v>40</v>
      </c>
      <c r="W2336" s="14" t="str">
        <f t="shared" si="86"/>
        <v>6840</v>
      </c>
      <c r="X2336" s="78">
        <f t="shared" si="85"/>
        <v>1.0671107821366888</v>
      </c>
      <c r="Y2336" s="14">
        <v>0.66620143358445227</v>
      </c>
    </row>
    <row r="2337" spans="21:25" x14ac:dyDescent="0.25">
      <c r="U2337">
        <v>69</v>
      </c>
      <c r="V2337" s="14">
        <v>40</v>
      </c>
      <c r="W2337" s="14" t="str">
        <f t="shared" si="86"/>
        <v>6940</v>
      </c>
      <c r="X2337" s="78">
        <f t="shared" si="85"/>
        <v>1.0680977054034049</v>
      </c>
      <c r="Y2337" s="14">
        <v>0.66681757363863459</v>
      </c>
    </row>
    <row r="2338" spans="21:25" x14ac:dyDescent="0.25">
      <c r="U2338">
        <v>70</v>
      </c>
      <c r="V2338" s="14">
        <v>40</v>
      </c>
      <c r="W2338" s="14" t="str">
        <f t="shared" si="86"/>
        <v>7040</v>
      </c>
      <c r="X2338" s="78">
        <f t="shared" si="85"/>
        <v>1.0690846286701208</v>
      </c>
      <c r="Y2338" s="14">
        <v>0.66743371369281657</v>
      </c>
    </row>
    <row r="2339" spans="21:25" x14ac:dyDescent="0.25">
      <c r="U2339">
        <v>71</v>
      </c>
      <c r="V2339" s="14">
        <v>40</v>
      </c>
      <c r="W2339" s="14" t="str">
        <f t="shared" si="86"/>
        <v>7140</v>
      </c>
      <c r="X2339" s="78">
        <f t="shared" si="85"/>
        <v>1.0700715519368369</v>
      </c>
      <c r="Y2339" s="14">
        <v>0.66804985374699888</v>
      </c>
    </row>
    <row r="2340" spans="21:25" x14ac:dyDescent="0.25">
      <c r="U2340">
        <v>72</v>
      </c>
      <c r="V2340" s="14">
        <v>40</v>
      </c>
      <c r="W2340" s="14" t="str">
        <f t="shared" si="86"/>
        <v>7240</v>
      </c>
      <c r="X2340" s="78">
        <f t="shared" si="85"/>
        <v>1.0710584752035528</v>
      </c>
      <c r="Y2340" s="14">
        <v>0.66866599380118097</v>
      </c>
    </row>
    <row r="2341" spans="21:25" x14ac:dyDescent="0.25">
      <c r="U2341">
        <v>73</v>
      </c>
      <c r="V2341" s="14">
        <v>40</v>
      </c>
      <c r="W2341" s="14" t="str">
        <f t="shared" si="86"/>
        <v>7340</v>
      </c>
      <c r="X2341" s="78">
        <f t="shared" si="85"/>
        <v>1.0720453984702689</v>
      </c>
      <c r="Y2341" s="14">
        <v>0.66928213385536317</v>
      </c>
    </row>
    <row r="2342" spans="21:25" x14ac:dyDescent="0.25">
      <c r="U2342">
        <v>74</v>
      </c>
      <c r="V2342" s="14">
        <v>40</v>
      </c>
      <c r="W2342" s="14" t="str">
        <f t="shared" si="86"/>
        <v>7440</v>
      </c>
      <c r="X2342" s="78">
        <f t="shared" si="85"/>
        <v>1.0730323217369848</v>
      </c>
      <c r="Y2342" s="14">
        <v>0.66989827390954526</v>
      </c>
    </row>
    <row r="2343" spans="21:25" x14ac:dyDescent="0.25">
      <c r="U2343">
        <v>75</v>
      </c>
      <c r="V2343" s="14">
        <v>40</v>
      </c>
      <c r="W2343" s="14" t="str">
        <f t="shared" si="86"/>
        <v>7540</v>
      </c>
      <c r="X2343" s="78">
        <f t="shared" si="85"/>
        <v>1.0740192450037009</v>
      </c>
      <c r="Y2343" s="14">
        <v>0.67051441396372735</v>
      </c>
    </row>
    <row r="2344" spans="21:25" x14ac:dyDescent="0.25">
      <c r="U2344">
        <v>76</v>
      </c>
      <c r="V2344" s="14">
        <v>40</v>
      </c>
      <c r="W2344" s="14" t="str">
        <f t="shared" si="86"/>
        <v>7640</v>
      </c>
      <c r="X2344" s="78">
        <f t="shared" si="85"/>
        <v>1.0750061682704168</v>
      </c>
      <c r="Y2344" s="14">
        <v>0.67113055401790955</v>
      </c>
    </row>
    <row r="2345" spans="21:25" x14ac:dyDescent="0.25">
      <c r="U2345">
        <v>77</v>
      </c>
      <c r="V2345" s="14">
        <v>40</v>
      </c>
      <c r="W2345" s="14" t="str">
        <f t="shared" si="86"/>
        <v>7740</v>
      </c>
      <c r="X2345" s="78">
        <f t="shared" si="85"/>
        <v>1.075993091537133</v>
      </c>
      <c r="Y2345" s="14">
        <v>0.67174669407209175</v>
      </c>
    </row>
    <row r="2346" spans="21:25" x14ac:dyDescent="0.25">
      <c r="U2346">
        <v>78</v>
      </c>
      <c r="V2346" s="14">
        <v>40</v>
      </c>
      <c r="W2346" s="14" t="str">
        <f t="shared" si="86"/>
        <v>7840</v>
      </c>
      <c r="X2346" s="78">
        <f t="shared" si="85"/>
        <v>1.0769800148038489</v>
      </c>
      <c r="Y2346" s="14">
        <v>0.67236283412627373</v>
      </c>
    </row>
    <row r="2347" spans="21:25" x14ac:dyDescent="0.25">
      <c r="U2347">
        <v>79</v>
      </c>
      <c r="V2347" s="14">
        <v>40</v>
      </c>
      <c r="W2347" s="14" t="str">
        <f t="shared" si="86"/>
        <v>7940</v>
      </c>
      <c r="X2347" s="78">
        <f t="shared" si="85"/>
        <v>1.077966938070565</v>
      </c>
      <c r="Y2347" s="14">
        <v>0.67297897418045605</v>
      </c>
    </row>
    <row r="2348" spans="21:25" x14ac:dyDescent="0.25">
      <c r="U2348">
        <v>80</v>
      </c>
      <c r="V2348" s="14">
        <v>40</v>
      </c>
      <c r="W2348" s="14" t="str">
        <f t="shared" si="86"/>
        <v>8040</v>
      </c>
      <c r="X2348" s="78">
        <f t="shared" si="85"/>
        <v>1.0789538613372809</v>
      </c>
      <c r="Y2348" s="14">
        <v>0.67359511423463814</v>
      </c>
    </row>
    <row r="2349" spans="21:25" x14ac:dyDescent="0.25">
      <c r="U2349">
        <v>81</v>
      </c>
      <c r="V2349" s="14">
        <v>40</v>
      </c>
      <c r="W2349" s="14" t="str">
        <f t="shared" si="86"/>
        <v>8140</v>
      </c>
      <c r="X2349" s="78">
        <f t="shared" si="85"/>
        <v>1.079940784603997</v>
      </c>
      <c r="Y2349" s="14">
        <v>0.67421125428882034</v>
      </c>
    </row>
    <row r="2350" spans="21:25" x14ac:dyDescent="0.25">
      <c r="U2350">
        <v>82</v>
      </c>
      <c r="V2350" s="14">
        <v>40</v>
      </c>
      <c r="W2350" s="14" t="str">
        <f t="shared" si="86"/>
        <v>8240</v>
      </c>
      <c r="X2350" s="78">
        <f t="shared" si="85"/>
        <v>1.0809277078707129</v>
      </c>
      <c r="Y2350" s="14">
        <v>0.67482739434300243</v>
      </c>
    </row>
    <row r="2351" spans="21:25" x14ac:dyDescent="0.25">
      <c r="U2351">
        <v>83</v>
      </c>
      <c r="V2351" s="14">
        <v>40</v>
      </c>
      <c r="W2351" s="14" t="str">
        <f t="shared" si="86"/>
        <v>8340</v>
      </c>
      <c r="X2351" s="78">
        <f t="shared" si="85"/>
        <v>1.081914631137429</v>
      </c>
      <c r="Y2351" s="14">
        <v>0.67544353439718474</v>
      </c>
    </row>
    <row r="2352" spans="21:25" x14ac:dyDescent="0.25">
      <c r="U2352">
        <v>84</v>
      </c>
      <c r="V2352" s="14">
        <v>40</v>
      </c>
      <c r="W2352" s="14" t="str">
        <f t="shared" si="86"/>
        <v>8440</v>
      </c>
      <c r="X2352" s="78">
        <f t="shared" si="85"/>
        <v>1.0829015544041449</v>
      </c>
      <c r="Y2352" s="14">
        <v>0.67605967445136672</v>
      </c>
    </row>
    <row r="2353" spans="21:25" x14ac:dyDescent="0.25">
      <c r="U2353">
        <v>85</v>
      </c>
      <c r="V2353" s="14">
        <v>40</v>
      </c>
      <c r="W2353" s="14" t="str">
        <f t="shared" si="86"/>
        <v>8540</v>
      </c>
      <c r="X2353" s="78">
        <f t="shared" si="85"/>
        <v>1.0838884776708611</v>
      </c>
      <c r="Y2353" s="14">
        <v>0.67667581450554892</v>
      </c>
    </row>
    <row r="2354" spans="21:25" x14ac:dyDescent="0.25">
      <c r="U2354">
        <v>86</v>
      </c>
      <c r="V2354" s="14">
        <v>40</v>
      </c>
      <c r="W2354" s="14" t="str">
        <f t="shared" si="86"/>
        <v>8640</v>
      </c>
      <c r="X2354" s="78">
        <f t="shared" ref="X2354:X2417" si="87">$X$153/1013.25*(1013.25+U2354)</f>
        <v>1.084875400937577</v>
      </c>
      <c r="Y2354" s="14">
        <v>0.67729195455973112</v>
      </c>
    </row>
    <row r="2355" spans="21:25" x14ac:dyDescent="0.25">
      <c r="U2355">
        <v>87</v>
      </c>
      <c r="V2355" s="14">
        <v>40</v>
      </c>
      <c r="W2355" s="14" t="str">
        <f t="shared" si="86"/>
        <v>8740</v>
      </c>
      <c r="X2355" s="78">
        <f t="shared" si="87"/>
        <v>1.0858623242042931</v>
      </c>
      <c r="Y2355" s="14">
        <v>0.67790809461391321</v>
      </c>
    </row>
    <row r="2356" spans="21:25" x14ac:dyDescent="0.25">
      <c r="U2356">
        <v>88</v>
      </c>
      <c r="V2356" s="14">
        <v>40</v>
      </c>
      <c r="W2356" s="14" t="str">
        <f t="shared" si="86"/>
        <v>8840</v>
      </c>
      <c r="X2356" s="78">
        <f t="shared" si="87"/>
        <v>1.086849247471009</v>
      </c>
      <c r="Y2356" s="14">
        <v>0.67852423466809531</v>
      </c>
    </row>
    <row r="2357" spans="21:25" x14ac:dyDescent="0.25">
      <c r="U2357">
        <v>89</v>
      </c>
      <c r="V2357" s="14">
        <v>40</v>
      </c>
      <c r="W2357" s="14" t="str">
        <f t="shared" si="86"/>
        <v>8940</v>
      </c>
      <c r="X2357" s="78">
        <f t="shared" si="87"/>
        <v>1.0878361707377251</v>
      </c>
      <c r="Y2357" s="14">
        <v>0.67914037472227762</v>
      </c>
    </row>
    <row r="2358" spans="21:25" x14ac:dyDescent="0.25">
      <c r="U2358">
        <v>90</v>
      </c>
      <c r="V2358" s="14">
        <v>40</v>
      </c>
      <c r="W2358" s="14" t="str">
        <f t="shared" si="86"/>
        <v>9040</v>
      </c>
      <c r="X2358" s="78">
        <f t="shared" si="87"/>
        <v>1.088823094004441</v>
      </c>
      <c r="Y2358" s="14">
        <v>0.6797565147764596</v>
      </c>
    </row>
    <row r="2359" spans="21:25" x14ac:dyDescent="0.25">
      <c r="U2359">
        <v>91</v>
      </c>
      <c r="V2359" s="14">
        <v>40</v>
      </c>
      <c r="W2359" s="14" t="str">
        <f t="shared" si="86"/>
        <v>9140</v>
      </c>
      <c r="X2359" s="78">
        <f t="shared" si="87"/>
        <v>1.0898100172711571</v>
      </c>
      <c r="Y2359" s="14">
        <v>0.68037265483064191</v>
      </c>
    </row>
    <row r="2360" spans="21:25" x14ac:dyDescent="0.25">
      <c r="U2360">
        <v>92</v>
      </c>
      <c r="V2360" s="14">
        <v>40</v>
      </c>
      <c r="W2360" s="14" t="str">
        <f t="shared" si="86"/>
        <v>9240</v>
      </c>
      <c r="X2360" s="78">
        <f t="shared" si="87"/>
        <v>1.0907969405378732</v>
      </c>
      <c r="Y2360" s="14">
        <v>0.680988794884824</v>
      </c>
    </row>
    <row r="2361" spans="21:25" x14ac:dyDescent="0.25">
      <c r="U2361">
        <v>93</v>
      </c>
      <c r="V2361" s="14">
        <v>40</v>
      </c>
      <c r="W2361" s="14" t="str">
        <f t="shared" si="86"/>
        <v>9340</v>
      </c>
      <c r="X2361" s="78">
        <f t="shared" si="87"/>
        <v>1.0917838638045891</v>
      </c>
      <c r="Y2361" s="14">
        <v>0.6816049349390062</v>
      </c>
    </row>
    <row r="2362" spans="21:25" x14ac:dyDescent="0.25">
      <c r="U2362">
        <v>94</v>
      </c>
      <c r="V2362" s="14">
        <v>40</v>
      </c>
      <c r="W2362" s="14" t="str">
        <f t="shared" si="86"/>
        <v>9440</v>
      </c>
      <c r="X2362" s="78">
        <f t="shared" si="87"/>
        <v>1.0927707870713053</v>
      </c>
      <c r="Y2362" s="14">
        <v>0.6822210749931884</v>
      </c>
    </row>
    <row r="2363" spans="21:25" x14ac:dyDescent="0.25">
      <c r="U2363">
        <v>95</v>
      </c>
      <c r="V2363" s="14">
        <v>40</v>
      </c>
      <c r="W2363" s="14" t="str">
        <f t="shared" si="86"/>
        <v>9540</v>
      </c>
      <c r="X2363" s="78">
        <f t="shared" si="87"/>
        <v>1.0937577103380212</v>
      </c>
      <c r="Y2363" s="14">
        <v>0.68283721504737038</v>
      </c>
    </row>
    <row r="2364" spans="21:25" x14ac:dyDescent="0.25">
      <c r="U2364">
        <v>96</v>
      </c>
      <c r="V2364" s="14">
        <v>40</v>
      </c>
      <c r="W2364" s="14" t="str">
        <f t="shared" si="86"/>
        <v>9640</v>
      </c>
      <c r="X2364" s="78">
        <f t="shared" si="87"/>
        <v>1.0947446336047373</v>
      </c>
      <c r="Y2364" s="14">
        <v>0.6834533551015527</v>
      </c>
    </row>
    <row r="2365" spans="21:25" x14ac:dyDescent="0.25">
      <c r="U2365">
        <v>97</v>
      </c>
      <c r="V2365" s="14">
        <v>40</v>
      </c>
      <c r="W2365" s="14" t="str">
        <f t="shared" si="86"/>
        <v>9740</v>
      </c>
      <c r="X2365" s="78">
        <f t="shared" si="87"/>
        <v>1.0957315568714532</v>
      </c>
      <c r="Y2365" s="14">
        <v>0.68406949515573479</v>
      </c>
    </row>
    <row r="2366" spans="21:25" x14ac:dyDescent="0.25">
      <c r="U2366">
        <v>98</v>
      </c>
      <c r="V2366" s="14">
        <v>40</v>
      </c>
      <c r="W2366" s="14" t="str">
        <f t="shared" si="86"/>
        <v>9840</v>
      </c>
      <c r="X2366" s="78">
        <f t="shared" si="87"/>
        <v>1.0967184801381693</v>
      </c>
      <c r="Y2366" s="14">
        <v>0.68468563520991699</v>
      </c>
    </row>
    <row r="2367" spans="21:25" x14ac:dyDescent="0.25">
      <c r="U2367">
        <v>99</v>
      </c>
      <c r="V2367" s="14">
        <v>40</v>
      </c>
      <c r="W2367" s="14" t="str">
        <f t="shared" si="86"/>
        <v>9940</v>
      </c>
      <c r="X2367" s="78">
        <f t="shared" si="87"/>
        <v>1.0977054034048852</v>
      </c>
      <c r="Y2367" s="14">
        <v>0.68530177526409908</v>
      </c>
    </row>
    <row r="2368" spans="21:25" x14ac:dyDescent="0.25">
      <c r="U2368">
        <v>100</v>
      </c>
      <c r="V2368" s="14">
        <v>40</v>
      </c>
      <c r="W2368" s="14" t="str">
        <f t="shared" si="86"/>
        <v>10040</v>
      </c>
      <c r="X2368" s="78">
        <f t="shared" si="87"/>
        <v>1.0986923266716013</v>
      </c>
      <c r="Y2368" s="14">
        <v>0.68591791531828139</v>
      </c>
    </row>
    <row r="2369" spans="21:25" x14ac:dyDescent="0.25">
      <c r="U2369">
        <v>101</v>
      </c>
      <c r="V2369" s="14">
        <v>40</v>
      </c>
      <c r="W2369" s="14" t="str">
        <f t="shared" si="86"/>
        <v>10140</v>
      </c>
      <c r="X2369" s="78">
        <f t="shared" si="87"/>
        <v>1.0996792499383172</v>
      </c>
      <c r="Y2369" s="14">
        <v>0.68653405537246337</v>
      </c>
    </row>
    <row r="2370" spans="21:25" x14ac:dyDescent="0.25">
      <c r="U2370">
        <v>102</v>
      </c>
      <c r="V2370" s="14">
        <v>40</v>
      </c>
      <c r="W2370" s="14" t="str">
        <f t="shared" si="86"/>
        <v>10240</v>
      </c>
      <c r="X2370" s="78">
        <f t="shared" si="87"/>
        <v>1.1006661732050333</v>
      </c>
      <c r="Y2370" s="14">
        <v>0.68715019542664557</v>
      </c>
    </row>
    <row r="2371" spans="21:25" x14ac:dyDescent="0.25">
      <c r="U2371">
        <v>103</v>
      </c>
      <c r="V2371" s="14">
        <v>40</v>
      </c>
      <c r="W2371" s="14" t="str">
        <f t="shared" si="86"/>
        <v>10340</v>
      </c>
      <c r="X2371" s="78">
        <f t="shared" si="87"/>
        <v>1.1016530964717492</v>
      </c>
      <c r="Y2371" s="14">
        <v>0.68776633548082777</v>
      </c>
    </row>
    <row r="2372" spans="21:25" x14ac:dyDescent="0.25">
      <c r="U2372">
        <v>104</v>
      </c>
      <c r="V2372" s="14">
        <v>40</v>
      </c>
      <c r="W2372" s="14" t="str">
        <f t="shared" si="86"/>
        <v>10440</v>
      </c>
      <c r="X2372" s="78">
        <f t="shared" si="87"/>
        <v>1.1026400197384654</v>
      </c>
      <c r="Y2372" s="14">
        <v>0.68838247553500986</v>
      </c>
    </row>
    <row r="2373" spans="21:25" x14ac:dyDescent="0.25">
      <c r="U2373">
        <v>105</v>
      </c>
      <c r="V2373" s="14">
        <v>40</v>
      </c>
      <c r="W2373" s="14" t="str">
        <f t="shared" si="86"/>
        <v>10540</v>
      </c>
      <c r="X2373" s="78">
        <f t="shared" si="87"/>
        <v>1.1036269430051813</v>
      </c>
      <c r="Y2373" s="14">
        <v>0.68899861558919195</v>
      </c>
    </row>
    <row r="2374" spans="21:25" x14ac:dyDescent="0.25">
      <c r="U2374">
        <v>106</v>
      </c>
      <c r="V2374" s="14">
        <v>40</v>
      </c>
      <c r="W2374" s="14" t="str">
        <f t="shared" si="86"/>
        <v>10640</v>
      </c>
      <c r="X2374" s="78">
        <f t="shared" si="87"/>
        <v>1.1046138662718974</v>
      </c>
      <c r="Y2374" s="14">
        <v>0.68961475564337427</v>
      </c>
    </row>
    <row r="2375" spans="21:25" x14ac:dyDescent="0.25">
      <c r="U2375">
        <v>107</v>
      </c>
      <c r="V2375" s="14">
        <v>40</v>
      </c>
      <c r="W2375" s="14" t="str">
        <f t="shared" si="86"/>
        <v>10740</v>
      </c>
      <c r="X2375" s="78">
        <f t="shared" si="87"/>
        <v>1.1056007895386133</v>
      </c>
      <c r="Y2375" s="14">
        <v>0.69023089569755625</v>
      </c>
    </row>
    <row r="2376" spans="21:25" x14ac:dyDescent="0.25">
      <c r="U2376">
        <v>108</v>
      </c>
      <c r="V2376" s="14">
        <v>40</v>
      </c>
      <c r="W2376" s="14" t="str">
        <f t="shared" si="86"/>
        <v>10840</v>
      </c>
      <c r="X2376" s="78">
        <f t="shared" si="87"/>
        <v>1.1065877128053294</v>
      </c>
      <c r="Y2376" s="14">
        <v>0.69084703575173856</v>
      </c>
    </row>
    <row r="2377" spans="21:25" x14ac:dyDescent="0.25">
      <c r="U2377">
        <v>109</v>
      </c>
      <c r="V2377" s="14">
        <v>40</v>
      </c>
      <c r="W2377" s="14" t="str">
        <f t="shared" si="86"/>
        <v>10940</v>
      </c>
      <c r="X2377" s="78">
        <f t="shared" si="87"/>
        <v>1.1075746360720453</v>
      </c>
      <c r="Y2377" s="14">
        <v>0.69146317580592054</v>
      </c>
    </row>
    <row r="2378" spans="21:25" x14ac:dyDescent="0.25">
      <c r="U2378">
        <v>110</v>
      </c>
      <c r="V2378" s="14">
        <v>40</v>
      </c>
      <c r="W2378" s="14" t="str">
        <f t="shared" si="86"/>
        <v>11040</v>
      </c>
      <c r="X2378" s="78">
        <f t="shared" si="87"/>
        <v>1.1085615593387614</v>
      </c>
      <c r="Y2378" s="14">
        <v>0.69207931586010285</v>
      </c>
    </row>
    <row r="2379" spans="21:25" x14ac:dyDescent="0.25">
      <c r="U2379">
        <v>111</v>
      </c>
      <c r="V2379" s="14">
        <v>40</v>
      </c>
      <c r="W2379" s="14" t="str">
        <f t="shared" si="86"/>
        <v>11140</v>
      </c>
      <c r="X2379" s="78">
        <f t="shared" si="87"/>
        <v>1.1095484826054773</v>
      </c>
      <c r="Y2379" s="14">
        <v>0.69269545591428494</v>
      </c>
    </row>
    <row r="2380" spans="21:25" x14ac:dyDescent="0.25">
      <c r="U2380">
        <v>112</v>
      </c>
      <c r="V2380" s="14">
        <v>40</v>
      </c>
      <c r="W2380" s="14" t="str">
        <f t="shared" si="86"/>
        <v>11240</v>
      </c>
      <c r="X2380" s="78">
        <f t="shared" si="87"/>
        <v>1.1105354058721935</v>
      </c>
      <c r="Y2380" s="14">
        <v>0.69331159596846703</v>
      </c>
    </row>
    <row r="2381" spans="21:25" x14ac:dyDescent="0.25">
      <c r="U2381">
        <v>113</v>
      </c>
      <c r="V2381" s="14">
        <v>40</v>
      </c>
      <c r="W2381" s="14" t="str">
        <f t="shared" si="86"/>
        <v>11340</v>
      </c>
      <c r="X2381" s="78">
        <f t="shared" si="87"/>
        <v>1.1115223291389094</v>
      </c>
      <c r="Y2381" s="14">
        <v>0.69392773602264923</v>
      </c>
    </row>
    <row r="2382" spans="21:25" x14ac:dyDescent="0.25">
      <c r="U2382">
        <v>114</v>
      </c>
      <c r="V2382" s="14">
        <v>40</v>
      </c>
      <c r="W2382" s="14" t="str">
        <f t="shared" si="86"/>
        <v>11440</v>
      </c>
      <c r="X2382" s="78">
        <f t="shared" si="87"/>
        <v>1.1125092524056255</v>
      </c>
      <c r="Y2382" s="14">
        <v>0.69454387607683143</v>
      </c>
    </row>
    <row r="2383" spans="21:25" x14ac:dyDescent="0.25">
      <c r="U2383">
        <v>115</v>
      </c>
      <c r="V2383" s="14">
        <v>40</v>
      </c>
      <c r="W2383" s="14" t="str">
        <f t="shared" si="86"/>
        <v>11540</v>
      </c>
      <c r="X2383" s="78">
        <f t="shared" si="87"/>
        <v>1.1134961756723414</v>
      </c>
      <c r="Y2383" s="14">
        <v>0.69516001613101341</v>
      </c>
    </row>
    <row r="2384" spans="21:25" x14ac:dyDescent="0.25">
      <c r="U2384">
        <v>116</v>
      </c>
      <c r="V2384" s="14">
        <v>40</v>
      </c>
      <c r="W2384" s="14" t="str">
        <f t="shared" si="86"/>
        <v>11640</v>
      </c>
      <c r="X2384" s="78">
        <f t="shared" si="87"/>
        <v>1.1144830989390575</v>
      </c>
      <c r="Y2384" s="14">
        <v>0.69577615618519573</v>
      </c>
    </row>
    <row r="2385" spans="21:25" x14ac:dyDescent="0.25">
      <c r="U2385">
        <v>117</v>
      </c>
      <c r="V2385" s="14">
        <v>40</v>
      </c>
      <c r="W2385" s="14" t="str">
        <f t="shared" si="86"/>
        <v>11740</v>
      </c>
      <c r="X2385" s="78">
        <f t="shared" si="87"/>
        <v>1.1154700222057734</v>
      </c>
      <c r="Y2385" s="14">
        <v>0.69639229623937782</v>
      </c>
    </row>
    <row r="2386" spans="21:25" x14ac:dyDescent="0.25">
      <c r="U2386">
        <v>118</v>
      </c>
      <c r="V2386" s="14">
        <v>40</v>
      </c>
      <c r="W2386" s="14" t="str">
        <f t="shared" si="86"/>
        <v>11840</v>
      </c>
      <c r="X2386" s="78">
        <f t="shared" si="87"/>
        <v>1.1164569454724895</v>
      </c>
      <c r="Y2386" s="14">
        <v>0.69700843629356002</v>
      </c>
    </row>
    <row r="2387" spans="21:25" x14ac:dyDescent="0.25">
      <c r="U2387">
        <v>119</v>
      </c>
      <c r="V2387" s="14">
        <v>40</v>
      </c>
      <c r="W2387" s="14" t="str">
        <f t="shared" si="86"/>
        <v>11940</v>
      </c>
      <c r="X2387" s="78">
        <f t="shared" si="87"/>
        <v>1.1174438687392054</v>
      </c>
      <c r="Y2387" s="14">
        <v>0.69762457634774211</v>
      </c>
    </row>
    <row r="2388" spans="21:25" x14ac:dyDescent="0.25">
      <c r="U2388">
        <v>120</v>
      </c>
      <c r="V2388" s="14">
        <v>40</v>
      </c>
      <c r="W2388" s="14" t="str">
        <f t="shared" si="86"/>
        <v>12040</v>
      </c>
      <c r="X2388" s="78">
        <f t="shared" si="87"/>
        <v>1.1184307920059215</v>
      </c>
      <c r="Y2388" s="14">
        <v>0.69824071640192442</v>
      </c>
    </row>
    <row r="2389" spans="21:25" x14ac:dyDescent="0.25">
      <c r="U2389">
        <v>121</v>
      </c>
      <c r="V2389" s="14">
        <v>40</v>
      </c>
      <c r="W2389" s="14" t="str">
        <f t="shared" si="86"/>
        <v>12140</v>
      </c>
      <c r="X2389" s="78">
        <f t="shared" si="87"/>
        <v>1.1194177152726374</v>
      </c>
      <c r="Y2389" s="14">
        <v>0.6988568564561064</v>
      </c>
    </row>
    <row r="2390" spans="21:25" x14ac:dyDescent="0.25">
      <c r="U2390">
        <v>122</v>
      </c>
      <c r="V2390" s="14">
        <v>40</v>
      </c>
      <c r="W2390" s="14" t="str">
        <f t="shared" si="86"/>
        <v>12240</v>
      </c>
      <c r="X2390" s="78">
        <f t="shared" si="87"/>
        <v>1.1204046385393536</v>
      </c>
      <c r="Y2390" s="14">
        <v>0.6994729965102886</v>
      </c>
    </row>
    <row r="2391" spans="21:25" x14ac:dyDescent="0.25">
      <c r="U2391">
        <v>123</v>
      </c>
      <c r="V2391" s="14">
        <v>40</v>
      </c>
      <c r="W2391" s="14" t="str">
        <f t="shared" si="86"/>
        <v>12340</v>
      </c>
      <c r="X2391" s="78">
        <f t="shared" si="87"/>
        <v>1.1213915618060695</v>
      </c>
      <c r="Y2391" s="14">
        <v>0.7000891365644708</v>
      </c>
    </row>
    <row r="2392" spans="21:25" x14ac:dyDescent="0.25">
      <c r="U2392">
        <v>124</v>
      </c>
      <c r="V2392" s="14">
        <v>40</v>
      </c>
      <c r="W2392" s="14" t="str">
        <f t="shared" si="86"/>
        <v>12440</v>
      </c>
      <c r="X2392" s="78">
        <f t="shared" si="87"/>
        <v>1.1223784850727856</v>
      </c>
      <c r="Y2392" s="14">
        <v>0.70070527661865289</v>
      </c>
    </row>
    <row r="2393" spans="21:25" x14ac:dyDescent="0.25">
      <c r="U2393">
        <v>125</v>
      </c>
      <c r="V2393" s="14">
        <v>40</v>
      </c>
      <c r="W2393" s="14" t="str">
        <f t="shared" si="86"/>
        <v>12540</v>
      </c>
      <c r="X2393" s="78">
        <f t="shared" si="87"/>
        <v>1.1233654083395015</v>
      </c>
      <c r="Y2393" s="14">
        <v>0.7013214166728351</v>
      </c>
    </row>
    <row r="2394" spans="21:25" x14ac:dyDescent="0.25">
      <c r="U2394">
        <v>126</v>
      </c>
      <c r="V2394" s="14">
        <v>40</v>
      </c>
      <c r="W2394" s="14" t="str">
        <f t="shared" ref="W2394:W2457" si="88">U2394&amp;V2394</f>
        <v>12640</v>
      </c>
      <c r="X2394" s="78">
        <f t="shared" si="87"/>
        <v>1.1243523316062176</v>
      </c>
      <c r="Y2394" s="14">
        <v>0.70193755672701719</v>
      </c>
    </row>
    <row r="2395" spans="21:25" x14ac:dyDescent="0.25">
      <c r="U2395">
        <v>127</v>
      </c>
      <c r="V2395" s="14">
        <v>40</v>
      </c>
      <c r="W2395" s="14" t="str">
        <f t="shared" si="88"/>
        <v>12740</v>
      </c>
      <c r="X2395" s="78">
        <f t="shared" si="87"/>
        <v>1.1253392548729335</v>
      </c>
      <c r="Y2395" s="14">
        <v>0.70255369678119928</v>
      </c>
    </row>
    <row r="2396" spans="21:25" x14ac:dyDescent="0.25">
      <c r="U2396">
        <v>128</v>
      </c>
      <c r="V2396" s="14">
        <v>40</v>
      </c>
      <c r="W2396" s="14" t="str">
        <f t="shared" si="88"/>
        <v>12840</v>
      </c>
      <c r="X2396" s="78">
        <f t="shared" si="87"/>
        <v>1.1263261781396496</v>
      </c>
      <c r="Y2396" s="14">
        <v>0.70316983683538159</v>
      </c>
    </row>
    <row r="2397" spans="21:25" x14ac:dyDescent="0.25">
      <c r="U2397">
        <v>129</v>
      </c>
      <c r="V2397" s="14">
        <v>40</v>
      </c>
      <c r="W2397" s="14" t="str">
        <f t="shared" si="88"/>
        <v>12940</v>
      </c>
      <c r="X2397" s="78">
        <f t="shared" si="87"/>
        <v>1.1273131014063655</v>
      </c>
      <c r="Y2397" s="14">
        <v>0.70378597688956357</v>
      </c>
    </row>
    <row r="2398" spans="21:25" x14ac:dyDescent="0.25">
      <c r="U2398">
        <v>130</v>
      </c>
      <c r="V2398" s="14">
        <v>40</v>
      </c>
      <c r="W2398" s="14" t="str">
        <f t="shared" si="88"/>
        <v>13040</v>
      </c>
      <c r="X2398" s="78">
        <f t="shared" si="87"/>
        <v>1.1283000246730817</v>
      </c>
      <c r="Y2398" s="14">
        <v>0.70440211694374588</v>
      </c>
    </row>
    <row r="2399" spans="21:25" x14ac:dyDescent="0.25">
      <c r="U2399">
        <v>131</v>
      </c>
      <c r="V2399" s="14">
        <v>40</v>
      </c>
      <c r="W2399" s="14" t="str">
        <f t="shared" si="88"/>
        <v>13140</v>
      </c>
      <c r="X2399" s="78">
        <f t="shared" si="87"/>
        <v>1.1292869479397976</v>
      </c>
      <c r="Y2399" s="14">
        <v>0.70501825699792797</v>
      </c>
    </row>
    <row r="2400" spans="21:25" x14ac:dyDescent="0.25">
      <c r="U2400">
        <v>132</v>
      </c>
      <c r="V2400" s="14">
        <v>40</v>
      </c>
      <c r="W2400" s="14" t="str">
        <f t="shared" si="88"/>
        <v>13240</v>
      </c>
      <c r="X2400" s="78">
        <f t="shared" si="87"/>
        <v>1.1302738712065137</v>
      </c>
      <c r="Y2400" s="14">
        <v>0.70563439705211006</v>
      </c>
    </row>
    <row r="2401" spans="21:25" x14ac:dyDescent="0.25">
      <c r="U2401">
        <v>133</v>
      </c>
      <c r="V2401" s="14">
        <v>40</v>
      </c>
      <c r="W2401" s="14" t="str">
        <f t="shared" si="88"/>
        <v>13340</v>
      </c>
      <c r="X2401" s="78">
        <f t="shared" si="87"/>
        <v>1.1312607944732296</v>
      </c>
      <c r="Y2401" s="14">
        <v>0.70625053710629226</v>
      </c>
    </row>
    <row r="2402" spans="21:25" x14ac:dyDescent="0.25">
      <c r="U2402">
        <v>134</v>
      </c>
      <c r="V2402" s="14">
        <v>40</v>
      </c>
      <c r="W2402" s="14" t="str">
        <f t="shared" si="88"/>
        <v>13440</v>
      </c>
      <c r="X2402" s="78">
        <f t="shared" si="87"/>
        <v>1.1322477177399457</v>
      </c>
      <c r="Y2402" s="14">
        <v>0.70686667716047447</v>
      </c>
    </row>
    <row r="2403" spans="21:25" x14ac:dyDescent="0.25">
      <c r="U2403">
        <v>135</v>
      </c>
      <c r="V2403" s="14">
        <v>40</v>
      </c>
      <c r="W2403" s="14" t="str">
        <f t="shared" si="88"/>
        <v>13540</v>
      </c>
      <c r="X2403" s="78">
        <f t="shared" si="87"/>
        <v>1.1332346410066616</v>
      </c>
      <c r="Y2403" s="14">
        <v>0.70748281721465645</v>
      </c>
    </row>
    <row r="2404" spans="21:25" x14ac:dyDescent="0.25">
      <c r="U2404">
        <v>136</v>
      </c>
      <c r="V2404" s="14">
        <v>40</v>
      </c>
      <c r="W2404" s="14" t="str">
        <f t="shared" si="88"/>
        <v>13640</v>
      </c>
      <c r="X2404" s="78">
        <f t="shared" si="87"/>
        <v>1.1342215642733777</v>
      </c>
      <c r="Y2404" s="14">
        <v>0.70809895726883876</v>
      </c>
    </row>
    <row r="2405" spans="21:25" x14ac:dyDescent="0.25">
      <c r="U2405">
        <v>137</v>
      </c>
      <c r="V2405" s="14">
        <v>40</v>
      </c>
      <c r="W2405" s="14" t="str">
        <f t="shared" si="88"/>
        <v>13740</v>
      </c>
      <c r="X2405" s="78">
        <f t="shared" si="87"/>
        <v>1.1352084875400936</v>
      </c>
      <c r="Y2405" s="14">
        <v>0.70871509732302085</v>
      </c>
    </row>
    <row r="2406" spans="21:25" x14ac:dyDescent="0.25">
      <c r="U2406">
        <v>138</v>
      </c>
      <c r="V2406" s="14">
        <v>40</v>
      </c>
      <c r="W2406" s="14" t="str">
        <f t="shared" si="88"/>
        <v>13840</v>
      </c>
      <c r="X2406" s="78">
        <f t="shared" si="87"/>
        <v>1.1361954108068097</v>
      </c>
      <c r="Y2406" s="14">
        <v>0.70933123737720305</v>
      </c>
    </row>
    <row r="2407" spans="21:25" x14ac:dyDescent="0.25">
      <c r="U2407">
        <v>139</v>
      </c>
      <c r="V2407" s="14">
        <v>40</v>
      </c>
      <c r="W2407" s="14" t="str">
        <f t="shared" si="88"/>
        <v>13940</v>
      </c>
      <c r="X2407" s="78">
        <f t="shared" si="87"/>
        <v>1.1371823340735256</v>
      </c>
      <c r="Y2407" s="14">
        <v>0.70994737743138514</v>
      </c>
    </row>
    <row r="2408" spans="21:25" x14ac:dyDescent="0.25">
      <c r="U2408">
        <v>140</v>
      </c>
      <c r="V2408" s="14">
        <v>40</v>
      </c>
      <c r="W2408" s="14" t="str">
        <f t="shared" si="88"/>
        <v>14040</v>
      </c>
      <c r="X2408" s="78">
        <f t="shared" si="87"/>
        <v>1.1381692573402418</v>
      </c>
      <c r="Y2408" s="14">
        <v>0.71056351748556745</v>
      </c>
    </row>
    <row r="2409" spans="21:25" x14ac:dyDescent="0.25">
      <c r="U2409">
        <v>141</v>
      </c>
      <c r="V2409" s="14">
        <v>40</v>
      </c>
      <c r="W2409" s="14" t="str">
        <f t="shared" si="88"/>
        <v>14140</v>
      </c>
      <c r="X2409" s="78">
        <f t="shared" si="87"/>
        <v>1.1391561806069577</v>
      </c>
      <c r="Y2409" s="14">
        <v>0.71117965753974943</v>
      </c>
    </row>
    <row r="2410" spans="21:25" x14ac:dyDescent="0.25">
      <c r="U2410">
        <v>142</v>
      </c>
      <c r="V2410" s="14">
        <v>40</v>
      </c>
      <c r="W2410" s="14" t="str">
        <f t="shared" si="88"/>
        <v>14240</v>
      </c>
      <c r="X2410" s="78">
        <f t="shared" si="87"/>
        <v>1.1401431038736738</v>
      </c>
      <c r="Y2410" s="14">
        <v>0.71179579759393163</v>
      </c>
    </row>
    <row r="2411" spans="21:25" x14ac:dyDescent="0.25">
      <c r="U2411">
        <v>143</v>
      </c>
      <c r="V2411" s="14">
        <v>40</v>
      </c>
      <c r="W2411" s="14" t="str">
        <f t="shared" si="88"/>
        <v>14340</v>
      </c>
      <c r="X2411" s="78">
        <f t="shared" si="87"/>
        <v>1.1411300271403897</v>
      </c>
      <c r="Y2411" s="14">
        <v>0.71241193764811372</v>
      </c>
    </row>
    <row r="2412" spans="21:25" x14ac:dyDescent="0.25">
      <c r="U2412">
        <v>144</v>
      </c>
      <c r="V2412" s="14">
        <v>40</v>
      </c>
      <c r="W2412" s="14" t="str">
        <f t="shared" si="88"/>
        <v>14440</v>
      </c>
      <c r="X2412" s="78">
        <f t="shared" si="87"/>
        <v>1.1421169504071058</v>
      </c>
      <c r="Y2412" s="14">
        <v>0.71302807770229593</v>
      </c>
    </row>
    <row r="2413" spans="21:25" x14ac:dyDescent="0.25">
      <c r="U2413">
        <v>145</v>
      </c>
      <c r="V2413" s="14">
        <v>40</v>
      </c>
      <c r="W2413" s="14" t="str">
        <f t="shared" si="88"/>
        <v>14540</v>
      </c>
      <c r="X2413" s="78">
        <f t="shared" si="87"/>
        <v>1.1431038736738217</v>
      </c>
      <c r="Y2413" s="14">
        <v>0.71364421775647813</v>
      </c>
    </row>
    <row r="2414" spans="21:25" x14ac:dyDescent="0.25">
      <c r="U2414">
        <v>146</v>
      </c>
      <c r="V2414" s="14">
        <v>40</v>
      </c>
      <c r="W2414" s="14" t="str">
        <f t="shared" si="88"/>
        <v>14640</v>
      </c>
      <c r="X2414" s="78">
        <f t="shared" si="87"/>
        <v>1.1440907969405378</v>
      </c>
      <c r="Y2414" s="14">
        <v>0.71426035781066022</v>
      </c>
    </row>
    <row r="2415" spans="21:25" x14ac:dyDescent="0.25">
      <c r="U2415">
        <v>147</v>
      </c>
      <c r="V2415" s="14">
        <v>40</v>
      </c>
      <c r="W2415" s="14" t="str">
        <f t="shared" si="88"/>
        <v>14740</v>
      </c>
      <c r="X2415" s="78">
        <f t="shared" si="87"/>
        <v>1.1450777202072537</v>
      </c>
      <c r="Y2415" s="14">
        <v>0.71487649786484231</v>
      </c>
    </row>
    <row r="2416" spans="21:25" x14ac:dyDescent="0.25">
      <c r="U2416">
        <v>148</v>
      </c>
      <c r="V2416" s="14">
        <v>40</v>
      </c>
      <c r="W2416" s="14" t="str">
        <f t="shared" si="88"/>
        <v>14840</v>
      </c>
      <c r="X2416" s="78">
        <f t="shared" si="87"/>
        <v>1.1460646434739699</v>
      </c>
      <c r="Y2416" s="14">
        <v>0.71549263791902462</v>
      </c>
    </row>
    <row r="2417" spans="21:25" x14ac:dyDescent="0.25">
      <c r="U2417">
        <v>149</v>
      </c>
      <c r="V2417" s="14">
        <v>40</v>
      </c>
      <c r="W2417" s="14" t="str">
        <f t="shared" si="88"/>
        <v>14940</v>
      </c>
      <c r="X2417" s="78">
        <f t="shared" si="87"/>
        <v>1.1470515667406858</v>
      </c>
      <c r="Y2417" s="14">
        <v>0.7161087779732066</v>
      </c>
    </row>
    <row r="2418" spans="21:25" x14ac:dyDescent="0.25">
      <c r="U2418">
        <v>150</v>
      </c>
      <c r="V2418" s="14">
        <v>40</v>
      </c>
      <c r="W2418" s="14" t="str">
        <f t="shared" si="88"/>
        <v>15040</v>
      </c>
      <c r="X2418" s="78">
        <f t="shared" ref="X2418:X2481" si="89">$X$153/1013.25*(1013.25+U2418)</f>
        <v>1.1480384900074019</v>
      </c>
      <c r="Y2418" s="14">
        <v>0.71672491802738891</v>
      </c>
    </row>
    <row r="2419" spans="21:25" x14ac:dyDescent="0.25">
      <c r="U2419">
        <v>-150</v>
      </c>
      <c r="V2419" s="14">
        <v>45</v>
      </c>
      <c r="W2419" s="14" t="str">
        <f t="shared" si="88"/>
        <v>-15045</v>
      </c>
      <c r="X2419" s="78">
        <f t="shared" si="89"/>
        <v>0.85196150999259801</v>
      </c>
      <c r="Y2419" s="14">
        <v>0.52352390598816445</v>
      </c>
    </row>
    <row r="2420" spans="21:25" x14ac:dyDescent="0.25">
      <c r="U2420">
        <v>-149</v>
      </c>
      <c r="V2420" s="14">
        <v>45</v>
      </c>
      <c r="W2420" s="14" t="str">
        <f t="shared" si="88"/>
        <v>-14945</v>
      </c>
      <c r="X2420" s="78">
        <f t="shared" si="89"/>
        <v>0.85294843325931402</v>
      </c>
      <c r="Y2420" s="14">
        <v>0.52413036287317816</v>
      </c>
    </row>
    <row r="2421" spans="21:25" x14ac:dyDescent="0.25">
      <c r="U2421">
        <v>-148</v>
      </c>
      <c r="V2421" s="14">
        <v>45</v>
      </c>
      <c r="W2421" s="14" t="str">
        <f t="shared" si="88"/>
        <v>-14845</v>
      </c>
      <c r="X2421" s="78">
        <f t="shared" si="89"/>
        <v>0.85393535652603003</v>
      </c>
      <c r="Y2421" s="14">
        <v>0.52473681975819209</v>
      </c>
    </row>
    <row r="2422" spans="21:25" x14ac:dyDescent="0.25">
      <c r="U2422">
        <v>-147</v>
      </c>
      <c r="V2422" s="14">
        <v>45</v>
      </c>
      <c r="W2422" s="14" t="str">
        <f t="shared" si="88"/>
        <v>-14745</v>
      </c>
      <c r="X2422" s="78">
        <f t="shared" si="89"/>
        <v>0.85492227979274604</v>
      </c>
      <c r="Y2422" s="14">
        <v>0.52534327664320579</v>
      </c>
    </row>
    <row r="2423" spans="21:25" x14ac:dyDescent="0.25">
      <c r="U2423">
        <v>-146</v>
      </c>
      <c r="V2423" s="14">
        <v>45</v>
      </c>
      <c r="W2423" s="14" t="str">
        <f t="shared" si="88"/>
        <v>-14645</v>
      </c>
      <c r="X2423" s="78">
        <f t="shared" si="89"/>
        <v>0.85590920305946205</v>
      </c>
      <c r="Y2423" s="14">
        <v>0.52594973352821961</v>
      </c>
    </row>
    <row r="2424" spans="21:25" x14ac:dyDescent="0.25">
      <c r="U2424">
        <v>-145</v>
      </c>
      <c r="V2424" s="14">
        <v>45</v>
      </c>
      <c r="W2424" s="14" t="str">
        <f t="shared" si="88"/>
        <v>-14545</v>
      </c>
      <c r="X2424" s="78">
        <f t="shared" si="89"/>
        <v>0.85689612632617806</v>
      </c>
      <c r="Y2424" s="14">
        <v>0.52655619041323343</v>
      </c>
    </row>
    <row r="2425" spans="21:25" x14ac:dyDescent="0.25">
      <c r="U2425">
        <v>-144</v>
      </c>
      <c r="V2425" s="14">
        <v>45</v>
      </c>
      <c r="W2425" s="14" t="str">
        <f t="shared" si="88"/>
        <v>-14445</v>
      </c>
      <c r="X2425" s="78">
        <f t="shared" si="89"/>
        <v>0.85788304959289408</v>
      </c>
      <c r="Y2425" s="14">
        <v>0.52716264729824724</v>
      </c>
    </row>
    <row r="2426" spans="21:25" x14ac:dyDescent="0.25">
      <c r="U2426">
        <v>-143</v>
      </c>
      <c r="V2426" s="14">
        <v>45</v>
      </c>
      <c r="W2426" s="14" t="str">
        <f t="shared" si="88"/>
        <v>-14345</v>
      </c>
      <c r="X2426" s="78">
        <f t="shared" si="89"/>
        <v>0.85886997285961009</v>
      </c>
      <c r="Y2426" s="14">
        <v>0.52776910418326106</v>
      </c>
    </row>
    <row r="2427" spans="21:25" x14ac:dyDescent="0.25">
      <c r="U2427">
        <v>-142</v>
      </c>
      <c r="V2427" s="14">
        <v>45</v>
      </c>
      <c r="W2427" s="14" t="str">
        <f t="shared" si="88"/>
        <v>-14245</v>
      </c>
      <c r="X2427" s="78">
        <f t="shared" si="89"/>
        <v>0.8598568961263261</v>
      </c>
      <c r="Y2427" s="14">
        <v>0.52837556106827477</v>
      </c>
    </row>
    <row r="2428" spans="21:25" x14ac:dyDescent="0.25">
      <c r="U2428">
        <v>-141</v>
      </c>
      <c r="V2428" s="14">
        <v>45</v>
      </c>
      <c r="W2428" s="14" t="str">
        <f t="shared" si="88"/>
        <v>-14145</v>
      </c>
      <c r="X2428" s="78">
        <f t="shared" si="89"/>
        <v>0.86084381939304211</v>
      </c>
      <c r="Y2428" s="14">
        <v>0.5289820179532887</v>
      </c>
    </row>
    <row r="2429" spans="21:25" x14ac:dyDescent="0.25">
      <c r="U2429">
        <v>-140</v>
      </c>
      <c r="V2429" s="14">
        <v>45</v>
      </c>
      <c r="W2429" s="14" t="str">
        <f t="shared" si="88"/>
        <v>-14045</v>
      </c>
      <c r="X2429" s="78">
        <f t="shared" si="89"/>
        <v>0.86183074265975812</v>
      </c>
      <c r="Y2429" s="14">
        <v>0.5295884748383024</v>
      </c>
    </row>
    <row r="2430" spans="21:25" x14ac:dyDescent="0.25">
      <c r="U2430">
        <v>-139</v>
      </c>
      <c r="V2430" s="14">
        <v>45</v>
      </c>
      <c r="W2430" s="14" t="str">
        <f t="shared" si="88"/>
        <v>-13945</v>
      </c>
      <c r="X2430" s="78">
        <f t="shared" si="89"/>
        <v>0.86281766592647413</v>
      </c>
      <c r="Y2430" s="14">
        <v>0.53019493172331622</v>
      </c>
    </row>
    <row r="2431" spans="21:25" x14ac:dyDescent="0.25">
      <c r="U2431">
        <v>-138</v>
      </c>
      <c r="V2431" s="14">
        <v>45</v>
      </c>
      <c r="W2431" s="14" t="str">
        <f t="shared" si="88"/>
        <v>-13845</v>
      </c>
      <c r="X2431" s="78">
        <f t="shared" si="89"/>
        <v>0.86380458919319014</v>
      </c>
      <c r="Y2431" s="14">
        <v>0.53080138860833004</v>
      </c>
    </row>
    <row r="2432" spans="21:25" x14ac:dyDescent="0.25">
      <c r="U2432">
        <v>-137</v>
      </c>
      <c r="V2432" s="14">
        <v>45</v>
      </c>
      <c r="W2432" s="14" t="str">
        <f t="shared" si="88"/>
        <v>-13745</v>
      </c>
      <c r="X2432" s="78">
        <f t="shared" si="89"/>
        <v>0.86479151245990615</v>
      </c>
      <c r="Y2432" s="14">
        <v>0.53140784549334386</v>
      </c>
    </row>
    <row r="2433" spans="21:25" x14ac:dyDescent="0.25">
      <c r="U2433">
        <v>-136</v>
      </c>
      <c r="V2433" s="14">
        <v>45</v>
      </c>
      <c r="W2433" s="14" t="str">
        <f t="shared" si="88"/>
        <v>-13645</v>
      </c>
      <c r="X2433" s="78">
        <f t="shared" si="89"/>
        <v>0.86577843572662216</v>
      </c>
      <c r="Y2433" s="14">
        <v>0.53201430237835767</v>
      </c>
    </row>
    <row r="2434" spans="21:25" x14ac:dyDescent="0.25">
      <c r="U2434">
        <v>-135</v>
      </c>
      <c r="V2434" s="14">
        <v>45</v>
      </c>
      <c r="W2434" s="14" t="str">
        <f t="shared" si="88"/>
        <v>-13545</v>
      </c>
      <c r="X2434" s="78">
        <f t="shared" si="89"/>
        <v>0.86676535899333818</v>
      </c>
      <c r="Y2434" s="14">
        <v>0.53262075926337138</v>
      </c>
    </row>
    <row r="2435" spans="21:25" x14ac:dyDescent="0.25">
      <c r="U2435">
        <v>-134</v>
      </c>
      <c r="V2435" s="14">
        <v>45</v>
      </c>
      <c r="W2435" s="14" t="str">
        <f t="shared" si="88"/>
        <v>-13445</v>
      </c>
      <c r="X2435" s="78">
        <f t="shared" si="89"/>
        <v>0.86775228226005419</v>
      </c>
      <c r="Y2435" s="14">
        <v>0.53322721614838531</v>
      </c>
    </row>
    <row r="2436" spans="21:25" x14ac:dyDescent="0.25">
      <c r="U2436">
        <v>-133</v>
      </c>
      <c r="V2436" s="14">
        <v>45</v>
      </c>
      <c r="W2436" s="14" t="str">
        <f t="shared" si="88"/>
        <v>-13345</v>
      </c>
      <c r="X2436" s="78">
        <f t="shared" si="89"/>
        <v>0.86873920552677031</v>
      </c>
      <c r="Y2436" s="14">
        <v>0.53383367303339913</v>
      </c>
    </row>
    <row r="2437" spans="21:25" x14ac:dyDescent="0.25">
      <c r="U2437">
        <v>-132</v>
      </c>
      <c r="V2437" s="14">
        <v>45</v>
      </c>
      <c r="W2437" s="14" t="str">
        <f t="shared" si="88"/>
        <v>-13245</v>
      </c>
      <c r="X2437" s="78">
        <f t="shared" si="89"/>
        <v>0.86972612879348632</v>
      </c>
      <c r="Y2437" s="14">
        <v>0.53444012991841294</v>
      </c>
    </row>
    <row r="2438" spans="21:25" x14ac:dyDescent="0.25">
      <c r="U2438">
        <v>-131</v>
      </c>
      <c r="V2438" s="14">
        <v>45</v>
      </c>
      <c r="W2438" s="14" t="str">
        <f t="shared" si="88"/>
        <v>-13145</v>
      </c>
      <c r="X2438" s="78">
        <f t="shared" si="89"/>
        <v>0.87071305206020233</v>
      </c>
      <c r="Y2438" s="14">
        <v>0.53504658680342676</v>
      </c>
    </row>
    <row r="2439" spans="21:25" x14ac:dyDescent="0.25">
      <c r="U2439">
        <v>-130</v>
      </c>
      <c r="V2439" s="14">
        <v>45</v>
      </c>
      <c r="W2439" s="14" t="str">
        <f t="shared" si="88"/>
        <v>-13045</v>
      </c>
      <c r="X2439" s="78">
        <f t="shared" si="89"/>
        <v>0.87169997532691834</v>
      </c>
      <c r="Y2439" s="14">
        <v>0.53565304368844058</v>
      </c>
    </row>
    <row r="2440" spans="21:25" x14ac:dyDescent="0.25">
      <c r="U2440">
        <v>-129</v>
      </c>
      <c r="V2440" s="14">
        <v>45</v>
      </c>
      <c r="W2440" s="14" t="str">
        <f t="shared" si="88"/>
        <v>-12945</v>
      </c>
      <c r="X2440" s="78">
        <f t="shared" si="89"/>
        <v>0.87268689859363435</v>
      </c>
      <c r="Y2440" s="14">
        <v>0.53625950057345428</v>
      </c>
    </row>
    <row r="2441" spans="21:25" x14ac:dyDescent="0.25">
      <c r="U2441">
        <v>-128</v>
      </c>
      <c r="V2441" s="14">
        <v>45</v>
      </c>
      <c r="W2441" s="14" t="str">
        <f t="shared" si="88"/>
        <v>-12845</v>
      </c>
      <c r="X2441" s="78">
        <f t="shared" si="89"/>
        <v>0.87367382186035036</v>
      </c>
      <c r="Y2441" s="14">
        <v>0.5368659574584681</v>
      </c>
    </row>
    <row r="2442" spans="21:25" x14ac:dyDescent="0.25">
      <c r="U2442">
        <v>-127</v>
      </c>
      <c r="V2442" s="14">
        <v>45</v>
      </c>
      <c r="W2442" s="14" t="str">
        <f t="shared" si="88"/>
        <v>-12745</v>
      </c>
      <c r="X2442" s="78">
        <f t="shared" si="89"/>
        <v>0.87466074512706637</v>
      </c>
      <c r="Y2442" s="14">
        <v>0.53747241434348192</v>
      </c>
    </row>
    <row r="2443" spans="21:25" x14ac:dyDescent="0.25">
      <c r="U2443">
        <v>-126</v>
      </c>
      <c r="V2443" s="14">
        <v>45</v>
      </c>
      <c r="W2443" s="14" t="str">
        <f t="shared" si="88"/>
        <v>-12645</v>
      </c>
      <c r="X2443" s="78">
        <f t="shared" si="89"/>
        <v>0.87564766839378239</v>
      </c>
      <c r="Y2443" s="14">
        <v>0.53807887122849574</v>
      </c>
    </row>
    <row r="2444" spans="21:25" x14ac:dyDescent="0.25">
      <c r="U2444">
        <v>-125</v>
      </c>
      <c r="V2444" s="14">
        <v>45</v>
      </c>
      <c r="W2444" s="14" t="str">
        <f t="shared" si="88"/>
        <v>-12545</v>
      </c>
      <c r="X2444" s="78">
        <f t="shared" si="89"/>
        <v>0.8766345916604984</v>
      </c>
      <c r="Y2444" s="14">
        <v>0.53868532811350944</v>
      </c>
    </row>
    <row r="2445" spans="21:25" x14ac:dyDescent="0.25">
      <c r="U2445">
        <v>-124</v>
      </c>
      <c r="V2445" s="14">
        <v>45</v>
      </c>
      <c r="W2445" s="14" t="str">
        <f t="shared" si="88"/>
        <v>-12445</v>
      </c>
      <c r="X2445" s="78">
        <f t="shared" si="89"/>
        <v>0.87762151492721441</v>
      </c>
      <c r="Y2445" s="14">
        <v>0.53929178499852337</v>
      </c>
    </row>
    <row r="2446" spans="21:25" x14ac:dyDescent="0.25">
      <c r="U2446">
        <v>-123</v>
      </c>
      <c r="V2446" s="14">
        <v>45</v>
      </c>
      <c r="W2446" s="14" t="str">
        <f t="shared" si="88"/>
        <v>-12345</v>
      </c>
      <c r="X2446" s="78">
        <f t="shared" si="89"/>
        <v>0.87860843819393042</v>
      </c>
      <c r="Y2446" s="14">
        <v>0.53989824188353708</v>
      </c>
    </row>
    <row r="2447" spans="21:25" x14ac:dyDescent="0.25">
      <c r="U2447">
        <v>-122</v>
      </c>
      <c r="V2447" s="14">
        <v>45</v>
      </c>
      <c r="W2447" s="14" t="str">
        <f t="shared" si="88"/>
        <v>-12245</v>
      </c>
      <c r="X2447" s="78">
        <f t="shared" si="89"/>
        <v>0.87959536146064643</v>
      </c>
      <c r="Y2447" s="14">
        <v>0.5405046987685509</v>
      </c>
    </row>
    <row r="2448" spans="21:25" x14ac:dyDescent="0.25">
      <c r="U2448">
        <v>-121</v>
      </c>
      <c r="V2448" s="14">
        <v>45</v>
      </c>
      <c r="W2448" s="14" t="str">
        <f t="shared" si="88"/>
        <v>-12145</v>
      </c>
      <c r="X2448" s="78">
        <f t="shared" si="89"/>
        <v>0.88058228472736244</v>
      </c>
      <c r="Y2448" s="14">
        <v>0.54111115565356471</v>
      </c>
    </row>
    <row r="2449" spans="21:25" x14ac:dyDescent="0.25">
      <c r="U2449">
        <v>-120</v>
      </c>
      <c r="V2449" s="14">
        <v>45</v>
      </c>
      <c r="W2449" s="14" t="str">
        <f t="shared" si="88"/>
        <v>-12045</v>
      </c>
      <c r="X2449" s="78">
        <f t="shared" si="89"/>
        <v>0.88156920799407845</v>
      </c>
      <c r="Y2449" s="14">
        <v>0.54171761253857853</v>
      </c>
    </row>
    <row r="2450" spans="21:25" x14ac:dyDescent="0.25">
      <c r="U2450">
        <v>-119</v>
      </c>
      <c r="V2450" s="14">
        <v>45</v>
      </c>
      <c r="W2450" s="14" t="str">
        <f t="shared" si="88"/>
        <v>-11945</v>
      </c>
      <c r="X2450" s="78">
        <f t="shared" si="89"/>
        <v>0.88255613126079446</v>
      </c>
      <c r="Y2450" s="14">
        <v>0.54232406942359235</v>
      </c>
    </row>
    <row r="2451" spans="21:25" x14ac:dyDescent="0.25">
      <c r="U2451">
        <v>-118</v>
      </c>
      <c r="V2451" s="14">
        <v>45</v>
      </c>
      <c r="W2451" s="14" t="str">
        <f t="shared" si="88"/>
        <v>-11845</v>
      </c>
      <c r="X2451" s="78">
        <f t="shared" si="89"/>
        <v>0.88354305452751047</v>
      </c>
      <c r="Y2451" s="14">
        <v>0.54293052630860605</v>
      </c>
    </row>
    <row r="2452" spans="21:25" x14ac:dyDescent="0.25">
      <c r="U2452">
        <v>-117</v>
      </c>
      <c r="V2452" s="14">
        <v>45</v>
      </c>
      <c r="W2452" s="14" t="str">
        <f t="shared" si="88"/>
        <v>-11745</v>
      </c>
      <c r="X2452" s="78">
        <f t="shared" si="89"/>
        <v>0.88452997779422649</v>
      </c>
      <c r="Y2452" s="14">
        <v>0.54353698319361998</v>
      </c>
    </row>
    <row r="2453" spans="21:25" x14ac:dyDescent="0.25">
      <c r="U2453">
        <v>-116</v>
      </c>
      <c r="V2453" s="14">
        <v>45</v>
      </c>
      <c r="W2453" s="14" t="str">
        <f t="shared" si="88"/>
        <v>-11645</v>
      </c>
      <c r="X2453" s="78">
        <f t="shared" si="89"/>
        <v>0.8855169010609425</v>
      </c>
      <c r="Y2453" s="14">
        <v>0.54414344007863369</v>
      </c>
    </row>
    <row r="2454" spans="21:25" x14ac:dyDescent="0.25">
      <c r="U2454">
        <v>-115</v>
      </c>
      <c r="V2454" s="14">
        <v>45</v>
      </c>
      <c r="W2454" s="14" t="str">
        <f t="shared" si="88"/>
        <v>-11545</v>
      </c>
      <c r="X2454" s="78">
        <f t="shared" si="89"/>
        <v>0.88650382432765851</v>
      </c>
      <c r="Y2454" s="14">
        <v>0.54474989696364751</v>
      </c>
    </row>
    <row r="2455" spans="21:25" x14ac:dyDescent="0.25">
      <c r="U2455">
        <v>-114</v>
      </c>
      <c r="V2455" s="14">
        <v>45</v>
      </c>
      <c r="W2455" s="14" t="str">
        <f t="shared" si="88"/>
        <v>-11445</v>
      </c>
      <c r="X2455" s="78">
        <f t="shared" si="89"/>
        <v>0.88749074759437452</v>
      </c>
      <c r="Y2455" s="14">
        <v>0.54535635384866132</v>
      </c>
    </row>
    <row r="2456" spans="21:25" x14ac:dyDescent="0.25">
      <c r="U2456">
        <v>-113</v>
      </c>
      <c r="V2456" s="14">
        <v>45</v>
      </c>
      <c r="W2456" s="14" t="str">
        <f t="shared" si="88"/>
        <v>-11345</v>
      </c>
      <c r="X2456" s="78">
        <f t="shared" si="89"/>
        <v>0.88847767086109053</v>
      </c>
      <c r="Y2456" s="14">
        <v>0.54596281073367514</v>
      </c>
    </row>
    <row r="2457" spans="21:25" x14ac:dyDescent="0.25">
      <c r="U2457">
        <v>-112</v>
      </c>
      <c r="V2457" s="14">
        <v>45</v>
      </c>
      <c r="W2457" s="14" t="str">
        <f t="shared" si="88"/>
        <v>-11245</v>
      </c>
      <c r="X2457" s="78">
        <f t="shared" si="89"/>
        <v>0.88946459412780654</v>
      </c>
      <c r="Y2457" s="14">
        <v>0.54656926761868896</v>
      </c>
    </row>
    <row r="2458" spans="21:25" x14ac:dyDescent="0.25">
      <c r="U2458">
        <v>-111</v>
      </c>
      <c r="V2458" s="14">
        <v>45</v>
      </c>
      <c r="W2458" s="14" t="str">
        <f t="shared" ref="W2458:W2521" si="90">U2458&amp;V2458</f>
        <v>-11145</v>
      </c>
      <c r="X2458" s="78">
        <f t="shared" si="89"/>
        <v>0.89045151739452255</v>
      </c>
      <c r="Y2458" s="14">
        <v>0.54717572450370267</v>
      </c>
    </row>
    <row r="2459" spans="21:25" x14ac:dyDescent="0.25">
      <c r="U2459">
        <v>-110</v>
      </c>
      <c r="V2459" s="14">
        <v>45</v>
      </c>
      <c r="W2459" s="14" t="str">
        <f t="shared" si="90"/>
        <v>-11045</v>
      </c>
      <c r="X2459" s="78">
        <f t="shared" si="89"/>
        <v>0.89143844066123856</v>
      </c>
      <c r="Y2459" s="14">
        <v>0.54778218138871659</v>
      </c>
    </row>
    <row r="2460" spans="21:25" x14ac:dyDescent="0.25">
      <c r="U2460">
        <v>-109</v>
      </c>
      <c r="V2460" s="14">
        <v>45</v>
      </c>
      <c r="W2460" s="14" t="str">
        <f t="shared" si="90"/>
        <v>-10945</v>
      </c>
      <c r="X2460" s="78">
        <f t="shared" si="89"/>
        <v>0.89242536392795457</v>
      </c>
      <c r="Y2460" s="14">
        <v>0.5483886382737303</v>
      </c>
    </row>
    <row r="2461" spans="21:25" x14ac:dyDescent="0.25">
      <c r="U2461">
        <v>-108</v>
      </c>
      <c r="V2461" s="14">
        <v>45</v>
      </c>
      <c r="W2461" s="14" t="str">
        <f t="shared" si="90"/>
        <v>-10845</v>
      </c>
      <c r="X2461" s="78">
        <f t="shared" si="89"/>
        <v>0.89341228719467058</v>
      </c>
      <c r="Y2461" s="14">
        <v>0.54899509515874412</v>
      </c>
    </row>
    <row r="2462" spans="21:25" x14ac:dyDescent="0.25">
      <c r="U2462">
        <v>-107</v>
      </c>
      <c r="V2462" s="14">
        <v>45</v>
      </c>
      <c r="W2462" s="14" t="str">
        <f t="shared" si="90"/>
        <v>-10745</v>
      </c>
      <c r="X2462" s="78">
        <f t="shared" si="89"/>
        <v>0.8943992104613866</v>
      </c>
      <c r="Y2462" s="14">
        <v>0.54960155204375793</v>
      </c>
    </row>
    <row r="2463" spans="21:25" x14ac:dyDescent="0.25">
      <c r="U2463">
        <v>-106</v>
      </c>
      <c r="V2463" s="14">
        <v>45</v>
      </c>
      <c r="W2463" s="14" t="str">
        <f t="shared" si="90"/>
        <v>-10645</v>
      </c>
      <c r="X2463" s="78">
        <f t="shared" si="89"/>
        <v>0.89538613372810261</v>
      </c>
      <c r="Y2463" s="14">
        <v>0.55020800892877175</v>
      </c>
    </row>
    <row r="2464" spans="21:25" x14ac:dyDescent="0.25">
      <c r="U2464">
        <v>-105</v>
      </c>
      <c r="V2464" s="14">
        <v>45</v>
      </c>
      <c r="W2464" s="14" t="str">
        <f t="shared" si="90"/>
        <v>-10545</v>
      </c>
      <c r="X2464" s="78">
        <f t="shared" si="89"/>
        <v>0.89637305699481862</v>
      </c>
      <c r="Y2464" s="14">
        <v>0.55081446581378557</v>
      </c>
    </row>
    <row r="2465" spans="21:25" x14ac:dyDescent="0.25">
      <c r="U2465">
        <v>-104</v>
      </c>
      <c r="V2465" s="14">
        <v>45</v>
      </c>
      <c r="W2465" s="14" t="str">
        <f t="shared" si="90"/>
        <v>-10445</v>
      </c>
      <c r="X2465" s="78">
        <f t="shared" si="89"/>
        <v>0.89735998026153463</v>
      </c>
      <c r="Y2465" s="14">
        <v>0.55142092269879939</v>
      </c>
    </row>
    <row r="2466" spans="21:25" x14ac:dyDescent="0.25">
      <c r="U2466">
        <v>-103</v>
      </c>
      <c r="V2466" s="14">
        <v>45</v>
      </c>
      <c r="W2466" s="14" t="str">
        <f t="shared" si="90"/>
        <v>-10345</v>
      </c>
      <c r="X2466" s="78">
        <f t="shared" si="89"/>
        <v>0.89834690352825064</v>
      </c>
      <c r="Y2466" s="14">
        <v>0.5520273795838132</v>
      </c>
    </row>
    <row r="2467" spans="21:25" x14ac:dyDescent="0.25">
      <c r="U2467">
        <v>-102</v>
      </c>
      <c r="V2467" s="14">
        <v>45</v>
      </c>
      <c r="W2467" s="14" t="str">
        <f t="shared" si="90"/>
        <v>-10245</v>
      </c>
      <c r="X2467" s="78">
        <f t="shared" si="89"/>
        <v>0.89933382679496665</v>
      </c>
      <c r="Y2467" s="14">
        <v>0.55263383646882691</v>
      </c>
    </row>
    <row r="2468" spans="21:25" x14ac:dyDescent="0.25">
      <c r="U2468">
        <v>-101</v>
      </c>
      <c r="V2468" s="14">
        <v>45</v>
      </c>
      <c r="W2468" s="14" t="str">
        <f t="shared" si="90"/>
        <v>-10145</v>
      </c>
      <c r="X2468" s="78">
        <f t="shared" si="89"/>
        <v>0.90032075006168266</v>
      </c>
      <c r="Y2468" s="14">
        <v>0.55324029335384073</v>
      </c>
    </row>
    <row r="2469" spans="21:25" x14ac:dyDescent="0.25">
      <c r="U2469">
        <v>-100</v>
      </c>
      <c r="V2469" s="14">
        <v>45</v>
      </c>
      <c r="W2469" s="14" t="str">
        <f t="shared" si="90"/>
        <v>-10045</v>
      </c>
      <c r="X2469" s="78">
        <f t="shared" si="89"/>
        <v>0.90130767332839867</v>
      </c>
      <c r="Y2469" s="14">
        <v>0.55384675023885455</v>
      </c>
    </row>
    <row r="2470" spans="21:25" x14ac:dyDescent="0.25">
      <c r="U2470">
        <v>-99</v>
      </c>
      <c r="V2470" s="14">
        <v>45</v>
      </c>
      <c r="W2470" s="14" t="str">
        <f t="shared" si="90"/>
        <v>-9945</v>
      </c>
      <c r="X2470" s="78">
        <f t="shared" si="89"/>
        <v>0.90229459659511468</v>
      </c>
      <c r="Y2470" s="14">
        <v>0.55445320712386836</v>
      </c>
    </row>
    <row r="2471" spans="21:25" x14ac:dyDescent="0.25">
      <c r="U2471">
        <v>-98</v>
      </c>
      <c r="V2471" s="14">
        <v>45</v>
      </c>
      <c r="W2471" s="14" t="str">
        <f t="shared" si="90"/>
        <v>-9845</v>
      </c>
      <c r="X2471" s="78">
        <f t="shared" si="89"/>
        <v>0.9032815198618307</v>
      </c>
      <c r="Y2471" s="14">
        <v>0.55505966400888207</v>
      </c>
    </row>
    <row r="2472" spans="21:25" x14ac:dyDescent="0.25">
      <c r="U2472">
        <v>-97</v>
      </c>
      <c r="V2472" s="14">
        <v>45</v>
      </c>
      <c r="W2472" s="14" t="str">
        <f t="shared" si="90"/>
        <v>-9745</v>
      </c>
      <c r="X2472" s="78">
        <f t="shared" si="89"/>
        <v>0.90426844312854671</v>
      </c>
      <c r="Y2472" s="14">
        <v>0.555666120893896</v>
      </c>
    </row>
    <row r="2473" spans="21:25" x14ac:dyDescent="0.25">
      <c r="U2473">
        <v>-96</v>
      </c>
      <c r="V2473" s="14">
        <v>45</v>
      </c>
      <c r="W2473" s="14" t="str">
        <f t="shared" si="90"/>
        <v>-9645</v>
      </c>
      <c r="X2473" s="78">
        <f t="shared" si="89"/>
        <v>0.90525536639526272</v>
      </c>
      <c r="Y2473" s="14">
        <v>0.5562725777789097</v>
      </c>
    </row>
    <row r="2474" spans="21:25" x14ac:dyDescent="0.25">
      <c r="U2474">
        <v>-95</v>
      </c>
      <c r="V2474" s="14">
        <v>45</v>
      </c>
      <c r="W2474" s="14" t="str">
        <f t="shared" si="90"/>
        <v>-9545</v>
      </c>
      <c r="X2474" s="78">
        <f t="shared" si="89"/>
        <v>0.90624228966197873</v>
      </c>
      <c r="Y2474" s="14">
        <v>0.55687903466392352</v>
      </c>
    </row>
    <row r="2475" spans="21:25" x14ac:dyDescent="0.25">
      <c r="U2475">
        <v>-94</v>
      </c>
      <c r="V2475" s="14">
        <v>45</v>
      </c>
      <c r="W2475" s="14" t="str">
        <f t="shared" si="90"/>
        <v>-9445</v>
      </c>
      <c r="X2475" s="78">
        <f t="shared" si="89"/>
        <v>0.90722921292869474</v>
      </c>
      <c r="Y2475" s="14">
        <v>0.55748549154893734</v>
      </c>
    </row>
    <row r="2476" spans="21:25" x14ac:dyDescent="0.25">
      <c r="U2476">
        <v>-93</v>
      </c>
      <c r="V2476" s="14">
        <v>45</v>
      </c>
      <c r="W2476" s="14" t="str">
        <f t="shared" si="90"/>
        <v>-9345</v>
      </c>
      <c r="X2476" s="78">
        <f t="shared" si="89"/>
        <v>0.90821613619541075</v>
      </c>
      <c r="Y2476" s="14">
        <v>0.55809194843395116</v>
      </c>
    </row>
    <row r="2477" spans="21:25" x14ac:dyDescent="0.25">
      <c r="U2477">
        <v>-92</v>
      </c>
      <c r="V2477" s="14">
        <v>45</v>
      </c>
      <c r="W2477" s="14" t="str">
        <f t="shared" si="90"/>
        <v>-9245</v>
      </c>
      <c r="X2477" s="78">
        <f t="shared" si="89"/>
        <v>0.90920305946212676</v>
      </c>
      <c r="Y2477" s="14">
        <v>0.55869840531896497</v>
      </c>
    </row>
    <row r="2478" spans="21:25" x14ac:dyDescent="0.25">
      <c r="U2478">
        <v>-91</v>
      </c>
      <c r="V2478" s="14">
        <v>45</v>
      </c>
      <c r="W2478" s="14" t="str">
        <f t="shared" si="90"/>
        <v>-9145</v>
      </c>
      <c r="X2478" s="78">
        <f t="shared" si="89"/>
        <v>0.91018998272884277</v>
      </c>
      <c r="Y2478" s="14">
        <v>0.55930486220397868</v>
      </c>
    </row>
    <row r="2479" spans="21:25" x14ac:dyDescent="0.25">
      <c r="U2479">
        <v>-90</v>
      </c>
      <c r="V2479" s="14">
        <v>45</v>
      </c>
      <c r="W2479" s="14" t="str">
        <f t="shared" si="90"/>
        <v>-9045</v>
      </c>
      <c r="X2479" s="78">
        <f t="shared" si="89"/>
        <v>0.91117690599555878</v>
      </c>
      <c r="Y2479" s="14">
        <v>0.55991131908899261</v>
      </c>
    </row>
    <row r="2480" spans="21:25" x14ac:dyDescent="0.25">
      <c r="U2480">
        <v>-89</v>
      </c>
      <c r="V2480" s="14">
        <v>45</v>
      </c>
      <c r="W2480" s="14" t="str">
        <f t="shared" si="90"/>
        <v>-8945</v>
      </c>
      <c r="X2480" s="78">
        <f t="shared" si="89"/>
        <v>0.91216382926227479</v>
      </c>
      <c r="Y2480" s="14">
        <v>0.56051777597400632</v>
      </c>
    </row>
    <row r="2481" spans="21:25" x14ac:dyDescent="0.25">
      <c r="U2481">
        <v>-88</v>
      </c>
      <c r="V2481" s="14">
        <v>45</v>
      </c>
      <c r="W2481" s="14" t="str">
        <f t="shared" si="90"/>
        <v>-8845</v>
      </c>
      <c r="X2481" s="78">
        <f t="shared" si="89"/>
        <v>0.91315075252899081</v>
      </c>
      <c r="Y2481" s="14">
        <v>0.56112423285902013</v>
      </c>
    </row>
    <row r="2482" spans="21:25" x14ac:dyDescent="0.25">
      <c r="U2482">
        <v>-87</v>
      </c>
      <c r="V2482" s="14">
        <v>45</v>
      </c>
      <c r="W2482" s="14" t="str">
        <f t="shared" si="90"/>
        <v>-8745</v>
      </c>
      <c r="X2482" s="78">
        <f t="shared" ref="X2482:X2545" si="91">$X$153/1013.25*(1013.25+U2482)</f>
        <v>0.91413767579570682</v>
      </c>
      <c r="Y2482" s="14">
        <v>0.56173068974403395</v>
      </c>
    </row>
    <row r="2483" spans="21:25" x14ac:dyDescent="0.25">
      <c r="U2483">
        <v>-86</v>
      </c>
      <c r="V2483" s="14">
        <v>45</v>
      </c>
      <c r="W2483" s="14" t="str">
        <f t="shared" si="90"/>
        <v>-8645</v>
      </c>
      <c r="X2483" s="78">
        <f t="shared" si="91"/>
        <v>0.91512459906242283</v>
      </c>
      <c r="Y2483" s="14">
        <v>0.56233714662904777</v>
      </c>
    </row>
    <row r="2484" spans="21:25" x14ac:dyDescent="0.25">
      <c r="U2484">
        <v>-85</v>
      </c>
      <c r="V2484" s="14">
        <v>45</v>
      </c>
      <c r="W2484" s="14" t="str">
        <f t="shared" si="90"/>
        <v>-8545</v>
      </c>
      <c r="X2484" s="78">
        <f t="shared" si="91"/>
        <v>0.91611152232913884</v>
      </c>
      <c r="Y2484" s="14">
        <v>0.56294360351406159</v>
      </c>
    </row>
    <row r="2485" spans="21:25" x14ac:dyDescent="0.25">
      <c r="U2485">
        <v>-84</v>
      </c>
      <c r="V2485" s="14">
        <v>45</v>
      </c>
      <c r="W2485" s="14" t="str">
        <f t="shared" si="90"/>
        <v>-8445</v>
      </c>
      <c r="X2485" s="78">
        <f t="shared" si="91"/>
        <v>0.91709844559585485</v>
      </c>
      <c r="Y2485" s="14">
        <v>0.56355006039907529</v>
      </c>
    </row>
    <row r="2486" spans="21:25" x14ac:dyDescent="0.25">
      <c r="U2486">
        <v>-83</v>
      </c>
      <c r="V2486" s="14">
        <v>45</v>
      </c>
      <c r="W2486" s="14" t="str">
        <f t="shared" si="90"/>
        <v>-8345</v>
      </c>
      <c r="X2486" s="78">
        <f t="shared" si="91"/>
        <v>0.91808536886257086</v>
      </c>
      <c r="Y2486" s="14">
        <v>0.56415651728408922</v>
      </c>
    </row>
    <row r="2487" spans="21:25" x14ac:dyDescent="0.25">
      <c r="U2487">
        <v>-82</v>
      </c>
      <c r="V2487" s="14">
        <v>45</v>
      </c>
      <c r="W2487" s="14" t="str">
        <f t="shared" si="90"/>
        <v>-8245</v>
      </c>
      <c r="X2487" s="78">
        <f t="shared" si="91"/>
        <v>0.91907229212928687</v>
      </c>
      <c r="Y2487" s="14">
        <v>0.56476297416910293</v>
      </c>
    </row>
    <row r="2488" spans="21:25" x14ac:dyDescent="0.25">
      <c r="U2488">
        <v>-81</v>
      </c>
      <c r="V2488" s="14">
        <v>45</v>
      </c>
      <c r="W2488" s="14" t="str">
        <f t="shared" si="90"/>
        <v>-8145</v>
      </c>
      <c r="X2488" s="78">
        <f t="shared" si="91"/>
        <v>0.92005921539600288</v>
      </c>
      <c r="Y2488" s="14">
        <v>0.56536943105411674</v>
      </c>
    </row>
    <row r="2489" spans="21:25" x14ac:dyDescent="0.25">
      <c r="U2489">
        <v>-80</v>
      </c>
      <c r="V2489" s="14">
        <v>45</v>
      </c>
      <c r="W2489" s="14" t="str">
        <f t="shared" si="90"/>
        <v>-8045</v>
      </c>
      <c r="X2489" s="78">
        <f t="shared" si="91"/>
        <v>0.92104613866271889</v>
      </c>
      <c r="Y2489" s="14">
        <v>0.56597588793913056</v>
      </c>
    </row>
    <row r="2490" spans="21:25" x14ac:dyDescent="0.25">
      <c r="U2490">
        <v>-79</v>
      </c>
      <c r="V2490" s="14">
        <v>45</v>
      </c>
      <c r="W2490" s="14" t="str">
        <f t="shared" si="90"/>
        <v>-7945</v>
      </c>
      <c r="X2490" s="78">
        <f t="shared" si="91"/>
        <v>0.92203306192943491</v>
      </c>
      <c r="Y2490" s="14">
        <v>0.56658234482414438</v>
      </c>
    </row>
    <row r="2491" spans="21:25" x14ac:dyDescent="0.25">
      <c r="U2491">
        <v>-78</v>
      </c>
      <c r="V2491" s="14">
        <v>45</v>
      </c>
      <c r="W2491" s="14" t="str">
        <f t="shared" si="90"/>
        <v>-7845</v>
      </c>
      <c r="X2491" s="78">
        <f t="shared" si="91"/>
        <v>0.92301998519615092</v>
      </c>
      <c r="Y2491" s="14">
        <v>0.5671888017091582</v>
      </c>
    </row>
    <row r="2492" spans="21:25" x14ac:dyDescent="0.25">
      <c r="U2492">
        <v>-77</v>
      </c>
      <c r="V2492" s="14">
        <v>45</v>
      </c>
      <c r="W2492" s="14" t="str">
        <f t="shared" si="90"/>
        <v>-7745</v>
      </c>
      <c r="X2492" s="78">
        <f t="shared" si="91"/>
        <v>0.92400690846286693</v>
      </c>
      <c r="Y2492" s="14">
        <v>0.5677952585941719</v>
      </c>
    </row>
    <row r="2493" spans="21:25" x14ac:dyDescent="0.25">
      <c r="U2493">
        <v>-76</v>
      </c>
      <c r="V2493" s="14">
        <v>45</v>
      </c>
      <c r="W2493" s="14" t="str">
        <f t="shared" si="90"/>
        <v>-7645</v>
      </c>
      <c r="X2493" s="78">
        <f t="shared" si="91"/>
        <v>0.92499383172958294</v>
      </c>
      <c r="Y2493" s="14">
        <v>0.56840171547918583</v>
      </c>
    </row>
    <row r="2494" spans="21:25" x14ac:dyDescent="0.25">
      <c r="U2494">
        <v>-75</v>
      </c>
      <c r="V2494" s="14">
        <v>45</v>
      </c>
      <c r="W2494" s="14" t="str">
        <f t="shared" si="90"/>
        <v>-7545</v>
      </c>
      <c r="X2494" s="78">
        <f t="shared" si="91"/>
        <v>0.92598075499629895</v>
      </c>
      <c r="Y2494" s="14">
        <v>0.56900817236419954</v>
      </c>
    </row>
    <row r="2495" spans="21:25" x14ac:dyDescent="0.25">
      <c r="U2495">
        <v>-74</v>
      </c>
      <c r="V2495" s="14">
        <v>45</v>
      </c>
      <c r="W2495" s="14" t="str">
        <f t="shared" si="90"/>
        <v>-7445</v>
      </c>
      <c r="X2495" s="78">
        <f t="shared" si="91"/>
        <v>0.92696767826301496</v>
      </c>
      <c r="Y2495" s="14">
        <v>0.56961462924921336</v>
      </c>
    </row>
    <row r="2496" spans="21:25" x14ac:dyDescent="0.25">
      <c r="U2496">
        <v>-73</v>
      </c>
      <c r="V2496" s="14">
        <v>45</v>
      </c>
      <c r="W2496" s="14" t="str">
        <f t="shared" si="90"/>
        <v>-7345</v>
      </c>
      <c r="X2496" s="78">
        <f t="shared" si="91"/>
        <v>0.92795460152973097</v>
      </c>
      <c r="Y2496" s="14">
        <v>0.57022108613422717</v>
      </c>
    </row>
    <row r="2497" spans="21:25" x14ac:dyDescent="0.25">
      <c r="U2497">
        <v>-72</v>
      </c>
      <c r="V2497" s="14">
        <v>45</v>
      </c>
      <c r="W2497" s="14" t="str">
        <f t="shared" si="90"/>
        <v>-7245</v>
      </c>
      <c r="X2497" s="78">
        <f t="shared" si="91"/>
        <v>0.92894152479644698</v>
      </c>
      <c r="Y2497" s="14">
        <v>0.57082754301924099</v>
      </c>
    </row>
    <row r="2498" spans="21:25" x14ac:dyDescent="0.25">
      <c r="U2498">
        <v>-71</v>
      </c>
      <c r="V2498" s="14">
        <v>45</v>
      </c>
      <c r="W2498" s="14" t="str">
        <f t="shared" si="90"/>
        <v>-7145</v>
      </c>
      <c r="X2498" s="78">
        <f t="shared" si="91"/>
        <v>0.92992844806316299</v>
      </c>
      <c r="Y2498" s="14">
        <v>0.5714339999042547</v>
      </c>
    </row>
    <row r="2499" spans="21:25" x14ac:dyDescent="0.25">
      <c r="U2499">
        <v>-70</v>
      </c>
      <c r="V2499" s="14">
        <v>45</v>
      </c>
      <c r="W2499" s="14" t="str">
        <f t="shared" si="90"/>
        <v>-7045</v>
      </c>
      <c r="X2499" s="78">
        <f t="shared" si="91"/>
        <v>0.930915371329879</v>
      </c>
      <c r="Y2499" s="14">
        <v>0.57204045678926851</v>
      </c>
    </row>
    <row r="2500" spans="21:25" x14ac:dyDescent="0.25">
      <c r="U2500">
        <v>-69</v>
      </c>
      <c r="V2500" s="14">
        <v>45</v>
      </c>
      <c r="W2500" s="14" t="str">
        <f t="shared" si="90"/>
        <v>-6945</v>
      </c>
      <c r="X2500" s="78">
        <f t="shared" si="91"/>
        <v>0.93190229459659513</v>
      </c>
      <c r="Y2500" s="14">
        <v>0.57264691367428244</v>
      </c>
    </row>
    <row r="2501" spans="21:25" x14ac:dyDescent="0.25">
      <c r="U2501">
        <v>-68</v>
      </c>
      <c r="V2501" s="14">
        <v>45</v>
      </c>
      <c r="W2501" s="14" t="str">
        <f t="shared" si="90"/>
        <v>-6845</v>
      </c>
      <c r="X2501" s="78">
        <f t="shared" si="91"/>
        <v>0.93288921786331114</v>
      </c>
      <c r="Y2501" s="14">
        <v>0.57325337055929626</v>
      </c>
    </row>
    <row r="2502" spans="21:25" x14ac:dyDescent="0.25">
      <c r="U2502">
        <v>-67</v>
      </c>
      <c r="V2502" s="14">
        <v>45</v>
      </c>
      <c r="W2502" s="14" t="str">
        <f t="shared" si="90"/>
        <v>-6745</v>
      </c>
      <c r="X2502" s="78">
        <f t="shared" si="91"/>
        <v>0.93387614113002715</v>
      </c>
      <c r="Y2502" s="14">
        <v>0.57385982744430997</v>
      </c>
    </row>
    <row r="2503" spans="21:25" x14ac:dyDescent="0.25">
      <c r="U2503">
        <v>-66</v>
      </c>
      <c r="V2503" s="14">
        <v>45</v>
      </c>
      <c r="W2503" s="14" t="str">
        <f t="shared" si="90"/>
        <v>-6645</v>
      </c>
      <c r="X2503" s="78">
        <f t="shared" si="91"/>
        <v>0.93486306439674316</v>
      </c>
      <c r="Y2503" s="14">
        <v>0.5744662843293239</v>
      </c>
    </row>
    <row r="2504" spans="21:25" x14ac:dyDescent="0.25">
      <c r="U2504">
        <v>-65</v>
      </c>
      <c r="V2504" s="14">
        <v>45</v>
      </c>
      <c r="W2504" s="14" t="str">
        <f t="shared" si="90"/>
        <v>-6545</v>
      </c>
      <c r="X2504" s="78">
        <f t="shared" si="91"/>
        <v>0.93584998766345917</v>
      </c>
      <c r="Y2504" s="14">
        <v>0.5750727412143376</v>
      </c>
    </row>
    <row r="2505" spans="21:25" x14ac:dyDescent="0.25">
      <c r="U2505">
        <v>-64</v>
      </c>
      <c r="V2505" s="14">
        <v>45</v>
      </c>
      <c r="W2505" s="14" t="str">
        <f t="shared" si="90"/>
        <v>-6445</v>
      </c>
      <c r="X2505" s="78">
        <f t="shared" si="91"/>
        <v>0.93683691093017518</v>
      </c>
      <c r="Y2505" s="14">
        <v>0.57567919809935142</v>
      </c>
    </row>
    <row r="2506" spans="21:25" x14ac:dyDescent="0.25">
      <c r="U2506">
        <v>-63</v>
      </c>
      <c r="V2506" s="14">
        <v>45</v>
      </c>
      <c r="W2506" s="14" t="str">
        <f t="shared" si="90"/>
        <v>-6345</v>
      </c>
      <c r="X2506" s="78">
        <f t="shared" si="91"/>
        <v>0.93782383419689119</v>
      </c>
      <c r="Y2506" s="14">
        <v>0.57628565498436524</v>
      </c>
    </row>
    <row r="2507" spans="21:25" x14ac:dyDescent="0.25">
      <c r="U2507">
        <v>-62</v>
      </c>
      <c r="V2507" s="14">
        <v>45</v>
      </c>
      <c r="W2507" s="14" t="str">
        <f t="shared" si="90"/>
        <v>-6245</v>
      </c>
      <c r="X2507" s="78">
        <f t="shared" si="91"/>
        <v>0.9388107574636072</v>
      </c>
      <c r="Y2507" s="14">
        <v>0.57689211186937905</v>
      </c>
    </row>
    <row r="2508" spans="21:25" x14ac:dyDescent="0.25">
      <c r="U2508">
        <v>-61</v>
      </c>
      <c r="V2508" s="14">
        <v>45</v>
      </c>
      <c r="W2508" s="14" t="str">
        <f t="shared" si="90"/>
        <v>-6145</v>
      </c>
      <c r="X2508" s="78">
        <f t="shared" si="91"/>
        <v>0.93979768073032321</v>
      </c>
      <c r="Y2508" s="14">
        <v>0.57749856875439287</v>
      </c>
    </row>
    <row r="2509" spans="21:25" x14ac:dyDescent="0.25">
      <c r="U2509">
        <v>-60</v>
      </c>
      <c r="V2509" s="14">
        <v>45</v>
      </c>
      <c r="W2509" s="14" t="str">
        <f t="shared" si="90"/>
        <v>-6045</v>
      </c>
      <c r="X2509" s="78">
        <f t="shared" si="91"/>
        <v>0.94078460399703923</v>
      </c>
      <c r="Y2509" s="14">
        <v>0.57810502563940658</v>
      </c>
    </row>
    <row r="2510" spans="21:25" x14ac:dyDescent="0.25">
      <c r="U2510">
        <v>-59</v>
      </c>
      <c r="V2510" s="14">
        <v>45</v>
      </c>
      <c r="W2510" s="14" t="str">
        <f t="shared" si="90"/>
        <v>-5945</v>
      </c>
      <c r="X2510" s="78">
        <f t="shared" si="91"/>
        <v>0.94177152726375524</v>
      </c>
      <c r="Y2510" s="14">
        <v>0.57871148252442051</v>
      </c>
    </row>
    <row r="2511" spans="21:25" x14ac:dyDescent="0.25">
      <c r="U2511">
        <v>-58</v>
      </c>
      <c r="V2511" s="14">
        <v>45</v>
      </c>
      <c r="W2511" s="14" t="str">
        <f t="shared" si="90"/>
        <v>-5845</v>
      </c>
      <c r="X2511" s="78">
        <f t="shared" si="91"/>
        <v>0.94275845053047125</v>
      </c>
      <c r="Y2511" s="14">
        <v>0.57931793940943421</v>
      </c>
    </row>
    <row r="2512" spans="21:25" x14ac:dyDescent="0.25">
      <c r="U2512">
        <v>-57</v>
      </c>
      <c r="V2512" s="14">
        <v>45</v>
      </c>
      <c r="W2512" s="14" t="str">
        <f t="shared" si="90"/>
        <v>-5745</v>
      </c>
      <c r="X2512" s="78">
        <f t="shared" si="91"/>
        <v>0.94374537379718726</v>
      </c>
      <c r="Y2512" s="14">
        <v>0.57992439629444803</v>
      </c>
    </row>
    <row r="2513" spans="21:25" x14ac:dyDescent="0.25">
      <c r="U2513">
        <v>-56</v>
      </c>
      <c r="V2513" s="14">
        <v>45</v>
      </c>
      <c r="W2513" s="14" t="str">
        <f t="shared" si="90"/>
        <v>-5645</v>
      </c>
      <c r="X2513" s="78">
        <f t="shared" si="91"/>
        <v>0.94473229706390327</v>
      </c>
      <c r="Y2513" s="14">
        <v>0.58053085317946185</v>
      </c>
    </row>
    <row r="2514" spans="21:25" x14ac:dyDescent="0.25">
      <c r="U2514">
        <v>-55</v>
      </c>
      <c r="V2514" s="14">
        <v>45</v>
      </c>
      <c r="W2514" s="14" t="str">
        <f t="shared" si="90"/>
        <v>-5545</v>
      </c>
      <c r="X2514" s="78">
        <f t="shared" si="91"/>
        <v>0.94571922033061928</v>
      </c>
      <c r="Y2514" s="14">
        <v>0.58113731006447567</v>
      </c>
    </row>
    <row r="2515" spans="21:25" x14ac:dyDescent="0.25">
      <c r="U2515">
        <v>-54</v>
      </c>
      <c r="V2515" s="14">
        <v>45</v>
      </c>
      <c r="W2515" s="14" t="str">
        <f t="shared" si="90"/>
        <v>-5445</v>
      </c>
      <c r="X2515" s="78">
        <f t="shared" si="91"/>
        <v>0.94670614359733529</v>
      </c>
      <c r="Y2515" s="14">
        <v>0.58174376694948948</v>
      </c>
    </row>
    <row r="2516" spans="21:25" x14ac:dyDescent="0.25">
      <c r="U2516">
        <v>-53</v>
      </c>
      <c r="V2516" s="14">
        <v>45</v>
      </c>
      <c r="W2516" s="14" t="str">
        <f t="shared" si="90"/>
        <v>-5345</v>
      </c>
      <c r="X2516" s="78">
        <f t="shared" si="91"/>
        <v>0.9476930668640513</v>
      </c>
      <c r="Y2516" s="14">
        <v>0.58235022383450319</v>
      </c>
    </row>
    <row r="2517" spans="21:25" x14ac:dyDescent="0.25">
      <c r="U2517">
        <v>-52</v>
      </c>
      <c r="V2517" s="14">
        <v>45</v>
      </c>
      <c r="W2517" s="14" t="str">
        <f t="shared" si="90"/>
        <v>-5245</v>
      </c>
      <c r="X2517" s="78">
        <f t="shared" si="91"/>
        <v>0.94867999013076731</v>
      </c>
      <c r="Y2517" s="14">
        <v>0.58295668071951712</v>
      </c>
    </row>
    <row r="2518" spans="21:25" x14ac:dyDescent="0.25">
      <c r="U2518">
        <v>-51</v>
      </c>
      <c r="V2518" s="14">
        <v>45</v>
      </c>
      <c r="W2518" s="14" t="str">
        <f t="shared" si="90"/>
        <v>-5145</v>
      </c>
      <c r="X2518" s="78">
        <f t="shared" si="91"/>
        <v>0.94966691339748333</v>
      </c>
      <c r="Y2518" s="14">
        <v>0.58356313760453082</v>
      </c>
    </row>
    <row r="2519" spans="21:25" x14ac:dyDescent="0.25">
      <c r="U2519">
        <v>-50</v>
      </c>
      <c r="V2519" s="14">
        <v>45</v>
      </c>
      <c r="W2519" s="14" t="str">
        <f t="shared" si="90"/>
        <v>-5045</v>
      </c>
      <c r="X2519" s="78">
        <f t="shared" si="91"/>
        <v>0.95065383666419934</v>
      </c>
      <c r="Y2519" s="14">
        <v>0.58416959448954464</v>
      </c>
    </row>
    <row r="2520" spans="21:25" x14ac:dyDescent="0.25">
      <c r="U2520">
        <v>-49</v>
      </c>
      <c r="V2520" s="14">
        <v>45</v>
      </c>
      <c r="W2520" s="14" t="str">
        <f t="shared" si="90"/>
        <v>-4945</v>
      </c>
      <c r="X2520" s="78">
        <f t="shared" si="91"/>
        <v>0.95164075993091535</v>
      </c>
      <c r="Y2520" s="14">
        <v>0.58477605137455846</v>
      </c>
    </row>
    <row r="2521" spans="21:25" x14ac:dyDescent="0.25">
      <c r="U2521">
        <v>-48</v>
      </c>
      <c r="V2521" s="14">
        <v>45</v>
      </c>
      <c r="W2521" s="14" t="str">
        <f t="shared" si="90"/>
        <v>-4845</v>
      </c>
      <c r="X2521" s="78">
        <f t="shared" si="91"/>
        <v>0.95262768319763136</v>
      </c>
      <c r="Y2521" s="14">
        <v>0.58538250825957228</v>
      </c>
    </row>
    <row r="2522" spans="21:25" x14ac:dyDescent="0.25">
      <c r="U2522">
        <v>-47</v>
      </c>
      <c r="V2522" s="14">
        <v>45</v>
      </c>
      <c r="W2522" s="14" t="str">
        <f t="shared" ref="W2522:W2585" si="92">U2522&amp;V2522</f>
        <v>-4745</v>
      </c>
      <c r="X2522" s="78">
        <f t="shared" si="91"/>
        <v>0.95361460646434737</v>
      </c>
      <c r="Y2522" s="14">
        <v>0.58598896514458598</v>
      </c>
    </row>
    <row r="2523" spans="21:25" x14ac:dyDescent="0.25">
      <c r="U2523">
        <v>-46</v>
      </c>
      <c r="V2523" s="14">
        <v>45</v>
      </c>
      <c r="W2523" s="14" t="str">
        <f t="shared" si="92"/>
        <v>-4645</v>
      </c>
      <c r="X2523" s="78">
        <f t="shared" si="91"/>
        <v>0.95460152973106338</v>
      </c>
      <c r="Y2523" s="14">
        <v>0.58659542202959991</v>
      </c>
    </row>
    <row r="2524" spans="21:25" x14ac:dyDescent="0.25">
      <c r="U2524">
        <v>-45</v>
      </c>
      <c r="V2524" s="14">
        <v>45</v>
      </c>
      <c r="W2524" s="14" t="str">
        <f t="shared" si="92"/>
        <v>-4545</v>
      </c>
      <c r="X2524" s="78">
        <f t="shared" si="91"/>
        <v>0.95558845299777939</v>
      </c>
      <c r="Y2524" s="14">
        <v>0.58720187891461362</v>
      </c>
    </row>
    <row r="2525" spans="21:25" x14ac:dyDescent="0.25">
      <c r="U2525">
        <v>-44</v>
      </c>
      <c r="V2525" s="14">
        <v>45</v>
      </c>
      <c r="W2525" s="14" t="str">
        <f t="shared" si="92"/>
        <v>-4445</v>
      </c>
      <c r="X2525" s="78">
        <f t="shared" si="91"/>
        <v>0.9565753762644954</v>
      </c>
      <c r="Y2525" s="14">
        <v>0.58780833579962743</v>
      </c>
    </row>
    <row r="2526" spans="21:25" x14ac:dyDescent="0.25">
      <c r="U2526">
        <v>-43</v>
      </c>
      <c r="V2526" s="14">
        <v>45</v>
      </c>
      <c r="W2526" s="14" t="str">
        <f t="shared" si="92"/>
        <v>-4345</v>
      </c>
      <c r="X2526" s="78">
        <f t="shared" si="91"/>
        <v>0.95756229953121141</v>
      </c>
      <c r="Y2526" s="14">
        <v>0.58841479268464125</v>
      </c>
    </row>
    <row r="2527" spans="21:25" x14ac:dyDescent="0.25">
      <c r="U2527">
        <v>-42</v>
      </c>
      <c r="V2527" s="14">
        <v>45</v>
      </c>
      <c r="W2527" s="14" t="str">
        <f t="shared" si="92"/>
        <v>-4245</v>
      </c>
      <c r="X2527" s="78">
        <f t="shared" si="91"/>
        <v>0.95854922279792742</v>
      </c>
      <c r="Y2527" s="14">
        <v>0.58902124956965507</v>
      </c>
    </row>
    <row r="2528" spans="21:25" x14ac:dyDescent="0.25">
      <c r="U2528">
        <v>-41</v>
      </c>
      <c r="V2528" s="14">
        <v>45</v>
      </c>
      <c r="W2528" s="14" t="str">
        <f t="shared" si="92"/>
        <v>-4145</v>
      </c>
      <c r="X2528" s="78">
        <f t="shared" si="91"/>
        <v>0.95953614606464344</v>
      </c>
      <c r="Y2528" s="14">
        <v>0.58962770645466889</v>
      </c>
    </row>
    <row r="2529" spans="21:25" x14ac:dyDescent="0.25">
      <c r="U2529">
        <v>-40</v>
      </c>
      <c r="V2529" s="14">
        <v>45</v>
      </c>
      <c r="W2529" s="14" t="str">
        <f t="shared" si="92"/>
        <v>-4045</v>
      </c>
      <c r="X2529" s="78">
        <f t="shared" si="91"/>
        <v>0.96052306933135945</v>
      </c>
      <c r="Y2529" s="14">
        <v>0.59023416333968259</v>
      </c>
    </row>
    <row r="2530" spans="21:25" x14ac:dyDescent="0.25">
      <c r="U2530">
        <v>-39</v>
      </c>
      <c r="V2530" s="14">
        <v>45</v>
      </c>
      <c r="W2530" s="14" t="str">
        <f t="shared" si="92"/>
        <v>-3945</v>
      </c>
      <c r="X2530" s="78">
        <f t="shared" si="91"/>
        <v>0.96150999259807546</v>
      </c>
      <c r="Y2530" s="14">
        <v>0.59084062022469652</v>
      </c>
    </row>
    <row r="2531" spans="21:25" x14ac:dyDescent="0.25">
      <c r="U2531">
        <v>-38</v>
      </c>
      <c r="V2531" s="14">
        <v>45</v>
      </c>
      <c r="W2531" s="14" t="str">
        <f t="shared" si="92"/>
        <v>-3845</v>
      </c>
      <c r="X2531" s="78">
        <f t="shared" si="91"/>
        <v>0.96249691586479147</v>
      </c>
      <c r="Y2531" s="14">
        <v>0.59144707710971023</v>
      </c>
    </row>
    <row r="2532" spans="21:25" x14ac:dyDescent="0.25">
      <c r="U2532">
        <v>-37</v>
      </c>
      <c r="V2532" s="14">
        <v>45</v>
      </c>
      <c r="W2532" s="14" t="str">
        <f t="shared" si="92"/>
        <v>-3745</v>
      </c>
      <c r="X2532" s="78">
        <f t="shared" si="91"/>
        <v>0.96348383913150748</v>
      </c>
      <c r="Y2532" s="14">
        <v>0.59205353399472405</v>
      </c>
    </row>
    <row r="2533" spans="21:25" x14ac:dyDescent="0.25">
      <c r="U2533">
        <v>-36</v>
      </c>
      <c r="V2533" s="14">
        <v>45</v>
      </c>
      <c r="W2533" s="14" t="str">
        <f t="shared" si="92"/>
        <v>-3645</v>
      </c>
      <c r="X2533" s="78">
        <f t="shared" si="91"/>
        <v>0.96447076239822349</v>
      </c>
      <c r="Y2533" s="14">
        <v>0.59265999087973786</v>
      </c>
    </row>
    <row r="2534" spans="21:25" x14ac:dyDescent="0.25">
      <c r="U2534">
        <v>-35</v>
      </c>
      <c r="V2534" s="14">
        <v>45</v>
      </c>
      <c r="W2534" s="14" t="str">
        <f t="shared" si="92"/>
        <v>-3545</v>
      </c>
      <c r="X2534" s="78">
        <f t="shared" si="91"/>
        <v>0.9654576856649395</v>
      </c>
      <c r="Y2534" s="14">
        <v>0.59326644776475168</v>
      </c>
    </row>
    <row r="2535" spans="21:25" x14ac:dyDescent="0.25">
      <c r="U2535">
        <v>-34</v>
      </c>
      <c r="V2535" s="14">
        <v>45</v>
      </c>
      <c r="W2535" s="14" t="str">
        <f t="shared" si="92"/>
        <v>-3445</v>
      </c>
      <c r="X2535" s="78">
        <f t="shared" si="91"/>
        <v>0.96644460893165551</v>
      </c>
      <c r="Y2535" s="14">
        <v>0.5938729046497655</v>
      </c>
    </row>
    <row r="2536" spans="21:25" x14ac:dyDescent="0.25">
      <c r="U2536">
        <v>-33</v>
      </c>
      <c r="V2536" s="14">
        <v>45</v>
      </c>
      <c r="W2536" s="14" t="str">
        <f t="shared" si="92"/>
        <v>-3345</v>
      </c>
      <c r="X2536" s="78">
        <f t="shared" si="91"/>
        <v>0.96743153219837152</v>
      </c>
      <c r="Y2536" s="14">
        <v>0.5944793615347792</v>
      </c>
    </row>
    <row r="2537" spans="21:25" x14ac:dyDescent="0.25">
      <c r="U2537">
        <v>-32</v>
      </c>
      <c r="V2537" s="14">
        <v>45</v>
      </c>
      <c r="W2537" s="14" t="str">
        <f t="shared" si="92"/>
        <v>-3245</v>
      </c>
      <c r="X2537" s="78">
        <f t="shared" si="91"/>
        <v>0.96841845546508754</v>
      </c>
      <c r="Y2537" s="14">
        <v>0.59508581841979313</v>
      </c>
    </row>
    <row r="2538" spans="21:25" x14ac:dyDescent="0.25">
      <c r="U2538">
        <v>-31</v>
      </c>
      <c r="V2538" s="14">
        <v>45</v>
      </c>
      <c r="W2538" s="14" t="str">
        <f t="shared" si="92"/>
        <v>-3145</v>
      </c>
      <c r="X2538" s="78">
        <f t="shared" si="91"/>
        <v>0.96940537873180355</v>
      </c>
      <c r="Y2538" s="14">
        <v>0.59569227530480684</v>
      </c>
    </row>
    <row r="2539" spans="21:25" x14ac:dyDescent="0.25">
      <c r="U2539">
        <v>-30</v>
      </c>
      <c r="V2539" s="14">
        <v>45</v>
      </c>
      <c r="W2539" s="14" t="str">
        <f t="shared" si="92"/>
        <v>-3045</v>
      </c>
      <c r="X2539" s="78">
        <f t="shared" si="91"/>
        <v>0.97039230199851956</v>
      </c>
      <c r="Y2539" s="14">
        <v>0.59629873218982066</v>
      </c>
    </row>
    <row r="2540" spans="21:25" x14ac:dyDescent="0.25">
      <c r="U2540">
        <v>-29</v>
      </c>
      <c r="V2540" s="14">
        <v>45</v>
      </c>
      <c r="W2540" s="14" t="str">
        <f t="shared" si="92"/>
        <v>-2945</v>
      </c>
      <c r="X2540" s="78">
        <f t="shared" si="91"/>
        <v>0.97137922526523557</v>
      </c>
      <c r="Y2540" s="14">
        <v>0.59690518907483447</v>
      </c>
    </row>
    <row r="2541" spans="21:25" x14ac:dyDescent="0.25">
      <c r="U2541">
        <v>-28</v>
      </c>
      <c r="V2541" s="14">
        <v>45</v>
      </c>
      <c r="W2541" s="14" t="str">
        <f t="shared" si="92"/>
        <v>-2845</v>
      </c>
      <c r="X2541" s="78">
        <f t="shared" si="91"/>
        <v>0.97236614853195158</v>
      </c>
      <c r="Y2541" s="14">
        <v>0.59751164595984829</v>
      </c>
    </row>
    <row r="2542" spans="21:25" x14ac:dyDescent="0.25">
      <c r="U2542">
        <v>-27</v>
      </c>
      <c r="V2542" s="14">
        <v>45</v>
      </c>
      <c r="W2542" s="14" t="str">
        <f t="shared" si="92"/>
        <v>-2745</v>
      </c>
      <c r="X2542" s="78">
        <f t="shared" si="91"/>
        <v>0.97335307179866759</v>
      </c>
      <c r="Y2542" s="14">
        <v>0.59811810284486211</v>
      </c>
    </row>
    <row r="2543" spans="21:25" x14ac:dyDescent="0.25">
      <c r="U2543">
        <v>-26</v>
      </c>
      <c r="V2543" s="14">
        <v>45</v>
      </c>
      <c r="W2543" s="14" t="str">
        <f t="shared" si="92"/>
        <v>-2645</v>
      </c>
      <c r="X2543" s="78">
        <f t="shared" si="91"/>
        <v>0.9743399950653836</v>
      </c>
      <c r="Y2543" s="14">
        <v>0.59872455972987582</v>
      </c>
    </row>
    <row r="2544" spans="21:25" x14ac:dyDescent="0.25">
      <c r="U2544">
        <v>-25</v>
      </c>
      <c r="V2544" s="14">
        <v>45</v>
      </c>
      <c r="W2544" s="14" t="str">
        <f t="shared" si="92"/>
        <v>-2545</v>
      </c>
      <c r="X2544" s="78">
        <f t="shared" si="91"/>
        <v>0.97532691833209961</v>
      </c>
      <c r="Y2544" s="14">
        <v>0.59933101661488974</v>
      </c>
    </row>
    <row r="2545" spans="21:25" x14ac:dyDescent="0.25">
      <c r="U2545">
        <v>-24</v>
      </c>
      <c r="V2545" s="14">
        <v>45</v>
      </c>
      <c r="W2545" s="14" t="str">
        <f t="shared" si="92"/>
        <v>-2445</v>
      </c>
      <c r="X2545" s="78">
        <f t="shared" si="91"/>
        <v>0.97631384159881562</v>
      </c>
      <c r="Y2545" s="14">
        <v>0.59993747349990345</v>
      </c>
    </row>
    <row r="2546" spans="21:25" x14ac:dyDescent="0.25">
      <c r="U2546">
        <v>-23</v>
      </c>
      <c r="V2546" s="14">
        <v>45</v>
      </c>
      <c r="W2546" s="14" t="str">
        <f t="shared" si="92"/>
        <v>-2345</v>
      </c>
      <c r="X2546" s="78">
        <f t="shared" ref="X2546:X2609" si="93">$X$153/1013.25*(1013.25+U2546)</f>
        <v>0.97730076486553163</v>
      </c>
      <c r="Y2546" s="14">
        <v>0.60054393038491727</v>
      </c>
    </row>
    <row r="2547" spans="21:25" x14ac:dyDescent="0.25">
      <c r="U2547">
        <v>-22</v>
      </c>
      <c r="V2547" s="14">
        <v>45</v>
      </c>
      <c r="W2547" s="14" t="str">
        <f t="shared" si="92"/>
        <v>-2245</v>
      </c>
      <c r="X2547" s="78">
        <f t="shared" si="93"/>
        <v>0.97828768813224765</v>
      </c>
      <c r="Y2547" s="14">
        <v>0.60115038726993109</v>
      </c>
    </row>
    <row r="2548" spans="21:25" x14ac:dyDescent="0.25">
      <c r="U2548">
        <v>-21</v>
      </c>
      <c r="V2548" s="14">
        <v>45</v>
      </c>
      <c r="W2548" s="14" t="str">
        <f t="shared" si="92"/>
        <v>-2145</v>
      </c>
      <c r="X2548" s="78">
        <f t="shared" si="93"/>
        <v>0.97927461139896366</v>
      </c>
      <c r="Y2548" s="14">
        <v>0.6017568441549449</v>
      </c>
    </row>
    <row r="2549" spans="21:25" x14ac:dyDescent="0.25">
      <c r="U2549">
        <v>-20</v>
      </c>
      <c r="V2549" s="14">
        <v>45</v>
      </c>
      <c r="W2549" s="14" t="str">
        <f t="shared" si="92"/>
        <v>-2045</v>
      </c>
      <c r="X2549" s="78">
        <f t="shared" si="93"/>
        <v>0.98026153466567967</v>
      </c>
      <c r="Y2549" s="14">
        <v>0.60236330103995861</v>
      </c>
    </row>
    <row r="2550" spans="21:25" x14ac:dyDescent="0.25">
      <c r="U2550">
        <v>-19</v>
      </c>
      <c r="V2550" s="14">
        <v>45</v>
      </c>
      <c r="W2550" s="14" t="str">
        <f t="shared" si="92"/>
        <v>-1945</v>
      </c>
      <c r="X2550" s="78">
        <f t="shared" si="93"/>
        <v>0.98124845793239568</v>
      </c>
      <c r="Y2550" s="14">
        <v>0.60296975792497243</v>
      </c>
    </row>
    <row r="2551" spans="21:25" x14ac:dyDescent="0.25">
      <c r="U2551">
        <v>-18</v>
      </c>
      <c r="V2551" s="14">
        <v>45</v>
      </c>
      <c r="W2551" s="14" t="str">
        <f t="shared" si="92"/>
        <v>-1845</v>
      </c>
      <c r="X2551" s="78">
        <f t="shared" si="93"/>
        <v>0.98223538119911169</v>
      </c>
      <c r="Y2551" s="14">
        <v>0.60357621480998624</v>
      </c>
    </row>
    <row r="2552" spans="21:25" x14ac:dyDescent="0.25">
      <c r="U2552">
        <v>-17</v>
      </c>
      <c r="V2552" s="14">
        <v>45</v>
      </c>
      <c r="W2552" s="14" t="str">
        <f t="shared" si="92"/>
        <v>-1745</v>
      </c>
      <c r="X2552" s="78">
        <f t="shared" si="93"/>
        <v>0.9832223044658277</v>
      </c>
      <c r="Y2552" s="14">
        <v>0.60418267169500006</v>
      </c>
    </row>
    <row r="2553" spans="21:25" x14ac:dyDescent="0.25">
      <c r="U2553">
        <v>-16</v>
      </c>
      <c r="V2553" s="14">
        <v>45</v>
      </c>
      <c r="W2553" s="14" t="str">
        <f t="shared" si="92"/>
        <v>-1645</v>
      </c>
      <c r="X2553" s="78">
        <f t="shared" si="93"/>
        <v>0.98420922773254371</v>
      </c>
      <c r="Y2553" s="14">
        <v>0.60478912858001388</v>
      </c>
    </row>
    <row r="2554" spans="21:25" x14ac:dyDescent="0.25">
      <c r="U2554">
        <v>-15</v>
      </c>
      <c r="V2554" s="14">
        <v>45</v>
      </c>
      <c r="W2554" s="14" t="str">
        <f t="shared" si="92"/>
        <v>-1545</v>
      </c>
      <c r="X2554" s="78">
        <f t="shared" si="93"/>
        <v>0.98519615099925972</v>
      </c>
      <c r="Y2554" s="14">
        <v>0.6053955854650277</v>
      </c>
    </row>
    <row r="2555" spans="21:25" x14ac:dyDescent="0.25">
      <c r="U2555">
        <v>-14</v>
      </c>
      <c r="V2555" s="14">
        <v>45</v>
      </c>
      <c r="W2555" s="14" t="str">
        <f t="shared" si="92"/>
        <v>-1445</v>
      </c>
      <c r="X2555" s="78">
        <f t="shared" si="93"/>
        <v>0.98618307426597573</v>
      </c>
      <c r="Y2555" s="14">
        <v>0.60600204235004151</v>
      </c>
    </row>
    <row r="2556" spans="21:25" x14ac:dyDescent="0.25">
      <c r="U2556">
        <v>-13</v>
      </c>
      <c r="V2556" s="14">
        <v>45</v>
      </c>
      <c r="W2556" s="14" t="str">
        <f t="shared" si="92"/>
        <v>-1345</v>
      </c>
      <c r="X2556" s="78">
        <f t="shared" si="93"/>
        <v>0.98716999753269175</v>
      </c>
      <c r="Y2556" s="14">
        <v>0.60660849923505522</v>
      </c>
    </row>
    <row r="2557" spans="21:25" x14ac:dyDescent="0.25">
      <c r="U2557">
        <v>-12</v>
      </c>
      <c r="V2557" s="14">
        <v>45</v>
      </c>
      <c r="W2557" s="14" t="str">
        <f t="shared" si="92"/>
        <v>-1245</v>
      </c>
      <c r="X2557" s="78">
        <f t="shared" si="93"/>
        <v>0.98815692079940776</v>
      </c>
      <c r="Y2557" s="14">
        <v>0.60721495612006904</v>
      </c>
    </row>
    <row r="2558" spans="21:25" x14ac:dyDescent="0.25">
      <c r="U2558">
        <v>-11</v>
      </c>
      <c r="V2558" s="14">
        <v>45</v>
      </c>
      <c r="W2558" s="14" t="str">
        <f t="shared" si="92"/>
        <v>-1145</v>
      </c>
      <c r="X2558" s="78">
        <f t="shared" si="93"/>
        <v>0.98914384406612377</v>
      </c>
      <c r="Y2558" s="14">
        <v>0.60782141300508286</v>
      </c>
    </row>
    <row r="2559" spans="21:25" x14ac:dyDescent="0.25">
      <c r="U2559">
        <v>-10</v>
      </c>
      <c r="V2559" s="14">
        <v>45</v>
      </c>
      <c r="W2559" s="14" t="str">
        <f t="shared" si="92"/>
        <v>-1045</v>
      </c>
      <c r="X2559" s="78">
        <f t="shared" si="93"/>
        <v>0.99013076733283978</v>
      </c>
      <c r="Y2559" s="14">
        <v>0.60842786989009667</v>
      </c>
    </row>
    <row r="2560" spans="21:25" x14ac:dyDescent="0.25">
      <c r="U2560">
        <v>-9</v>
      </c>
      <c r="V2560" s="14">
        <v>45</v>
      </c>
      <c r="W2560" s="14" t="str">
        <f t="shared" si="92"/>
        <v>-945</v>
      </c>
      <c r="X2560" s="78">
        <f t="shared" si="93"/>
        <v>0.99111769059955579</v>
      </c>
      <c r="Y2560" s="14">
        <v>0.60903432677511049</v>
      </c>
    </row>
    <row r="2561" spans="21:25" x14ac:dyDescent="0.25">
      <c r="U2561">
        <v>-8</v>
      </c>
      <c r="V2561" s="14">
        <v>45</v>
      </c>
      <c r="W2561" s="14" t="str">
        <f t="shared" si="92"/>
        <v>-845</v>
      </c>
      <c r="X2561" s="78">
        <f t="shared" si="93"/>
        <v>0.9921046138662718</v>
      </c>
      <c r="Y2561" s="14">
        <v>0.60964078366012431</v>
      </c>
    </row>
    <row r="2562" spans="21:25" x14ac:dyDescent="0.25">
      <c r="U2562">
        <v>-7</v>
      </c>
      <c r="V2562" s="14">
        <v>45</v>
      </c>
      <c r="W2562" s="14" t="str">
        <f t="shared" si="92"/>
        <v>-745</v>
      </c>
      <c r="X2562" s="78">
        <f t="shared" si="93"/>
        <v>0.99309153713298781</v>
      </c>
      <c r="Y2562" s="14">
        <v>0.61024724054513813</v>
      </c>
    </row>
    <row r="2563" spans="21:25" x14ac:dyDescent="0.25">
      <c r="U2563">
        <v>-6</v>
      </c>
      <c r="V2563" s="14">
        <v>45</v>
      </c>
      <c r="W2563" s="14" t="str">
        <f t="shared" si="92"/>
        <v>-645</v>
      </c>
      <c r="X2563" s="78">
        <f t="shared" si="93"/>
        <v>0.99407846039970382</v>
      </c>
      <c r="Y2563" s="14">
        <v>0.61085369743015183</v>
      </c>
    </row>
    <row r="2564" spans="21:25" x14ac:dyDescent="0.25">
      <c r="U2564">
        <v>-5</v>
      </c>
      <c r="V2564" s="14">
        <v>45</v>
      </c>
      <c r="W2564" s="14" t="str">
        <f t="shared" si="92"/>
        <v>-545</v>
      </c>
      <c r="X2564" s="78">
        <f t="shared" si="93"/>
        <v>0.99506538366641994</v>
      </c>
      <c r="Y2564" s="14">
        <v>0.61146015431516576</v>
      </c>
    </row>
    <row r="2565" spans="21:25" x14ac:dyDescent="0.25">
      <c r="U2565">
        <v>-4</v>
      </c>
      <c r="V2565" s="14">
        <v>45</v>
      </c>
      <c r="W2565" s="14" t="str">
        <f t="shared" si="92"/>
        <v>-445</v>
      </c>
      <c r="X2565" s="78">
        <f t="shared" si="93"/>
        <v>0.99605230693313596</v>
      </c>
      <c r="Y2565" s="14">
        <v>0.61206661120017958</v>
      </c>
    </row>
    <row r="2566" spans="21:25" x14ac:dyDescent="0.25">
      <c r="U2566">
        <v>-3</v>
      </c>
      <c r="V2566" s="14">
        <v>45</v>
      </c>
      <c r="W2566" s="14" t="str">
        <f t="shared" si="92"/>
        <v>-345</v>
      </c>
      <c r="X2566" s="78">
        <f t="shared" si="93"/>
        <v>0.99703923019985197</v>
      </c>
      <c r="Y2566" s="14">
        <v>0.6126730680851934</v>
      </c>
    </row>
    <row r="2567" spans="21:25" x14ac:dyDescent="0.25">
      <c r="U2567">
        <v>-2</v>
      </c>
      <c r="V2567" s="14">
        <v>45</v>
      </c>
      <c r="W2567" s="14" t="str">
        <f t="shared" si="92"/>
        <v>-245</v>
      </c>
      <c r="X2567" s="78">
        <f t="shared" si="93"/>
        <v>0.99802615346656798</v>
      </c>
      <c r="Y2567" s="14">
        <v>0.61327952497020721</v>
      </c>
    </row>
    <row r="2568" spans="21:25" x14ac:dyDescent="0.25">
      <c r="U2568">
        <v>-1</v>
      </c>
      <c r="V2568" s="14">
        <v>45</v>
      </c>
      <c r="W2568" s="14" t="str">
        <f t="shared" si="92"/>
        <v>-145</v>
      </c>
      <c r="X2568" s="78">
        <f t="shared" si="93"/>
        <v>0.99901307673328399</v>
      </c>
      <c r="Y2568" s="14">
        <v>0.61388598185522103</v>
      </c>
    </row>
    <row r="2569" spans="21:25" x14ac:dyDescent="0.25">
      <c r="U2569">
        <v>0</v>
      </c>
      <c r="V2569" s="14">
        <v>45</v>
      </c>
      <c r="W2569" s="14" t="str">
        <f t="shared" si="92"/>
        <v>045</v>
      </c>
      <c r="X2569" s="78">
        <f t="shared" si="93"/>
        <v>1</v>
      </c>
      <c r="Y2569" s="14">
        <v>0.61449243874023474</v>
      </c>
    </row>
    <row r="2570" spans="21:25" x14ac:dyDescent="0.25">
      <c r="U2570">
        <v>0</v>
      </c>
      <c r="V2570" s="14">
        <v>45</v>
      </c>
      <c r="W2570" s="14" t="str">
        <f t="shared" si="92"/>
        <v>045</v>
      </c>
      <c r="X2570" s="78">
        <f t="shared" si="93"/>
        <v>1</v>
      </c>
      <c r="Y2570" s="14">
        <v>0.7157267779066655</v>
      </c>
    </row>
    <row r="2571" spans="21:25" x14ac:dyDescent="0.25">
      <c r="U2571">
        <v>1</v>
      </c>
      <c r="V2571" s="14">
        <v>45</v>
      </c>
      <c r="W2571" s="14" t="str">
        <f t="shared" si="92"/>
        <v>145</v>
      </c>
      <c r="X2571" s="78">
        <f t="shared" si="93"/>
        <v>1.0009869232667159</v>
      </c>
      <c r="Y2571" s="14">
        <v>0.61509889562524855</v>
      </c>
    </row>
    <row r="2572" spans="21:25" x14ac:dyDescent="0.25">
      <c r="U2572">
        <v>2</v>
      </c>
      <c r="V2572" s="14">
        <v>45</v>
      </c>
      <c r="W2572" s="14" t="str">
        <f t="shared" si="92"/>
        <v>245</v>
      </c>
      <c r="X2572" s="78">
        <f t="shared" si="93"/>
        <v>1.001973846533432</v>
      </c>
      <c r="Y2572" s="14">
        <v>0.61570535251026237</v>
      </c>
    </row>
    <row r="2573" spans="21:25" x14ac:dyDescent="0.25">
      <c r="U2573">
        <v>3</v>
      </c>
      <c r="V2573" s="14">
        <v>45</v>
      </c>
      <c r="W2573" s="14" t="str">
        <f t="shared" si="92"/>
        <v>345</v>
      </c>
      <c r="X2573" s="78">
        <f t="shared" si="93"/>
        <v>1.0029607698001479</v>
      </c>
      <c r="Y2573" s="14">
        <v>0.61631180939527608</v>
      </c>
    </row>
    <row r="2574" spans="21:25" x14ac:dyDescent="0.25">
      <c r="U2574">
        <v>4</v>
      </c>
      <c r="V2574" s="14">
        <v>45</v>
      </c>
      <c r="W2574" s="14" t="str">
        <f t="shared" si="92"/>
        <v>445</v>
      </c>
      <c r="X2574" s="78">
        <f t="shared" si="93"/>
        <v>1.003947693066864</v>
      </c>
      <c r="Y2574" s="14">
        <v>0.61691826628029001</v>
      </c>
    </row>
    <row r="2575" spans="21:25" x14ac:dyDescent="0.25">
      <c r="U2575">
        <v>5</v>
      </c>
      <c r="V2575" s="14">
        <v>45</v>
      </c>
      <c r="W2575" s="14" t="str">
        <f t="shared" si="92"/>
        <v>545</v>
      </c>
      <c r="X2575" s="78">
        <f t="shared" si="93"/>
        <v>1.0049346163335799</v>
      </c>
      <c r="Y2575" s="14">
        <v>0.61752472316530371</v>
      </c>
    </row>
    <row r="2576" spans="21:25" x14ac:dyDescent="0.25">
      <c r="U2576">
        <v>6</v>
      </c>
      <c r="V2576" s="14">
        <v>45</v>
      </c>
      <c r="W2576" s="14" t="str">
        <f t="shared" si="92"/>
        <v>645</v>
      </c>
      <c r="X2576" s="78">
        <f t="shared" si="93"/>
        <v>1.0059215396002961</v>
      </c>
      <c r="Y2576" s="14">
        <v>0.61813118005031753</v>
      </c>
    </row>
    <row r="2577" spans="21:25" x14ac:dyDescent="0.25">
      <c r="U2577">
        <v>7</v>
      </c>
      <c r="V2577" s="14">
        <v>45</v>
      </c>
      <c r="W2577" s="14" t="str">
        <f t="shared" si="92"/>
        <v>745</v>
      </c>
      <c r="X2577" s="78">
        <f t="shared" si="93"/>
        <v>1.006908462867012</v>
      </c>
      <c r="Y2577" s="14">
        <v>0.61873763693533135</v>
      </c>
    </row>
    <row r="2578" spans="21:25" x14ac:dyDescent="0.25">
      <c r="U2578">
        <v>8</v>
      </c>
      <c r="V2578" s="14">
        <v>45</v>
      </c>
      <c r="W2578" s="14" t="str">
        <f t="shared" si="92"/>
        <v>845</v>
      </c>
      <c r="X2578" s="78">
        <f t="shared" si="93"/>
        <v>1.0078953861337281</v>
      </c>
      <c r="Y2578" s="14">
        <v>0.61934409382034517</v>
      </c>
    </row>
    <row r="2579" spans="21:25" x14ac:dyDescent="0.25">
      <c r="U2579">
        <v>9</v>
      </c>
      <c r="V2579" s="14">
        <v>45</v>
      </c>
      <c r="W2579" s="14" t="str">
        <f t="shared" si="92"/>
        <v>945</v>
      </c>
      <c r="X2579" s="78">
        <f t="shared" si="93"/>
        <v>1.008882309400444</v>
      </c>
      <c r="Y2579" s="14">
        <v>0.61995055070535887</v>
      </c>
    </row>
    <row r="2580" spans="21:25" x14ac:dyDescent="0.25">
      <c r="U2580">
        <v>10</v>
      </c>
      <c r="V2580" s="14">
        <v>45</v>
      </c>
      <c r="W2580" s="14" t="str">
        <f t="shared" si="92"/>
        <v>1045</v>
      </c>
      <c r="X2580" s="78">
        <f t="shared" si="93"/>
        <v>1.0098692326671601</v>
      </c>
      <c r="Y2580" s="14">
        <v>0.62055700759037269</v>
      </c>
    </row>
    <row r="2581" spans="21:25" x14ac:dyDescent="0.25">
      <c r="U2581">
        <v>11</v>
      </c>
      <c r="V2581" s="14">
        <v>45</v>
      </c>
      <c r="W2581" s="14" t="str">
        <f t="shared" si="92"/>
        <v>1145</v>
      </c>
      <c r="X2581" s="78">
        <f t="shared" si="93"/>
        <v>1.010856155933876</v>
      </c>
      <c r="Y2581" s="14">
        <v>0.62116346447538651</v>
      </c>
    </row>
    <row r="2582" spans="21:25" x14ac:dyDescent="0.25">
      <c r="U2582">
        <v>12</v>
      </c>
      <c r="V2582" s="14">
        <v>45</v>
      </c>
      <c r="W2582" s="14" t="str">
        <f t="shared" si="92"/>
        <v>1245</v>
      </c>
      <c r="X2582" s="78">
        <f t="shared" si="93"/>
        <v>1.0118430792005921</v>
      </c>
      <c r="Y2582" s="14">
        <v>0.62176992136040043</v>
      </c>
    </row>
    <row r="2583" spans="21:25" x14ac:dyDescent="0.25">
      <c r="U2583">
        <v>13</v>
      </c>
      <c r="V2583" s="14">
        <v>45</v>
      </c>
      <c r="W2583" s="14" t="str">
        <f t="shared" si="92"/>
        <v>1345</v>
      </c>
      <c r="X2583" s="78">
        <f t="shared" si="93"/>
        <v>1.012830002467308</v>
      </c>
      <c r="Y2583" s="14">
        <v>0.62237637824541403</v>
      </c>
    </row>
    <row r="2584" spans="21:25" x14ac:dyDescent="0.25">
      <c r="U2584">
        <v>14</v>
      </c>
      <c r="V2584" s="14">
        <v>45</v>
      </c>
      <c r="W2584" s="14" t="str">
        <f t="shared" si="92"/>
        <v>1445</v>
      </c>
      <c r="X2584" s="78">
        <f t="shared" si="93"/>
        <v>1.0138169257340242</v>
      </c>
      <c r="Y2584" s="14">
        <v>0.62298283513042796</v>
      </c>
    </row>
    <row r="2585" spans="21:25" x14ac:dyDescent="0.25">
      <c r="U2585">
        <v>15</v>
      </c>
      <c r="V2585" s="14">
        <v>45</v>
      </c>
      <c r="W2585" s="14" t="str">
        <f t="shared" si="92"/>
        <v>1545</v>
      </c>
      <c r="X2585" s="78">
        <f t="shared" si="93"/>
        <v>1.0148038490007401</v>
      </c>
      <c r="Y2585" s="14">
        <v>0.62358929201544178</v>
      </c>
    </row>
    <row r="2586" spans="21:25" x14ac:dyDescent="0.25">
      <c r="U2586">
        <v>16</v>
      </c>
      <c r="V2586" s="14">
        <v>45</v>
      </c>
      <c r="W2586" s="14" t="str">
        <f t="shared" ref="W2586:W2649" si="94">U2586&amp;V2586</f>
        <v>1645</v>
      </c>
      <c r="X2586" s="78">
        <f t="shared" si="93"/>
        <v>1.0157907722674562</v>
      </c>
      <c r="Y2586" s="14">
        <v>0.62419574890045548</v>
      </c>
    </row>
    <row r="2587" spans="21:25" x14ac:dyDescent="0.25">
      <c r="U2587">
        <v>17</v>
      </c>
      <c r="V2587" s="14">
        <v>45</v>
      </c>
      <c r="W2587" s="14" t="str">
        <f t="shared" si="94"/>
        <v>1745</v>
      </c>
      <c r="X2587" s="78">
        <f t="shared" si="93"/>
        <v>1.0167776955341721</v>
      </c>
      <c r="Y2587" s="14">
        <v>0.6248022057854693</v>
      </c>
    </row>
    <row r="2588" spans="21:25" x14ac:dyDescent="0.25">
      <c r="U2588">
        <v>18</v>
      </c>
      <c r="V2588" s="14">
        <v>45</v>
      </c>
      <c r="W2588" s="14" t="str">
        <f t="shared" si="94"/>
        <v>1845</v>
      </c>
      <c r="X2588" s="78">
        <f t="shared" si="93"/>
        <v>1.0177646188008882</v>
      </c>
      <c r="Y2588" s="14">
        <v>0.62540866267048323</v>
      </c>
    </row>
    <row r="2589" spans="21:25" x14ac:dyDescent="0.25">
      <c r="U2589">
        <v>19</v>
      </c>
      <c r="V2589" s="14">
        <v>45</v>
      </c>
      <c r="W2589" s="14" t="str">
        <f t="shared" si="94"/>
        <v>1945</v>
      </c>
      <c r="X2589" s="78">
        <f t="shared" si="93"/>
        <v>1.0187515420676041</v>
      </c>
      <c r="Y2589" s="14">
        <v>0.62601511955549682</v>
      </c>
    </row>
    <row r="2590" spans="21:25" x14ac:dyDescent="0.25">
      <c r="U2590">
        <v>20</v>
      </c>
      <c r="V2590" s="14">
        <v>45</v>
      </c>
      <c r="W2590" s="14" t="str">
        <f t="shared" si="94"/>
        <v>2045</v>
      </c>
      <c r="X2590" s="78">
        <f t="shared" si="93"/>
        <v>1.0197384653343202</v>
      </c>
      <c r="Y2590" s="14">
        <v>0.62662157644051075</v>
      </c>
    </row>
    <row r="2591" spans="21:25" x14ac:dyDescent="0.25">
      <c r="U2591">
        <v>21</v>
      </c>
      <c r="V2591" s="14">
        <v>45</v>
      </c>
      <c r="W2591" s="14" t="str">
        <f t="shared" si="94"/>
        <v>2145</v>
      </c>
      <c r="X2591" s="78">
        <f t="shared" si="93"/>
        <v>1.0207253886010361</v>
      </c>
      <c r="Y2591" s="14">
        <v>0.62722803332552457</v>
      </c>
    </row>
    <row r="2592" spans="21:25" x14ac:dyDescent="0.25">
      <c r="U2592">
        <v>22</v>
      </c>
      <c r="V2592" s="14">
        <v>45</v>
      </c>
      <c r="W2592" s="14" t="str">
        <f t="shared" si="94"/>
        <v>2245</v>
      </c>
      <c r="X2592" s="78">
        <f t="shared" si="93"/>
        <v>1.0217123118677522</v>
      </c>
      <c r="Y2592" s="14">
        <v>0.62783449021053839</v>
      </c>
    </row>
    <row r="2593" spans="21:25" x14ac:dyDescent="0.25">
      <c r="U2593">
        <v>23</v>
      </c>
      <c r="V2593" s="14">
        <v>45</v>
      </c>
      <c r="W2593" s="14" t="str">
        <f t="shared" si="94"/>
        <v>2345</v>
      </c>
      <c r="X2593" s="78">
        <f t="shared" si="93"/>
        <v>1.0226992351344681</v>
      </c>
      <c r="Y2593" s="14">
        <v>0.62844094709555209</v>
      </c>
    </row>
    <row r="2594" spans="21:25" x14ac:dyDescent="0.25">
      <c r="U2594">
        <v>24</v>
      </c>
      <c r="V2594" s="14">
        <v>45</v>
      </c>
      <c r="W2594" s="14" t="str">
        <f t="shared" si="94"/>
        <v>2445</v>
      </c>
      <c r="X2594" s="78">
        <f t="shared" si="93"/>
        <v>1.0236861584011843</v>
      </c>
      <c r="Y2594" s="14">
        <v>0.62904740398056602</v>
      </c>
    </row>
    <row r="2595" spans="21:25" x14ac:dyDescent="0.25">
      <c r="U2595">
        <v>25</v>
      </c>
      <c r="V2595" s="14">
        <v>45</v>
      </c>
      <c r="W2595" s="14" t="str">
        <f t="shared" si="94"/>
        <v>2545</v>
      </c>
      <c r="X2595" s="78">
        <f t="shared" si="93"/>
        <v>1.0246730816679002</v>
      </c>
      <c r="Y2595" s="14">
        <v>0.62965386086557973</v>
      </c>
    </row>
    <row r="2596" spans="21:25" x14ac:dyDescent="0.25">
      <c r="U2596">
        <v>26</v>
      </c>
      <c r="V2596" s="14">
        <v>45</v>
      </c>
      <c r="W2596" s="14" t="str">
        <f t="shared" si="94"/>
        <v>2645</v>
      </c>
      <c r="X2596" s="78">
        <f t="shared" si="93"/>
        <v>1.0256600049346163</v>
      </c>
      <c r="Y2596" s="14">
        <v>0.63026031775059366</v>
      </c>
    </row>
    <row r="2597" spans="21:25" x14ac:dyDescent="0.25">
      <c r="U2597">
        <v>27</v>
      </c>
      <c r="V2597" s="14">
        <v>45</v>
      </c>
      <c r="W2597" s="14" t="str">
        <f t="shared" si="94"/>
        <v>2745</v>
      </c>
      <c r="X2597" s="78">
        <f t="shared" si="93"/>
        <v>1.0266469282013324</v>
      </c>
      <c r="Y2597" s="14">
        <v>0.63086677463560736</v>
      </c>
    </row>
    <row r="2598" spans="21:25" x14ac:dyDescent="0.25">
      <c r="U2598">
        <v>28</v>
      </c>
      <c r="V2598" s="14">
        <v>45</v>
      </c>
      <c r="W2598" s="14" t="str">
        <f t="shared" si="94"/>
        <v>2845</v>
      </c>
      <c r="X2598" s="78">
        <f t="shared" si="93"/>
        <v>1.0276338514680483</v>
      </c>
      <c r="Y2598" s="14">
        <v>0.63147323152062118</v>
      </c>
    </row>
    <row r="2599" spans="21:25" x14ac:dyDescent="0.25">
      <c r="U2599">
        <v>29</v>
      </c>
      <c r="V2599" s="14">
        <v>45</v>
      </c>
      <c r="W2599" s="14" t="str">
        <f t="shared" si="94"/>
        <v>2945</v>
      </c>
      <c r="X2599" s="78">
        <f t="shared" si="93"/>
        <v>1.0286207747347644</v>
      </c>
      <c r="Y2599" s="14">
        <v>0.63207968840563511</v>
      </c>
    </row>
    <row r="2600" spans="21:25" x14ac:dyDescent="0.25">
      <c r="U2600">
        <v>30</v>
      </c>
      <c r="V2600" s="14">
        <v>45</v>
      </c>
      <c r="W2600" s="14" t="str">
        <f t="shared" si="94"/>
        <v>3045</v>
      </c>
      <c r="X2600" s="78">
        <f t="shared" si="93"/>
        <v>1.0296076980014803</v>
      </c>
      <c r="Y2600" s="14">
        <v>0.6326861452906487</v>
      </c>
    </row>
    <row r="2601" spans="21:25" x14ac:dyDescent="0.25">
      <c r="U2601">
        <v>31</v>
      </c>
      <c r="V2601" s="14">
        <v>45</v>
      </c>
      <c r="W2601" s="14" t="str">
        <f t="shared" si="94"/>
        <v>3145</v>
      </c>
      <c r="X2601" s="78">
        <f t="shared" si="93"/>
        <v>1.0305946212681965</v>
      </c>
      <c r="Y2601" s="14">
        <v>0.63329260217566263</v>
      </c>
    </row>
    <row r="2602" spans="21:25" x14ac:dyDescent="0.25">
      <c r="U2602">
        <v>32</v>
      </c>
      <c r="V2602" s="14">
        <v>45</v>
      </c>
      <c r="W2602" s="14" t="str">
        <f t="shared" si="94"/>
        <v>3245</v>
      </c>
      <c r="X2602" s="78">
        <f t="shared" si="93"/>
        <v>1.0315815445349124</v>
      </c>
      <c r="Y2602" s="14">
        <v>0.63389905906067645</v>
      </c>
    </row>
    <row r="2603" spans="21:25" x14ac:dyDescent="0.25">
      <c r="U2603">
        <v>33</v>
      </c>
      <c r="V2603" s="14">
        <v>45</v>
      </c>
      <c r="W2603" s="14" t="str">
        <f t="shared" si="94"/>
        <v>3345</v>
      </c>
      <c r="X2603" s="78">
        <f t="shared" si="93"/>
        <v>1.0325684678016285</v>
      </c>
      <c r="Y2603" s="14">
        <v>0.63450551594569016</v>
      </c>
    </row>
    <row r="2604" spans="21:25" x14ac:dyDescent="0.25">
      <c r="U2604">
        <v>34</v>
      </c>
      <c r="V2604" s="14">
        <v>45</v>
      </c>
      <c r="W2604" s="14" t="str">
        <f t="shared" si="94"/>
        <v>3445</v>
      </c>
      <c r="X2604" s="78">
        <f t="shared" si="93"/>
        <v>1.0335553910683444</v>
      </c>
      <c r="Y2604" s="14">
        <v>0.63511197283070397</v>
      </c>
    </row>
    <row r="2605" spans="21:25" x14ac:dyDescent="0.25">
      <c r="U2605">
        <v>35</v>
      </c>
      <c r="V2605" s="14">
        <v>45</v>
      </c>
      <c r="W2605" s="14" t="str">
        <f t="shared" si="94"/>
        <v>3545</v>
      </c>
      <c r="X2605" s="78">
        <f t="shared" si="93"/>
        <v>1.0345423143350605</v>
      </c>
      <c r="Y2605" s="14">
        <v>0.6357184297157179</v>
      </c>
    </row>
    <row r="2606" spans="21:25" x14ac:dyDescent="0.25">
      <c r="U2606">
        <v>36</v>
      </c>
      <c r="V2606" s="14">
        <v>45</v>
      </c>
      <c r="W2606" s="14" t="str">
        <f t="shared" si="94"/>
        <v>3645</v>
      </c>
      <c r="X2606" s="78">
        <f t="shared" si="93"/>
        <v>1.0355292376017764</v>
      </c>
      <c r="Y2606" s="14">
        <v>0.6363248866007315</v>
      </c>
    </row>
    <row r="2607" spans="21:25" x14ac:dyDescent="0.25">
      <c r="U2607">
        <v>37</v>
      </c>
      <c r="V2607" s="14">
        <v>45</v>
      </c>
      <c r="W2607" s="14" t="str">
        <f t="shared" si="94"/>
        <v>3745</v>
      </c>
      <c r="X2607" s="78">
        <f t="shared" si="93"/>
        <v>1.0365161608684925</v>
      </c>
      <c r="Y2607" s="14">
        <v>0.63693134348574543</v>
      </c>
    </row>
    <row r="2608" spans="21:25" x14ac:dyDescent="0.25">
      <c r="U2608">
        <v>38</v>
      </c>
      <c r="V2608" s="14">
        <v>45</v>
      </c>
      <c r="W2608" s="14" t="str">
        <f t="shared" si="94"/>
        <v>3845</v>
      </c>
      <c r="X2608" s="78">
        <f t="shared" si="93"/>
        <v>1.0375030841352084</v>
      </c>
      <c r="Y2608" s="14">
        <v>0.63753780037075924</v>
      </c>
    </row>
    <row r="2609" spans="21:25" x14ac:dyDescent="0.25">
      <c r="U2609">
        <v>39</v>
      </c>
      <c r="V2609" s="14">
        <v>45</v>
      </c>
      <c r="W2609" s="14" t="str">
        <f t="shared" si="94"/>
        <v>3945</v>
      </c>
      <c r="X2609" s="78">
        <f t="shared" si="93"/>
        <v>1.0384900074019245</v>
      </c>
      <c r="Y2609" s="14">
        <v>0.63814425725577306</v>
      </c>
    </row>
    <row r="2610" spans="21:25" x14ac:dyDescent="0.25">
      <c r="U2610">
        <v>40</v>
      </c>
      <c r="V2610" s="14">
        <v>45</v>
      </c>
      <c r="W2610" s="14" t="str">
        <f t="shared" si="94"/>
        <v>4045</v>
      </c>
      <c r="X2610" s="78">
        <f t="shared" ref="X2610:X2673" si="95">$X$153/1013.25*(1013.25+U2610)</f>
        <v>1.0394769306686404</v>
      </c>
      <c r="Y2610" s="14">
        <v>0.63875071414078677</v>
      </c>
    </row>
    <row r="2611" spans="21:25" x14ac:dyDescent="0.25">
      <c r="U2611">
        <v>41</v>
      </c>
      <c r="V2611" s="14">
        <v>45</v>
      </c>
      <c r="W2611" s="14" t="str">
        <f t="shared" si="94"/>
        <v>4145</v>
      </c>
      <c r="X2611" s="78">
        <f t="shared" si="95"/>
        <v>1.0404638539353566</v>
      </c>
      <c r="Y2611" s="14">
        <v>0.6393571710258007</v>
      </c>
    </row>
    <row r="2612" spans="21:25" x14ac:dyDescent="0.25">
      <c r="U2612">
        <v>42</v>
      </c>
      <c r="V2612" s="14">
        <v>45</v>
      </c>
      <c r="W2612" s="14" t="str">
        <f t="shared" si="94"/>
        <v>4245</v>
      </c>
      <c r="X2612" s="78">
        <f t="shared" si="95"/>
        <v>1.0414507772020725</v>
      </c>
      <c r="Y2612" s="14">
        <v>0.6399636279108144</v>
      </c>
    </row>
    <row r="2613" spans="21:25" x14ac:dyDescent="0.25">
      <c r="U2613">
        <v>43</v>
      </c>
      <c r="V2613" s="14">
        <v>45</v>
      </c>
      <c r="W2613" s="14" t="str">
        <f t="shared" si="94"/>
        <v>4345</v>
      </c>
      <c r="X2613" s="78">
        <f t="shared" si="95"/>
        <v>1.0424377004687886</v>
      </c>
      <c r="Y2613" s="14">
        <v>0.64057008479582833</v>
      </c>
    </row>
    <row r="2614" spans="21:25" x14ac:dyDescent="0.25">
      <c r="U2614">
        <v>44</v>
      </c>
      <c r="V2614" s="14">
        <v>45</v>
      </c>
      <c r="W2614" s="14" t="str">
        <f t="shared" si="94"/>
        <v>4445</v>
      </c>
      <c r="X2614" s="78">
        <f t="shared" si="95"/>
        <v>1.0434246237355045</v>
      </c>
      <c r="Y2614" s="14">
        <v>0.64117654168084193</v>
      </c>
    </row>
    <row r="2615" spans="21:25" x14ac:dyDescent="0.25">
      <c r="U2615">
        <v>45</v>
      </c>
      <c r="V2615" s="14">
        <v>45</v>
      </c>
      <c r="W2615" s="14" t="str">
        <f t="shared" si="94"/>
        <v>4545</v>
      </c>
      <c r="X2615" s="78">
        <f t="shared" si="95"/>
        <v>1.0444115470022206</v>
      </c>
      <c r="Y2615" s="14">
        <v>0.64178299856585586</v>
      </c>
    </row>
    <row r="2616" spans="21:25" x14ac:dyDescent="0.25">
      <c r="U2616">
        <v>46</v>
      </c>
      <c r="V2616" s="14">
        <v>45</v>
      </c>
      <c r="W2616" s="14" t="str">
        <f t="shared" si="94"/>
        <v>4645</v>
      </c>
      <c r="X2616" s="78">
        <f t="shared" si="95"/>
        <v>1.0453984702689365</v>
      </c>
      <c r="Y2616" s="14">
        <v>0.64238945545086967</v>
      </c>
    </row>
    <row r="2617" spans="21:25" x14ac:dyDescent="0.25">
      <c r="U2617">
        <v>47</v>
      </c>
      <c r="V2617" s="14">
        <v>45</v>
      </c>
      <c r="W2617" s="14" t="str">
        <f t="shared" si="94"/>
        <v>4745</v>
      </c>
      <c r="X2617" s="78">
        <f t="shared" si="95"/>
        <v>1.0463853935356526</v>
      </c>
      <c r="Y2617" s="14">
        <v>0.64299591233588338</v>
      </c>
    </row>
    <row r="2618" spans="21:25" x14ac:dyDescent="0.25">
      <c r="U2618">
        <v>48</v>
      </c>
      <c r="V2618" s="14">
        <v>45</v>
      </c>
      <c r="W2618" s="14" t="str">
        <f t="shared" si="94"/>
        <v>4845</v>
      </c>
      <c r="X2618" s="78">
        <f t="shared" si="95"/>
        <v>1.0473723168023685</v>
      </c>
      <c r="Y2618" s="14">
        <v>0.6436023692208972</v>
      </c>
    </row>
    <row r="2619" spans="21:25" x14ac:dyDescent="0.25">
      <c r="U2619">
        <v>49</v>
      </c>
      <c r="V2619" s="14">
        <v>45</v>
      </c>
      <c r="W2619" s="14" t="str">
        <f t="shared" si="94"/>
        <v>4945</v>
      </c>
      <c r="X2619" s="78">
        <f t="shared" si="95"/>
        <v>1.0483592400690847</v>
      </c>
      <c r="Y2619" s="14">
        <v>0.64420882610591113</v>
      </c>
    </row>
    <row r="2620" spans="21:25" x14ac:dyDescent="0.25">
      <c r="U2620">
        <v>50</v>
      </c>
      <c r="V2620" s="14">
        <v>45</v>
      </c>
      <c r="W2620" s="14" t="str">
        <f t="shared" si="94"/>
        <v>5045</v>
      </c>
      <c r="X2620" s="78">
        <f t="shared" si="95"/>
        <v>1.0493461633358006</v>
      </c>
      <c r="Y2620" s="14">
        <v>0.64481528299092472</v>
      </c>
    </row>
    <row r="2621" spans="21:25" x14ac:dyDescent="0.25">
      <c r="U2621">
        <v>51</v>
      </c>
      <c r="V2621" s="14">
        <v>45</v>
      </c>
      <c r="W2621" s="14" t="str">
        <f t="shared" si="94"/>
        <v>5145</v>
      </c>
      <c r="X2621" s="78">
        <f t="shared" si="95"/>
        <v>1.0503330866025167</v>
      </c>
      <c r="Y2621" s="14">
        <v>0.64542173987593865</v>
      </c>
    </row>
    <row r="2622" spans="21:25" x14ac:dyDescent="0.25">
      <c r="U2622">
        <v>52</v>
      </c>
      <c r="V2622" s="14">
        <v>45</v>
      </c>
      <c r="W2622" s="14" t="str">
        <f t="shared" si="94"/>
        <v>5245</v>
      </c>
      <c r="X2622" s="78">
        <f t="shared" si="95"/>
        <v>1.0513200098692326</v>
      </c>
      <c r="Y2622" s="14">
        <v>0.64602819676095247</v>
      </c>
    </row>
    <row r="2623" spans="21:25" x14ac:dyDescent="0.25">
      <c r="U2623">
        <v>53</v>
      </c>
      <c r="V2623" s="14">
        <v>45</v>
      </c>
      <c r="W2623" s="14" t="str">
        <f t="shared" si="94"/>
        <v>5345</v>
      </c>
      <c r="X2623" s="78">
        <f t="shared" si="95"/>
        <v>1.0523069331359487</v>
      </c>
      <c r="Y2623" s="14">
        <v>0.64663465364596628</v>
      </c>
    </row>
    <row r="2624" spans="21:25" x14ac:dyDescent="0.25">
      <c r="U2624">
        <v>54</v>
      </c>
      <c r="V2624" s="14">
        <v>45</v>
      </c>
      <c r="W2624" s="14" t="str">
        <f t="shared" si="94"/>
        <v>5445</v>
      </c>
      <c r="X2624" s="78">
        <f t="shared" si="95"/>
        <v>1.0532938564026646</v>
      </c>
      <c r="Y2624" s="14">
        <v>0.64724111053097999</v>
      </c>
    </row>
    <row r="2625" spans="21:25" x14ac:dyDescent="0.25">
      <c r="U2625">
        <v>55</v>
      </c>
      <c r="V2625" s="14">
        <v>45</v>
      </c>
      <c r="W2625" s="14" t="str">
        <f t="shared" si="94"/>
        <v>5545</v>
      </c>
      <c r="X2625" s="78">
        <f t="shared" si="95"/>
        <v>1.0542807796693807</v>
      </c>
      <c r="Y2625" s="14">
        <v>0.64784756741599392</v>
      </c>
    </row>
    <row r="2626" spans="21:25" x14ac:dyDescent="0.25">
      <c r="U2626">
        <v>56</v>
      </c>
      <c r="V2626" s="14">
        <v>45</v>
      </c>
      <c r="W2626" s="14" t="str">
        <f t="shared" si="94"/>
        <v>5645</v>
      </c>
      <c r="X2626" s="78">
        <f t="shared" si="95"/>
        <v>1.0552677029360966</v>
      </c>
      <c r="Y2626" s="14">
        <v>0.64845402430100763</v>
      </c>
    </row>
    <row r="2627" spans="21:25" x14ac:dyDescent="0.25">
      <c r="U2627">
        <v>57</v>
      </c>
      <c r="V2627" s="14">
        <v>45</v>
      </c>
      <c r="W2627" s="14" t="str">
        <f t="shared" si="94"/>
        <v>5745</v>
      </c>
      <c r="X2627" s="78">
        <f t="shared" si="95"/>
        <v>1.0562546262028127</v>
      </c>
      <c r="Y2627" s="14">
        <v>0.64906048118602144</v>
      </c>
    </row>
    <row r="2628" spans="21:25" x14ac:dyDescent="0.25">
      <c r="U2628">
        <v>58</v>
      </c>
      <c r="V2628" s="14">
        <v>45</v>
      </c>
      <c r="W2628" s="14" t="str">
        <f t="shared" si="94"/>
        <v>5845</v>
      </c>
      <c r="X2628" s="78">
        <f t="shared" si="95"/>
        <v>1.0572415494695286</v>
      </c>
      <c r="Y2628" s="14">
        <v>0.64966693807103515</v>
      </c>
    </row>
    <row r="2629" spans="21:25" x14ac:dyDescent="0.25">
      <c r="U2629">
        <v>59</v>
      </c>
      <c r="V2629" s="14">
        <v>45</v>
      </c>
      <c r="W2629" s="14" t="str">
        <f t="shared" si="94"/>
        <v>5945</v>
      </c>
      <c r="X2629" s="78">
        <f t="shared" si="95"/>
        <v>1.0582284727362448</v>
      </c>
      <c r="Y2629" s="14">
        <v>0.65027339495604908</v>
      </c>
    </row>
    <row r="2630" spans="21:25" x14ac:dyDescent="0.25">
      <c r="U2630">
        <v>60</v>
      </c>
      <c r="V2630" s="14">
        <v>45</v>
      </c>
      <c r="W2630" s="14" t="str">
        <f t="shared" si="94"/>
        <v>6045</v>
      </c>
      <c r="X2630" s="78">
        <f t="shared" si="95"/>
        <v>1.0592153960029607</v>
      </c>
      <c r="Y2630" s="14">
        <v>0.65087985184106278</v>
      </c>
    </row>
    <row r="2631" spans="21:25" x14ac:dyDescent="0.25">
      <c r="U2631">
        <v>61</v>
      </c>
      <c r="V2631" s="14">
        <v>45</v>
      </c>
      <c r="W2631" s="14" t="str">
        <f t="shared" si="94"/>
        <v>6145</v>
      </c>
      <c r="X2631" s="78">
        <f t="shared" si="95"/>
        <v>1.0602023192696768</v>
      </c>
      <c r="Y2631" s="14">
        <v>0.6514863087260766</v>
      </c>
    </row>
    <row r="2632" spans="21:25" x14ac:dyDescent="0.25">
      <c r="U2632">
        <v>62</v>
      </c>
      <c r="V2632" s="14">
        <v>45</v>
      </c>
      <c r="W2632" s="14" t="str">
        <f t="shared" si="94"/>
        <v>6245</v>
      </c>
      <c r="X2632" s="78">
        <f t="shared" si="95"/>
        <v>1.0611892425363927</v>
      </c>
      <c r="Y2632" s="14">
        <v>0.65209276561109042</v>
      </c>
    </row>
    <row r="2633" spans="21:25" x14ac:dyDescent="0.25">
      <c r="U2633">
        <v>63</v>
      </c>
      <c r="V2633" s="14">
        <v>45</v>
      </c>
      <c r="W2633" s="14" t="str">
        <f t="shared" si="94"/>
        <v>6345</v>
      </c>
      <c r="X2633" s="78">
        <f t="shared" si="95"/>
        <v>1.0621761658031088</v>
      </c>
      <c r="Y2633" s="14">
        <v>0.65269922249610435</v>
      </c>
    </row>
    <row r="2634" spans="21:25" x14ac:dyDescent="0.25">
      <c r="U2634">
        <v>64</v>
      </c>
      <c r="V2634" s="14">
        <v>45</v>
      </c>
      <c r="W2634" s="14" t="str">
        <f t="shared" si="94"/>
        <v>6445</v>
      </c>
      <c r="X2634" s="78">
        <f t="shared" si="95"/>
        <v>1.0631630890698247</v>
      </c>
      <c r="Y2634" s="14">
        <v>0.65330567938111794</v>
      </c>
    </row>
    <row r="2635" spans="21:25" x14ac:dyDescent="0.25">
      <c r="U2635">
        <v>65</v>
      </c>
      <c r="V2635" s="14">
        <v>45</v>
      </c>
      <c r="W2635" s="14" t="str">
        <f t="shared" si="94"/>
        <v>6545</v>
      </c>
      <c r="X2635" s="78">
        <f t="shared" si="95"/>
        <v>1.0641500123365408</v>
      </c>
      <c r="Y2635" s="14">
        <v>0.65391213626613187</v>
      </c>
    </row>
    <row r="2636" spans="21:25" x14ac:dyDescent="0.25">
      <c r="U2636">
        <v>66</v>
      </c>
      <c r="V2636" s="14">
        <v>45</v>
      </c>
      <c r="W2636" s="14" t="str">
        <f t="shared" si="94"/>
        <v>6645</v>
      </c>
      <c r="X2636" s="78">
        <f t="shared" si="95"/>
        <v>1.0651369356032567</v>
      </c>
      <c r="Y2636" s="14">
        <v>0.65451859315114569</v>
      </c>
    </row>
    <row r="2637" spans="21:25" x14ac:dyDescent="0.25">
      <c r="U2637">
        <v>67</v>
      </c>
      <c r="V2637" s="14">
        <v>45</v>
      </c>
      <c r="W2637" s="14" t="str">
        <f t="shared" si="94"/>
        <v>6745</v>
      </c>
      <c r="X2637" s="78">
        <f t="shared" si="95"/>
        <v>1.0661238588699729</v>
      </c>
      <c r="Y2637" s="14">
        <v>0.6551250500361594</v>
      </c>
    </row>
    <row r="2638" spans="21:25" x14ac:dyDescent="0.25">
      <c r="U2638">
        <v>68</v>
      </c>
      <c r="V2638" s="14">
        <v>45</v>
      </c>
      <c r="W2638" s="14" t="str">
        <f t="shared" si="94"/>
        <v>6845</v>
      </c>
      <c r="X2638" s="78">
        <f t="shared" si="95"/>
        <v>1.0671107821366888</v>
      </c>
      <c r="Y2638" s="14">
        <v>0.65573150692117321</v>
      </c>
    </row>
    <row r="2639" spans="21:25" x14ac:dyDescent="0.25">
      <c r="U2639">
        <v>69</v>
      </c>
      <c r="V2639" s="14">
        <v>45</v>
      </c>
      <c r="W2639" s="14" t="str">
        <f t="shared" si="94"/>
        <v>6945</v>
      </c>
      <c r="X2639" s="78">
        <f t="shared" si="95"/>
        <v>1.0680977054034049</v>
      </c>
      <c r="Y2639" s="14">
        <v>0.65633796380618714</v>
      </c>
    </row>
    <row r="2640" spans="21:25" x14ac:dyDescent="0.25">
      <c r="U2640">
        <v>70</v>
      </c>
      <c r="V2640" s="14">
        <v>45</v>
      </c>
      <c r="W2640" s="14" t="str">
        <f t="shared" si="94"/>
        <v>7045</v>
      </c>
      <c r="X2640" s="78">
        <f t="shared" si="95"/>
        <v>1.0690846286701208</v>
      </c>
      <c r="Y2640" s="14">
        <v>0.65694442069120074</v>
      </c>
    </row>
    <row r="2641" spans="21:25" x14ac:dyDescent="0.25">
      <c r="U2641">
        <v>71</v>
      </c>
      <c r="V2641" s="14">
        <v>45</v>
      </c>
      <c r="W2641" s="14" t="str">
        <f t="shared" si="94"/>
        <v>7145</v>
      </c>
      <c r="X2641" s="78">
        <f t="shared" si="95"/>
        <v>1.0700715519368369</v>
      </c>
      <c r="Y2641" s="14">
        <v>0.65755087757621467</v>
      </c>
    </row>
    <row r="2642" spans="21:25" x14ac:dyDescent="0.25">
      <c r="U2642">
        <v>72</v>
      </c>
      <c r="V2642" s="14">
        <v>45</v>
      </c>
      <c r="W2642" s="14" t="str">
        <f t="shared" si="94"/>
        <v>7245</v>
      </c>
      <c r="X2642" s="78">
        <f t="shared" si="95"/>
        <v>1.0710584752035528</v>
      </c>
      <c r="Y2642" s="14">
        <v>0.65815733446122848</v>
      </c>
    </row>
    <row r="2643" spans="21:25" x14ac:dyDescent="0.25">
      <c r="U2643">
        <v>73</v>
      </c>
      <c r="V2643" s="14">
        <v>45</v>
      </c>
      <c r="W2643" s="14" t="str">
        <f t="shared" si="94"/>
        <v>7345</v>
      </c>
      <c r="X2643" s="78">
        <f t="shared" si="95"/>
        <v>1.0720453984702689</v>
      </c>
      <c r="Y2643" s="14">
        <v>0.6587637913462423</v>
      </c>
    </row>
    <row r="2644" spans="21:25" x14ac:dyDescent="0.25">
      <c r="U2644">
        <v>74</v>
      </c>
      <c r="V2644" s="14">
        <v>45</v>
      </c>
      <c r="W2644" s="14" t="str">
        <f t="shared" si="94"/>
        <v>7445</v>
      </c>
      <c r="X2644" s="78">
        <f t="shared" si="95"/>
        <v>1.0730323217369848</v>
      </c>
      <c r="Y2644" s="14">
        <v>0.65937024823125601</v>
      </c>
    </row>
    <row r="2645" spans="21:25" x14ac:dyDescent="0.25">
      <c r="U2645">
        <v>75</v>
      </c>
      <c r="V2645" s="14">
        <v>45</v>
      </c>
      <c r="W2645" s="14" t="str">
        <f t="shared" si="94"/>
        <v>7545</v>
      </c>
      <c r="X2645" s="78">
        <f t="shared" si="95"/>
        <v>1.0740192450037009</v>
      </c>
      <c r="Y2645" s="14">
        <v>0.65997670511626982</v>
      </c>
    </row>
    <row r="2646" spans="21:25" x14ac:dyDescent="0.25">
      <c r="U2646">
        <v>76</v>
      </c>
      <c r="V2646" s="14">
        <v>45</v>
      </c>
      <c r="W2646" s="14" t="str">
        <f t="shared" si="94"/>
        <v>7645</v>
      </c>
      <c r="X2646" s="78">
        <f t="shared" si="95"/>
        <v>1.0750061682704168</v>
      </c>
      <c r="Y2646" s="14">
        <v>0.66058316200128364</v>
      </c>
    </row>
    <row r="2647" spans="21:25" x14ac:dyDescent="0.25">
      <c r="U2647">
        <v>77</v>
      </c>
      <c r="V2647" s="14">
        <v>45</v>
      </c>
      <c r="W2647" s="14" t="str">
        <f t="shared" si="94"/>
        <v>7745</v>
      </c>
      <c r="X2647" s="78">
        <f t="shared" si="95"/>
        <v>1.075993091537133</v>
      </c>
      <c r="Y2647" s="14">
        <v>0.66118961888629757</v>
      </c>
    </row>
    <row r="2648" spans="21:25" x14ac:dyDescent="0.25">
      <c r="U2648">
        <v>78</v>
      </c>
      <c r="V2648" s="14">
        <v>45</v>
      </c>
      <c r="W2648" s="14" t="str">
        <f t="shared" si="94"/>
        <v>7845</v>
      </c>
      <c r="X2648" s="78">
        <f t="shared" si="95"/>
        <v>1.0769800148038489</v>
      </c>
      <c r="Y2648" s="14">
        <v>0.66179607577131117</v>
      </c>
    </row>
    <row r="2649" spans="21:25" x14ac:dyDescent="0.25">
      <c r="U2649">
        <v>79</v>
      </c>
      <c r="V2649" s="14">
        <v>45</v>
      </c>
      <c r="W2649" s="14" t="str">
        <f t="shared" si="94"/>
        <v>7945</v>
      </c>
      <c r="X2649" s="78">
        <f t="shared" si="95"/>
        <v>1.077966938070565</v>
      </c>
      <c r="Y2649" s="14">
        <v>0.66240253265632509</v>
      </c>
    </row>
    <row r="2650" spans="21:25" x14ac:dyDescent="0.25">
      <c r="U2650">
        <v>80</v>
      </c>
      <c r="V2650" s="14">
        <v>45</v>
      </c>
      <c r="W2650" s="14" t="str">
        <f t="shared" ref="W2650:W2713" si="96">U2650&amp;V2650</f>
        <v>8045</v>
      </c>
      <c r="X2650" s="78">
        <f t="shared" si="95"/>
        <v>1.0789538613372809</v>
      </c>
      <c r="Y2650" s="14">
        <v>0.66300898954133891</v>
      </c>
    </row>
    <row r="2651" spans="21:25" x14ac:dyDescent="0.25">
      <c r="U2651">
        <v>81</v>
      </c>
      <c r="V2651" s="14">
        <v>45</v>
      </c>
      <c r="W2651" s="14" t="str">
        <f t="shared" si="96"/>
        <v>8145</v>
      </c>
      <c r="X2651" s="78">
        <f t="shared" si="95"/>
        <v>1.079940784603997</v>
      </c>
      <c r="Y2651" s="14">
        <v>0.66361544642635262</v>
      </c>
    </row>
    <row r="2652" spans="21:25" x14ac:dyDescent="0.25">
      <c r="U2652">
        <v>82</v>
      </c>
      <c r="V2652" s="14">
        <v>45</v>
      </c>
      <c r="W2652" s="14" t="str">
        <f t="shared" si="96"/>
        <v>8245</v>
      </c>
      <c r="X2652" s="78">
        <f t="shared" si="95"/>
        <v>1.0809277078707129</v>
      </c>
      <c r="Y2652" s="14">
        <v>0.66422190331136644</v>
      </c>
    </row>
    <row r="2653" spans="21:25" x14ac:dyDescent="0.25">
      <c r="U2653">
        <v>83</v>
      </c>
      <c r="V2653" s="14">
        <v>45</v>
      </c>
      <c r="W2653" s="14" t="str">
        <f t="shared" si="96"/>
        <v>8345</v>
      </c>
      <c r="X2653" s="78">
        <f t="shared" si="95"/>
        <v>1.081914631137429</v>
      </c>
      <c r="Y2653" s="14">
        <v>0.66482836019638036</v>
      </c>
    </row>
    <row r="2654" spans="21:25" x14ac:dyDescent="0.25">
      <c r="U2654">
        <v>84</v>
      </c>
      <c r="V2654" s="14">
        <v>45</v>
      </c>
      <c r="W2654" s="14" t="str">
        <f t="shared" si="96"/>
        <v>8445</v>
      </c>
      <c r="X2654" s="78">
        <f t="shared" si="95"/>
        <v>1.0829015544041449</v>
      </c>
      <c r="Y2654" s="14">
        <v>0.66543481708139396</v>
      </c>
    </row>
    <row r="2655" spans="21:25" x14ac:dyDescent="0.25">
      <c r="U2655">
        <v>85</v>
      </c>
      <c r="V2655" s="14">
        <v>45</v>
      </c>
      <c r="W2655" s="14" t="str">
        <f t="shared" si="96"/>
        <v>8545</v>
      </c>
      <c r="X2655" s="78">
        <f t="shared" si="95"/>
        <v>1.0838884776708611</v>
      </c>
      <c r="Y2655" s="14">
        <v>0.66604127396640789</v>
      </c>
    </row>
    <row r="2656" spans="21:25" x14ac:dyDescent="0.25">
      <c r="U2656">
        <v>86</v>
      </c>
      <c r="V2656" s="14">
        <v>45</v>
      </c>
      <c r="W2656" s="14" t="str">
        <f t="shared" si="96"/>
        <v>8645</v>
      </c>
      <c r="X2656" s="78">
        <f t="shared" si="95"/>
        <v>1.084875400937577</v>
      </c>
      <c r="Y2656" s="14">
        <v>0.6666477308514217</v>
      </c>
    </row>
    <row r="2657" spans="21:25" x14ac:dyDescent="0.25">
      <c r="U2657">
        <v>87</v>
      </c>
      <c r="V2657" s="14">
        <v>45</v>
      </c>
      <c r="W2657" s="14" t="str">
        <f t="shared" si="96"/>
        <v>8745</v>
      </c>
      <c r="X2657" s="78">
        <f t="shared" si="95"/>
        <v>1.0858623242042931</v>
      </c>
      <c r="Y2657" s="14">
        <v>0.66725418773643541</v>
      </c>
    </row>
    <row r="2658" spans="21:25" x14ac:dyDescent="0.25">
      <c r="U2658">
        <v>88</v>
      </c>
      <c r="V2658" s="14">
        <v>45</v>
      </c>
      <c r="W2658" s="14" t="str">
        <f t="shared" si="96"/>
        <v>8845</v>
      </c>
      <c r="X2658" s="78">
        <f t="shared" si="95"/>
        <v>1.086849247471009</v>
      </c>
      <c r="Y2658" s="14">
        <v>0.66786064462144923</v>
      </c>
    </row>
    <row r="2659" spans="21:25" x14ac:dyDescent="0.25">
      <c r="U2659">
        <v>89</v>
      </c>
      <c r="V2659" s="14">
        <v>45</v>
      </c>
      <c r="W2659" s="14" t="str">
        <f t="shared" si="96"/>
        <v>8945</v>
      </c>
      <c r="X2659" s="78">
        <f t="shared" si="95"/>
        <v>1.0878361707377251</v>
      </c>
      <c r="Y2659" s="14">
        <v>0.66846710150646316</v>
      </c>
    </row>
    <row r="2660" spans="21:25" x14ac:dyDescent="0.25">
      <c r="U2660">
        <v>90</v>
      </c>
      <c r="V2660" s="14">
        <v>45</v>
      </c>
      <c r="W2660" s="14" t="str">
        <f t="shared" si="96"/>
        <v>9045</v>
      </c>
      <c r="X2660" s="78">
        <f t="shared" si="95"/>
        <v>1.088823094004441</v>
      </c>
      <c r="Y2660" s="14">
        <v>0.66907355839147675</v>
      </c>
    </row>
    <row r="2661" spans="21:25" x14ac:dyDescent="0.25">
      <c r="U2661">
        <v>91</v>
      </c>
      <c r="V2661" s="14">
        <v>45</v>
      </c>
      <c r="W2661" s="14" t="str">
        <f t="shared" si="96"/>
        <v>9145</v>
      </c>
      <c r="X2661" s="78">
        <f t="shared" si="95"/>
        <v>1.0898100172711571</v>
      </c>
      <c r="Y2661" s="14">
        <v>0.66968001527649068</v>
      </c>
    </row>
    <row r="2662" spans="21:25" x14ac:dyDescent="0.25">
      <c r="U2662">
        <v>92</v>
      </c>
      <c r="V2662" s="14">
        <v>45</v>
      </c>
      <c r="W2662" s="14" t="str">
        <f t="shared" si="96"/>
        <v>9245</v>
      </c>
      <c r="X2662" s="78">
        <f t="shared" si="95"/>
        <v>1.0907969405378732</v>
      </c>
      <c r="Y2662" s="14">
        <v>0.6702864721615045</v>
      </c>
    </row>
    <row r="2663" spans="21:25" x14ac:dyDescent="0.25">
      <c r="U2663">
        <v>93</v>
      </c>
      <c r="V2663" s="14">
        <v>45</v>
      </c>
      <c r="W2663" s="14" t="str">
        <f t="shared" si="96"/>
        <v>9345</v>
      </c>
      <c r="X2663" s="78">
        <f t="shared" si="95"/>
        <v>1.0917838638045891</v>
      </c>
      <c r="Y2663" s="14">
        <v>0.67089292904651832</v>
      </c>
    </row>
    <row r="2664" spans="21:25" x14ac:dyDescent="0.25">
      <c r="U2664">
        <v>94</v>
      </c>
      <c r="V2664" s="14">
        <v>45</v>
      </c>
      <c r="W2664" s="14" t="str">
        <f t="shared" si="96"/>
        <v>9445</v>
      </c>
      <c r="X2664" s="78">
        <f t="shared" si="95"/>
        <v>1.0927707870713053</v>
      </c>
      <c r="Y2664" s="14">
        <v>0.67149938593153224</v>
      </c>
    </row>
    <row r="2665" spans="21:25" x14ac:dyDescent="0.25">
      <c r="U2665">
        <v>95</v>
      </c>
      <c r="V2665" s="14">
        <v>45</v>
      </c>
      <c r="W2665" s="14" t="str">
        <f t="shared" si="96"/>
        <v>9545</v>
      </c>
      <c r="X2665" s="78">
        <f t="shared" si="95"/>
        <v>1.0937577103380212</v>
      </c>
      <c r="Y2665" s="14">
        <v>0.67210584281654584</v>
      </c>
    </row>
    <row r="2666" spans="21:25" x14ac:dyDescent="0.25">
      <c r="U2666">
        <v>96</v>
      </c>
      <c r="V2666" s="14">
        <v>45</v>
      </c>
      <c r="W2666" s="14" t="str">
        <f t="shared" si="96"/>
        <v>9645</v>
      </c>
      <c r="X2666" s="78">
        <f t="shared" si="95"/>
        <v>1.0947446336047373</v>
      </c>
      <c r="Y2666" s="14">
        <v>0.67271229970155977</v>
      </c>
    </row>
    <row r="2667" spans="21:25" x14ac:dyDescent="0.25">
      <c r="U2667">
        <v>97</v>
      </c>
      <c r="V2667" s="14">
        <v>45</v>
      </c>
      <c r="W2667" s="14" t="str">
        <f t="shared" si="96"/>
        <v>9745</v>
      </c>
      <c r="X2667" s="78">
        <f t="shared" si="95"/>
        <v>1.0957315568714532</v>
      </c>
      <c r="Y2667" s="14">
        <v>0.67331875658657359</v>
      </c>
    </row>
    <row r="2668" spans="21:25" x14ac:dyDescent="0.25">
      <c r="U2668">
        <v>98</v>
      </c>
      <c r="V2668" s="14">
        <v>45</v>
      </c>
      <c r="W2668" s="14" t="str">
        <f t="shared" si="96"/>
        <v>9845</v>
      </c>
      <c r="X2668" s="78">
        <f t="shared" si="95"/>
        <v>1.0967184801381693</v>
      </c>
      <c r="Y2668" s="14">
        <v>0.67392521347158729</v>
      </c>
    </row>
    <row r="2669" spans="21:25" x14ac:dyDescent="0.25">
      <c r="U2669">
        <v>99</v>
      </c>
      <c r="V2669" s="14">
        <v>45</v>
      </c>
      <c r="W2669" s="14" t="str">
        <f t="shared" si="96"/>
        <v>9945</v>
      </c>
      <c r="X2669" s="78">
        <f t="shared" si="95"/>
        <v>1.0977054034048852</v>
      </c>
      <c r="Y2669" s="14">
        <v>0.67453167035660111</v>
      </c>
    </row>
    <row r="2670" spans="21:25" x14ac:dyDescent="0.25">
      <c r="U2670">
        <v>100</v>
      </c>
      <c r="V2670" s="14">
        <v>45</v>
      </c>
      <c r="W2670" s="14" t="str">
        <f t="shared" si="96"/>
        <v>10045</v>
      </c>
      <c r="X2670" s="78">
        <f t="shared" si="95"/>
        <v>1.0986923266716013</v>
      </c>
      <c r="Y2670" s="14">
        <v>0.67513812724161504</v>
      </c>
    </row>
    <row r="2671" spans="21:25" x14ac:dyDescent="0.25">
      <c r="U2671">
        <v>101</v>
      </c>
      <c r="V2671" s="14">
        <v>45</v>
      </c>
      <c r="W2671" s="14" t="str">
        <f t="shared" si="96"/>
        <v>10145</v>
      </c>
      <c r="X2671" s="78">
        <f t="shared" si="95"/>
        <v>1.0996792499383172</v>
      </c>
      <c r="Y2671" s="14">
        <v>0.67574458412662863</v>
      </c>
    </row>
    <row r="2672" spans="21:25" x14ac:dyDescent="0.25">
      <c r="U2672">
        <v>102</v>
      </c>
      <c r="V2672" s="14">
        <v>45</v>
      </c>
      <c r="W2672" s="14" t="str">
        <f t="shared" si="96"/>
        <v>10245</v>
      </c>
      <c r="X2672" s="78">
        <f t="shared" si="95"/>
        <v>1.1006661732050333</v>
      </c>
      <c r="Y2672" s="14">
        <v>0.67635104101164256</v>
      </c>
    </row>
    <row r="2673" spans="21:25" x14ac:dyDescent="0.25">
      <c r="U2673">
        <v>103</v>
      </c>
      <c r="V2673" s="14">
        <v>45</v>
      </c>
      <c r="W2673" s="14" t="str">
        <f t="shared" si="96"/>
        <v>10345</v>
      </c>
      <c r="X2673" s="78">
        <f t="shared" si="95"/>
        <v>1.1016530964717492</v>
      </c>
      <c r="Y2673" s="14">
        <v>0.67695749789665638</v>
      </c>
    </row>
    <row r="2674" spans="21:25" x14ac:dyDescent="0.25">
      <c r="U2674">
        <v>104</v>
      </c>
      <c r="V2674" s="14">
        <v>45</v>
      </c>
      <c r="W2674" s="14" t="str">
        <f t="shared" si="96"/>
        <v>10445</v>
      </c>
      <c r="X2674" s="78">
        <f t="shared" ref="X2674:X2737" si="97">$X$153/1013.25*(1013.25+U2674)</f>
        <v>1.1026400197384654</v>
      </c>
      <c r="Y2674" s="14">
        <v>0.6775639547816702</v>
      </c>
    </row>
    <row r="2675" spans="21:25" x14ac:dyDescent="0.25">
      <c r="U2675">
        <v>105</v>
      </c>
      <c r="V2675" s="14">
        <v>45</v>
      </c>
      <c r="W2675" s="14" t="str">
        <f t="shared" si="96"/>
        <v>10545</v>
      </c>
      <c r="X2675" s="78">
        <f t="shared" si="97"/>
        <v>1.1036269430051813</v>
      </c>
      <c r="Y2675" s="14">
        <v>0.6781704116666839</v>
      </c>
    </row>
    <row r="2676" spans="21:25" x14ac:dyDescent="0.25">
      <c r="U2676">
        <v>106</v>
      </c>
      <c r="V2676" s="14">
        <v>45</v>
      </c>
      <c r="W2676" s="14" t="str">
        <f t="shared" si="96"/>
        <v>10645</v>
      </c>
      <c r="X2676" s="78">
        <f t="shared" si="97"/>
        <v>1.1046138662718974</v>
      </c>
      <c r="Y2676" s="14">
        <v>0.67877686855169783</v>
      </c>
    </row>
    <row r="2677" spans="21:25" x14ac:dyDescent="0.25">
      <c r="U2677">
        <v>107</v>
      </c>
      <c r="V2677" s="14">
        <v>45</v>
      </c>
      <c r="W2677" s="14" t="str">
        <f t="shared" si="96"/>
        <v>10745</v>
      </c>
      <c r="X2677" s="78">
        <f t="shared" si="97"/>
        <v>1.1056007895386133</v>
      </c>
      <c r="Y2677" s="14">
        <v>0.67938332543671154</v>
      </c>
    </row>
    <row r="2678" spans="21:25" x14ac:dyDescent="0.25">
      <c r="U2678">
        <v>108</v>
      </c>
      <c r="V2678" s="14">
        <v>45</v>
      </c>
      <c r="W2678" s="14" t="str">
        <f t="shared" si="96"/>
        <v>10845</v>
      </c>
      <c r="X2678" s="78">
        <f t="shared" si="97"/>
        <v>1.1065877128053294</v>
      </c>
      <c r="Y2678" s="14">
        <v>0.67998978232172536</v>
      </c>
    </row>
    <row r="2679" spans="21:25" x14ac:dyDescent="0.25">
      <c r="U2679">
        <v>109</v>
      </c>
      <c r="V2679" s="14">
        <v>45</v>
      </c>
      <c r="W2679" s="14" t="str">
        <f t="shared" si="96"/>
        <v>10945</v>
      </c>
      <c r="X2679" s="78">
        <f t="shared" si="97"/>
        <v>1.1075746360720453</v>
      </c>
      <c r="Y2679" s="14">
        <v>0.68059623920673906</v>
      </c>
    </row>
    <row r="2680" spans="21:25" x14ac:dyDescent="0.25">
      <c r="U2680">
        <v>110</v>
      </c>
      <c r="V2680" s="14">
        <v>45</v>
      </c>
      <c r="W2680" s="14" t="str">
        <f t="shared" si="96"/>
        <v>11045</v>
      </c>
      <c r="X2680" s="78">
        <f t="shared" si="97"/>
        <v>1.1085615593387614</v>
      </c>
      <c r="Y2680" s="14">
        <v>0.68120269609175299</v>
      </c>
    </row>
    <row r="2681" spans="21:25" x14ac:dyDescent="0.25">
      <c r="U2681">
        <v>111</v>
      </c>
      <c r="V2681" s="14">
        <v>45</v>
      </c>
      <c r="W2681" s="14" t="str">
        <f t="shared" si="96"/>
        <v>11145</v>
      </c>
      <c r="X2681" s="78">
        <f t="shared" si="97"/>
        <v>1.1095484826054773</v>
      </c>
      <c r="Y2681" s="14">
        <v>0.6818091529767667</v>
      </c>
    </row>
    <row r="2682" spans="21:25" x14ac:dyDescent="0.25">
      <c r="U2682">
        <v>112</v>
      </c>
      <c r="V2682" s="14">
        <v>45</v>
      </c>
      <c r="W2682" s="14" t="str">
        <f t="shared" si="96"/>
        <v>11245</v>
      </c>
      <c r="X2682" s="78">
        <f t="shared" si="97"/>
        <v>1.1105354058721935</v>
      </c>
      <c r="Y2682" s="14">
        <v>0.68241560986178051</v>
      </c>
    </row>
    <row r="2683" spans="21:25" x14ac:dyDescent="0.25">
      <c r="U2683">
        <v>113</v>
      </c>
      <c r="V2683" s="14">
        <v>45</v>
      </c>
      <c r="W2683" s="14" t="str">
        <f t="shared" si="96"/>
        <v>11345</v>
      </c>
      <c r="X2683" s="78">
        <f t="shared" si="97"/>
        <v>1.1115223291389094</v>
      </c>
      <c r="Y2683" s="14">
        <v>0.68302206674679433</v>
      </c>
    </row>
    <row r="2684" spans="21:25" x14ac:dyDescent="0.25">
      <c r="U2684">
        <v>114</v>
      </c>
      <c r="V2684" s="14">
        <v>45</v>
      </c>
      <c r="W2684" s="14" t="str">
        <f t="shared" si="96"/>
        <v>11445</v>
      </c>
      <c r="X2684" s="78">
        <f t="shared" si="97"/>
        <v>1.1125092524056255</v>
      </c>
      <c r="Y2684" s="14">
        <v>0.68362852363180826</v>
      </c>
    </row>
    <row r="2685" spans="21:25" x14ac:dyDescent="0.25">
      <c r="U2685">
        <v>115</v>
      </c>
      <c r="V2685" s="14">
        <v>45</v>
      </c>
      <c r="W2685" s="14" t="str">
        <f t="shared" si="96"/>
        <v>11545</v>
      </c>
      <c r="X2685" s="78">
        <f t="shared" si="97"/>
        <v>1.1134961756723414</v>
      </c>
      <c r="Y2685" s="14">
        <v>0.68423498051682186</v>
      </c>
    </row>
    <row r="2686" spans="21:25" x14ac:dyDescent="0.25">
      <c r="U2686">
        <v>116</v>
      </c>
      <c r="V2686" s="14">
        <v>45</v>
      </c>
      <c r="W2686" s="14" t="str">
        <f t="shared" si="96"/>
        <v>11645</v>
      </c>
      <c r="X2686" s="78">
        <f t="shared" si="97"/>
        <v>1.1144830989390575</v>
      </c>
      <c r="Y2686" s="14">
        <v>0.68484143740183578</v>
      </c>
    </row>
    <row r="2687" spans="21:25" x14ac:dyDescent="0.25">
      <c r="U2687">
        <v>117</v>
      </c>
      <c r="V2687" s="14">
        <v>45</v>
      </c>
      <c r="W2687" s="14" t="str">
        <f t="shared" si="96"/>
        <v>11745</v>
      </c>
      <c r="X2687" s="78">
        <f t="shared" si="97"/>
        <v>1.1154700222057734</v>
      </c>
      <c r="Y2687" s="14">
        <v>0.6854478942868496</v>
      </c>
    </row>
    <row r="2688" spans="21:25" x14ac:dyDescent="0.25">
      <c r="U2688">
        <v>118</v>
      </c>
      <c r="V2688" s="14">
        <v>45</v>
      </c>
      <c r="W2688" s="14" t="str">
        <f t="shared" si="96"/>
        <v>11845</v>
      </c>
      <c r="X2688" s="78">
        <f t="shared" si="97"/>
        <v>1.1164569454724895</v>
      </c>
      <c r="Y2688" s="14">
        <v>0.68605435117186331</v>
      </c>
    </row>
    <row r="2689" spans="21:25" x14ac:dyDescent="0.25">
      <c r="U2689">
        <v>119</v>
      </c>
      <c r="V2689" s="14">
        <v>45</v>
      </c>
      <c r="W2689" s="14" t="str">
        <f t="shared" si="96"/>
        <v>11945</v>
      </c>
      <c r="X2689" s="78">
        <f t="shared" si="97"/>
        <v>1.1174438687392054</v>
      </c>
      <c r="Y2689" s="14">
        <v>0.68666080805687713</v>
      </c>
    </row>
    <row r="2690" spans="21:25" x14ac:dyDescent="0.25">
      <c r="U2690">
        <v>120</v>
      </c>
      <c r="V2690" s="14">
        <v>45</v>
      </c>
      <c r="W2690" s="14" t="str">
        <f t="shared" si="96"/>
        <v>12045</v>
      </c>
      <c r="X2690" s="78">
        <f t="shared" si="97"/>
        <v>1.1184307920059215</v>
      </c>
      <c r="Y2690" s="14">
        <v>0.68726726494189105</v>
      </c>
    </row>
    <row r="2691" spans="21:25" x14ac:dyDescent="0.25">
      <c r="U2691">
        <v>121</v>
      </c>
      <c r="V2691" s="14">
        <v>45</v>
      </c>
      <c r="W2691" s="14" t="str">
        <f t="shared" si="96"/>
        <v>12145</v>
      </c>
      <c r="X2691" s="78">
        <f t="shared" si="97"/>
        <v>1.1194177152726374</v>
      </c>
      <c r="Y2691" s="14">
        <v>0.68787372182690465</v>
      </c>
    </row>
    <row r="2692" spans="21:25" x14ac:dyDescent="0.25">
      <c r="U2692">
        <v>122</v>
      </c>
      <c r="V2692" s="14">
        <v>45</v>
      </c>
      <c r="W2692" s="14" t="str">
        <f t="shared" si="96"/>
        <v>12245</v>
      </c>
      <c r="X2692" s="78">
        <f t="shared" si="97"/>
        <v>1.1204046385393536</v>
      </c>
      <c r="Y2692" s="14">
        <v>0.68848017871191858</v>
      </c>
    </row>
    <row r="2693" spans="21:25" x14ac:dyDescent="0.25">
      <c r="U2693">
        <v>123</v>
      </c>
      <c r="V2693" s="14">
        <v>45</v>
      </c>
      <c r="W2693" s="14" t="str">
        <f t="shared" si="96"/>
        <v>12345</v>
      </c>
      <c r="X2693" s="78">
        <f t="shared" si="97"/>
        <v>1.1213915618060695</v>
      </c>
      <c r="Y2693" s="14">
        <v>0.6890866355969324</v>
      </c>
    </row>
    <row r="2694" spans="21:25" x14ac:dyDescent="0.25">
      <c r="U2694">
        <v>124</v>
      </c>
      <c r="V2694" s="14">
        <v>45</v>
      </c>
      <c r="W2694" s="14" t="str">
        <f t="shared" si="96"/>
        <v>12445</v>
      </c>
      <c r="X2694" s="78">
        <f t="shared" si="97"/>
        <v>1.1223784850727856</v>
      </c>
      <c r="Y2694" s="14">
        <v>0.68969309248194621</v>
      </c>
    </row>
    <row r="2695" spans="21:25" x14ac:dyDescent="0.25">
      <c r="U2695">
        <v>125</v>
      </c>
      <c r="V2695" s="14">
        <v>45</v>
      </c>
      <c r="W2695" s="14" t="str">
        <f t="shared" si="96"/>
        <v>12545</v>
      </c>
      <c r="X2695" s="78">
        <f t="shared" si="97"/>
        <v>1.1233654083395015</v>
      </c>
      <c r="Y2695" s="14">
        <v>0.69029954936695992</v>
      </c>
    </row>
    <row r="2696" spans="21:25" x14ac:dyDescent="0.25">
      <c r="U2696">
        <v>126</v>
      </c>
      <c r="V2696" s="14">
        <v>45</v>
      </c>
      <c r="W2696" s="14" t="str">
        <f t="shared" si="96"/>
        <v>12645</v>
      </c>
      <c r="X2696" s="78">
        <f t="shared" si="97"/>
        <v>1.1243523316062176</v>
      </c>
      <c r="Y2696" s="14">
        <v>0.69090600625197374</v>
      </c>
    </row>
    <row r="2697" spans="21:25" x14ac:dyDescent="0.25">
      <c r="U2697">
        <v>127</v>
      </c>
      <c r="V2697" s="14">
        <v>45</v>
      </c>
      <c r="W2697" s="14" t="str">
        <f t="shared" si="96"/>
        <v>12745</v>
      </c>
      <c r="X2697" s="78">
        <f t="shared" si="97"/>
        <v>1.1253392548729335</v>
      </c>
      <c r="Y2697" s="14">
        <v>0.69151246313698755</v>
      </c>
    </row>
    <row r="2698" spans="21:25" x14ac:dyDescent="0.25">
      <c r="U2698">
        <v>128</v>
      </c>
      <c r="V2698" s="14">
        <v>45</v>
      </c>
      <c r="W2698" s="14" t="str">
        <f t="shared" si="96"/>
        <v>12845</v>
      </c>
      <c r="X2698" s="78">
        <f t="shared" si="97"/>
        <v>1.1263261781396496</v>
      </c>
      <c r="Y2698" s="14">
        <v>0.69211892002200148</v>
      </c>
    </row>
    <row r="2699" spans="21:25" x14ac:dyDescent="0.25">
      <c r="U2699">
        <v>129</v>
      </c>
      <c r="V2699" s="14">
        <v>45</v>
      </c>
      <c r="W2699" s="14" t="str">
        <f t="shared" si="96"/>
        <v>12945</v>
      </c>
      <c r="X2699" s="78">
        <f t="shared" si="97"/>
        <v>1.1273131014063655</v>
      </c>
      <c r="Y2699" s="14">
        <v>0.69272537690701508</v>
      </c>
    </row>
    <row r="2700" spans="21:25" x14ac:dyDescent="0.25">
      <c r="U2700">
        <v>130</v>
      </c>
      <c r="V2700" s="14">
        <v>45</v>
      </c>
      <c r="W2700" s="14" t="str">
        <f t="shared" si="96"/>
        <v>13045</v>
      </c>
      <c r="X2700" s="78">
        <f t="shared" si="97"/>
        <v>1.1283000246730817</v>
      </c>
      <c r="Y2700" s="14">
        <v>0.69333183379202901</v>
      </c>
    </row>
    <row r="2701" spans="21:25" x14ac:dyDescent="0.25">
      <c r="U2701">
        <v>131</v>
      </c>
      <c r="V2701" s="14">
        <v>45</v>
      </c>
      <c r="W2701" s="14" t="str">
        <f t="shared" si="96"/>
        <v>13145</v>
      </c>
      <c r="X2701" s="78">
        <f t="shared" si="97"/>
        <v>1.1292869479397976</v>
      </c>
      <c r="Y2701" s="14">
        <v>0.69393829067704282</v>
      </c>
    </row>
    <row r="2702" spans="21:25" x14ac:dyDescent="0.25">
      <c r="U2702">
        <v>132</v>
      </c>
      <c r="V2702" s="14">
        <v>45</v>
      </c>
      <c r="W2702" s="14" t="str">
        <f t="shared" si="96"/>
        <v>13245</v>
      </c>
      <c r="X2702" s="78">
        <f t="shared" si="97"/>
        <v>1.1302738712065137</v>
      </c>
      <c r="Y2702" s="14">
        <v>0.69454474756205653</v>
      </c>
    </row>
    <row r="2703" spans="21:25" x14ac:dyDescent="0.25">
      <c r="U2703">
        <v>133</v>
      </c>
      <c r="V2703" s="14">
        <v>45</v>
      </c>
      <c r="W2703" s="14" t="str">
        <f t="shared" si="96"/>
        <v>13345</v>
      </c>
      <c r="X2703" s="78">
        <f t="shared" si="97"/>
        <v>1.1312607944732296</v>
      </c>
      <c r="Y2703" s="14">
        <v>0.69515120444707035</v>
      </c>
    </row>
    <row r="2704" spans="21:25" x14ac:dyDescent="0.25">
      <c r="U2704">
        <v>134</v>
      </c>
      <c r="V2704" s="14">
        <v>45</v>
      </c>
      <c r="W2704" s="14" t="str">
        <f t="shared" si="96"/>
        <v>13445</v>
      </c>
      <c r="X2704" s="78">
        <f t="shared" si="97"/>
        <v>1.1322477177399457</v>
      </c>
      <c r="Y2704" s="14">
        <v>0.69575766133208428</v>
      </c>
    </row>
    <row r="2705" spans="21:25" x14ac:dyDescent="0.25">
      <c r="U2705">
        <v>135</v>
      </c>
      <c r="V2705" s="14">
        <v>45</v>
      </c>
      <c r="W2705" s="14" t="str">
        <f t="shared" si="96"/>
        <v>13545</v>
      </c>
      <c r="X2705" s="78">
        <f t="shared" si="97"/>
        <v>1.1332346410066616</v>
      </c>
      <c r="Y2705" s="14">
        <v>0.69636411821709787</v>
      </c>
    </row>
    <row r="2706" spans="21:25" x14ac:dyDescent="0.25">
      <c r="U2706">
        <v>136</v>
      </c>
      <c r="V2706" s="14">
        <v>45</v>
      </c>
      <c r="W2706" s="14" t="str">
        <f t="shared" si="96"/>
        <v>13645</v>
      </c>
      <c r="X2706" s="78">
        <f t="shared" si="97"/>
        <v>1.1342215642733777</v>
      </c>
      <c r="Y2706" s="14">
        <v>0.6969705751021118</v>
      </c>
    </row>
    <row r="2707" spans="21:25" x14ac:dyDescent="0.25">
      <c r="U2707">
        <v>137</v>
      </c>
      <c r="V2707" s="14">
        <v>45</v>
      </c>
      <c r="W2707" s="14" t="str">
        <f t="shared" si="96"/>
        <v>13745</v>
      </c>
      <c r="X2707" s="78">
        <f t="shared" si="97"/>
        <v>1.1352084875400936</v>
      </c>
      <c r="Y2707" s="14">
        <v>0.69757703198712562</v>
      </c>
    </row>
    <row r="2708" spans="21:25" x14ac:dyDescent="0.25">
      <c r="U2708">
        <v>138</v>
      </c>
      <c r="V2708" s="14">
        <v>45</v>
      </c>
      <c r="W2708" s="14" t="str">
        <f t="shared" si="96"/>
        <v>13845</v>
      </c>
      <c r="X2708" s="78">
        <f t="shared" si="97"/>
        <v>1.1361954108068097</v>
      </c>
      <c r="Y2708" s="14">
        <v>0.69818348887213932</v>
      </c>
    </row>
    <row r="2709" spans="21:25" x14ac:dyDescent="0.25">
      <c r="U2709">
        <v>139</v>
      </c>
      <c r="V2709" s="14">
        <v>45</v>
      </c>
      <c r="W2709" s="14" t="str">
        <f t="shared" si="96"/>
        <v>13945</v>
      </c>
      <c r="X2709" s="78">
        <f t="shared" si="97"/>
        <v>1.1371823340735256</v>
      </c>
      <c r="Y2709" s="14">
        <v>0.69878994575715314</v>
      </c>
    </row>
    <row r="2710" spans="21:25" x14ac:dyDescent="0.25">
      <c r="U2710">
        <v>140</v>
      </c>
      <c r="V2710" s="14">
        <v>45</v>
      </c>
      <c r="W2710" s="14" t="str">
        <f t="shared" si="96"/>
        <v>14045</v>
      </c>
      <c r="X2710" s="78">
        <f t="shared" si="97"/>
        <v>1.1381692573402418</v>
      </c>
      <c r="Y2710" s="14">
        <v>0.69939640264216707</v>
      </c>
    </row>
    <row r="2711" spans="21:25" x14ac:dyDescent="0.25">
      <c r="U2711">
        <v>141</v>
      </c>
      <c r="V2711" s="14">
        <v>45</v>
      </c>
      <c r="W2711" s="14" t="str">
        <f t="shared" si="96"/>
        <v>14145</v>
      </c>
      <c r="X2711" s="78">
        <f t="shared" si="97"/>
        <v>1.1391561806069577</v>
      </c>
      <c r="Y2711" s="14">
        <v>0.70000285952718067</v>
      </c>
    </row>
    <row r="2712" spans="21:25" x14ac:dyDescent="0.25">
      <c r="U2712">
        <v>142</v>
      </c>
      <c r="V2712" s="14">
        <v>45</v>
      </c>
      <c r="W2712" s="14" t="str">
        <f t="shared" si="96"/>
        <v>14245</v>
      </c>
      <c r="X2712" s="78">
        <f t="shared" si="97"/>
        <v>1.1401431038736738</v>
      </c>
      <c r="Y2712" s="14">
        <v>0.70060931641219459</v>
      </c>
    </row>
    <row r="2713" spans="21:25" x14ac:dyDescent="0.25">
      <c r="U2713">
        <v>143</v>
      </c>
      <c r="V2713" s="14">
        <v>45</v>
      </c>
      <c r="W2713" s="14" t="str">
        <f t="shared" si="96"/>
        <v>14345</v>
      </c>
      <c r="X2713" s="78">
        <f t="shared" si="97"/>
        <v>1.1411300271403897</v>
      </c>
      <c r="Y2713" s="14">
        <v>0.7012157732972083</v>
      </c>
    </row>
    <row r="2714" spans="21:25" x14ac:dyDescent="0.25">
      <c r="U2714">
        <v>144</v>
      </c>
      <c r="V2714" s="14">
        <v>45</v>
      </c>
      <c r="W2714" s="14" t="str">
        <f t="shared" ref="W2714:W2777" si="98">U2714&amp;V2714</f>
        <v>14445</v>
      </c>
      <c r="X2714" s="78">
        <f t="shared" si="97"/>
        <v>1.1421169504071058</v>
      </c>
      <c r="Y2714" s="14">
        <v>0.70182223018222223</v>
      </c>
    </row>
    <row r="2715" spans="21:25" x14ac:dyDescent="0.25">
      <c r="U2715">
        <v>145</v>
      </c>
      <c r="V2715" s="14">
        <v>45</v>
      </c>
      <c r="W2715" s="14" t="str">
        <f t="shared" si="98"/>
        <v>14545</v>
      </c>
      <c r="X2715" s="78">
        <f t="shared" si="97"/>
        <v>1.1431038736738217</v>
      </c>
      <c r="Y2715" s="14">
        <v>0.70242868706723594</v>
      </c>
    </row>
    <row r="2716" spans="21:25" x14ac:dyDescent="0.25">
      <c r="U2716">
        <v>146</v>
      </c>
      <c r="V2716" s="14">
        <v>45</v>
      </c>
      <c r="W2716" s="14" t="str">
        <f t="shared" si="98"/>
        <v>14645</v>
      </c>
      <c r="X2716" s="78">
        <f t="shared" si="97"/>
        <v>1.1440907969405378</v>
      </c>
      <c r="Y2716" s="14">
        <v>0.70303514395224975</v>
      </c>
    </row>
    <row r="2717" spans="21:25" x14ac:dyDescent="0.25">
      <c r="U2717">
        <v>147</v>
      </c>
      <c r="V2717" s="14">
        <v>45</v>
      </c>
      <c r="W2717" s="14" t="str">
        <f t="shared" si="98"/>
        <v>14745</v>
      </c>
      <c r="X2717" s="78">
        <f t="shared" si="97"/>
        <v>1.1450777202072537</v>
      </c>
      <c r="Y2717" s="14">
        <v>0.70364160083726357</v>
      </c>
    </row>
    <row r="2718" spans="21:25" x14ac:dyDescent="0.25">
      <c r="U2718">
        <v>148</v>
      </c>
      <c r="V2718" s="14">
        <v>45</v>
      </c>
      <c r="W2718" s="14" t="str">
        <f t="shared" si="98"/>
        <v>14845</v>
      </c>
      <c r="X2718" s="78">
        <f t="shared" si="97"/>
        <v>1.1460646434739699</v>
      </c>
      <c r="Y2718" s="14">
        <v>0.7042480577222775</v>
      </c>
    </row>
    <row r="2719" spans="21:25" x14ac:dyDescent="0.25">
      <c r="U2719">
        <v>149</v>
      </c>
      <c r="V2719" s="14">
        <v>45</v>
      </c>
      <c r="W2719" s="14" t="str">
        <f t="shared" si="98"/>
        <v>14945</v>
      </c>
      <c r="X2719" s="78">
        <f t="shared" si="97"/>
        <v>1.1470515667406858</v>
      </c>
      <c r="Y2719" s="14">
        <v>0.70485451460729109</v>
      </c>
    </row>
    <row r="2720" spans="21:25" x14ac:dyDescent="0.25">
      <c r="U2720">
        <v>150</v>
      </c>
      <c r="V2720" s="14">
        <v>45</v>
      </c>
      <c r="W2720" s="14" t="str">
        <f t="shared" si="98"/>
        <v>15045</v>
      </c>
      <c r="X2720" s="78">
        <f t="shared" si="97"/>
        <v>1.1480384900074019</v>
      </c>
      <c r="Y2720" s="14">
        <v>0.70546097149230502</v>
      </c>
    </row>
    <row r="2721" spans="21:25" x14ac:dyDescent="0.25">
      <c r="U2721">
        <v>-150</v>
      </c>
      <c r="V2721" s="14">
        <v>50</v>
      </c>
      <c r="W2721" s="14" t="str">
        <f t="shared" si="98"/>
        <v>-15050</v>
      </c>
      <c r="X2721" s="78">
        <f t="shared" si="97"/>
        <v>0.85196150999259801</v>
      </c>
      <c r="Y2721" s="14">
        <v>0.51542358251627574</v>
      </c>
    </row>
    <row r="2722" spans="21:25" x14ac:dyDescent="0.25">
      <c r="U2722">
        <v>-149</v>
      </c>
      <c r="V2722" s="14">
        <v>50</v>
      </c>
      <c r="W2722" s="14" t="str">
        <f t="shared" si="98"/>
        <v>-14950</v>
      </c>
      <c r="X2722" s="78">
        <f t="shared" si="97"/>
        <v>0.85294843325931402</v>
      </c>
      <c r="Y2722" s="14">
        <v>0.51602065588148427</v>
      </c>
    </row>
    <row r="2723" spans="21:25" x14ac:dyDescent="0.25">
      <c r="U2723">
        <v>-148</v>
      </c>
      <c r="V2723" s="14">
        <v>50</v>
      </c>
      <c r="W2723" s="14" t="str">
        <f t="shared" si="98"/>
        <v>-14850</v>
      </c>
      <c r="X2723" s="78">
        <f t="shared" si="97"/>
        <v>0.85393535652603003</v>
      </c>
      <c r="Y2723" s="14">
        <v>0.5166177292466928</v>
      </c>
    </row>
    <row r="2724" spans="21:25" x14ac:dyDescent="0.25">
      <c r="U2724">
        <v>-147</v>
      </c>
      <c r="V2724" s="14">
        <v>50</v>
      </c>
      <c r="W2724" s="14" t="str">
        <f t="shared" si="98"/>
        <v>-14750</v>
      </c>
      <c r="X2724" s="78">
        <f t="shared" si="97"/>
        <v>0.85492227979274604</v>
      </c>
      <c r="Y2724" s="14">
        <v>0.51721480261190134</v>
      </c>
    </row>
    <row r="2725" spans="21:25" x14ac:dyDescent="0.25">
      <c r="U2725">
        <v>-146</v>
      </c>
      <c r="V2725" s="14">
        <v>50</v>
      </c>
      <c r="W2725" s="14" t="str">
        <f t="shared" si="98"/>
        <v>-14650</v>
      </c>
      <c r="X2725" s="78">
        <f t="shared" si="97"/>
        <v>0.85590920305946205</v>
      </c>
      <c r="Y2725" s="14">
        <v>0.51781187597710987</v>
      </c>
    </row>
    <row r="2726" spans="21:25" x14ac:dyDescent="0.25">
      <c r="U2726">
        <v>-145</v>
      </c>
      <c r="V2726" s="14">
        <v>50</v>
      </c>
      <c r="W2726" s="14" t="str">
        <f t="shared" si="98"/>
        <v>-14550</v>
      </c>
      <c r="X2726" s="78">
        <f t="shared" si="97"/>
        <v>0.85689612632617806</v>
      </c>
      <c r="Y2726" s="14">
        <v>0.51840894934231851</v>
      </c>
    </row>
    <row r="2727" spans="21:25" x14ac:dyDescent="0.25">
      <c r="U2727">
        <v>-144</v>
      </c>
      <c r="V2727" s="14">
        <v>50</v>
      </c>
      <c r="W2727" s="14" t="str">
        <f t="shared" si="98"/>
        <v>-14450</v>
      </c>
      <c r="X2727" s="78">
        <f t="shared" si="97"/>
        <v>0.85788304959289408</v>
      </c>
      <c r="Y2727" s="14">
        <v>0.51900602270752705</v>
      </c>
    </row>
    <row r="2728" spans="21:25" x14ac:dyDescent="0.25">
      <c r="U2728">
        <v>-143</v>
      </c>
      <c r="V2728" s="14">
        <v>50</v>
      </c>
      <c r="W2728" s="14" t="str">
        <f t="shared" si="98"/>
        <v>-14350</v>
      </c>
      <c r="X2728" s="78">
        <f t="shared" si="97"/>
        <v>0.85886997285961009</v>
      </c>
      <c r="Y2728" s="14">
        <v>0.51960309607273558</v>
      </c>
    </row>
    <row r="2729" spans="21:25" x14ac:dyDescent="0.25">
      <c r="U2729">
        <v>-142</v>
      </c>
      <c r="V2729" s="14">
        <v>50</v>
      </c>
      <c r="W2729" s="14" t="str">
        <f t="shared" si="98"/>
        <v>-14250</v>
      </c>
      <c r="X2729" s="78">
        <f t="shared" si="97"/>
        <v>0.8598568961263261</v>
      </c>
      <c r="Y2729" s="14">
        <v>0.520200169437944</v>
      </c>
    </row>
    <row r="2730" spans="21:25" x14ac:dyDescent="0.25">
      <c r="U2730">
        <v>-141</v>
      </c>
      <c r="V2730" s="14">
        <v>50</v>
      </c>
      <c r="W2730" s="14" t="str">
        <f t="shared" si="98"/>
        <v>-14150</v>
      </c>
      <c r="X2730" s="78">
        <f t="shared" si="97"/>
        <v>0.86084381939304211</v>
      </c>
      <c r="Y2730" s="14">
        <v>0.52079724280315265</v>
      </c>
    </row>
    <row r="2731" spans="21:25" x14ac:dyDescent="0.25">
      <c r="U2731">
        <v>-140</v>
      </c>
      <c r="V2731" s="14">
        <v>50</v>
      </c>
      <c r="W2731" s="14" t="str">
        <f t="shared" si="98"/>
        <v>-14050</v>
      </c>
      <c r="X2731" s="78">
        <f t="shared" si="97"/>
        <v>0.86183074265975812</v>
      </c>
      <c r="Y2731" s="14">
        <v>0.52139431616836118</v>
      </c>
    </row>
    <row r="2732" spans="21:25" x14ac:dyDescent="0.25">
      <c r="U2732">
        <v>-139</v>
      </c>
      <c r="V2732" s="14">
        <v>50</v>
      </c>
      <c r="W2732" s="14" t="str">
        <f t="shared" si="98"/>
        <v>-13950</v>
      </c>
      <c r="X2732" s="78">
        <f t="shared" si="97"/>
        <v>0.86281766592647413</v>
      </c>
      <c r="Y2732" s="14">
        <v>0.52199138953356972</v>
      </c>
    </row>
    <row r="2733" spans="21:25" x14ac:dyDescent="0.25">
      <c r="U2733">
        <v>-138</v>
      </c>
      <c r="V2733" s="14">
        <v>50</v>
      </c>
      <c r="W2733" s="14" t="str">
        <f t="shared" si="98"/>
        <v>-13850</v>
      </c>
      <c r="X2733" s="78">
        <f t="shared" si="97"/>
        <v>0.86380458919319014</v>
      </c>
      <c r="Y2733" s="14">
        <v>0.52258846289877825</v>
      </c>
    </row>
    <row r="2734" spans="21:25" x14ac:dyDescent="0.25">
      <c r="U2734">
        <v>-137</v>
      </c>
      <c r="V2734" s="14">
        <v>50</v>
      </c>
      <c r="W2734" s="14" t="str">
        <f t="shared" si="98"/>
        <v>-13750</v>
      </c>
      <c r="X2734" s="78">
        <f t="shared" si="97"/>
        <v>0.86479151245990615</v>
      </c>
      <c r="Y2734" s="14">
        <v>0.52318553626398678</v>
      </c>
    </row>
    <row r="2735" spans="21:25" x14ac:dyDescent="0.25">
      <c r="U2735">
        <v>-136</v>
      </c>
      <c r="V2735" s="14">
        <v>50</v>
      </c>
      <c r="W2735" s="14" t="str">
        <f t="shared" si="98"/>
        <v>-13650</v>
      </c>
      <c r="X2735" s="78">
        <f t="shared" si="97"/>
        <v>0.86577843572662216</v>
      </c>
      <c r="Y2735" s="14">
        <v>0.52378260962919532</v>
      </c>
    </row>
    <row r="2736" spans="21:25" x14ac:dyDescent="0.25">
      <c r="U2736">
        <v>-135</v>
      </c>
      <c r="V2736" s="14">
        <v>50</v>
      </c>
      <c r="W2736" s="14" t="str">
        <f t="shared" si="98"/>
        <v>-13550</v>
      </c>
      <c r="X2736" s="78">
        <f t="shared" si="97"/>
        <v>0.86676535899333818</v>
      </c>
      <c r="Y2736" s="14">
        <v>0.52437968299440385</v>
      </c>
    </row>
    <row r="2737" spans="21:25" x14ac:dyDescent="0.25">
      <c r="U2737">
        <v>-134</v>
      </c>
      <c r="V2737" s="14">
        <v>50</v>
      </c>
      <c r="W2737" s="14" t="str">
        <f t="shared" si="98"/>
        <v>-13450</v>
      </c>
      <c r="X2737" s="78">
        <f t="shared" si="97"/>
        <v>0.86775228226005419</v>
      </c>
      <c r="Y2737" s="14">
        <v>0.5249767563596125</v>
      </c>
    </row>
    <row r="2738" spans="21:25" x14ac:dyDescent="0.25">
      <c r="U2738">
        <v>-133</v>
      </c>
      <c r="V2738" s="14">
        <v>50</v>
      </c>
      <c r="W2738" s="14" t="str">
        <f t="shared" si="98"/>
        <v>-13350</v>
      </c>
      <c r="X2738" s="78">
        <f t="shared" ref="X2738:X2801" si="99">$X$153/1013.25*(1013.25+U2738)</f>
        <v>0.86873920552677031</v>
      </c>
      <c r="Y2738" s="14">
        <v>0.52557382972482103</v>
      </c>
    </row>
    <row r="2739" spans="21:25" x14ac:dyDescent="0.25">
      <c r="U2739">
        <v>-132</v>
      </c>
      <c r="V2739" s="14">
        <v>50</v>
      </c>
      <c r="W2739" s="14" t="str">
        <f t="shared" si="98"/>
        <v>-13250</v>
      </c>
      <c r="X2739" s="78">
        <f t="shared" si="99"/>
        <v>0.86972612879348632</v>
      </c>
      <c r="Y2739" s="14">
        <v>0.52617090309002956</v>
      </c>
    </row>
    <row r="2740" spans="21:25" x14ac:dyDescent="0.25">
      <c r="U2740">
        <v>-131</v>
      </c>
      <c r="V2740" s="14">
        <v>50</v>
      </c>
      <c r="W2740" s="14" t="str">
        <f t="shared" si="98"/>
        <v>-13150</v>
      </c>
      <c r="X2740" s="78">
        <f t="shared" si="99"/>
        <v>0.87071305206020233</v>
      </c>
      <c r="Y2740" s="14">
        <v>0.5267679764552381</v>
      </c>
    </row>
    <row r="2741" spans="21:25" x14ac:dyDescent="0.25">
      <c r="U2741">
        <v>-130</v>
      </c>
      <c r="V2741" s="14">
        <v>50</v>
      </c>
      <c r="W2741" s="14" t="str">
        <f t="shared" si="98"/>
        <v>-13050</v>
      </c>
      <c r="X2741" s="78">
        <f t="shared" si="99"/>
        <v>0.87169997532691834</v>
      </c>
      <c r="Y2741" s="14">
        <v>0.52736504982044663</v>
      </c>
    </row>
    <row r="2742" spans="21:25" x14ac:dyDescent="0.25">
      <c r="U2742">
        <v>-129</v>
      </c>
      <c r="V2742" s="14">
        <v>50</v>
      </c>
      <c r="W2742" s="14" t="str">
        <f t="shared" si="98"/>
        <v>-12950</v>
      </c>
      <c r="X2742" s="78">
        <f t="shared" si="99"/>
        <v>0.87268689859363435</v>
      </c>
      <c r="Y2742" s="14">
        <v>0.52796212318565516</v>
      </c>
    </row>
    <row r="2743" spans="21:25" x14ac:dyDescent="0.25">
      <c r="U2743">
        <v>-128</v>
      </c>
      <c r="V2743" s="14">
        <v>50</v>
      </c>
      <c r="W2743" s="14" t="str">
        <f t="shared" si="98"/>
        <v>-12850</v>
      </c>
      <c r="X2743" s="78">
        <f t="shared" si="99"/>
        <v>0.87367382186035036</v>
      </c>
      <c r="Y2743" s="14">
        <v>0.52855919655086381</v>
      </c>
    </row>
    <row r="2744" spans="21:25" x14ac:dyDescent="0.25">
      <c r="U2744">
        <v>-127</v>
      </c>
      <c r="V2744" s="14">
        <v>50</v>
      </c>
      <c r="W2744" s="14" t="str">
        <f t="shared" si="98"/>
        <v>-12750</v>
      </c>
      <c r="X2744" s="78">
        <f t="shared" si="99"/>
        <v>0.87466074512706637</v>
      </c>
      <c r="Y2744" s="14">
        <v>0.52915626991607234</v>
      </c>
    </row>
    <row r="2745" spans="21:25" x14ac:dyDescent="0.25">
      <c r="U2745">
        <v>-126</v>
      </c>
      <c r="V2745" s="14">
        <v>50</v>
      </c>
      <c r="W2745" s="14" t="str">
        <f t="shared" si="98"/>
        <v>-12650</v>
      </c>
      <c r="X2745" s="78">
        <f t="shared" si="99"/>
        <v>0.87564766839378239</v>
      </c>
      <c r="Y2745" s="14">
        <v>0.52975334328128088</v>
      </c>
    </row>
    <row r="2746" spans="21:25" x14ac:dyDescent="0.25">
      <c r="U2746">
        <v>-125</v>
      </c>
      <c r="V2746" s="14">
        <v>50</v>
      </c>
      <c r="W2746" s="14" t="str">
        <f t="shared" si="98"/>
        <v>-12550</v>
      </c>
      <c r="X2746" s="78">
        <f t="shared" si="99"/>
        <v>0.8766345916604984</v>
      </c>
      <c r="Y2746" s="14">
        <v>0.53035041664648941</v>
      </c>
    </row>
    <row r="2747" spans="21:25" x14ac:dyDescent="0.25">
      <c r="U2747">
        <v>-124</v>
      </c>
      <c r="V2747" s="14">
        <v>50</v>
      </c>
      <c r="W2747" s="14" t="str">
        <f t="shared" si="98"/>
        <v>-12450</v>
      </c>
      <c r="X2747" s="78">
        <f t="shared" si="99"/>
        <v>0.87762151492721441</v>
      </c>
      <c r="Y2747" s="14">
        <v>0.53094749001169794</v>
      </c>
    </row>
    <row r="2748" spans="21:25" x14ac:dyDescent="0.25">
      <c r="U2748">
        <v>-123</v>
      </c>
      <c r="V2748" s="14">
        <v>50</v>
      </c>
      <c r="W2748" s="14" t="str">
        <f t="shared" si="98"/>
        <v>-12350</v>
      </c>
      <c r="X2748" s="78">
        <f t="shared" si="99"/>
        <v>0.87860843819393042</v>
      </c>
      <c r="Y2748" s="14">
        <v>0.53154456337690648</v>
      </c>
    </row>
    <row r="2749" spans="21:25" x14ac:dyDescent="0.25">
      <c r="U2749">
        <v>-122</v>
      </c>
      <c r="V2749" s="14">
        <v>50</v>
      </c>
      <c r="W2749" s="14" t="str">
        <f t="shared" si="98"/>
        <v>-12250</v>
      </c>
      <c r="X2749" s="78">
        <f t="shared" si="99"/>
        <v>0.87959536146064643</v>
      </c>
      <c r="Y2749" s="14">
        <v>0.53214163674211501</v>
      </c>
    </row>
    <row r="2750" spans="21:25" x14ac:dyDescent="0.25">
      <c r="U2750">
        <v>-121</v>
      </c>
      <c r="V2750" s="14">
        <v>50</v>
      </c>
      <c r="W2750" s="14" t="str">
        <f t="shared" si="98"/>
        <v>-12150</v>
      </c>
      <c r="X2750" s="78">
        <f t="shared" si="99"/>
        <v>0.88058228472736244</v>
      </c>
      <c r="Y2750" s="14">
        <v>0.53273871010732354</v>
      </c>
    </row>
    <row r="2751" spans="21:25" x14ac:dyDescent="0.25">
      <c r="U2751">
        <v>-120</v>
      </c>
      <c r="V2751" s="14">
        <v>50</v>
      </c>
      <c r="W2751" s="14" t="str">
        <f t="shared" si="98"/>
        <v>-12050</v>
      </c>
      <c r="X2751" s="78">
        <f t="shared" si="99"/>
        <v>0.88156920799407845</v>
      </c>
      <c r="Y2751" s="14">
        <v>0.53333578347253208</v>
      </c>
    </row>
    <row r="2752" spans="21:25" x14ac:dyDescent="0.25">
      <c r="U2752">
        <v>-119</v>
      </c>
      <c r="V2752" s="14">
        <v>50</v>
      </c>
      <c r="W2752" s="14" t="str">
        <f t="shared" si="98"/>
        <v>-11950</v>
      </c>
      <c r="X2752" s="78">
        <f t="shared" si="99"/>
        <v>0.88255613126079446</v>
      </c>
      <c r="Y2752" s="14">
        <v>0.53393285683774061</v>
      </c>
    </row>
    <row r="2753" spans="21:25" x14ac:dyDescent="0.25">
      <c r="U2753">
        <v>-118</v>
      </c>
      <c r="V2753" s="14">
        <v>50</v>
      </c>
      <c r="W2753" s="14" t="str">
        <f t="shared" si="98"/>
        <v>-11850</v>
      </c>
      <c r="X2753" s="78">
        <f t="shared" si="99"/>
        <v>0.88354305452751047</v>
      </c>
      <c r="Y2753" s="14">
        <v>0.53452993020294914</v>
      </c>
    </row>
    <row r="2754" spans="21:25" x14ac:dyDescent="0.25">
      <c r="U2754">
        <v>-117</v>
      </c>
      <c r="V2754" s="14">
        <v>50</v>
      </c>
      <c r="W2754" s="14" t="str">
        <f t="shared" si="98"/>
        <v>-11750</v>
      </c>
      <c r="X2754" s="78">
        <f t="shared" si="99"/>
        <v>0.88452997779422649</v>
      </c>
      <c r="Y2754" s="14">
        <v>0.53512700356815779</v>
      </c>
    </row>
    <row r="2755" spans="21:25" x14ac:dyDescent="0.25">
      <c r="U2755">
        <v>-116</v>
      </c>
      <c r="V2755" s="14">
        <v>50</v>
      </c>
      <c r="W2755" s="14" t="str">
        <f t="shared" si="98"/>
        <v>-11650</v>
      </c>
      <c r="X2755" s="78">
        <f t="shared" si="99"/>
        <v>0.8855169010609425</v>
      </c>
      <c r="Y2755" s="14">
        <v>0.53572407693336632</v>
      </c>
    </row>
    <row r="2756" spans="21:25" x14ac:dyDescent="0.25">
      <c r="U2756">
        <v>-115</v>
      </c>
      <c r="V2756" s="14">
        <v>50</v>
      </c>
      <c r="W2756" s="14" t="str">
        <f t="shared" si="98"/>
        <v>-11550</v>
      </c>
      <c r="X2756" s="78">
        <f t="shared" si="99"/>
        <v>0.88650382432765851</v>
      </c>
      <c r="Y2756" s="14">
        <v>0.53632115029857474</v>
      </c>
    </row>
    <row r="2757" spans="21:25" x14ac:dyDescent="0.25">
      <c r="U2757">
        <v>-114</v>
      </c>
      <c r="V2757" s="14">
        <v>50</v>
      </c>
      <c r="W2757" s="14" t="str">
        <f t="shared" si="98"/>
        <v>-11450</v>
      </c>
      <c r="X2757" s="78">
        <f t="shared" si="99"/>
        <v>0.88749074759437452</v>
      </c>
      <c r="Y2757" s="14">
        <v>0.53691822366378339</v>
      </c>
    </row>
    <row r="2758" spans="21:25" x14ac:dyDescent="0.25">
      <c r="U2758">
        <v>-113</v>
      </c>
      <c r="V2758" s="14">
        <v>50</v>
      </c>
      <c r="W2758" s="14" t="str">
        <f t="shared" si="98"/>
        <v>-11350</v>
      </c>
      <c r="X2758" s="78">
        <f t="shared" si="99"/>
        <v>0.88847767086109053</v>
      </c>
      <c r="Y2758" s="14">
        <v>0.53751529702899192</v>
      </c>
    </row>
    <row r="2759" spans="21:25" x14ac:dyDescent="0.25">
      <c r="U2759">
        <v>-112</v>
      </c>
      <c r="V2759" s="14">
        <v>50</v>
      </c>
      <c r="W2759" s="14" t="str">
        <f t="shared" si="98"/>
        <v>-11250</v>
      </c>
      <c r="X2759" s="78">
        <f t="shared" si="99"/>
        <v>0.88946459412780654</v>
      </c>
      <c r="Y2759" s="14">
        <v>0.53811237039420046</v>
      </c>
    </row>
    <row r="2760" spans="21:25" x14ac:dyDescent="0.25">
      <c r="U2760">
        <v>-111</v>
      </c>
      <c r="V2760" s="14">
        <v>50</v>
      </c>
      <c r="W2760" s="14" t="str">
        <f t="shared" si="98"/>
        <v>-11150</v>
      </c>
      <c r="X2760" s="78">
        <f t="shared" si="99"/>
        <v>0.89045151739452255</v>
      </c>
      <c r="Y2760" s="14">
        <v>0.53870944375940899</v>
      </c>
    </row>
    <row r="2761" spans="21:25" x14ac:dyDescent="0.25">
      <c r="U2761">
        <v>-110</v>
      </c>
      <c r="V2761" s="14">
        <v>50</v>
      </c>
      <c r="W2761" s="14" t="str">
        <f t="shared" si="98"/>
        <v>-11050</v>
      </c>
      <c r="X2761" s="78">
        <f t="shared" si="99"/>
        <v>0.89143844066123856</v>
      </c>
      <c r="Y2761" s="14">
        <v>0.53930651712461752</v>
      </c>
    </row>
    <row r="2762" spans="21:25" x14ac:dyDescent="0.25">
      <c r="U2762">
        <v>-109</v>
      </c>
      <c r="V2762" s="14">
        <v>50</v>
      </c>
      <c r="W2762" s="14" t="str">
        <f t="shared" si="98"/>
        <v>-10950</v>
      </c>
      <c r="X2762" s="78">
        <f t="shared" si="99"/>
        <v>0.89242536392795457</v>
      </c>
      <c r="Y2762" s="14">
        <v>0.53990359048982606</v>
      </c>
    </row>
    <row r="2763" spans="21:25" x14ac:dyDescent="0.25">
      <c r="U2763">
        <v>-108</v>
      </c>
      <c r="V2763" s="14">
        <v>50</v>
      </c>
      <c r="W2763" s="14" t="str">
        <f t="shared" si="98"/>
        <v>-10850</v>
      </c>
      <c r="X2763" s="78">
        <f t="shared" si="99"/>
        <v>0.89341228719467058</v>
      </c>
      <c r="Y2763" s="14">
        <v>0.54050066385503459</v>
      </c>
    </row>
    <row r="2764" spans="21:25" x14ac:dyDescent="0.25">
      <c r="U2764">
        <v>-107</v>
      </c>
      <c r="V2764" s="14">
        <v>50</v>
      </c>
      <c r="W2764" s="14" t="str">
        <f t="shared" si="98"/>
        <v>-10750</v>
      </c>
      <c r="X2764" s="78">
        <f t="shared" si="99"/>
        <v>0.8943992104613866</v>
      </c>
      <c r="Y2764" s="14">
        <v>0.54109773722024312</v>
      </c>
    </row>
    <row r="2765" spans="21:25" x14ac:dyDescent="0.25">
      <c r="U2765">
        <v>-106</v>
      </c>
      <c r="V2765" s="14">
        <v>50</v>
      </c>
      <c r="W2765" s="14" t="str">
        <f t="shared" si="98"/>
        <v>-10650</v>
      </c>
      <c r="X2765" s="78">
        <f t="shared" si="99"/>
        <v>0.89538613372810261</v>
      </c>
      <c r="Y2765" s="14">
        <v>0.54169481058545166</v>
      </c>
    </row>
    <row r="2766" spans="21:25" x14ac:dyDescent="0.25">
      <c r="U2766">
        <v>-105</v>
      </c>
      <c r="V2766" s="14">
        <v>50</v>
      </c>
      <c r="W2766" s="14" t="str">
        <f t="shared" si="98"/>
        <v>-10550</v>
      </c>
      <c r="X2766" s="78">
        <f t="shared" si="99"/>
        <v>0.89637305699481862</v>
      </c>
      <c r="Y2766" s="14">
        <v>0.54229188395066019</v>
      </c>
    </row>
    <row r="2767" spans="21:25" x14ac:dyDescent="0.25">
      <c r="U2767">
        <v>-104</v>
      </c>
      <c r="V2767" s="14">
        <v>50</v>
      </c>
      <c r="W2767" s="14" t="str">
        <f t="shared" si="98"/>
        <v>-10450</v>
      </c>
      <c r="X2767" s="78">
        <f t="shared" si="99"/>
        <v>0.89735998026153463</v>
      </c>
      <c r="Y2767" s="14">
        <v>0.54288895731586884</v>
      </c>
    </row>
    <row r="2768" spans="21:25" x14ac:dyDescent="0.25">
      <c r="U2768">
        <v>-103</v>
      </c>
      <c r="V2768" s="14">
        <v>50</v>
      </c>
      <c r="W2768" s="14" t="str">
        <f t="shared" si="98"/>
        <v>-10350</v>
      </c>
      <c r="X2768" s="78">
        <f t="shared" si="99"/>
        <v>0.89834690352825064</v>
      </c>
      <c r="Y2768" s="14">
        <v>0.54348603068107737</v>
      </c>
    </row>
    <row r="2769" spans="21:25" x14ac:dyDescent="0.25">
      <c r="U2769">
        <v>-102</v>
      </c>
      <c r="V2769" s="14">
        <v>50</v>
      </c>
      <c r="W2769" s="14" t="str">
        <f t="shared" si="98"/>
        <v>-10250</v>
      </c>
      <c r="X2769" s="78">
        <f t="shared" si="99"/>
        <v>0.89933382679496665</v>
      </c>
      <c r="Y2769" s="14">
        <v>0.5440831040462859</v>
      </c>
    </row>
    <row r="2770" spans="21:25" x14ac:dyDescent="0.25">
      <c r="U2770">
        <v>-101</v>
      </c>
      <c r="V2770" s="14">
        <v>50</v>
      </c>
      <c r="W2770" s="14" t="str">
        <f t="shared" si="98"/>
        <v>-10150</v>
      </c>
      <c r="X2770" s="78">
        <f t="shared" si="99"/>
        <v>0.90032075006168266</v>
      </c>
      <c r="Y2770" s="14">
        <v>0.54468017741149444</v>
      </c>
    </row>
    <row r="2771" spans="21:25" x14ac:dyDescent="0.25">
      <c r="U2771">
        <v>-100</v>
      </c>
      <c r="V2771" s="14">
        <v>50</v>
      </c>
      <c r="W2771" s="14" t="str">
        <f t="shared" si="98"/>
        <v>-10050</v>
      </c>
      <c r="X2771" s="78">
        <f t="shared" si="99"/>
        <v>0.90130767332839867</v>
      </c>
      <c r="Y2771" s="14">
        <v>0.54527725077670297</v>
      </c>
    </row>
    <row r="2772" spans="21:25" x14ac:dyDescent="0.25">
      <c r="U2772">
        <v>-99</v>
      </c>
      <c r="V2772" s="14">
        <v>50</v>
      </c>
      <c r="W2772" s="14" t="str">
        <f t="shared" si="98"/>
        <v>-9950</v>
      </c>
      <c r="X2772" s="78">
        <f t="shared" si="99"/>
        <v>0.90229459659511468</v>
      </c>
      <c r="Y2772" s="14">
        <v>0.5458743241419115</v>
      </c>
    </row>
    <row r="2773" spans="21:25" x14ac:dyDescent="0.25">
      <c r="U2773">
        <v>-98</v>
      </c>
      <c r="V2773" s="14">
        <v>50</v>
      </c>
      <c r="W2773" s="14" t="str">
        <f t="shared" si="98"/>
        <v>-9850</v>
      </c>
      <c r="X2773" s="78">
        <f t="shared" si="99"/>
        <v>0.9032815198618307</v>
      </c>
      <c r="Y2773" s="14">
        <v>0.54647139750712004</v>
      </c>
    </row>
    <row r="2774" spans="21:25" x14ac:dyDescent="0.25">
      <c r="U2774">
        <v>-97</v>
      </c>
      <c r="V2774" s="14">
        <v>50</v>
      </c>
      <c r="W2774" s="14" t="str">
        <f t="shared" si="98"/>
        <v>-9750</v>
      </c>
      <c r="X2774" s="78">
        <f t="shared" si="99"/>
        <v>0.90426844312854671</v>
      </c>
      <c r="Y2774" s="14">
        <v>0.54706847087232857</v>
      </c>
    </row>
    <row r="2775" spans="21:25" x14ac:dyDescent="0.25">
      <c r="U2775">
        <v>-96</v>
      </c>
      <c r="V2775" s="14">
        <v>50</v>
      </c>
      <c r="W2775" s="14" t="str">
        <f t="shared" si="98"/>
        <v>-9650</v>
      </c>
      <c r="X2775" s="78">
        <f t="shared" si="99"/>
        <v>0.90525536639526272</v>
      </c>
      <c r="Y2775" s="14">
        <v>0.54766554423753711</v>
      </c>
    </row>
    <row r="2776" spans="21:25" x14ac:dyDescent="0.25">
      <c r="U2776">
        <v>-95</v>
      </c>
      <c r="V2776" s="14">
        <v>50</v>
      </c>
      <c r="W2776" s="14" t="str">
        <f t="shared" si="98"/>
        <v>-9550</v>
      </c>
      <c r="X2776" s="78">
        <f t="shared" si="99"/>
        <v>0.90624228966197873</v>
      </c>
      <c r="Y2776" s="14">
        <v>0.54826261760274564</v>
      </c>
    </row>
    <row r="2777" spans="21:25" x14ac:dyDescent="0.25">
      <c r="U2777">
        <v>-94</v>
      </c>
      <c r="V2777" s="14">
        <v>50</v>
      </c>
      <c r="W2777" s="14" t="str">
        <f t="shared" si="98"/>
        <v>-9450</v>
      </c>
      <c r="X2777" s="78">
        <f t="shared" si="99"/>
        <v>0.90722921292869474</v>
      </c>
      <c r="Y2777" s="14">
        <v>0.54885969096795417</v>
      </c>
    </row>
    <row r="2778" spans="21:25" x14ac:dyDescent="0.25">
      <c r="U2778">
        <v>-93</v>
      </c>
      <c r="V2778" s="14">
        <v>50</v>
      </c>
      <c r="W2778" s="14" t="str">
        <f t="shared" ref="W2778:W2841" si="100">U2778&amp;V2778</f>
        <v>-9350</v>
      </c>
      <c r="X2778" s="78">
        <f t="shared" si="99"/>
        <v>0.90821613619541075</v>
      </c>
      <c r="Y2778" s="14">
        <v>0.54945676433316282</v>
      </c>
    </row>
    <row r="2779" spans="21:25" x14ac:dyDescent="0.25">
      <c r="U2779">
        <v>-92</v>
      </c>
      <c r="V2779" s="14">
        <v>50</v>
      </c>
      <c r="W2779" s="14" t="str">
        <f t="shared" si="100"/>
        <v>-9250</v>
      </c>
      <c r="X2779" s="78">
        <f t="shared" si="99"/>
        <v>0.90920305946212676</v>
      </c>
      <c r="Y2779" s="14">
        <v>0.55005383769837135</v>
      </c>
    </row>
    <row r="2780" spans="21:25" x14ac:dyDescent="0.25">
      <c r="U2780">
        <v>-91</v>
      </c>
      <c r="V2780" s="14">
        <v>50</v>
      </c>
      <c r="W2780" s="14" t="str">
        <f t="shared" si="100"/>
        <v>-9150</v>
      </c>
      <c r="X2780" s="78">
        <f t="shared" si="99"/>
        <v>0.91018998272884277</v>
      </c>
      <c r="Y2780" s="14">
        <v>0.55065091106357977</v>
      </c>
    </row>
    <row r="2781" spans="21:25" x14ac:dyDescent="0.25">
      <c r="U2781">
        <v>-90</v>
      </c>
      <c r="V2781" s="14">
        <v>50</v>
      </c>
      <c r="W2781" s="14" t="str">
        <f t="shared" si="100"/>
        <v>-9050</v>
      </c>
      <c r="X2781" s="78">
        <f t="shared" si="99"/>
        <v>0.91117690599555878</v>
      </c>
      <c r="Y2781" s="14">
        <v>0.55124798442878842</v>
      </c>
    </row>
    <row r="2782" spans="21:25" x14ac:dyDescent="0.25">
      <c r="U2782">
        <v>-89</v>
      </c>
      <c r="V2782" s="14">
        <v>50</v>
      </c>
      <c r="W2782" s="14" t="str">
        <f t="shared" si="100"/>
        <v>-8950</v>
      </c>
      <c r="X2782" s="78">
        <f t="shared" si="99"/>
        <v>0.91216382926227479</v>
      </c>
      <c r="Y2782" s="14">
        <v>0.55184505779399695</v>
      </c>
    </row>
    <row r="2783" spans="21:25" x14ac:dyDescent="0.25">
      <c r="U2783">
        <v>-88</v>
      </c>
      <c r="V2783" s="14">
        <v>50</v>
      </c>
      <c r="W2783" s="14" t="str">
        <f t="shared" si="100"/>
        <v>-8850</v>
      </c>
      <c r="X2783" s="78">
        <f t="shared" si="99"/>
        <v>0.91315075252899081</v>
      </c>
      <c r="Y2783" s="14">
        <v>0.55244213115920549</v>
      </c>
    </row>
    <row r="2784" spans="21:25" x14ac:dyDescent="0.25">
      <c r="U2784">
        <v>-87</v>
      </c>
      <c r="V2784" s="14">
        <v>50</v>
      </c>
      <c r="W2784" s="14" t="str">
        <f t="shared" si="100"/>
        <v>-8750</v>
      </c>
      <c r="X2784" s="78">
        <f t="shared" si="99"/>
        <v>0.91413767579570682</v>
      </c>
      <c r="Y2784" s="14">
        <v>0.55303920452441402</v>
      </c>
    </row>
    <row r="2785" spans="21:25" x14ac:dyDescent="0.25">
      <c r="U2785">
        <v>-86</v>
      </c>
      <c r="V2785" s="14">
        <v>50</v>
      </c>
      <c r="W2785" s="14" t="str">
        <f t="shared" si="100"/>
        <v>-8650</v>
      </c>
      <c r="X2785" s="78">
        <f t="shared" si="99"/>
        <v>0.91512459906242283</v>
      </c>
      <c r="Y2785" s="14">
        <v>0.55363627788962255</v>
      </c>
    </row>
    <row r="2786" spans="21:25" x14ac:dyDescent="0.25">
      <c r="U2786">
        <v>-85</v>
      </c>
      <c r="V2786" s="14">
        <v>50</v>
      </c>
      <c r="W2786" s="14" t="str">
        <f t="shared" si="100"/>
        <v>-8550</v>
      </c>
      <c r="X2786" s="78">
        <f t="shared" si="99"/>
        <v>0.91611152232913884</v>
      </c>
      <c r="Y2786" s="14">
        <v>0.55423335125483109</v>
      </c>
    </row>
    <row r="2787" spans="21:25" x14ac:dyDescent="0.25">
      <c r="U2787">
        <v>-84</v>
      </c>
      <c r="V2787" s="14">
        <v>50</v>
      </c>
      <c r="W2787" s="14" t="str">
        <f t="shared" si="100"/>
        <v>-8450</v>
      </c>
      <c r="X2787" s="78">
        <f t="shared" si="99"/>
        <v>0.91709844559585485</v>
      </c>
      <c r="Y2787" s="14">
        <v>0.55483042462003962</v>
      </c>
    </row>
    <row r="2788" spans="21:25" x14ac:dyDescent="0.25">
      <c r="U2788">
        <v>-83</v>
      </c>
      <c r="V2788" s="14">
        <v>50</v>
      </c>
      <c r="W2788" s="14" t="str">
        <f t="shared" si="100"/>
        <v>-8350</v>
      </c>
      <c r="X2788" s="78">
        <f t="shared" si="99"/>
        <v>0.91808536886257086</v>
      </c>
      <c r="Y2788" s="14">
        <v>0.55542749798524826</v>
      </c>
    </row>
    <row r="2789" spans="21:25" x14ac:dyDescent="0.25">
      <c r="U2789">
        <v>-82</v>
      </c>
      <c r="V2789" s="14">
        <v>50</v>
      </c>
      <c r="W2789" s="14" t="str">
        <f t="shared" si="100"/>
        <v>-8250</v>
      </c>
      <c r="X2789" s="78">
        <f t="shared" si="99"/>
        <v>0.91907229212928687</v>
      </c>
      <c r="Y2789" s="14">
        <v>0.55602457135045669</v>
      </c>
    </row>
    <row r="2790" spans="21:25" x14ac:dyDescent="0.25">
      <c r="U2790">
        <v>-81</v>
      </c>
      <c r="V2790" s="14">
        <v>50</v>
      </c>
      <c r="W2790" s="14" t="str">
        <f t="shared" si="100"/>
        <v>-8150</v>
      </c>
      <c r="X2790" s="78">
        <f t="shared" si="99"/>
        <v>0.92005921539600288</v>
      </c>
      <c r="Y2790" s="14">
        <v>0.55662164471566522</v>
      </c>
    </row>
    <row r="2791" spans="21:25" x14ac:dyDescent="0.25">
      <c r="U2791">
        <v>-80</v>
      </c>
      <c r="V2791" s="14">
        <v>50</v>
      </c>
      <c r="W2791" s="14" t="str">
        <f t="shared" si="100"/>
        <v>-8050</v>
      </c>
      <c r="X2791" s="78">
        <f t="shared" si="99"/>
        <v>0.92104613866271889</v>
      </c>
      <c r="Y2791" s="14">
        <v>0.55721871808087386</v>
      </c>
    </row>
    <row r="2792" spans="21:25" x14ac:dyDescent="0.25">
      <c r="U2792">
        <v>-79</v>
      </c>
      <c r="V2792" s="14">
        <v>50</v>
      </c>
      <c r="W2792" s="14" t="str">
        <f t="shared" si="100"/>
        <v>-7950</v>
      </c>
      <c r="X2792" s="78">
        <f t="shared" si="99"/>
        <v>0.92203306192943491</v>
      </c>
      <c r="Y2792" s="14">
        <v>0.5578157914460824</v>
      </c>
    </row>
    <row r="2793" spans="21:25" x14ac:dyDescent="0.25">
      <c r="U2793">
        <v>-78</v>
      </c>
      <c r="V2793" s="14">
        <v>50</v>
      </c>
      <c r="W2793" s="14" t="str">
        <f t="shared" si="100"/>
        <v>-7850</v>
      </c>
      <c r="X2793" s="78">
        <f t="shared" si="99"/>
        <v>0.92301998519615092</v>
      </c>
      <c r="Y2793" s="14">
        <v>0.55841286481129093</v>
      </c>
    </row>
    <row r="2794" spans="21:25" x14ac:dyDescent="0.25">
      <c r="U2794">
        <v>-77</v>
      </c>
      <c r="V2794" s="14">
        <v>50</v>
      </c>
      <c r="W2794" s="14" t="str">
        <f t="shared" si="100"/>
        <v>-7750</v>
      </c>
      <c r="X2794" s="78">
        <f t="shared" si="99"/>
        <v>0.92400690846286693</v>
      </c>
      <c r="Y2794" s="14">
        <v>0.55900993817649947</v>
      </c>
    </row>
    <row r="2795" spans="21:25" x14ac:dyDescent="0.25">
      <c r="U2795">
        <v>-76</v>
      </c>
      <c r="V2795" s="14">
        <v>50</v>
      </c>
      <c r="W2795" s="14" t="str">
        <f t="shared" si="100"/>
        <v>-7650</v>
      </c>
      <c r="X2795" s="78">
        <f t="shared" si="99"/>
        <v>0.92499383172958294</v>
      </c>
      <c r="Y2795" s="14">
        <v>0.559607011541708</v>
      </c>
    </row>
    <row r="2796" spans="21:25" x14ac:dyDescent="0.25">
      <c r="U2796">
        <v>-75</v>
      </c>
      <c r="V2796" s="14">
        <v>50</v>
      </c>
      <c r="W2796" s="14" t="str">
        <f t="shared" si="100"/>
        <v>-7550</v>
      </c>
      <c r="X2796" s="78">
        <f t="shared" si="99"/>
        <v>0.92598075499629895</v>
      </c>
      <c r="Y2796" s="14">
        <v>0.56020408490691653</v>
      </c>
    </row>
    <row r="2797" spans="21:25" x14ac:dyDescent="0.25">
      <c r="U2797">
        <v>-74</v>
      </c>
      <c r="V2797" s="14">
        <v>50</v>
      </c>
      <c r="W2797" s="14" t="str">
        <f t="shared" si="100"/>
        <v>-7450</v>
      </c>
      <c r="X2797" s="78">
        <f t="shared" si="99"/>
        <v>0.92696767826301496</v>
      </c>
      <c r="Y2797" s="14">
        <v>0.56080115827212507</v>
      </c>
    </row>
    <row r="2798" spans="21:25" x14ac:dyDescent="0.25">
      <c r="U2798">
        <v>-73</v>
      </c>
      <c r="V2798" s="14">
        <v>50</v>
      </c>
      <c r="W2798" s="14" t="str">
        <f t="shared" si="100"/>
        <v>-7350</v>
      </c>
      <c r="X2798" s="78">
        <f t="shared" si="99"/>
        <v>0.92795460152973097</v>
      </c>
      <c r="Y2798" s="14">
        <v>0.5613982316373336</v>
      </c>
    </row>
    <row r="2799" spans="21:25" x14ac:dyDescent="0.25">
      <c r="U2799">
        <v>-72</v>
      </c>
      <c r="V2799" s="14">
        <v>50</v>
      </c>
      <c r="W2799" s="14" t="str">
        <f t="shared" si="100"/>
        <v>-7250</v>
      </c>
      <c r="X2799" s="78">
        <f t="shared" si="99"/>
        <v>0.92894152479644698</v>
      </c>
      <c r="Y2799" s="14">
        <v>0.56199530500254213</v>
      </c>
    </row>
    <row r="2800" spans="21:25" x14ac:dyDescent="0.25">
      <c r="U2800">
        <v>-71</v>
      </c>
      <c r="V2800" s="14">
        <v>50</v>
      </c>
      <c r="W2800" s="14" t="str">
        <f t="shared" si="100"/>
        <v>-7150</v>
      </c>
      <c r="X2800" s="78">
        <f t="shared" si="99"/>
        <v>0.92992844806316299</v>
      </c>
      <c r="Y2800" s="14">
        <v>0.56259237836775067</v>
      </c>
    </row>
    <row r="2801" spans="21:25" x14ac:dyDescent="0.25">
      <c r="U2801">
        <v>-70</v>
      </c>
      <c r="V2801" s="14">
        <v>50</v>
      </c>
      <c r="W2801" s="14" t="str">
        <f t="shared" si="100"/>
        <v>-7050</v>
      </c>
      <c r="X2801" s="78">
        <f t="shared" si="99"/>
        <v>0.930915371329879</v>
      </c>
      <c r="Y2801" s="14">
        <v>0.5631894517329592</v>
      </c>
    </row>
    <row r="2802" spans="21:25" x14ac:dyDescent="0.25">
      <c r="U2802">
        <v>-69</v>
      </c>
      <c r="V2802" s="14">
        <v>50</v>
      </c>
      <c r="W2802" s="14" t="str">
        <f t="shared" si="100"/>
        <v>-6950</v>
      </c>
      <c r="X2802" s="78">
        <f t="shared" ref="X2802:X2865" si="101">$X$153/1013.25*(1013.25+U2802)</f>
        <v>0.93190229459659513</v>
      </c>
      <c r="Y2802" s="14">
        <v>0.56378652509816785</v>
      </c>
    </row>
    <row r="2803" spans="21:25" x14ac:dyDescent="0.25">
      <c r="U2803">
        <v>-68</v>
      </c>
      <c r="V2803" s="14">
        <v>50</v>
      </c>
      <c r="W2803" s="14" t="str">
        <f t="shared" si="100"/>
        <v>-6850</v>
      </c>
      <c r="X2803" s="78">
        <f t="shared" si="101"/>
        <v>0.93288921786331114</v>
      </c>
      <c r="Y2803" s="14">
        <v>0.56438359846337638</v>
      </c>
    </row>
    <row r="2804" spans="21:25" x14ac:dyDescent="0.25">
      <c r="U2804">
        <v>-67</v>
      </c>
      <c r="V2804" s="14">
        <v>50</v>
      </c>
      <c r="W2804" s="14" t="str">
        <f t="shared" si="100"/>
        <v>-6750</v>
      </c>
      <c r="X2804" s="78">
        <f t="shared" si="101"/>
        <v>0.93387614113002715</v>
      </c>
      <c r="Y2804" s="14">
        <v>0.56498067182858491</v>
      </c>
    </row>
    <row r="2805" spans="21:25" x14ac:dyDescent="0.25">
      <c r="U2805">
        <v>-66</v>
      </c>
      <c r="V2805" s="14">
        <v>50</v>
      </c>
      <c r="W2805" s="14" t="str">
        <f t="shared" si="100"/>
        <v>-6650</v>
      </c>
      <c r="X2805" s="78">
        <f t="shared" si="101"/>
        <v>0.93486306439674316</v>
      </c>
      <c r="Y2805" s="14">
        <v>0.56557774519379356</v>
      </c>
    </row>
    <row r="2806" spans="21:25" x14ac:dyDescent="0.25">
      <c r="U2806">
        <v>-65</v>
      </c>
      <c r="V2806" s="14">
        <v>50</v>
      </c>
      <c r="W2806" s="14" t="str">
        <f t="shared" si="100"/>
        <v>-6550</v>
      </c>
      <c r="X2806" s="78">
        <f t="shared" si="101"/>
        <v>0.93584998766345917</v>
      </c>
      <c r="Y2806" s="14">
        <v>0.56617481855900209</v>
      </c>
    </row>
    <row r="2807" spans="21:25" x14ac:dyDescent="0.25">
      <c r="U2807">
        <v>-64</v>
      </c>
      <c r="V2807" s="14">
        <v>50</v>
      </c>
      <c r="W2807" s="14" t="str">
        <f t="shared" si="100"/>
        <v>-6450</v>
      </c>
      <c r="X2807" s="78">
        <f t="shared" si="101"/>
        <v>0.93683691093017518</v>
      </c>
      <c r="Y2807" s="14">
        <v>0.56677189192421051</v>
      </c>
    </row>
    <row r="2808" spans="21:25" x14ac:dyDescent="0.25">
      <c r="U2808">
        <v>-63</v>
      </c>
      <c r="V2808" s="14">
        <v>50</v>
      </c>
      <c r="W2808" s="14" t="str">
        <f t="shared" si="100"/>
        <v>-6350</v>
      </c>
      <c r="X2808" s="78">
        <f t="shared" si="101"/>
        <v>0.93782383419689119</v>
      </c>
      <c r="Y2808" s="14">
        <v>0.56736896528941916</v>
      </c>
    </row>
    <row r="2809" spans="21:25" x14ac:dyDescent="0.25">
      <c r="U2809">
        <v>-62</v>
      </c>
      <c r="V2809" s="14">
        <v>50</v>
      </c>
      <c r="W2809" s="14" t="str">
        <f t="shared" si="100"/>
        <v>-6250</v>
      </c>
      <c r="X2809" s="78">
        <f t="shared" si="101"/>
        <v>0.9388107574636072</v>
      </c>
      <c r="Y2809" s="14">
        <v>0.56796603865462769</v>
      </c>
    </row>
    <row r="2810" spans="21:25" x14ac:dyDescent="0.25">
      <c r="U2810">
        <v>-61</v>
      </c>
      <c r="V2810" s="14">
        <v>50</v>
      </c>
      <c r="W2810" s="14" t="str">
        <f t="shared" si="100"/>
        <v>-6150</v>
      </c>
      <c r="X2810" s="78">
        <f t="shared" si="101"/>
        <v>0.93979768073032321</v>
      </c>
      <c r="Y2810" s="14">
        <v>0.56856311201983623</v>
      </c>
    </row>
    <row r="2811" spans="21:25" x14ac:dyDescent="0.25">
      <c r="U2811">
        <v>-60</v>
      </c>
      <c r="V2811" s="14">
        <v>50</v>
      </c>
      <c r="W2811" s="14" t="str">
        <f t="shared" si="100"/>
        <v>-6050</v>
      </c>
      <c r="X2811" s="78">
        <f t="shared" si="101"/>
        <v>0.94078460399703923</v>
      </c>
      <c r="Y2811" s="14">
        <v>0.56916018538504476</v>
      </c>
    </row>
    <row r="2812" spans="21:25" x14ac:dyDescent="0.25">
      <c r="U2812">
        <v>-59</v>
      </c>
      <c r="V2812" s="14">
        <v>50</v>
      </c>
      <c r="W2812" s="14" t="str">
        <f t="shared" si="100"/>
        <v>-5950</v>
      </c>
      <c r="X2812" s="78">
        <f t="shared" si="101"/>
        <v>0.94177152726375524</v>
      </c>
      <c r="Y2812" s="14">
        <v>0.56975725875025329</v>
      </c>
    </row>
    <row r="2813" spans="21:25" x14ac:dyDescent="0.25">
      <c r="U2813">
        <v>-58</v>
      </c>
      <c r="V2813" s="14">
        <v>50</v>
      </c>
      <c r="W2813" s="14" t="str">
        <f t="shared" si="100"/>
        <v>-5850</v>
      </c>
      <c r="X2813" s="78">
        <f t="shared" si="101"/>
        <v>0.94275845053047125</v>
      </c>
      <c r="Y2813" s="14">
        <v>0.57035433211546183</v>
      </c>
    </row>
    <row r="2814" spans="21:25" x14ac:dyDescent="0.25">
      <c r="U2814">
        <v>-57</v>
      </c>
      <c r="V2814" s="14">
        <v>50</v>
      </c>
      <c r="W2814" s="14" t="str">
        <f t="shared" si="100"/>
        <v>-5750</v>
      </c>
      <c r="X2814" s="78">
        <f t="shared" si="101"/>
        <v>0.94374537379718726</v>
      </c>
      <c r="Y2814" s="14">
        <v>0.57095140548067036</v>
      </c>
    </row>
    <row r="2815" spans="21:25" x14ac:dyDescent="0.25">
      <c r="U2815">
        <v>-56</v>
      </c>
      <c r="V2815" s="14">
        <v>50</v>
      </c>
      <c r="W2815" s="14" t="str">
        <f t="shared" si="100"/>
        <v>-5650</v>
      </c>
      <c r="X2815" s="78">
        <f t="shared" si="101"/>
        <v>0.94473229706390327</v>
      </c>
      <c r="Y2815" s="14">
        <v>0.571548478845879</v>
      </c>
    </row>
    <row r="2816" spans="21:25" x14ac:dyDescent="0.25">
      <c r="U2816">
        <v>-55</v>
      </c>
      <c r="V2816" s="14">
        <v>50</v>
      </c>
      <c r="W2816" s="14" t="str">
        <f t="shared" si="100"/>
        <v>-5550</v>
      </c>
      <c r="X2816" s="78">
        <f t="shared" si="101"/>
        <v>0.94571922033061928</v>
      </c>
      <c r="Y2816" s="14">
        <v>0.57214555221108743</v>
      </c>
    </row>
    <row r="2817" spans="21:25" x14ac:dyDescent="0.25">
      <c r="U2817">
        <v>-54</v>
      </c>
      <c r="V2817" s="14">
        <v>50</v>
      </c>
      <c r="W2817" s="14" t="str">
        <f t="shared" si="100"/>
        <v>-5450</v>
      </c>
      <c r="X2817" s="78">
        <f t="shared" si="101"/>
        <v>0.94670614359733529</v>
      </c>
      <c r="Y2817" s="14">
        <v>0.57274262557629596</v>
      </c>
    </row>
    <row r="2818" spans="21:25" x14ac:dyDescent="0.25">
      <c r="U2818">
        <v>-53</v>
      </c>
      <c r="V2818" s="14">
        <v>50</v>
      </c>
      <c r="W2818" s="14" t="str">
        <f t="shared" si="100"/>
        <v>-5350</v>
      </c>
      <c r="X2818" s="78">
        <f t="shared" si="101"/>
        <v>0.9476930668640513</v>
      </c>
      <c r="Y2818" s="14">
        <v>0.57333969894150449</v>
      </c>
    </row>
    <row r="2819" spans="21:25" x14ac:dyDescent="0.25">
      <c r="U2819">
        <v>-52</v>
      </c>
      <c r="V2819" s="14">
        <v>50</v>
      </c>
      <c r="W2819" s="14" t="str">
        <f t="shared" si="100"/>
        <v>-5250</v>
      </c>
      <c r="X2819" s="78">
        <f t="shared" si="101"/>
        <v>0.94867999013076731</v>
      </c>
      <c r="Y2819" s="14">
        <v>0.57393677230671314</v>
      </c>
    </row>
    <row r="2820" spans="21:25" x14ac:dyDescent="0.25">
      <c r="U2820">
        <v>-51</v>
      </c>
      <c r="V2820" s="14">
        <v>50</v>
      </c>
      <c r="W2820" s="14" t="str">
        <f t="shared" si="100"/>
        <v>-5150</v>
      </c>
      <c r="X2820" s="78">
        <f t="shared" si="101"/>
        <v>0.94966691339748333</v>
      </c>
      <c r="Y2820" s="14">
        <v>0.57453384567192167</v>
      </c>
    </row>
    <row r="2821" spans="21:25" x14ac:dyDescent="0.25">
      <c r="U2821">
        <v>-50</v>
      </c>
      <c r="V2821" s="14">
        <v>50</v>
      </c>
      <c r="W2821" s="14" t="str">
        <f t="shared" si="100"/>
        <v>-5050</v>
      </c>
      <c r="X2821" s="78">
        <f t="shared" si="101"/>
        <v>0.95065383666419934</v>
      </c>
      <c r="Y2821" s="14">
        <v>0.57513091903713021</v>
      </c>
    </row>
    <row r="2822" spans="21:25" x14ac:dyDescent="0.25">
      <c r="U2822">
        <v>-49</v>
      </c>
      <c r="V2822" s="14">
        <v>50</v>
      </c>
      <c r="W2822" s="14" t="str">
        <f t="shared" si="100"/>
        <v>-4950</v>
      </c>
      <c r="X2822" s="78">
        <f t="shared" si="101"/>
        <v>0.95164075993091535</v>
      </c>
      <c r="Y2822" s="14">
        <v>0.57572799240233874</v>
      </c>
    </row>
    <row r="2823" spans="21:25" x14ac:dyDescent="0.25">
      <c r="U2823">
        <v>-48</v>
      </c>
      <c r="V2823" s="14">
        <v>50</v>
      </c>
      <c r="W2823" s="14" t="str">
        <f t="shared" si="100"/>
        <v>-4850</v>
      </c>
      <c r="X2823" s="78">
        <f t="shared" si="101"/>
        <v>0.95262768319763136</v>
      </c>
      <c r="Y2823" s="14">
        <v>0.57632506576754727</v>
      </c>
    </row>
    <row r="2824" spans="21:25" x14ac:dyDescent="0.25">
      <c r="U2824">
        <v>-47</v>
      </c>
      <c r="V2824" s="14">
        <v>50</v>
      </c>
      <c r="W2824" s="14" t="str">
        <f t="shared" si="100"/>
        <v>-4750</v>
      </c>
      <c r="X2824" s="78">
        <f t="shared" si="101"/>
        <v>0.95361460646434737</v>
      </c>
      <c r="Y2824" s="14">
        <v>0.57692213913275581</v>
      </c>
    </row>
    <row r="2825" spans="21:25" x14ac:dyDescent="0.25">
      <c r="U2825">
        <v>-46</v>
      </c>
      <c r="V2825" s="14">
        <v>50</v>
      </c>
      <c r="W2825" s="14" t="str">
        <f t="shared" si="100"/>
        <v>-4650</v>
      </c>
      <c r="X2825" s="78">
        <f t="shared" si="101"/>
        <v>0.95460152973106338</v>
      </c>
      <c r="Y2825" s="14">
        <v>0.57751921249796434</v>
      </c>
    </row>
    <row r="2826" spans="21:25" x14ac:dyDescent="0.25">
      <c r="U2826">
        <v>-45</v>
      </c>
      <c r="V2826" s="14">
        <v>50</v>
      </c>
      <c r="W2826" s="14" t="str">
        <f t="shared" si="100"/>
        <v>-4550</v>
      </c>
      <c r="X2826" s="78">
        <f t="shared" si="101"/>
        <v>0.95558845299777939</v>
      </c>
      <c r="Y2826" s="14">
        <v>0.57811628586317287</v>
      </c>
    </row>
    <row r="2827" spans="21:25" x14ac:dyDescent="0.25">
      <c r="U2827">
        <v>-44</v>
      </c>
      <c r="V2827" s="14">
        <v>50</v>
      </c>
      <c r="W2827" s="14" t="str">
        <f t="shared" si="100"/>
        <v>-4450</v>
      </c>
      <c r="X2827" s="78">
        <f t="shared" si="101"/>
        <v>0.9565753762644954</v>
      </c>
      <c r="Y2827" s="14">
        <v>0.57871335922838141</v>
      </c>
    </row>
    <row r="2828" spans="21:25" x14ac:dyDescent="0.25">
      <c r="U2828">
        <v>-43</v>
      </c>
      <c r="V2828" s="14">
        <v>50</v>
      </c>
      <c r="W2828" s="14" t="str">
        <f t="shared" si="100"/>
        <v>-4350</v>
      </c>
      <c r="X2828" s="78">
        <f t="shared" si="101"/>
        <v>0.95756229953121141</v>
      </c>
      <c r="Y2828" s="14">
        <v>0.57931043259358994</v>
      </c>
    </row>
    <row r="2829" spans="21:25" x14ac:dyDescent="0.25">
      <c r="U2829">
        <v>-42</v>
      </c>
      <c r="V2829" s="14">
        <v>50</v>
      </c>
      <c r="W2829" s="14" t="str">
        <f t="shared" si="100"/>
        <v>-4250</v>
      </c>
      <c r="X2829" s="78">
        <f t="shared" si="101"/>
        <v>0.95854922279792742</v>
      </c>
      <c r="Y2829" s="14">
        <v>0.57990750595879859</v>
      </c>
    </row>
    <row r="2830" spans="21:25" x14ac:dyDescent="0.25">
      <c r="U2830">
        <v>-41</v>
      </c>
      <c r="V2830" s="14">
        <v>50</v>
      </c>
      <c r="W2830" s="14" t="str">
        <f t="shared" si="100"/>
        <v>-4150</v>
      </c>
      <c r="X2830" s="78">
        <f t="shared" si="101"/>
        <v>0.95953614606464344</v>
      </c>
      <c r="Y2830" s="14">
        <v>0.58050457932400712</v>
      </c>
    </row>
    <row r="2831" spans="21:25" x14ac:dyDescent="0.25">
      <c r="U2831">
        <v>-40</v>
      </c>
      <c r="V2831" s="14">
        <v>50</v>
      </c>
      <c r="W2831" s="14" t="str">
        <f t="shared" si="100"/>
        <v>-4050</v>
      </c>
      <c r="X2831" s="78">
        <f t="shared" si="101"/>
        <v>0.96052306933135945</v>
      </c>
      <c r="Y2831" s="14">
        <v>0.58110165268921554</v>
      </c>
    </row>
    <row r="2832" spans="21:25" x14ac:dyDescent="0.25">
      <c r="U2832">
        <v>-39</v>
      </c>
      <c r="V2832" s="14">
        <v>50</v>
      </c>
      <c r="W2832" s="14" t="str">
        <f t="shared" si="100"/>
        <v>-3950</v>
      </c>
      <c r="X2832" s="78">
        <f t="shared" si="101"/>
        <v>0.96150999259807546</v>
      </c>
      <c r="Y2832" s="14">
        <v>0.58169872605442419</v>
      </c>
    </row>
    <row r="2833" spans="21:25" x14ac:dyDescent="0.25">
      <c r="U2833">
        <v>-38</v>
      </c>
      <c r="V2833" s="14">
        <v>50</v>
      </c>
      <c r="W2833" s="14" t="str">
        <f t="shared" si="100"/>
        <v>-3850</v>
      </c>
      <c r="X2833" s="78">
        <f t="shared" si="101"/>
        <v>0.96249691586479147</v>
      </c>
      <c r="Y2833" s="14">
        <v>0.58229579941963272</v>
      </c>
    </row>
    <row r="2834" spans="21:25" x14ac:dyDescent="0.25">
      <c r="U2834">
        <v>-37</v>
      </c>
      <c r="V2834" s="14">
        <v>50</v>
      </c>
      <c r="W2834" s="14" t="str">
        <f t="shared" si="100"/>
        <v>-3750</v>
      </c>
      <c r="X2834" s="78">
        <f t="shared" si="101"/>
        <v>0.96348383913150748</v>
      </c>
      <c r="Y2834" s="14">
        <v>0.58289287278484125</v>
      </c>
    </row>
    <row r="2835" spans="21:25" x14ac:dyDescent="0.25">
      <c r="U2835">
        <v>-36</v>
      </c>
      <c r="V2835" s="14">
        <v>50</v>
      </c>
      <c r="W2835" s="14" t="str">
        <f t="shared" si="100"/>
        <v>-3650</v>
      </c>
      <c r="X2835" s="78">
        <f t="shared" si="101"/>
        <v>0.96447076239822349</v>
      </c>
      <c r="Y2835" s="14">
        <v>0.58348994615004979</v>
      </c>
    </row>
    <row r="2836" spans="21:25" x14ac:dyDescent="0.25">
      <c r="U2836">
        <v>-35</v>
      </c>
      <c r="V2836" s="14">
        <v>50</v>
      </c>
      <c r="W2836" s="14" t="str">
        <f t="shared" si="100"/>
        <v>-3550</v>
      </c>
      <c r="X2836" s="78">
        <f t="shared" si="101"/>
        <v>0.9654576856649395</v>
      </c>
      <c r="Y2836" s="14">
        <v>0.58408701951525832</v>
      </c>
    </row>
    <row r="2837" spans="21:25" x14ac:dyDescent="0.25">
      <c r="U2837">
        <v>-34</v>
      </c>
      <c r="V2837" s="14">
        <v>50</v>
      </c>
      <c r="W2837" s="14" t="str">
        <f t="shared" si="100"/>
        <v>-3450</v>
      </c>
      <c r="X2837" s="78">
        <f t="shared" si="101"/>
        <v>0.96644460893165551</v>
      </c>
      <c r="Y2837" s="14">
        <v>0.58468409288046685</v>
      </c>
    </row>
    <row r="2838" spans="21:25" x14ac:dyDescent="0.25">
      <c r="U2838">
        <v>-33</v>
      </c>
      <c r="V2838" s="14">
        <v>50</v>
      </c>
      <c r="W2838" s="14" t="str">
        <f t="shared" si="100"/>
        <v>-3350</v>
      </c>
      <c r="X2838" s="78">
        <f t="shared" si="101"/>
        <v>0.96743153219837152</v>
      </c>
      <c r="Y2838" s="14">
        <v>0.58528116624567539</v>
      </c>
    </row>
    <row r="2839" spans="21:25" x14ac:dyDescent="0.25">
      <c r="U2839">
        <v>-32</v>
      </c>
      <c r="V2839" s="14">
        <v>50</v>
      </c>
      <c r="W2839" s="14" t="str">
        <f t="shared" si="100"/>
        <v>-3250</v>
      </c>
      <c r="X2839" s="78">
        <f t="shared" si="101"/>
        <v>0.96841845546508754</v>
      </c>
      <c r="Y2839" s="14">
        <v>0.58587823961088403</v>
      </c>
    </row>
    <row r="2840" spans="21:25" x14ac:dyDescent="0.25">
      <c r="U2840">
        <v>-31</v>
      </c>
      <c r="V2840" s="14">
        <v>50</v>
      </c>
      <c r="W2840" s="14" t="str">
        <f t="shared" si="100"/>
        <v>-3150</v>
      </c>
      <c r="X2840" s="78">
        <f t="shared" si="101"/>
        <v>0.96940537873180355</v>
      </c>
      <c r="Y2840" s="14">
        <v>0.58647531297609246</v>
      </c>
    </row>
    <row r="2841" spans="21:25" x14ac:dyDescent="0.25">
      <c r="U2841">
        <v>-30</v>
      </c>
      <c r="V2841" s="14">
        <v>50</v>
      </c>
      <c r="W2841" s="14" t="str">
        <f t="shared" si="100"/>
        <v>-3050</v>
      </c>
      <c r="X2841" s="78">
        <f t="shared" si="101"/>
        <v>0.97039230199851956</v>
      </c>
      <c r="Y2841" s="14">
        <v>0.58707238634130099</v>
      </c>
    </row>
    <row r="2842" spans="21:25" x14ac:dyDescent="0.25">
      <c r="U2842">
        <v>-29</v>
      </c>
      <c r="V2842" s="14">
        <v>50</v>
      </c>
      <c r="W2842" s="14" t="str">
        <f t="shared" ref="W2842:W2905" si="102">U2842&amp;V2842</f>
        <v>-2950</v>
      </c>
      <c r="X2842" s="78">
        <f t="shared" si="101"/>
        <v>0.97137922526523557</v>
      </c>
      <c r="Y2842" s="14">
        <v>0.58766945970650963</v>
      </c>
    </row>
    <row r="2843" spans="21:25" x14ac:dyDescent="0.25">
      <c r="U2843">
        <v>-28</v>
      </c>
      <c r="V2843" s="14">
        <v>50</v>
      </c>
      <c r="W2843" s="14" t="str">
        <f t="shared" si="102"/>
        <v>-2850</v>
      </c>
      <c r="X2843" s="78">
        <f t="shared" si="101"/>
        <v>0.97236614853195158</v>
      </c>
      <c r="Y2843" s="14">
        <v>0.58826653307171817</v>
      </c>
    </row>
    <row r="2844" spans="21:25" x14ac:dyDescent="0.25">
      <c r="U2844">
        <v>-27</v>
      </c>
      <c r="V2844" s="14">
        <v>50</v>
      </c>
      <c r="W2844" s="14" t="str">
        <f t="shared" si="102"/>
        <v>-2750</v>
      </c>
      <c r="X2844" s="78">
        <f t="shared" si="101"/>
        <v>0.97335307179866759</v>
      </c>
      <c r="Y2844" s="14">
        <v>0.5888636064369267</v>
      </c>
    </row>
    <row r="2845" spans="21:25" x14ac:dyDescent="0.25">
      <c r="U2845">
        <v>-26</v>
      </c>
      <c r="V2845" s="14">
        <v>50</v>
      </c>
      <c r="W2845" s="14" t="str">
        <f t="shared" si="102"/>
        <v>-2650</v>
      </c>
      <c r="X2845" s="78">
        <f t="shared" si="101"/>
        <v>0.9743399950653836</v>
      </c>
      <c r="Y2845" s="14">
        <v>0.58946067980213523</v>
      </c>
    </row>
    <row r="2846" spans="21:25" x14ac:dyDescent="0.25">
      <c r="U2846">
        <v>-25</v>
      </c>
      <c r="V2846" s="14">
        <v>50</v>
      </c>
      <c r="W2846" s="14" t="str">
        <f t="shared" si="102"/>
        <v>-2550</v>
      </c>
      <c r="X2846" s="78">
        <f t="shared" si="101"/>
        <v>0.97532691833209961</v>
      </c>
      <c r="Y2846" s="14">
        <v>0.59005775316734377</v>
      </c>
    </row>
    <row r="2847" spans="21:25" x14ac:dyDescent="0.25">
      <c r="U2847">
        <v>-24</v>
      </c>
      <c r="V2847" s="14">
        <v>50</v>
      </c>
      <c r="W2847" s="14" t="str">
        <f t="shared" si="102"/>
        <v>-2450</v>
      </c>
      <c r="X2847" s="78">
        <f t="shared" si="101"/>
        <v>0.97631384159881562</v>
      </c>
      <c r="Y2847" s="14">
        <v>0.5906548265325523</v>
      </c>
    </row>
    <row r="2848" spans="21:25" x14ac:dyDescent="0.25">
      <c r="U2848">
        <v>-23</v>
      </c>
      <c r="V2848" s="14">
        <v>50</v>
      </c>
      <c r="W2848" s="14" t="str">
        <f t="shared" si="102"/>
        <v>-2350</v>
      </c>
      <c r="X2848" s="78">
        <f t="shared" si="101"/>
        <v>0.97730076486553163</v>
      </c>
      <c r="Y2848" s="14">
        <v>0.59125189989776084</v>
      </c>
    </row>
    <row r="2849" spans="21:25" x14ac:dyDescent="0.25">
      <c r="U2849">
        <v>-22</v>
      </c>
      <c r="V2849" s="14">
        <v>50</v>
      </c>
      <c r="W2849" s="14" t="str">
        <f t="shared" si="102"/>
        <v>-2250</v>
      </c>
      <c r="X2849" s="78">
        <f t="shared" si="101"/>
        <v>0.97828768813224765</v>
      </c>
      <c r="Y2849" s="14">
        <v>0.59184897326296937</v>
      </c>
    </row>
    <row r="2850" spans="21:25" x14ac:dyDescent="0.25">
      <c r="U2850">
        <v>-21</v>
      </c>
      <c r="V2850" s="14">
        <v>50</v>
      </c>
      <c r="W2850" s="14" t="str">
        <f t="shared" si="102"/>
        <v>-2150</v>
      </c>
      <c r="X2850" s="78">
        <f t="shared" si="101"/>
        <v>0.97927461139896366</v>
      </c>
      <c r="Y2850" s="14">
        <v>0.5924460466281779</v>
      </c>
    </row>
    <row r="2851" spans="21:25" x14ac:dyDescent="0.25">
      <c r="U2851">
        <v>-20</v>
      </c>
      <c r="V2851" s="14">
        <v>50</v>
      </c>
      <c r="W2851" s="14" t="str">
        <f t="shared" si="102"/>
        <v>-2050</v>
      </c>
      <c r="X2851" s="78">
        <f t="shared" si="101"/>
        <v>0.98026153466567967</v>
      </c>
      <c r="Y2851" s="14">
        <v>0.59304311999338644</v>
      </c>
    </row>
    <row r="2852" spans="21:25" x14ac:dyDescent="0.25">
      <c r="U2852">
        <v>-19</v>
      </c>
      <c r="V2852" s="14">
        <v>50</v>
      </c>
      <c r="W2852" s="14" t="str">
        <f t="shared" si="102"/>
        <v>-1950</v>
      </c>
      <c r="X2852" s="78">
        <f t="shared" si="101"/>
        <v>0.98124845793239568</v>
      </c>
      <c r="Y2852" s="14">
        <v>0.59364019335859497</v>
      </c>
    </row>
    <row r="2853" spans="21:25" x14ac:dyDescent="0.25">
      <c r="U2853">
        <v>-18</v>
      </c>
      <c r="V2853" s="14">
        <v>50</v>
      </c>
      <c r="W2853" s="14" t="str">
        <f t="shared" si="102"/>
        <v>-1850</v>
      </c>
      <c r="X2853" s="78">
        <f t="shared" si="101"/>
        <v>0.98223538119911169</v>
      </c>
      <c r="Y2853" s="14">
        <v>0.59423726672380361</v>
      </c>
    </row>
    <row r="2854" spans="21:25" x14ac:dyDescent="0.25">
      <c r="U2854">
        <v>-17</v>
      </c>
      <c r="V2854" s="14">
        <v>50</v>
      </c>
      <c r="W2854" s="14" t="str">
        <f t="shared" si="102"/>
        <v>-1750</v>
      </c>
      <c r="X2854" s="78">
        <f t="shared" si="101"/>
        <v>0.9832223044658277</v>
      </c>
      <c r="Y2854" s="14">
        <v>0.59483434008901215</v>
      </c>
    </row>
    <row r="2855" spans="21:25" x14ac:dyDescent="0.25">
      <c r="U2855">
        <v>-16</v>
      </c>
      <c r="V2855" s="14">
        <v>50</v>
      </c>
      <c r="W2855" s="14" t="str">
        <f t="shared" si="102"/>
        <v>-1650</v>
      </c>
      <c r="X2855" s="78">
        <f t="shared" si="101"/>
        <v>0.98420922773254371</v>
      </c>
      <c r="Y2855" s="14">
        <v>0.59543141345422068</v>
      </c>
    </row>
    <row r="2856" spans="21:25" x14ac:dyDescent="0.25">
      <c r="U2856">
        <v>-15</v>
      </c>
      <c r="V2856" s="14">
        <v>50</v>
      </c>
      <c r="W2856" s="14" t="str">
        <f t="shared" si="102"/>
        <v>-1550</v>
      </c>
      <c r="X2856" s="78">
        <f t="shared" si="101"/>
        <v>0.98519615099925972</v>
      </c>
      <c r="Y2856" s="14">
        <v>0.59602848681942922</v>
      </c>
    </row>
    <row r="2857" spans="21:25" x14ac:dyDescent="0.25">
      <c r="U2857">
        <v>-14</v>
      </c>
      <c r="V2857" s="14">
        <v>50</v>
      </c>
      <c r="W2857" s="14" t="str">
        <f t="shared" si="102"/>
        <v>-1450</v>
      </c>
      <c r="X2857" s="78">
        <f t="shared" si="101"/>
        <v>0.98618307426597573</v>
      </c>
      <c r="Y2857" s="14">
        <v>0.59662556018463775</v>
      </c>
    </row>
    <row r="2858" spans="21:25" x14ac:dyDescent="0.25">
      <c r="U2858">
        <v>-13</v>
      </c>
      <c r="V2858" s="14">
        <v>50</v>
      </c>
      <c r="W2858" s="14" t="str">
        <f t="shared" si="102"/>
        <v>-1350</v>
      </c>
      <c r="X2858" s="78">
        <f t="shared" si="101"/>
        <v>0.98716999753269175</v>
      </c>
      <c r="Y2858" s="14">
        <v>0.59722263354984628</v>
      </c>
    </row>
    <row r="2859" spans="21:25" x14ac:dyDescent="0.25">
      <c r="U2859">
        <v>-12</v>
      </c>
      <c r="V2859" s="14">
        <v>50</v>
      </c>
      <c r="W2859" s="14" t="str">
        <f t="shared" si="102"/>
        <v>-1250</v>
      </c>
      <c r="X2859" s="78">
        <f t="shared" si="101"/>
        <v>0.98815692079940776</v>
      </c>
      <c r="Y2859" s="14">
        <v>0.59781970691505482</v>
      </c>
    </row>
    <row r="2860" spans="21:25" x14ac:dyDescent="0.25">
      <c r="U2860">
        <v>-11</v>
      </c>
      <c r="V2860" s="14">
        <v>50</v>
      </c>
      <c r="W2860" s="14" t="str">
        <f t="shared" si="102"/>
        <v>-1150</v>
      </c>
      <c r="X2860" s="78">
        <f t="shared" si="101"/>
        <v>0.98914384406612377</v>
      </c>
      <c r="Y2860" s="14">
        <v>0.59841678028026335</v>
      </c>
    </row>
    <row r="2861" spans="21:25" x14ac:dyDescent="0.25">
      <c r="U2861">
        <v>-10</v>
      </c>
      <c r="V2861" s="14">
        <v>50</v>
      </c>
      <c r="W2861" s="14" t="str">
        <f t="shared" si="102"/>
        <v>-1050</v>
      </c>
      <c r="X2861" s="78">
        <f t="shared" si="101"/>
        <v>0.99013076733283978</v>
      </c>
      <c r="Y2861" s="14">
        <v>0.59901385364547188</v>
      </c>
    </row>
    <row r="2862" spans="21:25" x14ac:dyDescent="0.25">
      <c r="U2862">
        <v>-9</v>
      </c>
      <c r="V2862" s="14">
        <v>50</v>
      </c>
      <c r="W2862" s="14" t="str">
        <f t="shared" si="102"/>
        <v>-950</v>
      </c>
      <c r="X2862" s="78">
        <f t="shared" si="101"/>
        <v>0.99111769059955579</v>
      </c>
      <c r="Y2862" s="14">
        <v>0.59961092701068042</v>
      </c>
    </row>
    <row r="2863" spans="21:25" x14ac:dyDescent="0.25">
      <c r="U2863">
        <v>-8</v>
      </c>
      <c r="V2863" s="14">
        <v>50</v>
      </c>
      <c r="W2863" s="14" t="str">
        <f t="shared" si="102"/>
        <v>-850</v>
      </c>
      <c r="X2863" s="78">
        <f t="shared" si="101"/>
        <v>0.9921046138662718</v>
      </c>
      <c r="Y2863" s="14">
        <v>0.60020800037588906</v>
      </c>
    </row>
    <row r="2864" spans="21:25" x14ac:dyDescent="0.25">
      <c r="U2864">
        <v>-7</v>
      </c>
      <c r="V2864" s="14">
        <v>50</v>
      </c>
      <c r="W2864" s="14" t="str">
        <f t="shared" si="102"/>
        <v>-750</v>
      </c>
      <c r="X2864" s="78">
        <f t="shared" si="101"/>
        <v>0.99309153713298781</v>
      </c>
      <c r="Y2864" s="14">
        <v>0.60080507374109748</v>
      </c>
    </row>
    <row r="2865" spans="21:25" x14ac:dyDescent="0.25">
      <c r="U2865">
        <v>-6</v>
      </c>
      <c r="V2865" s="14">
        <v>50</v>
      </c>
      <c r="W2865" s="14" t="str">
        <f t="shared" si="102"/>
        <v>-650</v>
      </c>
      <c r="X2865" s="78">
        <f t="shared" si="101"/>
        <v>0.99407846039970382</v>
      </c>
      <c r="Y2865" s="14">
        <v>0.60140214710630602</v>
      </c>
    </row>
    <row r="2866" spans="21:25" x14ac:dyDescent="0.25">
      <c r="U2866">
        <v>-5</v>
      </c>
      <c r="V2866" s="14">
        <v>50</v>
      </c>
      <c r="W2866" s="14" t="str">
        <f t="shared" si="102"/>
        <v>-550</v>
      </c>
      <c r="X2866" s="78">
        <f t="shared" ref="X2866:X2929" si="103">$X$153/1013.25*(1013.25+U2866)</f>
        <v>0.99506538366641994</v>
      </c>
      <c r="Y2866" s="14">
        <v>0.60199922047151477</v>
      </c>
    </row>
    <row r="2867" spans="21:25" x14ac:dyDescent="0.25">
      <c r="U2867">
        <v>-4</v>
      </c>
      <c r="V2867" s="14">
        <v>50</v>
      </c>
      <c r="W2867" s="14" t="str">
        <f t="shared" si="102"/>
        <v>-450</v>
      </c>
      <c r="X2867" s="78">
        <f t="shared" si="103"/>
        <v>0.99605230693313596</v>
      </c>
      <c r="Y2867" s="14">
        <v>0.6025962938367232</v>
      </c>
    </row>
    <row r="2868" spans="21:25" x14ac:dyDescent="0.25">
      <c r="U2868">
        <v>-3</v>
      </c>
      <c r="V2868" s="14">
        <v>50</v>
      </c>
      <c r="W2868" s="14" t="str">
        <f t="shared" si="102"/>
        <v>-350</v>
      </c>
      <c r="X2868" s="78">
        <f t="shared" si="103"/>
        <v>0.99703923019985197</v>
      </c>
      <c r="Y2868" s="14">
        <v>0.60319336720193173</v>
      </c>
    </row>
    <row r="2869" spans="21:25" x14ac:dyDescent="0.25">
      <c r="U2869">
        <v>-2</v>
      </c>
      <c r="V2869" s="14">
        <v>50</v>
      </c>
      <c r="W2869" s="14" t="str">
        <f t="shared" si="102"/>
        <v>-250</v>
      </c>
      <c r="X2869" s="78">
        <f t="shared" si="103"/>
        <v>0.99802615346656798</v>
      </c>
      <c r="Y2869" s="14">
        <v>0.60379044056714037</v>
      </c>
    </row>
    <row r="2870" spans="21:25" x14ac:dyDescent="0.25">
      <c r="U2870">
        <v>-1</v>
      </c>
      <c r="V2870" s="14">
        <v>50</v>
      </c>
      <c r="W2870" s="14" t="str">
        <f t="shared" si="102"/>
        <v>-150</v>
      </c>
      <c r="X2870" s="78">
        <f t="shared" si="103"/>
        <v>0.99901307673328399</v>
      </c>
      <c r="Y2870" s="14">
        <v>0.60438751393234891</v>
      </c>
    </row>
    <row r="2871" spans="21:25" x14ac:dyDescent="0.25">
      <c r="U2871">
        <v>0</v>
      </c>
      <c r="V2871" s="14">
        <v>50</v>
      </c>
      <c r="W2871" s="14" t="str">
        <f t="shared" si="102"/>
        <v>050</v>
      </c>
      <c r="X2871" s="78">
        <f t="shared" si="103"/>
        <v>1</v>
      </c>
      <c r="Y2871" s="14">
        <v>0.60498458729755744</v>
      </c>
    </row>
    <row r="2872" spans="21:25" x14ac:dyDescent="0.25">
      <c r="U2872">
        <v>0</v>
      </c>
      <c r="V2872" s="14">
        <v>50</v>
      </c>
      <c r="W2872" s="14" t="str">
        <f t="shared" si="102"/>
        <v>050</v>
      </c>
      <c r="X2872" s="78">
        <f t="shared" si="103"/>
        <v>1</v>
      </c>
      <c r="Y2872" s="14">
        <v>0.7157267779066655</v>
      </c>
    </row>
    <row r="2873" spans="21:25" x14ac:dyDescent="0.25">
      <c r="U2873">
        <v>1</v>
      </c>
      <c r="V2873" s="14">
        <v>50</v>
      </c>
      <c r="W2873" s="14" t="str">
        <f t="shared" si="102"/>
        <v>150</v>
      </c>
      <c r="X2873" s="78">
        <f t="shared" si="103"/>
        <v>1.0009869232667159</v>
      </c>
      <c r="Y2873" s="14">
        <v>0.60558166066276597</v>
      </c>
    </row>
    <row r="2874" spans="21:25" x14ac:dyDescent="0.25">
      <c r="U2874">
        <v>2</v>
      </c>
      <c r="V2874" s="14">
        <v>50</v>
      </c>
      <c r="W2874" s="14" t="str">
        <f t="shared" si="102"/>
        <v>250</v>
      </c>
      <c r="X2874" s="78">
        <f t="shared" si="103"/>
        <v>1.001973846533432</v>
      </c>
      <c r="Y2874" s="14">
        <v>0.6061787340279744</v>
      </c>
    </row>
    <row r="2875" spans="21:25" x14ac:dyDescent="0.25">
      <c r="U2875">
        <v>3</v>
      </c>
      <c r="V2875" s="14">
        <v>50</v>
      </c>
      <c r="W2875" s="14" t="str">
        <f t="shared" si="102"/>
        <v>350</v>
      </c>
      <c r="X2875" s="78">
        <f t="shared" si="103"/>
        <v>1.0029607698001479</v>
      </c>
      <c r="Y2875" s="14">
        <v>0.60677580739318293</v>
      </c>
    </row>
    <row r="2876" spans="21:25" x14ac:dyDescent="0.25">
      <c r="U2876">
        <v>4</v>
      </c>
      <c r="V2876" s="14">
        <v>50</v>
      </c>
      <c r="W2876" s="14" t="str">
        <f t="shared" si="102"/>
        <v>450</v>
      </c>
      <c r="X2876" s="78">
        <f t="shared" si="103"/>
        <v>1.003947693066864</v>
      </c>
      <c r="Y2876" s="14">
        <v>0.60737288075839169</v>
      </c>
    </row>
    <row r="2877" spans="21:25" x14ac:dyDescent="0.25">
      <c r="U2877">
        <v>5</v>
      </c>
      <c r="V2877" s="14">
        <v>50</v>
      </c>
      <c r="W2877" s="14" t="str">
        <f t="shared" si="102"/>
        <v>550</v>
      </c>
      <c r="X2877" s="78">
        <f t="shared" si="103"/>
        <v>1.0049346163335799</v>
      </c>
      <c r="Y2877" s="14">
        <v>0.6079699541236</v>
      </c>
    </row>
    <row r="2878" spans="21:25" x14ac:dyDescent="0.25">
      <c r="U2878">
        <v>6</v>
      </c>
      <c r="V2878" s="14">
        <v>50</v>
      </c>
      <c r="W2878" s="14" t="str">
        <f t="shared" si="102"/>
        <v>650</v>
      </c>
      <c r="X2878" s="78">
        <f t="shared" si="103"/>
        <v>1.0059215396002961</v>
      </c>
      <c r="Y2878" s="14">
        <v>0.60856702748880864</v>
      </c>
    </row>
    <row r="2879" spans="21:25" x14ac:dyDescent="0.25">
      <c r="U2879">
        <v>7</v>
      </c>
      <c r="V2879" s="14">
        <v>50</v>
      </c>
      <c r="W2879" s="14" t="str">
        <f t="shared" si="102"/>
        <v>750</v>
      </c>
      <c r="X2879" s="78">
        <f t="shared" si="103"/>
        <v>1.006908462867012</v>
      </c>
      <c r="Y2879" s="14">
        <v>0.60916410085401718</v>
      </c>
    </row>
    <row r="2880" spans="21:25" x14ac:dyDescent="0.25">
      <c r="U2880">
        <v>8</v>
      </c>
      <c r="V2880" s="14">
        <v>50</v>
      </c>
      <c r="W2880" s="14" t="str">
        <f t="shared" si="102"/>
        <v>850</v>
      </c>
      <c r="X2880" s="78">
        <f t="shared" si="103"/>
        <v>1.0078953861337281</v>
      </c>
      <c r="Y2880" s="14">
        <v>0.60976117421922571</v>
      </c>
    </row>
    <row r="2881" spans="21:25" x14ac:dyDescent="0.25">
      <c r="U2881">
        <v>9</v>
      </c>
      <c r="V2881" s="14">
        <v>50</v>
      </c>
      <c r="W2881" s="14" t="str">
        <f t="shared" si="102"/>
        <v>950</v>
      </c>
      <c r="X2881" s="78">
        <f t="shared" si="103"/>
        <v>1.008882309400444</v>
      </c>
      <c r="Y2881" s="14">
        <v>0.61035824758443424</v>
      </c>
    </row>
    <row r="2882" spans="21:25" x14ac:dyDescent="0.25">
      <c r="U2882">
        <v>10</v>
      </c>
      <c r="V2882" s="14">
        <v>50</v>
      </c>
      <c r="W2882" s="14" t="str">
        <f t="shared" si="102"/>
        <v>1050</v>
      </c>
      <c r="X2882" s="78">
        <f t="shared" si="103"/>
        <v>1.0098692326671601</v>
      </c>
      <c r="Y2882" s="14">
        <v>0.61095532094964278</v>
      </c>
    </row>
    <row r="2883" spans="21:25" x14ac:dyDescent="0.25">
      <c r="U2883">
        <v>11</v>
      </c>
      <c r="V2883" s="14">
        <v>50</v>
      </c>
      <c r="W2883" s="14" t="str">
        <f t="shared" si="102"/>
        <v>1150</v>
      </c>
      <c r="X2883" s="78">
        <f t="shared" si="103"/>
        <v>1.010856155933876</v>
      </c>
      <c r="Y2883" s="14">
        <v>0.61155239431485131</v>
      </c>
    </row>
    <row r="2884" spans="21:25" x14ac:dyDescent="0.25">
      <c r="U2884">
        <v>12</v>
      </c>
      <c r="V2884" s="14">
        <v>50</v>
      </c>
      <c r="W2884" s="14" t="str">
        <f t="shared" si="102"/>
        <v>1250</v>
      </c>
      <c r="X2884" s="78">
        <f t="shared" si="103"/>
        <v>1.0118430792005921</v>
      </c>
      <c r="Y2884" s="14">
        <v>0.61214946768005996</v>
      </c>
    </row>
    <row r="2885" spans="21:25" x14ac:dyDescent="0.25">
      <c r="U2885">
        <v>13</v>
      </c>
      <c r="V2885" s="14">
        <v>50</v>
      </c>
      <c r="W2885" s="14" t="str">
        <f t="shared" si="102"/>
        <v>1350</v>
      </c>
      <c r="X2885" s="78">
        <f t="shared" si="103"/>
        <v>1.012830002467308</v>
      </c>
      <c r="Y2885" s="14">
        <v>0.61274654104526838</v>
      </c>
    </row>
    <row r="2886" spans="21:25" x14ac:dyDescent="0.25">
      <c r="U2886">
        <v>14</v>
      </c>
      <c r="V2886" s="14">
        <v>50</v>
      </c>
      <c r="W2886" s="14" t="str">
        <f t="shared" si="102"/>
        <v>1450</v>
      </c>
      <c r="X2886" s="78">
        <f t="shared" si="103"/>
        <v>1.0138169257340242</v>
      </c>
      <c r="Y2886" s="14">
        <v>0.61334361441047702</v>
      </c>
    </row>
    <row r="2887" spans="21:25" x14ac:dyDescent="0.25">
      <c r="U2887">
        <v>15</v>
      </c>
      <c r="V2887" s="14">
        <v>50</v>
      </c>
      <c r="W2887" s="14" t="str">
        <f t="shared" si="102"/>
        <v>1550</v>
      </c>
      <c r="X2887" s="78">
        <f t="shared" si="103"/>
        <v>1.0148038490007401</v>
      </c>
      <c r="Y2887" s="14">
        <v>0.61394068777568556</v>
      </c>
    </row>
    <row r="2888" spans="21:25" x14ac:dyDescent="0.25">
      <c r="U2888">
        <v>16</v>
      </c>
      <c r="V2888" s="14">
        <v>50</v>
      </c>
      <c r="W2888" s="14" t="str">
        <f t="shared" si="102"/>
        <v>1650</v>
      </c>
      <c r="X2888" s="78">
        <f t="shared" si="103"/>
        <v>1.0157907722674562</v>
      </c>
      <c r="Y2888" s="14">
        <v>0.61453776114089409</v>
      </c>
    </row>
    <row r="2889" spans="21:25" x14ac:dyDescent="0.25">
      <c r="U2889">
        <v>17</v>
      </c>
      <c r="V2889" s="14">
        <v>50</v>
      </c>
      <c r="W2889" s="14" t="str">
        <f t="shared" si="102"/>
        <v>1750</v>
      </c>
      <c r="X2889" s="78">
        <f t="shared" si="103"/>
        <v>1.0167776955341721</v>
      </c>
      <c r="Y2889" s="14">
        <v>0.61513483450610262</v>
      </c>
    </row>
    <row r="2890" spans="21:25" x14ac:dyDescent="0.25">
      <c r="U2890">
        <v>18</v>
      </c>
      <c r="V2890" s="14">
        <v>50</v>
      </c>
      <c r="W2890" s="14" t="str">
        <f t="shared" si="102"/>
        <v>1850</v>
      </c>
      <c r="X2890" s="78">
        <f t="shared" si="103"/>
        <v>1.0177646188008882</v>
      </c>
      <c r="Y2890" s="14">
        <v>0.61573190787131127</v>
      </c>
    </row>
    <row r="2891" spans="21:25" x14ac:dyDescent="0.25">
      <c r="U2891">
        <v>19</v>
      </c>
      <c r="V2891" s="14">
        <v>50</v>
      </c>
      <c r="W2891" s="14" t="str">
        <f t="shared" si="102"/>
        <v>1950</v>
      </c>
      <c r="X2891" s="78">
        <f t="shared" si="103"/>
        <v>1.0187515420676041</v>
      </c>
      <c r="Y2891" s="14">
        <v>0.61632898123651958</v>
      </c>
    </row>
    <row r="2892" spans="21:25" x14ac:dyDescent="0.25">
      <c r="U2892">
        <v>20</v>
      </c>
      <c r="V2892" s="14">
        <v>50</v>
      </c>
      <c r="W2892" s="14" t="str">
        <f t="shared" si="102"/>
        <v>2050</v>
      </c>
      <c r="X2892" s="78">
        <f t="shared" si="103"/>
        <v>1.0197384653343202</v>
      </c>
      <c r="Y2892" s="14">
        <v>0.61692605460172822</v>
      </c>
    </row>
    <row r="2893" spans="21:25" x14ac:dyDescent="0.25">
      <c r="U2893">
        <v>21</v>
      </c>
      <c r="V2893" s="14">
        <v>50</v>
      </c>
      <c r="W2893" s="14" t="str">
        <f t="shared" si="102"/>
        <v>2150</v>
      </c>
      <c r="X2893" s="78">
        <f t="shared" si="103"/>
        <v>1.0207253886010361</v>
      </c>
      <c r="Y2893" s="14">
        <v>0.61752312796693676</v>
      </c>
    </row>
    <row r="2894" spans="21:25" x14ac:dyDescent="0.25">
      <c r="U2894">
        <v>22</v>
      </c>
      <c r="V2894" s="14">
        <v>50</v>
      </c>
      <c r="W2894" s="14" t="str">
        <f t="shared" si="102"/>
        <v>2250</v>
      </c>
      <c r="X2894" s="78">
        <f t="shared" si="103"/>
        <v>1.0217123118677522</v>
      </c>
      <c r="Y2894" s="14">
        <v>0.61812020133214529</v>
      </c>
    </row>
    <row r="2895" spans="21:25" x14ac:dyDescent="0.25">
      <c r="U2895">
        <v>23</v>
      </c>
      <c r="V2895" s="14">
        <v>50</v>
      </c>
      <c r="W2895" s="14" t="str">
        <f t="shared" si="102"/>
        <v>2350</v>
      </c>
      <c r="X2895" s="78">
        <f t="shared" si="103"/>
        <v>1.0226992351344681</v>
      </c>
      <c r="Y2895" s="14">
        <v>0.61871727469735383</v>
      </c>
    </row>
    <row r="2896" spans="21:25" x14ac:dyDescent="0.25">
      <c r="U2896">
        <v>24</v>
      </c>
      <c r="V2896" s="14">
        <v>50</v>
      </c>
      <c r="W2896" s="14" t="str">
        <f t="shared" si="102"/>
        <v>2450</v>
      </c>
      <c r="X2896" s="78">
        <f t="shared" si="103"/>
        <v>1.0236861584011843</v>
      </c>
      <c r="Y2896" s="14">
        <v>0.61931434806256247</v>
      </c>
    </row>
    <row r="2897" spans="21:25" x14ac:dyDescent="0.25">
      <c r="U2897">
        <v>25</v>
      </c>
      <c r="V2897" s="14">
        <v>50</v>
      </c>
      <c r="W2897" s="14" t="str">
        <f t="shared" si="102"/>
        <v>2550</v>
      </c>
      <c r="X2897" s="78">
        <f t="shared" si="103"/>
        <v>1.0246730816679002</v>
      </c>
      <c r="Y2897" s="14">
        <v>0.61991142142777089</v>
      </c>
    </row>
    <row r="2898" spans="21:25" x14ac:dyDescent="0.25">
      <c r="U2898">
        <v>26</v>
      </c>
      <c r="V2898" s="14">
        <v>50</v>
      </c>
      <c r="W2898" s="14" t="str">
        <f t="shared" si="102"/>
        <v>2650</v>
      </c>
      <c r="X2898" s="78">
        <f t="shared" si="103"/>
        <v>1.0256600049346163</v>
      </c>
      <c r="Y2898" s="14">
        <v>0.62050849479297954</v>
      </c>
    </row>
    <row r="2899" spans="21:25" x14ac:dyDescent="0.25">
      <c r="U2899">
        <v>27</v>
      </c>
      <c r="V2899" s="14">
        <v>50</v>
      </c>
      <c r="W2899" s="14" t="str">
        <f t="shared" si="102"/>
        <v>2750</v>
      </c>
      <c r="X2899" s="78">
        <f t="shared" si="103"/>
        <v>1.0266469282013324</v>
      </c>
      <c r="Y2899" s="14">
        <v>0.62110556815818807</v>
      </c>
    </row>
    <row r="2900" spans="21:25" x14ac:dyDescent="0.25">
      <c r="U2900">
        <v>28</v>
      </c>
      <c r="V2900" s="14">
        <v>50</v>
      </c>
      <c r="W2900" s="14" t="str">
        <f t="shared" si="102"/>
        <v>2850</v>
      </c>
      <c r="X2900" s="78">
        <f t="shared" si="103"/>
        <v>1.0276338514680483</v>
      </c>
      <c r="Y2900" s="14">
        <v>0.6217026415233966</v>
      </c>
    </row>
    <row r="2901" spans="21:25" x14ac:dyDescent="0.25">
      <c r="U2901">
        <v>29</v>
      </c>
      <c r="V2901" s="14">
        <v>50</v>
      </c>
      <c r="W2901" s="14" t="str">
        <f t="shared" si="102"/>
        <v>2950</v>
      </c>
      <c r="X2901" s="78">
        <f t="shared" si="103"/>
        <v>1.0286207747347644</v>
      </c>
      <c r="Y2901" s="14">
        <v>0.62229971488860525</v>
      </c>
    </row>
    <row r="2902" spans="21:25" x14ac:dyDescent="0.25">
      <c r="U2902">
        <v>30</v>
      </c>
      <c r="V2902" s="14">
        <v>50</v>
      </c>
      <c r="W2902" s="14" t="str">
        <f t="shared" si="102"/>
        <v>3050</v>
      </c>
      <c r="X2902" s="78">
        <f t="shared" si="103"/>
        <v>1.0296076980014803</v>
      </c>
      <c r="Y2902" s="14">
        <v>0.62289678825381367</v>
      </c>
    </row>
    <row r="2903" spans="21:25" x14ac:dyDescent="0.25">
      <c r="U2903">
        <v>31</v>
      </c>
      <c r="V2903" s="14">
        <v>50</v>
      </c>
      <c r="W2903" s="14" t="str">
        <f t="shared" si="102"/>
        <v>3150</v>
      </c>
      <c r="X2903" s="78">
        <f t="shared" si="103"/>
        <v>1.0305946212681965</v>
      </c>
      <c r="Y2903" s="14">
        <v>0.62349386161902232</v>
      </c>
    </row>
    <row r="2904" spans="21:25" x14ac:dyDescent="0.25">
      <c r="U2904">
        <v>32</v>
      </c>
      <c r="V2904" s="14">
        <v>50</v>
      </c>
      <c r="W2904" s="14" t="str">
        <f t="shared" si="102"/>
        <v>3250</v>
      </c>
      <c r="X2904" s="78">
        <f t="shared" si="103"/>
        <v>1.0315815445349124</v>
      </c>
      <c r="Y2904" s="14">
        <v>0.62409093498423085</v>
      </c>
    </row>
    <row r="2905" spans="21:25" x14ac:dyDescent="0.25">
      <c r="U2905">
        <v>33</v>
      </c>
      <c r="V2905" s="14">
        <v>50</v>
      </c>
      <c r="W2905" s="14" t="str">
        <f t="shared" si="102"/>
        <v>3350</v>
      </c>
      <c r="X2905" s="78">
        <f t="shared" si="103"/>
        <v>1.0325684678016285</v>
      </c>
      <c r="Y2905" s="14">
        <v>0.62468800834943938</v>
      </c>
    </row>
    <row r="2906" spans="21:25" x14ac:dyDescent="0.25">
      <c r="U2906">
        <v>34</v>
      </c>
      <c r="V2906" s="14">
        <v>50</v>
      </c>
      <c r="W2906" s="14" t="str">
        <f t="shared" ref="W2906:W2969" si="104">U2906&amp;V2906</f>
        <v>3450</v>
      </c>
      <c r="X2906" s="78">
        <f t="shared" si="103"/>
        <v>1.0335553910683444</v>
      </c>
      <c r="Y2906" s="14">
        <v>0.62528508171464792</v>
      </c>
    </row>
    <row r="2907" spans="21:25" x14ac:dyDescent="0.25">
      <c r="U2907">
        <v>35</v>
      </c>
      <c r="V2907" s="14">
        <v>50</v>
      </c>
      <c r="W2907" s="14" t="str">
        <f t="shared" si="104"/>
        <v>3550</v>
      </c>
      <c r="X2907" s="78">
        <f t="shared" si="103"/>
        <v>1.0345423143350605</v>
      </c>
      <c r="Y2907" s="14">
        <v>0.62588215507985656</v>
      </c>
    </row>
    <row r="2908" spans="21:25" x14ac:dyDescent="0.25">
      <c r="U2908">
        <v>36</v>
      </c>
      <c r="V2908" s="14">
        <v>50</v>
      </c>
      <c r="W2908" s="14" t="str">
        <f t="shared" si="104"/>
        <v>3650</v>
      </c>
      <c r="X2908" s="78">
        <f t="shared" si="103"/>
        <v>1.0355292376017764</v>
      </c>
      <c r="Y2908" s="14">
        <v>0.62647922844506487</v>
      </c>
    </row>
    <row r="2909" spans="21:25" x14ac:dyDescent="0.25">
      <c r="U2909">
        <v>37</v>
      </c>
      <c r="V2909" s="14">
        <v>50</v>
      </c>
      <c r="W2909" s="14" t="str">
        <f t="shared" si="104"/>
        <v>3750</v>
      </c>
      <c r="X2909" s="78">
        <f t="shared" si="103"/>
        <v>1.0365161608684925</v>
      </c>
      <c r="Y2909" s="14">
        <v>0.62707630181027363</v>
      </c>
    </row>
    <row r="2910" spans="21:25" x14ac:dyDescent="0.25">
      <c r="U2910">
        <v>38</v>
      </c>
      <c r="V2910" s="14">
        <v>50</v>
      </c>
      <c r="W2910" s="14" t="str">
        <f t="shared" si="104"/>
        <v>3850</v>
      </c>
      <c r="X2910" s="78">
        <f t="shared" si="103"/>
        <v>1.0375030841352084</v>
      </c>
      <c r="Y2910" s="14">
        <v>0.62767337517548205</v>
      </c>
    </row>
    <row r="2911" spans="21:25" x14ac:dyDescent="0.25">
      <c r="U2911">
        <v>39</v>
      </c>
      <c r="V2911" s="14">
        <v>50</v>
      </c>
      <c r="W2911" s="14" t="str">
        <f t="shared" si="104"/>
        <v>3950</v>
      </c>
      <c r="X2911" s="78">
        <f t="shared" si="103"/>
        <v>1.0384900074019245</v>
      </c>
      <c r="Y2911" s="14">
        <v>0.62827044854069058</v>
      </c>
    </row>
    <row r="2912" spans="21:25" x14ac:dyDescent="0.25">
      <c r="U2912">
        <v>40</v>
      </c>
      <c r="V2912" s="14">
        <v>50</v>
      </c>
      <c r="W2912" s="14" t="str">
        <f t="shared" si="104"/>
        <v>4050</v>
      </c>
      <c r="X2912" s="78">
        <f t="shared" si="103"/>
        <v>1.0394769306686404</v>
      </c>
      <c r="Y2912" s="14">
        <v>0.62886752190589912</v>
      </c>
    </row>
    <row r="2913" spans="21:25" x14ac:dyDescent="0.25">
      <c r="U2913">
        <v>41</v>
      </c>
      <c r="V2913" s="14">
        <v>50</v>
      </c>
      <c r="W2913" s="14" t="str">
        <f t="shared" si="104"/>
        <v>4150</v>
      </c>
      <c r="X2913" s="78">
        <f t="shared" si="103"/>
        <v>1.0404638539353566</v>
      </c>
      <c r="Y2913" s="14">
        <v>0.62946459527110776</v>
      </c>
    </row>
    <row r="2914" spans="21:25" x14ac:dyDescent="0.25">
      <c r="U2914">
        <v>42</v>
      </c>
      <c r="V2914" s="14">
        <v>50</v>
      </c>
      <c r="W2914" s="14" t="str">
        <f t="shared" si="104"/>
        <v>4250</v>
      </c>
      <c r="X2914" s="78">
        <f t="shared" si="103"/>
        <v>1.0414507772020725</v>
      </c>
      <c r="Y2914" s="14">
        <v>0.63006166863631619</v>
      </c>
    </row>
    <row r="2915" spans="21:25" x14ac:dyDescent="0.25">
      <c r="U2915">
        <v>43</v>
      </c>
      <c r="V2915" s="14">
        <v>50</v>
      </c>
      <c r="W2915" s="14" t="str">
        <f t="shared" si="104"/>
        <v>4350</v>
      </c>
      <c r="X2915" s="78">
        <f t="shared" si="103"/>
        <v>1.0424377004687886</v>
      </c>
      <c r="Y2915" s="14">
        <v>0.63065874200152483</v>
      </c>
    </row>
    <row r="2916" spans="21:25" x14ac:dyDescent="0.25">
      <c r="U2916">
        <v>44</v>
      </c>
      <c r="V2916" s="14">
        <v>50</v>
      </c>
      <c r="W2916" s="14" t="str">
        <f t="shared" si="104"/>
        <v>4450</v>
      </c>
      <c r="X2916" s="78">
        <f t="shared" si="103"/>
        <v>1.0434246237355045</v>
      </c>
      <c r="Y2916" s="14">
        <v>0.63125581536673325</v>
      </c>
    </row>
    <row r="2917" spans="21:25" x14ac:dyDescent="0.25">
      <c r="U2917">
        <v>45</v>
      </c>
      <c r="V2917" s="14">
        <v>50</v>
      </c>
      <c r="W2917" s="14" t="str">
        <f t="shared" si="104"/>
        <v>4550</v>
      </c>
      <c r="X2917" s="78">
        <f t="shared" si="103"/>
        <v>1.0444115470022206</v>
      </c>
      <c r="Y2917" s="14">
        <v>0.6318528887319419</v>
      </c>
    </row>
    <row r="2918" spans="21:25" x14ac:dyDescent="0.25">
      <c r="U2918">
        <v>46</v>
      </c>
      <c r="V2918" s="14">
        <v>50</v>
      </c>
      <c r="W2918" s="14" t="str">
        <f t="shared" si="104"/>
        <v>4650</v>
      </c>
      <c r="X2918" s="78">
        <f t="shared" si="103"/>
        <v>1.0453984702689365</v>
      </c>
      <c r="Y2918" s="14">
        <v>0.63244996209715043</v>
      </c>
    </row>
    <row r="2919" spans="21:25" x14ac:dyDescent="0.25">
      <c r="U2919">
        <v>47</v>
      </c>
      <c r="V2919" s="14">
        <v>50</v>
      </c>
      <c r="W2919" s="14" t="str">
        <f t="shared" si="104"/>
        <v>4750</v>
      </c>
      <c r="X2919" s="78">
        <f t="shared" si="103"/>
        <v>1.0463853935356526</v>
      </c>
      <c r="Y2919" s="14">
        <v>0.63304703546235896</v>
      </c>
    </row>
    <row r="2920" spans="21:25" x14ac:dyDescent="0.25">
      <c r="U2920">
        <v>48</v>
      </c>
      <c r="V2920" s="14">
        <v>50</v>
      </c>
      <c r="W2920" s="14" t="str">
        <f t="shared" si="104"/>
        <v>4850</v>
      </c>
      <c r="X2920" s="78">
        <f t="shared" si="103"/>
        <v>1.0473723168023685</v>
      </c>
      <c r="Y2920" s="14">
        <v>0.6336441088275675</v>
      </c>
    </row>
    <row r="2921" spans="21:25" x14ac:dyDescent="0.25">
      <c r="U2921">
        <v>49</v>
      </c>
      <c r="V2921" s="14">
        <v>50</v>
      </c>
      <c r="W2921" s="14" t="str">
        <f t="shared" si="104"/>
        <v>4950</v>
      </c>
      <c r="X2921" s="78">
        <f t="shared" si="103"/>
        <v>1.0483592400690847</v>
      </c>
      <c r="Y2921" s="14">
        <v>0.63424118219277614</v>
      </c>
    </row>
    <row r="2922" spans="21:25" x14ac:dyDescent="0.25">
      <c r="U2922">
        <v>50</v>
      </c>
      <c r="V2922" s="14">
        <v>50</v>
      </c>
      <c r="W2922" s="14" t="str">
        <f t="shared" si="104"/>
        <v>5050</v>
      </c>
      <c r="X2922" s="78">
        <f t="shared" si="103"/>
        <v>1.0493461633358006</v>
      </c>
      <c r="Y2922" s="14">
        <v>0.63483825555798457</v>
      </c>
    </row>
    <row r="2923" spans="21:25" x14ac:dyDescent="0.25">
      <c r="U2923">
        <v>51</v>
      </c>
      <c r="V2923" s="14">
        <v>50</v>
      </c>
      <c r="W2923" s="14" t="str">
        <f t="shared" si="104"/>
        <v>5150</v>
      </c>
      <c r="X2923" s="78">
        <f t="shared" si="103"/>
        <v>1.0503330866025167</v>
      </c>
      <c r="Y2923" s="14">
        <v>0.63543532892319321</v>
      </c>
    </row>
    <row r="2924" spans="21:25" x14ac:dyDescent="0.25">
      <c r="U2924">
        <v>52</v>
      </c>
      <c r="V2924" s="14">
        <v>50</v>
      </c>
      <c r="W2924" s="14" t="str">
        <f t="shared" si="104"/>
        <v>5250</v>
      </c>
      <c r="X2924" s="78">
        <f t="shared" si="103"/>
        <v>1.0513200098692326</v>
      </c>
      <c r="Y2924" s="14">
        <v>0.63603240228840174</v>
      </c>
    </row>
    <row r="2925" spans="21:25" x14ac:dyDescent="0.25">
      <c r="U2925">
        <v>53</v>
      </c>
      <c r="V2925" s="14">
        <v>50</v>
      </c>
      <c r="W2925" s="14" t="str">
        <f t="shared" si="104"/>
        <v>5350</v>
      </c>
      <c r="X2925" s="78">
        <f t="shared" si="103"/>
        <v>1.0523069331359487</v>
      </c>
      <c r="Y2925" s="14">
        <v>0.63662947565361028</v>
      </c>
    </row>
    <row r="2926" spans="21:25" x14ac:dyDescent="0.25">
      <c r="U2926">
        <v>54</v>
      </c>
      <c r="V2926" s="14">
        <v>50</v>
      </c>
      <c r="W2926" s="14" t="str">
        <f t="shared" si="104"/>
        <v>5450</v>
      </c>
      <c r="X2926" s="78">
        <f t="shared" si="103"/>
        <v>1.0532938564026646</v>
      </c>
      <c r="Y2926" s="14">
        <v>0.6372265490188187</v>
      </c>
    </row>
    <row r="2927" spans="21:25" x14ac:dyDescent="0.25">
      <c r="U2927">
        <v>55</v>
      </c>
      <c r="V2927" s="14">
        <v>50</v>
      </c>
      <c r="W2927" s="14" t="str">
        <f t="shared" si="104"/>
        <v>5550</v>
      </c>
      <c r="X2927" s="78">
        <f t="shared" si="103"/>
        <v>1.0542807796693807</v>
      </c>
      <c r="Y2927" s="14">
        <v>0.63782362238402746</v>
      </c>
    </row>
    <row r="2928" spans="21:25" x14ac:dyDescent="0.25">
      <c r="U2928">
        <v>56</v>
      </c>
      <c r="V2928" s="14">
        <v>50</v>
      </c>
      <c r="W2928" s="14" t="str">
        <f t="shared" si="104"/>
        <v>5650</v>
      </c>
      <c r="X2928" s="78">
        <f t="shared" si="103"/>
        <v>1.0552677029360966</v>
      </c>
      <c r="Y2928" s="14">
        <v>0.63842069574923577</v>
      </c>
    </row>
    <row r="2929" spans="21:25" x14ac:dyDescent="0.25">
      <c r="U2929">
        <v>57</v>
      </c>
      <c r="V2929" s="14">
        <v>50</v>
      </c>
      <c r="W2929" s="14" t="str">
        <f t="shared" si="104"/>
        <v>5750</v>
      </c>
      <c r="X2929" s="78">
        <f t="shared" si="103"/>
        <v>1.0562546262028127</v>
      </c>
      <c r="Y2929" s="14">
        <v>0.63901776911444441</v>
      </c>
    </row>
    <row r="2930" spans="21:25" x14ac:dyDescent="0.25">
      <c r="U2930">
        <v>58</v>
      </c>
      <c r="V2930" s="14">
        <v>50</v>
      </c>
      <c r="W2930" s="14" t="str">
        <f t="shared" si="104"/>
        <v>5850</v>
      </c>
      <c r="X2930" s="78">
        <f t="shared" ref="X2930:X2993" si="105">$X$153/1013.25*(1013.25+U2930)</f>
        <v>1.0572415494695286</v>
      </c>
      <c r="Y2930" s="14">
        <v>0.63961484247965283</v>
      </c>
    </row>
    <row r="2931" spans="21:25" x14ac:dyDescent="0.25">
      <c r="U2931">
        <v>59</v>
      </c>
      <c r="V2931" s="14">
        <v>50</v>
      </c>
      <c r="W2931" s="14" t="str">
        <f t="shared" si="104"/>
        <v>5950</v>
      </c>
      <c r="X2931" s="78">
        <f t="shared" si="105"/>
        <v>1.0582284727362448</v>
      </c>
      <c r="Y2931" s="14">
        <v>0.64021191584486148</v>
      </c>
    </row>
    <row r="2932" spans="21:25" x14ac:dyDescent="0.25">
      <c r="U2932">
        <v>60</v>
      </c>
      <c r="V2932" s="14">
        <v>50</v>
      </c>
      <c r="W2932" s="14" t="str">
        <f t="shared" si="104"/>
        <v>6050</v>
      </c>
      <c r="X2932" s="78">
        <f t="shared" si="105"/>
        <v>1.0592153960029607</v>
      </c>
      <c r="Y2932" s="14">
        <v>0.64080898921007001</v>
      </c>
    </row>
    <row r="2933" spans="21:25" x14ac:dyDescent="0.25">
      <c r="U2933">
        <v>61</v>
      </c>
      <c r="V2933" s="14">
        <v>50</v>
      </c>
      <c r="W2933" s="14" t="str">
        <f t="shared" si="104"/>
        <v>6150</v>
      </c>
      <c r="X2933" s="78">
        <f t="shared" si="105"/>
        <v>1.0602023192696768</v>
      </c>
      <c r="Y2933" s="14">
        <v>0.64140606257527855</v>
      </c>
    </row>
    <row r="2934" spans="21:25" x14ac:dyDescent="0.25">
      <c r="U2934">
        <v>62</v>
      </c>
      <c r="V2934" s="14">
        <v>50</v>
      </c>
      <c r="W2934" s="14" t="str">
        <f t="shared" si="104"/>
        <v>6250</v>
      </c>
      <c r="X2934" s="78">
        <f t="shared" si="105"/>
        <v>1.0611892425363927</v>
      </c>
      <c r="Y2934" s="14">
        <v>0.64200313594048708</v>
      </c>
    </row>
    <row r="2935" spans="21:25" x14ac:dyDescent="0.25">
      <c r="U2935">
        <v>63</v>
      </c>
      <c r="V2935" s="14">
        <v>50</v>
      </c>
      <c r="W2935" s="14" t="str">
        <f t="shared" si="104"/>
        <v>6350</v>
      </c>
      <c r="X2935" s="78">
        <f t="shared" si="105"/>
        <v>1.0621761658031088</v>
      </c>
      <c r="Y2935" s="14">
        <v>0.64260020930569572</v>
      </c>
    </row>
    <row r="2936" spans="21:25" x14ac:dyDescent="0.25">
      <c r="U2936">
        <v>64</v>
      </c>
      <c r="V2936" s="14">
        <v>50</v>
      </c>
      <c r="W2936" s="14" t="str">
        <f t="shared" si="104"/>
        <v>6450</v>
      </c>
      <c r="X2936" s="78">
        <f t="shared" si="105"/>
        <v>1.0631630890698247</v>
      </c>
      <c r="Y2936" s="14">
        <v>0.64319728267090415</v>
      </c>
    </row>
    <row r="2937" spans="21:25" x14ac:dyDescent="0.25">
      <c r="U2937">
        <v>65</v>
      </c>
      <c r="V2937" s="14">
        <v>50</v>
      </c>
      <c r="W2937" s="14" t="str">
        <f t="shared" si="104"/>
        <v>6550</v>
      </c>
      <c r="X2937" s="78">
        <f t="shared" si="105"/>
        <v>1.0641500123365408</v>
      </c>
      <c r="Y2937" s="14">
        <v>0.64379435603611279</v>
      </c>
    </row>
    <row r="2938" spans="21:25" x14ac:dyDescent="0.25">
      <c r="U2938">
        <v>66</v>
      </c>
      <c r="V2938" s="14">
        <v>50</v>
      </c>
      <c r="W2938" s="14" t="str">
        <f t="shared" si="104"/>
        <v>6650</v>
      </c>
      <c r="X2938" s="78">
        <f t="shared" si="105"/>
        <v>1.0651369356032567</v>
      </c>
      <c r="Y2938" s="14">
        <v>0.64439142940132133</v>
      </c>
    </row>
    <row r="2939" spans="21:25" x14ac:dyDescent="0.25">
      <c r="U2939">
        <v>67</v>
      </c>
      <c r="V2939" s="14">
        <v>50</v>
      </c>
      <c r="W2939" s="14" t="str">
        <f t="shared" si="104"/>
        <v>6750</v>
      </c>
      <c r="X2939" s="78">
        <f t="shared" si="105"/>
        <v>1.0661238588699729</v>
      </c>
      <c r="Y2939" s="14">
        <v>0.64498850276652986</v>
      </c>
    </row>
    <row r="2940" spans="21:25" x14ac:dyDescent="0.25">
      <c r="U2940">
        <v>68</v>
      </c>
      <c r="V2940" s="14">
        <v>50</v>
      </c>
      <c r="W2940" s="14" t="str">
        <f t="shared" si="104"/>
        <v>6850</v>
      </c>
      <c r="X2940" s="78">
        <f t="shared" si="105"/>
        <v>1.0671107821366888</v>
      </c>
      <c r="Y2940" s="14">
        <v>0.64558557613173839</v>
      </c>
    </row>
    <row r="2941" spans="21:25" x14ac:dyDescent="0.25">
      <c r="U2941">
        <v>69</v>
      </c>
      <c r="V2941" s="14">
        <v>50</v>
      </c>
      <c r="W2941" s="14" t="str">
        <f t="shared" si="104"/>
        <v>6950</v>
      </c>
      <c r="X2941" s="78">
        <f t="shared" si="105"/>
        <v>1.0680977054034049</v>
      </c>
      <c r="Y2941" s="14">
        <v>0.64618264949694704</v>
      </c>
    </row>
    <row r="2942" spans="21:25" x14ac:dyDescent="0.25">
      <c r="U2942">
        <v>70</v>
      </c>
      <c r="V2942" s="14">
        <v>50</v>
      </c>
      <c r="W2942" s="14" t="str">
        <f t="shared" si="104"/>
        <v>7050</v>
      </c>
      <c r="X2942" s="78">
        <f t="shared" si="105"/>
        <v>1.0690846286701208</v>
      </c>
      <c r="Y2942" s="14">
        <v>0.64677972286215535</v>
      </c>
    </row>
    <row r="2943" spans="21:25" x14ac:dyDescent="0.25">
      <c r="U2943">
        <v>71</v>
      </c>
      <c r="V2943" s="14">
        <v>50</v>
      </c>
      <c r="W2943" s="14" t="str">
        <f t="shared" si="104"/>
        <v>7150</v>
      </c>
      <c r="X2943" s="78">
        <f t="shared" si="105"/>
        <v>1.0700715519368369</v>
      </c>
      <c r="Y2943" s="14">
        <v>0.64737679622736399</v>
      </c>
    </row>
    <row r="2944" spans="21:25" x14ac:dyDescent="0.25">
      <c r="U2944">
        <v>72</v>
      </c>
      <c r="V2944" s="14">
        <v>50</v>
      </c>
      <c r="W2944" s="14" t="str">
        <f t="shared" si="104"/>
        <v>7250</v>
      </c>
      <c r="X2944" s="78">
        <f t="shared" si="105"/>
        <v>1.0710584752035528</v>
      </c>
      <c r="Y2944" s="14">
        <v>0.64797386959257253</v>
      </c>
    </row>
    <row r="2945" spans="21:25" x14ac:dyDescent="0.25">
      <c r="U2945">
        <v>73</v>
      </c>
      <c r="V2945" s="14">
        <v>50</v>
      </c>
      <c r="W2945" s="14" t="str">
        <f t="shared" si="104"/>
        <v>7350</v>
      </c>
      <c r="X2945" s="78">
        <f t="shared" si="105"/>
        <v>1.0720453984702689</v>
      </c>
      <c r="Y2945" s="14">
        <v>0.64857094295778106</v>
      </c>
    </row>
    <row r="2946" spans="21:25" x14ac:dyDescent="0.25">
      <c r="U2946">
        <v>74</v>
      </c>
      <c r="V2946" s="14">
        <v>50</v>
      </c>
      <c r="W2946" s="14" t="str">
        <f t="shared" si="104"/>
        <v>7450</v>
      </c>
      <c r="X2946" s="78">
        <f t="shared" si="105"/>
        <v>1.0730323217369848</v>
      </c>
      <c r="Y2946" s="14">
        <v>0.64916801632298959</v>
      </c>
    </row>
    <row r="2947" spans="21:25" x14ac:dyDescent="0.25">
      <c r="U2947">
        <v>75</v>
      </c>
      <c r="V2947" s="14">
        <v>50</v>
      </c>
      <c r="W2947" s="14" t="str">
        <f t="shared" si="104"/>
        <v>7550</v>
      </c>
      <c r="X2947" s="78">
        <f t="shared" si="105"/>
        <v>1.0740192450037009</v>
      </c>
      <c r="Y2947" s="14">
        <v>0.64976508968819813</v>
      </c>
    </row>
    <row r="2948" spans="21:25" x14ac:dyDescent="0.25">
      <c r="U2948">
        <v>76</v>
      </c>
      <c r="V2948" s="14">
        <v>50</v>
      </c>
      <c r="W2948" s="14" t="str">
        <f t="shared" si="104"/>
        <v>7650</v>
      </c>
      <c r="X2948" s="78">
        <f t="shared" si="105"/>
        <v>1.0750061682704168</v>
      </c>
      <c r="Y2948" s="14">
        <v>0.65036216305340666</v>
      </c>
    </row>
    <row r="2949" spans="21:25" x14ac:dyDescent="0.25">
      <c r="U2949">
        <v>77</v>
      </c>
      <c r="V2949" s="14">
        <v>50</v>
      </c>
      <c r="W2949" s="14" t="str">
        <f t="shared" si="104"/>
        <v>7750</v>
      </c>
      <c r="X2949" s="78">
        <f t="shared" si="105"/>
        <v>1.075993091537133</v>
      </c>
      <c r="Y2949" s="14">
        <v>0.65095923641861531</v>
      </c>
    </row>
    <row r="2950" spans="21:25" x14ac:dyDescent="0.25">
      <c r="U2950">
        <v>78</v>
      </c>
      <c r="V2950" s="14">
        <v>50</v>
      </c>
      <c r="W2950" s="14" t="str">
        <f t="shared" si="104"/>
        <v>7850</v>
      </c>
      <c r="X2950" s="78">
        <f t="shared" si="105"/>
        <v>1.0769800148038489</v>
      </c>
      <c r="Y2950" s="14">
        <v>0.65155630978382373</v>
      </c>
    </row>
    <row r="2951" spans="21:25" x14ac:dyDescent="0.25">
      <c r="U2951">
        <v>79</v>
      </c>
      <c r="V2951" s="14">
        <v>50</v>
      </c>
      <c r="W2951" s="14" t="str">
        <f t="shared" si="104"/>
        <v>7950</v>
      </c>
      <c r="X2951" s="78">
        <f t="shared" si="105"/>
        <v>1.077966938070565</v>
      </c>
      <c r="Y2951" s="14">
        <v>0.65215338314903237</v>
      </c>
    </row>
    <row r="2952" spans="21:25" x14ac:dyDescent="0.25">
      <c r="U2952">
        <v>80</v>
      </c>
      <c r="V2952" s="14">
        <v>50</v>
      </c>
      <c r="W2952" s="14" t="str">
        <f t="shared" si="104"/>
        <v>8050</v>
      </c>
      <c r="X2952" s="78">
        <f t="shared" si="105"/>
        <v>1.0789538613372809</v>
      </c>
      <c r="Y2952" s="14">
        <v>0.65275045651424091</v>
      </c>
    </row>
    <row r="2953" spans="21:25" x14ac:dyDescent="0.25">
      <c r="U2953">
        <v>81</v>
      </c>
      <c r="V2953" s="14">
        <v>50</v>
      </c>
      <c r="W2953" s="14" t="str">
        <f t="shared" si="104"/>
        <v>8150</v>
      </c>
      <c r="X2953" s="78">
        <f t="shared" si="105"/>
        <v>1.079940784603997</v>
      </c>
      <c r="Y2953" s="14">
        <v>0.65334752987944944</v>
      </c>
    </row>
    <row r="2954" spans="21:25" x14ac:dyDescent="0.25">
      <c r="U2954">
        <v>82</v>
      </c>
      <c r="V2954" s="14">
        <v>50</v>
      </c>
      <c r="W2954" s="14" t="str">
        <f t="shared" si="104"/>
        <v>8250</v>
      </c>
      <c r="X2954" s="78">
        <f t="shared" si="105"/>
        <v>1.0809277078707129</v>
      </c>
      <c r="Y2954" s="14">
        <v>0.65394460324465797</v>
      </c>
    </row>
    <row r="2955" spans="21:25" x14ac:dyDescent="0.25">
      <c r="U2955">
        <v>83</v>
      </c>
      <c r="V2955" s="14">
        <v>50</v>
      </c>
      <c r="W2955" s="14" t="str">
        <f t="shared" si="104"/>
        <v>8350</v>
      </c>
      <c r="X2955" s="78">
        <f t="shared" si="105"/>
        <v>1.081914631137429</v>
      </c>
      <c r="Y2955" s="14">
        <v>0.65454167660986662</v>
      </c>
    </row>
    <row r="2956" spans="21:25" x14ac:dyDescent="0.25">
      <c r="U2956">
        <v>84</v>
      </c>
      <c r="V2956" s="14">
        <v>50</v>
      </c>
      <c r="W2956" s="14" t="str">
        <f t="shared" si="104"/>
        <v>8450</v>
      </c>
      <c r="X2956" s="78">
        <f t="shared" si="105"/>
        <v>1.0829015544041449</v>
      </c>
      <c r="Y2956" s="14">
        <v>0.65513874997507504</v>
      </c>
    </row>
    <row r="2957" spans="21:25" x14ac:dyDescent="0.25">
      <c r="U2957">
        <v>85</v>
      </c>
      <c r="V2957" s="14">
        <v>50</v>
      </c>
      <c r="W2957" s="14" t="str">
        <f t="shared" si="104"/>
        <v>8550</v>
      </c>
      <c r="X2957" s="78">
        <f t="shared" si="105"/>
        <v>1.0838884776708611</v>
      </c>
      <c r="Y2957" s="14">
        <v>0.65573582334028369</v>
      </c>
    </row>
    <row r="2958" spans="21:25" x14ac:dyDescent="0.25">
      <c r="U2958">
        <v>86</v>
      </c>
      <c r="V2958" s="14">
        <v>50</v>
      </c>
      <c r="W2958" s="14" t="str">
        <f t="shared" si="104"/>
        <v>8650</v>
      </c>
      <c r="X2958" s="78">
        <f t="shared" si="105"/>
        <v>1.084875400937577</v>
      </c>
      <c r="Y2958" s="14">
        <v>0.65633289670549222</v>
      </c>
    </row>
    <row r="2959" spans="21:25" x14ac:dyDescent="0.25">
      <c r="U2959">
        <v>87</v>
      </c>
      <c r="V2959" s="14">
        <v>50</v>
      </c>
      <c r="W2959" s="14" t="str">
        <f t="shared" si="104"/>
        <v>8750</v>
      </c>
      <c r="X2959" s="78">
        <f t="shared" si="105"/>
        <v>1.0858623242042931</v>
      </c>
      <c r="Y2959" s="14">
        <v>0.65692997007070064</v>
      </c>
    </row>
    <row r="2960" spans="21:25" x14ac:dyDescent="0.25">
      <c r="U2960">
        <v>88</v>
      </c>
      <c r="V2960" s="14">
        <v>50</v>
      </c>
      <c r="W2960" s="14" t="str">
        <f t="shared" si="104"/>
        <v>8850</v>
      </c>
      <c r="X2960" s="78">
        <f t="shared" si="105"/>
        <v>1.086849247471009</v>
      </c>
      <c r="Y2960" s="14">
        <v>0.65752704343590918</v>
      </c>
    </row>
    <row r="2961" spans="21:25" x14ac:dyDescent="0.25">
      <c r="U2961">
        <v>89</v>
      </c>
      <c r="V2961" s="14">
        <v>50</v>
      </c>
      <c r="W2961" s="14" t="str">
        <f t="shared" si="104"/>
        <v>8950</v>
      </c>
      <c r="X2961" s="78">
        <f t="shared" si="105"/>
        <v>1.0878361707377251</v>
      </c>
      <c r="Y2961" s="14">
        <v>0.65812411680111782</v>
      </c>
    </row>
    <row r="2962" spans="21:25" x14ac:dyDescent="0.25">
      <c r="U2962">
        <v>90</v>
      </c>
      <c r="V2962" s="14">
        <v>50</v>
      </c>
      <c r="W2962" s="14" t="str">
        <f t="shared" si="104"/>
        <v>9050</v>
      </c>
      <c r="X2962" s="78">
        <f t="shared" si="105"/>
        <v>1.088823094004441</v>
      </c>
      <c r="Y2962" s="14">
        <v>0.65872119016632624</v>
      </c>
    </row>
    <row r="2963" spans="21:25" x14ac:dyDescent="0.25">
      <c r="U2963">
        <v>91</v>
      </c>
      <c r="V2963" s="14">
        <v>50</v>
      </c>
      <c r="W2963" s="14" t="str">
        <f t="shared" si="104"/>
        <v>9150</v>
      </c>
      <c r="X2963" s="78">
        <f t="shared" si="105"/>
        <v>1.0898100172711571</v>
      </c>
      <c r="Y2963" s="14">
        <v>0.65931826353153489</v>
      </c>
    </row>
    <row r="2964" spans="21:25" x14ac:dyDescent="0.25">
      <c r="U2964">
        <v>92</v>
      </c>
      <c r="V2964" s="14">
        <v>50</v>
      </c>
      <c r="W2964" s="14" t="str">
        <f t="shared" si="104"/>
        <v>9250</v>
      </c>
      <c r="X2964" s="78">
        <f t="shared" si="105"/>
        <v>1.0907969405378732</v>
      </c>
      <c r="Y2964" s="14">
        <v>0.65991533689674342</v>
      </c>
    </row>
    <row r="2965" spans="21:25" x14ac:dyDescent="0.25">
      <c r="U2965">
        <v>93</v>
      </c>
      <c r="V2965" s="14">
        <v>50</v>
      </c>
      <c r="W2965" s="14" t="str">
        <f t="shared" si="104"/>
        <v>9350</v>
      </c>
      <c r="X2965" s="78">
        <f t="shared" si="105"/>
        <v>1.0917838638045891</v>
      </c>
      <c r="Y2965" s="14">
        <v>0.66051241026195195</v>
      </c>
    </row>
    <row r="2966" spans="21:25" x14ac:dyDescent="0.25">
      <c r="U2966">
        <v>94</v>
      </c>
      <c r="V2966" s="14">
        <v>50</v>
      </c>
      <c r="W2966" s="14" t="str">
        <f t="shared" si="104"/>
        <v>9450</v>
      </c>
      <c r="X2966" s="78">
        <f t="shared" si="105"/>
        <v>1.0927707870713053</v>
      </c>
      <c r="Y2966" s="14">
        <v>0.6611094836271606</v>
      </c>
    </row>
    <row r="2967" spans="21:25" x14ac:dyDescent="0.25">
      <c r="U2967">
        <v>95</v>
      </c>
      <c r="V2967" s="14">
        <v>50</v>
      </c>
      <c r="W2967" s="14" t="str">
        <f t="shared" si="104"/>
        <v>9550</v>
      </c>
      <c r="X2967" s="78">
        <f t="shared" si="105"/>
        <v>1.0937577103380212</v>
      </c>
      <c r="Y2967" s="14">
        <v>0.66170655699236902</v>
      </c>
    </row>
    <row r="2968" spans="21:25" x14ac:dyDescent="0.25">
      <c r="U2968">
        <v>96</v>
      </c>
      <c r="V2968" s="14">
        <v>50</v>
      </c>
      <c r="W2968" s="14" t="str">
        <f t="shared" si="104"/>
        <v>9650</v>
      </c>
      <c r="X2968" s="78">
        <f t="shared" si="105"/>
        <v>1.0947446336047373</v>
      </c>
      <c r="Y2968" s="14">
        <v>0.66230363035757767</v>
      </c>
    </row>
    <row r="2969" spans="21:25" x14ac:dyDescent="0.25">
      <c r="U2969">
        <v>97</v>
      </c>
      <c r="V2969" s="14">
        <v>50</v>
      </c>
      <c r="W2969" s="14" t="str">
        <f t="shared" si="104"/>
        <v>9750</v>
      </c>
      <c r="X2969" s="78">
        <f t="shared" si="105"/>
        <v>1.0957315568714532</v>
      </c>
      <c r="Y2969" s="14">
        <v>0.6629007037227862</v>
      </c>
    </row>
    <row r="2970" spans="21:25" x14ac:dyDescent="0.25">
      <c r="U2970">
        <v>98</v>
      </c>
      <c r="V2970" s="14">
        <v>50</v>
      </c>
      <c r="W2970" s="14" t="str">
        <f t="shared" ref="W2970:W3033" si="106">U2970&amp;V2970</f>
        <v>9850</v>
      </c>
      <c r="X2970" s="78">
        <f t="shared" si="105"/>
        <v>1.0967184801381693</v>
      </c>
      <c r="Y2970" s="14">
        <v>0.66349777708799473</v>
      </c>
    </row>
    <row r="2971" spans="21:25" x14ac:dyDescent="0.25">
      <c r="U2971">
        <v>99</v>
      </c>
      <c r="V2971" s="14">
        <v>50</v>
      </c>
      <c r="W2971" s="14" t="str">
        <f t="shared" si="106"/>
        <v>9950</v>
      </c>
      <c r="X2971" s="78">
        <f t="shared" si="105"/>
        <v>1.0977054034048852</v>
      </c>
      <c r="Y2971" s="14">
        <v>0.66409485045320327</v>
      </c>
    </row>
    <row r="2972" spans="21:25" x14ac:dyDescent="0.25">
      <c r="U2972">
        <v>100</v>
      </c>
      <c r="V2972" s="14">
        <v>50</v>
      </c>
      <c r="W2972" s="14" t="str">
        <f t="shared" si="106"/>
        <v>10050</v>
      </c>
      <c r="X2972" s="78">
        <f t="shared" si="105"/>
        <v>1.0986923266716013</v>
      </c>
      <c r="Y2972" s="14">
        <v>0.66469192381841191</v>
      </c>
    </row>
    <row r="2973" spans="21:25" x14ac:dyDescent="0.25">
      <c r="U2973">
        <v>101</v>
      </c>
      <c r="V2973" s="14">
        <v>50</v>
      </c>
      <c r="W2973" s="14" t="str">
        <f t="shared" si="106"/>
        <v>10150</v>
      </c>
      <c r="X2973" s="78">
        <f t="shared" si="105"/>
        <v>1.0996792499383172</v>
      </c>
      <c r="Y2973" s="14">
        <v>0.66528899718362033</v>
      </c>
    </row>
    <row r="2974" spans="21:25" x14ac:dyDescent="0.25">
      <c r="U2974">
        <v>102</v>
      </c>
      <c r="V2974" s="14">
        <v>50</v>
      </c>
      <c r="W2974" s="14" t="str">
        <f t="shared" si="106"/>
        <v>10250</v>
      </c>
      <c r="X2974" s="78">
        <f t="shared" si="105"/>
        <v>1.1006661732050333</v>
      </c>
      <c r="Y2974" s="14">
        <v>0.66588607054882898</v>
      </c>
    </row>
    <row r="2975" spans="21:25" x14ac:dyDescent="0.25">
      <c r="U2975">
        <v>103</v>
      </c>
      <c r="V2975" s="14">
        <v>50</v>
      </c>
      <c r="W2975" s="14" t="str">
        <f t="shared" si="106"/>
        <v>10350</v>
      </c>
      <c r="X2975" s="78">
        <f t="shared" si="105"/>
        <v>1.1016530964717492</v>
      </c>
      <c r="Y2975" s="14">
        <v>0.66648314391403751</v>
      </c>
    </row>
    <row r="2976" spans="21:25" x14ac:dyDescent="0.25">
      <c r="U2976">
        <v>104</v>
      </c>
      <c r="V2976" s="14">
        <v>50</v>
      </c>
      <c r="W2976" s="14" t="str">
        <f t="shared" si="106"/>
        <v>10450</v>
      </c>
      <c r="X2976" s="78">
        <f t="shared" si="105"/>
        <v>1.1026400197384654</v>
      </c>
      <c r="Y2976" s="14">
        <v>0.66708021727924605</v>
      </c>
    </row>
    <row r="2977" spans="21:25" x14ac:dyDescent="0.25">
      <c r="U2977">
        <v>105</v>
      </c>
      <c r="V2977" s="14">
        <v>50</v>
      </c>
      <c r="W2977" s="14" t="str">
        <f t="shared" si="106"/>
        <v>10550</v>
      </c>
      <c r="X2977" s="78">
        <f t="shared" si="105"/>
        <v>1.1036269430051813</v>
      </c>
      <c r="Y2977" s="14">
        <v>0.66767729064445447</v>
      </c>
    </row>
    <row r="2978" spans="21:25" x14ac:dyDescent="0.25">
      <c r="U2978">
        <v>106</v>
      </c>
      <c r="V2978" s="14">
        <v>50</v>
      </c>
      <c r="W2978" s="14" t="str">
        <f t="shared" si="106"/>
        <v>10650</v>
      </c>
      <c r="X2978" s="78">
        <f t="shared" si="105"/>
        <v>1.1046138662718974</v>
      </c>
      <c r="Y2978" s="14">
        <v>0.66827436400966322</v>
      </c>
    </row>
    <row r="2979" spans="21:25" x14ac:dyDescent="0.25">
      <c r="U2979">
        <v>107</v>
      </c>
      <c r="V2979" s="14">
        <v>50</v>
      </c>
      <c r="W2979" s="14" t="str">
        <f t="shared" si="106"/>
        <v>10750</v>
      </c>
      <c r="X2979" s="78">
        <f t="shared" si="105"/>
        <v>1.1056007895386133</v>
      </c>
      <c r="Y2979" s="14">
        <v>0.66887143737487154</v>
      </c>
    </row>
    <row r="2980" spans="21:25" x14ac:dyDescent="0.25">
      <c r="U2980">
        <v>108</v>
      </c>
      <c r="V2980" s="14">
        <v>50</v>
      </c>
      <c r="W2980" s="14" t="str">
        <f t="shared" si="106"/>
        <v>10850</v>
      </c>
      <c r="X2980" s="78">
        <f t="shared" si="105"/>
        <v>1.1065877128053294</v>
      </c>
      <c r="Y2980" s="14">
        <v>0.66946851074008018</v>
      </c>
    </row>
    <row r="2981" spans="21:25" x14ac:dyDescent="0.25">
      <c r="U2981">
        <v>109</v>
      </c>
      <c r="V2981" s="14">
        <v>50</v>
      </c>
      <c r="W2981" s="14" t="str">
        <f t="shared" si="106"/>
        <v>10950</v>
      </c>
      <c r="X2981" s="78">
        <f t="shared" si="105"/>
        <v>1.1075746360720453</v>
      </c>
      <c r="Y2981" s="14">
        <v>0.6700655841052886</v>
      </c>
    </row>
    <row r="2982" spans="21:25" x14ac:dyDescent="0.25">
      <c r="U2982">
        <v>110</v>
      </c>
      <c r="V2982" s="14">
        <v>50</v>
      </c>
      <c r="W2982" s="14" t="str">
        <f t="shared" si="106"/>
        <v>11050</v>
      </c>
      <c r="X2982" s="78">
        <f t="shared" si="105"/>
        <v>1.1085615593387614</v>
      </c>
      <c r="Y2982" s="14">
        <v>0.67066265747049725</v>
      </c>
    </row>
    <row r="2983" spans="21:25" x14ac:dyDescent="0.25">
      <c r="U2983">
        <v>111</v>
      </c>
      <c r="V2983" s="14">
        <v>50</v>
      </c>
      <c r="W2983" s="14" t="str">
        <f t="shared" si="106"/>
        <v>11150</v>
      </c>
      <c r="X2983" s="78">
        <f t="shared" si="105"/>
        <v>1.1095484826054773</v>
      </c>
      <c r="Y2983" s="14">
        <v>0.67125973083570578</v>
      </c>
    </row>
    <row r="2984" spans="21:25" x14ac:dyDescent="0.25">
      <c r="U2984">
        <v>112</v>
      </c>
      <c r="V2984" s="14">
        <v>50</v>
      </c>
      <c r="W2984" s="14" t="str">
        <f t="shared" si="106"/>
        <v>11250</v>
      </c>
      <c r="X2984" s="78">
        <f t="shared" si="105"/>
        <v>1.1105354058721935</v>
      </c>
      <c r="Y2984" s="14">
        <v>0.67185680420091431</v>
      </c>
    </row>
    <row r="2985" spans="21:25" x14ac:dyDescent="0.25">
      <c r="U2985">
        <v>113</v>
      </c>
      <c r="V2985" s="14">
        <v>50</v>
      </c>
      <c r="W2985" s="14" t="str">
        <f t="shared" si="106"/>
        <v>11350</v>
      </c>
      <c r="X2985" s="78">
        <f t="shared" si="105"/>
        <v>1.1115223291389094</v>
      </c>
      <c r="Y2985" s="14">
        <v>0.67245387756612285</v>
      </c>
    </row>
    <row r="2986" spans="21:25" x14ac:dyDescent="0.25">
      <c r="U2986">
        <v>114</v>
      </c>
      <c r="V2986" s="14">
        <v>50</v>
      </c>
      <c r="W2986" s="14" t="str">
        <f t="shared" si="106"/>
        <v>11450</v>
      </c>
      <c r="X2986" s="78">
        <f t="shared" si="105"/>
        <v>1.1125092524056255</v>
      </c>
      <c r="Y2986" s="14">
        <v>0.67305095093133149</v>
      </c>
    </row>
    <row r="2987" spans="21:25" x14ac:dyDescent="0.25">
      <c r="U2987">
        <v>115</v>
      </c>
      <c r="V2987" s="14">
        <v>50</v>
      </c>
      <c r="W2987" s="14" t="str">
        <f t="shared" si="106"/>
        <v>11550</v>
      </c>
      <c r="X2987" s="78">
        <f t="shared" si="105"/>
        <v>1.1134961756723414</v>
      </c>
      <c r="Y2987" s="14">
        <v>0.67364802429653992</v>
      </c>
    </row>
    <row r="2988" spans="21:25" x14ac:dyDescent="0.25">
      <c r="U2988">
        <v>116</v>
      </c>
      <c r="V2988" s="14">
        <v>50</v>
      </c>
      <c r="W2988" s="14" t="str">
        <f t="shared" si="106"/>
        <v>11650</v>
      </c>
      <c r="X2988" s="78">
        <f t="shared" si="105"/>
        <v>1.1144830989390575</v>
      </c>
      <c r="Y2988" s="14">
        <v>0.67424509766174856</v>
      </c>
    </row>
    <row r="2989" spans="21:25" x14ac:dyDescent="0.25">
      <c r="U2989">
        <v>117</v>
      </c>
      <c r="V2989" s="14">
        <v>50</v>
      </c>
      <c r="W2989" s="14" t="str">
        <f t="shared" si="106"/>
        <v>11750</v>
      </c>
      <c r="X2989" s="78">
        <f t="shared" si="105"/>
        <v>1.1154700222057734</v>
      </c>
      <c r="Y2989" s="14">
        <v>0.67484217102695709</v>
      </c>
    </row>
    <row r="2990" spans="21:25" x14ac:dyDescent="0.25">
      <c r="U2990">
        <v>118</v>
      </c>
      <c r="V2990" s="14">
        <v>50</v>
      </c>
      <c r="W2990" s="14" t="str">
        <f t="shared" si="106"/>
        <v>11850</v>
      </c>
      <c r="X2990" s="78">
        <f t="shared" si="105"/>
        <v>1.1164569454724895</v>
      </c>
      <c r="Y2990" s="14">
        <v>0.67543924439216563</v>
      </c>
    </row>
    <row r="2991" spans="21:25" x14ac:dyDescent="0.25">
      <c r="U2991">
        <v>119</v>
      </c>
      <c r="V2991" s="14">
        <v>50</v>
      </c>
      <c r="W2991" s="14" t="str">
        <f t="shared" si="106"/>
        <v>11950</v>
      </c>
      <c r="X2991" s="78">
        <f t="shared" si="105"/>
        <v>1.1174438687392054</v>
      </c>
      <c r="Y2991" s="14">
        <v>0.67603631775737416</v>
      </c>
    </row>
    <row r="2992" spans="21:25" x14ac:dyDescent="0.25">
      <c r="U2992">
        <v>120</v>
      </c>
      <c r="V2992" s="14">
        <v>50</v>
      </c>
      <c r="W2992" s="14" t="str">
        <f t="shared" si="106"/>
        <v>12050</v>
      </c>
      <c r="X2992" s="78">
        <f t="shared" si="105"/>
        <v>1.1184307920059215</v>
      </c>
      <c r="Y2992" s="14">
        <v>0.67663339112258281</v>
      </c>
    </row>
    <row r="2993" spans="21:25" x14ac:dyDescent="0.25">
      <c r="U2993">
        <v>121</v>
      </c>
      <c r="V2993" s="14">
        <v>50</v>
      </c>
      <c r="W2993" s="14" t="str">
        <f t="shared" si="106"/>
        <v>12150</v>
      </c>
      <c r="X2993" s="78">
        <f t="shared" si="105"/>
        <v>1.1194177152726374</v>
      </c>
      <c r="Y2993" s="14">
        <v>0.67723046448779112</v>
      </c>
    </row>
    <row r="2994" spans="21:25" x14ac:dyDescent="0.25">
      <c r="U2994">
        <v>122</v>
      </c>
      <c r="V2994" s="14">
        <v>50</v>
      </c>
      <c r="W2994" s="14" t="str">
        <f t="shared" si="106"/>
        <v>12250</v>
      </c>
      <c r="X2994" s="78">
        <f t="shared" ref="X2994:X3057" si="107">$X$153/1013.25*(1013.25+U2994)</f>
        <v>1.1204046385393536</v>
      </c>
      <c r="Y2994" s="14">
        <v>0.67782753785299976</v>
      </c>
    </row>
    <row r="2995" spans="21:25" x14ac:dyDescent="0.25">
      <c r="U2995">
        <v>123</v>
      </c>
      <c r="V2995" s="14">
        <v>50</v>
      </c>
      <c r="W2995" s="14" t="str">
        <f t="shared" si="106"/>
        <v>12350</v>
      </c>
      <c r="X2995" s="78">
        <f t="shared" si="107"/>
        <v>1.1213915618060695</v>
      </c>
      <c r="Y2995" s="14">
        <v>0.6784246112182083</v>
      </c>
    </row>
    <row r="2996" spans="21:25" x14ac:dyDescent="0.25">
      <c r="U2996">
        <v>124</v>
      </c>
      <c r="V2996" s="14">
        <v>50</v>
      </c>
      <c r="W2996" s="14" t="str">
        <f t="shared" si="106"/>
        <v>12450</v>
      </c>
      <c r="X2996" s="78">
        <f t="shared" si="107"/>
        <v>1.1223784850727856</v>
      </c>
      <c r="Y2996" s="14">
        <v>0.67902168458341683</v>
      </c>
    </row>
    <row r="2997" spans="21:25" x14ac:dyDescent="0.25">
      <c r="U2997">
        <v>125</v>
      </c>
      <c r="V2997" s="14">
        <v>50</v>
      </c>
      <c r="W2997" s="14" t="str">
        <f t="shared" si="106"/>
        <v>12550</v>
      </c>
      <c r="X2997" s="78">
        <f t="shared" si="107"/>
        <v>1.1233654083395015</v>
      </c>
      <c r="Y2997" s="14">
        <v>0.67961875794862536</v>
      </c>
    </row>
    <row r="2998" spans="21:25" x14ac:dyDescent="0.25">
      <c r="U2998">
        <v>126</v>
      </c>
      <c r="V2998" s="14">
        <v>50</v>
      </c>
      <c r="W2998" s="14" t="str">
        <f t="shared" si="106"/>
        <v>12650</v>
      </c>
      <c r="X2998" s="78">
        <f t="shared" si="107"/>
        <v>1.1243523316062176</v>
      </c>
      <c r="Y2998" s="14">
        <v>0.6802158313138339</v>
      </c>
    </row>
    <row r="2999" spans="21:25" x14ac:dyDescent="0.25">
      <c r="U2999">
        <v>127</v>
      </c>
      <c r="V2999" s="14">
        <v>50</v>
      </c>
      <c r="W2999" s="14" t="str">
        <f t="shared" si="106"/>
        <v>12750</v>
      </c>
      <c r="X2999" s="78">
        <f t="shared" si="107"/>
        <v>1.1253392548729335</v>
      </c>
      <c r="Y2999" s="14">
        <v>0.68081290467904243</v>
      </c>
    </row>
    <row r="3000" spans="21:25" x14ac:dyDescent="0.25">
      <c r="U3000">
        <v>128</v>
      </c>
      <c r="V3000" s="14">
        <v>50</v>
      </c>
      <c r="W3000" s="14" t="str">
        <f t="shared" si="106"/>
        <v>12850</v>
      </c>
      <c r="X3000" s="78">
        <f t="shared" si="107"/>
        <v>1.1263261781396496</v>
      </c>
      <c r="Y3000" s="14">
        <v>0.68140997804425107</v>
      </c>
    </row>
    <row r="3001" spans="21:25" x14ac:dyDescent="0.25">
      <c r="U3001">
        <v>129</v>
      </c>
      <c r="V3001" s="14">
        <v>50</v>
      </c>
      <c r="W3001" s="14" t="str">
        <f t="shared" si="106"/>
        <v>12950</v>
      </c>
      <c r="X3001" s="78">
        <f t="shared" si="107"/>
        <v>1.1273131014063655</v>
      </c>
      <c r="Y3001" s="14">
        <v>0.6820070514094595</v>
      </c>
    </row>
    <row r="3002" spans="21:25" x14ac:dyDescent="0.25">
      <c r="U3002">
        <v>130</v>
      </c>
      <c r="V3002" s="14">
        <v>50</v>
      </c>
      <c r="W3002" s="14" t="str">
        <f t="shared" si="106"/>
        <v>13050</v>
      </c>
      <c r="X3002" s="78">
        <f t="shared" si="107"/>
        <v>1.1283000246730817</v>
      </c>
      <c r="Y3002" s="14">
        <v>0.68260412477466814</v>
      </c>
    </row>
    <row r="3003" spans="21:25" x14ac:dyDescent="0.25">
      <c r="U3003">
        <v>131</v>
      </c>
      <c r="V3003" s="14">
        <v>50</v>
      </c>
      <c r="W3003" s="14" t="str">
        <f t="shared" si="106"/>
        <v>13150</v>
      </c>
      <c r="X3003" s="78">
        <f t="shared" si="107"/>
        <v>1.1292869479397976</v>
      </c>
      <c r="Y3003" s="14">
        <v>0.68320119813987668</v>
      </c>
    </row>
    <row r="3004" spans="21:25" x14ac:dyDescent="0.25">
      <c r="U3004">
        <v>132</v>
      </c>
      <c r="V3004" s="14">
        <v>50</v>
      </c>
      <c r="W3004" s="14" t="str">
        <f t="shared" si="106"/>
        <v>13250</v>
      </c>
      <c r="X3004" s="78">
        <f t="shared" si="107"/>
        <v>1.1302738712065137</v>
      </c>
      <c r="Y3004" s="14">
        <v>0.68379827150508521</v>
      </c>
    </row>
    <row r="3005" spans="21:25" x14ac:dyDescent="0.25">
      <c r="U3005">
        <v>133</v>
      </c>
      <c r="V3005" s="14">
        <v>50</v>
      </c>
      <c r="W3005" s="14" t="str">
        <f t="shared" si="106"/>
        <v>13350</v>
      </c>
      <c r="X3005" s="78">
        <f t="shared" si="107"/>
        <v>1.1312607944732296</v>
      </c>
      <c r="Y3005" s="14">
        <v>0.68439534487029374</v>
      </c>
    </row>
    <row r="3006" spans="21:25" x14ac:dyDescent="0.25">
      <c r="U3006">
        <v>134</v>
      </c>
      <c r="V3006" s="14">
        <v>50</v>
      </c>
      <c r="W3006" s="14" t="str">
        <f t="shared" si="106"/>
        <v>13450</v>
      </c>
      <c r="X3006" s="78">
        <f t="shared" si="107"/>
        <v>1.1322477177399457</v>
      </c>
      <c r="Y3006" s="14">
        <v>0.68499241823550239</v>
      </c>
    </row>
    <row r="3007" spans="21:25" x14ac:dyDescent="0.25">
      <c r="U3007">
        <v>135</v>
      </c>
      <c r="V3007" s="14">
        <v>50</v>
      </c>
      <c r="W3007" s="14" t="str">
        <f t="shared" si="106"/>
        <v>13550</v>
      </c>
      <c r="X3007" s="78">
        <f t="shared" si="107"/>
        <v>1.1332346410066616</v>
      </c>
      <c r="Y3007" s="14">
        <v>0.68558949160071081</v>
      </c>
    </row>
    <row r="3008" spans="21:25" x14ac:dyDescent="0.25">
      <c r="U3008">
        <v>136</v>
      </c>
      <c r="V3008" s="14">
        <v>50</v>
      </c>
      <c r="W3008" s="14" t="str">
        <f t="shared" si="106"/>
        <v>13650</v>
      </c>
      <c r="X3008" s="78">
        <f t="shared" si="107"/>
        <v>1.1342215642733777</v>
      </c>
      <c r="Y3008" s="14">
        <v>0.68618656496591945</v>
      </c>
    </row>
    <row r="3009" spans="21:25" x14ac:dyDescent="0.25">
      <c r="U3009">
        <v>137</v>
      </c>
      <c r="V3009" s="14">
        <v>50</v>
      </c>
      <c r="W3009" s="14" t="str">
        <f t="shared" si="106"/>
        <v>13750</v>
      </c>
      <c r="X3009" s="78">
        <f t="shared" si="107"/>
        <v>1.1352084875400936</v>
      </c>
      <c r="Y3009" s="14">
        <v>0.68678363833112799</v>
      </c>
    </row>
    <row r="3010" spans="21:25" x14ac:dyDescent="0.25">
      <c r="U3010">
        <v>138</v>
      </c>
      <c r="V3010" s="14">
        <v>50</v>
      </c>
      <c r="W3010" s="14" t="str">
        <f t="shared" si="106"/>
        <v>13850</v>
      </c>
      <c r="X3010" s="78">
        <f t="shared" si="107"/>
        <v>1.1361954108068097</v>
      </c>
      <c r="Y3010" s="14">
        <v>0.68738071169633641</v>
      </c>
    </row>
    <row r="3011" spans="21:25" x14ac:dyDescent="0.25">
      <c r="U3011">
        <v>139</v>
      </c>
      <c r="V3011" s="14">
        <v>50</v>
      </c>
      <c r="W3011" s="14" t="str">
        <f t="shared" si="106"/>
        <v>13950</v>
      </c>
      <c r="X3011" s="78">
        <f t="shared" si="107"/>
        <v>1.1371823340735256</v>
      </c>
      <c r="Y3011" s="14">
        <v>0.68797778506154494</v>
      </c>
    </row>
    <row r="3012" spans="21:25" x14ac:dyDescent="0.25">
      <c r="U3012">
        <v>140</v>
      </c>
      <c r="V3012" s="14">
        <v>50</v>
      </c>
      <c r="W3012" s="14" t="str">
        <f t="shared" si="106"/>
        <v>14050</v>
      </c>
      <c r="X3012" s="78">
        <f t="shared" si="107"/>
        <v>1.1381692573402418</v>
      </c>
      <c r="Y3012" s="14">
        <v>0.68857485842675359</v>
      </c>
    </row>
    <row r="3013" spans="21:25" x14ac:dyDescent="0.25">
      <c r="U3013">
        <v>141</v>
      </c>
      <c r="V3013" s="14">
        <v>50</v>
      </c>
      <c r="W3013" s="14" t="str">
        <f t="shared" si="106"/>
        <v>14150</v>
      </c>
      <c r="X3013" s="78">
        <f t="shared" si="107"/>
        <v>1.1391561806069577</v>
      </c>
      <c r="Y3013" s="14">
        <v>0.68917193179196201</v>
      </c>
    </row>
    <row r="3014" spans="21:25" x14ac:dyDescent="0.25">
      <c r="U3014">
        <v>142</v>
      </c>
      <c r="V3014" s="14">
        <v>50</v>
      </c>
      <c r="W3014" s="14" t="str">
        <f t="shared" si="106"/>
        <v>14250</v>
      </c>
      <c r="X3014" s="78">
        <f t="shared" si="107"/>
        <v>1.1401431038736738</v>
      </c>
      <c r="Y3014" s="14">
        <v>0.68976900515717066</v>
      </c>
    </row>
    <row r="3015" spans="21:25" x14ac:dyDescent="0.25">
      <c r="U3015">
        <v>143</v>
      </c>
      <c r="V3015" s="14">
        <v>50</v>
      </c>
      <c r="W3015" s="14" t="str">
        <f t="shared" si="106"/>
        <v>14350</v>
      </c>
      <c r="X3015" s="78">
        <f t="shared" si="107"/>
        <v>1.1411300271403897</v>
      </c>
      <c r="Y3015" s="14">
        <v>0.69036607852237908</v>
      </c>
    </row>
    <row r="3016" spans="21:25" x14ac:dyDescent="0.25">
      <c r="U3016">
        <v>144</v>
      </c>
      <c r="V3016" s="14">
        <v>50</v>
      </c>
      <c r="W3016" s="14" t="str">
        <f t="shared" si="106"/>
        <v>14450</v>
      </c>
      <c r="X3016" s="78">
        <f t="shared" si="107"/>
        <v>1.1421169504071058</v>
      </c>
      <c r="Y3016" s="14">
        <v>0.69096315188758772</v>
      </c>
    </row>
    <row r="3017" spans="21:25" x14ac:dyDescent="0.25">
      <c r="U3017">
        <v>145</v>
      </c>
      <c r="V3017" s="14">
        <v>50</v>
      </c>
      <c r="W3017" s="14" t="str">
        <f t="shared" si="106"/>
        <v>14550</v>
      </c>
      <c r="X3017" s="78">
        <f t="shared" si="107"/>
        <v>1.1431038736738217</v>
      </c>
      <c r="Y3017" s="14">
        <v>0.69156022525279626</v>
      </c>
    </row>
    <row r="3018" spans="21:25" x14ac:dyDescent="0.25">
      <c r="U3018">
        <v>146</v>
      </c>
      <c r="V3018" s="14">
        <v>50</v>
      </c>
      <c r="W3018" s="14" t="str">
        <f t="shared" si="106"/>
        <v>14650</v>
      </c>
      <c r="X3018" s="78">
        <f t="shared" si="107"/>
        <v>1.1440907969405378</v>
      </c>
      <c r="Y3018" s="14">
        <v>0.69215729861800479</v>
      </c>
    </row>
    <row r="3019" spans="21:25" x14ac:dyDescent="0.25">
      <c r="U3019">
        <v>147</v>
      </c>
      <c r="V3019" s="14">
        <v>50</v>
      </c>
      <c r="W3019" s="14" t="str">
        <f t="shared" si="106"/>
        <v>14750</v>
      </c>
      <c r="X3019" s="78">
        <f t="shared" si="107"/>
        <v>1.1450777202072537</v>
      </c>
      <c r="Y3019" s="14">
        <v>0.69275437198321332</v>
      </c>
    </row>
    <row r="3020" spans="21:25" x14ac:dyDescent="0.25">
      <c r="U3020">
        <v>148</v>
      </c>
      <c r="V3020" s="14">
        <v>50</v>
      </c>
      <c r="W3020" s="14" t="str">
        <f t="shared" si="106"/>
        <v>14850</v>
      </c>
      <c r="X3020" s="78">
        <f t="shared" si="107"/>
        <v>1.1460646434739699</v>
      </c>
      <c r="Y3020" s="14">
        <v>0.69335144534842197</v>
      </c>
    </row>
    <row r="3021" spans="21:25" x14ac:dyDescent="0.25">
      <c r="U3021">
        <v>149</v>
      </c>
      <c r="V3021" s="14">
        <v>50</v>
      </c>
      <c r="W3021" s="14" t="str">
        <f t="shared" si="106"/>
        <v>14950</v>
      </c>
      <c r="X3021" s="78">
        <f t="shared" si="107"/>
        <v>1.1470515667406858</v>
      </c>
      <c r="Y3021" s="14">
        <v>0.69394851871363039</v>
      </c>
    </row>
    <row r="3022" spans="21:25" x14ac:dyDescent="0.25">
      <c r="U3022">
        <v>150</v>
      </c>
      <c r="V3022" s="14">
        <v>50</v>
      </c>
      <c r="W3022" s="14" t="str">
        <f t="shared" si="106"/>
        <v>15050</v>
      </c>
      <c r="X3022" s="78">
        <f t="shared" si="107"/>
        <v>1.1480384900074019</v>
      </c>
      <c r="Y3022" s="14">
        <v>0.69454559207883904</v>
      </c>
    </row>
    <row r="3023" spans="21:25" x14ac:dyDescent="0.25">
      <c r="U3023">
        <v>-150</v>
      </c>
      <c r="V3023" s="14">
        <v>55</v>
      </c>
      <c r="W3023" s="14" t="str">
        <f t="shared" si="106"/>
        <v>-15055</v>
      </c>
      <c r="X3023" s="78">
        <f t="shared" si="107"/>
        <v>0.85196150999259801</v>
      </c>
      <c r="Y3023" s="14">
        <v>0.5075701072379537</v>
      </c>
    </row>
    <row r="3024" spans="21:25" x14ac:dyDescent="0.25">
      <c r="U3024">
        <v>-149</v>
      </c>
      <c r="V3024" s="14">
        <v>55</v>
      </c>
      <c r="W3024" s="14" t="str">
        <f t="shared" si="106"/>
        <v>-14955</v>
      </c>
      <c r="X3024" s="78">
        <f t="shared" si="107"/>
        <v>0.85294843325931402</v>
      </c>
      <c r="Y3024" s="14">
        <v>0.50815808303550702</v>
      </c>
    </row>
    <row r="3025" spans="21:25" x14ac:dyDescent="0.25">
      <c r="U3025">
        <v>-148</v>
      </c>
      <c r="V3025" s="14">
        <v>55</v>
      </c>
      <c r="W3025" s="14" t="str">
        <f t="shared" si="106"/>
        <v>-14855</v>
      </c>
      <c r="X3025" s="78">
        <f t="shared" si="107"/>
        <v>0.85393535652603003</v>
      </c>
      <c r="Y3025" s="14">
        <v>0.50874605883306045</v>
      </c>
    </row>
    <row r="3026" spans="21:25" x14ac:dyDescent="0.25">
      <c r="U3026">
        <v>-147</v>
      </c>
      <c r="V3026" s="14">
        <v>55</v>
      </c>
      <c r="W3026" s="14" t="str">
        <f t="shared" si="106"/>
        <v>-14755</v>
      </c>
      <c r="X3026" s="78">
        <f t="shared" si="107"/>
        <v>0.85492227979274604</v>
      </c>
      <c r="Y3026" s="14">
        <v>0.50933403463061389</v>
      </c>
    </row>
    <row r="3027" spans="21:25" x14ac:dyDescent="0.25">
      <c r="U3027">
        <v>-146</v>
      </c>
      <c r="V3027" s="14">
        <v>55</v>
      </c>
      <c r="W3027" s="14" t="str">
        <f t="shared" si="106"/>
        <v>-14655</v>
      </c>
      <c r="X3027" s="78">
        <f t="shared" si="107"/>
        <v>0.85590920305946205</v>
      </c>
      <c r="Y3027" s="14">
        <v>0.50992201042816721</v>
      </c>
    </row>
    <row r="3028" spans="21:25" x14ac:dyDescent="0.25">
      <c r="U3028">
        <v>-145</v>
      </c>
      <c r="V3028" s="14">
        <v>55</v>
      </c>
      <c r="W3028" s="14" t="str">
        <f t="shared" si="106"/>
        <v>-14555</v>
      </c>
      <c r="X3028" s="78">
        <f t="shared" si="107"/>
        <v>0.85689612632617806</v>
      </c>
      <c r="Y3028" s="14">
        <v>0.51050998622572064</v>
      </c>
    </row>
    <row r="3029" spans="21:25" x14ac:dyDescent="0.25">
      <c r="U3029">
        <v>-144</v>
      </c>
      <c r="V3029" s="14">
        <v>55</v>
      </c>
      <c r="W3029" s="14" t="str">
        <f t="shared" si="106"/>
        <v>-14455</v>
      </c>
      <c r="X3029" s="78">
        <f t="shared" si="107"/>
        <v>0.85788304959289408</v>
      </c>
      <c r="Y3029" s="14">
        <v>0.51109796202327396</v>
      </c>
    </row>
    <row r="3030" spans="21:25" x14ac:dyDescent="0.25">
      <c r="U3030">
        <v>-143</v>
      </c>
      <c r="V3030" s="14">
        <v>55</v>
      </c>
      <c r="W3030" s="14" t="str">
        <f t="shared" si="106"/>
        <v>-14355</v>
      </c>
      <c r="X3030" s="78">
        <f t="shared" si="107"/>
        <v>0.85886997285961009</v>
      </c>
      <c r="Y3030" s="14">
        <v>0.51168593782082739</v>
      </c>
    </row>
    <row r="3031" spans="21:25" x14ac:dyDescent="0.25">
      <c r="U3031">
        <v>-142</v>
      </c>
      <c r="V3031" s="14">
        <v>55</v>
      </c>
      <c r="W3031" s="14" t="str">
        <f t="shared" si="106"/>
        <v>-14255</v>
      </c>
      <c r="X3031" s="78">
        <f t="shared" si="107"/>
        <v>0.8598568961263261</v>
      </c>
      <c r="Y3031" s="14">
        <v>0.51227391361838071</v>
      </c>
    </row>
    <row r="3032" spans="21:25" x14ac:dyDescent="0.25">
      <c r="U3032">
        <v>-141</v>
      </c>
      <c r="V3032" s="14">
        <v>55</v>
      </c>
      <c r="W3032" s="14" t="str">
        <f t="shared" si="106"/>
        <v>-14155</v>
      </c>
      <c r="X3032" s="78">
        <f t="shared" si="107"/>
        <v>0.86084381939304211</v>
      </c>
      <c r="Y3032" s="14">
        <v>0.51286188941593414</v>
      </c>
    </row>
    <row r="3033" spans="21:25" x14ac:dyDescent="0.25">
      <c r="U3033">
        <v>-140</v>
      </c>
      <c r="V3033" s="14">
        <v>55</v>
      </c>
      <c r="W3033" s="14" t="str">
        <f t="shared" si="106"/>
        <v>-14055</v>
      </c>
      <c r="X3033" s="78">
        <f t="shared" si="107"/>
        <v>0.86183074265975812</v>
      </c>
      <c r="Y3033" s="14">
        <v>0.51344986521348746</v>
      </c>
    </row>
    <row r="3034" spans="21:25" x14ac:dyDescent="0.25">
      <c r="U3034">
        <v>-139</v>
      </c>
      <c r="V3034" s="14">
        <v>55</v>
      </c>
      <c r="W3034" s="14" t="str">
        <f t="shared" ref="W3034:W3097" si="108">U3034&amp;V3034</f>
        <v>-13955</v>
      </c>
      <c r="X3034" s="78">
        <f t="shared" si="107"/>
        <v>0.86281766592647413</v>
      </c>
      <c r="Y3034" s="14">
        <v>0.51403784101104089</v>
      </c>
    </row>
    <row r="3035" spans="21:25" x14ac:dyDescent="0.25">
      <c r="U3035">
        <v>-138</v>
      </c>
      <c r="V3035" s="14">
        <v>55</v>
      </c>
      <c r="W3035" s="14" t="str">
        <f t="shared" si="108"/>
        <v>-13855</v>
      </c>
      <c r="X3035" s="78">
        <f t="shared" si="107"/>
        <v>0.86380458919319014</v>
      </c>
      <c r="Y3035" s="14">
        <v>0.51462581680859432</v>
      </c>
    </row>
    <row r="3036" spans="21:25" x14ac:dyDescent="0.25">
      <c r="U3036">
        <v>-137</v>
      </c>
      <c r="V3036" s="14">
        <v>55</v>
      </c>
      <c r="W3036" s="14" t="str">
        <f t="shared" si="108"/>
        <v>-13755</v>
      </c>
      <c r="X3036" s="78">
        <f t="shared" si="107"/>
        <v>0.86479151245990615</v>
      </c>
      <c r="Y3036" s="14">
        <v>0.51521379260614764</v>
      </c>
    </row>
    <row r="3037" spans="21:25" x14ac:dyDescent="0.25">
      <c r="U3037">
        <v>-136</v>
      </c>
      <c r="V3037" s="14">
        <v>55</v>
      </c>
      <c r="W3037" s="14" t="str">
        <f t="shared" si="108"/>
        <v>-13655</v>
      </c>
      <c r="X3037" s="78">
        <f t="shared" si="107"/>
        <v>0.86577843572662216</v>
      </c>
      <c r="Y3037" s="14">
        <v>0.51580176840370096</v>
      </c>
    </row>
    <row r="3038" spans="21:25" x14ac:dyDescent="0.25">
      <c r="U3038">
        <v>-135</v>
      </c>
      <c r="V3038" s="14">
        <v>55</v>
      </c>
      <c r="W3038" s="14" t="str">
        <f t="shared" si="108"/>
        <v>-13555</v>
      </c>
      <c r="X3038" s="78">
        <f t="shared" si="107"/>
        <v>0.86676535899333818</v>
      </c>
      <c r="Y3038" s="14">
        <v>0.51638974420125439</v>
      </c>
    </row>
    <row r="3039" spans="21:25" x14ac:dyDescent="0.25">
      <c r="U3039">
        <v>-134</v>
      </c>
      <c r="V3039" s="14">
        <v>55</v>
      </c>
      <c r="W3039" s="14" t="str">
        <f t="shared" si="108"/>
        <v>-13455</v>
      </c>
      <c r="X3039" s="78">
        <f t="shared" si="107"/>
        <v>0.86775228226005419</v>
      </c>
      <c r="Y3039" s="14">
        <v>0.51697771999880782</v>
      </c>
    </row>
    <row r="3040" spans="21:25" x14ac:dyDescent="0.25">
      <c r="U3040">
        <v>-133</v>
      </c>
      <c r="V3040" s="14">
        <v>55</v>
      </c>
      <c r="W3040" s="14" t="str">
        <f t="shared" si="108"/>
        <v>-13355</v>
      </c>
      <c r="X3040" s="78">
        <f t="shared" si="107"/>
        <v>0.86873920552677031</v>
      </c>
      <c r="Y3040" s="14">
        <v>0.51756569579636125</v>
      </c>
    </row>
    <row r="3041" spans="21:25" x14ac:dyDescent="0.25">
      <c r="U3041">
        <v>-132</v>
      </c>
      <c r="V3041" s="14">
        <v>55</v>
      </c>
      <c r="W3041" s="14" t="str">
        <f t="shared" si="108"/>
        <v>-13255</v>
      </c>
      <c r="X3041" s="78">
        <f t="shared" si="107"/>
        <v>0.86972612879348632</v>
      </c>
      <c r="Y3041" s="14">
        <v>0.51815367159391457</v>
      </c>
    </row>
    <row r="3042" spans="21:25" x14ac:dyDescent="0.25">
      <c r="U3042">
        <v>-131</v>
      </c>
      <c r="V3042" s="14">
        <v>55</v>
      </c>
      <c r="W3042" s="14" t="str">
        <f t="shared" si="108"/>
        <v>-13155</v>
      </c>
      <c r="X3042" s="78">
        <f t="shared" si="107"/>
        <v>0.87071305206020233</v>
      </c>
      <c r="Y3042" s="14">
        <v>0.518741647391468</v>
      </c>
    </row>
    <row r="3043" spans="21:25" x14ac:dyDescent="0.25">
      <c r="U3043">
        <v>-130</v>
      </c>
      <c r="V3043" s="14">
        <v>55</v>
      </c>
      <c r="W3043" s="14" t="str">
        <f t="shared" si="108"/>
        <v>-13055</v>
      </c>
      <c r="X3043" s="78">
        <f t="shared" si="107"/>
        <v>0.87169997532691834</v>
      </c>
      <c r="Y3043" s="14">
        <v>0.51932962318902132</v>
      </c>
    </row>
    <row r="3044" spans="21:25" x14ac:dyDescent="0.25">
      <c r="U3044">
        <v>-129</v>
      </c>
      <c r="V3044" s="14">
        <v>55</v>
      </c>
      <c r="W3044" s="14" t="str">
        <f t="shared" si="108"/>
        <v>-12955</v>
      </c>
      <c r="X3044" s="78">
        <f t="shared" si="107"/>
        <v>0.87268689859363435</v>
      </c>
      <c r="Y3044" s="14">
        <v>0.51991759898657475</v>
      </c>
    </row>
    <row r="3045" spans="21:25" x14ac:dyDescent="0.25">
      <c r="U3045">
        <v>-128</v>
      </c>
      <c r="V3045" s="14">
        <v>55</v>
      </c>
      <c r="W3045" s="14" t="str">
        <f t="shared" si="108"/>
        <v>-12855</v>
      </c>
      <c r="X3045" s="78">
        <f t="shared" si="107"/>
        <v>0.87367382186035036</v>
      </c>
      <c r="Y3045" s="14">
        <v>0.52050557478412807</v>
      </c>
    </row>
    <row r="3046" spans="21:25" x14ac:dyDescent="0.25">
      <c r="U3046">
        <v>-127</v>
      </c>
      <c r="V3046" s="14">
        <v>55</v>
      </c>
      <c r="W3046" s="14" t="str">
        <f t="shared" si="108"/>
        <v>-12755</v>
      </c>
      <c r="X3046" s="78">
        <f t="shared" si="107"/>
        <v>0.87466074512706637</v>
      </c>
      <c r="Y3046" s="14">
        <v>0.5210935505816815</v>
      </c>
    </row>
    <row r="3047" spans="21:25" x14ac:dyDescent="0.25">
      <c r="U3047">
        <v>-126</v>
      </c>
      <c r="V3047" s="14">
        <v>55</v>
      </c>
      <c r="W3047" s="14" t="str">
        <f t="shared" si="108"/>
        <v>-12655</v>
      </c>
      <c r="X3047" s="78">
        <f t="shared" si="107"/>
        <v>0.87564766839378239</v>
      </c>
      <c r="Y3047" s="14">
        <v>0.52168152637923482</v>
      </c>
    </row>
    <row r="3048" spans="21:25" x14ac:dyDescent="0.25">
      <c r="U3048">
        <v>-125</v>
      </c>
      <c r="V3048" s="14">
        <v>55</v>
      </c>
      <c r="W3048" s="14" t="str">
        <f t="shared" si="108"/>
        <v>-12555</v>
      </c>
      <c r="X3048" s="78">
        <f t="shared" si="107"/>
        <v>0.8766345916604984</v>
      </c>
      <c r="Y3048" s="14">
        <v>0.52226950217678825</v>
      </c>
    </row>
    <row r="3049" spans="21:25" x14ac:dyDescent="0.25">
      <c r="U3049">
        <v>-124</v>
      </c>
      <c r="V3049" s="14">
        <v>55</v>
      </c>
      <c r="W3049" s="14" t="str">
        <f t="shared" si="108"/>
        <v>-12455</v>
      </c>
      <c r="X3049" s="78">
        <f t="shared" si="107"/>
        <v>0.87762151492721441</v>
      </c>
      <c r="Y3049" s="14">
        <v>0.52285747797434157</v>
      </c>
    </row>
    <row r="3050" spans="21:25" x14ac:dyDescent="0.25">
      <c r="U3050">
        <v>-123</v>
      </c>
      <c r="V3050" s="14">
        <v>55</v>
      </c>
      <c r="W3050" s="14" t="str">
        <f t="shared" si="108"/>
        <v>-12355</v>
      </c>
      <c r="X3050" s="78">
        <f t="shared" si="107"/>
        <v>0.87860843819393042</v>
      </c>
      <c r="Y3050" s="14">
        <v>0.523445453771895</v>
      </c>
    </row>
    <row r="3051" spans="21:25" x14ac:dyDescent="0.25">
      <c r="U3051">
        <v>-122</v>
      </c>
      <c r="V3051" s="14">
        <v>55</v>
      </c>
      <c r="W3051" s="14" t="str">
        <f t="shared" si="108"/>
        <v>-12255</v>
      </c>
      <c r="X3051" s="78">
        <f t="shared" si="107"/>
        <v>0.87959536146064643</v>
      </c>
      <c r="Y3051" s="14">
        <v>0.52403342956944832</v>
      </c>
    </row>
    <row r="3052" spans="21:25" x14ac:dyDescent="0.25">
      <c r="U3052">
        <v>-121</v>
      </c>
      <c r="V3052" s="14">
        <v>55</v>
      </c>
      <c r="W3052" s="14" t="str">
        <f t="shared" si="108"/>
        <v>-12155</v>
      </c>
      <c r="X3052" s="78">
        <f t="shared" si="107"/>
        <v>0.88058228472736244</v>
      </c>
      <c r="Y3052" s="14">
        <v>0.52462140536700175</v>
      </c>
    </row>
    <row r="3053" spans="21:25" x14ac:dyDescent="0.25">
      <c r="U3053">
        <v>-120</v>
      </c>
      <c r="V3053" s="14">
        <v>55</v>
      </c>
      <c r="W3053" s="14" t="str">
        <f t="shared" si="108"/>
        <v>-12055</v>
      </c>
      <c r="X3053" s="78">
        <f t="shared" si="107"/>
        <v>0.88156920799407845</v>
      </c>
      <c r="Y3053" s="14">
        <v>0.52520938116455507</v>
      </c>
    </row>
    <row r="3054" spans="21:25" x14ac:dyDescent="0.25">
      <c r="U3054">
        <v>-119</v>
      </c>
      <c r="V3054" s="14">
        <v>55</v>
      </c>
      <c r="W3054" s="14" t="str">
        <f t="shared" si="108"/>
        <v>-11955</v>
      </c>
      <c r="X3054" s="78">
        <f t="shared" si="107"/>
        <v>0.88255613126079446</v>
      </c>
      <c r="Y3054" s="14">
        <v>0.5257973569621085</v>
      </c>
    </row>
    <row r="3055" spans="21:25" x14ac:dyDescent="0.25">
      <c r="U3055">
        <v>-118</v>
      </c>
      <c r="V3055" s="14">
        <v>55</v>
      </c>
      <c r="W3055" s="14" t="str">
        <f t="shared" si="108"/>
        <v>-11855</v>
      </c>
      <c r="X3055" s="78">
        <f t="shared" si="107"/>
        <v>0.88354305452751047</v>
      </c>
      <c r="Y3055" s="14">
        <v>0.52638533275966182</v>
      </c>
    </row>
    <row r="3056" spans="21:25" x14ac:dyDescent="0.25">
      <c r="U3056">
        <v>-117</v>
      </c>
      <c r="V3056" s="14">
        <v>55</v>
      </c>
      <c r="W3056" s="14" t="str">
        <f t="shared" si="108"/>
        <v>-11755</v>
      </c>
      <c r="X3056" s="78">
        <f t="shared" si="107"/>
        <v>0.88452997779422649</v>
      </c>
      <c r="Y3056" s="14">
        <v>0.52697330855721525</v>
      </c>
    </row>
    <row r="3057" spans="21:25" x14ac:dyDescent="0.25">
      <c r="U3057">
        <v>-116</v>
      </c>
      <c r="V3057" s="14">
        <v>55</v>
      </c>
      <c r="W3057" s="14" t="str">
        <f t="shared" si="108"/>
        <v>-11655</v>
      </c>
      <c r="X3057" s="78">
        <f t="shared" si="107"/>
        <v>0.8855169010609425</v>
      </c>
      <c r="Y3057" s="14">
        <v>0.52756128435476857</v>
      </c>
    </row>
    <row r="3058" spans="21:25" x14ac:dyDescent="0.25">
      <c r="U3058">
        <v>-115</v>
      </c>
      <c r="V3058" s="14">
        <v>55</v>
      </c>
      <c r="W3058" s="14" t="str">
        <f t="shared" si="108"/>
        <v>-11555</v>
      </c>
      <c r="X3058" s="78">
        <f t="shared" ref="X3058:X3121" si="109">$X$153/1013.25*(1013.25+U3058)</f>
        <v>0.88650382432765851</v>
      </c>
      <c r="Y3058" s="14">
        <v>0.528149260152322</v>
      </c>
    </row>
    <row r="3059" spans="21:25" x14ac:dyDescent="0.25">
      <c r="U3059">
        <v>-114</v>
      </c>
      <c r="V3059" s="14">
        <v>55</v>
      </c>
      <c r="W3059" s="14" t="str">
        <f t="shared" si="108"/>
        <v>-11455</v>
      </c>
      <c r="X3059" s="78">
        <f t="shared" si="109"/>
        <v>0.88749074759437452</v>
      </c>
      <c r="Y3059" s="14">
        <v>0.52873723594987543</v>
      </c>
    </row>
    <row r="3060" spans="21:25" x14ac:dyDescent="0.25">
      <c r="U3060">
        <v>-113</v>
      </c>
      <c r="V3060" s="14">
        <v>55</v>
      </c>
      <c r="W3060" s="14" t="str">
        <f t="shared" si="108"/>
        <v>-11355</v>
      </c>
      <c r="X3060" s="78">
        <f t="shared" si="109"/>
        <v>0.88847767086109053</v>
      </c>
      <c r="Y3060" s="14">
        <v>0.52932521174742875</v>
      </c>
    </row>
    <row r="3061" spans="21:25" x14ac:dyDescent="0.25">
      <c r="U3061">
        <v>-112</v>
      </c>
      <c r="V3061" s="14">
        <v>55</v>
      </c>
      <c r="W3061" s="14" t="str">
        <f t="shared" si="108"/>
        <v>-11255</v>
      </c>
      <c r="X3061" s="78">
        <f t="shared" si="109"/>
        <v>0.88946459412780654</v>
      </c>
      <c r="Y3061" s="14">
        <v>0.52991318754498207</v>
      </c>
    </row>
    <row r="3062" spans="21:25" x14ac:dyDescent="0.25">
      <c r="U3062">
        <v>-111</v>
      </c>
      <c r="V3062" s="14">
        <v>55</v>
      </c>
      <c r="W3062" s="14" t="str">
        <f t="shared" si="108"/>
        <v>-11155</v>
      </c>
      <c r="X3062" s="78">
        <f t="shared" si="109"/>
        <v>0.89045151739452255</v>
      </c>
      <c r="Y3062" s="14">
        <v>0.5305011633425355</v>
      </c>
    </row>
    <row r="3063" spans="21:25" x14ac:dyDescent="0.25">
      <c r="U3063">
        <v>-110</v>
      </c>
      <c r="V3063" s="14">
        <v>55</v>
      </c>
      <c r="W3063" s="14" t="str">
        <f t="shared" si="108"/>
        <v>-11055</v>
      </c>
      <c r="X3063" s="78">
        <f t="shared" si="109"/>
        <v>0.89143844066123856</v>
      </c>
      <c r="Y3063" s="14">
        <v>0.53108913914008893</v>
      </c>
    </row>
    <row r="3064" spans="21:25" x14ac:dyDescent="0.25">
      <c r="U3064">
        <v>-109</v>
      </c>
      <c r="V3064" s="14">
        <v>55</v>
      </c>
      <c r="W3064" s="14" t="str">
        <f t="shared" si="108"/>
        <v>-10955</v>
      </c>
      <c r="X3064" s="78">
        <f t="shared" si="109"/>
        <v>0.89242536392795457</v>
      </c>
      <c r="Y3064" s="14">
        <v>0.53167711493764225</v>
      </c>
    </row>
    <row r="3065" spans="21:25" x14ac:dyDescent="0.25">
      <c r="U3065">
        <v>-108</v>
      </c>
      <c r="V3065" s="14">
        <v>55</v>
      </c>
      <c r="W3065" s="14" t="str">
        <f t="shared" si="108"/>
        <v>-10855</v>
      </c>
      <c r="X3065" s="78">
        <f t="shared" si="109"/>
        <v>0.89341228719467058</v>
      </c>
      <c r="Y3065" s="14">
        <v>0.53226509073519557</v>
      </c>
    </row>
    <row r="3066" spans="21:25" x14ac:dyDescent="0.25">
      <c r="U3066">
        <v>-107</v>
      </c>
      <c r="V3066" s="14">
        <v>55</v>
      </c>
      <c r="W3066" s="14" t="str">
        <f t="shared" si="108"/>
        <v>-10755</v>
      </c>
      <c r="X3066" s="78">
        <f t="shared" si="109"/>
        <v>0.8943992104613866</v>
      </c>
      <c r="Y3066" s="14">
        <v>0.532853066532749</v>
      </c>
    </row>
    <row r="3067" spans="21:25" x14ac:dyDescent="0.25">
      <c r="U3067">
        <v>-106</v>
      </c>
      <c r="V3067" s="14">
        <v>55</v>
      </c>
      <c r="W3067" s="14" t="str">
        <f t="shared" si="108"/>
        <v>-10655</v>
      </c>
      <c r="X3067" s="78">
        <f t="shared" si="109"/>
        <v>0.89538613372810261</v>
      </c>
      <c r="Y3067" s="14">
        <v>0.53344104233030243</v>
      </c>
    </row>
    <row r="3068" spans="21:25" x14ac:dyDescent="0.25">
      <c r="U3068">
        <v>-105</v>
      </c>
      <c r="V3068" s="14">
        <v>55</v>
      </c>
      <c r="W3068" s="14" t="str">
        <f t="shared" si="108"/>
        <v>-10555</v>
      </c>
      <c r="X3068" s="78">
        <f t="shared" si="109"/>
        <v>0.89637305699481862</v>
      </c>
      <c r="Y3068" s="14">
        <v>0.53402901812785575</v>
      </c>
    </row>
    <row r="3069" spans="21:25" x14ac:dyDescent="0.25">
      <c r="U3069">
        <v>-104</v>
      </c>
      <c r="V3069" s="14">
        <v>55</v>
      </c>
      <c r="W3069" s="14" t="str">
        <f t="shared" si="108"/>
        <v>-10455</v>
      </c>
      <c r="X3069" s="78">
        <f t="shared" si="109"/>
        <v>0.89735998026153463</v>
      </c>
      <c r="Y3069" s="14">
        <v>0.53461699392540918</v>
      </c>
    </row>
    <row r="3070" spans="21:25" x14ac:dyDescent="0.25">
      <c r="U3070">
        <v>-103</v>
      </c>
      <c r="V3070" s="14">
        <v>55</v>
      </c>
      <c r="W3070" s="14" t="str">
        <f t="shared" si="108"/>
        <v>-10355</v>
      </c>
      <c r="X3070" s="78">
        <f t="shared" si="109"/>
        <v>0.89834690352825064</v>
      </c>
      <c r="Y3070" s="14">
        <v>0.5352049697229625</v>
      </c>
    </row>
    <row r="3071" spans="21:25" x14ac:dyDescent="0.25">
      <c r="U3071">
        <v>-102</v>
      </c>
      <c r="V3071" s="14">
        <v>55</v>
      </c>
      <c r="W3071" s="14" t="str">
        <f t="shared" si="108"/>
        <v>-10255</v>
      </c>
      <c r="X3071" s="78">
        <f t="shared" si="109"/>
        <v>0.89933382679496665</v>
      </c>
      <c r="Y3071" s="14">
        <v>0.53579294552051593</v>
      </c>
    </row>
    <row r="3072" spans="21:25" x14ac:dyDescent="0.25">
      <c r="U3072">
        <v>-101</v>
      </c>
      <c r="V3072" s="14">
        <v>55</v>
      </c>
      <c r="W3072" s="14" t="str">
        <f t="shared" si="108"/>
        <v>-10155</v>
      </c>
      <c r="X3072" s="78">
        <f t="shared" si="109"/>
        <v>0.90032075006168266</v>
      </c>
      <c r="Y3072" s="14">
        <v>0.53638092131806925</v>
      </c>
    </row>
    <row r="3073" spans="21:25" x14ac:dyDescent="0.25">
      <c r="U3073">
        <v>-100</v>
      </c>
      <c r="V3073" s="14">
        <v>55</v>
      </c>
      <c r="W3073" s="14" t="str">
        <f t="shared" si="108"/>
        <v>-10055</v>
      </c>
      <c r="X3073" s="78">
        <f t="shared" si="109"/>
        <v>0.90130767332839867</v>
      </c>
      <c r="Y3073" s="14">
        <v>0.53696889711562268</v>
      </c>
    </row>
    <row r="3074" spans="21:25" x14ac:dyDescent="0.25">
      <c r="U3074">
        <v>-99</v>
      </c>
      <c r="V3074" s="14">
        <v>55</v>
      </c>
      <c r="W3074" s="14" t="str">
        <f t="shared" si="108"/>
        <v>-9955</v>
      </c>
      <c r="X3074" s="78">
        <f t="shared" si="109"/>
        <v>0.90229459659511468</v>
      </c>
      <c r="Y3074" s="14">
        <v>0.537556872913176</v>
      </c>
    </row>
    <row r="3075" spans="21:25" x14ac:dyDescent="0.25">
      <c r="U3075">
        <v>-98</v>
      </c>
      <c r="V3075" s="14">
        <v>55</v>
      </c>
      <c r="W3075" s="14" t="str">
        <f t="shared" si="108"/>
        <v>-9855</v>
      </c>
      <c r="X3075" s="78">
        <f t="shared" si="109"/>
        <v>0.9032815198618307</v>
      </c>
      <c r="Y3075" s="14">
        <v>0.53814484871072943</v>
      </c>
    </row>
    <row r="3076" spans="21:25" x14ac:dyDescent="0.25">
      <c r="U3076">
        <v>-97</v>
      </c>
      <c r="V3076" s="14">
        <v>55</v>
      </c>
      <c r="W3076" s="14" t="str">
        <f t="shared" si="108"/>
        <v>-9755</v>
      </c>
      <c r="X3076" s="78">
        <f t="shared" si="109"/>
        <v>0.90426844312854671</v>
      </c>
      <c r="Y3076" s="14">
        <v>0.53873282450828286</v>
      </c>
    </row>
    <row r="3077" spans="21:25" x14ac:dyDescent="0.25">
      <c r="U3077">
        <v>-96</v>
      </c>
      <c r="V3077" s="14">
        <v>55</v>
      </c>
      <c r="W3077" s="14" t="str">
        <f t="shared" si="108"/>
        <v>-9655</v>
      </c>
      <c r="X3077" s="78">
        <f t="shared" si="109"/>
        <v>0.90525536639526272</v>
      </c>
      <c r="Y3077" s="14">
        <v>0.53932080030583618</v>
      </c>
    </row>
    <row r="3078" spans="21:25" x14ac:dyDescent="0.25">
      <c r="U3078">
        <v>-95</v>
      </c>
      <c r="V3078" s="14">
        <v>55</v>
      </c>
      <c r="W3078" s="14" t="str">
        <f t="shared" si="108"/>
        <v>-9555</v>
      </c>
      <c r="X3078" s="78">
        <f t="shared" si="109"/>
        <v>0.90624228966197873</v>
      </c>
      <c r="Y3078" s="14">
        <v>0.5399087761033895</v>
      </c>
    </row>
    <row r="3079" spans="21:25" x14ac:dyDescent="0.25">
      <c r="U3079">
        <v>-94</v>
      </c>
      <c r="V3079" s="14">
        <v>55</v>
      </c>
      <c r="W3079" s="14" t="str">
        <f t="shared" si="108"/>
        <v>-9455</v>
      </c>
      <c r="X3079" s="78">
        <f t="shared" si="109"/>
        <v>0.90722921292869474</v>
      </c>
      <c r="Y3079" s="14">
        <v>0.54049675190094293</v>
      </c>
    </row>
    <row r="3080" spans="21:25" x14ac:dyDescent="0.25">
      <c r="U3080">
        <v>-93</v>
      </c>
      <c r="V3080" s="14">
        <v>55</v>
      </c>
      <c r="W3080" s="14" t="str">
        <f t="shared" si="108"/>
        <v>-9355</v>
      </c>
      <c r="X3080" s="78">
        <f t="shared" si="109"/>
        <v>0.90821613619541075</v>
      </c>
      <c r="Y3080" s="14">
        <v>0.54108472769849636</v>
      </c>
    </row>
    <row r="3081" spans="21:25" x14ac:dyDescent="0.25">
      <c r="U3081">
        <v>-92</v>
      </c>
      <c r="V3081" s="14">
        <v>55</v>
      </c>
      <c r="W3081" s="14" t="str">
        <f t="shared" si="108"/>
        <v>-9255</v>
      </c>
      <c r="X3081" s="78">
        <f t="shared" si="109"/>
        <v>0.90920305946212676</v>
      </c>
      <c r="Y3081" s="14">
        <v>0.54167270349604968</v>
      </c>
    </row>
    <row r="3082" spans="21:25" x14ac:dyDescent="0.25">
      <c r="U3082">
        <v>-91</v>
      </c>
      <c r="V3082" s="14">
        <v>55</v>
      </c>
      <c r="W3082" s="14" t="str">
        <f t="shared" si="108"/>
        <v>-9155</v>
      </c>
      <c r="X3082" s="78">
        <f t="shared" si="109"/>
        <v>0.91018998272884277</v>
      </c>
      <c r="Y3082" s="14">
        <v>0.542260679293603</v>
      </c>
    </row>
    <row r="3083" spans="21:25" x14ac:dyDescent="0.25">
      <c r="U3083">
        <v>-90</v>
      </c>
      <c r="V3083" s="14">
        <v>55</v>
      </c>
      <c r="W3083" s="14" t="str">
        <f t="shared" si="108"/>
        <v>-9055</v>
      </c>
      <c r="X3083" s="78">
        <f t="shared" si="109"/>
        <v>0.91117690599555878</v>
      </c>
      <c r="Y3083" s="14">
        <v>0.54284865509115643</v>
      </c>
    </row>
    <row r="3084" spans="21:25" x14ac:dyDescent="0.25">
      <c r="U3084">
        <v>-89</v>
      </c>
      <c r="V3084" s="14">
        <v>55</v>
      </c>
      <c r="W3084" s="14" t="str">
        <f t="shared" si="108"/>
        <v>-8955</v>
      </c>
      <c r="X3084" s="78">
        <f t="shared" si="109"/>
        <v>0.91216382926227479</v>
      </c>
      <c r="Y3084" s="14">
        <v>0.54343663088870975</v>
      </c>
    </row>
    <row r="3085" spans="21:25" x14ac:dyDescent="0.25">
      <c r="U3085">
        <v>-88</v>
      </c>
      <c r="V3085" s="14">
        <v>55</v>
      </c>
      <c r="W3085" s="14" t="str">
        <f t="shared" si="108"/>
        <v>-8855</v>
      </c>
      <c r="X3085" s="78">
        <f t="shared" si="109"/>
        <v>0.91315075252899081</v>
      </c>
      <c r="Y3085" s="14">
        <v>0.54402460668626318</v>
      </c>
    </row>
    <row r="3086" spans="21:25" x14ac:dyDescent="0.25">
      <c r="U3086">
        <v>-87</v>
      </c>
      <c r="V3086" s="14">
        <v>55</v>
      </c>
      <c r="W3086" s="14" t="str">
        <f t="shared" si="108"/>
        <v>-8755</v>
      </c>
      <c r="X3086" s="78">
        <f t="shared" si="109"/>
        <v>0.91413767579570682</v>
      </c>
      <c r="Y3086" s="14">
        <v>0.54461258248381661</v>
      </c>
    </row>
    <row r="3087" spans="21:25" x14ac:dyDescent="0.25">
      <c r="U3087">
        <v>-86</v>
      </c>
      <c r="V3087" s="14">
        <v>55</v>
      </c>
      <c r="W3087" s="14" t="str">
        <f t="shared" si="108"/>
        <v>-8655</v>
      </c>
      <c r="X3087" s="78">
        <f t="shared" si="109"/>
        <v>0.91512459906242283</v>
      </c>
      <c r="Y3087" s="14">
        <v>0.54520055828136993</v>
      </c>
    </row>
    <row r="3088" spans="21:25" x14ac:dyDescent="0.25">
      <c r="U3088">
        <v>-85</v>
      </c>
      <c r="V3088" s="14">
        <v>55</v>
      </c>
      <c r="W3088" s="14" t="str">
        <f t="shared" si="108"/>
        <v>-8555</v>
      </c>
      <c r="X3088" s="78">
        <f t="shared" si="109"/>
        <v>0.91611152232913884</v>
      </c>
      <c r="Y3088" s="14">
        <v>0.54578853407892325</v>
      </c>
    </row>
    <row r="3089" spans="21:25" x14ac:dyDescent="0.25">
      <c r="U3089">
        <v>-84</v>
      </c>
      <c r="V3089" s="14">
        <v>55</v>
      </c>
      <c r="W3089" s="14" t="str">
        <f t="shared" si="108"/>
        <v>-8455</v>
      </c>
      <c r="X3089" s="78">
        <f t="shared" si="109"/>
        <v>0.91709844559585485</v>
      </c>
      <c r="Y3089" s="14">
        <v>0.54637650987647668</v>
      </c>
    </row>
    <row r="3090" spans="21:25" x14ac:dyDescent="0.25">
      <c r="U3090">
        <v>-83</v>
      </c>
      <c r="V3090" s="14">
        <v>55</v>
      </c>
      <c r="W3090" s="14" t="str">
        <f t="shared" si="108"/>
        <v>-8355</v>
      </c>
      <c r="X3090" s="78">
        <f t="shared" si="109"/>
        <v>0.91808536886257086</v>
      </c>
      <c r="Y3090" s="14">
        <v>0.54696448567403011</v>
      </c>
    </row>
    <row r="3091" spans="21:25" x14ac:dyDescent="0.25">
      <c r="U3091">
        <v>-82</v>
      </c>
      <c r="V3091" s="14">
        <v>55</v>
      </c>
      <c r="W3091" s="14" t="str">
        <f t="shared" si="108"/>
        <v>-8255</v>
      </c>
      <c r="X3091" s="78">
        <f t="shared" si="109"/>
        <v>0.91907229212928687</v>
      </c>
      <c r="Y3091" s="14">
        <v>0.54755246147158343</v>
      </c>
    </row>
    <row r="3092" spans="21:25" x14ac:dyDescent="0.25">
      <c r="U3092">
        <v>-81</v>
      </c>
      <c r="V3092" s="14">
        <v>55</v>
      </c>
      <c r="W3092" s="14" t="str">
        <f t="shared" si="108"/>
        <v>-8155</v>
      </c>
      <c r="X3092" s="78">
        <f t="shared" si="109"/>
        <v>0.92005921539600288</v>
      </c>
      <c r="Y3092" s="14">
        <v>0.54814043726913675</v>
      </c>
    </row>
    <row r="3093" spans="21:25" x14ac:dyDescent="0.25">
      <c r="U3093">
        <v>-80</v>
      </c>
      <c r="V3093" s="14">
        <v>55</v>
      </c>
      <c r="W3093" s="14" t="str">
        <f t="shared" si="108"/>
        <v>-8055</v>
      </c>
      <c r="X3093" s="78">
        <f t="shared" si="109"/>
        <v>0.92104613866271889</v>
      </c>
      <c r="Y3093" s="14">
        <v>0.54872841306669018</v>
      </c>
    </row>
    <row r="3094" spans="21:25" x14ac:dyDescent="0.25">
      <c r="U3094">
        <v>-79</v>
      </c>
      <c r="V3094" s="14">
        <v>55</v>
      </c>
      <c r="W3094" s="14" t="str">
        <f t="shared" si="108"/>
        <v>-7955</v>
      </c>
      <c r="X3094" s="78">
        <f t="shared" si="109"/>
        <v>0.92203306192943491</v>
      </c>
      <c r="Y3094" s="14">
        <v>0.54931638886424361</v>
      </c>
    </row>
    <row r="3095" spans="21:25" x14ac:dyDescent="0.25">
      <c r="U3095">
        <v>-78</v>
      </c>
      <c r="V3095" s="14">
        <v>55</v>
      </c>
      <c r="W3095" s="14" t="str">
        <f t="shared" si="108"/>
        <v>-7855</v>
      </c>
      <c r="X3095" s="78">
        <f t="shared" si="109"/>
        <v>0.92301998519615092</v>
      </c>
      <c r="Y3095" s="14">
        <v>0.54990436466179693</v>
      </c>
    </row>
    <row r="3096" spans="21:25" x14ac:dyDescent="0.25">
      <c r="U3096">
        <v>-77</v>
      </c>
      <c r="V3096" s="14">
        <v>55</v>
      </c>
      <c r="W3096" s="14" t="str">
        <f t="shared" si="108"/>
        <v>-7755</v>
      </c>
      <c r="X3096" s="78">
        <f t="shared" si="109"/>
        <v>0.92400690846286693</v>
      </c>
      <c r="Y3096" s="14">
        <v>0.55049234045935025</v>
      </c>
    </row>
    <row r="3097" spans="21:25" x14ac:dyDescent="0.25">
      <c r="U3097">
        <v>-76</v>
      </c>
      <c r="V3097" s="14">
        <v>55</v>
      </c>
      <c r="W3097" s="14" t="str">
        <f t="shared" si="108"/>
        <v>-7655</v>
      </c>
      <c r="X3097" s="78">
        <f t="shared" si="109"/>
        <v>0.92499383172958294</v>
      </c>
      <c r="Y3097" s="14">
        <v>0.55108031625690368</v>
      </c>
    </row>
    <row r="3098" spans="21:25" x14ac:dyDescent="0.25">
      <c r="U3098">
        <v>-75</v>
      </c>
      <c r="V3098" s="14">
        <v>55</v>
      </c>
      <c r="W3098" s="14" t="str">
        <f t="shared" ref="W3098:W3161" si="110">U3098&amp;V3098</f>
        <v>-7555</v>
      </c>
      <c r="X3098" s="78">
        <f t="shared" si="109"/>
        <v>0.92598075499629895</v>
      </c>
      <c r="Y3098" s="14">
        <v>0.55166829205445711</v>
      </c>
    </row>
    <row r="3099" spans="21:25" x14ac:dyDescent="0.25">
      <c r="U3099">
        <v>-74</v>
      </c>
      <c r="V3099" s="14">
        <v>55</v>
      </c>
      <c r="W3099" s="14" t="str">
        <f t="shared" si="110"/>
        <v>-7455</v>
      </c>
      <c r="X3099" s="78">
        <f t="shared" si="109"/>
        <v>0.92696767826301496</v>
      </c>
      <c r="Y3099" s="14">
        <v>0.55225626785201043</v>
      </c>
    </row>
    <row r="3100" spans="21:25" x14ac:dyDescent="0.25">
      <c r="U3100">
        <v>-73</v>
      </c>
      <c r="V3100" s="14">
        <v>55</v>
      </c>
      <c r="W3100" s="14" t="str">
        <f t="shared" si="110"/>
        <v>-7355</v>
      </c>
      <c r="X3100" s="78">
        <f t="shared" si="109"/>
        <v>0.92795460152973097</v>
      </c>
      <c r="Y3100" s="14">
        <v>0.55284424364956386</v>
      </c>
    </row>
    <row r="3101" spans="21:25" x14ac:dyDescent="0.25">
      <c r="U3101">
        <v>-72</v>
      </c>
      <c r="V3101" s="14">
        <v>55</v>
      </c>
      <c r="W3101" s="14" t="str">
        <f t="shared" si="110"/>
        <v>-7255</v>
      </c>
      <c r="X3101" s="78">
        <f t="shared" si="109"/>
        <v>0.92894152479644698</v>
      </c>
      <c r="Y3101" s="14">
        <v>0.55343221944711718</v>
      </c>
    </row>
    <row r="3102" spans="21:25" x14ac:dyDescent="0.25">
      <c r="U3102">
        <v>-71</v>
      </c>
      <c r="V3102" s="14">
        <v>55</v>
      </c>
      <c r="W3102" s="14" t="str">
        <f t="shared" si="110"/>
        <v>-7155</v>
      </c>
      <c r="X3102" s="78">
        <f t="shared" si="109"/>
        <v>0.92992844806316299</v>
      </c>
      <c r="Y3102" s="14">
        <v>0.55402019524467061</v>
      </c>
    </row>
    <row r="3103" spans="21:25" x14ac:dyDescent="0.25">
      <c r="U3103">
        <v>-70</v>
      </c>
      <c r="V3103" s="14">
        <v>55</v>
      </c>
      <c r="W3103" s="14" t="str">
        <f t="shared" si="110"/>
        <v>-7055</v>
      </c>
      <c r="X3103" s="78">
        <f t="shared" si="109"/>
        <v>0.930915371329879</v>
      </c>
      <c r="Y3103" s="14">
        <v>0.55460817104222393</v>
      </c>
    </row>
    <row r="3104" spans="21:25" x14ac:dyDescent="0.25">
      <c r="U3104">
        <v>-69</v>
      </c>
      <c r="V3104" s="14">
        <v>55</v>
      </c>
      <c r="W3104" s="14" t="str">
        <f t="shared" si="110"/>
        <v>-6955</v>
      </c>
      <c r="X3104" s="78">
        <f t="shared" si="109"/>
        <v>0.93190229459659513</v>
      </c>
      <c r="Y3104" s="14">
        <v>0.55519614683977747</v>
      </c>
    </row>
    <row r="3105" spans="21:25" x14ac:dyDescent="0.25">
      <c r="U3105">
        <v>-68</v>
      </c>
      <c r="V3105" s="14">
        <v>55</v>
      </c>
      <c r="W3105" s="14" t="str">
        <f t="shared" si="110"/>
        <v>-6855</v>
      </c>
      <c r="X3105" s="78">
        <f t="shared" si="109"/>
        <v>0.93288921786331114</v>
      </c>
      <c r="Y3105" s="14">
        <v>0.55578412263733079</v>
      </c>
    </row>
    <row r="3106" spans="21:25" x14ac:dyDescent="0.25">
      <c r="U3106">
        <v>-67</v>
      </c>
      <c r="V3106" s="14">
        <v>55</v>
      </c>
      <c r="W3106" s="14" t="str">
        <f t="shared" si="110"/>
        <v>-6755</v>
      </c>
      <c r="X3106" s="78">
        <f t="shared" si="109"/>
        <v>0.93387614113002715</v>
      </c>
      <c r="Y3106" s="14">
        <v>0.55637209843488411</v>
      </c>
    </row>
    <row r="3107" spans="21:25" x14ac:dyDescent="0.25">
      <c r="U3107">
        <v>-66</v>
      </c>
      <c r="V3107" s="14">
        <v>55</v>
      </c>
      <c r="W3107" s="14" t="str">
        <f t="shared" si="110"/>
        <v>-6655</v>
      </c>
      <c r="X3107" s="78">
        <f t="shared" si="109"/>
        <v>0.93486306439674316</v>
      </c>
      <c r="Y3107" s="14">
        <v>0.55696007423243754</v>
      </c>
    </row>
    <row r="3108" spans="21:25" x14ac:dyDescent="0.25">
      <c r="U3108">
        <v>-65</v>
      </c>
      <c r="V3108" s="14">
        <v>55</v>
      </c>
      <c r="W3108" s="14" t="str">
        <f t="shared" si="110"/>
        <v>-6555</v>
      </c>
      <c r="X3108" s="78">
        <f t="shared" si="109"/>
        <v>0.93584998766345917</v>
      </c>
      <c r="Y3108" s="14">
        <v>0.55754805002999097</v>
      </c>
    </row>
    <row r="3109" spans="21:25" x14ac:dyDescent="0.25">
      <c r="U3109">
        <v>-64</v>
      </c>
      <c r="V3109" s="14">
        <v>55</v>
      </c>
      <c r="W3109" s="14" t="str">
        <f t="shared" si="110"/>
        <v>-6455</v>
      </c>
      <c r="X3109" s="78">
        <f t="shared" si="109"/>
        <v>0.93683691093017518</v>
      </c>
      <c r="Y3109" s="14">
        <v>0.55813602582754429</v>
      </c>
    </row>
    <row r="3110" spans="21:25" x14ac:dyDescent="0.25">
      <c r="U3110">
        <v>-63</v>
      </c>
      <c r="V3110" s="14">
        <v>55</v>
      </c>
      <c r="W3110" s="14" t="str">
        <f t="shared" si="110"/>
        <v>-6355</v>
      </c>
      <c r="X3110" s="78">
        <f t="shared" si="109"/>
        <v>0.93782383419689119</v>
      </c>
      <c r="Y3110" s="14">
        <v>0.55872400162509772</v>
      </c>
    </row>
    <row r="3111" spans="21:25" x14ac:dyDescent="0.25">
      <c r="U3111">
        <v>-62</v>
      </c>
      <c r="V3111" s="14">
        <v>55</v>
      </c>
      <c r="W3111" s="14" t="str">
        <f t="shared" si="110"/>
        <v>-6255</v>
      </c>
      <c r="X3111" s="78">
        <f t="shared" si="109"/>
        <v>0.9388107574636072</v>
      </c>
      <c r="Y3111" s="14">
        <v>0.55931197742265104</v>
      </c>
    </row>
    <row r="3112" spans="21:25" x14ac:dyDescent="0.25">
      <c r="U3112">
        <v>-61</v>
      </c>
      <c r="V3112" s="14">
        <v>55</v>
      </c>
      <c r="W3112" s="14" t="str">
        <f t="shared" si="110"/>
        <v>-6155</v>
      </c>
      <c r="X3112" s="78">
        <f t="shared" si="109"/>
        <v>0.93979768073032321</v>
      </c>
      <c r="Y3112" s="14">
        <v>0.55989995322020447</v>
      </c>
    </row>
    <row r="3113" spans="21:25" x14ac:dyDescent="0.25">
      <c r="U3113">
        <v>-60</v>
      </c>
      <c r="V3113" s="14">
        <v>55</v>
      </c>
      <c r="W3113" s="14" t="str">
        <f t="shared" si="110"/>
        <v>-6055</v>
      </c>
      <c r="X3113" s="78">
        <f t="shared" si="109"/>
        <v>0.94078460399703923</v>
      </c>
      <c r="Y3113" s="14">
        <v>0.56048792901775779</v>
      </c>
    </row>
    <row r="3114" spans="21:25" x14ac:dyDescent="0.25">
      <c r="U3114">
        <v>-59</v>
      </c>
      <c r="V3114" s="14">
        <v>55</v>
      </c>
      <c r="W3114" s="14" t="str">
        <f t="shared" si="110"/>
        <v>-5955</v>
      </c>
      <c r="X3114" s="78">
        <f t="shared" si="109"/>
        <v>0.94177152726375524</v>
      </c>
      <c r="Y3114" s="14">
        <v>0.56107590481531122</v>
      </c>
    </row>
    <row r="3115" spans="21:25" x14ac:dyDescent="0.25">
      <c r="U3115">
        <v>-58</v>
      </c>
      <c r="V3115" s="14">
        <v>55</v>
      </c>
      <c r="W3115" s="14" t="str">
        <f t="shared" si="110"/>
        <v>-5855</v>
      </c>
      <c r="X3115" s="78">
        <f t="shared" si="109"/>
        <v>0.94275845053047125</v>
      </c>
      <c r="Y3115" s="14">
        <v>0.56166388061286454</v>
      </c>
    </row>
    <row r="3116" spans="21:25" x14ac:dyDescent="0.25">
      <c r="U3116">
        <v>-57</v>
      </c>
      <c r="V3116" s="14">
        <v>55</v>
      </c>
      <c r="W3116" s="14" t="str">
        <f t="shared" si="110"/>
        <v>-5755</v>
      </c>
      <c r="X3116" s="78">
        <f t="shared" si="109"/>
        <v>0.94374537379718726</v>
      </c>
      <c r="Y3116" s="14">
        <v>0.56225185641041786</v>
      </c>
    </row>
    <row r="3117" spans="21:25" x14ac:dyDescent="0.25">
      <c r="U3117">
        <v>-56</v>
      </c>
      <c r="V3117" s="14">
        <v>55</v>
      </c>
      <c r="W3117" s="14" t="str">
        <f t="shared" si="110"/>
        <v>-5655</v>
      </c>
      <c r="X3117" s="78">
        <f t="shared" si="109"/>
        <v>0.94473229706390327</v>
      </c>
      <c r="Y3117" s="14">
        <v>0.56283983220797129</v>
      </c>
    </row>
    <row r="3118" spans="21:25" x14ac:dyDescent="0.25">
      <c r="U3118">
        <v>-55</v>
      </c>
      <c r="V3118" s="14">
        <v>55</v>
      </c>
      <c r="W3118" s="14" t="str">
        <f t="shared" si="110"/>
        <v>-5555</v>
      </c>
      <c r="X3118" s="78">
        <f t="shared" si="109"/>
        <v>0.94571922033061928</v>
      </c>
      <c r="Y3118" s="14">
        <v>0.56342780800552472</v>
      </c>
    </row>
    <row r="3119" spans="21:25" x14ac:dyDescent="0.25">
      <c r="U3119">
        <v>-54</v>
      </c>
      <c r="V3119" s="14">
        <v>55</v>
      </c>
      <c r="W3119" s="14" t="str">
        <f t="shared" si="110"/>
        <v>-5455</v>
      </c>
      <c r="X3119" s="78">
        <f t="shared" si="109"/>
        <v>0.94670614359733529</v>
      </c>
      <c r="Y3119" s="14">
        <v>0.56401578380307804</v>
      </c>
    </row>
    <row r="3120" spans="21:25" x14ac:dyDescent="0.25">
      <c r="U3120">
        <v>-53</v>
      </c>
      <c r="V3120" s="14">
        <v>55</v>
      </c>
      <c r="W3120" s="14" t="str">
        <f t="shared" si="110"/>
        <v>-5355</v>
      </c>
      <c r="X3120" s="78">
        <f t="shared" si="109"/>
        <v>0.9476930668640513</v>
      </c>
      <c r="Y3120" s="14">
        <v>0.56460375960063136</v>
      </c>
    </row>
    <row r="3121" spans="21:25" x14ac:dyDescent="0.25">
      <c r="U3121">
        <v>-52</v>
      </c>
      <c r="V3121" s="14">
        <v>55</v>
      </c>
      <c r="W3121" s="14" t="str">
        <f t="shared" si="110"/>
        <v>-5255</v>
      </c>
      <c r="X3121" s="78">
        <f t="shared" si="109"/>
        <v>0.94867999013076731</v>
      </c>
      <c r="Y3121" s="14">
        <v>0.56519173539818479</v>
      </c>
    </row>
    <row r="3122" spans="21:25" x14ac:dyDescent="0.25">
      <c r="U3122">
        <v>-51</v>
      </c>
      <c r="V3122" s="14">
        <v>55</v>
      </c>
      <c r="W3122" s="14" t="str">
        <f t="shared" si="110"/>
        <v>-5155</v>
      </c>
      <c r="X3122" s="78">
        <f t="shared" ref="X3122:X3185" si="111">$X$153/1013.25*(1013.25+U3122)</f>
        <v>0.94966691339748333</v>
      </c>
      <c r="Y3122" s="14">
        <v>0.56577971119573822</v>
      </c>
    </row>
    <row r="3123" spans="21:25" x14ac:dyDescent="0.25">
      <c r="U3123">
        <v>-50</v>
      </c>
      <c r="V3123" s="14">
        <v>55</v>
      </c>
      <c r="W3123" s="14" t="str">
        <f t="shared" si="110"/>
        <v>-5055</v>
      </c>
      <c r="X3123" s="78">
        <f t="shared" si="111"/>
        <v>0.95065383666419934</v>
      </c>
      <c r="Y3123" s="14">
        <v>0.56636768699329154</v>
      </c>
    </row>
    <row r="3124" spans="21:25" x14ac:dyDescent="0.25">
      <c r="U3124">
        <v>-49</v>
      </c>
      <c r="V3124" s="14">
        <v>55</v>
      </c>
      <c r="W3124" s="14" t="str">
        <f t="shared" si="110"/>
        <v>-4955</v>
      </c>
      <c r="X3124" s="78">
        <f t="shared" si="111"/>
        <v>0.95164075993091535</v>
      </c>
      <c r="Y3124" s="14">
        <v>0.56695566279084497</v>
      </c>
    </row>
    <row r="3125" spans="21:25" x14ac:dyDescent="0.25">
      <c r="U3125">
        <v>-48</v>
      </c>
      <c r="V3125" s="14">
        <v>55</v>
      </c>
      <c r="W3125" s="14" t="str">
        <f t="shared" si="110"/>
        <v>-4855</v>
      </c>
      <c r="X3125" s="78">
        <f t="shared" si="111"/>
        <v>0.95262768319763136</v>
      </c>
      <c r="Y3125" s="14">
        <v>0.56754363858839829</v>
      </c>
    </row>
    <row r="3126" spans="21:25" x14ac:dyDescent="0.25">
      <c r="U3126">
        <v>-47</v>
      </c>
      <c r="V3126" s="14">
        <v>55</v>
      </c>
      <c r="W3126" s="14" t="str">
        <f t="shared" si="110"/>
        <v>-4755</v>
      </c>
      <c r="X3126" s="78">
        <f t="shared" si="111"/>
        <v>0.95361460646434737</v>
      </c>
      <c r="Y3126" s="14">
        <v>0.56813161438595172</v>
      </c>
    </row>
    <row r="3127" spans="21:25" x14ac:dyDescent="0.25">
      <c r="U3127">
        <v>-46</v>
      </c>
      <c r="V3127" s="14">
        <v>55</v>
      </c>
      <c r="W3127" s="14" t="str">
        <f t="shared" si="110"/>
        <v>-4655</v>
      </c>
      <c r="X3127" s="78">
        <f t="shared" si="111"/>
        <v>0.95460152973106338</v>
      </c>
      <c r="Y3127" s="14">
        <v>0.56871959018350515</v>
      </c>
    </row>
    <row r="3128" spans="21:25" x14ac:dyDescent="0.25">
      <c r="U3128">
        <v>-45</v>
      </c>
      <c r="V3128" s="14">
        <v>55</v>
      </c>
      <c r="W3128" s="14" t="str">
        <f t="shared" si="110"/>
        <v>-4555</v>
      </c>
      <c r="X3128" s="78">
        <f t="shared" si="111"/>
        <v>0.95558845299777939</v>
      </c>
      <c r="Y3128" s="14">
        <v>0.56930756598105847</v>
      </c>
    </row>
    <row r="3129" spans="21:25" x14ac:dyDescent="0.25">
      <c r="U3129">
        <v>-44</v>
      </c>
      <c r="V3129" s="14">
        <v>55</v>
      </c>
      <c r="W3129" s="14" t="str">
        <f t="shared" si="110"/>
        <v>-4455</v>
      </c>
      <c r="X3129" s="78">
        <f t="shared" si="111"/>
        <v>0.9565753762644954</v>
      </c>
      <c r="Y3129" s="14">
        <v>0.56989554177861179</v>
      </c>
    </row>
    <row r="3130" spans="21:25" x14ac:dyDescent="0.25">
      <c r="U3130">
        <v>-43</v>
      </c>
      <c r="V3130" s="14">
        <v>55</v>
      </c>
      <c r="W3130" s="14" t="str">
        <f t="shared" si="110"/>
        <v>-4355</v>
      </c>
      <c r="X3130" s="78">
        <f t="shared" si="111"/>
        <v>0.95756229953121141</v>
      </c>
      <c r="Y3130" s="14">
        <v>0.57048351757616522</v>
      </c>
    </row>
    <row r="3131" spans="21:25" x14ac:dyDescent="0.25">
      <c r="U3131">
        <v>-42</v>
      </c>
      <c r="V3131" s="14">
        <v>55</v>
      </c>
      <c r="W3131" s="14" t="str">
        <f t="shared" si="110"/>
        <v>-4255</v>
      </c>
      <c r="X3131" s="78">
        <f t="shared" si="111"/>
        <v>0.95854922279792742</v>
      </c>
      <c r="Y3131" s="14">
        <v>0.57107149337371865</v>
      </c>
    </row>
    <row r="3132" spans="21:25" x14ac:dyDescent="0.25">
      <c r="U3132">
        <v>-41</v>
      </c>
      <c r="V3132" s="14">
        <v>55</v>
      </c>
      <c r="W3132" s="14" t="str">
        <f t="shared" si="110"/>
        <v>-4155</v>
      </c>
      <c r="X3132" s="78">
        <f t="shared" si="111"/>
        <v>0.95953614606464344</v>
      </c>
      <c r="Y3132" s="14">
        <v>0.57165946917127197</v>
      </c>
    </row>
    <row r="3133" spans="21:25" x14ac:dyDescent="0.25">
      <c r="U3133">
        <v>-40</v>
      </c>
      <c r="V3133" s="14">
        <v>55</v>
      </c>
      <c r="W3133" s="14" t="str">
        <f t="shared" si="110"/>
        <v>-4055</v>
      </c>
      <c r="X3133" s="78">
        <f t="shared" si="111"/>
        <v>0.96052306933135945</v>
      </c>
      <c r="Y3133" s="14">
        <v>0.57224744496882529</v>
      </c>
    </row>
    <row r="3134" spans="21:25" x14ac:dyDescent="0.25">
      <c r="U3134">
        <v>-39</v>
      </c>
      <c r="V3134" s="14">
        <v>55</v>
      </c>
      <c r="W3134" s="14" t="str">
        <f t="shared" si="110"/>
        <v>-3955</v>
      </c>
      <c r="X3134" s="78">
        <f t="shared" si="111"/>
        <v>0.96150999259807546</v>
      </c>
      <c r="Y3134" s="14">
        <v>0.57283542076637872</v>
      </c>
    </row>
    <row r="3135" spans="21:25" x14ac:dyDescent="0.25">
      <c r="U3135">
        <v>-38</v>
      </c>
      <c r="V3135" s="14">
        <v>55</v>
      </c>
      <c r="W3135" s="14" t="str">
        <f t="shared" si="110"/>
        <v>-3855</v>
      </c>
      <c r="X3135" s="78">
        <f t="shared" si="111"/>
        <v>0.96249691586479147</v>
      </c>
      <c r="Y3135" s="14">
        <v>0.57342339656393215</v>
      </c>
    </row>
    <row r="3136" spans="21:25" x14ac:dyDescent="0.25">
      <c r="U3136">
        <v>-37</v>
      </c>
      <c r="V3136" s="14">
        <v>55</v>
      </c>
      <c r="W3136" s="14" t="str">
        <f t="shared" si="110"/>
        <v>-3755</v>
      </c>
      <c r="X3136" s="78">
        <f t="shared" si="111"/>
        <v>0.96348383913150748</v>
      </c>
      <c r="Y3136" s="14">
        <v>0.57401137236148547</v>
      </c>
    </row>
    <row r="3137" spans="21:25" x14ac:dyDescent="0.25">
      <c r="U3137">
        <v>-36</v>
      </c>
      <c r="V3137" s="14">
        <v>55</v>
      </c>
      <c r="W3137" s="14" t="str">
        <f t="shared" si="110"/>
        <v>-3655</v>
      </c>
      <c r="X3137" s="78">
        <f t="shared" si="111"/>
        <v>0.96447076239822349</v>
      </c>
      <c r="Y3137" s="14">
        <v>0.57459934815903879</v>
      </c>
    </row>
    <row r="3138" spans="21:25" x14ac:dyDescent="0.25">
      <c r="U3138">
        <v>-35</v>
      </c>
      <c r="V3138" s="14">
        <v>55</v>
      </c>
      <c r="W3138" s="14" t="str">
        <f t="shared" si="110"/>
        <v>-3555</v>
      </c>
      <c r="X3138" s="78">
        <f t="shared" si="111"/>
        <v>0.9654576856649395</v>
      </c>
      <c r="Y3138" s="14">
        <v>0.57518732395659222</v>
      </c>
    </row>
    <row r="3139" spans="21:25" x14ac:dyDescent="0.25">
      <c r="U3139">
        <v>-34</v>
      </c>
      <c r="V3139" s="14">
        <v>55</v>
      </c>
      <c r="W3139" s="14" t="str">
        <f t="shared" si="110"/>
        <v>-3455</v>
      </c>
      <c r="X3139" s="78">
        <f t="shared" si="111"/>
        <v>0.96644460893165551</v>
      </c>
      <c r="Y3139" s="14">
        <v>0.57577529975414565</v>
      </c>
    </row>
    <row r="3140" spans="21:25" x14ac:dyDescent="0.25">
      <c r="U3140">
        <v>-33</v>
      </c>
      <c r="V3140" s="14">
        <v>55</v>
      </c>
      <c r="W3140" s="14" t="str">
        <f t="shared" si="110"/>
        <v>-3355</v>
      </c>
      <c r="X3140" s="78">
        <f t="shared" si="111"/>
        <v>0.96743153219837152</v>
      </c>
      <c r="Y3140" s="14">
        <v>0.57636327555169897</v>
      </c>
    </row>
    <row r="3141" spans="21:25" x14ac:dyDescent="0.25">
      <c r="U3141">
        <v>-32</v>
      </c>
      <c r="V3141" s="14">
        <v>55</v>
      </c>
      <c r="W3141" s="14" t="str">
        <f t="shared" si="110"/>
        <v>-3255</v>
      </c>
      <c r="X3141" s="78">
        <f t="shared" si="111"/>
        <v>0.96841845546508754</v>
      </c>
      <c r="Y3141" s="14">
        <v>0.5769512513492524</v>
      </c>
    </row>
    <row r="3142" spans="21:25" x14ac:dyDescent="0.25">
      <c r="U3142">
        <v>-31</v>
      </c>
      <c r="V3142" s="14">
        <v>55</v>
      </c>
      <c r="W3142" s="14" t="str">
        <f t="shared" si="110"/>
        <v>-3155</v>
      </c>
      <c r="X3142" s="78">
        <f t="shared" si="111"/>
        <v>0.96940537873180355</v>
      </c>
      <c r="Y3142" s="14">
        <v>0.57753922714680572</v>
      </c>
    </row>
    <row r="3143" spans="21:25" x14ac:dyDescent="0.25">
      <c r="U3143">
        <v>-30</v>
      </c>
      <c r="V3143" s="14">
        <v>55</v>
      </c>
      <c r="W3143" s="14" t="str">
        <f t="shared" si="110"/>
        <v>-3055</v>
      </c>
      <c r="X3143" s="78">
        <f t="shared" si="111"/>
        <v>0.97039230199851956</v>
      </c>
      <c r="Y3143" s="14">
        <v>0.57812720294435915</v>
      </c>
    </row>
    <row r="3144" spans="21:25" x14ac:dyDescent="0.25">
      <c r="U3144">
        <v>-29</v>
      </c>
      <c r="V3144" s="14">
        <v>55</v>
      </c>
      <c r="W3144" s="14" t="str">
        <f t="shared" si="110"/>
        <v>-2955</v>
      </c>
      <c r="X3144" s="78">
        <f t="shared" si="111"/>
        <v>0.97137922526523557</v>
      </c>
      <c r="Y3144" s="14">
        <v>0.57871517874191258</v>
      </c>
    </row>
    <row r="3145" spans="21:25" x14ac:dyDescent="0.25">
      <c r="U3145">
        <v>-28</v>
      </c>
      <c r="V3145" s="14">
        <v>55</v>
      </c>
      <c r="W3145" s="14" t="str">
        <f t="shared" si="110"/>
        <v>-2855</v>
      </c>
      <c r="X3145" s="78">
        <f t="shared" si="111"/>
        <v>0.97236614853195158</v>
      </c>
      <c r="Y3145" s="14">
        <v>0.5793031545394659</v>
      </c>
    </row>
    <row r="3146" spans="21:25" x14ac:dyDescent="0.25">
      <c r="U3146">
        <v>-27</v>
      </c>
      <c r="V3146" s="14">
        <v>55</v>
      </c>
      <c r="W3146" s="14" t="str">
        <f t="shared" si="110"/>
        <v>-2755</v>
      </c>
      <c r="X3146" s="78">
        <f t="shared" si="111"/>
        <v>0.97335307179866759</v>
      </c>
      <c r="Y3146" s="14">
        <v>0.57989113033701922</v>
      </c>
    </row>
    <row r="3147" spans="21:25" x14ac:dyDescent="0.25">
      <c r="U3147">
        <v>-26</v>
      </c>
      <c r="V3147" s="14">
        <v>55</v>
      </c>
      <c r="W3147" s="14" t="str">
        <f t="shared" si="110"/>
        <v>-2655</v>
      </c>
      <c r="X3147" s="78">
        <f t="shared" si="111"/>
        <v>0.9743399950653836</v>
      </c>
      <c r="Y3147" s="14">
        <v>0.58047910613457265</v>
      </c>
    </row>
    <row r="3148" spans="21:25" x14ac:dyDescent="0.25">
      <c r="U3148">
        <v>-25</v>
      </c>
      <c r="V3148" s="14">
        <v>55</v>
      </c>
      <c r="W3148" s="14" t="str">
        <f t="shared" si="110"/>
        <v>-2555</v>
      </c>
      <c r="X3148" s="78">
        <f t="shared" si="111"/>
        <v>0.97532691833209961</v>
      </c>
      <c r="Y3148" s="14">
        <v>0.58106708193212597</v>
      </c>
    </row>
    <row r="3149" spans="21:25" x14ac:dyDescent="0.25">
      <c r="U3149">
        <v>-24</v>
      </c>
      <c r="V3149" s="14">
        <v>55</v>
      </c>
      <c r="W3149" s="14" t="str">
        <f t="shared" si="110"/>
        <v>-2455</v>
      </c>
      <c r="X3149" s="78">
        <f t="shared" si="111"/>
        <v>0.97631384159881562</v>
      </c>
      <c r="Y3149" s="14">
        <v>0.5816550577296794</v>
      </c>
    </row>
    <row r="3150" spans="21:25" x14ac:dyDescent="0.25">
      <c r="U3150">
        <v>-23</v>
      </c>
      <c r="V3150" s="14">
        <v>55</v>
      </c>
      <c r="W3150" s="14" t="str">
        <f t="shared" si="110"/>
        <v>-2355</v>
      </c>
      <c r="X3150" s="78">
        <f t="shared" si="111"/>
        <v>0.97730076486553163</v>
      </c>
      <c r="Y3150" s="14">
        <v>0.58224303352723272</v>
      </c>
    </row>
    <row r="3151" spans="21:25" x14ac:dyDescent="0.25">
      <c r="U3151">
        <v>-22</v>
      </c>
      <c r="V3151" s="14">
        <v>55</v>
      </c>
      <c r="W3151" s="14" t="str">
        <f t="shared" si="110"/>
        <v>-2255</v>
      </c>
      <c r="X3151" s="78">
        <f t="shared" si="111"/>
        <v>0.97828768813224765</v>
      </c>
      <c r="Y3151" s="14">
        <v>0.58283100932478615</v>
      </c>
    </row>
    <row r="3152" spans="21:25" x14ac:dyDescent="0.25">
      <c r="U3152">
        <v>-21</v>
      </c>
      <c r="V3152" s="14">
        <v>55</v>
      </c>
      <c r="W3152" s="14" t="str">
        <f t="shared" si="110"/>
        <v>-2155</v>
      </c>
      <c r="X3152" s="78">
        <f t="shared" si="111"/>
        <v>0.97927461139896366</v>
      </c>
      <c r="Y3152" s="14">
        <v>0.58341898512233947</v>
      </c>
    </row>
    <row r="3153" spans="21:25" x14ac:dyDescent="0.25">
      <c r="U3153">
        <v>-20</v>
      </c>
      <c r="V3153" s="14">
        <v>55</v>
      </c>
      <c r="W3153" s="14" t="str">
        <f t="shared" si="110"/>
        <v>-2055</v>
      </c>
      <c r="X3153" s="78">
        <f t="shared" si="111"/>
        <v>0.98026153466567967</v>
      </c>
      <c r="Y3153" s="14">
        <v>0.5840069609198929</v>
      </c>
    </row>
    <row r="3154" spans="21:25" x14ac:dyDescent="0.25">
      <c r="U3154">
        <v>-19</v>
      </c>
      <c r="V3154" s="14">
        <v>55</v>
      </c>
      <c r="W3154" s="14" t="str">
        <f t="shared" si="110"/>
        <v>-1955</v>
      </c>
      <c r="X3154" s="78">
        <f t="shared" si="111"/>
        <v>0.98124845793239568</v>
      </c>
      <c r="Y3154" s="14">
        <v>0.58459493671744622</v>
      </c>
    </row>
    <row r="3155" spans="21:25" x14ac:dyDescent="0.25">
      <c r="U3155">
        <v>-18</v>
      </c>
      <c r="V3155" s="14">
        <v>55</v>
      </c>
      <c r="W3155" s="14" t="str">
        <f t="shared" si="110"/>
        <v>-1855</v>
      </c>
      <c r="X3155" s="78">
        <f t="shared" si="111"/>
        <v>0.98223538119911169</v>
      </c>
      <c r="Y3155" s="14">
        <v>0.58518291251499965</v>
      </c>
    </row>
    <row r="3156" spans="21:25" x14ac:dyDescent="0.25">
      <c r="U3156">
        <v>-17</v>
      </c>
      <c r="V3156" s="14">
        <v>55</v>
      </c>
      <c r="W3156" s="14" t="str">
        <f t="shared" si="110"/>
        <v>-1755</v>
      </c>
      <c r="X3156" s="78">
        <f t="shared" si="111"/>
        <v>0.9832223044658277</v>
      </c>
      <c r="Y3156" s="14">
        <v>0.58577088831255297</v>
      </c>
    </row>
    <row r="3157" spans="21:25" x14ac:dyDescent="0.25">
      <c r="U3157">
        <v>-16</v>
      </c>
      <c r="V3157" s="14">
        <v>55</v>
      </c>
      <c r="W3157" s="14" t="str">
        <f t="shared" si="110"/>
        <v>-1655</v>
      </c>
      <c r="X3157" s="78">
        <f t="shared" si="111"/>
        <v>0.98420922773254371</v>
      </c>
      <c r="Y3157" s="14">
        <v>0.5863588641101064</v>
      </c>
    </row>
    <row r="3158" spans="21:25" x14ac:dyDescent="0.25">
      <c r="U3158">
        <v>-15</v>
      </c>
      <c r="V3158" s="14">
        <v>55</v>
      </c>
      <c r="W3158" s="14" t="str">
        <f t="shared" si="110"/>
        <v>-1555</v>
      </c>
      <c r="X3158" s="78">
        <f t="shared" si="111"/>
        <v>0.98519615099925972</v>
      </c>
      <c r="Y3158" s="14">
        <v>0.58694683990765983</v>
      </c>
    </row>
    <row r="3159" spans="21:25" x14ac:dyDescent="0.25">
      <c r="U3159">
        <v>-14</v>
      </c>
      <c r="V3159" s="14">
        <v>55</v>
      </c>
      <c r="W3159" s="14" t="str">
        <f t="shared" si="110"/>
        <v>-1455</v>
      </c>
      <c r="X3159" s="78">
        <f t="shared" si="111"/>
        <v>0.98618307426597573</v>
      </c>
      <c r="Y3159" s="14">
        <v>0.58753481570521315</v>
      </c>
    </row>
    <row r="3160" spans="21:25" x14ac:dyDescent="0.25">
      <c r="U3160">
        <v>-13</v>
      </c>
      <c r="V3160" s="14">
        <v>55</v>
      </c>
      <c r="W3160" s="14" t="str">
        <f t="shared" si="110"/>
        <v>-1355</v>
      </c>
      <c r="X3160" s="78">
        <f t="shared" si="111"/>
        <v>0.98716999753269175</v>
      </c>
      <c r="Y3160" s="14">
        <v>0.58812279150276647</v>
      </c>
    </row>
    <row r="3161" spans="21:25" x14ac:dyDescent="0.25">
      <c r="U3161">
        <v>-12</v>
      </c>
      <c r="V3161" s="14">
        <v>55</v>
      </c>
      <c r="W3161" s="14" t="str">
        <f t="shared" si="110"/>
        <v>-1255</v>
      </c>
      <c r="X3161" s="78">
        <f t="shared" si="111"/>
        <v>0.98815692079940776</v>
      </c>
      <c r="Y3161" s="14">
        <v>0.5887107673003199</v>
      </c>
    </row>
    <row r="3162" spans="21:25" x14ac:dyDescent="0.25">
      <c r="U3162">
        <v>-11</v>
      </c>
      <c r="V3162" s="14">
        <v>55</v>
      </c>
      <c r="W3162" s="14" t="str">
        <f t="shared" ref="W3162:W3225" si="112">U3162&amp;V3162</f>
        <v>-1155</v>
      </c>
      <c r="X3162" s="78">
        <f t="shared" si="111"/>
        <v>0.98914384406612377</v>
      </c>
      <c r="Y3162" s="14">
        <v>0.58929874309787333</v>
      </c>
    </row>
    <row r="3163" spans="21:25" x14ac:dyDescent="0.25">
      <c r="U3163">
        <v>-10</v>
      </c>
      <c r="V3163" s="14">
        <v>55</v>
      </c>
      <c r="W3163" s="14" t="str">
        <f t="shared" si="112"/>
        <v>-1055</v>
      </c>
      <c r="X3163" s="78">
        <f t="shared" si="111"/>
        <v>0.99013076733283978</v>
      </c>
      <c r="Y3163" s="14">
        <v>0.58988671889542665</v>
      </c>
    </row>
    <row r="3164" spans="21:25" x14ac:dyDescent="0.25">
      <c r="U3164">
        <v>-9</v>
      </c>
      <c r="V3164" s="14">
        <v>55</v>
      </c>
      <c r="W3164" s="14" t="str">
        <f t="shared" si="112"/>
        <v>-955</v>
      </c>
      <c r="X3164" s="78">
        <f t="shared" si="111"/>
        <v>0.99111769059955579</v>
      </c>
      <c r="Y3164" s="14">
        <v>0.59047469469297997</v>
      </c>
    </row>
    <row r="3165" spans="21:25" x14ac:dyDescent="0.25">
      <c r="U3165">
        <v>-8</v>
      </c>
      <c r="V3165" s="14">
        <v>55</v>
      </c>
      <c r="W3165" s="14" t="str">
        <f t="shared" si="112"/>
        <v>-855</v>
      </c>
      <c r="X3165" s="78">
        <f t="shared" si="111"/>
        <v>0.9921046138662718</v>
      </c>
      <c r="Y3165" s="14">
        <v>0.5910626704905334</v>
      </c>
    </row>
    <row r="3166" spans="21:25" x14ac:dyDescent="0.25">
      <c r="U3166">
        <v>-7</v>
      </c>
      <c r="V3166" s="14">
        <v>55</v>
      </c>
      <c r="W3166" s="14" t="str">
        <f t="shared" si="112"/>
        <v>-755</v>
      </c>
      <c r="X3166" s="78">
        <f t="shared" si="111"/>
        <v>0.99309153713298781</v>
      </c>
      <c r="Y3166" s="14">
        <v>0.59165064628808683</v>
      </c>
    </row>
    <row r="3167" spans="21:25" x14ac:dyDescent="0.25">
      <c r="U3167">
        <v>-6</v>
      </c>
      <c r="V3167" s="14">
        <v>55</v>
      </c>
      <c r="W3167" s="14" t="str">
        <f t="shared" si="112"/>
        <v>-655</v>
      </c>
      <c r="X3167" s="78">
        <f t="shared" si="111"/>
        <v>0.99407846039970382</v>
      </c>
      <c r="Y3167" s="14">
        <v>0.59223862208564015</v>
      </c>
    </row>
    <row r="3168" spans="21:25" x14ac:dyDescent="0.25">
      <c r="U3168">
        <v>-5</v>
      </c>
      <c r="V3168" s="14">
        <v>55</v>
      </c>
      <c r="W3168" s="14" t="str">
        <f t="shared" si="112"/>
        <v>-555</v>
      </c>
      <c r="X3168" s="78">
        <f t="shared" si="111"/>
        <v>0.99506538366641994</v>
      </c>
      <c r="Y3168" s="14">
        <v>0.5928265978831937</v>
      </c>
    </row>
    <row r="3169" spans="21:25" x14ac:dyDescent="0.25">
      <c r="U3169">
        <v>-4</v>
      </c>
      <c r="V3169" s="14">
        <v>55</v>
      </c>
      <c r="W3169" s="14" t="str">
        <f t="shared" si="112"/>
        <v>-455</v>
      </c>
      <c r="X3169" s="78">
        <f t="shared" si="111"/>
        <v>0.99605230693313596</v>
      </c>
      <c r="Y3169" s="14">
        <v>0.59341457368074702</v>
      </c>
    </row>
    <row r="3170" spans="21:25" x14ac:dyDescent="0.25">
      <c r="U3170">
        <v>-3</v>
      </c>
      <c r="V3170" s="14">
        <v>55</v>
      </c>
      <c r="W3170" s="14" t="str">
        <f t="shared" si="112"/>
        <v>-355</v>
      </c>
      <c r="X3170" s="78">
        <f t="shared" si="111"/>
        <v>0.99703923019985197</v>
      </c>
      <c r="Y3170" s="14">
        <v>0.59400254947830033</v>
      </c>
    </row>
    <row r="3171" spans="21:25" x14ac:dyDescent="0.25">
      <c r="U3171">
        <v>-2</v>
      </c>
      <c r="V3171" s="14">
        <v>55</v>
      </c>
      <c r="W3171" s="14" t="str">
        <f t="shared" si="112"/>
        <v>-255</v>
      </c>
      <c r="X3171" s="78">
        <f t="shared" si="111"/>
        <v>0.99802615346656798</v>
      </c>
      <c r="Y3171" s="14">
        <v>0.59459052527585377</v>
      </c>
    </row>
    <row r="3172" spans="21:25" x14ac:dyDescent="0.25">
      <c r="U3172">
        <v>-1</v>
      </c>
      <c r="V3172" s="14">
        <v>55</v>
      </c>
      <c r="W3172" s="14" t="str">
        <f t="shared" si="112"/>
        <v>-155</v>
      </c>
      <c r="X3172" s="78">
        <f t="shared" si="111"/>
        <v>0.99901307673328399</v>
      </c>
      <c r="Y3172" s="14">
        <v>0.5951785010734072</v>
      </c>
    </row>
    <row r="3173" spans="21:25" x14ac:dyDescent="0.25">
      <c r="U3173">
        <v>0</v>
      </c>
      <c r="V3173" s="14">
        <v>55</v>
      </c>
      <c r="W3173" s="14" t="str">
        <f t="shared" si="112"/>
        <v>055</v>
      </c>
      <c r="X3173" s="78">
        <f t="shared" si="111"/>
        <v>1</v>
      </c>
      <c r="Y3173" s="14">
        <v>0.59576647687096052</v>
      </c>
    </row>
    <row r="3174" spans="21:25" x14ac:dyDescent="0.25">
      <c r="U3174">
        <v>0</v>
      </c>
      <c r="V3174" s="14">
        <v>55</v>
      </c>
      <c r="W3174" s="14" t="str">
        <f t="shared" si="112"/>
        <v>055</v>
      </c>
      <c r="X3174" s="78">
        <f t="shared" si="111"/>
        <v>1</v>
      </c>
      <c r="Y3174" s="14">
        <v>0.7157267779066655</v>
      </c>
    </row>
    <row r="3175" spans="21:25" x14ac:dyDescent="0.25">
      <c r="U3175">
        <v>1</v>
      </c>
      <c r="V3175" s="14">
        <v>55</v>
      </c>
      <c r="W3175" s="14" t="str">
        <f t="shared" si="112"/>
        <v>155</v>
      </c>
      <c r="X3175" s="78">
        <f t="shared" si="111"/>
        <v>1.0009869232667159</v>
      </c>
      <c r="Y3175" s="14">
        <v>0.59635445266851383</v>
      </c>
    </row>
    <row r="3176" spans="21:25" x14ac:dyDescent="0.25">
      <c r="U3176">
        <v>2</v>
      </c>
      <c r="V3176" s="14">
        <v>55</v>
      </c>
      <c r="W3176" s="14" t="str">
        <f t="shared" si="112"/>
        <v>255</v>
      </c>
      <c r="X3176" s="78">
        <f t="shared" si="111"/>
        <v>1.001973846533432</v>
      </c>
      <c r="Y3176" s="14">
        <v>0.59694242846606727</v>
      </c>
    </row>
    <row r="3177" spans="21:25" x14ac:dyDescent="0.25">
      <c r="U3177">
        <v>3</v>
      </c>
      <c r="V3177" s="14">
        <v>55</v>
      </c>
      <c r="W3177" s="14" t="str">
        <f t="shared" si="112"/>
        <v>355</v>
      </c>
      <c r="X3177" s="78">
        <f t="shared" si="111"/>
        <v>1.0029607698001479</v>
      </c>
      <c r="Y3177" s="14">
        <v>0.59753040426362058</v>
      </c>
    </row>
    <row r="3178" spans="21:25" x14ac:dyDescent="0.25">
      <c r="U3178">
        <v>4</v>
      </c>
      <c r="V3178" s="14">
        <v>55</v>
      </c>
      <c r="W3178" s="14" t="str">
        <f t="shared" si="112"/>
        <v>455</v>
      </c>
      <c r="X3178" s="78">
        <f t="shared" si="111"/>
        <v>1.003947693066864</v>
      </c>
      <c r="Y3178" s="14">
        <v>0.59811838006117402</v>
      </c>
    </row>
    <row r="3179" spans="21:25" x14ac:dyDescent="0.25">
      <c r="U3179">
        <v>5</v>
      </c>
      <c r="V3179" s="14">
        <v>55</v>
      </c>
      <c r="W3179" s="14" t="str">
        <f t="shared" si="112"/>
        <v>555</v>
      </c>
      <c r="X3179" s="78">
        <f t="shared" si="111"/>
        <v>1.0049346163335799</v>
      </c>
      <c r="Y3179" s="14">
        <v>0.59870635585872733</v>
      </c>
    </row>
    <row r="3180" spans="21:25" x14ac:dyDescent="0.25">
      <c r="U3180">
        <v>6</v>
      </c>
      <c r="V3180" s="14">
        <v>55</v>
      </c>
      <c r="W3180" s="14" t="str">
        <f t="shared" si="112"/>
        <v>655</v>
      </c>
      <c r="X3180" s="78">
        <f t="shared" si="111"/>
        <v>1.0059215396002961</v>
      </c>
      <c r="Y3180" s="14">
        <v>0.59929433165628077</v>
      </c>
    </row>
    <row r="3181" spans="21:25" x14ac:dyDescent="0.25">
      <c r="U3181">
        <v>7</v>
      </c>
      <c r="V3181" s="14">
        <v>55</v>
      </c>
      <c r="W3181" s="14" t="str">
        <f t="shared" si="112"/>
        <v>755</v>
      </c>
      <c r="X3181" s="78">
        <f t="shared" si="111"/>
        <v>1.006908462867012</v>
      </c>
      <c r="Y3181" s="14">
        <v>0.59988230745383408</v>
      </c>
    </row>
    <row r="3182" spans="21:25" x14ac:dyDescent="0.25">
      <c r="U3182">
        <v>8</v>
      </c>
      <c r="V3182" s="14">
        <v>55</v>
      </c>
      <c r="W3182" s="14" t="str">
        <f t="shared" si="112"/>
        <v>855</v>
      </c>
      <c r="X3182" s="78">
        <f t="shared" si="111"/>
        <v>1.0078953861337281</v>
      </c>
      <c r="Y3182" s="14">
        <v>0.60047028325138752</v>
      </c>
    </row>
    <row r="3183" spans="21:25" x14ac:dyDescent="0.25">
      <c r="U3183">
        <v>9</v>
      </c>
      <c r="V3183" s="14">
        <v>55</v>
      </c>
      <c r="W3183" s="14" t="str">
        <f t="shared" si="112"/>
        <v>955</v>
      </c>
      <c r="X3183" s="78">
        <f t="shared" si="111"/>
        <v>1.008882309400444</v>
      </c>
      <c r="Y3183" s="14">
        <v>0.60105825904894084</v>
      </c>
    </row>
    <row r="3184" spans="21:25" x14ac:dyDescent="0.25">
      <c r="U3184">
        <v>10</v>
      </c>
      <c r="V3184" s="14">
        <v>55</v>
      </c>
      <c r="W3184" s="14" t="str">
        <f t="shared" si="112"/>
        <v>1055</v>
      </c>
      <c r="X3184" s="78">
        <f t="shared" si="111"/>
        <v>1.0098692326671601</v>
      </c>
      <c r="Y3184" s="14">
        <v>0.60164623484649427</v>
      </c>
    </row>
    <row r="3185" spans="21:25" x14ac:dyDescent="0.25">
      <c r="U3185">
        <v>11</v>
      </c>
      <c r="V3185" s="14">
        <v>55</v>
      </c>
      <c r="W3185" s="14" t="str">
        <f t="shared" si="112"/>
        <v>1155</v>
      </c>
      <c r="X3185" s="78">
        <f t="shared" si="111"/>
        <v>1.010856155933876</v>
      </c>
      <c r="Y3185" s="14">
        <v>0.60223421064404759</v>
      </c>
    </row>
    <row r="3186" spans="21:25" x14ac:dyDescent="0.25">
      <c r="U3186">
        <v>12</v>
      </c>
      <c r="V3186" s="14">
        <v>55</v>
      </c>
      <c r="W3186" s="14" t="str">
        <f t="shared" si="112"/>
        <v>1255</v>
      </c>
      <c r="X3186" s="78">
        <f t="shared" ref="X3186:X3249" si="113">$X$153/1013.25*(1013.25+U3186)</f>
        <v>1.0118430792005921</v>
      </c>
      <c r="Y3186" s="14">
        <v>0.60282218644160102</v>
      </c>
    </row>
    <row r="3187" spans="21:25" x14ac:dyDescent="0.25">
      <c r="U3187">
        <v>13</v>
      </c>
      <c r="V3187" s="14">
        <v>55</v>
      </c>
      <c r="W3187" s="14" t="str">
        <f t="shared" si="112"/>
        <v>1355</v>
      </c>
      <c r="X3187" s="78">
        <f t="shared" si="113"/>
        <v>1.012830002467308</v>
      </c>
      <c r="Y3187" s="14">
        <v>0.60341016223915434</v>
      </c>
    </row>
    <row r="3188" spans="21:25" x14ac:dyDescent="0.25">
      <c r="U3188">
        <v>14</v>
      </c>
      <c r="V3188" s="14">
        <v>55</v>
      </c>
      <c r="W3188" s="14" t="str">
        <f t="shared" si="112"/>
        <v>1455</v>
      </c>
      <c r="X3188" s="78">
        <f t="shared" si="113"/>
        <v>1.0138169257340242</v>
      </c>
      <c r="Y3188" s="14">
        <v>0.60399813803670777</v>
      </c>
    </row>
    <row r="3189" spans="21:25" x14ac:dyDescent="0.25">
      <c r="U3189">
        <v>15</v>
      </c>
      <c r="V3189" s="14">
        <v>55</v>
      </c>
      <c r="W3189" s="14" t="str">
        <f t="shared" si="112"/>
        <v>1555</v>
      </c>
      <c r="X3189" s="78">
        <f t="shared" si="113"/>
        <v>1.0148038490007401</v>
      </c>
      <c r="Y3189" s="14">
        <v>0.60458611383426109</v>
      </c>
    </row>
    <row r="3190" spans="21:25" x14ac:dyDescent="0.25">
      <c r="U3190">
        <v>16</v>
      </c>
      <c r="V3190" s="14">
        <v>55</v>
      </c>
      <c r="W3190" s="14" t="str">
        <f t="shared" si="112"/>
        <v>1655</v>
      </c>
      <c r="X3190" s="78">
        <f t="shared" si="113"/>
        <v>1.0157907722674562</v>
      </c>
      <c r="Y3190" s="14">
        <v>0.60517408963181452</v>
      </c>
    </row>
    <row r="3191" spans="21:25" x14ac:dyDescent="0.25">
      <c r="U3191">
        <v>17</v>
      </c>
      <c r="V3191" s="14">
        <v>55</v>
      </c>
      <c r="W3191" s="14" t="str">
        <f t="shared" si="112"/>
        <v>1755</v>
      </c>
      <c r="X3191" s="78">
        <f t="shared" si="113"/>
        <v>1.0167776955341721</v>
      </c>
      <c r="Y3191" s="14">
        <v>0.60576206542936784</v>
      </c>
    </row>
    <row r="3192" spans="21:25" x14ac:dyDescent="0.25">
      <c r="U3192">
        <v>18</v>
      </c>
      <c r="V3192" s="14">
        <v>55</v>
      </c>
      <c r="W3192" s="14" t="str">
        <f t="shared" si="112"/>
        <v>1855</v>
      </c>
      <c r="X3192" s="78">
        <f t="shared" si="113"/>
        <v>1.0177646188008882</v>
      </c>
      <c r="Y3192" s="14">
        <v>0.60635004122692138</v>
      </c>
    </row>
    <row r="3193" spans="21:25" x14ac:dyDescent="0.25">
      <c r="U3193">
        <v>19</v>
      </c>
      <c r="V3193" s="14">
        <v>55</v>
      </c>
      <c r="W3193" s="14" t="str">
        <f t="shared" si="112"/>
        <v>1955</v>
      </c>
      <c r="X3193" s="78">
        <f t="shared" si="113"/>
        <v>1.0187515420676041</v>
      </c>
      <c r="Y3193" s="14">
        <v>0.60693801702447459</v>
      </c>
    </row>
    <row r="3194" spans="21:25" x14ac:dyDescent="0.25">
      <c r="U3194">
        <v>20</v>
      </c>
      <c r="V3194" s="14">
        <v>55</v>
      </c>
      <c r="W3194" s="14" t="str">
        <f t="shared" si="112"/>
        <v>2055</v>
      </c>
      <c r="X3194" s="78">
        <f t="shared" si="113"/>
        <v>1.0197384653343202</v>
      </c>
      <c r="Y3194" s="14">
        <v>0.60752599282202802</v>
      </c>
    </row>
    <row r="3195" spans="21:25" x14ac:dyDescent="0.25">
      <c r="U3195">
        <v>21</v>
      </c>
      <c r="V3195" s="14">
        <v>55</v>
      </c>
      <c r="W3195" s="14" t="str">
        <f t="shared" si="112"/>
        <v>2155</v>
      </c>
      <c r="X3195" s="78">
        <f t="shared" si="113"/>
        <v>1.0207253886010361</v>
      </c>
      <c r="Y3195" s="14">
        <v>0.60811396861958145</v>
      </c>
    </row>
    <row r="3196" spans="21:25" x14ac:dyDescent="0.25">
      <c r="U3196">
        <v>22</v>
      </c>
      <c r="V3196" s="14">
        <v>55</v>
      </c>
      <c r="W3196" s="14" t="str">
        <f t="shared" si="112"/>
        <v>2255</v>
      </c>
      <c r="X3196" s="78">
        <f t="shared" si="113"/>
        <v>1.0217123118677522</v>
      </c>
      <c r="Y3196" s="14">
        <v>0.60870194441713477</v>
      </c>
    </row>
    <row r="3197" spans="21:25" x14ac:dyDescent="0.25">
      <c r="U3197">
        <v>23</v>
      </c>
      <c r="V3197" s="14">
        <v>55</v>
      </c>
      <c r="W3197" s="14" t="str">
        <f t="shared" si="112"/>
        <v>2355</v>
      </c>
      <c r="X3197" s="78">
        <f t="shared" si="113"/>
        <v>1.0226992351344681</v>
      </c>
      <c r="Y3197" s="14">
        <v>0.60928992021468809</v>
      </c>
    </row>
    <row r="3198" spans="21:25" x14ac:dyDescent="0.25">
      <c r="U3198">
        <v>24</v>
      </c>
      <c r="V3198" s="14">
        <v>55</v>
      </c>
      <c r="W3198" s="14" t="str">
        <f t="shared" si="112"/>
        <v>2455</v>
      </c>
      <c r="X3198" s="78">
        <f t="shared" si="113"/>
        <v>1.0236861584011843</v>
      </c>
      <c r="Y3198" s="14">
        <v>0.60987789601224163</v>
      </c>
    </row>
    <row r="3199" spans="21:25" x14ac:dyDescent="0.25">
      <c r="U3199">
        <v>25</v>
      </c>
      <c r="V3199" s="14">
        <v>55</v>
      </c>
      <c r="W3199" s="14" t="str">
        <f t="shared" si="112"/>
        <v>2555</v>
      </c>
      <c r="X3199" s="78">
        <f t="shared" si="113"/>
        <v>1.0246730816679002</v>
      </c>
      <c r="Y3199" s="14">
        <v>0.61046587180979484</v>
      </c>
    </row>
    <row r="3200" spans="21:25" x14ac:dyDescent="0.25">
      <c r="U3200">
        <v>26</v>
      </c>
      <c r="V3200" s="14">
        <v>55</v>
      </c>
      <c r="W3200" s="14" t="str">
        <f t="shared" si="112"/>
        <v>2655</v>
      </c>
      <c r="X3200" s="78">
        <f t="shared" si="113"/>
        <v>1.0256600049346163</v>
      </c>
      <c r="Y3200" s="14">
        <v>0.61105384760734838</v>
      </c>
    </row>
    <row r="3201" spans="21:25" x14ac:dyDescent="0.25">
      <c r="U3201">
        <v>27</v>
      </c>
      <c r="V3201" s="14">
        <v>55</v>
      </c>
      <c r="W3201" s="14" t="str">
        <f t="shared" si="112"/>
        <v>2755</v>
      </c>
      <c r="X3201" s="78">
        <f t="shared" si="113"/>
        <v>1.0266469282013324</v>
      </c>
      <c r="Y3201" s="14">
        <v>0.6116418234049017</v>
      </c>
    </row>
    <row r="3202" spans="21:25" x14ac:dyDescent="0.25">
      <c r="U3202">
        <v>28</v>
      </c>
      <c r="V3202" s="14">
        <v>55</v>
      </c>
      <c r="W3202" s="14" t="str">
        <f t="shared" si="112"/>
        <v>2855</v>
      </c>
      <c r="X3202" s="78">
        <f t="shared" si="113"/>
        <v>1.0276338514680483</v>
      </c>
      <c r="Y3202" s="14">
        <v>0.61222979920245502</v>
      </c>
    </row>
    <row r="3203" spans="21:25" x14ac:dyDescent="0.25">
      <c r="U3203">
        <v>29</v>
      </c>
      <c r="V3203" s="14">
        <v>55</v>
      </c>
      <c r="W3203" s="14" t="str">
        <f t="shared" si="112"/>
        <v>2955</v>
      </c>
      <c r="X3203" s="78">
        <f t="shared" si="113"/>
        <v>1.0286207747347644</v>
      </c>
      <c r="Y3203" s="14">
        <v>0.61281777500000856</v>
      </c>
    </row>
    <row r="3204" spans="21:25" x14ac:dyDescent="0.25">
      <c r="U3204">
        <v>30</v>
      </c>
      <c r="V3204" s="14">
        <v>55</v>
      </c>
      <c r="W3204" s="14" t="str">
        <f t="shared" si="112"/>
        <v>3055</v>
      </c>
      <c r="X3204" s="78">
        <f t="shared" si="113"/>
        <v>1.0296076980014803</v>
      </c>
      <c r="Y3204" s="14">
        <v>0.61340575079756177</v>
      </c>
    </row>
    <row r="3205" spans="21:25" x14ac:dyDescent="0.25">
      <c r="U3205">
        <v>31</v>
      </c>
      <c r="V3205" s="14">
        <v>55</v>
      </c>
      <c r="W3205" s="14" t="str">
        <f t="shared" si="112"/>
        <v>3155</v>
      </c>
      <c r="X3205" s="78">
        <f t="shared" si="113"/>
        <v>1.0305946212681965</v>
      </c>
      <c r="Y3205" s="14">
        <v>0.61399372659511531</v>
      </c>
    </row>
    <row r="3206" spans="21:25" x14ac:dyDescent="0.25">
      <c r="U3206">
        <v>32</v>
      </c>
      <c r="V3206" s="14">
        <v>55</v>
      </c>
      <c r="W3206" s="14" t="str">
        <f t="shared" si="112"/>
        <v>3255</v>
      </c>
      <c r="X3206" s="78">
        <f t="shared" si="113"/>
        <v>1.0315815445349124</v>
      </c>
      <c r="Y3206" s="14">
        <v>0.61458170239266863</v>
      </c>
    </row>
    <row r="3207" spans="21:25" x14ac:dyDescent="0.25">
      <c r="U3207">
        <v>33</v>
      </c>
      <c r="V3207" s="14">
        <v>55</v>
      </c>
      <c r="W3207" s="14" t="str">
        <f t="shared" si="112"/>
        <v>3355</v>
      </c>
      <c r="X3207" s="78">
        <f t="shared" si="113"/>
        <v>1.0325684678016285</v>
      </c>
      <c r="Y3207" s="14">
        <v>0.61516967819022195</v>
      </c>
    </row>
    <row r="3208" spans="21:25" x14ac:dyDescent="0.25">
      <c r="U3208">
        <v>34</v>
      </c>
      <c r="V3208" s="14">
        <v>55</v>
      </c>
      <c r="W3208" s="14" t="str">
        <f t="shared" si="112"/>
        <v>3455</v>
      </c>
      <c r="X3208" s="78">
        <f t="shared" si="113"/>
        <v>1.0335553910683444</v>
      </c>
      <c r="Y3208" s="14">
        <v>0.61575765398777538</v>
      </c>
    </row>
    <row r="3209" spans="21:25" x14ac:dyDescent="0.25">
      <c r="U3209">
        <v>35</v>
      </c>
      <c r="V3209" s="14">
        <v>55</v>
      </c>
      <c r="W3209" s="14" t="str">
        <f t="shared" si="112"/>
        <v>3555</v>
      </c>
      <c r="X3209" s="78">
        <f t="shared" si="113"/>
        <v>1.0345423143350605</v>
      </c>
      <c r="Y3209" s="14">
        <v>0.61634562978532881</v>
      </c>
    </row>
    <row r="3210" spans="21:25" x14ac:dyDescent="0.25">
      <c r="U3210">
        <v>36</v>
      </c>
      <c r="V3210" s="14">
        <v>55</v>
      </c>
      <c r="W3210" s="14" t="str">
        <f t="shared" si="112"/>
        <v>3655</v>
      </c>
      <c r="X3210" s="78">
        <f t="shared" si="113"/>
        <v>1.0355292376017764</v>
      </c>
      <c r="Y3210" s="14">
        <v>0.61693360558288202</v>
      </c>
    </row>
    <row r="3211" spans="21:25" x14ac:dyDescent="0.25">
      <c r="U3211">
        <v>37</v>
      </c>
      <c r="V3211" s="14">
        <v>55</v>
      </c>
      <c r="W3211" s="14" t="str">
        <f t="shared" si="112"/>
        <v>3755</v>
      </c>
      <c r="X3211" s="78">
        <f t="shared" si="113"/>
        <v>1.0365161608684925</v>
      </c>
      <c r="Y3211" s="14">
        <v>0.61752158138043556</v>
      </c>
    </row>
    <row r="3212" spans="21:25" x14ac:dyDescent="0.25">
      <c r="U3212">
        <v>38</v>
      </c>
      <c r="V3212" s="14">
        <v>55</v>
      </c>
      <c r="W3212" s="14" t="str">
        <f t="shared" si="112"/>
        <v>3855</v>
      </c>
      <c r="X3212" s="78">
        <f t="shared" si="113"/>
        <v>1.0375030841352084</v>
      </c>
      <c r="Y3212" s="14">
        <v>0.61810955717798888</v>
      </c>
    </row>
    <row r="3213" spans="21:25" x14ac:dyDescent="0.25">
      <c r="U3213">
        <v>39</v>
      </c>
      <c r="V3213" s="14">
        <v>55</v>
      </c>
      <c r="W3213" s="14" t="str">
        <f t="shared" si="112"/>
        <v>3955</v>
      </c>
      <c r="X3213" s="78">
        <f t="shared" si="113"/>
        <v>1.0384900074019245</v>
      </c>
      <c r="Y3213" s="14">
        <v>0.6186975329755422</v>
      </c>
    </row>
    <row r="3214" spans="21:25" x14ac:dyDescent="0.25">
      <c r="U3214">
        <v>40</v>
      </c>
      <c r="V3214" s="14">
        <v>55</v>
      </c>
      <c r="W3214" s="14" t="str">
        <f t="shared" si="112"/>
        <v>4055</v>
      </c>
      <c r="X3214" s="78">
        <f t="shared" si="113"/>
        <v>1.0394769306686404</v>
      </c>
      <c r="Y3214" s="14">
        <v>0.61928550877309563</v>
      </c>
    </row>
    <row r="3215" spans="21:25" x14ac:dyDescent="0.25">
      <c r="U3215">
        <v>41</v>
      </c>
      <c r="V3215" s="14">
        <v>55</v>
      </c>
      <c r="W3215" s="14" t="str">
        <f t="shared" si="112"/>
        <v>4155</v>
      </c>
      <c r="X3215" s="78">
        <f t="shared" si="113"/>
        <v>1.0404638539353566</v>
      </c>
      <c r="Y3215" s="14">
        <v>0.61987348457064906</v>
      </c>
    </row>
    <row r="3216" spans="21:25" x14ac:dyDescent="0.25">
      <c r="U3216">
        <v>42</v>
      </c>
      <c r="V3216" s="14">
        <v>55</v>
      </c>
      <c r="W3216" s="14" t="str">
        <f t="shared" si="112"/>
        <v>4255</v>
      </c>
      <c r="X3216" s="78">
        <f t="shared" si="113"/>
        <v>1.0414507772020725</v>
      </c>
      <c r="Y3216" s="14">
        <v>0.62046146036820238</v>
      </c>
    </row>
    <row r="3217" spans="21:25" x14ac:dyDescent="0.25">
      <c r="U3217">
        <v>43</v>
      </c>
      <c r="V3217" s="14">
        <v>55</v>
      </c>
      <c r="W3217" s="14" t="str">
        <f t="shared" si="112"/>
        <v>4355</v>
      </c>
      <c r="X3217" s="78">
        <f t="shared" si="113"/>
        <v>1.0424377004687886</v>
      </c>
      <c r="Y3217" s="14">
        <v>0.62104943616575581</v>
      </c>
    </row>
    <row r="3218" spans="21:25" x14ac:dyDescent="0.25">
      <c r="U3218">
        <v>44</v>
      </c>
      <c r="V3218" s="14">
        <v>55</v>
      </c>
      <c r="W3218" s="14" t="str">
        <f t="shared" si="112"/>
        <v>4455</v>
      </c>
      <c r="X3218" s="78">
        <f t="shared" si="113"/>
        <v>1.0434246237355045</v>
      </c>
      <c r="Y3218" s="14">
        <v>0.62163741196330902</v>
      </c>
    </row>
    <row r="3219" spans="21:25" x14ac:dyDescent="0.25">
      <c r="U3219">
        <v>45</v>
      </c>
      <c r="V3219" s="14">
        <v>55</v>
      </c>
      <c r="W3219" s="14" t="str">
        <f t="shared" si="112"/>
        <v>4555</v>
      </c>
      <c r="X3219" s="78">
        <f t="shared" si="113"/>
        <v>1.0444115470022206</v>
      </c>
      <c r="Y3219" s="14">
        <v>0.62222538776086256</v>
      </c>
    </row>
    <row r="3220" spans="21:25" x14ac:dyDescent="0.25">
      <c r="U3220">
        <v>46</v>
      </c>
      <c r="V3220" s="14">
        <v>55</v>
      </c>
      <c r="W3220" s="14" t="str">
        <f t="shared" si="112"/>
        <v>4655</v>
      </c>
      <c r="X3220" s="78">
        <f t="shared" si="113"/>
        <v>1.0453984702689365</v>
      </c>
      <c r="Y3220" s="14">
        <v>0.62281336355841588</v>
      </c>
    </row>
    <row r="3221" spans="21:25" x14ac:dyDescent="0.25">
      <c r="U3221">
        <v>47</v>
      </c>
      <c r="V3221" s="14">
        <v>55</v>
      </c>
      <c r="W3221" s="14" t="str">
        <f t="shared" si="112"/>
        <v>4755</v>
      </c>
      <c r="X3221" s="78">
        <f t="shared" si="113"/>
        <v>1.0463853935356526</v>
      </c>
      <c r="Y3221" s="14">
        <v>0.6234013393559692</v>
      </c>
    </row>
    <row r="3222" spans="21:25" x14ac:dyDescent="0.25">
      <c r="U3222">
        <v>48</v>
      </c>
      <c r="V3222" s="14">
        <v>55</v>
      </c>
      <c r="W3222" s="14" t="str">
        <f t="shared" si="112"/>
        <v>4855</v>
      </c>
      <c r="X3222" s="78">
        <f t="shared" si="113"/>
        <v>1.0473723168023685</v>
      </c>
      <c r="Y3222" s="14">
        <v>0.62398931515352263</v>
      </c>
    </row>
    <row r="3223" spans="21:25" x14ac:dyDescent="0.25">
      <c r="U3223">
        <v>49</v>
      </c>
      <c r="V3223" s="14">
        <v>55</v>
      </c>
      <c r="W3223" s="14" t="str">
        <f t="shared" si="112"/>
        <v>4955</v>
      </c>
      <c r="X3223" s="78">
        <f t="shared" si="113"/>
        <v>1.0483592400690847</v>
      </c>
      <c r="Y3223" s="14">
        <v>0.62457729095107606</v>
      </c>
    </row>
    <row r="3224" spans="21:25" x14ac:dyDescent="0.25">
      <c r="U3224">
        <v>50</v>
      </c>
      <c r="V3224" s="14">
        <v>55</v>
      </c>
      <c r="W3224" s="14" t="str">
        <f t="shared" si="112"/>
        <v>5055</v>
      </c>
      <c r="X3224" s="78">
        <f t="shared" si="113"/>
        <v>1.0493461633358006</v>
      </c>
      <c r="Y3224" s="14">
        <v>0.62516526674862927</v>
      </c>
    </row>
    <row r="3225" spans="21:25" x14ac:dyDescent="0.25">
      <c r="U3225">
        <v>51</v>
      </c>
      <c r="V3225" s="14">
        <v>55</v>
      </c>
      <c r="W3225" s="14" t="str">
        <f t="shared" si="112"/>
        <v>5155</v>
      </c>
      <c r="X3225" s="78">
        <f t="shared" si="113"/>
        <v>1.0503330866025167</v>
      </c>
      <c r="Y3225" s="14">
        <v>0.62575324254618281</v>
      </c>
    </row>
    <row r="3226" spans="21:25" x14ac:dyDescent="0.25">
      <c r="U3226">
        <v>52</v>
      </c>
      <c r="V3226" s="14">
        <v>55</v>
      </c>
      <c r="W3226" s="14" t="str">
        <f t="shared" ref="W3226:W3289" si="114">U3226&amp;V3226</f>
        <v>5255</v>
      </c>
      <c r="X3226" s="78">
        <f t="shared" si="113"/>
        <v>1.0513200098692326</v>
      </c>
      <c r="Y3226" s="14">
        <v>0.62634121834373613</v>
      </c>
    </row>
    <row r="3227" spans="21:25" x14ac:dyDescent="0.25">
      <c r="U3227">
        <v>53</v>
      </c>
      <c r="V3227" s="14">
        <v>55</v>
      </c>
      <c r="W3227" s="14" t="str">
        <f t="shared" si="114"/>
        <v>5355</v>
      </c>
      <c r="X3227" s="78">
        <f t="shared" si="113"/>
        <v>1.0523069331359487</v>
      </c>
      <c r="Y3227" s="14">
        <v>0.62692919414128956</v>
      </c>
    </row>
    <row r="3228" spans="21:25" x14ac:dyDescent="0.25">
      <c r="U3228">
        <v>54</v>
      </c>
      <c r="V3228" s="14">
        <v>55</v>
      </c>
      <c r="W3228" s="14" t="str">
        <f t="shared" si="114"/>
        <v>5455</v>
      </c>
      <c r="X3228" s="78">
        <f t="shared" si="113"/>
        <v>1.0532938564026646</v>
      </c>
      <c r="Y3228" s="14">
        <v>0.62751716993884288</v>
      </c>
    </row>
    <row r="3229" spans="21:25" x14ac:dyDescent="0.25">
      <c r="U3229">
        <v>55</v>
      </c>
      <c r="V3229" s="14">
        <v>55</v>
      </c>
      <c r="W3229" s="14" t="str">
        <f t="shared" si="114"/>
        <v>5555</v>
      </c>
      <c r="X3229" s="78">
        <f t="shared" si="113"/>
        <v>1.0542807796693807</v>
      </c>
      <c r="Y3229" s="14">
        <v>0.62810514573639642</v>
      </c>
    </row>
    <row r="3230" spans="21:25" x14ac:dyDescent="0.25">
      <c r="U3230">
        <v>56</v>
      </c>
      <c r="V3230" s="14">
        <v>55</v>
      </c>
      <c r="W3230" s="14" t="str">
        <f t="shared" si="114"/>
        <v>5655</v>
      </c>
      <c r="X3230" s="78">
        <f t="shared" si="113"/>
        <v>1.0552677029360966</v>
      </c>
      <c r="Y3230" s="14">
        <v>0.62869312153394963</v>
      </c>
    </row>
    <row r="3231" spans="21:25" x14ac:dyDescent="0.25">
      <c r="U3231">
        <v>57</v>
      </c>
      <c r="V3231" s="14">
        <v>55</v>
      </c>
      <c r="W3231" s="14" t="str">
        <f t="shared" si="114"/>
        <v>5755</v>
      </c>
      <c r="X3231" s="78">
        <f t="shared" si="113"/>
        <v>1.0562546262028127</v>
      </c>
      <c r="Y3231" s="14">
        <v>0.62928109733150306</v>
      </c>
    </row>
    <row r="3232" spans="21:25" x14ac:dyDescent="0.25">
      <c r="U3232">
        <v>58</v>
      </c>
      <c r="V3232" s="14">
        <v>55</v>
      </c>
      <c r="W3232" s="14" t="str">
        <f t="shared" si="114"/>
        <v>5855</v>
      </c>
      <c r="X3232" s="78">
        <f t="shared" si="113"/>
        <v>1.0572415494695286</v>
      </c>
      <c r="Y3232" s="14">
        <v>0.62986907312905627</v>
      </c>
    </row>
    <row r="3233" spans="21:25" x14ac:dyDescent="0.25">
      <c r="U3233">
        <v>59</v>
      </c>
      <c r="V3233" s="14">
        <v>55</v>
      </c>
      <c r="W3233" s="14" t="str">
        <f t="shared" si="114"/>
        <v>5955</v>
      </c>
      <c r="X3233" s="78">
        <f t="shared" si="113"/>
        <v>1.0582284727362448</v>
      </c>
      <c r="Y3233" s="14">
        <v>0.63045704892660981</v>
      </c>
    </row>
    <row r="3234" spans="21:25" x14ac:dyDescent="0.25">
      <c r="U3234">
        <v>60</v>
      </c>
      <c r="V3234" s="14">
        <v>55</v>
      </c>
      <c r="W3234" s="14" t="str">
        <f t="shared" si="114"/>
        <v>6055</v>
      </c>
      <c r="X3234" s="78">
        <f t="shared" si="113"/>
        <v>1.0592153960029607</v>
      </c>
      <c r="Y3234" s="14">
        <v>0.63104502472416313</v>
      </c>
    </row>
    <row r="3235" spans="21:25" x14ac:dyDescent="0.25">
      <c r="U3235">
        <v>61</v>
      </c>
      <c r="V3235" s="14">
        <v>55</v>
      </c>
      <c r="W3235" s="14" t="str">
        <f t="shared" si="114"/>
        <v>6155</v>
      </c>
      <c r="X3235" s="78">
        <f t="shared" si="113"/>
        <v>1.0602023192696768</v>
      </c>
      <c r="Y3235" s="14">
        <v>0.63163300052171656</v>
      </c>
    </row>
    <row r="3236" spans="21:25" x14ac:dyDescent="0.25">
      <c r="U3236">
        <v>62</v>
      </c>
      <c r="V3236" s="14">
        <v>55</v>
      </c>
      <c r="W3236" s="14" t="str">
        <f t="shared" si="114"/>
        <v>6255</v>
      </c>
      <c r="X3236" s="78">
        <f t="shared" si="113"/>
        <v>1.0611892425363927</v>
      </c>
      <c r="Y3236" s="14">
        <v>0.63222097631926988</v>
      </c>
    </row>
    <row r="3237" spans="21:25" x14ac:dyDescent="0.25">
      <c r="U3237">
        <v>63</v>
      </c>
      <c r="V3237" s="14">
        <v>55</v>
      </c>
      <c r="W3237" s="14" t="str">
        <f t="shared" si="114"/>
        <v>6355</v>
      </c>
      <c r="X3237" s="78">
        <f t="shared" si="113"/>
        <v>1.0621761658031088</v>
      </c>
      <c r="Y3237" s="14">
        <v>0.63280895211682342</v>
      </c>
    </row>
    <row r="3238" spans="21:25" x14ac:dyDescent="0.25">
      <c r="U3238">
        <v>64</v>
      </c>
      <c r="V3238" s="14">
        <v>55</v>
      </c>
      <c r="W3238" s="14" t="str">
        <f t="shared" si="114"/>
        <v>6455</v>
      </c>
      <c r="X3238" s="78">
        <f t="shared" si="113"/>
        <v>1.0631630890698247</v>
      </c>
      <c r="Y3238" s="14">
        <v>0.63339692791437663</v>
      </c>
    </row>
    <row r="3239" spans="21:25" x14ac:dyDescent="0.25">
      <c r="U3239">
        <v>65</v>
      </c>
      <c r="V3239" s="14">
        <v>55</v>
      </c>
      <c r="W3239" s="14" t="str">
        <f t="shared" si="114"/>
        <v>6555</v>
      </c>
      <c r="X3239" s="78">
        <f t="shared" si="113"/>
        <v>1.0641500123365408</v>
      </c>
      <c r="Y3239" s="14">
        <v>0.63398490371193006</v>
      </c>
    </row>
    <row r="3240" spans="21:25" x14ac:dyDescent="0.25">
      <c r="U3240">
        <v>66</v>
      </c>
      <c r="V3240" s="14">
        <v>55</v>
      </c>
      <c r="W3240" s="14" t="str">
        <f t="shared" si="114"/>
        <v>6655</v>
      </c>
      <c r="X3240" s="78">
        <f t="shared" si="113"/>
        <v>1.0651369356032567</v>
      </c>
      <c r="Y3240" s="14">
        <v>0.63457287950948349</v>
      </c>
    </row>
    <row r="3241" spans="21:25" x14ac:dyDescent="0.25">
      <c r="U3241">
        <v>67</v>
      </c>
      <c r="V3241" s="14">
        <v>55</v>
      </c>
      <c r="W3241" s="14" t="str">
        <f t="shared" si="114"/>
        <v>6755</v>
      </c>
      <c r="X3241" s="78">
        <f t="shared" si="113"/>
        <v>1.0661238588699729</v>
      </c>
      <c r="Y3241" s="14">
        <v>0.63516085530703681</v>
      </c>
    </row>
    <row r="3242" spans="21:25" x14ac:dyDescent="0.25">
      <c r="U3242">
        <v>68</v>
      </c>
      <c r="V3242" s="14">
        <v>55</v>
      </c>
      <c r="W3242" s="14" t="str">
        <f t="shared" si="114"/>
        <v>6855</v>
      </c>
      <c r="X3242" s="78">
        <f t="shared" si="113"/>
        <v>1.0671107821366888</v>
      </c>
      <c r="Y3242" s="14">
        <v>0.63574883110459013</v>
      </c>
    </row>
    <row r="3243" spans="21:25" x14ac:dyDescent="0.25">
      <c r="U3243">
        <v>69</v>
      </c>
      <c r="V3243" s="14">
        <v>55</v>
      </c>
      <c r="W3243" s="14" t="str">
        <f t="shared" si="114"/>
        <v>6955</v>
      </c>
      <c r="X3243" s="78">
        <f t="shared" si="113"/>
        <v>1.0680977054034049</v>
      </c>
      <c r="Y3243" s="14">
        <v>0.63633680690214367</v>
      </c>
    </row>
    <row r="3244" spans="21:25" x14ac:dyDescent="0.25">
      <c r="U3244">
        <v>70</v>
      </c>
      <c r="V3244" s="14">
        <v>55</v>
      </c>
      <c r="W3244" s="14" t="str">
        <f t="shared" si="114"/>
        <v>7055</v>
      </c>
      <c r="X3244" s="78">
        <f t="shared" si="113"/>
        <v>1.0690846286701208</v>
      </c>
      <c r="Y3244" s="14">
        <v>0.63692478269969688</v>
      </c>
    </row>
    <row r="3245" spans="21:25" x14ac:dyDescent="0.25">
      <c r="U3245">
        <v>71</v>
      </c>
      <c r="V3245" s="14">
        <v>55</v>
      </c>
      <c r="W3245" s="14" t="str">
        <f t="shared" si="114"/>
        <v>7155</v>
      </c>
      <c r="X3245" s="78">
        <f t="shared" si="113"/>
        <v>1.0700715519368369</v>
      </c>
      <c r="Y3245" s="14">
        <v>0.63751275849725031</v>
      </c>
    </row>
    <row r="3246" spans="21:25" x14ac:dyDescent="0.25">
      <c r="U3246">
        <v>72</v>
      </c>
      <c r="V3246" s="14">
        <v>55</v>
      </c>
      <c r="W3246" s="14" t="str">
        <f t="shared" si="114"/>
        <v>7255</v>
      </c>
      <c r="X3246" s="78">
        <f t="shared" si="113"/>
        <v>1.0710584752035528</v>
      </c>
      <c r="Y3246" s="14">
        <v>0.63810073429480374</v>
      </c>
    </row>
    <row r="3247" spans="21:25" x14ac:dyDescent="0.25">
      <c r="U3247">
        <v>73</v>
      </c>
      <c r="V3247" s="14">
        <v>55</v>
      </c>
      <c r="W3247" s="14" t="str">
        <f t="shared" si="114"/>
        <v>7355</v>
      </c>
      <c r="X3247" s="78">
        <f t="shared" si="113"/>
        <v>1.0720453984702689</v>
      </c>
      <c r="Y3247" s="14">
        <v>0.63868871009235706</v>
      </c>
    </row>
    <row r="3248" spans="21:25" x14ac:dyDescent="0.25">
      <c r="U3248">
        <v>74</v>
      </c>
      <c r="V3248" s="14">
        <v>55</v>
      </c>
      <c r="W3248" s="14" t="str">
        <f t="shared" si="114"/>
        <v>7455</v>
      </c>
      <c r="X3248" s="78">
        <f t="shared" si="113"/>
        <v>1.0730323217369848</v>
      </c>
      <c r="Y3248" s="14">
        <v>0.63927668588991038</v>
      </c>
    </row>
    <row r="3249" spans="21:25" x14ac:dyDescent="0.25">
      <c r="U3249">
        <v>75</v>
      </c>
      <c r="V3249" s="14">
        <v>55</v>
      </c>
      <c r="W3249" s="14" t="str">
        <f t="shared" si="114"/>
        <v>7555</v>
      </c>
      <c r="X3249" s="78">
        <f t="shared" si="113"/>
        <v>1.0740192450037009</v>
      </c>
      <c r="Y3249" s="14">
        <v>0.63986466168746381</v>
      </c>
    </row>
    <row r="3250" spans="21:25" x14ac:dyDescent="0.25">
      <c r="U3250">
        <v>76</v>
      </c>
      <c r="V3250" s="14">
        <v>55</v>
      </c>
      <c r="W3250" s="14" t="str">
        <f t="shared" si="114"/>
        <v>7655</v>
      </c>
      <c r="X3250" s="78">
        <f t="shared" ref="X3250:X3313" si="115">$X$153/1013.25*(1013.25+U3250)</f>
        <v>1.0750061682704168</v>
      </c>
      <c r="Y3250" s="14">
        <v>0.64045263748501713</v>
      </c>
    </row>
    <row r="3251" spans="21:25" x14ac:dyDescent="0.25">
      <c r="U3251">
        <v>77</v>
      </c>
      <c r="V3251" s="14">
        <v>55</v>
      </c>
      <c r="W3251" s="14" t="str">
        <f t="shared" si="114"/>
        <v>7755</v>
      </c>
      <c r="X3251" s="78">
        <f t="shared" si="115"/>
        <v>1.075993091537133</v>
      </c>
      <c r="Y3251" s="14">
        <v>0.64104061328257067</v>
      </c>
    </row>
    <row r="3252" spans="21:25" x14ac:dyDescent="0.25">
      <c r="U3252">
        <v>78</v>
      </c>
      <c r="V3252" s="14">
        <v>55</v>
      </c>
      <c r="W3252" s="14" t="str">
        <f t="shared" si="114"/>
        <v>7855</v>
      </c>
      <c r="X3252" s="78">
        <f t="shared" si="115"/>
        <v>1.0769800148038489</v>
      </c>
      <c r="Y3252" s="14">
        <v>0.64162858908012388</v>
      </c>
    </row>
    <row r="3253" spans="21:25" x14ac:dyDescent="0.25">
      <c r="U3253">
        <v>79</v>
      </c>
      <c r="V3253" s="14">
        <v>55</v>
      </c>
      <c r="W3253" s="14" t="str">
        <f t="shared" si="114"/>
        <v>7955</v>
      </c>
      <c r="X3253" s="78">
        <f t="shared" si="115"/>
        <v>1.077966938070565</v>
      </c>
      <c r="Y3253" s="14">
        <v>0.64221656487767731</v>
      </c>
    </row>
    <row r="3254" spans="21:25" x14ac:dyDescent="0.25">
      <c r="U3254">
        <v>80</v>
      </c>
      <c r="V3254" s="14">
        <v>55</v>
      </c>
      <c r="W3254" s="14" t="str">
        <f t="shared" si="114"/>
        <v>8055</v>
      </c>
      <c r="X3254" s="78">
        <f t="shared" si="115"/>
        <v>1.0789538613372809</v>
      </c>
      <c r="Y3254" s="14">
        <v>0.64280454067523074</v>
      </c>
    </row>
    <row r="3255" spans="21:25" x14ac:dyDescent="0.25">
      <c r="U3255">
        <v>81</v>
      </c>
      <c r="V3255" s="14">
        <v>55</v>
      </c>
      <c r="W3255" s="14" t="str">
        <f t="shared" si="114"/>
        <v>8155</v>
      </c>
      <c r="X3255" s="78">
        <f t="shared" si="115"/>
        <v>1.079940784603997</v>
      </c>
      <c r="Y3255" s="14">
        <v>0.64339251647278406</v>
      </c>
    </row>
    <row r="3256" spans="21:25" x14ac:dyDescent="0.25">
      <c r="U3256">
        <v>82</v>
      </c>
      <c r="V3256" s="14">
        <v>55</v>
      </c>
      <c r="W3256" s="14" t="str">
        <f t="shared" si="114"/>
        <v>8255</v>
      </c>
      <c r="X3256" s="78">
        <f t="shared" si="115"/>
        <v>1.0809277078707129</v>
      </c>
      <c r="Y3256" s="14">
        <v>0.64398049227033738</v>
      </c>
    </row>
    <row r="3257" spans="21:25" x14ac:dyDescent="0.25">
      <c r="U3257">
        <v>83</v>
      </c>
      <c r="V3257" s="14">
        <v>55</v>
      </c>
      <c r="W3257" s="14" t="str">
        <f t="shared" si="114"/>
        <v>8355</v>
      </c>
      <c r="X3257" s="78">
        <f t="shared" si="115"/>
        <v>1.081914631137429</v>
      </c>
      <c r="Y3257" s="14">
        <v>0.64456846806789092</v>
      </c>
    </row>
    <row r="3258" spans="21:25" x14ac:dyDescent="0.25">
      <c r="U3258">
        <v>84</v>
      </c>
      <c r="V3258" s="14">
        <v>55</v>
      </c>
      <c r="W3258" s="14" t="str">
        <f t="shared" si="114"/>
        <v>8455</v>
      </c>
      <c r="X3258" s="78">
        <f t="shared" si="115"/>
        <v>1.0829015544041449</v>
      </c>
      <c r="Y3258" s="14">
        <v>0.64515644386544413</v>
      </c>
    </row>
    <row r="3259" spans="21:25" x14ac:dyDescent="0.25">
      <c r="U3259">
        <v>85</v>
      </c>
      <c r="V3259" s="14">
        <v>55</v>
      </c>
      <c r="W3259" s="14" t="str">
        <f t="shared" si="114"/>
        <v>8555</v>
      </c>
      <c r="X3259" s="78">
        <f t="shared" si="115"/>
        <v>1.0838884776708611</v>
      </c>
      <c r="Y3259" s="14">
        <v>0.64574441966299767</v>
      </c>
    </row>
    <row r="3260" spans="21:25" x14ac:dyDescent="0.25">
      <c r="U3260">
        <v>86</v>
      </c>
      <c r="V3260" s="14">
        <v>55</v>
      </c>
      <c r="W3260" s="14" t="str">
        <f t="shared" si="114"/>
        <v>8655</v>
      </c>
      <c r="X3260" s="78">
        <f t="shared" si="115"/>
        <v>1.084875400937577</v>
      </c>
      <c r="Y3260" s="14">
        <v>0.64633239546055099</v>
      </c>
    </row>
    <row r="3261" spans="21:25" x14ac:dyDescent="0.25">
      <c r="U3261">
        <v>87</v>
      </c>
      <c r="V3261" s="14">
        <v>55</v>
      </c>
      <c r="W3261" s="14" t="str">
        <f t="shared" si="114"/>
        <v>8755</v>
      </c>
      <c r="X3261" s="78">
        <f t="shared" si="115"/>
        <v>1.0858623242042931</v>
      </c>
      <c r="Y3261" s="14">
        <v>0.64692037125810431</v>
      </c>
    </row>
    <row r="3262" spans="21:25" x14ac:dyDescent="0.25">
      <c r="U3262">
        <v>88</v>
      </c>
      <c r="V3262" s="14">
        <v>55</v>
      </c>
      <c r="W3262" s="14" t="str">
        <f t="shared" si="114"/>
        <v>8855</v>
      </c>
      <c r="X3262" s="78">
        <f t="shared" si="115"/>
        <v>1.086849247471009</v>
      </c>
      <c r="Y3262" s="14">
        <v>0.64750834705565774</v>
      </c>
    </row>
    <row r="3263" spans="21:25" x14ac:dyDescent="0.25">
      <c r="U3263">
        <v>89</v>
      </c>
      <c r="V3263" s="14">
        <v>55</v>
      </c>
      <c r="W3263" s="14" t="str">
        <f t="shared" si="114"/>
        <v>8955</v>
      </c>
      <c r="X3263" s="78">
        <f t="shared" si="115"/>
        <v>1.0878361707377251</v>
      </c>
      <c r="Y3263" s="14">
        <v>0.64809632285321117</v>
      </c>
    </row>
    <row r="3264" spans="21:25" x14ac:dyDescent="0.25">
      <c r="U3264">
        <v>90</v>
      </c>
      <c r="V3264" s="14">
        <v>55</v>
      </c>
      <c r="W3264" s="14" t="str">
        <f t="shared" si="114"/>
        <v>9055</v>
      </c>
      <c r="X3264" s="78">
        <f t="shared" si="115"/>
        <v>1.088823094004441</v>
      </c>
      <c r="Y3264" s="14">
        <v>0.64868429865076438</v>
      </c>
    </row>
    <row r="3265" spans="21:25" x14ac:dyDescent="0.25">
      <c r="U3265">
        <v>91</v>
      </c>
      <c r="V3265" s="14">
        <v>55</v>
      </c>
      <c r="W3265" s="14" t="str">
        <f t="shared" si="114"/>
        <v>9155</v>
      </c>
      <c r="X3265" s="78">
        <f t="shared" si="115"/>
        <v>1.0898100172711571</v>
      </c>
      <c r="Y3265" s="14">
        <v>0.64927227444831792</v>
      </c>
    </row>
    <row r="3266" spans="21:25" x14ac:dyDescent="0.25">
      <c r="U3266">
        <v>92</v>
      </c>
      <c r="V3266" s="14">
        <v>55</v>
      </c>
      <c r="W3266" s="14" t="str">
        <f t="shared" si="114"/>
        <v>9255</v>
      </c>
      <c r="X3266" s="78">
        <f t="shared" si="115"/>
        <v>1.0907969405378732</v>
      </c>
      <c r="Y3266" s="14">
        <v>0.64986025024587124</v>
      </c>
    </row>
    <row r="3267" spans="21:25" x14ac:dyDescent="0.25">
      <c r="U3267">
        <v>93</v>
      </c>
      <c r="V3267" s="14">
        <v>55</v>
      </c>
      <c r="W3267" s="14" t="str">
        <f t="shared" si="114"/>
        <v>9355</v>
      </c>
      <c r="X3267" s="78">
        <f t="shared" si="115"/>
        <v>1.0917838638045891</v>
      </c>
      <c r="Y3267" s="14">
        <v>0.65044822604342467</v>
      </c>
    </row>
    <row r="3268" spans="21:25" x14ac:dyDescent="0.25">
      <c r="U3268">
        <v>94</v>
      </c>
      <c r="V3268" s="14">
        <v>55</v>
      </c>
      <c r="W3268" s="14" t="str">
        <f t="shared" si="114"/>
        <v>9455</v>
      </c>
      <c r="X3268" s="78">
        <f t="shared" si="115"/>
        <v>1.0927707870713053</v>
      </c>
      <c r="Y3268" s="14">
        <v>0.6510362018409781</v>
      </c>
    </row>
    <row r="3269" spans="21:25" x14ac:dyDescent="0.25">
      <c r="U3269">
        <v>95</v>
      </c>
      <c r="V3269" s="14">
        <v>55</v>
      </c>
      <c r="W3269" s="14" t="str">
        <f t="shared" si="114"/>
        <v>9555</v>
      </c>
      <c r="X3269" s="78">
        <f t="shared" si="115"/>
        <v>1.0937577103380212</v>
      </c>
      <c r="Y3269" s="14">
        <v>0.65162417763853131</v>
      </c>
    </row>
    <row r="3270" spans="21:25" x14ac:dyDescent="0.25">
      <c r="U3270">
        <v>96</v>
      </c>
      <c r="V3270" s="14">
        <v>55</v>
      </c>
      <c r="W3270" s="14" t="str">
        <f t="shared" si="114"/>
        <v>9655</v>
      </c>
      <c r="X3270" s="78">
        <f t="shared" si="115"/>
        <v>1.0947446336047373</v>
      </c>
      <c r="Y3270" s="14">
        <v>0.65221215343608485</v>
      </c>
    </row>
    <row r="3271" spans="21:25" x14ac:dyDescent="0.25">
      <c r="U3271">
        <v>97</v>
      </c>
      <c r="V3271" s="14">
        <v>55</v>
      </c>
      <c r="W3271" s="14" t="str">
        <f t="shared" si="114"/>
        <v>9755</v>
      </c>
      <c r="X3271" s="78">
        <f t="shared" si="115"/>
        <v>1.0957315568714532</v>
      </c>
      <c r="Y3271" s="14">
        <v>0.65280012923363817</v>
      </c>
    </row>
    <row r="3272" spans="21:25" x14ac:dyDescent="0.25">
      <c r="U3272">
        <v>98</v>
      </c>
      <c r="V3272" s="14">
        <v>55</v>
      </c>
      <c r="W3272" s="14" t="str">
        <f t="shared" si="114"/>
        <v>9855</v>
      </c>
      <c r="X3272" s="78">
        <f t="shared" si="115"/>
        <v>1.0967184801381693</v>
      </c>
      <c r="Y3272" s="14">
        <v>0.6533881050311916</v>
      </c>
    </row>
    <row r="3273" spans="21:25" x14ac:dyDescent="0.25">
      <c r="U3273">
        <v>99</v>
      </c>
      <c r="V3273" s="14">
        <v>55</v>
      </c>
      <c r="W3273" s="14" t="str">
        <f t="shared" si="114"/>
        <v>9955</v>
      </c>
      <c r="X3273" s="78">
        <f t="shared" si="115"/>
        <v>1.0977054034048852</v>
      </c>
      <c r="Y3273" s="14">
        <v>0.65397608082874492</v>
      </c>
    </row>
    <row r="3274" spans="21:25" x14ac:dyDescent="0.25">
      <c r="U3274">
        <v>100</v>
      </c>
      <c r="V3274" s="14">
        <v>55</v>
      </c>
      <c r="W3274" s="14" t="str">
        <f t="shared" si="114"/>
        <v>10055</v>
      </c>
      <c r="X3274" s="78">
        <f t="shared" si="115"/>
        <v>1.0986923266716013</v>
      </c>
      <c r="Y3274" s="14">
        <v>0.65456405662629835</v>
      </c>
    </row>
    <row r="3275" spans="21:25" x14ac:dyDescent="0.25">
      <c r="U3275">
        <v>101</v>
      </c>
      <c r="V3275" s="14">
        <v>55</v>
      </c>
      <c r="W3275" s="14" t="str">
        <f t="shared" si="114"/>
        <v>10155</v>
      </c>
      <c r="X3275" s="78">
        <f t="shared" si="115"/>
        <v>1.0996792499383172</v>
      </c>
      <c r="Y3275" s="14">
        <v>0.65515203242385167</v>
      </c>
    </row>
    <row r="3276" spans="21:25" x14ac:dyDescent="0.25">
      <c r="U3276">
        <v>102</v>
      </c>
      <c r="V3276" s="14">
        <v>55</v>
      </c>
      <c r="W3276" s="14" t="str">
        <f t="shared" si="114"/>
        <v>10255</v>
      </c>
      <c r="X3276" s="78">
        <f t="shared" si="115"/>
        <v>1.1006661732050333</v>
      </c>
      <c r="Y3276" s="14">
        <v>0.6557400082214051</v>
      </c>
    </row>
    <row r="3277" spans="21:25" x14ac:dyDescent="0.25">
      <c r="U3277">
        <v>103</v>
      </c>
      <c r="V3277" s="14">
        <v>55</v>
      </c>
      <c r="W3277" s="14" t="str">
        <f t="shared" si="114"/>
        <v>10355</v>
      </c>
      <c r="X3277" s="78">
        <f t="shared" si="115"/>
        <v>1.1016530964717492</v>
      </c>
      <c r="Y3277" s="14">
        <v>0.65632798401895842</v>
      </c>
    </row>
    <row r="3278" spans="21:25" x14ac:dyDescent="0.25">
      <c r="U3278">
        <v>104</v>
      </c>
      <c r="V3278" s="14">
        <v>55</v>
      </c>
      <c r="W3278" s="14" t="str">
        <f t="shared" si="114"/>
        <v>10455</v>
      </c>
      <c r="X3278" s="78">
        <f t="shared" si="115"/>
        <v>1.1026400197384654</v>
      </c>
      <c r="Y3278" s="14">
        <v>0.65691595981651185</v>
      </c>
    </row>
    <row r="3279" spans="21:25" x14ac:dyDescent="0.25">
      <c r="U3279">
        <v>105</v>
      </c>
      <c r="V3279" s="14">
        <v>55</v>
      </c>
      <c r="W3279" s="14" t="str">
        <f t="shared" si="114"/>
        <v>10555</v>
      </c>
      <c r="X3279" s="78">
        <f t="shared" si="115"/>
        <v>1.1036269430051813</v>
      </c>
      <c r="Y3279" s="14">
        <v>0.65750393561406517</v>
      </c>
    </row>
    <row r="3280" spans="21:25" x14ac:dyDescent="0.25">
      <c r="U3280">
        <v>106</v>
      </c>
      <c r="V3280" s="14">
        <v>55</v>
      </c>
      <c r="W3280" s="14" t="str">
        <f t="shared" si="114"/>
        <v>10655</v>
      </c>
      <c r="X3280" s="78">
        <f t="shared" si="115"/>
        <v>1.1046138662718974</v>
      </c>
      <c r="Y3280" s="14">
        <v>0.65809191141161871</v>
      </c>
    </row>
    <row r="3281" spans="21:25" x14ac:dyDescent="0.25">
      <c r="U3281">
        <v>107</v>
      </c>
      <c r="V3281" s="14">
        <v>55</v>
      </c>
      <c r="W3281" s="14" t="str">
        <f t="shared" si="114"/>
        <v>10755</v>
      </c>
      <c r="X3281" s="78">
        <f t="shared" si="115"/>
        <v>1.1056007895386133</v>
      </c>
      <c r="Y3281" s="14">
        <v>0.65867988720917192</v>
      </c>
    </row>
    <row r="3282" spans="21:25" x14ac:dyDescent="0.25">
      <c r="U3282">
        <v>108</v>
      </c>
      <c r="V3282" s="14">
        <v>55</v>
      </c>
      <c r="W3282" s="14" t="str">
        <f t="shared" si="114"/>
        <v>10855</v>
      </c>
      <c r="X3282" s="78">
        <f t="shared" si="115"/>
        <v>1.1065877128053294</v>
      </c>
      <c r="Y3282" s="14">
        <v>0.65926786300672535</v>
      </c>
    </row>
    <row r="3283" spans="21:25" x14ac:dyDescent="0.25">
      <c r="U3283">
        <v>109</v>
      </c>
      <c r="V3283" s="14">
        <v>55</v>
      </c>
      <c r="W3283" s="14" t="str">
        <f t="shared" si="114"/>
        <v>10955</v>
      </c>
      <c r="X3283" s="78">
        <f t="shared" si="115"/>
        <v>1.1075746360720453</v>
      </c>
      <c r="Y3283" s="14">
        <v>0.65985583880427867</v>
      </c>
    </row>
    <row r="3284" spans="21:25" x14ac:dyDescent="0.25">
      <c r="U3284">
        <v>110</v>
      </c>
      <c r="V3284" s="14">
        <v>55</v>
      </c>
      <c r="W3284" s="14" t="str">
        <f t="shared" si="114"/>
        <v>11055</v>
      </c>
      <c r="X3284" s="78">
        <f t="shared" si="115"/>
        <v>1.1085615593387614</v>
      </c>
      <c r="Y3284" s="14">
        <v>0.6604438146018321</v>
      </c>
    </row>
    <row r="3285" spans="21:25" x14ac:dyDescent="0.25">
      <c r="U3285">
        <v>111</v>
      </c>
      <c r="V3285" s="14">
        <v>55</v>
      </c>
      <c r="W3285" s="14" t="str">
        <f t="shared" si="114"/>
        <v>11155</v>
      </c>
      <c r="X3285" s="78">
        <f t="shared" si="115"/>
        <v>1.1095484826054773</v>
      </c>
      <c r="Y3285" s="14">
        <v>0.66103179039938542</v>
      </c>
    </row>
    <row r="3286" spans="21:25" x14ac:dyDescent="0.25">
      <c r="U3286">
        <v>112</v>
      </c>
      <c r="V3286" s="14">
        <v>55</v>
      </c>
      <c r="W3286" s="14" t="str">
        <f t="shared" si="114"/>
        <v>11255</v>
      </c>
      <c r="X3286" s="78">
        <f t="shared" si="115"/>
        <v>1.1105354058721935</v>
      </c>
      <c r="Y3286" s="14">
        <v>0.66161976619693885</v>
      </c>
    </row>
    <row r="3287" spans="21:25" x14ac:dyDescent="0.25">
      <c r="U3287">
        <v>113</v>
      </c>
      <c r="V3287" s="14">
        <v>55</v>
      </c>
      <c r="W3287" s="14" t="str">
        <f t="shared" si="114"/>
        <v>11355</v>
      </c>
      <c r="X3287" s="78">
        <f t="shared" si="115"/>
        <v>1.1115223291389094</v>
      </c>
      <c r="Y3287" s="14">
        <v>0.66220774199449217</v>
      </c>
    </row>
    <row r="3288" spans="21:25" x14ac:dyDescent="0.25">
      <c r="U3288">
        <v>114</v>
      </c>
      <c r="V3288" s="14">
        <v>55</v>
      </c>
      <c r="W3288" s="14" t="str">
        <f t="shared" si="114"/>
        <v>11455</v>
      </c>
      <c r="X3288" s="78">
        <f t="shared" si="115"/>
        <v>1.1125092524056255</v>
      </c>
      <c r="Y3288" s="14">
        <v>0.66279571779204571</v>
      </c>
    </row>
    <row r="3289" spans="21:25" x14ac:dyDescent="0.25">
      <c r="U3289">
        <v>115</v>
      </c>
      <c r="V3289" s="14">
        <v>55</v>
      </c>
      <c r="W3289" s="14" t="str">
        <f t="shared" si="114"/>
        <v>11555</v>
      </c>
      <c r="X3289" s="78">
        <f t="shared" si="115"/>
        <v>1.1134961756723414</v>
      </c>
      <c r="Y3289" s="14">
        <v>0.66338369358959892</v>
      </c>
    </row>
    <row r="3290" spans="21:25" x14ac:dyDescent="0.25">
      <c r="U3290">
        <v>116</v>
      </c>
      <c r="V3290" s="14">
        <v>55</v>
      </c>
      <c r="W3290" s="14" t="str">
        <f t="shared" ref="W3290:W3353" si="116">U3290&amp;V3290</f>
        <v>11655</v>
      </c>
      <c r="X3290" s="78">
        <f t="shared" si="115"/>
        <v>1.1144830989390575</v>
      </c>
      <c r="Y3290" s="14">
        <v>0.66397166938715235</v>
      </c>
    </row>
    <row r="3291" spans="21:25" x14ac:dyDescent="0.25">
      <c r="U3291">
        <v>117</v>
      </c>
      <c r="V3291" s="14">
        <v>55</v>
      </c>
      <c r="W3291" s="14" t="str">
        <f t="shared" si="116"/>
        <v>11755</v>
      </c>
      <c r="X3291" s="78">
        <f t="shared" si="115"/>
        <v>1.1154700222057734</v>
      </c>
      <c r="Y3291" s="14">
        <v>0.66455964518470578</v>
      </c>
    </row>
    <row r="3292" spans="21:25" x14ac:dyDescent="0.25">
      <c r="U3292">
        <v>118</v>
      </c>
      <c r="V3292" s="14">
        <v>55</v>
      </c>
      <c r="W3292" s="14" t="str">
        <f t="shared" si="116"/>
        <v>11855</v>
      </c>
      <c r="X3292" s="78">
        <f t="shared" si="115"/>
        <v>1.1164569454724895</v>
      </c>
      <c r="Y3292" s="14">
        <v>0.6651476209822591</v>
      </c>
    </row>
    <row r="3293" spans="21:25" x14ac:dyDescent="0.25">
      <c r="U3293">
        <v>119</v>
      </c>
      <c r="V3293" s="14">
        <v>55</v>
      </c>
      <c r="W3293" s="14" t="str">
        <f t="shared" si="116"/>
        <v>11955</v>
      </c>
      <c r="X3293" s="78">
        <f t="shared" si="115"/>
        <v>1.1174438687392054</v>
      </c>
      <c r="Y3293" s="14">
        <v>0.66573559677981242</v>
      </c>
    </row>
    <row r="3294" spans="21:25" x14ac:dyDescent="0.25">
      <c r="U3294">
        <v>120</v>
      </c>
      <c r="V3294" s="14">
        <v>55</v>
      </c>
      <c r="W3294" s="14" t="str">
        <f t="shared" si="116"/>
        <v>12055</v>
      </c>
      <c r="X3294" s="78">
        <f t="shared" si="115"/>
        <v>1.1184307920059215</v>
      </c>
      <c r="Y3294" s="14">
        <v>0.66632357257736596</v>
      </c>
    </row>
    <row r="3295" spans="21:25" x14ac:dyDescent="0.25">
      <c r="U3295">
        <v>121</v>
      </c>
      <c r="V3295" s="14">
        <v>55</v>
      </c>
      <c r="W3295" s="14" t="str">
        <f t="shared" si="116"/>
        <v>12155</v>
      </c>
      <c r="X3295" s="78">
        <f t="shared" si="115"/>
        <v>1.1194177152726374</v>
      </c>
      <c r="Y3295" s="14">
        <v>0.66691154837491917</v>
      </c>
    </row>
    <row r="3296" spans="21:25" x14ac:dyDescent="0.25">
      <c r="U3296">
        <v>122</v>
      </c>
      <c r="V3296" s="14">
        <v>55</v>
      </c>
      <c r="W3296" s="14" t="str">
        <f t="shared" si="116"/>
        <v>12255</v>
      </c>
      <c r="X3296" s="78">
        <f t="shared" si="115"/>
        <v>1.1204046385393536</v>
      </c>
      <c r="Y3296" s="14">
        <v>0.66749952417247271</v>
      </c>
    </row>
    <row r="3297" spans="21:25" x14ac:dyDescent="0.25">
      <c r="U3297">
        <v>123</v>
      </c>
      <c r="V3297" s="14">
        <v>55</v>
      </c>
      <c r="W3297" s="14" t="str">
        <f t="shared" si="116"/>
        <v>12355</v>
      </c>
      <c r="X3297" s="78">
        <f t="shared" si="115"/>
        <v>1.1213915618060695</v>
      </c>
      <c r="Y3297" s="14">
        <v>0.66808749997002603</v>
      </c>
    </row>
    <row r="3298" spans="21:25" x14ac:dyDescent="0.25">
      <c r="U3298">
        <v>124</v>
      </c>
      <c r="V3298" s="14">
        <v>55</v>
      </c>
      <c r="W3298" s="14" t="str">
        <f t="shared" si="116"/>
        <v>12455</v>
      </c>
      <c r="X3298" s="78">
        <f t="shared" si="115"/>
        <v>1.1223784850727856</v>
      </c>
      <c r="Y3298" s="14">
        <v>0.66867547576757935</v>
      </c>
    </row>
    <row r="3299" spans="21:25" x14ac:dyDescent="0.25">
      <c r="U3299">
        <v>125</v>
      </c>
      <c r="V3299" s="14">
        <v>55</v>
      </c>
      <c r="W3299" s="14" t="str">
        <f t="shared" si="116"/>
        <v>12555</v>
      </c>
      <c r="X3299" s="78">
        <f t="shared" si="115"/>
        <v>1.1233654083395015</v>
      </c>
      <c r="Y3299" s="14">
        <v>0.66926345156513278</v>
      </c>
    </row>
    <row r="3300" spans="21:25" x14ac:dyDescent="0.25">
      <c r="U3300">
        <v>126</v>
      </c>
      <c r="V3300" s="14">
        <v>55</v>
      </c>
      <c r="W3300" s="14" t="str">
        <f t="shared" si="116"/>
        <v>12655</v>
      </c>
      <c r="X3300" s="78">
        <f t="shared" si="115"/>
        <v>1.1243523316062176</v>
      </c>
      <c r="Y3300" s="14">
        <v>0.6698514273626861</v>
      </c>
    </row>
    <row r="3301" spans="21:25" x14ac:dyDescent="0.25">
      <c r="U3301">
        <v>127</v>
      </c>
      <c r="V3301" s="14">
        <v>55</v>
      </c>
      <c r="W3301" s="14" t="str">
        <f t="shared" si="116"/>
        <v>12755</v>
      </c>
      <c r="X3301" s="78">
        <f t="shared" si="115"/>
        <v>1.1253392548729335</v>
      </c>
      <c r="Y3301" s="14">
        <v>0.67043940316023942</v>
      </c>
    </row>
    <row r="3302" spans="21:25" x14ac:dyDescent="0.25">
      <c r="U3302">
        <v>128</v>
      </c>
      <c r="V3302" s="14">
        <v>55</v>
      </c>
      <c r="W3302" s="14" t="str">
        <f t="shared" si="116"/>
        <v>12855</v>
      </c>
      <c r="X3302" s="78">
        <f t="shared" si="115"/>
        <v>1.1263261781396496</v>
      </c>
      <c r="Y3302" s="14">
        <v>0.67102737895779296</v>
      </c>
    </row>
    <row r="3303" spans="21:25" x14ac:dyDescent="0.25">
      <c r="U3303">
        <v>129</v>
      </c>
      <c r="V3303" s="14">
        <v>55</v>
      </c>
      <c r="W3303" s="14" t="str">
        <f t="shared" si="116"/>
        <v>12955</v>
      </c>
      <c r="X3303" s="78">
        <f t="shared" si="115"/>
        <v>1.1273131014063655</v>
      </c>
      <c r="Y3303" s="14">
        <v>0.67161535475534617</v>
      </c>
    </row>
    <row r="3304" spans="21:25" x14ac:dyDescent="0.25">
      <c r="U3304">
        <v>130</v>
      </c>
      <c r="V3304" s="14">
        <v>55</v>
      </c>
      <c r="W3304" s="14" t="str">
        <f t="shared" si="116"/>
        <v>13055</v>
      </c>
      <c r="X3304" s="78">
        <f t="shared" si="115"/>
        <v>1.1283000246730817</v>
      </c>
      <c r="Y3304" s="14">
        <v>0.67220333055289971</v>
      </c>
    </row>
    <row r="3305" spans="21:25" x14ac:dyDescent="0.25">
      <c r="U3305">
        <v>131</v>
      </c>
      <c r="V3305" s="14">
        <v>55</v>
      </c>
      <c r="W3305" s="14" t="str">
        <f t="shared" si="116"/>
        <v>13155</v>
      </c>
      <c r="X3305" s="78">
        <f t="shared" si="115"/>
        <v>1.1292869479397976</v>
      </c>
      <c r="Y3305" s="14">
        <v>0.67279130635045303</v>
      </c>
    </row>
    <row r="3306" spans="21:25" x14ac:dyDescent="0.25">
      <c r="U3306">
        <v>132</v>
      </c>
      <c r="V3306" s="14">
        <v>55</v>
      </c>
      <c r="W3306" s="14" t="str">
        <f t="shared" si="116"/>
        <v>13255</v>
      </c>
      <c r="X3306" s="78">
        <f t="shared" si="115"/>
        <v>1.1302738712065137</v>
      </c>
      <c r="Y3306" s="14">
        <v>0.67337928214800635</v>
      </c>
    </row>
    <row r="3307" spans="21:25" x14ac:dyDescent="0.25">
      <c r="U3307">
        <v>133</v>
      </c>
      <c r="V3307" s="14">
        <v>55</v>
      </c>
      <c r="W3307" s="14" t="str">
        <f t="shared" si="116"/>
        <v>13355</v>
      </c>
      <c r="X3307" s="78">
        <f t="shared" si="115"/>
        <v>1.1312607944732296</v>
      </c>
      <c r="Y3307" s="14">
        <v>0.67396725794555978</v>
      </c>
    </row>
    <row r="3308" spans="21:25" x14ac:dyDescent="0.25">
      <c r="U3308">
        <v>134</v>
      </c>
      <c r="V3308" s="14">
        <v>55</v>
      </c>
      <c r="W3308" s="14" t="str">
        <f t="shared" si="116"/>
        <v>13455</v>
      </c>
      <c r="X3308" s="78">
        <f t="shared" si="115"/>
        <v>1.1322477177399457</v>
      </c>
      <c r="Y3308" s="14">
        <v>0.67455523374311321</v>
      </c>
    </row>
    <row r="3309" spans="21:25" x14ac:dyDescent="0.25">
      <c r="U3309">
        <v>135</v>
      </c>
      <c r="V3309" s="14">
        <v>55</v>
      </c>
      <c r="W3309" s="14" t="str">
        <f t="shared" si="116"/>
        <v>13555</v>
      </c>
      <c r="X3309" s="78">
        <f t="shared" si="115"/>
        <v>1.1332346410066616</v>
      </c>
      <c r="Y3309" s="14">
        <v>0.67514320954066642</v>
      </c>
    </row>
    <row r="3310" spans="21:25" x14ac:dyDescent="0.25">
      <c r="U3310">
        <v>136</v>
      </c>
      <c r="V3310" s="14">
        <v>55</v>
      </c>
      <c r="W3310" s="14" t="str">
        <f t="shared" si="116"/>
        <v>13655</v>
      </c>
      <c r="X3310" s="78">
        <f t="shared" si="115"/>
        <v>1.1342215642733777</v>
      </c>
      <c r="Y3310" s="14">
        <v>0.67573118533821996</v>
      </c>
    </row>
    <row r="3311" spans="21:25" x14ac:dyDescent="0.25">
      <c r="U3311">
        <v>137</v>
      </c>
      <c r="V3311" s="14">
        <v>55</v>
      </c>
      <c r="W3311" s="14" t="str">
        <f t="shared" si="116"/>
        <v>13755</v>
      </c>
      <c r="X3311" s="78">
        <f t="shared" si="115"/>
        <v>1.1352084875400936</v>
      </c>
      <c r="Y3311" s="14">
        <v>0.67631916113577328</v>
      </c>
    </row>
    <row r="3312" spans="21:25" x14ac:dyDescent="0.25">
      <c r="U3312">
        <v>138</v>
      </c>
      <c r="V3312" s="14">
        <v>55</v>
      </c>
      <c r="W3312" s="14" t="str">
        <f t="shared" si="116"/>
        <v>13855</v>
      </c>
      <c r="X3312" s="78">
        <f t="shared" si="115"/>
        <v>1.1361954108068097</v>
      </c>
      <c r="Y3312" s="14">
        <v>0.6769071369333266</v>
      </c>
    </row>
    <row r="3313" spans="21:25" x14ac:dyDescent="0.25">
      <c r="U3313">
        <v>139</v>
      </c>
      <c r="V3313" s="14">
        <v>55</v>
      </c>
      <c r="W3313" s="14" t="str">
        <f t="shared" si="116"/>
        <v>13955</v>
      </c>
      <c r="X3313" s="78">
        <f t="shared" si="115"/>
        <v>1.1371823340735256</v>
      </c>
      <c r="Y3313" s="14">
        <v>0.67749511273088003</v>
      </c>
    </row>
    <row r="3314" spans="21:25" x14ac:dyDescent="0.25">
      <c r="U3314">
        <v>140</v>
      </c>
      <c r="V3314" s="14">
        <v>55</v>
      </c>
      <c r="W3314" s="14" t="str">
        <f t="shared" si="116"/>
        <v>14055</v>
      </c>
      <c r="X3314" s="78">
        <f t="shared" ref="X3314:X3377" si="117">$X$153/1013.25*(1013.25+U3314)</f>
        <v>1.1381692573402418</v>
      </c>
      <c r="Y3314" s="14">
        <v>0.67808308852843346</v>
      </c>
    </row>
    <row r="3315" spans="21:25" x14ac:dyDescent="0.25">
      <c r="U3315">
        <v>141</v>
      </c>
      <c r="V3315" s="14">
        <v>55</v>
      </c>
      <c r="W3315" s="14" t="str">
        <f t="shared" si="116"/>
        <v>14155</v>
      </c>
      <c r="X3315" s="78">
        <f t="shared" si="117"/>
        <v>1.1391561806069577</v>
      </c>
      <c r="Y3315" s="14">
        <v>0.67867106432598678</v>
      </c>
    </row>
    <row r="3316" spans="21:25" x14ac:dyDescent="0.25">
      <c r="U3316">
        <v>142</v>
      </c>
      <c r="V3316" s="14">
        <v>55</v>
      </c>
      <c r="W3316" s="14" t="str">
        <f t="shared" si="116"/>
        <v>14255</v>
      </c>
      <c r="X3316" s="78">
        <f t="shared" si="117"/>
        <v>1.1401431038736738</v>
      </c>
      <c r="Y3316" s="14">
        <v>0.67925904012354021</v>
      </c>
    </row>
    <row r="3317" spans="21:25" x14ac:dyDescent="0.25">
      <c r="U3317">
        <v>143</v>
      </c>
      <c r="V3317" s="14">
        <v>55</v>
      </c>
      <c r="W3317" s="14" t="str">
        <f t="shared" si="116"/>
        <v>14355</v>
      </c>
      <c r="X3317" s="78">
        <f t="shared" si="117"/>
        <v>1.1411300271403897</v>
      </c>
      <c r="Y3317" s="14">
        <v>0.67984701592109342</v>
      </c>
    </row>
    <row r="3318" spans="21:25" x14ac:dyDescent="0.25">
      <c r="U3318">
        <v>144</v>
      </c>
      <c r="V3318" s="14">
        <v>55</v>
      </c>
      <c r="W3318" s="14" t="str">
        <f t="shared" si="116"/>
        <v>14455</v>
      </c>
      <c r="X3318" s="78">
        <f t="shared" si="117"/>
        <v>1.1421169504071058</v>
      </c>
      <c r="Y3318" s="14">
        <v>0.68043499171864696</v>
      </c>
    </row>
    <row r="3319" spans="21:25" x14ac:dyDescent="0.25">
      <c r="U3319">
        <v>145</v>
      </c>
      <c r="V3319" s="14">
        <v>55</v>
      </c>
      <c r="W3319" s="14" t="str">
        <f t="shared" si="116"/>
        <v>14555</v>
      </c>
      <c r="X3319" s="78">
        <f t="shared" si="117"/>
        <v>1.1431038736738217</v>
      </c>
      <c r="Y3319" s="14">
        <v>0.68102296751620028</v>
      </c>
    </row>
    <row r="3320" spans="21:25" x14ac:dyDescent="0.25">
      <c r="U3320">
        <v>146</v>
      </c>
      <c r="V3320" s="14">
        <v>55</v>
      </c>
      <c r="W3320" s="14" t="str">
        <f t="shared" si="116"/>
        <v>14655</v>
      </c>
      <c r="X3320" s="78">
        <f t="shared" si="117"/>
        <v>1.1440907969405378</v>
      </c>
      <c r="Y3320" s="14">
        <v>0.6816109433137536</v>
      </c>
    </row>
    <row r="3321" spans="21:25" x14ac:dyDescent="0.25">
      <c r="U3321">
        <v>147</v>
      </c>
      <c r="V3321" s="14">
        <v>55</v>
      </c>
      <c r="W3321" s="14" t="str">
        <f t="shared" si="116"/>
        <v>14755</v>
      </c>
      <c r="X3321" s="78">
        <f t="shared" si="117"/>
        <v>1.1450777202072537</v>
      </c>
      <c r="Y3321" s="14">
        <v>0.68219891911130703</v>
      </c>
    </row>
    <row r="3322" spans="21:25" x14ac:dyDescent="0.25">
      <c r="U3322">
        <v>148</v>
      </c>
      <c r="V3322" s="14">
        <v>55</v>
      </c>
      <c r="W3322" s="14" t="str">
        <f t="shared" si="116"/>
        <v>14855</v>
      </c>
      <c r="X3322" s="78">
        <f t="shared" si="117"/>
        <v>1.1460646434739699</v>
      </c>
      <c r="Y3322" s="14">
        <v>0.68278689490886046</v>
      </c>
    </row>
    <row r="3323" spans="21:25" x14ac:dyDescent="0.25">
      <c r="U3323">
        <v>149</v>
      </c>
      <c r="V3323" s="14">
        <v>55</v>
      </c>
      <c r="W3323" s="14" t="str">
        <f t="shared" si="116"/>
        <v>14955</v>
      </c>
      <c r="X3323" s="78">
        <f t="shared" si="117"/>
        <v>1.1470515667406858</v>
      </c>
      <c r="Y3323" s="14">
        <v>0.68337487070641367</v>
      </c>
    </row>
    <row r="3324" spans="21:25" x14ac:dyDescent="0.25">
      <c r="U3324">
        <v>150</v>
      </c>
      <c r="V3324" s="14">
        <v>55</v>
      </c>
      <c r="W3324" s="14" t="str">
        <f t="shared" si="116"/>
        <v>15055</v>
      </c>
      <c r="X3324" s="78">
        <f t="shared" si="117"/>
        <v>1.1480384900074019</v>
      </c>
      <c r="Y3324" s="14">
        <v>0.68396284650396721</v>
      </c>
    </row>
    <row r="3325" spans="21:25" x14ac:dyDescent="0.25">
      <c r="U3325">
        <v>-150</v>
      </c>
      <c r="V3325" s="14">
        <v>60</v>
      </c>
      <c r="W3325" s="14" t="str">
        <f t="shared" si="116"/>
        <v>-15060</v>
      </c>
      <c r="X3325" s="78">
        <f t="shared" si="117"/>
        <v>0.85196150999259801</v>
      </c>
      <c r="Y3325" s="14">
        <v>0.49995236587163289</v>
      </c>
    </row>
    <row r="3326" spans="21:25" x14ac:dyDescent="0.25">
      <c r="U3326">
        <v>-149</v>
      </c>
      <c r="V3326" s="14">
        <v>60</v>
      </c>
      <c r="W3326" s="14" t="str">
        <f t="shared" si="116"/>
        <v>-14960</v>
      </c>
      <c r="X3326" s="78">
        <f t="shared" si="117"/>
        <v>0.85294843325931402</v>
      </c>
      <c r="Y3326" s="14">
        <v>0.50053151717875322</v>
      </c>
    </row>
    <row r="3327" spans="21:25" x14ac:dyDescent="0.25">
      <c r="U3327">
        <v>-148</v>
      </c>
      <c r="V3327" s="14">
        <v>60</v>
      </c>
      <c r="W3327" s="14" t="str">
        <f t="shared" si="116"/>
        <v>-14860</v>
      </c>
      <c r="X3327" s="78">
        <f t="shared" si="117"/>
        <v>0.85393535652603003</v>
      </c>
      <c r="Y3327" s="14">
        <v>0.5011106684858736</v>
      </c>
    </row>
    <row r="3328" spans="21:25" x14ac:dyDescent="0.25">
      <c r="U3328">
        <v>-147</v>
      </c>
      <c r="V3328" s="14">
        <v>60</v>
      </c>
      <c r="W3328" s="14" t="str">
        <f t="shared" si="116"/>
        <v>-14760</v>
      </c>
      <c r="X3328" s="78">
        <f t="shared" si="117"/>
        <v>0.85492227979274604</v>
      </c>
      <c r="Y3328" s="14">
        <v>0.50168981979299387</v>
      </c>
    </row>
    <row r="3329" spans="21:25" x14ac:dyDescent="0.25">
      <c r="U3329">
        <v>-146</v>
      </c>
      <c r="V3329" s="14">
        <v>60</v>
      </c>
      <c r="W3329" s="14" t="str">
        <f t="shared" si="116"/>
        <v>-14660</v>
      </c>
      <c r="X3329" s="78">
        <f t="shared" si="117"/>
        <v>0.85590920305946205</v>
      </c>
      <c r="Y3329" s="14">
        <v>0.50226897110011426</v>
      </c>
    </row>
    <row r="3330" spans="21:25" x14ac:dyDescent="0.25">
      <c r="U3330">
        <v>-145</v>
      </c>
      <c r="V3330" s="14">
        <v>60</v>
      </c>
      <c r="W3330" s="14" t="str">
        <f t="shared" si="116"/>
        <v>-14560</v>
      </c>
      <c r="X3330" s="78">
        <f t="shared" si="117"/>
        <v>0.85689612632617806</v>
      </c>
      <c r="Y3330" s="14">
        <v>0.50284812240723464</v>
      </c>
    </row>
    <row r="3331" spans="21:25" x14ac:dyDescent="0.25">
      <c r="U3331">
        <v>-144</v>
      </c>
      <c r="V3331" s="14">
        <v>60</v>
      </c>
      <c r="W3331" s="14" t="str">
        <f t="shared" si="116"/>
        <v>-14460</v>
      </c>
      <c r="X3331" s="78">
        <f t="shared" si="117"/>
        <v>0.85788304959289408</v>
      </c>
      <c r="Y3331" s="14">
        <v>0.50342727371435492</v>
      </c>
    </row>
    <row r="3332" spans="21:25" x14ac:dyDescent="0.25">
      <c r="U3332">
        <v>-143</v>
      </c>
      <c r="V3332" s="14">
        <v>60</v>
      </c>
      <c r="W3332" s="14" t="str">
        <f t="shared" si="116"/>
        <v>-14360</v>
      </c>
      <c r="X3332" s="78">
        <f t="shared" si="117"/>
        <v>0.85886997285961009</v>
      </c>
      <c r="Y3332" s="14">
        <v>0.5040064250214753</v>
      </c>
    </row>
    <row r="3333" spans="21:25" x14ac:dyDescent="0.25">
      <c r="U3333">
        <v>-142</v>
      </c>
      <c r="V3333" s="14">
        <v>60</v>
      </c>
      <c r="W3333" s="14" t="str">
        <f t="shared" si="116"/>
        <v>-14260</v>
      </c>
      <c r="X3333" s="78">
        <f t="shared" si="117"/>
        <v>0.8598568961263261</v>
      </c>
      <c r="Y3333" s="14">
        <v>0.50458557632859558</v>
      </c>
    </row>
    <row r="3334" spans="21:25" x14ac:dyDescent="0.25">
      <c r="U3334">
        <v>-141</v>
      </c>
      <c r="V3334" s="14">
        <v>60</v>
      </c>
      <c r="W3334" s="14" t="str">
        <f t="shared" si="116"/>
        <v>-14160</v>
      </c>
      <c r="X3334" s="78">
        <f t="shared" si="117"/>
        <v>0.86084381939304211</v>
      </c>
      <c r="Y3334" s="14">
        <v>0.50516472763571596</v>
      </c>
    </row>
    <row r="3335" spans="21:25" x14ac:dyDescent="0.25">
      <c r="U3335">
        <v>-140</v>
      </c>
      <c r="V3335" s="14">
        <v>60</v>
      </c>
      <c r="W3335" s="14" t="str">
        <f t="shared" si="116"/>
        <v>-14060</v>
      </c>
      <c r="X3335" s="78">
        <f t="shared" si="117"/>
        <v>0.86183074265975812</v>
      </c>
      <c r="Y3335" s="14">
        <v>0.50574387894283634</v>
      </c>
    </row>
    <row r="3336" spans="21:25" x14ac:dyDescent="0.25">
      <c r="U3336">
        <v>-139</v>
      </c>
      <c r="V3336" s="14">
        <v>60</v>
      </c>
      <c r="W3336" s="14" t="str">
        <f t="shared" si="116"/>
        <v>-13960</v>
      </c>
      <c r="X3336" s="78">
        <f t="shared" si="117"/>
        <v>0.86281766592647413</v>
      </c>
      <c r="Y3336" s="14">
        <v>0.50632303024995662</v>
      </c>
    </row>
    <row r="3337" spans="21:25" x14ac:dyDescent="0.25">
      <c r="U3337">
        <v>-138</v>
      </c>
      <c r="V3337" s="14">
        <v>60</v>
      </c>
      <c r="W3337" s="14" t="str">
        <f t="shared" si="116"/>
        <v>-13860</v>
      </c>
      <c r="X3337" s="78">
        <f t="shared" si="117"/>
        <v>0.86380458919319014</v>
      </c>
      <c r="Y3337" s="14">
        <v>0.506902181557077</v>
      </c>
    </row>
    <row r="3338" spans="21:25" x14ac:dyDescent="0.25">
      <c r="U3338">
        <v>-137</v>
      </c>
      <c r="V3338" s="14">
        <v>60</v>
      </c>
      <c r="W3338" s="14" t="str">
        <f t="shared" si="116"/>
        <v>-13760</v>
      </c>
      <c r="X3338" s="78">
        <f t="shared" si="117"/>
        <v>0.86479151245990615</v>
      </c>
      <c r="Y3338" s="14">
        <v>0.50748133286419728</v>
      </c>
    </row>
    <row r="3339" spans="21:25" x14ac:dyDescent="0.25">
      <c r="U3339">
        <v>-136</v>
      </c>
      <c r="V3339" s="14">
        <v>60</v>
      </c>
      <c r="W3339" s="14" t="str">
        <f t="shared" si="116"/>
        <v>-13660</v>
      </c>
      <c r="X3339" s="78">
        <f t="shared" si="117"/>
        <v>0.86577843572662216</v>
      </c>
      <c r="Y3339" s="14">
        <v>0.50806048417131766</v>
      </c>
    </row>
    <row r="3340" spans="21:25" x14ac:dyDescent="0.25">
      <c r="U3340">
        <v>-135</v>
      </c>
      <c r="V3340" s="14">
        <v>60</v>
      </c>
      <c r="W3340" s="14" t="str">
        <f t="shared" si="116"/>
        <v>-13560</v>
      </c>
      <c r="X3340" s="78">
        <f t="shared" si="117"/>
        <v>0.86676535899333818</v>
      </c>
      <c r="Y3340" s="14">
        <v>0.50863963547843793</v>
      </c>
    </row>
    <row r="3341" spans="21:25" x14ac:dyDescent="0.25">
      <c r="U3341">
        <v>-134</v>
      </c>
      <c r="V3341" s="14">
        <v>60</v>
      </c>
      <c r="W3341" s="14" t="str">
        <f t="shared" si="116"/>
        <v>-13460</v>
      </c>
      <c r="X3341" s="78">
        <f t="shared" si="117"/>
        <v>0.86775228226005419</v>
      </c>
      <c r="Y3341" s="14">
        <v>0.50921878678555832</v>
      </c>
    </row>
    <row r="3342" spans="21:25" x14ac:dyDescent="0.25">
      <c r="U3342">
        <v>-133</v>
      </c>
      <c r="V3342" s="14">
        <v>60</v>
      </c>
      <c r="W3342" s="14" t="str">
        <f t="shared" si="116"/>
        <v>-13360</v>
      </c>
      <c r="X3342" s="78">
        <f t="shared" si="117"/>
        <v>0.86873920552677031</v>
      </c>
      <c r="Y3342" s="14">
        <v>0.5097979380926787</v>
      </c>
    </row>
    <row r="3343" spans="21:25" x14ac:dyDescent="0.25">
      <c r="U3343">
        <v>-132</v>
      </c>
      <c r="V3343" s="14">
        <v>60</v>
      </c>
      <c r="W3343" s="14" t="str">
        <f t="shared" si="116"/>
        <v>-13260</v>
      </c>
      <c r="X3343" s="78">
        <f t="shared" si="117"/>
        <v>0.86972612879348632</v>
      </c>
      <c r="Y3343" s="14">
        <v>0.51037708939979909</v>
      </c>
    </row>
    <row r="3344" spans="21:25" x14ac:dyDescent="0.25">
      <c r="U3344">
        <v>-131</v>
      </c>
      <c r="V3344" s="14">
        <v>60</v>
      </c>
      <c r="W3344" s="14" t="str">
        <f t="shared" si="116"/>
        <v>-13160</v>
      </c>
      <c r="X3344" s="78">
        <f t="shared" si="117"/>
        <v>0.87071305206020233</v>
      </c>
      <c r="Y3344" s="14">
        <v>0.51095624070691947</v>
      </c>
    </row>
    <row r="3345" spans="21:25" x14ac:dyDescent="0.25">
      <c r="U3345">
        <v>-130</v>
      </c>
      <c r="V3345" s="14">
        <v>60</v>
      </c>
      <c r="W3345" s="14" t="str">
        <f t="shared" si="116"/>
        <v>-13060</v>
      </c>
      <c r="X3345" s="78">
        <f t="shared" si="117"/>
        <v>0.87169997532691834</v>
      </c>
      <c r="Y3345" s="14">
        <v>0.51153539201403975</v>
      </c>
    </row>
    <row r="3346" spans="21:25" x14ac:dyDescent="0.25">
      <c r="U3346">
        <v>-129</v>
      </c>
      <c r="V3346" s="14">
        <v>60</v>
      </c>
      <c r="W3346" s="14" t="str">
        <f t="shared" si="116"/>
        <v>-12960</v>
      </c>
      <c r="X3346" s="78">
        <f t="shared" si="117"/>
        <v>0.87268689859363435</v>
      </c>
      <c r="Y3346" s="14">
        <v>0.51211454332116002</v>
      </c>
    </row>
    <row r="3347" spans="21:25" x14ac:dyDescent="0.25">
      <c r="U3347">
        <v>-128</v>
      </c>
      <c r="V3347" s="14">
        <v>60</v>
      </c>
      <c r="W3347" s="14" t="str">
        <f t="shared" si="116"/>
        <v>-12860</v>
      </c>
      <c r="X3347" s="78">
        <f t="shared" si="117"/>
        <v>0.87367382186035036</v>
      </c>
      <c r="Y3347" s="14">
        <v>0.51269369462828041</v>
      </c>
    </row>
    <row r="3348" spans="21:25" x14ac:dyDescent="0.25">
      <c r="U3348">
        <v>-127</v>
      </c>
      <c r="V3348" s="14">
        <v>60</v>
      </c>
      <c r="W3348" s="14" t="str">
        <f t="shared" si="116"/>
        <v>-12760</v>
      </c>
      <c r="X3348" s="78">
        <f t="shared" si="117"/>
        <v>0.87466074512706637</v>
      </c>
      <c r="Y3348" s="14">
        <v>0.51327284593540079</v>
      </c>
    </row>
    <row r="3349" spans="21:25" x14ac:dyDescent="0.25">
      <c r="U3349">
        <v>-126</v>
      </c>
      <c r="V3349" s="14">
        <v>60</v>
      </c>
      <c r="W3349" s="14" t="str">
        <f t="shared" si="116"/>
        <v>-12660</v>
      </c>
      <c r="X3349" s="78">
        <f t="shared" si="117"/>
        <v>0.87564766839378239</v>
      </c>
      <c r="Y3349" s="14">
        <v>0.51385199724252106</v>
      </c>
    </row>
    <row r="3350" spans="21:25" x14ac:dyDescent="0.25">
      <c r="U3350">
        <v>-125</v>
      </c>
      <c r="V3350" s="14">
        <v>60</v>
      </c>
      <c r="W3350" s="14" t="str">
        <f t="shared" si="116"/>
        <v>-12560</v>
      </c>
      <c r="X3350" s="78">
        <f t="shared" si="117"/>
        <v>0.8766345916604984</v>
      </c>
      <c r="Y3350" s="14">
        <v>0.51443114854964145</v>
      </c>
    </row>
    <row r="3351" spans="21:25" x14ac:dyDescent="0.25">
      <c r="U3351">
        <v>-124</v>
      </c>
      <c r="V3351" s="14">
        <v>60</v>
      </c>
      <c r="W3351" s="14" t="str">
        <f t="shared" si="116"/>
        <v>-12460</v>
      </c>
      <c r="X3351" s="78">
        <f t="shared" si="117"/>
        <v>0.87762151492721441</v>
      </c>
      <c r="Y3351" s="14">
        <v>0.51501029985676183</v>
      </c>
    </row>
    <row r="3352" spans="21:25" x14ac:dyDescent="0.25">
      <c r="U3352">
        <v>-123</v>
      </c>
      <c r="V3352" s="14">
        <v>60</v>
      </c>
      <c r="W3352" s="14" t="str">
        <f t="shared" si="116"/>
        <v>-12360</v>
      </c>
      <c r="X3352" s="78">
        <f t="shared" si="117"/>
        <v>0.87860843819393042</v>
      </c>
      <c r="Y3352" s="14">
        <v>0.51558945116388211</v>
      </c>
    </row>
    <row r="3353" spans="21:25" x14ac:dyDescent="0.25">
      <c r="U3353">
        <v>-122</v>
      </c>
      <c r="V3353" s="14">
        <v>60</v>
      </c>
      <c r="W3353" s="14" t="str">
        <f t="shared" si="116"/>
        <v>-12260</v>
      </c>
      <c r="X3353" s="78">
        <f t="shared" si="117"/>
        <v>0.87959536146064643</v>
      </c>
      <c r="Y3353" s="14">
        <v>0.51616860247100238</v>
      </c>
    </row>
    <row r="3354" spans="21:25" x14ac:dyDescent="0.25">
      <c r="U3354">
        <v>-121</v>
      </c>
      <c r="V3354" s="14">
        <v>60</v>
      </c>
      <c r="W3354" s="14" t="str">
        <f t="shared" ref="W3354:W3417" si="118">U3354&amp;V3354</f>
        <v>-12160</v>
      </c>
      <c r="X3354" s="78">
        <f t="shared" si="117"/>
        <v>0.88058228472736244</v>
      </c>
      <c r="Y3354" s="14">
        <v>0.51674775377812276</v>
      </c>
    </row>
    <row r="3355" spans="21:25" x14ac:dyDescent="0.25">
      <c r="U3355">
        <v>-120</v>
      </c>
      <c r="V3355" s="14">
        <v>60</v>
      </c>
      <c r="W3355" s="14" t="str">
        <f t="shared" si="118"/>
        <v>-12060</v>
      </c>
      <c r="X3355" s="78">
        <f t="shared" si="117"/>
        <v>0.88156920799407845</v>
      </c>
      <c r="Y3355" s="14">
        <v>0.51732690508524315</v>
      </c>
    </row>
    <row r="3356" spans="21:25" x14ac:dyDescent="0.25">
      <c r="U3356">
        <v>-119</v>
      </c>
      <c r="V3356" s="14">
        <v>60</v>
      </c>
      <c r="W3356" s="14" t="str">
        <f t="shared" si="118"/>
        <v>-11960</v>
      </c>
      <c r="X3356" s="78">
        <f t="shared" si="117"/>
        <v>0.88255613126079446</v>
      </c>
      <c r="Y3356" s="14">
        <v>0.51790605639236342</v>
      </c>
    </row>
    <row r="3357" spans="21:25" x14ac:dyDescent="0.25">
      <c r="U3357">
        <v>-118</v>
      </c>
      <c r="V3357" s="14">
        <v>60</v>
      </c>
      <c r="W3357" s="14" t="str">
        <f t="shared" si="118"/>
        <v>-11860</v>
      </c>
      <c r="X3357" s="78">
        <f t="shared" si="117"/>
        <v>0.88354305452751047</v>
      </c>
      <c r="Y3357" s="14">
        <v>0.51848520769948381</v>
      </c>
    </row>
    <row r="3358" spans="21:25" x14ac:dyDescent="0.25">
      <c r="U3358">
        <v>-117</v>
      </c>
      <c r="V3358" s="14">
        <v>60</v>
      </c>
      <c r="W3358" s="14" t="str">
        <f t="shared" si="118"/>
        <v>-11760</v>
      </c>
      <c r="X3358" s="78">
        <f t="shared" si="117"/>
        <v>0.88452997779422649</v>
      </c>
      <c r="Y3358" s="14">
        <v>0.51906435900660419</v>
      </c>
    </row>
    <row r="3359" spans="21:25" x14ac:dyDescent="0.25">
      <c r="U3359">
        <v>-116</v>
      </c>
      <c r="V3359" s="14">
        <v>60</v>
      </c>
      <c r="W3359" s="14" t="str">
        <f t="shared" si="118"/>
        <v>-11660</v>
      </c>
      <c r="X3359" s="78">
        <f t="shared" si="117"/>
        <v>0.8855169010609425</v>
      </c>
      <c r="Y3359" s="14">
        <v>0.51964351031372447</v>
      </c>
    </row>
    <row r="3360" spans="21:25" x14ac:dyDescent="0.25">
      <c r="U3360">
        <v>-115</v>
      </c>
      <c r="V3360" s="14">
        <v>60</v>
      </c>
      <c r="W3360" s="14" t="str">
        <f t="shared" si="118"/>
        <v>-11560</v>
      </c>
      <c r="X3360" s="78">
        <f t="shared" si="117"/>
        <v>0.88650382432765851</v>
      </c>
      <c r="Y3360" s="14">
        <v>0.52022266162084485</v>
      </c>
    </row>
    <row r="3361" spans="21:25" x14ac:dyDescent="0.25">
      <c r="U3361">
        <v>-114</v>
      </c>
      <c r="V3361" s="14">
        <v>60</v>
      </c>
      <c r="W3361" s="14" t="str">
        <f t="shared" si="118"/>
        <v>-11460</v>
      </c>
      <c r="X3361" s="78">
        <f t="shared" si="117"/>
        <v>0.88749074759437452</v>
      </c>
      <c r="Y3361" s="14">
        <v>0.52080181292796524</v>
      </c>
    </row>
    <row r="3362" spans="21:25" x14ac:dyDescent="0.25">
      <c r="U3362">
        <v>-113</v>
      </c>
      <c r="V3362" s="14">
        <v>60</v>
      </c>
      <c r="W3362" s="14" t="str">
        <f t="shared" si="118"/>
        <v>-11360</v>
      </c>
      <c r="X3362" s="78">
        <f t="shared" si="117"/>
        <v>0.88847767086109053</v>
      </c>
      <c r="Y3362" s="14">
        <v>0.52138096423508551</v>
      </c>
    </row>
    <row r="3363" spans="21:25" x14ac:dyDescent="0.25">
      <c r="U3363">
        <v>-112</v>
      </c>
      <c r="V3363" s="14">
        <v>60</v>
      </c>
      <c r="W3363" s="14" t="str">
        <f t="shared" si="118"/>
        <v>-11260</v>
      </c>
      <c r="X3363" s="78">
        <f t="shared" si="117"/>
        <v>0.88946459412780654</v>
      </c>
      <c r="Y3363" s="14">
        <v>0.52196011554220578</v>
      </c>
    </row>
    <row r="3364" spans="21:25" x14ac:dyDescent="0.25">
      <c r="U3364">
        <v>-111</v>
      </c>
      <c r="V3364" s="14">
        <v>60</v>
      </c>
      <c r="W3364" s="14" t="str">
        <f t="shared" si="118"/>
        <v>-11160</v>
      </c>
      <c r="X3364" s="78">
        <f t="shared" si="117"/>
        <v>0.89045151739452255</v>
      </c>
      <c r="Y3364" s="14">
        <v>0.52253926684932617</v>
      </c>
    </row>
    <row r="3365" spans="21:25" x14ac:dyDescent="0.25">
      <c r="U3365">
        <v>-110</v>
      </c>
      <c r="V3365" s="14">
        <v>60</v>
      </c>
      <c r="W3365" s="14" t="str">
        <f t="shared" si="118"/>
        <v>-11060</v>
      </c>
      <c r="X3365" s="78">
        <f t="shared" si="117"/>
        <v>0.89143844066123856</v>
      </c>
      <c r="Y3365" s="14">
        <v>0.52311841815644655</v>
      </c>
    </row>
    <row r="3366" spans="21:25" x14ac:dyDescent="0.25">
      <c r="U3366">
        <v>-109</v>
      </c>
      <c r="V3366" s="14">
        <v>60</v>
      </c>
      <c r="W3366" s="14" t="str">
        <f t="shared" si="118"/>
        <v>-10960</v>
      </c>
      <c r="X3366" s="78">
        <f t="shared" si="117"/>
        <v>0.89242536392795457</v>
      </c>
      <c r="Y3366" s="14">
        <v>0.52369756946356683</v>
      </c>
    </row>
    <row r="3367" spans="21:25" x14ac:dyDescent="0.25">
      <c r="U3367">
        <v>-108</v>
      </c>
      <c r="V3367" s="14">
        <v>60</v>
      </c>
      <c r="W3367" s="14" t="str">
        <f t="shared" si="118"/>
        <v>-10860</v>
      </c>
      <c r="X3367" s="78">
        <f t="shared" si="117"/>
        <v>0.89341228719467058</v>
      </c>
      <c r="Y3367" s="14">
        <v>0.52427672077068721</v>
      </c>
    </row>
    <row r="3368" spans="21:25" x14ac:dyDescent="0.25">
      <c r="U3368">
        <v>-107</v>
      </c>
      <c r="V3368" s="14">
        <v>60</v>
      </c>
      <c r="W3368" s="14" t="str">
        <f t="shared" si="118"/>
        <v>-10760</v>
      </c>
      <c r="X3368" s="78">
        <f t="shared" si="117"/>
        <v>0.8943992104613866</v>
      </c>
      <c r="Y3368" s="14">
        <v>0.52485587207780759</v>
      </c>
    </row>
    <row r="3369" spans="21:25" x14ac:dyDescent="0.25">
      <c r="U3369">
        <v>-106</v>
      </c>
      <c r="V3369" s="14">
        <v>60</v>
      </c>
      <c r="W3369" s="14" t="str">
        <f t="shared" si="118"/>
        <v>-10660</v>
      </c>
      <c r="X3369" s="78">
        <f t="shared" si="117"/>
        <v>0.89538613372810261</v>
      </c>
      <c r="Y3369" s="14">
        <v>0.52543502338492787</v>
      </c>
    </row>
    <row r="3370" spans="21:25" x14ac:dyDescent="0.25">
      <c r="U3370">
        <v>-105</v>
      </c>
      <c r="V3370" s="14">
        <v>60</v>
      </c>
      <c r="W3370" s="14" t="str">
        <f t="shared" si="118"/>
        <v>-10560</v>
      </c>
      <c r="X3370" s="78">
        <f t="shared" si="117"/>
        <v>0.89637305699481862</v>
      </c>
      <c r="Y3370" s="14">
        <v>0.52601417469204814</v>
      </c>
    </row>
    <row r="3371" spans="21:25" x14ac:dyDescent="0.25">
      <c r="U3371">
        <v>-104</v>
      </c>
      <c r="V3371" s="14">
        <v>60</v>
      </c>
      <c r="W3371" s="14" t="str">
        <f t="shared" si="118"/>
        <v>-10460</v>
      </c>
      <c r="X3371" s="78">
        <f t="shared" si="117"/>
        <v>0.89735998026153463</v>
      </c>
      <c r="Y3371" s="14">
        <v>0.52659332599916853</v>
      </c>
    </row>
    <row r="3372" spans="21:25" x14ac:dyDescent="0.25">
      <c r="U3372">
        <v>-103</v>
      </c>
      <c r="V3372" s="14">
        <v>60</v>
      </c>
      <c r="W3372" s="14" t="str">
        <f t="shared" si="118"/>
        <v>-10360</v>
      </c>
      <c r="X3372" s="78">
        <f t="shared" si="117"/>
        <v>0.89834690352825064</v>
      </c>
      <c r="Y3372" s="14">
        <v>0.52717247730628891</v>
      </c>
    </row>
    <row r="3373" spans="21:25" x14ac:dyDescent="0.25">
      <c r="U3373">
        <v>-102</v>
      </c>
      <c r="V3373" s="14">
        <v>60</v>
      </c>
      <c r="W3373" s="14" t="str">
        <f t="shared" si="118"/>
        <v>-10260</v>
      </c>
      <c r="X3373" s="78">
        <f t="shared" si="117"/>
        <v>0.89933382679496665</v>
      </c>
      <c r="Y3373" s="14">
        <v>0.52775162861340918</v>
      </c>
    </row>
    <row r="3374" spans="21:25" x14ac:dyDescent="0.25">
      <c r="U3374">
        <v>-101</v>
      </c>
      <c r="V3374" s="14">
        <v>60</v>
      </c>
      <c r="W3374" s="14" t="str">
        <f t="shared" si="118"/>
        <v>-10160</v>
      </c>
      <c r="X3374" s="78">
        <f t="shared" si="117"/>
        <v>0.90032075006168266</v>
      </c>
      <c r="Y3374" s="14">
        <v>0.52833077992052957</v>
      </c>
    </row>
    <row r="3375" spans="21:25" x14ac:dyDescent="0.25">
      <c r="U3375">
        <v>-100</v>
      </c>
      <c r="V3375" s="14">
        <v>60</v>
      </c>
      <c r="W3375" s="14" t="str">
        <f t="shared" si="118"/>
        <v>-10060</v>
      </c>
      <c r="X3375" s="78">
        <f t="shared" si="117"/>
        <v>0.90130767332839867</v>
      </c>
      <c r="Y3375" s="14">
        <v>0.52890993122764995</v>
      </c>
    </row>
    <row r="3376" spans="21:25" x14ac:dyDescent="0.25">
      <c r="U3376">
        <v>-99</v>
      </c>
      <c r="V3376" s="14">
        <v>60</v>
      </c>
      <c r="W3376" s="14" t="str">
        <f t="shared" si="118"/>
        <v>-9960</v>
      </c>
      <c r="X3376" s="78">
        <f t="shared" si="117"/>
        <v>0.90229459659511468</v>
      </c>
      <c r="Y3376" s="14">
        <v>0.52948908253477023</v>
      </c>
    </row>
    <row r="3377" spans="21:25" x14ac:dyDescent="0.25">
      <c r="U3377">
        <v>-98</v>
      </c>
      <c r="V3377" s="14">
        <v>60</v>
      </c>
      <c r="W3377" s="14" t="str">
        <f t="shared" si="118"/>
        <v>-9860</v>
      </c>
      <c r="X3377" s="78">
        <f t="shared" si="117"/>
        <v>0.9032815198618307</v>
      </c>
      <c r="Y3377" s="14">
        <v>0.5300682338418905</v>
      </c>
    </row>
    <row r="3378" spans="21:25" x14ac:dyDescent="0.25">
      <c r="U3378">
        <v>-97</v>
      </c>
      <c r="V3378" s="14">
        <v>60</v>
      </c>
      <c r="W3378" s="14" t="str">
        <f t="shared" si="118"/>
        <v>-9760</v>
      </c>
      <c r="X3378" s="78">
        <f t="shared" ref="X3378:X3441" si="119">$X$153/1013.25*(1013.25+U3378)</f>
        <v>0.90426844312854671</v>
      </c>
      <c r="Y3378" s="14">
        <v>0.53064738514901089</v>
      </c>
    </row>
    <row r="3379" spans="21:25" x14ac:dyDescent="0.25">
      <c r="U3379">
        <v>-96</v>
      </c>
      <c r="V3379" s="14">
        <v>60</v>
      </c>
      <c r="W3379" s="14" t="str">
        <f t="shared" si="118"/>
        <v>-9660</v>
      </c>
      <c r="X3379" s="78">
        <f t="shared" si="119"/>
        <v>0.90525536639526272</v>
      </c>
      <c r="Y3379" s="14">
        <v>0.53122653645613127</v>
      </c>
    </row>
    <row r="3380" spans="21:25" x14ac:dyDescent="0.25">
      <c r="U3380">
        <v>-95</v>
      </c>
      <c r="V3380" s="14">
        <v>60</v>
      </c>
      <c r="W3380" s="14" t="str">
        <f t="shared" si="118"/>
        <v>-9560</v>
      </c>
      <c r="X3380" s="78">
        <f t="shared" si="119"/>
        <v>0.90624228966197873</v>
      </c>
      <c r="Y3380" s="14">
        <v>0.53180568776325154</v>
      </c>
    </row>
    <row r="3381" spans="21:25" x14ac:dyDescent="0.25">
      <c r="U3381">
        <v>-94</v>
      </c>
      <c r="V3381" s="14">
        <v>60</v>
      </c>
      <c r="W3381" s="14" t="str">
        <f t="shared" si="118"/>
        <v>-9460</v>
      </c>
      <c r="X3381" s="78">
        <f t="shared" si="119"/>
        <v>0.90722921292869474</v>
      </c>
      <c r="Y3381" s="14">
        <v>0.53238483907037193</v>
      </c>
    </row>
    <row r="3382" spans="21:25" x14ac:dyDescent="0.25">
      <c r="U3382">
        <v>-93</v>
      </c>
      <c r="V3382" s="14">
        <v>60</v>
      </c>
      <c r="W3382" s="14" t="str">
        <f t="shared" si="118"/>
        <v>-9360</v>
      </c>
      <c r="X3382" s="78">
        <f t="shared" si="119"/>
        <v>0.90821613619541075</v>
      </c>
      <c r="Y3382" s="14">
        <v>0.53296399037749231</v>
      </c>
    </row>
    <row r="3383" spans="21:25" x14ac:dyDescent="0.25">
      <c r="U3383">
        <v>-92</v>
      </c>
      <c r="V3383" s="14">
        <v>60</v>
      </c>
      <c r="W3383" s="14" t="str">
        <f t="shared" si="118"/>
        <v>-9260</v>
      </c>
      <c r="X3383" s="78">
        <f t="shared" si="119"/>
        <v>0.90920305946212676</v>
      </c>
      <c r="Y3383" s="14">
        <v>0.53354314168461259</v>
      </c>
    </row>
    <row r="3384" spans="21:25" x14ac:dyDescent="0.25">
      <c r="U3384">
        <v>-91</v>
      </c>
      <c r="V3384" s="14">
        <v>60</v>
      </c>
      <c r="W3384" s="14" t="str">
        <f t="shared" si="118"/>
        <v>-9160</v>
      </c>
      <c r="X3384" s="78">
        <f t="shared" si="119"/>
        <v>0.91018998272884277</v>
      </c>
      <c r="Y3384" s="14">
        <v>0.53412229299173286</v>
      </c>
    </row>
    <row r="3385" spans="21:25" x14ac:dyDescent="0.25">
      <c r="U3385">
        <v>-90</v>
      </c>
      <c r="V3385" s="14">
        <v>60</v>
      </c>
      <c r="W3385" s="14" t="str">
        <f t="shared" si="118"/>
        <v>-9060</v>
      </c>
      <c r="X3385" s="78">
        <f t="shared" si="119"/>
        <v>0.91117690599555878</v>
      </c>
      <c r="Y3385" s="14">
        <v>0.53470144429885325</v>
      </c>
    </row>
    <row r="3386" spans="21:25" x14ac:dyDescent="0.25">
      <c r="U3386">
        <v>-89</v>
      </c>
      <c r="V3386" s="14">
        <v>60</v>
      </c>
      <c r="W3386" s="14" t="str">
        <f t="shared" si="118"/>
        <v>-8960</v>
      </c>
      <c r="X3386" s="78">
        <f t="shared" si="119"/>
        <v>0.91216382926227479</v>
      </c>
      <c r="Y3386" s="14">
        <v>0.53528059560597363</v>
      </c>
    </row>
    <row r="3387" spans="21:25" x14ac:dyDescent="0.25">
      <c r="U3387">
        <v>-88</v>
      </c>
      <c r="V3387" s="14">
        <v>60</v>
      </c>
      <c r="W3387" s="14" t="str">
        <f t="shared" si="118"/>
        <v>-8860</v>
      </c>
      <c r="X3387" s="78">
        <f t="shared" si="119"/>
        <v>0.91315075252899081</v>
      </c>
      <c r="Y3387" s="14">
        <v>0.5358597469130939</v>
      </c>
    </row>
    <row r="3388" spans="21:25" x14ac:dyDescent="0.25">
      <c r="U3388">
        <v>-87</v>
      </c>
      <c r="V3388" s="14">
        <v>60</v>
      </c>
      <c r="W3388" s="14" t="str">
        <f t="shared" si="118"/>
        <v>-8760</v>
      </c>
      <c r="X3388" s="78">
        <f t="shared" si="119"/>
        <v>0.91413767579570682</v>
      </c>
      <c r="Y3388" s="14">
        <v>0.53643889822021429</v>
      </c>
    </row>
    <row r="3389" spans="21:25" x14ac:dyDescent="0.25">
      <c r="U3389">
        <v>-86</v>
      </c>
      <c r="V3389" s="14">
        <v>60</v>
      </c>
      <c r="W3389" s="14" t="str">
        <f t="shared" si="118"/>
        <v>-8660</v>
      </c>
      <c r="X3389" s="78">
        <f t="shared" si="119"/>
        <v>0.91512459906242283</v>
      </c>
      <c r="Y3389" s="14">
        <v>0.53701804952733467</v>
      </c>
    </row>
    <row r="3390" spans="21:25" x14ac:dyDescent="0.25">
      <c r="U3390">
        <v>-85</v>
      </c>
      <c r="V3390" s="14">
        <v>60</v>
      </c>
      <c r="W3390" s="14" t="str">
        <f t="shared" si="118"/>
        <v>-8560</v>
      </c>
      <c r="X3390" s="78">
        <f t="shared" si="119"/>
        <v>0.91611152232913884</v>
      </c>
      <c r="Y3390" s="14">
        <v>0.53759720083445495</v>
      </c>
    </row>
    <row r="3391" spans="21:25" x14ac:dyDescent="0.25">
      <c r="U3391">
        <v>-84</v>
      </c>
      <c r="V3391" s="14">
        <v>60</v>
      </c>
      <c r="W3391" s="14" t="str">
        <f t="shared" si="118"/>
        <v>-8460</v>
      </c>
      <c r="X3391" s="78">
        <f t="shared" si="119"/>
        <v>0.91709844559585485</v>
      </c>
      <c r="Y3391" s="14">
        <v>0.53817635214157533</v>
      </c>
    </row>
    <row r="3392" spans="21:25" x14ac:dyDescent="0.25">
      <c r="U3392">
        <v>-83</v>
      </c>
      <c r="V3392" s="14">
        <v>60</v>
      </c>
      <c r="W3392" s="14" t="str">
        <f t="shared" si="118"/>
        <v>-8360</v>
      </c>
      <c r="X3392" s="78">
        <f t="shared" si="119"/>
        <v>0.91808536886257086</v>
      </c>
      <c r="Y3392" s="14">
        <v>0.53875550344869572</v>
      </c>
    </row>
    <row r="3393" spans="21:25" x14ac:dyDescent="0.25">
      <c r="U3393">
        <v>-82</v>
      </c>
      <c r="V3393" s="14">
        <v>60</v>
      </c>
      <c r="W3393" s="14" t="str">
        <f t="shared" si="118"/>
        <v>-8260</v>
      </c>
      <c r="X3393" s="78">
        <f t="shared" si="119"/>
        <v>0.91907229212928687</v>
      </c>
      <c r="Y3393" s="14">
        <v>0.53933465475581599</v>
      </c>
    </row>
    <row r="3394" spans="21:25" x14ac:dyDescent="0.25">
      <c r="U3394">
        <v>-81</v>
      </c>
      <c r="V3394" s="14">
        <v>60</v>
      </c>
      <c r="W3394" s="14" t="str">
        <f t="shared" si="118"/>
        <v>-8160</v>
      </c>
      <c r="X3394" s="78">
        <f t="shared" si="119"/>
        <v>0.92005921539600288</v>
      </c>
      <c r="Y3394" s="14">
        <v>0.53991380606293626</v>
      </c>
    </row>
    <row r="3395" spans="21:25" x14ac:dyDescent="0.25">
      <c r="U3395">
        <v>-80</v>
      </c>
      <c r="V3395" s="14">
        <v>60</v>
      </c>
      <c r="W3395" s="14" t="str">
        <f t="shared" si="118"/>
        <v>-8060</v>
      </c>
      <c r="X3395" s="78">
        <f t="shared" si="119"/>
        <v>0.92104613866271889</v>
      </c>
      <c r="Y3395" s="14">
        <v>0.54049295737005665</v>
      </c>
    </row>
    <row r="3396" spans="21:25" x14ac:dyDescent="0.25">
      <c r="U3396">
        <v>-79</v>
      </c>
      <c r="V3396" s="14">
        <v>60</v>
      </c>
      <c r="W3396" s="14" t="str">
        <f t="shared" si="118"/>
        <v>-7960</v>
      </c>
      <c r="X3396" s="78">
        <f t="shared" si="119"/>
        <v>0.92203306192943491</v>
      </c>
      <c r="Y3396" s="14">
        <v>0.54107210867717703</v>
      </c>
    </row>
    <row r="3397" spans="21:25" x14ac:dyDescent="0.25">
      <c r="U3397">
        <v>-78</v>
      </c>
      <c r="V3397" s="14">
        <v>60</v>
      </c>
      <c r="W3397" s="14" t="str">
        <f t="shared" si="118"/>
        <v>-7860</v>
      </c>
      <c r="X3397" s="78">
        <f t="shared" si="119"/>
        <v>0.92301998519615092</v>
      </c>
      <c r="Y3397" s="14">
        <v>0.54165125998429731</v>
      </c>
    </row>
    <row r="3398" spans="21:25" x14ac:dyDescent="0.25">
      <c r="U3398">
        <v>-77</v>
      </c>
      <c r="V3398" s="14">
        <v>60</v>
      </c>
      <c r="W3398" s="14" t="str">
        <f t="shared" si="118"/>
        <v>-7760</v>
      </c>
      <c r="X3398" s="78">
        <f t="shared" si="119"/>
        <v>0.92400690846286693</v>
      </c>
      <c r="Y3398" s="14">
        <v>0.54223041129141769</v>
      </c>
    </row>
    <row r="3399" spans="21:25" x14ac:dyDescent="0.25">
      <c r="U3399">
        <v>-76</v>
      </c>
      <c r="V3399" s="14">
        <v>60</v>
      </c>
      <c r="W3399" s="14" t="str">
        <f t="shared" si="118"/>
        <v>-7660</v>
      </c>
      <c r="X3399" s="78">
        <f t="shared" si="119"/>
        <v>0.92499383172958294</v>
      </c>
      <c r="Y3399" s="14">
        <v>0.54280956259853808</v>
      </c>
    </row>
    <row r="3400" spans="21:25" x14ac:dyDescent="0.25">
      <c r="U3400">
        <v>-75</v>
      </c>
      <c r="V3400" s="14">
        <v>60</v>
      </c>
      <c r="W3400" s="14" t="str">
        <f t="shared" si="118"/>
        <v>-7560</v>
      </c>
      <c r="X3400" s="78">
        <f t="shared" si="119"/>
        <v>0.92598075499629895</v>
      </c>
      <c r="Y3400" s="14">
        <v>0.54338871390565835</v>
      </c>
    </row>
    <row r="3401" spans="21:25" x14ac:dyDescent="0.25">
      <c r="U3401">
        <v>-74</v>
      </c>
      <c r="V3401" s="14">
        <v>60</v>
      </c>
      <c r="W3401" s="14" t="str">
        <f t="shared" si="118"/>
        <v>-7460</v>
      </c>
      <c r="X3401" s="78">
        <f t="shared" si="119"/>
        <v>0.92696767826301496</v>
      </c>
      <c r="Y3401" s="14">
        <v>0.54396786521277862</v>
      </c>
    </row>
    <row r="3402" spans="21:25" x14ac:dyDescent="0.25">
      <c r="U3402">
        <v>-73</v>
      </c>
      <c r="V3402" s="14">
        <v>60</v>
      </c>
      <c r="W3402" s="14" t="str">
        <f t="shared" si="118"/>
        <v>-7360</v>
      </c>
      <c r="X3402" s="78">
        <f t="shared" si="119"/>
        <v>0.92795460152973097</v>
      </c>
      <c r="Y3402" s="14">
        <v>0.54454701651989901</v>
      </c>
    </row>
    <row r="3403" spans="21:25" x14ac:dyDescent="0.25">
      <c r="U3403">
        <v>-72</v>
      </c>
      <c r="V3403" s="14">
        <v>60</v>
      </c>
      <c r="W3403" s="14" t="str">
        <f t="shared" si="118"/>
        <v>-7260</v>
      </c>
      <c r="X3403" s="78">
        <f t="shared" si="119"/>
        <v>0.92894152479644698</v>
      </c>
      <c r="Y3403" s="14">
        <v>0.54512616782701939</v>
      </c>
    </row>
    <row r="3404" spans="21:25" x14ac:dyDescent="0.25">
      <c r="U3404">
        <v>-71</v>
      </c>
      <c r="V3404" s="14">
        <v>60</v>
      </c>
      <c r="W3404" s="14" t="str">
        <f t="shared" si="118"/>
        <v>-7160</v>
      </c>
      <c r="X3404" s="78">
        <f t="shared" si="119"/>
        <v>0.92992844806316299</v>
      </c>
      <c r="Y3404" s="14">
        <v>0.54570531913413967</v>
      </c>
    </row>
    <row r="3405" spans="21:25" x14ac:dyDescent="0.25">
      <c r="U3405">
        <v>-70</v>
      </c>
      <c r="V3405" s="14">
        <v>60</v>
      </c>
      <c r="W3405" s="14" t="str">
        <f t="shared" si="118"/>
        <v>-7060</v>
      </c>
      <c r="X3405" s="78">
        <f t="shared" si="119"/>
        <v>0.930915371329879</v>
      </c>
      <c r="Y3405" s="14">
        <v>0.54628447044126005</v>
      </c>
    </row>
    <row r="3406" spans="21:25" x14ac:dyDescent="0.25">
      <c r="U3406">
        <v>-69</v>
      </c>
      <c r="V3406" s="14">
        <v>60</v>
      </c>
      <c r="W3406" s="14" t="str">
        <f t="shared" si="118"/>
        <v>-6960</v>
      </c>
      <c r="X3406" s="78">
        <f t="shared" si="119"/>
        <v>0.93190229459659513</v>
      </c>
      <c r="Y3406" s="14">
        <v>0.54686362174838044</v>
      </c>
    </row>
    <row r="3407" spans="21:25" x14ac:dyDescent="0.25">
      <c r="U3407">
        <v>-68</v>
      </c>
      <c r="V3407" s="14">
        <v>60</v>
      </c>
      <c r="W3407" s="14" t="str">
        <f t="shared" si="118"/>
        <v>-6860</v>
      </c>
      <c r="X3407" s="78">
        <f t="shared" si="119"/>
        <v>0.93288921786331114</v>
      </c>
      <c r="Y3407" s="14">
        <v>0.54744277305550082</v>
      </c>
    </row>
    <row r="3408" spans="21:25" x14ac:dyDescent="0.25">
      <c r="U3408">
        <v>-67</v>
      </c>
      <c r="V3408" s="14">
        <v>60</v>
      </c>
      <c r="W3408" s="14" t="str">
        <f t="shared" si="118"/>
        <v>-6760</v>
      </c>
      <c r="X3408" s="78">
        <f t="shared" si="119"/>
        <v>0.93387614113002715</v>
      </c>
      <c r="Y3408" s="14">
        <v>0.54802192436262109</v>
      </c>
    </row>
    <row r="3409" spans="21:25" x14ac:dyDescent="0.25">
      <c r="U3409">
        <v>-66</v>
      </c>
      <c r="V3409" s="14">
        <v>60</v>
      </c>
      <c r="W3409" s="14" t="str">
        <f t="shared" si="118"/>
        <v>-6660</v>
      </c>
      <c r="X3409" s="78">
        <f t="shared" si="119"/>
        <v>0.93486306439674316</v>
      </c>
      <c r="Y3409" s="14">
        <v>0.54860107566974148</v>
      </c>
    </row>
    <row r="3410" spans="21:25" x14ac:dyDescent="0.25">
      <c r="U3410">
        <v>-65</v>
      </c>
      <c r="V3410" s="14">
        <v>60</v>
      </c>
      <c r="W3410" s="14" t="str">
        <f t="shared" si="118"/>
        <v>-6560</v>
      </c>
      <c r="X3410" s="78">
        <f t="shared" si="119"/>
        <v>0.93584998766345917</v>
      </c>
      <c r="Y3410" s="14">
        <v>0.54918022697686175</v>
      </c>
    </row>
    <row r="3411" spans="21:25" x14ac:dyDescent="0.25">
      <c r="U3411">
        <v>-64</v>
      </c>
      <c r="V3411" s="14">
        <v>60</v>
      </c>
      <c r="W3411" s="14" t="str">
        <f t="shared" si="118"/>
        <v>-6460</v>
      </c>
      <c r="X3411" s="78">
        <f t="shared" si="119"/>
        <v>0.93683691093017518</v>
      </c>
      <c r="Y3411" s="14">
        <v>0.54975937828398214</v>
      </c>
    </row>
    <row r="3412" spans="21:25" x14ac:dyDescent="0.25">
      <c r="U3412">
        <v>-63</v>
      </c>
      <c r="V3412" s="14">
        <v>60</v>
      </c>
      <c r="W3412" s="14" t="str">
        <f t="shared" si="118"/>
        <v>-6360</v>
      </c>
      <c r="X3412" s="78">
        <f t="shared" si="119"/>
        <v>0.93782383419689119</v>
      </c>
      <c r="Y3412" s="14">
        <v>0.55033852959110252</v>
      </c>
    </row>
    <row r="3413" spans="21:25" x14ac:dyDescent="0.25">
      <c r="U3413">
        <v>-62</v>
      </c>
      <c r="V3413" s="14">
        <v>60</v>
      </c>
      <c r="W3413" s="14" t="str">
        <f t="shared" si="118"/>
        <v>-6260</v>
      </c>
      <c r="X3413" s="78">
        <f t="shared" si="119"/>
        <v>0.9388107574636072</v>
      </c>
      <c r="Y3413" s="14">
        <v>0.55091768089822279</v>
      </c>
    </row>
    <row r="3414" spans="21:25" x14ac:dyDescent="0.25">
      <c r="U3414">
        <v>-61</v>
      </c>
      <c r="V3414" s="14">
        <v>60</v>
      </c>
      <c r="W3414" s="14" t="str">
        <f t="shared" si="118"/>
        <v>-6160</v>
      </c>
      <c r="X3414" s="78">
        <f t="shared" si="119"/>
        <v>0.93979768073032321</v>
      </c>
      <c r="Y3414" s="14">
        <v>0.55149683220534318</v>
      </c>
    </row>
    <row r="3415" spans="21:25" x14ac:dyDescent="0.25">
      <c r="U3415">
        <v>-60</v>
      </c>
      <c r="V3415" s="14">
        <v>60</v>
      </c>
      <c r="W3415" s="14" t="str">
        <f t="shared" si="118"/>
        <v>-6060</v>
      </c>
      <c r="X3415" s="78">
        <f t="shared" si="119"/>
        <v>0.94078460399703923</v>
      </c>
      <c r="Y3415" s="14">
        <v>0.55207598351246345</v>
      </c>
    </row>
    <row r="3416" spans="21:25" x14ac:dyDescent="0.25">
      <c r="U3416">
        <v>-59</v>
      </c>
      <c r="V3416" s="14">
        <v>60</v>
      </c>
      <c r="W3416" s="14" t="str">
        <f t="shared" si="118"/>
        <v>-5960</v>
      </c>
      <c r="X3416" s="78">
        <f t="shared" si="119"/>
        <v>0.94177152726375524</v>
      </c>
      <c r="Y3416" s="14">
        <v>0.55265513481958384</v>
      </c>
    </row>
    <row r="3417" spans="21:25" x14ac:dyDescent="0.25">
      <c r="U3417">
        <v>-58</v>
      </c>
      <c r="V3417" s="14">
        <v>60</v>
      </c>
      <c r="W3417" s="14" t="str">
        <f t="shared" si="118"/>
        <v>-5860</v>
      </c>
      <c r="X3417" s="78">
        <f t="shared" si="119"/>
        <v>0.94275845053047125</v>
      </c>
      <c r="Y3417" s="14">
        <v>0.55323428612670411</v>
      </c>
    </row>
    <row r="3418" spans="21:25" x14ac:dyDescent="0.25">
      <c r="U3418">
        <v>-57</v>
      </c>
      <c r="V3418" s="14">
        <v>60</v>
      </c>
      <c r="W3418" s="14" t="str">
        <f t="shared" ref="W3418:W3481" si="120">U3418&amp;V3418</f>
        <v>-5760</v>
      </c>
      <c r="X3418" s="78">
        <f t="shared" si="119"/>
        <v>0.94374537379718726</v>
      </c>
      <c r="Y3418" s="14">
        <v>0.5538134374338245</v>
      </c>
    </row>
    <row r="3419" spans="21:25" x14ac:dyDescent="0.25">
      <c r="U3419">
        <v>-56</v>
      </c>
      <c r="V3419" s="14">
        <v>60</v>
      </c>
      <c r="W3419" s="14" t="str">
        <f t="shared" si="120"/>
        <v>-5660</v>
      </c>
      <c r="X3419" s="78">
        <f t="shared" si="119"/>
        <v>0.94473229706390327</v>
      </c>
      <c r="Y3419" s="14">
        <v>0.55439258874094488</v>
      </c>
    </row>
    <row r="3420" spans="21:25" x14ac:dyDescent="0.25">
      <c r="U3420">
        <v>-55</v>
      </c>
      <c r="V3420" s="14">
        <v>60</v>
      </c>
      <c r="W3420" s="14" t="str">
        <f t="shared" si="120"/>
        <v>-5560</v>
      </c>
      <c r="X3420" s="78">
        <f t="shared" si="119"/>
        <v>0.94571922033061928</v>
      </c>
      <c r="Y3420" s="14">
        <v>0.55497174004806515</v>
      </c>
    </row>
    <row r="3421" spans="21:25" x14ac:dyDescent="0.25">
      <c r="U3421">
        <v>-54</v>
      </c>
      <c r="V3421" s="14">
        <v>60</v>
      </c>
      <c r="W3421" s="14" t="str">
        <f t="shared" si="120"/>
        <v>-5460</v>
      </c>
      <c r="X3421" s="78">
        <f t="shared" si="119"/>
        <v>0.94670614359733529</v>
      </c>
      <c r="Y3421" s="14">
        <v>0.55555089135518554</v>
      </c>
    </row>
    <row r="3422" spans="21:25" x14ac:dyDescent="0.25">
      <c r="U3422">
        <v>-53</v>
      </c>
      <c r="V3422" s="14">
        <v>60</v>
      </c>
      <c r="W3422" s="14" t="str">
        <f t="shared" si="120"/>
        <v>-5360</v>
      </c>
      <c r="X3422" s="78">
        <f t="shared" si="119"/>
        <v>0.9476930668640513</v>
      </c>
      <c r="Y3422" s="14">
        <v>0.55613004266230581</v>
      </c>
    </row>
    <row r="3423" spans="21:25" x14ac:dyDescent="0.25">
      <c r="U3423">
        <v>-52</v>
      </c>
      <c r="V3423" s="14">
        <v>60</v>
      </c>
      <c r="W3423" s="14" t="str">
        <f t="shared" si="120"/>
        <v>-5260</v>
      </c>
      <c r="X3423" s="78">
        <f t="shared" si="119"/>
        <v>0.94867999013076731</v>
      </c>
      <c r="Y3423" s="14">
        <v>0.5567091939694262</v>
      </c>
    </row>
    <row r="3424" spans="21:25" x14ac:dyDescent="0.25">
      <c r="U3424">
        <v>-51</v>
      </c>
      <c r="V3424" s="14">
        <v>60</v>
      </c>
      <c r="W3424" s="14" t="str">
        <f t="shared" si="120"/>
        <v>-5160</v>
      </c>
      <c r="X3424" s="78">
        <f t="shared" si="119"/>
        <v>0.94966691339748333</v>
      </c>
      <c r="Y3424" s="14">
        <v>0.55728834527654658</v>
      </c>
    </row>
    <row r="3425" spans="21:25" x14ac:dyDescent="0.25">
      <c r="U3425">
        <v>-50</v>
      </c>
      <c r="V3425" s="14">
        <v>60</v>
      </c>
      <c r="W3425" s="14" t="str">
        <f t="shared" si="120"/>
        <v>-5060</v>
      </c>
      <c r="X3425" s="78">
        <f t="shared" si="119"/>
        <v>0.95065383666419934</v>
      </c>
      <c r="Y3425" s="14">
        <v>0.55786749658366686</v>
      </c>
    </row>
    <row r="3426" spans="21:25" x14ac:dyDescent="0.25">
      <c r="U3426">
        <v>-49</v>
      </c>
      <c r="V3426" s="14">
        <v>60</v>
      </c>
      <c r="W3426" s="14" t="str">
        <f t="shared" si="120"/>
        <v>-4960</v>
      </c>
      <c r="X3426" s="78">
        <f t="shared" si="119"/>
        <v>0.95164075993091535</v>
      </c>
      <c r="Y3426" s="14">
        <v>0.55844664789078724</v>
      </c>
    </row>
    <row r="3427" spans="21:25" x14ac:dyDescent="0.25">
      <c r="U3427">
        <v>-48</v>
      </c>
      <c r="V3427" s="14">
        <v>60</v>
      </c>
      <c r="W3427" s="14" t="str">
        <f t="shared" si="120"/>
        <v>-4860</v>
      </c>
      <c r="X3427" s="78">
        <f t="shared" si="119"/>
        <v>0.95262768319763136</v>
      </c>
      <c r="Y3427" s="14">
        <v>0.55902579919790751</v>
      </c>
    </row>
    <row r="3428" spans="21:25" x14ac:dyDescent="0.25">
      <c r="U3428">
        <v>-47</v>
      </c>
      <c r="V3428" s="14">
        <v>60</v>
      </c>
      <c r="W3428" s="14" t="str">
        <f t="shared" si="120"/>
        <v>-4760</v>
      </c>
      <c r="X3428" s="78">
        <f t="shared" si="119"/>
        <v>0.95361460646434737</v>
      </c>
      <c r="Y3428" s="14">
        <v>0.5596049505050279</v>
      </c>
    </row>
    <row r="3429" spans="21:25" x14ac:dyDescent="0.25">
      <c r="U3429">
        <v>-46</v>
      </c>
      <c r="V3429" s="14">
        <v>60</v>
      </c>
      <c r="W3429" s="14" t="str">
        <f t="shared" si="120"/>
        <v>-4660</v>
      </c>
      <c r="X3429" s="78">
        <f t="shared" si="119"/>
        <v>0.95460152973106338</v>
      </c>
      <c r="Y3429" s="14">
        <v>0.56018410181214828</v>
      </c>
    </row>
    <row r="3430" spans="21:25" x14ac:dyDescent="0.25">
      <c r="U3430">
        <v>-45</v>
      </c>
      <c r="V3430" s="14">
        <v>60</v>
      </c>
      <c r="W3430" s="14" t="str">
        <f t="shared" si="120"/>
        <v>-4560</v>
      </c>
      <c r="X3430" s="78">
        <f t="shared" si="119"/>
        <v>0.95558845299777939</v>
      </c>
      <c r="Y3430" s="14">
        <v>0.56076325311926856</v>
      </c>
    </row>
    <row r="3431" spans="21:25" x14ac:dyDescent="0.25">
      <c r="U3431">
        <v>-44</v>
      </c>
      <c r="V3431" s="14">
        <v>60</v>
      </c>
      <c r="W3431" s="14" t="str">
        <f t="shared" si="120"/>
        <v>-4460</v>
      </c>
      <c r="X3431" s="78">
        <f t="shared" si="119"/>
        <v>0.9565753762644954</v>
      </c>
      <c r="Y3431" s="14">
        <v>0.56134240442638894</v>
      </c>
    </row>
    <row r="3432" spans="21:25" x14ac:dyDescent="0.25">
      <c r="U3432">
        <v>-43</v>
      </c>
      <c r="V3432" s="14">
        <v>60</v>
      </c>
      <c r="W3432" s="14" t="str">
        <f t="shared" si="120"/>
        <v>-4360</v>
      </c>
      <c r="X3432" s="78">
        <f t="shared" si="119"/>
        <v>0.95756229953121141</v>
      </c>
      <c r="Y3432" s="14">
        <v>0.56192155573350921</v>
      </c>
    </row>
    <row r="3433" spans="21:25" x14ac:dyDescent="0.25">
      <c r="U3433">
        <v>-42</v>
      </c>
      <c r="V3433" s="14">
        <v>60</v>
      </c>
      <c r="W3433" s="14" t="str">
        <f t="shared" si="120"/>
        <v>-4260</v>
      </c>
      <c r="X3433" s="78">
        <f t="shared" si="119"/>
        <v>0.95854922279792742</v>
      </c>
      <c r="Y3433" s="14">
        <v>0.5625007070406296</v>
      </c>
    </row>
    <row r="3434" spans="21:25" x14ac:dyDescent="0.25">
      <c r="U3434">
        <v>-41</v>
      </c>
      <c r="V3434" s="14">
        <v>60</v>
      </c>
      <c r="W3434" s="14" t="str">
        <f t="shared" si="120"/>
        <v>-4160</v>
      </c>
      <c r="X3434" s="78">
        <f t="shared" si="119"/>
        <v>0.95953614606464344</v>
      </c>
      <c r="Y3434" s="14">
        <v>0.56307985834774987</v>
      </c>
    </row>
    <row r="3435" spans="21:25" x14ac:dyDescent="0.25">
      <c r="U3435">
        <v>-40</v>
      </c>
      <c r="V3435" s="14">
        <v>60</v>
      </c>
      <c r="W3435" s="14" t="str">
        <f t="shared" si="120"/>
        <v>-4060</v>
      </c>
      <c r="X3435" s="78">
        <f t="shared" si="119"/>
        <v>0.96052306933135945</v>
      </c>
      <c r="Y3435" s="14">
        <v>0.56365900965487026</v>
      </c>
    </row>
    <row r="3436" spans="21:25" x14ac:dyDescent="0.25">
      <c r="U3436">
        <v>-39</v>
      </c>
      <c r="V3436" s="14">
        <v>60</v>
      </c>
      <c r="W3436" s="14" t="str">
        <f t="shared" si="120"/>
        <v>-3960</v>
      </c>
      <c r="X3436" s="78">
        <f t="shared" si="119"/>
        <v>0.96150999259807546</v>
      </c>
      <c r="Y3436" s="14">
        <v>0.56423816096199064</v>
      </c>
    </row>
    <row r="3437" spans="21:25" x14ac:dyDescent="0.25">
      <c r="U3437">
        <v>-38</v>
      </c>
      <c r="V3437" s="14">
        <v>60</v>
      </c>
      <c r="W3437" s="14" t="str">
        <f t="shared" si="120"/>
        <v>-3860</v>
      </c>
      <c r="X3437" s="78">
        <f t="shared" si="119"/>
        <v>0.96249691586479147</v>
      </c>
      <c r="Y3437" s="14">
        <v>0.56481731226911092</v>
      </c>
    </row>
    <row r="3438" spans="21:25" x14ac:dyDescent="0.25">
      <c r="U3438">
        <v>-37</v>
      </c>
      <c r="V3438" s="14">
        <v>60</v>
      </c>
      <c r="W3438" s="14" t="str">
        <f t="shared" si="120"/>
        <v>-3760</v>
      </c>
      <c r="X3438" s="78">
        <f t="shared" si="119"/>
        <v>0.96348383913150748</v>
      </c>
      <c r="Y3438" s="14">
        <v>0.5653964635762313</v>
      </c>
    </row>
    <row r="3439" spans="21:25" x14ac:dyDescent="0.25">
      <c r="U3439">
        <v>-36</v>
      </c>
      <c r="V3439" s="14">
        <v>60</v>
      </c>
      <c r="W3439" s="14" t="str">
        <f t="shared" si="120"/>
        <v>-3660</v>
      </c>
      <c r="X3439" s="78">
        <f t="shared" si="119"/>
        <v>0.96447076239822349</v>
      </c>
      <c r="Y3439" s="14">
        <v>0.56597561488335157</v>
      </c>
    </row>
    <row r="3440" spans="21:25" x14ac:dyDescent="0.25">
      <c r="U3440">
        <v>-35</v>
      </c>
      <c r="V3440" s="14">
        <v>60</v>
      </c>
      <c r="W3440" s="14" t="str">
        <f t="shared" si="120"/>
        <v>-3560</v>
      </c>
      <c r="X3440" s="78">
        <f t="shared" si="119"/>
        <v>0.9654576856649395</v>
      </c>
      <c r="Y3440" s="14">
        <v>0.56655476619047196</v>
      </c>
    </row>
    <row r="3441" spans="21:25" x14ac:dyDescent="0.25">
      <c r="U3441">
        <v>-34</v>
      </c>
      <c r="V3441" s="14">
        <v>60</v>
      </c>
      <c r="W3441" s="14" t="str">
        <f t="shared" si="120"/>
        <v>-3460</v>
      </c>
      <c r="X3441" s="78">
        <f t="shared" si="119"/>
        <v>0.96644460893165551</v>
      </c>
      <c r="Y3441" s="14">
        <v>0.56713391749759223</v>
      </c>
    </row>
    <row r="3442" spans="21:25" x14ac:dyDescent="0.25">
      <c r="U3442">
        <v>-33</v>
      </c>
      <c r="V3442" s="14">
        <v>60</v>
      </c>
      <c r="W3442" s="14" t="str">
        <f t="shared" si="120"/>
        <v>-3360</v>
      </c>
      <c r="X3442" s="78">
        <f t="shared" ref="X3442:X3505" si="121">$X$153/1013.25*(1013.25+U3442)</f>
        <v>0.96743153219837152</v>
      </c>
      <c r="Y3442" s="14">
        <v>0.56771306880471262</v>
      </c>
    </row>
    <row r="3443" spans="21:25" x14ac:dyDescent="0.25">
      <c r="U3443">
        <v>-32</v>
      </c>
      <c r="V3443" s="14">
        <v>60</v>
      </c>
      <c r="W3443" s="14" t="str">
        <f t="shared" si="120"/>
        <v>-3260</v>
      </c>
      <c r="X3443" s="78">
        <f t="shared" si="121"/>
        <v>0.96841845546508754</v>
      </c>
      <c r="Y3443" s="14">
        <v>0.568292220111833</v>
      </c>
    </row>
    <row r="3444" spans="21:25" x14ac:dyDescent="0.25">
      <c r="U3444">
        <v>-31</v>
      </c>
      <c r="V3444" s="14">
        <v>60</v>
      </c>
      <c r="W3444" s="14" t="str">
        <f t="shared" si="120"/>
        <v>-3160</v>
      </c>
      <c r="X3444" s="78">
        <f t="shared" si="121"/>
        <v>0.96940537873180355</v>
      </c>
      <c r="Y3444" s="14">
        <v>0.56887137141895328</v>
      </c>
    </row>
    <row r="3445" spans="21:25" x14ac:dyDescent="0.25">
      <c r="U3445">
        <v>-30</v>
      </c>
      <c r="V3445" s="14">
        <v>60</v>
      </c>
      <c r="W3445" s="14" t="str">
        <f t="shared" si="120"/>
        <v>-3060</v>
      </c>
      <c r="X3445" s="78">
        <f t="shared" si="121"/>
        <v>0.97039230199851956</v>
      </c>
      <c r="Y3445" s="14">
        <v>0.56945052272607366</v>
      </c>
    </row>
    <row r="3446" spans="21:25" x14ac:dyDescent="0.25">
      <c r="U3446">
        <v>-29</v>
      </c>
      <c r="V3446" s="14">
        <v>60</v>
      </c>
      <c r="W3446" s="14" t="str">
        <f t="shared" si="120"/>
        <v>-2960</v>
      </c>
      <c r="X3446" s="78">
        <f t="shared" si="121"/>
        <v>0.97137922526523557</v>
      </c>
      <c r="Y3446" s="14">
        <v>0.57002967403319404</v>
      </c>
    </row>
    <row r="3447" spans="21:25" x14ac:dyDescent="0.25">
      <c r="U3447">
        <v>-28</v>
      </c>
      <c r="V3447" s="14">
        <v>60</v>
      </c>
      <c r="W3447" s="14" t="str">
        <f t="shared" si="120"/>
        <v>-2860</v>
      </c>
      <c r="X3447" s="78">
        <f t="shared" si="121"/>
        <v>0.97236614853195158</v>
      </c>
      <c r="Y3447" s="14">
        <v>0.57060882534031432</v>
      </c>
    </row>
    <row r="3448" spans="21:25" x14ac:dyDescent="0.25">
      <c r="U3448">
        <v>-27</v>
      </c>
      <c r="V3448" s="14">
        <v>60</v>
      </c>
      <c r="W3448" s="14" t="str">
        <f t="shared" si="120"/>
        <v>-2760</v>
      </c>
      <c r="X3448" s="78">
        <f t="shared" si="121"/>
        <v>0.97335307179866759</v>
      </c>
      <c r="Y3448" s="14">
        <v>0.57118797664743459</v>
      </c>
    </row>
    <row r="3449" spans="21:25" x14ac:dyDescent="0.25">
      <c r="U3449">
        <v>-26</v>
      </c>
      <c r="V3449" s="14">
        <v>60</v>
      </c>
      <c r="W3449" s="14" t="str">
        <f t="shared" si="120"/>
        <v>-2660</v>
      </c>
      <c r="X3449" s="78">
        <f t="shared" si="121"/>
        <v>0.9743399950653836</v>
      </c>
      <c r="Y3449" s="14">
        <v>0.57176712795455498</v>
      </c>
    </row>
    <row r="3450" spans="21:25" x14ac:dyDescent="0.25">
      <c r="U3450">
        <v>-25</v>
      </c>
      <c r="V3450" s="14">
        <v>60</v>
      </c>
      <c r="W3450" s="14" t="str">
        <f t="shared" si="120"/>
        <v>-2560</v>
      </c>
      <c r="X3450" s="78">
        <f t="shared" si="121"/>
        <v>0.97532691833209961</v>
      </c>
      <c r="Y3450" s="14">
        <v>0.57234627926167536</v>
      </c>
    </row>
    <row r="3451" spans="21:25" x14ac:dyDescent="0.25">
      <c r="U3451">
        <v>-24</v>
      </c>
      <c r="V3451" s="14">
        <v>60</v>
      </c>
      <c r="W3451" s="14" t="str">
        <f t="shared" si="120"/>
        <v>-2460</v>
      </c>
      <c r="X3451" s="78">
        <f t="shared" si="121"/>
        <v>0.97631384159881562</v>
      </c>
      <c r="Y3451" s="14">
        <v>0.57292543056879564</v>
      </c>
    </row>
    <row r="3452" spans="21:25" x14ac:dyDescent="0.25">
      <c r="U3452">
        <v>-23</v>
      </c>
      <c r="V3452" s="14">
        <v>60</v>
      </c>
      <c r="W3452" s="14" t="str">
        <f t="shared" si="120"/>
        <v>-2360</v>
      </c>
      <c r="X3452" s="78">
        <f t="shared" si="121"/>
        <v>0.97730076486553163</v>
      </c>
      <c r="Y3452" s="14">
        <v>0.57350458187591602</v>
      </c>
    </row>
    <row r="3453" spans="21:25" x14ac:dyDescent="0.25">
      <c r="U3453">
        <v>-22</v>
      </c>
      <c r="V3453" s="14">
        <v>60</v>
      </c>
      <c r="W3453" s="14" t="str">
        <f t="shared" si="120"/>
        <v>-2260</v>
      </c>
      <c r="X3453" s="78">
        <f t="shared" si="121"/>
        <v>0.97828768813224765</v>
      </c>
      <c r="Y3453" s="14">
        <v>0.5740837331830364</v>
      </c>
    </row>
    <row r="3454" spans="21:25" x14ac:dyDescent="0.25">
      <c r="U3454">
        <v>-21</v>
      </c>
      <c r="V3454" s="14">
        <v>60</v>
      </c>
      <c r="W3454" s="14" t="str">
        <f t="shared" si="120"/>
        <v>-2160</v>
      </c>
      <c r="X3454" s="78">
        <f t="shared" si="121"/>
        <v>0.97927461139896366</v>
      </c>
      <c r="Y3454" s="14">
        <v>0.57466288449015668</v>
      </c>
    </row>
    <row r="3455" spans="21:25" x14ac:dyDescent="0.25">
      <c r="U3455">
        <v>-20</v>
      </c>
      <c r="V3455" s="14">
        <v>60</v>
      </c>
      <c r="W3455" s="14" t="str">
        <f t="shared" si="120"/>
        <v>-2060</v>
      </c>
      <c r="X3455" s="78">
        <f t="shared" si="121"/>
        <v>0.98026153466567967</v>
      </c>
      <c r="Y3455" s="14">
        <v>0.57524203579727706</v>
      </c>
    </row>
    <row r="3456" spans="21:25" x14ac:dyDescent="0.25">
      <c r="U3456">
        <v>-19</v>
      </c>
      <c r="V3456" s="14">
        <v>60</v>
      </c>
      <c r="W3456" s="14" t="str">
        <f t="shared" si="120"/>
        <v>-1960</v>
      </c>
      <c r="X3456" s="78">
        <f t="shared" si="121"/>
        <v>0.98124845793239568</v>
      </c>
      <c r="Y3456" s="14">
        <v>0.57582118710439734</v>
      </c>
    </row>
    <row r="3457" spans="21:25" x14ac:dyDescent="0.25">
      <c r="U3457">
        <v>-18</v>
      </c>
      <c r="V3457" s="14">
        <v>60</v>
      </c>
      <c r="W3457" s="14" t="str">
        <f t="shared" si="120"/>
        <v>-1860</v>
      </c>
      <c r="X3457" s="78">
        <f t="shared" si="121"/>
        <v>0.98223538119911169</v>
      </c>
      <c r="Y3457" s="14">
        <v>0.57640033841151772</v>
      </c>
    </row>
    <row r="3458" spans="21:25" x14ac:dyDescent="0.25">
      <c r="U3458">
        <v>-17</v>
      </c>
      <c r="V3458" s="14">
        <v>60</v>
      </c>
      <c r="W3458" s="14" t="str">
        <f t="shared" si="120"/>
        <v>-1760</v>
      </c>
      <c r="X3458" s="78">
        <f t="shared" si="121"/>
        <v>0.9832223044658277</v>
      </c>
      <c r="Y3458" s="14">
        <v>0.57697948971863799</v>
      </c>
    </row>
    <row r="3459" spans="21:25" x14ac:dyDescent="0.25">
      <c r="U3459">
        <v>-16</v>
      </c>
      <c r="V3459" s="14">
        <v>60</v>
      </c>
      <c r="W3459" s="14" t="str">
        <f t="shared" si="120"/>
        <v>-1660</v>
      </c>
      <c r="X3459" s="78">
        <f t="shared" si="121"/>
        <v>0.98420922773254371</v>
      </c>
      <c r="Y3459" s="14">
        <v>0.57755864102575838</v>
      </c>
    </row>
    <row r="3460" spans="21:25" x14ac:dyDescent="0.25">
      <c r="U3460">
        <v>-15</v>
      </c>
      <c r="V3460" s="14">
        <v>60</v>
      </c>
      <c r="W3460" s="14" t="str">
        <f t="shared" si="120"/>
        <v>-1560</v>
      </c>
      <c r="X3460" s="78">
        <f t="shared" si="121"/>
        <v>0.98519615099925972</v>
      </c>
      <c r="Y3460" s="14">
        <v>0.57813779233287876</v>
      </c>
    </row>
    <row r="3461" spans="21:25" x14ac:dyDescent="0.25">
      <c r="U3461">
        <v>-14</v>
      </c>
      <c r="V3461" s="14">
        <v>60</v>
      </c>
      <c r="W3461" s="14" t="str">
        <f t="shared" si="120"/>
        <v>-1460</v>
      </c>
      <c r="X3461" s="78">
        <f t="shared" si="121"/>
        <v>0.98618307426597573</v>
      </c>
      <c r="Y3461" s="14">
        <v>0.57871694363999904</v>
      </c>
    </row>
    <row r="3462" spans="21:25" x14ac:dyDescent="0.25">
      <c r="U3462">
        <v>-13</v>
      </c>
      <c r="V3462" s="14">
        <v>60</v>
      </c>
      <c r="W3462" s="14" t="str">
        <f t="shared" si="120"/>
        <v>-1360</v>
      </c>
      <c r="X3462" s="78">
        <f t="shared" si="121"/>
        <v>0.98716999753269175</v>
      </c>
      <c r="Y3462" s="14">
        <v>0.57929609494711942</v>
      </c>
    </row>
    <row r="3463" spans="21:25" x14ac:dyDescent="0.25">
      <c r="U3463">
        <v>-12</v>
      </c>
      <c r="V3463" s="14">
        <v>60</v>
      </c>
      <c r="W3463" s="14" t="str">
        <f t="shared" si="120"/>
        <v>-1260</v>
      </c>
      <c r="X3463" s="78">
        <f t="shared" si="121"/>
        <v>0.98815692079940776</v>
      </c>
      <c r="Y3463" s="14">
        <v>0.5798752462542397</v>
      </c>
    </row>
    <row r="3464" spans="21:25" x14ac:dyDescent="0.25">
      <c r="U3464">
        <v>-11</v>
      </c>
      <c r="V3464" s="14">
        <v>60</v>
      </c>
      <c r="W3464" s="14" t="str">
        <f t="shared" si="120"/>
        <v>-1160</v>
      </c>
      <c r="X3464" s="78">
        <f t="shared" si="121"/>
        <v>0.98914384406612377</v>
      </c>
      <c r="Y3464" s="14">
        <v>0.58045439756136008</v>
      </c>
    </row>
    <row r="3465" spans="21:25" x14ac:dyDescent="0.25">
      <c r="U3465">
        <v>-10</v>
      </c>
      <c r="V3465" s="14">
        <v>60</v>
      </c>
      <c r="W3465" s="14" t="str">
        <f t="shared" si="120"/>
        <v>-1060</v>
      </c>
      <c r="X3465" s="78">
        <f t="shared" si="121"/>
        <v>0.99013076733283978</v>
      </c>
      <c r="Y3465" s="14">
        <v>0.58103354886848035</v>
      </c>
    </row>
    <row r="3466" spans="21:25" x14ac:dyDescent="0.25">
      <c r="U3466">
        <v>-9</v>
      </c>
      <c r="V3466" s="14">
        <v>60</v>
      </c>
      <c r="W3466" s="14" t="str">
        <f t="shared" si="120"/>
        <v>-960</v>
      </c>
      <c r="X3466" s="78">
        <f t="shared" si="121"/>
        <v>0.99111769059955579</v>
      </c>
      <c r="Y3466" s="14">
        <v>0.58161270017560074</v>
      </c>
    </row>
    <row r="3467" spans="21:25" x14ac:dyDescent="0.25">
      <c r="U3467">
        <v>-8</v>
      </c>
      <c r="V3467" s="14">
        <v>60</v>
      </c>
      <c r="W3467" s="14" t="str">
        <f t="shared" si="120"/>
        <v>-860</v>
      </c>
      <c r="X3467" s="78">
        <f t="shared" si="121"/>
        <v>0.9921046138662718</v>
      </c>
      <c r="Y3467" s="14">
        <v>0.58219185148272112</v>
      </c>
    </row>
    <row r="3468" spans="21:25" x14ac:dyDescent="0.25">
      <c r="U3468">
        <v>-7</v>
      </c>
      <c r="V3468" s="14">
        <v>60</v>
      </c>
      <c r="W3468" s="14" t="str">
        <f t="shared" si="120"/>
        <v>-760</v>
      </c>
      <c r="X3468" s="78">
        <f t="shared" si="121"/>
        <v>0.99309153713298781</v>
      </c>
      <c r="Y3468" s="14">
        <v>0.5827710027898414</v>
      </c>
    </row>
    <row r="3469" spans="21:25" x14ac:dyDescent="0.25">
      <c r="U3469">
        <v>-6</v>
      </c>
      <c r="V3469" s="14">
        <v>60</v>
      </c>
      <c r="W3469" s="14" t="str">
        <f t="shared" si="120"/>
        <v>-660</v>
      </c>
      <c r="X3469" s="78">
        <f t="shared" si="121"/>
        <v>0.99407846039970382</v>
      </c>
      <c r="Y3469" s="14">
        <v>0.58335015409696178</v>
      </c>
    </row>
    <row r="3470" spans="21:25" x14ac:dyDescent="0.25">
      <c r="U3470">
        <v>-5</v>
      </c>
      <c r="V3470" s="14">
        <v>60</v>
      </c>
      <c r="W3470" s="14" t="str">
        <f t="shared" si="120"/>
        <v>-560</v>
      </c>
      <c r="X3470" s="78">
        <f t="shared" si="121"/>
        <v>0.99506538366641994</v>
      </c>
      <c r="Y3470" s="14">
        <v>0.58392930540408217</v>
      </c>
    </row>
    <row r="3471" spans="21:25" x14ac:dyDescent="0.25">
      <c r="U3471">
        <v>-4</v>
      </c>
      <c r="V3471" s="14">
        <v>60</v>
      </c>
      <c r="W3471" s="14" t="str">
        <f t="shared" si="120"/>
        <v>-460</v>
      </c>
      <c r="X3471" s="78">
        <f t="shared" si="121"/>
        <v>0.99605230693313596</v>
      </c>
      <c r="Y3471" s="14">
        <v>0.58450845671120255</v>
      </c>
    </row>
    <row r="3472" spans="21:25" x14ac:dyDescent="0.25">
      <c r="U3472">
        <v>-3</v>
      </c>
      <c r="V3472" s="14">
        <v>60</v>
      </c>
      <c r="W3472" s="14" t="str">
        <f t="shared" si="120"/>
        <v>-360</v>
      </c>
      <c r="X3472" s="78">
        <f t="shared" si="121"/>
        <v>0.99703923019985197</v>
      </c>
      <c r="Y3472" s="14">
        <v>0.58508760801832282</v>
      </c>
    </row>
    <row r="3473" spans="21:25" x14ac:dyDescent="0.25">
      <c r="U3473">
        <v>-2</v>
      </c>
      <c r="V3473" s="14">
        <v>60</v>
      </c>
      <c r="W3473" s="14" t="str">
        <f t="shared" si="120"/>
        <v>-260</v>
      </c>
      <c r="X3473" s="78">
        <f t="shared" si="121"/>
        <v>0.99802615346656798</v>
      </c>
      <c r="Y3473" s="14">
        <v>0.58566675932544321</v>
      </c>
    </row>
    <row r="3474" spans="21:25" x14ac:dyDescent="0.25">
      <c r="U3474">
        <v>-1</v>
      </c>
      <c r="V3474" s="14">
        <v>60</v>
      </c>
      <c r="W3474" s="14" t="str">
        <f t="shared" si="120"/>
        <v>-160</v>
      </c>
      <c r="X3474" s="78">
        <f t="shared" si="121"/>
        <v>0.99901307673328399</v>
      </c>
      <c r="Y3474" s="14">
        <v>0.58624591063256348</v>
      </c>
    </row>
    <row r="3475" spans="21:25" x14ac:dyDescent="0.25">
      <c r="U3475">
        <v>0</v>
      </c>
      <c r="V3475" s="14">
        <v>60</v>
      </c>
      <c r="W3475" s="14" t="str">
        <f t="shared" si="120"/>
        <v>060</v>
      </c>
      <c r="X3475" s="78">
        <f t="shared" si="121"/>
        <v>1</v>
      </c>
      <c r="Y3475" s="14">
        <v>0.58682506193968387</v>
      </c>
    </row>
    <row r="3476" spans="21:25" x14ac:dyDescent="0.25">
      <c r="U3476">
        <v>0</v>
      </c>
      <c r="V3476" s="14">
        <v>60</v>
      </c>
      <c r="W3476" s="14" t="str">
        <f t="shared" si="120"/>
        <v>060</v>
      </c>
      <c r="X3476" s="78">
        <f t="shared" si="121"/>
        <v>1</v>
      </c>
      <c r="Y3476" s="14">
        <v>0.7157267779066655</v>
      </c>
    </row>
    <row r="3477" spans="21:25" x14ac:dyDescent="0.25">
      <c r="U3477">
        <v>1</v>
      </c>
      <c r="V3477" s="14">
        <v>60</v>
      </c>
      <c r="W3477" s="14" t="str">
        <f t="shared" si="120"/>
        <v>160</v>
      </c>
      <c r="X3477" s="78">
        <f t="shared" si="121"/>
        <v>1.0009869232667159</v>
      </c>
      <c r="Y3477" s="14">
        <v>0.58740421324680414</v>
      </c>
    </row>
    <row r="3478" spans="21:25" x14ac:dyDescent="0.25">
      <c r="U3478">
        <v>2</v>
      </c>
      <c r="V3478" s="14">
        <v>60</v>
      </c>
      <c r="W3478" s="14" t="str">
        <f t="shared" si="120"/>
        <v>260</v>
      </c>
      <c r="X3478" s="78">
        <f t="shared" si="121"/>
        <v>1.001973846533432</v>
      </c>
      <c r="Y3478" s="14">
        <v>0.58798336455392453</v>
      </c>
    </row>
    <row r="3479" spans="21:25" x14ac:dyDescent="0.25">
      <c r="U3479">
        <v>3</v>
      </c>
      <c r="V3479" s="14">
        <v>60</v>
      </c>
      <c r="W3479" s="14" t="str">
        <f t="shared" si="120"/>
        <v>360</v>
      </c>
      <c r="X3479" s="78">
        <f t="shared" si="121"/>
        <v>1.0029607698001479</v>
      </c>
      <c r="Y3479" s="14">
        <v>0.5885625158610448</v>
      </c>
    </row>
    <row r="3480" spans="21:25" x14ac:dyDescent="0.25">
      <c r="U3480">
        <v>4</v>
      </c>
      <c r="V3480" s="14">
        <v>60</v>
      </c>
      <c r="W3480" s="14" t="str">
        <f t="shared" si="120"/>
        <v>460</v>
      </c>
      <c r="X3480" s="78">
        <f t="shared" si="121"/>
        <v>1.003947693066864</v>
      </c>
      <c r="Y3480" s="14">
        <v>0.5891416671681653</v>
      </c>
    </row>
    <row r="3481" spans="21:25" x14ac:dyDescent="0.25">
      <c r="U3481">
        <v>5</v>
      </c>
      <c r="V3481" s="14">
        <v>60</v>
      </c>
      <c r="W3481" s="14" t="str">
        <f t="shared" si="120"/>
        <v>560</v>
      </c>
      <c r="X3481" s="78">
        <f t="shared" si="121"/>
        <v>1.0049346163335799</v>
      </c>
      <c r="Y3481" s="14">
        <v>0.58972081847528546</v>
      </c>
    </row>
    <row r="3482" spans="21:25" x14ac:dyDescent="0.25">
      <c r="U3482">
        <v>6</v>
      </c>
      <c r="V3482" s="14">
        <v>60</v>
      </c>
      <c r="W3482" s="14" t="str">
        <f t="shared" ref="W3482:W3545" si="122">U3482&amp;V3482</f>
        <v>660</v>
      </c>
      <c r="X3482" s="78">
        <f t="shared" si="121"/>
        <v>1.0059215396002961</v>
      </c>
      <c r="Y3482" s="14">
        <v>0.59029996978240595</v>
      </c>
    </row>
    <row r="3483" spans="21:25" x14ac:dyDescent="0.25">
      <c r="U3483">
        <v>7</v>
      </c>
      <c r="V3483" s="14">
        <v>60</v>
      </c>
      <c r="W3483" s="14" t="str">
        <f t="shared" si="122"/>
        <v>760</v>
      </c>
      <c r="X3483" s="78">
        <f t="shared" si="121"/>
        <v>1.006908462867012</v>
      </c>
      <c r="Y3483" s="14">
        <v>0.59087912108952623</v>
      </c>
    </row>
    <row r="3484" spans="21:25" x14ac:dyDescent="0.25">
      <c r="U3484">
        <v>8</v>
      </c>
      <c r="V3484" s="14">
        <v>60</v>
      </c>
      <c r="W3484" s="14" t="str">
        <f t="shared" si="122"/>
        <v>860</v>
      </c>
      <c r="X3484" s="78">
        <f t="shared" si="121"/>
        <v>1.0078953861337281</v>
      </c>
      <c r="Y3484" s="14">
        <v>0.5914582723966465</v>
      </c>
    </row>
    <row r="3485" spans="21:25" x14ac:dyDescent="0.25">
      <c r="U3485">
        <v>9</v>
      </c>
      <c r="V3485" s="14">
        <v>60</v>
      </c>
      <c r="W3485" s="14" t="str">
        <f t="shared" si="122"/>
        <v>960</v>
      </c>
      <c r="X3485" s="78">
        <f t="shared" si="121"/>
        <v>1.008882309400444</v>
      </c>
      <c r="Y3485" s="14">
        <v>0.59203742370376689</v>
      </c>
    </row>
    <row r="3486" spans="21:25" x14ac:dyDescent="0.25">
      <c r="U3486">
        <v>10</v>
      </c>
      <c r="V3486" s="14">
        <v>60</v>
      </c>
      <c r="W3486" s="14" t="str">
        <f t="shared" si="122"/>
        <v>1060</v>
      </c>
      <c r="X3486" s="78">
        <f t="shared" si="121"/>
        <v>1.0098692326671601</v>
      </c>
      <c r="Y3486" s="14">
        <v>0.59261657501088716</v>
      </c>
    </row>
    <row r="3487" spans="21:25" x14ac:dyDescent="0.25">
      <c r="U3487">
        <v>11</v>
      </c>
      <c r="V3487" s="14">
        <v>60</v>
      </c>
      <c r="W3487" s="14" t="str">
        <f t="shared" si="122"/>
        <v>1160</v>
      </c>
      <c r="X3487" s="78">
        <f t="shared" si="121"/>
        <v>1.010856155933876</v>
      </c>
      <c r="Y3487" s="14">
        <v>0.59319572631800754</v>
      </c>
    </row>
    <row r="3488" spans="21:25" x14ac:dyDescent="0.25">
      <c r="U3488">
        <v>12</v>
      </c>
      <c r="V3488" s="14">
        <v>60</v>
      </c>
      <c r="W3488" s="14" t="str">
        <f t="shared" si="122"/>
        <v>1260</v>
      </c>
      <c r="X3488" s="78">
        <f t="shared" si="121"/>
        <v>1.0118430792005921</v>
      </c>
      <c r="Y3488" s="14">
        <v>0.59377487762512793</v>
      </c>
    </row>
    <row r="3489" spans="21:25" x14ac:dyDescent="0.25">
      <c r="U3489">
        <v>13</v>
      </c>
      <c r="V3489" s="14">
        <v>60</v>
      </c>
      <c r="W3489" s="14" t="str">
        <f t="shared" si="122"/>
        <v>1360</v>
      </c>
      <c r="X3489" s="78">
        <f t="shared" si="121"/>
        <v>1.012830002467308</v>
      </c>
      <c r="Y3489" s="14">
        <v>0.59435402893224809</v>
      </c>
    </row>
    <row r="3490" spans="21:25" x14ac:dyDescent="0.25">
      <c r="U3490">
        <v>14</v>
      </c>
      <c r="V3490" s="14">
        <v>60</v>
      </c>
      <c r="W3490" s="14" t="str">
        <f t="shared" si="122"/>
        <v>1460</v>
      </c>
      <c r="X3490" s="78">
        <f t="shared" si="121"/>
        <v>1.0138169257340242</v>
      </c>
      <c r="Y3490" s="14">
        <v>0.59493318023936859</v>
      </c>
    </row>
    <row r="3491" spans="21:25" x14ac:dyDescent="0.25">
      <c r="U3491">
        <v>15</v>
      </c>
      <c r="V3491" s="14">
        <v>60</v>
      </c>
      <c r="W3491" s="14" t="str">
        <f t="shared" si="122"/>
        <v>1560</v>
      </c>
      <c r="X3491" s="78">
        <f t="shared" si="121"/>
        <v>1.0148038490007401</v>
      </c>
      <c r="Y3491" s="14">
        <v>0.59551233154648886</v>
      </c>
    </row>
    <row r="3492" spans="21:25" x14ac:dyDescent="0.25">
      <c r="U3492">
        <v>16</v>
      </c>
      <c r="V3492" s="14">
        <v>60</v>
      </c>
      <c r="W3492" s="14" t="str">
        <f t="shared" si="122"/>
        <v>1660</v>
      </c>
      <c r="X3492" s="78">
        <f t="shared" si="121"/>
        <v>1.0157907722674562</v>
      </c>
      <c r="Y3492" s="14">
        <v>0.59609148285360924</v>
      </c>
    </row>
    <row r="3493" spans="21:25" x14ac:dyDescent="0.25">
      <c r="U3493">
        <v>17</v>
      </c>
      <c r="V3493" s="14">
        <v>60</v>
      </c>
      <c r="W3493" s="14" t="str">
        <f t="shared" si="122"/>
        <v>1760</v>
      </c>
      <c r="X3493" s="78">
        <f t="shared" si="121"/>
        <v>1.0167776955341721</v>
      </c>
      <c r="Y3493" s="14">
        <v>0.59667063416072952</v>
      </c>
    </row>
    <row r="3494" spans="21:25" x14ac:dyDescent="0.25">
      <c r="U3494">
        <v>18</v>
      </c>
      <c r="V3494" s="14">
        <v>60</v>
      </c>
      <c r="W3494" s="14" t="str">
        <f t="shared" si="122"/>
        <v>1860</v>
      </c>
      <c r="X3494" s="78">
        <f t="shared" si="121"/>
        <v>1.0177646188008882</v>
      </c>
      <c r="Y3494" s="14">
        <v>0.59724978546785001</v>
      </c>
    </row>
    <row r="3495" spans="21:25" x14ac:dyDescent="0.25">
      <c r="U3495">
        <v>19</v>
      </c>
      <c r="V3495" s="14">
        <v>60</v>
      </c>
      <c r="W3495" s="14" t="str">
        <f t="shared" si="122"/>
        <v>1960</v>
      </c>
      <c r="X3495" s="78">
        <f t="shared" si="121"/>
        <v>1.0187515420676041</v>
      </c>
      <c r="Y3495" s="14">
        <v>0.59782893677497018</v>
      </c>
    </row>
    <row r="3496" spans="21:25" x14ac:dyDescent="0.25">
      <c r="U3496">
        <v>20</v>
      </c>
      <c r="V3496" s="14">
        <v>60</v>
      </c>
      <c r="W3496" s="14" t="str">
        <f t="shared" si="122"/>
        <v>2060</v>
      </c>
      <c r="X3496" s="78">
        <f t="shared" si="121"/>
        <v>1.0197384653343202</v>
      </c>
      <c r="Y3496" s="14">
        <v>0.59840808808209067</v>
      </c>
    </row>
    <row r="3497" spans="21:25" x14ac:dyDescent="0.25">
      <c r="U3497">
        <v>21</v>
      </c>
      <c r="V3497" s="14">
        <v>60</v>
      </c>
      <c r="W3497" s="14" t="str">
        <f t="shared" si="122"/>
        <v>2160</v>
      </c>
      <c r="X3497" s="78">
        <f t="shared" si="121"/>
        <v>1.0207253886010361</v>
      </c>
      <c r="Y3497" s="14">
        <v>0.59898723938921095</v>
      </c>
    </row>
    <row r="3498" spans="21:25" x14ac:dyDescent="0.25">
      <c r="U3498">
        <v>22</v>
      </c>
      <c r="V3498" s="14">
        <v>60</v>
      </c>
      <c r="W3498" s="14" t="str">
        <f t="shared" si="122"/>
        <v>2260</v>
      </c>
      <c r="X3498" s="78">
        <f t="shared" si="121"/>
        <v>1.0217123118677522</v>
      </c>
      <c r="Y3498" s="14">
        <v>0.59956639069633122</v>
      </c>
    </row>
    <row r="3499" spans="21:25" x14ac:dyDescent="0.25">
      <c r="U3499">
        <v>23</v>
      </c>
      <c r="V3499" s="14">
        <v>60</v>
      </c>
      <c r="W3499" s="14" t="str">
        <f t="shared" si="122"/>
        <v>2360</v>
      </c>
      <c r="X3499" s="78">
        <f t="shared" si="121"/>
        <v>1.0226992351344681</v>
      </c>
      <c r="Y3499" s="14">
        <v>0.6001455420034516</v>
      </c>
    </row>
    <row r="3500" spans="21:25" x14ac:dyDescent="0.25">
      <c r="U3500">
        <v>24</v>
      </c>
      <c r="V3500" s="14">
        <v>60</v>
      </c>
      <c r="W3500" s="14" t="str">
        <f t="shared" si="122"/>
        <v>2460</v>
      </c>
      <c r="X3500" s="78">
        <f t="shared" si="121"/>
        <v>1.0236861584011843</v>
      </c>
      <c r="Y3500" s="14">
        <v>0.60072469331057199</v>
      </c>
    </row>
    <row r="3501" spans="21:25" x14ac:dyDescent="0.25">
      <c r="U3501">
        <v>25</v>
      </c>
      <c r="V3501" s="14">
        <v>60</v>
      </c>
      <c r="W3501" s="14" t="str">
        <f t="shared" si="122"/>
        <v>2560</v>
      </c>
      <c r="X3501" s="78">
        <f t="shared" si="121"/>
        <v>1.0246730816679002</v>
      </c>
      <c r="Y3501" s="14">
        <v>0.60130384461769226</v>
      </c>
    </row>
    <row r="3502" spans="21:25" x14ac:dyDescent="0.25">
      <c r="U3502">
        <v>26</v>
      </c>
      <c r="V3502" s="14">
        <v>60</v>
      </c>
      <c r="W3502" s="14" t="str">
        <f t="shared" si="122"/>
        <v>2660</v>
      </c>
      <c r="X3502" s="78">
        <f t="shared" si="121"/>
        <v>1.0256600049346163</v>
      </c>
      <c r="Y3502" s="14">
        <v>0.60188299592481265</v>
      </c>
    </row>
    <row r="3503" spans="21:25" x14ac:dyDescent="0.25">
      <c r="U3503">
        <v>27</v>
      </c>
      <c r="V3503" s="14">
        <v>60</v>
      </c>
      <c r="W3503" s="14" t="str">
        <f t="shared" si="122"/>
        <v>2760</v>
      </c>
      <c r="X3503" s="78">
        <f t="shared" si="121"/>
        <v>1.0266469282013324</v>
      </c>
      <c r="Y3503" s="14">
        <v>0.60246214723193303</v>
      </c>
    </row>
    <row r="3504" spans="21:25" x14ac:dyDescent="0.25">
      <c r="U3504">
        <v>28</v>
      </c>
      <c r="V3504" s="14">
        <v>60</v>
      </c>
      <c r="W3504" s="14" t="str">
        <f t="shared" si="122"/>
        <v>2860</v>
      </c>
      <c r="X3504" s="78">
        <f t="shared" si="121"/>
        <v>1.0276338514680483</v>
      </c>
      <c r="Y3504" s="14">
        <v>0.60304129853905331</v>
      </c>
    </row>
    <row r="3505" spans="21:25" x14ac:dyDescent="0.25">
      <c r="U3505">
        <v>29</v>
      </c>
      <c r="V3505" s="14">
        <v>60</v>
      </c>
      <c r="W3505" s="14" t="str">
        <f t="shared" si="122"/>
        <v>2960</v>
      </c>
      <c r="X3505" s="78">
        <f t="shared" si="121"/>
        <v>1.0286207747347644</v>
      </c>
      <c r="Y3505" s="14">
        <v>0.6036204498461738</v>
      </c>
    </row>
    <row r="3506" spans="21:25" x14ac:dyDescent="0.25">
      <c r="U3506">
        <v>30</v>
      </c>
      <c r="V3506" s="14">
        <v>60</v>
      </c>
      <c r="W3506" s="14" t="str">
        <f t="shared" si="122"/>
        <v>3060</v>
      </c>
      <c r="X3506" s="78">
        <f t="shared" ref="X3506:X3569" si="123">$X$153/1013.25*(1013.25+U3506)</f>
        <v>1.0296076980014803</v>
      </c>
      <c r="Y3506" s="14">
        <v>0.60419960115329396</v>
      </c>
    </row>
    <row r="3507" spans="21:25" x14ac:dyDescent="0.25">
      <c r="U3507">
        <v>31</v>
      </c>
      <c r="V3507" s="14">
        <v>60</v>
      </c>
      <c r="W3507" s="14" t="str">
        <f t="shared" si="122"/>
        <v>3160</v>
      </c>
      <c r="X3507" s="78">
        <f t="shared" si="123"/>
        <v>1.0305946212681965</v>
      </c>
      <c r="Y3507" s="14">
        <v>0.60477875246041435</v>
      </c>
    </row>
    <row r="3508" spans="21:25" x14ac:dyDescent="0.25">
      <c r="U3508">
        <v>32</v>
      </c>
      <c r="V3508" s="14">
        <v>60</v>
      </c>
      <c r="W3508" s="14" t="str">
        <f t="shared" si="122"/>
        <v>3260</v>
      </c>
      <c r="X3508" s="78">
        <f t="shared" si="123"/>
        <v>1.0315815445349124</v>
      </c>
      <c r="Y3508" s="14">
        <v>0.60535790376753473</v>
      </c>
    </row>
    <row r="3509" spans="21:25" x14ac:dyDescent="0.25">
      <c r="U3509">
        <v>33</v>
      </c>
      <c r="V3509" s="14">
        <v>60</v>
      </c>
      <c r="W3509" s="14" t="str">
        <f t="shared" si="122"/>
        <v>3360</v>
      </c>
      <c r="X3509" s="78">
        <f t="shared" si="123"/>
        <v>1.0325684678016285</v>
      </c>
      <c r="Y3509" s="14">
        <v>0.60593705507465501</v>
      </c>
    </row>
    <row r="3510" spans="21:25" x14ac:dyDescent="0.25">
      <c r="U3510">
        <v>34</v>
      </c>
      <c r="V3510" s="14">
        <v>60</v>
      </c>
      <c r="W3510" s="14" t="str">
        <f t="shared" si="122"/>
        <v>3460</v>
      </c>
      <c r="X3510" s="78">
        <f t="shared" si="123"/>
        <v>1.0335553910683444</v>
      </c>
      <c r="Y3510" s="14">
        <v>0.60651620638177539</v>
      </c>
    </row>
    <row r="3511" spans="21:25" x14ac:dyDescent="0.25">
      <c r="U3511">
        <v>35</v>
      </c>
      <c r="V3511" s="14">
        <v>60</v>
      </c>
      <c r="W3511" s="14" t="str">
        <f t="shared" si="122"/>
        <v>3560</v>
      </c>
      <c r="X3511" s="78">
        <f t="shared" si="123"/>
        <v>1.0345423143350605</v>
      </c>
      <c r="Y3511" s="14">
        <v>0.60709535768889578</v>
      </c>
    </row>
    <row r="3512" spans="21:25" x14ac:dyDescent="0.25">
      <c r="U3512">
        <v>36</v>
      </c>
      <c r="V3512" s="14">
        <v>60</v>
      </c>
      <c r="W3512" s="14" t="str">
        <f t="shared" si="122"/>
        <v>3660</v>
      </c>
      <c r="X3512" s="78">
        <f t="shared" si="123"/>
        <v>1.0355292376017764</v>
      </c>
      <c r="Y3512" s="14">
        <v>0.60767450899601605</v>
      </c>
    </row>
    <row r="3513" spans="21:25" x14ac:dyDescent="0.25">
      <c r="U3513">
        <v>37</v>
      </c>
      <c r="V3513" s="14">
        <v>60</v>
      </c>
      <c r="W3513" s="14" t="str">
        <f t="shared" si="122"/>
        <v>3760</v>
      </c>
      <c r="X3513" s="78">
        <f t="shared" si="123"/>
        <v>1.0365161608684925</v>
      </c>
      <c r="Y3513" s="14">
        <v>0.60825366030313643</v>
      </c>
    </row>
    <row r="3514" spans="21:25" x14ac:dyDescent="0.25">
      <c r="U3514">
        <v>38</v>
      </c>
      <c r="V3514" s="14">
        <v>60</v>
      </c>
      <c r="W3514" s="14" t="str">
        <f t="shared" si="122"/>
        <v>3860</v>
      </c>
      <c r="X3514" s="78">
        <f t="shared" si="123"/>
        <v>1.0375030841352084</v>
      </c>
      <c r="Y3514" s="14">
        <v>0.60883281161025682</v>
      </c>
    </row>
    <row r="3515" spans="21:25" x14ac:dyDescent="0.25">
      <c r="U3515">
        <v>39</v>
      </c>
      <c r="V3515" s="14">
        <v>60</v>
      </c>
      <c r="W3515" s="14" t="str">
        <f t="shared" si="122"/>
        <v>3960</v>
      </c>
      <c r="X3515" s="78">
        <f t="shared" si="123"/>
        <v>1.0384900074019245</v>
      </c>
      <c r="Y3515" s="14">
        <v>0.60941196291737709</v>
      </c>
    </row>
    <row r="3516" spans="21:25" x14ac:dyDescent="0.25">
      <c r="U3516">
        <v>40</v>
      </c>
      <c r="V3516" s="14">
        <v>60</v>
      </c>
      <c r="W3516" s="14" t="str">
        <f t="shared" si="122"/>
        <v>4060</v>
      </c>
      <c r="X3516" s="78">
        <f t="shared" si="123"/>
        <v>1.0394769306686404</v>
      </c>
      <c r="Y3516" s="14">
        <v>0.60999111422449737</v>
      </c>
    </row>
    <row r="3517" spans="21:25" x14ac:dyDescent="0.25">
      <c r="U3517">
        <v>41</v>
      </c>
      <c r="V3517" s="14">
        <v>60</v>
      </c>
      <c r="W3517" s="14" t="str">
        <f t="shared" si="122"/>
        <v>4160</v>
      </c>
      <c r="X3517" s="78">
        <f t="shared" si="123"/>
        <v>1.0404638539353566</v>
      </c>
      <c r="Y3517" s="14">
        <v>0.61057026553161786</v>
      </c>
    </row>
    <row r="3518" spans="21:25" x14ac:dyDescent="0.25">
      <c r="U3518">
        <v>42</v>
      </c>
      <c r="V3518" s="14">
        <v>60</v>
      </c>
      <c r="W3518" s="14" t="str">
        <f t="shared" si="122"/>
        <v>4260</v>
      </c>
      <c r="X3518" s="78">
        <f t="shared" si="123"/>
        <v>1.0414507772020725</v>
      </c>
      <c r="Y3518" s="14">
        <v>0.61114941683873802</v>
      </c>
    </row>
    <row r="3519" spans="21:25" x14ac:dyDescent="0.25">
      <c r="U3519">
        <v>43</v>
      </c>
      <c r="V3519" s="14">
        <v>60</v>
      </c>
      <c r="W3519" s="14" t="str">
        <f t="shared" si="122"/>
        <v>4360</v>
      </c>
      <c r="X3519" s="78">
        <f t="shared" si="123"/>
        <v>1.0424377004687886</v>
      </c>
      <c r="Y3519" s="14">
        <v>0.61172856814585852</v>
      </c>
    </row>
    <row r="3520" spans="21:25" x14ac:dyDescent="0.25">
      <c r="U3520">
        <v>44</v>
      </c>
      <c r="V3520" s="14">
        <v>60</v>
      </c>
      <c r="W3520" s="14" t="str">
        <f t="shared" si="122"/>
        <v>4460</v>
      </c>
      <c r="X3520" s="78">
        <f t="shared" si="123"/>
        <v>1.0434246237355045</v>
      </c>
      <c r="Y3520" s="14">
        <v>0.61230771945297868</v>
      </c>
    </row>
    <row r="3521" spans="21:25" x14ac:dyDescent="0.25">
      <c r="U3521">
        <v>45</v>
      </c>
      <c r="V3521" s="14">
        <v>60</v>
      </c>
      <c r="W3521" s="14" t="str">
        <f t="shared" si="122"/>
        <v>4560</v>
      </c>
      <c r="X3521" s="78">
        <f t="shared" si="123"/>
        <v>1.0444115470022206</v>
      </c>
      <c r="Y3521" s="14">
        <v>0.61288687076009918</v>
      </c>
    </row>
    <row r="3522" spans="21:25" x14ac:dyDescent="0.25">
      <c r="U3522">
        <v>46</v>
      </c>
      <c r="V3522" s="14">
        <v>60</v>
      </c>
      <c r="W3522" s="14" t="str">
        <f t="shared" si="122"/>
        <v>4660</v>
      </c>
      <c r="X3522" s="78">
        <f t="shared" si="123"/>
        <v>1.0453984702689365</v>
      </c>
      <c r="Y3522" s="14">
        <v>0.61346602206721945</v>
      </c>
    </row>
    <row r="3523" spans="21:25" x14ac:dyDescent="0.25">
      <c r="U3523">
        <v>47</v>
      </c>
      <c r="V3523" s="14">
        <v>60</v>
      </c>
      <c r="W3523" s="14" t="str">
        <f t="shared" si="122"/>
        <v>4760</v>
      </c>
      <c r="X3523" s="78">
        <f t="shared" si="123"/>
        <v>1.0463853935356526</v>
      </c>
      <c r="Y3523" s="14">
        <v>0.61404517337433973</v>
      </c>
    </row>
    <row r="3524" spans="21:25" x14ac:dyDescent="0.25">
      <c r="U3524">
        <v>48</v>
      </c>
      <c r="V3524" s="14">
        <v>60</v>
      </c>
      <c r="W3524" s="14" t="str">
        <f t="shared" si="122"/>
        <v>4860</v>
      </c>
      <c r="X3524" s="78">
        <f t="shared" si="123"/>
        <v>1.0473723168023685</v>
      </c>
      <c r="Y3524" s="14">
        <v>0.61462432468146011</v>
      </c>
    </row>
    <row r="3525" spans="21:25" x14ac:dyDescent="0.25">
      <c r="U3525">
        <v>49</v>
      </c>
      <c r="V3525" s="14">
        <v>60</v>
      </c>
      <c r="W3525" s="14" t="str">
        <f t="shared" si="122"/>
        <v>4960</v>
      </c>
      <c r="X3525" s="78">
        <f t="shared" si="123"/>
        <v>1.0483592400690847</v>
      </c>
      <c r="Y3525" s="14">
        <v>0.61520347598858049</v>
      </c>
    </row>
    <row r="3526" spans="21:25" x14ac:dyDescent="0.25">
      <c r="U3526">
        <v>50</v>
      </c>
      <c r="V3526" s="14">
        <v>60</v>
      </c>
      <c r="W3526" s="14" t="str">
        <f t="shared" si="122"/>
        <v>5060</v>
      </c>
      <c r="X3526" s="78">
        <f t="shared" si="123"/>
        <v>1.0493461633358006</v>
      </c>
      <c r="Y3526" s="14">
        <v>0.61578262729570077</v>
      </c>
    </row>
    <row r="3527" spans="21:25" x14ac:dyDescent="0.25">
      <c r="U3527">
        <v>51</v>
      </c>
      <c r="V3527" s="14">
        <v>60</v>
      </c>
      <c r="W3527" s="14" t="str">
        <f t="shared" si="122"/>
        <v>5160</v>
      </c>
      <c r="X3527" s="78">
        <f t="shared" si="123"/>
        <v>1.0503330866025167</v>
      </c>
      <c r="Y3527" s="14">
        <v>0.61636177860282115</v>
      </c>
    </row>
    <row r="3528" spans="21:25" x14ac:dyDescent="0.25">
      <c r="U3528">
        <v>52</v>
      </c>
      <c r="V3528" s="14">
        <v>60</v>
      </c>
      <c r="W3528" s="14" t="str">
        <f t="shared" si="122"/>
        <v>5260</v>
      </c>
      <c r="X3528" s="78">
        <f t="shared" si="123"/>
        <v>1.0513200098692326</v>
      </c>
      <c r="Y3528" s="14">
        <v>0.61694092990994154</v>
      </c>
    </row>
    <row r="3529" spans="21:25" x14ac:dyDescent="0.25">
      <c r="U3529">
        <v>53</v>
      </c>
      <c r="V3529" s="14">
        <v>60</v>
      </c>
      <c r="W3529" s="14" t="str">
        <f t="shared" si="122"/>
        <v>5360</v>
      </c>
      <c r="X3529" s="78">
        <f t="shared" si="123"/>
        <v>1.0523069331359487</v>
      </c>
      <c r="Y3529" s="14">
        <v>0.61752008121706181</v>
      </c>
    </row>
    <row r="3530" spans="21:25" x14ac:dyDescent="0.25">
      <c r="U3530">
        <v>54</v>
      </c>
      <c r="V3530" s="14">
        <v>60</v>
      </c>
      <c r="W3530" s="14" t="str">
        <f t="shared" si="122"/>
        <v>5460</v>
      </c>
      <c r="X3530" s="78">
        <f t="shared" si="123"/>
        <v>1.0532938564026646</v>
      </c>
      <c r="Y3530" s="14">
        <v>0.61809923252418209</v>
      </c>
    </row>
    <row r="3531" spans="21:25" x14ac:dyDescent="0.25">
      <c r="U3531">
        <v>55</v>
      </c>
      <c r="V3531" s="14">
        <v>60</v>
      </c>
      <c r="W3531" s="14" t="str">
        <f t="shared" si="122"/>
        <v>5560</v>
      </c>
      <c r="X3531" s="78">
        <f t="shared" si="123"/>
        <v>1.0542807796693807</v>
      </c>
      <c r="Y3531" s="14">
        <v>0.61867838383130258</v>
      </c>
    </row>
    <row r="3532" spans="21:25" x14ac:dyDescent="0.25">
      <c r="U3532">
        <v>56</v>
      </c>
      <c r="V3532" s="14">
        <v>60</v>
      </c>
      <c r="W3532" s="14" t="str">
        <f t="shared" si="122"/>
        <v>5660</v>
      </c>
      <c r="X3532" s="78">
        <f t="shared" si="123"/>
        <v>1.0552677029360966</v>
      </c>
      <c r="Y3532" s="14">
        <v>0.61925753513842274</v>
      </c>
    </row>
    <row r="3533" spans="21:25" x14ac:dyDescent="0.25">
      <c r="U3533">
        <v>57</v>
      </c>
      <c r="V3533" s="14">
        <v>60</v>
      </c>
      <c r="W3533" s="14" t="str">
        <f t="shared" si="122"/>
        <v>5760</v>
      </c>
      <c r="X3533" s="78">
        <f t="shared" si="123"/>
        <v>1.0562546262028127</v>
      </c>
      <c r="Y3533" s="14">
        <v>0.61983668644554324</v>
      </c>
    </row>
    <row r="3534" spans="21:25" x14ac:dyDescent="0.25">
      <c r="U3534">
        <v>58</v>
      </c>
      <c r="V3534" s="14">
        <v>60</v>
      </c>
      <c r="W3534" s="14" t="str">
        <f t="shared" si="122"/>
        <v>5860</v>
      </c>
      <c r="X3534" s="78">
        <f t="shared" si="123"/>
        <v>1.0572415494695286</v>
      </c>
      <c r="Y3534" s="14">
        <v>0.6204158377526634</v>
      </c>
    </row>
    <row r="3535" spans="21:25" x14ac:dyDescent="0.25">
      <c r="U3535">
        <v>59</v>
      </c>
      <c r="V3535" s="14">
        <v>60</v>
      </c>
      <c r="W3535" s="14" t="str">
        <f t="shared" si="122"/>
        <v>5960</v>
      </c>
      <c r="X3535" s="78">
        <f t="shared" si="123"/>
        <v>1.0582284727362448</v>
      </c>
      <c r="Y3535" s="14">
        <v>0.6209949890597839</v>
      </c>
    </row>
    <row r="3536" spans="21:25" x14ac:dyDescent="0.25">
      <c r="U3536">
        <v>60</v>
      </c>
      <c r="V3536" s="14">
        <v>60</v>
      </c>
      <c r="W3536" s="14" t="str">
        <f t="shared" si="122"/>
        <v>6060</v>
      </c>
      <c r="X3536" s="78">
        <f t="shared" si="123"/>
        <v>1.0592153960029607</v>
      </c>
      <c r="Y3536" s="14">
        <v>0.62157414036690417</v>
      </c>
    </row>
    <row r="3537" spans="21:25" x14ac:dyDescent="0.25">
      <c r="U3537">
        <v>61</v>
      </c>
      <c r="V3537" s="14">
        <v>60</v>
      </c>
      <c r="W3537" s="14" t="str">
        <f t="shared" si="122"/>
        <v>6160</v>
      </c>
      <c r="X3537" s="78">
        <f t="shared" si="123"/>
        <v>1.0602023192696768</v>
      </c>
      <c r="Y3537" s="14">
        <v>0.62215329167402444</v>
      </c>
    </row>
    <row r="3538" spans="21:25" x14ac:dyDescent="0.25">
      <c r="U3538">
        <v>62</v>
      </c>
      <c r="V3538" s="14">
        <v>60</v>
      </c>
      <c r="W3538" s="14" t="str">
        <f t="shared" si="122"/>
        <v>6260</v>
      </c>
      <c r="X3538" s="78">
        <f t="shared" si="123"/>
        <v>1.0611892425363927</v>
      </c>
      <c r="Y3538" s="14">
        <v>0.62273244298114483</v>
      </c>
    </row>
    <row r="3539" spans="21:25" x14ac:dyDescent="0.25">
      <c r="U3539">
        <v>63</v>
      </c>
      <c r="V3539" s="14">
        <v>60</v>
      </c>
      <c r="W3539" s="14" t="str">
        <f t="shared" si="122"/>
        <v>6360</v>
      </c>
      <c r="X3539" s="78">
        <f t="shared" si="123"/>
        <v>1.0621761658031088</v>
      </c>
      <c r="Y3539" s="14">
        <v>0.62331159428826521</v>
      </c>
    </row>
    <row r="3540" spans="21:25" x14ac:dyDescent="0.25">
      <c r="U3540">
        <v>64</v>
      </c>
      <c r="V3540" s="14">
        <v>60</v>
      </c>
      <c r="W3540" s="14" t="str">
        <f t="shared" si="122"/>
        <v>6460</v>
      </c>
      <c r="X3540" s="78">
        <f t="shared" si="123"/>
        <v>1.0631630890698247</v>
      </c>
      <c r="Y3540" s="14">
        <v>0.62389074559538549</v>
      </c>
    </row>
    <row r="3541" spans="21:25" x14ac:dyDescent="0.25">
      <c r="U3541">
        <v>65</v>
      </c>
      <c r="V3541" s="14">
        <v>60</v>
      </c>
      <c r="W3541" s="14" t="str">
        <f t="shared" si="122"/>
        <v>6560</v>
      </c>
      <c r="X3541" s="78">
        <f t="shared" si="123"/>
        <v>1.0641500123365408</v>
      </c>
      <c r="Y3541" s="14">
        <v>0.62446989690250587</v>
      </c>
    </row>
    <row r="3542" spans="21:25" x14ac:dyDescent="0.25">
      <c r="U3542">
        <v>66</v>
      </c>
      <c r="V3542" s="14">
        <v>60</v>
      </c>
      <c r="W3542" s="14" t="str">
        <f t="shared" si="122"/>
        <v>6660</v>
      </c>
      <c r="X3542" s="78">
        <f t="shared" si="123"/>
        <v>1.0651369356032567</v>
      </c>
      <c r="Y3542" s="14">
        <v>0.62504904820962626</v>
      </c>
    </row>
    <row r="3543" spans="21:25" x14ac:dyDescent="0.25">
      <c r="U3543">
        <v>67</v>
      </c>
      <c r="V3543" s="14">
        <v>60</v>
      </c>
      <c r="W3543" s="14" t="str">
        <f t="shared" si="122"/>
        <v>6760</v>
      </c>
      <c r="X3543" s="78">
        <f t="shared" si="123"/>
        <v>1.0661238588699729</v>
      </c>
      <c r="Y3543" s="14">
        <v>0.62562819951674653</v>
      </c>
    </row>
    <row r="3544" spans="21:25" x14ac:dyDescent="0.25">
      <c r="U3544">
        <v>68</v>
      </c>
      <c r="V3544" s="14">
        <v>60</v>
      </c>
      <c r="W3544" s="14" t="str">
        <f t="shared" si="122"/>
        <v>6860</v>
      </c>
      <c r="X3544" s="78">
        <f t="shared" si="123"/>
        <v>1.0671107821366888</v>
      </c>
      <c r="Y3544" s="14">
        <v>0.62620735082386692</v>
      </c>
    </row>
    <row r="3545" spans="21:25" x14ac:dyDescent="0.25">
      <c r="U3545">
        <v>69</v>
      </c>
      <c r="V3545" s="14">
        <v>60</v>
      </c>
      <c r="W3545" s="14" t="str">
        <f t="shared" si="122"/>
        <v>6960</v>
      </c>
      <c r="X3545" s="78">
        <f t="shared" si="123"/>
        <v>1.0680977054034049</v>
      </c>
      <c r="Y3545" s="14">
        <v>0.6267865021309873</v>
      </c>
    </row>
    <row r="3546" spans="21:25" x14ac:dyDescent="0.25">
      <c r="U3546">
        <v>70</v>
      </c>
      <c r="V3546" s="14">
        <v>60</v>
      </c>
      <c r="W3546" s="14" t="str">
        <f t="shared" ref="W3546:W3609" si="124">U3546&amp;V3546</f>
        <v>7060</v>
      </c>
      <c r="X3546" s="78">
        <f t="shared" si="123"/>
        <v>1.0690846286701208</v>
      </c>
      <c r="Y3546" s="14">
        <v>0.62736565343810746</v>
      </c>
    </row>
    <row r="3547" spans="21:25" x14ac:dyDescent="0.25">
      <c r="U3547">
        <v>71</v>
      </c>
      <c r="V3547" s="14">
        <v>60</v>
      </c>
      <c r="W3547" s="14" t="str">
        <f t="shared" si="124"/>
        <v>7160</v>
      </c>
      <c r="X3547" s="78">
        <f t="shared" si="123"/>
        <v>1.0700715519368369</v>
      </c>
      <c r="Y3547" s="14">
        <v>0.62794480474522796</v>
      </c>
    </row>
    <row r="3548" spans="21:25" x14ac:dyDescent="0.25">
      <c r="U3548">
        <v>72</v>
      </c>
      <c r="V3548" s="14">
        <v>60</v>
      </c>
      <c r="W3548" s="14" t="str">
        <f t="shared" si="124"/>
        <v>7260</v>
      </c>
      <c r="X3548" s="78">
        <f t="shared" si="123"/>
        <v>1.0710584752035528</v>
      </c>
      <c r="Y3548" s="14">
        <v>0.62852395605234823</v>
      </c>
    </row>
    <row r="3549" spans="21:25" x14ac:dyDescent="0.25">
      <c r="U3549">
        <v>73</v>
      </c>
      <c r="V3549" s="14">
        <v>60</v>
      </c>
      <c r="W3549" s="14" t="str">
        <f t="shared" si="124"/>
        <v>7360</v>
      </c>
      <c r="X3549" s="78">
        <f t="shared" si="123"/>
        <v>1.0720453984702689</v>
      </c>
      <c r="Y3549" s="14">
        <v>0.62910310735946862</v>
      </c>
    </row>
    <row r="3550" spans="21:25" x14ac:dyDescent="0.25">
      <c r="U3550">
        <v>74</v>
      </c>
      <c r="V3550" s="14">
        <v>60</v>
      </c>
      <c r="W3550" s="14" t="str">
        <f t="shared" si="124"/>
        <v>7460</v>
      </c>
      <c r="X3550" s="78">
        <f t="shared" si="123"/>
        <v>1.0730323217369848</v>
      </c>
      <c r="Y3550" s="14">
        <v>0.62968225866658889</v>
      </c>
    </row>
    <row r="3551" spans="21:25" x14ac:dyDescent="0.25">
      <c r="U3551">
        <v>75</v>
      </c>
      <c r="V3551" s="14">
        <v>60</v>
      </c>
      <c r="W3551" s="14" t="str">
        <f t="shared" si="124"/>
        <v>7560</v>
      </c>
      <c r="X3551" s="78">
        <f t="shared" si="123"/>
        <v>1.0740192450037009</v>
      </c>
      <c r="Y3551" s="14">
        <v>0.63026140997370927</v>
      </c>
    </row>
    <row r="3552" spans="21:25" x14ac:dyDescent="0.25">
      <c r="U3552">
        <v>76</v>
      </c>
      <c r="V3552" s="14">
        <v>60</v>
      </c>
      <c r="W3552" s="14" t="str">
        <f t="shared" si="124"/>
        <v>7660</v>
      </c>
      <c r="X3552" s="78">
        <f t="shared" si="123"/>
        <v>1.0750061682704168</v>
      </c>
      <c r="Y3552" s="14">
        <v>0.63084056128082955</v>
      </c>
    </row>
    <row r="3553" spans="21:25" x14ac:dyDescent="0.25">
      <c r="U3553">
        <v>77</v>
      </c>
      <c r="V3553" s="14">
        <v>60</v>
      </c>
      <c r="W3553" s="14" t="str">
        <f t="shared" si="124"/>
        <v>7760</v>
      </c>
      <c r="X3553" s="78">
        <f t="shared" si="123"/>
        <v>1.075993091537133</v>
      </c>
      <c r="Y3553" s="14">
        <v>0.63141971258795004</v>
      </c>
    </row>
    <row r="3554" spans="21:25" x14ac:dyDescent="0.25">
      <c r="U3554">
        <v>78</v>
      </c>
      <c r="V3554" s="14">
        <v>60</v>
      </c>
      <c r="W3554" s="14" t="str">
        <f t="shared" si="124"/>
        <v>7860</v>
      </c>
      <c r="X3554" s="78">
        <f t="shared" si="123"/>
        <v>1.0769800148038489</v>
      </c>
      <c r="Y3554" s="14">
        <v>0.63199886389507021</v>
      </c>
    </row>
    <row r="3555" spans="21:25" x14ac:dyDescent="0.25">
      <c r="U3555">
        <v>79</v>
      </c>
      <c r="V3555" s="14">
        <v>60</v>
      </c>
      <c r="W3555" s="14" t="str">
        <f t="shared" si="124"/>
        <v>7960</v>
      </c>
      <c r="X3555" s="78">
        <f t="shared" si="123"/>
        <v>1.077966938070565</v>
      </c>
      <c r="Y3555" s="14">
        <v>0.63257801520219059</v>
      </c>
    </row>
    <row r="3556" spans="21:25" x14ac:dyDescent="0.25">
      <c r="U3556">
        <v>80</v>
      </c>
      <c r="V3556" s="14">
        <v>60</v>
      </c>
      <c r="W3556" s="14" t="str">
        <f t="shared" si="124"/>
        <v>8060</v>
      </c>
      <c r="X3556" s="78">
        <f t="shared" si="123"/>
        <v>1.0789538613372809</v>
      </c>
      <c r="Y3556" s="14">
        <v>0.63315716650931098</v>
      </c>
    </row>
    <row r="3557" spans="21:25" x14ac:dyDescent="0.25">
      <c r="U3557">
        <v>81</v>
      </c>
      <c r="V3557" s="14">
        <v>60</v>
      </c>
      <c r="W3557" s="14" t="str">
        <f t="shared" si="124"/>
        <v>8160</v>
      </c>
      <c r="X3557" s="78">
        <f t="shared" si="123"/>
        <v>1.079940784603997</v>
      </c>
      <c r="Y3557" s="14">
        <v>0.63373631781643125</v>
      </c>
    </row>
    <row r="3558" spans="21:25" x14ac:dyDescent="0.25">
      <c r="U3558">
        <v>82</v>
      </c>
      <c r="V3558" s="14">
        <v>60</v>
      </c>
      <c r="W3558" s="14" t="str">
        <f t="shared" si="124"/>
        <v>8260</v>
      </c>
      <c r="X3558" s="78">
        <f t="shared" si="123"/>
        <v>1.0809277078707129</v>
      </c>
      <c r="Y3558" s="14">
        <v>0.63431546912355163</v>
      </c>
    </row>
    <row r="3559" spans="21:25" x14ac:dyDescent="0.25">
      <c r="U3559">
        <v>83</v>
      </c>
      <c r="V3559" s="14">
        <v>60</v>
      </c>
      <c r="W3559" s="14" t="str">
        <f t="shared" si="124"/>
        <v>8360</v>
      </c>
      <c r="X3559" s="78">
        <f t="shared" si="123"/>
        <v>1.081914631137429</v>
      </c>
      <c r="Y3559" s="14">
        <v>0.63489462043067202</v>
      </c>
    </row>
    <row r="3560" spans="21:25" x14ac:dyDescent="0.25">
      <c r="U3560">
        <v>84</v>
      </c>
      <c r="V3560" s="14">
        <v>60</v>
      </c>
      <c r="W3560" s="14" t="str">
        <f t="shared" si="124"/>
        <v>8460</v>
      </c>
      <c r="X3560" s="78">
        <f t="shared" si="123"/>
        <v>1.0829015544041449</v>
      </c>
      <c r="Y3560" s="14">
        <v>0.63547377173779218</v>
      </c>
    </row>
    <row r="3561" spans="21:25" x14ac:dyDescent="0.25">
      <c r="U3561">
        <v>85</v>
      </c>
      <c r="V3561" s="14">
        <v>60</v>
      </c>
      <c r="W3561" s="14" t="str">
        <f t="shared" si="124"/>
        <v>8560</v>
      </c>
      <c r="X3561" s="78">
        <f t="shared" si="123"/>
        <v>1.0838884776708611</v>
      </c>
      <c r="Y3561" s="14">
        <v>0.63605292304491268</v>
      </c>
    </row>
    <row r="3562" spans="21:25" x14ac:dyDescent="0.25">
      <c r="U3562">
        <v>86</v>
      </c>
      <c r="V3562" s="14">
        <v>60</v>
      </c>
      <c r="W3562" s="14" t="str">
        <f t="shared" si="124"/>
        <v>8660</v>
      </c>
      <c r="X3562" s="78">
        <f t="shared" si="123"/>
        <v>1.084875400937577</v>
      </c>
      <c r="Y3562" s="14">
        <v>0.63663207435203295</v>
      </c>
    </row>
    <row r="3563" spans="21:25" x14ac:dyDescent="0.25">
      <c r="U3563">
        <v>87</v>
      </c>
      <c r="V3563" s="14">
        <v>60</v>
      </c>
      <c r="W3563" s="14" t="str">
        <f t="shared" si="124"/>
        <v>8760</v>
      </c>
      <c r="X3563" s="78">
        <f t="shared" si="123"/>
        <v>1.0858623242042931</v>
      </c>
      <c r="Y3563" s="14">
        <v>0.63721122565915334</v>
      </c>
    </row>
    <row r="3564" spans="21:25" x14ac:dyDescent="0.25">
      <c r="U3564">
        <v>88</v>
      </c>
      <c r="V3564" s="14">
        <v>60</v>
      </c>
      <c r="W3564" s="14" t="str">
        <f t="shared" si="124"/>
        <v>8860</v>
      </c>
      <c r="X3564" s="78">
        <f t="shared" si="123"/>
        <v>1.086849247471009</v>
      </c>
      <c r="Y3564" s="14">
        <v>0.63779037696627361</v>
      </c>
    </row>
    <row r="3565" spans="21:25" x14ac:dyDescent="0.25">
      <c r="U3565">
        <v>89</v>
      </c>
      <c r="V3565" s="14">
        <v>60</v>
      </c>
      <c r="W3565" s="14" t="str">
        <f t="shared" si="124"/>
        <v>8960</v>
      </c>
      <c r="X3565" s="78">
        <f t="shared" si="123"/>
        <v>1.0878361707377251</v>
      </c>
      <c r="Y3565" s="14">
        <v>0.6383695282733941</v>
      </c>
    </row>
    <row r="3566" spans="21:25" x14ac:dyDescent="0.25">
      <c r="U3566">
        <v>90</v>
      </c>
      <c r="V3566" s="14">
        <v>60</v>
      </c>
      <c r="W3566" s="14" t="str">
        <f t="shared" si="124"/>
        <v>9060</v>
      </c>
      <c r="X3566" s="78">
        <f t="shared" si="123"/>
        <v>1.088823094004441</v>
      </c>
      <c r="Y3566" s="14">
        <v>0.63894867958051427</v>
      </c>
    </row>
    <row r="3567" spans="21:25" x14ac:dyDescent="0.25">
      <c r="U3567">
        <v>91</v>
      </c>
      <c r="V3567" s="14">
        <v>60</v>
      </c>
      <c r="W3567" s="14" t="str">
        <f t="shared" si="124"/>
        <v>9160</v>
      </c>
      <c r="X3567" s="78">
        <f t="shared" si="123"/>
        <v>1.0898100172711571</v>
      </c>
      <c r="Y3567" s="14">
        <v>0.63952783088763476</v>
      </c>
    </row>
    <row r="3568" spans="21:25" x14ac:dyDescent="0.25">
      <c r="U3568">
        <v>92</v>
      </c>
      <c r="V3568" s="14">
        <v>60</v>
      </c>
      <c r="W3568" s="14" t="str">
        <f t="shared" si="124"/>
        <v>9260</v>
      </c>
      <c r="X3568" s="78">
        <f t="shared" si="123"/>
        <v>1.0907969405378732</v>
      </c>
      <c r="Y3568" s="14">
        <v>0.64010698219475504</v>
      </c>
    </row>
    <row r="3569" spans="21:25" x14ac:dyDescent="0.25">
      <c r="U3569">
        <v>93</v>
      </c>
      <c r="V3569" s="14">
        <v>60</v>
      </c>
      <c r="W3569" s="14" t="str">
        <f t="shared" si="124"/>
        <v>9360</v>
      </c>
      <c r="X3569" s="78">
        <f t="shared" si="123"/>
        <v>1.0917838638045891</v>
      </c>
      <c r="Y3569" s="14">
        <v>0.64068613350187542</v>
      </c>
    </row>
    <row r="3570" spans="21:25" x14ac:dyDescent="0.25">
      <c r="U3570">
        <v>94</v>
      </c>
      <c r="V3570" s="14">
        <v>60</v>
      </c>
      <c r="W3570" s="14" t="str">
        <f t="shared" si="124"/>
        <v>9460</v>
      </c>
      <c r="X3570" s="78">
        <f t="shared" ref="X3570:X3626" si="125">$X$153/1013.25*(1013.25+U3570)</f>
        <v>1.0927707870713053</v>
      </c>
      <c r="Y3570" s="14">
        <v>0.64126528480899581</v>
      </c>
    </row>
    <row r="3571" spans="21:25" x14ac:dyDescent="0.25">
      <c r="U3571">
        <v>95</v>
      </c>
      <c r="V3571" s="14">
        <v>60</v>
      </c>
      <c r="W3571" s="14" t="str">
        <f t="shared" si="124"/>
        <v>9560</v>
      </c>
      <c r="X3571" s="78">
        <f t="shared" si="125"/>
        <v>1.0937577103380212</v>
      </c>
      <c r="Y3571" s="14">
        <v>0.64184443611611597</v>
      </c>
    </row>
    <row r="3572" spans="21:25" x14ac:dyDescent="0.25">
      <c r="U3572">
        <v>96</v>
      </c>
      <c r="V3572" s="14">
        <v>60</v>
      </c>
      <c r="W3572" s="14" t="str">
        <f t="shared" si="124"/>
        <v>9660</v>
      </c>
      <c r="X3572" s="78">
        <f t="shared" si="125"/>
        <v>1.0947446336047373</v>
      </c>
      <c r="Y3572" s="14">
        <v>0.64242358742323646</v>
      </c>
    </row>
    <row r="3573" spans="21:25" x14ac:dyDescent="0.25">
      <c r="U3573">
        <v>97</v>
      </c>
      <c r="V3573" s="14">
        <v>60</v>
      </c>
      <c r="W3573" s="14" t="str">
        <f t="shared" si="124"/>
        <v>9760</v>
      </c>
      <c r="X3573" s="78">
        <f t="shared" si="125"/>
        <v>1.0957315568714532</v>
      </c>
      <c r="Y3573" s="14">
        <v>0.64300273873035674</v>
      </c>
    </row>
    <row r="3574" spans="21:25" x14ac:dyDescent="0.25">
      <c r="U3574">
        <v>98</v>
      </c>
      <c r="V3574" s="14">
        <v>60</v>
      </c>
      <c r="W3574" s="14" t="str">
        <f t="shared" si="124"/>
        <v>9860</v>
      </c>
      <c r="X3574" s="78">
        <f t="shared" si="125"/>
        <v>1.0967184801381693</v>
      </c>
      <c r="Y3574" s="14">
        <v>0.64358189003747712</v>
      </c>
    </row>
    <row r="3575" spans="21:25" x14ac:dyDescent="0.25">
      <c r="U3575">
        <v>99</v>
      </c>
      <c r="V3575" s="14">
        <v>60</v>
      </c>
      <c r="W3575" s="14" t="str">
        <f t="shared" si="124"/>
        <v>9960</v>
      </c>
      <c r="X3575" s="78">
        <f t="shared" si="125"/>
        <v>1.0977054034048852</v>
      </c>
      <c r="Y3575" s="14">
        <v>0.6441610413445974</v>
      </c>
    </row>
    <row r="3576" spans="21:25" x14ac:dyDescent="0.25">
      <c r="U3576">
        <v>100</v>
      </c>
      <c r="V3576" s="14">
        <v>60</v>
      </c>
      <c r="W3576" s="14" t="str">
        <f t="shared" si="124"/>
        <v>10060</v>
      </c>
      <c r="X3576" s="78">
        <f t="shared" si="125"/>
        <v>1.0986923266716013</v>
      </c>
      <c r="Y3576" s="14">
        <v>0.64474019265171789</v>
      </c>
    </row>
    <row r="3577" spans="21:25" x14ac:dyDescent="0.25">
      <c r="U3577">
        <v>101</v>
      </c>
      <c r="V3577" s="14">
        <v>60</v>
      </c>
      <c r="W3577" s="14" t="str">
        <f t="shared" si="124"/>
        <v>10160</v>
      </c>
      <c r="X3577" s="78">
        <f t="shared" si="125"/>
        <v>1.0996792499383172</v>
      </c>
      <c r="Y3577" s="14">
        <v>0.64531934395883805</v>
      </c>
    </row>
    <row r="3578" spans="21:25" x14ac:dyDescent="0.25">
      <c r="U3578">
        <v>102</v>
      </c>
      <c r="V3578" s="14">
        <v>60</v>
      </c>
      <c r="W3578" s="14" t="str">
        <f t="shared" si="124"/>
        <v>10260</v>
      </c>
      <c r="X3578" s="78">
        <f t="shared" si="125"/>
        <v>1.1006661732050333</v>
      </c>
      <c r="Y3578" s="14">
        <v>0.64589849526595855</v>
      </c>
    </row>
    <row r="3579" spans="21:25" x14ac:dyDescent="0.25">
      <c r="U3579">
        <v>103</v>
      </c>
      <c r="V3579" s="14">
        <v>60</v>
      </c>
      <c r="W3579" s="14" t="str">
        <f t="shared" si="124"/>
        <v>10360</v>
      </c>
      <c r="X3579" s="78">
        <f t="shared" si="125"/>
        <v>1.1016530964717492</v>
      </c>
      <c r="Y3579" s="14">
        <v>0.64647764657307882</v>
      </c>
    </row>
    <row r="3580" spans="21:25" x14ac:dyDescent="0.25">
      <c r="U3580">
        <v>104</v>
      </c>
      <c r="V3580" s="14">
        <v>60</v>
      </c>
      <c r="W3580" s="14" t="str">
        <f t="shared" si="124"/>
        <v>10460</v>
      </c>
      <c r="X3580" s="78">
        <f t="shared" si="125"/>
        <v>1.1026400197384654</v>
      </c>
      <c r="Y3580" s="14">
        <v>0.6470567978801991</v>
      </c>
    </row>
    <row r="3581" spans="21:25" x14ac:dyDescent="0.25">
      <c r="U3581">
        <v>105</v>
      </c>
      <c r="V3581" s="14">
        <v>60</v>
      </c>
      <c r="W3581" s="14" t="str">
        <f t="shared" si="124"/>
        <v>10560</v>
      </c>
      <c r="X3581" s="78">
        <f t="shared" si="125"/>
        <v>1.1036269430051813</v>
      </c>
      <c r="Y3581" s="14">
        <v>0.64763594918731948</v>
      </c>
    </row>
    <row r="3582" spans="21:25" x14ac:dyDescent="0.25">
      <c r="U3582">
        <v>106</v>
      </c>
      <c r="V3582" s="14">
        <v>60</v>
      </c>
      <c r="W3582" s="14" t="str">
        <f t="shared" si="124"/>
        <v>10660</v>
      </c>
      <c r="X3582" s="78">
        <f t="shared" si="125"/>
        <v>1.1046138662718974</v>
      </c>
      <c r="Y3582" s="14">
        <v>0.64821510049443987</v>
      </c>
    </row>
    <row r="3583" spans="21:25" x14ac:dyDescent="0.25">
      <c r="U3583">
        <v>107</v>
      </c>
      <c r="V3583" s="14">
        <v>60</v>
      </c>
      <c r="W3583" s="14" t="str">
        <f t="shared" si="124"/>
        <v>10760</v>
      </c>
      <c r="X3583" s="78">
        <f t="shared" si="125"/>
        <v>1.1056007895386133</v>
      </c>
      <c r="Y3583" s="14">
        <v>0.64879425180156014</v>
      </c>
    </row>
    <row r="3584" spans="21:25" x14ac:dyDescent="0.25">
      <c r="U3584">
        <v>108</v>
      </c>
      <c r="V3584" s="14">
        <v>60</v>
      </c>
      <c r="W3584" s="14" t="str">
        <f t="shared" si="124"/>
        <v>10860</v>
      </c>
      <c r="X3584" s="78">
        <f t="shared" si="125"/>
        <v>1.1065877128053294</v>
      </c>
      <c r="Y3584" s="14">
        <v>0.64937340310868052</v>
      </c>
    </row>
    <row r="3585" spans="21:25" x14ac:dyDescent="0.25">
      <c r="U3585">
        <v>109</v>
      </c>
      <c r="V3585" s="14">
        <v>60</v>
      </c>
      <c r="W3585" s="14" t="str">
        <f t="shared" si="124"/>
        <v>10960</v>
      </c>
      <c r="X3585" s="78">
        <f t="shared" si="125"/>
        <v>1.1075746360720453</v>
      </c>
      <c r="Y3585" s="14">
        <v>0.64995255441580069</v>
      </c>
    </row>
    <row r="3586" spans="21:25" x14ac:dyDescent="0.25">
      <c r="U3586">
        <v>110</v>
      </c>
      <c r="V3586" s="14">
        <v>60</v>
      </c>
      <c r="W3586" s="14" t="str">
        <f t="shared" si="124"/>
        <v>11060</v>
      </c>
      <c r="X3586" s="78">
        <f t="shared" si="125"/>
        <v>1.1085615593387614</v>
      </c>
      <c r="Y3586" s="14">
        <v>0.65053170572292118</v>
      </c>
    </row>
    <row r="3587" spans="21:25" x14ac:dyDescent="0.25">
      <c r="U3587">
        <v>111</v>
      </c>
      <c r="V3587" s="14">
        <v>60</v>
      </c>
      <c r="W3587" s="14" t="str">
        <f t="shared" si="124"/>
        <v>11160</v>
      </c>
      <c r="X3587" s="78">
        <f t="shared" si="125"/>
        <v>1.1095484826054773</v>
      </c>
      <c r="Y3587" s="14">
        <v>0.65111085703004146</v>
      </c>
    </row>
    <row r="3588" spans="21:25" x14ac:dyDescent="0.25">
      <c r="U3588">
        <v>112</v>
      </c>
      <c r="V3588" s="14">
        <v>60</v>
      </c>
      <c r="W3588" s="14" t="str">
        <f t="shared" si="124"/>
        <v>11260</v>
      </c>
      <c r="X3588" s="78">
        <f t="shared" si="125"/>
        <v>1.1105354058721935</v>
      </c>
      <c r="Y3588" s="14">
        <v>0.65169000833716184</v>
      </c>
    </row>
    <row r="3589" spans="21:25" x14ac:dyDescent="0.25">
      <c r="U3589">
        <v>113</v>
      </c>
      <c r="V3589" s="14">
        <v>60</v>
      </c>
      <c r="W3589" s="14" t="str">
        <f t="shared" si="124"/>
        <v>11360</v>
      </c>
      <c r="X3589" s="78">
        <f t="shared" si="125"/>
        <v>1.1115223291389094</v>
      </c>
      <c r="Y3589" s="14">
        <v>0.65226915964428211</v>
      </c>
    </row>
    <row r="3590" spans="21:25" x14ac:dyDescent="0.25">
      <c r="U3590">
        <v>114</v>
      </c>
      <c r="V3590" s="14">
        <v>60</v>
      </c>
      <c r="W3590" s="14" t="str">
        <f t="shared" si="124"/>
        <v>11460</v>
      </c>
      <c r="X3590" s="78">
        <f t="shared" si="125"/>
        <v>1.1125092524056255</v>
      </c>
      <c r="Y3590" s="14">
        <v>0.65284831095140261</v>
      </c>
    </row>
    <row r="3591" spans="21:25" x14ac:dyDescent="0.25">
      <c r="U3591">
        <v>115</v>
      </c>
      <c r="V3591" s="14">
        <v>60</v>
      </c>
      <c r="W3591" s="14" t="str">
        <f t="shared" si="124"/>
        <v>11560</v>
      </c>
      <c r="X3591" s="78">
        <f t="shared" si="125"/>
        <v>1.1134961756723414</v>
      </c>
      <c r="Y3591" s="14">
        <v>0.65342746225852277</v>
      </c>
    </row>
    <row r="3592" spans="21:25" x14ac:dyDescent="0.25">
      <c r="U3592">
        <v>116</v>
      </c>
      <c r="V3592" s="14">
        <v>60</v>
      </c>
      <c r="W3592" s="14" t="str">
        <f t="shared" si="124"/>
        <v>11660</v>
      </c>
      <c r="X3592" s="78">
        <f t="shared" si="125"/>
        <v>1.1144830989390575</v>
      </c>
      <c r="Y3592" s="14">
        <v>0.65400661356564327</v>
      </c>
    </row>
    <row r="3593" spans="21:25" x14ac:dyDescent="0.25">
      <c r="U3593">
        <v>117</v>
      </c>
      <c r="V3593" s="14">
        <v>60</v>
      </c>
      <c r="W3593" s="14" t="str">
        <f t="shared" si="124"/>
        <v>11760</v>
      </c>
      <c r="X3593" s="78">
        <f t="shared" si="125"/>
        <v>1.1154700222057734</v>
      </c>
      <c r="Y3593" s="14">
        <v>0.65458576487276354</v>
      </c>
    </row>
    <row r="3594" spans="21:25" x14ac:dyDescent="0.25">
      <c r="U3594">
        <v>118</v>
      </c>
      <c r="V3594" s="14">
        <v>60</v>
      </c>
      <c r="W3594" s="14" t="str">
        <f t="shared" si="124"/>
        <v>11860</v>
      </c>
      <c r="X3594" s="78">
        <f t="shared" si="125"/>
        <v>1.1164569454724895</v>
      </c>
      <c r="Y3594" s="14">
        <v>0.65516491617988382</v>
      </c>
    </row>
    <row r="3595" spans="21:25" x14ac:dyDescent="0.25">
      <c r="U3595">
        <v>119</v>
      </c>
      <c r="V3595" s="14">
        <v>60</v>
      </c>
      <c r="W3595" s="14" t="str">
        <f t="shared" si="124"/>
        <v>11960</v>
      </c>
      <c r="X3595" s="78">
        <f t="shared" si="125"/>
        <v>1.1174438687392054</v>
      </c>
      <c r="Y3595" s="14">
        <v>0.6557440674870042</v>
      </c>
    </row>
    <row r="3596" spans="21:25" x14ac:dyDescent="0.25">
      <c r="U3596">
        <v>120</v>
      </c>
      <c r="V3596" s="14">
        <v>60</v>
      </c>
      <c r="W3596" s="14" t="str">
        <f t="shared" si="124"/>
        <v>12060</v>
      </c>
      <c r="X3596" s="78">
        <f t="shared" si="125"/>
        <v>1.1184307920059215</v>
      </c>
      <c r="Y3596" s="14">
        <v>0.65632321879412459</v>
      </c>
    </row>
    <row r="3597" spans="21:25" x14ac:dyDescent="0.25">
      <c r="U3597">
        <v>121</v>
      </c>
      <c r="V3597" s="14">
        <v>60</v>
      </c>
      <c r="W3597" s="14" t="str">
        <f t="shared" si="124"/>
        <v>12160</v>
      </c>
      <c r="X3597" s="78">
        <f t="shared" si="125"/>
        <v>1.1194177152726374</v>
      </c>
      <c r="Y3597" s="14">
        <v>0.65690237010124486</v>
      </c>
    </row>
    <row r="3598" spans="21:25" x14ac:dyDescent="0.25">
      <c r="U3598">
        <v>122</v>
      </c>
      <c r="V3598" s="14">
        <v>60</v>
      </c>
      <c r="W3598" s="14" t="str">
        <f t="shared" si="124"/>
        <v>12260</v>
      </c>
      <c r="X3598" s="78">
        <f t="shared" si="125"/>
        <v>1.1204046385393536</v>
      </c>
      <c r="Y3598" s="14">
        <v>0.65748152140836524</v>
      </c>
    </row>
    <row r="3599" spans="21:25" x14ac:dyDescent="0.25">
      <c r="U3599">
        <v>123</v>
      </c>
      <c r="V3599" s="14">
        <v>60</v>
      </c>
      <c r="W3599" s="14" t="str">
        <f t="shared" si="124"/>
        <v>12360</v>
      </c>
      <c r="X3599" s="78">
        <f t="shared" si="125"/>
        <v>1.1213915618060695</v>
      </c>
      <c r="Y3599" s="14">
        <v>0.65806067271548563</v>
      </c>
    </row>
    <row r="3600" spans="21:25" x14ac:dyDescent="0.25">
      <c r="U3600">
        <v>124</v>
      </c>
      <c r="V3600" s="14">
        <v>60</v>
      </c>
      <c r="W3600" s="14" t="str">
        <f t="shared" si="124"/>
        <v>12460</v>
      </c>
      <c r="X3600" s="78">
        <f t="shared" si="125"/>
        <v>1.1223784850727856</v>
      </c>
      <c r="Y3600" s="14">
        <v>0.6586398240226059</v>
      </c>
    </row>
    <row r="3601" spans="21:25" x14ac:dyDescent="0.25">
      <c r="U3601">
        <v>125</v>
      </c>
      <c r="V3601" s="14">
        <v>60</v>
      </c>
      <c r="W3601" s="14" t="str">
        <f t="shared" si="124"/>
        <v>12560</v>
      </c>
      <c r="X3601" s="78">
        <f t="shared" si="125"/>
        <v>1.1233654083395015</v>
      </c>
      <c r="Y3601" s="14">
        <v>0.65921897532972629</v>
      </c>
    </row>
    <row r="3602" spans="21:25" x14ac:dyDescent="0.25">
      <c r="U3602">
        <v>126</v>
      </c>
      <c r="V3602" s="14">
        <v>60</v>
      </c>
      <c r="W3602" s="14" t="str">
        <f t="shared" si="124"/>
        <v>12660</v>
      </c>
      <c r="X3602" s="78">
        <f t="shared" si="125"/>
        <v>1.1243523316062176</v>
      </c>
      <c r="Y3602" s="14">
        <v>0.65979812663684656</v>
      </c>
    </row>
    <row r="3603" spans="21:25" x14ac:dyDescent="0.25">
      <c r="U3603">
        <v>127</v>
      </c>
      <c r="V3603" s="14">
        <v>60</v>
      </c>
      <c r="W3603" s="14" t="str">
        <f t="shared" si="124"/>
        <v>12760</v>
      </c>
      <c r="X3603" s="78">
        <f t="shared" si="125"/>
        <v>1.1253392548729335</v>
      </c>
      <c r="Y3603" s="14">
        <v>0.66037727794396683</v>
      </c>
    </row>
    <row r="3604" spans="21:25" x14ac:dyDescent="0.25">
      <c r="U3604">
        <v>128</v>
      </c>
      <c r="V3604" s="14">
        <v>60</v>
      </c>
      <c r="W3604" s="14" t="str">
        <f t="shared" si="124"/>
        <v>12860</v>
      </c>
      <c r="X3604" s="78">
        <f t="shared" si="125"/>
        <v>1.1263261781396496</v>
      </c>
      <c r="Y3604" s="14">
        <v>0.66095642925108733</v>
      </c>
    </row>
    <row r="3605" spans="21:25" x14ac:dyDescent="0.25">
      <c r="U3605">
        <v>129</v>
      </c>
      <c r="V3605" s="14">
        <v>60</v>
      </c>
      <c r="W3605" s="14" t="str">
        <f t="shared" si="124"/>
        <v>12960</v>
      </c>
      <c r="X3605" s="78">
        <f t="shared" si="125"/>
        <v>1.1273131014063655</v>
      </c>
      <c r="Y3605" s="14">
        <v>0.66153558055820749</v>
      </c>
    </row>
    <row r="3606" spans="21:25" x14ac:dyDescent="0.25">
      <c r="U3606">
        <v>130</v>
      </c>
      <c r="V3606" s="14">
        <v>60</v>
      </c>
      <c r="W3606" s="14" t="str">
        <f t="shared" si="124"/>
        <v>13060</v>
      </c>
      <c r="X3606" s="78">
        <f t="shared" si="125"/>
        <v>1.1283000246730817</v>
      </c>
      <c r="Y3606" s="14">
        <v>0.66211473186532799</v>
      </c>
    </row>
    <row r="3607" spans="21:25" x14ac:dyDescent="0.25">
      <c r="U3607">
        <v>131</v>
      </c>
      <c r="V3607" s="14">
        <v>60</v>
      </c>
      <c r="W3607" s="14" t="str">
        <f t="shared" si="124"/>
        <v>13160</v>
      </c>
      <c r="X3607" s="78">
        <f t="shared" si="125"/>
        <v>1.1292869479397976</v>
      </c>
      <c r="Y3607" s="14">
        <v>0.66269388317244826</v>
      </c>
    </row>
    <row r="3608" spans="21:25" x14ac:dyDescent="0.25">
      <c r="U3608">
        <v>132</v>
      </c>
      <c r="V3608" s="14">
        <v>60</v>
      </c>
      <c r="W3608" s="14" t="str">
        <f t="shared" si="124"/>
        <v>13260</v>
      </c>
      <c r="X3608" s="78">
        <f t="shared" si="125"/>
        <v>1.1302738712065137</v>
      </c>
      <c r="Y3608" s="14">
        <v>0.66327303447956865</v>
      </c>
    </row>
    <row r="3609" spans="21:25" x14ac:dyDescent="0.25">
      <c r="U3609">
        <v>133</v>
      </c>
      <c r="V3609" s="14">
        <v>60</v>
      </c>
      <c r="W3609" s="14" t="str">
        <f t="shared" si="124"/>
        <v>13360</v>
      </c>
      <c r="X3609" s="78">
        <f t="shared" si="125"/>
        <v>1.1312607944732296</v>
      </c>
      <c r="Y3609" s="14">
        <v>0.66385218578668892</v>
      </c>
    </row>
    <row r="3610" spans="21:25" x14ac:dyDescent="0.25">
      <c r="U3610">
        <v>134</v>
      </c>
      <c r="V3610" s="14">
        <v>60</v>
      </c>
      <c r="W3610" s="14" t="str">
        <f t="shared" ref="W3610:W3626" si="126">U3610&amp;V3610</f>
        <v>13460</v>
      </c>
      <c r="X3610" s="78">
        <f t="shared" si="125"/>
        <v>1.1322477177399457</v>
      </c>
      <c r="Y3610" s="14">
        <v>0.66443133709380942</v>
      </c>
    </row>
    <row r="3611" spans="21:25" x14ac:dyDescent="0.25">
      <c r="U3611">
        <v>135</v>
      </c>
      <c r="V3611" s="14">
        <v>60</v>
      </c>
      <c r="W3611" s="14" t="str">
        <f t="shared" si="126"/>
        <v>13560</v>
      </c>
      <c r="X3611" s="78">
        <f t="shared" si="125"/>
        <v>1.1332346410066616</v>
      </c>
      <c r="Y3611" s="14">
        <v>0.66501048840092958</v>
      </c>
    </row>
    <row r="3612" spans="21:25" x14ac:dyDescent="0.25">
      <c r="U3612">
        <v>136</v>
      </c>
      <c r="V3612" s="14">
        <v>60</v>
      </c>
      <c r="W3612" s="14" t="str">
        <f t="shared" si="126"/>
        <v>13660</v>
      </c>
      <c r="X3612" s="78">
        <f t="shared" si="125"/>
        <v>1.1342215642733777</v>
      </c>
      <c r="Y3612" s="14">
        <v>0.66558963970804996</v>
      </c>
    </row>
    <row r="3613" spans="21:25" x14ac:dyDescent="0.25">
      <c r="U3613">
        <v>137</v>
      </c>
      <c r="V3613" s="14">
        <v>60</v>
      </c>
      <c r="W3613" s="14" t="str">
        <f t="shared" si="126"/>
        <v>13760</v>
      </c>
      <c r="X3613" s="78">
        <f t="shared" si="125"/>
        <v>1.1352084875400936</v>
      </c>
      <c r="Y3613" s="14">
        <v>0.66616879101517035</v>
      </c>
    </row>
    <row r="3614" spans="21:25" x14ac:dyDescent="0.25">
      <c r="U3614">
        <v>138</v>
      </c>
      <c r="V3614" s="14">
        <v>60</v>
      </c>
      <c r="W3614" s="14" t="str">
        <f t="shared" si="126"/>
        <v>13860</v>
      </c>
      <c r="X3614" s="78">
        <f t="shared" si="125"/>
        <v>1.1361954108068097</v>
      </c>
      <c r="Y3614" s="14">
        <v>0.66674794232229062</v>
      </c>
    </row>
    <row r="3615" spans="21:25" x14ac:dyDescent="0.25">
      <c r="U3615">
        <v>139</v>
      </c>
      <c r="V3615" s="14">
        <v>60</v>
      </c>
      <c r="W3615" s="14" t="str">
        <f t="shared" si="126"/>
        <v>13960</v>
      </c>
      <c r="X3615" s="78">
        <f t="shared" si="125"/>
        <v>1.1371823340735256</v>
      </c>
      <c r="Y3615" s="14">
        <v>0.66732709362941101</v>
      </c>
    </row>
    <row r="3616" spans="21:25" x14ac:dyDescent="0.25">
      <c r="U3616">
        <v>140</v>
      </c>
      <c r="V3616" s="14">
        <v>60</v>
      </c>
      <c r="W3616" s="14" t="str">
        <f t="shared" si="126"/>
        <v>14060</v>
      </c>
      <c r="X3616" s="78">
        <f t="shared" si="125"/>
        <v>1.1381692573402418</v>
      </c>
      <c r="Y3616" s="14">
        <v>0.66790624493653139</v>
      </c>
    </row>
    <row r="3617" spans="21:25" x14ac:dyDescent="0.25">
      <c r="U3617">
        <v>141</v>
      </c>
      <c r="V3617" s="14">
        <v>60</v>
      </c>
      <c r="W3617" s="14" t="str">
        <f t="shared" si="126"/>
        <v>14160</v>
      </c>
      <c r="X3617" s="78">
        <f t="shared" si="125"/>
        <v>1.1391561806069577</v>
      </c>
      <c r="Y3617" s="14">
        <v>0.66848539624365155</v>
      </c>
    </row>
    <row r="3618" spans="21:25" x14ac:dyDescent="0.25">
      <c r="U3618">
        <v>142</v>
      </c>
      <c r="V3618" s="14">
        <v>60</v>
      </c>
      <c r="W3618" s="14" t="str">
        <f t="shared" si="126"/>
        <v>14260</v>
      </c>
      <c r="X3618" s="78">
        <f t="shared" si="125"/>
        <v>1.1401431038736738</v>
      </c>
      <c r="Y3618" s="14">
        <v>0.66906454755077205</v>
      </c>
    </row>
    <row r="3619" spans="21:25" x14ac:dyDescent="0.25">
      <c r="U3619">
        <v>143</v>
      </c>
      <c r="V3619" s="14">
        <v>60</v>
      </c>
      <c r="W3619" s="14" t="str">
        <f t="shared" si="126"/>
        <v>14360</v>
      </c>
      <c r="X3619" s="78">
        <f t="shared" si="125"/>
        <v>1.1411300271403897</v>
      </c>
      <c r="Y3619" s="14">
        <v>0.66964369885789221</v>
      </c>
    </row>
    <row r="3620" spans="21:25" x14ac:dyDescent="0.25">
      <c r="U3620">
        <v>144</v>
      </c>
      <c r="V3620" s="14">
        <v>60</v>
      </c>
      <c r="W3620" s="14" t="str">
        <f t="shared" si="126"/>
        <v>14460</v>
      </c>
      <c r="X3620" s="78">
        <f t="shared" si="125"/>
        <v>1.1421169504071058</v>
      </c>
      <c r="Y3620" s="14">
        <v>0.67022285016501271</v>
      </c>
    </row>
    <row r="3621" spans="21:25" x14ac:dyDescent="0.25">
      <c r="U3621">
        <v>145</v>
      </c>
      <c r="V3621" s="14">
        <v>60</v>
      </c>
      <c r="W3621" s="14" t="str">
        <f t="shared" si="126"/>
        <v>14560</v>
      </c>
      <c r="X3621" s="78">
        <f t="shared" si="125"/>
        <v>1.1431038736738217</v>
      </c>
      <c r="Y3621" s="14">
        <v>0.67080200147213298</v>
      </c>
    </row>
    <row r="3622" spans="21:25" x14ac:dyDescent="0.25">
      <c r="U3622">
        <v>146</v>
      </c>
      <c r="V3622" s="14">
        <v>60</v>
      </c>
      <c r="W3622" s="14" t="str">
        <f t="shared" si="126"/>
        <v>14660</v>
      </c>
      <c r="X3622" s="78">
        <f t="shared" si="125"/>
        <v>1.1440907969405378</v>
      </c>
      <c r="Y3622" s="14">
        <v>0.67138115277925337</v>
      </c>
    </row>
    <row r="3623" spans="21:25" x14ac:dyDescent="0.25">
      <c r="U3623">
        <v>147</v>
      </c>
      <c r="V3623" s="14">
        <v>60</v>
      </c>
      <c r="W3623" s="14" t="str">
        <f t="shared" si="126"/>
        <v>14760</v>
      </c>
      <c r="X3623" s="78">
        <f t="shared" si="125"/>
        <v>1.1450777202072537</v>
      </c>
      <c r="Y3623" s="14">
        <v>0.67196030408637364</v>
      </c>
    </row>
    <row r="3624" spans="21:25" x14ac:dyDescent="0.25">
      <c r="U3624">
        <v>148</v>
      </c>
      <c r="V3624" s="14">
        <v>60</v>
      </c>
      <c r="W3624" s="14" t="str">
        <f t="shared" si="126"/>
        <v>14860</v>
      </c>
      <c r="X3624" s="78">
        <f t="shared" si="125"/>
        <v>1.1460646434739699</v>
      </c>
      <c r="Y3624" s="14">
        <v>0.67253945539349413</v>
      </c>
    </row>
    <row r="3625" spans="21:25" x14ac:dyDescent="0.25">
      <c r="U3625">
        <v>149</v>
      </c>
      <c r="V3625" s="14">
        <v>60</v>
      </c>
      <c r="W3625" s="14" t="str">
        <f t="shared" si="126"/>
        <v>14960</v>
      </c>
      <c r="X3625" s="78">
        <f t="shared" si="125"/>
        <v>1.1470515667406858</v>
      </c>
      <c r="Y3625" s="14">
        <v>0.6731186067006143</v>
      </c>
    </row>
    <row r="3626" spans="21:25" x14ac:dyDescent="0.25">
      <c r="U3626">
        <v>150</v>
      </c>
      <c r="V3626" s="14">
        <v>60</v>
      </c>
      <c r="W3626" s="14" t="str">
        <f t="shared" si="126"/>
        <v>15060</v>
      </c>
      <c r="X3626" s="78">
        <f t="shared" si="125"/>
        <v>1.1480384900074019</v>
      </c>
      <c r="Y3626" s="14">
        <v>0.67369775800773468</v>
      </c>
    </row>
    <row r="3627" spans="21:25" x14ac:dyDescent="0.25">
      <c r="U3627"/>
      <c r="X3627" s="78"/>
    </row>
    <row r="3628" spans="21:25" x14ac:dyDescent="0.25">
      <c r="U3628"/>
      <c r="X3628" s="78"/>
    </row>
    <row r="3629" spans="21:25" x14ac:dyDescent="0.25">
      <c r="U3629"/>
      <c r="X3629" s="78"/>
    </row>
    <row r="3630" spans="21:25" x14ac:dyDescent="0.25">
      <c r="U3630"/>
      <c r="X3630" s="78"/>
    </row>
    <row r="3631" spans="21:25" x14ac:dyDescent="0.25">
      <c r="U3631"/>
      <c r="X3631" s="78"/>
    </row>
    <row r="3632" spans="21:25" x14ac:dyDescent="0.25">
      <c r="U3632"/>
      <c r="X3632" s="78"/>
    </row>
    <row r="3633" spans="21:24" x14ac:dyDescent="0.25">
      <c r="U3633"/>
      <c r="X3633" s="78"/>
    </row>
    <row r="3634" spans="21:24" x14ac:dyDescent="0.25">
      <c r="U3634"/>
      <c r="X3634" s="78"/>
    </row>
    <row r="3635" spans="21:24" x14ac:dyDescent="0.25">
      <c r="U3635"/>
      <c r="X3635" s="78"/>
    </row>
    <row r="3636" spans="21:24" x14ac:dyDescent="0.25">
      <c r="U3636"/>
      <c r="X3636" s="78"/>
    </row>
    <row r="3637" spans="21:24" x14ac:dyDescent="0.25">
      <c r="U3637"/>
      <c r="X3637" s="78"/>
    </row>
    <row r="3638" spans="21:24" x14ac:dyDescent="0.25">
      <c r="U3638"/>
      <c r="X3638" s="78"/>
    </row>
    <row r="3639" spans="21:24" x14ac:dyDescent="0.25">
      <c r="U3639"/>
      <c r="X3639" s="78"/>
    </row>
    <row r="3640" spans="21:24" x14ac:dyDescent="0.25">
      <c r="U3640"/>
      <c r="X3640" s="78"/>
    </row>
    <row r="3641" spans="21:24" x14ac:dyDescent="0.25">
      <c r="U3641"/>
      <c r="X3641" s="78"/>
    </row>
    <row r="3642" spans="21:24" x14ac:dyDescent="0.25">
      <c r="U3642"/>
      <c r="X3642" s="78"/>
    </row>
    <row r="3643" spans="21:24" x14ac:dyDescent="0.25">
      <c r="U3643"/>
      <c r="X3643" s="78"/>
    </row>
    <row r="3644" spans="21:24" x14ac:dyDescent="0.25">
      <c r="U3644"/>
      <c r="X3644" s="78"/>
    </row>
    <row r="3645" spans="21:24" x14ac:dyDescent="0.25">
      <c r="U3645"/>
      <c r="X3645" s="78"/>
    </row>
    <row r="3646" spans="21:24" x14ac:dyDescent="0.25">
      <c r="U3646"/>
      <c r="X3646" s="78"/>
    </row>
    <row r="3647" spans="21:24" x14ac:dyDescent="0.25">
      <c r="U3647"/>
      <c r="X3647" s="78"/>
    </row>
    <row r="3648" spans="21:24" x14ac:dyDescent="0.25">
      <c r="U3648"/>
      <c r="X3648" s="78"/>
    </row>
    <row r="3649" spans="21:24" x14ac:dyDescent="0.25">
      <c r="U3649"/>
      <c r="X3649" s="78"/>
    </row>
    <row r="3650" spans="21:24" x14ac:dyDescent="0.25">
      <c r="U3650"/>
      <c r="X3650" s="78"/>
    </row>
    <row r="3651" spans="21:24" x14ac:dyDescent="0.25">
      <c r="U3651"/>
      <c r="X3651" s="78"/>
    </row>
    <row r="3652" spans="21:24" x14ac:dyDescent="0.25">
      <c r="U3652"/>
      <c r="X3652" s="78"/>
    </row>
    <row r="3653" spans="21:24" x14ac:dyDescent="0.25">
      <c r="U3653"/>
      <c r="X3653" s="78"/>
    </row>
    <row r="3654" spans="21:24" x14ac:dyDescent="0.25">
      <c r="U3654"/>
      <c r="X3654" s="78"/>
    </row>
    <row r="3655" spans="21:24" x14ac:dyDescent="0.25">
      <c r="U3655"/>
      <c r="X3655" s="78"/>
    </row>
    <row r="3656" spans="21:24" x14ac:dyDescent="0.25">
      <c r="U3656"/>
      <c r="X3656" s="78"/>
    </row>
    <row r="3657" spans="21:24" x14ac:dyDescent="0.25">
      <c r="U3657"/>
      <c r="X3657" s="78"/>
    </row>
    <row r="3658" spans="21:24" x14ac:dyDescent="0.25">
      <c r="U3658"/>
      <c r="X3658" s="78"/>
    </row>
    <row r="3659" spans="21:24" x14ac:dyDescent="0.25">
      <c r="U3659"/>
      <c r="X3659" s="78"/>
    </row>
    <row r="3660" spans="21:24" x14ac:dyDescent="0.25">
      <c r="U3660"/>
      <c r="X3660" s="78"/>
    </row>
    <row r="3661" spans="21:24" x14ac:dyDescent="0.25">
      <c r="U3661"/>
      <c r="X3661" s="78"/>
    </row>
    <row r="3662" spans="21:24" x14ac:dyDescent="0.25">
      <c r="U3662"/>
      <c r="X3662" s="78"/>
    </row>
    <row r="3663" spans="21:24" x14ac:dyDescent="0.25">
      <c r="U3663"/>
      <c r="X3663" s="78"/>
    </row>
    <row r="3664" spans="21:24" x14ac:dyDescent="0.25">
      <c r="U3664"/>
      <c r="X3664" s="78"/>
    </row>
    <row r="3665" spans="21:24" x14ac:dyDescent="0.25">
      <c r="U3665"/>
      <c r="X3665" s="78"/>
    </row>
    <row r="3666" spans="21:24" x14ac:dyDescent="0.25">
      <c r="U3666"/>
      <c r="X3666" s="78"/>
    </row>
    <row r="3667" spans="21:24" x14ac:dyDescent="0.25">
      <c r="U3667"/>
      <c r="X3667" s="78"/>
    </row>
    <row r="3668" spans="21:24" x14ac:dyDescent="0.25">
      <c r="U3668"/>
      <c r="X3668" s="78"/>
    </row>
    <row r="3669" spans="21:24" x14ac:dyDescent="0.25">
      <c r="U3669"/>
      <c r="X3669" s="78"/>
    </row>
    <row r="3670" spans="21:24" x14ac:dyDescent="0.25">
      <c r="U3670"/>
      <c r="X3670" s="78"/>
    </row>
    <row r="3671" spans="21:24" x14ac:dyDescent="0.25">
      <c r="U3671"/>
      <c r="X3671" s="78"/>
    </row>
    <row r="3672" spans="21:24" x14ac:dyDescent="0.25">
      <c r="U3672"/>
      <c r="X3672" s="78"/>
    </row>
    <row r="3673" spans="21:24" x14ac:dyDescent="0.25">
      <c r="U3673"/>
      <c r="X3673" s="78"/>
    </row>
    <row r="3674" spans="21:24" x14ac:dyDescent="0.25">
      <c r="U3674"/>
      <c r="X3674" s="78"/>
    </row>
    <row r="3675" spans="21:24" x14ac:dyDescent="0.25">
      <c r="U3675"/>
      <c r="X3675" s="78"/>
    </row>
    <row r="3676" spans="21:24" x14ac:dyDescent="0.25">
      <c r="U3676"/>
      <c r="X3676" s="78"/>
    </row>
    <row r="3677" spans="21:24" x14ac:dyDescent="0.25">
      <c r="U3677"/>
      <c r="X3677" s="78"/>
    </row>
    <row r="3678" spans="21:24" x14ac:dyDescent="0.25">
      <c r="U3678"/>
      <c r="X3678" s="78"/>
    </row>
    <row r="3679" spans="21:24" x14ac:dyDescent="0.25">
      <c r="U3679"/>
      <c r="X3679" s="78"/>
    </row>
    <row r="3680" spans="21:24" x14ac:dyDescent="0.25">
      <c r="U3680"/>
      <c r="X3680" s="78"/>
    </row>
    <row r="3681" spans="21:24" x14ac:dyDescent="0.25">
      <c r="U3681"/>
      <c r="X3681" s="78"/>
    </row>
    <row r="3682" spans="21:24" x14ac:dyDescent="0.25">
      <c r="U3682"/>
      <c r="X3682" s="78"/>
    </row>
    <row r="3683" spans="21:24" x14ac:dyDescent="0.25">
      <c r="U3683"/>
      <c r="X3683" s="78"/>
    </row>
    <row r="3684" spans="21:24" x14ac:dyDescent="0.25">
      <c r="U3684"/>
      <c r="X3684" s="78"/>
    </row>
    <row r="3685" spans="21:24" x14ac:dyDescent="0.25">
      <c r="U3685"/>
      <c r="X3685" s="78"/>
    </row>
    <row r="3686" spans="21:24" x14ac:dyDescent="0.25">
      <c r="U3686"/>
      <c r="X3686" s="78"/>
    </row>
    <row r="3687" spans="21:24" x14ac:dyDescent="0.25">
      <c r="U3687"/>
      <c r="X3687" s="78"/>
    </row>
    <row r="3688" spans="21:24" x14ac:dyDescent="0.25">
      <c r="U3688"/>
      <c r="X3688" s="78"/>
    </row>
    <row r="3689" spans="21:24" x14ac:dyDescent="0.25">
      <c r="U3689"/>
      <c r="X3689" s="78"/>
    </row>
    <row r="3690" spans="21:24" x14ac:dyDescent="0.25">
      <c r="U3690"/>
      <c r="X3690" s="78"/>
    </row>
    <row r="3691" spans="21:24" x14ac:dyDescent="0.25">
      <c r="U3691"/>
      <c r="X3691" s="78"/>
    </row>
    <row r="3692" spans="21:24" x14ac:dyDescent="0.25">
      <c r="U3692"/>
      <c r="X3692" s="78"/>
    </row>
    <row r="3693" spans="21:24" x14ac:dyDescent="0.25">
      <c r="U3693"/>
      <c r="X3693" s="78"/>
    </row>
    <row r="3694" spans="21:24" x14ac:dyDescent="0.25">
      <c r="U3694"/>
      <c r="X3694" s="78"/>
    </row>
    <row r="3695" spans="21:24" x14ac:dyDescent="0.25">
      <c r="U3695"/>
      <c r="X3695" s="78"/>
    </row>
    <row r="3696" spans="21:24" x14ac:dyDescent="0.25">
      <c r="U3696"/>
      <c r="X3696" s="78"/>
    </row>
    <row r="3697" spans="21:24" x14ac:dyDescent="0.25">
      <c r="U3697"/>
      <c r="X3697" s="78"/>
    </row>
    <row r="3698" spans="21:24" x14ac:dyDescent="0.25">
      <c r="U3698"/>
      <c r="X3698" s="78"/>
    </row>
    <row r="3699" spans="21:24" x14ac:dyDescent="0.25">
      <c r="U3699"/>
      <c r="X3699" s="78"/>
    </row>
    <row r="3700" spans="21:24" x14ac:dyDescent="0.25">
      <c r="U3700"/>
      <c r="X3700" s="78"/>
    </row>
    <row r="3701" spans="21:24" x14ac:dyDescent="0.25">
      <c r="U3701"/>
      <c r="X3701" s="78"/>
    </row>
    <row r="3702" spans="21:24" x14ac:dyDescent="0.25">
      <c r="U3702"/>
      <c r="X3702" s="78"/>
    </row>
    <row r="3703" spans="21:24" x14ac:dyDescent="0.25">
      <c r="U3703"/>
      <c r="X3703" s="78"/>
    </row>
    <row r="3704" spans="21:24" x14ac:dyDescent="0.25">
      <c r="U3704"/>
      <c r="X3704" s="78"/>
    </row>
    <row r="3705" spans="21:24" x14ac:dyDescent="0.25">
      <c r="U3705"/>
      <c r="X3705" s="78"/>
    </row>
    <row r="3706" spans="21:24" x14ac:dyDescent="0.25">
      <c r="U3706"/>
      <c r="X3706" s="78"/>
    </row>
    <row r="3707" spans="21:24" x14ac:dyDescent="0.25">
      <c r="U3707"/>
      <c r="X3707" s="78"/>
    </row>
    <row r="3708" spans="21:24" x14ac:dyDescent="0.25">
      <c r="U3708"/>
      <c r="X3708" s="78"/>
    </row>
    <row r="3709" spans="21:24" x14ac:dyDescent="0.25">
      <c r="U3709"/>
      <c r="X3709" s="78"/>
    </row>
    <row r="3710" spans="21:24" x14ac:dyDescent="0.25">
      <c r="U3710"/>
      <c r="X3710" s="78"/>
    </row>
    <row r="3711" spans="21:24" x14ac:dyDescent="0.25">
      <c r="U3711"/>
      <c r="X3711" s="78"/>
    </row>
    <row r="3712" spans="21:24" x14ac:dyDescent="0.25">
      <c r="U3712"/>
      <c r="X3712" s="78"/>
    </row>
    <row r="3713" spans="21:24" x14ac:dyDescent="0.25">
      <c r="U3713"/>
      <c r="X3713" s="78"/>
    </row>
    <row r="3714" spans="21:24" x14ac:dyDescent="0.25">
      <c r="U3714"/>
      <c r="X3714" s="78"/>
    </row>
    <row r="3715" spans="21:24" x14ac:dyDescent="0.25">
      <c r="U3715"/>
      <c r="X3715" s="78"/>
    </row>
    <row r="3716" spans="21:24" x14ac:dyDescent="0.25">
      <c r="U3716"/>
      <c r="X3716" s="78"/>
    </row>
    <row r="3717" spans="21:24" x14ac:dyDescent="0.25">
      <c r="U3717"/>
      <c r="X3717" s="78"/>
    </row>
    <row r="3718" spans="21:24" x14ac:dyDescent="0.25">
      <c r="U3718"/>
      <c r="X3718" s="78"/>
    </row>
    <row r="3719" spans="21:24" x14ac:dyDescent="0.25">
      <c r="U3719"/>
      <c r="X3719" s="78"/>
    </row>
    <row r="3720" spans="21:24" x14ac:dyDescent="0.25">
      <c r="U3720"/>
      <c r="X3720" s="78"/>
    </row>
    <row r="3721" spans="21:24" x14ac:dyDescent="0.25">
      <c r="U3721"/>
      <c r="X3721" s="78"/>
    </row>
    <row r="3722" spans="21:24" x14ac:dyDescent="0.25">
      <c r="U3722"/>
      <c r="X3722" s="78"/>
    </row>
    <row r="3723" spans="21:24" x14ac:dyDescent="0.25">
      <c r="U3723"/>
      <c r="X3723" s="78"/>
    </row>
    <row r="3724" spans="21:24" x14ac:dyDescent="0.25">
      <c r="U3724"/>
      <c r="X3724" s="78"/>
    </row>
    <row r="3725" spans="21:24" x14ac:dyDescent="0.25">
      <c r="U3725"/>
      <c r="X3725" s="78"/>
    </row>
    <row r="3726" spans="21:24" x14ac:dyDescent="0.25">
      <c r="U3726"/>
      <c r="X3726" s="78"/>
    </row>
    <row r="3727" spans="21:24" x14ac:dyDescent="0.25">
      <c r="U3727"/>
      <c r="X3727" s="78"/>
    </row>
    <row r="3728" spans="21:24" x14ac:dyDescent="0.25">
      <c r="U3728"/>
      <c r="X3728" s="78"/>
    </row>
    <row r="3729" spans="21:24" x14ac:dyDescent="0.25">
      <c r="U3729"/>
      <c r="X3729" s="78"/>
    </row>
    <row r="3730" spans="21:24" x14ac:dyDescent="0.25">
      <c r="U3730"/>
      <c r="X3730" s="78"/>
    </row>
    <row r="3731" spans="21:24" x14ac:dyDescent="0.25">
      <c r="U3731"/>
      <c r="X3731" s="78"/>
    </row>
    <row r="3732" spans="21:24" x14ac:dyDescent="0.25">
      <c r="U3732"/>
      <c r="X3732" s="78"/>
    </row>
    <row r="3733" spans="21:24" x14ac:dyDescent="0.25">
      <c r="U3733"/>
      <c r="X3733" s="78"/>
    </row>
    <row r="3734" spans="21:24" x14ac:dyDescent="0.25">
      <c r="U3734"/>
      <c r="X3734" s="78"/>
    </row>
    <row r="3735" spans="21:24" x14ac:dyDescent="0.25">
      <c r="U3735"/>
      <c r="X3735" s="78"/>
    </row>
    <row r="3736" spans="21:24" x14ac:dyDescent="0.25">
      <c r="U3736"/>
      <c r="X3736" s="78"/>
    </row>
    <row r="3737" spans="21:24" x14ac:dyDescent="0.25">
      <c r="U3737"/>
      <c r="X3737" s="78"/>
    </row>
    <row r="3738" spans="21:24" x14ac:dyDescent="0.25">
      <c r="U3738"/>
      <c r="X3738" s="78"/>
    </row>
    <row r="3739" spans="21:24" x14ac:dyDescent="0.25">
      <c r="U3739"/>
      <c r="X3739" s="78"/>
    </row>
    <row r="3740" spans="21:24" x14ac:dyDescent="0.25">
      <c r="U3740"/>
      <c r="X3740" s="78"/>
    </row>
    <row r="3741" spans="21:24" x14ac:dyDescent="0.25">
      <c r="U3741"/>
      <c r="X3741" s="78"/>
    </row>
    <row r="3742" spans="21:24" x14ac:dyDescent="0.25">
      <c r="U3742"/>
      <c r="X3742" s="78"/>
    </row>
    <row r="3743" spans="21:24" x14ac:dyDescent="0.25">
      <c r="U3743"/>
      <c r="X3743" s="78"/>
    </row>
    <row r="3744" spans="21:24" x14ac:dyDescent="0.25">
      <c r="U3744"/>
      <c r="X3744" s="78"/>
    </row>
    <row r="3745" spans="21:24" x14ac:dyDescent="0.25">
      <c r="U3745"/>
      <c r="X3745" s="78"/>
    </row>
    <row r="3746" spans="21:24" x14ac:dyDescent="0.25">
      <c r="U3746"/>
      <c r="X3746" s="78"/>
    </row>
    <row r="3747" spans="21:24" x14ac:dyDescent="0.25">
      <c r="U3747"/>
      <c r="X3747" s="78"/>
    </row>
    <row r="3748" spans="21:24" x14ac:dyDescent="0.25">
      <c r="U3748"/>
      <c r="X3748" s="78"/>
    </row>
    <row r="3749" spans="21:24" x14ac:dyDescent="0.25">
      <c r="U3749"/>
      <c r="X3749" s="78"/>
    </row>
    <row r="3750" spans="21:24" x14ac:dyDescent="0.25">
      <c r="U3750"/>
      <c r="X3750" s="78"/>
    </row>
    <row r="3751" spans="21:24" x14ac:dyDescent="0.25">
      <c r="U3751"/>
      <c r="X3751" s="78"/>
    </row>
    <row r="3752" spans="21:24" x14ac:dyDescent="0.25">
      <c r="U3752"/>
      <c r="X3752" s="78"/>
    </row>
    <row r="3753" spans="21:24" x14ac:dyDescent="0.25">
      <c r="U3753"/>
      <c r="X3753" s="78"/>
    </row>
    <row r="3754" spans="21:24" x14ac:dyDescent="0.25">
      <c r="U3754"/>
      <c r="X3754" s="78"/>
    </row>
    <row r="3755" spans="21:24" x14ac:dyDescent="0.25">
      <c r="U3755"/>
      <c r="X3755" s="78"/>
    </row>
    <row r="3756" spans="21:24" x14ac:dyDescent="0.25">
      <c r="U3756"/>
      <c r="X3756" s="78"/>
    </row>
    <row r="3757" spans="21:24" x14ac:dyDescent="0.25">
      <c r="U3757"/>
      <c r="X3757" s="78"/>
    </row>
    <row r="3758" spans="21:24" x14ac:dyDescent="0.25">
      <c r="U3758"/>
      <c r="X3758" s="78"/>
    </row>
    <row r="3759" spans="21:24" x14ac:dyDescent="0.25">
      <c r="U3759"/>
      <c r="X3759" s="78"/>
    </row>
    <row r="3760" spans="21:24" x14ac:dyDescent="0.25">
      <c r="U3760"/>
      <c r="X3760" s="78"/>
    </row>
    <row r="3761" spans="21:24" x14ac:dyDescent="0.25">
      <c r="U3761"/>
      <c r="X3761" s="78"/>
    </row>
    <row r="3762" spans="21:24" x14ac:dyDescent="0.25">
      <c r="U3762"/>
      <c r="X3762" s="78"/>
    </row>
    <row r="3763" spans="21:24" x14ac:dyDescent="0.25">
      <c r="U3763"/>
      <c r="X3763" s="78"/>
    </row>
    <row r="3764" spans="21:24" x14ac:dyDescent="0.25">
      <c r="U3764"/>
      <c r="X3764" s="78"/>
    </row>
    <row r="3765" spans="21:24" x14ac:dyDescent="0.25">
      <c r="U3765"/>
      <c r="X3765" s="78"/>
    </row>
    <row r="3766" spans="21:24" x14ac:dyDescent="0.25">
      <c r="U3766"/>
      <c r="X3766" s="78"/>
    </row>
    <row r="3767" spans="21:24" x14ac:dyDescent="0.25">
      <c r="U3767"/>
      <c r="X3767" s="78"/>
    </row>
    <row r="3768" spans="21:24" x14ac:dyDescent="0.25">
      <c r="U3768"/>
      <c r="X3768" s="78"/>
    </row>
    <row r="3769" spans="21:24" x14ac:dyDescent="0.25">
      <c r="U3769"/>
      <c r="X3769" s="78"/>
    </row>
    <row r="3770" spans="21:24" x14ac:dyDescent="0.25">
      <c r="U3770"/>
      <c r="X3770" s="78"/>
    </row>
    <row r="3771" spans="21:24" x14ac:dyDescent="0.25">
      <c r="U3771"/>
      <c r="X3771" s="78"/>
    </row>
    <row r="3772" spans="21:24" x14ac:dyDescent="0.25">
      <c r="U3772"/>
      <c r="X3772" s="78"/>
    </row>
    <row r="3773" spans="21:24" x14ac:dyDescent="0.25">
      <c r="U3773"/>
      <c r="X3773" s="78"/>
    </row>
    <row r="3774" spans="21:24" x14ac:dyDescent="0.25">
      <c r="U3774"/>
      <c r="X3774" s="78"/>
    </row>
    <row r="3775" spans="21:24" x14ac:dyDescent="0.25">
      <c r="U3775"/>
      <c r="X3775" s="78"/>
    </row>
    <row r="3776" spans="21:24" x14ac:dyDescent="0.25">
      <c r="U3776"/>
      <c r="X3776" s="78"/>
    </row>
    <row r="3777" spans="21:24" x14ac:dyDescent="0.25">
      <c r="U3777"/>
      <c r="X3777" s="78"/>
    </row>
    <row r="3778" spans="21:24" x14ac:dyDescent="0.25">
      <c r="U3778"/>
      <c r="X3778" s="78"/>
    </row>
    <row r="3779" spans="21:24" x14ac:dyDescent="0.25">
      <c r="U3779"/>
      <c r="X3779" s="78"/>
    </row>
    <row r="3780" spans="21:24" x14ac:dyDescent="0.25">
      <c r="U3780"/>
      <c r="X3780" s="78"/>
    </row>
    <row r="3781" spans="21:24" x14ac:dyDescent="0.25">
      <c r="U3781"/>
      <c r="X3781" s="78"/>
    </row>
    <row r="3782" spans="21:24" x14ac:dyDescent="0.25">
      <c r="U3782"/>
      <c r="X3782" s="78"/>
    </row>
    <row r="3783" spans="21:24" x14ac:dyDescent="0.25">
      <c r="U3783"/>
      <c r="X3783" s="78"/>
    </row>
    <row r="3784" spans="21:24" x14ac:dyDescent="0.25">
      <c r="U3784"/>
      <c r="X3784" s="78"/>
    </row>
    <row r="3785" spans="21:24" x14ac:dyDescent="0.25">
      <c r="U3785"/>
      <c r="X3785" s="78"/>
    </row>
    <row r="3786" spans="21:24" x14ac:dyDescent="0.25">
      <c r="U3786"/>
      <c r="X3786" s="78"/>
    </row>
    <row r="3787" spans="21:24" x14ac:dyDescent="0.25">
      <c r="U3787"/>
      <c r="X3787" s="78"/>
    </row>
    <row r="3788" spans="21:24" x14ac:dyDescent="0.25">
      <c r="U3788"/>
      <c r="X3788" s="78"/>
    </row>
    <row r="3789" spans="21:24" x14ac:dyDescent="0.25">
      <c r="U3789"/>
      <c r="X3789" s="78"/>
    </row>
    <row r="3790" spans="21:24" x14ac:dyDescent="0.25">
      <c r="U3790"/>
      <c r="X3790" s="78"/>
    </row>
    <row r="3791" spans="21:24" x14ac:dyDescent="0.25">
      <c r="U3791"/>
      <c r="X3791" s="78"/>
    </row>
    <row r="3792" spans="21:24" x14ac:dyDescent="0.25">
      <c r="U3792"/>
      <c r="X3792" s="78"/>
    </row>
    <row r="3793" spans="21:24" x14ac:dyDescent="0.25">
      <c r="U3793"/>
      <c r="X3793" s="78"/>
    </row>
    <row r="3794" spans="21:24" x14ac:dyDescent="0.25">
      <c r="U3794"/>
      <c r="X3794" s="78"/>
    </row>
    <row r="3795" spans="21:24" x14ac:dyDescent="0.25">
      <c r="U3795"/>
      <c r="X3795" s="78"/>
    </row>
    <row r="3796" spans="21:24" x14ac:dyDescent="0.25">
      <c r="U3796"/>
      <c r="X3796" s="78"/>
    </row>
    <row r="3797" spans="21:24" x14ac:dyDescent="0.25">
      <c r="U3797"/>
      <c r="X3797" s="78"/>
    </row>
    <row r="3798" spans="21:24" x14ac:dyDescent="0.25">
      <c r="U3798"/>
      <c r="X3798" s="78"/>
    </row>
    <row r="3799" spans="21:24" x14ac:dyDescent="0.25">
      <c r="U3799"/>
      <c r="X3799" s="78"/>
    </row>
    <row r="3800" spans="21:24" x14ac:dyDescent="0.25">
      <c r="U3800"/>
      <c r="X3800" s="78"/>
    </row>
    <row r="3801" spans="21:24" x14ac:dyDescent="0.25">
      <c r="U3801"/>
      <c r="X3801" s="78"/>
    </row>
    <row r="3802" spans="21:24" x14ac:dyDescent="0.25">
      <c r="U3802"/>
      <c r="X3802" s="78"/>
    </row>
    <row r="3803" spans="21:24" x14ac:dyDescent="0.25">
      <c r="U3803"/>
      <c r="X3803" s="78"/>
    </row>
    <row r="3804" spans="21:24" x14ac:dyDescent="0.25">
      <c r="U3804"/>
      <c r="X3804" s="78"/>
    </row>
    <row r="3805" spans="21:24" x14ac:dyDescent="0.25">
      <c r="U3805"/>
      <c r="X3805" s="78"/>
    </row>
    <row r="3806" spans="21:24" x14ac:dyDescent="0.25">
      <c r="U3806"/>
      <c r="X3806" s="78"/>
    </row>
    <row r="3807" spans="21:24" x14ac:dyDescent="0.25">
      <c r="U3807"/>
      <c r="X3807" s="78"/>
    </row>
    <row r="3808" spans="21:24" x14ac:dyDescent="0.25">
      <c r="U3808"/>
      <c r="X3808" s="78"/>
    </row>
    <row r="3809" spans="21:24" x14ac:dyDescent="0.25">
      <c r="U3809"/>
      <c r="X3809" s="78"/>
    </row>
    <row r="3810" spans="21:24" x14ac:dyDescent="0.25">
      <c r="U3810"/>
      <c r="X3810" s="78"/>
    </row>
    <row r="3811" spans="21:24" x14ac:dyDescent="0.25">
      <c r="U3811"/>
      <c r="X3811" s="78"/>
    </row>
    <row r="3812" spans="21:24" x14ac:dyDescent="0.25">
      <c r="U3812"/>
      <c r="X3812" s="78"/>
    </row>
    <row r="3813" spans="21:24" x14ac:dyDescent="0.25">
      <c r="U3813"/>
      <c r="X3813" s="78"/>
    </row>
    <row r="3814" spans="21:24" x14ac:dyDescent="0.25">
      <c r="U3814"/>
      <c r="X3814" s="78"/>
    </row>
    <row r="3815" spans="21:24" x14ac:dyDescent="0.25">
      <c r="U3815"/>
      <c r="X3815" s="78"/>
    </row>
    <row r="3816" spans="21:24" x14ac:dyDescent="0.25">
      <c r="U3816"/>
      <c r="X3816" s="78"/>
    </row>
    <row r="3817" spans="21:24" x14ac:dyDescent="0.25">
      <c r="U3817"/>
      <c r="X3817" s="78"/>
    </row>
    <row r="3818" spans="21:24" x14ac:dyDescent="0.25">
      <c r="U3818"/>
      <c r="X3818" s="78"/>
    </row>
    <row r="3819" spans="21:24" x14ac:dyDescent="0.25">
      <c r="U3819"/>
      <c r="X3819" s="78"/>
    </row>
    <row r="3820" spans="21:24" x14ac:dyDescent="0.25">
      <c r="U3820"/>
      <c r="X3820" s="78"/>
    </row>
    <row r="3821" spans="21:24" x14ac:dyDescent="0.25">
      <c r="U3821"/>
      <c r="X3821" s="78"/>
    </row>
    <row r="3822" spans="21:24" x14ac:dyDescent="0.25">
      <c r="U3822"/>
      <c r="X3822" s="78"/>
    </row>
    <row r="3823" spans="21:24" x14ac:dyDescent="0.25">
      <c r="U3823"/>
      <c r="X3823" s="78"/>
    </row>
    <row r="3824" spans="21:24" x14ac:dyDescent="0.25">
      <c r="U3824"/>
      <c r="X3824" s="78"/>
    </row>
    <row r="3825" spans="21:24" x14ac:dyDescent="0.25">
      <c r="U3825"/>
      <c r="X3825" s="78"/>
    </row>
    <row r="3826" spans="21:24" x14ac:dyDescent="0.25">
      <c r="U3826"/>
      <c r="X3826" s="78"/>
    </row>
    <row r="3827" spans="21:24" x14ac:dyDescent="0.25">
      <c r="U3827"/>
      <c r="X3827" s="78"/>
    </row>
    <row r="3828" spans="21:24" x14ac:dyDescent="0.25">
      <c r="U3828"/>
      <c r="X3828" s="78"/>
    </row>
    <row r="3829" spans="21:24" x14ac:dyDescent="0.25">
      <c r="U3829"/>
      <c r="X3829" s="78"/>
    </row>
    <row r="3830" spans="21:24" x14ac:dyDescent="0.25">
      <c r="U3830"/>
      <c r="X3830" s="78"/>
    </row>
    <row r="3831" spans="21:24" x14ac:dyDescent="0.25">
      <c r="U3831"/>
      <c r="X3831" s="78"/>
    </row>
    <row r="3832" spans="21:24" x14ac:dyDescent="0.25">
      <c r="U3832"/>
      <c r="X3832" s="78"/>
    </row>
    <row r="3833" spans="21:24" x14ac:dyDescent="0.25">
      <c r="U3833"/>
      <c r="X3833" s="78"/>
    </row>
    <row r="3834" spans="21:24" x14ac:dyDescent="0.25">
      <c r="U3834"/>
      <c r="X3834" s="78"/>
    </row>
    <row r="3835" spans="21:24" x14ac:dyDescent="0.25">
      <c r="U3835"/>
      <c r="X3835" s="78"/>
    </row>
    <row r="3836" spans="21:24" x14ac:dyDescent="0.25">
      <c r="U3836"/>
      <c r="X3836" s="78"/>
    </row>
    <row r="3837" spans="21:24" x14ac:dyDescent="0.25">
      <c r="U3837"/>
      <c r="X3837" s="78"/>
    </row>
    <row r="3838" spans="21:24" x14ac:dyDescent="0.25">
      <c r="U3838"/>
      <c r="X3838" s="78"/>
    </row>
    <row r="3839" spans="21:24" x14ac:dyDescent="0.25">
      <c r="U3839"/>
      <c r="X3839" s="78"/>
    </row>
    <row r="3840" spans="21:24" x14ac:dyDescent="0.25">
      <c r="U3840"/>
      <c r="X3840" s="78"/>
    </row>
    <row r="3841" spans="21:24" x14ac:dyDescent="0.25">
      <c r="U3841"/>
      <c r="X3841" s="78"/>
    </row>
    <row r="3842" spans="21:24" x14ac:dyDescent="0.25">
      <c r="U3842"/>
      <c r="X3842" s="78"/>
    </row>
    <row r="3843" spans="21:24" x14ac:dyDescent="0.25">
      <c r="U3843"/>
      <c r="X3843" s="78"/>
    </row>
    <row r="3844" spans="21:24" x14ac:dyDescent="0.25">
      <c r="U3844"/>
      <c r="X3844" s="78"/>
    </row>
    <row r="3845" spans="21:24" x14ac:dyDescent="0.25">
      <c r="U3845"/>
      <c r="X3845" s="78"/>
    </row>
    <row r="3846" spans="21:24" x14ac:dyDescent="0.25">
      <c r="U3846"/>
      <c r="X3846" s="78"/>
    </row>
    <row r="3847" spans="21:24" x14ac:dyDescent="0.25">
      <c r="U3847"/>
      <c r="X3847" s="78"/>
    </row>
    <row r="3848" spans="21:24" x14ac:dyDescent="0.25">
      <c r="U3848"/>
      <c r="X3848" s="78"/>
    </row>
    <row r="3849" spans="21:24" x14ac:dyDescent="0.25">
      <c r="U3849"/>
      <c r="X3849" s="78"/>
    </row>
    <row r="3850" spans="21:24" x14ac:dyDescent="0.25">
      <c r="U3850"/>
      <c r="X3850" s="78"/>
    </row>
    <row r="3851" spans="21:24" x14ac:dyDescent="0.25">
      <c r="U3851"/>
      <c r="X3851" s="78"/>
    </row>
    <row r="3852" spans="21:24" x14ac:dyDescent="0.25">
      <c r="U3852"/>
      <c r="X3852" s="78"/>
    </row>
    <row r="3853" spans="21:24" x14ac:dyDescent="0.25">
      <c r="U3853"/>
      <c r="X3853" s="78"/>
    </row>
    <row r="3854" spans="21:24" x14ac:dyDescent="0.25">
      <c r="U3854"/>
      <c r="X3854" s="78"/>
    </row>
    <row r="3855" spans="21:24" x14ac:dyDescent="0.25">
      <c r="U3855"/>
      <c r="X3855" s="78"/>
    </row>
    <row r="3856" spans="21:24" x14ac:dyDescent="0.25">
      <c r="U3856"/>
      <c r="X3856" s="78"/>
    </row>
    <row r="3857" spans="21:24" x14ac:dyDescent="0.25">
      <c r="U3857"/>
      <c r="X3857" s="78"/>
    </row>
    <row r="3858" spans="21:24" x14ac:dyDescent="0.25">
      <c r="U3858"/>
      <c r="X3858" s="78"/>
    </row>
    <row r="3859" spans="21:24" x14ac:dyDescent="0.25">
      <c r="U3859"/>
      <c r="X3859" s="78"/>
    </row>
    <row r="3860" spans="21:24" x14ac:dyDescent="0.25">
      <c r="U3860"/>
      <c r="X3860" s="78"/>
    </row>
    <row r="3861" spans="21:24" x14ac:dyDescent="0.25">
      <c r="U3861"/>
      <c r="X3861" s="78"/>
    </row>
    <row r="3862" spans="21:24" x14ac:dyDescent="0.25">
      <c r="U3862"/>
      <c r="X3862" s="78"/>
    </row>
    <row r="3863" spans="21:24" x14ac:dyDescent="0.25">
      <c r="U3863"/>
      <c r="X3863" s="78"/>
    </row>
    <row r="3864" spans="21:24" x14ac:dyDescent="0.25">
      <c r="U3864"/>
      <c r="X3864" s="78"/>
    </row>
    <row r="3865" spans="21:24" x14ac:dyDescent="0.25">
      <c r="U3865"/>
      <c r="X3865" s="78"/>
    </row>
    <row r="3866" spans="21:24" x14ac:dyDescent="0.25">
      <c r="U3866"/>
      <c r="X3866" s="78"/>
    </row>
    <row r="3867" spans="21:24" x14ac:dyDescent="0.25">
      <c r="U3867"/>
      <c r="X3867" s="78"/>
    </row>
    <row r="3868" spans="21:24" x14ac:dyDescent="0.25">
      <c r="U3868"/>
      <c r="X3868" s="78"/>
    </row>
    <row r="3869" spans="21:24" x14ac:dyDescent="0.25">
      <c r="U3869"/>
      <c r="X3869" s="78"/>
    </row>
    <row r="3870" spans="21:24" x14ac:dyDescent="0.25">
      <c r="U3870"/>
      <c r="X3870" s="78"/>
    </row>
    <row r="3871" spans="21:24" x14ac:dyDescent="0.25">
      <c r="U3871"/>
      <c r="X3871" s="78"/>
    </row>
    <row r="3872" spans="21:24" x14ac:dyDescent="0.25">
      <c r="U3872"/>
      <c r="X3872" s="78"/>
    </row>
    <row r="3873" spans="21:24" x14ac:dyDescent="0.25">
      <c r="U3873"/>
      <c r="X3873" s="78"/>
    </row>
    <row r="3874" spans="21:24" x14ac:dyDescent="0.25">
      <c r="U3874"/>
      <c r="X3874" s="78"/>
    </row>
    <row r="3875" spans="21:24" x14ac:dyDescent="0.25">
      <c r="U3875"/>
      <c r="X3875" s="78"/>
    </row>
    <row r="3876" spans="21:24" x14ac:dyDescent="0.25">
      <c r="U3876"/>
      <c r="X3876" s="78"/>
    </row>
    <row r="3877" spans="21:24" x14ac:dyDescent="0.25">
      <c r="U3877"/>
      <c r="X3877" s="78"/>
    </row>
    <row r="3878" spans="21:24" x14ac:dyDescent="0.25">
      <c r="U3878"/>
      <c r="X3878" s="78"/>
    </row>
    <row r="3879" spans="21:24" x14ac:dyDescent="0.25">
      <c r="U3879"/>
      <c r="X3879" s="78"/>
    </row>
    <row r="3880" spans="21:24" x14ac:dyDescent="0.25">
      <c r="U3880"/>
      <c r="X3880" s="78"/>
    </row>
    <row r="3881" spans="21:24" x14ac:dyDescent="0.25">
      <c r="U3881"/>
      <c r="X3881" s="78"/>
    </row>
    <row r="3882" spans="21:24" x14ac:dyDescent="0.25">
      <c r="U3882"/>
      <c r="X3882" s="78"/>
    </row>
    <row r="3883" spans="21:24" x14ac:dyDescent="0.25">
      <c r="U3883"/>
      <c r="X3883" s="78"/>
    </row>
    <row r="3884" spans="21:24" x14ac:dyDescent="0.25">
      <c r="U3884"/>
      <c r="X3884" s="78"/>
    </row>
    <row r="3885" spans="21:24" x14ac:dyDescent="0.25">
      <c r="U3885"/>
      <c r="X3885" s="78"/>
    </row>
    <row r="3886" spans="21:24" x14ac:dyDescent="0.25">
      <c r="U3886"/>
      <c r="X3886" s="78"/>
    </row>
    <row r="3887" spans="21:24" x14ac:dyDescent="0.25">
      <c r="U3887"/>
      <c r="X3887" s="78"/>
    </row>
    <row r="3888" spans="21:24" x14ac:dyDescent="0.25">
      <c r="U3888"/>
      <c r="X3888" s="78"/>
    </row>
    <row r="3889" spans="21:24" x14ac:dyDescent="0.25">
      <c r="U3889"/>
      <c r="X3889" s="78"/>
    </row>
    <row r="3890" spans="21:24" x14ac:dyDescent="0.25">
      <c r="U3890"/>
      <c r="X3890" s="78"/>
    </row>
    <row r="3891" spans="21:24" x14ac:dyDescent="0.25">
      <c r="U3891"/>
      <c r="X3891" s="78"/>
    </row>
    <row r="3892" spans="21:24" x14ac:dyDescent="0.25">
      <c r="U3892"/>
      <c r="X3892" s="78"/>
    </row>
    <row r="3893" spans="21:24" x14ac:dyDescent="0.25">
      <c r="U3893"/>
      <c r="X3893" s="78"/>
    </row>
    <row r="3894" spans="21:24" x14ac:dyDescent="0.25">
      <c r="U3894"/>
      <c r="X3894" s="78"/>
    </row>
    <row r="3895" spans="21:24" x14ac:dyDescent="0.25">
      <c r="U3895"/>
      <c r="X3895" s="78"/>
    </row>
    <row r="3896" spans="21:24" x14ac:dyDescent="0.25">
      <c r="U3896"/>
      <c r="X3896" s="78"/>
    </row>
    <row r="3897" spans="21:24" x14ac:dyDescent="0.25">
      <c r="U3897"/>
      <c r="X3897" s="78"/>
    </row>
    <row r="3898" spans="21:24" x14ac:dyDescent="0.25">
      <c r="U3898"/>
      <c r="X3898" s="78"/>
    </row>
    <row r="3899" spans="21:24" x14ac:dyDescent="0.25">
      <c r="U3899"/>
      <c r="X3899" s="78"/>
    </row>
    <row r="3900" spans="21:24" x14ac:dyDescent="0.25">
      <c r="U3900"/>
      <c r="X3900" s="78"/>
    </row>
    <row r="3901" spans="21:24" x14ac:dyDescent="0.25">
      <c r="U3901"/>
      <c r="X3901" s="78"/>
    </row>
    <row r="3902" spans="21:24" x14ac:dyDescent="0.25">
      <c r="U3902"/>
      <c r="X3902" s="78"/>
    </row>
    <row r="3903" spans="21:24" x14ac:dyDescent="0.25">
      <c r="U3903"/>
      <c r="X3903" s="78"/>
    </row>
    <row r="3904" spans="21:24" x14ac:dyDescent="0.25">
      <c r="U3904"/>
      <c r="X3904" s="78"/>
    </row>
    <row r="3905" spans="21:24" x14ac:dyDescent="0.25">
      <c r="U3905"/>
      <c r="X3905" s="78"/>
    </row>
    <row r="3906" spans="21:24" x14ac:dyDescent="0.25">
      <c r="U3906"/>
      <c r="X3906" s="78"/>
    </row>
    <row r="3907" spans="21:24" x14ac:dyDescent="0.25">
      <c r="U3907"/>
      <c r="X3907" s="78"/>
    </row>
    <row r="3908" spans="21:24" x14ac:dyDescent="0.25">
      <c r="U3908"/>
      <c r="X3908" s="78"/>
    </row>
    <row r="3909" spans="21:24" x14ac:dyDescent="0.25">
      <c r="U3909"/>
      <c r="X3909" s="78"/>
    </row>
    <row r="3910" spans="21:24" x14ac:dyDescent="0.25">
      <c r="U3910"/>
      <c r="X3910" s="78"/>
    </row>
    <row r="3911" spans="21:24" x14ac:dyDescent="0.25">
      <c r="U3911"/>
      <c r="X3911" s="78"/>
    </row>
    <row r="3912" spans="21:24" x14ac:dyDescent="0.25">
      <c r="U3912"/>
      <c r="X3912" s="78"/>
    </row>
    <row r="3913" spans="21:24" x14ac:dyDescent="0.25">
      <c r="U3913"/>
      <c r="X3913" s="78"/>
    </row>
    <row r="3914" spans="21:24" x14ac:dyDescent="0.25">
      <c r="U3914"/>
      <c r="X3914" s="78"/>
    </row>
    <row r="3915" spans="21:24" x14ac:dyDescent="0.25">
      <c r="U3915"/>
      <c r="X3915" s="78"/>
    </row>
    <row r="3916" spans="21:24" x14ac:dyDescent="0.25">
      <c r="U3916"/>
      <c r="X3916" s="78"/>
    </row>
    <row r="3917" spans="21:24" x14ac:dyDescent="0.25">
      <c r="U3917"/>
      <c r="X3917" s="78"/>
    </row>
    <row r="3918" spans="21:24" x14ac:dyDescent="0.25">
      <c r="U3918"/>
      <c r="X3918" s="78"/>
    </row>
    <row r="3919" spans="21:24" x14ac:dyDescent="0.25">
      <c r="U3919"/>
      <c r="X3919" s="78"/>
    </row>
    <row r="3920" spans="21:24" x14ac:dyDescent="0.25">
      <c r="U3920"/>
      <c r="X3920" s="78"/>
    </row>
    <row r="3921" spans="21:24" x14ac:dyDescent="0.25">
      <c r="U3921"/>
      <c r="X3921" s="78"/>
    </row>
    <row r="3922" spans="21:24" x14ac:dyDescent="0.25">
      <c r="U3922"/>
      <c r="X3922" s="78"/>
    </row>
    <row r="3923" spans="21:24" x14ac:dyDescent="0.25">
      <c r="U3923"/>
      <c r="X3923" s="78"/>
    </row>
    <row r="3924" spans="21:24" x14ac:dyDescent="0.25">
      <c r="U3924"/>
      <c r="X3924" s="78"/>
    </row>
    <row r="3925" spans="21:24" x14ac:dyDescent="0.25">
      <c r="U3925"/>
      <c r="X3925" s="78"/>
    </row>
    <row r="3926" spans="21:24" x14ac:dyDescent="0.25">
      <c r="U3926"/>
      <c r="X3926" s="78"/>
    </row>
    <row r="3927" spans="21:24" x14ac:dyDescent="0.25">
      <c r="U3927"/>
      <c r="X3927" s="78"/>
    </row>
    <row r="3928" spans="21:24" x14ac:dyDescent="0.25">
      <c r="U3928"/>
      <c r="X3928" s="78"/>
    </row>
    <row r="3929" spans="21:24" x14ac:dyDescent="0.25">
      <c r="U3929"/>
      <c r="X3929" s="78"/>
    </row>
    <row r="3930" spans="21:24" x14ac:dyDescent="0.25">
      <c r="U3930"/>
      <c r="X3930" s="78"/>
    </row>
    <row r="3931" spans="21:24" x14ac:dyDescent="0.25">
      <c r="U3931"/>
      <c r="X3931" s="78"/>
    </row>
    <row r="3932" spans="21:24" x14ac:dyDescent="0.25">
      <c r="U3932"/>
      <c r="X3932" s="78"/>
    </row>
    <row r="3933" spans="21:24" x14ac:dyDescent="0.25">
      <c r="U3933"/>
      <c r="X3933" s="78"/>
    </row>
    <row r="3934" spans="21:24" x14ac:dyDescent="0.25">
      <c r="U3934"/>
      <c r="X3934" s="78"/>
    </row>
    <row r="3935" spans="21:24" x14ac:dyDescent="0.25">
      <c r="U3935"/>
      <c r="X3935" s="78"/>
    </row>
    <row r="3936" spans="21:24" x14ac:dyDescent="0.25">
      <c r="U3936"/>
      <c r="X3936" s="78"/>
    </row>
    <row r="3937" spans="21:24" x14ac:dyDescent="0.25">
      <c r="U3937"/>
      <c r="X3937" s="78"/>
    </row>
    <row r="3938" spans="21:24" x14ac:dyDescent="0.25">
      <c r="U3938"/>
      <c r="X3938" s="78"/>
    </row>
    <row r="3939" spans="21:24" x14ac:dyDescent="0.25">
      <c r="U3939"/>
      <c r="X3939" s="78"/>
    </row>
    <row r="3940" spans="21:24" x14ac:dyDescent="0.25">
      <c r="U3940"/>
      <c r="X3940" s="78"/>
    </row>
    <row r="3941" spans="21:24" x14ac:dyDescent="0.25">
      <c r="U3941"/>
      <c r="X3941" s="78"/>
    </row>
    <row r="3942" spans="21:24" x14ac:dyDescent="0.25">
      <c r="U3942"/>
      <c r="X3942" s="78"/>
    </row>
    <row r="3943" spans="21:24" x14ac:dyDescent="0.25">
      <c r="U3943"/>
      <c r="X3943" s="78"/>
    </row>
    <row r="3944" spans="21:24" x14ac:dyDescent="0.25">
      <c r="U3944"/>
      <c r="X3944" s="78"/>
    </row>
    <row r="3945" spans="21:24" x14ac:dyDescent="0.25">
      <c r="U3945"/>
      <c r="X3945" s="78"/>
    </row>
    <row r="3946" spans="21:24" x14ac:dyDescent="0.25">
      <c r="U3946"/>
      <c r="X3946" s="78"/>
    </row>
    <row r="3947" spans="21:24" x14ac:dyDescent="0.25">
      <c r="U3947"/>
      <c r="X3947" s="78"/>
    </row>
    <row r="3948" spans="21:24" x14ac:dyDescent="0.25">
      <c r="U3948"/>
      <c r="X3948" s="78"/>
    </row>
    <row r="3949" spans="21:24" x14ac:dyDescent="0.25">
      <c r="U3949"/>
      <c r="X3949" s="78"/>
    </row>
    <row r="3950" spans="21:24" x14ac:dyDescent="0.25">
      <c r="U3950"/>
      <c r="X3950" s="78"/>
    </row>
    <row r="3951" spans="21:24" x14ac:dyDescent="0.25">
      <c r="U3951"/>
      <c r="X3951" s="78"/>
    </row>
    <row r="3952" spans="21:24" x14ac:dyDescent="0.25">
      <c r="U3952"/>
      <c r="X3952" s="78"/>
    </row>
    <row r="3953" spans="21:24" x14ac:dyDescent="0.25">
      <c r="U3953"/>
      <c r="X3953" s="78"/>
    </row>
    <row r="3954" spans="21:24" x14ac:dyDescent="0.25">
      <c r="U3954"/>
      <c r="X3954" s="78"/>
    </row>
    <row r="3955" spans="21:24" x14ac:dyDescent="0.25">
      <c r="U3955"/>
      <c r="X3955" s="78"/>
    </row>
    <row r="3956" spans="21:24" x14ac:dyDescent="0.25">
      <c r="U3956"/>
      <c r="X3956" s="78"/>
    </row>
    <row r="3957" spans="21:24" x14ac:dyDescent="0.25">
      <c r="U3957"/>
      <c r="X3957" s="78"/>
    </row>
    <row r="3958" spans="21:24" x14ac:dyDescent="0.25">
      <c r="U3958"/>
      <c r="X3958" s="78"/>
    </row>
    <row r="3959" spans="21:24" x14ac:dyDescent="0.25">
      <c r="U3959"/>
      <c r="X3959" s="78"/>
    </row>
    <row r="3960" spans="21:24" x14ac:dyDescent="0.25">
      <c r="U3960"/>
      <c r="X3960" s="78"/>
    </row>
    <row r="3961" spans="21:24" x14ac:dyDescent="0.25">
      <c r="U3961"/>
      <c r="X3961" s="78"/>
    </row>
    <row r="3962" spans="21:24" x14ac:dyDescent="0.25">
      <c r="U3962"/>
      <c r="X3962" s="78"/>
    </row>
    <row r="3963" spans="21:24" x14ac:dyDescent="0.25">
      <c r="U3963"/>
      <c r="X3963" s="78"/>
    </row>
    <row r="3964" spans="21:24" x14ac:dyDescent="0.25">
      <c r="U3964"/>
      <c r="X3964" s="78"/>
    </row>
    <row r="3965" spans="21:24" x14ac:dyDescent="0.25">
      <c r="U3965"/>
      <c r="X3965" s="78"/>
    </row>
    <row r="3966" spans="21:24" x14ac:dyDescent="0.25">
      <c r="U3966"/>
      <c r="X3966" s="78"/>
    </row>
    <row r="3967" spans="21:24" x14ac:dyDescent="0.25">
      <c r="U3967"/>
      <c r="X3967" s="78"/>
    </row>
    <row r="3968" spans="21:24" x14ac:dyDescent="0.25">
      <c r="U3968"/>
      <c r="X3968" s="78"/>
    </row>
    <row r="3969" spans="21:24" x14ac:dyDescent="0.25">
      <c r="U3969"/>
      <c r="X3969" s="78"/>
    </row>
    <row r="3970" spans="21:24" x14ac:dyDescent="0.25">
      <c r="U3970"/>
      <c r="X3970" s="78"/>
    </row>
    <row r="3971" spans="21:24" x14ac:dyDescent="0.25">
      <c r="U3971"/>
      <c r="X3971" s="78"/>
    </row>
    <row r="3972" spans="21:24" x14ac:dyDescent="0.25">
      <c r="U3972"/>
      <c r="X3972" s="78"/>
    </row>
    <row r="3973" spans="21:24" x14ac:dyDescent="0.25">
      <c r="U3973"/>
      <c r="X3973" s="78"/>
    </row>
    <row r="3974" spans="21:24" x14ac:dyDescent="0.25">
      <c r="U3974"/>
      <c r="X3974" s="78"/>
    </row>
    <row r="3975" spans="21:24" x14ac:dyDescent="0.25">
      <c r="U3975"/>
      <c r="X3975" s="78"/>
    </row>
    <row r="3976" spans="21:24" x14ac:dyDescent="0.25">
      <c r="U3976"/>
      <c r="X3976" s="78"/>
    </row>
    <row r="3977" spans="21:24" x14ac:dyDescent="0.25">
      <c r="U3977"/>
      <c r="X3977" s="78"/>
    </row>
    <row r="3978" spans="21:24" x14ac:dyDescent="0.25">
      <c r="U3978"/>
      <c r="X3978" s="78"/>
    </row>
    <row r="3979" spans="21:24" x14ac:dyDescent="0.25">
      <c r="U3979"/>
      <c r="X3979" s="78"/>
    </row>
    <row r="3980" spans="21:24" x14ac:dyDescent="0.25">
      <c r="U3980"/>
      <c r="X3980" s="78"/>
    </row>
    <row r="3981" spans="21:24" x14ac:dyDescent="0.25">
      <c r="U3981"/>
      <c r="X3981" s="78"/>
    </row>
    <row r="3982" spans="21:24" x14ac:dyDescent="0.25">
      <c r="U3982"/>
      <c r="X3982" s="78"/>
    </row>
    <row r="3983" spans="21:24" x14ac:dyDescent="0.25">
      <c r="U3983"/>
      <c r="X3983" s="78"/>
    </row>
    <row r="3984" spans="21:24" x14ac:dyDescent="0.25">
      <c r="U3984"/>
      <c r="X3984" s="78"/>
    </row>
    <row r="3985" spans="21:24" x14ac:dyDescent="0.25">
      <c r="U3985"/>
      <c r="X3985" s="78"/>
    </row>
    <row r="3986" spans="21:24" x14ac:dyDescent="0.25">
      <c r="U3986"/>
      <c r="X3986" s="78"/>
    </row>
    <row r="3987" spans="21:24" x14ac:dyDescent="0.25">
      <c r="U3987"/>
      <c r="X3987" s="78"/>
    </row>
    <row r="3988" spans="21:24" x14ac:dyDescent="0.25">
      <c r="U3988"/>
      <c r="X3988" s="78"/>
    </row>
    <row r="3989" spans="21:24" x14ac:dyDescent="0.25">
      <c r="U3989"/>
      <c r="X3989" s="78"/>
    </row>
    <row r="3990" spans="21:24" x14ac:dyDescent="0.25">
      <c r="U3990"/>
      <c r="X3990" s="78"/>
    </row>
    <row r="3991" spans="21:24" x14ac:dyDescent="0.25">
      <c r="U3991"/>
      <c r="X3991" s="78"/>
    </row>
    <row r="3992" spans="21:24" x14ac:dyDescent="0.25">
      <c r="U3992"/>
      <c r="X3992" s="78"/>
    </row>
    <row r="3993" spans="21:24" x14ac:dyDescent="0.25">
      <c r="U3993"/>
      <c r="X3993" s="78"/>
    </row>
    <row r="3994" spans="21:24" x14ac:dyDescent="0.25">
      <c r="U3994"/>
      <c r="X3994" s="78"/>
    </row>
    <row r="3995" spans="21:24" x14ac:dyDescent="0.25">
      <c r="U3995"/>
      <c r="X3995" s="78"/>
    </row>
    <row r="3996" spans="21:24" x14ac:dyDescent="0.25">
      <c r="U3996"/>
      <c r="X3996" s="78"/>
    </row>
    <row r="3997" spans="21:24" x14ac:dyDescent="0.25">
      <c r="U3997"/>
      <c r="X3997" s="78"/>
    </row>
    <row r="3998" spans="21:24" x14ac:dyDescent="0.25">
      <c r="U3998"/>
      <c r="X3998" s="78"/>
    </row>
    <row r="3999" spans="21:24" x14ac:dyDescent="0.25">
      <c r="U3999"/>
      <c r="X3999" s="78"/>
    </row>
    <row r="4000" spans="21:24" x14ac:dyDescent="0.25">
      <c r="U4000"/>
      <c r="X4000" s="78"/>
    </row>
    <row r="4001" spans="21:24" x14ac:dyDescent="0.25">
      <c r="U4001"/>
      <c r="X4001" s="78"/>
    </row>
    <row r="4002" spans="21:24" x14ac:dyDescent="0.25">
      <c r="U4002"/>
      <c r="X4002" s="78"/>
    </row>
    <row r="4003" spans="21:24" x14ac:dyDescent="0.25">
      <c r="U4003"/>
      <c r="X4003" s="78"/>
    </row>
    <row r="4004" spans="21:24" x14ac:dyDescent="0.25">
      <c r="U4004"/>
      <c r="X4004" s="78"/>
    </row>
    <row r="4005" spans="21:24" x14ac:dyDescent="0.25">
      <c r="U4005"/>
      <c r="X4005" s="78"/>
    </row>
    <row r="4006" spans="21:24" x14ac:dyDescent="0.25">
      <c r="U4006"/>
      <c r="X4006" s="78"/>
    </row>
    <row r="4007" spans="21:24" x14ac:dyDescent="0.25">
      <c r="U4007"/>
      <c r="X4007" s="78"/>
    </row>
    <row r="4008" spans="21:24" x14ac:dyDescent="0.25">
      <c r="U4008"/>
      <c r="X4008" s="78"/>
    </row>
    <row r="4009" spans="21:24" x14ac:dyDescent="0.25">
      <c r="U4009"/>
      <c r="X4009" s="78"/>
    </row>
    <row r="4010" spans="21:24" x14ac:dyDescent="0.25">
      <c r="U4010"/>
      <c r="X4010" s="78"/>
    </row>
    <row r="4011" spans="21:24" x14ac:dyDescent="0.25">
      <c r="U4011"/>
      <c r="X4011" s="78"/>
    </row>
    <row r="4012" spans="21:24" x14ac:dyDescent="0.25">
      <c r="U4012"/>
      <c r="X4012" s="78"/>
    </row>
    <row r="4013" spans="21:24" x14ac:dyDescent="0.25">
      <c r="U4013"/>
      <c r="X4013" s="78"/>
    </row>
    <row r="4014" spans="21:24" x14ac:dyDescent="0.25">
      <c r="U4014"/>
      <c r="X4014" s="78"/>
    </row>
    <row r="4015" spans="21:24" x14ac:dyDescent="0.25">
      <c r="U4015"/>
      <c r="X4015" s="78"/>
    </row>
    <row r="4016" spans="21:24" x14ac:dyDescent="0.25">
      <c r="U4016"/>
      <c r="X4016" s="78"/>
    </row>
    <row r="4017" spans="21:24" x14ac:dyDescent="0.25">
      <c r="U4017"/>
      <c r="X4017" s="78"/>
    </row>
    <row r="4018" spans="21:24" x14ac:dyDescent="0.25">
      <c r="U4018"/>
      <c r="X4018" s="78"/>
    </row>
    <row r="4019" spans="21:24" x14ac:dyDescent="0.25">
      <c r="U4019"/>
      <c r="X4019" s="78"/>
    </row>
    <row r="4020" spans="21:24" x14ac:dyDescent="0.25">
      <c r="U4020"/>
      <c r="X4020" s="78"/>
    </row>
    <row r="4021" spans="21:24" x14ac:dyDescent="0.25">
      <c r="U4021"/>
      <c r="X4021" s="78"/>
    </row>
    <row r="4022" spans="21:24" x14ac:dyDescent="0.25">
      <c r="U4022"/>
      <c r="X4022" s="78"/>
    </row>
    <row r="4023" spans="21:24" x14ac:dyDescent="0.25">
      <c r="U4023"/>
      <c r="X4023" s="78"/>
    </row>
    <row r="4024" spans="21:24" x14ac:dyDescent="0.25">
      <c r="U4024"/>
      <c r="X4024" s="78"/>
    </row>
    <row r="4025" spans="21:24" x14ac:dyDescent="0.25">
      <c r="U4025"/>
      <c r="X4025" s="78"/>
    </row>
    <row r="4026" spans="21:24" x14ac:dyDescent="0.25">
      <c r="U4026"/>
      <c r="X4026" s="78"/>
    </row>
    <row r="4027" spans="21:24" x14ac:dyDescent="0.25">
      <c r="U4027"/>
      <c r="X4027" s="78"/>
    </row>
    <row r="4028" spans="21:24" x14ac:dyDescent="0.25">
      <c r="U4028"/>
      <c r="X4028" s="78"/>
    </row>
    <row r="4029" spans="21:24" x14ac:dyDescent="0.25">
      <c r="U4029"/>
      <c r="X4029" s="78"/>
    </row>
    <row r="4030" spans="21:24" x14ac:dyDescent="0.25">
      <c r="U4030"/>
      <c r="X4030" s="78"/>
    </row>
    <row r="4031" spans="21:24" x14ac:dyDescent="0.25">
      <c r="U4031"/>
      <c r="X4031" s="78"/>
    </row>
    <row r="4032" spans="21:24" x14ac:dyDescent="0.25">
      <c r="U4032"/>
      <c r="X4032" s="78"/>
    </row>
    <row r="4033" spans="21:24" x14ac:dyDescent="0.25">
      <c r="U4033"/>
      <c r="X4033" s="78"/>
    </row>
    <row r="4034" spans="21:24" x14ac:dyDescent="0.25">
      <c r="U4034"/>
      <c r="X4034" s="78"/>
    </row>
    <row r="4035" spans="21:24" x14ac:dyDescent="0.25">
      <c r="U4035"/>
      <c r="X4035" s="78"/>
    </row>
    <row r="4036" spans="21:24" x14ac:dyDescent="0.25">
      <c r="U4036"/>
      <c r="X4036" s="78"/>
    </row>
    <row r="4037" spans="21:24" x14ac:dyDescent="0.25">
      <c r="U4037"/>
      <c r="X4037" s="78"/>
    </row>
    <row r="4038" spans="21:24" x14ac:dyDescent="0.25">
      <c r="U4038"/>
      <c r="X4038" s="78"/>
    </row>
    <row r="4039" spans="21:24" x14ac:dyDescent="0.25">
      <c r="U4039"/>
      <c r="X4039" s="78"/>
    </row>
    <row r="4040" spans="21:24" x14ac:dyDescent="0.25">
      <c r="U4040"/>
      <c r="X4040" s="78"/>
    </row>
    <row r="4041" spans="21:24" x14ac:dyDescent="0.25">
      <c r="U4041"/>
      <c r="X4041" s="78"/>
    </row>
    <row r="4042" spans="21:24" x14ac:dyDescent="0.25">
      <c r="U4042"/>
      <c r="X4042" s="78"/>
    </row>
    <row r="4043" spans="21:24" x14ac:dyDescent="0.25">
      <c r="U4043"/>
      <c r="X4043" s="78"/>
    </row>
    <row r="4044" spans="21:24" x14ac:dyDescent="0.25">
      <c r="U4044"/>
      <c r="X4044" s="78"/>
    </row>
    <row r="4045" spans="21:24" x14ac:dyDescent="0.25">
      <c r="U4045"/>
      <c r="X4045" s="78"/>
    </row>
    <row r="4046" spans="21:24" x14ac:dyDescent="0.25">
      <c r="U4046"/>
      <c r="X4046" s="78"/>
    </row>
    <row r="4047" spans="21:24" x14ac:dyDescent="0.25">
      <c r="U4047"/>
      <c r="X4047" s="78"/>
    </row>
    <row r="4048" spans="21:24" x14ac:dyDescent="0.25">
      <c r="U4048"/>
      <c r="X4048" s="78"/>
    </row>
    <row r="4049" spans="21:24" x14ac:dyDescent="0.25">
      <c r="U4049"/>
      <c r="X4049" s="78"/>
    </row>
    <row r="4050" spans="21:24" x14ac:dyDescent="0.25">
      <c r="U4050"/>
      <c r="X4050" s="78"/>
    </row>
    <row r="4051" spans="21:24" x14ac:dyDescent="0.25">
      <c r="U4051"/>
      <c r="X4051" s="78"/>
    </row>
    <row r="4052" spans="21:24" x14ac:dyDescent="0.25">
      <c r="U4052"/>
      <c r="X4052" s="78"/>
    </row>
    <row r="4053" spans="21:24" x14ac:dyDescent="0.25">
      <c r="U4053"/>
      <c r="X4053" s="78"/>
    </row>
    <row r="4054" spans="21:24" x14ac:dyDescent="0.25">
      <c r="U4054"/>
      <c r="X4054" s="78"/>
    </row>
    <row r="4055" spans="21:24" x14ac:dyDescent="0.25">
      <c r="U4055"/>
      <c r="X4055" s="78"/>
    </row>
    <row r="4056" spans="21:24" x14ac:dyDescent="0.25">
      <c r="U4056"/>
      <c r="X4056" s="78"/>
    </row>
    <row r="4057" spans="21:24" x14ac:dyDescent="0.25">
      <c r="U4057"/>
      <c r="X4057" s="78"/>
    </row>
    <row r="4058" spans="21:24" x14ac:dyDescent="0.25">
      <c r="U4058"/>
      <c r="X4058" s="78"/>
    </row>
    <row r="4059" spans="21:24" x14ac:dyDescent="0.25">
      <c r="U4059"/>
      <c r="X4059" s="78"/>
    </row>
    <row r="4060" spans="21:24" x14ac:dyDescent="0.25">
      <c r="U4060"/>
      <c r="X4060" s="78"/>
    </row>
    <row r="4061" spans="21:24" x14ac:dyDescent="0.25">
      <c r="U4061"/>
      <c r="X4061" s="78"/>
    </row>
    <row r="4062" spans="21:24" x14ac:dyDescent="0.25">
      <c r="U4062"/>
      <c r="X4062" s="78"/>
    </row>
    <row r="4063" spans="21:24" x14ac:dyDescent="0.25">
      <c r="U4063"/>
      <c r="X4063" s="78"/>
    </row>
    <row r="4064" spans="21:24" x14ac:dyDescent="0.25">
      <c r="U4064"/>
      <c r="X4064" s="78"/>
    </row>
    <row r="4065" spans="21:24" x14ac:dyDescent="0.25">
      <c r="U4065"/>
      <c r="X4065" s="78"/>
    </row>
    <row r="4066" spans="21:24" x14ac:dyDescent="0.25">
      <c r="U4066"/>
      <c r="X4066" s="78"/>
    </row>
    <row r="4067" spans="21:24" x14ac:dyDescent="0.25">
      <c r="U4067"/>
      <c r="X4067" s="78"/>
    </row>
    <row r="4068" spans="21:24" x14ac:dyDescent="0.25">
      <c r="U4068"/>
      <c r="X4068" s="78"/>
    </row>
    <row r="4069" spans="21:24" x14ac:dyDescent="0.25">
      <c r="U4069"/>
      <c r="X4069" s="78"/>
    </row>
    <row r="4070" spans="21:24" x14ac:dyDescent="0.25">
      <c r="U4070"/>
      <c r="X4070" s="78"/>
    </row>
    <row r="4071" spans="21:24" x14ac:dyDescent="0.25">
      <c r="U4071"/>
      <c r="X4071" s="78"/>
    </row>
    <row r="4072" spans="21:24" x14ac:dyDescent="0.25">
      <c r="U4072"/>
      <c r="X4072" s="78"/>
    </row>
    <row r="4073" spans="21:24" x14ac:dyDescent="0.25">
      <c r="U4073"/>
      <c r="X4073" s="78"/>
    </row>
    <row r="4074" spans="21:24" x14ac:dyDescent="0.25">
      <c r="U4074"/>
      <c r="X4074" s="78"/>
    </row>
    <row r="4075" spans="21:24" x14ac:dyDescent="0.25">
      <c r="U4075"/>
      <c r="X4075" s="78"/>
    </row>
    <row r="4076" spans="21:24" x14ac:dyDescent="0.25">
      <c r="U4076"/>
      <c r="X4076" s="78"/>
    </row>
    <row r="4077" spans="21:24" x14ac:dyDescent="0.25">
      <c r="U4077"/>
      <c r="X4077" s="78"/>
    </row>
    <row r="4078" spans="21:24" x14ac:dyDescent="0.25">
      <c r="U4078"/>
      <c r="X4078" s="78"/>
    </row>
    <row r="4079" spans="21:24" x14ac:dyDescent="0.25">
      <c r="U4079"/>
      <c r="X4079" s="78"/>
    </row>
    <row r="4080" spans="21:24" x14ac:dyDescent="0.25">
      <c r="U4080"/>
      <c r="X4080" s="78"/>
    </row>
    <row r="4081" spans="21:24" x14ac:dyDescent="0.25">
      <c r="U4081"/>
      <c r="X4081" s="78"/>
    </row>
    <row r="4082" spans="21:24" x14ac:dyDescent="0.25">
      <c r="U4082"/>
      <c r="X4082" s="78"/>
    </row>
    <row r="4083" spans="21:24" x14ac:dyDescent="0.25">
      <c r="U4083"/>
      <c r="X4083" s="78"/>
    </row>
    <row r="4084" spans="21:24" x14ac:dyDescent="0.25">
      <c r="U4084"/>
      <c r="X4084" s="78"/>
    </row>
    <row r="4085" spans="21:24" x14ac:dyDescent="0.25">
      <c r="U4085"/>
      <c r="X4085" s="78"/>
    </row>
    <row r="4086" spans="21:24" x14ac:dyDescent="0.25">
      <c r="U4086"/>
      <c r="X4086" s="78"/>
    </row>
    <row r="4087" spans="21:24" x14ac:dyDescent="0.25">
      <c r="U4087"/>
      <c r="X4087" s="78"/>
    </row>
    <row r="4088" spans="21:24" x14ac:dyDescent="0.25">
      <c r="U4088"/>
      <c r="X4088" s="78"/>
    </row>
    <row r="4089" spans="21:24" x14ac:dyDescent="0.25">
      <c r="U4089"/>
      <c r="X4089" s="78"/>
    </row>
    <row r="4090" spans="21:24" x14ac:dyDescent="0.25">
      <c r="U4090"/>
      <c r="X4090" s="78"/>
    </row>
    <row r="4091" spans="21:24" x14ac:dyDescent="0.25">
      <c r="U4091"/>
      <c r="X4091" s="78"/>
    </row>
    <row r="4092" spans="21:24" x14ac:dyDescent="0.25">
      <c r="U4092"/>
      <c r="X4092" s="78"/>
    </row>
    <row r="4093" spans="21:24" x14ac:dyDescent="0.25">
      <c r="U4093"/>
      <c r="X4093" s="78"/>
    </row>
    <row r="4094" spans="21:24" x14ac:dyDescent="0.25">
      <c r="U4094"/>
      <c r="X4094" s="78"/>
    </row>
    <row r="4095" spans="21:24" x14ac:dyDescent="0.25">
      <c r="U4095"/>
      <c r="X4095" s="78"/>
    </row>
    <row r="4096" spans="21:24" x14ac:dyDescent="0.25">
      <c r="U4096"/>
      <c r="X4096" s="78"/>
    </row>
    <row r="4097" spans="21:24" x14ac:dyDescent="0.25">
      <c r="U4097"/>
      <c r="X4097" s="78"/>
    </row>
    <row r="4098" spans="21:24" x14ac:dyDescent="0.25">
      <c r="U4098"/>
      <c r="X4098" s="78"/>
    </row>
    <row r="4099" spans="21:24" x14ac:dyDescent="0.25">
      <c r="U4099"/>
      <c r="X4099" s="78"/>
    </row>
    <row r="4100" spans="21:24" x14ac:dyDescent="0.25">
      <c r="U4100"/>
      <c r="X4100" s="78"/>
    </row>
    <row r="4101" spans="21:24" x14ac:dyDescent="0.25">
      <c r="U4101"/>
      <c r="X4101" s="78"/>
    </row>
    <row r="4102" spans="21:24" x14ac:dyDescent="0.25">
      <c r="U4102"/>
      <c r="X4102" s="78"/>
    </row>
    <row r="4103" spans="21:24" x14ac:dyDescent="0.25">
      <c r="U4103"/>
      <c r="X4103" s="78"/>
    </row>
    <row r="4104" spans="21:24" x14ac:dyDescent="0.25">
      <c r="U4104"/>
      <c r="X4104" s="78"/>
    </row>
    <row r="4105" spans="21:24" x14ac:dyDescent="0.25">
      <c r="U4105"/>
      <c r="X4105" s="78"/>
    </row>
    <row r="4106" spans="21:24" x14ac:dyDescent="0.25">
      <c r="U4106"/>
      <c r="X4106" s="78"/>
    </row>
    <row r="4107" spans="21:24" x14ac:dyDescent="0.25">
      <c r="U4107"/>
      <c r="X4107" s="78"/>
    </row>
    <row r="4108" spans="21:24" x14ac:dyDescent="0.25">
      <c r="U4108"/>
      <c r="X4108" s="78"/>
    </row>
    <row r="4109" spans="21:24" x14ac:dyDescent="0.25">
      <c r="U4109"/>
      <c r="X4109" s="78"/>
    </row>
    <row r="4110" spans="21:24" x14ac:dyDescent="0.25">
      <c r="U4110"/>
      <c r="X4110" s="78"/>
    </row>
    <row r="4111" spans="21:24" x14ac:dyDescent="0.25">
      <c r="U4111"/>
      <c r="X4111" s="78"/>
    </row>
    <row r="4112" spans="21:24" x14ac:dyDescent="0.25">
      <c r="U4112"/>
      <c r="X4112" s="78"/>
    </row>
    <row r="4113" spans="21:24" x14ac:dyDescent="0.25">
      <c r="U4113"/>
      <c r="X4113" s="78"/>
    </row>
    <row r="4114" spans="21:24" x14ac:dyDescent="0.25">
      <c r="U4114"/>
      <c r="X4114" s="78"/>
    </row>
    <row r="4115" spans="21:24" x14ac:dyDescent="0.25">
      <c r="U4115"/>
      <c r="X4115" s="78"/>
    </row>
    <row r="4116" spans="21:24" x14ac:dyDescent="0.25">
      <c r="U4116"/>
      <c r="X4116" s="78"/>
    </row>
    <row r="4117" spans="21:24" x14ac:dyDescent="0.25">
      <c r="U4117"/>
      <c r="X4117" s="78"/>
    </row>
    <row r="4118" spans="21:24" x14ac:dyDescent="0.25">
      <c r="U4118"/>
      <c r="X4118" s="78"/>
    </row>
    <row r="4119" spans="21:24" x14ac:dyDescent="0.25">
      <c r="U4119"/>
      <c r="X4119" s="78"/>
    </row>
    <row r="4120" spans="21:24" x14ac:dyDescent="0.25">
      <c r="U4120"/>
      <c r="X4120" s="78"/>
    </row>
    <row r="4121" spans="21:24" x14ac:dyDescent="0.25">
      <c r="U4121"/>
      <c r="X4121" s="78"/>
    </row>
    <row r="4122" spans="21:24" x14ac:dyDescent="0.25">
      <c r="U4122"/>
      <c r="X4122" s="78"/>
    </row>
    <row r="4123" spans="21:24" x14ac:dyDescent="0.25">
      <c r="U4123"/>
      <c r="X4123" s="78"/>
    </row>
    <row r="4124" spans="21:24" x14ac:dyDescent="0.25">
      <c r="U4124"/>
      <c r="X4124" s="78"/>
    </row>
    <row r="4125" spans="21:24" x14ac:dyDescent="0.25">
      <c r="U4125"/>
      <c r="X4125" s="78"/>
    </row>
    <row r="4126" spans="21:24" x14ac:dyDescent="0.25">
      <c r="U4126"/>
      <c r="X4126" s="78"/>
    </row>
    <row r="4127" spans="21:24" x14ac:dyDescent="0.25">
      <c r="U4127"/>
      <c r="X4127" s="78"/>
    </row>
    <row r="4128" spans="21:24" x14ac:dyDescent="0.25">
      <c r="U4128"/>
      <c r="X4128" s="78"/>
    </row>
    <row r="4129" spans="21:24" x14ac:dyDescent="0.25">
      <c r="U4129"/>
      <c r="X4129" s="78"/>
    </row>
    <row r="4130" spans="21:24" x14ac:dyDescent="0.25">
      <c r="U4130"/>
      <c r="X4130" s="78"/>
    </row>
    <row r="4131" spans="21:24" x14ac:dyDescent="0.25">
      <c r="U4131"/>
      <c r="X4131" s="78"/>
    </row>
    <row r="4132" spans="21:24" x14ac:dyDescent="0.25">
      <c r="U4132"/>
      <c r="X4132" s="78"/>
    </row>
    <row r="4133" spans="21:24" x14ac:dyDescent="0.25">
      <c r="U4133"/>
      <c r="X4133" s="78"/>
    </row>
    <row r="4134" spans="21:24" x14ac:dyDescent="0.25">
      <c r="U4134"/>
      <c r="X4134" s="78"/>
    </row>
    <row r="4135" spans="21:24" x14ac:dyDescent="0.25">
      <c r="U4135"/>
      <c r="X4135" s="78"/>
    </row>
    <row r="4136" spans="21:24" x14ac:dyDescent="0.25">
      <c r="U4136"/>
      <c r="X4136" s="78"/>
    </row>
    <row r="4137" spans="21:24" x14ac:dyDescent="0.25">
      <c r="U4137"/>
      <c r="X4137" s="78"/>
    </row>
    <row r="4138" spans="21:24" x14ac:dyDescent="0.25">
      <c r="U4138"/>
      <c r="X4138" s="78"/>
    </row>
    <row r="4139" spans="21:24" x14ac:dyDescent="0.25">
      <c r="U4139"/>
      <c r="X4139" s="78"/>
    </row>
    <row r="4140" spans="21:24" x14ac:dyDescent="0.25">
      <c r="U4140"/>
      <c r="X4140" s="78"/>
    </row>
    <row r="4141" spans="21:24" x14ac:dyDescent="0.25">
      <c r="U4141"/>
      <c r="X4141" s="78"/>
    </row>
    <row r="4142" spans="21:24" x14ac:dyDescent="0.25">
      <c r="U4142"/>
      <c r="X4142" s="78"/>
    </row>
    <row r="4143" spans="21:24" x14ac:dyDescent="0.25">
      <c r="U4143"/>
      <c r="X4143" s="78"/>
    </row>
    <row r="4144" spans="21:24" x14ac:dyDescent="0.25">
      <c r="U4144"/>
      <c r="X4144" s="78"/>
    </row>
    <row r="4145" spans="21:24" x14ac:dyDescent="0.25">
      <c r="U4145"/>
      <c r="X4145" s="78"/>
    </row>
    <row r="4146" spans="21:24" x14ac:dyDescent="0.25">
      <c r="U4146"/>
      <c r="X4146" s="78"/>
    </row>
    <row r="4147" spans="21:24" x14ac:dyDescent="0.25">
      <c r="U4147"/>
      <c r="X4147" s="78"/>
    </row>
    <row r="4148" spans="21:24" x14ac:dyDescent="0.25">
      <c r="U4148"/>
      <c r="X4148" s="78"/>
    </row>
    <row r="4149" spans="21:24" x14ac:dyDescent="0.25">
      <c r="U4149"/>
      <c r="X4149" s="78"/>
    </row>
    <row r="4150" spans="21:24" x14ac:dyDescent="0.25">
      <c r="U4150"/>
      <c r="X4150" s="78"/>
    </row>
    <row r="4151" spans="21:24" x14ac:dyDescent="0.25">
      <c r="U4151"/>
      <c r="X4151" s="78"/>
    </row>
    <row r="4152" spans="21:24" x14ac:dyDescent="0.25">
      <c r="U4152"/>
      <c r="X4152" s="78"/>
    </row>
    <row r="4153" spans="21:24" x14ac:dyDescent="0.25">
      <c r="U4153"/>
      <c r="X4153" s="78"/>
    </row>
    <row r="4154" spans="21:24" x14ac:dyDescent="0.25">
      <c r="U4154"/>
      <c r="X4154" s="78"/>
    </row>
    <row r="4155" spans="21:24" x14ac:dyDescent="0.25">
      <c r="U4155"/>
      <c r="X4155" s="78"/>
    </row>
    <row r="4156" spans="21:24" x14ac:dyDescent="0.25">
      <c r="U4156"/>
      <c r="X4156" s="78"/>
    </row>
    <row r="4157" spans="21:24" x14ac:dyDescent="0.25">
      <c r="U4157"/>
      <c r="X4157" s="78"/>
    </row>
    <row r="4158" spans="21:24" x14ac:dyDescent="0.25">
      <c r="U4158"/>
      <c r="X4158" s="78"/>
    </row>
    <row r="4159" spans="21:24" x14ac:dyDescent="0.25">
      <c r="U4159"/>
      <c r="X4159" s="78"/>
    </row>
    <row r="4160" spans="21:24" x14ac:dyDescent="0.25">
      <c r="U4160"/>
      <c r="X4160" s="78"/>
    </row>
    <row r="4161" spans="21:24" x14ac:dyDescent="0.25">
      <c r="U4161"/>
      <c r="X4161" s="78"/>
    </row>
    <row r="4162" spans="21:24" x14ac:dyDescent="0.25">
      <c r="U4162"/>
      <c r="X4162" s="78"/>
    </row>
    <row r="4163" spans="21:24" x14ac:dyDescent="0.25">
      <c r="U4163"/>
      <c r="X4163" s="78"/>
    </row>
    <row r="4164" spans="21:24" x14ac:dyDescent="0.25">
      <c r="U4164"/>
      <c r="X4164" s="78"/>
    </row>
    <row r="4165" spans="21:24" x14ac:dyDescent="0.25">
      <c r="U4165"/>
      <c r="X4165" s="78"/>
    </row>
    <row r="4166" spans="21:24" x14ac:dyDescent="0.25">
      <c r="U4166"/>
      <c r="X4166" s="78"/>
    </row>
    <row r="4167" spans="21:24" x14ac:dyDescent="0.25">
      <c r="U4167"/>
      <c r="X4167" s="78"/>
    </row>
    <row r="4168" spans="21:24" x14ac:dyDescent="0.25">
      <c r="U4168"/>
      <c r="X4168" s="78"/>
    </row>
    <row r="4169" spans="21:24" x14ac:dyDescent="0.25">
      <c r="U4169"/>
      <c r="X4169" s="78"/>
    </row>
    <row r="4170" spans="21:24" x14ac:dyDescent="0.25">
      <c r="U4170"/>
      <c r="X4170" s="78"/>
    </row>
    <row r="4171" spans="21:24" x14ac:dyDescent="0.25">
      <c r="U4171"/>
      <c r="X4171" s="78"/>
    </row>
    <row r="4172" spans="21:24" x14ac:dyDescent="0.25">
      <c r="U4172"/>
      <c r="X4172" s="78"/>
    </row>
    <row r="4173" spans="21:24" x14ac:dyDescent="0.25">
      <c r="U4173"/>
      <c r="X4173" s="78"/>
    </row>
    <row r="4174" spans="21:24" x14ac:dyDescent="0.25">
      <c r="U4174"/>
      <c r="X4174" s="78"/>
    </row>
    <row r="4175" spans="21:24" x14ac:dyDescent="0.25">
      <c r="U4175"/>
      <c r="X4175" s="78"/>
    </row>
    <row r="4176" spans="21:24" x14ac:dyDescent="0.25">
      <c r="U4176"/>
      <c r="X4176" s="78"/>
    </row>
    <row r="4177" spans="21:24" x14ac:dyDescent="0.25">
      <c r="U4177"/>
      <c r="X4177" s="78"/>
    </row>
    <row r="4178" spans="21:24" x14ac:dyDescent="0.25">
      <c r="U4178"/>
      <c r="X4178" s="78"/>
    </row>
    <row r="4179" spans="21:24" x14ac:dyDescent="0.25">
      <c r="U4179"/>
      <c r="X4179" s="78"/>
    </row>
    <row r="4180" spans="21:24" x14ac:dyDescent="0.25">
      <c r="U4180"/>
      <c r="X4180" s="78"/>
    </row>
    <row r="4181" spans="21:24" x14ac:dyDescent="0.25">
      <c r="U4181"/>
      <c r="X4181" s="78"/>
    </row>
    <row r="4182" spans="21:24" x14ac:dyDescent="0.25">
      <c r="U4182"/>
      <c r="X4182" s="78"/>
    </row>
    <row r="4183" spans="21:24" x14ac:dyDescent="0.25">
      <c r="U4183"/>
      <c r="X4183" s="78"/>
    </row>
    <row r="4184" spans="21:24" x14ac:dyDescent="0.25">
      <c r="U4184"/>
      <c r="X4184" s="78"/>
    </row>
    <row r="4185" spans="21:24" x14ac:dyDescent="0.25">
      <c r="U4185"/>
      <c r="X4185" s="78"/>
    </row>
    <row r="4186" spans="21:24" x14ac:dyDescent="0.25">
      <c r="U4186"/>
      <c r="X4186" s="78"/>
    </row>
    <row r="4187" spans="21:24" x14ac:dyDescent="0.25">
      <c r="U4187"/>
      <c r="X4187" s="78"/>
    </row>
    <row r="4188" spans="21:24" x14ac:dyDescent="0.25">
      <c r="U4188"/>
      <c r="X4188" s="78"/>
    </row>
    <row r="4189" spans="21:24" x14ac:dyDescent="0.25">
      <c r="U4189"/>
      <c r="X4189" s="78"/>
    </row>
    <row r="4190" spans="21:24" x14ac:dyDescent="0.25">
      <c r="U4190"/>
      <c r="X4190" s="78"/>
    </row>
    <row r="4191" spans="21:24" x14ac:dyDescent="0.25">
      <c r="U4191"/>
      <c r="X4191" s="78"/>
    </row>
    <row r="4192" spans="21:24" x14ac:dyDescent="0.25">
      <c r="U4192"/>
      <c r="X4192" s="78"/>
    </row>
    <row r="4193" spans="21:24" x14ac:dyDescent="0.25">
      <c r="U4193"/>
      <c r="X4193" s="78"/>
    </row>
    <row r="4194" spans="21:24" x14ac:dyDescent="0.25">
      <c r="U4194"/>
      <c r="X4194" s="78"/>
    </row>
    <row r="4195" spans="21:24" x14ac:dyDescent="0.25">
      <c r="U4195"/>
      <c r="X4195" s="78"/>
    </row>
    <row r="4196" spans="21:24" x14ac:dyDescent="0.25">
      <c r="U4196"/>
      <c r="X4196" s="78"/>
    </row>
    <row r="4197" spans="21:24" x14ac:dyDescent="0.25">
      <c r="U4197"/>
      <c r="X4197" s="78"/>
    </row>
    <row r="4198" spans="21:24" x14ac:dyDescent="0.25">
      <c r="U4198"/>
      <c r="X4198" s="78"/>
    </row>
    <row r="4199" spans="21:24" x14ac:dyDescent="0.25">
      <c r="U4199"/>
      <c r="X4199" s="78"/>
    </row>
    <row r="4200" spans="21:24" x14ac:dyDescent="0.25">
      <c r="U4200"/>
      <c r="X4200" s="78"/>
    </row>
    <row r="4201" spans="21:24" x14ac:dyDescent="0.25">
      <c r="U4201"/>
      <c r="X4201" s="78"/>
    </row>
    <row r="4202" spans="21:24" x14ac:dyDescent="0.25">
      <c r="U4202"/>
      <c r="X4202" s="78"/>
    </row>
    <row r="4203" spans="21:24" x14ac:dyDescent="0.25">
      <c r="U4203"/>
      <c r="X4203" s="78"/>
    </row>
    <row r="4204" spans="21:24" x14ac:dyDescent="0.25">
      <c r="U4204"/>
      <c r="X4204" s="78"/>
    </row>
    <row r="4205" spans="21:24" x14ac:dyDescent="0.25">
      <c r="U4205"/>
      <c r="X4205" s="78"/>
    </row>
    <row r="4206" spans="21:24" x14ac:dyDescent="0.25">
      <c r="U4206"/>
      <c r="X4206" s="78"/>
    </row>
    <row r="4207" spans="21:24" x14ac:dyDescent="0.25">
      <c r="U4207"/>
      <c r="X4207" s="78"/>
    </row>
    <row r="4208" spans="21:24" x14ac:dyDescent="0.25">
      <c r="U4208"/>
      <c r="X4208" s="78"/>
    </row>
    <row r="4209" spans="21:24" x14ac:dyDescent="0.25">
      <c r="U4209"/>
      <c r="X4209" s="78"/>
    </row>
    <row r="4210" spans="21:24" x14ac:dyDescent="0.25">
      <c r="U4210"/>
      <c r="X4210" s="78"/>
    </row>
    <row r="4211" spans="21:24" x14ac:dyDescent="0.25">
      <c r="U4211"/>
      <c r="X4211" s="78"/>
    </row>
    <row r="4212" spans="21:24" x14ac:dyDescent="0.25">
      <c r="U4212"/>
      <c r="X4212" s="78"/>
    </row>
    <row r="4213" spans="21:24" x14ac:dyDescent="0.25">
      <c r="U4213"/>
      <c r="X4213" s="78"/>
    </row>
    <row r="4214" spans="21:24" x14ac:dyDescent="0.25">
      <c r="U4214"/>
      <c r="X4214" s="78"/>
    </row>
    <row r="4215" spans="21:24" x14ac:dyDescent="0.25">
      <c r="U4215"/>
      <c r="X4215" s="78"/>
    </row>
    <row r="4216" spans="21:24" x14ac:dyDescent="0.25">
      <c r="U4216"/>
      <c r="X4216" s="78"/>
    </row>
    <row r="4217" spans="21:24" x14ac:dyDescent="0.25">
      <c r="U4217"/>
      <c r="X4217" s="78"/>
    </row>
    <row r="4218" spans="21:24" x14ac:dyDescent="0.25">
      <c r="U4218"/>
      <c r="X4218" s="78"/>
    </row>
    <row r="4219" spans="21:24" x14ac:dyDescent="0.25">
      <c r="U4219"/>
      <c r="X4219" s="78"/>
    </row>
    <row r="4220" spans="21:24" x14ac:dyDescent="0.25">
      <c r="U4220"/>
      <c r="X4220" s="78"/>
    </row>
    <row r="4221" spans="21:24" x14ac:dyDescent="0.25">
      <c r="U4221"/>
      <c r="X4221" s="78"/>
    </row>
    <row r="4222" spans="21:24" x14ac:dyDescent="0.25">
      <c r="U4222"/>
      <c r="X4222" s="78"/>
    </row>
    <row r="4223" spans="21:24" x14ac:dyDescent="0.25">
      <c r="U4223"/>
      <c r="X4223" s="78"/>
    </row>
    <row r="4224" spans="21:24" x14ac:dyDescent="0.25">
      <c r="U4224"/>
      <c r="X4224" s="78"/>
    </row>
    <row r="4225" spans="21:24" x14ac:dyDescent="0.25">
      <c r="U4225"/>
      <c r="X4225" s="78"/>
    </row>
    <row r="4226" spans="21:24" x14ac:dyDescent="0.25">
      <c r="U4226"/>
      <c r="X4226" s="78"/>
    </row>
    <row r="4227" spans="21:24" x14ac:dyDescent="0.25">
      <c r="U4227"/>
      <c r="X4227" s="78"/>
    </row>
    <row r="4228" spans="21:24" x14ac:dyDescent="0.25">
      <c r="U4228"/>
      <c r="X4228" s="78"/>
    </row>
    <row r="4229" spans="21:24" x14ac:dyDescent="0.25">
      <c r="U4229"/>
      <c r="X4229" s="78"/>
    </row>
    <row r="4230" spans="21:24" x14ac:dyDescent="0.25">
      <c r="U4230"/>
      <c r="X4230" s="78"/>
    </row>
  </sheetData>
  <sheetProtection algorithmName="SHA-512" hashValue="Th6wHstyWHnDpoewfxwbI3gazia9nO5oeCy1gPZaOtcsqAiH59jrp3inMzejMKzYQ0sjIAh8ShMr6ApCrPyR1Q==" saltValue="6XsJuZXjVWssw4vRl9+R6g==" spinCount="100000" sheet="1"/>
  <dataConsolidate/>
  <mergeCells count="9">
    <mergeCell ref="C8:G8"/>
    <mergeCell ref="C9:E9"/>
    <mergeCell ref="K9:P9"/>
    <mergeCell ref="B2:C2"/>
    <mergeCell ref="J5:N5"/>
    <mergeCell ref="C6:G6"/>
    <mergeCell ref="J6:K6"/>
    <mergeCell ref="N6:P6"/>
    <mergeCell ref="C7:E7"/>
  </mergeCells>
  <dataValidations disablePrompts="1" count="19">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200-000000000000}"/>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200-000001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200-000002000000}">
      <formula1>$P$54:$P$66</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200-000003000000}">
      <formula1>$Q$54:$Q$354</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200-000004000000}">
      <formula1>days2f1</formula1>
    </dataValidation>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200-000005000000}">
      <formula1>hours2f1</formula1>
    </dataValidation>
    <dataValidation allowBlank="1" showInputMessage="1" showErrorMessage="1" prompt="Please type the number of hours downtime during the month" sqref="F13:F24" xr:uid="{00000000-0002-0000-0200-000006000000}"/>
    <dataValidation allowBlank="1" showInputMessage="1" showErrorMessage="1" prompt="Please type the number of hours downtime during the year_x000a_" sqref="F32" xr:uid="{00000000-0002-0000-0200-000007000000}"/>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200-000008000000}">
      <formula1>efficiency</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200-000009000000}">
      <formula1>methodf2</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200-00000A000000}">
      <formula1>yeardays</formula1>
    </dataValidation>
    <dataValidation type="list" allowBlank="1" showInputMessage="1" showErrorMessage="1" prompt="Please type or select a value from the drop down menu" sqref="M13:M24 M32" xr:uid="{00000000-0002-0000-0200-00000B000000}">
      <formula1>$G$73:$G$264</formula1>
    </dataValidation>
    <dataValidation type="list" allowBlank="1" showInputMessage="1" showErrorMessage="1" prompt="Please type or select a value from the drop down menu" sqref="L13:L24 L32" xr:uid="{00000000-0002-0000-0200-00000C000000}">
      <formula1>$E$73:$E$574</formula1>
    </dataValidation>
    <dataValidation type="list" allowBlank="1" showInputMessage="1" showErrorMessage="1" prompt="Please type or select a value from the drop down menu" sqref="K13:K24 K32" xr:uid="{00000000-0002-0000-0200-00000D000000}">
      <formula1>$D$73:$D$574</formula1>
    </dataValidation>
    <dataValidation allowBlank="1" showInputMessage="1" showErrorMessage="1" prompt="Please check that this value matches the run hours for the flare for the year" sqref="G25" xr:uid="{00000000-0002-0000-0200-00000E000000}"/>
    <dataValidation allowBlank="1" showInputMessage="1" showErrorMessage="1" prompt="Please check that this value matches the number of run hours for the flare for that month, if not adjust either the days and hours." sqref="G32 G13:G24" xr:uid="{00000000-0002-0000-0200-00000F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200-000010000000}">
      <formula1>$N$54:$N$102</formula1>
    </dataValidation>
    <dataValidation allowBlank="1" showErrorMessage="1" prompt="Please type or choose the operating flow rate (m3/hr) from the drop down menu which is provided in 5m3/hr steps" sqref="J13:J24 J32" xr:uid="{00000000-0002-0000-0200-000011000000}"/>
    <dataValidation type="list" allowBlank="1" showInputMessage="1" showErrorMessage="1" prompt="Please type or select the vacuum pressure value at the inlet to the flare. The value must be negative so please put a minus sign before the number" sqref="H32" xr:uid="{00000000-0002-0000-0200-000012000000}">
      <formula1>pressuref1</formula1>
    </dataValidation>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7</xdr:col>
                    <xdr:colOff>304800</xdr:colOff>
                    <xdr:row>6</xdr:row>
                    <xdr:rowOff>19050</xdr:rowOff>
                  </from>
                  <to>
                    <xdr:col>8</xdr:col>
                    <xdr:colOff>180975</xdr:colOff>
                    <xdr:row>6</xdr:row>
                    <xdr:rowOff>219075</xdr:rowOff>
                  </to>
                </anchor>
              </controlPr>
            </control>
          </mc:Choice>
        </mc:AlternateContent>
        <mc:AlternateContent xmlns:mc="http://schemas.openxmlformats.org/markup-compatibility/2006">
          <mc:Choice Requires="x14">
            <control shapeId="3074" r:id="rId5" name="Drop Down 2">
              <controlPr defaultSize="0" autoLine="0" autoPict="0" altText="Select">
                <anchor moveWithCells="1">
                  <from>
                    <xdr:col>8</xdr:col>
                    <xdr:colOff>390525</xdr:colOff>
                    <xdr:row>6</xdr:row>
                    <xdr:rowOff>9525</xdr:rowOff>
                  </from>
                  <to>
                    <xdr:col>9</xdr:col>
                    <xdr:colOff>485775</xdr:colOff>
                    <xdr:row>6</xdr:row>
                    <xdr:rowOff>209550</xdr:rowOff>
                  </to>
                </anchor>
              </controlPr>
            </control>
          </mc:Choice>
        </mc:AlternateContent>
        <mc:AlternateContent xmlns:mc="http://schemas.openxmlformats.org/markup-compatibility/2006">
          <mc:Choice Requires="x14">
            <control shapeId="3075" r:id="rId6" name="Drop Down 3">
              <controlPr defaultSize="0" autoLine="0" autoPict="0">
                <anchor moveWithCells="1">
                  <from>
                    <xdr:col>7</xdr:col>
                    <xdr:colOff>304800</xdr:colOff>
                    <xdr:row>7</xdr:row>
                    <xdr:rowOff>19050</xdr:rowOff>
                  </from>
                  <to>
                    <xdr:col>8</xdr:col>
                    <xdr:colOff>180975</xdr:colOff>
                    <xdr:row>7</xdr:row>
                    <xdr:rowOff>219075</xdr:rowOff>
                  </to>
                </anchor>
              </controlPr>
            </control>
          </mc:Choice>
        </mc:AlternateContent>
        <mc:AlternateContent xmlns:mc="http://schemas.openxmlformats.org/markup-compatibility/2006">
          <mc:Choice Requires="x14">
            <control shapeId="3076" r:id="rId7" name="Drop Down 4">
              <controlPr defaultSize="0" autoLine="0" autoPict="0">
                <anchor moveWithCells="1">
                  <from>
                    <xdr:col>7</xdr:col>
                    <xdr:colOff>295275</xdr:colOff>
                    <xdr:row>5</xdr:row>
                    <xdr:rowOff>28575</xdr:rowOff>
                  </from>
                  <to>
                    <xdr:col>8</xdr:col>
                    <xdr:colOff>495300</xdr:colOff>
                    <xdr:row>5</xdr:row>
                    <xdr:rowOff>257175</xdr:rowOff>
                  </to>
                </anchor>
              </controlPr>
            </control>
          </mc:Choice>
        </mc:AlternateContent>
        <mc:AlternateContent xmlns:mc="http://schemas.openxmlformats.org/markup-compatibility/2006">
          <mc:Choice Requires="x14">
            <control shapeId="3077" r:id="rId8" name="Drop Down 5">
              <controlPr defaultSize="0" autoLine="0" autoPict="0">
                <anchor moveWithCells="1">
                  <from>
                    <xdr:col>7</xdr:col>
                    <xdr:colOff>304800</xdr:colOff>
                    <xdr:row>8</xdr:row>
                    <xdr:rowOff>47625</xdr:rowOff>
                  </from>
                  <to>
                    <xdr:col>9</xdr:col>
                    <xdr:colOff>571500</xdr:colOff>
                    <xdr:row>9</xdr:row>
                    <xdr:rowOff>9525</xdr:rowOff>
                  </to>
                </anchor>
              </controlPr>
            </control>
          </mc:Choice>
        </mc:AlternateContent>
        <mc:AlternateContent xmlns:mc="http://schemas.openxmlformats.org/markup-compatibility/2006">
          <mc:Choice Requires="x14">
            <control shapeId="3078" r:id="rId9" name="Drop Down 6">
              <controlPr defaultSize="0" autoLine="0" autoPict="0">
                <anchor moveWithCells="1">
                  <from>
                    <xdr:col>7</xdr:col>
                    <xdr:colOff>304800</xdr:colOff>
                    <xdr:row>4</xdr:row>
                    <xdr:rowOff>57150</xdr:rowOff>
                  </from>
                  <to>
                    <xdr:col>8</xdr:col>
                    <xdr:colOff>180975</xdr:colOff>
                    <xdr:row>4</xdr:row>
                    <xdr:rowOff>257175</xdr:rowOff>
                  </to>
                </anchor>
              </controlPr>
            </control>
          </mc:Choice>
        </mc:AlternateContent>
        <mc:AlternateContent xmlns:mc="http://schemas.openxmlformats.org/markup-compatibility/2006">
          <mc:Choice Requires="x14">
            <control shapeId="3079" r:id="rId10" name="Drop Down 7">
              <controlPr defaultSize="0" autoLine="0" autoPict="0">
                <anchor moveWithCells="1">
                  <from>
                    <xdr:col>11</xdr:col>
                    <xdr:colOff>66675</xdr:colOff>
                    <xdr:row>5</xdr:row>
                    <xdr:rowOff>57150</xdr:rowOff>
                  </from>
                  <to>
                    <xdr:col>12</xdr:col>
                    <xdr:colOff>485775</xdr:colOff>
                    <xdr:row>5</xdr:row>
                    <xdr:rowOff>257175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4230"/>
  <sheetViews>
    <sheetView showGridLines="0" showRowColHeaders="0" topLeftCell="A4" zoomScaleNormal="100" workbookViewId="0">
      <selection activeCell="J8" sqref="J8"/>
    </sheetView>
  </sheetViews>
  <sheetFormatPr defaultRowHeight="15" x14ac:dyDescent="0.25"/>
  <cols>
    <col min="1" max="1" width="2" customWidth="1"/>
    <col min="2" max="2" width="11.28515625" customWidth="1"/>
    <col min="3" max="3" width="9.7109375" customWidth="1"/>
    <col min="4" max="4" width="12" customWidth="1"/>
    <col min="5" max="6" width="10.28515625" customWidth="1"/>
    <col min="7" max="7" width="14.5703125" customWidth="1"/>
    <col min="8" max="8" width="15.5703125" customWidth="1"/>
    <col min="9" max="9" width="12.28515625" customWidth="1"/>
    <col min="10" max="10" width="12" customWidth="1"/>
    <col min="11" max="11" width="11.85546875" customWidth="1"/>
    <col min="12" max="12" width="11.140625" customWidth="1"/>
    <col min="13" max="13" width="14.28515625" customWidth="1"/>
    <col min="14" max="15" width="12.28515625" customWidth="1"/>
    <col min="16" max="16" width="11.85546875" customWidth="1"/>
    <col min="17" max="17" width="9.85546875" customWidth="1"/>
    <col min="18" max="20" width="9.140625" style="14" hidden="1" customWidth="1"/>
    <col min="21" max="21" width="14" style="14" hidden="1" customWidth="1"/>
    <col min="22" max="24" width="9.140625" style="14" hidden="1" customWidth="1"/>
    <col min="25" max="25" width="10" style="14" hidden="1" customWidth="1"/>
    <col min="26" max="36" width="9.140625" style="14" hidden="1" customWidth="1"/>
    <col min="37" max="38" width="9.140625" style="14" customWidth="1"/>
    <col min="39" max="39" width="9.140625" style="14"/>
  </cols>
  <sheetData>
    <row r="1" spans="1:33" ht="6" customHeight="1" thickBot="1" x14ac:dyDescent="0.3">
      <c r="A1" s="67"/>
      <c r="B1" s="67"/>
      <c r="C1" s="67"/>
      <c r="D1" s="67"/>
      <c r="E1" s="67"/>
      <c r="F1" s="67"/>
      <c r="G1" s="67"/>
      <c r="H1" s="67"/>
      <c r="I1" s="67"/>
      <c r="J1" s="67"/>
      <c r="K1" s="67"/>
      <c r="L1" s="67"/>
      <c r="M1" s="67"/>
      <c r="N1" s="67"/>
      <c r="O1" s="67"/>
      <c r="P1" s="67"/>
      <c r="Q1" s="67"/>
      <c r="U1" s="14">
        <v>1</v>
      </c>
      <c r="V1" s="14">
        <v>2</v>
      </c>
      <c r="X1" s="14">
        <v>3</v>
      </c>
      <c r="Y1" s="14">
        <v>4</v>
      </c>
    </row>
    <row r="2" spans="1:33" ht="15.75" thickBot="1" x14ac:dyDescent="0.3">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3">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6.5" thickTop="1" thickBot="1" x14ac:dyDescent="0.3">
      <c r="A4" s="67"/>
      <c r="B4" s="24" t="s">
        <v>253</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3">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2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2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3">
      <c r="A8" s="67"/>
      <c r="B8" s="37"/>
      <c r="C8" s="148" t="s">
        <v>289</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3">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6.5" thickTop="1" thickBot="1" x14ac:dyDescent="0.3">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2.25" thickTop="1" x14ac:dyDescent="0.3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7.25" x14ac:dyDescent="0.2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2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2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2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2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2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25">
      <c r="A18" s="67"/>
      <c r="B18" s="57" t="s">
        <v>156</v>
      </c>
      <c r="C18" s="58"/>
      <c r="D18" s="58"/>
      <c r="E18" s="59"/>
      <c r="F18" s="59"/>
      <c r="G18" s="60">
        <f t="shared" si="7"/>
        <v>0</v>
      </c>
      <c r="H18" s="61" t="s">
        <v>10</v>
      </c>
      <c r="I18" s="61">
        <v>10</v>
      </c>
      <c r="J18" s="62"/>
      <c r="K18" s="63"/>
      <c r="L18" s="63"/>
      <c r="M18" s="63"/>
      <c r="N18" s="64">
        <f t="shared" si="4"/>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25">
      <c r="A19" s="67"/>
      <c r="B19" s="57" t="s">
        <v>158</v>
      </c>
      <c r="C19" s="58"/>
      <c r="D19" s="58"/>
      <c r="E19" s="59"/>
      <c r="F19" s="59"/>
      <c r="G19" s="60">
        <f t="shared" si="7"/>
        <v>0</v>
      </c>
      <c r="H19" s="61" t="s">
        <v>10</v>
      </c>
      <c r="I19" s="61">
        <v>10</v>
      </c>
      <c r="J19" s="62"/>
      <c r="K19" s="63"/>
      <c r="L19" s="63"/>
      <c r="M19" s="63"/>
      <c r="N19" s="64">
        <f t="shared" si="4"/>
        <v>98</v>
      </c>
      <c r="O19" s="65">
        <f>G19*J19*K19*N19/10000</f>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2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2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2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2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2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75" thickBot="1" x14ac:dyDescent="0.3">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6.5" hidden="1" thickTop="1" thickBot="1" x14ac:dyDescent="0.3">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2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2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3">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2.25" thickTop="1" x14ac:dyDescent="0.3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7.25" x14ac:dyDescent="0.2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75" thickBot="1" x14ac:dyDescent="0.3">
      <c r="A32" s="67"/>
      <c r="B32" s="108">
        <v>2024</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75" thickTop="1" x14ac:dyDescent="0.2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2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2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x14ac:dyDescent="0.2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hidden="1" x14ac:dyDescent="0.25">
      <c r="U37" s="14">
        <v>-116</v>
      </c>
      <c r="V37" s="14">
        <f t="shared" si="0"/>
        <v>10</v>
      </c>
      <c r="W37" s="14" t="str">
        <f t="shared" si="1"/>
        <v>-11610</v>
      </c>
      <c r="X37" s="78">
        <f t="shared" si="2"/>
        <v>0.8855169010609425</v>
      </c>
      <c r="Y37" s="79">
        <f t="shared" si="3"/>
        <v>0.61140468112667246</v>
      </c>
    </row>
    <row r="38" spans="1:25" s="14" customFormat="1" hidden="1" x14ac:dyDescent="0.25">
      <c r="U38" s="14">
        <v>-115</v>
      </c>
      <c r="V38" s="14">
        <f t="shared" si="0"/>
        <v>10</v>
      </c>
      <c r="W38" s="14" t="str">
        <f t="shared" si="1"/>
        <v>-11510</v>
      </c>
      <c r="X38" s="78">
        <f t="shared" si="2"/>
        <v>0.88650382432765851</v>
      </c>
      <c r="Y38" s="79">
        <f t="shared" si="3"/>
        <v>0.61208610177992029</v>
      </c>
    </row>
    <row r="39" spans="1:25" s="14" customFormat="1" hidden="1" x14ac:dyDescent="0.25">
      <c r="F39" s="14">
        <v>1</v>
      </c>
      <c r="G39" s="21" t="s">
        <v>10</v>
      </c>
      <c r="M39" s="14" t="s">
        <v>10</v>
      </c>
      <c r="U39" s="14">
        <v>-114</v>
      </c>
      <c r="V39" s="14">
        <f t="shared" si="0"/>
        <v>10</v>
      </c>
      <c r="W39" s="14" t="str">
        <f t="shared" si="1"/>
        <v>-11410</v>
      </c>
      <c r="X39" s="78">
        <f t="shared" si="2"/>
        <v>0.88749074759437452</v>
      </c>
      <c r="Y39" s="79">
        <f t="shared" si="3"/>
        <v>0.61276752243316823</v>
      </c>
    </row>
    <row r="40" spans="1:25" s="14" customFormat="1" hidden="1" x14ac:dyDescent="0.25">
      <c r="C40" s="20">
        <v>1</v>
      </c>
      <c r="D40" s="21" t="s">
        <v>10</v>
      </c>
      <c r="F40" s="14">
        <v>1</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2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2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2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2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2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2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2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2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2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2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2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2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2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25">
      <c r="B54" s="14">
        <v>5</v>
      </c>
      <c r="C54" s="14" t="s">
        <v>250</v>
      </c>
      <c r="F54" s="14">
        <v>16</v>
      </c>
      <c r="G54" s="117">
        <v>2010</v>
      </c>
      <c r="L54" s="14" t="s">
        <v>10</v>
      </c>
      <c r="M54" s="19">
        <v>99.3</v>
      </c>
      <c r="N54" s="14" t="s">
        <v>10</v>
      </c>
      <c r="Q54" s="14" t="s">
        <v>10</v>
      </c>
      <c r="R54" s="14">
        <v>1</v>
      </c>
      <c r="S54" s="14" t="s">
        <v>10</v>
      </c>
      <c r="U54" s="14">
        <v>-99</v>
      </c>
      <c r="V54" s="14">
        <f t="shared" si="0"/>
        <v>10</v>
      </c>
      <c r="W54" s="14" t="str">
        <f t="shared" si="1"/>
        <v>-9910</v>
      </c>
      <c r="X54" s="78">
        <f t="shared" si="2"/>
        <v>0.90229459659511468</v>
      </c>
      <c r="Y54" s="79">
        <f t="shared" si="3"/>
        <v>0.62298883223188661</v>
      </c>
    </row>
    <row r="55" spans="2:25" s="14" customFormat="1" hidden="1" x14ac:dyDescent="0.2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2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2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2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2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2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2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2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2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2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25">
      <c r="B65" s="14">
        <v>16</v>
      </c>
      <c r="C65" s="14" t="s">
        <v>170</v>
      </c>
      <c r="F65" s="14">
        <v>27</v>
      </c>
      <c r="G65" s="14">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25">
      <c r="B66" s="14">
        <v>17</v>
      </c>
      <c r="C66" s="14" t="s">
        <v>171</v>
      </c>
      <c r="F66" s="14">
        <v>28</v>
      </c>
      <c r="G66" s="14">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25">
      <c r="B67" s="14">
        <v>18</v>
      </c>
      <c r="C67" s="14" t="s">
        <v>172</v>
      </c>
      <c r="F67" s="14">
        <v>29</v>
      </c>
      <c r="G67" s="14">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25">
      <c r="B68" s="14">
        <v>19</v>
      </c>
      <c r="C68" s="14" t="s">
        <v>173</v>
      </c>
      <c r="F68" s="14">
        <v>30</v>
      </c>
      <c r="G68" s="14">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25">
      <c r="B69" s="14">
        <v>20</v>
      </c>
      <c r="C69" s="14" t="s">
        <v>174</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25">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25">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2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2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2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2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2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2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2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2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2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2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2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2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2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2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2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2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2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2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2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2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2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2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2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2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2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2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2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2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2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2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2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2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2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2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2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2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2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2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2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2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2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2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2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2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2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2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2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2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2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2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2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2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2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2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2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2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2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2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2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2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2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2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2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2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2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2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2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2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2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2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2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2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2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2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2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2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2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2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2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2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2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2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2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2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2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2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2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2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2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2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2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2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2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2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2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2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2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2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2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2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2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2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2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2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2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2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2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2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2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2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2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2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2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2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2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2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2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2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2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2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2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2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2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2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2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2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2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2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2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2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2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2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2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2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2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2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2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2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2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2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2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2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2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2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2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2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2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2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2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2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2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2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2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2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2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2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2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2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2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2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2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2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2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2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2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2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2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2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2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2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2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2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2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2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2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2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2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2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2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2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2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2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2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2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2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2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2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2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2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2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2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2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2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2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2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2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2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2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2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2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2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2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2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2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2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2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2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2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2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2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2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2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2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2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2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2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2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2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2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2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2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2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2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2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2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2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2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2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2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2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2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2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2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2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2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2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2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2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2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2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2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2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2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2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2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2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2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2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2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2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2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2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2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2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2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2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2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2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2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2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2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2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2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2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2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2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2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2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2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2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2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2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2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2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2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2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2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2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2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2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2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2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2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2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2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2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2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2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2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2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2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2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2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2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2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2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2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2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2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2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2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2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2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2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2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2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2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2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2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2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2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2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2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2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2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2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2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2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2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2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2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2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2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2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2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2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2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2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2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2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2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2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2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2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2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2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2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2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2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2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2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2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2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2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2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2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2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2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2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2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2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2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2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2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2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2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2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2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2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2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2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2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2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2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2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2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2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2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2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2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2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2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2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2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2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2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2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2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2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2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2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2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2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25">
      <c r="D455" s="14">
        <v>48.1</v>
      </c>
      <c r="E455" s="14">
        <v>48.1</v>
      </c>
      <c r="R455" s="14">
        <v>402</v>
      </c>
      <c r="S455" s="14">
        <v>2100</v>
      </c>
      <c r="U455">
        <v>0</v>
      </c>
      <c r="V455" s="14">
        <v>5</v>
      </c>
      <c r="W455" s="14" t="str">
        <f t="shared" si="26"/>
        <v>05</v>
      </c>
      <c r="X455" s="78">
        <f t="shared" si="27"/>
        <v>1</v>
      </c>
      <c r="Y455" s="14">
        <v>0.70286093613232314</v>
      </c>
    </row>
    <row r="456" spans="4:25" hidden="1" x14ac:dyDescent="0.25">
      <c r="D456" s="14">
        <v>48.2</v>
      </c>
      <c r="E456" s="14">
        <v>48.2</v>
      </c>
      <c r="R456" s="14">
        <v>403</v>
      </c>
      <c r="S456" s="14">
        <v>2105</v>
      </c>
      <c r="U456">
        <v>0</v>
      </c>
      <c r="V456" s="14">
        <v>5</v>
      </c>
      <c r="W456" s="14" t="str">
        <f t="shared" si="26"/>
        <v>05</v>
      </c>
      <c r="X456" s="78">
        <f t="shared" si="27"/>
        <v>1</v>
      </c>
      <c r="Y456" s="14">
        <v>0.7157267779066655</v>
      </c>
    </row>
    <row r="457" spans="4:25" hidden="1" x14ac:dyDescent="0.2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2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2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2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2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2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2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2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2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2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2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2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2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2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2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2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2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2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2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2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2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2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2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2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2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2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2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2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2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2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2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2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2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2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2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2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2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2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2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2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2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2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2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2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2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2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2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2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2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2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2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2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2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2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2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2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2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2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2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2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2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2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2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2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2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2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2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2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2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2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2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2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2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2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2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2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2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2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2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2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2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2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2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2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2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2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2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2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2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2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2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2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2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2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2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2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2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2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2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2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2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2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2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2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2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2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2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2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2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2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2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2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2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2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2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2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2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25">
      <c r="D574" s="14">
        <v>60</v>
      </c>
      <c r="E574" s="14">
        <v>60</v>
      </c>
      <c r="R574" s="14">
        <v>521</v>
      </c>
      <c r="S574" s="14">
        <v>2695</v>
      </c>
      <c r="U574">
        <v>118</v>
      </c>
      <c r="V574" s="14">
        <v>5</v>
      </c>
      <c r="W574" s="14" t="str">
        <f t="shared" si="30"/>
        <v>1185</v>
      </c>
      <c r="X574" s="78">
        <f t="shared" si="31"/>
        <v>1.1164569454724895</v>
      </c>
      <c r="Y574" s="14">
        <v>0.78471397384622799</v>
      </c>
    </row>
    <row r="575" spans="4:25" hidden="1" x14ac:dyDescent="0.25">
      <c r="D575" s="14"/>
      <c r="R575" s="14">
        <v>522</v>
      </c>
      <c r="S575" s="14">
        <v>2700</v>
      </c>
      <c r="U575">
        <v>119</v>
      </c>
      <c r="V575" s="14">
        <v>5</v>
      </c>
      <c r="W575" s="14" t="str">
        <f t="shared" si="30"/>
        <v>1195</v>
      </c>
      <c r="X575" s="78">
        <f t="shared" si="31"/>
        <v>1.1174438687392054</v>
      </c>
      <c r="Y575" s="14">
        <v>0.78540764365736282</v>
      </c>
    </row>
    <row r="576" spans="4:25" hidden="1" x14ac:dyDescent="0.25">
      <c r="D576" s="14"/>
      <c r="R576" s="14">
        <v>523</v>
      </c>
      <c r="S576" s="14">
        <v>2705</v>
      </c>
      <c r="U576">
        <v>120</v>
      </c>
      <c r="V576" s="14">
        <v>5</v>
      </c>
      <c r="W576" s="14" t="str">
        <f t="shared" si="30"/>
        <v>1205</v>
      </c>
      <c r="X576" s="78">
        <f t="shared" si="31"/>
        <v>1.1184307920059215</v>
      </c>
      <c r="Y576" s="14">
        <v>0.78610131346849765</v>
      </c>
    </row>
    <row r="577" spans="4:25" hidden="1" x14ac:dyDescent="0.25">
      <c r="D577" s="14"/>
      <c r="R577" s="14">
        <v>524</v>
      </c>
      <c r="S577" s="14">
        <v>2710</v>
      </c>
      <c r="U577">
        <v>121</v>
      </c>
      <c r="V577" s="14">
        <v>5</v>
      </c>
      <c r="W577" s="14" t="str">
        <f t="shared" si="30"/>
        <v>1215</v>
      </c>
      <c r="X577" s="78">
        <f t="shared" si="31"/>
        <v>1.1194177152726374</v>
      </c>
      <c r="Y577" s="14">
        <v>0.78679498327963227</v>
      </c>
    </row>
    <row r="578" spans="4:25" hidden="1" x14ac:dyDescent="0.25">
      <c r="D578" s="14"/>
      <c r="R578" s="14">
        <v>525</v>
      </c>
      <c r="S578" s="14">
        <v>2715</v>
      </c>
      <c r="U578">
        <v>122</v>
      </c>
      <c r="V578" s="14">
        <v>5</v>
      </c>
      <c r="W578" s="14" t="str">
        <f t="shared" si="30"/>
        <v>1225</v>
      </c>
      <c r="X578" s="78">
        <f t="shared" si="31"/>
        <v>1.1204046385393536</v>
      </c>
      <c r="Y578" s="14">
        <v>0.78748865309076721</v>
      </c>
    </row>
    <row r="579" spans="4:25" hidden="1" x14ac:dyDescent="0.25">
      <c r="D579" s="14"/>
      <c r="R579" s="14">
        <v>526</v>
      </c>
      <c r="S579" s="14">
        <v>2720</v>
      </c>
      <c r="U579">
        <v>123</v>
      </c>
      <c r="V579" s="14">
        <v>5</v>
      </c>
      <c r="W579" s="14" t="str">
        <f t="shared" si="30"/>
        <v>1235</v>
      </c>
      <c r="X579" s="78">
        <f t="shared" si="31"/>
        <v>1.1213915618060695</v>
      </c>
      <c r="Y579" s="14">
        <v>0.78818232290190204</v>
      </c>
    </row>
    <row r="580" spans="4:25" hidden="1" x14ac:dyDescent="0.25">
      <c r="R580" s="14">
        <v>527</v>
      </c>
      <c r="S580" s="14">
        <v>2725</v>
      </c>
      <c r="U580">
        <v>124</v>
      </c>
      <c r="V580" s="14">
        <v>5</v>
      </c>
      <c r="W580" s="14" t="str">
        <f t="shared" si="30"/>
        <v>1245</v>
      </c>
      <c r="X580" s="78">
        <f t="shared" si="31"/>
        <v>1.1223784850727856</v>
      </c>
      <c r="Y580" s="14">
        <v>0.78887599271303677</v>
      </c>
    </row>
    <row r="581" spans="4:25" hidden="1" x14ac:dyDescent="0.25">
      <c r="R581" s="14">
        <v>528</v>
      </c>
      <c r="S581" s="14">
        <v>2730</v>
      </c>
      <c r="U581">
        <v>125</v>
      </c>
      <c r="V581" s="14">
        <v>5</v>
      </c>
      <c r="W581" s="14" t="str">
        <f t="shared" si="30"/>
        <v>1255</v>
      </c>
      <c r="X581" s="78">
        <f t="shared" si="31"/>
        <v>1.1233654083395015</v>
      </c>
      <c r="Y581" s="14">
        <v>0.78956966252417149</v>
      </c>
    </row>
    <row r="582" spans="4:25" hidden="1" x14ac:dyDescent="0.25">
      <c r="R582" s="14">
        <v>529</v>
      </c>
      <c r="S582" s="14">
        <v>2735</v>
      </c>
      <c r="U582">
        <v>126</v>
      </c>
      <c r="V582" s="14">
        <v>5</v>
      </c>
      <c r="W582" s="14" t="str">
        <f t="shared" si="30"/>
        <v>1265</v>
      </c>
      <c r="X582" s="78">
        <f t="shared" si="31"/>
        <v>1.1243523316062176</v>
      </c>
      <c r="Y582" s="14">
        <v>0.79026333233530632</v>
      </c>
    </row>
    <row r="583" spans="4:25" hidden="1" x14ac:dyDescent="0.25">
      <c r="R583" s="14">
        <v>530</v>
      </c>
      <c r="S583" s="14">
        <v>2740</v>
      </c>
      <c r="U583">
        <v>127</v>
      </c>
      <c r="V583" s="14">
        <v>5</v>
      </c>
      <c r="W583" s="14" t="str">
        <f t="shared" si="30"/>
        <v>1275</v>
      </c>
      <c r="X583" s="78">
        <f t="shared" si="31"/>
        <v>1.1253392548729335</v>
      </c>
      <c r="Y583" s="14">
        <v>0.79095700214644105</v>
      </c>
    </row>
    <row r="584" spans="4:25" hidden="1" x14ac:dyDescent="0.25">
      <c r="R584" s="14">
        <v>531</v>
      </c>
      <c r="S584" s="14">
        <v>2745</v>
      </c>
      <c r="U584">
        <v>128</v>
      </c>
      <c r="V584" s="14">
        <v>5</v>
      </c>
      <c r="W584" s="14" t="str">
        <f t="shared" si="30"/>
        <v>1285</v>
      </c>
      <c r="X584" s="78">
        <f t="shared" si="31"/>
        <v>1.1263261781396496</v>
      </c>
      <c r="Y584" s="14">
        <v>0.79165067195757599</v>
      </c>
    </row>
    <row r="585" spans="4:25" hidden="1" x14ac:dyDescent="0.25">
      <c r="R585" s="14">
        <v>532</v>
      </c>
      <c r="S585" s="14">
        <v>2750</v>
      </c>
      <c r="U585">
        <v>129</v>
      </c>
      <c r="V585" s="14">
        <v>5</v>
      </c>
      <c r="W585" s="14" t="str">
        <f t="shared" si="30"/>
        <v>1295</v>
      </c>
      <c r="X585" s="78">
        <f t="shared" si="31"/>
        <v>1.1273131014063655</v>
      </c>
      <c r="Y585" s="14">
        <v>0.7923443417687106</v>
      </c>
    </row>
    <row r="586" spans="4:25" hidden="1" x14ac:dyDescent="0.25">
      <c r="R586" s="14">
        <v>533</v>
      </c>
      <c r="S586" s="14">
        <v>2755</v>
      </c>
      <c r="U586">
        <v>130</v>
      </c>
      <c r="V586" s="14">
        <v>5</v>
      </c>
      <c r="W586" s="14" t="str">
        <f t="shared" si="30"/>
        <v>1305</v>
      </c>
      <c r="X586" s="78">
        <f t="shared" si="31"/>
        <v>1.1283000246730817</v>
      </c>
      <c r="Y586" s="14">
        <v>0.79303801157984555</v>
      </c>
    </row>
    <row r="587" spans="4:25" hidden="1" x14ac:dyDescent="0.25">
      <c r="R587" s="14">
        <v>534</v>
      </c>
      <c r="S587" s="14">
        <v>2760</v>
      </c>
      <c r="U587">
        <v>131</v>
      </c>
      <c r="V587" s="14">
        <v>5</v>
      </c>
      <c r="W587" s="14" t="str">
        <f t="shared" si="30"/>
        <v>1315</v>
      </c>
      <c r="X587" s="78">
        <f t="shared" si="31"/>
        <v>1.1292869479397976</v>
      </c>
      <c r="Y587" s="14">
        <v>0.79373168139098027</v>
      </c>
    </row>
    <row r="588" spans="4:25" hidden="1" x14ac:dyDescent="0.25">
      <c r="R588" s="14">
        <v>535</v>
      </c>
      <c r="S588" s="14">
        <v>2765</v>
      </c>
      <c r="U588">
        <v>132</v>
      </c>
      <c r="V588" s="14">
        <v>5</v>
      </c>
      <c r="W588" s="14" t="str">
        <f t="shared" si="30"/>
        <v>1325</v>
      </c>
      <c r="X588" s="78">
        <f t="shared" si="31"/>
        <v>1.1302738712065137</v>
      </c>
      <c r="Y588" s="14">
        <v>0.79442535120211499</v>
      </c>
    </row>
    <row r="589" spans="4:25" hidden="1" x14ac:dyDescent="0.25">
      <c r="R589" s="14">
        <v>536</v>
      </c>
      <c r="S589" s="14">
        <v>2770</v>
      </c>
      <c r="U589">
        <v>133</v>
      </c>
      <c r="V589" s="14">
        <v>5</v>
      </c>
      <c r="W589" s="14" t="str">
        <f t="shared" si="30"/>
        <v>1335</v>
      </c>
      <c r="X589" s="78">
        <f t="shared" si="31"/>
        <v>1.1312607944732296</v>
      </c>
      <c r="Y589" s="14">
        <v>0.79511902101324983</v>
      </c>
    </row>
    <row r="590" spans="4:25" hidden="1" x14ac:dyDescent="0.25">
      <c r="R590" s="14">
        <v>537</v>
      </c>
      <c r="S590" s="14">
        <v>2775</v>
      </c>
      <c r="U590">
        <v>134</v>
      </c>
      <c r="V590" s="14">
        <v>5</v>
      </c>
      <c r="W590" s="14" t="str">
        <f t="shared" si="30"/>
        <v>1345</v>
      </c>
      <c r="X590" s="78">
        <f t="shared" si="31"/>
        <v>1.1322477177399457</v>
      </c>
      <c r="Y590" s="14">
        <v>0.79581269082438466</v>
      </c>
    </row>
    <row r="591" spans="4:25" hidden="1" x14ac:dyDescent="0.25">
      <c r="R591" s="14">
        <v>538</v>
      </c>
      <c r="S591" s="14">
        <v>2780</v>
      </c>
      <c r="U591">
        <v>135</v>
      </c>
      <c r="V591" s="14">
        <v>5</v>
      </c>
      <c r="W591" s="14" t="str">
        <f t="shared" si="30"/>
        <v>1355</v>
      </c>
      <c r="X591" s="78">
        <f t="shared" si="31"/>
        <v>1.1332346410066616</v>
      </c>
      <c r="Y591" s="14">
        <v>0.79650636063551927</v>
      </c>
    </row>
    <row r="592" spans="4:25" hidden="1" x14ac:dyDescent="0.25">
      <c r="R592" s="14">
        <v>539</v>
      </c>
      <c r="S592" s="14">
        <v>2785</v>
      </c>
      <c r="U592">
        <v>136</v>
      </c>
      <c r="V592" s="14">
        <v>5</v>
      </c>
      <c r="W592" s="14" t="str">
        <f t="shared" si="30"/>
        <v>1365</v>
      </c>
      <c r="X592" s="78">
        <f t="shared" si="31"/>
        <v>1.1342215642733777</v>
      </c>
      <c r="Y592" s="14">
        <v>0.79720003044665422</v>
      </c>
    </row>
    <row r="593" spans="18:25" hidden="1" x14ac:dyDescent="0.25">
      <c r="R593" s="14">
        <v>540</v>
      </c>
      <c r="S593" s="14">
        <v>2790</v>
      </c>
      <c r="U593">
        <v>137</v>
      </c>
      <c r="V593" s="14">
        <v>5</v>
      </c>
      <c r="W593" s="14" t="str">
        <f t="shared" si="30"/>
        <v>1375</v>
      </c>
      <c r="X593" s="78">
        <f t="shared" si="31"/>
        <v>1.1352084875400936</v>
      </c>
      <c r="Y593" s="14">
        <v>0.79789370025778894</v>
      </c>
    </row>
    <row r="594" spans="18:25" hidden="1" x14ac:dyDescent="0.25">
      <c r="R594" s="14">
        <v>541</v>
      </c>
      <c r="S594" s="14">
        <v>2795</v>
      </c>
      <c r="U594">
        <v>138</v>
      </c>
      <c r="V594" s="14">
        <v>5</v>
      </c>
      <c r="W594" s="14" t="str">
        <f t="shared" si="30"/>
        <v>1385</v>
      </c>
      <c r="X594" s="78">
        <f t="shared" si="31"/>
        <v>1.1361954108068097</v>
      </c>
      <c r="Y594" s="14">
        <v>0.79858737006892377</v>
      </c>
    </row>
    <row r="595" spans="18:25" hidden="1" x14ac:dyDescent="0.25">
      <c r="R595" s="14">
        <v>542</v>
      </c>
      <c r="S595" s="14">
        <v>2800</v>
      </c>
      <c r="U595">
        <v>139</v>
      </c>
      <c r="V595" s="14">
        <v>5</v>
      </c>
      <c r="W595" s="14" t="str">
        <f t="shared" si="30"/>
        <v>1395</v>
      </c>
      <c r="X595" s="78">
        <f t="shared" si="31"/>
        <v>1.1371823340735256</v>
      </c>
      <c r="Y595" s="14">
        <v>0.7992810398800585</v>
      </c>
    </row>
    <row r="596" spans="18:25" hidden="1" x14ac:dyDescent="0.25">
      <c r="R596" s="14">
        <v>543</v>
      </c>
      <c r="S596" s="14">
        <v>2805</v>
      </c>
      <c r="U596">
        <v>140</v>
      </c>
      <c r="V596" s="14">
        <v>5</v>
      </c>
      <c r="W596" s="14" t="str">
        <f t="shared" si="30"/>
        <v>1405</v>
      </c>
      <c r="X596" s="78">
        <f t="shared" si="31"/>
        <v>1.1381692573402418</v>
      </c>
      <c r="Y596" s="14">
        <v>0.79997470969119344</v>
      </c>
    </row>
    <row r="597" spans="18:25" hidden="1" x14ac:dyDescent="0.25">
      <c r="R597" s="14">
        <v>544</v>
      </c>
      <c r="S597" s="14">
        <v>2810</v>
      </c>
      <c r="U597">
        <v>141</v>
      </c>
      <c r="V597" s="14">
        <v>5</v>
      </c>
      <c r="W597" s="14" t="str">
        <f t="shared" si="30"/>
        <v>1415</v>
      </c>
      <c r="X597" s="78">
        <f t="shared" si="31"/>
        <v>1.1391561806069577</v>
      </c>
      <c r="Y597" s="14">
        <v>0.80066837950232805</v>
      </c>
    </row>
    <row r="598" spans="18:25" hidden="1" x14ac:dyDescent="0.25">
      <c r="R598" s="14">
        <v>545</v>
      </c>
      <c r="S598" s="14">
        <v>2815</v>
      </c>
      <c r="U598">
        <v>142</v>
      </c>
      <c r="V598" s="14">
        <v>5</v>
      </c>
      <c r="W598" s="14" t="str">
        <f t="shared" si="30"/>
        <v>1425</v>
      </c>
      <c r="X598" s="78">
        <f t="shared" si="31"/>
        <v>1.1401431038736738</v>
      </c>
      <c r="Y598" s="14">
        <v>0.801362049313463</v>
      </c>
    </row>
    <row r="599" spans="18:25" hidden="1" x14ac:dyDescent="0.25">
      <c r="R599" s="14">
        <v>546</v>
      </c>
      <c r="S599" s="14">
        <v>2820</v>
      </c>
      <c r="U599">
        <v>143</v>
      </c>
      <c r="V599" s="14">
        <v>5</v>
      </c>
      <c r="W599" s="14" t="str">
        <f t="shared" si="30"/>
        <v>1435</v>
      </c>
      <c r="X599" s="78">
        <f t="shared" si="31"/>
        <v>1.1411300271403897</v>
      </c>
      <c r="Y599" s="14">
        <v>0.80205571912459761</v>
      </c>
    </row>
    <row r="600" spans="18:25" hidden="1" x14ac:dyDescent="0.25">
      <c r="R600" s="14">
        <v>547</v>
      </c>
      <c r="S600" s="14">
        <v>2825</v>
      </c>
      <c r="U600">
        <v>144</v>
      </c>
      <c r="V600" s="14">
        <v>5</v>
      </c>
      <c r="W600" s="14" t="str">
        <f t="shared" si="30"/>
        <v>1445</v>
      </c>
      <c r="X600" s="78">
        <f t="shared" si="31"/>
        <v>1.1421169504071058</v>
      </c>
      <c r="Y600" s="14">
        <v>0.80274938893573244</v>
      </c>
    </row>
    <row r="601" spans="18:25" hidden="1" x14ac:dyDescent="0.25">
      <c r="R601" s="14">
        <v>548</v>
      </c>
      <c r="S601" s="14">
        <v>2830</v>
      </c>
      <c r="U601">
        <v>145</v>
      </c>
      <c r="V601" s="14">
        <v>5</v>
      </c>
      <c r="W601" s="14" t="str">
        <f t="shared" si="30"/>
        <v>1455</v>
      </c>
      <c r="X601" s="78">
        <f t="shared" si="31"/>
        <v>1.1431038736738217</v>
      </c>
      <c r="Y601" s="14">
        <v>0.80344305874686728</v>
      </c>
    </row>
    <row r="602" spans="18:25" hidden="1" x14ac:dyDescent="0.25">
      <c r="R602" s="14">
        <v>549</v>
      </c>
      <c r="S602" s="14">
        <v>2835</v>
      </c>
      <c r="U602">
        <v>146</v>
      </c>
      <c r="V602" s="14">
        <v>5</v>
      </c>
      <c r="W602" s="14" t="str">
        <f t="shared" ref="W602:W665" si="32">U602&amp;V602</f>
        <v>1465</v>
      </c>
      <c r="X602" s="78">
        <f t="shared" si="31"/>
        <v>1.1440907969405378</v>
      </c>
      <c r="Y602" s="14">
        <v>0.804136728558002</v>
      </c>
    </row>
    <row r="603" spans="18:25" hidden="1" x14ac:dyDescent="0.25">
      <c r="R603" s="14">
        <v>550</v>
      </c>
      <c r="S603" s="14">
        <v>2840</v>
      </c>
      <c r="U603">
        <v>147</v>
      </c>
      <c r="V603" s="14">
        <v>5</v>
      </c>
      <c r="W603" s="14" t="str">
        <f t="shared" si="32"/>
        <v>1475</v>
      </c>
      <c r="X603" s="78">
        <f t="shared" si="31"/>
        <v>1.1450777202072537</v>
      </c>
      <c r="Y603" s="14">
        <v>0.80483039836913683</v>
      </c>
    </row>
    <row r="604" spans="18:25" hidden="1" x14ac:dyDescent="0.25">
      <c r="R604" s="14">
        <v>551</v>
      </c>
      <c r="S604" s="14">
        <v>2845</v>
      </c>
      <c r="U604">
        <v>148</v>
      </c>
      <c r="V604" s="14">
        <v>5</v>
      </c>
      <c r="W604" s="14" t="str">
        <f t="shared" si="32"/>
        <v>1485</v>
      </c>
      <c r="X604" s="78">
        <f t="shared" si="31"/>
        <v>1.1460646434739699</v>
      </c>
      <c r="Y604" s="14">
        <v>0.80552406818027167</v>
      </c>
    </row>
    <row r="605" spans="18:25" hidden="1" x14ac:dyDescent="0.25">
      <c r="R605" s="14">
        <v>552</v>
      </c>
      <c r="S605" s="14">
        <v>2850</v>
      </c>
      <c r="U605">
        <v>149</v>
      </c>
      <c r="V605" s="14">
        <v>5</v>
      </c>
      <c r="W605" s="14" t="str">
        <f t="shared" si="32"/>
        <v>1495</v>
      </c>
      <c r="X605" s="78">
        <f t="shared" si="31"/>
        <v>1.1470515667406858</v>
      </c>
      <c r="Y605" s="14">
        <v>0.80621773799140628</v>
      </c>
    </row>
    <row r="606" spans="18:25" hidden="1" x14ac:dyDescent="0.25">
      <c r="R606" s="14">
        <v>553</v>
      </c>
      <c r="S606" s="14">
        <v>2855</v>
      </c>
      <c r="U606">
        <v>150</v>
      </c>
      <c r="V606" s="14">
        <v>5</v>
      </c>
      <c r="W606" s="14" t="str">
        <f t="shared" si="32"/>
        <v>1505</v>
      </c>
      <c r="X606" s="78">
        <f t="shared" si="31"/>
        <v>1.1480384900074019</v>
      </c>
      <c r="Y606" s="14">
        <v>0.80691140780254123</v>
      </c>
    </row>
    <row r="607" spans="18:25" hidden="1" x14ac:dyDescent="0.25">
      <c r="R607" s="14">
        <v>554</v>
      </c>
      <c r="S607" s="14">
        <v>2860</v>
      </c>
      <c r="U607">
        <v>-150</v>
      </c>
      <c r="V607" s="14">
        <v>15</v>
      </c>
      <c r="W607" s="14" t="str">
        <f t="shared" si="32"/>
        <v>-15015</v>
      </c>
      <c r="X607" s="78">
        <f t="shared" si="31"/>
        <v>0.85196150999259801</v>
      </c>
      <c r="Y607" s="14">
        <v>0.57802925799109672</v>
      </c>
    </row>
    <row r="608" spans="18:25" hidden="1" x14ac:dyDescent="0.25">
      <c r="R608" s="14">
        <v>555</v>
      </c>
      <c r="S608" s="14">
        <v>2865</v>
      </c>
      <c r="U608">
        <v>-149</v>
      </c>
      <c r="V608" s="14">
        <v>15</v>
      </c>
      <c r="W608" s="14" t="str">
        <f t="shared" si="32"/>
        <v>-14915</v>
      </c>
      <c r="X608" s="78">
        <f t="shared" si="31"/>
        <v>0.85294843325931402</v>
      </c>
      <c r="Y608" s="14">
        <v>0.57869885458303538</v>
      </c>
    </row>
    <row r="609" spans="18:25" hidden="1" x14ac:dyDescent="0.25">
      <c r="R609" s="14">
        <v>556</v>
      </c>
      <c r="S609" s="14">
        <v>2870</v>
      </c>
      <c r="U609">
        <v>-148</v>
      </c>
      <c r="V609" s="14">
        <v>15</v>
      </c>
      <c r="W609" s="14" t="str">
        <f t="shared" si="32"/>
        <v>-14815</v>
      </c>
      <c r="X609" s="78">
        <f t="shared" si="31"/>
        <v>0.85393535652603003</v>
      </c>
      <c r="Y609" s="14">
        <v>0.57936845117497415</v>
      </c>
    </row>
    <row r="610" spans="18:25" hidden="1" x14ac:dyDescent="0.25">
      <c r="R610" s="14">
        <v>557</v>
      </c>
      <c r="S610" s="14">
        <v>2875</v>
      </c>
      <c r="U610">
        <v>-147</v>
      </c>
      <c r="V610" s="14">
        <v>15</v>
      </c>
      <c r="W610" s="14" t="str">
        <f t="shared" si="32"/>
        <v>-14715</v>
      </c>
      <c r="X610" s="78">
        <f t="shared" si="31"/>
        <v>0.85492227979274604</v>
      </c>
      <c r="Y610" s="14">
        <v>0.58003804776691281</v>
      </c>
    </row>
    <row r="611" spans="18:25" hidden="1" x14ac:dyDescent="0.25">
      <c r="R611" s="14">
        <v>558</v>
      </c>
      <c r="S611" s="14">
        <v>2880</v>
      </c>
      <c r="U611">
        <v>-146</v>
      </c>
      <c r="V611" s="14">
        <v>15</v>
      </c>
      <c r="W611" s="14" t="str">
        <f t="shared" si="32"/>
        <v>-14615</v>
      </c>
      <c r="X611" s="78">
        <f t="shared" si="31"/>
        <v>0.85590920305946205</v>
      </c>
      <c r="Y611" s="14">
        <v>0.58070764435885158</v>
      </c>
    </row>
    <row r="612" spans="18:25" hidden="1" x14ac:dyDescent="0.25">
      <c r="R612" s="14">
        <v>559</v>
      </c>
      <c r="S612" s="14">
        <v>2885</v>
      </c>
      <c r="U612">
        <v>-145</v>
      </c>
      <c r="V612" s="14">
        <v>15</v>
      </c>
      <c r="W612" s="14" t="str">
        <f t="shared" si="32"/>
        <v>-14515</v>
      </c>
      <c r="X612" s="78">
        <f t="shared" si="31"/>
        <v>0.85689612632617806</v>
      </c>
      <c r="Y612" s="14">
        <v>0.58137724095079035</v>
      </c>
    </row>
    <row r="613" spans="18:25" hidden="1" x14ac:dyDescent="0.25">
      <c r="R613" s="14">
        <v>560</v>
      </c>
      <c r="S613" s="14">
        <v>2890</v>
      </c>
      <c r="U613">
        <v>-144</v>
      </c>
      <c r="V613" s="14">
        <v>15</v>
      </c>
      <c r="W613" s="14" t="str">
        <f t="shared" si="32"/>
        <v>-14415</v>
      </c>
      <c r="X613" s="78">
        <f t="shared" si="31"/>
        <v>0.85788304959289408</v>
      </c>
      <c r="Y613" s="14">
        <v>0.58204683754272901</v>
      </c>
    </row>
    <row r="614" spans="18:25" hidden="1" x14ac:dyDescent="0.25">
      <c r="R614" s="14">
        <v>561</v>
      </c>
      <c r="S614" s="14">
        <v>2895</v>
      </c>
      <c r="U614">
        <v>-143</v>
      </c>
      <c r="V614" s="14">
        <v>15</v>
      </c>
      <c r="W614" s="14" t="str">
        <f t="shared" si="32"/>
        <v>-14315</v>
      </c>
      <c r="X614" s="78">
        <f t="shared" si="31"/>
        <v>0.85886997285961009</v>
      </c>
      <c r="Y614" s="14">
        <v>0.58271643413466767</v>
      </c>
    </row>
    <row r="615" spans="18:25" hidden="1" x14ac:dyDescent="0.25">
      <c r="R615" s="14">
        <v>562</v>
      </c>
      <c r="S615" s="14">
        <v>2900</v>
      </c>
      <c r="U615">
        <v>-142</v>
      </c>
      <c r="V615" s="14">
        <v>15</v>
      </c>
      <c r="W615" s="14" t="str">
        <f t="shared" si="32"/>
        <v>-14215</v>
      </c>
      <c r="X615" s="78">
        <f t="shared" si="31"/>
        <v>0.8598568961263261</v>
      </c>
      <c r="Y615" s="14">
        <v>0.58338603072660644</v>
      </c>
    </row>
    <row r="616" spans="18:25" hidden="1" x14ac:dyDescent="0.25">
      <c r="R616" s="14">
        <v>563</v>
      </c>
      <c r="S616" s="14">
        <v>2905</v>
      </c>
      <c r="U616">
        <v>-141</v>
      </c>
      <c r="V616" s="14">
        <v>15</v>
      </c>
      <c r="W616" s="14" t="str">
        <f t="shared" si="32"/>
        <v>-14115</v>
      </c>
      <c r="X616" s="78">
        <f t="shared" si="31"/>
        <v>0.86084381939304211</v>
      </c>
      <c r="Y616" s="14">
        <v>0.58405562731854521</v>
      </c>
    </row>
    <row r="617" spans="18:25" hidden="1" x14ac:dyDescent="0.25">
      <c r="R617" s="14">
        <v>564</v>
      </c>
      <c r="S617" s="14">
        <v>2910</v>
      </c>
      <c r="U617">
        <v>-140</v>
      </c>
      <c r="V617" s="14">
        <v>15</v>
      </c>
      <c r="W617" s="14" t="str">
        <f t="shared" si="32"/>
        <v>-14015</v>
      </c>
      <c r="X617" s="78">
        <f t="shared" si="31"/>
        <v>0.86183074265975812</v>
      </c>
      <c r="Y617" s="14">
        <v>0.58472522391048387</v>
      </c>
    </row>
    <row r="618" spans="18:25" hidden="1" x14ac:dyDescent="0.25">
      <c r="R618" s="14">
        <v>565</v>
      </c>
      <c r="S618" s="14">
        <v>2915</v>
      </c>
      <c r="U618">
        <v>-139</v>
      </c>
      <c r="V618" s="14">
        <v>15</v>
      </c>
      <c r="W618" s="14" t="str">
        <f t="shared" si="32"/>
        <v>-13915</v>
      </c>
      <c r="X618" s="78">
        <f t="shared" si="31"/>
        <v>0.86281766592647413</v>
      </c>
      <c r="Y618" s="14">
        <v>0.58539482050242253</v>
      </c>
    </row>
    <row r="619" spans="18:25" hidden="1" x14ac:dyDescent="0.25">
      <c r="R619" s="14">
        <v>566</v>
      </c>
      <c r="S619" s="14">
        <v>2920</v>
      </c>
      <c r="U619">
        <v>-138</v>
      </c>
      <c r="V619" s="14">
        <v>15</v>
      </c>
      <c r="W619" s="14" t="str">
        <f t="shared" si="32"/>
        <v>-13815</v>
      </c>
      <c r="X619" s="78">
        <f t="shared" si="31"/>
        <v>0.86380458919319014</v>
      </c>
      <c r="Y619" s="14">
        <v>0.5860644170943613</v>
      </c>
    </row>
    <row r="620" spans="18:25" hidden="1" x14ac:dyDescent="0.25">
      <c r="R620" s="14">
        <v>567</v>
      </c>
      <c r="S620" s="14">
        <v>2925</v>
      </c>
      <c r="U620">
        <v>-137</v>
      </c>
      <c r="V620" s="14">
        <v>15</v>
      </c>
      <c r="W620" s="14" t="str">
        <f t="shared" si="32"/>
        <v>-13715</v>
      </c>
      <c r="X620" s="78">
        <f t="shared" si="31"/>
        <v>0.86479151245990615</v>
      </c>
      <c r="Y620" s="14">
        <v>0.58673401368629996</v>
      </c>
    </row>
    <row r="621" spans="18:25" hidden="1" x14ac:dyDescent="0.25">
      <c r="R621" s="14">
        <v>568</v>
      </c>
      <c r="S621" s="14">
        <v>2930</v>
      </c>
      <c r="U621">
        <v>-136</v>
      </c>
      <c r="V621" s="14">
        <v>15</v>
      </c>
      <c r="W621" s="14" t="str">
        <f t="shared" si="32"/>
        <v>-13615</v>
      </c>
      <c r="X621" s="78">
        <f t="shared" si="31"/>
        <v>0.86577843572662216</v>
      </c>
      <c r="Y621" s="14">
        <v>0.58740361027823873</v>
      </c>
    </row>
    <row r="622" spans="18:25" hidden="1" x14ac:dyDescent="0.25">
      <c r="R622" s="14">
        <v>569</v>
      </c>
      <c r="S622" s="14">
        <v>2935</v>
      </c>
      <c r="U622">
        <v>-135</v>
      </c>
      <c r="V622" s="14">
        <v>15</v>
      </c>
      <c r="W622" s="14" t="str">
        <f t="shared" si="32"/>
        <v>-13515</v>
      </c>
      <c r="X622" s="78">
        <f t="shared" si="31"/>
        <v>0.86676535899333818</v>
      </c>
      <c r="Y622" s="14">
        <v>0.58807320687017739</v>
      </c>
    </row>
    <row r="623" spans="18:25" hidden="1" x14ac:dyDescent="0.25">
      <c r="R623" s="14">
        <v>570</v>
      </c>
      <c r="S623" s="14">
        <v>2940</v>
      </c>
      <c r="U623">
        <v>-134</v>
      </c>
      <c r="V623" s="14">
        <v>15</v>
      </c>
      <c r="W623" s="14" t="str">
        <f t="shared" si="32"/>
        <v>-13415</v>
      </c>
      <c r="X623" s="78">
        <f t="shared" si="31"/>
        <v>0.86775228226005419</v>
      </c>
      <c r="Y623" s="14">
        <v>0.58874280346211616</v>
      </c>
    </row>
    <row r="624" spans="18:25" hidden="1" x14ac:dyDescent="0.25">
      <c r="R624" s="14">
        <v>571</v>
      </c>
      <c r="S624" s="14">
        <v>2945</v>
      </c>
      <c r="U624">
        <v>-133</v>
      </c>
      <c r="V624" s="14">
        <v>15</v>
      </c>
      <c r="W624" s="14" t="str">
        <f t="shared" si="32"/>
        <v>-13315</v>
      </c>
      <c r="X624" s="78">
        <f t="shared" si="31"/>
        <v>0.86873920552677031</v>
      </c>
      <c r="Y624" s="14">
        <v>0.58941240005405493</v>
      </c>
    </row>
    <row r="625" spans="18:25" hidden="1" x14ac:dyDescent="0.25">
      <c r="R625" s="14">
        <v>572</v>
      </c>
      <c r="S625" s="14">
        <v>2950</v>
      </c>
      <c r="U625">
        <v>-132</v>
      </c>
      <c r="V625" s="14">
        <v>15</v>
      </c>
      <c r="W625" s="14" t="str">
        <f t="shared" si="32"/>
        <v>-13215</v>
      </c>
      <c r="X625" s="78">
        <f t="shared" si="31"/>
        <v>0.86972612879348632</v>
      </c>
      <c r="Y625" s="14">
        <v>0.59008199664599359</v>
      </c>
    </row>
    <row r="626" spans="18:25" hidden="1" x14ac:dyDescent="0.25">
      <c r="R626" s="14">
        <v>573</v>
      </c>
      <c r="S626" s="14">
        <v>2955</v>
      </c>
      <c r="U626">
        <v>-131</v>
      </c>
      <c r="V626" s="14">
        <v>15</v>
      </c>
      <c r="W626" s="14" t="str">
        <f t="shared" si="32"/>
        <v>-13115</v>
      </c>
      <c r="X626" s="78">
        <f t="shared" ref="X626:X689" si="33">$X$153/1013.25*(1013.25+U626)</f>
        <v>0.87071305206020233</v>
      </c>
      <c r="Y626" s="14">
        <v>0.59075159323793236</v>
      </c>
    </row>
    <row r="627" spans="18:25" hidden="1" x14ac:dyDescent="0.25">
      <c r="R627" s="14">
        <v>574</v>
      </c>
      <c r="S627" s="14">
        <v>2960</v>
      </c>
      <c r="U627">
        <v>-130</v>
      </c>
      <c r="V627" s="14">
        <v>15</v>
      </c>
      <c r="W627" s="14" t="str">
        <f t="shared" si="32"/>
        <v>-13015</v>
      </c>
      <c r="X627" s="78">
        <f t="shared" si="33"/>
        <v>0.87169997532691834</v>
      </c>
      <c r="Y627" s="14">
        <v>0.59142118982987113</v>
      </c>
    </row>
    <row r="628" spans="18:25" hidden="1" x14ac:dyDescent="0.25">
      <c r="R628" s="14">
        <v>575</v>
      </c>
      <c r="S628" s="14">
        <v>2965</v>
      </c>
      <c r="U628">
        <v>-129</v>
      </c>
      <c r="V628" s="14">
        <v>15</v>
      </c>
      <c r="W628" s="14" t="str">
        <f t="shared" si="32"/>
        <v>-12915</v>
      </c>
      <c r="X628" s="78">
        <f t="shared" si="33"/>
        <v>0.87268689859363435</v>
      </c>
      <c r="Y628" s="14">
        <v>0.59209078642180979</v>
      </c>
    </row>
    <row r="629" spans="18:25" hidden="1" x14ac:dyDescent="0.25">
      <c r="R629" s="14">
        <v>576</v>
      </c>
      <c r="S629" s="14">
        <v>2970</v>
      </c>
      <c r="U629">
        <v>-128</v>
      </c>
      <c r="V629" s="14">
        <v>15</v>
      </c>
      <c r="W629" s="14" t="str">
        <f t="shared" si="32"/>
        <v>-12815</v>
      </c>
      <c r="X629" s="78">
        <f t="shared" si="33"/>
        <v>0.87367382186035036</v>
      </c>
      <c r="Y629" s="14">
        <v>0.59276038301374856</v>
      </c>
    </row>
    <row r="630" spans="18:25" hidden="1" x14ac:dyDescent="0.25">
      <c r="R630" s="14">
        <v>577</v>
      </c>
      <c r="S630" s="14">
        <v>2975</v>
      </c>
      <c r="U630">
        <v>-127</v>
      </c>
      <c r="V630" s="14">
        <v>15</v>
      </c>
      <c r="W630" s="14" t="str">
        <f t="shared" si="32"/>
        <v>-12715</v>
      </c>
      <c r="X630" s="78">
        <f t="shared" si="33"/>
        <v>0.87466074512706637</v>
      </c>
      <c r="Y630" s="14">
        <v>0.59342997960568722</v>
      </c>
    </row>
    <row r="631" spans="18:25" hidden="1" x14ac:dyDescent="0.25">
      <c r="R631" s="14">
        <v>578</v>
      </c>
      <c r="S631" s="14">
        <v>2980</v>
      </c>
      <c r="U631">
        <v>-126</v>
      </c>
      <c r="V631" s="14">
        <v>15</v>
      </c>
      <c r="W631" s="14" t="str">
        <f t="shared" si="32"/>
        <v>-12615</v>
      </c>
      <c r="X631" s="78">
        <f t="shared" si="33"/>
        <v>0.87564766839378239</v>
      </c>
      <c r="Y631" s="14">
        <v>0.59409957619762588</v>
      </c>
    </row>
    <row r="632" spans="18:25" hidden="1" x14ac:dyDescent="0.25">
      <c r="R632" s="14">
        <v>579</v>
      </c>
      <c r="S632" s="14">
        <v>2985</v>
      </c>
      <c r="U632">
        <v>-125</v>
      </c>
      <c r="V632" s="14">
        <v>15</v>
      </c>
      <c r="W632" s="14" t="str">
        <f t="shared" si="32"/>
        <v>-12515</v>
      </c>
      <c r="X632" s="78">
        <f t="shared" si="33"/>
        <v>0.8766345916604984</v>
      </c>
      <c r="Y632" s="14">
        <v>0.59476917278956465</v>
      </c>
    </row>
    <row r="633" spans="18:25" hidden="1" x14ac:dyDescent="0.25">
      <c r="R633" s="14">
        <v>580</v>
      </c>
      <c r="S633" s="14">
        <v>2990</v>
      </c>
      <c r="U633">
        <v>-124</v>
      </c>
      <c r="V633" s="14">
        <v>15</v>
      </c>
      <c r="W633" s="14" t="str">
        <f t="shared" si="32"/>
        <v>-12415</v>
      </c>
      <c r="X633" s="78">
        <f t="shared" si="33"/>
        <v>0.87762151492721441</v>
      </c>
      <c r="Y633" s="14">
        <v>0.59543876938150342</v>
      </c>
    </row>
    <row r="634" spans="18:25" hidden="1" x14ac:dyDescent="0.25">
      <c r="R634" s="14">
        <v>581</v>
      </c>
      <c r="S634" s="14">
        <v>2995</v>
      </c>
      <c r="U634">
        <v>-123</v>
      </c>
      <c r="V634" s="14">
        <v>15</v>
      </c>
      <c r="W634" s="14" t="str">
        <f t="shared" si="32"/>
        <v>-12315</v>
      </c>
      <c r="X634" s="78">
        <f t="shared" si="33"/>
        <v>0.87860843819393042</v>
      </c>
      <c r="Y634" s="14">
        <v>0.59610836597344208</v>
      </c>
    </row>
    <row r="635" spans="18:25" hidden="1" x14ac:dyDescent="0.25">
      <c r="R635" s="14">
        <v>582</v>
      </c>
      <c r="S635" s="14">
        <v>3000</v>
      </c>
      <c r="U635">
        <v>-122</v>
      </c>
      <c r="V635" s="14">
        <v>15</v>
      </c>
      <c r="W635" s="14" t="str">
        <f t="shared" si="32"/>
        <v>-12215</v>
      </c>
      <c r="X635" s="78">
        <f t="shared" si="33"/>
        <v>0.87959536146064643</v>
      </c>
      <c r="Y635" s="14">
        <v>0.59677796256538074</v>
      </c>
    </row>
    <row r="636" spans="18:25" hidden="1" x14ac:dyDescent="0.25">
      <c r="R636" s="14">
        <v>583</v>
      </c>
      <c r="S636" s="14">
        <v>3005</v>
      </c>
      <c r="U636">
        <v>-121</v>
      </c>
      <c r="V636" s="14">
        <v>15</v>
      </c>
      <c r="W636" s="14" t="str">
        <f t="shared" si="32"/>
        <v>-12115</v>
      </c>
      <c r="X636" s="78">
        <f t="shared" si="33"/>
        <v>0.88058228472736244</v>
      </c>
      <c r="Y636" s="14">
        <v>0.59744755915731951</v>
      </c>
    </row>
    <row r="637" spans="18:25" hidden="1" x14ac:dyDescent="0.25">
      <c r="R637" s="14">
        <v>584</v>
      </c>
      <c r="S637" s="14">
        <v>3010</v>
      </c>
      <c r="U637">
        <v>-120</v>
      </c>
      <c r="V637" s="14">
        <v>15</v>
      </c>
      <c r="W637" s="14" t="str">
        <f t="shared" si="32"/>
        <v>-12015</v>
      </c>
      <c r="X637" s="78">
        <f t="shared" si="33"/>
        <v>0.88156920799407845</v>
      </c>
      <c r="Y637" s="14">
        <v>0.59811715574925828</v>
      </c>
    </row>
    <row r="638" spans="18:25" hidden="1" x14ac:dyDescent="0.25">
      <c r="R638" s="14">
        <v>585</v>
      </c>
      <c r="S638" s="14">
        <v>3015</v>
      </c>
      <c r="U638">
        <v>-119</v>
      </c>
      <c r="V638" s="14">
        <v>15</v>
      </c>
      <c r="W638" s="14" t="str">
        <f t="shared" si="32"/>
        <v>-11915</v>
      </c>
      <c r="X638" s="78">
        <f t="shared" si="33"/>
        <v>0.88255613126079446</v>
      </c>
      <c r="Y638" s="14">
        <v>0.59878675234119694</v>
      </c>
    </row>
    <row r="639" spans="18:25" hidden="1" x14ac:dyDescent="0.25">
      <c r="R639" s="14">
        <v>586</v>
      </c>
      <c r="S639" s="14">
        <v>3020</v>
      </c>
      <c r="U639">
        <v>-118</v>
      </c>
      <c r="V639" s="14">
        <v>15</v>
      </c>
      <c r="W639" s="14" t="str">
        <f t="shared" si="32"/>
        <v>-11815</v>
      </c>
      <c r="X639" s="78">
        <f t="shared" si="33"/>
        <v>0.88354305452751047</v>
      </c>
      <c r="Y639" s="14">
        <v>0.5994563489331356</v>
      </c>
    </row>
    <row r="640" spans="18:25" hidden="1" x14ac:dyDescent="0.25">
      <c r="R640" s="14">
        <v>587</v>
      </c>
      <c r="S640" s="14">
        <v>3025</v>
      </c>
      <c r="U640">
        <v>-117</v>
      </c>
      <c r="V640" s="14">
        <v>15</v>
      </c>
      <c r="W640" s="14" t="str">
        <f t="shared" si="32"/>
        <v>-11715</v>
      </c>
      <c r="X640" s="78">
        <f t="shared" si="33"/>
        <v>0.88452997779422649</v>
      </c>
      <c r="Y640" s="14">
        <v>0.60012594552507437</v>
      </c>
    </row>
    <row r="641" spans="18:25" hidden="1" x14ac:dyDescent="0.25">
      <c r="R641" s="14">
        <v>588</v>
      </c>
      <c r="S641" s="14">
        <v>3030</v>
      </c>
      <c r="U641">
        <v>-116</v>
      </c>
      <c r="V641" s="14">
        <v>15</v>
      </c>
      <c r="W641" s="14" t="str">
        <f t="shared" si="32"/>
        <v>-11615</v>
      </c>
      <c r="X641" s="78">
        <f t="shared" si="33"/>
        <v>0.8855169010609425</v>
      </c>
      <c r="Y641" s="14">
        <v>0.60079554211701314</v>
      </c>
    </row>
    <row r="642" spans="18:25" hidden="1" x14ac:dyDescent="0.25">
      <c r="R642" s="14">
        <v>589</v>
      </c>
      <c r="S642" s="14">
        <v>3035</v>
      </c>
      <c r="U642">
        <v>-115</v>
      </c>
      <c r="V642" s="14">
        <v>15</v>
      </c>
      <c r="W642" s="14" t="str">
        <f t="shared" si="32"/>
        <v>-11515</v>
      </c>
      <c r="X642" s="78">
        <f t="shared" si="33"/>
        <v>0.88650382432765851</v>
      </c>
      <c r="Y642" s="14">
        <v>0.6014651387089518</v>
      </c>
    </row>
    <row r="643" spans="18:25" hidden="1" x14ac:dyDescent="0.25">
      <c r="R643" s="14">
        <v>590</v>
      </c>
      <c r="S643" s="14">
        <v>3040</v>
      </c>
      <c r="U643">
        <v>-114</v>
      </c>
      <c r="V643" s="14">
        <v>15</v>
      </c>
      <c r="W643" s="14" t="str">
        <f t="shared" si="32"/>
        <v>-11415</v>
      </c>
      <c r="X643" s="78">
        <f t="shared" si="33"/>
        <v>0.88749074759437452</v>
      </c>
      <c r="Y643" s="14">
        <v>0.60213473530089057</v>
      </c>
    </row>
    <row r="644" spans="18:25" hidden="1" x14ac:dyDescent="0.25">
      <c r="R644" s="14">
        <v>591</v>
      </c>
      <c r="S644" s="14">
        <v>3045</v>
      </c>
      <c r="U644">
        <v>-113</v>
      </c>
      <c r="V644" s="14">
        <v>15</v>
      </c>
      <c r="W644" s="14" t="str">
        <f t="shared" si="32"/>
        <v>-11315</v>
      </c>
      <c r="X644" s="78">
        <f t="shared" si="33"/>
        <v>0.88847767086109053</v>
      </c>
      <c r="Y644" s="14">
        <v>0.60280433189282923</v>
      </c>
    </row>
    <row r="645" spans="18:25" hidden="1" x14ac:dyDescent="0.25">
      <c r="R645" s="14">
        <v>592</v>
      </c>
      <c r="S645" s="14">
        <v>3050</v>
      </c>
      <c r="U645">
        <v>-112</v>
      </c>
      <c r="V645" s="14">
        <v>15</v>
      </c>
      <c r="W645" s="14" t="str">
        <f t="shared" si="32"/>
        <v>-11215</v>
      </c>
      <c r="X645" s="78">
        <f t="shared" si="33"/>
        <v>0.88946459412780654</v>
      </c>
      <c r="Y645" s="14">
        <v>0.60347392848476789</v>
      </c>
    </row>
    <row r="646" spans="18:25" hidden="1" x14ac:dyDescent="0.25">
      <c r="R646" s="14">
        <v>593</v>
      </c>
      <c r="S646" s="14">
        <v>3055</v>
      </c>
      <c r="U646">
        <v>-111</v>
      </c>
      <c r="V646" s="14">
        <v>15</v>
      </c>
      <c r="W646" s="14" t="str">
        <f t="shared" si="32"/>
        <v>-11115</v>
      </c>
      <c r="X646" s="78">
        <f t="shared" si="33"/>
        <v>0.89045151739452255</v>
      </c>
      <c r="Y646" s="14">
        <v>0.60414352507670666</v>
      </c>
    </row>
    <row r="647" spans="18:25" hidden="1" x14ac:dyDescent="0.25">
      <c r="R647" s="14">
        <v>594</v>
      </c>
      <c r="S647" s="14">
        <v>3060</v>
      </c>
      <c r="U647">
        <v>-110</v>
      </c>
      <c r="V647" s="14">
        <v>15</v>
      </c>
      <c r="W647" s="14" t="str">
        <f t="shared" si="32"/>
        <v>-11015</v>
      </c>
      <c r="X647" s="78">
        <f t="shared" si="33"/>
        <v>0.89143844066123856</v>
      </c>
      <c r="Y647" s="14">
        <v>0.60481312166864543</v>
      </c>
    </row>
    <row r="648" spans="18:25" hidden="1" x14ac:dyDescent="0.25">
      <c r="R648" s="14">
        <v>595</v>
      </c>
      <c r="S648" s="14">
        <v>3065</v>
      </c>
      <c r="U648">
        <v>-109</v>
      </c>
      <c r="V648" s="14">
        <v>15</v>
      </c>
      <c r="W648" s="14" t="str">
        <f t="shared" si="32"/>
        <v>-10915</v>
      </c>
      <c r="X648" s="78">
        <f t="shared" si="33"/>
        <v>0.89242536392795457</v>
      </c>
      <c r="Y648" s="14">
        <v>0.60548271826058409</v>
      </c>
    </row>
    <row r="649" spans="18:25" hidden="1" x14ac:dyDescent="0.25">
      <c r="R649" s="14">
        <v>596</v>
      </c>
      <c r="S649" s="14">
        <v>3070</v>
      </c>
      <c r="U649">
        <v>-108</v>
      </c>
      <c r="V649" s="14">
        <v>15</v>
      </c>
      <c r="W649" s="14" t="str">
        <f t="shared" si="32"/>
        <v>-10815</v>
      </c>
      <c r="X649" s="78">
        <f t="shared" si="33"/>
        <v>0.89341228719467058</v>
      </c>
      <c r="Y649" s="14">
        <v>0.60615231485252274</v>
      </c>
    </row>
    <row r="650" spans="18:25" hidden="1" x14ac:dyDescent="0.25">
      <c r="R650" s="14">
        <v>597</v>
      </c>
      <c r="S650" s="14">
        <v>3075</v>
      </c>
      <c r="U650">
        <v>-107</v>
      </c>
      <c r="V650" s="14">
        <v>15</v>
      </c>
      <c r="W650" s="14" t="str">
        <f t="shared" si="32"/>
        <v>-10715</v>
      </c>
      <c r="X650" s="78">
        <f t="shared" si="33"/>
        <v>0.8943992104613866</v>
      </c>
      <c r="Y650" s="14">
        <v>0.60682191144446151</v>
      </c>
    </row>
    <row r="651" spans="18:25" hidden="1" x14ac:dyDescent="0.25">
      <c r="R651" s="14">
        <v>598</v>
      </c>
      <c r="S651" s="14">
        <v>3080</v>
      </c>
      <c r="U651">
        <v>-106</v>
      </c>
      <c r="V651" s="14">
        <v>15</v>
      </c>
      <c r="W651" s="14" t="str">
        <f t="shared" si="32"/>
        <v>-10615</v>
      </c>
      <c r="X651" s="78">
        <f t="shared" si="33"/>
        <v>0.89538613372810261</v>
      </c>
      <c r="Y651" s="14">
        <v>0.60749150803640029</v>
      </c>
    </row>
    <row r="652" spans="18:25" hidden="1" x14ac:dyDescent="0.25">
      <c r="R652" s="14">
        <v>599</v>
      </c>
      <c r="S652" s="14">
        <v>3085</v>
      </c>
      <c r="U652">
        <v>-105</v>
      </c>
      <c r="V652" s="14">
        <v>15</v>
      </c>
      <c r="W652" s="14" t="str">
        <f t="shared" si="32"/>
        <v>-10515</v>
      </c>
      <c r="X652" s="78">
        <f t="shared" si="33"/>
        <v>0.89637305699481862</v>
      </c>
      <c r="Y652" s="14">
        <v>0.60816110462833894</v>
      </c>
    </row>
    <row r="653" spans="18:25" hidden="1" x14ac:dyDescent="0.25">
      <c r="R653" s="14">
        <v>600</v>
      </c>
      <c r="S653" s="14">
        <v>3090</v>
      </c>
      <c r="U653">
        <v>-104</v>
      </c>
      <c r="V653" s="14">
        <v>15</v>
      </c>
      <c r="W653" s="14" t="str">
        <f t="shared" si="32"/>
        <v>-10415</v>
      </c>
      <c r="X653" s="78">
        <f t="shared" si="33"/>
        <v>0.89735998026153463</v>
      </c>
      <c r="Y653" s="14">
        <v>0.60883070122027771</v>
      </c>
    </row>
    <row r="654" spans="18:25" hidden="1" x14ac:dyDescent="0.25">
      <c r="R654" s="14">
        <v>601</v>
      </c>
      <c r="S654" s="14">
        <v>3095</v>
      </c>
      <c r="U654">
        <v>-103</v>
      </c>
      <c r="V654" s="14">
        <v>15</v>
      </c>
      <c r="W654" s="14" t="str">
        <f t="shared" si="32"/>
        <v>-10315</v>
      </c>
      <c r="X654" s="78">
        <f t="shared" si="33"/>
        <v>0.89834690352825064</v>
      </c>
      <c r="Y654" s="14">
        <v>0.60950029781221637</v>
      </c>
    </row>
    <row r="655" spans="18:25" hidden="1" x14ac:dyDescent="0.25">
      <c r="R655" s="14">
        <v>602</v>
      </c>
      <c r="S655" s="14">
        <v>3100</v>
      </c>
      <c r="U655">
        <v>-102</v>
      </c>
      <c r="V655" s="14">
        <v>15</v>
      </c>
      <c r="W655" s="14" t="str">
        <f t="shared" si="32"/>
        <v>-10215</v>
      </c>
      <c r="X655" s="78">
        <f t="shared" si="33"/>
        <v>0.89933382679496665</v>
      </c>
      <c r="Y655" s="14">
        <v>0.61016989440415503</v>
      </c>
    </row>
    <row r="656" spans="18:25" hidden="1" x14ac:dyDescent="0.25">
      <c r="R656" s="14">
        <v>603</v>
      </c>
      <c r="S656" s="14">
        <v>3105</v>
      </c>
      <c r="U656">
        <v>-101</v>
      </c>
      <c r="V656" s="14">
        <v>15</v>
      </c>
      <c r="W656" s="14" t="str">
        <f t="shared" si="32"/>
        <v>-10115</v>
      </c>
      <c r="X656" s="78">
        <f t="shared" si="33"/>
        <v>0.90032075006168266</v>
      </c>
      <c r="Y656" s="14">
        <v>0.6108394909960938</v>
      </c>
    </row>
    <row r="657" spans="18:25" hidden="1" x14ac:dyDescent="0.25">
      <c r="R657" s="14">
        <v>604</v>
      </c>
      <c r="S657" s="14">
        <v>3110</v>
      </c>
      <c r="U657">
        <v>-100</v>
      </c>
      <c r="V657" s="14">
        <v>15</v>
      </c>
      <c r="W657" s="14" t="str">
        <f t="shared" si="32"/>
        <v>-10015</v>
      </c>
      <c r="X657" s="78">
        <f t="shared" si="33"/>
        <v>0.90130767332839867</v>
      </c>
      <c r="Y657" s="14">
        <v>0.61150908758803257</v>
      </c>
    </row>
    <row r="658" spans="18:25" hidden="1" x14ac:dyDescent="0.25">
      <c r="R658" s="14">
        <v>605</v>
      </c>
      <c r="S658" s="14">
        <v>3115</v>
      </c>
      <c r="U658">
        <v>-99</v>
      </c>
      <c r="V658" s="14">
        <v>15</v>
      </c>
      <c r="W658" s="14" t="str">
        <f t="shared" si="32"/>
        <v>-9915</v>
      </c>
      <c r="X658" s="78">
        <f t="shared" si="33"/>
        <v>0.90229459659511468</v>
      </c>
      <c r="Y658" s="14">
        <v>0.61217868417997123</v>
      </c>
    </row>
    <row r="659" spans="18:25" hidden="1" x14ac:dyDescent="0.25">
      <c r="R659" s="14">
        <v>606</v>
      </c>
      <c r="S659" s="14">
        <v>3120</v>
      </c>
      <c r="U659">
        <v>-98</v>
      </c>
      <c r="V659" s="14">
        <v>15</v>
      </c>
      <c r="W659" s="14" t="str">
        <f t="shared" si="32"/>
        <v>-9815</v>
      </c>
      <c r="X659" s="78">
        <f t="shared" si="33"/>
        <v>0.9032815198618307</v>
      </c>
      <c r="Y659" s="14">
        <v>0.61284828077190989</v>
      </c>
    </row>
    <row r="660" spans="18:25" hidden="1" x14ac:dyDescent="0.25">
      <c r="R660" s="14">
        <v>607</v>
      </c>
      <c r="S660" s="14">
        <v>3125</v>
      </c>
      <c r="U660">
        <v>-97</v>
      </c>
      <c r="V660" s="14">
        <v>15</v>
      </c>
      <c r="W660" s="14" t="str">
        <f t="shared" si="32"/>
        <v>-9715</v>
      </c>
      <c r="X660" s="78">
        <f t="shared" si="33"/>
        <v>0.90426844312854671</v>
      </c>
      <c r="Y660" s="14">
        <v>0.61351787736384866</v>
      </c>
    </row>
    <row r="661" spans="18:25" hidden="1" x14ac:dyDescent="0.25">
      <c r="R661" s="14">
        <v>608</v>
      </c>
      <c r="S661" s="14">
        <v>3130</v>
      </c>
      <c r="U661">
        <v>-96</v>
      </c>
      <c r="V661" s="14">
        <v>15</v>
      </c>
      <c r="W661" s="14" t="str">
        <f t="shared" si="32"/>
        <v>-9615</v>
      </c>
      <c r="X661" s="78">
        <f t="shared" si="33"/>
        <v>0.90525536639526272</v>
      </c>
      <c r="Y661" s="14">
        <v>0.61418747395578743</v>
      </c>
    </row>
    <row r="662" spans="18:25" hidden="1" x14ac:dyDescent="0.25">
      <c r="R662" s="14">
        <v>609</v>
      </c>
      <c r="S662" s="14">
        <v>3135</v>
      </c>
      <c r="U662">
        <v>-95</v>
      </c>
      <c r="V662" s="14">
        <v>15</v>
      </c>
      <c r="W662" s="14" t="str">
        <f t="shared" si="32"/>
        <v>-9515</v>
      </c>
      <c r="X662" s="78">
        <f t="shared" si="33"/>
        <v>0.90624228966197873</v>
      </c>
      <c r="Y662" s="14">
        <v>0.61485707054772609</v>
      </c>
    </row>
    <row r="663" spans="18:25" hidden="1" x14ac:dyDescent="0.25">
      <c r="R663" s="14">
        <v>610</v>
      </c>
      <c r="S663" s="14">
        <v>3140</v>
      </c>
      <c r="U663">
        <v>-94</v>
      </c>
      <c r="V663" s="14">
        <v>15</v>
      </c>
      <c r="W663" s="14" t="str">
        <f t="shared" si="32"/>
        <v>-9415</v>
      </c>
      <c r="X663" s="78">
        <f t="shared" si="33"/>
        <v>0.90722921292869474</v>
      </c>
      <c r="Y663" s="14">
        <v>0.61552666713966475</v>
      </c>
    </row>
    <row r="664" spans="18:25" hidden="1" x14ac:dyDescent="0.25">
      <c r="R664" s="14">
        <v>611</v>
      </c>
      <c r="S664" s="14">
        <v>3145</v>
      </c>
      <c r="U664">
        <v>-93</v>
      </c>
      <c r="V664" s="14">
        <v>15</v>
      </c>
      <c r="W664" s="14" t="str">
        <f t="shared" si="32"/>
        <v>-9315</v>
      </c>
      <c r="X664" s="78">
        <f t="shared" si="33"/>
        <v>0.90821613619541075</v>
      </c>
      <c r="Y664" s="14">
        <v>0.61619626373160352</v>
      </c>
    </row>
    <row r="665" spans="18:25" hidden="1" x14ac:dyDescent="0.25">
      <c r="R665" s="14">
        <v>612</v>
      </c>
      <c r="S665" s="14">
        <v>3150</v>
      </c>
      <c r="U665">
        <v>-92</v>
      </c>
      <c r="V665" s="14">
        <v>15</v>
      </c>
      <c r="W665" s="14" t="str">
        <f t="shared" si="32"/>
        <v>-9215</v>
      </c>
      <c r="X665" s="78">
        <f t="shared" si="33"/>
        <v>0.90920305946212676</v>
      </c>
      <c r="Y665" s="14">
        <v>0.61686586032354229</v>
      </c>
    </row>
    <row r="666" spans="18:25" hidden="1" x14ac:dyDescent="0.25">
      <c r="R666" s="14">
        <v>613</v>
      </c>
      <c r="S666" s="14">
        <v>3155</v>
      </c>
      <c r="U666">
        <v>-91</v>
      </c>
      <c r="V666" s="14">
        <v>15</v>
      </c>
      <c r="W666" s="14" t="str">
        <f t="shared" ref="W666:W729" si="34">U666&amp;V666</f>
        <v>-9115</v>
      </c>
      <c r="X666" s="78">
        <f t="shared" si="33"/>
        <v>0.91018998272884277</v>
      </c>
      <c r="Y666" s="14">
        <v>0.61753545691548095</v>
      </c>
    </row>
    <row r="667" spans="18:25" hidden="1" x14ac:dyDescent="0.25">
      <c r="R667" s="14">
        <v>614</v>
      </c>
      <c r="S667" s="14">
        <v>3160</v>
      </c>
      <c r="U667">
        <v>-90</v>
      </c>
      <c r="V667" s="14">
        <v>15</v>
      </c>
      <c r="W667" s="14" t="str">
        <f t="shared" si="34"/>
        <v>-9015</v>
      </c>
      <c r="X667" s="78">
        <f t="shared" si="33"/>
        <v>0.91117690599555878</v>
      </c>
      <c r="Y667" s="14">
        <v>0.61820505350741972</v>
      </c>
    </row>
    <row r="668" spans="18:25" hidden="1" x14ac:dyDescent="0.25">
      <c r="R668" s="14">
        <v>615</v>
      </c>
      <c r="S668" s="14">
        <v>3165</v>
      </c>
      <c r="U668">
        <v>-89</v>
      </c>
      <c r="V668" s="14">
        <v>15</v>
      </c>
      <c r="W668" s="14" t="str">
        <f t="shared" si="34"/>
        <v>-8915</v>
      </c>
      <c r="X668" s="78">
        <f t="shared" si="33"/>
        <v>0.91216382926227479</v>
      </c>
      <c r="Y668" s="14">
        <v>0.61887465009935838</v>
      </c>
    </row>
    <row r="669" spans="18:25" hidden="1" x14ac:dyDescent="0.25">
      <c r="R669" s="14">
        <v>616</v>
      </c>
      <c r="S669" s="14">
        <v>3170</v>
      </c>
      <c r="U669">
        <v>-88</v>
      </c>
      <c r="V669" s="14">
        <v>15</v>
      </c>
      <c r="W669" s="14" t="str">
        <f t="shared" si="34"/>
        <v>-8815</v>
      </c>
      <c r="X669" s="78">
        <f t="shared" si="33"/>
        <v>0.91315075252899081</v>
      </c>
      <c r="Y669" s="14">
        <v>0.61954424669129704</v>
      </c>
    </row>
    <row r="670" spans="18:25" hidden="1" x14ac:dyDescent="0.25">
      <c r="R670" s="14">
        <v>617</v>
      </c>
      <c r="S670" s="14">
        <v>3175</v>
      </c>
      <c r="U670">
        <v>-87</v>
      </c>
      <c r="V670" s="14">
        <v>15</v>
      </c>
      <c r="W670" s="14" t="str">
        <f t="shared" si="34"/>
        <v>-8715</v>
      </c>
      <c r="X670" s="78">
        <f t="shared" si="33"/>
        <v>0.91413767579570682</v>
      </c>
      <c r="Y670" s="14">
        <v>0.62021384328323581</v>
      </c>
    </row>
    <row r="671" spans="18:25" hidden="1" x14ac:dyDescent="0.25">
      <c r="R671" s="14">
        <v>618</v>
      </c>
      <c r="S671" s="14">
        <v>3180</v>
      </c>
      <c r="U671">
        <v>-86</v>
      </c>
      <c r="V671" s="14">
        <v>15</v>
      </c>
      <c r="W671" s="14" t="str">
        <f t="shared" si="34"/>
        <v>-8615</v>
      </c>
      <c r="X671" s="78">
        <f t="shared" si="33"/>
        <v>0.91512459906242283</v>
      </c>
      <c r="Y671" s="14">
        <v>0.62088343987517458</v>
      </c>
    </row>
    <row r="672" spans="18:25" hidden="1" x14ac:dyDescent="0.25">
      <c r="R672" s="14">
        <v>619</v>
      </c>
      <c r="S672" s="14">
        <v>3185</v>
      </c>
      <c r="U672">
        <v>-85</v>
      </c>
      <c r="V672" s="14">
        <v>15</v>
      </c>
      <c r="W672" s="14" t="str">
        <f t="shared" si="34"/>
        <v>-8515</v>
      </c>
      <c r="X672" s="78">
        <f t="shared" si="33"/>
        <v>0.91611152232913884</v>
      </c>
      <c r="Y672" s="14">
        <v>0.62155303646711324</v>
      </c>
    </row>
    <row r="673" spans="18:25" x14ac:dyDescent="0.25">
      <c r="R673" s="14">
        <v>620</v>
      </c>
      <c r="S673" s="14">
        <v>3190</v>
      </c>
      <c r="U673">
        <v>-84</v>
      </c>
      <c r="V673" s="14">
        <v>15</v>
      </c>
      <c r="W673" s="14" t="str">
        <f t="shared" si="34"/>
        <v>-8415</v>
      </c>
      <c r="X673" s="78">
        <f t="shared" si="33"/>
        <v>0.91709844559585485</v>
      </c>
      <c r="Y673" s="14">
        <v>0.6222226330590519</v>
      </c>
    </row>
    <row r="674" spans="18:25" x14ac:dyDescent="0.25">
      <c r="R674" s="14">
        <v>621</v>
      </c>
      <c r="S674" s="14">
        <v>3195</v>
      </c>
      <c r="U674">
        <v>-83</v>
      </c>
      <c r="V674" s="14">
        <v>15</v>
      </c>
      <c r="W674" s="14" t="str">
        <f t="shared" si="34"/>
        <v>-8315</v>
      </c>
      <c r="X674" s="78">
        <f t="shared" si="33"/>
        <v>0.91808536886257086</v>
      </c>
      <c r="Y674" s="14">
        <v>0.62289222965099067</v>
      </c>
    </row>
    <row r="675" spans="18:25" x14ac:dyDescent="0.25">
      <c r="R675" s="14">
        <v>622</v>
      </c>
      <c r="S675" s="14">
        <v>3200</v>
      </c>
      <c r="U675">
        <v>-82</v>
      </c>
      <c r="V675" s="14">
        <v>15</v>
      </c>
      <c r="W675" s="14" t="str">
        <f t="shared" si="34"/>
        <v>-8215</v>
      </c>
      <c r="X675" s="78">
        <f t="shared" si="33"/>
        <v>0.91907229212928687</v>
      </c>
      <c r="Y675" s="14">
        <v>0.62356182624292944</v>
      </c>
    </row>
    <row r="676" spans="18:25" x14ac:dyDescent="0.25">
      <c r="R676" s="14">
        <v>623</v>
      </c>
      <c r="S676" s="14">
        <v>3205</v>
      </c>
      <c r="U676">
        <v>-81</v>
      </c>
      <c r="V676" s="14">
        <v>15</v>
      </c>
      <c r="W676" s="14" t="str">
        <f t="shared" si="34"/>
        <v>-8115</v>
      </c>
      <c r="X676" s="78">
        <f t="shared" si="33"/>
        <v>0.92005921539600288</v>
      </c>
      <c r="Y676" s="14">
        <v>0.6242314228348681</v>
      </c>
    </row>
    <row r="677" spans="18:25" x14ac:dyDescent="0.25">
      <c r="R677" s="14">
        <v>624</v>
      </c>
      <c r="S677" s="14">
        <v>3210</v>
      </c>
      <c r="U677">
        <v>-80</v>
      </c>
      <c r="V677" s="14">
        <v>15</v>
      </c>
      <c r="W677" s="14" t="str">
        <f t="shared" si="34"/>
        <v>-8015</v>
      </c>
      <c r="X677" s="78">
        <f t="shared" si="33"/>
        <v>0.92104613866271889</v>
      </c>
      <c r="Y677" s="14">
        <v>0.62490101942680687</v>
      </c>
    </row>
    <row r="678" spans="18:25" x14ac:dyDescent="0.25">
      <c r="R678" s="14">
        <v>625</v>
      </c>
      <c r="S678" s="14">
        <v>3215</v>
      </c>
      <c r="U678">
        <v>-79</v>
      </c>
      <c r="V678" s="14">
        <v>15</v>
      </c>
      <c r="W678" s="14" t="str">
        <f t="shared" si="34"/>
        <v>-7915</v>
      </c>
      <c r="X678" s="78">
        <f t="shared" si="33"/>
        <v>0.92203306192943491</v>
      </c>
      <c r="Y678" s="14">
        <v>0.62557061601874553</v>
      </c>
    </row>
    <row r="679" spans="18:25" x14ac:dyDescent="0.25">
      <c r="R679" s="14">
        <v>626</v>
      </c>
      <c r="S679" s="14">
        <v>3220</v>
      </c>
      <c r="U679">
        <v>-78</v>
      </c>
      <c r="V679" s="14">
        <v>15</v>
      </c>
      <c r="W679" s="14" t="str">
        <f t="shared" si="34"/>
        <v>-7815</v>
      </c>
      <c r="X679" s="78">
        <f t="shared" si="33"/>
        <v>0.92301998519615092</v>
      </c>
      <c r="Y679" s="14">
        <v>0.6262402126106843</v>
      </c>
    </row>
    <row r="680" spans="18:25" x14ac:dyDescent="0.25">
      <c r="R680" s="14">
        <v>627</v>
      </c>
      <c r="S680" s="14">
        <v>3225</v>
      </c>
      <c r="U680">
        <v>-77</v>
      </c>
      <c r="V680" s="14">
        <v>15</v>
      </c>
      <c r="W680" s="14" t="str">
        <f t="shared" si="34"/>
        <v>-7715</v>
      </c>
      <c r="X680" s="78">
        <f t="shared" si="33"/>
        <v>0.92400690846286693</v>
      </c>
      <c r="Y680" s="14">
        <v>0.62690980920262296</v>
      </c>
    </row>
    <row r="681" spans="18:25" x14ac:dyDescent="0.25">
      <c r="R681" s="14">
        <v>628</v>
      </c>
      <c r="S681" s="14">
        <v>3230</v>
      </c>
      <c r="U681">
        <v>-76</v>
      </c>
      <c r="V681" s="14">
        <v>15</v>
      </c>
      <c r="W681" s="14" t="str">
        <f t="shared" si="34"/>
        <v>-7615</v>
      </c>
      <c r="X681" s="78">
        <f t="shared" si="33"/>
        <v>0.92499383172958294</v>
      </c>
      <c r="Y681" s="14">
        <v>0.62757940579456173</v>
      </c>
    </row>
    <row r="682" spans="18:25" x14ac:dyDescent="0.25">
      <c r="R682" s="14">
        <v>629</v>
      </c>
      <c r="S682" s="14">
        <v>3235</v>
      </c>
      <c r="U682">
        <v>-75</v>
      </c>
      <c r="V682" s="14">
        <v>15</v>
      </c>
      <c r="W682" s="14" t="str">
        <f t="shared" si="34"/>
        <v>-7515</v>
      </c>
      <c r="X682" s="78">
        <f t="shared" si="33"/>
        <v>0.92598075499629895</v>
      </c>
      <c r="Y682" s="14">
        <v>0.62824900238650039</v>
      </c>
    </row>
    <row r="683" spans="18:25" x14ac:dyDescent="0.25">
      <c r="R683" s="14">
        <v>630</v>
      </c>
      <c r="S683" s="14">
        <v>3240</v>
      </c>
      <c r="U683">
        <v>-74</v>
      </c>
      <c r="V683" s="14">
        <v>15</v>
      </c>
      <c r="W683" s="14" t="str">
        <f t="shared" si="34"/>
        <v>-7415</v>
      </c>
      <c r="X683" s="78">
        <f t="shared" si="33"/>
        <v>0.92696767826301496</v>
      </c>
      <c r="Y683" s="14">
        <v>0.62891859897843905</v>
      </c>
    </row>
    <row r="684" spans="18:25" x14ac:dyDescent="0.25">
      <c r="R684" s="14">
        <v>631</v>
      </c>
      <c r="S684" s="14">
        <v>3245</v>
      </c>
      <c r="U684">
        <v>-73</v>
      </c>
      <c r="V684" s="14">
        <v>15</v>
      </c>
      <c r="W684" s="14" t="str">
        <f t="shared" si="34"/>
        <v>-7315</v>
      </c>
      <c r="X684" s="78">
        <f t="shared" si="33"/>
        <v>0.92795460152973097</v>
      </c>
      <c r="Y684" s="14">
        <v>0.62958819557037782</v>
      </c>
    </row>
    <row r="685" spans="18:25" x14ac:dyDescent="0.25">
      <c r="R685" s="14">
        <v>632</v>
      </c>
      <c r="S685" s="14">
        <v>3250</v>
      </c>
      <c r="U685">
        <v>-72</v>
      </c>
      <c r="V685" s="14">
        <v>15</v>
      </c>
      <c r="W685" s="14" t="str">
        <f t="shared" si="34"/>
        <v>-7215</v>
      </c>
      <c r="X685" s="78">
        <f t="shared" si="33"/>
        <v>0.92894152479644698</v>
      </c>
      <c r="Y685" s="14">
        <v>0.63025779216231659</v>
      </c>
    </row>
    <row r="686" spans="18:25" x14ac:dyDescent="0.25">
      <c r="R686" s="14">
        <v>633</v>
      </c>
      <c r="S686" s="14">
        <v>3255</v>
      </c>
      <c r="U686">
        <v>-71</v>
      </c>
      <c r="V686" s="14">
        <v>15</v>
      </c>
      <c r="W686" s="14" t="str">
        <f t="shared" si="34"/>
        <v>-7115</v>
      </c>
      <c r="X686" s="78">
        <f t="shared" si="33"/>
        <v>0.92992844806316299</v>
      </c>
      <c r="Y686" s="14">
        <v>0.63092738875425525</v>
      </c>
    </row>
    <row r="687" spans="18:25" x14ac:dyDescent="0.25">
      <c r="R687" s="14">
        <v>634</v>
      </c>
      <c r="S687" s="14">
        <v>3260</v>
      </c>
      <c r="U687">
        <v>-70</v>
      </c>
      <c r="V687" s="14">
        <v>15</v>
      </c>
      <c r="W687" s="14" t="str">
        <f t="shared" si="34"/>
        <v>-7015</v>
      </c>
      <c r="X687" s="78">
        <f t="shared" si="33"/>
        <v>0.930915371329879</v>
      </c>
      <c r="Y687" s="14">
        <v>0.63159698534619391</v>
      </c>
    </row>
    <row r="688" spans="18:25" x14ac:dyDescent="0.25">
      <c r="R688" s="14">
        <v>635</v>
      </c>
      <c r="S688" s="14">
        <v>3265</v>
      </c>
      <c r="U688">
        <v>-69</v>
      </c>
      <c r="V688" s="14">
        <v>15</v>
      </c>
      <c r="W688" s="14" t="str">
        <f t="shared" si="34"/>
        <v>-6915</v>
      </c>
      <c r="X688" s="78">
        <f t="shared" si="33"/>
        <v>0.93190229459659513</v>
      </c>
      <c r="Y688" s="14">
        <v>0.63226658193813279</v>
      </c>
    </row>
    <row r="689" spans="18:25" x14ac:dyDescent="0.25">
      <c r="R689" s="14">
        <v>636</v>
      </c>
      <c r="S689" s="14">
        <v>3270</v>
      </c>
      <c r="U689">
        <v>-68</v>
      </c>
      <c r="V689" s="14">
        <v>15</v>
      </c>
      <c r="W689" s="14" t="str">
        <f t="shared" si="34"/>
        <v>-6815</v>
      </c>
      <c r="X689" s="78">
        <f t="shared" si="33"/>
        <v>0.93288921786331114</v>
      </c>
      <c r="Y689" s="14">
        <v>0.63293617853007145</v>
      </c>
    </row>
    <row r="690" spans="18:25" x14ac:dyDescent="0.25">
      <c r="R690" s="14">
        <v>637</v>
      </c>
      <c r="S690" s="14">
        <v>3275</v>
      </c>
      <c r="U690">
        <v>-67</v>
      </c>
      <c r="V690" s="14">
        <v>15</v>
      </c>
      <c r="W690" s="14" t="str">
        <f t="shared" si="34"/>
        <v>-6715</v>
      </c>
      <c r="X690" s="78">
        <f t="shared" ref="X690:X753" si="35">$X$153/1013.25*(1013.25+U690)</f>
        <v>0.93387614113002715</v>
      </c>
      <c r="Y690" s="14">
        <v>0.63360577512201022</v>
      </c>
    </row>
    <row r="691" spans="18:25" x14ac:dyDescent="0.25">
      <c r="R691" s="14">
        <v>638</v>
      </c>
      <c r="S691" s="14">
        <v>3280</v>
      </c>
      <c r="U691">
        <v>-66</v>
      </c>
      <c r="V691" s="14">
        <v>15</v>
      </c>
      <c r="W691" s="14" t="str">
        <f t="shared" si="34"/>
        <v>-6615</v>
      </c>
      <c r="X691" s="78">
        <f t="shared" si="35"/>
        <v>0.93486306439674316</v>
      </c>
      <c r="Y691" s="14">
        <v>0.63427537171394899</v>
      </c>
    </row>
    <row r="692" spans="18:25" x14ac:dyDescent="0.25">
      <c r="R692" s="14">
        <v>639</v>
      </c>
      <c r="S692" s="14">
        <v>3285</v>
      </c>
      <c r="U692">
        <v>-65</v>
      </c>
      <c r="V692" s="14">
        <v>15</v>
      </c>
      <c r="W692" s="14" t="str">
        <f t="shared" si="34"/>
        <v>-6515</v>
      </c>
      <c r="X692" s="78">
        <f t="shared" si="35"/>
        <v>0.93584998766345917</v>
      </c>
      <c r="Y692" s="14">
        <v>0.63494496830588765</v>
      </c>
    </row>
    <row r="693" spans="18:25" x14ac:dyDescent="0.25">
      <c r="R693" s="14">
        <v>640</v>
      </c>
      <c r="S693" s="14">
        <v>3290</v>
      </c>
      <c r="U693">
        <v>-64</v>
      </c>
      <c r="V693" s="14">
        <v>15</v>
      </c>
      <c r="W693" s="14" t="str">
        <f t="shared" si="34"/>
        <v>-6415</v>
      </c>
      <c r="X693" s="78">
        <f t="shared" si="35"/>
        <v>0.93683691093017518</v>
      </c>
      <c r="Y693" s="14">
        <v>0.63561456489782631</v>
      </c>
    </row>
    <row r="694" spans="18:25" x14ac:dyDescent="0.25">
      <c r="R694" s="14">
        <v>641</v>
      </c>
      <c r="S694" s="14">
        <v>3295</v>
      </c>
      <c r="U694">
        <v>-63</v>
      </c>
      <c r="V694" s="14">
        <v>15</v>
      </c>
      <c r="W694" s="14" t="str">
        <f t="shared" si="34"/>
        <v>-6315</v>
      </c>
      <c r="X694" s="78">
        <f t="shared" si="35"/>
        <v>0.93782383419689119</v>
      </c>
      <c r="Y694" s="14">
        <v>0.63628416148976508</v>
      </c>
    </row>
    <row r="695" spans="18:25" x14ac:dyDescent="0.25">
      <c r="R695" s="14">
        <v>642</v>
      </c>
      <c r="S695" s="14">
        <v>3300</v>
      </c>
      <c r="U695">
        <v>-62</v>
      </c>
      <c r="V695" s="14">
        <v>15</v>
      </c>
      <c r="W695" s="14" t="str">
        <f t="shared" si="34"/>
        <v>-6215</v>
      </c>
      <c r="X695" s="78">
        <f t="shared" si="35"/>
        <v>0.9388107574636072</v>
      </c>
      <c r="Y695" s="14">
        <v>0.63695375808170374</v>
      </c>
    </row>
    <row r="696" spans="18:25" x14ac:dyDescent="0.25">
      <c r="R696" s="14">
        <v>643</v>
      </c>
      <c r="S696" s="14">
        <v>3305</v>
      </c>
      <c r="U696">
        <v>-61</v>
      </c>
      <c r="V696" s="14">
        <v>15</v>
      </c>
      <c r="W696" s="14" t="str">
        <f t="shared" si="34"/>
        <v>-6115</v>
      </c>
      <c r="X696" s="78">
        <f t="shared" si="35"/>
        <v>0.93979768073032321</v>
      </c>
      <c r="Y696" s="14">
        <v>0.63762335467364251</v>
      </c>
    </row>
    <row r="697" spans="18:25" x14ac:dyDescent="0.25">
      <c r="R697" s="14">
        <v>644</v>
      </c>
      <c r="S697" s="14">
        <v>3310</v>
      </c>
      <c r="U697">
        <v>-60</v>
      </c>
      <c r="V697" s="14">
        <v>15</v>
      </c>
      <c r="W697" s="14" t="str">
        <f t="shared" si="34"/>
        <v>-6015</v>
      </c>
      <c r="X697" s="78">
        <f t="shared" si="35"/>
        <v>0.94078460399703923</v>
      </c>
      <c r="Y697" s="14">
        <v>0.63829295126558117</v>
      </c>
    </row>
    <row r="698" spans="18:25" x14ac:dyDescent="0.25">
      <c r="R698" s="14">
        <v>645</v>
      </c>
      <c r="S698" s="14">
        <v>3315</v>
      </c>
      <c r="U698">
        <v>-59</v>
      </c>
      <c r="V698" s="14">
        <v>15</v>
      </c>
      <c r="W698" s="14" t="str">
        <f t="shared" si="34"/>
        <v>-5915</v>
      </c>
      <c r="X698" s="78">
        <f t="shared" si="35"/>
        <v>0.94177152726375524</v>
      </c>
      <c r="Y698" s="14">
        <v>0.63896254785751994</v>
      </c>
    </row>
    <row r="699" spans="18:25" x14ac:dyDescent="0.25">
      <c r="R699" s="14">
        <v>646</v>
      </c>
      <c r="S699" s="14">
        <v>3320</v>
      </c>
      <c r="U699">
        <v>-58</v>
      </c>
      <c r="V699" s="14">
        <v>15</v>
      </c>
      <c r="W699" s="14" t="str">
        <f t="shared" si="34"/>
        <v>-5815</v>
      </c>
      <c r="X699" s="78">
        <f t="shared" si="35"/>
        <v>0.94275845053047125</v>
      </c>
      <c r="Y699" s="14">
        <v>0.6396321444494586</v>
      </c>
    </row>
    <row r="700" spans="18:25" x14ac:dyDescent="0.25">
      <c r="R700" s="14">
        <v>647</v>
      </c>
      <c r="S700" s="14">
        <v>3325</v>
      </c>
      <c r="U700">
        <v>-57</v>
      </c>
      <c r="V700" s="14">
        <v>15</v>
      </c>
      <c r="W700" s="14" t="str">
        <f t="shared" si="34"/>
        <v>-5715</v>
      </c>
      <c r="X700" s="78">
        <f t="shared" si="35"/>
        <v>0.94374537379718726</v>
      </c>
      <c r="Y700" s="14">
        <v>0.64030174104139737</v>
      </c>
    </row>
    <row r="701" spans="18:25" x14ac:dyDescent="0.25">
      <c r="R701" s="14">
        <v>648</v>
      </c>
      <c r="S701" s="14">
        <v>3330</v>
      </c>
      <c r="U701">
        <v>-56</v>
      </c>
      <c r="V701" s="14">
        <v>15</v>
      </c>
      <c r="W701" s="14" t="str">
        <f t="shared" si="34"/>
        <v>-5615</v>
      </c>
      <c r="X701" s="78">
        <f t="shared" si="35"/>
        <v>0.94473229706390327</v>
      </c>
      <c r="Y701" s="14">
        <v>0.64097133763333614</v>
      </c>
    </row>
    <row r="702" spans="18:25" x14ac:dyDescent="0.25">
      <c r="R702" s="14">
        <v>649</v>
      </c>
      <c r="S702" s="14">
        <v>3335</v>
      </c>
      <c r="U702">
        <v>-55</v>
      </c>
      <c r="V702" s="14">
        <v>15</v>
      </c>
      <c r="W702" s="14" t="str">
        <f t="shared" si="34"/>
        <v>-5515</v>
      </c>
      <c r="X702" s="78">
        <f t="shared" si="35"/>
        <v>0.94571922033061928</v>
      </c>
      <c r="Y702" s="14">
        <v>0.64164093422527479</v>
      </c>
    </row>
    <row r="703" spans="18:25" x14ac:dyDescent="0.25">
      <c r="R703" s="14">
        <v>650</v>
      </c>
      <c r="S703" s="14">
        <v>3340</v>
      </c>
      <c r="U703">
        <v>-54</v>
      </c>
      <c r="V703" s="14">
        <v>15</v>
      </c>
      <c r="W703" s="14" t="str">
        <f t="shared" si="34"/>
        <v>-5415</v>
      </c>
      <c r="X703" s="78">
        <f t="shared" si="35"/>
        <v>0.94670614359733529</v>
      </c>
      <c r="Y703" s="14">
        <v>0.64231053081721345</v>
      </c>
    </row>
    <row r="704" spans="18:25" x14ac:dyDescent="0.25">
      <c r="R704" s="14">
        <v>651</v>
      </c>
      <c r="S704" s="14">
        <v>3345</v>
      </c>
      <c r="U704">
        <v>-53</v>
      </c>
      <c r="V704" s="14">
        <v>15</v>
      </c>
      <c r="W704" s="14" t="str">
        <f t="shared" si="34"/>
        <v>-5315</v>
      </c>
      <c r="X704" s="78">
        <f t="shared" si="35"/>
        <v>0.9476930668640513</v>
      </c>
      <c r="Y704" s="14">
        <v>0.64298012740915222</v>
      </c>
    </row>
    <row r="705" spans="18:25" x14ac:dyDescent="0.25">
      <c r="R705" s="14">
        <v>652</v>
      </c>
      <c r="S705" s="14">
        <v>3350</v>
      </c>
      <c r="U705">
        <v>-52</v>
      </c>
      <c r="V705" s="14">
        <v>15</v>
      </c>
      <c r="W705" s="14" t="str">
        <f t="shared" si="34"/>
        <v>-5215</v>
      </c>
      <c r="X705" s="78">
        <f t="shared" si="35"/>
        <v>0.94867999013076731</v>
      </c>
      <c r="Y705" s="14">
        <v>0.64364972400109099</v>
      </c>
    </row>
    <row r="706" spans="18:25" x14ac:dyDescent="0.25">
      <c r="R706" s="14">
        <v>653</v>
      </c>
      <c r="S706" s="14">
        <v>3355</v>
      </c>
      <c r="U706">
        <v>-51</v>
      </c>
      <c r="V706" s="14">
        <v>15</v>
      </c>
      <c r="W706" s="14" t="str">
        <f t="shared" si="34"/>
        <v>-5115</v>
      </c>
      <c r="X706" s="78">
        <f t="shared" si="35"/>
        <v>0.94966691339748333</v>
      </c>
      <c r="Y706" s="14">
        <v>0.64431932059302965</v>
      </c>
    </row>
    <row r="707" spans="18:25" x14ac:dyDescent="0.25">
      <c r="R707" s="14">
        <v>654</v>
      </c>
      <c r="S707" s="14">
        <v>3360</v>
      </c>
      <c r="U707">
        <v>-50</v>
      </c>
      <c r="V707" s="14">
        <v>15</v>
      </c>
      <c r="W707" s="14" t="str">
        <f t="shared" si="34"/>
        <v>-5015</v>
      </c>
      <c r="X707" s="78">
        <f t="shared" si="35"/>
        <v>0.95065383666419934</v>
      </c>
      <c r="Y707" s="14">
        <v>0.64498891718496831</v>
      </c>
    </row>
    <row r="708" spans="18:25" x14ac:dyDescent="0.25">
      <c r="R708" s="14">
        <v>655</v>
      </c>
      <c r="S708" s="14">
        <v>3365</v>
      </c>
      <c r="U708">
        <v>-49</v>
      </c>
      <c r="V708" s="14">
        <v>15</v>
      </c>
      <c r="W708" s="14" t="str">
        <f t="shared" si="34"/>
        <v>-4915</v>
      </c>
      <c r="X708" s="78">
        <f t="shared" si="35"/>
        <v>0.95164075993091535</v>
      </c>
      <c r="Y708" s="14">
        <v>0.64565851377690708</v>
      </c>
    </row>
    <row r="709" spans="18:25" x14ac:dyDescent="0.25">
      <c r="R709" s="14">
        <v>656</v>
      </c>
      <c r="S709" s="14">
        <v>3370</v>
      </c>
      <c r="U709">
        <v>-48</v>
      </c>
      <c r="V709" s="14">
        <v>15</v>
      </c>
      <c r="W709" s="14" t="str">
        <f t="shared" si="34"/>
        <v>-4815</v>
      </c>
      <c r="X709" s="78">
        <f t="shared" si="35"/>
        <v>0.95262768319763136</v>
      </c>
      <c r="Y709" s="14">
        <v>0.64632811036884574</v>
      </c>
    </row>
    <row r="710" spans="18:25" x14ac:dyDescent="0.25">
      <c r="R710" s="14">
        <v>657</v>
      </c>
      <c r="S710" s="14">
        <v>3375</v>
      </c>
      <c r="U710">
        <v>-47</v>
      </c>
      <c r="V710" s="14">
        <v>15</v>
      </c>
      <c r="W710" s="14" t="str">
        <f t="shared" si="34"/>
        <v>-4715</v>
      </c>
      <c r="X710" s="78">
        <f t="shared" si="35"/>
        <v>0.95361460646434737</v>
      </c>
      <c r="Y710" s="14">
        <v>0.64699770696078451</v>
      </c>
    </row>
    <row r="711" spans="18:25" x14ac:dyDescent="0.25">
      <c r="R711" s="14">
        <v>658</v>
      </c>
      <c r="S711" s="14">
        <v>3380</v>
      </c>
      <c r="U711">
        <v>-46</v>
      </c>
      <c r="V711" s="14">
        <v>15</v>
      </c>
      <c r="W711" s="14" t="str">
        <f t="shared" si="34"/>
        <v>-4615</v>
      </c>
      <c r="X711" s="78">
        <f t="shared" si="35"/>
        <v>0.95460152973106338</v>
      </c>
      <c r="Y711" s="14">
        <v>0.64766730355272328</v>
      </c>
    </row>
    <row r="712" spans="18:25" x14ac:dyDescent="0.25">
      <c r="R712" s="14">
        <v>659</v>
      </c>
      <c r="S712" s="14">
        <v>3385</v>
      </c>
      <c r="U712">
        <v>-45</v>
      </c>
      <c r="V712" s="14">
        <v>15</v>
      </c>
      <c r="W712" s="14" t="str">
        <f t="shared" si="34"/>
        <v>-4515</v>
      </c>
      <c r="X712" s="78">
        <f t="shared" si="35"/>
        <v>0.95558845299777939</v>
      </c>
      <c r="Y712" s="14">
        <v>0.64833690014466194</v>
      </c>
    </row>
    <row r="713" spans="18:25" x14ac:dyDescent="0.25">
      <c r="R713" s="14">
        <v>660</v>
      </c>
      <c r="S713" s="14">
        <v>3390</v>
      </c>
      <c r="U713">
        <v>-44</v>
      </c>
      <c r="V713" s="14">
        <v>15</v>
      </c>
      <c r="W713" s="14" t="str">
        <f t="shared" si="34"/>
        <v>-4415</v>
      </c>
      <c r="X713" s="78">
        <f t="shared" si="35"/>
        <v>0.9565753762644954</v>
      </c>
      <c r="Y713" s="14">
        <v>0.6490064967366006</v>
      </c>
    </row>
    <row r="714" spans="18:25" x14ac:dyDescent="0.25">
      <c r="R714" s="14">
        <v>661</v>
      </c>
      <c r="S714" s="14">
        <v>3395</v>
      </c>
      <c r="U714">
        <v>-43</v>
      </c>
      <c r="V714" s="14">
        <v>15</v>
      </c>
      <c r="W714" s="14" t="str">
        <f t="shared" si="34"/>
        <v>-4315</v>
      </c>
      <c r="X714" s="78">
        <f t="shared" si="35"/>
        <v>0.95756229953121141</v>
      </c>
      <c r="Y714" s="14">
        <v>0.64967609332853937</v>
      </c>
    </row>
    <row r="715" spans="18:25" x14ac:dyDescent="0.25">
      <c r="R715" s="14">
        <v>662</v>
      </c>
      <c r="S715" s="14">
        <v>3400</v>
      </c>
      <c r="U715">
        <v>-42</v>
      </c>
      <c r="V715" s="14">
        <v>15</v>
      </c>
      <c r="W715" s="14" t="str">
        <f t="shared" si="34"/>
        <v>-4215</v>
      </c>
      <c r="X715" s="78">
        <f t="shared" si="35"/>
        <v>0.95854922279792742</v>
      </c>
      <c r="Y715" s="14">
        <v>0.65034568992047814</v>
      </c>
    </row>
    <row r="716" spans="18:25" x14ac:dyDescent="0.25">
      <c r="R716" s="14">
        <v>663</v>
      </c>
      <c r="S716" s="14">
        <v>3405</v>
      </c>
      <c r="U716">
        <v>-41</v>
      </c>
      <c r="V716" s="14">
        <v>15</v>
      </c>
      <c r="W716" s="14" t="str">
        <f t="shared" si="34"/>
        <v>-4115</v>
      </c>
      <c r="X716" s="78">
        <f t="shared" si="35"/>
        <v>0.95953614606464344</v>
      </c>
      <c r="Y716" s="14">
        <v>0.6510152865124168</v>
      </c>
    </row>
    <row r="717" spans="18:25" x14ac:dyDescent="0.25">
      <c r="R717" s="14">
        <v>664</v>
      </c>
      <c r="S717" s="14">
        <v>3410</v>
      </c>
      <c r="U717">
        <v>-40</v>
      </c>
      <c r="V717" s="14">
        <v>15</v>
      </c>
      <c r="W717" s="14" t="str">
        <f t="shared" si="34"/>
        <v>-4015</v>
      </c>
      <c r="X717" s="78">
        <f t="shared" si="35"/>
        <v>0.96052306933135945</v>
      </c>
      <c r="Y717" s="14">
        <v>0.65168488310435546</v>
      </c>
    </row>
    <row r="718" spans="18:25" x14ac:dyDescent="0.25">
      <c r="R718" s="14">
        <v>665</v>
      </c>
      <c r="S718" s="14">
        <v>3415</v>
      </c>
      <c r="U718">
        <v>-39</v>
      </c>
      <c r="V718" s="14">
        <v>15</v>
      </c>
      <c r="W718" s="14" t="str">
        <f t="shared" si="34"/>
        <v>-3915</v>
      </c>
      <c r="X718" s="78">
        <f t="shared" si="35"/>
        <v>0.96150999259807546</v>
      </c>
      <c r="Y718" s="14">
        <v>0.65235447969629423</v>
      </c>
    </row>
    <row r="719" spans="18:25" x14ac:dyDescent="0.25">
      <c r="R719" s="14">
        <v>666</v>
      </c>
      <c r="S719" s="14">
        <v>3420</v>
      </c>
      <c r="U719">
        <v>-38</v>
      </c>
      <c r="V719" s="14">
        <v>15</v>
      </c>
      <c r="W719" s="14" t="str">
        <f t="shared" si="34"/>
        <v>-3815</v>
      </c>
      <c r="X719" s="78">
        <f t="shared" si="35"/>
        <v>0.96249691586479147</v>
      </c>
      <c r="Y719" s="14">
        <v>0.65302407628823289</v>
      </c>
    </row>
    <row r="720" spans="18:25" x14ac:dyDescent="0.25">
      <c r="R720" s="14">
        <v>667</v>
      </c>
      <c r="S720" s="14">
        <v>3425</v>
      </c>
      <c r="U720">
        <v>-37</v>
      </c>
      <c r="V720" s="14">
        <v>15</v>
      </c>
      <c r="W720" s="14" t="str">
        <f t="shared" si="34"/>
        <v>-3715</v>
      </c>
      <c r="X720" s="78">
        <f t="shared" si="35"/>
        <v>0.96348383913150748</v>
      </c>
      <c r="Y720" s="14">
        <v>0.65369367288017166</v>
      </c>
    </row>
    <row r="721" spans="18:25" x14ac:dyDescent="0.25">
      <c r="R721" s="14">
        <v>668</v>
      </c>
      <c r="S721" s="14">
        <v>3430</v>
      </c>
      <c r="U721">
        <v>-36</v>
      </c>
      <c r="V721" s="14">
        <v>15</v>
      </c>
      <c r="W721" s="14" t="str">
        <f t="shared" si="34"/>
        <v>-3615</v>
      </c>
      <c r="X721" s="78">
        <f t="shared" si="35"/>
        <v>0.96447076239822349</v>
      </c>
      <c r="Y721" s="14">
        <v>0.65436326947211032</v>
      </c>
    </row>
    <row r="722" spans="18:25" x14ac:dyDescent="0.25">
      <c r="R722" s="14">
        <v>669</v>
      </c>
      <c r="S722" s="14">
        <v>3435</v>
      </c>
      <c r="U722">
        <v>-35</v>
      </c>
      <c r="V722" s="14">
        <v>15</v>
      </c>
      <c r="W722" s="14" t="str">
        <f t="shared" si="34"/>
        <v>-3515</v>
      </c>
      <c r="X722" s="78">
        <f t="shared" si="35"/>
        <v>0.9654576856649395</v>
      </c>
      <c r="Y722" s="14">
        <v>0.65503286606404909</v>
      </c>
    </row>
    <row r="723" spans="18:25" x14ac:dyDescent="0.25">
      <c r="R723" s="14">
        <v>670</v>
      </c>
      <c r="S723" s="14">
        <v>3440</v>
      </c>
      <c r="U723">
        <v>-34</v>
      </c>
      <c r="V723" s="14">
        <v>15</v>
      </c>
      <c r="W723" s="14" t="str">
        <f t="shared" si="34"/>
        <v>-3415</v>
      </c>
      <c r="X723" s="78">
        <f t="shared" si="35"/>
        <v>0.96644460893165551</v>
      </c>
      <c r="Y723" s="14">
        <v>0.65570246265598775</v>
      </c>
    </row>
    <row r="724" spans="18:25" x14ac:dyDescent="0.25">
      <c r="R724" s="14">
        <v>671</v>
      </c>
      <c r="S724" s="14">
        <v>3445</v>
      </c>
      <c r="U724">
        <v>-33</v>
      </c>
      <c r="V724" s="14">
        <v>15</v>
      </c>
      <c r="W724" s="14" t="str">
        <f t="shared" si="34"/>
        <v>-3315</v>
      </c>
      <c r="X724" s="78">
        <f t="shared" si="35"/>
        <v>0.96743153219837152</v>
      </c>
      <c r="Y724" s="14">
        <v>0.65637205924792652</v>
      </c>
    </row>
    <row r="725" spans="18:25" x14ac:dyDescent="0.25">
      <c r="R725" s="14">
        <v>672</v>
      </c>
      <c r="S725" s="14">
        <v>3450</v>
      </c>
      <c r="U725">
        <v>-32</v>
      </c>
      <c r="V725" s="14">
        <v>15</v>
      </c>
      <c r="W725" s="14" t="str">
        <f t="shared" si="34"/>
        <v>-3215</v>
      </c>
      <c r="X725" s="78">
        <f t="shared" si="35"/>
        <v>0.96841845546508754</v>
      </c>
      <c r="Y725" s="14">
        <v>0.65704165583986529</v>
      </c>
    </row>
    <row r="726" spans="18:25" x14ac:dyDescent="0.25">
      <c r="R726" s="14">
        <v>673</v>
      </c>
      <c r="S726" s="14">
        <v>3455</v>
      </c>
      <c r="U726">
        <v>-31</v>
      </c>
      <c r="V726" s="14">
        <v>15</v>
      </c>
      <c r="W726" s="14" t="str">
        <f t="shared" si="34"/>
        <v>-3115</v>
      </c>
      <c r="X726" s="78">
        <f t="shared" si="35"/>
        <v>0.96940537873180355</v>
      </c>
      <c r="Y726" s="14">
        <v>0.65771125243180395</v>
      </c>
    </row>
    <row r="727" spans="18:25" x14ac:dyDescent="0.25">
      <c r="R727" s="14">
        <v>674</v>
      </c>
      <c r="S727" s="14">
        <v>3460</v>
      </c>
      <c r="U727">
        <v>-30</v>
      </c>
      <c r="V727" s="14">
        <v>15</v>
      </c>
      <c r="W727" s="14" t="str">
        <f t="shared" si="34"/>
        <v>-3015</v>
      </c>
      <c r="X727" s="78">
        <f t="shared" si="35"/>
        <v>0.97039230199851956</v>
      </c>
      <c r="Y727" s="14">
        <v>0.65838084902374261</v>
      </c>
    </row>
    <row r="728" spans="18:25" x14ac:dyDescent="0.25">
      <c r="R728" s="14">
        <v>675</v>
      </c>
      <c r="S728" s="14">
        <v>3465</v>
      </c>
      <c r="U728">
        <v>-29</v>
      </c>
      <c r="V728" s="14">
        <v>15</v>
      </c>
      <c r="W728" s="14" t="str">
        <f t="shared" si="34"/>
        <v>-2915</v>
      </c>
      <c r="X728" s="78">
        <f t="shared" si="35"/>
        <v>0.97137922526523557</v>
      </c>
      <c r="Y728" s="14">
        <v>0.65905044561568138</v>
      </c>
    </row>
    <row r="729" spans="18:25" x14ac:dyDescent="0.25">
      <c r="R729" s="14">
        <v>676</v>
      </c>
      <c r="S729" s="14">
        <v>3470</v>
      </c>
      <c r="U729">
        <v>-28</v>
      </c>
      <c r="V729" s="14">
        <v>15</v>
      </c>
      <c r="W729" s="14" t="str">
        <f t="shared" si="34"/>
        <v>-2815</v>
      </c>
      <c r="X729" s="78">
        <f t="shared" si="35"/>
        <v>0.97236614853195158</v>
      </c>
      <c r="Y729" s="14">
        <v>0.65972004220762015</v>
      </c>
    </row>
    <row r="730" spans="18:25" x14ac:dyDescent="0.25">
      <c r="R730" s="14">
        <v>677</v>
      </c>
      <c r="S730" s="14">
        <v>3475</v>
      </c>
      <c r="U730">
        <v>-27</v>
      </c>
      <c r="V730" s="14">
        <v>15</v>
      </c>
      <c r="W730" s="14" t="str">
        <f t="shared" ref="W730:W793" si="36">U730&amp;V730</f>
        <v>-2715</v>
      </c>
      <c r="X730" s="78">
        <f t="shared" si="35"/>
        <v>0.97335307179866759</v>
      </c>
      <c r="Y730" s="14">
        <v>0.66038963879955881</v>
      </c>
    </row>
    <row r="731" spans="18:25" x14ac:dyDescent="0.25">
      <c r="R731" s="14">
        <v>678</v>
      </c>
      <c r="S731" s="14">
        <v>3480</v>
      </c>
      <c r="U731">
        <v>-26</v>
      </c>
      <c r="V731" s="14">
        <v>15</v>
      </c>
      <c r="W731" s="14" t="str">
        <f t="shared" si="36"/>
        <v>-2615</v>
      </c>
      <c r="X731" s="78">
        <f t="shared" si="35"/>
        <v>0.9743399950653836</v>
      </c>
      <c r="Y731" s="14">
        <v>0.66105923539149747</v>
      </c>
    </row>
    <row r="732" spans="18:25" x14ac:dyDescent="0.25">
      <c r="R732" s="14">
        <v>679</v>
      </c>
      <c r="S732" s="14">
        <v>3485</v>
      </c>
      <c r="U732">
        <v>-25</v>
      </c>
      <c r="V732" s="14">
        <v>15</v>
      </c>
      <c r="W732" s="14" t="str">
        <f t="shared" si="36"/>
        <v>-2515</v>
      </c>
      <c r="X732" s="78">
        <f t="shared" si="35"/>
        <v>0.97532691833209961</v>
      </c>
      <c r="Y732" s="14">
        <v>0.66172883198343624</v>
      </c>
    </row>
    <row r="733" spans="18:25" x14ac:dyDescent="0.25">
      <c r="R733" s="14">
        <v>680</v>
      </c>
      <c r="S733" s="14">
        <v>3490</v>
      </c>
      <c r="U733">
        <v>-24</v>
      </c>
      <c r="V733" s="14">
        <v>15</v>
      </c>
      <c r="W733" s="14" t="str">
        <f t="shared" si="36"/>
        <v>-2415</v>
      </c>
      <c r="X733" s="78">
        <f t="shared" si="35"/>
        <v>0.97631384159881562</v>
      </c>
      <c r="Y733" s="14">
        <v>0.6623984285753749</v>
      </c>
    </row>
    <row r="734" spans="18:25" x14ac:dyDescent="0.25">
      <c r="R734" s="14">
        <v>681</v>
      </c>
      <c r="S734" s="14">
        <v>3495</v>
      </c>
      <c r="U734">
        <v>-23</v>
      </c>
      <c r="V734" s="14">
        <v>15</v>
      </c>
      <c r="W734" s="14" t="str">
        <f t="shared" si="36"/>
        <v>-2315</v>
      </c>
      <c r="X734" s="78">
        <f t="shared" si="35"/>
        <v>0.97730076486553163</v>
      </c>
      <c r="Y734" s="14">
        <v>0.66306802516731367</v>
      </c>
    </row>
    <row r="735" spans="18:25" x14ac:dyDescent="0.25">
      <c r="R735" s="14">
        <v>682</v>
      </c>
      <c r="S735" s="14">
        <v>3500</v>
      </c>
      <c r="U735">
        <v>-22</v>
      </c>
      <c r="V735" s="14">
        <v>15</v>
      </c>
      <c r="W735" s="14" t="str">
        <f t="shared" si="36"/>
        <v>-2215</v>
      </c>
      <c r="X735" s="78">
        <f t="shared" si="35"/>
        <v>0.97828768813224765</v>
      </c>
      <c r="Y735" s="14">
        <v>0.66373762175925244</v>
      </c>
    </row>
    <row r="736" spans="18:25" x14ac:dyDescent="0.25">
      <c r="R736" s="14">
        <v>683</v>
      </c>
      <c r="S736" s="14">
        <v>3505</v>
      </c>
      <c r="U736">
        <v>-21</v>
      </c>
      <c r="V736" s="14">
        <v>15</v>
      </c>
      <c r="W736" s="14" t="str">
        <f t="shared" si="36"/>
        <v>-2115</v>
      </c>
      <c r="X736" s="78">
        <f t="shared" si="35"/>
        <v>0.97927461139896366</v>
      </c>
      <c r="Y736" s="14">
        <v>0.6644072183511911</v>
      </c>
    </row>
    <row r="737" spans="18:25" x14ac:dyDescent="0.25">
      <c r="R737" s="14">
        <v>684</v>
      </c>
      <c r="S737" s="14">
        <v>3510</v>
      </c>
      <c r="U737">
        <v>-20</v>
      </c>
      <c r="V737" s="14">
        <v>15</v>
      </c>
      <c r="W737" s="14" t="str">
        <f t="shared" si="36"/>
        <v>-2015</v>
      </c>
      <c r="X737" s="78">
        <f t="shared" si="35"/>
        <v>0.98026153466567967</v>
      </c>
      <c r="Y737" s="14">
        <v>0.66507681494312976</v>
      </c>
    </row>
    <row r="738" spans="18:25" x14ac:dyDescent="0.25">
      <c r="R738" s="14">
        <v>685</v>
      </c>
      <c r="S738" s="14">
        <v>3515</v>
      </c>
      <c r="U738">
        <v>-19</v>
      </c>
      <c r="V738" s="14">
        <v>15</v>
      </c>
      <c r="W738" s="14" t="str">
        <f t="shared" si="36"/>
        <v>-1915</v>
      </c>
      <c r="X738" s="78">
        <f t="shared" si="35"/>
        <v>0.98124845793239568</v>
      </c>
      <c r="Y738" s="14">
        <v>0.66574641153506853</v>
      </c>
    </row>
    <row r="739" spans="18:25" x14ac:dyDescent="0.25">
      <c r="R739" s="14">
        <v>686</v>
      </c>
      <c r="S739" s="14">
        <v>3520</v>
      </c>
      <c r="U739">
        <v>-18</v>
      </c>
      <c r="V739" s="14">
        <v>15</v>
      </c>
      <c r="W739" s="14" t="str">
        <f t="shared" si="36"/>
        <v>-1815</v>
      </c>
      <c r="X739" s="78">
        <f t="shared" si="35"/>
        <v>0.98223538119911169</v>
      </c>
      <c r="Y739" s="14">
        <v>0.6664160081270073</v>
      </c>
    </row>
    <row r="740" spans="18:25" x14ac:dyDescent="0.25">
      <c r="R740" s="14">
        <v>687</v>
      </c>
      <c r="S740" s="14">
        <v>3525</v>
      </c>
      <c r="U740">
        <v>-17</v>
      </c>
      <c r="V740" s="14">
        <v>15</v>
      </c>
      <c r="W740" s="14" t="str">
        <f t="shared" si="36"/>
        <v>-1715</v>
      </c>
      <c r="X740" s="78">
        <f t="shared" si="35"/>
        <v>0.9832223044658277</v>
      </c>
      <c r="Y740" s="14">
        <v>0.66708560471894596</v>
      </c>
    </row>
    <row r="741" spans="18:25" x14ac:dyDescent="0.25">
      <c r="R741" s="14">
        <v>688</v>
      </c>
      <c r="S741" s="14">
        <v>3530</v>
      </c>
      <c r="U741">
        <v>-16</v>
      </c>
      <c r="V741" s="14">
        <v>15</v>
      </c>
      <c r="W741" s="14" t="str">
        <f t="shared" si="36"/>
        <v>-1615</v>
      </c>
      <c r="X741" s="78">
        <f t="shared" si="35"/>
        <v>0.98420922773254371</v>
      </c>
      <c r="Y741" s="14">
        <v>0.66775520131088462</v>
      </c>
    </row>
    <row r="742" spans="18:25" x14ac:dyDescent="0.25">
      <c r="R742" s="14">
        <v>689</v>
      </c>
      <c r="S742" s="14">
        <v>3535</v>
      </c>
      <c r="U742">
        <v>-15</v>
      </c>
      <c r="V742" s="14">
        <v>15</v>
      </c>
      <c r="W742" s="14" t="str">
        <f t="shared" si="36"/>
        <v>-1515</v>
      </c>
      <c r="X742" s="78">
        <f t="shared" si="35"/>
        <v>0.98519615099925972</v>
      </c>
      <c r="Y742" s="14">
        <v>0.66842479790282339</v>
      </c>
    </row>
    <row r="743" spans="18:25" x14ac:dyDescent="0.25">
      <c r="R743" s="14">
        <v>690</v>
      </c>
      <c r="S743" s="14">
        <v>3540</v>
      </c>
      <c r="U743">
        <v>-14</v>
      </c>
      <c r="V743" s="14">
        <v>15</v>
      </c>
      <c r="W743" s="14" t="str">
        <f t="shared" si="36"/>
        <v>-1415</v>
      </c>
      <c r="X743" s="78">
        <f t="shared" si="35"/>
        <v>0.98618307426597573</v>
      </c>
      <c r="Y743" s="14">
        <v>0.66909439449476205</v>
      </c>
    </row>
    <row r="744" spans="18:25" x14ac:dyDescent="0.25">
      <c r="R744" s="14">
        <v>691</v>
      </c>
      <c r="S744" s="14">
        <v>3545</v>
      </c>
      <c r="U744">
        <v>-13</v>
      </c>
      <c r="V744" s="14">
        <v>15</v>
      </c>
      <c r="W744" s="14" t="str">
        <f t="shared" si="36"/>
        <v>-1315</v>
      </c>
      <c r="X744" s="78">
        <f t="shared" si="35"/>
        <v>0.98716999753269175</v>
      </c>
      <c r="Y744" s="14">
        <v>0.66976399108670082</v>
      </c>
    </row>
    <row r="745" spans="18:25" x14ac:dyDescent="0.25">
      <c r="R745" s="14">
        <v>692</v>
      </c>
      <c r="S745" s="14">
        <v>3550</v>
      </c>
      <c r="U745">
        <v>-12</v>
      </c>
      <c r="V745" s="14">
        <v>15</v>
      </c>
      <c r="W745" s="14" t="str">
        <f t="shared" si="36"/>
        <v>-1215</v>
      </c>
      <c r="X745" s="78">
        <f t="shared" si="35"/>
        <v>0.98815692079940776</v>
      </c>
      <c r="Y745" s="14">
        <v>0.67043358767863948</v>
      </c>
    </row>
    <row r="746" spans="18:25" x14ac:dyDescent="0.25">
      <c r="R746" s="14">
        <v>693</v>
      </c>
      <c r="S746" s="14">
        <v>3555</v>
      </c>
      <c r="U746">
        <v>-11</v>
      </c>
      <c r="V746" s="14">
        <v>15</v>
      </c>
      <c r="W746" s="14" t="str">
        <f t="shared" si="36"/>
        <v>-1115</v>
      </c>
      <c r="X746" s="78">
        <f t="shared" si="35"/>
        <v>0.98914384406612377</v>
      </c>
      <c r="Y746" s="14">
        <v>0.67110318427057825</v>
      </c>
    </row>
    <row r="747" spans="18:25" x14ac:dyDescent="0.25">
      <c r="R747" s="14">
        <v>694</v>
      </c>
      <c r="S747" s="14">
        <v>3560</v>
      </c>
      <c r="U747">
        <v>-10</v>
      </c>
      <c r="V747" s="14">
        <v>15</v>
      </c>
      <c r="W747" s="14" t="str">
        <f t="shared" si="36"/>
        <v>-1015</v>
      </c>
      <c r="X747" s="78">
        <f t="shared" si="35"/>
        <v>0.99013076733283978</v>
      </c>
      <c r="Y747" s="14">
        <v>0.67177278086251691</v>
      </c>
    </row>
    <row r="748" spans="18:25" x14ac:dyDescent="0.25">
      <c r="R748" s="14">
        <v>695</v>
      </c>
      <c r="S748" s="14">
        <v>3565</v>
      </c>
      <c r="U748">
        <v>-9</v>
      </c>
      <c r="V748" s="14">
        <v>15</v>
      </c>
      <c r="W748" s="14" t="str">
        <f t="shared" si="36"/>
        <v>-915</v>
      </c>
      <c r="X748" s="78">
        <f t="shared" si="35"/>
        <v>0.99111769059955579</v>
      </c>
      <c r="Y748" s="14">
        <v>0.67244237745445568</v>
      </c>
    </row>
    <row r="749" spans="18:25" x14ac:dyDescent="0.25">
      <c r="R749" s="14">
        <v>696</v>
      </c>
      <c r="S749" s="14">
        <v>3570</v>
      </c>
      <c r="U749">
        <v>-8</v>
      </c>
      <c r="V749" s="14">
        <v>15</v>
      </c>
      <c r="W749" s="14" t="str">
        <f t="shared" si="36"/>
        <v>-815</v>
      </c>
      <c r="X749" s="78">
        <f t="shared" si="35"/>
        <v>0.9921046138662718</v>
      </c>
      <c r="Y749" s="14">
        <v>0.67311197404639445</v>
      </c>
    </row>
    <row r="750" spans="18:25" x14ac:dyDescent="0.25">
      <c r="R750" s="14">
        <v>697</v>
      </c>
      <c r="S750" s="14">
        <v>3575</v>
      </c>
      <c r="U750">
        <v>-7</v>
      </c>
      <c r="V750" s="14">
        <v>15</v>
      </c>
      <c r="W750" s="14" t="str">
        <f t="shared" si="36"/>
        <v>-715</v>
      </c>
      <c r="X750" s="78">
        <f t="shared" si="35"/>
        <v>0.99309153713298781</v>
      </c>
      <c r="Y750" s="14">
        <v>0.6737815706383331</v>
      </c>
    </row>
    <row r="751" spans="18:25" x14ac:dyDescent="0.25">
      <c r="R751" s="14">
        <v>698</v>
      </c>
      <c r="S751" s="14">
        <v>3580</v>
      </c>
      <c r="U751">
        <v>-6</v>
      </c>
      <c r="V751" s="14">
        <v>15</v>
      </c>
      <c r="W751" s="14" t="str">
        <f t="shared" si="36"/>
        <v>-615</v>
      </c>
      <c r="X751" s="78">
        <f t="shared" si="35"/>
        <v>0.99407846039970382</v>
      </c>
      <c r="Y751" s="14">
        <v>0.67445116723027176</v>
      </c>
    </row>
    <row r="752" spans="18:25" x14ac:dyDescent="0.25">
      <c r="R752" s="14">
        <v>699</v>
      </c>
      <c r="S752" s="14">
        <v>3585</v>
      </c>
      <c r="U752">
        <v>-5</v>
      </c>
      <c r="V752" s="14">
        <v>15</v>
      </c>
      <c r="W752" s="14" t="str">
        <f t="shared" si="36"/>
        <v>-515</v>
      </c>
      <c r="X752" s="78">
        <f t="shared" si="35"/>
        <v>0.99506538366641994</v>
      </c>
      <c r="Y752" s="14">
        <v>0.67512076382221065</v>
      </c>
    </row>
    <row r="753" spans="18:25" x14ac:dyDescent="0.25">
      <c r="R753" s="14">
        <v>700</v>
      </c>
      <c r="S753" s="14">
        <v>3590</v>
      </c>
      <c r="U753">
        <v>-4</v>
      </c>
      <c r="V753" s="14">
        <v>15</v>
      </c>
      <c r="W753" s="14" t="str">
        <f t="shared" si="36"/>
        <v>-415</v>
      </c>
      <c r="X753" s="78">
        <f t="shared" si="35"/>
        <v>0.99605230693313596</v>
      </c>
      <c r="Y753" s="14">
        <v>0.6757903604141493</v>
      </c>
    </row>
    <row r="754" spans="18:25" x14ac:dyDescent="0.25">
      <c r="R754" s="14">
        <v>701</v>
      </c>
      <c r="S754" s="14">
        <v>3595</v>
      </c>
      <c r="U754">
        <v>-3</v>
      </c>
      <c r="V754" s="14">
        <v>15</v>
      </c>
      <c r="W754" s="14" t="str">
        <f t="shared" si="36"/>
        <v>-315</v>
      </c>
      <c r="X754" s="78">
        <f t="shared" ref="X754:X817" si="37">$X$153/1013.25*(1013.25+U754)</f>
        <v>0.99703923019985197</v>
      </c>
      <c r="Y754" s="14">
        <v>0.67645995700608808</v>
      </c>
    </row>
    <row r="755" spans="18:25" x14ac:dyDescent="0.25">
      <c r="R755" s="14">
        <v>702</v>
      </c>
      <c r="S755" s="14">
        <v>3600</v>
      </c>
      <c r="U755">
        <v>-2</v>
      </c>
      <c r="V755" s="14">
        <v>15</v>
      </c>
      <c r="W755" s="14" t="str">
        <f t="shared" si="36"/>
        <v>-215</v>
      </c>
      <c r="X755" s="78">
        <f t="shared" si="37"/>
        <v>0.99802615346656798</v>
      </c>
      <c r="Y755" s="14">
        <v>0.67712955359802685</v>
      </c>
    </row>
    <row r="756" spans="18:25" x14ac:dyDescent="0.25">
      <c r="R756" s="14">
        <v>703</v>
      </c>
      <c r="S756" s="14">
        <v>3605</v>
      </c>
      <c r="U756">
        <v>-1</v>
      </c>
      <c r="V756" s="14">
        <v>15</v>
      </c>
      <c r="W756" s="14" t="str">
        <f t="shared" si="36"/>
        <v>-115</v>
      </c>
      <c r="X756" s="78">
        <f t="shared" si="37"/>
        <v>0.99901307673328399</v>
      </c>
      <c r="Y756" s="14">
        <v>0.6777991501899655</v>
      </c>
    </row>
    <row r="757" spans="18:25" x14ac:dyDescent="0.25">
      <c r="R757" s="14">
        <v>704</v>
      </c>
      <c r="S757" s="14">
        <v>3610</v>
      </c>
      <c r="U757">
        <v>0</v>
      </c>
      <c r="V757" s="14">
        <v>15</v>
      </c>
      <c r="W757" s="14" t="str">
        <f t="shared" si="36"/>
        <v>015</v>
      </c>
      <c r="X757" s="78">
        <f t="shared" si="37"/>
        <v>1</v>
      </c>
      <c r="Y757" s="14">
        <v>0.67846874678190416</v>
      </c>
    </row>
    <row r="758" spans="18:25" x14ac:dyDescent="0.25">
      <c r="R758" s="14">
        <v>705</v>
      </c>
      <c r="S758" s="14">
        <v>3615</v>
      </c>
      <c r="U758">
        <v>0</v>
      </c>
      <c r="V758" s="14">
        <v>15</v>
      </c>
      <c r="W758" s="14" t="str">
        <f t="shared" si="36"/>
        <v>015</v>
      </c>
      <c r="X758" s="78">
        <f t="shared" si="37"/>
        <v>1</v>
      </c>
      <c r="Y758" s="14">
        <v>0.7157267779066655</v>
      </c>
    </row>
    <row r="759" spans="18:25" x14ac:dyDescent="0.25">
      <c r="R759" s="14">
        <v>706</v>
      </c>
      <c r="S759" s="14">
        <v>3620</v>
      </c>
      <c r="U759">
        <v>1</v>
      </c>
      <c r="V759" s="14">
        <v>15</v>
      </c>
      <c r="W759" s="14" t="str">
        <f t="shared" si="36"/>
        <v>115</v>
      </c>
      <c r="X759" s="78">
        <f t="shared" si="37"/>
        <v>1.0009869232667159</v>
      </c>
      <c r="Y759" s="14">
        <v>0.67913834337384282</v>
      </c>
    </row>
    <row r="760" spans="18:25" x14ac:dyDescent="0.25">
      <c r="R760" s="14">
        <v>707</v>
      </c>
      <c r="S760" s="14">
        <v>3625</v>
      </c>
      <c r="U760">
        <v>2</v>
      </c>
      <c r="V760" s="14">
        <v>15</v>
      </c>
      <c r="W760" s="14" t="str">
        <f t="shared" si="36"/>
        <v>215</v>
      </c>
      <c r="X760" s="78">
        <f t="shared" si="37"/>
        <v>1.001973846533432</v>
      </c>
      <c r="Y760" s="14">
        <v>0.67980793996578159</v>
      </c>
    </row>
    <row r="761" spans="18:25" x14ac:dyDescent="0.25">
      <c r="R761" s="14">
        <v>708</v>
      </c>
      <c r="S761" s="14">
        <v>3630</v>
      </c>
      <c r="U761">
        <v>3</v>
      </c>
      <c r="V761" s="14">
        <v>15</v>
      </c>
      <c r="W761" s="14" t="str">
        <f t="shared" si="36"/>
        <v>315</v>
      </c>
      <c r="X761" s="78">
        <f t="shared" si="37"/>
        <v>1.0029607698001479</v>
      </c>
      <c r="Y761" s="14">
        <v>0.68047753655772025</v>
      </c>
    </row>
    <row r="762" spans="18:25" x14ac:dyDescent="0.25">
      <c r="R762" s="14">
        <v>709</v>
      </c>
      <c r="S762" s="14">
        <v>3635</v>
      </c>
      <c r="U762">
        <v>4</v>
      </c>
      <c r="V762" s="14">
        <v>15</v>
      </c>
      <c r="W762" s="14" t="str">
        <f t="shared" si="36"/>
        <v>415</v>
      </c>
      <c r="X762" s="78">
        <f t="shared" si="37"/>
        <v>1.003947693066864</v>
      </c>
      <c r="Y762" s="14">
        <v>0.68114713314965913</v>
      </c>
    </row>
    <row r="763" spans="18:25" x14ac:dyDescent="0.25">
      <c r="R763" s="14">
        <v>710</v>
      </c>
      <c r="S763" s="14">
        <v>3640</v>
      </c>
      <c r="U763">
        <v>5</v>
      </c>
      <c r="V763" s="14">
        <v>15</v>
      </c>
      <c r="W763" s="14" t="str">
        <f t="shared" si="36"/>
        <v>515</v>
      </c>
      <c r="X763" s="78">
        <f t="shared" si="37"/>
        <v>1.0049346163335799</v>
      </c>
      <c r="Y763" s="14">
        <v>0.68181672974159768</v>
      </c>
    </row>
    <row r="764" spans="18:25" x14ac:dyDescent="0.25">
      <c r="R764" s="14">
        <v>711</v>
      </c>
      <c r="S764" s="14">
        <v>3645</v>
      </c>
      <c r="U764">
        <v>6</v>
      </c>
      <c r="V764" s="14">
        <v>15</v>
      </c>
      <c r="W764" s="14" t="str">
        <f t="shared" si="36"/>
        <v>615</v>
      </c>
      <c r="X764" s="78">
        <f t="shared" si="37"/>
        <v>1.0059215396002961</v>
      </c>
      <c r="Y764" s="14">
        <v>0.68248632633353645</v>
      </c>
    </row>
    <row r="765" spans="18:25" x14ac:dyDescent="0.25">
      <c r="R765" s="14">
        <v>712</v>
      </c>
      <c r="S765" s="14">
        <v>3650</v>
      </c>
      <c r="U765">
        <v>7</v>
      </c>
      <c r="V765" s="14">
        <v>15</v>
      </c>
      <c r="W765" s="14" t="str">
        <f t="shared" si="36"/>
        <v>715</v>
      </c>
      <c r="X765" s="78">
        <f t="shared" si="37"/>
        <v>1.006908462867012</v>
      </c>
      <c r="Y765" s="14">
        <v>0.68315592292547522</v>
      </c>
    </row>
    <row r="766" spans="18:25" x14ac:dyDescent="0.25">
      <c r="R766" s="14">
        <v>713</v>
      </c>
      <c r="S766" s="14">
        <v>3655</v>
      </c>
      <c r="U766">
        <v>8</v>
      </c>
      <c r="V766" s="14">
        <v>15</v>
      </c>
      <c r="W766" s="14" t="str">
        <f t="shared" si="36"/>
        <v>815</v>
      </c>
      <c r="X766" s="78">
        <f t="shared" si="37"/>
        <v>1.0078953861337281</v>
      </c>
      <c r="Y766" s="14">
        <v>0.68382551951741388</v>
      </c>
    </row>
    <row r="767" spans="18:25" x14ac:dyDescent="0.25">
      <c r="R767" s="14">
        <v>714</v>
      </c>
      <c r="S767" s="14">
        <v>3660</v>
      </c>
      <c r="U767">
        <v>9</v>
      </c>
      <c r="V767" s="14">
        <v>15</v>
      </c>
      <c r="W767" s="14" t="str">
        <f t="shared" si="36"/>
        <v>915</v>
      </c>
      <c r="X767" s="78">
        <f t="shared" si="37"/>
        <v>1.008882309400444</v>
      </c>
      <c r="Y767" s="14">
        <v>0.68449511610935254</v>
      </c>
    </row>
    <row r="768" spans="18:25" x14ac:dyDescent="0.25">
      <c r="R768" s="14">
        <v>715</v>
      </c>
      <c r="S768" s="14">
        <v>3665</v>
      </c>
      <c r="U768">
        <v>10</v>
      </c>
      <c r="V768" s="14">
        <v>15</v>
      </c>
      <c r="W768" s="14" t="str">
        <f t="shared" si="36"/>
        <v>1015</v>
      </c>
      <c r="X768" s="78">
        <f t="shared" si="37"/>
        <v>1.0098692326671601</v>
      </c>
      <c r="Y768" s="14">
        <v>0.68516471270129131</v>
      </c>
    </row>
    <row r="769" spans="18:25" x14ac:dyDescent="0.25">
      <c r="R769" s="14">
        <v>716</v>
      </c>
      <c r="S769" s="14">
        <v>3670</v>
      </c>
      <c r="U769">
        <v>11</v>
      </c>
      <c r="V769" s="14">
        <v>15</v>
      </c>
      <c r="W769" s="14" t="str">
        <f t="shared" si="36"/>
        <v>1115</v>
      </c>
      <c r="X769" s="78">
        <f t="shared" si="37"/>
        <v>1.010856155933876</v>
      </c>
      <c r="Y769" s="14">
        <v>0.68583430929322997</v>
      </c>
    </row>
    <row r="770" spans="18:25" x14ac:dyDescent="0.25">
      <c r="R770" s="14">
        <v>717</v>
      </c>
      <c r="S770" s="14">
        <v>3675</v>
      </c>
      <c r="U770">
        <v>12</v>
      </c>
      <c r="V770" s="14">
        <v>15</v>
      </c>
      <c r="W770" s="14" t="str">
        <f t="shared" si="36"/>
        <v>1215</v>
      </c>
      <c r="X770" s="78">
        <f t="shared" si="37"/>
        <v>1.0118430792005921</v>
      </c>
      <c r="Y770" s="14">
        <v>0.68650390588516874</v>
      </c>
    </row>
    <row r="771" spans="18:25" x14ac:dyDescent="0.25">
      <c r="R771" s="14">
        <v>718</v>
      </c>
      <c r="S771" s="14">
        <v>3680</v>
      </c>
      <c r="U771">
        <v>13</v>
      </c>
      <c r="V771" s="14">
        <v>15</v>
      </c>
      <c r="W771" s="14" t="str">
        <f t="shared" si="36"/>
        <v>1315</v>
      </c>
      <c r="X771" s="78">
        <f t="shared" si="37"/>
        <v>1.012830002467308</v>
      </c>
      <c r="Y771" s="14">
        <v>0.68717350247710729</v>
      </c>
    </row>
    <row r="772" spans="18:25" x14ac:dyDescent="0.25">
      <c r="R772" s="14">
        <v>719</v>
      </c>
      <c r="S772" s="14">
        <v>3685</v>
      </c>
      <c r="U772">
        <v>14</v>
      </c>
      <c r="V772" s="14">
        <v>15</v>
      </c>
      <c r="W772" s="14" t="str">
        <f t="shared" si="36"/>
        <v>1415</v>
      </c>
      <c r="X772" s="78">
        <f t="shared" si="37"/>
        <v>1.0138169257340242</v>
      </c>
      <c r="Y772" s="14">
        <v>0.68784309906904617</v>
      </c>
    </row>
    <row r="773" spans="18:25" x14ac:dyDescent="0.25">
      <c r="R773" s="14">
        <v>720</v>
      </c>
      <c r="S773" s="14">
        <v>3690</v>
      </c>
      <c r="U773">
        <v>15</v>
      </c>
      <c r="V773" s="14">
        <v>15</v>
      </c>
      <c r="W773" s="14" t="str">
        <f t="shared" si="36"/>
        <v>1515</v>
      </c>
      <c r="X773" s="78">
        <f t="shared" si="37"/>
        <v>1.0148038490007401</v>
      </c>
      <c r="Y773" s="14">
        <v>0.68851269566098483</v>
      </c>
    </row>
    <row r="774" spans="18:25" x14ac:dyDescent="0.25">
      <c r="R774" s="14">
        <v>721</v>
      </c>
      <c r="S774" s="14">
        <v>3695</v>
      </c>
      <c r="U774">
        <v>16</v>
      </c>
      <c r="V774" s="14">
        <v>15</v>
      </c>
      <c r="W774" s="14" t="str">
        <f t="shared" si="36"/>
        <v>1615</v>
      </c>
      <c r="X774" s="78">
        <f t="shared" si="37"/>
        <v>1.0157907722674562</v>
      </c>
      <c r="Y774" s="14">
        <v>0.6891822922529236</v>
      </c>
    </row>
    <row r="775" spans="18:25" x14ac:dyDescent="0.25">
      <c r="R775" s="14">
        <v>722</v>
      </c>
      <c r="S775" s="14">
        <v>3700</v>
      </c>
      <c r="U775">
        <v>17</v>
      </c>
      <c r="V775" s="14">
        <v>15</v>
      </c>
      <c r="W775" s="14" t="str">
        <f t="shared" si="36"/>
        <v>1715</v>
      </c>
      <c r="X775" s="78">
        <f t="shared" si="37"/>
        <v>1.0167776955341721</v>
      </c>
      <c r="Y775" s="14">
        <v>0.68985188884486226</v>
      </c>
    </row>
    <row r="776" spans="18:25" x14ac:dyDescent="0.25">
      <c r="R776" s="14">
        <v>723</v>
      </c>
      <c r="S776" s="14">
        <v>3705</v>
      </c>
      <c r="U776">
        <v>18</v>
      </c>
      <c r="V776" s="14">
        <v>15</v>
      </c>
      <c r="W776" s="14" t="str">
        <f t="shared" si="36"/>
        <v>1815</v>
      </c>
      <c r="X776" s="78">
        <f t="shared" si="37"/>
        <v>1.0177646188008882</v>
      </c>
      <c r="Y776" s="14">
        <v>0.69052148543680114</v>
      </c>
    </row>
    <row r="777" spans="18:25" x14ac:dyDescent="0.25">
      <c r="R777" s="14">
        <v>724</v>
      </c>
      <c r="S777" s="14">
        <v>3710</v>
      </c>
      <c r="U777">
        <v>19</v>
      </c>
      <c r="V777" s="14">
        <v>15</v>
      </c>
      <c r="W777" s="14" t="str">
        <f t="shared" si="36"/>
        <v>1915</v>
      </c>
      <c r="X777" s="78">
        <f t="shared" si="37"/>
        <v>1.0187515420676041</v>
      </c>
      <c r="Y777" s="14">
        <v>0.69119108202873969</v>
      </c>
    </row>
    <row r="778" spans="18:25" x14ac:dyDescent="0.25">
      <c r="R778" s="14">
        <v>725</v>
      </c>
      <c r="S778" s="14">
        <v>3715</v>
      </c>
      <c r="U778">
        <v>20</v>
      </c>
      <c r="V778" s="14">
        <v>15</v>
      </c>
      <c r="W778" s="14" t="str">
        <f t="shared" si="36"/>
        <v>2015</v>
      </c>
      <c r="X778" s="78">
        <f t="shared" si="37"/>
        <v>1.0197384653343202</v>
      </c>
      <c r="Y778" s="14">
        <v>0.69186067862067846</v>
      </c>
    </row>
    <row r="779" spans="18:25" x14ac:dyDescent="0.25">
      <c r="R779" s="14">
        <v>726</v>
      </c>
      <c r="S779" s="14">
        <v>3720</v>
      </c>
      <c r="U779">
        <v>21</v>
      </c>
      <c r="V779" s="14">
        <v>15</v>
      </c>
      <c r="W779" s="14" t="str">
        <f t="shared" si="36"/>
        <v>2115</v>
      </c>
      <c r="X779" s="78">
        <f t="shared" si="37"/>
        <v>1.0207253886010361</v>
      </c>
      <c r="Y779" s="14">
        <v>0.69253027521261723</v>
      </c>
    </row>
    <row r="780" spans="18:25" x14ac:dyDescent="0.25">
      <c r="R780" s="14">
        <v>727</v>
      </c>
      <c r="S780" s="14">
        <v>3725</v>
      </c>
      <c r="U780">
        <v>22</v>
      </c>
      <c r="V780" s="14">
        <v>15</v>
      </c>
      <c r="W780" s="14" t="str">
        <f t="shared" si="36"/>
        <v>2215</v>
      </c>
      <c r="X780" s="78">
        <f t="shared" si="37"/>
        <v>1.0217123118677522</v>
      </c>
      <c r="Y780" s="14">
        <v>0.69319987180455589</v>
      </c>
    </row>
    <row r="781" spans="18:25" x14ac:dyDescent="0.25">
      <c r="R781" s="14">
        <v>728</v>
      </c>
      <c r="S781" s="14">
        <v>3730</v>
      </c>
      <c r="U781">
        <v>23</v>
      </c>
      <c r="V781" s="14">
        <v>15</v>
      </c>
      <c r="W781" s="14" t="str">
        <f t="shared" si="36"/>
        <v>2315</v>
      </c>
      <c r="X781" s="78">
        <f t="shared" si="37"/>
        <v>1.0226992351344681</v>
      </c>
      <c r="Y781" s="14">
        <v>0.69386946839649455</v>
      </c>
    </row>
    <row r="782" spans="18:25" x14ac:dyDescent="0.25">
      <c r="R782" s="14">
        <v>729</v>
      </c>
      <c r="S782" s="14">
        <v>3735</v>
      </c>
      <c r="U782">
        <v>24</v>
      </c>
      <c r="V782" s="14">
        <v>15</v>
      </c>
      <c r="W782" s="14" t="str">
        <f t="shared" si="36"/>
        <v>2415</v>
      </c>
      <c r="X782" s="78">
        <f t="shared" si="37"/>
        <v>1.0236861584011843</v>
      </c>
      <c r="Y782" s="14">
        <v>0.69453906498843343</v>
      </c>
    </row>
    <row r="783" spans="18:25" x14ac:dyDescent="0.25">
      <c r="R783" s="14">
        <v>730</v>
      </c>
      <c r="S783" s="14">
        <v>3740</v>
      </c>
      <c r="U783">
        <v>25</v>
      </c>
      <c r="V783" s="14">
        <v>15</v>
      </c>
      <c r="W783" s="14" t="str">
        <f t="shared" si="36"/>
        <v>2515</v>
      </c>
      <c r="X783" s="78">
        <f t="shared" si="37"/>
        <v>1.0246730816679002</v>
      </c>
      <c r="Y783" s="14">
        <v>0.69520866158037198</v>
      </c>
    </row>
    <row r="784" spans="18:25" x14ac:dyDescent="0.25">
      <c r="R784" s="14">
        <v>731</v>
      </c>
      <c r="S784" s="14">
        <v>3745</v>
      </c>
      <c r="U784">
        <v>26</v>
      </c>
      <c r="V784" s="14">
        <v>15</v>
      </c>
      <c r="W784" s="14" t="str">
        <f t="shared" si="36"/>
        <v>2615</v>
      </c>
      <c r="X784" s="78">
        <f t="shared" si="37"/>
        <v>1.0256600049346163</v>
      </c>
      <c r="Y784" s="14">
        <v>0.69587825817231075</v>
      </c>
    </row>
    <row r="785" spans="18:25" x14ac:dyDescent="0.25">
      <c r="R785" s="14">
        <v>732</v>
      </c>
      <c r="S785" s="14">
        <v>3750</v>
      </c>
      <c r="U785">
        <v>27</v>
      </c>
      <c r="V785" s="14">
        <v>15</v>
      </c>
      <c r="W785" s="14" t="str">
        <f t="shared" si="36"/>
        <v>2715</v>
      </c>
      <c r="X785" s="78">
        <f t="shared" si="37"/>
        <v>1.0266469282013324</v>
      </c>
      <c r="Y785" s="14">
        <v>0.69654785476424952</v>
      </c>
    </row>
    <row r="786" spans="18:25" x14ac:dyDescent="0.25">
      <c r="R786" s="14">
        <v>733</v>
      </c>
      <c r="S786" s="14">
        <v>3755</v>
      </c>
      <c r="U786">
        <v>28</v>
      </c>
      <c r="V786" s="14">
        <v>15</v>
      </c>
      <c r="W786" s="14" t="str">
        <f t="shared" si="36"/>
        <v>2815</v>
      </c>
      <c r="X786" s="78">
        <f t="shared" si="37"/>
        <v>1.0276338514680483</v>
      </c>
      <c r="Y786" s="14">
        <v>0.69721745135618818</v>
      </c>
    </row>
    <row r="787" spans="18:25" x14ac:dyDescent="0.25">
      <c r="R787" s="14">
        <v>734</v>
      </c>
      <c r="S787" s="14">
        <v>3760</v>
      </c>
      <c r="U787">
        <v>29</v>
      </c>
      <c r="V787" s="14">
        <v>15</v>
      </c>
      <c r="W787" s="14" t="str">
        <f t="shared" si="36"/>
        <v>2915</v>
      </c>
      <c r="X787" s="78">
        <f t="shared" si="37"/>
        <v>1.0286207747347644</v>
      </c>
      <c r="Y787" s="14">
        <v>0.69788704794812706</v>
      </c>
    </row>
    <row r="788" spans="18:25" x14ac:dyDescent="0.25">
      <c r="R788" s="14">
        <v>735</v>
      </c>
      <c r="S788" s="14">
        <v>3765</v>
      </c>
      <c r="U788">
        <v>30</v>
      </c>
      <c r="V788" s="14">
        <v>15</v>
      </c>
      <c r="W788" s="14" t="str">
        <f t="shared" si="36"/>
        <v>3015</v>
      </c>
      <c r="X788" s="78">
        <f t="shared" si="37"/>
        <v>1.0296076980014803</v>
      </c>
      <c r="Y788" s="14">
        <v>0.69855664454006561</v>
      </c>
    </row>
    <row r="789" spans="18:25" x14ac:dyDescent="0.25">
      <c r="R789" s="14">
        <v>736</v>
      </c>
      <c r="S789" s="14">
        <v>3770</v>
      </c>
      <c r="U789">
        <v>31</v>
      </c>
      <c r="V789" s="14">
        <v>15</v>
      </c>
      <c r="W789" s="14" t="str">
        <f t="shared" si="36"/>
        <v>3115</v>
      </c>
      <c r="X789" s="78">
        <f t="shared" si="37"/>
        <v>1.0305946212681965</v>
      </c>
      <c r="Y789" s="14">
        <v>0.69922624113200438</v>
      </c>
    </row>
    <row r="790" spans="18:25" x14ac:dyDescent="0.25">
      <c r="R790" s="14">
        <v>737</v>
      </c>
      <c r="S790" s="14">
        <v>3775</v>
      </c>
      <c r="U790">
        <v>32</v>
      </c>
      <c r="V790" s="14">
        <v>15</v>
      </c>
      <c r="W790" s="14" t="str">
        <f t="shared" si="36"/>
        <v>3215</v>
      </c>
      <c r="X790" s="78">
        <f t="shared" si="37"/>
        <v>1.0315815445349124</v>
      </c>
      <c r="Y790" s="14">
        <v>0.69989583772394315</v>
      </c>
    </row>
    <row r="791" spans="18:25" x14ac:dyDescent="0.25">
      <c r="R791" s="14">
        <v>738</v>
      </c>
      <c r="S791" s="14">
        <v>3780</v>
      </c>
      <c r="U791">
        <v>33</v>
      </c>
      <c r="V791" s="14">
        <v>15</v>
      </c>
      <c r="W791" s="14" t="str">
        <f t="shared" si="36"/>
        <v>3315</v>
      </c>
      <c r="X791" s="78">
        <f t="shared" si="37"/>
        <v>1.0325684678016285</v>
      </c>
      <c r="Y791" s="14">
        <v>0.70056543431588181</v>
      </c>
    </row>
    <row r="792" spans="18:25" x14ac:dyDescent="0.25">
      <c r="R792" s="14">
        <v>739</v>
      </c>
      <c r="S792" s="14">
        <v>3785</v>
      </c>
      <c r="U792">
        <v>34</v>
      </c>
      <c r="V792" s="14">
        <v>15</v>
      </c>
      <c r="W792" s="14" t="str">
        <f t="shared" si="36"/>
        <v>3415</v>
      </c>
      <c r="X792" s="78">
        <f t="shared" si="37"/>
        <v>1.0335553910683444</v>
      </c>
      <c r="Y792" s="14">
        <v>0.70123503090782047</v>
      </c>
    </row>
    <row r="793" spans="18:25" x14ac:dyDescent="0.25">
      <c r="R793" s="14">
        <v>740</v>
      </c>
      <c r="S793" s="14">
        <v>3790</v>
      </c>
      <c r="U793">
        <v>35</v>
      </c>
      <c r="V793" s="14">
        <v>15</v>
      </c>
      <c r="W793" s="14" t="str">
        <f t="shared" si="36"/>
        <v>3515</v>
      </c>
      <c r="X793" s="78">
        <f t="shared" si="37"/>
        <v>1.0345423143350605</v>
      </c>
      <c r="Y793" s="14">
        <v>0.70190462749975935</v>
      </c>
    </row>
    <row r="794" spans="18:25" x14ac:dyDescent="0.25">
      <c r="R794" s="14">
        <v>741</v>
      </c>
      <c r="S794" s="14">
        <v>3795</v>
      </c>
      <c r="U794">
        <v>36</v>
      </c>
      <c r="V794" s="14">
        <v>15</v>
      </c>
      <c r="W794" s="14" t="str">
        <f t="shared" ref="W794:W857" si="38">U794&amp;V794</f>
        <v>3615</v>
      </c>
      <c r="X794" s="78">
        <f t="shared" si="37"/>
        <v>1.0355292376017764</v>
      </c>
      <c r="Y794" s="14">
        <v>0.7025742240916979</v>
      </c>
    </row>
    <row r="795" spans="18:25" x14ac:dyDescent="0.25">
      <c r="R795" s="14">
        <v>742</v>
      </c>
      <c r="S795" s="14">
        <v>3800</v>
      </c>
      <c r="U795">
        <v>37</v>
      </c>
      <c r="V795" s="14">
        <v>15</v>
      </c>
      <c r="W795" s="14" t="str">
        <f t="shared" si="38"/>
        <v>3715</v>
      </c>
      <c r="X795" s="78">
        <f t="shared" si="37"/>
        <v>1.0365161608684925</v>
      </c>
      <c r="Y795" s="14">
        <v>0.70324382068363667</v>
      </c>
    </row>
    <row r="796" spans="18:25" x14ac:dyDescent="0.25">
      <c r="R796" s="14">
        <v>743</v>
      </c>
      <c r="S796" s="14">
        <v>3805</v>
      </c>
      <c r="U796">
        <v>38</v>
      </c>
      <c r="V796" s="14">
        <v>15</v>
      </c>
      <c r="W796" s="14" t="str">
        <f t="shared" si="38"/>
        <v>3815</v>
      </c>
      <c r="X796" s="78">
        <f t="shared" si="37"/>
        <v>1.0375030841352084</v>
      </c>
      <c r="Y796" s="14">
        <v>0.70391341727557544</v>
      </c>
    </row>
    <row r="797" spans="18:25" x14ac:dyDescent="0.25">
      <c r="R797" s="14">
        <v>744</v>
      </c>
      <c r="S797" s="14">
        <v>3810</v>
      </c>
      <c r="U797">
        <v>39</v>
      </c>
      <c r="V797" s="14">
        <v>15</v>
      </c>
      <c r="W797" s="14" t="str">
        <f t="shared" si="38"/>
        <v>3915</v>
      </c>
      <c r="X797" s="78">
        <f t="shared" si="37"/>
        <v>1.0384900074019245</v>
      </c>
      <c r="Y797" s="14">
        <v>0.7045830138675141</v>
      </c>
    </row>
    <row r="798" spans="18:25" x14ac:dyDescent="0.25">
      <c r="R798" s="14">
        <v>745</v>
      </c>
      <c r="S798" s="14">
        <v>3815</v>
      </c>
      <c r="U798">
        <v>40</v>
      </c>
      <c r="V798" s="14">
        <v>15</v>
      </c>
      <c r="W798" s="14" t="str">
        <f t="shared" si="38"/>
        <v>4015</v>
      </c>
      <c r="X798" s="78">
        <f t="shared" si="37"/>
        <v>1.0394769306686404</v>
      </c>
      <c r="Y798" s="14">
        <v>0.70525261045945276</v>
      </c>
    </row>
    <row r="799" spans="18:25" x14ac:dyDescent="0.25">
      <c r="R799" s="14">
        <v>746</v>
      </c>
      <c r="S799" s="14">
        <v>3820</v>
      </c>
      <c r="U799">
        <v>41</v>
      </c>
      <c r="V799" s="14">
        <v>15</v>
      </c>
      <c r="W799" s="14" t="str">
        <f t="shared" si="38"/>
        <v>4115</v>
      </c>
      <c r="X799" s="78">
        <f t="shared" si="37"/>
        <v>1.0404638539353566</v>
      </c>
      <c r="Y799" s="14">
        <v>0.70592220705139164</v>
      </c>
    </row>
    <row r="800" spans="18:25" x14ac:dyDescent="0.25">
      <c r="R800" s="14">
        <v>747</v>
      </c>
      <c r="S800" s="14">
        <v>3825</v>
      </c>
      <c r="U800">
        <v>42</v>
      </c>
      <c r="V800" s="14">
        <v>15</v>
      </c>
      <c r="W800" s="14" t="str">
        <f t="shared" si="38"/>
        <v>4215</v>
      </c>
      <c r="X800" s="78">
        <f t="shared" si="37"/>
        <v>1.0414507772020725</v>
      </c>
      <c r="Y800" s="14">
        <v>0.70659180364333019</v>
      </c>
    </row>
    <row r="801" spans="18:25" x14ac:dyDescent="0.25">
      <c r="R801" s="14">
        <v>748</v>
      </c>
      <c r="S801" s="14">
        <v>3830</v>
      </c>
      <c r="U801">
        <v>43</v>
      </c>
      <c r="V801" s="14">
        <v>15</v>
      </c>
      <c r="W801" s="14" t="str">
        <f t="shared" si="38"/>
        <v>4315</v>
      </c>
      <c r="X801" s="78">
        <f t="shared" si="37"/>
        <v>1.0424377004687886</v>
      </c>
      <c r="Y801" s="14">
        <v>0.70726140023526907</v>
      </c>
    </row>
    <row r="802" spans="18:25" x14ac:dyDescent="0.25">
      <c r="R802" s="14">
        <v>749</v>
      </c>
      <c r="S802" s="14">
        <v>3835</v>
      </c>
      <c r="U802">
        <v>44</v>
      </c>
      <c r="V802" s="14">
        <v>15</v>
      </c>
      <c r="W802" s="14" t="str">
        <f t="shared" si="38"/>
        <v>4415</v>
      </c>
      <c r="X802" s="78">
        <f t="shared" si="37"/>
        <v>1.0434246237355045</v>
      </c>
      <c r="Y802" s="14">
        <v>0.70793099682720761</v>
      </c>
    </row>
    <row r="803" spans="18:25" x14ac:dyDescent="0.25">
      <c r="R803" s="14">
        <v>750</v>
      </c>
      <c r="S803" s="14">
        <v>3840</v>
      </c>
      <c r="U803">
        <v>45</v>
      </c>
      <c r="V803" s="14">
        <v>15</v>
      </c>
      <c r="W803" s="14" t="str">
        <f t="shared" si="38"/>
        <v>4515</v>
      </c>
      <c r="X803" s="78">
        <f t="shared" si="37"/>
        <v>1.0444115470022206</v>
      </c>
      <c r="Y803" s="14">
        <v>0.70860059341914639</v>
      </c>
    </row>
    <row r="804" spans="18:25" x14ac:dyDescent="0.25">
      <c r="R804" s="14">
        <v>751</v>
      </c>
      <c r="S804" s="14">
        <v>3845</v>
      </c>
      <c r="U804">
        <v>46</v>
      </c>
      <c r="V804" s="14">
        <v>15</v>
      </c>
      <c r="W804" s="14" t="str">
        <f t="shared" si="38"/>
        <v>4615</v>
      </c>
      <c r="X804" s="78">
        <f t="shared" si="37"/>
        <v>1.0453984702689365</v>
      </c>
      <c r="Y804" s="14">
        <v>0.70927019001108516</v>
      </c>
    </row>
    <row r="805" spans="18:25" x14ac:dyDescent="0.25">
      <c r="R805" s="14">
        <v>752</v>
      </c>
      <c r="S805" s="14">
        <v>3850</v>
      </c>
      <c r="U805">
        <v>47</v>
      </c>
      <c r="V805" s="14">
        <v>15</v>
      </c>
      <c r="W805" s="14" t="str">
        <f t="shared" si="38"/>
        <v>4715</v>
      </c>
      <c r="X805" s="78">
        <f t="shared" si="37"/>
        <v>1.0463853935356526</v>
      </c>
      <c r="Y805" s="14">
        <v>0.70993978660302381</v>
      </c>
    </row>
    <row r="806" spans="18:25" x14ac:dyDescent="0.25">
      <c r="R806" s="14">
        <v>753</v>
      </c>
      <c r="S806" s="14">
        <v>3855</v>
      </c>
      <c r="U806">
        <v>48</v>
      </c>
      <c r="V806" s="14">
        <v>15</v>
      </c>
      <c r="W806" s="14" t="str">
        <f t="shared" si="38"/>
        <v>4815</v>
      </c>
      <c r="X806" s="78">
        <f t="shared" si="37"/>
        <v>1.0473723168023685</v>
      </c>
      <c r="Y806" s="14">
        <v>0.71060938319496247</v>
      </c>
    </row>
    <row r="807" spans="18:25" x14ac:dyDescent="0.25">
      <c r="R807" s="14">
        <v>754</v>
      </c>
      <c r="S807" s="14">
        <v>3860</v>
      </c>
      <c r="U807">
        <v>49</v>
      </c>
      <c r="V807" s="14">
        <v>15</v>
      </c>
      <c r="W807" s="14" t="str">
        <f t="shared" si="38"/>
        <v>4915</v>
      </c>
      <c r="X807" s="78">
        <f t="shared" si="37"/>
        <v>1.0483592400690847</v>
      </c>
      <c r="Y807" s="14">
        <v>0.71127897978690136</v>
      </c>
    </row>
    <row r="808" spans="18:25" x14ac:dyDescent="0.25">
      <c r="R808" s="14">
        <v>755</v>
      </c>
      <c r="S808" s="14">
        <v>3865</v>
      </c>
      <c r="U808">
        <v>50</v>
      </c>
      <c r="V808" s="14">
        <v>15</v>
      </c>
      <c r="W808" s="14" t="str">
        <f t="shared" si="38"/>
        <v>5015</v>
      </c>
      <c r="X808" s="78">
        <f t="shared" si="37"/>
        <v>1.0493461633358006</v>
      </c>
      <c r="Y808" s="14">
        <v>0.7119485763788399</v>
      </c>
    </row>
    <row r="809" spans="18:25" x14ac:dyDescent="0.25">
      <c r="R809" s="14">
        <v>756</v>
      </c>
      <c r="S809" s="14">
        <v>3870</v>
      </c>
      <c r="U809">
        <v>51</v>
      </c>
      <c r="V809" s="14">
        <v>15</v>
      </c>
      <c r="W809" s="14" t="str">
        <f t="shared" si="38"/>
        <v>5115</v>
      </c>
      <c r="X809" s="78">
        <f t="shared" si="37"/>
        <v>1.0503330866025167</v>
      </c>
      <c r="Y809" s="14">
        <v>0.71261817297077867</v>
      </c>
    </row>
    <row r="810" spans="18:25" x14ac:dyDescent="0.25">
      <c r="R810" s="14">
        <v>757</v>
      </c>
      <c r="S810" s="14">
        <v>3875</v>
      </c>
      <c r="U810">
        <v>52</v>
      </c>
      <c r="V810" s="14">
        <v>15</v>
      </c>
      <c r="W810" s="14" t="str">
        <f t="shared" si="38"/>
        <v>5215</v>
      </c>
      <c r="X810" s="78">
        <f t="shared" si="37"/>
        <v>1.0513200098692326</v>
      </c>
      <c r="Y810" s="14">
        <v>0.71328776956271744</v>
      </c>
    </row>
    <row r="811" spans="18:25" x14ac:dyDescent="0.25">
      <c r="R811" s="14">
        <v>758</v>
      </c>
      <c r="S811" s="14">
        <v>3880</v>
      </c>
      <c r="U811">
        <v>53</v>
      </c>
      <c r="V811" s="14">
        <v>15</v>
      </c>
      <c r="W811" s="14" t="str">
        <f t="shared" si="38"/>
        <v>5315</v>
      </c>
      <c r="X811" s="78">
        <f t="shared" si="37"/>
        <v>1.0523069331359487</v>
      </c>
      <c r="Y811" s="14">
        <v>0.7139573661546561</v>
      </c>
    </row>
    <row r="812" spans="18:25" x14ac:dyDescent="0.25">
      <c r="R812" s="14">
        <v>759</v>
      </c>
      <c r="S812" s="14">
        <v>3885</v>
      </c>
      <c r="U812">
        <v>54</v>
      </c>
      <c r="V812" s="14">
        <v>15</v>
      </c>
      <c r="W812" s="14" t="str">
        <f t="shared" si="38"/>
        <v>5415</v>
      </c>
      <c r="X812" s="78">
        <f t="shared" si="37"/>
        <v>1.0532938564026646</v>
      </c>
      <c r="Y812" s="14">
        <v>0.71462696274659476</v>
      </c>
    </row>
    <row r="813" spans="18:25" x14ac:dyDescent="0.25">
      <c r="R813" s="14">
        <v>760</v>
      </c>
      <c r="S813" s="14">
        <v>3890</v>
      </c>
      <c r="U813">
        <v>55</v>
      </c>
      <c r="V813" s="14">
        <v>15</v>
      </c>
      <c r="W813" s="14" t="str">
        <f t="shared" si="38"/>
        <v>5515</v>
      </c>
      <c r="X813" s="78">
        <f t="shared" si="37"/>
        <v>1.0542807796693807</v>
      </c>
      <c r="Y813" s="14">
        <v>0.71529655933853364</v>
      </c>
    </row>
    <row r="814" spans="18:25" x14ac:dyDescent="0.25">
      <c r="R814" s="14">
        <v>761</v>
      </c>
      <c r="S814" s="14">
        <v>3895</v>
      </c>
      <c r="U814">
        <v>56</v>
      </c>
      <c r="V814" s="14">
        <v>15</v>
      </c>
      <c r="W814" s="14" t="str">
        <f t="shared" si="38"/>
        <v>5615</v>
      </c>
      <c r="X814" s="78">
        <f t="shared" si="37"/>
        <v>1.0552677029360966</v>
      </c>
      <c r="Y814" s="14">
        <v>0.71596615593047219</v>
      </c>
    </row>
    <row r="815" spans="18:25" x14ac:dyDescent="0.25">
      <c r="R815" s="14">
        <v>762</v>
      </c>
      <c r="S815" s="14">
        <v>3900</v>
      </c>
      <c r="U815">
        <v>57</v>
      </c>
      <c r="V815" s="14">
        <v>15</v>
      </c>
      <c r="W815" s="14" t="str">
        <f t="shared" si="38"/>
        <v>5715</v>
      </c>
      <c r="X815" s="78">
        <f t="shared" si="37"/>
        <v>1.0562546262028127</v>
      </c>
      <c r="Y815" s="14">
        <v>0.71663575252241107</v>
      </c>
    </row>
    <row r="816" spans="18:25" x14ac:dyDescent="0.25">
      <c r="R816" s="14">
        <v>763</v>
      </c>
      <c r="S816" s="14">
        <v>3905</v>
      </c>
      <c r="U816">
        <v>58</v>
      </c>
      <c r="V816" s="14">
        <v>15</v>
      </c>
      <c r="W816" s="14" t="str">
        <f t="shared" si="38"/>
        <v>5815</v>
      </c>
      <c r="X816" s="78">
        <f t="shared" si="37"/>
        <v>1.0572415494695286</v>
      </c>
      <c r="Y816" s="14">
        <v>0.71730534911434962</v>
      </c>
    </row>
    <row r="817" spans="18:25" x14ac:dyDescent="0.25">
      <c r="R817" s="14">
        <v>764</v>
      </c>
      <c r="S817" s="14">
        <v>3910</v>
      </c>
      <c r="U817">
        <v>59</v>
      </c>
      <c r="V817" s="14">
        <v>15</v>
      </c>
      <c r="W817" s="14" t="str">
        <f t="shared" si="38"/>
        <v>5915</v>
      </c>
      <c r="X817" s="78">
        <f t="shared" si="37"/>
        <v>1.0582284727362448</v>
      </c>
      <c r="Y817" s="14">
        <v>0.71797494570628839</v>
      </c>
    </row>
    <row r="818" spans="18:25" x14ac:dyDescent="0.25">
      <c r="R818" s="14">
        <v>765</v>
      </c>
      <c r="S818" s="14">
        <v>3915</v>
      </c>
      <c r="U818">
        <v>60</v>
      </c>
      <c r="V818" s="14">
        <v>15</v>
      </c>
      <c r="W818" s="14" t="str">
        <f t="shared" si="38"/>
        <v>6015</v>
      </c>
      <c r="X818" s="78">
        <f t="shared" ref="X818:X881" si="39">$X$153/1013.25*(1013.25+U818)</f>
        <v>1.0592153960029607</v>
      </c>
      <c r="Y818" s="14">
        <v>0.71864454229822716</v>
      </c>
    </row>
    <row r="819" spans="18:25" x14ac:dyDescent="0.25">
      <c r="R819" s="14">
        <v>766</v>
      </c>
      <c r="S819" s="14">
        <v>3920</v>
      </c>
      <c r="U819">
        <v>61</v>
      </c>
      <c r="V819" s="14">
        <v>15</v>
      </c>
      <c r="W819" s="14" t="str">
        <f t="shared" si="38"/>
        <v>6115</v>
      </c>
      <c r="X819" s="78">
        <f t="shared" si="39"/>
        <v>1.0602023192696768</v>
      </c>
      <c r="Y819" s="14">
        <v>0.71931413889016582</v>
      </c>
    </row>
    <row r="820" spans="18:25" x14ac:dyDescent="0.25">
      <c r="R820" s="14">
        <v>767</v>
      </c>
      <c r="S820" s="14">
        <v>3925</v>
      </c>
      <c r="U820">
        <v>62</v>
      </c>
      <c r="V820" s="14">
        <v>15</v>
      </c>
      <c r="W820" s="14" t="str">
        <f t="shared" si="38"/>
        <v>6215</v>
      </c>
      <c r="X820" s="78">
        <f t="shared" si="39"/>
        <v>1.0611892425363927</v>
      </c>
      <c r="Y820" s="14">
        <v>0.71998373548210448</v>
      </c>
    </row>
    <row r="821" spans="18:25" x14ac:dyDescent="0.25">
      <c r="R821" s="14">
        <v>768</v>
      </c>
      <c r="S821" s="14">
        <v>3930</v>
      </c>
      <c r="U821">
        <v>63</v>
      </c>
      <c r="V821" s="14">
        <v>15</v>
      </c>
      <c r="W821" s="14" t="str">
        <f t="shared" si="38"/>
        <v>6315</v>
      </c>
      <c r="X821" s="78">
        <f t="shared" si="39"/>
        <v>1.0621761658031088</v>
      </c>
      <c r="Y821" s="14">
        <v>0.72065333207404336</v>
      </c>
    </row>
    <row r="822" spans="18:25" x14ac:dyDescent="0.25">
      <c r="R822" s="14">
        <v>769</v>
      </c>
      <c r="S822" s="14">
        <v>3935</v>
      </c>
      <c r="U822">
        <v>64</v>
      </c>
      <c r="V822" s="14">
        <v>15</v>
      </c>
      <c r="W822" s="14" t="str">
        <f t="shared" si="38"/>
        <v>6415</v>
      </c>
      <c r="X822" s="78">
        <f t="shared" si="39"/>
        <v>1.0631630890698247</v>
      </c>
      <c r="Y822" s="14">
        <v>0.72132292866598191</v>
      </c>
    </row>
    <row r="823" spans="18:25" x14ac:dyDescent="0.25">
      <c r="R823" s="14">
        <v>770</v>
      </c>
      <c r="S823" s="14">
        <v>3940</v>
      </c>
      <c r="U823">
        <v>65</v>
      </c>
      <c r="V823" s="14">
        <v>15</v>
      </c>
      <c r="W823" s="14" t="str">
        <f t="shared" si="38"/>
        <v>6515</v>
      </c>
      <c r="X823" s="78">
        <f t="shared" si="39"/>
        <v>1.0641500123365408</v>
      </c>
      <c r="Y823" s="14">
        <v>0.72199252525792068</v>
      </c>
    </row>
    <row r="824" spans="18:25" x14ac:dyDescent="0.25">
      <c r="R824" s="14">
        <v>771</v>
      </c>
      <c r="S824" s="14">
        <v>3945</v>
      </c>
      <c r="U824">
        <v>66</v>
      </c>
      <c r="V824" s="14">
        <v>15</v>
      </c>
      <c r="W824" s="14" t="str">
        <f t="shared" si="38"/>
        <v>6615</v>
      </c>
      <c r="X824" s="78">
        <f t="shared" si="39"/>
        <v>1.0651369356032567</v>
      </c>
      <c r="Y824" s="14">
        <v>0.72266212184985945</v>
      </c>
    </row>
    <row r="825" spans="18:25" x14ac:dyDescent="0.25">
      <c r="R825" s="14">
        <v>772</v>
      </c>
      <c r="S825" s="14">
        <v>3950</v>
      </c>
      <c r="U825">
        <v>67</v>
      </c>
      <c r="V825" s="14">
        <v>15</v>
      </c>
      <c r="W825" s="14" t="str">
        <f t="shared" si="38"/>
        <v>6715</v>
      </c>
      <c r="X825" s="78">
        <f t="shared" si="39"/>
        <v>1.0661238588699729</v>
      </c>
      <c r="Y825" s="14">
        <v>0.72333171844179811</v>
      </c>
    </row>
    <row r="826" spans="18:25" x14ac:dyDescent="0.25">
      <c r="R826" s="14">
        <v>773</v>
      </c>
      <c r="S826" s="14">
        <v>3955</v>
      </c>
      <c r="U826">
        <v>68</v>
      </c>
      <c r="V826" s="14">
        <v>15</v>
      </c>
      <c r="W826" s="14" t="str">
        <f t="shared" si="38"/>
        <v>6815</v>
      </c>
      <c r="X826" s="78">
        <f t="shared" si="39"/>
        <v>1.0671107821366888</v>
      </c>
      <c r="Y826" s="14">
        <v>0.72400131503373677</v>
      </c>
    </row>
    <row r="827" spans="18:25" x14ac:dyDescent="0.25">
      <c r="R827" s="14">
        <v>774</v>
      </c>
      <c r="S827" s="14">
        <v>3960</v>
      </c>
      <c r="U827">
        <v>69</v>
      </c>
      <c r="V827" s="14">
        <v>15</v>
      </c>
      <c r="W827" s="14" t="str">
        <f t="shared" si="38"/>
        <v>6915</v>
      </c>
      <c r="X827" s="78">
        <f t="shared" si="39"/>
        <v>1.0680977054034049</v>
      </c>
      <c r="Y827" s="14">
        <v>0.72467091162567565</v>
      </c>
    </row>
    <row r="828" spans="18:25" x14ac:dyDescent="0.25">
      <c r="R828" s="14">
        <v>775</v>
      </c>
      <c r="S828" s="14">
        <v>3965</v>
      </c>
      <c r="U828">
        <v>70</v>
      </c>
      <c r="V828" s="14">
        <v>15</v>
      </c>
      <c r="W828" s="14" t="str">
        <f t="shared" si="38"/>
        <v>7015</v>
      </c>
      <c r="X828" s="78">
        <f t="shared" si="39"/>
        <v>1.0690846286701208</v>
      </c>
      <c r="Y828" s="14">
        <v>0.7253405082176142</v>
      </c>
    </row>
    <row r="829" spans="18:25" x14ac:dyDescent="0.25">
      <c r="R829" s="14">
        <v>776</v>
      </c>
      <c r="S829" s="14">
        <v>3970</v>
      </c>
      <c r="U829">
        <v>71</v>
      </c>
      <c r="V829" s="14">
        <v>15</v>
      </c>
      <c r="W829" s="14" t="str">
        <f t="shared" si="38"/>
        <v>7115</v>
      </c>
      <c r="X829" s="78">
        <f t="shared" si="39"/>
        <v>1.0700715519368369</v>
      </c>
      <c r="Y829" s="14">
        <v>0.72601010480955308</v>
      </c>
    </row>
    <row r="830" spans="18:25" x14ac:dyDescent="0.25">
      <c r="R830" s="14">
        <v>777</v>
      </c>
      <c r="S830" s="14">
        <v>3975</v>
      </c>
      <c r="U830">
        <v>72</v>
      </c>
      <c r="V830" s="14">
        <v>15</v>
      </c>
      <c r="W830" s="14" t="str">
        <f t="shared" si="38"/>
        <v>7215</v>
      </c>
      <c r="X830" s="78">
        <f t="shared" si="39"/>
        <v>1.0710584752035528</v>
      </c>
      <c r="Y830" s="14">
        <v>0.72667970140149174</v>
      </c>
    </row>
    <row r="831" spans="18:25" x14ac:dyDescent="0.25">
      <c r="R831" s="14">
        <v>778</v>
      </c>
      <c r="S831" s="14">
        <v>3980</v>
      </c>
      <c r="U831">
        <v>73</v>
      </c>
      <c r="V831" s="14">
        <v>15</v>
      </c>
      <c r="W831" s="14" t="str">
        <f t="shared" si="38"/>
        <v>7315</v>
      </c>
      <c r="X831" s="78">
        <f t="shared" si="39"/>
        <v>1.0720453984702689</v>
      </c>
      <c r="Y831" s="14">
        <v>0.7273492979934304</v>
      </c>
    </row>
    <row r="832" spans="18:25" x14ac:dyDescent="0.25">
      <c r="R832" s="14">
        <v>779</v>
      </c>
      <c r="S832" s="14">
        <v>3985</v>
      </c>
      <c r="U832">
        <v>74</v>
      </c>
      <c r="V832" s="14">
        <v>15</v>
      </c>
      <c r="W832" s="14" t="str">
        <f t="shared" si="38"/>
        <v>7415</v>
      </c>
      <c r="X832" s="78">
        <f t="shared" si="39"/>
        <v>1.0730323217369848</v>
      </c>
      <c r="Y832" s="14">
        <v>0.72801889458536906</v>
      </c>
    </row>
    <row r="833" spans="18:25" x14ac:dyDescent="0.25">
      <c r="R833" s="14">
        <v>780</v>
      </c>
      <c r="S833" s="14">
        <v>3990</v>
      </c>
      <c r="U833">
        <v>75</v>
      </c>
      <c r="V833" s="14">
        <v>15</v>
      </c>
      <c r="W833" s="14" t="str">
        <f t="shared" si="38"/>
        <v>7515</v>
      </c>
      <c r="X833" s="78">
        <f t="shared" si="39"/>
        <v>1.0740192450037009</v>
      </c>
      <c r="Y833" s="14">
        <v>0.72868849117730783</v>
      </c>
    </row>
    <row r="834" spans="18:25" x14ac:dyDescent="0.25">
      <c r="R834" s="14">
        <v>781</v>
      </c>
      <c r="S834" s="14">
        <v>3995</v>
      </c>
      <c r="U834">
        <v>76</v>
      </c>
      <c r="V834" s="14">
        <v>15</v>
      </c>
      <c r="W834" s="14" t="str">
        <f t="shared" si="38"/>
        <v>7615</v>
      </c>
      <c r="X834" s="78">
        <f t="shared" si="39"/>
        <v>1.0750061682704168</v>
      </c>
      <c r="Y834" s="14">
        <v>0.72935808776924649</v>
      </c>
    </row>
    <row r="835" spans="18:25" x14ac:dyDescent="0.25">
      <c r="R835" s="14">
        <v>782</v>
      </c>
      <c r="S835" s="14">
        <v>4000</v>
      </c>
      <c r="U835">
        <v>77</v>
      </c>
      <c r="V835" s="14">
        <v>15</v>
      </c>
      <c r="W835" s="14" t="str">
        <f t="shared" si="38"/>
        <v>7715</v>
      </c>
      <c r="X835" s="78">
        <f t="shared" si="39"/>
        <v>1.075993091537133</v>
      </c>
      <c r="Y835" s="14">
        <v>0.73002768436118537</v>
      </c>
    </row>
    <row r="836" spans="18:25" x14ac:dyDescent="0.25">
      <c r="U836">
        <v>78</v>
      </c>
      <c r="V836" s="14">
        <v>15</v>
      </c>
      <c r="W836" s="14" t="str">
        <f t="shared" si="38"/>
        <v>7815</v>
      </c>
      <c r="X836" s="78">
        <f t="shared" si="39"/>
        <v>1.0769800148038489</v>
      </c>
      <c r="Y836" s="14">
        <v>0.73069728095312392</v>
      </c>
    </row>
    <row r="837" spans="18:25" x14ac:dyDescent="0.25">
      <c r="U837">
        <v>79</v>
      </c>
      <c r="V837" s="14">
        <v>15</v>
      </c>
      <c r="W837" s="14" t="str">
        <f t="shared" si="38"/>
        <v>7915</v>
      </c>
      <c r="X837" s="78">
        <f t="shared" si="39"/>
        <v>1.077966938070565</v>
      </c>
      <c r="Y837" s="14">
        <v>0.73136687754506269</v>
      </c>
    </row>
    <row r="838" spans="18:25" x14ac:dyDescent="0.25">
      <c r="U838">
        <v>80</v>
      </c>
      <c r="V838" s="14">
        <v>15</v>
      </c>
      <c r="W838" s="14" t="str">
        <f t="shared" si="38"/>
        <v>8015</v>
      </c>
      <c r="X838" s="78">
        <f t="shared" si="39"/>
        <v>1.0789538613372809</v>
      </c>
      <c r="Y838" s="14">
        <v>0.73203647413700146</v>
      </c>
    </row>
    <row r="839" spans="18:25" x14ac:dyDescent="0.25">
      <c r="U839">
        <v>81</v>
      </c>
      <c r="V839" s="14">
        <v>15</v>
      </c>
      <c r="W839" s="14" t="str">
        <f t="shared" si="38"/>
        <v>8115</v>
      </c>
      <c r="X839" s="78">
        <f t="shared" si="39"/>
        <v>1.079940784603997</v>
      </c>
      <c r="Y839" s="14">
        <v>0.73270607072894012</v>
      </c>
    </row>
    <row r="840" spans="18:25" x14ac:dyDescent="0.25">
      <c r="U840">
        <v>82</v>
      </c>
      <c r="V840" s="14">
        <v>15</v>
      </c>
      <c r="W840" s="14" t="str">
        <f t="shared" si="38"/>
        <v>8215</v>
      </c>
      <c r="X840" s="78">
        <f t="shared" si="39"/>
        <v>1.0809277078707129</v>
      </c>
      <c r="Y840" s="14">
        <v>0.73337566732087878</v>
      </c>
    </row>
    <row r="841" spans="18:25" x14ac:dyDescent="0.25">
      <c r="U841">
        <v>83</v>
      </c>
      <c r="V841" s="14">
        <v>15</v>
      </c>
      <c r="W841" s="14" t="str">
        <f t="shared" si="38"/>
        <v>8315</v>
      </c>
      <c r="X841" s="78">
        <f t="shared" si="39"/>
        <v>1.081914631137429</v>
      </c>
      <c r="Y841" s="14">
        <v>0.73404526391281766</v>
      </c>
    </row>
    <row r="842" spans="18:25" x14ac:dyDescent="0.25">
      <c r="U842">
        <v>84</v>
      </c>
      <c r="V842" s="14">
        <v>15</v>
      </c>
      <c r="W842" s="14" t="str">
        <f t="shared" si="38"/>
        <v>8415</v>
      </c>
      <c r="X842" s="78">
        <f t="shared" si="39"/>
        <v>1.0829015544041449</v>
      </c>
      <c r="Y842" s="14">
        <v>0.73471486050475621</v>
      </c>
    </row>
    <row r="843" spans="18:25" x14ac:dyDescent="0.25">
      <c r="U843">
        <v>85</v>
      </c>
      <c r="V843" s="14">
        <v>15</v>
      </c>
      <c r="W843" s="14" t="str">
        <f t="shared" si="38"/>
        <v>8515</v>
      </c>
      <c r="X843" s="78">
        <f t="shared" si="39"/>
        <v>1.0838884776708611</v>
      </c>
      <c r="Y843" s="14">
        <v>0.73538445709669509</v>
      </c>
    </row>
    <row r="844" spans="18:25" x14ac:dyDescent="0.25">
      <c r="U844">
        <v>86</v>
      </c>
      <c r="V844" s="14">
        <v>15</v>
      </c>
      <c r="W844" s="14" t="str">
        <f t="shared" si="38"/>
        <v>8615</v>
      </c>
      <c r="X844" s="78">
        <f t="shared" si="39"/>
        <v>1.084875400937577</v>
      </c>
      <c r="Y844" s="14">
        <v>0.73605405368863375</v>
      </c>
    </row>
    <row r="845" spans="18:25" x14ac:dyDescent="0.25">
      <c r="U845">
        <v>87</v>
      </c>
      <c r="V845" s="14">
        <v>15</v>
      </c>
      <c r="W845" s="14" t="str">
        <f t="shared" si="38"/>
        <v>8715</v>
      </c>
      <c r="X845" s="78">
        <f t="shared" si="39"/>
        <v>1.0858623242042931</v>
      </c>
      <c r="Y845" s="14">
        <v>0.73672365028057241</v>
      </c>
    </row>
    <row r="846" spans="18:25" x14ac:dyDescent="0.25">
      <c r="U846">
        <v>88</v>
      </c>
      <c r="V846" s="14">
        <v>15</v>
      </c>
      <c r="W846" s="14" t="str">
        <f t="shared" si="38"/>
        <v>8815</v>
      </c>
      <c r="X846" s="78">
        <f t="shared" si="39"/>
        <v>1.086849247471009</v>
      </c>
      <c r="Y846" s="14">
        <v>0.73739324687251107</v>
      </c>
    </row>
    <row r="847" spans="18:25" x14ac:dyDescent="0.25">
      <c r="U847">
        <v>89</v>
      </c>
      <c r="V847" s="14">
        <v>15</v>
      </c>
      <c r="W847" s="14" t="str">
        <f t="shared" si="38"/>
        <v>8915</v>
      </c>
      <c r="X847" s="78">
        <f t="shared" si="39"/>
        <v>1.0878361707377251</v>
      </c>
      <c r="Y847" s="14">
        <v>0.73806284346444995</v>
      </c>
    </row>
    <row r="848" spans="18:25" x14ac:dyDescent="0.25">
      <c r="U848">
        <v>90</v>
      </c>
      <c r="V848" s="14">
        <v>15</v>
      </c>
      <c r="W848" s="14" t="str">
        <f t="shared" si="38"/>
        <v>9015</v>
      </c>
      <c r="X848" s="78">
        <f t="shared" si="39"/>
        <v>1.088823094004441</v>
      </c>
      <c r="Y848" s="14">
        <v>0.7387324400563885</v>
      </c>
    </row>
    <row r="849" spans="21:25" x14ac:dyDescent="0.25">
      <c r="U849">
        <v>91</v>
      </c>
      <c r="V849" s="14">
        <v>15</v>
      </c>
      <c r="W849" s="14" t="str">
        <f t="shared" si="38"/>
        <v>9115</v>
      </c>
      <c r="X849" s="78">
        <f t="shared" si="39"/>
        <v>1.0898100172711571</v>
      </c>
      <c r="Y849" s="14">
        <v>0.73940203664832738</v>
      </c>
    </row>
    <row r="850" spans="21:25" x14ac:dyDescent="0.25">
      <c r="U850">
        <v>92</v>
      </c>
      <c r="V850" s="14">
        <v>15</v>
      </c>
      <c r="W850" s="14" t="str">
        <f t="shared" si="38"/>
        <v>9215</v>
      </c>
      <c r="X850" s="78">
        <f t="shared" si="39"/>
        <v>1.0907969405378732</v>
      </c>
      <c r="Y850" s="14">
        <v>0.74007163324026604</v>
      </c>
    </row>
    <row r="851" spans="21:25" x14ac:dyDescent="0.25">
      <c r="U851">
        <v>93</v>
      </c>
      <c r="V851" s="14">
        <v>15</v>
      </c>
      <c r="W851" s="14" t="str">
        <f t="shared" si="38"/>
        <v>9315</v>
      </c>
      <c r="X851" s="78">
        <f t="shared" si="39"/>
        <v>1.0917838638045891</v>
      </c>
      <c r="Y851" s="14">
        <v>0.7407412298322047</v>
      </c>
    </row>
    <row r="852" spans="21:25" x14ac:dyDescent="0.25">
      <c r="U852">
        <v>94</v>
      </c>
      <c r="V852" s="14">
        <v>15</v>
      </c>
      <c r="W852" s="14" t="str">
        <f t="shared" si="38"/>
        <v>9415</v>
      </c>
      <c r="X852" s="78">
        <f t="shared" si="39"/>
        <v>1.0927707870713053</v>
      </c>
      <c r="Y852" s="14">
        <v>0.74141082642414358</v>
      </c>
    </row>
    <row r="853" spans="21:25" x14ac:dyDescent="0.25">
      <c r="U853">
        <v>95</v>
      </c>
      <c r="V853" s="14">
        <v>15</v>
      </c>
      <c r="W853" s="14" t="str">
        <f t="shared" si="38"/>
        <v>9515</v>
      </c>
      <c r="X853" s="78">
        <f t="shared" si="39"/>
        <v>1.0937577103380212</v>
      </c>
      <c r="Y853" s="14">
        <v>0.74208042301608212</v>
      </c>
    </row>
    <row r="854" spans="21:25" x14ac:dyDescent="0.25">
      <c r="U854">
        <v>96</v>
      </c>
      <c r="V854" s="14">
        <v>15</v>
      </c>
      <c r="W854" s="14" t="str">
        <f t="shared" si="38"/>
        <v>9615</v>
      </c>
      <c r="X854" s="78">
        <f t="shared" si="39"/>
        <v>1.0947446336047373</v>
      </c>
      <c r="Y854" s="14">
        <v>0.74275001960802101</v>
      </c>
    </row>
    <row r="855" spans="21:25" x14ac:dyDescent="0.25">
      <c r="U855">
        <v>97</v>
      </c>
      <c r="V855" s="14">
        <v>15</v>
      </c>
      <c r="W855" s="14" t="str">
        <f t="shared" si="38"/>
        <v>9715</v>
      </c>
      <c r="X855" s="78">
        <f t="shared" si="39"/>
        <v>1.0957315568714532</v>
      </c>
      <c r="Y855" s="14">
        <v>0.74341961619995967</v>
      </c>
    </row>
    <row r="856" spans="21:25" x14ac:dyDescent="0.25">
      <c r="U856">
        <v>98</v>
      </c>
      <c r="V856" s="14">
        <v>15</v>
      </c>
      <c r="W856" s="14" t="str">
        <f t="shared" si="38"/>
        <v>9815</v>
      </c>
      <c r="X856" s="78">
        <f t="shared" si="39"/>
        <v>1.0967184801381693</v>
      </c>
      <c r="Y856" s="14">
        <v>0.74408921279189832</v>
      </c>
    </row>
    <row r="857" spans="21:25" x14ac:dyDescent="0.25">
      <c r="U857">
        <v>99</v>
      </c>
      <c r="V857" s="14">
        <v>15</v>
      </c>
      <c r="W857" s="14" t="str">
        <f t="shared" si="38"/>
        <v>9915</v>
      </c>
      <c r="X857" s="78">
        <f t="shared" si="39"/>
        <v>1.0977054034048852</v>
      </c>
      <c r="Y857" s="14">
        <v>0.74475880938383698</v>
      </c>
    </row>
    <row r="858" spans="21:25" x14ac:dyDescent="0.25">
      <c r="U858">
        <v>100</v>
      </c>
      <c r="V858" s="14">
        <v>15</v>
      </c>
      <c r="W858" s="14" t="str">
        <f t="shared" ref="W858:W921" si="40">U858&amp;V858</f>
        <v>10015</v>
      </c>
      <c r="X858" s="78">
        <f t="shared" si="39"/>
        <v>1.0986923266716013</v>
      </c>
      <c r="Y858" s="14">
        <v>0.74542840597577587</v>
      </c>
    </row>
    <row r="859" spans="21:25" x14ac:dyDescent="0.25">
      <c r="U859">
        <v>101</v>
      </c>
      <c r="V859" s="14">
        <v>15</v>
      </c>
      <c r="W859" s="14" t="str">
        <f t="shared" si="40"/>
        <v>10115</v>
      </c>
      <c r="X859" s="78">
        <f t="shared" si="39"/>
        <v>1.0996792499383172</v>
      </c>
      <c r="Y859" s="14">
        <v>0.74609800256771441</v>
      </c>
    </row>
    <row r="860" spans="21:25" x14ac:dyDescent="0.25">
      <c r="U860">
        <v>102</v>
      </c>
      <c r="V860" s="14">
        <v>15</v>
      </c>
      <c r="W860" s="14" t="str">
        <f t="shared" si="40"/>
        <v>10215</v>
      </c>
      <c r="X860" s="78">
        <f t="shared" si="39"/>
        <v>1.1006661732050333</v>
      </c>
      <c r="Y860" s="14">
        <v>0.74676759915965329</v>
      </c>
    </row>
    <row r="861" spans="21:25" x14ac:dyDescent="0.25">
      <c r="U861">
        <v>103</v>
      </c>
      <c r="V861" s="14">
        <v>15</v>
      </c>
      <c r="W861" s="14" t="str">
        <f t="shared" si="40"/>
        <v>10315</v>
      </c>
      <c r="X861" s="78">
        <f t="shared" si="39"/>
        <v>1.1016530964717492</v>
      </c>
      <c r="Y861" s="14">
        <v>0.74743719575159195</v>
      </c>
    </row>
    <row r="862" spans="21:25" x14ac:dyDescent="0.25">
      <c r="U862">
        <v>104</v>
      </c>
      <c r="V862" s="14">
        <v>15</v>
      </c>
      <c r="W862" s="14" t="str">
        <f t="shared" si="40"/>
        <v>10415</v>
      </c>
      <c r="X862" s="78">
        <f t="shared" si="39"/>
        <v>1.1026400197384654</v>
      </c>
      <c r="Y862" s="14">
        <v>0.74810679234353061</v>
      </c>
    </row>
    <row r="863" spans="21:25" x14ac:dyDescent="0.25">
      <c r="U863">
        <v>105</v>
      </c>
      <c r="V863" s="14">
        <v>15</v>
      </c>
      <c r="W863" s="14" t="str">
        <f t="shared" si="40"/>
        <v>10515</v>
      </c>
      <c r="X863" s="78">
        <f t="shared" si="39"/>
        <v>1.1036269430051813</v>
      </c>
      <c r="Y863" s="14">
        <v>0.74877638893546938</v>
      </c>
    </row>
    <row r="864" spans="21:25" x14ac:dyDescent="0.25">
      <c r="U864">
        <v>106</v>
      </c>
      <c r="V864" s="14">
        <v>15</v>
      </c>
      <c r="W864" s="14" t="str">
        <f t="shared" si="40"/>
        <v>10615</v>
      </c>
      <c r="X864" s="78">
        <f t="shared" si="39"/>
        <v>1.1046138662718974</v>
      </c>
      <c r="Y864" s="14">
        <v>0.74944598552740815</v>
      </c>
    </row>
    <row r="865" spans="21:25" x14ac:dyDescent="0.25">
      <c r="U865">
        <v>107</v>
      </c>
      <c r="V865" s="14">
        <v>15</v>
      </c>
      <c r="W865" s="14" t="str">
        <f t="shared" si="40"/>
        <v>10715</v>
      </c>
      <c r="X865" s="78">
        <f t="shared" si="39"/>
        <v>1.1056007895386133</v>
      </c>
      <c r="Y865" s="14">
        <v>0.7501155821193467</v>
      </c>
    </row>
    <row r="866" spans="21:25" x14ac:dyDescent="0.25">
      <c r="U866">
        <v>108</v>
      </c>
      <c r="V866" s="14">
        <v>15</v>
      </c>
      <c r="W866" s="14" t="str">
        <f t="shared" si="40"/>
        <v>10815</v>
      </c>
      <c r="X866" s="78">
        <f t="shared" si="39"/>
        <v>1.1065877128053294</v>
      </c>
      <c r="Y866" s="14">
        <v>0.75078517871128558</v>
      </c>
    </row>
    <row r="867" spans="21:25" x14ac:dyDescent="0.25">
      <c r="U867">
        <v>109</v>
      </c>
      <c r="V867" s="14">
        <v>15</v>
      </c>
      <c r="W867" s="14" t="str">
        <f t="shared" si="40"/>
        <v>10915</v>
      </c>
      <c r="X867" s="78">
        <f t="shared" si="39"/>
        <v>1.1075746360720453</v>
      </c>
      <c r="Y867" s="14">
        <v>0.75145477530322413</v>
      </c>
    </row>
    <row r="868" spans="21:25" x14ac:dyDescent="0.25">
      <c r="U868">
        <v>110</v>
      </c>
      <c r="V868" s="14">
        <v>15</v>
      </c>
      <c r="W868" s="14" t="str">
        <f t="shared" si="40"/>
        <v>11015</v>
      </c>
      <c r="X868" s="78">
        <f t="shared" si="39"/>
        <v>1.1085615593387614</v>
      </c>
      <c r="Y868" s="14">
        <v>0.75212437189516301</v>
      </c>
    </row>
    <row r="869" spans="21:25" x14ac:dyDescent="0.25">
      <c r="U869">
        <v>111</v>
      </c>
      <c r="V869" s="14">
        <v>15</v>
      </c>
      <c r="W869" s="14" t="str">
        <f t="shared" si="40"/>
        <v>11115</v>
      </c>
      <c r="X869" s="78">
        <f t="shared" si="39"/>
        <v>1.1095484826054773</v>
      </c>
      <c r="Y869" s="14">
        <v>0.75279396848710167</v>
      </c>
    </row>
    <row r="870" spans="21:25" x14ac:dyDescent="0.25">
      <c r="U870">
        <v>112</v>
      </c>
      <c r="V870" s="14">
        <v>15</v>
      </c>
      <c r="W870" s="14" t="str">
        <f t="shared" si="40"/>
        <v>11215</v>
      </c>
      <c r="X870" s="78">
        <f t="shared" si="39"/>
        <v>1.1105354058721935</v>
      </c>
      <c r="Y870" s="14">
        <v>0.75346356507904033</v>
      </c>
    </row>
    <row r="871" spans="21:25" x14ac:dyDescent="0.25">
      <c r="U871">
        <v>113</v>
      </c>
      <c r="V871" s="14">
        <v>15</v>
      </c>
      <c r="W871" s="14" t="str">
        <f t="shared" si="40"/>
        <v>11315</v>
      </c>
      <c r="X871" s="78">
        <f t="shared" si="39"/>
        <v>1.1115223291389094</v>
      </c>
      <c r="Y871" s="14">
        <v>0.75413316167097899</v>
      </c>
    </row>
    <row r="872" spans="21:25" x14ac:dyDescent="0.25">
      <c r="U872">
        <v>114</v>
      </c>
      <c r="V872" s="14">
        <v>15</v>
      </c>
      <c r="W872" s="14" t="str">
        <f t="shared" si="40"/>
        <v>11415</v>
      </c>
      <c r="X872" s="78">
        <f t="shared" si="39"/>
        <v>1.1125092524056255</v>
      </c>
      <c r="Y872" s="14">
        <v>0.75480275826291787</v>
      </c>
    </row>
    <row r="873" spans="21:25" x14ac:dyDescent="0.25">
      <c r="U873">
        <v>115</v>
      </c>
      <c r="V873" s="14">
        <v>15</v>
      </c>
      <c r="W873" s="14" t="str">
        <f t="shared" si="40"/>
        <v>11515</v>
      </c>
      <c r="X873" s="78">
        <f t="shared" si="39"/>
        <v>1.1134961756723414</v>
      </c>
      <c r="Y873" s="14">
        <v>0.75547235485485642</v>
      </c>
    </row>
    <row r="874" spans="21:25" x14ac:dyDescent="0.25">
      <c r="U874">
        <v>116</v>
      </c>
      <c r="V874" s="14">
        <v>15</v>
      </c>
      <c r="W874" s="14" t="str">
        <f t="shared" si="40"/>
        <v>11615</v>
      </c>
      <c r="X874" s="78">
        <f t="shared" si="39"/>
        <v>1.1144830989390575</v>
      </c>
      <c r="Y874" s="14">
        <v>0.7561419514467953</v>
      </c>
    </row>
    <row r="875" spans="21:25" x14ac:dyDescent="0.25">
      <c r="U875">
        <v>117</v>
      </c>
      <c r="V875" s="14">
        <v>15</v>
      </c>
      <c r="W875" s="14" t="str">
        <f t="shared" si="40"/>
        <v>11715</v>
      </c>
      <c r="X875" s="78">
        <f t="shared" si="39"/>
        <v>1.1154700222057734</v>
      </c>
      <c r="Y875" s="14">
        <v>0.75681154803873396</v>
      </c>
    </row>
    <row r="876" spans="21:25" x14ac:dyDescent="0.25">
      <c r="U876">
        <v>118</v>
      </c>
      <c r="V876" s="14">
        <v>15</v>
      </c>
      <c r="W876" s="14" t="str">
        <f t="shared" si="40"/>
        <v>11815</v>
      </c>
      <c r="X876" s="78">
        <f t="shared" si="39"/>
        <v>1.1164569454724895</v>
      </c>
      <c r="Y876" s="14">
        <v>0.75748114463067262</v>
      </c>
    </row>
    <row r="877" spans="21:25" x14ac:dyDescent="0.25">
      <c r="U877">
        <v>119</v>
      </c>
      <c r="V877" s="14">
        <v>15</v>
      </c>
      <c r="W877" s="14" t="str">
        <f t="shared" si="40"/>
        <v>11915</v>
      </c>
      <c r="X877" s="78">
        <f t="shared" si="39"/>
        <v>1.1174438687392054</v>
      </c>
      <c r="Y877" s="14">
        <v>0.75815074122261139</v>
      </c>
    </row>
    <row r="878" spans="21:25" x14ac:dyDescent="0.25">
      <c r="U878">
        <v>120</v>
      </c>
      <c r="V878" s="14">
        <v>15</v>
      </c>
      <c r="W878" s="14" t="str">
        <f t="shared" si="40"/>
        <v>12015</v>
      </c>
      <c r="X878" s="78">
        <f t="shared" si="39"/>
        <v>1.1184307920059215</v>
      </c>
      <c r="Y878" s="14">
        <v>0.75882033781455016</v>
      </c>
    </row>
    <row r="879" spans="21:25" x14ac:dyDescent="0.25">
      <c r="U879">
        <v>121</v>
      </c>
      <c r="V879" s="14">
        <v>15</v>
      </c>
      <c r="W879" s="14" t="str">
        <f t="shared" si="40"/>
        <v>12115</v>
      </c>
      <c r="X879" s="78">
        <f t="shared" si="39"/>
        <v>1.1194177152726374</v>
      </c>
      <c r="Y879" s="14">
        <v>0.75948993440648871</v>
      </c>
    </row>
    <row r="880" spans="21:25" x14ac:dyDescent="0.25">
      <c r="U880">
        <v>122</v>
      </c>
      <c r="V880" s="14">
        <v>15</v>
      </c>
      <c r="W880" s="14" t="str">
        <f t="shared" si="40"/>
        <v>12215</v>
      </c>
      <c r="X880" s="78">
        <f t="shared" si="39"/>
        <v>1.1204046385393536</v>
      </c>
      <c r="Y880" s="14">
        <v>0.76015953099842759</v>
      </c>
    </row>
    <row r="881" spans="21:25" x14ac:dyDescent="0.25">
      <c r="U881">
        <v>123</v>
      </c>
      <c r="V881" s="14">
        <v>15</v>
      </c>
      <c r="W881" s="14" t="str">
        <f t="shared" si="40"/>
        <v>12315</v>
      </c>
      <c r="X881" s="78">
        <f t="shared" si="39"/>
        <v>1.1213915618060695</v>
      </c>
      <c r="Y881" s="14">
        <v>0.76082912759036625</v>
      </c>
    </row>
    <row r="882" spans="21:25" x14ac:dyDescent="0.25">
      <c r="U882">
        <v>124</v>
      </c>
      <c r="V882" s="14">
        <v>15</v>
      </c>
      <c r="W882" s="14" t="str">
        <f t="shared" si="40"/>
        <v>12415</v>
      </c>
      <c r="X882" s="78">
        <f t="shared" ref="X882:X945" si="41">$X$153/1013.25*(1013.25+U882)</f>
        <v>1.1223784850727856</v>
      </c>
      <c r="Y882" s="14">
        <v>0.76149872418230491</v>
      </c>
    </row>
    <row r="883" spans="21:25" x14ac:dyDescent="0.25">
      <c r="U883">
        <v>125</v>
      </c>
      <c r="V883" s="14">
        <v>15</v>
      </c>
      <c r="W883" s="14" t="str">
        <f t="shared" si="40"/>
        <v>12515</v>
      </c>
      <c r="X883" s="78">
        <f t="shared" si="41"/>
        <v>1.1233654083395015</v>
      </c>
      <c r="Y883" s="14">
        <v>0.76216832077424368</v>
      </c>
    </row>
    <row r="884" spans="21:25" x14ac:dyDescent="0.25">
      <c r="U884">
        <v>126</v>
      </c>
      <c r="V884" s="14">
        <v>15</v>
      </c>
      <c r="W884" s="14" t="str">
        <f t="shared" si="40"/>
        <v>12615</v>
      </c>
      <c r="X884" s="78">
        <f t="shared" si="41"/>
        <v>1.1243523316062176</v>
      </c>
      <c r="Y884" s="14">
        <v>0.76283791736618234</v>
      </c>
    </row>
    <row r="885" spans="21:25" x14ac:dyDescent="0.25">
      <c r="U885">
        <v>127</v>
      </c>
      <c r="V885" s="14">
        <v>15</v>
      </c>
      <c r="W885" s="14" t="str">
        <f t="shared" si="40"/>
        <v>12715</v>
      </c>
      <c r="X885" s="78">
        <f t="shared" si="41"/>
        <v>1.1253392548729335</v>
      </c>
      <c r="Y885" s="14">
        <v>0.763507513958121</v>
      </c>
    </row>
    <row r="886" spans="21:25" x14ac:dyDescent="0.25">
      <c r="U886">
        <v>128</v>
      </c>
      <c r="V886" s="14">
        <v>15</v>
      </c>
      <c r="W886" s="14" t="str">
        <f t="shared" si="40"/>
        <v>12815</v>
      </c>
      <c r="X886" s="78">
        <f t="shared" si="41"/>
        <v>1.1263261781396496</v>
      </c>
      <c r="Y886" s="14">
        <v>0.76417711055005988</v>
      </c>
    </row>
    <row r="887" spans="21:25" x14ac:dyDescent="0.25">
      <c r="U887">
        <v>129</v>
      </c>
      <c r="V887" s="14">
        <v>15</v>
      </c>
      <c r="W887" s="14" t="str">
        <f t="shared" si="40"/>
        <v>12915</v>
      </c>
      <c r="X887" s="78">
        <f t="shared" si="41"/>
        <v>1.1273131014063655</v>
      </c>
      <c r="Y887" s="14">
        <v>0.76484670714199843</v>
      </c>
    </row>
    <row r="888" spans="21:25" x14ac:dyDescent="0.25">
      <c r="U888">
        <v>130</v>
      </c>
      <c r="V888" s="14">
        <v>15</v>
      </c>
      <c r="W888" s="14" t="str">
        <f t="shared" si="40"/>
        <v>13015</v>
      </c>
      <c r="X888" s="78">
        <f t="shared" si="41"/>
        <v>1.1283000246730817</v>
      </c>
      <c r="Y888" s="14">
        <v>0.76551630373393731</v>
      </c>
    </row>
    <row r="889" spans="21:25" x14ac:dyDescent="0.25">
      <c r="U889">
        <v>131</v>
      </c>
      <c r="V889" s="14">
        <v>15</v>
      </c>
      <c r="W889" s="14" t="str">
        <f t="shared" si="40"/>
        <v>13115</v>
      </c>
      <c r="X889" s="78">
        <f t="shared" si="41"/>
        <v>1.1292869479397976</v>
      </c>
      <c r="Y889" s="14">
        <v>0.76618590032587597</v>
      </c>
    </row>
    <row r="890" spans="21:25" x14ac:dyDescent="0.25">
      <c r="U890">
        <v>132</v>
      </c>
      <c r="V890" s="14">
        <v>15</v>
      </c>
      <c r="W890" s="14" t="str">
        <f t="shared" si="40"/>
        <v>13215</v>
      </c>
      <c r="X890" s="78">
        <f t="shared" si="41"/>
        <v>1.1302738712065137</v>
      </c>
      <c r="Y890" s="14">
        <v>0.76685549691781463</v>
      </c>
    </row>
    <row r="891" spans="21:25" x14ac:dyDescent="0.25">
      <c r="U891">
        <v>133</v>
      </c>
      <c r="V891" s="14">
        <v>15</v>
      </c>
      <c r="W891" s="14" t="str">
        <f t="shared" si="40"/>
        <v>13315</v>
      </c>
      <c r="X891" s="78">
        <f t="shared" si="41"/>
        <v>1.1312607944732296</v>
      </c>
      <c r="Y891" s="14">
        <v>0.7675250935097534</v>
      </c>
    </row>
    <row r="892" spans="21:25" x14ac:dyDescent="0.25">
      <c r="U892">
        <v>134</v>
      </c>
      <c r="V892" s="14">
        <v>15</v>
      </c>
      <c r="W892" s="14" t="str">
        <f t="shared" si="40"/>
        <v>13415</v>
      </c>
      <c r="X892" s="78">
        <f t="shared" si="41"/>
        <v>1.1322477177399457</v>
      </c>
      <c r="Y892" s="14">
        <v>0.76819469010169217</v>
      </c>
    </row>
    <row r="893" spans="21:25" x14ac:dyDescent="0.25">
      <c r="U893">
        <v>135</v>
      </c>
      <c r="V893" s="14">
        <v>15</v>
      </c>
      <c r="W893" s="14" t="str">
        <f t="shared" si="40"/>
        <v>13515</v>
      </c>
      <c r="X893" s="78">
        <f t="shared" si="41"/>
        <v>1.1332346410066616</v>
      </c>
      <c r="Y893" s="14">
        <v>0.76886428669363072</v>
      </c>
    </row>
    <row r="894" spans="21:25" x14ac:dyDescent="0.25">
      <c r="U894">
        <v>136</v>
      </c>
      <c r="V894" s="14">
        <v>15</v>
      </c>
      <c r="W894" s="14" t="str">
        <f t="shared" si="40"/>
        <v>13615</v>
      </c>
      <c r="X894" s="78">
        <f t="shared" si="41"/>
        <v>1.1342215642733777</v>
      </c>
      <c r="Y894" s="14">
        <v>0.7695338832855696</v>
      </c>
    </row>
    <row r="895" spans="21:25" x14ac:dyDescent="0.25">
      <c r="U895">
        <v>137</v>
      </c>
      <c r="V895" s="14">
        <v>15</v>
      </c>
      <c r="W895" s="14" t="str">
        <f t="shared" si="40"/>
        <v>13715</v>
      </c>
      <c r="X895" s="78">
        <f t="shared" si="41"/>
        <v>1.1352084875400936</v>
      </c>
      <c r="Y895" s="14">
        <v>0.77020347987750826</v>
      </c>
    </row>
    <row r="896" spans="21:25" x14ac:dyDescent="0.25">
      <c r="U896">
        <v>138</v>
      </c>
      <c r="V896" s="14">
        <v>15</v>
      </c>
      <c r="W896" s="14" t="str">
        <f t="shared" si="40"/>
        <v>13815</v>
      </c>
      <c r="X896" s="78">
        <f t="shared" si="41"/>
        <v>1.1361954108068097</v>
      </c>
      <c r="Y896" s="14">
        <v>0.77087307646944692</v>
      </c>
    </row>
    <row r="897" spans="21:25" x14ac:dyDescent="0.25">
      <c r="U897">
        <v>139</v>
      </c>
      <c r="V897" s="14">
        <v>15</v>
      </c>
      <c r="W897" s="14" t="str">
        <f t="shared" si="40"/>
        <v>13915</v>
      </c>
      <c r="X897" s="78">
        <f t="shared" si="41"/>
        <v>1.1371823340735256</v>
      </c>
      <c r="Y897" s="14">
        <v>0.77154267306138569</v>
      </c>
    </row>
    <row r="898" spans="21:25" x14ac:dyDescent="0.25">
      <c r="U898">
        <v>140</v>
      </c>
      <c r="V898" s="14">
        <v>15</v>
      </c>
      <c r="W898" s="14" t="str">
        <f t="shared" si="40"/>
        <v>14015</v>
      </c>
      <c r="X898" s="78">
        <f t="shared" si="41"/>
        <v>1.1381692573402418</v>
      </c>
      <c r="Y898" s="14">
        <v>0.77221226965332446</v>
      </c>
    </row>
    <row r="899" spans="21:25" x14ac:dyDescent="0.25">
      <c r="U899">
        <v>141</v>
      </c>
      <c r="V899" s="14">
        <v>15</v>
      </c>
      <c r="W899" s="14" t="str">
        <f t="shared" si="40"/>
        <v>14115</v>
      </c>
      <c r="X899" s="78">
        <f t="shared" si="41"/>
        <v>1.1391561806069577</v>
      </c>
      <c r="Y899" s="14">
        <v>0.77288186624526301</v>
      </c>
    </row>
    <row r="900" spans="21:25" x14ac:dyDescent="0.25">
      <c r="U900">
        <v>142</v>
      </c>
      <c r="V900" s="14">
        <v>15</v>
      </c>
      <c r="W900" s="14" t="str">
        <f t="shared" si="40"/>
        <v>14215</v>
      </c>
      <c r="X900" s="78">
        <f t="shared" si="41"/>
        <v>1.1401431038736738</v>
      </c>
      <c r="Y900" s="14">
        <v>0.77355146283720189</v>
      </c>
    </row>
    <row r="901" spans="21:25" x14ac:dyDescent="0.25">
      <c r="U901">
        <v>143</v>
      </c>
      <c r="V901" s="14">
        <v>15</v>
      </c>
      <c r="W901" s="14" t="str">
        <f t="shared" si="40"/>
        <v>14315</v>
      </c>
      <c r="X901" s="78">
        <f t="shared" si="41"/>
        <v>1.1411300271403897</v>
      </c>
      <c r="Y901" s="14">
        <v>0.77422105942914043</v>
      </c>
    </row>
    <row r="902" spans="21:25" x14ac:dyDescent="0.25">
      <c r="U902">
        <v>144</v>
      </c>
      <c r="V902" s="14">
        <v>15</v>
      </c>
      <c r="W902" s="14" t="str">
        <f t="shared" si="40"/>
        <v>14415</v>
      </c>
      <c r="X902" s="78">
        <f t="shared" si="41"/>
        <v>1.1421169504071058</v>
      </c>
      <c r="Y902" s="14">
        <v>0.77489065602107932</v>
      </c>
    </row>
    <row r="903" spans="21:25" x14ac:dyDescent="0.25">
      <c r="U903">
        <v>145</v>
      </c>
      <c r="V903" s="14">
        <v>15</v>
      </c>
      <c r="W903" s="14" t="str">
        <f t="shared" si="40"/>
        <v>14515</v>
      </c>
      <c r="X903" s="78">
        <f t="shared" si="41"/>
        <v>1.1431038736738217</v>
      </c>
      <c r="Y903" s="14">
        <v>0.77556025261301798</v>
      </c>
    </row>
    <row r="904" spans="21:25" x14ac:dyDescent="0.25">
      <c r="U904">
        <v>146</v>
      </c>
      <c r="V904" s="14">
        <v>15</v>
      </c>
      <c r="W904" s="14" t="str">
        <f t="shared" si="40"/>
        <v>14615</v>
      </c>
      <c r="X904" s="78">
        <f t="shared" si="41"/>
        <v>1.1440907969405378</v>
      </c>
      <c r="Y904" s="14">
        <v>0.77622984920495663</v>
      </c>
    </row>
    <row r="905" spans="21:25" x14ac:dyDescent="0.25">
      <c r="U905">
        <v>147</v>
      </c>
      <c r="V905" s="14">
        <v>15</v>
      </c>
      <c r="W905" s="14" t="str">
        <f t="shared" si="40"/>
        <v>14715</v>
      </c>
      <c r="X905" s="78">
        <f t="shared" si="41"/>
        <v>1.1450777202072537</v>
      </c>
      <c r="Y905" s="14">
        <v>0.7768994457968954</v>
      </c>
    </row>
    <row r="906" spans="21:25" x14ac:dyDescent="0.25">
      <c r="U906">
        <v>148</v>
      </c>
      <c r="V906" s="14">
        <v>15</v>
      </c>
      <c r="W906" s="14" t="str">
        <f t="shared" si="40"/>
        <v>14815</v>
      </c>
      <c r="X906" s="78">
        <f t="shared" si="41"/>
        <v>1.1460646434739699</v>
      </c>
      <c r="Y906" s="14">
        <v>0.77756904238883418</v>
      </c>
    </row>
    <row r="907" spans="21:25" x14ac:dyDescent="0.25">
      <c r="U907">
        <v>149</v>
      </c>
      <c r="V907" s="14">
        <v>15</v>
      </c>
      <c r="W907" s="14" t="str">
        <f t="shared" si="40"/>
        <v>14915</v>
      </c>
      <c r="X907" s="78">
        <f t="shared" si="41"/>
        <v>1.1470515667406858</v>
      </c>
      <c r="Y907" s="14">
        <v>0.77823863898077272</v>
      </c>
    </row>
    <row r="908" spans="21:25" x14ac:dyDescent="0.25">
      <c r="U908">
        <v>150</v>
      </c>
      <c r="V908" s="14">
        <v>15</v>
      </c>
      <c r="W908" s="14" t="str">
        <f t="shared" si="40"/>
        <v>15015</v>
      </c>
      <c r="X908" s="78">
        <f t="shared" si="41"/>
        <v>1.1480384900074019</v>
      </c>
      <c r="Y908" s="14">
        <v>0.7789082355727116</v>
      </c>
    </row>
    <row r="909" spans="21:25" x14ac:dyDescent="0.25">
      <c r="U909">
        <v>-150</v>
      </c>
      <c r="V909" s="14">
        <v>20</v>
      </c>
      <c r="W909" s="14" t="str">
        <f t="shared" si="40"/>
        <v>-15020</v>
      </c>
      <c r="X909" s="78">
        <f t="shared" si="41"/>
        <v>0.85196150999259801</v>
      </c>
      <c r="Y909">
        <v>0.56817032471476892</v>
      </c>
    </row>
    <row r="910" spans="21:25" x14ac:dyDescent="0.25">
      <c r="U910">
        <v>-149</v>
      </c>
      <c r="V910" s="14">
        <v>20</v>
      </c>
      <c r="W910" s="14" t="str">
        <f t="shared" si="40"/>
        <v>-14920</v>
      </c>
      <c r="X910" s="78">
        <f t="shared" si="41"/>
        <v>0.85294843325931402</v>
      </c>
      <c r="Y910">
        <v>0.56882850059048828</v>
      </c>
    </row>
    <row r="911" spans="21:25" x14ac:dyDescent="0.25">
      <c r="U911">
        <v>-148</v>
      </c>
      <c r="V911" s="14">
        <v>20</v>
      </c>
      <c r="W911" s="14" t="str">
        <f t="shared" si="40"/>
        <v>-14820</v>
      </c>
      <c r="X911" s="78">
        <f t="shared" si="41"/>
        <v>0.85393535652603003</v>
      </c>
      <c r="Y911">
        <v>0.56948667646620776</v>
      </c>
    </row>
    <row r="912" spans="21:25" x14ac:dyDescent="0.25">
      <c r="U912">
        <v>-147</v>
      </c>
      <c r="V912" s="14">
        <v>20</v>
      </c>
      <c r="W912" s="14" t="str">
        <f t="shared" si="40"/>
        <v>-14720</v>
      </c>
      <c r="X912" s="78">
        <f t="shared" si="41"/>
        <v>0.85492227979274604</v>
      </c>
      <c r="Y912">
        <v>0.57014485234192713</v>
      </c>
    </row>
    <row r="913" spans="21:25" x14ac:dyDescent="0.25">
      <c r="U913">
        <v>-146</v>
      </c>
      <c r="V913" s="14">
        <v>20</v>
      </c>
      <c r="W913" s="14" t="str">
        <f t="shared" si="40"/>
        <v>-14620</v>
      </c>
      <c r="X913" s="78">
        <f t="shared" si="41"/>
        <v>0.85590920305946205</v>
      </c>
      <c r="Y913">
        <v>0.5708030282176465</v>
      </c>
    </row>
    <row r="914" spans="21:25" x14ac:dyDescent="0.25">
      <c r="U914">
        <v>-145</v>
      </c>
      <c r="V914" s="14">
        <v>20</v>
      </c>
      <c r="W914" s="14" t="str">
        <f t="shared" si="40"/>
        <v>-14520</v>
      </c>
      <c r="X914" s="78">
        <f t="shared" si="41"/>
        <v>0.85689612632617806</v>
      </c>
      <c r="Y914">
        <v>0.57146120409336587</v>
      </c>
    </row>
    <row r="915" spans="21:25" x14ac:dyDescent="0.25">
      <c r="U915">
        <v>-144</v>
      </c>
      <c r="V915" s="14">
        <v>20</v>
      </c>
      <c r="W915" s="14" t="str">
        <f t="shared" si="40"/>
        <v>-14420</v>
      </c>
      <c r="X915" s="78">
        <f t="shared" si="41"/>
        <v>0.85788304959289408</v>
      </c>
      <c r="Y915">
        <v>0.57211937996908524</v>
      </c>
    </row>
    <row r="916" spans="21:25" x14ac:dyDescent="0.25">
      <c r="U916">
        <v>-143</v>
      </c>
      <c r="V916" s="14">
        <v>20</v>
      </c>
      <c r="W916" s="14" t="str">
        <f t="shared" si="40"/>
        <v>-14320</v>
      </c>
      <c r="X916" s="78">
        <f t="shared" si="41"/>
        <v>0.85886997285961009</v>
      </c>
      <c r="Y916">
        <v>0.57277755584480461</v>
      </c>
    </row>
    <row r="917" spans="21:25" x14ac:dyDescent="0.25">
      <c r="U917">
        <v>-142</v>
      </c>
      <c r="V917" s="14">
        <v>20</v>
      </c>
      <c r="W917" s="14" t="str">
        <f t="shared" si="40"/>
        <v>-14220</v>
      </c>
      <c r="X917" s="78">
        <f t="shared" si="41"/>
        <v>0.8598568961263261</v>
      </c>
      <c r="Y917">
        <v>0.57343573172052398</v>
      </c>
    </row>
    <row r="918" spans="21:25" x14ac:dyDescent="0.25">
      <c r="U918">
        <v>-141</v>
      </c>
      <c r="V918" s="14">
        <v>20</v>
      </c>
      <c r="W918" s="14" t="str">
        <f t="shared" si="40"/>
        <v>-14120</v>
      </c>
      <c r="X918" s="78">
        <f t="shared" si="41"/>
        <v>0.86084381939304211</v>
      </c>
      <c r="Y918">
        <v>0.57409390759624346</v>
      </c>
    </row>
    <row r="919" spans="21:25" x14ac:dyDescent="0.25">
      <c r="U919">
        <v>-140</v>
      </c>
      <c r="V919" s="14">
        <v>20</v>
      </c>
      <c r="W919" s="14" t="str">
        <f t="shared" si="40"/>
        <v>-14020</v>
      </c>
      <c r="X919" s="78">
        <f t="shared" si="41"/>
        <v>0.86183074265975812</v>
      </c>
      <c r="Y919">
        <v>0.57475208347196283</v>
      </c>
    </row>
    <row r="920" spans="21:25" x14ac:dyDescent="0.25">
      <c r="U920">
        <v>-139</v>
      </c>
      <c r="V920" s="14">
        <v>20</v>
      </c>
      <c r="W920" s="14" t="str">
        <f t="shared" si="40"/>
        <v>-13920</v>
      </c>
      <c r="X920" s="78">
        <f t="shared" si="41"/>
        <v>0.86281766592647413</v>
      </c>
      <c r="Y920">
        <v>0.5754102593476822</v>
      </c>
    </row>
    <row r="921" spans="21:25" x14ac:dyDescent="0.25">
      <c r="U921">
        <v>-138</v>
      </c>
      <c r="V921" s="14">
        <v>20</v>
      </c>
      <c r="W921" s="14" t="str">
        <f t="shared" si="40"/>
        <v>-13820</v>
      </c>
      <c r="X921" s="78">
        <f t="shared" si="41"/>
        <v>0.86380458919319014</v>
      </c>
      <c r="Y921">
        <v>0.57606843522340168</v>
      </c>
    </row>
    <row r="922" spans="21:25" x14ac:dyDescent="0.25">
      <c r="U922">
        <v>-137</v>
      </c>
      <c r="V922" s="14">
        <v>20</v>
      </c>
      <c r="W922" s="14" t="str">
        <f t="shared" ref="W922:W985" si="42">U922&amp;V922</f>
        <v>-13720</v>
      </c>
      <c r="X922" s="78">
        <f t="shared" si="41"/>
        <v>0.86479151245990615</v>
      </c>
      <c r="Y922">
        <v>0.57672661109912104</v>
      </c>
    </row>
    <row r="923" spans="21:25" x14ac:dyDescent="0.25">
      <c r="U923">
        <v>-136</v>
      </c>
      <c r="V923" s="14">
        <v>20</v>
      </c>
      <c r="W923" s="14" t="str">
        <f t="shared" si="42"/>
        <v>-13620</v>
      </c>
      <c r="X923" s="78">
        <f t="shared" si="41"/>
        <v>0.86577843572662216</v>
      </c>
      <c r="Y923">
        <v>0.57738478697484041</v>
      </c>
    </row>
    <row r="924" spans="21:25" x14ac:dyDescent="0.25">
      <c r="U924">
        <v>-135</v>
      </c>
      <c r="V924" s="14">
        <v>20</v>
      </c>
      <c r="W924" s="14" t="str">
        <f t="shared" si="42"/>
        <v>-13520</v>
      </c>
      <c r="X924" s="78">
        <f t="shared" si="41"/>
        <v>0.86676535899333818</v>
      </c>
      <c r="Y924">
        <v>0.57804296285055978</v>
      </c>
    </row>
    <row r="925" spans="21:25" x14ac:dyDescent="0.25">
      <c r="U925">
        <v>-134</v>
      </c>
      <c r="V925" s="14">
        <v>20</v>
      </c>
      <c r="W925" s="14" t="str">
        <f t="shared" si="42"/>
        <v>-13420</v>
      </c>
      <c r="X925" s="78">
        <f t="shared" si="41"/>
        <v>0.86775228226005419</v>
      </c>
      <c r="Y925">
        <v>0.57870113872627926</v>
      </c>
    </row>
    <row r="926" spans="21:25" x14ac:dyDescent="0.25">
      <c r="U926">
        <v>-133</v>
      </c>
      <c r="V926" s="14">
        <v>20</v>
      </c>
      <c r="W926" s="14" t="str">
        <f t="shared" si="42"/>
        <v>-13320</v>
      </c>
      <c r="X926" s="78">
        <f t="shared" si="41"/>
        <v>0.86873920552677031</v>
      </c>
      <c r="Y926">
        <v>0.57935931460199874</v>
      </c>
    </row>
    <row r="927" spans="21:25" x14ac:dyDescent="0.25">
      <c r="U927">
        <v>-132</v>
      </c>
      <c r="V927" s="14">
        <v>20</v>
      </c>
      <c r="W927" s="14" t="str">
        <f t="shared" si="42"/>
        <v>-13220</v>
      </c>
      <c r="X927" s="78">
        <f t="shared" si="41"/>
        <v>0.86972612879348632</v>
      </c>
      <c r="Y927">
        <v>0.58001749047771811</v>
      </c>
    </row>
    <row r="928" spans="21:25" x14ac:dyDescent="0.25">
      <c r="U928">
        <v>-131</v>
      </c>
      <c r="V928" s="14">
        <v>20</v>
      </c>
      <c r="W928" s="14" t="str">
        <f t="shared" si="42"/>
        <v>-13120</v>
      </c>
      <c r="X928" s="78">
        <f t="shared" si="41"/>
        <v>0.87071305206020233</v>
      </c>
      <c r="Y928">
        <v>0.58067566635343748</v>
      </c>
    </row>
    <row r="929" spans="21:25" x14ac:dyDescent="0.25">
      <c r="U929">
        <v>-130</v>
      </c>
      <c r="V929" s="14">
        <v>20</v>
      </c>
      <c r="W929" s="14" t="str">
        <f t="shared" si="42"/>
        <v>-13020</v>
      </c>
      <c r="X929" s="78">
        <f t="shared" si="41"/>
        <v>0.87169997532691834</v>
      </c>
      <c r="Y929">
        <v>0.58133384222915685</v>
      </c>
    </row>
    <row r="930" spans="21:25" x14ac:dyDescent="0.25">
      <c r="U930">
        <v>-129</v>
      </c>
      <c r="V930" s="14">
        <v>20</v>
      </c>
      <c r="W930" s="14" t="str">
        <f t="shared" si="42"/>
        <v>-12920</v>
      </c>
      <c r="X930" s="78">
        <f t="shared" si="41"/>
        <v>0.87268689859363435</v>
      </c>
      <c r="Y930">
        <v>0.58199201810487622</v>
      </c>
    </row>
    <row r="931" spans="21:25" x14ac:dyDescent="0.25">
      <c r="U931">
        <v>-128</v>
      </c>
      <c r="V931" s="14">
        <v>20</v>
      </c>
      <c r="W931" s="14" t="str">
        <f t="shared" si="42"/>
        <v>-12820</v>
      </c>
      <c r="X931" s="78">
        <f t="shared" si="41"/>
        <v>0.87367382186035036</v>
      </c>
      <c r="Y931">
        <v>0.5826501939805957</v>
      </c>
    </row>
    <row r="932" spans="21:25" x14ac:dyDescent="0.25">
      <c r="U932">
        <v>-127</v>
      </c>
      <c r="V932" s="14">
        <v>20</v>
      </c>
      <c r="W932" s="14" t="str">
        <f t="shared" si="42"/>
        <v>-12720</v>
      </c>
      <c r="X932" s="78">
        <f t="shared" si="41"/>
        <v>0.87466074512706637</v>
      </c>
      <c r="Y932">
        <v>0.58330836985631507</v>
      </c>
    </row>
    <row r="933" spans="21:25" x14ac:dyDescent="0.25">
      <c r="U933">
        <v>-126</v>
      </c>
      <c r="V933" s="14">
        <v>20</v>
      </c>
      <c r="W933" s="14" t="str">
        <f t="shared" si="42"/>
        <v>-12620</v>
      </c>
      <c r="X933" s="78">
        <f t="shared" si="41"/>
        <v>0.87564766839378239</v>
      </c>
      <c r="Y933">
        <v>0.58396654573203444</v>
      </c>
    </row>
    <row r="934" spans="21:25" x14ac:dyDescent="0.25">
      <c r="U934">
        <v>-125</v>
      </c>
      <c r="V934" s="14">
        <v>20</v>
      </c>
      <c r="W934" s="14" t="str">
        <f t="shared" si="42"/>
        <v>-12520</v>
      </c>
      <c r="X934" s="78">
        <f t="shared" si="41"/>
        <v>0.8766345916604984</v>
      </c>
      <c r="Y934">
        <v>0.58462472160775381</v>
      </c>
    </row>
    <row r="935" spans="21:25" x14ac:dyDescent="0.25">
      <c r="U935">
        <v>-124</v>
      </c>
      <c r="V935" s="14">
        <v>20</v>
      </c>
      <c r="W935" s="14" t="str">
        <f t="shared" si="42"/>
        <v>-12420</v>
      </c>
      <c r="X935" s="78">
        <f t="shared" si="41"/>
        <v>0.87762151492721441</v>
      </c>
      <c r="Y935">
        <v>0.58528289748347329</v>
      </c>
    </row>
    <row r="936" spans="21:25" x14ac:dyDescent="0.25">
      <c r="U936">
        <v>-123</v>
      </c>
      <c r="V936" s="14">
        <v>20</v>
      </c>
      <c r="W936" s="14" t="str">
        <f t="shared" si="42"/>
        <v>-12320</v>
      </c>
      <c r="X936" s="78">
        <f t="shared" si="41"/>
        <v>0.87860843819393042</v>
      </c>
      <c r="Y936">
        <v>0.58594107335919265</v>
      </c>
    </row>
    <row r="937" spans="21:25" x14ac:dyDescent="0.25">
      <c r="U937">
        <v>-122</v>
      </c>
      <c r="V937" s="14">
        <v>20</v>
      </c>
      <c r="W937" s="14" t="str">
        <f t="shared" si="42"/>
        <v>-12220</v>
      </c>
      <c r="X937" s="78">
        <f t="shared" si="41"/>
        <v>0.87959536146064643</v>
      </c>
      <c r="Y937">
        <v>0.58659924923491202</v>
      </c>
    </row>
    <row r="938" spans="21:25" x14ac:dyDescent="0.25">
      <c r="U938">
        <v>-121</v>
      </c>
      <c r="V938" s="14">
        <v>20</v>
      </c>
      <c r="W938" s="14" t="str">
        <f t="shared" si="42"/>
        <v>-12120</v>
      </c>
      <c r="X938" s="78">
        <f t="shared" si="41"/>
        <v>0.88058228472736244</v>
      </c>
      <c r="Y938">
        <v>0.5872574251106315</v>
      </c>
    </row>
    <row r="939" spans="21:25" x14ac:dyDescent="0.25">
      <c r="U939">
        <v>-120</v>
      </c>
      <c r="V939" s="14">
        <v>20</v>
      </c>
      <c r="W939" s="14" t="str">
        <f t="shared" si="42"/>
        <v>-12020</v>
      </c>
      <c r="X939" s="78">
        <f t="shared" si="41"/>
        <v>0.88156920799407845</v>
      </c>
      <c r="Y939">
        <v>0.58791560098635087</v>
      </c>
    </row>
    <row r="940" spans="21:25" x14ac:dyDescent="0.25">
      <c r="U940">
        <v>-119</v>
      </c>
      <c r="V940" s="14">
        <v>20</v>
      </c>
      <c r="W940" s="14" t="str">
        <f t="shared" si="42"/>
        <v>-11920</v>
      </c>
      <c r="X940" s="78">
        <f t="shared" si="41"/>
        <v>0.88255613126079446</v>
      </c>
      <c r="Y940">
        <v>0.58857377686207024</v>
      </c>
    </row>
    <row r="941" spans="21:25" x14ac:dyDescent="0.25">
      <c r="U941">
        <v>-118</v>
      </c>
      <c r="V941" s="14">
        <v>20</v>
      </c>
      <c r="W941" s="14" t="str">
        <f t="shared" si="42"/>
        <v>-11820</v>
      </c>
      <c r="X941" s="78">
        <f t="shared" si="41"/>
        <v>0.88354305452751047</v>
      </c>
      <c r="Y941">
        <v>0.58923195273778961</v>
      </c>
    </row>
    <row r="942" spans="21:25" x14ac:dyDescent="0.25">
      <c r="U942">
        <v>-117</v>
      </c>
      <c r="V942" s="14">
        <v>20</v>
      </c>
      <c r="W942" s="14" t="str">
        <f t="shared" si="42"/>
        <v>-11720</v>
      </c>
      <c r="X942" s="78">
        <f t="shared" si="41"/>
        <v>0.88452997779422649</v>
      </c>
      <c r="Y942">
        <v>0.58989012861350909</v>
      </c>
    </row>
    <row r="943" spans="21:25" x14ac:dyDescent="0.25">
      <c r="U943">
        <v>-116</v>
      </c>
      <c r="V943" s="14">
        <v>20</v>
      </c>
      <c r="W943" s="14" t="str">
        <f t="shared" si="42"/>
        <v>-11620</v>
      </c>
      <c r="X943" s="78">
        <f t="shared" si="41"/>
        <v>0.8855169010609425</v>
      </c>
      <c r="Y943">
        <v>0.59054830448922846</v>
      </c>
    </row>
    <row r="944" spans="21:25" x14ac:dyDescent="0.25">
      <c r="U944">
        <v>-115</v>
      </c>
      <c r="V944" s="14">
        <v>20</v>
      </c>
      <c r="W944" s="14" t="str">
        <f t="shared" si="42"/>
        <v>-11520</v>
      </c>
      <c r="X944" s="78">
        <f t="shared" si="41"/>
        <v>0.88650382432765851</v>
      </c>
      <c r="Y944">
        <v>0.59120648036494783</v>
      </c>
    </row>
    <row r="945" spans="21:25" x14ac:dyDescent="0.25">
      <c r="U945">
        <v>-114</v>
      </c>
      <c r="V945" s="14">
        <v>20</v>
      </c>
      <c r="W945" s="14" t="str">
        <f t="shared" si="42"/>
        <v>-11420</v>
      </c>
      <c r="X945" s="78">
        <f t="shared" si="41"/>
        <v>0.88749074759437452</v>
      </c>
      <c r="Y945">
        <v>0.5918646562406672</v>
      </c>
    </row>
    <row r="946" spans="21:25" x14ac:dyDescent="0.25">
      <c r="U946">
        <v>-113</v>
      </c>
      <c r="V946" s="14">
        <v>20</v>
      </c>
      <c r="W946" s="14" t="str">
        <f t="shared" si="42"/>
        <v>-11320</v>
      </c>
      <c r="X946" s="78">
        <f t="shared" ref="X946:X1009" si="43">$X$153/1013.25*(1013.25+U946)</f>
        <v>0.88847767086109053</v>
      </c>
      <c r="Y946">
        <v>0.59252283211638657</v>
      </c>
    </row>
    <row r="947" spans="21:25" x14ac:dyDescent="0.25">
      <c r="U947">
        <v>-112</v>
      </c>
      <c r="V947" s="14">
        <v>20</v>
      </c>
      <c r="W947" s="14" t="str">
        <f t="shared" si="42"/>
        <v>-11220</v>
      </c>
      <c r="X947" s="78">
        <f t="shared" si="43"/>
        <v>0.88946459412780654</v>
      </c>
      <c r="Y947">
        <v>0.59318100799210594</v>
      </c>
    </row>
    <row r="948" spans="21:25" x14ac:dyDescent="0.25">
      <c r="U948">
        <v>-111</v>
      </c>
      <c r="V948" s="14">
        <v>20</v>
      </c>
      <c r="W948" s="14" t="str">
        <f t="shared" si="42"/>
        <v>-11120</v>
      </c>
      <c r="X948" s="78">
        <f t="shared" si="43"/>
        <v>0.89045151739452255</v>
      </c>
      <c r="Y948">
        <v>0.5938391838678253</v>
      </c>
    </row>
    <row r="949" spans="21:25" x14ac:dyDescent="0.25">
      <c r="U949">
        <v>-110</v>
      </c>
      <c r="V949" s="14">
        <v>20</v>
      </c>
      <c r="W949" s="14" t="str">
        <f t="shared" si="42"/>
        <v>-11020</v>
      </c>
      <c r="X949" s="78">
        <f t="shared" si="43"/>
        <v>0.89143844066123856</v>
      </c>
      <c r="Y949">
        <v>0.59449735974354478</v>
      </c>
    </row>
    <row r="950" spans="21:25" x14ac:dyDescent="0.25">
      <c r="U950">
        <v>-109</v>
      </c>
      <c r="V950" s="14">
        <v>20</v>
      </c>
      <c r="W950" s="14" t="str">
        <f t="shared" si="42"/>
        <v>-10920</v>
      </c>
      <c r="X950" s="78">
        <f t="shared" si="43"/>
        <v>0.89242536392795457</v>
      </c>
      <c r="Y950">
        <v>0.59515553561926415</v>
      </c>
    </row>
    <row r="951" spans="21:25" x14ac:dyDescent="0.25">
      <c r="U951">
        <v>-108</v>
      </c>
      <c r="V951" s="14">
        <v>20</v>
      </c>
      <c r="W951" s="14" t="str">
        <f t="shared" si="42"/>
        <v>-10820</v>
      </c>
      <c r="X951" s="78">
        <f t="shared" si="43"/>
        <v>0.89341228719467058</v>
      </c>
      <c r="Y951">
        <v>0.59581371149498352</v>
      </c>
    </row>
    <row r="952" spans="21:25" x14ac:dyDescent="0.25">
      <c r="U952">
        <v>-107</v>
      </c>
      <c r="V952" s="14">
        <v>20</v>
      </c>
      <c r="W952" s="14" t="str">
        <f t="shared" si="42"/>
        <v>-10720</v>
      </c>
      <c r="X952" s="78">
        <f t="shared" si="43"/>
        <v>0.8943992104613866</v>
      </c>
      <c r="Y952">
        <v>0.596471887370703</v>
      </c>
    </row>
    <row r="953" spans="21:25" x14ac:dyDescent="0.25">
      <c r="U953">
        <v>-106</v>
      </c>
      <c r="V953" s="14">
        <v>20</v>
      </c>
      <c r="W953" s="14" t="str">
        <f t="shared" si="42"/>
        <v>-10620</v>
      </c>
      <c r="X953" s="78">
        <f t="shared" si="43"/>
        <v>0.89538613372810261</v>
      </c>
      <c r="Y953">
        <v>0.59713006324642237</v>
      </c>
    </row>
    <row r="954" spans="21:25" x14ac:dyDescent="0.25">
      <c r="U954">
        <v>-105</v>
      </c>
      <c r="V954" s="14">
        <v>20</v>
      </c>
      <c r="W954" s="14" t="str">
        <f t="shared" si="42"/>
        <v>-10520</v>
      </c>
      <c r="X954" s="78">
        <f t="shared" si="43"/>
        <v>0.89637305699481862</v>
      </c>
      <c r="Y954">
        <v>0.59778823912214174</v>
      </c>
    </row>
    <row r="955" spans="21:25" x14ac:dyDescent="0.25">
      <c r="U955">
        <v>-104</v>
      </c>
      <c r="V955" s="14">
        <v>20</v>
      </c>
      <c r="W955" s="14" t="str">
        <f t="shared" si="42"/>
        <v>-10420</v>
      </c>
      <c r="X955" s="78">
        <f t="shared" si="43"/>
        <v>0.89735998026153463</v>
      </c>
      <c r="Y955">
        <v>0.59844641499786122</v>
      </c>
    </row>
    <row r="956" spans="21:25" x14ac:dyDescent="0.25">
      <c r="U956">
        <v>-103</v>
      </c>
      <c r="V956" s="14">
        <v>20</v>
      </c>
      <c r="W956" s="14" t="str">
        <f t="shared" si="42"/>
        <v>-10320</v>
      </c>
      <c r="X956" s="78">
        <f t="shared" si="43"/>
        <v>0.89834690352825064</v>
      </c>
      <c r="Y956">
        <v>0.59910459087358059</v>
      </c>
    </row>
    <row r="957" spans="21:25" x14ac:dyDescent="0.25">
      <c r="U957">
        <v>-102</v>
      </c>
      <c r="V957" s="14">
        <v>20</v>
      </c>
      <c r="W957" s="14" t="str">
        <f t="shared" si="42"/>
        <v>-10220</v>
      </c>
      <c r="X957" s="78">
        <f t="shared" si="43"/>
        <v>0.89933382679496665</v>
      </c>
      <c r="Y957">
        <v>0.59976276674929996</v>
      </c>
    </row>
    <row r="958" spans="21:25" x14ac:dyDescent="0.25">
      <c r="U958">
        <v>-101</v>
      </c>
      <c r="V958" s="14">
        <v>20</v>
      </c>
      <c r="W958" s="14" t="str">
        <f t="shared" si="42"/>
        <v>-10120</v>
      </c>
      <c r="X958" s="78">
        <f t="shared" si="43"/>
        <v>0.90032075006168266</v>
      </c>
      <c r="Y958">
        <v>0.60042094262501933</v>
      </c>
    </row>
    <row r="959" spans="21:25" x14ac:dyDescent="0.25">
      <c r="U959">
        <v>-100</v>
      </c>
      <c r="V959" s="14">
        <v>20</v>
      </c>
      <c r="W959" s="14" t="str">
        <f t="shared" si="42"/>
        <v>-10020</v>
      </c>
      <c r="X959" s="78">
        <f t="shared" si="43"/>
        <v>0.90130767332839867</v>
      </c>
      <c r="Y959">
        <v>0.60107911850073881</v>
      </c>
    </row>
    <row r="960" spans="21:25" x14ac:dyDescent="0.25">
      <c r="U960">
        <v>-99</v>
      </c>
      <c r="V960" s="14">
        <v>20</v>
      </c>
      <c r="W960" s="14" t="str">
        <f t="shared" si="42"/>
        <v>-9920</v>
      </c>
      <c r="X960" s="78">
        <f t="shared" si="43"/>
        <v>0.90229459659511468</v>
      </c>
      <c r="Y960">
        <v>0.60173729437645818</v>
      </c>
    </row>
    <row r="961" spans="21:25" x14ac:dyDescent="0.25">
      <c r="U961">
        <v>-98</v>
      </c>
      <c r="V961" s="14">
        <v>20</v>
      </c>
      <c r="W961" s="14" t="str">
        <f t="shared" si="42"/>
        <v>-9820</v>
      </c>
      <c r="X961" s="78">
        <f t="shared" si="43"/>
        <v>0.9032815198618307</v>
      </c>
      <c r="Y961">
        <v>0.60239547025217755</v>
      </c>
    </row>
    <row r="962" spans="21:25" x14ac:dyDescent="0.25">
      <c r="U962">
        <v>-97</v>
      </c>
      <c r="V962" s="14">
        <v>20</v>
      </c>
      <c r="W962" s="14" t="str">
        <f t="shared" si="42"/>
        <v>-9720</v>
      </c>
      <c r="X962" s="78">
        <f t="shared" si="43"/>
        <v>0.90426844312854671</v>
      </c>
      <c r="Y962">
        <v>0.60305364612789691</v>
      </c>
    </row>
    <row r="963" spans="21:25" x14ac:dyDescent="0.25">
      <c r="U963">
        <v>-96</v>
      </c>
      <c r="V963" s="14">
        <v>20</v>
      </c>
      <c r="W963" s="14" t="str">
        <f t="shared" si="42"/>
        <v>-9620</v>
      </c>
      <c r="X963" s="78">
        <f t="shared" si="43"/>
        <v>0.90525536639526272</v>
      </c>
      <c r="Y963">
        <v>0.60371182200361628</v>
      </c>
    </row>
    <row r="964" spans="21:25" x14ac:dyDescent="0.25">
      <c r="U964">
        <v>-95</v>
      </c>
      <c r="V964" s="14">
        <v>20</v>
      </c>
      <c r="W964" s="14" t="str">
        <f t="shared" si="42"/>
        <v>-9520</v>
      </c>
      <c r="X964" s="78">
        <f t="shared" si="43"/>
        <v>0.90624228966197873</v>
      </c>
      <c r="Y964">
        <v>0.60436999787933565</v>
      </c>
    </row>
    <row r="965" spans="21:25" x14ac:dyDescent="0.25">
      <c r="U965">
        <v>-94</v>
      </c>
      <c r="V965" s="14">
        <v>20</v>
      </c>
      <c r="W965" s="14" t="str">
        <f t="shared" si="42"/>
        <v>-9420</v>
      </c>
      <c r="X965" s="78">
        <f t="shared" si="43"/>
        <v>0.90722921292869474</v>
      </c>
      <c r="Y965">
        <v>0.60502817375505502</v>
      </c>
    </row>
    <row r="966" spans="21:25" x14ac:dyDescent="0.25">
      <c r="U966">
        <v>-93</v>
      </c>
      <c r="V966" s="14">
        <v>20</v>
      </c>
      <c r="W966" s="14" t="str">
        <f t="shared" si="42"/>
        <v>-9320</v>
      </c>
      <c r="X966" s="78">
        <f t="shared" si="43"/>
        <v>0.90821613619541075</v>
      </c>
      <c r="Y966">
        <v>0.6056863496307745</v>
      </c>
    </row>
    <row r="967" spans="21:25" x14ac:dyDescent="0.25">
      <c r="U967">
        <v>-92</v>
      </c>
      <c r="V967" s="14">
        <v>20</v>
      </c>
      <c r="W967" s="14" t="str">
        <f t="shared" si="42"/>
        <v>-9220</v>
      </c>
      <c r="X967" s="78">
        <f t="shared" si="43"/>
        <v>0.90920305946212676</v>
      </c>
      <c r="Y967">
        <v>0.60634452550649387</v>
      </c>
    </row>
    <row r="968" spans="21:25" x14ac:dyDescent="0.25">
      <c r="U968">
        <v>-91</v>
      </c>
      <c r="V968" s="14">
        <v>20</v>
      </c>
      <c r="W968" s="14" t="str">
        <f t="shared" si="42"/>
        <v>-9120</v>
      </c>
      <c r="X968" s="78">
        <f t="shared" si="43"/>
        <v>0.91018998272884277</v>
      </c>
      <c r="Y968">
        <v>0.60700270138221324</v>
      </c>
    </row>
    <row r="969" spans="21:25" x14ac:dyDescent="0.25">
      <c r="U969">
        <v>-90</v>
      </c>
      <c r="V969" s="14">
        <v>20</v>
      </c>
      <c r="W969" s="14" t="str">
        <f t="shared" si="42"/>
        <v>-9020</v>
      </c>
      <c r="X969" s="78">
        <f t="shared" si="43"/>
        <v>0.91117690599555878</v>
      </c>
      <c r="Y969">
        <v>0.60766087725793272</v>
      </c>
    </row>
    <row r="970" spans="21:25" x14ac:dyDescent="0.25">
      <c r="U970">
        <v>-89</v>
      </c>
      <c r="V970" s="14">
        <v>20</v>
      </c>
      <c r="W970" s="14" t="str">
        <f t="shared" si="42"/>
        <v>-8920</v>
      </c>
      <c r="X970" s="78">
        <f t="shared" si="43"/>
        <v>0.91216382926227479</v>
      </c>
      <c r="Y970">
        <v>0.60831905313365209</v>
      </c>
    </row>
    <row r="971" spans="21:25" x14ac:dyDescent="0.25">
      <c r="U971">
        <v>-88</v>
      </c>
      <c r="V971" s="14">
        <v>20</v>
      </c>
      <c r="W971" s="14" t="str">
        <f t="shared" si="42"/>
        <v>-8820</v>
      </c>
      <c r="X971" s="78">
        <f t="shared" si="43"/>
        <v>0.91315075252899081</v>
      </c>
      <c r="Y971">
        <v>0.60897722900937146</v>
      </c>
    </row>
    <row r="972" spans="21:25" x14ac:dyDescent="0.25">
      <c r="U972">
        <v>-87</v>
      </c>
      <c r="V972" s="14">
        <v>20</v>
      </c>
      <c r="W972" s="14" t="str">
        <f t="shared" si="42"/>
        <v>-8720</v>
      </c>
      <c r="X972" s="78">
        <f t="shared" si="43"/>
        <v>0.91413767579570682</v>
      </c>
      <c r="Y972">
        <v>0.60963540488509094</v>
      </c>
    </row>
    <row r="973" spans="21:25" x14ac:dyDescent="0.25">
      <c r="U973">
        <v>-86</v>
      </c>
      <c r="V973" s="14">
        <v>20</v>
      </c>
      <c r="W973" s="14" t="str">
        <f t="shared" si="42"/>
        <v>-8620</v>
      </c>
      <c r="X973" s="78">
        <f t="shared" si="43"/>
        <v>0.91512459906242283</v>
      </c>
      <c r="Y973">
        <v>0.61029358076081031</v>
      </c>
    </row>
    <row r="974" spans="21:25" x14ac:dyDescent="0.25">
      <c r="U974">
        <v>-85</v>
      </c>
      <c r="V974" s="14">
        <v>20</v>
      </c>
      <c r="W974" s="14" t="str">
        <f t="shared" si="42"/>
        <v>-8520</v>
      </c>
      <c r="X974" s="78">
        <f t="shared" si="43"/>
        <v>0.91611152232913884</v>
      </c>
      <c r="Y974">
        <v>0.61095175663652967</v>
      </c>
    </row>
    <row r="975" spans="21:25" x14ac:dyDescent="0.25">
      <c r="U975">
        <v>-84</v>
      </c>
      <c r="V975" s="14">
        <v>20</v>
      </c>
      <c r="W975" s="14" t="str">
        <f t="shared" si="42"/>
        <v>-8420</v>
      </c>
      <c r="X975" s="78">
        <f t="shared" si="43"/>
        <v>0.91709844559585485</v>
      </c>
      <c r="Y975">
        <v>0.61160993251224904</v>
      </c>
    </row>
    <row r="976" spans="21:25" x14ac:dyDescent="0.25">
      <c r="U976">
        <v>-83</v>
      </c>
      <c r="V976" s="14">
        <v>20</v>
      </c>
      <c r="W976" s="14" t="str">
        <f t="shared" si="42"/>
        <v>-8320</v>
      </c>
      <c r="X976" s="78">
        <f t="shared" si="43"/>
        <v>0.91808536886257086</v>
      </c>
      <c r="Y976">
        <v>0.61226810838796852</v>
      </c>
    </row>
    <row r="977" spans="21:25" x14ac:dyDescent="0.25">
      <c r="U977">
        <v>-82</v>
      </c>
      <c r="V977" s="14">
        <v>20</v>
      </c>
      <c r="W977" s="14" t="str">
        <f t="shared" si="42"/>
        <v>-8220</v>
      </c>
      <c r="X977" s="78">
        <f t="shared" si="43"/>
        <v>0.91907229212928687</v>
      </c>
      <c r="Y977">
        <v>0.61292628426368789</v>
      </c>
    </row>
    <row r="978" spans="21:25" x14ac:dyDescent="0.25">
      <c r="U978">
        <v>-81</v>
      </c>
      <c r="V978" s="14">
        <v>20</v>
      </c>
      <c r="W978" s="14" t="str">
        <f t="shared" si="42"/>
        <v>-8120</v>
      </c>
      <c r="X978" s="78">
        <f t="shared" si="43"/>
        <v>0.92005921539600288</v>
      </c>
      <c r="Y978">
        <v>0.61358446013940726</v>
      </c>
    </row>
    <row r="979" spans="21:25" x14ac:dyDescent="0.25">
      <c r="U979">
        <v>-80</v>
      </c>
      <c r="V979" s="14">
        <v>20</v>
      </c>
      <c r="W979" s="14" t="str">
        <f t="shared" si="42"/>
        <v>-8020</v>
      </c>
      <c r="X979" s="78">
        <f t="shared" si="43"/>
        <v>0.92104613866271889</v>
      </c>
      <c r="Y979">
        <v>0.61424263601512663</v>
      </c>
    </row>
    <row r="980" spans="21:25" x14ac:dyDescent="0.25">
      <c r="U980">
        <v>-79</v>
      </c>
      <c r="V980" s="14">
        <v>20</v>
      </c>
      <c r="W980" s="14" t="str">
        <f t="shared" si="42"/>
        <v>-7920</v>
      </c>
      <c r="X980" s="78">
        <f t="shared" si="43"/>
        <v>0.92203306192943491</v>
      </c>
      <c r="Y980">
        <v>0.614900811890846</v>
      </c>
    </row>
    <row r="981" spans="21:25" x14ac:dyDescent="0.25">
      <c r="U981">
        <v>-78</v>
      </c>
      <c r="V981" s="14">
        <v>20</v>
      </c>
      <c r="W981" s="14" t="str">
        <f t="shared" si="42"/>
        <v>-7820</v>
      </c>
      <c r="X981" s="78">
        <f t="shared" si="43"/>
        <v>0.92301998519615092</v>
      </c>
      <c r="Y981">
        <v>0.61555898776656537</v>
      </c>
    </row>
    <row r="982" spans="21:25" x14ac:dyDescent="0.25">
      <c r="U982">
        <v>-77</v>
      </c>
      <c r="V982" s="14">
        <v>20</v>
      </c>
      <c r="W982" s="14" t="str">
        <f t="shared" si="42"/>
        <v>-7720</v>
      </c>
      <c r="X982" s="78">
        <f t="shared" si="43"/>
        <v>0.92400690846286693</v>
      </c>
      <c r="Y982">
        <v>0.61621716364228474</v>
      </c>
    </row>
    <row r="983" spans="21:25" x14ac:dyDescent="0.25">
      <c r="U983">
        <v>-76</v>
      </c>
      <c r="V983" s="14">
        <v>20</v>
      </c>
      <c r="W983" s="14" t="str">
        <f t="shared" si="42"/>
        <v>-7620</v>
      </c>
      <c r="X983" s="78">
        <f t="shared" si="43"/>
        <v>0.92499383172958294</v>
      </c>
      <c r="Y983">
        <v>0.61687533951800422</v>
      </c>
    </row>
    <row r="984" spans="21:25" x14ac:dyDescent="0.25">
      <c r="U984">
        <v>-75</v>
      </c>
      <c r="V984" s="14">
        <v>20</v>
      </c>
      <c r="W984" s="14" t="str">
        <f t="shared" si="42"/>
        <v>-7520</v>
      </c>
      <c r="X984" s="78">
        <f t="shared" si="43"/>
        <v>0.92598075499629895</v>
      </c>
      <c r="Y984">
        <v>0.61753351539372359</v>
      </c>
    </row>
    <row r="985" spans="21:25" x14ac:dyDescent="0.25">
      <c r="U985">
        <v>-74</v>
      </c>
      <c r="V985" s="14">
        <v>20</v>
      </c>
      <c r="W985" s="14" t="str">
        <f t="shared" si="42"/>
        <v>-7420</v>
      </c>
      <c r="X985" s="78">
        <f t="shared" si="43"/>
        <v>0.92696767826301496</v>
      </c>
      <c r="Y985">
        <v>0.61819169126944296</v>
      </c>
    </row>
    <row r="986" spans="21:25" x14ac:dyDescent="0.25">
      <c r="U986">
        <v>-73</v>
      </c>
      <c r="V986" s="14">
        <v>20</v>
      </c>
      <c r="W986" s="14" t="str">
        <f t="shared" ref="W986:W1049" si="44">U986&amp;V986</f>
        <v>-7320</v>
      </c>
      <c r="X986" s="78">
        <f t="shared" si="43"/>
        <v>0.92795460152973097</v>
      </c>
      <c r="Y986">
        <v>0.61884986714516244</v>
      </c>
    </row>
    <row r="987" spans="21:25" x14ac:dyDescent="0.25">
      <c r="U987">
        <v>-72</v>
      </c>
      <c r="V987" s="14">
        <v>20</v>
      </c>
      <c r="W987" s="14" t="str">
        <f t="shared" si="44"/>
        <v>-7220</v>
      </c>
      <c r="X987" s="78">
        <f t="shared" si="43"/>
        <v>0.92894152479644698</v>
      </c>
      <c r="Y987">
        <v>0.6195080430208818</v>
      </c>
    </row>
    <row r="988" spans="21:25" x14ac:dyDescent="0.25">
      <c r="U988">
        <v>-71</v>
      </c>
      <c r="V988" s="14">
        <v>20</v>
      </c>
      <c r="W988" s="14" t="str">
        <f t="shared" si="44"/>
        <v>-7120</v>
      </c>
      <c r="X988" s="78">
        <f t="shared" si="43"/>
        <v>0.92992844806316299</v>
      </c>
      <c r="Y988">
        <v>0.62016621889660117</v>
      </c>
    </row>
    <row r="989" spans="21:25" x14ac:dyDescent="0.25">
      <c r="U989">
        <v>-70</v>
      </c>
      <c r="V989" s="14">
        <v>20</v>
      </c>
      <c r="W989" s="14" t="str">
        <f t="shared" si="44"/>
        <v>-7020</v>
      </c>
      <c r="X989" s="78">
        <f t="shared" si="43"/>
        <v>0.930915371329879</v>
      </c>
      <c r="Y989">
        <v>0.62082439477232054</v>
      </c>
    </row>
    <row r="990" spans="21:25" x14ac:dyDescent="0.25">
      <c r="U990">
        <v>-69</v>
      </c>
      <c r="V990" s="14">
        <v>20</v>
      </c>
      <c r="W990" s="14" t="str">
        <f t="shared" si="44"/>
        <v>-6920</v>
      </c>
      <c r="X990" s="78">
        <f t="shared" si="43"/>
        <v>0.93190229459659513</v>
      </c>
      <c r="Y990">
        <v>0.62148257064804002</v>
      </c>
    </row>
    <row r="991" spans="21:25" x14ac:dyDescent="0.25">
      <c r="U991">
        <v>-68</v>
      </c>
      <c r="V991" s="14">
        <v>20</v>
      </c>
      <c r="W991" s="14" t="str">
        <f t="shared" si="44"/>
        <v>-6820</v>
      </c>
      <c r="X991" s="78">
        <f t="shared" si="43"/>
        <v>0.93288921786331114</v>
      </c>
      <c r="Y991">
        <v>0.6221407465237595</v>
      </c>
    </row>
    <row r="992" spans="21:25" x14ac:dyDescent="0.25">
      <c r="U992">
        <v>-67</v>
      </c>
      <c r="V992" s="14">
        <v>20</v>
      </c>
      <c r="W992" s="14" t="str">
        <f t="shared" si="44"/>
        <v>-6720</v>
      </c>
      <c r="X992" s="78">
        <f t="shared" si="43"/>
        <v>0.93387614113002715</v>
      </c>
      <c r="Y992">
        <v>0.62279892239947887</v>
      </c>
    </row>
    <row r="993" spans="21:25" x14ac:dyDescent="0.25">
      <c r="U993">
        <v>-66</v>
      </c>
      <c r="V993" s="14">
        <v>20</v>
      </c>
      <c r="W993" s="14" t="str">
        <f t="shared" si="44"/>
        <v>-6620</v>
      </c>
      <c r="X993" s="78">
        <f t="shared" si="43"/>
        <v>0.93486306439674316</v>
      </c>
      <c r="Y993">
        <v>0.62345709827519824</v>
      </c>
    </row>
    <row r="994" spans="21:25" x14ac:dyDescent="0.25">
      <c r="U994">
        <v>-65</v>
      </c>
      <c r="V994" s="14">
        <v>20</v>
      </c>
      <c r="W994" s="14" t="str">
        <f t="shared" si="44"/>
        <v>-6520</v>
      </c>
      <c r="X994" s="78">
        <f t="shared" si="43"/>
        <v>0.93584998766345917</v>
      </c>
      <c r="Y994">
        <v>0.62411527415091761</v>
      </c>
    </row>
    <row r="995" spans="21:25" x14ac:dyDescent="0.25">
      <c r="U995">
        <v>-64</v>
      </c>
      <c r="V995" s="14">
        <v>20</v>
      </c>
      <c r="W995" s="14" t="str">
        <f t="shared" si="44"/>
        <v>-6420</v>
      </c>
      <c r="X995" s="78">
        <f t="shared" si="43"/>
        <v>0.93683691093017518</v>
      </c>
      <c r="Y995">
        <v>0.62477345002663698</v>
      </c>
    </row>
    <row r="996" spans="21:25" x14ac:dyDescent="0.25">
      <c r="U996">
        <v>-63</v>
      </c>
      <c r="V996" s="14">
        <v>20</v>
      </c>
      <c r="W996" s="14" t="str">
        <f t="shared" si="44"/>
        <v>-6320</v>
      </c>
      <c r="X996" s="78">
        <f t="shared" si="43"/>
        <v>0.93782383419689119</v>
      </c>
      <c r="Y996">
        <v>0.62543162590235646</v>
      </c>
    </row>
    <row r="997" spans="21:25" x14ac:dyDescent="0.25">
      <c r="U997">
        <v>-62</v>
      </c>
      <c r="V997" s="14">
        <v>20</v>
      </c>
      <c r="W997" s="14" t="str">
        <f t="shared" si="44"/>
        <v>-6220</v>
      </c>
      <c r="X997" s="78">
        <f t="shared" si="43"/>
        <v>0.9388107574636072</v>
      </c>
      <c r="Y997">
        <v>0.62608980177807583</v>
      </c>
    </row>
    <row r="998" spans="21:25" x14ac:dyDescent="0.25">
      <c r="U998">
        <v>-61</v>
      </c>
      <c r="V998" s="14">
        <v>20</v>
      </c>
      <c r="W998" s="14" t="str">
        <f t="shared" si="44"/>
        <v>-6120</v>
      </c>
      <c r="X998" s="78">
        <f t="shared" si="43"/>
        <v>0.93979768073032321</v>
      </c>
      <c r="Y998">
        <v>0.6267479776537952</v>
      </c>
    </row>
    <row r="999" spans="21:25" x14ac:dyDescent="0.25">
      <c r="U999">
        <v>-60</v>
      </c>
      <c r="V999" s="14">
        <v>20</v>
      </c>
      <c r="W999" s="14" t="str">
        <f t="shared" si="44"/>
        <v>-6020</v>
      </c>
      <c r="X999" s="78">
        <f t="shared" si="43"/>
        <v>0.94078460399703923</v>
      </c>
      <c r="Y999">
        <v>0.62740615352951457</v>
      </c>
    </row>
    <row r="1000" spans="21:25" x14ac:dyDescent="0.25">
      <c r="U1000">
        <v>-59</v>
      </c>
      <c r="V1000" s="14">
        <v>20</v>
      </c>
      <c r="W1000" s="14" t="str">
        <f t="shared" si="44"/>
        <v>-5920</v>
      </c>
      <c r="X1000" s="78">
        <f t="shared" si="43"/>
        <v>0.94177152726375524</v>
      </c>
      <c r="Y1000">
        <v>0.62806432940523405</v>
      </c>
    </row>
    <row r="1001" spans="21:25" x14ac:dyDescent="0.25">
      <c r="U1001">
        <v>-58</v>
      </c>
      <c r="V1001" s="14">
        <v>20</v>
      </c>
      <c r="W1001" s="14" t="str">
        <f t="shared" si="44"/>
        <v>-5820</v>
      </c>
      <c r="X1001" s="78">
        <f t="shared" si="43"/>
        <v>0.94275845053047125</v>
      </c>
      <c r="Y1001">
        <v>0.62872250528095341</v>
      </c>
    </row>
    <row r="1002" spans="21:25" x14ac:dyDescent="0.25">
      <c r="U1002">
        <v>-57</v>
      </c>
      <c r="V1002" s="14">
        <v>20</v>
      </c>
      <c r="W1002" s="14" t="str">
        <f t="shared" si="44"/>
        <v>-5720</v>
      </c>
      <c r="X1002" s="78">
        <f t="shared" si="43"/>
        <v>0.94374537379718726</v>
      </c>
      <c r="Y1002">
        <v>0.62938068115667278</v>
      </c>
    </row>
    <row r="1003" spans="21:25" x14ac:dyDescent="0.25">
      <c r="U1003">
        <v>-56</v>
      </c>
      <c r="V1003" s="14">
        <v>20</v>
      </c>
      <c r="W1003" s="14" t="str">
        <f t="shared" si="44"/>
        <v>-5620</v>
      </c>
      <c r="X1003" s="78">
        <f t="shared" si="43"/>
        <v>0.94473229706390327</v>
      </c>
      <c r="Y1003">
        <v>0.63003885703239226</v>
      </c>
    </row>
    <row r="1004" spans="21:25" x14ac:dyDescent="0.25">
      <c r="U1004">
        <v>-55</v>
      </c>
      <c r="V1004" s="14">
        <v>20</v>
      </c>
      <c r="W1004" s="14" t="str">
        <f t="shared" si="44"/>
        <v>-5520</v>
      </c>
      <c r="X1004" s="78">
        <f t="shared" si="43"/>
        <v>0.94571922033061928</v>
      </c>
      <c r="Y1004">
        <v>0.63069703290811163</v>
      </c>
    </row>
    <row r="1005" spans="21:25" x14ac:dyDescent="0.25">
      <c r="U1005">
        <v>-54</v>
      </c>
      <c r="V1005" s="14">
        <v>20</v>
      </c>
      <c r="W1005" s="14" t="str">
        <f t="shared" si="44"/>
        <v>-5420</v>
      </c>
      <c r="X1005" s="78">
        <f t="shared" si="43"/>
        <v>0.94670614359733529</v>
      </c>
      <c r="Y1005">
        <v>0.631355208783831</v>
      </c>
    </row>
    <row r="1006" spans="21:25" x14ac:dyDescent="0.25">
      <c r="U1006">
        <v>-53</v>
      </c>
      <c r="V1006" s="14">
        <v>20</v>
      </c>
      <c r="W1006" s="14" t="str">
        <f t="shared" si="44"/>
        <v>-5320</v>
      </c>
      <c r="X1006" s="78">
        <f t="shared" si="43"/>
        <v>0.9476930668640513</v>
      </c>
      <c r="Y1006">
        <v>0.63201338465955037</v>
      </c>
    </row>
    <row r="1007" spans="21:25" x14ac:dyDescent="0.25">
      <c r="U1007">
        <v>-52</v>
      </c>
      <c r="V1007" s="14">
        <v>20</v>
      </c>
      <c r="W1007" s="14" t="str">
        <f t="shared" si="44"/>
        <v>-5220</v>
      </c>
      <c r="X1007" s="78">
        <f t="shared" si="43"/>
        <v>0.94867999013076731</v>
      </c>
      <c r="Y1007">
        <v>0.63267156053526985</v>
      </c>
    </row>
    <row r="1008" spans="21:25" x14ac:dyDescent="0.25">
      <c r="U1008">
        <v>-51</v>
      </c>
      <c r="V1008" s="14">
        <v>20</v>
      </c>
      <c r="W1008" s="14" t="str">
        <f t="shared" si="44"/>
        <v>-5120</v>
      </c>
      <c r="X1008" s="78">
        <f t="shared" si="43"/>
        <v>0.94966691339748333</v>
      </c>
      <c r="Y1008">
        <v>0.63332973641098922</v>
      </c>
    </row>
    <row r="1009" spans="21:25" x14ac:dyDescent="0.25">
      <c r="U1009">
        <v>-50</v>
      </c>
      <c r="V1009" s="14">
        <v>20</v>
      </c>
      <c r="W1009" s="14" t="str">
        <f t="shared" si="44"/>
        <v>-5020</v>
      </c>
      <c r="X1009" s="78">
        <f t="shared" si="43"/>
        <v>0.95065383666419934</v>
      </c>
      <c r="Y1009">
        <v>0.63398791228670859</v>
      </c>
    </row>
    <row r="1010" spans="21:25" x14ac:dyDescent="0.25">
      <c r="U1010">
        <v>-49</v>
      </c>
      <c r="V1010" s="14">
        <v>20</v>
      </c>
      <c r="W1010" s="14" t="str">
        <f t="shared" si="44"/>
        <v>-4920</v>
      </c>
      <c r="X1010" s="78">
        <f t="shared" ref="X1010:X1073" si="45">$X$153/1013.25*(1013.25+U1010)</f>
        <v>0.95164075993091535</v>
      </c>
      <c r="Y1010">
        <v>0.63464608816242796</v>
      </c>
    </row>
    <row r="1011" spans="21:25" x14ac:dyDescent="0.25">
      <c r="U1011">
        <v>-48</v>
      </c>
      <c r="V1011" s="14">
        <v>20</v>
      </c>
      <c r="W1011" s="14" t="str">
        <f t="shared" si="44"/>
        <v>-4820</v>
      </c>
      <c r="X1011" s="78">
        <f t="shared" si="45"/>
        <v>0.95262768319763136</v>
      </c>
      <c r="Y1011">
        <v>0.63530426403814733</v>
      </c>
    </row>
    <row r="1012" spans="21:25" x14ac:dyDescent="0.25">
      <c r="U1012">
        <v>-47</v>
      </c>
      <c r="V1012" s="14">
        <v>20</v>
      </c>
      <c r="W1012" s="14" t="str">
        <f t="shared" si="44"/>
        <v>-4720</v>
      </c>
      <c r="X1012" s="78">
        <f t="shared" si="45"/>
        <v>0.95361460646434737</v>
      </c>
      <c r="Y1012">
        <v>0.6359624399138667</v>
      </c>
    </row>
    <row r="1013" spans="21:25" x14ac:dyDescent="0.25">
      <c r="U1013">
        <v>-46</v>
      </c>
      <c r="V1013" s="14">
        <v>20</v>
      </c>
      <c r="W1013" s="14" t="str">
        <f t="shared" si="44"/>
        <v>-4620</v>
      </c>
      <c r="X1013" s="78">
        <f t="shared" si="45"/>
        <v>0.95460152973106338</v>
      </c>
      <c r="Y1013">
        <v>0.63662061578958618</v>
      </c>
    </row>
    <row r="1014" spans="21:25" x14ac:dyDescent="0.25">
      <c r="U1014">
        <v>-45</v>
      </c>
      <c r="V1014" s="14">
        <v>20</v>
      </c>
      <c r="W1014" s="14" t="str">
        <f t="shared" si="44"/>
        <v>-4520</v>
      </c>
      <c r="X1014" s="78">
        <f t="shared" si="45"/>
        <v>0.95558845299777939</v>
      </c>
      <c r="Y1014">
        <v>0.63727879166530554</v>
      </c>
    </row>
    <row r="1015" spans="21:25" x14ac:dyDescent="0.25">
      <c r="U1015">
        <v>-44</v>
      </c>
      <c r="V1015" s="14">
        <v>20</v>
      </c>
      <c r="W1015" s="14" t="str">
        <f t="shared" si="44"/>
        <v>-4420</v>
      </c>
      <c r="X1015" s="78">
        <f t="shared" si="45"/>
        <v>0.9565753762644954</v>
      </c>
      <c r="Y1015">
        <v>0.63793696754102491</v>
      </c>
    </row>
    <row r="1016" spans="21:25" x14ac:dyDescent="0.25">
      <c r="U1016">
        <v>-43</v>
      </c>
      <c r="V1016" s="14">
        <v>20</v>
      </c>
      <c r="W1016" s="14" t="str">
        <f t="shared" si="44"/>
        <v>-4320</v>
      </c>
      <c r="X1016" s="78">
        <f t="shared" si="45"/>
        <v>0.95756229953121141</v>
      </c>
      <c r="Y1016">
        <v>0.63859514341674428</v>
      </c>
    </row>
    <row r="1017" spans="21:25" x14ac:dyDescent="0.25">
      <c r="U1017">
        <v>-42</v>
      </c>
      <c r="V1017" s="14">
        <v>20</v>
      </c>
      <c r="W1017" s="14" t="str">
        <f t="shared" si="44"/>
        <v>-4220</v>
      </c>
      <c r="X1017" s="78">
        <f t="shared" si="45"/>
        <v>0.95854922279792742</v>
      </c>
      <c r="Y1017">
        <v>0.63925331929246376</v>
      </c>
    </row>
    <row r="1018" spans="21:25" x14ac:dyDescent="0.25">
      <c r="U1018">
        <v>-41</v>
      </c>
      <c r="V1018" s="14">
        <v>20</v>
      </c>
      <c r="W1018" s="14" t="str">
        <f t="shared" si="44"/>
        <v>-4120</v>
      </c>
      <c r="X1018" s="78">
        <f t="shared" si="45"/>
        <v>0.95953614606464344</v>
      </c>
      <c r="Y1018">
        <v>0.63991149516818313</v>
      </c>
    </row>
    <row r="1019" spans="21:25" x14ac:dyDescent="0.25">
      <c r="U1019">
        <v>-40</v>
      </c>
      <c r="V1019" s="14">
        <v>20</v>
      </c>
      <c r="W1019" s="14" t="str">
        <f t="shared" si="44"/>
        <v>-4020</v>
      </c>
      <c r="X1019" s="78">
        <f t="shared" si="45"/>
        <v>0.96052306933135945</v>
      </c>
      <c r="Y1019">
        <v>0.6405696710439025</v>
      </c>
    </row>
    <row r="1020" spans="21:25" x14ac:dyDescent="0.25">
      <c r="U1020">
        <v>-39</v>
      </c>
      <c r="V1020" s="14">
        <v>20</v>
      </c>
      <c r="W1020" s="14" t="str">
        <f t="shared" si="44"/>
        <v>-3920</v>
      </c>
      <c r="X1020" s="78">
        <f t="shared" si="45"/>
        <v>0.96150999259807546</v>
      </c>
      <c r="Y1020">
        <v>0.64122784691962198</v>
      </c>
    </row>
    <row r="1021" spans="21:25" x14ac:dyDescent="0.25">
      <c r="U1021">
        <v>-38</v>
      </c>
      <c r="V1021" s="14">
        <v>20</v>
      </c>
      <c r="W1021" s="14" t="str">
        <f t="shared" si="44"/>
        <v>-3820</v>
      </c>
      <c r="X1021" s="78">
        <f t="shared" si="45"/>
        <v>0.96249691586479147</v>
      </c>
      <c r="Y1021">
        <v>0.64188602279534135</v>
      </c>
    </row>
    <row r="1022" spans="21:25" x14ac:dyDescent="0.25">
      <c r="U1022">
        <v>-37</v>
      </c>
      <c r="V1022" s="14">
        <v>20</v>
      </c>
      <c r="W1022" s="14" t="str">
        <f t="shared" si="44"/>
        <v>-3720</v>
      </c>
      <c r="X1022" s="78">
        <f t="shared" si="45"/>
        <v>0.96348383913150748</v>
      </c>
      <c r="Y1022">
        <v>0.64254419867106072</v>
      </c>
    </row>
    <row r="1023" spans="21:25" x14ac:dyDescent="0.25">
      <c r="U1023">
        <v>-36</v>
      </c>
      <c r="V1023" s="14">
        <v>20</v>
      </c>
      <c r="W1023" s="14" t="str">
        <f t="shared" si="44"/>
        <v>-3620</v>
      </c>
      <c r="X1023" s="78">
        <f t="shared" si="45"/>
        <v>0.96447076239822349</v>
      </c>
      <c r="Y1023">
        <v>0.64320237454678009</v>
      </c>
    </row>
    <row r="1024" spans="21:25" x14ac:dyDescent="0.25">
      <c r="U1024">
        <v>-35</v>
      </c>
      <c r="V1024" s="14">
        <v>20</v>
      </c>
      <c r="W1024" s="14" t="str">
        <f t="shared" si="44"/>
        <v>-3520</v>
      </c>
      <c r="X1024" s="78">
        <f t="shared" si="45"/>
        <v>0.9654576856649395</v>
      </c>
      <c r="Y1024">
        <v>0.64386055042249957</v>
      </c>
    </row>
    <row r="1025" spans="21:25" x14ac:dyDescent="0.25">
      <c r="U1025">
        <v>-34</v>
      </c>
      <c r="V1025" s="14">
        <v>20</v>
      </c>
      <c r="W1025" s="14" t="str">
        <f t="shared" si="44"/>
        <v>-3420</v>
      </c>
      <c r="X1025" s="78">
        <f t="shared" si="45"/>
        <v>0.96644460893165551</v>
      </c>
      <c r="Y1025">
        <v>0.64451872629821894</v>
      </c>
    </row>
    <row r="1026" spans="21:25" x14ac:dyDescent="0.25">
      <c r="U1026">
        <v>-33</v>
      </c>
      <c r="V1026" s="14">
        <v>20</v>
      </c>
      <c r="W1026" s="14" t="str">
        <f t="shared" si="44"/>
        <v>-3320</v>
      </c>
      <c r="X1026" s="78">
        <f t="shared" si="45"/>
        <v>0.96743153219837152</v>
      </c>
      <c r="Y1026">
        <v>0.6451769021739383</v>
      </c>
    </row>
    <row r="1027" spans="21:25" x14ac:dyDescent="0.25">
      <c r="U1027">
        <v>-32</v>
      </c>
      <c r="V1027" s="14">
        <v>20</v>
      </c>
      <c r="W1027" s="14" t="str">
        <f t="shared" si="44"/>
        <v>-3220</v>
      </c>
      <c r="X1027" s="78">
        <f t="shared" si="45"/>
        <v>0.96841845546508754</v>
      </c>
      <c r="Y1027">
        <v>0.64583507804965767</v>
      </c>
    </row>
    <row r="1028" spans="21:25" x14ac:dyDescent="0.25">
      <c r="U1028">
        <v>-31</v>
      </c>
      <c r="V1028" s="14">
        <v>20</v>
      </c>
      <c r="W1028" s="14" t="str">
        <f t="shared" si="44"/>
        <v>-3120</v>
      </c>
      <c r="X1028" s="78">
        <f t="shared" si="45"/>
        <v>0.96940537873180355</v>
      </c>
      <c r="Y1028">
        <v>0.64649325392537704</v>
      </c>
    </row>
    <row r="1029" spans="21:25" x14ac:dyDescent="0.25">
      <c r="U1029">
        <v>-30</v>
      </c>
      <c r="V1029" s="14">
        <v>20</v>
      </c>
      <c r="W1029" s="14" t="str">
        <f t="shared" si="44"/>
        <v>-3020</v>
      </c>
      <c r="X1029" s="78">
        <f t="shared" si="45"/>
        <v>0.97039230199851956</v>
      </c>
      <c r="Y1029">
        <v>0.64715142980109641</v>
      </c>
    </row>
    <row r="1030" spans="21:25" x14ac:dyDescent="0.25">
      <c r="U1030">
        <v>-29</v>
      </c>
      <c r="V1030" s="14">
        <v>20</v>
      </c>
      <c r="W1030" s="14" t="str">
        <f t="shared" si="44"/>
        <v>-2920</v>
      </c>
      <c r="X1030" s="78">
        <f t="shared" si="45"/>
        <v>0.97137922526523557</v>
      </c>
      <c r="Y1030">
        <v>0.64780960567681589</v>
      </c>
    </row>
    <row r="1031" spans="21:25" x14ac:dyDescent="0.25">
      <c r="U1031">
        <v>-28</v>
      </c>
      <c r="V1031" s="14">
        <v>20</v>
      </c>
      <c r="W1031" s="14" t="str">
        <f t="shared" si="44"/>
        <v>-2820</v>
      </c>
      <c r="X1031" s="78">
        <f t="shared" si="45"/>
        <v>0.97236614853195158</v>
      </c>
      <c r="Y1031">
        <v>0.64846778155253526</v>
      </c>
    </row>
    <row r="1032" spans="21:25" x14ac:dyDescent="0.25">
      <c r="U1032">
        <v>-27</v>
      </c>
      <c r="V1032" s="14">
        <v>20</v>
      </c>
      <c r="W1032" s="14" t="str">
        <f t="shared" si="44"/>
        <v>-2720</v>
      </c>
      <c r="X1032" s="78">
        <f t="shared" si="45"/>
        <v>0.97335307179866759</v>
      </c>
      <c r="Y1032">
        <v>0.64912595742825463</v>
      </c>
    </row>
    <row r="1033" spans="21:25" x14ac:dyDescent="0.25">
      <c r="U1033">
        <v>-26</v>
      </c>
      <c r="V1033" s="14">
        <v>20</v>
      </c>
      <c r="W1033" s="14" t="str">
        <f t="shared" si="44"/>
        <v>-2620</v>
      </c>
      <c r="X1033" s="78">
        <f t="shared" si="45"/>
        <v>0.9743399950653836</v>
      </c>
      <c r="Y1033">
        <v>0.649784133303974</v>
      </c>
    </row>
    <row r="1034" spans="21:25" x14ac:dyDescent="0.25">
      <c r="U1034">
        <v>-25</v>
      </c>
      <c r="V1034" s="14">
        <v>20</v>
      </c>
      <c r="W1034" s="14" t="str">
        <f t="shared" si="44"/>
        <v>-2520</v>
      </c>
      <c r="X1034" s="78">
        <f t="shared" si="45"/>
        <v>0.97532691833209961</v>
      </c>
      <c r="Y1034">
        <v>0.65044230917969348</v>
      </c>
    </row>
    <row r="1035" spans="21:25" x14ac:dyDescent="0.25">
      <c r="U1035">
        <v>-24</v>
      </c>
      <c r="V1035" s="14">
        <v>20</v>
      </c>
      <c r="W1035" s="14" t="str">
        <f t="shared" si="44"/>
        <v>-2420</v>
      </c>
      <c r="X1035" s="78">
        <f t="shared" si="45"/>
        <v>0.97631384159881562</v>
      </c>
      <c r="Y1035">
        <v>0.65110048505541285</v>
      </c>
    </row>
    <row r="1036" spans="21:25" x14ac:dyDescent="0.25">
      <c r="U1036">
        <v>-23</v>
      </c>
      <c r="V1036" s="14">
        <v>20</v>
      </c>
      <c r="W1036" s="14" t="str">
        <f t="shared" si="44"/>
        <v>-2320</v>
      </c>
      <c r="X1036" s="78">
        <f t="shared" si="45"/>
        <v>0.97730076486553163</v>
      </c>
      <c r="Y1036">
        <v>0.65175866093113222</v>
      </c>
    </row>
    <row r="1037" spans="21:25" x14ac:dyDescent="0.25">
      <c r="U1037">
        <v>-22</v>
      </c>
      <c r="V1037" s="14">
        <v>20</v>
      </c>
      <c r="W1037" s="14" t="str">
        <f t="shared" si="44"/>
        <v>-2220</v>
      </c>
      <c r="X1037" s="78">
        <f t="shared" si="45"/>
        <v>0.97828768813224765</v>
      </c>
      <c r="Y1037">
        <v>0.6524168368068517</v>
      </c>
    </row>
    <row r="1038" spans="21:25" x14ac:dyDescent="0.25">
      <c r="U1038">
        <v>-21</v>
      </c>
      <c r="V1038" s="14">
        <v>20</v>
      </c>
      <c r="W1038" s="14" t="str">
        <f t="shared" si="44"/>
        <v>-2120</v>
      </c>
      <c r="X1038" s="78">
        <f t="shared" si="45"/>
        <v>0.97927461139896366</v>
      </c>
      <c r="Y1038">
        <v>0.65307501268257107</v>
      </c>
    </row>
    <row r="1039" spans="21:25" x14ac:dyDescent="0.25">
      <c r="U1039">
        <v>-20</v>
      </c>
      <c r="V1039" s="14">
        <v>20</v>
      </c>
      <c r="W1039" s="14" t="str">
        <f t="shared" si="44"/>
        <v>-2020</v>
      </c>
      <c r="X1039" s="78">
        <f t="shared" si="45"/>
        <v>0.98026153466567967</v>
      </c>
      <c r="Y1039">
        <v>0.65373318855829043</v>
      </c>
    </row>
    <row r="1040" spans="21:25" x14ac:dyDescent="0.25">
      <c r="U1040">
        <v>-19</v>
      </c>
      <c r="V1040" s="14">
        <v>20</v>
      </c>
      <c r="W1040" s="14" t="str">
        <f t="shared" si="44"/>
        <v>-1920</v>
      </c>
      <c r="X1040" s="78">
        <f t="shared" si="45"/>
        <v>0.98124845793239568</v>
      </c>
      <c r="Y1040">
        <v>0.6543913644340098</v>
      </c>
    </row>
    <row r="1041" spans="21:25" x14ac:dyDescent="0.25">
      <c r="U1041">
        <v>-18</v>
      </c>
      <c r="V1041" s="14">
        <v>20</v>
      </c>
      <c r="W1041" s="14" t="str">
        <f t="shared" si="44"/>
        <v>-1820</v>
      </c>
      <c r="X1041" s="78">
        <f t="shared" si="45"/>
        <v>0.98223538119911169</v>
      </c>
      <c r="Y1041">
        <v>0.65504954030972928</v>
      </c>
    </row>
    <row r="1042" spans="21:25" x14ac:dyDescent="0.25">
      <c r="U1042">
        <v>-17</v>
      </c>
      <c r="V1042" s="14">
        <v>20</v>
      </c>
      <c r="W1042" s="14" t="str">
        <f t="shared" si="44"/>
        <v>-1720</v>
      </c>
      <c r="X1042" s="78">
        <f t="shared" si="45"/>
        <v>0.9832223044658277</v>
      </c>
      <c r="Y1042">
        <v>0.65570771618544865</v>
      </c>
    </row>
    <row r="1043" spans="21:25" x14ac:dyDescent="0.25">
      <c r="U1043">
        <v>-16</v>
      </c>
      <c r="V1043" s="14">
        <v>20</v>
      </c>
      <c r="W1043" s="14" t="str">
        <f t="shared" si="44"/>
        <v>-1620</v>
      </c>
      <c r="X1043" s="78">
        <f t="shared" si="45"/>
        <v>0.98420922773254371</v>
      </c>
      <c r="Y1043">
        <v>0.65636589206116802</v>
      </c>
    </row>
    <row r="1044" spans="21:25" x14ac:dyDescent="0.25">
      <c r="U1044">
        <v>-15</v>
      </c>
      <c r="V1044" s="14">
        <v>20</v>
      </c>
      <c r="W1044" s="14" t="str">
        <f t="shared" si="44"/>
        <v>-1520</v>
      </c>
      <c r="X1044" s="78">
        <f t="shared" si="45"/>
        <v>0.98519615099925972</v>
      </c>
      <c r="Y1044">
        <v>0.65702406793688739</v>
      </c>
    </row>
    <row r="1045" spans="21:25" x14ac:dyDescent="0.25">
      <c r="U1045">
        <v>-14</v>
      </c>
      <c r="V1045" s="14">
        <v>20</v>
      </c>
      <c r="W1045" s="14" t="str">
        <f t="shared" si="44"/>
        <v>-1420</v>
      </c>
      <c r="X1045" s="78">
        <f t="shared" si="45"/>
        <v>0.98618307426597573</v>
      </c>
      <c r="Y1045">
        <v>0.65768224381260676</v>
      </c>
    </row>
    <row r="1046" spans="21:25" x14ac:dyDescent="0.25">
      <c r="U1046">
        <v>-13</v>
      </c>
      <c r="V1046" s="14">
        <v>20</v>
      </c>
      <c r="W1046" s="14" t="str">
        <f t="shared" si="44"/>
        <v>-1320</v>
      </c>
      <c r="X1046" s="78">
        <f t="shared" si="45"/>
        <v>0.98716999753269175</v>
      </c>
      <c r="Y1046">
        <v>0.65834041968832613</v>
      </c>
    </row>
    <row r="1047" spans="21:25" x14ac:dyDescent="0.25">
      <c r="U1047">
        <v>-12</v>
      </c>
      <c r="V1047" s="14">
        <v>20</v>
      </c>
      <c r="W1047" s="14" t="str">
        <f t="shared" si="44"/>
        <v>-1220</v>
      </c>
      <c r="X1047" s="78">
        <f t="shared" si="45"/>
        <v>0.98815692079940776</v>
      </c>
      <c r="Y1047">
        <v>0.6589985955640455</v>
      </c>
    </row>
    <row r="1048" spans="21:25" x14ac:dyDescent="0.25">
      <c r="U1048">
        <v>-11</v>
      </c>
      <c r="V1048" s="14">
        <v>20</v>
      </c>
      <c r="W1048" s="14" t="str">
        <f t="shared" si="44"/>
        <v>-1120</v>
      </c>
      <c r="X1048" s="78">
        <f t="shared" si="45"/>
        <v>0.98914384406612377</v>
      </c>
      <c r="Y1048">
        <v>0.65965677143976498</v>
      </c>
    </row>
    <row r="1049" spans="21:25" x14ac:dyDescent="0.25">
      <c r="U1049">
        <v>-10</v>
      </c>
      <c r="V1049" s="14">
        <v>20</v>
      </c>
      <c r="W1049" s="14" t="str">
        <f t="shared" si="44"/>
        <v>-1020</v>
      </c>
      <c r="X1049" s="78">
        <f t="shared" si="45"/>
        <v>0.99013076733283978</v>
      </c>
      <c r="Y1049">
        <v>0.66031494731548435</v>
      </c>
    </row>
    <row r="1050" spans="21:25" x14ac:dyDescent="0.25">
      <c r="U1050">
        <v>-9</v>
      </c>
      <c r="V1050" s="14">
        <v>20</v>
      </c>
      <c r="W1050" s="14" t="str">
        <f t="shared" ref="W1050:W1113" si="46">U1050&amp;V1050</f>
        <v>-920</v>
      </c>
      <c r="X1050" s="78">
        <f t="shared" si="45"/>
        <v>0.99111769059955579</v>
      </c>
      <c r="Y1050">
        <v>0.66097312319120372</v>
      </c>
    </row>
    <row r="1051" spans="21:25" x14ac:dyDescent="0.25">
      <c r="U1051">
        <v>-8</v>
      </c>
      <c r="V1051" s="14">
        <v>20</v>
      </c>
      <c r="W1051" s="14" t="str">
        <f t="shared" si="46"/>
        <v>-820</v>
      </c>
      <c r="X1051" s="78">
        <f t="shared" si="45"/>
        <v>0.9921046138662718</v>
      </c>
      <c r="Y1051">
        <v>0.6616312990669232</v>
      </c>
    </row>
    <row r="1052" spans="21:25" x14ac:dyDescent="0.25">
      <c r="U1052">
        <v>-7</v>
      </c>
      <c r="V1052" s="14">
        <v>20</v>
      </c>
      <c r="W1052" s="14" t="str">
        <f t="shared" si="46"/>
        <v>-720</v>
      </c>
      <c r="X1052" s="78">
        <f t="shared" si="45"/>
        <v>0.99309153713298781</v>
      </c>
      <c r="Y1052">
        <v>0.66228947494264256</v>
      </c>
    </row>
    <row r="1053" spans="21:25" x14ac:dyDescent="0.25">
      <c r="U1053">
        <v>-6</v>
      </c>
      <c r="V1053" s="14">
        <v>20</v>
      </c>
      <c r="W1053" s="14" t="str">
        <f t="shared" si="46"/>
        <v>-620</v>
      </c>
      <c r="X1053" s="78">
        <f t="shared" si="45"/>
        <v>0.99407846039970382</v>
      </c>
      <c r="Y1053">
        <v>0.66294765081836193</v>
      </c>
    </row>
    <row r="1054" spans="21:25" x14ac:dyDescent="0.25">
      <c r="U1054">
        <v>-5</v>
      </c>
      <c r="V1054" s="14">
        <v>20</v>
      </c>
      <c r="W1054" s="14" t="str">
        <f t="shared" si="46"/>
        <v>-520</v>
      </c>
      <c r="X1054" s="78">
        <f t="shared" si="45"/>
        <v>0.99506538366641994</v>
      </c>
      <c r="Y1054">
        <v>0.66360582669408141</v>
      </c>
    </row>
    <row r="1055" spans="21:25" x14ac:dyDescent="0.25">
      <c r="U1055">
        <v>-4</v>
      </c>
      <c r="V1055" s="14">
        <v>20</v>
      </c>
      <c r="W1055" s="14" t="str">
        <f t="shared" si="46"/>
        <v>-420</v>
      </c>
      <c r="X1055" s="78">
        <f t="shared" si="45"/>
        <v>0.99605230693313596</v>
      </c>
      <c r="Y1055">
        <v>0.66426400256980078</v>
      </c>
    </row>
    <row r="1056" spans="21:25" x14ac:dyDescent="0.25">
      <c r="U1056">
        <v>-3</v>
      </c>
      <c r="V1056" s="14">
        <v>20</v>
      </c>
      <c r="W1056" s="14" t="str">
        <f t="shared" si="46"/>
        <v>-320</v>
      </c>
      <c r="X1056" s="78">
        <f t="shared" si="45"/>
        <v>0.99703923019985197</v>
      </c>
      <c r="Y1056">
        <v>0.66492217844552026</v>
      </c>
    </row>
    <row r="1057" spans="21:25" x14ac:dyDescent="0.25">
      <c r="U1057">
        <v>-2</v>
      </c>
      <c r="V1057" s="14">
        <v>20</v>
      </c>
      <c r="W1057" s="14" t="str">
        <f t="shared" si="46"/>
        <v>-220</v>
      </c>
      <c r="X1057" s="78">
        <f t="shared" si="45"/>
        <v>0.99802615346656798</v>
      </c>
      <c r="Y1057">
        <v>0.66558035432123963</v>
      </c>
    </row>
    <row r="1058" spans="21:25" x14ac:dyDescent="0.25">
      <c r="U1058">
        <v>-1</v>
      </c>
      <c r="V1058" s="14">
        <v>20</v>
      </c>
      <c r="W1058" s="14" t="str">
        <f t="shared" si="46"/>
        <v>-120</v>
      </c>
      <c r="X1058" s="78">
        <f t="shared" si="45"/>
        <v>0.99901307673328399</v>
      </c>
      <c r="Y1058">
        <v>0.666238530196959</v>
      </c>
    </row>
    <row r="1059" spans="21:25" x14ac:dyDescent="0.25">
      <c r="U1059">
        <v>0</v>
      </c>
      <c r="V1059" s="14">
        <v>20</v>
      </c>
      <c r="W1059" s="14" t="str">
        <f t="shared" si="46"/>
        <v>020</v>
      </c>
      <c r="X1059" s="78">
        <f t="shared" si="45"/>
        <v>1</v>
      </c>
      <c r="Y1059">
        <v>0.66689670607267837</v>
      </c>
    </row>
    <row r="1060" spans="21:25" x14ac:dyDescent="0.25">
      <c r="U1060">
        <v>0</v>
      </c>
      <c r="V1060" s="14">
        <v>20</v>
      </c>
      <c r="W1060" s="14" t="str">
        <f t="shared" si="46"/>
        <v>020</v>
      </c>
      <c r="X1060" s="78">
        <f t="shared" si="45"/>
        <v>1</v>
      </c>
      <c r="Y1060">
        <v>0.7157267779066655</v>
      </c>
    </row>
    <row r="1061" spans="21:25" x14ac:dyDescent="0.25">
      <c r="U1061">
        <v>1</v>
      </c>
      <c r="V1061" s="14">
        <v>20</v>
      </c>
      <c r="W1061" s="14" t="str">
        <f t="shared" si="46"/>
        <v>120</v>
      </c>
      <c r="X1061" s="78">
        <f t="shared" si="45"/>
        <v>1.0009869232667159</v>
      </c>
      <c r="Y1061">
        <v>0.66755488194839774</v>
      </c>
    </row>
    <row r="1062" spans="21:25" x14ac:dyDescent="0.25">
      <c r="U1062">
        <v>2</v>
      </c>
      <c r="V1062" s="14">
        <v>20</v>
      </c>
      <c r="W1062" s="14" t="str">
        <f t="shared" si="46"/>
        <v>220</v>
      </c>
      <c r="X1062" s="78">
        <f t="shared" si="45"/>
        <v>1.001973846533432</v>
      </c>
      <c r="Y1062">
        <v>0.66821305782411711</v>
      </c>
    </row>
    <row r="1063" spans="21:25" x14ac:dyDescent="0.25">
      <c r="U1063">
        <v>3</v>
      </c>
      <c r="V1063" s="14">
        <v>20</v>
      </c>
      <c r="W1063" s="14" t="str">
        <f t="shared" si="46"/>
        <v>320</v>
      </c>
      <c r="X1063" s="78">
        <f t="shared" si="45"/>
        <v>1.0029607698001479</v>
      </c>
      <c r="Y1063">
        <v>0.66887123369983648</v>
      </c>
    </row>
    <row r="1064" spans="21:25" x14ac:dyDescent="0.25">
      <c r="U1064">
        <v>4</v>
      </c>
      <c r="V1064" s="14">
        <v>20</v>
      </c>
      <c r="W1064" s="14" t="str">
        <f t="shared" si="46"/>
        <v>420</v>
      </c>
      <c r="X1064" s="78">
        <f t="shared" si="45"/>
        <v>1.003947693066864</v>
      </c>
      <c r="Y1064">
        <v>0.66952940957555607</v>
      </c>
    </row>
    <row r="1065" spans="21:25" x14ac:dyDescent="0.25">
      <c r="U1065">
        <v>5</v>
      </c>
      <c r="V1065" s="14">
        <v>20</v>
      </c>
      <c r="W1065" s="14" t="str">
        <f t="shared" si="46"/>
        <v>520</v>
      </c>
      <c r="X1065" s="78">
        <f t="shared" si="45"/>
        <v>1.0049346163335799</v>
      </c>
      <c r="Y1065">
        <v>0.67018758545127532</v>
      </c>
    </row>
    <row r="1066" spans="21:25" x14ac:dyDescent="0.25">
      <c r="U1066">
        <v>6</v>
      </c>
      <c r="V1066" s="14">
        <v>20</v>
      </c>
      <c r="W1066" s="14" t="str">
        <f t="shared" si="46"/>
        <v>620</v>
      </c>
      <c r="X1066" s="78">
        <f t="shared" si="45"/>
        <v>1.0059215396002961</v>
      </c>
      <c r="Y1066">
        <v>0.6708457613269948</v>
      </c>
    </row>
    <row r="1067" spans="21:25" x14ac:dyDescent="0.25">
      <c r="U1067">
        <v>7</v>
      </c>
      <c r="V1067" s="14">
        <v>20</v>
      </c>
      <c r="W1067" s="14" t="str">
        <f t="shared" si="46"/>
        <v>720</v>
      </c>
      <c r="X1067" s="78">
        <f t="shared" si="45"/>
        <v>1.006908462867012</v>
      </c>
      <c r="Y1067">
        <v>0.67150393720271417</v>
      </c>
    </row>
    <row r="1068" spans="21:25" x14ac:dyDescent="0.25">
      <c r="U1068">
        <v>8</v>
      </c>
      <c r="V1068" s="14">
        <v>20</v>
      </c>
      <c r="W1068" s="14" t="str">
        <f t="shared" si="46"/>
        <v>820</v>
      </c>
      <c r="X1068" s="78">
        <f t="shared" si="45"/>
        <v>1.0078953861337281</v>
      </c>
      <c r="Y1068">
        <v>0.67216211307843354</v>
      </c>
    </row>
    <row r="1069" spans="21:25" x14ac:dyDescent="0.25">
      <c r="U1069">
        <v>9</v>
      </c>
      <c r="V1069" s="14">
        <v>20</v>
      </c>
      <c r="W1069" s="14" t="str">
        <f t="shared" si="46"/>
        <v>920</v>
      </c>
      <c r="X1069" s="78">
        <f t="shared" si="45"/>
        <v>1.008882309400444</v>
      </c>
      <c r="Y1069">
        <v>0.67282028895415291</v>
      </c>
    </row>
    <row r="1070" spans="21:25" x14ac:dyDescent="0.25">
      <c r="U1070">
        <v>10</v>
      </c>
      <c r="V1070" s="14">
        <v>20</v>
      </c>
      <c r="W1070" s="14" t="str">
        <f t="shared" si="46"/>
        <v>1020</v>
      </c>
      <c r="X1070" s="78">
        <f t="shared" si="45"/>
        <v>1.0098692326671601</v>
      </c>
      <c r="Y1070">
        <v>0.67347846482987228</v>
      </c>
    </row>
    <row r="1071" spans="21:25" x14ac:dyDescent="0.25">
      <c r="U1071">
        <v>11</v>
      </c>
      <c r="V1071" s="14">
        <v>20</v>
      </c>
      <c r="W1071" s="14" t="str">
        <f t="shared" si="46"/>
        <v>1120</v>
      </c>
      <c r="X1071" s="78">
        <f t="shared" si="45"/>
        <v>1.010856155933876</v>
      </c>
      <c r="Y1071">
        <v>0.67413664070559165</v>
      </c>
    </row>
    <row r="1072" spans="21:25" x14ac:dyDescent="0.25">
      <c r="U1072">
        <v>12</v>
      </c>
      <c r="V1072" s="14">
        <v>20</v>
      </c>
      <c r="W1072" s="14" t="str">
        <f t="shared" si="46"/>
        <v>1220</v>
      </c>
      <c r="X1072" s="78">
        <f t="shared" si="45"/>
        <v>1.0118430792005921</v>
      </c>
      <c r="Y1072">
        <v>0.67479481658131113</v>
      </c>
    </row>
    <row r="1073" spans="21:25" x14ac:dyDescent="0.25">
      <c r="U1073">
        <v>13</v>
      </c>
      <c r="V1073" s="14">
        <v>20</v>
      </c>
      <c r="W1073" s="14" t="str">
        <f t="shared" si="46"/>
        <v>1320</v>
      </c>
      <c r="X1073" s="78">
        <f t="shared" si="45"/>
        <v>1.012830002467308</v>
      </c>
      <c r="Y1073">
        <v>0.67545299245703039</v>
      </c>
    </row>
    <row r="1074" spans="21:25" x14ac:dyDescent="0.25">
      <c r="U1074">
        <v>14</v>
      </c>
      <c r="V1074" s="14">
        <v>20</v>
      </c>
      <c r="W1074" s="14" t="str">
        <f t="shared" si="46"/>
        <v>1420</v>
      </c>
      <c r="X1074" s="78">
        <f t="shared" ref="X1074:X1137" si="47">$X$153/1013.25*(1013.25+U1074)</f>
        <v>1.0138169257340242</v>
      </c>
      <c r="Y1074">
        <v>0.67611116833274998</v>
      </c>
    </row>
    <row r="1075" spans="21:25" x14ac:dyDescent="0.25">
      <c r="U1075">
        <v>15</v>
      </c>
      <c r="V1075" s="14">
        <v>20</v>
      </c>
      <c r="W1075" s="14" t="str">
        <f t="shared" si="46"/>
        <v>1520</v>
      </c>
      <c r="X1075" s="78">
        <f t="shared" si="47"/>
        <v>1.0148038490007401</v>
      </c>
      <c r="Y1075">
        <v>0.67676934420846935</v>
      </c>
    </row>
    <row r="1076" spans="21:25" x14ac:dyDescent="0.25">
      <c r="U1076">
        <v>16</v>
      </c>
      <c r="V1076" s="14">
        <v>20</v>
      </c>
      <c r="W1076" s="14" t="str">
        <f t="shared" si="46"/>
        <v>1620</v>
      </c>
      <c r="X1076" s="78">
        <f t="shared" si="47"/>
        <v>1.0157907722674562</v>
      </c>
      <c r="Y1076">
        <v>0.67742752008418872</v>
      </c>
    </row>
    <row r="1077" spans="21:25" x14ac:dyDescent="0.25">
      <c r="U1077">
        <v>17</v>
      </c>
      <c r="V1077" s="14">
        <v>20</v>
      </c>
      <c r="W1077" s="14" t="str">
        <f t="shared" si="46"/>
        <v>1720</v>
      </c>
      <c r="X1077" s="78">
        <f t="shared" si="47"/>
        <v>1.0167776955341721</v>
      </c>
      <c r="Y1077">
        <v>0.67808569595990809</v>
      </c>
    </row>
    <row r="1078" spans="21:25" x14ac:dyDescent="0.25">
      <c r="U1078">
        <v>18</v>
      </c>
      <c r="V1078" s="14">
        <v>20</v>
      </c>
      <c r="W1078" s="14" t="str">
        <f t="shared" si="46"/>
        <v>1820</v>
      </c>
      <c r="X1078" s="78">
        <f t="shared" si="47"/>
        <v>1.0177646188008882</v>
      </c>
      <c r="Y1078">
        <v>0.67874387183562757</v>
      </c>
    </row>
    <row r="1079" spans="21:25" x14ac:dyDescent="0.25">
      <c r="U1079">
        <v>19</v>
      </c>
      <c r="V1079" s="14">
        <v>20</v>
      </c>
      <c r="W1079" s="14" t="str">
        <f t="shared" si="46"/>
        <v>1920</v>
      </c>
      <c r="X1079" s="78">
        <f t="shared" si="47"/>
        <v>1.0187515420676041</v>
      </c>
      <c r="Y1079">
        <v>0.67940204771134682</v>
      </c>
    </row>
    <row r="1080" spans="21:25" x14ac:dyDescent="0.25">
      <c r="U1080">
        <v>20</v>
      </c>
      <c r="V1080" s="14">
        <v>20</v>
      </c>
      <c r="W1080" s="14" t="str">
        <f t="shared" si="46"/>
        <v>2020</v>
      </c>
      <c r="X1080" s="78">
        <f t="shared" si="47"/>
        <v>1.0197384653343202</v>
      </c>
      <c r="Y1080">
        <v>0.6800602235870663</v>
      </c>
    </row>
    <row r="1081" spans="21:25" x14ac:dyDescent="0.25">
      <c r="U1081">
        <v>21</v>
      </c>
      <c r="V1081" s="14">
        <v>20</v>
      </c>
      <c r="W1081" s="14" t="str">
        <f t="shared" si="46"/>
        <v>2120</v>
      </c>
      <c r="X1081" s="78">
        <f t="shared" si="47"/>
        <v>1.0207253886010361</v>
      </c>
      <c r="Y1081">
        <v>0.68071839946278567</v>
      </c>
    </row>
    <row r="1082" spans="21:25" x14ac:dyDescent="0.25">
      <c r="U1082">
        <v>22</v>
      </c>
      <c r="V1082" s="14">
        <v>20</v>
      </c>
      <c r="W1082" s="14" t="str">
        <f t="shared" si="46"/>
        <v>2220</v>
      </c>
      <c r="X1082" s="78">
        <f t="shared" si="47"/>
        <v>1.0217123118677522</v>
      </c>
      <c r="Y1082">
        <v>0.68137657533850504</v>
      </c>
    </row>
    <row r="1083" spans="21:25" x14ac:dyDescent="0.25">
      <c r="U1083">
        <v>23</v>
      </c>
      <c r="V1083" s="14">
        <v>20</v>
      </c>
      <c r="W1083" s="14" t="str">
        <f t="shared" si="46"/>
        <v>2320</v>
      </c>
      <c r="X1083" s="78">
        <f t="shared" si="47"/>
        <v>1.0226992351344681</v>
      </c>
      <c r="Y1083">
        <v>0.68203475121422441</v>
      </c>
    </row>
    <row r="1084" spans="21:25" x14ac:dyDescent="0.25">
      <c r="U1084">
        <v>24</v>
      </c>
      <c r="V1084" s="14">
        <v>20</v>
      </c>
      <c r="W1084" s="14" t="str">
        <f t="shared" si="46"/>
        <v>2420</v>
      </c>
      <c r="X1084" s="78">
        <f t="shared" si="47"/>
        <v>1.0236861584011843</v>
      </c>
      <c r="Y1084">
        <v>0.682692927089944</v>
      </c>
    </row>
    <row r="1085" spans="21:25" x14ac:dyDescent="0.25">
      <c r="U1085">
        <v>25</v>
      </c>
      <c r="V1085" s="14">
        <v>20</v>
      </c>
      <c r="W1085" s="14" t="str">
        <f t="shared" si="46"/>
        <v>2520</v>
      </c>
      <c r="X1085" s="78">
        <f t="shared" si="47"/>
        <v>1.0246730816679002</v>
      </c>
      <c r="Y1085">
        <v>0.68335110296566315</v>
      </c>
    </row>
    <row r="1086" spans="21:25" x14ac:dyDescent="0.25">
      <c r="U1086">
        <v>26</v>
      </c>
      <c r="V1086" s="14">
        <v>20</v>
      </c>
      <c r="W1086" s="14" t="str">
        <f t="shared" si="46"/>
        <v>2620</v>
      </c>
      <c r="X1086" s="78">
        <f t="shared" si="47"/>
        <v>1.0256600049346163</v>
      </c>
      <c r="Y1086">
        <v>0.68400927884138274</v>
      </c>
    </row>
    <row r="1087" spans="21:25" x14ac:dyDescent="0.25">
      <c r="U1087">
        <v>27</v>
      </c>
      <c r="V1087" s="14">
        <v>20</v>
      </c>
      <c r="W1087" s="14" t="str">
        <f t="shared" si="46"/>
        <v>2720</v>
      </c>
      <c r="X1087" s="78">
        <f t="shared" si="47"/>
        <v>1.0266469282013324</v>
      </c>
      <c r="Y1087">
        <v>0.68466745471710211</v>
      </c>
    </row>
    <row r="1088" spans="21:25" x14ac:dyDescent="0.25">
      <c r="U1088">
        <v>28</v>
      </c>
      <c r="V1088" s="14">
        <v>20</v>
      </c>
      <c r="W1088" s="14" t="str">
        <f t="shared" si="46"/>
        <v>2820</v>
      </c>
      <c r="X1088" s="78">
        <f t="shared" si="47"/>
        <v>1.0276338514680483</v>
      </c>
      <c r="Y1088">
        <v>0.68532563059282148</v>
      </c>
    </row>
    <row r="1089" spans="21:25" x14ac:dyDescent="0.25">
      <c r="U1089">
        <v>29</v>
      </c>
      <c r="V1089" s="14">
        <v>20</v>
      </c>
      <c r="W1089" s="14" t="str">
        <f t="shared" si="46"/>
        <v>2920</v>
      </c>
      <c r="X1089" s="78">
        <f t="shared" si="47"/>
        <v>1.0286207747347644</v>
      </c>
      <c r="Y1089">
        <v>0.68598380646854096</v>
      </c>
    </row>
    <row r="1090" spans="21:25" x14ac:dyDescent="0.25">
      <c r="U1090">
        <v>30</v>
      </c>
      <c r="V1090" s="14">
        <v>20</v>
      </c>
      <c r="W1090" s="14" t="str">
        <f t="shared" si="46"/>
        <v>3020</v>
      </c>
      <c r="X1090" s="78">
        <f t="shared" si="47"/>
        <v>1.0296076980014803</v>
      </c>
      <c r="Y1090">
        <v>0.68664198234426022</v>
      </c>
    </row>
    <row r="1091" spans="21:25" x14ac:dyDescent="0.25">
      <c r="U1091">
        <v>31</v>
      </c>
      <c r="V1091" s="14">
        <v>20</v>
      </c>
      <c r="W1091" s="14" t="str">
        <f t="shared" si="46"/>
        <v>3120</v>
      </c>
      <c r="X1091" s="78">
        <f t="shared" si="47"/>
        <v>1.0305946212681965</v>
      </c>
      <c r="Y1091">
        <v>0.6873001582199797</v>
      </c>
    </row>
    <row r="1092" spans="21:25" x14ac:dyDescent="0.25">
      <c r="U1092">
        <v>32</v>
      </c>
      <c r="V1092" s="14">
        <v>20</v>
      </c>
      <c r="W1092" s="14" t="str">
        <f t="shared" si="46"/>
        <v>3220</v>
      </c>
      <c r="X1092" s="78">
        <f t="shared" si="47"/>
        <v>1.0315815445349124</v>
      </c>
      <c r="Y1092">
        <v>0.68795833409569906</v>
      </c>
    </row>
    <row r="1093" spans="21:25" x14ac:dyDescent="0.25">
      <c r="U1093">
        <v>33</v>
      </c>
      <c r="V1093" s="14">
        <v>20</v>
      </c>
      <c r="W1093" s="14" t="str">
        <f t="shared" si="46"/>
        <v>3320</v>
      </c>
      <c r="X1093" s="78">
        <f t="shared" si="47"/>
        <v>1.0325684678016285</v>
      </c>
      <c r="Y1093">
        <v>0.68861650997141843</v>
      </c>
    </row>
    <row r="1094" spans="21:25" x14ac:dyDescent="0.25">
      <c r="U1094">
        <v>34</v>
      </c>
      <c r="V1094" s="14">
        <v>20</v>
      </c>
      <c r="W1094" s="14" t="str">
        <f t="shared" si="46"/>
        <v>3420</v>
      </c>
      <c r="X1094" s="78">
        <f t="shared" si="47"/>
        <v>1.0335553910683444</v>
      </c>
      <c r="Y1094">
        <v>0.6892746858471378</v>
      </c>
    </row>
    <row r="1095" spans="21:25" x14ac:dyDescent="0.25">
      <c r="U1095">
        <v>35</v>
      </c>
      <c r="V1095" s="14">
        <v>20</v>
      </c>
      <c r="W1095" s="14" t="str">
        <f t="shared" si="46"/>
        <v>3520</v>
      </c>
      <c r="X1095" s="78">
        <f t="shared" si="47"/>
        <v>1.0345423143350605</v>
      </c>
      <c r="Y1095">
        <v>0.68993286172285739</v>
      </c>
    </row>
    <row r="1096" spans="21:25" x14ac:dyDescent="0.25">
      <c r="U1096">
        <v>36</v>
      </c>
      <c r="V1096" s="14">
        <v>20</v>
      </c>
      <c r="W1096" s="14" t="str">
        <f t="shared" si="46"/>
        <v>3620</v>
      </c>
      <c r="X1096" s="78">
        <f t="shared" si="47"/>
        <v>1.0355292376017764</v>
      </c>
      <c r="Y1096">
        <v>0.69059103759857654</v>
      </c>
    </row>
    <row r="1097" spans="21:25" x14ac:dyDescent="0.25">
      <c r="U1097">
        <v>37</v>
      </c>
      <c r="V1097" s="14">
        <v>20</v>
      </c>
      <c r="W1097" s="14" t="str">
        <f t="shared" si="46"/>
        <v>3720</v>
      </c>
      <c r="X1097" s="78">
        <f t="shared" si="47"/>
        <v>1.0365161608684925</v>
      </c>
      <c r="Y1097">
        <v>0.69124921347429613</v>
      </c>
    </row>
    <row r="1098" spans="21:25" x14ac:dyDescent="0.25">
      <c r="U1098">
        <v>38</v>
      </c>
      <c r="V1098" s="14">
        <v>20</v>
      </c>
      <c r="W1098" s="14" t="str">
        <f t="shared" si="46"/>
        <v>3820</v>
      </c>
      <c r="X1098" s="78">
        <f t="shared" si="47"/>
        <v>1.0375030841352084</v>
      </c>
      <c r="Y1098">
        <v>0.6919073893500155</v>
      </c>
    </row>
    <row r="1099" spans="21:25" x14ac:dyDescent="0.25">
      <c r="U1099">
        <v>39</v>
      </c>
      <c r="V1099" s="14">
        <v>20</v>
      </c>
      <c r="W1099" s="14" t="str">
        <f t="shared" si="46"/>
        <v>3920</v>
      </c>
      <c r="X1099" s="78">
        <f t="shared" si="47"/>
        <v>1.0384900074019245</v>
      </c>
      <c r="Y1099">
        <v>0.69256556522573487</v>
      </c>
    </row>
    <row r="1100" spans="21:25" x14ac:dyDescent="0.25">
      <c r="U1100">
        <v>40</v>
      </c>
      <c r="V1100" s="14">
        <v>20</v>
      </c>
      <c r="W1100" s="14" t="str">
        <f t="shared" si="46"/>
        <v>4020</v>
      </c>
      <c r="X1100" s="78">
        <f t="shared" si="47"/>
        <v>1.0394769306686404</v>
      </c>
      <c r="Y1100">
        <v>0.69322374110145424</v>
      </c>
    </row>
    <row r="1101" spans="21:25" x14ac:dyDescent="0.25">
      <c r="U1101">
        <v>41</v>
      </c>
      <c r="V1101" s="14">
        <v>20</v>
      </c>
      <c r="W1101" s="14" t="str">
        <f t="shared" si="46"/>
        <v>4120</v>
      </c>
      <c r="X1101" s="78">
        <f t="shared" si="47"/>
        <v>1.0404638539353566</v>
      </c>
      <c r="Y1101">
        <v>0.69388191697717372</v>
      </c>
    </row>
    <row r="1102" spans="21:25" x14ac:dyDescent="0.25">
      <c r="U1102">
        <v>42</v>
      </c>
      <c r="V1102" s="14">
        <v>20</v>
      </c>
      <c r="W1102" s="14" t="str">
        <f t="shared" si="46"/>
        <v>4220</v>
      </c>
      <c r="X1102" s="78">
        <f t="shared" si="47"/>
        <v>1.0414507772020725</v>
      </c>
      <c r="Y1102">
        <v>0.69454009285289298</v>
      </c>
    </row>
    <row r="1103" spans="21:25" x14ac:dyDescent="0.25">
      <c r="U1103">
        <v>43</v>
      </c>
      <c r="V1103" s="14">
        <v>20</v>
      </c>
      <c r="W1103" s="14" t="str">
        <f t="shared" si="46"/>
        <v>4320</v>
      </c>
      <c r="X1103" s="78">
        <f t="shared" si="47"/>
        <v>1.0424377004687886</v>
      </c>
      <c r="Y1103">
        <v>0.69519826872861246</v>
      </c>
    </row>
    <row r="1104" spans="21:25" x14ac:dyDescent="0.25">
      <c r="U1104">
        <v>44</v>
      </c>
      <c r="V1104" s="14">
        <v>20</v>
      </c>
      <c r="W1104" s="14" t="str">
        <f t="shared" si="46"/>
        <v>4420</v>
      </c>
      <c r="X1104" s="78">
        <f t="shared" si="47"/>
        <v>1.0434246237355045</v>
      </c>
      <c r="Y1104">
        <v>0.69585644460433171</v>
      </c>
    </row>
    <row r="1105" spans="21:25" x14ac:dyDescent="0.25">
      <c r="U1105">
        <v>45</v>
      </c>
      <c r="V1105" s="14">
        <v>20</v>
      </c>
      <c r="W1105" s="14" t="str">
        <f t="shared" si="46"/>
        <v>4520</v>
      </c>
      <c r="X1105" s="78">
        <f t="shared" si="47"/>
        <v>1.0444115470022206</v>
      </c>
      <c r="Y1105">
        <v>0.69651462048005119</v>
      </c>
    </row>
    <row r="1106" spans="21:25" x14ac:dyDescent="0.25">
      <c r="U1106">
        <v>46</v>
      </c>
      <c r="V1106" s="14">
        <v>20</v>
      </c>
      <c r="W1106" s="14" t="str">
        <f t="shared" si="46"/>
        <v>4620</v>
      </c>
      <c r="X1106" s="78">
        <f t="shared" si="47"/>
        <v>1.0453984702689365</v>
      </c>
      <c r="Y1106">
        <v>0.69717279635577067</v>
      </c>
    </row>
    <row r="1107" spans="21:25" x14ac:dyDescent="0.25">
      <c r="U1107">
        <v>47</v>
      </c>
      <c r="V1107" s="14">
        <v>20</v>
      </c>
      <c r="W1107" s="14" t="str">
        <f t="shared" si="46"/>
        <v>4720</v>
      </c>
      <c r="X1107" s="78">
        <f t="shared" si="47"/>
        <v>1.0463853935356526</v>
      </c>
      <c r="Y1107">
        <v>0.69783097223149004</v>
      </c>
    </row>
    <row r="1108" spans="21:25" x14ac:dyDescent="0.25">
      <c r="U1108">
        <v>48</v>
      </c>
      <c r="V1108" s="14">
        <v>20</v>
      </c>
      <c r="W1108" s="14" t="str">
        <f t="shared" si="46"/>
        <v>4820</v>
      </c>
      <c r="X1108" s="78">
        <f t="shared" si="47"/>
        <v>1.0473723168023685</v>
      </c>
      <c r="Y1108">
        <v>0.69848914810720941</v>
      </c>
    </row>
    <row r="1109" spans="21:25" x14ac:dyDescent="0.25">
      <c r="U1109">
        <v>49</v>
      </c>
      <c r="V1109" s="14">
        <v>20</v>
      </c>
      <c r="W1109" s="14" t="str">
        <f t="shared" si="46"/>
        <v>4920</v>
      </c>
      <c r="X1109" s="78">
        <f t="shared" si="47"/>
        <v>1.0483592400690847</v>
      </c>
      <c r="Y1109">
        <v>0.69914732398292889</v>
      </c>
    </row>
    <row r="1110" spans="21:25" x14ac:dyDescent="0.25">
      <c r="U1110">
        <v>50</v>
      </c>
      <c r="V1110" s="14">
        <v>20</v>
      </c>
      <c r="W1110" s="14" t="str">
        <f t="shared" si="46"/>
        <v>5020</v>
      </c>
      <c r="X1110" s="78">
        <f t="shared" si="47"/>
        <v>1.0493461633358006</v>
      </c>
      <c r="Y1110">
        <v>0.69980549985864815</v>
      </c>
    </row>
    <row r="1111" spans="21:25" x14ac:dyDescent="0.25">
      <c r="U1111">
        <v>51</v>
      </c>
      <c r="V1111" s="14">
        <v>20</v>
      </c>
      <c r="W1111" s="14" t="str">
        <f t="shared" si="46"/>
        <v>5120</v>
      </c>
      <c r="X1111" s="78">
        <f t="shared" si="47"/>
        <v>1.0503330866025167</v>
      </c>
      <c r="Y1111">
        <v>0.70046367573436763</v>
      </c>
    </row>
    <row r="1112" spans="21:25" x14ac:dyDescent="0.25">
      <c r="U1112">
        <v>52</v>
      </c>
      <c r="V1112" s="14">
        <v>20</v>
      </c>
      <c r="W1112" s="14" t="str">
        <f t="shared" si="46"/>
        <v>5220</v>
      </c>
      <c r="X1112" s="78">
        <f t="shared" si="47"/>
        <v>1.0513200098692326</v>
      </c>
      <c r="Y1112">
        <v>0.701121851610087</v>
      </c>
    </row>
    <row r="1113" spans="21:25" x14ac:dyDescent="0.25">
      <c r="U1113">
        <v>53</v>
      </c>
      <c r="V1113" s="14">
        <v>20</v>
      </c>
      <c r="W1113" s="14" t="str">
        <f t="shared" si="46"/>
        <v>5320</v>
      </c>
      <c r="X1113" s="78">
        <f t="shared" si="47"/>
        <v>1.0523069331359487</v>
      </c>
      <c r="Y1113">
        <v>0.70178002748580637</v>
      </c>
    </row>
    <row r="1114" spans="21:25" x14ac:dyDescent="0.25">
      <c r="U1114">
        <v>54</v>
      </c>
      <c r="V1114" s="14">
        <v>20</v>
      </c>
      <c r="W1114" s="14" t="str">
        <f t="shared" ref="W1114:W1177" si="48">U1114&amp;V1114</f>
        <v>5420</v>
      </c>
      <c r="X1114" s="78">
        <f t="shared" si="47"/>
        <v>1.0532938564026646</v>
      </c>
      <c r="Y1114">
        <v>0.70243820336152574</v>
      </c>
    </row>
    <row r="1115" spans="21:25" x14ac:dyDescent="0.25">
      <c r="U1115">
        <v>55</v>
      </c>
      <c r="V1115" s="14">
        <v>20</v>
      </c>
      <c r="W1115" s="14" t="str">
        <f t="shared" si="48"/>
        <v>5520</v>
      </c>
      <c r="X1115" s="78">
        <f t="shared" si="47"/>
        <v>1.0542807796693807</v>
      </c>
      <c r="Y1115">
        <v>0.70309637923724533</v>
      </c>
    </row>
    <row r="1116" spans="21:25" x14ac:dyDescent="0.25">
      <c r="U1116">
        <v>56</v>
      </c>
      <c r="V1116" s="14">
        <v>20</v>
      </c>
      <c r="W1116" s="14" t="str">
        <f t="shared" si="48"/>
        <v>5620</v>
      </c>
      <c r="X1116" s="78">
        <f t="shared" si="47"/>
        <v>1.0552677029360966</v>
      </c>
      <c r="Y1116">
        <v>0.70375455511296447</v>
      </c>
    </row>
    <row r="1117" spans="21:25" x14ac:dyDescent="0.25">
      <c r="U1117">
        <v>57</v>
      </c>
      <c r="V1117" s="14">
        <v>20</v>
      </c>
      <c r="W1117" s="14" t="str">
        <f t="shared" si="48"/>
        <v>5720</v>
      </c>
      <c r="X1117" s="78">
        <f t="shared" si="47"/>
        <v>1.0562546262028127</v>
      </c>
      <c r="Y1117">
        <v>0.70441273098868407</v>
      </c>
    </row>
    <row r="1118" spans="21:25" x14ac:dyDescent="0.25">
      <c r="U1118">
        <v>58</v>
      </c>
      <c r="V1118" s="14">
        <v>20</v>
      </c>
      <c r="W1118" s="14" t="str">
        <f t="shared" si="48"/>
        <v>5820</v>
      </c>
      <c r="X1118" s="78">
        <f t="shared" si="47"/>
        <v>1.0572415494695286</v>
      </c>
      <c r="Y1118">
        <v>0.70507090686440321</v>
      </c>
    </row>
    <row r="1119" spans="21:25" x14ac:dyDescent="0.25">
      <c r="U1119">
        <v>59</v>
      </c>
      <c r="V1119" s="14">
        <v>20</v>
      </c>
      <c r="W1119" s="14" t="str">
        <f t="shared" si="48"/>
        <v>5920</v>
      </c>
      <c r="X1119" s="78">
        <f t="shared" si="47"/>
        <v>1.0582284727362448</v>
      </c>
      <c r="Y1119">
        <v>0.7057290827401228</v>
      </c>
    </row>
    <row r="1120" spans="21:25" x14ac:dyDescent="0.25">
      <c r="U1120">
        <v>60</v>
      </c>
      <c r="V1120" s="14">
        <v>20</v>
      </c>
      <c r="W1120" s="14" t="str">
        <f t="shared" si="48"/>
        <v>6020</v>
      </c>
      <c r="X1120" s="78">
        <f t="shared" si="47"/>
        <v>1.0592153960029607</v>
      </c>
      <c r="Y1120">
        <v>0.70638725861584217</v>
      </c>
    </row>
    <row r="1121" spans="21:25" x14ac:dyDescent="0.25">
      <c r="U1121">
        <v>61</v>
      </c>
      <c r="V1121" s="14">
        <v>20</v>
      </c>
      <c r="W1121" s="14" t="str">
        <f t="shared" si="48"/>
        <v>6120</v>
      </c>
      <c r="X1121" s="78">
        <f t="shared" si="47"/>
        <v>1.0602023192696768</v>
      </c>
      <c r="Y1121">
        <v>0.70704543449156154</v>
      </c>
    </row>
    <row r="1122" spans="21:25" x14ac:dyDescent="0.25">
      <c r="U1122">
        <v>62</v>
      </c>
      <c r="V1122" s="14">
        <v>20</v>
      </c>
      <c r="W1122" s="14" t="str">
        <f t="shared" si="48"/>
        <v>6220</v>
      </c>
      <c r="X1122" s="78">
        <f t="shared" si="47"/>
        <v>1.0611892425363927</v>
      </c>
      <c r="Y1122">
        <v>0.70770361036728091</v>
      </c>
    </row>
    <row r="1123" spans="21:25" x14ac:dyDescent="0.25">
      <c r="U1123">
        <v>63</v>
      </c>
      <c r="V1123" s="14">
        <v>20</v>
      </c>
      <c r="W1123" s="14" t="str">
        <f t="shared" si="48"/>
        <v>6320</v>
      </c>
      <c r="X1123" s="78">
        <f t="shared" si="47"/>
        <v>1.0621761658031088</v>
      </c>
      <c r="Y1123">
        <v>0.70836178624300039</v>
      </c>
    </row>
    <row r="1124" spans="21:25" x14ac:dyDescent="0.25">
      <c r="U1124">
        <v>64</v>
      </c>
      <c r="V1124" s="14">
        <v>20</v>
      </c>
      <c r="W1124" s="14" t="str">
        <f t="shared" si="48"/>
        <v>6420</v>
      </c>
      <c r="X1124" s="78">
        <f t="shared" si="47"/>
        <v>1.0631630890698247</v>
      </c>
      <c r="Y1124">
        <v>0.70901996211871965</v>
      </c>
    </row>
    <row r="1125" spans="21:25" x14ac:dyDescent="0.25">
      <c r="U1125">
        <v>65</v>
      </c>
      <c r="V1125" s="14">
        <v>20</v>
      </c>
      <c r="W1125" s="14" t="str">
        <f t="shared" si="48"/>
        <v>6520</v>
      </c>
      <c r="X1125" s="78">
        <f t="shared" si="47"/>
        <v>1.0641500123365408</v>
      </c>
      <c r="Y1125">
        <v>0.70967813799443913</v>
      </c>
    </row>
    <row r="1126" spans="21:25" x14ac:dyDescent="0.25">
      <c r="U1126">
        <v>66</v>
      </c>
      <c r="V1126" s="14">
        <v>20</v>
      </c>
      <c r="W1126" s="14" t="str">
        <f t="shared" si="48"/>
        <v>6620</v>
      </c>
      <c r="X1126" s="78">
        <f t="shared" si="47"/>
        <v>1.0651369356032567</v>
      </c>
      <c r="Y1126">
        <v>0.7103363138701585</v>
      </c>
    </row>
    <row r="1127" spans="21:25" x14ac:dyDescent="0.25">
      <c r="U1127">
        <v>67</v>
      </c>
      <c r="V1127" s="14">
        <v>20</v>
      </c>
      <c r="W1127" s="14" t="str">
        <f t="shared" si="48"/>
        <v>6720</v>
      </c>
      <c r="X1127" s="78">
        <f t="shared" si="47"/>
        <v>1.0661238588699729</v>
      </c>
      <c r="Y1127">
        <v>0.71099448974587787</v>
      </c>
    </row>
    <row r="1128" spans="21:25" x14ac:dyDescent="0.25">
      <c r="U1128">
        <v>68</v>
      </c>
      <c r="V1128" s="14">
        <v>20</v>
      </c>
      <c r="W1128" s="14" t="str">
        <f t="shared" si="48"/>
        <v>6820</v>
      </c>
      <c r="X1128" s="78">
        <f t="shared" si="47"/>
        <v>1.0671107821366888</v>
      </c>
      <c r="Y1128">
        <v>0.71165266562159724</v>
      </c>
    </row>
    <row r="1129" spans="21:25" x14ac:dyDescent="0.25">
      <c r="U1129">
        <v>69</v>
      </c>
      <c r="V1129" s="14">
        <v>20</v>
      </c>
      <c r="W1129" s="14" t="str">
        <f t="shared" si="48"/>
        <v>6920</v>
      </c>
      <c r="X1129" s="78">
        <f t="shared" si="47"/>
        <v>1.0680977054034049</v>
      </c>
      <c r="Y1129">
        <v>0.71231084149731683</v>
      </c>
    </row>
    <row r="1130" spans="21:25" x14ac:dyDescent="0.25">
      <c r="U1130">
        <v>70</v>
      </c>
      <c r="V1130" s="14">
        <v>20</v>
      </c>
      <c r="W1130" s="14" t="str">
        <f t="shared" si="48"/>
        <v>7020</v>
      </c>
      <c r="X1130" s="78">
        <f t="shared" si="47"/>
        <v>1.0690846286701208</v>
      </c>
      <c r="Y1130">
        <v>0.71296901737303608</v>
      </c>
    </row>
    <row r="1131" spans="21:25" x14ac:dyDescent="0.25">
      <c r="U1131">
        <v>71</v>
      </c>
      <c r="V1131" s="14">
        <v>20</v>
      </c>
      <c r="W1131" s="14" t="str">
        <f t="shared" si="48"/>
        <v>7120</v>
      </c>
      <c r="X1131" s="78">
        <f t="shared" si="47"/>
        <v>1.0700715519368369</v>
      </c>
      <c r="Y1131">
        <v>0.71362719324875556</v>
      </c>
    </row>
    <row r="1132" spans="21:25" x14ac:dyDescent="0.25">
      <c r="U1132">
        <v>72</v>
      </c>
      <c r="V1132" s="14">
        <v>20</v>
      </c>
      <c r="W1132" s="14" t="str">
        <f t="shared" si="48"/>
        <v>7220</v>
      </c>
      <c r="X1132" s="78">
        <f t="shared" si="47"/>
        <v>1.0710584752035528</v>
      </c>
      <c r="Y1132">
        <v>0.71428536912447493</v>
      </c>
    </row>
    <row r="1133" spans="21:25" x14ac:dyDescent="0.25">
      <c r="U1133">
        <v>73</v>
      </c>
      <c r="V1133" s="14">
        <v>20</v>
      </c>
      <c r="W1133" s="14" t="str">
        <f t="shared" si="48"/>
        <v>7320</v>
      </c>
      <c r="X1133" s="78">
        <f t="shared" si="47"/>
        <v>1.0720453984702689</v>
      </c>
      <c r="Y1133">
        <v>0.7149435450001943</v>
      </c>
    </row>
    <row r="1134" spans="21:25" x14ac:dyDescent="0.25">
      <c r="U1134">
        <v>74</v>
      </c>
      <c r="V1134" s="14">
        <v>20</v>
      </c>
      <c r="W1134" s="14" t="str">
        <f t="shared" si="48"/>
        <v>7420</v>
      </c>
      <c r="X1134" s="78">
        <f t="shared" si="47"/>
        <v>1.0730323217369848</v>
      </c>
      <c r="Y1134">
        <v>0.71560172087591367</v>
      </c>
    </row>
    <row r="1135" spans="21:25" x14ac:dyDescent="0.25">
      <c r="U1135">
        <v>75</v>
      </c>
      <c r="V1135" s="14">
        <v>20</v>
      </c>
      <c r="W1135" s="14" t="str">
        <f t="shared" si="48"/>
        <v>7520</v>
      </c>
      <c r="X1135" s="78">
        <f t="shared" si="47"/>
        <v>1.0740192450037009</v>
      </c>
      <c r="Y1135">
        <v>0.71625989675163304</v>
      </c>
    </row>
    <row r="1136" spans="21:25" x14ac:dyDescent="0.25">
      <c r="U1136">
        <v>76</v>
      </c>
      <c r="V1136" s="14">
        <v>20</v>
      </c>
      <c r="W1136" s="14" t="str">
        <f t="shared" si="48"/>
        <v>7620</v>
      </c>
      <c r="X1136" s="78">
        <f t="shared" si="47"/>
        <v>1.0750061682704168</v>
      </c>
      <c r="Y1136">
        <v>0.71691807262735241</v>
      </c>
    </row>
    <row r="1137" spans="21:25" x14ac:dyDescent="0.25">
      <c r="U1137">
        <v>77</v>
      </c>
      <c r="V1137" s="14">
        <v>20</v>
      </c>
      <c r="W1137" s="14" t="str">
        <f t="shared" si="48"/>
        <v>7720</v>
      </c>
      <c r="X1137" s="78">
        <f t="shared" si="47"/>
        <v>1.075993091537133</v>
      </c>
      <c r="Y1137">
        <v>0.71757624850307189</v>
      </c>
    </row>
    <row r="1138" spans="21:25" x14ac:dyDescent="0.25">
      <c r="U1138">
        <v>78</v>
      </c>
      <c r="V1138" s="14">
        <v>20</v>
      </c>
      <c r="W1138" s="14" t="str">
        <f t="shared" si="48"/>
        <v>7820</v>
      </c>
      <c r="X1138" s="78">
        <f t="shared" ref="X1138:X1201" si="49">$X$153/1013.25*(1013.25+U1138)</f>
        <v>1.0769800148038489</v>
      </c>
      <c r="Y1138">
        <v>0.71823442437879115</v>
      </c>
    </row>
    <row r="1139" spans="21:25" x14ac:dyDescent="0.25">
      <c r="U1139">
        <v>79</v>
      </c>
      <c r="V1139" s="14">
        <v>20</v>
      </c>
      <c r="W1139" s="14" t="str">
        <f t="shared" si="48"/>
        <v>7920</v>
      </c>
      <c r="X1139" s="78">
        <f t="shared" si="49"/>
        <v>1.077966938070565</v>
      </c>
      <c r="Y1139">
        <v>0.71889260025451074</v>
      </c>
    </row>
    <row r="1140" spans="21:25" x14ac:dyDescent="0.25">
      <c r="U1140">
        <v>80</v>
      </c>
      <c r="V1140" s="14">
        <v>20</v>
      </c>
      <c r="W1140" s="14" t="str">
        <f t="shared" si="48"/>
        <v>8020</v>
      </c>
      <c r="X1140" s="78">
        <f t="shared" si="49"/>
        <v>1.0789538613372809</v>
      </c>
      <c r="Y1140">
        <v>0.71955077613023011</v>
      </c>
    </row>
    <row r="1141" spans="21:25" x14ac:dyDescent="0.25">
      <c r="U1141">
        <v>81</v>
      </c>
      <c r="V1141" s="14">
        <v>20</v>
      </c>
      <c r="W1141" s="14" t="str">
        <f t="shared" si="48"/>
        <v>8120</v>
      </c>
      <c r="X1141" s="78">
        <f t="shared" si="49"/>
        <v>1.079940784603997</v>
      </c>
      <c r="Y1141">
        <v>0.72020895200594948</v>
      </c>
    </row>
    <row r="1142" spans="21:25" x14ac:dyDescent="0.25">
      <c r="U1142">
        <v>82</v>
      </c>
      <c r="V1142" s="14">
        <v>20</v>
      </c>
      <c r="W1142" s="14" t="str">
        <f t="shared" si="48"/>
        <v>8220</v>
      </c>
      <c r="X1142" s="78">
        <f t="shared" si="49"/>
        <v>1.0809277078707129</v>
      </c>
      <c r="Y1142">
        <v>0.72086712788166885</v>
      </c>
    </row>
    <row r="1143" spans="21:25" x14ac:dyDescent="0.25">
      <c r="U1143">
        <v>83</v>
      </c>
      <c r="V1143" s="14">
        <v>20</v>
      </c>
      <c r="W1143" s="14" t="str">
        <f t="shared" si="48"/>
        <v>8320</v>
      </c>
      <c r="X1143" s="78">
        <f t="shared" si="49"/>
        <v>1.081914631137429</v>
      </c>
      <c r="Y1143">
        <v>0.72152530375738833</v>
      </c>
    </row>
    <row r="1144" spans="21:25" x14ac:dyDescent="0.25">
      <c r="U1144">
        <v>84</v>
      </c>
      <c r="V1144" s="14">
        <v>20</v>
      </c>
      <c r="W1144" s="14" t="str">
        <f t="shared" si="48"/>
        <v>8420</v>
      </c>
      <c r="X1144" s="78">
        <f t="shared" si="49"/>
        <v>1.0829015544041449</v>
      </c>
      <c r="Y1144">
        <v>0.72218347963310758</v>
      </c>
    </row>
    <row r="1145" spans="21:25" x14ac:dyDescent="0.25">
      <c r="U1145">
        <v>85</v>
      </c>
      <c r="V1145" s="14">
        <v>20</v>
      </c>
      <c r="W1145" s="14" t="str">
        <f t="shared" si="48"/>
        <v>8520</v>
      </c>
      <c r="X1145" s="78">
        <f t="shared" si="49"/>
        <v>1.0838884776708611</v>
      </c>
      <c r="Y1145">
        <v>0.72284165550882706</v>
      </c>
    </row>
    <row r="1146" spans="21:25" x14ac:dyDescent="0.25">
      <c r="U1146">
        <v>86</v>
      </c>
      <c r="V1146" s="14">
        <v>20</v>
      </c>
      <c r="W1146" s="14" t="str">
        <f t="shared" si="48"/>
        <v>8620</v>
      </c>
      <c r="X1146" s="78">
        <f t="shared" si="49"/>
        <v>1.084875400937577</v>
      </c>
      <c r="Y1146">
        <v>0.72349983138454643</v>
      </c>
    </row>
    <row r="1147" spans="21:25" x14ac:dyDescent="0.25">
      <c r="U1147">
        <v>87</v>
      </c>
      <c r="V1147" s="14">
        <v>20</v>
      </c>
      <c r="W1147" s="14" t="str">
        <f t="shared" si="48"/>
        <v>8720</v>
      </c>
      <c r="X1147" s="78">
        <f t="shared" si="49"/>
        <v>1.0858623242042931</v>
      </c>
      <c r="Y1147">
        <v>0.7241580072602658</v>
      </c>
    </row>
    <row r="1148" spans="21:25" x14ac:dyDescent="0.25">
      <c r="U1148">
        <v>88</v>
      </c>
      <c r="V1148" s="14">
        <v>20</v>
      </c>
      <c r="W1148" s="14" t="str">
        <f t="shared" si="48"/>
        <v>8820</v>
      </c>
      <c r="X1148" s="78">
        <f t="shared" si="49"/>
        <v>1.086849247471009</v>
      </c>
      <c r="Y1148">
        <v>0.72481618313598517</v>
      </c>
    </row>
    <row r="1149" spans="21:25" x14ac:dyDescent="0.25">
      <c r="U1149">
        <v>89</v>
      </c>
      <c r="V1149" s="14">
        <v>20</v>
      </c>
      <c r="W1149" s="14" t="str">
        <f t="shared" si="48"/>
        <v>8920</v>
      </c>
      <c r="X1149" s="78">
        <f t="shared" si="49"/>
        <v>1.0878361707377251</v>
      </c>
      <c r="Y1149">
        <v>0.72547435901170476</v>
      </c>
    </row>
    <row r="1150" spans="21:25" x14ac:dyDescent="0.25">
      <c r="U1150">
        <v>90</v>
      </c>
      <c r="V1150" s="14">
        <v>20</v>
      </c>
      <c r="W1150" s="14" t="str">
        <f t="shared" si="48"/>
        <v>9020</v>
      </c>
      <c r="X1150" s="78">
        <f t="shared" si="49"/>
        <v>1.088823094004441</v>
      </c>
      <c r="Y1150">
        <v>0.72613253488742391</v>
      </c>
    </row>
    <row r="1151" spans="21:25" x14ac:dyDescent="0.25">
      <c r="U1151">
        <v>91</v>
      </c>
      <c r="V1151" s="14">
        <v>20</v>
      </c>
      <c r="W1151" s="14" t="str">
        <f t="shared" si="48"/>
        <v>9120</v>
      </c>
      <c r="X1151" s="78">
        <f t="shared" si="49"/>
        <v>1.0898100172711571</v>
      </c>
      <c r="Y1151">
        <v>0.7267907107631435</v>
      </c>
    </row>
    <row r="1152" spans="21:25" x14ac:dyDescent="0.25">
      <c r="U1152">
        <v>92</v>
      </c>
      <c r="V1152" s="14">
        <v>20</v>
      </c>
      <c r="W1152" s="14" t="str">
        <f t="shared" si="48"/>
        <v>9220</v>
      </c>
      <c r="X1152" s="78">
        <f t="shared" si="49"/>
        <v>1.0907969405378732</v>
      </c>
      <c r="Y1152">
        <v>0.72744888663886287</v>
      </c>
    </row>
    <row r="1153" spans="21:25" x14ac:dyDescent="0.25">
      <c r="U1153">
        <v>93</v>
      </c>
      <c r="V1153" s="14">
        <v>20</v>
      </c>
      <c r="W1153" s="14" t="str">
        <f t="shared" si="48"/>
        <v>9320</v>
      </c>
      <c r="X1153" s="78">
        <f t="shared" si="49"/>
        <v>1.0917838638045891</v>
      </c>
      <c r="Y1153">
        <v>0.72810706251458224</v>
      </c>
    </row>
    <row r="1154" spans="21:25" x14ac:dyDescent="0.25">
      <c r="U1154">
        <v>94</v>
      </c>
      <c r="V1154" s="14">
        <v>20</v>
      </c>
      <c r="W1154" s="14" t="str">
        <f t="shared" si="48"/>
        <v>9420</v>
      </c>
      <c r="X1154" s="78">
        <f t="shared" si="49"/>
        <v>1.0927707870713053</v>
      </c>
      <c r="Y1154">
        <v>0.72876523839030172</v>
      </c>
    </row>
    <row r="1155" spans="21:25" x14ac:dyDescent="0.25">
      <c r="U1155">
        <v>95</v>
      </c>
      <c r="V1155" s="14">
        <v>20</v>
      </c>
      <c r="W1155" s="14" t="str">
        <f t="shared" si="48"/>
        <v>9520</v>
      </c>
      <c r="X1155" s="78">
        <f t="shared" si="49"/>
        <v>1.0937577103380212</v>
      </c>
      <c r="Y1155">
        <v>0.72942341426602098</v>
      </c>
    </row>
    <row r="1156" spans="21:25" x14ac:dyDescent="0.25">
      <c r="U1156">
        <v>96</v>
      </c>
      <c r="V1156" s="14">
        <v>20</v>
      </c>
      <c r="W1156" s="14" t="str">
        <f t="shared" si="48"/>
        <v>9620</v>
      </c>
      <c r="X1156" s="78">
        <f t="shared" si="49"/>
        <v>1.0947446336047373</v>
      </c>
      <c r="Y1156">
        <v>0.73008159014174046</v>
      </c>
    </row>
    <row r="1157" spans="21:25" x14ac:dyDescent="0.25">
      <c r="U1157">
        <v>97</v>
      </c>
      <c r="V1157" s="14">
        <v>20</v>
      </c>
      <c r="W1157" s="14" t="str">
        <f t="shared" si="48"/>
        <v>9720</v>
      </c>
      <c r="X1157" s="78">
        <f t="shared" si="49"/>
        <v>1.0957315568714532</v>
      </c>
      <c r="Y1157">
        <v>0.73073976601745982</v>
      </c>
    </row>
    <row r="1158" spans="21:25" x14ac:dyDescent="0.25">
      <c r="U1158">
        <v>98</v>
      </c>
      <c r="V1158" s="14">
        <v>20</v>
      </c>
      <c r="W1158" s="14" t="str">
        <f t="shared" si="48"/>
        <v>9820</v>
      </c>
      <c r="X1158" s="78">
        <f t="shared" si="49"/>
        <v>1.0967184801381693</v>
      </c>
      <c r="Y1158">
        <v>0.73139794189317919</v>
      </c>
    </row>
    <row r="1159" spans="21:25" x14ac:dyDescent="0.25">
      <c r="U1159">
        <v>99</v>
      </c>
      <c r="V1159" s="14">
        <v>20</v>
      </c>
      <c r="W1159" s="14" t="str">
        <f t="shared" si="48"/>
        <v>9920</v>
      </c>
      <c r="X1159" s="78">
        <f t="shared" si="49"/>
        <v>1.0977054034048852</v>
      </c>
      <c r="Y1159">
        <v>0.73205611776889856</v>
      </c>
    </row>
    <row r="1160" spans="21:25" x14ac:dyDescent="0.25">
      <c r="U1160">
        <v>100</v>
      </c>
      <c r="V1160" s="14">
        <v>20</v>
      </c>
      <c r="W1160" s="14" t="str">
        <f t="shared" si="48"/>
        <v>10020</v>
      </c>
      <c r="X1160" s="78">
        <f t="shared" si="49"/>
        <v>1.0986923266716013</v>
      </c>
      <c r="Y1160">
        <v>0.73271429364461815</v>
      </c>
    </row>
    <row r="1161" spans="21:25" x14ac:dyDescent="0.25">
      <c r="U1161">
        <v>101</v>
      </c>
      <c r="V1161" s="14">
        <v>20</v>
      </c>
      <c r="W1161" s="14" t="str">
        <f t="shared" si="48"/>
        <v>10120</v>
      </c>
      <c r="X1161" s="78">
        <f t="shared" si="49"/>
        <v>1.0996792499383172</v>
      </c>
      <c r="Y1161">
        <v>0.7333724695203373</v>
      </c>
    </row>
    <row r="1162" spans="21:25" x14ac:dyDescent="0.25">
      <c r="U1162">
        <v>102</v>
      </c>
      <c r="V1162" s="14">
        <v>20</v>
      </c>
      <c r="W1162" s="14" t="str">
        <f t="shared" si="48"/>
        <v>10220</v>
      </c>
      <c r="X1162" s="78">
        <f t="shared" si="49"/>
        <v>1.1006661732050333</v>
      </c>
      <c r="Y1162">
        <v>0.73403064539605689</v>
      </c>
    </row>
    <row r="1163" spans="21:25" x14ac:dyDescent="0.25">
      <c r="U1163">
        <v>103</v>
      </c>
      <c r="V1163" s="14">
        <v>20</v>
      </c>
      <c r="W1163" s="14" t="str">
        <f t="shared" si="48"/>
        <v>10320</v>
      </c>
      <c r="X1163" s="78">
        <f t="shared" si="49"/>
        <v>1.1016530964717492</v>
      </c>
      <c r="Y1163">
        <v>0.73468882127177626</v>
      </c>
    </row>
    <row r="1164" spans="21:25" x14ac:dyDescent="0.25">
      <c r="U1164">
        <v>104</v>
      </c>
      <c r="V1164" s="14">
        <v>20</v>
      </c>
      <c r="W1164" s="14" t="str">
        <f t="shared" si="48"/>
        <v>10420</v>
      </c>
      <c r="X1164" s="78">
        <f t="shared" si="49"/>
        <v>1.1026400197384654</v>
      </c>
      <c r="Y1164">
        <v>0.73534699714749563</v>
      </c>
    </row>
    <row r="1165" spans="21:25" x14ac:dyDescent="0.25">
      <c r="U1165">
        <v>105</v>
      </c>
      <c r="V1165" s="14">
        <v>20</v>
      </c>
      <c r="W1165" s="14" t="str">
        <f t="shared" si="48"/>
        <v>10520</v>
      </c>
      <c r="X1165" s="78">
        <f t="shared" si="49"/>
        <v>1.1036269430051813</v>
      </c>
      <c r="Y1165">
        <v>0.736005173023215</v>
      </c>
    </row>
    <row r="1166" spans="21:25" x14ac:dyDescent="0.25">
      <c r="U1166">
        <v>106</v>
      </c>
      <c r="V1166" s="14">
        <v>20</v>
      </c>
      <c r="W1166" s="14" t="str">
        <f t="shared" si="48"/>
        <v>10620</v>
      </c>
      <c r="X1166" s="78">
        <f t="shared" si="49"/>
        <v>1.1046138662718974</v>
      </c>
      <c r="Y1166">
        <v>0.73666334889893448</v>
      </c>
    </row>
    <row r="1167" spans="21:25" x14ac:dyDescent="0.25">
      <c r="U1167">
        <v>107</v>
      </c>
      <c r="V1167" s="14">
        <v>20</v>
      </c>
      <c r="W1167" s="14" t="str">
        <f t="shared" si="48"/>
        <v>10720</v>
      </c>
      <c r="X1167" s="78">
        <f t="shared" si="49"/>
        <v>1.1056007895386133</v>
      </c>
      <c r="Y1167">
        <v>0.73732152477465374</v>
      </c>
    </row>
    <row r="1168" spans="21:25" x14ac:dyDescent="0.25">
      <c r="U1168">
        <v>108</v>
      </c>
      <c r="V1168" s="14">
        <v>20</v>
      </c>
      <c r="W1168" s="14" t="str">
        <f t="shared" si="48"/>
        <v>10820</v>
      </c>
      <c r="X1168" s="78">
        <f t="shared" si="49"/>
        <v>1.1065877128053294</v>
      </c>
      <c r="Y1168">
        <v>0.73797970065037322</v>
      </c>
    </row>
    <row r="1169" spans="21:25" x14ac:dyDescent="0.25">
      <c r="U1169">
        <v>109</v>
      </c>
      <c r="V1169" s="14">
        <v>20</v>
      </c>
      <c r="W1169" s="14" t="str">
        <f t="shared" si="48"/>
        <v>10920</v>
      </c>
      <c r="X1169" s="78">
        <f t="shared" si="49"/>
        <v>1.1075746360720453</v>
      </c>
      <c r="Y1169">
        <v>0.73863787652609247</v>
      </c>
    </row>
    <row r="1170" spans="21:25" x14ac:dyDescent="0.25">
      <c r="U1170">
        <v>110</v>
      </c>
      <c r="V1170" s="14">
        <v>20</v>
      </c>
      <c r="W1170" s="14" t="str">
        <f t="shared" si="48"/>
        <v>11020</v>
      </c>
      <c r="X1170" s="78">
        <f t="shared" si="49"/>
        <v>1.1085615593387614</v>
      </c>
      <c r="Y1170">
        <v>0.73929605240181195</v>
      </c>
    </row>
    <row r="1171" spans="21:25" x14ac:dyDescent="0.25">
      <c r="U1171">
        <v>111</v>
      </c>
      <c r="V1171" s="14">
        <v>20</v>
      </c>
      <c r="W1171" s="14" t="str">
        <f t="shared" si="48"/>
        <v>11120</v>
      </c>
      <c r="X1171" s="78">
        <f t="shared" si="49"/>
        <v>1.1095484826054773</v>
      </c>
      <c r="Y1171">
        <v>0.73995422827753143</v>
      </c>
    </row>
    <row r="1172" spans="21:25" x14ac:dyDescent="0.25">
      <c r="U1172">
        <v>112</v>
      </c>
      <c r="V1172" s="14">
        <v>20</v>
      </c>
      <c r="W1172" s="14" t="str">
        <f t="shared" si="48"/>
        <v>11220</v>
      </c>
      <c r="X1172" s="78">
        <f t="shared" si="49"/>
        <v>1.1105354058721935</v>
      </c>
      <c r="Y1172">
        <v>0.7406124041532508</v>
      </c>
    </row>
    <row r="1173" spans="21:25" x14ac:dyDescent="0.25">
      <c r="U1173">
        <v>113</v>
      </c>
      <c r="V1173" s="14">
        <v>20</v>
      </c>
      <c r="W1173" s="14" t="str">
        <f t="shared" si="48"/>
        <v>11320</v>
      </c>
      <c r="X1173" s="78">
        <f t="shared" si="49"/>
        <v>1.1115223291389094</v>
      </c>
      <c r="Y1173">
        <v>0.74127058002897017</v>
      </c>
    </row>
    <row r="1174" spans="21:25" x14ac:dyDescent="0.25">
      <c r="U1174">
        <v>114</v>
      </c>
      <c r="V1174" s="14">
        <v>20</v>
      </c>
      <c r="W1174" s="14" t="str">
        <f t="shared" si="48"/>
        <v>11420</v>
      </c>
      <c r="X1174" s="78">
        <f t="shared" si="49"/>
        <v>1.1125092524056255</v>
      </c>
      <c r="Y1174">
        <v>0.74192875590468965</v>
      </c>
    </row>
    <row r="1175" spans="21:25" x14ac:dyDescent="0.25">
      <c r="U1175">
        <v>115</v>
      </c>
      <c r="V1175" s="14">
        <v>20</v>
      </c>
      <c r="W1175" s="14" t="str">
        <f t="shared" si="48"/>
        <v>11520</v>
      </c>
      <c r="X1175" s="78">
        <f t="shared" si="49"/>
        <v>1.1134961756723414</v>
      </c>
      <c r="Y1175">
        <v>0.74258693178040891</v>
      </c>
    </row>
    <row r="1176" spans="21:25" x14ac:dyDescent="0.25">
      <c r="U1176">
        <v>116</v>
      </c>
      <c r="V1176" s="14">
        <v>20</v>
      </c>
      <c r="W1176" s="14" t="str">
        <f t="shared" si="48"/>
        <v>11620</v>
      </c>
      <c r="X1176" s="78">
        <f t="shared" si="49"/>
        <v>1.1144830989390575</v>
      </c>
      <c r="Y1176">
        <v>0.74324510765612839</v>
      </c>
    </row>
    <row r="1177" spans="21:25" x14ac:dyDescent="0.25">
      <c r="U1177">
        <v>117</v>
      </c>
      <c r="V1177" s="14">
        <v>20</v>
      </c>
      <c r="W1177" s="14" t="str">
        <f t="shared" si="48"/>
        <v>11720</v>
      </c>
      <c r="X1177" s="78">
        <f t="shared" si="49"/>
        <v>1.1154700222057734</v>
      </c>
      <c r="Y1177">
        <v>0.74390328353184776</v>
      </c>
    </row>
    <row r="1178" spans="21:25" x14ac:dyDescent="0.25">
      <c r="U1178">
        <v>118</v>
      </c>
      <c r="V1178" s="14">
        <v>20</v>
      </c>
      <c r="W1178" s="14" t="str">
        <f t="shared" ref="W1178:W1241" si="50">U1178&amp;V1178</f>
        <v>11820</v>
      </c>
      <c r="X1178" s="78">
        <f t="shared" si="49"/>
        <v>1.1164569454724895</v>
      </c>
      <c r="Y1178">
        <v>0.74456145940756713</v>
      </c>
    </row>
    <row r="1179" spans="21:25" x14ac:dyDescent="0.25">
      <c r="U1179">
        <v>119</v>
      </c>
      <c r="V1179" s="14">
        <v>20</v>
      </c>
      <c r="W1179" s="14" t="str">
        <f t="shared" si="50"/>
        <v>11920</v>
      </c>
      <c r="X1179" s="78">
        <f t="shared" si="49"/>
        <v>1.1174438687392054</v>
      </c>
      <c r="Y1179">
        <v>0.7452196352832865</v>
      </c>
    </row>
    <row r="1180" spans="21:25" x14ac:dyDescent="0.25">
      <c r="U1180">
        <v>120</v>
      </c>
      <c r="V1180" s="14">
        <v>20</v>
      </c>
      <c r="W1180" s="14" t="str">
        <f t="shared" si="50"/>
        <v>12020</v>
      </c>
      <c r="X1180" s="78">
        <f t="shared" si="49"/>
        <v>1.1184307920059215</v>
      </c>
      <c r="Y1180">
        <v>0.74587781115900609</v>
      </c>
    </row>
    <row r="1181" spans="21:25" x14ac:dyDescent="0.25">
      <c r="U1181">
        <v>121</v>
      </c>
      <c r="V1181" s="14">
        <v>20</v>
      </c>
      <c r="W1181" s="14" t="str">
        <f t="shared" si="50"/>
        <v>12120</v>
      </c>
      <c r="X1181" s="78">
        <f t="shared" si="49"/>
        <v>1.1194177152726374</v>
      </c>
      <c r="Y1181">
        <v>0.74653598703472523</v>
      </c>
    </row>
    <row r="1182" spans="21:25" x14ac:dyDescent="0.25">
      <c r="U1182">
        <v>122</v>
      </c>
      <c r="V1182" s="14">
        <v>20</v>
      </c>
      <c r="W1182" s="14" t="str">
        <f t="shared" si="50"/>
        <v>12220</v>
      </c>
      <c r="X1182" s="78">
        <f t="shared" si="49"/>
        <v>1.1204046385393536</v>
      </c>
      <c r="Y1182">
        <v>0.74719416291044483</v>
      </c>
    </row>
    <row r="1183" spans="21:25" x14ac:dyDescent="0.25">
      <c r="U1183">
        <v>123</v>
      </c>
      <c r="V1183" s="14">
        <v>20</v>
      </c>
      <c r="W1183" s="14" t="str">
        <f t="shared" si="50"/>
        <v>12320</v>
      </c>
      <c r="X1183" s="78">
        <f t="shared" si="49"/>
        <v>1.1213915618060695</v>
      </c>
      <c r="Y1183">
        <v>0.74785233878616419</v>
      </c>
    </row>
    <row r="1184" spans="21:25" x14ac:dyDescent="0.25">
      <c r="U1184">
        <v>124</v>
      </c>
      <c r="V1184" s="14">
        <v>20</v>
      </c>
      <c r="W1184" s="14" t="str">
        <f t="shared" si="50"/>
        <v>12420</v>
      </c>
      <c r="X1184" s="78">
        <f t="shared" si="49"/>
        <v>1.1223784850727856</v>
      </c>
      <c r="Y1184">
        <v>0.74851051466188356</v>
      </c>
    </row>
    <row r="1185" spans="21:25" x14ac:dyDescent="0.25">
      <c r="U1185">
        <v>125</v>
      </c>
      <c r="V1185" s="14">
        <v>20</v>
      </c>
      <c r="W1185" s="14" t="str">
        <f t="shared" si="50"/>
        <v>12520</v>
      </c>
      <c r="X1185" s="78">
        <f t="shared" si="49"/>
        <v>1.1233654083395015</v>
      </c>
      <c r="Y1185">
        <v>0.74916869053760293</v>
      </c>
    </row>
    <row r="1186" spans="21:25" x14ac:dyDescent="0.25">
      <c r="U1186">
        <v>126</v>
      </c>
      <c r="V1186" s="14">
        <v>20</v>
      </c>
      <c r="W1186" s="14" t="str">
        <f t="shared" si="50"/>
        <v>12620</v>
      </c>
      <c r="X1186" s="78">
        <f t="shared" si="49"/>
        <v>1.1243523316062176</v>
      </c>
      <c r="Y1186">
        <v>0.7498268664133223</v>
      </c>
    </row>
    <row r="1187" spans="21:25" x14ac:dyDescent="0.25">
      <c r="U1187">
        <v>127</v>
      </c>
      <c r="V1187" s="14">
        <v>20</v>
      </c>
      <c r="W1187" s="14" t="str">
        <f t="shared" si="50"/>
        <v>12720</v>
      </c>
      <c r="X1187" s="78">
        <f t="shared" si="49"/>
        <v>1.1253392548729335</v>
      </c>
      <c r="Y1187">
        <v>0.75048504228904167</v>
      </c>
    </row>
    <row r="1188" spans="21:25" x14ac:dyDescent="0.25">
      <c r="U1188">
        <v>128</v>
      </c>
      <c r="V1188" s="14">
        <v>20</v>
      </c>
      <c r="W1188" s="14" t="str">
        <f t="shared" si="50"/>
        <v>12820</v>
      </c>
      <c r="X1188" s="78">
        <f t="shared" si="49"/>
        <v>1.1263261781396496</v>
      </c>
      <c r="Y1188">
        <v>0.75114321816476115</v>
      </c>
    </row>
    <row r="1189" spans="21:25" x14ac:dyDescent="0.25">
      <c r="U1189">
        <v>129</v>
      </c>
      <c r="V1189" s="14">
        <v>20</v>
      </c>
      <c r="W1189" s="14" t="str">
        <f t="shared" si="50"/>
        <v>12920</v>
      </c>
      <c r="X1189" s="78">
        <f t="shared" si="49"/>
        <v>1.1273131014063655</v>
      </c>
      <c r="Y1189">
        <v>0.75180139404048041</v>
      </c>
    </row>
    <row r="1190" spans="21:25" x14ac:dyDescent="0.25">
      <c r="U1190">
        <v>130</v>
      </c>
      <c r="V1190" s="14">
        <v>20</v>
      </c>
      <c r="W1190" s="14" t="str">
        <f t="shared" si="50"/>
        <v>13020</v>
      </c>
      <c r="X1190" s="78">
        <f t="shared" si="49"/>
        <v>1.1283000246730817</v>
      </c>
      <c r="Y1190">
        <v>0.75245956991619989</v>
      </c>
    </row>
    <row r="1191" spans="21:25" x14ac:dyDescent="0.25">
      <c r="U1191">
        <v>131</v>
      </c>
      <c r="V1191" s="14">
        <v>20</v>
      </c>
      <c r="W1191" s="14" t="str">
        <f t="shared" si="50"/>
        <v>13120</v>
      </c>
      <c r="X1191" s="78">
        <f t="shared" si="49"/>
        <v>1.1292869479397976</v>
      </c>
      <c r="Y1191">
        <v>0.75311774579191926</v>
      </c>
    </row>
    <row r="1192" spans="21:25" x14ac:dyDescent="0.25">
      <c r="U1192">
        <v>132</v>
      </c>
      <c r="V1192" s="14">
        <v>20</v>
      </c>
      <c r="W1192" s="14" t="str">
        <f t="shared" si="50"/>
        <v>13220</v>
      </c>
      <c r="X1192" s="78">
        <f t="shared" si="49"/>
        <v>1.1302738712065137</v>
      </c>
      <c r="Y1192">
        <v>0.75377592166763863</v>
      </c>
    </row>
    <row r="1193" spans="21:25" x14ac:dyDescent="0.25">
      <c r="U1193">
        <v>133</v>
      </c>
      <c r="V1193" s="14">
        <v>20</v>
      </c>
      <c r="W1193" s="14" t="str">
        <f t="shared" si="50"/>
        <v>13320</v>
      </c>
      <c r="X1193" s="78">
        <f t="shared" si="49"/>
        <v>1.1312607944732296</v>
      </c>
      <c r="Y1193">
        <v>0.754434097543358</v>
      </c>
    </row>
    <row r="1194" spans="21:25" x14ac:dyDescent="0.25">
      <c r="U1194">
        <v>134</v>
      </c>
      <c r="V1194" s="14">
        <v>20</v>
      </c>
      <c r="W1194" s="14" t="str">
        <f t="shared" si="50"/>
        <v>13420</v>
      </c>
      <c r="X1194" s="78">
        <f t="shared" si="49"/>
        <v>1.1322477177399457</v>
      </c>
      <c r="Y1194">
        <v>0.75509227341907759</v>
      </c>
    </row>
    <row r="1195" spans="21:25" x14ac:dyDescent="0.25">
      <c r="U1195">
        <v>135</v>
      </c>
      <c r="V1195" s="14">
        <v>20</v>
      </c>
      <c r="W1195" s="14" t="str">
        <f t="shared" si="50"/>
        <v>13520</v>
      </c>
      <c r="X1195" s="78">
        <f t="shared" si="49"/>
        <v>1.1332346410066616</v>
      </c>
      <c r="Y1195">
        <v>0.75575044929479684</v>
      </c>
    </row>
    <row r="1196" spans="21:25" x14ac:dyDescent="0.25">
      <c r="U1196">
        <v>136</v>
      </c>
      <c r="V1196" s="14">
        <v>20</v>
      </c>
      <c r="W1196" s="14" t="str">
        <f t="shared" si="50"/>
        <v>13620</v>
      </c>
      <c r="X1196" s="78">
        <f t="shared" si="49"/>
        <v>1.1342215642733777</v>
      </c>
      <c r="Y1196">
        <v>0.75640862517051632</v>
      </c>
    </row>
    <row r="1197" spans="21:25" x14ac:dyDescent="0.25">
      <c r="U1197">
        <v>137</v>
      </c>
      <c r="V1197" s="14">
        <v>20</v>
      </c>
      <c r="W1197" s="14" t="str">
        <f t="shared" si="50"/>
        <v>13720</v>
      </c>
      <c r="X1197" s="78">
        <f t="shared" si="49"/>
        <v>1.1352084875400936</v>
      </c>
      <c r="Y1197">
        <v>0.75706680104623569</v>
      </c>
    </row>
    <row r="1198" spans="21:25" x14ac:dyDescent="0.25">
      <c r="U1198">
        <v>138</v>
      </c>
      <c r="V1198" s="14">
        <v>20</v>
      </c>
      <c r="W1198" s="14" t="str">
        <f t="shared" si="50"/>
        <v>13820</v>
      </c>
      <c r="X1198" s="78">
        <f t="shared" si="49"/>
        <v>1.1361954108068097</v>
      </c>
      <c r="Y1198">
        <v>0.75772497692195506</v>
      </c>
    </row>
    <row r="1199" spans="21:25" x14ac:dyDescent="0.25">
      <c r="U1199">
        <v>139</v>
      </c>
      <c r="V1199" s="14">
        <v>20</v>
      </c>
      <c r="W1199" s="14" t="str">
        <f t="shared" si="50"/>
        <v>13920</v>
      </c>
      <c r="X1199" s="78">
        <f t="shared" si="49"/>
        <v>1.1371823340735256</v>
      </c>
      <c r="Y1199">
        <v>0.75838315279767443</v>
      </c>
    </row>
    <row r="1200" spans="21:25" x14ac:dyDescent="0.25">
      <c r="U1200">
        <v>140</v>
      </c>
      <c r="V1200" s="14">
        <v>20</v>
      </c>
      <c r="W1200" s="14" t="str">
        <f t="shared" si="50"/>
        <v>14020</v>
      </c>
      <c r="X1200" s="78">
        <f t="shared" si="49"/>
        <v>1.1381692573402418</v>
      </c>
      <c r="Y1200">
        <v>0.75904132867339391</v>
      </c>
    </row>
    <row r="1201" spans="21:25" x14ac:dyDescent="0.25">
      <c r="U1201">
        <v>141</v>
      </c>
      <c r="V1201" s="14">
        <v>20</v>
      </c>
      <c r="W1201" s="14" t="str">
        <f t="shared" si="50"/>
        <v>14120</v>
      </c>
      <c r="X1201" s="78">
        <f t="shared" si="49"/>
        <v>1.1391561806069577</v>
      </c>
      <c r="Y1201">
        <v>0.75969950454911317</v>
      </c>
    </row>
    <row r="1202" spans="21:25" x14ac:dyDescent="0.25">
      <c r="U1202">
        <v>142</v>
      </c>
      <c r="V1202" s="14">
        <v>20</v>
      </c>
      <c r="W1202" s="14" t="str">
        <f t="shared" si="50"/>
        <v>14220</v>
      </c>
      <c r="X1202" s="78">
        <f t="shared" ref="X1202:X1265" si="51">$X$153/1013.25*(1013.25+U1202)</f>
        <v>1.1401431038736738</v>
      </c>
      <c r="Y1202">
        <v>0.76035768042483265</v>
      </c>
    </row>
    <row r="1203" spans="21:25" x14ac:dyDescent="0.25">
      <c r="U1203">
        <v>143</v>
      </c>
      <c r="V1203" s="14">
        <v>20</v>
      </c>
      <c r="W1203" s="14" t="str">
        <f t="shared" si="50"/>
        <v>14320</v>
      </c>
      <c r="X1203" s="78">
        <f t="shared" si="51"/>
        <v>1.1411300271403897</v>
      </c>
      <c r="Y1203">
        <v>0.76101585630055191</v>
      </c>
    </row>
    <row r="1204" spans="21:25" x14ac:dyDescent="0.25">
      <c r="U1204">
        <v>144</v>
      </c>
      <c r="V1204" s="14">
        <v>20</v>
      </c>
      <c r="W1204" s="14" t="str">
        <f t="shared" si="50"/>
        <v>14420</v>
      </c>
      <c r="X1204" s="78">
        <f t="shared" si="51"/>
        <v>1.1421169504071058</v>
      </c>
      <c r="Y1204">
        <v>0.7616740321762715</v>
      </c>
    </row>
    <row r="1205" spans="21:25" x14ac:dyDescent="0.25">
      <c r="U1205">
        <v>145</v>
      </c>
      <c r="V1205" s="14">
        <v>20</v>
      </c>
      <c r="W1205" s="14" t="str">
        <f t="shared" si="50"/>
        <v>14520</v>
      </c>
      <c r="X1205" s="78">
        <f t="shared" si="51"/>
        <v>1.1431038736738217</v>
      </c>
      <c r="Y1205">
        <v>0.76233220805199087</v>
      </c>
    </row>
    <row r="1206" spans="21:25" x14ac:dyDescent="0.25">
      <c r="U1206">
        <v>146</v>
      </c>
      <c r="V1206" s="14">
        <v>20</v>
      </c>
      <c r="W1206" s="14" t="str">
        <f t="shared" si="50"/>
        <v>14620</v>
      </c>
      <c r="X1206" s="78">
        <f t="shared" si="51"/>
        <v>1.1440907969405378</v>
      </c>
      <c r="Y1206">
        <v>0.76299038392771024</v>
      </c>
    </row>
    <row r="1207" spans="21:25" x14ac:dyDescent="0.25">
      <c r="U1207">
        <v>147</v>
      </c>
      <c r="V1207" s="14">
        <v>20</v>
      </c>
      <c r="W1207" s="14" t="str">
        <f t="shared" si="50"/>
        <v>14720</v>
      </c>
      <c r="X1207" s="78">
        <f t="shared" si="51"/>
        <v>1.1450777202072537</v>
      </c>
      <c r="Y1207">
        <v>0.76364855980342961</v>
      </c>
    </row>
    <row r="1208" spans="21:25" x14ac:dyDescent="0.25">
      <c r="U1208">
        <v>148</v>
      </c>
      <c r="V1208" s="14">
        <v>20</v>
      </c>
      <c r="W1208" s="14" t="str">
        <f t="shared" si="50"/>
        <v>14820</v>
      </c>
      <c r="X1208" s="78">
        <f t="shared" si="51"/>
        <v>1.1460646434739699</v>
      </c>
      <c r="Y1208">
        <v>0.76430673567914909</v>
      </c>
    </row>
    <row r="1209" spans="21:25" x14ac:dyDescent="0.25">
      <c r="U1209">
        <v>149</v>
      </c>
      <c r="V1209" s="14">
        <v>20</v>
      </c>
      <c r="W1209" s="14" t="str">
        <f t="shared" si="50"/>
        <v>14920</v>
      </c>
      <c r="X1209" s="78">
        <f t="shared" si="51"/>
        <v>1.1470515667406858</v>
      </c>
      <c r="Y1209">
        <v>0.76496491155486834</v>
      </c>
    </row>
    <row r="1210" spans="21:25" x14ac:dyDescent="0.25">
      <c r="U1210">
        <v>150</v>
      </c>
      <c r="V1210" s="14">
        <v>20</v>
      </c>
      <c r="W1210" s="14" t="str">
        <f t="shared" si="50"/>
        <v>15020</v>
      </c>
      <c r="X1210" s="78">
        <f t="shared" si="51"/>
        <v>1.1480384900074019</v>
      </c>
      <c r="Y1210">
        <v>0.76562308743058782</v>
      </c>
    </row>
    <row r="1211" spans="21:25" x14ac:dyDescent="0.25">
      <c r="U1211">
        <v>-150</v>
      </c>
      <c r="V1211" s="14">
        <v>25</v>
      </c>
      <c r="W1211" s="14" t="str">
        <f t="shared" si="50"/>
        <v>-15025</v>
      </c>
      <c r="X1211" s="78">
        <f t="shared" si="51"/>
        <v>0.85196150999259801</v>
      </c>
      <c r="Y1211" s="14">
        <v>0.55864206168081343</v>
      </c>
    </row>
    <row r="1212" spans="21:25" x14ac:dyDescent="0.25">
      <c r="U1212">
        <v>-149</v>
      </c>
      <c r="V1212" s="14">
        <v>25</v>
      </c>
      <c r="W1212" s="14" t="str">
        <f t="shared" si="50"/>
        <v>-14925</v>
      </c>
      <c r="X1212" s="78">
        <f t="shared" si="51"/>
        <v>0.85294843325931402</v>
      </c>
      <c r="Y1212" s="14">
        <v>0.5592891998930124</v>
      </c>
    </row>
    <row r="1213" spans="21:25" x14ac:dyDescent="0.25">
      <c r="U1213">
        <v>-148</v>
      </c>
      <c r="V1213" s="14">
        <v>25</v>
      </c>
      <c r="W1213" s="14" t="str">
        <f t="shared" si="50"/>
        <v>-14825</v>
      </c>
      <c r="X1213" s="78">
        <f t="shared" si="51"/>
        <v>0.85393535652603003</v>
      </c>
      <c r="Y1213" s="14">
        <v>0.55993633810521148</v>
      </c>
    </row>
    <row r="1214" spans="21:25" x14ac:dyDescent="0.25">
      <c r="U1214">
        <v>-147</v>
      </c>
      <c r="V1214" s="14">
        <v>25</v>
      </c>
      <c r="W1214" s="14" t="str">
        <f t="shared" si="50"/>
        <v>-14725</v>
      </c>
      <c r="X1214" s="78">
        <f t="shared" si="51"/>
        <v>0.85492227979274604</v>
      </c>
      <c r="Y1214" s="14">
        <v>0.56058347631741046</v>
      </c>
    </row>
    <row r="1215" spans="21:25" x14ac:dyDescent="0.25">
      <c r="U1215">
        <v>-146</v>
      </c>
      <c r="V1215" s="14">
        <v>25</v>
      </c>
      <c r="W1215" s="14" t="str">
        <f t="shared" si="50"/>
        <v>-14625</v>
      </c>
      <c r="X1215" s="78">
        <f t="shared" si="51"/>
        <v>0.85590920305946205</v>
      </c>
      <c r="Y1215" s="14">
        <v>0.56123061452960954</v>
      </c>
    </row>
    <row r="1216" spans="21:25" x14ac:dyDescent="0.25">
      <c r="U1216">
        <v>-145</v>
      </c>
      <c r="V1216" s="14">
        <v>25</v>
      </c>
      <c r="W1216" s="14" t="str">
        <f t="shared" si="50"/>
        <v>-14525</v>
      </c>
      <c r="X1216" s="78">
        <f t="shared" si="51"/>
        <v>0.85689612632617806</v>
      </c>
      <c r="Y1216" s="14">
        <v>0.56187775274180862</v>
      </c>
    </row>
    <row r="1217" spans="21:25" x14ac:dyDescent="0.25">
      <c r="U1217">
        <v>-144</v>
      </c>
      <c r="V1217" s="14">
        <v>25</v>
      </c>
      <c r="W1217" s="14" t="str">
        <f t="shared" si="50"/>
        <v>-14425</v>
      </c>
      <c r="X1217" s="78">
        <f t="shared" si="51"/>
        <v>0.85788304959289408</v>
      </c>
      <c r="Y1217" s="14">
        <v>0.56252489095400759</v>
      </c>
    </row>
    <row r="1218" spans="21:25" x14ac:dyDescent="0.25">
      <c r="U1218">
        <v>-143</v>
      </c>
      <c r="V1218" s="14">
        <v>25</v>
      </c>
      <c r="W1218" s="14" t="str">
        <f t="shared" si="50"/>
        <v>-14325</v>
      </c>
      <c r="X1218" s="78">
        <f t="shared" si="51"/>
        <v>0.85886997285961009</v>
      </c>
      <c r="Y1218" s="14">
        <v>0.56317202916620657</v>
      </c>
    </row>
    <row r="1219" spans="21:25" x14ac:dyDescent="0.25">
      <c r="U1219">
        <v>-142</v>
      </c>
      <c r="V1219" s="14">
        <v>25</v>
      </c>
      <c r="W1219" s="14" t="str">
        <f t="shared" si="50"/>
        <v>-14225</v>
      </c>
      <c r="X1219" s="78">
        <f t="shared" si="51"/>
        <v>0.8598568961263261</v>
      </c>
      <c r="Y1219" s="14">
        <v>0.56381916737840565</v>
      </c>
    </row>
    <row r="1220" spans="21:25" x14ac:dyDescent="0.25">
      <c r="U1220">
        <v>-141</v>
      </c>
      <c r="V1220" s="14">
        <v>25</v>
      </c>
      <c r="W1220" s="14" t="str">
        <f t="shared" si="50"/>
        <v>-14125</v>
      </c>
      <c r="X1220" s="78">
        <f t="shared" si="51"/>
        <v>0.86084381939304211</v>
      </c>
      <c r="Y1220" s="14">
        <v>0.56446630559060473</v>
      </c>
    </row>
    <row r="1221" spans="21:25" x14ac:dyDescent="0.25">
      <c r="U1221">
        <v>-140</v>
      </c>
      <c r="V1221" s="14">
        <v>25</v>
      </c>
      <c r="W1221" s="14" t="str">
        <f t="shared" si="50"/>
        <v>-14025</v>
      </c>
      <c r="X1221" s="78">
        <f t="shared" si="51"/>
        <v>0.86183074265975812</v>
      </c>
      <c r="Y1221" s="14">
        <v>0.56511344380280371</v>
      </c>
    </row>
    <row r="1222" spans="21:25" x14ac:dyDescent="0.25">
      <c r="U1222">
        <v>-139</v>
      </c>
      <c r="V1222" s="14">
        <v>25</v>
      </c>
      <c r="W1222" s="14" t="str">
        <f t="shared" si="50"/>
        <v>-13925</v>
      </c>
      <c r="X1222" s="78">
        <f t="shared" si="51"/>
        <v>0.86281766592647413</v>
      </c>
      <c r="Y1222" s="14">
        <v>0.56576058201500268</v>
      </c>
    </row>
    <row r="1223" spans="21:25" x14ac:dyDescent="0.25">
      <c r="U1223">
        <v>-138</v>
      </c>
      <c r="V1223" s="14">
        <v>25</v>
      </c>
      <c r="W1223" s="14" t="str">
        <f t="shared" si="50"/>
        <v>-13825</v>
      </c>
      <c r="X1223" s="78">
        <f t="shared" si="51"/>
        <v>0.86380458919319014</v>
      </c>
      <c r="Y1223" s="14">
        <v>0.56640772022720176</v>
      </c>
    </row>
    <row r="1224" spans="21:25" x14ac:dyDescent="0.25">
      <c r="U1224">
        <v>-137</v>
      </c>
      <c r="V1224" s="14">
        <v>25</v>
      </c>
      <c r="W1224" s="14" t="str">
        <f t="shared" si="50"/>
        <v>-13725</v>
      </c>
      <c r="X1224" s="78">
        <f t="shared" si="51"/>
        <v>0.86479151245990615</v>
      </c>
      <c r="Y1224" s="14">
        <v>0.56705485843940084</v>
      </c>
    </row>
    <row r="1225" spans="21:25" x14ac:dyDescent="0.25">
      <c r="U1225">
        <v>-136</v>
      </c>
      <c r="V1225" s="14">
        <v>25</v>
      </c>
      <c r="W1225" s="14" t="str">
        <f t="shared" si="50"/>
        <v>-13625</v>
      </c>
      <c r="X1225" s="78">
        <f t="shared" si="51"/>
        <v>0.86577843572662216</v>
      </c>
      <c r="Y1225" s="14">
        <v>0.56770199665159982</v>
      </c>
    </row>
    <row r="1226" spans="21:25" x14ac:dyDescent="0.25">
      <c r="U1226">
        <v>-135</v>
      </c>
      <c r="V1226" s="14">
        <v>25</v>
      </c>
      <c r="W1226" s="14" t="str">
        <f t="shared" si="50"/>
        <v>-13525</v>
      </c>
      <c r="X1226" s="78">
        <f t="shared" si="51"/>
        <v>0.86676535899333818</v>
      </c>
      <c r="Y1226" s="14">
        <v>0.56834913486379879</v>
      </c>
    </row>
    <row r="1227" spans="21:25" x14ac:dyDescent="0.25">
      <c r="U1227">
        <v>-134</v>
      </c>
      <c r="V1227" s="14">
        <v>25</v>
      </c>
      <c r="W1227" s="14" t="str">
        <f t="shared" si="50"/>
        <v>-13425</v>
      </c>
      <c r="X1227" s="78">
        <f t="shared" si="51"/>
        <v>0.86775228226005419</v>
      </c>
      <c r="Y1227" s="14">
        <v>0.56899627307599787</v>
      </c>
    </row>
    <row r="1228" spans="21:25" x14ac:dyDescent="0.25">
      <c r="U1228">
        <v>-133</v>
      </c>
      <c r="V1228" s="14">
        <v>25</v>
      </c>
      <c r="W1228" s="14" t="str">
        <f t="shared" si="50"/>
        <v>-13325</v>
      </c>
      <c r="X1228" s="78">
        <f t="shared" si="51"/>
        <v>0.86873920552677031</v>
      </c>
      <c r="Y1228" s="14">
        <v>0.56964341128819695</v>
      </c>
    </row>
    <row r="1229" spans="21:25" x14ac:dyDescent="0.25">
      <c r="U1229">
        <v>-132</v>
      </c>
      <c r="V1229" s="14">
        <v>25</v>
      </c>
      <c r="W1229" s="14" t="str">
        <f t="shared" si="50"/>
        <v>-13225</v>
      </c>
      <c r="X1229" s="78">
        <f t="shared" si="51"/>
        <v>0.86972612879348632</v>
      </c>
      <c r="Y1229" s="14">
        <v>0.57029054950039604</v>
      </c>
    </row>
    <row r="1230" spans="21:25" x14ac:dyDescent="0.25">
      <c r="U1230">
        <v>-131</v>
      </c>
      <c r="V1230" s="14">
        <v>25</v>
      </c>
      <c r="W1230" s="14" t="str">
        <f t="shared" si="50"/>
        <v>-13125</v>
      </c>
      <c r="X1230" s="78">
        <f t="shared" si="51"/>
        <v>0.87071305206020233</v>
      </c>
      <c r="Y1230" s="14">
        <v>0.57093768771259501</v>
      </c>
    </row>
    <row r="1231" spans="21:25" x14ac:dyDescent="0.25">
      <c r="U1231">
        <v>-130</v>
      </c>
      <c r="V1231" s="14">
        <v>25</v>
      </c>
      <c r="W1231" s="14" t="str">
        <f t="shared" si="50"/>
        <v>-13025</v>
      </c>
      <c r="X1231" s="78">
        <f t="shared" si="51"/>
        <v>0.87169997532691834</v>
      </c>
      <c r="Y1231" s="14">
        <v>0.57158482592479409</v>
      </c>
    </row>
    <row r="1232" spans="21:25" x14ac:dyDescent="0.25">
      <c r="U1232">
        <v>-129</v>
      </c>
      <c r="V1232" s="14">
        <v>25</v>
      </c>
      <c r="W1232" s="14" t="str">
        <f t="shared" si="50"/>
        <v>-12925</v>
      </c>
      <c r="X1232" s="78">
        <f t="shared" si="51"/>
        <v>0.87268689859363435</v>
      </c>
      <c r="Y1232" s="14">
        <v>0.57223196413699307</v>
      </c>
    </row>
    <row r="1233" spans="21:25" x14ac:dyDescent="0.25">
      <c r="U1233">
        <v>-128</v>
      </c>
      <c r="V1233" s="14">
        <v>25</v>
      </c>
      <c r="W1233" s="14" t="str">
        <f t="shared" si="50"/>
        <v>-12825</v>
      </c>
      <c r="X1233" s="78">
        <f t="shared" si="51"/>
        <v>0.87367382186035036</v>
      </c>
      <c r="Y1233" s="14">
        <v>0.57287910234919215</v>
      </c>
    </row>
    <row r="1234" spans="21:25" x14ac:dyDescent="0.25">
      <c r="U1234">
        <v>-127</v>
      </c>
      <c r="V1234" s="14">
        <v>25</v>
      </c>
      <c r="W1234" s="14" t="str">
        <f t="shared" si="50"/>
        <v>-12725</v>
      </c>
      <c r="X1234" s="78">
        <f t="shared" si="51"/>
        <v>0.87466074512706637</v>
      </c>
      <c r="Y1234" s="14">
        <v>0.57352624056139112</v>
      </c>
    </row>
    <row r="1235" spans="21:25" x14ac:dyDescent="0.25">
      <c r="U1235">
        <v>-126</v>
      </c>
      <c r="V1235" s="14">
        <v>25</v>
      </c>
      <c r="W1235" s="14" t="str">
        <f t="shared" si="50"/>
        <v>-12625</v>
      </c>
      <c r="X1235" s="78">
        <f t="shared" si="51"/>
        <v>0.87564766839378239</v>
      </c>
      <c r="Y1235" s="14">
        <v>0.5741733787735902</v>
      </c>
    </row>
    <row r="1236" spans="21:25" x14ac:dyDescent="0.25">
      <c r="U1236">
        <v>-125</v>
      </c>
      <c r="V1236" s="14">
        <v>25</v>
      </c>
      <c r="W1236" s="14" t="str">
        <f t="shared" si="50"/>
        <v>-12525</v>
      </c>
      <c r="X1236" s="78">
        <f t="shared" si="51"/>
        <v>0.8766345916604984</v>
      </c>
      <c r="Y1236" s="14">
        <v>0.57482051698578918</v>
      </c>
    </row>
    <row r="1237" spans="21:25" x14ac:dyDescent="0.25">
      <c r="U1237">
        <v>-124</v>
      </c>
      <c r="V1237" s="14">
        <v>25</v>
      </c>
      <c r="W1237" s="14" t="str">
        <f t="shared" si="50"/>
        <v>-12425</v>
      </c>
      <c r="X1237" s="78">
        <f t="shared" si="51"/>
        <v>0.87762151492721441</v>
      </c>
      <c r="Y1237" s="14">
        <v>0.57546765519798826</v>
      </c>
    </row>
    <row r="1238" spans="21:25" x14ac:dyDescent="0.25">
      <c r="U1238">
        <v>-123</v>
      </c>
      <c r="V1238" s="14">
        <v>25</v>
      </c>
      <c r="W1238" s="14" t="str">
        <f t="shared" si="50"/>
        <v>-12325</v>
      </c>
      <c r="X1238" s="78">
        <f t="shared" si="51"/>
        <v>0.87860843819393042</v>
      </c>
      <c r="Y1238" s="14">
        <v>0.57611479341018723</v>
      </c>
    </row>
    <row r="1239" spans="21:25" x14ac:dyDescent="0.25">
      <c r="U1239">
        <v>-122</v>
      </c>
      <c r="V1239" s="14">
        <v>25</v>
      </c>
      <c r="W1239" s="14" t="str">
        <f t="shared" si="50"/>
        <v>-12225</v>
      </c>
      <c r="X1239" s="78">
        <f t="shared" si="51"/>
        <v>0.87959536146064643</v>
      </c>
      <c r="Y1239" s="14">
        <v>0.57676193162238631</v>
      </c>
    </row>
    <row r="1240" spans="21:25" x14ac:dyDescent="0.25">
      <c r="U1240">
        <v>-121</v>
      </c>
      <c r="V1240" s="14">
        <v>25</v>
      </c>
      <c r="W1240" s="14" t="str">
        <f t="shared" si="50"/>
        <v>-12125</v>
      </c>
      <c r="X1240" s="78">
        <f t="shared" si="51"/>
        <v>0.88058228472736244</v>
      </c>
      <c r="Y1240" s="14">
        <v>0.5774090698345854</v>
      </c>
    </row>
    <row r="1241" spans="21:25" x14ac:dyDescent="0.25">
      <c r="U1241">
        <v>-120</v>
      </c>
      <c r="V1241" s="14">
        <v>25</v>
      </c>
      <c r="W1241" s="14" t="str">
        <f t="shared" si="50"/>
        <v>-12025</v>
      </c>
      <c r="X1241" s="78">
        <f t="shared" si="51"/>
        <v>0.88156920799407845</v>
      </c>
      <c r="Y1241" s="14">
        <v>0.57805620804678437</v>
      </c>
    </row>
    <row r="1242" spans="21:25" x14ac:dyDescent="0.25">
      <c r="U1242">
        <v>-119</v>
      </c>
      <c r="V1242" s="14">
        <v>25</v>
      </c>
      <c r="W1242" s="14" t="str">
        <f t="shared" ref="W1242:W1305" si="52">U1242&amp;V1242</f>
        <v>-11925</v>
      </c>
      <c r="X1242" s="78">
        <f t="shared" si="51"/>
        <v>0.88255613126079446</v>
      </c>
      <c r="Y1242" s="14">
        <v>0.57870334625898334</v>
      </c>
    </row>
    <row r="1243" spans="21:25" x14ac:dyDescent="0.25">
      <c r="U1243">
        <v>-118</v>
      </c>
      <c r="V1243" s="14">
        <v>25</v>
      </c>
      <c r="W1243" s="14" t="str">
        <f t="shared" si="52"/>
        <v>-11825</v>
      </c>
      <c r="X1243" s="78">
        <f t="shared" si="51"/>
        <v>0.88354305452751047</v>
      </c>
      <c r="Y1243" s="14">
        <v>0.57935048447118243</v>
      </c>
    </row>
    <row r="1244" spans="21:25" x14ac:dyDescent="0.25">
      <c r="U1244">
        <v>-117</v>
      </c>
      <c r="V1244" s="14">
        <v>25</v>
      </c>
      <c r="W1244" s="14" t="str">
        <f t="shared" si="52"/>
        <v>-11725</v>
      </c>
      <c r="X1244" s="78">
        <f t="shared" si="51"/>
        <v>0.88452997779422649</v>
      </c>
      <c r="Y1244" s="14">
        <v>0.57999762268338151</v>
      </c>
    </row>
    <row r="1245" spans="21:25" x14ac:dyDescent="0.25">
      <c r="U1245">
        <v>-116</v>
      </c>
      <c r="V1245" s="14">
        <v>25</v>
      </c>
      <c r="W1245" s="14" t="str">
        <f t="shared" si="52"/>
        <v>-11625</v>
      </c>
      <c r="X1245" s="78">
        <f t="shared" si="51"/>
        <v>0.8855169010609425</v>
      </c>
      <c r="Y1245" s="14">
        <v>0.58064476089558048</v>
      </c>
    </row>
    <row r="1246" spans="21:25" x14ac:dyDescent="0.25">
      <c r="U1246">
        <v>-115</v>
      </c>
      <c r="V1246" s="14">
        <v>25</v>
      </c>
      <c r="W1246" s="14" t="str">
        <f t="shared" si="52"/>
        <v>-11525</v>
      </c>
      <c r="X1246" s="78">
        <f t="shared" si="51"/>
        <v>0.88650382432765851</v>
      </c>
      <c r="Y1246" s="14">
        <v>0.58129189910777945</v>
      </c>
    </row>
    <row r="1247" spans="21:25" x14ac:dyDescent="0.25">
      <c r="U1247">
        <v>-114</v>
      </c>
      <c r="V1247" s="14">
        <v>25</v>
      </c>
      <c r="W1247" s="14" t="str">
        <f t="shared" si="52"/>
        <v>-11425</v>
      </c>
      <c r="X1247" s="78">
        <f t="shared" si="51"/>
        <v>0.88749074759437452</v>
      </c>
      <c r="Y1247" s="14">
        <v>0.58193903731997854</v>
      </c>
    </row>
    <row r="1248" spans="21:25" x14ac:dyDescent="0.25">
      <c r="U1248">
        <v>-113</v>
      </c>
      <c r="V1248" s="14">
        <v>25</v>
      </c>
      <c r="W1248" s="14" t="str">
        <f t="shared" si="52"/>
        <v>-11325</v>
      </c>
      <c r="X1248" s="78">
        <f t="shared" si="51"/>
        <v>0.88847767086109053</v>
      </c>
      <c r="Y1248" s="14">
        <v>0.58258617553217762</v>
      </c>
    </row>
    <row r="1249" spans="21:25" x14ac:dyDescent="0.25">
      <c r="U1249">
        <v>-112</v>
      </c>
      <c r="V1249" s="14">
        <v>25</v>
      </c>
      <c r="W1249" s="14" t="str">
        <f t="shared" si="52"/>
        <v>-11225</v>
      </c>
      <c r="X1249" s="78">
        <f t="shared" si="51"/>
        <v>0.88946459412780654</v>
      </c>
      <c r="Y1249" s="14">
        <v>0.58323331374437659</v>
      </c>
    </row>
    <row r="1250" spans="21:25" x14ac:dyDescent="0.25">
      <c r="U1250">
        <v>-111</v>
      </c>
      <c r="V1250" s="14">
        <v>25</v>
      </c>
      <c r="W1250" s="14" t="str">
        <f t="shared" si="52"/>
        <v>-11125</v>
      </c>
      <c r="X1250" s="78">
        <f t="shared" si="51"/>
        <v>0.89045151739452255</v>
      </c>
      <c r="Y1250" s="14">
        <v>0.58388045195657556</v>
      </c>
    </row>
    <row r="1251" spans="21:25" x14ac:dyDescent="0.25">
      <c r="U1251">
        <v>-110</v>
      </c>
      <c r="V1251" s="14">
        <v>25</v>
      </c>
      <c r="W1251" s="14" t="str">
        <f t="shared" si="52"/>
        <v>-11025</v>
      </c>
      <c r="X1251" s="78">
        <f t="shared" si="51"/>
        <v>0.89143844066123856</v>
      </c>
      <c r="Y1251" s="14">
        <v>0.58452759016877465</v>
      </c>
    </row>
    <row r="1252" spans="21:25" x14ac:dyDescent="0.25">
      <c r="U1252">
        <v>-109</v>
      </c>
      <c r="V1252" s="14">
        <v>25</v>
      </c>
      <c r="W1252" s="14" t="str">
        <f t="shared" si="52"/>
        <v>-10925</v>
      </c>
      <c r="X1252" s="78">
        <f t="shared" si="51"/>
        <v>0.89242536392795457</v>
      </c>
      <c r="Y1252" s="14">
        <v>0.58517472838097373</v>
      </c>
    </row>
    <row r="1253" spans="21:25" x14ac:dyDescent="0.25">
      <c r="U1253">
        <v>-108</v>
      </c>
      <c r="V1253" s="14">
        <v>25</v>
      </c>
      <c r="W1253" s="14" t="str">
        <f t="shared" si="52"/>
        <v>-10825</v>
      </c>
      <c r="X1253" s="78">
        <f t="shared" si="51"/>
        <v>0.89341228719467058</v>
      </c>
      <c r="Y1253" s="14">
        <v>0.5858218665931727</v>
      </c>
    </row>
    <row r="1254" spans="21:25" x14ac:dyDescent="0.25">
      <c r="U1254">
        <v>-107</v>
      </c>
      <c r="V1254" s="14">
        <v>25</v>
      </c>
      <c r="W1254" s="14" t="str">
        <f t="shared" si="52"/>
        <v>-10725</v>
      </c>
      <c r="X1254" s="78">
        <f t="shared" si="51"/>
        <v>0.8943992104613866</v>
      </c>
      <c r="Y1254" s="14">
        <v>0.58646900480537179</v>
      </c>
    </row>
    <row r="1255" spans="21:25" x14ac:dyDescent="0.25">
      <c r="U1255">
        <v>-106</v>
      </c>
      <c r="V1255" s="14">
        <v>25</v>
      </c>
      <c r="W1255" s="14" t="str">
        <f t="shared" si="52"/>
        <v>-10625</v>
      </c>
      <c r="X1255" s="78">
        <f t="shared" si="51"/>
        <v>0.89538613372810261</v>
      </c>
      <c r="Y1255" s="14">
        <v>0.58711614301757076</v>
      </c>
    </row>
    <row r="1256" spans="21:25" x14ac:dyDescent="0.25">
      <c r="U1256">
        <v>-105</v>
      </c>
      <c r="V1256" s="14">
        <v>25</v>
      </c>
      <c r="W1256" s="14" t="str">
        <f t="shared" si="52"/>
        <v>-10525</v>
      </c>
      <c r="X1256" s="78">
        <f t="shared" si="51"/>
        <v>0.89637305699481862</v>
      </c>
      <c r="Y1256" s="14">
        <v>0.58776328122976984</v>
      </c>
    </row>
    <row r="1257" spans="21:25" x14ac:dyDescent="0.25">
      <c r="U1257">
        <v>-104</v>
      </c>
      <c r="V1257" s="14">
        <v>25</v>
      </c>
      <c r="W1257" s="14" t="str">
        <f t="shared" si="52"/>
        <v>-10425</v>
      </c>
      <c r="X1257" s="78">
        <f t="shared" si="51"/>
        <v>0.89735998026153463</v>
      </c>
      <c r="Y1257" s="14">
        <v>0.58841041944196892</v>
      </c>
    </row>
    <row r="1258" spans="21:25" x14ac:dyDescent="0.25">
      <c r="U1258">
        <v>-103</v>
      </c>
      <c r="V1258" s="14">
        <v>25</v>
      </c>
      <c r="W1258" s="14" t="str">
        <f t="shared" si="52"/>
        <v>-10325</v>
      </c>
      <c r="X1258" s="78">
        <f t="shared" si="51"/>
        <v>0.89834690352825064</v>
      </c>
      <c r="Y1258" s="14">
        <v>0.5890575576541679</v>
      </c>
    </row>
    <row r="1259" spans="21:25" x14ac:dyDescent="0.25">
      <c r="U1259">
        <v>-102</v>
      </c>
      <c r="V1259" s="14">
        <v>25</v>
      </c>
      <c r="W1259" s="14" t="str">
        <f t="shared" si="52"/>
        <v>-10225</v>
      </c>
      <c r="X1259" s="78">
        <f t="shared" si="51"/>
        <v>0.89933382679496665</v>
      </c>
      <c r="Y1259" s="14">
        <v>0.58970469586636687</v>
      </c>
    </row>
    <row r="1260" spans="21:25" x14ac:dyDescent="0.25">
      <c r="U1260">
        <v>-101</v>
      </c>
      <c r="V1260" s="14">
        <v>25</v>
      </c>
      <c r="W1260" s="14" t="str">
        <f t="shared" si="52"/>
        <v>-10125</v>
      </c>
      <c r="X1260" s="78">
        <f t="shared" si="51"/>
        <v>0.90032075006168266</v>
      </c>
      <c r="Y1260" s="14">
        <v>0.59035183407856595</v>
      </c>
    </row>
    <row r="1261" spans="21:25" x14ac:dyDescent="0.25">
      <c r="U1261">
        <v>-100</v>
      </c>
      <c r="V1261" s="14">
        <v>25</v>
      </c>
      <c r="W1261" s="14" t="str">
        <f t="shared" si="52"/>
        <v>-10025</v>
      </c>
      <c r="X1261" s="78">
        <f t="shared" si="51"/>
        <v>0.90130767332839867</v>
      </c>
      <c r="Y1261" s="14">
        <v>0.59099897229076503</v>
      </c>
    </row>
    <row r="1262" spans="21:25" x14ac:dyDescent="0.25">
      <c r="U1262">
        <v>-99</v>
      </c>
      <c r="V1262" s="14">
        <v>25</v>
      </c>
      <c r="W1262" s="14" t="str">
        <f t="shared" si="52"/>
        <v>-9925</v>
      </c>
      <c r="X1262" s="78">
        <f t="shared" si="51"/>
        <v>0.90229459659511468</v>
      </c>
      <c r="Y1262" s="14">
        <v>0.59164611050296401</v>
      </c>
    </row>
    <row r="1263" spans="21:25" x14ac:dyDescent="0.25">
      <c r="U1263">
        <v>-98</v>
      </c>
      <c r="V1263" s="14">
        <v>25</v>
      </c>
      <c r="W1263" s="14" t="str">
        <f t="shared" si="52"/>
        <v>-9825</v>
      </c>
      <c r="X1263" s="78">
        <f t="shared" si="51"/>
        <v>0.9032815198618307</v>
      </c>
      <c r="Y1263" s="14">
        <v>0.59229324871516298</v>
      </c>
    </row>
    <row r="1264" spans="21:25" x14ac:dyDescent="0.25">
      <c r="U1264">
        <v>-97</v>
      </c>
      <c r="V1264" s="14">
        <v>25</v>
      </c>
      <c r="W1264" s="14" t="str">
        <f t="shared" si="52"/>
        <v>-9725</v>
      </c>
      <c r="X1264" s="78">
        <f t="shared" si="51"/>
        <v>0.90426844312854671</v>
      </c>
      <c r="Y1264" s="14">
        <v>0.59294038692736206</v>
      </c>
    </row>
    <row r="1265" spans="21:25" x14ac:dyDescent="0.25">
      <c r="U1265">
        <v>-96</v>
      </c>
      <c r="V1265" s="14">
        <v>25</v>
      </c>
      <c r="W1265" s="14" t="str">
        <f t="shared" si="52"/>
        <v>-9625</v>
      </c>
      <c r="X1265" s="78">
        <f t="shared" si="51"/>
        <v>0.90525536639526272</v>
      </c>
      <c r="Y1265" s="14">
        <v>0.59358752513956103</v>
      </c>
    </row>
    <row r="1266" spans="21:25" x14ac:dyDescent="0.25">
      <c r="U1266">
        <v>-95</v>
      </c>
      <c r="V1266" s="14">
        <v>25</v>
      </c>
      <c r="W1266" s="14" t="str">
        <f t="shared" si="52"/>
        <v>-9525</v>
      </c>
      <c r="X1266" s="78">
        <f t="shared" ref="X1266:X1329" si="53">$X$153/1013.25*(1013.25+U1266)</f>
        <v>0.90624228966197873</v>
      </c>
      <c r="Y1266" s="14">
        <v>0.59423466335176012</v>
      </c>
    </row>
    <row r="1267" spans="21:25" x14ac:dyDescent="0.25">
      <c r="U1267">
        <v>-94</v>
      </c>
      <c r="V1267" s="14">
        <v>25</v>
      </c>
      <c r="W1267" s="14" t="str">
        <f t="shared" si="52"/>
        <v>-9425</v>
      </c>
      <c r="X1267" s="78">
        <f t="shared" si="53"/>
        <v>0.90722921292869474</v>
      </c>
      <c r="Y1267" s="14">
        <v>0.59488180156395909</v>
      </c>
    </row>
    <row r="1268" spans="21:25" x14ac:dyDescent="0.25">
      <c r="U1268">
        <v>-93</v>
      </c>
      <c r="V1268" s="14">
        <v>25</v>
      </c>
      <c r="W1268" s="14" t="str">
        <f t="shared" si="52"/>
        <v>-9325</v>
      </c>
      <c r="X1268" s="78">
        <f t="shared" si="53"/>
        <v>0.90821613619541075</v>
      </c>
      <c r="Y1268" s="14">
        <v>0.59552893977615817</v>
      </c>
    </row>
    <row r="1269" spans="21:25" x14ac:dyDescent="0.25">
      <c r="U1269">
        <v>-92</v>
      </c>
      <c r="V1269" s="14">
        <v>25</v>
      </c>
      <c r="W1269" s="14" t="str">
        <f t="shared" si="52"/>
        <v>-9225</v>
      </c>
      <c r="X1269" s="78">
        <f t="shared" si="53"/>
        <v>0.90920305946212676</v>
      </c>
      <c r="Y1269" s="14">
        <v>0.59617607798835714</v>
      </c>
    </row>
    <row r="1270" spans="21:25" x14ac:dyDescent="0.25">
      <c r="U1270">
        <v>-91</v>
      </c>
      <c r="V1270" s="14">
        <v>25</v>
      </c>
      <c r="W1270" s="14" t="str">
        <f t="shared" si="52"/>
        <v>-9125</v>
      </c>
      <c r="X1270" s="78">
        <f t="shared" si="53"/>
        <v>0.91018998272884277</v>
      </c>
      <c r="Y1270" s="14">
        <v>0.59682321620055623</v>
      </c>
    </row>
    <row r="1271" spans="21:25" x14ac:dyDescent="0.25">
      <c r="U1271">
        <v>-90</v>
      </c>
      <c r="V1271" s="14">
        <v>25</v>
      </c>
      <c r="W1271" s="14" t="str">
        <f t="shared" si="52"/>
        <v>-9025</v>
      </c>
      <c r="X1271" s="78">
        <f t="shared" si="53"/>
        <v>0.91117690599555878</v>
      </c>
      <c r="Y1271" s="14">
        <v>0.59747035441275531</v>
      </c>
    </row>
    <row r="1272" spans="21:25" x14ac:dyDescent="0.25">
      <c r="U1272">
        <v>-89</v>
      </c>
      <c r="V1272" s="14">
        <v>25</v>
      </c>
      <c r="W1272" s="14" t="str">
        <f t="shared" si="52"/>
        <v>-8925</v>
      </c>
      <c r="X1272" s="78">
        <f t="shared" si="53"/>
        <v>0.91216382926227479</v>
      </c>
      <c r="Y1272" s="14">
        <v>0.59811749262495428</v>
      </c>
    </row>
    <row r="1273" spans="21:25" x14ac:dyDescent="0.25">
      <c r="U1273">
        <v>-88</v>
      </c>
      <c r="V1273" s="14">
        <v>25</v>
      </c>
      <c r="W1273" s="14" t="str">
        <f t="shared" si="52"/>
        <v>-8825</v>
      </c>
      <c r="X1273" s="78">
        <f t="shared" si="53"/>
        <v>0.91315075252899081</v>
      </c>
      <c r="Y1273" s="14">
        <v>0.59876463083715326</v>
      </c>
    </row>
    <row r="1274" spans="21:25" x14ac:dyDescent="0.25">
      <c r="U1274">
        <v>-87</v>
      </c>
      <c r="V1274" s="14">
        <v>25</v>
      </c>
      <c r="W1274" s="14" t="str">
        <f t="shared" si="52"/>
        <v>-8725</v>
      </c>
      <c r="X1274" s="78">
        <f t="shared" si="53"/>
        <v>0.91413767579570682</v>
      </c>
      <c r="Y1274" s="14">
        <v>0.59941176904935234</v>
      </c>
    </row>
    <row r="1275" spans="21:25" x14ac:dyDescent="0.25">
      <c r="U1275">
        <v>-86</v>
      </c>
      <c r="V1275" s="14">
        <v>25</v>
      </c>
      <c r="W1275" s="14" t="str">
        <f t="shared" si="52"/>
        <v>-8625</v>
      </c>
      <c r="X1275" s="78">
        <f t="shared" si="53"/>
        <v>0.91512459906242283</v>
      </c>
      <c r="Y1275" s="14">
        <v>0.60005890726155142</v>
      </c>
    </row>
    <row r="1276" spans="21:25" x14ac:dyDescent="0.25">
      <c r="U1276">
        <v>-85</v>
      </c>
      <c r="V1276" s="14">
        <v>25</v>
      </c>
      <c r="W1276" s="14" t="str">
        <f t="shared" si="52"/>
        <v>-8525</v>
      </c>
      <c r="X1276" s="78">
        <f t="shared" si="53"/>
        <v>0.91611152232913884</v>
      </c>
      <c r="Y1276" s="14">
        <v>0.60070604547375039</v>
      </c>
    </row>
    <row r="1277" spans="21:25" x14ac:dyDescent="0.25">
      <c r="U1277">
        <v>-84</v>
      </c>
      <c r="V1277" s="14">
        <v>25</v>
      </c>
      <c r="W1277" s="14" t="str">
        <f t="shared" si="52"/>
        <v>-8425</v>
      </c>
      <c r="X1277" s="78">
        <f t="shared" si="53"/>
        <v>0.91709844559585485</v>
      </c>
      <c r="Y1277" s="14">
        <v>0.60135318368594937</v>
      </c>
    </row>
    <row r="1278" spans="21:25" x14ac:dyDescent="0.25">
      <c r="U1278">
        <v>-83</v>
      </c>
      <c r="V1278" s="14">
        <v>25</v>
      </c>
      <c r="W1278" s="14" t="str">
        <f t="shared" si="52"/>
        <v>-8325</v>
      </c>
      <c r="X1278" s="78">
        <f t="shared" si="53"/>
        <v>0.91808536886257086</v>
      </c>
      <c r="Y1278" s="14">
        <v>0.60200032189814845</v>
      </c>
    </row>
    <row r="1279" spans="21:25" x14ac:dyDescent="0.25">
      <c r="U1279">
        <v>-82</v>
      </c>
      <c r="V1279" s="14">
        <v>25</v>
      </c>
      <c r="W1279" s="14" t="str">
        <f t="shared" si="52"/>
        <v>-8225</v>
      </c>
      <c r="X1279" s="78">
        <f t="shared" si="53"/>
        <v>0.91907229212928687</v>
      </c>
      <c r="Y1279" s="14">
        <v>0.60264746011034753</v>
      </c>
    </row>
    <row r="1280" spans="21:25" x14ac:dyDescent="0.25">
      <c r="U1280">
        <v>-81</v>
      </c>
      <c r="V1280" s="14">
        <v>25</v>
      </c>
      <c r="W1280" s="14" t="str">
        <f t="shared" si="52"/>
        <v>-8125</v>
      </c>
      <c r="X1280" s="78">
        <f t="shared" si="53"/>
        <v>0.92005921539600288</v>
      </c>
      <c r="Y1280" s="14">
        <v>0.6032945983225465</v>
      </c>
    </row>
    <row r="1281" spans="21:25" x14ac:dyDescent="0.25">
      <c r="U1281">
        <v>-80</v>
      </c>
      <c r="V1281" s="14">
        <v>25</v>
      </c>
      <c r="W1281" s="14" t="str">
        <f t="shared" si="52"/>
        <v>-8025</v>
      </c>
      <c r="X1281" s="78">
        <f t="shared" si="53"/>
        <v>0.92104613866271889</v>
      </c>
      <c r="Y1281" s="14">
        <v>0.60394173653474559</v>
      </c>
    </row>
    <row r="1282" spans="21:25" x14ac:dyDescent="0.25">
      <c r="U1282">
        <v>-79</v>
      </c>
      <c r="V1282" s="14">
        <v>25</v>
      </c>
      <c r="W1282" s="14" t="str">
        <f t="shared" si="52"/>
        <v>-7925</v>
      </c>
      <c r="X1282" s="78">
        <f t="shared" si="53"/>
        <v>0.92203306192943491</v>
      </c>
      <c r="Y1282" s="14">
        <v>0.60458887474694456</v>
      </c>
    </row>
    <row r="1283" spans="21:25" x14ac:dyDescent="0.25">
      <c r="U1283">
        <v>-78</v>
      </c>
      <c r="V1283" s="14">
        <v>25</v>
      </c>
      <c r="W1283" s="14" t="str">
        <f t="shared" si="52"/>
        <v>-7825</v>
      </c>
      <c r="X1283" s="78">
        <f t="shared" si="53"/>
        <v>0.92301998519615092</v>
      </c>
      <c r="Y1283" s="14">
        <v>0.60523601295914364</v>
      </c>
    </row>
    <row r="1284" spans="21:25" x14ac:dyDescent="0.25">
      <c r="U1284">
        <v>-77</v>
      </c>
      <c r="V1284" s="14">
        <v>25</v>
      </c>
      <c r="W1284" s="14" t="str">
        <f t="shared" si="52"/>
        <v>-7725</v>
      </c>
      <c r="X1284" s="78">
        <f t="shared" si="53"/>
        <v>0.92400690846286693</v>
      </c>
      <c r="Y1284" s="14">
        <v>0.60588315117134262</v>
      </c>
    </row>
    <row r="1285" spans="21:25" x14ac:dyDescent="0.25">
      <c r="U1285">
        <v>-76</v>
      </c>
      <c r="V1285" s="14">
        <v>25</v>
      </c>
      <c r="W1285" s="14" t="str">
        <f t="shared" si="52"/>
        <v>-7625</v>
      </c>
      <c r="X1285" s="78">
        <f t="shared" si="53"/>
        <v>0.92499383172958294</v>
      </c>
      <c r="Y1285" s="14">
        <v>0.6065302893835417</v>
      </c>
    </row>
    <row r="1286" spans="21:25" x14ac:dyDescent="0.25">
      <c r="U1286">
        <v>-75</v>
      </c>
      <c r="V1286" s="14">
        <v>25</v>
      </c>
      <c r="W1286" s="14" t="str">
        <f t="shared" si="52"/>
        <v>-7525</v>
      </c>
      <c r="X1286" s="78">
        <f t="shared" si="53"/>
        <v>0.92598075499629895</v>
      </c>
      <c r="Y1286" s="14">
        <v>0.60717742759574067</v>
      </c>
    </row>
    <row r="1287" spans="21:25" x14ac:dyDescent="0.25">
      <c r="U1287">
        <v>-74</v>
      </c>
      <c r="V1287" s="14">
        <v>25</v>
      </c>
      <c r="W1287" s="14" t="str">
        <f t="shared" si="52"/>
        <v>-7425</v>
      </c>
      <c r="X1287" s="78">
        <f t="shared" si="53"/>
        <v>0.92696767826301496</v>
      </c>
      <c r="Y1287" s="14">
        <v>0.60782456580793975</v>
      </c>
    </row>
    <row r="1288" spans="21:25" x14ac:dyDescent="0.25">
      <c r="U1288">
        <v>-73</v>
      </c>
      <c r="V1288" s="14">
        <v>25</v>
      </c>
      <c r="W1288" s="14" t="str">
        <f t="shared" si="52"/>
        <v>-7325</v>
      </c>
      <c r="X1288" s="78">
        <f t="shared" si="53"/>
        <v>0.92795460152973097</v>
      </c>
      <c r="Y1288" s="14">
        <v>0.60847170402013884</v>
      </c>
    </row>
    <row r="1289" spans="21:25" x14ac:dyDescent="0.25">
      <c r="U1289">
        <v>-72</v>
      </c>
      <c r="V1289" s="14">
        <v>25</v>
      </c>
      <c r="W1289" s="14" t="str">
        <f t="shared" si="52"/>
        <v>-7225</v>
      </c>
      <c r="X1289" s="78">
        <f t="shared" si="53"/>
        <v>0.92894152479644698</v>
      </c>
      <c r="Y1289" s="14">
        <v>0.60911884223233781</v>
      </c>
    </row>
    <row r="1290" spans="21:25" x14ac:dyDescent="0.25">
      <c r="U1290">
        <v>-71</v>
      </c>
      <c r="V1290" s="14">
        <v>25</v>
      </c>
      <c r="W1290" s="14" t="str">
        <f t="shared" si="52"/>
        <v>-7125</v>
      </c>
      <c r="X1290" s="78">
        <f t="shared" si="53"/>
        <v>0.92992844806316299</v>
      </c>
      <c r="Y1290" s="14">
        <v>0.60976598044453678</v>
      </c>
    </row>
    <row r="1291" spans="21:25" x14ac:dyDescent="0.25">
      <c r="U1291">
        <v>-70</v>
      </c>
      <c r="V1291" s="14">
        <v>25</v>
      </c>
      <c r="W1291" s="14" t="str">
        <f t="shared" si="52"/>
        <v>-7025</v>
      </c>
      <c r="X1291" s="78">
        <f t="shared" si="53"/>
        <v>0.930915371329879</v>
      </c>
      <c r="Y1291" s="14">
        <v>0.61041311865673586</v>
      </c>
    </row>
    <row r="1292" spans="21:25" x14ac:dyDescent="0.25">
      <c r="U1292">
        <v>-69</v>
      </c>
      <c r="V1292" s="14">
        <v>25</v>
      </c>
      <c r="W1292" s="14" t="str">
        <f t="shared" si="52"/>
        <v>-6925</v>
      </c>
      <c r="X1292" s="78">
        <f t="shared" si="53"/>
        <v>0.93190229459659513</v>
      </c>
      <c r="Y1292" s="14">
        <v>0.61106025686893495</v>
      </c>
    </row>
    <row r="1293" spans="21:25" x14ac:dyDescent="0.25">
      <c r="U1293">
        <v>-68</v>
      </c>
      <c r="V1293" s="14">
        <v>25</v>
      </c>
      <c r="W1293" s="14" t="str">
        <f t="shared" si="52"/>
        <v>-6825</v>
      </c>
      <c r="X1293" s="78">
        <f t="shared" si="53"/>
        <v>0.93288921786331114</v>
      </c>
      <c r="Y1293" s="14">
        <v>0.61170739508113403</v>
      </c>
    </row>
    <row r="1294" spans="21:25" x14ac:dyDescent="0.25">
      <c r="U1294">
        <v>-67</v>
      </c>
      <c r="V1294" s="14">
        <v>25</v>
      </c>
      <c r="W1294" s="14" t="str">
        <f t="shared" si="52"/>
        <v>-6725</v>
      </c>
      <c r="X1294" s="78">
        <f t="shared" si="53"/>
        <v>0.93387614113002715</v>
      </c>
      <c r="Y1294" s="14">
        <v>0.612354533293333</v>
      </c>
    </row>
    <row r="1295" spans="21:25" x14ac:dyDescent="0.25">
      <c r="U1295">
        <v>-66</v>
      </c>
      <c r="V1295" s="14">
        <v>25</v>
      </c>
      <c r="W1295" s="14" t="str">
        <f t="shared" si="52"/>
        <v>-6625</v>
      </c>
      <c r="X1295" s="78">
        <f t="shared" si="53"/>
        <v>0.93486306439674316</v>
      </c>
      <c r="Y1295" s="14">
        <v>0.61300167150553209</v>
      </c>
    </row>
    <row r="1296" spans="21:25" x14ac:dyDescent="0.25">
      <c r="U1296">
        <v>-65</v>
      </c>
      <c r="V1296" s="14">
        <v>25</v>
      </c>
      <c r="W1296" s="14" t="str">
        <f t="shared" si="52"/>
        <v>-6525</v>
      </c>
      <c r="X1296" s="78">
        <f t="shared" si="53"/>
        <v>0.93584998766345917</v>
      </c>
      <c r="Y1296" s="14">
        <v>0.61364880971773106</v>
      </c>
    </row>
    <row r="1297" spans="21:25" x14ac:dyDescent="0.25">
      <c r="U1297">
        <v>-64</v>
      </c>
      <c r="V1297" s="14">
        <v>25</v>
      </c>
      <c r="W1297" s="14" t="str">
        <f t="shared" si="52"/>
        <v>-6425</v>
      </c>
      <c r="X1297" s="78">
        <f t="shared" si="53"/>
        <v>0.93683691093017518</v>
      </c>
      <c r="Y1297" s="14">
        <v>0.61429594792993003</v>
      </c>
    </row>
    <row r="1298" spans="21:25" x14ac:dyDescent="0.25">
      <c r="U1298">
        <v>-63</v>
      </c>
      <c r="V1298" s="14">
        <v>25</v>
      </c>
      <c r="W1298" s="14" t="str">
        <f t="shared" si="52"/>
        <v>-6325</v>
      </c>
      <c r="X1298" s="78">
        <f t="shared" si="53"/>
        <v>0.93782383419689119</v>
      </c>
      <c r="Y1298" s="14">
        <v>0.61494308614212911</v>
      </c>
    </row>
    <row r="1299" spans="21:25" x14ac:dyDescent="0.25">
      <c r="U1299">
        <v>-62</v>
      </c>
      <c r="V1299" s="14">
        <v>25</v>
      </c>
      <c r="W1299" s="14" t="str">
        <f t="shared" si="52"/>
        <v>-6225</v>
      </c>
      <c r="X1299" s="78">
        <f t="shared" si="53"/>
        <v>0.9388107574636072</v>
      </c>
      <c r="Y1299" s="14">
        <v>0.6155902243543282</v>
      </c>
    </row>
    <row r="1300" spans="21:25" x14ac:dyDescent="0.25">
      <c r="U1300">
        <v>-61</v>
      </c>
      <c r="V1300" s="14">
        <v>25</v>
      </c>
      <c r="W1300" s="14" t="str">
        <f t="shared" si="52"/>
        <v>-6125</v>
      </c>
      <c r="X1300" s="78">
        <f t="shared" si="53"/>
        <v>0.93979768073032321</v>
      </c>
      <c r="Y1300" s="14">
        <v>0.61623736256652717</v>
      </c>
    </row>
    <row r="1301" spans="21:25" x14ac:dyDescent="0.25">
      <c r="U1301">
        <v>-60</v>
      </c>
      <c r="V1301" s="14">
        <v>25</v>
      </c>
      <c r="W1301" s="14" t="str">
        <f t="shared" si="52"/>
        <v>-6025</v>
      </c>
      <c r="X1301" s="78">
        <f t="shared" si="53"/>
        <v>0.94078460399703923</v>
      </c>
      <c r="Y1301" s="14">
        <v>0.61688450077872614</v>
      </c>
    </row>
    <row r="1302" spans="21:25" x14ac:dyDescent="0.25">
      <c r="U1302">
        <v>-59</v>
      </c>
      <c r="V1302" s="14">
        <v>25</v>
      </c>
      <c r="W1302" s="14" t="str">
        <f t="shared" si="52"/>
        <v>-5925</v>
      </c>
      <c r="X1302" s="78">
        <f t="shared" si="53"/>
        <v>0.94177152726375524</v>
      </c>
      <c r="Y1302" s="14">
        <v>0.61753163899092522</v>
      </c>
    </row>
    <row r="1303" spans="21:25" x14ac:dyDescent="0.25">
      <c r="U1303">
        <v>-58</v>
      </c>
      <c r="V1303" s="14">
        <v>25</v>
      </c>
      <c r="W1303" s="14" t="str">
        <f t="shared" si="52"/>
        <v>-5825</v>
      </c>
      <c r="X1303" s="78">
        <f t="shared" si="53"/>
        <v>0.94275845053047125</v>
      </c>
      <c r="Y1303" s="14">
        <v>0.61817877720312431</v>
      </c>
    </row>
    <row r="1304" spans="21:25" x14ac:dyDescent="0.25">
      <c r="U1304">
        <v>-57</v>
      </c>
      <c r="V1304" s="14">
        <v>25</v>
      </c>
      <c r="W1304" s="14" t="str">
        <f t="shared" si="52"/>
        <v>-5725</v>
      </c>
      <c r="X1304" s="78">
        <f t="shared" si="53"/>
        <v>0.94374537379718726</v>
      </c>
      <c r="Y1304" s="14">
        <v>0.61882591541532328</v>
      </c>
    </row>
    <row r="1305" spans="21:25" x14ac:dyDescent="0.25">
      <c r="U1305">
        <v>-56</v>
      </c>
      <c r="V1305" s="14">
        <v>25</v>
      </c>
      <c r="W1305" s="14" t="str">
        <f t="shared" si="52"/>
        <v>-5625</v>
      </c>
      <c r="X1305" s="78">
        <f t="shared" si="53"/>
        <v>0.94473229706390327</v>
      </c>
      <c r="Y1305" s="14">
        <v>0.61947305362752236</v>
      </c>
    </row>
    <row r="1306" spans="21:25" x14ac:dyDescent="0.25">
      <c r="U1306">
        <v>-55</v>
      </c>
      <c r="V1306" s="14">
        <v>25</v>
      </c>
      <c r="W1306" s="14" t="str">
        <f t="shared" ref="W1306:W1369" si="54">U1306&amp;V1306</f>
        <v>-5525</v>
      </c>
      <c r="X1306" s="78">
        <f t="shared" si="53"/>
        <v>0.94571922033061928</v>
      </c>
      <c r="Y1306" s="14">
        <v>0.62012019183972134</v>
      </c>
    </row>
    <row r="1307" spans="21:25" x14ac:dyDescent="0.25">
      <c r="U1307">
        <v>-54</v>
      </c>
      <c r="V1307" s="14">
        <v>25</v>
      </c>
      <c r="W1307" s="14" t="str">
        <f t="shared" si="54"/>
        <v>-5425</v>
      </c>
      <c r="X1307" s="78">
        <f t="shared" si="53"/>
        <v>0.94670614359733529</v>
      </c>
      <c r="Y1307" s="14">
        <v>0.62076733005192042</v>
      </c>
    </row>
    <row r="1308" spans="21:25" x14ac:dyDescent="0.25">
      <c r="U1308">
        <v>-53</v>
      </c>
      <c r="V1308" s="14">
        <v>25</v>
      </c>
      <c r="W1308" s="14" t="str">
        <f t="shared" si="54"/>
        <v>-5325</v>
      </c>
      <c r="X1308" s="78">
        <f t="shared" si="53"/>
        <v>0.9476930668640513</v>
      </c>
      <c r="Y1308" s="14">
        <v>0.62141446826411939</v>
      </c>
    </row>
    <row r="1309" spans="21:25" x14ac:dyDescent="0.25">
      <c r="U1309">
        <v>-52</v>
      </c>
      <c r="V1309" s="14">
        <v>25</v>
      </c>
      <c r="W1309" s="14" t="str">
        <f t="shared" si="54"/>
        <v>-5225</v>
      </c>
      <c r="X1309" s="78">
        <f t="shared" si="53"/>
        <v>0.94867999013076731</v>
      </c>
      <c r="Y1309" s="14">
        <v>0.62206160647631847</v>
      </c>
    </row>
    <row r="1310" spans="21:25" x14ac:dyDescent="0.25">
      <c r="U1310">
        <v>-51</v>
      </c>
      <c r="V1310" s="14">
        <v>25</v>
      </c>
      <c r="W1310" s="14" t="str">
        <f t="shared" si="54"/>
        <v>-5125</v>
      </c>
      <c r="X1310" s="78">
        <f t="shared" si="53"/>
        <v>0.94966691339748333</v>
      </c>
      <c r="Y1310" s="14">
        <v>0.62270874468851745</v>
      </c>
    </row>
    <row r="1311" spans="21:25" x14ac:dyDescent="0.25">
      <c r="U1311">
        <v>-50</v>
      </c>
      <c r="V1311" s="14">
        <v>25</v>
      </c>
      <c r="W1311" s="14" t="str">
        <f t="shared" si="54"/>
        <v>-5025</v>
      </c>
      <c r="X1311" s="78">
        <f t="shared" si="53"/>
        <v>0.95065383666419934</v>
      </c>
      <c r="Y1311" s="14">
        <v>0.62335588290071653</v>
      </c>
    </row>
    <row r="1312" spans="21:25" x14ac:dyDescent="0.25">
      <c r="U1312">
        <v>-49</v>
      </c>
      <c r="V1312" s="14">
        <v>25</v>
      </c>
      <c r="W1312" s="14" t="str">
        <f t="shared" si="54"/>
        <v>-4925</v>
      </c>
      <c r="X1312" s="78">
        <f t="shared" si="53"/>
        <v>0.95164075993091535</v>
      </c>
      <c r="Y1312" s="14">
        <v>0.62400302111291561</v>
      </c>
    </row>
    <row r="1313" spans="21:25" x14ac:dyDescent="0.25">
      <c r="U1313">
        <v>-48</v>
      </c>
      <c r="V1313" s="14">
        <v>25</v>
      </c>
      <c r="W1313" s="14" t="str">
        <f t="shared" si="54"/>
        <v>-4825</v>
      </c>
      <c r="X1313" s="78">
        <f t="shared" si="53"/>
        <v>0.95262768319763136</v>
      </c>
      <c r="Y1313" s="14">
        <v>0.62465015932511458</v>
      </c>
    </row>
    <row r="1314" spans="21:25" x14ac:dyDescent="0.25">
      <c r="U1314">
        <v>-47</v>
      </c>
      <c r="V1314" s="14">
        <v>25</v>
      </c>
      <c r="W1314" s="14" t="str">
        <f t="shared" si="54"/>
        <v>-4725</v>
      </c>
      <c r="X1314" s="78">
        <f t="shared" si="53"/>
        <v>0.95361460646434737</v>
      </c>
      <c r="Y1314" s="14">
        <v>0.62529729753731356</v>
      </c>
    </row>
    <row r="1315" spans="21:25" x14ac:dyDescent="0.25">
      <c r="U1315">
        <v>-46</v>
      </c>
      <c r="V1315" s="14">
        <v>25</v>
      </c>
      <c r="W1315" s="14" t="str">
        <f t="shared" si="54"/>
        <v>-4625</v>
      </c>
      <c r="X1315" s="78">
        <f t="shared" si="53"/>
        <v>0.95460152973106338</v>
      </c>
      <c r="Y1315" s="14">
        <v>0.62594443574951264</v>
      </c>
    </row>
    <row r="1316" spans="21:25" x14ac:dyDescent="0.25">
      <c r="U1316">
        <v>-45</v>
      </c>
      <c r="V1316" s="14">
        <v>25</v>
      </c>
      <c r="W1316" s="14" t="str">
        <f t="shared" si="54"/>
        <v>-4525</v>
      </c>
      <c r="X1316" s="78">
        <f t="shared" si="53"/>
        <v>0.95558845299777939</v>
      </c>
      <c r="Y1316" s="14">
        <v>0.62659157396171172</v>
      </c>
    </row>
    <row r="1317" spans="21:25" x14ac:dyDescent="0.25">
      <c r="U1317">
        <v>-44</v>
      </c>
      <c r="V1317" s="14">
        <v>25</v>
      </c>
      <c r="W1317" s="14" t="str">
        <f t="shared" si="54"/>
        <v>-4425</v>
      </c>
      <c r="X1317" s="78">
        <f t="shared" si="53"/>
        <v>0.9565753762644954</v>
      </c>
      <c r="Y1317" s="14">
        <v>0.6272387121739107</v>
      </c>
    </row>
    <row r="1318" spans="21:25" x14ac:dyDescent="0.25">
      <c r="U1318">
        <v>-43</v>
      </c>
      <c r="V1318" s="14">
        <v>25</v>
      </c>
      <c r="W1318" s="14" t="str">
        <f t="shared" si="54"/>
        <v>-4325</v>
      </c>
      <c r="X1318" s="78">
        <f t="shared" si="53"/>
        <v>0.95756229953121141</v>
      </c>
      <c r="Y1318" s="14">
        <v>0.62788585038610967</v>
      </c>
    </row>
    <row r="1319" spans="21:25" x14ac:dyDescent="0.25">
      <c r="U1319">
        <v>-42</v>
      </c>
      <c r="V1319" s="14">
        <v>25</v>
      </c>
      <c r="W1319" s="14" t="str">
        <f t="shared" si="54"/>
        <v>-4225</v>
      </c>
      <c r="X1319" s="78">
        <f t="shared" si="53"/>
        <v>0.95854922279792742</v>
      </c>
      <c r="Y1319" s="14">
        <v>0.62853298859830875</v>
      </c>
    </row>
    <row r="1320" spans="21:25" x14ac:dyDescent="0.25">
      <c r="U1320">
        <v>-41</v>
      </c>
      <c r="V1320" s="14">
        <v>25</v>
      </c>
      <c r="W1320" s="14" t="str">
        <f t="shared" si="54"/>
        <v>-4125</v>
      </c>
      <c r="X1320" s="78">
        <f t="shared" si="53"/>
        <v>0.95953614606464344</v>
      </c>
      <c r="Y1320" s="14">
        <v>0.62918012681050783</v>
      </c>
    </row>
    <row r="1321" spans="21:25" x14ac:dyDescent="0.25">
      <c r="U1321">
        <v>-40</v>
      </c>
      <c r="V1321" s="14">
        <v>25</v>
      </c>
      <c r="W1321" s="14" t="str">
        <f t="shared" si="54"/>
        <v>-4025</v>
      </c>
      <c r="X1321" s="78">
        <f t="shared" si="53"/>
        <v>0.96052306933135945</v>
      </c>
      <c r="Y1321" s="14">
        <v>0.62982726502270681</v>
      </c>
    </row>
    <row r="1322" spans="21:25" x14ac:dyDescent="0.25">
      <c r="U1322">
        <v>-39</v>
      </c>
      <c r="V1322" s="14">
        <v>25</v>
      </c>
      <c r="W1322" s="14" t="str">
        <f t="shared" si="54"/>
        <v>-3925</v>
      </c>
      <c r="X1322" s="78">
        <f t="shared" si="53"/>
        <v>0.96150999259807546</v>
      </c>
      <c r="Y1322" s="14">
        <v>0.63047440323490589</v>
      </c>
    </row>
    <row r="1323" spans="21:25" x14ac:dyDescent="0.25">
      <c r="U1323">
        <v>-38</v>
      </c>
      <c r="V1323" s="14">
        <v>25</v>
      </c>
      <c r="W1323" s="14" t="str">
        <f t="shared" si="54"/>
        <v>-3825</v>
      </c>
      <c r="X1323" s="78">
        <f t="shared" si="53"/>
        <v>0.96249691586479147</v>
      </c>
      <c r="Y1323" s="14">
        <v>0.63112154144710486</v>
      </c>
    </row>
    <row r="1324" spans="21:25" x14ac:dyDescent="0.25">
      <c r="U1324">
        <v>-37</v>
      </c>
      <c r="V1324" s="14">
        <v>25</v>
      </c>
      <c r="W1324" s="14" t="str">
        <f t="shared" si="54"/>
        <v>-3725</v>
      </c>
      <c r="X1324" s="78">
        <f t="shared" si="53"/>
        <v>0.96348383913150748</v>
      </c>
      <c r="Y1324" s="14">
        <v>0.63176867965930394</v>
      </c>
    </row>
    <row r="1325" spans="21:25" x14ac:dyDescent="0.25">
      <c r="U1325">
        <v>-36</v>
      </c>
      <c r="V1325" s="14">
        <v>25</v>
      </c>
      <c r="W1325" s="14" t="str">
        <f t="shared" si="54"/>
        <v>-3625</v>
      </c>
      <c r="X1325" s="78">
        <f t="shared" si="53"/>
        <v>0.96447076239822349</v>
      </c>
      <c r="Y1325" s="14">
        <v>0.63241581787150292</v>
      </c>
    </row>
    <row r="1326" spans="21:25" x14ac:dyDescent="0.25">
      <c r="U1326">
        <v>-35</v>
      </c>
      <c r="V1326" s="14">
        <v>25</v>
      </c>
      <c r="W1326" s="14" t="str">
        <f t="shared" si="54"/>
        <v>-3525</v>
      </c>
      <c r="X1326" s="78">
        <f t="shared" si="53"/>
        <v>0.9654576856649395</v>
      </c>
      <c r="Y1326" s="14">
        <v>0.633062956083702</v>
      </c>
    </row>
    <row r="1327" spans="21:25" x14ac:dyDescent="0.25">
      <c r="U1327">
        <v>-34</v>
      </c>
      <c r="V1327" s="14">
        <v>25</v>
      </c>
      <c r="W1327" s="14" t="str">
        <f t="shared" si="54"/>
        <v>-3425</v>
      </c>
      <c r="X1327" s="78">
        <f t="shared" si="53"/>
        <v>0.96644460893165551</v>
      </c>
      <c r="Y1327" s="14">
        <v>0.63371009429590097</v>
      </c>
    </row>
    <row r="1328" spans="21:25" x14ac:dyDescent="0.25">
      <c r="U1328">
        <v>-33</v>
      </c>
      <c r="V1328" s="14">
        <v>25</v>
      </c>
      <c r="W1328" s="14" t="str">
        <f t="shared" si="54"/>
        <v>-3325</v>
      </c>
      <c r="X1328" s="78">
        <f t="shared" si="53"/>
        <v>0.96743153219837152</v>
      </c>
      <c r="Y1328" s="14">
        <v>0.63435723250810006</v>
      </c>
    </row>
    <row r="1329" spans="21:25" x14ac:dyDescent="0.25">
      <c r="U1329">
        <v>-32</v>
      </c>
      <c r="V1329" s="14">
        <v>25</v>
      </c>
      <c r="W1329" s="14" t="str">
        <f t="shared" si="54"/>
        <v>-3225</v>
      </c>
      <c r="X1329" s="78">
        <f t="shared" si="53"/>
        <v>0.96841845546508754</v>
      </c>
      <c r="Y1329" s="14">
        <v>0.63500437072029914</v>
      </c>
    </row>
    <row r="1330" spans="21:25" x14ac:dyDescent="0.25">
      <c r="U1330">
        <v>-31</v>
      </c>
      <c r="V1330" s="14">
        <v>25</v>
      </c>
      <c r="W1330" s="14" t="str">
        <f t="shared" si="54"/>
        <v>-3125</v>
      </c>
      <c r="X1330" s="78">
        <f t="shared" ref="X1330:X1393" si="55">$X$153/1013.25*(1013.25+U1330)</f>
        <v>0.96940537873180355</v>
      </c>
      <c r="Y1330" s="14">
        <v>0.63565150893249811</v>
      </c>
    </row>
    <row r="1331" spans="21:25" x14ac:dyDescent="0.25">
      <c r="U1331">
        <v>-30</v>
      </c>
      <c r="V1331" s="14">
        <v>25</v>
      </c>
      <c r="W1331" s="14" t="str">
        <f t="shared" si="54"/>
        <v>-3025</v>
      </c>
      <c r="X1331" s="78">
        <f t="shared" si="55"/>
        <v>0.97039230199851956</v>
      </c>
      <c r="Y1331" s="14">
        <v>0.63629864714469708</v>
      </c>
    </row>
    <row r="1332" spans="21:25" x14ac:dyDescent="0.25">
      <c r="U1332">
        <v>-29</v>
      </c>
      <c r="V1332" s="14">
        <v>25</v>
      </c>
      <c r="W1332" s="14" t="str">
        <f t="shared" si="54"/>
        <v>-2925</v>
      </c>
      <c r="X1332" s="78">
        <f t="shared" si="55"/>
        <v>0.97137922526523557</v>
      </c>
      <c r="Y1332" s="14">
        <v>0.63694578535689617</v>
      </c>
    </row>
    <row r="1333" spans="21:25" x14ac:dyDescent="0.25">
      <c r="U1333">
        <v>-28</v>
      </c>
      <c r="V1333" s="14">
        <v>25</v>
      </c>
      <c r="W1333" s="14" t="str">
        <f t="shared" si="54"/>
        <v>-2825</v>
      </c>
      <c r="X1333" s="78">
        <f t="shared" si="55"/>
        <v>0.97236614853195158</v>
      </c>
      <c r="Y1333" s="14">
        <v>0.63759292356909514</v>
      </c>
    </row>
    <row r="1334" spans="21:25" x14ac:dyDescent="0.25">
      <c r="U1334">
        <v>-27</v>
      </c>
      <c r="V1334" s="14">
        <v>25</v>
      </c>
      <c r="W1334" s="14" t="str">
        <f t="shared" si="54"/>
        <v>-2725</v>
      </c>
      <c r="X1334" s="78">
        <f t="shared" si="55"/>
        <v>0.97335307179866759</v>
      </c>
      <c r="Y1334" s="14">
        <v>0.63824006178129422</v>
      </c>
    </row>
    <row r="1335" spans="21:25" x14ac:dyDescent="0.25">
      <c r="U1335">
        <v>-26</v>
      </c>
      <c r="V1335" s="14">
        <v>25</v>
      </c>
      <c r="W1335" s="14" t="str">
        <f t="shared" si="54"/>
        <v>-2625</v>
      </c>
      <c r="X1335" s="78">
        <f t="shared" si="55"/>
        <v>0.9743399950653836</v>
      </c>
      <c r="Y1335" s="14">
        <v>0.63888719999349319</v>
      </c>
    </row>
    <row r="1336" spans="21:25" x14ac:dyDescent="0.25">
      <c r="U1336">
        <v>-25</v>
      </c>
      <c r="V1336" s="14">
        <v>25</v>
      </c>
      <c r="W1336" s="14" t="str">
        <f t="shared" si="54"/>
        <v>-2525</v>
      </c>
      <c r="X1336" s="78">
        <f t="shared" si="55"/>
        <v>0.97532691833209961</v>
      </c>
      <c r="Y1336" s="14">
        <v>0.63953433820569228</v>
      </c>
    </row>
    <row r="1337" spans="21:25" x14ac:dyDescent="0.25">
      <c r="U1337">
        <v>-24</v>
      </c>
      <c r="V1337" s="14">
        <v>25</v>
      </c>
      <c r="W1337" s="14" t="str">
        <f t="shared" si="54"/>
        <v>-2425</v>
      </c>
      <c r="X1337" s="78">
        <f t="shared" si="55"/>
        <v>0.97631384159881562</v>
      </c>
      <c r="Y1337" s="14">
        <v>0.64018147641789125</v>
      </c>
    </row>
    <row r="1338" spans="21:25" x14ac:dyDescent="0.25">
      <c r="U1338">
        <v>-23</v>
      </c>
      <c r="V1338" s="14">
        <v>25</v>
      </c>
      <c r="W1338" s="14" t="str">
        <f t="shared" si="54"/>
        <v>-2325</v>
      </c>
      <c r="X1338" s="78">
        <f t="shared" si="55"/>
        <v>0.97730076486553163</v>
      </c>
      <c r="Y1338" s="14">
        <v>0.64082861463009033</v>
      </c>
    </row>
    <row r="1339" spans="21:25" x14ac:dyDescent="0.25">
      <c r="U1339">
        <v>-22</v>
      </c>
      <c r="V1339" s="14">
        <v>25</v>
      </c>
      <c r="W1339" s="14" t="str">
        <f t="shared" si="54"/>
        <v>-2225</v>
      </c>
      <c r="X1339" s="78">
        <f t="shared" si="55"/>
        <v>0.97828768813224765</v>
      </c>
      <c r="Y1339" s="14">
        <v>0.64147575284228942</v>
      </c>
    </row>
    <row r="1340" spans="21:25" x14ac:dyDescent="0.25">
      <c r="U1340">
        <v>-21</v>
      </c>
      <c r="V1340" s="14">
        <v>25</v>
      </c>
      <c r="W1340" s="14" t="str">
        <f t="shared" si="54"/>
        <v>-2125</v>
      </c>
      <c r="X1340" s="78">
        <f t="shared" si="55"/>
        <v>0.97927461139896366</v>
      </c>
      <c r="Y1340" s="14">
        <v>0.64212289105448839</v>
      </c>
    </row>
    <row r="1341" spans="21:25" x14ac:dyDescent="0.25">
      <c r="U1341">
        <v>-20</v>
      </c>
      <c r="V1341" s="14">
        <v>25</v>
      </c>
      <c r="W1341" s="14" t="str">
        <f t="shared" si="54"/>
        <v>-2025</v>
      </c>
      <c r="X1341" s="78">
        <f t="shared" si="55"/>
        <v>0.98026153466567967</v>
      </c>
      <c r="Y1341" s="14">
        <v>0.64277002926668736</v>
      </c>
    </row>
    <row r="1342" spans="21:25" x14ac:dyDescent="0.25">
      <c r="U1342">
        <v>-19</v>
      </c>
      <c r="V1342" s="14">
        <v>25</v>
      </c>
      <c r="W1342" s="14" t="str">
        <f t="shared" si="54"/>
        <v>-1925</v>
      </c>
      <c r="X1342" s="78">
        <f t="shared" si="55"/>
        <v>0.98124845793239568</v>
      </c>
      <c r="Y1342" s="14">
        <v>0.64341716747888644</v>
      </c>
    </row>
    <row r="1343" spans="21:25" x14ac:dyDescent="0.25">
      <c r="U1343">
        <v>-18</v>
      </c>
      <c r="V1343" s="14">
        <v>25</v>
      </c>
      <c r="W1343" s="14" t="str">
        <f t="shared" si="54"/>
        <v>-1825</v>
      </c>
      <c r="X1343" s="78">
        <f t="shared" si="55"/>
        <v>0.98223538119911169</v>
      </c>
      <c r="Y1343" s="14">
        <v>0.64406430569108553</v>
      </c>
    </row>
    <row r="1344" spans="21:25" x14ac:dyDescent="0.25">
      <c r="U1344">
        <v>-17</v>
      </c>
      <c r="V1344" s="14">
        <v>25</v>
      </c>
      <c r="W1344" s="14" t="str">
        <f t="shared" si="54"/>
        <v>-1725</v>
      </c>
      <c r="X1344" s="78">
        <f t="shared" si="55"/>
        <v>0.9832223044658277</v>
      </c>
      <c r="Y1344" s="14">
        <v>0.6447114439032845</v>
      </c>
    </row>
    <row r="1345" spans="21:25" x14ac:dyDescent="0.25">
      <c r="U1345">
        <v>-16</v>
      </c>
      <c r="V1345" s="14">
        <v>25</v>
      </c>
      <c r="W1345" s="14" t="str">
        <f t="shared" si="54"/>
        <v>-1625</v>
      </c>
      <c r="X1345" s="78">
        <f t="shared" si="55"/>
        <v>0.98420922773254371</v>
      </c>
      <c r="Y1345" s="14">
        <v>0.64535858211548347</v>
      </c>
    </row>
    <row r="1346" spans="21:25" x14ac:dyDescent="0.25">
      <c r="U1346">
        <v>-15</v>
      </c>
      <c r="V1346" s="14">
        <v>25</v>
      </c>
      <c r="W1346" s="14" t="str">
        <f t="shared" si="54"/>
        <v>-1525</v>
      </c>
      <c r="X1346" s="78">
        <f t="shared" si="55"/>
        <v>0.98519615099925972</v>
      </c>
      <c r="Y1346" s="14">
        <v>0.64600572032768255</v>
      </c>
    </row>
    <row r="1347" spans="21:25" x14ac:dyDescent="0.25">
      <c r="U1347">
        <v>-14</v>
      </c>
      <c r="V1347" s="14">
        <v>25</v>
      </c>
      <c r="W1347" s="14" t="str">
        <f t="shared" si="54"/>
        <v>-1425</v>
      </c>
      <c r="X1347" s="78">
        <f t="shared" si="55"/>
        <v>0.98618307426597573</v>
      </c>
      <c r="Y1347" s="14">
        <v>0.64665285853988164</v>
      </c>
    </row>
    <row r="1348" spans="21:25" x14ac:dyDescent="0.25">
      <c r="U1348">
        <v>-13</v>
      </c>
      <c r="V1348" s="14">
        <v>25</v>
      </c>
      <c r="W1348" s="14" t="str">
        <f t="shared" si="54"/>
        <v>-1325</v>
      </c>
      <c r="X1348" s="78">
        <f t="shared" si="55"/>
        <v>0.98716999753269175</v>
      </c>
      <c r="Y1348" s="14">
        <v>0.64729999675208061</v>
      </c>
    </row>
    <row r="1349" spans="21:25" x14ac:dyDescent="0.25">
      <c r="U1349">
        <v>-12</v>
      </c>
      <c r="V1349" s="14">
        <v>25</v>
      </c>
      <c r="W1349" s="14" t="str">
        <f t="shared" si="54"/>
        <v>-1225</v>
      </c>
      <c r="X1349" s="78">
        <f t="shared" si="55"/>
        <v>0.98815692079940776</v>
      </c>
      <c r="Y1349" s="14">
        <v>0.64794713496427958</v>
      </c>
    </row>
    <row r="1350" spans="21:25" x14ac:dyDescent="0.25">
      <c r="U1350">
        <v>-11</v>
      </c>
      <c r="V1350" s="14">
        <v>25</v>
      </c>
      <c r="W1350" s="14" t="str">
        <f t="shared" si="54"/>
        <v>-1125</v>
      </c>
      <c r="X1350" s="78">
        <f t="shared" si="55"/>
        <v>0.98914384406612377</v>
      </c>
      <c r="Y1350" s="14">
        <v>0.64859427317647866</v>
      </c>
    </row>
    <row r="1351" spans="21:25" x14ac:dyDescent="0.25">
      <c r="U1351">
        <v>-10</v>
      </c>
      <c r="V1351" s="14">
        <v>25</v>
      </c>
      <c r="W1351" s="14" t="str">
        <f t="shared" si="54"/>
        <v>-1025</v>
      </c>
      <c r="X1351" s="78">
        <f t="shared" si="55"/>
        <v>0.99013076733283978</v>
      </c>
      <c r="Y1351" s="14">
        <v>0.64924141138867775</v>
      </c>
    </row>
    <row r="1352" spans="21:25" x14ac:dyDescent="0.25">
      <c r="U1352">
        <v>-9</v>
      </c>
      <c r="V1352" s="14">
        <v>25</v>
      </c>
      <c r="W1352" s="14" t="str">
        <f t="shared" si="54"/>
        <v>-925</v>
      </c>
      <c r="X1352" s="78">
        <f t="shared" si="55"/>
        <v>0.99111769059955579</v>
      </c>
      <c r="Y1352" s="14">
        <v>0.64988854960087672</v>
      </c>
    </row>
    <row r="1353" spans="21:25" x14ac:dyDescent="0.25">
      <c r="U1353">
        <v>-8</v>
      </c>
      <c r="V1353" s="14">
        <v>25</v>
      </c>
      <c r="W1353" s="14" t="str">
        <f t="shared" si="54"/>
        <v>-825</v>
      </c>
      <c r="X1353" s="78">
        <f t="shared" si="55"/>
        <v>0.9921046138662718</v>
      </c>
      <c r="Y1353" s="14">
        <v>0.6505356878130758</v>
      </c>
    </row>
    <row r="1354" spans="21:25" x14ac:dyDescent="0.25">
      <c r="U1354">
        <v>-7</v>
      </c>
      <c r="V1354" s="14">
        <v>25</v>
      </c>
      <c r="W1354" s="14" t="str">
        <f t="shared" si="54"/>
        <v>-725</v>
      </c>
      <c r="X1354" s="78">
        <f t="shared" si="55"/>
        <v>0.99309153713298781</v>
      </c>
      <c r="Y1354" s="14">
        <v>0.65118282602527477</v>
      </c>
    </row>
    <row r="1355" spans="21:25" x14ac:dyDescent="0.25">
      <c r="U1355">
        <v>-6</v>
      </c>
      <c r="V1355" s="14">
        <v>25</v>
      </c>
      <c r="W1355" s="14" t="str">
        <f t="shared" si="54"/>
        <v>-625</v>
      </c>
      <c r="X1355" s="78">
        <f t="shared" si="55"/>
        <v>0.99407846039970382</v>
      </c>
      <c r="Y1355" s="14">
        <v>0.65182996423747386</v>
      </c>
    </row>
    <row r="1356" spans="21:25" x14ac:dyDescent="0.25">
      <c r="U1356">
        <v>-5</v>
      </c>
      <c r="V1356" s="14">
        <v>25</v>
      </c>
      <c r="W1356" s="14" t="str">
        <f t="shared" si="54"/>
        <v>-525</v>
      </c>
      <c r="X1356" s="78">
        <f t="shared" si="55"/>
        <v>0.99506538366641994</v>
      </c>
      <c r="Y1356" s="14">
        <v>0.65247710244967294</v>
      </c>
    </row>
    <row r="1357" spans="21:25" x14ac:dyDescent="0.25">
      <c r="U1357">
        <v>-4</v>
      </c>
      <c r="V1357" s="14">
        <v>25</v>
      </c>
      <c r="W1357" s="14" t="str">
        <f t="shared" si="54"/>
        <v>-425</v>
      </c>
      <c r="X1357" s="78">
        <f t="shared" si="55"/>
        <v>0.99605230693313596</v>
      </c>
      <c r="Y1357" s="14">
        <v>0.65312424066187202</v>
      </c>
    </row>
    <row r="1358" spans="21:25" x14ac:dyDescent="0.25">
      <c r="U1358">
        <v>-3</v>
      </c>
      <c r="V1358" s="14">
        <v>25</v>
      </c>
      <c r="W1358" s="14" t="str">
        <f t="shared" si="54"/>
        <v>-325</v>
      </c>
      <c r="X1358" s="78">
        <f t="shared" si="55"/>
        <v>0.99703923019985197</v>
      </c>
      <c r="Y1358" s="14">
        <v>0.653771378874071</v>
      </c>
    </row>
    <row r="1359" spans="21:25" x14ac:dyDescent="0.25">
      <c r="U1359">
        <v>-2</v>
      </c>
      <c r="V1359" s="14">
        <v>25</v>
      </c>
      <c r="W1359" s="14" t="str">
        <f t="shared" si="54"/>
        <v>-225</v>
      </c>
      <c r="X1359" s="78">
        <f t="shared" si="55"/>
        <v>0.99802615346656798</v>
      </c>
      <c r="Y1359" s="14">
        <v>0.65441851708627008</v>
      </c>
    </row>
    <row r="1360" spans="21:25" x14ac:dyDescent="0.25">
      <c r="U1360">
        <v>-1</v>
      </c>
      <c r="V1360" s="14">
        <v>25</v>
      </c>
      <c r="W1360" s="14" t="str">
        <f t="shared" si="54"/>
        <v>-125</v>
      </c>
      <c r="X1360" s="78">
        <f t="shared" si="55"/>
        <v>0.99901307673328399</v>
      </c>
      <c r="Y1360" s="14">
        <v>0.65506565529846905</v>
      </c>
    </row>
    <row r="1361" spans="21:25" x14ac:dyDescent="0.25">
      <c r="U1361">
        <v>0</v>
      </c>
      <c r="V1361" s="14">
        <v>25</v>
      </c>
      <c r="W1361" s="14" t="str">
        <f t="shared" si="54"/>
        <v>025</v>
      </c>
      <c r="X1361" s="78">
        <f t="shared" si="55"/>
        <v>1</v>
      </c>
      <c r="Y1361" s="14">
        <v>0.65571279351066813</v>
      </c>
    </row>
    <row r="1362" spans="21:25" x14ac:dyDescent="0.25">
      <c r="U1362">
        <v>0</v>
      </c>
      <c r="V1362" s="14">
        <v>25</v>
      </c>
      <c r="W1362" s="14" t="str">
        <f t="shared" si="54"/>
        <v>025</v>
      </c>
      <c r="X1362" s="78">
        <f t="shared" si="55"/>
        <v>1</v>
      </c>
      <c r="Y1362" s="14">
        <v>0.7157267779066655</v>
      </c>
    </row>
    <row r="1363" spans="21:25" x14ac:dyDescent="0.25">
      <c r="U1363">
        <v>1</v>
      </c>
      <c r="V1363" s="14">
        <v>25</v>
      </c>
      <c r="W1363" s="14" t="str">
        <f t="shared" si="54"/>
        <v>125</v>
      </c>
      <c r="X1363" s="78">
        <f t="shared" si="55"/>
        <v>1.0009869232667159</v>
      </c>
      <c r="Y1363" s="14">
        <v>0.65635993172286711</v>
      </c>
    </row>
    <row r="1364" spans="21:25" x14ac:dyDescent="0.25">
      <c r="U1364">
        <v>2</v>
      </c>
      <c r="V1364" s="14">
        <v>25</v>
      </c>
      <c r="W1364" s="14" t="str">
        <f t="shared" si="54"/>
        <v>225</v>
      </c>
      <c r="X1364" s="78">
        <f t="shared" si="55"/>
        <v>1.001973846533432</v>
      </c>
      <c r="Y1364" s="14">
        <v>0.65700706993506608</v>
      </c>
    </row>
    <row r="1365" spans="21:25" x14ac:dyDescent="0.25">
      <c r="U1365">
        <v>3</v>
      </c>
      <c r="V1365" s="14">
        <v>25</v>
      </c>
      <c r="W1365" s="14" t="str">
        <f t="shared" si="54"/>
        <v>325</v>
      </c>
      <c r="X1365" s="78">
        <f t="shared" si="55"/>
        <v>1.0029607698001479</v>
      </c>
      <c r="Y1365" s="14">
        <v>0.65765420814726505</v>
      </c>
    </row>
    <row r="1366" spans="21:25" x14ac:dyDescent="0.25">
      <c r="U1366">
        <v>4</v>
      </c>
      <c r="V1366" s="14">
        <v>25</v>
      </c>
      <c r="W1366" s="14" t="str">
        <f t="shared" si="54"/>
        <v>425</v>
      </c>
      <c r="X1366" s="78">
        <f t="shared" si="55"/>
        <v>1.003947693066864</v>
      </c>
      <c r="Y1366" s="14">
        <v>0.65830134635946425</v>
      </c>
    </row>
    <row r="1367" spans="21:25" x14ac:dyDescent="0.25">
      <c r="U1367">
        <v>5</v>
      </c>
      <c r="V1367" s="14">
        <v>25</v>
      </c>
      <c r="W1367" s="14" t="str">
        <f t="shared" si="54"/>
        <v>525</v>
      </c>
      <c r="X1367" s="78">
        <f t="shared" si="55"/>
        <v>1.0049346163335799</v>
      </c>
      <c r="Y1367" s="14">
        <v>0.65894848457166311</v>
      </c>
    </row>
    <row r="1368" spans="21:25" x14ac:dyDescent="0.25">
      <c r="U1368">
        <v>6</v>
      </c>
      <c r="V1368" s="14">
        <v>25</v>
      </c>
      <c r="W1368" s="14" t="str">
        <f t="shared" si="54"/>
        <v>625</v>
      </c>
      <c r="X1368" s="78">
        <f t="shared" si="55"/>
        <v>1.0059215396002961</v>
      </c>
      <c r="Y1368" s="14">
        <v>0.6595956227838623</v>
      </c>
    </row>
    <row r="1369" spans="21:25" x14ac:dyDescent="0.25">
      <c r="U1369">
        <v>7</v>
      </c>
      <c r="V1369" s="14">
        <v>25</v>
      </c>
      <c r="W1369" s="14" t="str">
        <f t="shared" si="54"/>
        <v>725</v>
      </c>
      <c r="X1369" s="78">
        <f t="shared" si="55"/>
        <v>1.006908462867012</v>
      </c>
      <c r="Y1369" s="14">
        <v>0.66024276099606127</v>
      </c>
    </row>
    <row r="1370" spans="21:25" x14ac:dyDescent="0.25">
      <c r="U1370">
        <v>8</v>
      </c>
      <c r="V1370" s="14">
        <v>25</v>
      </c>
      <c r="W1370" s="14" t="str">
        <f t="shared" ref="W1370:W1433" si="56">U1370&amp;V1370</f>
        <v>825</v>
      </c>
      <c r="X1370" s="78">
        <f t="shared" si="55"/>
        <v>1.0078953861337281</v>
      </c>
      <c r="Y1370" s="14">
        <v>0.66088989920826025</v>
      </c>
    </row>
    <row r="1371" spans="21:25" x14ac:dyDescent="0.25">
      <c r="U1371">
        <v>9</v>
      </c>
      <c r="V1371" s="14">
        <v>25</v>
      </c>
      <c r="W1371" s="14" t="str">
        <f t="shared" si="56"/>
        <v>925</v>
      </c>
      <c r="X1371" s="78">
        <f t="shared" si="55"/>
        <v>1.008882309400444</v>
      </c>
      <c r="Y1371" s="14">
        <v>0.66153703742045933</v>
      </c>
    </row>
    <row r="1372" spans="21:25" x14ac:dyDescent="0.25">
      <c r="U1372">
        <v>10</v>
      </c>
      <c r="V1372" s="14">
        <v>25</v>
      </c>
      <c r="W1372" s="14" t="str">
        <f t="shared" si="56"/>
        <v>1025</v>
      </c>
      <c r="X1372" s="78">
        <f t="shared" si="55"/>
        <v>1.0098692326671601</v>
      </c>
      <c r="Y1372" s="14">
        <v>0.6621841756326583</v>
      </c>
    </row>
    <row r="1373" spans="21:25" x14ac:dyDescent="0.25">
      <c r="U1373">
        <v>11</v>
      </c>
      <c r="V1373" s="14">
        <v>25</v>
      </c>
      <c r="W1373" s="14" t="str">
        <f t="shared" si="56"/>
        <v>1125</v>
      </c>
      <c r="X1373" s="78">
        <f t="shared" si="55"/>
        <v>1.010856155933876</v>
      </c>
      <c r="Y1373" s="14">
        <v>0.66283131384485727</v>
      </c>
    </row>
    <row r="1374" spans="21:25" x14ac:dyDescent="0.25">
      <c r="U1374">
        <v>12</v>
      </c>
      <c r="V1374" s="14">
        <v>25</v>
      </c>
      <c r="W1374" s="14" t="str">
        <f t="shared" si="56"/>
        <v>1225</v>
      </c>
      <c r="X1374" s="78">
        <f t="shared" si="55"/>
        <v>1.0118430792005921</v>
      </c>
      <c r="Y1374" s="14">
        <v>0.66347845205705647</v>
      </c>
    </row>
    <row r="1375" spans="21:25" x14ac:dyDescent="0.25">
      <c r="U1375">
        <v>13</v>
      </c>
      <c r="V1375" s="14">
        <v>25</v>
      </c>
      <c r="W1375" s="14" t="str">
        <f t="shared" si="56"/>
        <v>1325</v>
      </c>
      <c r="X1375" s="78">
        <f t="shared" si="55"/>
        <v>1.012830002467308</v>
      </c>
      <c r="Y1375" s="14">
        <v>0.66412559026925533</v>
      </c>
    </row>
    <row r="1376" spans="21:25" x14ac:dyDescent="0.25">
      <c r="U1376">
        <v>14</v>
      </c>
      <c r="V1376" s="14">
        <v>25</v>
      </c>
      <c r="W1376" s="14" t="str">
        <f t="shared" si="56"/>
        <v>1425</v>
      </c>
      <c r="X1376" s="78">
        <f t="shared" si="55"/>
        <v>1.0138169257340242</v>
      </c>
      <c r="Y1376" s="14">
        <v>0.66477272848145452</v>
      </c>
    </row>
    <row r="1377" spans="21:25" x14ac:dyDescent="0.25">
      <c r="U1377">
        <v>15</v>
      </c>
      <c r="V1377" s="14">
        <v>25</v>
      </c>
      <c r="W1377" s="14" t="str">
        <f t="shared" si="56"/>
        <v>1525</v>
      </c>
      <c r="X1377" s="78">
        <f t="shared" si="55"/>
        <v>1.0148038490007401</v>
      </c>
      <c r="Y1377" s="14">
        <v>0.66541986669365349</v>
      </c>
    </row>
    <row r="1378" spans="21:25" x14ac:dyDescent="0.25">
      <c r="U1378">
        <v>16</v>
      </c>
      <c r="V1378" s="14">
        <v>25</v>
      </c>
      <c r="W1378" s="14" t="str">
        <f t="shared" si="56"/>
        <v>1625</v>
      </c>
      <c r="X1378" s="78">
        <f t="shared" si="55"/>
        <v>1.0157907722674562</v>
      </c>
      <c r="Y1378" s="14">
        <v>0.66606700490585247</v>
      </c>
    </row>
    <row r="1379" spans="21:25" x14ac:dyDescent="0.25">
      <c r="U1379">
        <v>17</v>
      </c>
      <c r="V1379" s="14">
        <v>25</v>
      </c>
      <c r="W1379" s="14" t="str">
        <f t="shared" si="56"/>
        <v>1725</v>
      </c>
      <c r="X1379" s="78">
        <f t="shared" si="55"/>
        <v>1.0167776955341721</v>
      </c>
      <c r="Y1379" s="14">
        <v>0.66671414311805155</v>
      </c>
    </row>
    <row r="1380" spans="21:25" x14ac:dyDescent="0.25">
      <c r="U1380">
        <v>18</v>
      </c>
      <c r="V1380" s="14">
        <v>25</v>
      </c>
      <c r="W1380" s="14" t="str">
        <f t="shared" si="56"/>
        <v>1825</v>
      </c>
      <c r="X1380" s="78">
        <f t="shared" si="55"/>
        <v>1.0177646188008882</v>
      </c>
      <c r="Y1380" s="14">
        <v>0.66736128133025063</v>
      </c>
    </row>
    <row r="1381" spans="21:25" x14ac:dyDescent="0.25">
      <c r="U1381">
        <v>19</v>
      </c>
      <c r="V1381" s="14">
        <v>25</v>
      </c>
      <c r="W1381" s="14" t="str">
        <f t="shared" si="56"/>
        <v>1925</v>
      </c>
      <c r="X1381" s="78">
        <f t="shared" si="55"/>
        <v>1.0187515420676041</v>
      </c>
      <c r="Y1381" s="14">
        <v>0.66800841954244949</v>
      </c>
    </row>
    <row r="1382" spans="21:25" x14ac:dyDescent="0.25">
      <c r="U1382">
        <v>20</v>
      </c>
      <c r="V1382" s="14">
        <v>25</v>
      </c>
      <c r="W1382" s="14" t="str">
        <f t="shared" si="56"/>
        <v>2025</v>
      </c>
      <c r="X1382" s="78">
        <f t="shared" si="55"/>
        <v>1.0197384653343202</v>
      </c>
      <c r="Y1382" s="14">
        <v>0.66865555775464869</v>
      </c>
    </row>
    <row r="1383" spans="21:25" x14ac:dyDescent="0.25">
      <c r="U1383">
        <v>21</v>
      </c>
      <c r="V1383" s="14">
        <v>25</v>
      </c>
      <c r="W1383" s="14" t="str">
        <f t="shared" si="56"/>
        <v>2125</v>
      </c>
      <c r="X1383" s="78">
        <f t="shared" si="55"/>
        <v>1.0207253886010361</v>
      </c>
      <c r="Y1383" s="14">
        <v>0.66930269596684766</v>
      </c>
    </row>
    <row r="1384" spans="21:25" x14ac:dyDescent="0.25">
      <c r="U1384">
        <v>22</v>
      </c>
      <c r="V1384" s="14">
        <v>25</v>
      </c>
      <c r="W1384" s="14" t="str">
        <f t="shared" si="56"/>
        <v>2225</v>
      </c>
      <c r="X1384" s="78">
        <f t="shared" si="55"/>
        <v>1.0217123118677522</v>
      </c>
      <c r="Y1384" s="14">
        <v>0.66994983417904674</v>
      </c>
    </row>
    <row r="1385" spans="21:25" x14ac:dyDescent="0.25">
      <c r="U1385">
        <v>23</v>
      </c>
      <c r="V1385" s="14">
        <v>25</v>
      </c>
      <c r="W1385" s="14" t="str">
        <f t="shared" si="56"/>
        <v>2325</v>
      </c>
      <c r="X1385" s="78">
        <f t="shared" si="55"/>
        <v>1.0226992351344681</v>
      </c>
      <c r="Y1385" s="14">
        <v>0.67059697239124572</v>
      </c>
    </row>
    <row r="1386" spans="21:25" x14ac:dyDescent="0.25">
      <c r="U1386">
        <v>24</v>
      </c>
      <c r="V1386" s="14">
        <v>25</v>
      </c>
      <c r="W1386" s="14" t="str">
        <f t="shared" si="56"/>
        <v>2425</v>
      </c>
      <c r="X1386" s="78">
        <f t="shared" si="55"/>
        <v>1.0236861584011843</v>
      </c>
      <c r="Y1386" s="14">
        <v>0.67124411060344491</v>
      </c>
    </row>
    <row r="1387" spans="21:25" x14ac:dyDescent="0.25">
      <c r="U1387">
        <v>25</v>
      </c>
      <c r="V1387" s="14">
        <v>25</v>
      </c>
      <c r="W1387" s="14" t="str">
        <f t="shared" si="56"/>
        <v>2525</v>
      </c>
      <c r="X1387" s="78">
        <f t="shared" si="55"/>
        <v>1.0246730816679002</v>
      </c>
      <c r="Y1387" s="14">
        <v>0.67189124881564377</v>
      </c>
    </row>
    <row r="1388" spans="21:25" x14ac:dyDescent="0.25">
      <c r="U1388">
        <v>26</v>
      </c>
      <c r="V1388" s="14">
        <v>25</v>
      </c>
      <c r="W1388" s="14" t="str">
        <f t="shared" si="56"/>
        <v>2625</v>
      </c>
      <c r="X1388" s="78">
        <f t="shared" si="55"/>
        <v>1.0256600049346163</v>
      </c>
      <c r="Y1388" s="14">
        <v>0.67253838702784285</v>
      </c>
    </row>
    <row r="1389" spans="21:25" x14ac:dyDescent="0.25">
      <c r="U1389">
        <v>27</v>
      </c>
      <c r="V1389" s="14">
        <v>25</v>
      </c>
      <c r="W1389" s="14" t="str">
        <f t="shared" si="56"/>
        <v>2725</v>
      </c>
      <c r="X1389" s="78">
        <f t="shared" si="55"/>
        <v>1.0266469282013324</v>
      </c>
      <c r="Y1389" s="14">
        <v>0.67318552524004194</v>
      </c>
    </row>
    <row r="1390" spans="21:25" x14ac:dyDescent="0.25">
      <c r="U1390">
        <v>28</v>
      </c>
      <c r="V1390" s="14">
        <v>25</v>
      </c>
      <c r="W1390" s="14" t="str">
        <f t="shared" si="56"/>
        <v>2825</v>
      </c>
      <c r="X1390" s="78">
        <f t="shared" si="55"/>
        <v>1.0276338514680483</v>
      </c>
      <c r="Y1390" s="14">
        <v>0.67383266345224091</v>
      </c>
    </row>
    <row r="1391" spans="21:25" x14ac:dyDescent="0.25">
      <c r="U1391">
        <v>29</v>
      </c>
      <c r="V1391" s="14">
        <v>25</v>
      </c>
      <c r="W1391" s="14" t="str">
        <f t="shared" si="56"/>
        <v>2925</v>
      </c>
      <c r="X1391" s="78">
        <f t="shared" si="55"/>
        <v>1.0286207747347644</v>
      </c>
      <c r="Y1391" s="14">
        <v>0.6744798016644401</v>
      </c>
    </row>
    <row r="1392" spans="21:25" x14ac:dyDescent="0.25">
      <c r="U1392">
        <v>30</v>
      </c>
      <c r="V1392" s="14">
        <v>25</v>
      </c>
      <c r="W1392" s="14" t="str">
        <f t="shared" si="56"/>
        <v>3025</v>
      </c>
      <c r="X1392" s="78">
        <f t="shared" si="55"/>
        <v>1.0296076980014803</v>
      </c>
      <c r="Y1392" s="14">
        <v>0.67512693987663897</v>
      </c>
    </row>
    <row r="1393" spans="21:25" x14ac:dyDescent="0.25">
      <c r="U1393">
        <v>31</v>
      </c>
      <c r="V1393" s="14">
        <v>25</v>
      </c>
      <c r="W1393" s="14" t="str">
        <f t="shared" si="56"/>
        <v>3125</v>
      </c>
      <c r="X1393" s="78">
        <f t="shared" si="55"/>
        <v>1.0305946212681965</v>
      </c>
      <c r="Y1393" s="14">
        <v>0.67577407808883805</v>
      </c>
    </row>
    <row r="1394" spans="21:25" x14ac:dyDescent="0.25">
      <c r="U1394">
        <v>32</v>
      </c>
      <c r="V1394" s="14">
        <v>25</v>
      </c>
      <c r="W1394" s="14" t="str">
        <f t="shared" si="56"/>
        <v>3225</v>
      </c>
      <c r="X1394" s="78">
        <f t="shared" ref="X1394:X1457" si="57">$X$153/1013.25*(1013.25+U1394)</f>
        <v>1.0315815445349124</v>
      </c>
      <c r="Y1394" s="14">
        <v>0.67642121630103713</v>
      </c>
    </row>
    <row r="1395" spans="21:25" x14ac:dyDescent="0.25">
      <c r="U1395">
        <v>33</v>
      </c>
      <c r="V1395" s="14">
        <v>25</v>
      </c>
      <c r="W1395" s="14" t="str">
        <f t="shared" si="56"/>
        <v>3325</v>
      </c>
      <c r="X1395" s="78">
        <f t="shared" si="57"/>
        <v>1.0325684678016285</v>
      </c>
      <c r="Y1395" s="14">
        <v>0.6770683545132361</v>
      </c>
    </row>
    <row r="1396" spans="21:25" x14ac:dyDescent="0.25">
      <c r="U1396">
        <v>34</v>
      </c>
      <c r="V1396" s="14">
        <v>25</v>
      </c>
      <c r="W1396" s="14" t="str">
        <f t="shared" si="56"/>
        <v>3425</v>
      </c>
      <c r="X1396" s="78">
        <f t="shared" si="57"/>
        <v>1.0335553910683444</v>
      </c>
      <c r="Y1396" s="14">
        <v>0.67771549272543508</v>
      </c>
    </row>
    <row r="1397" spans="21:25" x14ac:dyDescent="0.25">
      <c r="U1397">
        <v>35</v>
      </c>
      <c r="V1397" s="14">
        <v>25</v>
      </c>
      <c r="W1397" s="14" t="str">
        <f t="shared" si="56"/>
        <v>3525</v>
      </c>
      <c r="X1397" s="78">
        <f t="shared" si="57"/>
        <v>1.0345423143350605</v>
      </c>
      <c r="Y1397" s="14">
        <v>0.67836263093763427</v>
      </c>
    </row>
    <row r="1398" spans="21:25" x14ac:dyDescent="0.25">
      <c r="U1398">
        <v>36</v>
      </c>
      <c r="V1398" s="14">
        <v>25</v>
      </c>
      <c r="W1398" s="14" t="str">
        <f t="shared" si="56"/>
        <v>3625</v>
      </c>
      <c r="X1398" s="78">
        <f t="shared" si="57"/>
        <v>1.0355292376017764</v>
      </c>
      <c r="Y1398" s="14">
        <v>0.67900976914983313</v>
      </c>
    </row>
    <row r="1399" spans="21:25" x14ac:dyDescent="0.25">
      <c r="U1399">
        <v>37</v>
      </c>
      <c r="V1399" s="14">
        <v>25</v>
      </c>
      <c r="W1399" s="14" t="str">
        <f t="shared" si="56"/>
        <v>3725</v>
      </c>
      <c r="X1399" s="78">
        <f t="shared" si="57"/>
        <v>1.0365161608684925</v>
      </c>
      <c r="Y1399" s="14">
        <v>0.67965690736203221</v>
      </c>
    </row>
    <row r="1400" spans="21:25" x14ac:dyDescent="0.25">
      <c r="U1400">
        <v>38</v>
      </c>
      <c r="V1400" s="14">
        <v>25</v>
      </c>
      <c r="W1400" s="14" t="str">
        <f t="shared" si="56"/>
        <v>3825</v>
      </c>
      <c r="X1400" s="78">
        <f t="shared" si="57"/>
        <v>1.0375030841352084</v>
      </c>
      <c r="Y1400" s="14">
        <v>0.6803040455742313</v>
      </c>
    </row>
    <row r="1401" spans="21:25" x14ac:dyDescent="0.25">
      <c r="U1401">
        <v>39</v>
      </c>
      <c r="V1401" s="14">
        <v>25</v>
      </c>
      <c r="W1401" s="14" t="str">
        <f t="shared" si="56"/>
        <v>3925</v>
      </c>
      <c r="X1401" s="78">
        <f t="shared" si="57"/>
        <v>1.0384900074019245</v>
      </c>
      <c r="Y1401" s="14">
        <v>0.68095118378643027</v>
      </c>
    </row>
    <row r="1402" spans="21:25" x14ac:dyDescent="0.25">
      <c r="U1402">
        <v>40</v>
      </c>
      <c r="V1402" s="14">
        <v>25</v>
      </c>
      <c r="W1402" s="14" t="str">
        <f t="shared" si="56"/>
        <v>4025</v>
      </c>
      <c r="X1402" s="78">
        <f t="shared" si="57"/>
        <v>1.0394769306686404</v>
      </c>
      <c r="Y1402" s="14">
        <v>0.68159832199862924</v>
      </c>
    </row>
    <row r="1403" spans="21:25" x14ac:dyDescent="0.25">
      <c r="U1403">
        <v>41</v>
      </c>
      <c r="V1403" s="14">
        <v>25</v>
      </c>
      <c r="W1403" s="14" t="str">
        <f t="shared" si="56"/>
        <v>4125</v>
      </c>
      <c r="X1403" s="78">
        <f t="shared" si="57"/>
        <v>1.0404638539353566</v>
      </c>
      <c r="Y1403" s="14">
        <v>0.68224546021082844</v>
      </c>
    </row>
    <row r="1404" spans="21:25" x14ac:dyDescent="0.25">
      <c r="U1404">
        <v>42</v>
      </c>
      <c r="V1404" s="14">
        <v>25</v>
      </c>
      <c r="W1404" s="14" t="str">
        <f t="shared" si="56"/>
        <v>4225</v>
      </c>
      <c r="X1404" s="78">
        <f t="shared" si="57"/>
        <v>1.0414507772020725</v>
      </c>
      <c r="Y1404" s="14">
        <v>0.6828925984230273</v>
      </c>
    </row>
    <row r="1405" spans="21:25" x14ac:dyDescent="0.25">
      <c r="U1405">
        <v>43</v>
      </c>
      <c r="V1405" s="14">
        <v>25</v>
      </c>
      <c r="W1405" s="14" t="str">
        <f t="shared" si="56"/>
        <v>4325</v>
      </c>
      <c r="X1405" s="78">
        <f t="shared" si="57"/>
        <v>1.0424377004687886</v>
      </c>
      <c r="Y1405" s="14">
        <v>0.68353973663522649</v>
      </c>
    </row>
    <row r="1406" spans="21:25" x14ac:dyDescent="0.25">
      <c r="U1406">
        <v>44</v>
      </c>
      <c r="V1406" s="14">
        <v>25</v>
      </c>
      <c r="W1406" s="14" t="str">
        <f t="shared" si="56"/>
        <v>4425</v>
      </c>
      <c r="X1406" s="78">
        <f t="shared" si="57"/>
        <v>1.0434246237355045</v>
      </c>
      <c r="Y1406" s="14">
        <v>0.68418687484742535</v>
      </c>
    </row>
    <row r="1407" spans="21:25" x14ac:dyDescent="0.25">
      <c r="U1407">
        <v>45</v>
      </c>
      <c r="V1407" s="14">
        <v>25</v>
      </c>
      <c r="W1407" s="14" t="str">
        <f t="shared" si="56"/>
        <v>4525</v>
      </c>
      <c r="X1407" s="78">
        <f t="shared" si="57"/>
        <v>1.0444115470022206</v>
      </c>
      <c r="Y1407" s="14">
        <v>0.68483401305962444</v>
      </c>
    </row>
    <row r="1408" spans="21:25" x14ac:dyDescent="0.25">
      <c r="U1408">
        <v>46</v>
      </c>
      <c r="V1408" s="14">
        <v>25</v>
      </c>
      <c r="W1408" s="14" t="str">
        <f t="shared" si="56"/>
        <v>4625</v>
      </c>
      <c r="X1408" s="78">
        <f t="shared" si="57"/>
        <v>1.0453984702689365</v>
      </c>
      <c r="Y1408" s="14">
        <v>0.68548115127182352</v>
      </c>
    </row>
    <row r="1409" spans="21:25" x14ac:dyDescent="0.25">
      <c r="U1409">
        <v>47</v>
      </c>
      <c r="V1409" s="14">
        <v>25</v>
      </c>
      <c r="W1409" s="14" t="str">
        <f t="shared" si="56"/>
        <v>4725</v>
      </c>
      <c r="X1409" s="78">
        <f t="shared" si="57"/>
        <v>1.0463853935356526</v>
      </c>
      <c r="Y1409" s="14">
        <v>0.68612828948402249</v>
      </c>
    </row>
    <row r="1410" spans="21:25" x14ac:dyDescent="0.25">
      <c r="U1410">
        <v>48</v>
      </c>
      <c r="V1410" s="14">
        <v>25</v>
      </c>
      <c r="W1410" s="14" t="str">
        <f t="shared" si="56"/>
        <v>4825</v>
      </c>
      <c r="X1410" s="78">
        <f t="shared" si="57"/>
        <v>1.0473723168023685</v>
      </c>
      <c r="Y1410" s="14">
        <v>0.68677542769622146</v>
      </c>
    </row>
    <row r="1411" spans="21:25" x14ac:dyDescent="0.25">
      <c r="U1411">
        <v>49</v>
      </c>
      <c r="V1411" s="14">
        <v>25</v>
      </c>
      <c r="W1411" s="14" t="str">
        <f t="shared" si="56"/>
        <v>4925</v>
      </c>
      <c r="X1411" s="78">
        <f t="shared" si="57"/>
        <v>1.0483592400690847</v>
      </c>
      <c r="Y1411" s="14">
        <v>0.68742256590842066</v>
      </c>
    </row>
    <row r="1412" spans="21:25" x14ac:dyDescent="0.25">
      <c r="U1412">
        <v>50</v>
      </c>
      <c r="V1412" s="14">
        <v>25</v>
      </c>
      <c r="W1412" s="14" t="str">
        <f t="shared" si="56"/>
        <v>5025</v>
      </c>
      <c r="X1412" s="78">
        <f t="shared" si="57"/>
        <v>1.0493461633358006</v>
      </c>
      <c r="Y1412" s="14">
        <v>0.68806970412061952</v>
      </c>
    </row>
    <row r="1413" spans="21:25" x14ac:dyDescent="0.25">
      <c r="U1413">
        <v>51</v>
      </c>
      <c r="V1413" s="14">
        <v>25</v>
      </c>
      <c r="W1413" s="14" t="str">
        <f t="shared" si="56"/>
        <v>5125</v>
      </c>
      <c r="X1413" s="78">
        <f t="shared" si="57"/>
        <v>1.0503330866025167</v>
      </c>
      <c r="Y1413" s="14">
        <v>0.68871684233281871</v>
      </c>
    </row>
    <row r="1414" spans="21:25" x14ac:dyDescent="0.25">
      <c r="U1414">
        <v>52</v>
      </c>
      <c r="V1414" s="14">
        <v>25</v>
      </c>
      <c r="W1414" s="14" t="str">
        <f t="shared" si="56"/>
        <v>5225</v>
      </c>
      <c r="X1414" s="78">
        <f t="shared" si="57"/>
        <v>1.0513200098692326</v>
      </c>
      <c r="Y1414" s="14">
        <v>0.68936398054501768</v>
      </c>
    </row>
    <row r="1415" spans="21:25" x14ac:dyDescent="0.25">
      <c r="U1415">
        <v>53</v>
      </c>
      <c r="V1415" s="14">
        <v>25</v>
      </c>
      <c r="W1415" s="14" t="str">
        <f t="shared" si="56"/>
        <v>5325</v>
      </c>
      <c r="X1415" s="78">
        <f t="shared" si="57"/>
        <v>1.0523069331359487</v>
      </c>
      <c r="Y1415" s="14">
        <v>0.69001111875721666</v>
      </c>
    </row>
    <row r="1416" spans="21:25" x14ac:dyDescent="0.25">
      <c r="U1416">
        <v>54</v>
      </c>
      <c r="V1416" s="14">
        <v>25</v>
      </c>
      <c r="W1416" s="14" t="str">
        <f t="shared" si="56"/>
        <v>5425</v>
      </c>
      <c r="X1416" s="78">
        <f t="shared" si="57"/>
        <v>1.0532938564026646</v>
      </c>
      <c r="Y1416" s="14">
        <v>0.69065825696941574</v>
      </c>
    </row>
    <row r="1417" spans="21:25" x14ac:dyDescent="0.25">
      <c r="U1417">
        <v>55</v>
      </c>
      <c r="V1417" s="14">
        <v>25</v>
      </c>
      <c r="W1417" s="14" t="str">
        <f t="shared" si="56"/>
        <v>5525</v>
      </c>
      <c r="X1417" s="78">
        <f t="shared" si="57"/>
        <v>1.0542807796693807</v>
      </c>
      <c r="Y1417" s="14">
        <v>0.69130539518161482</v>
      </c>
    </row>
    <row r="1418" spans="21:25" x14ac:dyDescent="0.25">
      <c r="U1418">
        <v>56</v>
      </c>
      <c r="V1418" s="14">
        <v>25</v>
      </c>
      <c r="W1418" s="14" t="str">
        <f t="shared" si="56"/>
        <v>5625</v>
      </c>
      <c r="X1418" s="78">
        <f t="shared" si="57"/>
        <v>1.0552677029360966</v>
      </c>
      <c r="Y1418" s="14">
        <v>0.69195253339381368</v>
      </c>
    </row>
    <row r="1419" spans="21:25" x14ac:dyDescent="0.25">
      <c r="U1419">
        <v>57</v>
      </c>
      <c r="V1419" s="14">
        <v>25</v>
      </c>
      <c r="W1419" s="14" t="str">
        <f t="shared" si="56"/>
        <v>5725</v>
      </c>
      <c r="X1419" s="78">
        <f t="shared" si="57"/>
        <v>1.0562546262028127</v>
      </c>
      <c r="Y1419" s="14">
        <v>0.69259967160601288</v>
      </c>
    </row>
    <row r="1420" spans="21:25" x14ac:dyDescent="0.25">
      <c r="U1420">
        <v>58</v>
      </c>
      <c r="V1420" s="14">
        <v>25</v>
      </c>
      <c r="W1420" s="14" t="str">
        <f t="shared" si="56"/>
        <v>5825</v>
      </c>
      <c r="X1420" s="78">
        <f t="shared" si="57"/>
        <v>1.0572415494695286</v>
      </c>
      <c r="Y1420" s="14">
        <v>0.69324680981821174</v>
      </c>
    </row>
    <row r="1421" spans="21:25" x14ac:dyDescent="0.25">
      <c r="U1421">
        <v>59</v>
      </c>
      <c r="V1421" s="14">
        <v>25</v>
      </c>
      <c r="W1421" s="14" t="str">
        <f t="shared" si="56"/>
        <v>5925</v>
      </c>
      <c r="X1421" s="78">
        <f t="shared" si="57"/>
        <v>1.0582284727362448</v>
      </c>
      <c r="Y1421" s="14">
        <v>0.69389394803041093</v>
      </c>
    </row>
    <row r="1422" spans="21:25" x14ac:dyDescent="0.25">
      <c r="U1422">
        <v>60</v>
      </c>
      <c r="V1422" s="14">
        <v>25</v>
      </c>
      <c r="W1422" s="14" t="str">
        <f t="shared" si="56"/>
        <v>6025</v>
      </c>
      <c r="X1422" s="78">
        <f t="shared" si="57"/>
        <v>1.0592153960029607</v>
      </c>
      <c r="Y1422" s="14">
        <v>0.69454108624260991</v>
      </c>
    </row>
    <row r="1423" spans="21:25" x14ac:dyDescent="0.25">
      <c r="U1423">
        <v>61</v>
      </c>
      <c r="V1423" s="14">
        <v>25</v>
      </c>
      <c r="W1423" s="14" t="str">
        <f t="shared" si="56"/>
        <v>6125</v>
      </c>
      <c r="X1423" s="78">
        <f t="shared" si="57"/>
        <v>1.0602023192696768</v>
      </c>
      <c r="Y1423" s="14">
        <v>0.69518822445480888</v>
      </c>
    </row>
    <row r="1424" spans="21:25" x14ac:dyDescent="0.25">
      <c r="U1424">
        <v>62</v>
      </c>
      <c r="V1424" s="14">
        <v>25</v>
      </c>
      <c r="W1424" s="14" t="str">
        <f t="shared" si="56"/>
        <v>6225</v>
      </c>
      <c r="X1424" s="78">
        <f t="shared" si="57"/>
        <v>1.0611892425363927</v>
      </c>
      <c r="Y1424" s="14">
        <v>0.69583536266700796</v>
      </c>
    </row>
    <row r="1425" spans="21:25" x14ac:dyDescent="0.25">
      <c r="U1425">
        <v>63</v>
      </c>
      <c r="V1425" s="14">
        <v>25</v>
      </c>
      <c r="W1425" s="14" t="str">
        <f t="shared" si="56"/>
        <v>6325</v>
      </c>
      <c r="X1425" s="78">
        <f t="shared" si="57"/>
        <v>1.0621761658031088</v>
      </c>
      <c r="Y1425" s="14">
        <v>0.69648250087920704</v>
      </c>
    </row>
    <row r="1426" spans="21:25" x14ac:dyDescent="0.25">
      <c r="U1426">
        <v>64</v>
      </c>
      <c r="V1426" s="14">
        <v>25</v>
      </c>
      <c r="W1426" s="14" t="str">
        <f t="shared" si="56"/>
        <v>6425</v>
      </c>
      <c r="X1426" s="78">
        <f t="shared" si="57"/>
        <v>1.0631630890698247</v>
      </c>
      <c r="Y1426" s="14">
        <v>0.69712963909140591</v>
      </c>
    </row>
    <row r="1427" spans="21:25" x14ac:dyDescent="0.25">
      <c r="U1427">
        <v>65</v>
      </c>
      <c r="V1427" s="14">
        <v>25</v>
      </c>
      <c r="W1427" s="14" t="str">
        <f t="shared" si="56"/>
        <v>6525</v>
      </c>
      <c r="X1427" s="78">
        <f t="shared" si="57"/>
        <v>1.0641500123365408</v>
      </c>
      <c r="Y1427" s="14">
        <v>0.6977767773036051</v>
      </c>
    </row>
    <row r="1428" spans="21:25" x14ac:dyDescent="0.25">
      <c r="U1428">
        <v>66</v>
      </c>
      <c r="V1428" s="14">
        <v>25</v>
      </c>
      <c r="W1428" s="14" t="str">
        <f t="shared" si="56"/>
        <v>6625</v>
      </c>
      <c r="X1428" s="78">
        <f t="shared" si="57"/>
        <v>1.0651369356032567</v>
      </c>
      <c r="Y1428" s="14">
        <v>0.69842391551580407</v>
      </c>
    </row>
    <row r="1429" spans="21:25" x14ac:dyDescent="0.25">
      <c r="U1429">
        <v>67</v>
      </c>
      <c r="V1429" s="14">
        <v>25</v>
      </c>
      <c r="W1429" s="14" t="str">
        <f t="shared" si="56"/>
        <v>6725</v>
      </c>
      <c r="X1429" s="78">
        <f t="shared" si="57"/>
        <v>1.0661238588699729</v>
      </c>
      <c r="Y1429" s="14">
        <v>0.69907105372800316</v>
      </c>
    </row>
    <row r="1430" spans="21:25" x14ac:dyDescent="0.25">
      <c r="U1430">
        <v>68</v>
      </c>
      <c r="V1430" s="14">
        <v>25</v>
      </c>
      <c r="W1430" s="14" t="str">
        <f t="shared" si="56"/>
        <v>6825</v>
      </c>
      <c r="X1430" s="78">
        <f t="shared" si="57"/>
        <v>1.0671107821366888</v>
      </c>
      <c r="Y1430" s="14">
        <v>0.69971819194020213</v>
      </c>
    </row>
    <row r="1431" spans="21:25" x14ac:dyDescent="0.25">
      <c r="U1431">
        <v>69</v>
      </c>
      <c r="V1431" s="14">
        <v>25</v>
      </c>
      <c r="W1431" s="14" t="str">
        <f t="shared" si="56"/>
        <v>6925</v>
      </c>
      <c r="X1431" s="78">
        <f t="shared" si="57"/>
        <v>1.0680977054034049</v>
      </c>
      <c r="Y1431" s="14">
        <v>0.70036533015240121</v>
      </c>
    </row>
    <row r="1432" spans="21:25" x14ac:dyDescent="0.25">
      <c r="U1432">
        <v>70</v>
      </c>
      <c r="V1432" s="14">
        <v>25</v>
      </c>
      <c r="W1432" s="14" t="str">
        <f t="shared" si="56"/>
        <v>7025</v>
      </c>
      <c r="X1432" s="78">
        <f t="shared" si="57"/>
        <v>1.0690846286701208</v>
      </c>
      <c r="Y1432" s="14">
        <v>0.70101246836460018</v>
      </c>
    </row>
    <row r="1433" spans="21:25" x14ac:dyDescent="0.25">
      <c r="U1433">
        <v>71</v>
      </c>
      <c r="V1433" s="14">
        <v>25</v>
      </c>
      <c r="W1433" s="14" t="str">
        <f t="shared" si="56"/>
        <v>7125</v>
      </c>
      <c r="X1433" s="78">
        <f t="shared" si="57"/>
        <v>1.0700715519368369</v>
      </c>
      <c r="Y1433" s="14">
        <v>0.70165960657679927</v>
      </c>
    </row>
    <row r="1434" spans="21:25" x14ac:dyDescent="0.25">
      <c r="U1434">
        <v>72</v>
      </c>
      <c r="V1434" s="14">
        <v>25</v>
      </c>
      <c r="W1434" s="14" t="str">
        <f t="shared" ref="W1434:W1497" si="58">U1434&amp;V1434</f>
        <v>7225</v>
      </c>
      <c r="X1434" s="78">
        <f t="shared" si="57"/>
        <v>1.0710584752035528</v>
      </c>
      <c r="Y1434" s="14">
        <v>0.70230674478899824</v>
      </c>
    </row>
    <row r="1435" spans="21:25" x14ac:dyDescent="0.25">
      <c r="U1435">
        <v>73</v>
      </c>
      <c r="V1435" s="14">
        <v>25</v>
      </c>
      <c r="W1435" s="14" t="str">
        <f t="shared" si="58"/>
        <v>7325</v>
      </c>
      <c r="X1435" s="78">
        <f t="shared" si="57"/>
        <v>1.0720453984702689</v>
      </c>
      <c r="Y1435" s="14">
        <v>0.70295388300119732</v>
      </c>
    </row>
    <row r="1436" spans="21:25" x14ac:dyDescent="0.25">
      <c r="U1436">
        <v>74</v>
      </c>
      <c r="V1436" s="14">
        <v>25</v>
      </c>
      <c r="W1436" s="14" t="str">
        <f t="shared" si="58"/>
        <v>7425</v>
      </c>
      <c r="X1436" s="78">
        <f t="shared" si="57"/>
        <v>1.0730323217369848</v>
      </c>
      <c r="Y1436" s="14">
        <v>0.70360102121339629</v>
      </c>
    </row>
    <row r="1437" spans="21:25" x14ac:dyDescent="0.25">
      <c r="U1437">
        <v>75</v>
      </c>
      <c r="V1437" s="14">
        <v>25</v>
      </c>
      <c r="W1437" s="14" t="str">
        <f t="shared" si="58"/>
        <v>7525</v>
      </c>
      <c r="X1437" s="78">
        <f t="shared" si="57"/>
        <v>1.0740192450037009</v>
      </c>
      <c r="Y1437" s="14">
        <v>0.70424815942559527</v>
      </c>
    </row>
    <row r="1438" spans="21:25" x14ac:dyDescent="0.25">
      <c r="U1438">
        <v>76</v>
      </c>
      <c r="V1438" s="14">
        <v>25</v>
      </c>
      <c r="W1438" s="14" t="str">
        <f t="shared" si="58"/>
        <v>7625</v>
      </c>
      <c r="X1438" s="78">
        <f t="shared" si="57"/>
        <v>1.0750061682704168</v>
      </c>
      <c r="Y1438" s="14">
        <v>0.70489529763779435</v>
      </c>
    </row>
    <row r="1439" spans="21:25" x14ac:dyDescent="0.25">
      <c r="U1439">
        <v>77</v>
      </c>
      <c r="V1439" s="14">
        <v>25</v>
      </c>
      <c r="W1439" s="14" t="str">
        <f t="shared" si="58"/>
        <v>7725</v>
      </c>
      <c r="X1439" s="78">
        <f t="shared" si="57"/>
        <v>1.075993091537133</v>
      </c>
      <c r="Y1439" s="14">
        <v>0.70554243584999343</v>
      </c>
    </row>
    <row r="1440" spans="21:25" x14ac:dyDescent="0.25">
      <c r="U1440">
        <v>78</v>
      </c>
      <c r="V1440" s="14">
        <v>25</v>
      </c>
      <c r="W1440" s="14" t="str">
        <f t="shared" si="58"/>
        <v>7825</v>
      </c>
      <c r="X1440" s="78">
        <f t="shared" si="57"/>
        <v>1.0769800148038489</v>
      </c>
      <c r="Y1440" s="14">
        <v>0.70618957406219229</v>
      </c>
    </row>
    <row r="1441" spans="21:25" x14ac:dyDescent="0.25">
      <c r="U1441">
        <v>79</v>
      </c>
      <c r="V1441" s="14">
        <v>25</v>
      </c>
      <c r="W1441" s="14" t="str">
        <f t="shared" si="58"/>
        <v>7925</v>
      </c>
      <c r="X1441" s="78">
        <f t="shared" si="57"/>
        <v>1.077966938070565</v>
      </c>
      <c r="Y1441" s="14">
        <v>0.70683671227439149</v>
      </c>
    </row>
    <row r="1442" spans="21:25" x14ac:dyDescent="0.25">
      <c r="U1442">
        <v>80</v>
      </c>
      <c r="V1442" s="14">
        <v>25</v>
      </c>
      <c r="W1442" s="14" t="str">
        <f t="shared" si="58"/>
        <v>8025</v>
      </c>
      <c r="X1442" s="78">
        <f t="shared" si="57"/>
        <v>1.0789538613372809</v>
      </c>
      <c r="Y1442" s="14">
        <v>0.70748385048659046</v>
      </c>
    </row>
    <row r="1443" spans="21:25" x14ac:dyDescent="0.25">
      <c r="U1443">
        <v>81</v>
      </c>
      <c r="V1443" s="14">
        <v>25</v>
      </c>
      <c r="W1443" s="14" t="str">
        <f t="shared" si="58"/>
        <v>8125</v>
      </c>
      <c r="X1443" s="78">
        <f t="shared" si="57"/>
        <v>1.079940784603997</v>
      </c>
      <c r="Y1443" s="14">
        <v>0.70813098869878954</v>
      </c>
    </row>
    <row r="1444" spans="21:25" x14ac:dyDescent="0.25">
      <c r="U1444">
        <v>82</v>
      </c>
      <c r="V1444" s="14">
        <v>25</v>
      </c>
      <c r="W1444" s="14" t="str">
        <f t="shared" si="58"/>
        <v>8225</v>
      </c>
      <c r="X1444" s="78">
        <f t="shared" si="57"/>
        <v>1.0809277078707129</v>
      </c>
      <c r="Y1444" s="14">
        <v>0.70877812691098852</v>
      </c>
    </row>
    <row r="1445" spans="21:25" x14ac:dyDescent="0.25">
      <c r="U1445">
        <v>83</v>
      </c>
      <c r="V1445" s="14">
        <v>25</v>
      </c>
      <c r="W1445" s="14" t="str">
        <f t="shared" si="58"/>
        <v>8325</v>
      </c>
      <c r="X1445" s="78">
        <f t="shared" si="57"/>
        <v>1.081914631137429</v>
      </c>
      <c r="Y1445" s="14">
        <v>0.70942526512318771</v>
      </c>
    </row>
    <row r="1446" spans="21:25" x14ac:dyDescent="0.25">
      <c r="U1446">
        <v>84</v>
      </c>
      <c r="V1446" s="14">
        <v>25</v>
      </c>
      <c r="W1446" s="14" t="str">
        <f t="shared" si="58"/>
        <v>8425</v>
      </c>
      <c r="X1446" s="78">
        <f t="shared" si="57"/>
        <v>1.0829015544041449</v>
      </c>
      <c r="Y1446" s="14">
        <v>0.71007240333538657</v>
      </c>
    </row>
    <row r="1447" spans="21:25" x14ac:dyDescent="0.25">
      <c r="U1447">
        <v>85</v>
      </c>
      <c r="V1447" s="14">
        <v>25</v>
      </c>
      <c r="W1447" s="14" t="str">
        <f t="shared" si="58"/>
        <v>8525</v>
      </c>
      <c r="X1447" s="78">
        <f t="shared" si="57"/>
        <v>1.0838884776708611</v>
      </c>
      <c r="Y1447" s="14">
        <v>0.71071954154758565</v>
      </c>
    </row>
    <row r="1448" spans="21:25" x14ac:dyDescent="0.25">
      <c r="U1448">
        <v>86</v>
      </c>
      <c r="V1448" s="14">
        <v>25</v>
      </c>
      <c r="W1448" s="14" t="str">
        <f t="shared" si="58"/>
        <v>8625</v>
      </c>
      <c r="X1448" s="78">
        <f t="shared" si="57"/>
        <v>1.084875400937577</v>
      </c>
      <c r="Y1448" s="14">
        <v>0.71136667975978474</v>
      </c>
    </row>
    <row r="1449" spans="21:25" x14ac:dyDescent="0.25">
      <c r="U1449">
        <v>87</v>
      </c>
      <c r="V1449" s="14">
        <v>25</v>
      </c>
      <c r="W1449" s="14" t="str">
        <f t="shared" si="58"/>
        <v>8725</v>
      </c>
      <c r="X1449" s="78">
        <f t="shared" si="57"/>
        <v>1.0858623242042931</v>
      </c>
      <c r="Y1449" s="14">
        <v>0.71201381797198371</v>
      </c>
    </row>
    <row r="1450" spans="21:25" x14ac:dyDescent="0.25">
      <c r="U1450">
        <v>88</v>
      </c>
      <c r="V1450" s="14">
        <v>25</v>
      </c>
      <c r="W1450" s="14" t="str">
        <f t="shared" si="58"/>
        <v>8825</v>
      </c>
      <c r="X1450" s="78">
        <f t="shared" si="57"/>
        <v>1.086849247471009</v>
      </c>
      <c r="Y1450" s="14">
        <v>0.71266095618418268</v>
      </c>
    </row>
    <row r="1451" spans="21:25" x14ac:dyDescent="0.25">
      <c r="U1451">
        <v>89</v>
      </c>
      <c r="V1451" s="14">
        <v>25</v>
      </c>
      <c r="W1451" s="14" t="str">
        <f t="shared" si="58"/>
        <v>8925</v>
      </c>
      <c r="X1451" s="78">
        <f t="shared" si="57"/>
        <v>1.0878361707377251</v>
      </c>
      <c r="Y1451" s="14">
        <v>0.71330809439638188</v>
      </c>
    </row>
    <row r="1452" spans="21:25" x14ac:dyDescent="0.25">
      <c r="U1452">
        <v>90</v>
      </c>
      <c r="V1452" s="14">
        <v>25</v>
      </c>
      <c r="W1452" s="14" t="str">
        <f t="shared" si="58"/>
        <v>9025</v>
      </c>
      <c r="X1452" s="78">
        <f t="shared" si="57"/>
        <v>1.088823094004441</v>
      </c>
      <c r="Y1452" s="14">
        <v>0.71395523260858074</v>
      </c>
    </row>
    <row r="1453" spans="21:25" x14ac:dyDescent="0.25">
      <c r="U1453">
        <v>91</v>
      </c>
      <c r="V1453" s="14">
        <v>25</v>
      </c>
      <c r="W1453" s="14" t="str">
        <f t="shared" si="58"/>
        <v>9125</v>
      </c>
      <c r="X1453" s="78">
        <f t="shared" si="57"/>
        <v>1.0898100172711571</v>
      </c>
      <c r="Y1453" s="14">
        <v>0.71460237082077993</v>
      </c>
    </row>
    <row r="1454" spans="21:25" x14ac:dyDescent="0.25">
      <c r="U1454">
        <v>92</v>
      </c>
      <c r="V1454" s="14">
        <v>25</v>
      </c>
      <c r="W1454" s="14" t="str">
        <f t="shared" si="58"/>
        <v>9225</v>
      </c>
      <c r="X1454" s="78">
        <f t="shared" si="57"/>
        <v>1.0907969405378732</v>
      </c>
      <c r="Y1454" s="14">
        <v>0.7152495090329789</v>
      </c>
    </row>
    <row r="1455" spans="21:25" x14ac:dyDescent="0.25">
      <c r="U1455">
        <v>93</v>
      </c>
      <c r="V1455" s="14">
        <v>25</v>
      </c>
      <c r="W1455" s="14" t="str">
        <f t="shared" si="58"/>
        <v>9325</v>
      </c>
      <c r="X1455" s="78">
        <f t="shared" si="57"/>
        <v>1.0917838638045891</v>
      </c>
      <c r="Y1455" s="14">
        <v>0.71589664724517788</v>
      </c>
    </row>
    <row r="1456" spans="21:25" x14ac:dyDescent="0.25">
      <c r="U1456">
        <v>94</v>
      </c>
      <c r="V1456" s="14">
        <v>25</v>
      </c>
      <c r="W1456" s="14" t="str">
        <f t="shared" si="58"/>
        <v>9425</v>
      </c>
      <c r="X1456" s="78">
        <f t="shared" si="57"/>
        <v>1.0927707870713053</v>
      </c>
      <c r="Y1456" s="14">
        <v>0.71654378545737707</v>
      </c>
    </row>
    <row r="1457" spans="21:25" x14ac:dyDescent="0.25">
      <c r="U1457">
        <v>95</v>
      </c>
      <c r="V1457" s="14">
        <v>25</v>
      </c>
      <c r="W1457" s="14" t="str">
        <f t="shared" si="58"/>
        <v>9525</v>
      </c>
      <c r="X1457" s="78">
        <f t="shared" si="57"/>
        <v>1.0937577103380212</v>
      </c>
      <c r="Y1457" s="14">
        <v>0.71719092366957593</v>
      </c>
    </row>
    <row r="1458" spans="21:25" x14ac:dyDescent="0.25">
      <c r="U1458">
        <v>96</v>
      </c>
      <c r="V1458" s="14">
        <v>25</v>
      </c>
      <c r="W1458" s="14" t="str">
        <f t="shared" si="58"/>
        <v>9625</v>
      </c>
      <c r="X1458" s="78">
        <f t="shared" ref="X1458:X1521" si="59">$X$153/1013.25*(1013.25+U1458)</f>
        <v>1.0947446336047373</v>
      </c>
      <c r="Y1458" s="14">
        <v>0.71783806188177512</v>
      </c>
    </row>
    <row r="1459" spans="21:25" x14ac:dyDescent="0.25">
      <c r="U1459">
        <v>97</v>
      </c>
      <c r="V1459" s="14">
        <v>25</v>
      </c>
      <c r="W1459" s="14" t="str">
        <f t="shared" si="58"/>
        <v>9725</v>
      </c>
      <c r="X1459" s="78">
        <f t="shared" si="59"/>
        <v>1.0957315568714532</v>
      </c>
      <c r="Y1459" s="14">
        <v>0.7184852000939741</v>
      </c>
    </row>
    <row r="1460" spans="21:25" x14ac:dyDescent="0.25">
      <c r="U1460">
        <v>98</v>
      </c>
      <c r="V1460" s="14">
        <v>25</v>
      </c>
      <c r="W1460" s="14" t="str">
        <f t="shared" si="58"/>
        <v>9825</v>
      </c>
      <c r="X1460" s="78">
        <f t="shared" si="59"/>
        <v>1.0967184801381693</v>
      </c>
      <c r="Y1460" s="14">
        <v>0.71913233830617307</v>
      </c>
    </row>
    <row r="1461" spans="21:25" x14ac:dyDescent="0.25">
      <c r="U1461">
        <v>99</v>
      </c>
      <c r="V1461" s="14">
        <v>25</v>
      </c>
      <c r="W1461" s="14" t="str">
        <f t="shared" si="58"/>
        <v>9925</v>
      </c>
      <c r="X1461" s="78">
        <f t="shared" si="59"/>
        <v>1.0977054034048852</v>
      </c>
      <c r="Y1461" s="14">
        <v>0.71977947651837215</v>
      </c>
    </row>
    <row r="1462" spans="21:25" x14ac:dyDescent="0.25">
      <c r="U1462">
        <v>100</v>
      </c>
      <c r="V1462" s="14">
        <v>25</v>
      </c>
      <c r="W1462" s="14" t="str">
        <f t="shared" si="58"/>
        <v>10025</v>
      </c>
      <c r="X1462" s="78">
        <f t="shared" si="59"/>
        <v>1.0986923266716013</v>
      </c>
      <c r="Y1462" s="14">
        <v>0.72042661473057124</v>
      </c>
    </row>
    <row r="1463" spans="21:25" x14ac:dyDescent="0.25">
      <c r="U1463">
        <v>101</v>
      </c>
      <c r="V1463" s="14">
        <v>25</v>
      </c>
      <c r="W1463" s="14" t="str">
        <f t="shared" si="58"/>
        <v>10125</v>
      </c>
      <c r="X1463" s="78">
        <f t="shared" si="59"/>
        <v>1.0996792499383172</v>
      </c>
      <c r="Y1463" s="14">
        <v>0.7210737529427701</v>
      </c>
    </row>
    <row r="1464" spans="21:25" x14ac:dyDescent="0.25">
      <c r="U1464">
        <v>102</v>
      </c>
      <c r="V1464" s="14">
        <v>25</v>
      </c>
      <c r="W1464" s="14" t="str">
        <f t="shared" si="58"/>
        <v>10225</v>
      </c>
      <c r="X1464" s="78">
        <f t="shared" si="59"/>
        <v>1.1006661732050333</v>
      </c>
      <c r="Y1464" s="14">
        <v>0.72172089115496929</v>
      </c>
    </row>
    <row r="1465" spans="21:25" x14ac:dyDescent="0.25">
      <c r="U1465">
        <v>103</v>
      </c>
      <c r="V1465" s="14">
        <v>25</v>
      </c>
      <c r="W1465" s="14" t="str">
        <f t="shared" si="58"/>
        <v>10325</v>
      </c>
      <c r="X1465" s="78">
        <f t="shared" si="59"/>
        <v>1.1016530964717492</v>
      </c>
      <c r="Y1465" s="14">
        <v>0.72236802936716826</v>
      </c>
    </row>
    <row r="1466" spans="21:25" x14ac:dyDescent="0.25">
      <c r="U1466">
        <v>104</v>
      </c>
      <c r="V1466" s="14">
        <v>25</v>
      </c>
      <c r="W1466" s="14" t="str">
        <f t="shared" si="58"/>
        <v>10425</v>
      </c>
      <c r="X1466" s="78">
        <f t="shared" si="59"/>
        <v>1.1026400197384654</v>
      </c>
      <c r="Y1466" s="14">
        <v>0.72301516757936724</v>
      </c>
    </row>
    <row r="1467" spans="21:25" x14ac:dyDescent="0.25">
      <c r="U1467">
        <v>105</v>
      </c>
      <c r="V1467" s="14">
        <v>25</v>
      </c>
      <c r="W1467" s="14" t="str">
        <f t="shared" si="58"/>
        <v>10525</v>
      </c>
      <c r="X1467" s="78">
        <f t="shared" si="59"/>
        <v>1.1036269430051813</v>
      </c>
      <c r="Y1467" s="14">
        <v>0.72366230579156632</v>
      </c>
    </row>
    <row r="1468" spans="21:25" x14ac:dyDescent="0.25">
      <c r="U1468">
        <v>106</v>
      </c>
      <c r="V1468" s="14">
        <v>25</v>
      </c>
      <c r="W1468" s="14" t="str">
        <f t="shared" si="58"/>
        <v>10625</v>
      </c>
      <c r="X1468" s="78">
        <f t="shared" si="59"/>
        <v>1.1046138662718974</v>
      </c>
      <c r="Y1468" s="14">
        <v>0.7243094440037654</v>
      </c>
    </row>
    <row r="1469" spans="21:25" x14ac:dyDescent="0.25">
      <c r="U1469">
        <v>107</v>
      </c>
      <c r="V1469" s="14">
        <v>25</v>
      </c>
      <c r="W1469" s="14" t="str">
        <f t="shared" si="58"/>
        <v>10725</v>
      </c>
      <c r="X1469" s="78">
        <f t="shared" si="59"/>
        <v>1.1056007895386133</v>
      </c>
      <c r="Y1469" s="14">
        <v>0.72495658221596426</v>
      </c>
    </row>
    <row r="1470" spans="21:25" x14ac:dyDescent="0.25">
      <c r="U1470">
        <v>108</v>
      </c>
      <c r="V1470" s="14">
        <v>25</v>
      </c>
      <c r="W1470" s="14" t="str">
        <f t="shared" si="58"/>
        <v>10825</v>
      </c>
      <c r="X1470" s="78">
        <f t="shared" si="59"/>
        <v>1.1065877128053294</v>
      </c>
      <c r="Y1470" s="14">
        <v>0.72560372042816346</v>
      </c>
    </row>
    <row r="1471" spans="21:25" x14ac:dyDescent="0.25">
      <c r="U1471">
        <v>109</v>
      </c>
      <c r="V1471" s="14">
        <v>25</v>
      </c>
      <c r="W1471" s="14" t="str">
        <f t="shared" si="58"/>
        <v>10925</v>
      </c>
      <c r="X1471" s="78">
        <f t="shared" si="59"/>
        <v>1.1075746360720453</v>
      </c>
      <c r="Y1471" s="14">
        <v>0.72625085864036232</v>
      </c>
    </row>
    <row r="1472" spans="21:25" x14ac:dyDescent="0.25">
      <c r="U1472">
        <v>110</v>
      </c>
      <c r="V1472" s="14">
        <v>25</v>
      </c>
      <c r="W1472" s="14" t="str">
        <f t="shared" si="58"/>
        <v>11025</v>
      </c>
      <c r="X1472" s="78">
        <f t="shared" si="59"/>
        <v>1.1085615593387614</v>
      </c>
      <c r="Y1472" s="14">
        <v>0.72689799685256151</v>
      </c>
    </row>
    <row r="1473" spans="21:25" x14ac:dyDescent="0.25">
      <c r="U1473">
        <v>111</v>
      </c>
      <c r="V1473" s="14">
        <v>25</v>
      </c>
      <c r="W1473" s="14" t="str">
        <f t="shared" si="58"/>
        <v>11125</v>
      </c>
      <c r="X1473" s="78">
        <f t="shared" si="59"/>
        <v>1.1095484826054773</v>
      </c>
      <c r="Y1473" s="14">
        <v>0.72754513506476048</v>
      </c>
    </row>
    <row r="1474" spans="21:25" x14ac:dyDescent="0.25">
      <c r="U1474">
        <v>112</v>
      </c>
      <c r="V1474" s="14">
        <v>25</v>
      </c>
      <c r="W1474" s="14" t="str">
        <f t="shared" si="58"/>
        <v>11225</v>
      </c>
      <c r="X1474" s="78">
        <f t="shared" si="59"/>
        <v>1.1105354058721935</v>
      </c>
      <c r="Y1474" s="14">
        <v>0.72819227327695946</v>
      </c>
    </row>
    <row r="1475" spans="21:25" x14ac:dyDescent="0.25">
      <c r="U1475">
        <v>113</v>
      </c>
      <c r="V1475" s="14">
        <v>25</v>
      </c>
      <c r="W1475" s="14" t="str">
        <f t="shared" si="58"/>
        <v>11325</v>
      </c>
      <c r="X1475" s="78">
        <f t="shared" si="59"/>
        <v>1.1115223291389094</v>
      </c>
      <c r="Y1475" s="14">
        <v>0.72883941148915854</v>
      </c>
    </row>
    <row r="1476" spans="21:25" x14ac:dyDescent="0.25">
      <c r="U1476">
        <v>114</v>
      </c>
      <c r="V1476" s="14">
        <v>25</v>
      </c>
      <c r="W1476" s="14" t="str">
        <f t="shared" si="58"/>
        <v>11425</v>
      </c>
      <c r="X1476" s="78">
        <f t="shared" si="59"/>
        <v>1.1125092524056255</v>
      </c>
      <c r="Y1476" s="14">
        <v>0.72948654970135762</v>
      </c>
    </row>
    <row r="1477" spans="21:25" x14ac:dyDescent="0.25">
      <c r="U1477">
        <v>115</v>
      </c>
      <c r="V1477" s="14">
        <v>25</v>
      </c>
      <c r="W1477" s="14" t="str">
        <f t="shared" si="58"/>
        <v>11525</v>
      </c>
      <c r="X1477" s="78">
        <f t="shared" si="59"/>
        <v>1.1134961756723414</v>
      </c>
      <c r="Y1477" s="14">
        <v>0.73013368791355648</v>
      </c>
    </row>
    <row r="1478" spans="21:25" x14ac:dyDescent="0.25">
      <c r="U1478">
        <v>116</v>
      </c>
      <c r="V1478" s="14">
        <v>25</v>
      </c>
      <c r="W1478" s="14" t="str">
        <f t="shared" si="58"/>
        <v>11625</v>
      </c>
      <c r="X1478" s="78">
        <f t="shared" si="59"/>
        <v>1.1144830989390575</v>
      </c>
      <c r="Y1478" s="14">
        <v>0.73078082612575568</v>
      </c>
    </row>
    <row r="1479" spans="21:25" x14ac:dyDescent="0.25">
      <c r="U1479">
        <v>117</v>
      </c>
      <c r="V1479" s="14">
        <v>25</v>
      </c>
      <c r="W1479" s="14" t="str">
        <f t="shared" si="58"/>
        <v>11725</v>
      </c>
      <c r="X1479" s="78">
        <f t="shared" si="59"/>
        <v>1.1154700222057734</v>
      </c>
      <c r="Y1479" s="14">
        <v>0.73142796433795465</v>
      </c>
    </row>
    <row r="1480" spans="21:25" x14ac:dyDescent="0.25">
      <c r="U1480">
        <v>118</v>
      </c>
      <c r="V1480" s="14">
        <v>25</v>
      </c>
      <c r="W1480" s="14" t="str">
        <f t="shared" si="58"/>
        <v>11825</v>
      </c>
      <c r="X1480" s="78">
        <f t="shared" si="59"/>
        <v>1.1164569454724895</v>
      </c>
      <c r="Y1480" s="14">
        <v>0.73207510255015373</v>
      </c>
    </row>
    <row r="1481" spans="21:25" x14ac:dyDescent="0.25">
      <c r="U1481">
        <v>119</v>
      </c>
      <c r="V1481" s="14">
        <v>25</v>
      </c>
      <c r="W1481" s="14" t="str">
        <f t="shared" si="58"/>
        <v>11925</v>
      </c>
      <c r="X1481" s="78">
        <f t="shared" si="59"/>
        <v>1.1174438687392054</v>
      </c>
      <c r="Y1481" s="14">
        <v>0.73272224076235271</v>
      </c>
    </row>
    <row r="1482" spans="21:25" x14ac:dyDescent="0.25">
      <c r="U1482">
        <v>120</v>
      </c>
      <c r="V1482" s="14">
        <v>25</v>
      </c>
      <c r="W1482" s="14" t="str">
        <f t="shared" si="58"/>
        <v>12025</v>
      </c>
      <c r="X1482" s="78">
        <f t="shared" si="59"/>
        <v>1.1184307920059215</v>
      </c>
      <c r="Y1482" s="14">
        <v>0.7333693789745519</v>
      </c>
    </row>
    <row r="1483" spans="21:25" x14ac:dyDescent="0.25">
      <c r="U1483">
        <v>121</v>
      </c>
      <c r="V1483" s="14">
        <v>25</v>
      </c>
      <c r="W1483" s="14" t="str">
        <f t="shared" si="58"/>
        <v>12125</v>
      </c>
      <c r="X1483" s="78">
        <f t="shared" si="59"/>
        <v>1.1194177152726374</v>
      </c>
      <c r="Y1483" s="14">
        <v>0.73401651718675076</v>
      </c>
    </row>
    <row r="1484" spans="21:25" x14ac:dyDescent="0.25">
      <c r="U1484">
        <v>122</v>
      </c>
      <c r="V1484" s="14">
        <v>25</v>
      </c>
      <c r="W1484" s="14" t="str">
        <f t="shared" si="58"/>
        <v>12225</v>
      </c>
      <c r="X1484" s="78">
        <f t="shared" si="59"/>
        <v>1.1204046385393536</v>
      </c>
      <c r="Y1484" s="14">
        <v>0.73466365539894984</v>
      </c>
    </row>
    <row r="1485" spans="21:25" x14ac:dyDescent="0.25">
      <c r="U1485">
        <v>123</v>
      </c>
      <c r="V1485" s="14">
        <v>25</v>
      </c>
      <c r="W1485" s="14" t="str">
        <f t="shared" si="58"/>
        <v>12325</v>
      </c>
      <c r="X1485" s="78">
        <f t="shared" si="59"/>
        <v>1.1213915618060695</v>
      </c>
      <c r="Y1485" s="14">
        <v>0.73531079361114893</v>
      </c>
    </row>
    <row r="1486" spans="21:25" x14ac:dyDescent="0.25">
      <c r="U1486">
        <v>124</v>
      </c>
      <c r="V1486" s="14">
        <v>25</v>
      </c>
      <c r="W1486" s="14" t="str">
        <f t="shared" si="58"/>
        <v>12425</v>
      </c>
      <c r="X1486" s="78">
        <f t="shared" si="59"/>
        <v>1.1223784850727856</v>
      </c>
      <c r="Y1486" s="14">
        <v>0.7359579318233479</v>
      </c>
    </row>
    <row r="1487" spans="21:25" x14ac:dyDescent="0.25">
      <c r="U1487">
        <v>125</v>
      </c>
      <c r="V1487" s="14">
        <v>25</v>
      </c>
      <c r="W1487" s="14" t="str">
        <f t="shared" si="58"/>
        <v>12525</v>
      </c>
      <c r="X1487" s="78">
        <f t="shared" si="59"/>
        <v>1.1233654083395015</v>
      </c>
      <c r="Y1487" s="14">
        <v>0.73660507003554687</v>
      </c>
    </row>
    <row r="1488" spans="21:25" x14ac:dyDescent="0.25">
      <c r="U1488">
        <v>126</v>
      </c>
      <c r="V1488" s="14">
        <v>25</v>
      </c>
      <c r="W1488" s="14" t="str">
        <f t="shared" si="58"/>
        <v>12625</v>
      </c>
      <c r="X1488" s="78">
        <f t="shared" si="59"/>
        <v>1.1243523316062176</v>
      </c>
      <c r="Y1488" s="14">
        <v>0.73725220824774595</v>
      </c>
    </row>
    <row r="1489" spans="21:25" x14ac:dyDescent="0.25">
      <c r="U1489">
        <v>127</v>
      </c>
      <c r="V1489" s="14">
        <v>25</v>
      </c>
      <c r="W1489" s="14" t="str">
        <f t="shared" si="58"/>
        <v>12725</v>
      </c>
      <c r="X1489" s="78">
        <f t="shared" si="59"/>
        <v>1.1253392548729335</v>
      </c>
      <c r="Y1489" s="14">
        <v>0.73789934645994493</v>
      </c>
    </row>
    <row r="1490" spans="21:25" x14ac:dyDescent="0.25">
      <c r="U1490">
        <v>128</v>
      </c>
      <c r="V1490" s="14">
        <v>25</v>
      </c>
      <c r="W1490" s="14" t="str">
        <f t="shared" si="58"/>
        <v>12825</v>
      </c>
      <c r="X1490" s="78">
        <f t="shared" si="59"/>
        <v>1.1263261781396496</v>
      </c>
      <c r="Y1490" s="14">
        <v>0.73854648467214412</v>
      </c>
    </row>
    <row r="1491" spans="21:25" x14ac:dyDescent="0.25">
      <c r="U1491">
        <v>129</v>
      </c>
      <c r="V1491" s="14">
        <v>25</v>
      </c>
      <c r="W1491" s="14" t="str">
        <f t="shared" si="58"/>
        <v>12925</v>
      </c>
      <c r="X1491" s="78">
        <f t="shared" si="59"/>
        <v>1.1273131014063655</v>
      </c>
      <c r="Y1491" s="14">
        <v>0.73919362288434298</v>
      </c>
    </row>
    <row r="1492" spans="21:25" x14ac:dyDescent="0.25">
      <c r="U1492">
        <v>130</v>
      </c>
      <c r="V1492" s="14">
        <v>25</v>
      </c>
      <c r="W1492" s="14" t="str">
        <f t="shared" si="58"/>
        <v>13025</v>
      </c>
      <c r="X1492" s="78">
        <f t="shared" si="59"/>
        <v>1.1283000246730817</v>
      </c>
      <c r="Y1492" s="14">
        <v>0.73984076109654207</v>
      </c>
    </row>
    <row r="1493" spans="21:25" x14ac:dyDescent="0.25">
      <c r="U1493">
        <v>131</v>
      </c>
      <c r="V1493" s="14">
        <v>25</v>
      </c>
      <c r="W1493" s="14" t="str">
        <f t="shared" si="58"/>
        <v>13125</v>
      </c>
      <c r="X1493" s="78">
        <f t="shared" si="59"/>
        <v>1.1292869479397976</v>
      </c>
      <c r="Y1493" s="14">
        <v>0.74048789930874115</v>
      </c>
    </row>
    <row r="1494" spans="21:25" x14ac:dyDescent="0.25">
      <c r="U1494">
        <v>132</v>
      </c>
      <c r="V1494" s="14">
        <v>25</v>
      </c>
      <c r="W1494" s="14" t="str">
        <f t="shared" si="58"/>
        <v>13225</v>
      </c>
      <c r="X1494" s="78">
        <f t="shared" si="59"/>
        <v>1.1302738712065137</v>
      </c>
      <c r="Y1494" s="14">
        <v>0.74113503752094012</v>
      </c>
    </row>
    <row r="1495" spans="21:25" x14ac:dyDescent="0.25">
      <c r="U1495">
        <v>133</v>
      </c>
      <c r="V1495" s="14">
        <v>25</v>
      </c>
      <c r="W1495" s="14" t="str">
        <f t="shared" si="58"/>
        <v>13325</v>
      </c>
      <c r="X1495" s="78">
        <f t="shared" si="59"/>
        <v>1.1312607944732296</v>
      </c>
      <c r="Y1495" s="14">
        <v>0.74178217573313909</v>
      </c>
    </row>
    <row r="1496" spans="21:25" x14ac:dyDescent="0.25">
      <c r="U1496">
        <v>134</v>
      </c>
      <c r="V1496" s="14">
        <v>25</v>
      </c>
      <c r="W1496" s="14" t="str">
        <f t="shared" si="58"/>
        <v>13425</v>
      </c>
      <c r="X1496" s="78">
        <f t="shared" si="59"/>
        <v>1.1322477177399457</v>
      </c>
      <c r="Y1496" s="14">
        <v>0.74242931394533829</v>
      </c>
    </row>
    <row r="1497" spans="21:25" x14ac:dyDescent="0.25">
      <c r="U1497">
        <v>135</v>
      </c>
      <c r="V1497" s="14">
        <v>25</v>
      </c>
      <c r="W1497" s="14" t="str">
        <f t="shared" si="58"/>
        <v>13525</v>
      </c>
      <c r="X1497" s="78">
        <f t="shared" si="59"/>
        <v>1.1332346410066616</v>
      </c>
      <c r="Y1497" s="14">
        <v>0.74307645215753715</v>
      </c>
    </row>
    <row r="1498" spans="21:25" x14ac:dyDescent="0.25">
      <c r="U1498">
        <v>136</v>
      </c>
      <c r="V1498" s="14">
        <v>25</v>
      </c>
      <c r="W1498" s="14" t="str">
        <f t="shared" ref="W1498:W1561" si="60">U1498&amp;V1498</f>
        <v>13625</v>
      </c>
      <c r="X1498" s="78">
        <f t="shared" si="59"/>
        <v>1.1342215642733777</v>
      </c>
      <c r="Y1498" s="14">
        <v>0.74372359036973623</v>
      </c>
    </row>
    <row r="1499" spans="21:25" x14ac:dyDescent="0.25">
      <c r="U1499">
        <v>137</v>
      </c>
      <c r="V1499" s="14">
        <v>25</v>
      </c>
      <c r="W1499" s="14" t="str">
        <f t="shared" si="60"/>
        <v>13725</v>
      </c>
      <c r="X1499" s="78">
        <f t="shared" si="59"/>
        <v>1.1352084875400936</v>
      </c>
      <c r="Y1499" s="14">
        <v>0.74437072858193531</v>
      </c>
    </row>
    <row r="1500" spans="21:25" x14ac:dyDescent="0.25">
      <c r="U1500">
        <v>138</v>
      </c>
      <c r="V1500" s="14">
        <v>25</v>
      </c>
      <c r="W1500" s="14" t="str">
        <f t="shared" si="60"/>
        <v>13825</v>
      </c>
      <c r="X1500" s="78">
        <f t="shared" si="59"/>
        <v>1.1361954108068097</v>
      </c>
      <c r="Y1500" s="14">
        <v>0.74501786679413429</v>
      </c>
    </row>
    <row r="1501" spans="21:25" x14ac:dyDescent="0.25">
      <c r="U1501">
        <v>139</v>
      </c>
      <c r="V1501" s="14">
        <v>25</v>
      </c>
      <c r="W1501" s="14" t="str">
        <f t="shared" si="60"/>
        <v>13925</v>
      </c>
      <c r="X1501" s="78">
        <f t="shared" si="59"/>
        <v>1.1371823340735256</v>
      </c>
      <c r="Y1501" s="14">
        <v>0.74566500500633326</v>
      </c>
    </row>
    <row r="1502" spans="21:25" x14ac:dyDescent="0.25">
      <c r="U1502">
        <v>140</v>
      </c>
      <c r="V1502" s="14">
        <v>25</v>
      </c>
      <c r="W1502" s="14" t="str">
        <f t="shared" si="60"/>
        <v>14025</v>
      </c>
      <c r="X1502" s="78">
        <f t="shared" si="59"/>
        <v>1.1381692573402418</v>
      </c>
      <c r="Y1502" s="14">
        <v>0.74631214321853245</v>
      </c>
    </row>
    <row r="1503" spans="21:25" x14ac:dyDescent="0.25">
      <c r="U1503">
        <v>141</v>
      </c>
      <c r="V1503" s="14">
        <v>25</v>
      </c>
      <c r="W1503" s="14" t="str">
        <f t="shared" si="60"/>
        <v>14125</v>
      </c>
      <c r="X1503" s="78">
        <f t="shared" si="59"/>
        <v>1.1391561806069577</v>
      </c>
      <c r="Y1503" s="14">
        <v>0.74695928143073131</v>
      </c>
    </row>
    <row r="1504" spans="21:25" x14ac:dyDescent="0.25">
      <c r="U1504">
        <v>142</v>
      </c>
      <c r="V1504" s="14">
        <v>25</v>
      </c>
      <c r="W1504" s="14" t="str">
        <f t="shared" si="60"/>
        <v>14225</v>
      </c>
      <c r="X1504" s="78">
        <f t="shared" si="59"/>
        <v>1.1401431038736738</v>
      </c>
      <c r="Y1504" s="14">
        <v>0.74760641964293051</v>
      </c>
    </row>
    <row r="1505" spans="21:25" x14ac:dyDescent="0.25">
      <c r="U1505">
        <v>143</v>
      </c>
      <c r="V1505" s="14">
        <v>25</v>
      </c>
      <c r="W1505" s="14" t="str">
        <f t="shared" si="60"/>
        <v>14325</v>
      </c>
      <c r="X1505" s="78">
        <f t="shared" si="59"/>
        <v>1.1411300271403897</v>
      </c>
      <c r="Y1505" s="14">
        <v>0.74825355785512937</v>
      </c>
    </row>
    <row r="1506" spans="21:25" x14ac:dyDescent="0.25">
      <c r="U1506">
        <v>144</v>
      </c>
      <c r="V1506" s="14">
        <v>25</v>
      </c>
      <c r="W1506" s="14" t="str">
        <f t="shared" si="60"/>
        <v>14425</v>
      </c>
      <c r="X1506" s="78">
        <f t="shared" si="59"/>
        <v>1.1421169504071058</v>
      </c>
      <c r="Y1506" s="14">
        <v>0.74890069606732845</v>
      </c>
    </row>
    <row r="1507" spans="21:25" x14ac:dyDescent="0.25">
      <c r="U1507">
        <v>145</v>
      </c>
      <c r="V1507" s="14">
        <v>25</v>
      </c>
      <c r="W1507" s="14" t="str">
        <f t="shared" si="60"/>
        <v>14525</v>
      </c>
      <c r="X1507" s="78">
        <f t="shared" si="59"/>
        <v>1.1431038736738217</v>
      </c>
      <c r="Y1507" s="14">
        <v>0.74954783427952754</v>
      </c>
    </row>
    <row r="1508" spans="21:25" x14ac:dyDescent="0.25">
      <c r="U1508">
        <v>146</v>
      </c>
      <c r="V1508" s="14">
        <v>25</v>
      </c>
      <c r="W1508" s="14" t="str">
        <f t="shared" si="60"/>
        <v>14625</v>
      </c>
      <c r="X1508" s="78">
        <f t="shared" si="59"/>
        <v>1.1440907969405378</v>
      </c>
      <c r="Y1508" s="14">
        <v>0.75019497249172651</v>
      </c>
    </row>
    <row r="1509" spans="21:25" x14ac:dyDescent="0.25">
      <c r="U1509">
        <v>147</v>
      </c>
      <c r="V1509" s="14">
        <v>25</v>
      </c>
      <c r="W1509" s="14" t="str">
        <f t="shared" si="60"/>
        <v>14725</v>
      </c>
      <c r="X1509" s="78">
        <f t="shared" si="59"/>
        <v>1.1450777202072537</v>
      </c>
      <c r="Y1509" s="14">
        <v>0.75084211070392548</v>
      </c>
    </row>
    <row r="1510" spans="21:25" x14ac:dyDescent="0.25">
      <c r="U1510">
        <v>148</v>
      </c>
      <c r="V1510" s="14">
        <v>25</v>
      </c>
      <c r="W1510" s="14" t="str">
        <f t="shared" si="60"/>
        <v>14825</v>
      </c>
      <c r="X1510" s="78">
        <f t="shared" si="59"/>
        <v>1.1460646434739699</v>
      </c>
      <c r="Y1510" s="14">
        <v>0.75148924891612467</v>
      </c>
    </row>
    <row r="1511" spans="21:25" x14ac:dyDescent="0.25">
      <c r="U1511">
        <v>149</v>
      </c>
      <c r="V1511" s="14">
        <v>25</v>
      </c>
      <c r="W1511" s="14" t="str">
        <f t="shared" si="60"/>
        <v>14925</v>
      </c>
      <c r="X1511" s="78">
        <f t="shared" si="59"/>
        <v>1.1470515667406858</v>
      </c>
      <c r="Y1511" s="14">
        <v>0.75213638712832354</v>
      </c>
    </row>
    <row r="1512" spans="21:25" x14ac:dyDescent="0.25">
      <c r="U1512">
        <v>150</v>
      </c>
      <c r="V1512" s="14">
        <v>25</v>
      </c>
      <c r="W1512" s="14" t="str">
        <f t="shared" si="60"/>
        <v>15025</v>
      </c>
      <c r="X1512" s="78">
        <f t="shared" si="59"/>
        <v>1.1480384900074019</v>
      </c>
      <c r="Y1512" s="14">
        <v>0.75278352534052273</v>
      </c>
    </row>
    <row r="1513" spans="21:25" x14ac:dyDescent="0.25">
      <c r="U1513">
        <v>-150</v>
      </c>
      <c r="V1513" s="14">
        <v>30</v>
      </c>
      <c r="W1513" s="14" t="str">
        <f t="shared" si="60"/>
        <v>-15030</v>
      </c>
      <c r="X1513" s="78">
        <f t="shared" si="59"/>
        <v>0.85196150999259801</v>
      </c>
      <c r="Y1513" s="14">
        <v>0.5494281071751097</v>
      </c>
    </row>
    <row r="1514" spans="21:25" x14ac:dyDescent="0.25">
      <c r="U1514">
        <v>-149</v>
      </c>
      <c r="V1514" s="14">
        <v>30</v>
      </c>
      <c r="W1514" s="14" t="str">
        <f t="shared" si="60"/>
        <v>-14930</v>
      </c>
      <c r="X1514" s="78">
        <f t="shared" si="59"/>
        <v>0.85294843325931402</v>
      </c>
      <c r="Y1514" s="14">
        <v>0.55006457182286539</v>
      </c>
    </row>
    <row r="1515" spans="21:25" x14ac:dyDescent="0.25">
      <c r="U1515">
        <v>-148</v>
      </c>
      <c r="V1515" s="14">
        <v>30</v>
      </c>
      <c r="W1515" s="14" t="str">
        <f t="shared" si="60"/>
        <v>-14830</v>
      </c>
      <c r="X1515" s="78">
        <f t="shared" si="59"/>
        <v>0.85393535652603003</v>
      </c>
      <c r="Y1515" s="14">
        <v>0.55070103647062107</v>
      </c>
    </row>
    <row r="1516" spans="21:25" x14ac:dyDescent="0.25">
      <c r="U1516">
        <v>-147</v>
      </c>
      <c r="V1516" s="14">
        <v>30</v>
      </c>
      <c r="W1516" s="14" t="str">
        <f t="shared" si="60"/>
        <v>-14730</v>
      </c>
      <c r="X1516" s="78">
        <f t="shared" si="59"/>
        <v>0.85492227979274604</v>
      </c>
      <c r="Y1516" s="14">
        <v>0.55133750111837676</v>
      </c>
    </row>
    <row r="1517" spans="21:25" x14ac:dyDescent="0.25">
      <c r="U1517">
        <v>-146</v>
      </c>
      <c r="V1517" s="14">
        <v>30</v>
      </c>
      <c r="W1517" s="14" t="str">
        <f t="shared" si="60"/>
        <v>-14630</v>
      </c>
      <c r="X1517" s="78">
        <f t="shared" si="59"/>
        <v>0.85590920305946205</v>
      </c>
      <c r="Y1517" s="14">
        <v>0.55197396576613245</v>
      </c>
    </row>
    <row r="1518" spans="21:25" x14ac:dyDescent="0.25">
      <c r="U1518">
        <v>-145</v>
      </c>
      <c r="V1518" s="14">
        <v>30</v>
      </c>
      <c r="W1518" s="14" t="str">
        <f t="shared" si="60"/>
        <v>-14530</v>
      </c>
      <c r="X1518" s="78">
        <f t="shared" si="59"/>
        <v>0.85689612632617806</v>
      </c>
      <c r="Y1518" s="14">
        <v>0.55261043041388824</v>
      </c>
    </row>
    <row r="1519" spans="21:25" x14ac:dyDescent="0.25">
      <c r="U1519">
        <v>-144</v>
      </c>
      <c r="V1519" s="14">
        <v>30</v>
      </c>
      <c r="W1519" s="14" t="str">
        <f t="shared" si="60"/>
        <v>-14430</v>
      </c>
      <c r="X1519" s="78">
        <f t="shared" si="59"/>
        <v>0.85788304959289408</v>
      </c>
      <c r="Y1519" s="14">
        <v>0.55324689506164393</v>
      </c>
    </row>
    <row r="1520" spans="21:25" x14ac:dyDescent="0.25">
      <c r="U1520">
        <v>-143</v>
      </c>
      <c r="V1520" s="14">
        <v>30</v>
      </c>
      <c r="W1520" s="14" t="str">
        <f t="shared" si="60"/>
        <v>-14330</v>
      </c>
      <c r="X1520" s="78">
        <f t="shared" si="59"/>
        <v>0.85886997285961009</v>
      </c>
      <c r="Y1520" s="14">
        <v>0.55388335970939961</v>
      </c>
    </row>
    <row r="1521" spans="21:25" x14ac:dyDescent="0.25">
      <c r="U1521">
        <v>-142</v>
      </c>
      <c r="V1521" s="14">
        <v>30</v>
      </c>
      <c r="W1521" s="14" t="str">
        <f t="shared" si="60"/>
        <v>-14230</v>
      </c>
      <c r="X1521" s="78">
        <f t="shared" si="59"/>
        <v>0.8598568961263261</v>
      </c>
      <c r="Y1521" s="14">
        <v>0.5545198243571553</v>
      </c>
    </row>
    <row r="1522" spans="21:25" x14ac:dyDescent="0.25">
      <c r="U1522">
        <v>-141</v>
      </c>
      <c r="V1522" s="14">
        <v>30</v>
      </c>
      <c r="W1522" s="14" t="str">
        <f t="shared" si="60"/>
        <v>-14130</v>
      </c>
      <c r="X1522" s="78">
        <f t="shared" ref="X1522:X1585" si="61">$X$153/1013.25*(1013.25+U1522)</f>
        <v>0.86084381939304211</v>
      </c>
      <c r="Y1522" s="14">
        <v>0.55515628900491099</v>
      </c>
    </row>
    <row r="1523" spans="21:25" x14ac:dyDescent="0.25">
      <c r="U1523">
        <v>-140</v>
      </c>
      <c r="V1523" s="14">
        <v>30</v>
      </c>
      <c r="W1523" s="14" t="str">
        <f t="shared" si="60"/>
        <v>-14030</v>
      </c>
      <c r="X1523" s="78">
        <f t="shared" si="61"/>
        <v>0.86183074265975812</v>
      </c>
      <c r="Y1523" s="14">
        <v>0.55579275365266667</v>
      </c>
    </row>
    <row r="1524" spans="21:25" x14ac:dyDescent="0.25">
      <c r="U1524">
        <v>-139</v>
      </c>
      <c r="V1524" s="14">
        <v>30</v>
      </c>
      <c r="W1524" s="14" t="str">
        <f t="shared" si="60"/>
        <v>-13930</v>
      </c>
      <c r="X1524" s="78">
        <f t="shared" si="61"/>
        <v>0.86281766592647413</v>
      </c>
      <c r="Y1524" s="14">
        <v>0.55642921830042236</v>
      </c>
    </row>
    <row r="1525" spans="21:25" x14ac:dyDescent="0.25">
      <c r="U1525">
        <v>-138</v>
      </c>
      <c r="V1525" s="14">
        <v>30</v>
      </c>
      <c r="W1525" s="14" t="str">
        <f t="shared" si="60"/>
        <v>-13830</v>
      </c>
      <c r="X1525" s="78">
        <f t="shared" si="61"/>
        <v>0.86380458919319014</v>
      </c>
      <c r="Y1525" s="14">
        <v>0.55706568294817815</v>
      </c>
    </row>
    <row r="1526" spans="21:25" x14ac:dyDescent="0.25">
      <c r="U1526">
        <v>-137</v>
      </c>
      <c r="V1526" s="14">
        <v>30</v>
      </c>
      <c r="W1526" s="14" t="str">
        <f t="shared" si="60"/>
        <v>-13730</v>
      </c>
      <c r="X1526" s="78">
        <f t="shared" si="61"/>
        <v>0.86479151245990615</v>
      </c>
      <c r="Y1526" s="14">
        <v>0.55770214759593384</v>
      </c>
    </row>
    <row r="1527" spans="21:25" x14ac:dyDescent="0.25">
      <c r="U1527">
        <v>-136</v>
      </c>
      <c r="V1527" s="14">
        <v>30</v>
      </c>
      <c r="W1527" s="14" t="str">
        <f t="shared" si="60"/>
        <v>-13630</v>
      </c>
      <c r="X1527" s="78">
        <f t="shared" si="61"/>
        <v>0.86577843572662216</v>
      </c>
      <c r="Y1527" s="14">
        <v>0.55833861224368952</v>
      </c>
    </row>
    <row r="1528" spans="21:25" x14ac:dyDescent="0.25">
      <c r="U1528">
        <v>-135</v>
      </c>
      <c r="V1528" s="14">
        <v>30</v>
      </c>
      <c r="W1528" s="14" t="str">
        <f t="shared" si="60"/>
        <v>-13530</v>
      </c>
      <c r="X1528" s="78">
        <f t="shared" si="61"/>
        <v>0.86676535899333818</v>
      </c>
      <c r="Y1528" s="14">
        <v>0.55897507689144521</v>
      </c>
    </row>
    <row r="1529" spans="21:25" x14ac:dyDescent="0.25">
      <c r="U1529">
        <v>-134</v>
      </c>
      <c r="V1529" s="14">
        <v>30</v>
      </c>
      <c r="W1529" s="14" t="str">
        <f t="shared" si="60"/>
        <v>-13430</v>
      </c>
      <c r="X1529" s="78">
        <f t="shared" si="61"/>
        <v>0.86775228226005419</v>
      </c>
      <c r="Y1529" s="14">
        <v>0.5596115415392009</v>
      </c>
    </row>
    <row r="1530" spans="21:25" x14ac:dyDescent="0.25">
      <c r="U1530">
        <v>-133</v>
      </c>
      <c r="V1530" s="14">
        <v>30</v>
      </c>
      <c r="W1530" s="14" t="str">
        <f t="shared" si="60"/>
        <v>-13330</v>
      </c>
      <c r="X1530" s="78">
        <f t="shared" si="61"/>
        <v>0.86873920552677031</v>
      </c>
      <c r="Y1530" s="14">
        <v>0.56024800618695669</v>
      </c>
    </row>
    <row r="1531" spans="21:25" x14ac:dyDescent="0.25">
      <c r="U1531">
        <v>-132</v>
      </c>
      <c r="V1531" s="14">
        <v>30</v>
      </c>
      <c r="W1531" s="14" t="str">
        <f t="shared" si="60"/>
        <v>-13230</v>
      </c>
      <c r="X1531" s="78">
        <f t="shared" si="61"/>
        <v>0.86972612879348632</v>
      </c>
      <c r="Y1531" s="14">
        <v>0.56088447083471238</v>
      </c>
    </row>
    <row r="1532" spans="21:25" x14ac:dyDescent="0.25">
      <c r="U1532">
        <v>-131</v>
      </c>
      <c r="V1532" s="14">
        <v>30</v>
      </c>
      <c r="W1532" s="14" t="str">
        <f t="shared" si="60"/>
        <v>-13130</v>
      </c>
      <c r="X1532" s="78">
        <f t="shared" si="61"/>
        <v>0.87071305206020233</v>
      </c>
      <c r="Y1532" s="14">
        <v>0.56152093548246806</v>
      </c>
    </row>
    <row r="1533" spans="21:25" x14ac:dyDescent="0.25">
      <c r="U1533">
        <v>-130</v>
      </c>
      <c r="V1533" s="14">
        <v>30</v>
      </c>
      <c r="W1533" s="14" t="str">
        <f t="shared" si="60"/>
        <v>-13030</v>
      </c>
      <c r="X1533" s="78">
        <f t="shared" si="61"/>
        <v>0.87169997532691834</v>
      </c>
      <c r="Y1533" s="14">
        <v>0.56215740013022375</v>
      </c>
    </row>
    <row r="1534" spans="21:25" x14ac:dyDescent="0.25">
      <c r="U1534">
        <v>-129</v>
      </c>
      <c r="V1534" s="14">
        <v>30</v>
      </c>
      <c r="W1534" s="14" t="str">
        <f t="shared" si="60"/>
        <v>-12930</v>
      </c>
      <c r="X1534" s="78">
        <f t="shared" si="61"/>
        <v>0.87268689859363435</v>
      </c>
      <c r="Y1534" s="14">
        <v>0.56279386477797944</v>
      </c>
    </row>
    <row r="1535" spans="21:25" x14ac:dyDescent="0.25">
      <c r="U1535">
        <v>-128</v>
      </c>
      <c r="V1535" s="14">
        <v>30</v>
      </c>
      <c r="W1535" s="14" t="str">
        <f t="shared" si="60"/>
        <v>-12830</v>
      </c>
      <c r="X1535" s="78">
        <f t="shared" si="61"/>
        <v>0.87367382186035036</v>
      </c>
      <c r="Y1535" s="14">
        <v>0.56343032942573523</v>
      </c>
    </row>
    <row r="1536" spans="21:25" x14ac:dyDescent="0.25">
      <c r="U1536">
        <v>-127</v>
      </c>
      <c r="V1536" s="14">
        <v>30</v>
      </c>
      <c r="W1536" s="14" t="str">
        <f t="shared" si="60"/>
        <v>-12730</v>
      </c>
      <c r="X1536" s="78">
        <f t="shared" si="61"/>
        <v>0.87466074512706637</v>
      </c>
      <c r="Y1536" s="14">
        <v>0.56406679407349092</v>
      </c>
    </row>
    <row r="1537" spans="21:25" x14ac:dyDescent="0.25">
      <c r="U1537">
        <v>-126</v>
      </c>
      <c r="V1537" s="14">
        <v>30</v>
      </c>
      <c r="W1537" s="14" t="str">
        <f t="shared" si="60"/>
        <v>-12630</v>
      </c>
      <c r="X1537" s="78">
        <f t="shared" si="61"/>
        <v>0.87564766839378239</v>
      </c>
      <c r="Y1537" s="14">
        <v>0.5647032587212466</v>
      </c>
    </row>
    <row r="1538" spans="21:25" x14ac:dyDescent="0.25">
      <c r="U1538">
        <v>-125</v>
      </c>
      <c r="V1538" s="14">
        <v>30</v>
      </c>
      <c r="W1538" s="14" t="str">
        <f t="shared" si="60"/>
        <v>-12530</v>
      </c>
      <c r="X1538" s="78">
        <f t="shared" si="61"/>
        <v>0.8766345916604984</v>
      </c>
      <c r="Y1538" s="14">
        <v>0.56533972336900229</v>
      </c>
    </row>
    <row r="1539" spans="21:25" x14ac:dyDescent="0.25">
      <c r="U1539">
        <v>-124</v>
      </c>
      <c r="V1539" s="14">
        <v>30</v>
      </c>
      <c r="W1539" s="14" t="str">
        <f t="shared" si="60"/>
        <v>-12430</v>
      </c>
      <c r="X1539" s="78">
        <f t="shared" si="61"/>
        <v>0.87762151492721441</v>
      </c>
      <c r="Y1539" s="14">
        <v>0.56597618801675798</v>
      </c>
    </row>
    <row r="1540" spans="21:25" x14ac:dyDescent="0.25">
      <c r="U1540">
        <v>-123</v>
      </c>
      <c r="V1540" s="14">
        <v>30</v>
      </c>
      <c r="W1540" s="14" t="str">
        <f t="shared" si="60"/>
        <v>-12330</v>
      </c>
      <c r="X1540" s="78">
        <f t="shared" si="61"/>
        <v>0.87860843819393042</v>
      </c>
      <c r="Y1540" s="14">
        <v>0.56661265266451366</v>
      </c>
    </row>
    <row r="1541" spans="21:25" x14ac:dyDescent="0.25">
      <c r="U1541">
        <v>-122</v>
      </c>
      <c r="V1541" s="14">
        <v>30</v>
      </c>
      <c r="W1541" s="14" t="str">
        <f t="shared" si="60"/>
        <v>-12230</v>
      </c>
      <c r="X1541" s="78">
        <f t="shared" si="61"/>
        <v>0.87959536146064643</v>
      </c>
      <c r="Y1541" s="14">
        <v>0.56724911731226935</v>
      </c>
    </row>
    <row r="1542" spans="21:25" x14ac:dyDescent="0.25">
      <c r="U1542">
        <v>-121</v>
      </c>
      <c r="V1542" s="14">
        <v>30</v>
      </c>
      <c r="W1542" s="14" t="str">
        <f t="shared" si="60"/>
        <v>-12130</v>
      </c>
      <c r="X1542" s="78">
        <f t="shared" si="61"/>
        <v>0.88058228472736244</v>
      </c>
      <c r="Y1542" s="14">
        <v>0.56788558196002514</v>
      </c>
    </row>
    <row r="1543" spans="21:25" x14ac:dyDescent="0.25">
      <c r="U1543">
        <v>-120</v>
      </c>
      <c r="V1543" s="14">
        <v>30</v>
      </c>
      <c r="W1543" s="14" t="str">
        <f t="shared" si="60"/>
        <v>-12030</v>
      </c>
      <c r="X1543" s="78">
        <f t="shared" si="61"/>
        <v>0.88156920799407845</v>
      </c>
      <c r="Y1543" s="14">
        <v>0.56852204660778083</v>
      </c>
    </row>
    <row r="1544" spans="21:25" x14ac:dyDescent="0.25">
      <c r="U1544">
        <v>-119</v>
      </c>
      <c r="V1544" s="14">
        <v>30</v>
      </c>
      <c r="W1544" s="14" t="str">
        <f t="shared" si="60"/>
        <v>-11930</v>
      </c>
      <c r="X1544" s="78">
        <f t="shared" si="61"/>
        <v>0.88255613126079446</v>
      </c>
      <c r="Y1544" s="14">
        <v>0.56915851125553651</v>
      </c>
    </row>
    <row r="1545" spans="21:25" x14ac:dyDescent="0.25">
      <c r="U1545">
        <v>-118</v>
      </c>
      <c r="V1545" s="14">
        <v>30</v>
      </c>
      <c r="W1545" s="14" t="str">
        <f t="shared" si="60"/>
        <v>-11830</v>
      </c>
      <c r="X1545" s="78">
        <f t="shared" si="61"/>
        <v>0.88354305452751047</v>
      </c>
      <c r="Y1545" s="14">
        <v>0.5697949759032922</v>
      </c>
    </row>
    <row r="1546" spans="21:25" x14ac:dyDescent="0.25">
      <c r="U1546">
        <v>-117</v>
      </c>
      <c r="V1546" s="14">
        <v>30</v>
      </c>
      <c r="W1546" s="14" t="str">
        <f t="shared" si="60"/>
        <v>-11730</v>
      </c>
      <c r="X1546" s="78">
        <f t="shared" si="61"/>
        <v>0.88452997779422649</v>
      </c>
      <c r="Y1546" s="14">
        <v>0.57043144055104789</v>
      </c>
    </row>
    <row r="1547" spans="21:25" x14ac:dyDescent="0.25">
      <c r="U1547">
        <v>-116</v>
      </c>
      <c r="V1547" s="14">
        <v>30</v>
      </c>
      <c r="W1547" s="14" t="str">
        <f t="shared" si="60"/>
        <v>-11630</v>
      </c>
      <c r="X1547" s="78">
        <f t="shared" si="61"/>
        <v>0.8855169010609425</v>
      </c>
      <c r="Y1547" s="14">
        <v>0.57106790519880357</v>
      </c>
    </row>
    <row r="1548" spans="21:25" x14ac:dyDescent="0.25">
      <c r="U1548">
        <v>-115</v>
      </c>
      <c r="V1548" s="14">
        <v>30</v>
      </c>
      <c r="W1548" s="14" t="str">
        <f t="shared" si="60"/>
        <v>-11530</v>
      </c>
      <c r="X1548" s="78">
        <f t="shared" si="61"/>
        <v>0.88650382432765851</v>
      </c>
      <c r="Y1548" s="14">
        <v>0.57170436984655926</v>
      </c>
    </row>
    <row r="1549" spans="21:25" x14ac:dyDescent="0.25">
      <c r="U1549">
        <v>-114</v>
      </c>
      <c r="V1549" s="14">
        <v>30</v>
      </c>
      <c r="W1549" s="14" t="str">
        <f t="shared" si="60"/>
        <v>-11430</v>
      </c>
      <c r="X1549" s="78">
        <f t="shared" si="61"/>
        <v>0.88749074759437452</v>
      </c>
      <c r="Y1549" s="14">
        <v>0.57234083449431505</v>
      </c>
    </row>
    <row r="1550" spans="21:25" x14ac:dyDescent="0.25">
      <c r="U1550">
        <v>-113</v>
      </c>
      <c r="V1550" s="14">
        <v>30</v>
      </c>
      <c r="W1550" s="14" t="str">
        <f t="shared" si="60"/>
        <v>-11330</v>
      </c>
      <c r="X1550" s="78">
        <f t="shared" si="61"/>
        <v>0.88847767086109053</v>
      </c>
      <c r="Y1550" s="14">
        <v>0.57297729914207074</v>
      </c>
    </row>
    <row r="1551" spans="21:25" x14ac:dyDescent="0.25">
      <c r="U1551">
        <v>-112</v>
      </c>
      <c r="V1551" s="14">
        <v>30</v>
      </c>
      <c r="W1551" s="14" t="str">
        <f t="shared" si="60"/>
        <v>-11230</v>
      </c>
      <c r="X1551" s="78">
        <f t="shared" si="61"/>
        <v>0.88946459412780654</v>
      </c>
      <c r="Y1551" s="14">
        <v>0.57361376378982643</v>
      </c>
    </row>
    <row r="1552" spans="21:25" x14ac:dyDescent="0.25">
      <c r="U1552">
        <v>-111</v>
      </c>
      <c r="V1552" s="14">
        <v>30</v>
      </c>
      <c r="W1552" s="14" t="str">
        <f t="shared" si="60"/>
        <v>-11130</v>
      </c>
      <c r="X1552" s="78">
        <f t="shared" si="61"/>
        <v>0.89045151739452255</v>
      </c>
      <c r="Y1552" s="14">
        <v>0.57425022843758211</v>
      </c>
    </row>
    <row r="1553" spans="21:25" x14ac:dyDescent="0.25">
      <c r="U1553">
        <v>-110</v>
      </c>
      <c r="V1553" s="14">
        <v>30</v>
      </c>
      <c r="W1553" s="14" t="str">
        <f t="shared" si="60"/>
        <v>-11030</v>
      </c>
      <c r="X1553" s="78">
        <f t="shared" si="61"/>
        <v>0.89143844066123856</v>
      </c>
      <c r="Y1553" s="14">
        <v>0.5748866930853378</v>
      </c>
    </row>
    <row r="1554" spans="21:25" x14ac:dyDescent="0.25">
      <c r="U1554">
        <v>-109</v>
      </c>
      <c r="V1554" s="14">
        <v>30</v>
      </c>
      <c r="W1554" s="14" t="str">
        <f t="shared" si="60"/>
        <v>-10930</v>
      </c>
      <c r="X1554" s="78">
        <f t="shared" si="61"/>
        <v>0.89242536392795457</v>
      </c>
      <c r="Y1554" s="14">
        <v>0.57552315773309348</v>
      </c>
    </row>
    <row r="1555" spans="21:25" x14ac:dyDescent="0.25">
      <c r="U1555">
        <v>-108</v>
      </c>
      <c r="V1555" s="14">
        <v>30</v>
      </c>
      <c r="W1555" s="14" t="str">
        <f t="shared" si="60"/>
        <v>-10830</v>
      </c>
      <c r="X1555" s="78">
        <f t="shared" si="61"/>
        <v>0.89341228719467058</v>
      </c>
      <c r="Y1555" s="14">
        <v>0.57615962238084917</v>
      </c>
    </row>
    <row r="1556" spans="21:25" x14ac:dyDescent="0.25">
      <c r="U1556">
        <v>-107</v>
      </c>
      <c r="V1556" s="14">
        <v>30</v>
      </c>
      <c r="W1556" s="14" t="str">
        <f t="shared" si="60"/>
        <v>-10730</v>
      </c>
      <c r="X1556" s="78">
        <f t="shared" si="61"/>
        <v>0.8943992104613866</v>
      </c>
      <c r="Y1556" s="14">
        <v>0.57679608702860496</v>
      </c>
    </row>
    <row r="1557" spans="21:25" x14ac:dyDescent="0.25">
      <c r="U1557">
        <v>-106</v>
      </c>
      <c r="V1557" s="14">
        <v>30</v>
      </c>
      <c r="W1557" s="14" t="str">
        <f t="shared" si="60"/>
        <v>-10630</v>
      </c>
      <c r="X1557" s="78">
        <f t="shared" si="61"/>
        <v>0.89538613372810261</v>
      </c>
      <c r="Y1557" s="14">
        <v>0.57743255167636065</v>
      </c>
    </row>
    <row r="1558" spans="21:25" x14ac:dyDescent="0.25">
      <c r="U1558">
        <v>-105</v>
      </c>
      <c r="V1558" s="14">
        <v>30</v>
      </c>
      <c r="W1558" s="14" t="str">
        <f t="shared" si="60"/>
        <v>-10530</v>
      </c>
      <c r="X1558" s="78">
        <f t="shared" si="61"/>
        <v>0.89637305699481862</v>
      </c>
      <c r="Y1558" s="14">
        <v>0.57806901632411634</v>
      </c>
    </row>
    <row r="1559" spans="21:25" x14ac:dyDescent="0.25">
      <c r="U1559">
        <v>-104</v>
      </c>
      <c r="V1559" s="14">
        <v>30</v>
      </c>
      <c r="W1559" s="14" t="str">
        <f t="shared" si="60"/>
        <v>-10430</v>
      </c>
      <c r="X1559" s="78">
        <f t="shared" si="61"/>
        <v>0.89735998026153463</v>
      </c>
      <c r="Y1559" s="14">
        <v>0.57870548097187202</v>
      </c>
    </row>
    <row r="1560" spans="21:25" x14ac:dyDescent="0.25">
      <c r="U1560">
        <v>-103</v>
      </c>
      <c r="V1560" s="14">
        <v>30</v>
      </c>
      <c r="W1560" s="14" t="str">
        <f t="shared" si="60"/>
        <v>-10330</v>
      </c>
      <c r="X1560" s="78">
        <f t="shared" si="61"/>
        <v>0.89834690352825064</v>
      </c>
      <c r="Y1560" s="14">
        <v>0.57934194561962771</v>
      </c>
    </row>
    <row r="1561" spans="21:25" x14ac:dyDescent="0.25">
      <c r="U1561">
        <v>-102</v>
      </c>
      <c r="V1561" s="14">
        <v>30</v>
      </c>
      <c r="W1561" s="14" t="str">
        <f t="shared" si="60"/>
        <v>-10230</v>
      </c>
      <c r="X1561" s="78">
        <f t="shared" si="61"/>
        <v>0.89933382679496665</v>
      </c>
      <c r="Y1561" s="14">
        <v>0.57997841026738339</v>
      </c>
    </row>
    <row r="1562" spans="21:25" x14ac:dyDescent="0.25">
      <c r="U1562">
        <v>-101</v>
      </c>
      <c r="V1562" s="14">
        <v>30</v>
      </c>
      <c r="W1562" s="14" t="str">
        <f t="shared" ref="W1562:W1625" si="62">U1562&amp;V1562</f>
        <v>-10130</v>
      </c>
      <c r="X1562" s="78">
        <f t="shared" si="61"/>
        <v>0.90032075006168266</v>
      </c>
      <c r="Y1562" s="14">
        <v>0.58061487491513908</v>
      </c>
    </row>
    <row r="1563" spans="21:25" x14ac:dyDescent="0.25">
      <c r="U1563">
        <v>-100</v>
      </c>
      <c r="V1563" s="14">
        <v>30</v>
      </c>
      <c r="W1563" s="14" t="str">
        <f t="shared" si="62"/>
        <v>-10030</v>
      </c>
      <c r="X1563" s="78">
        <f t="shared" si="61"/>
        <v>0.90130767332839867</v>
      </c>
      <c r="Y1563" s="14">
        <v>0.58125133956289488</v>
      </c>
    </row>
    <row r="1564" spans="21:25" x14ac:dyDescent="0.25">
      <c r="U1564">
        <v>-99</v>
      </c>
      <c r="V1564" s="14">
        <v>30</v>
      </c>
      <c r="W1564" s="14" t="str">
        <f t="shared" si="62"/>
        <v>-9930</v>
      </c>
      <c r="X1564" s="78">
        <f t="shared" si="61"/>
        <v>0.90229459659511468</v>
      </c>
      <c r="Y1564" s="14">
        <v>0.58188780421065056</v>
      </c>
    </row>
    <row r="1565" spans="21:25" x14ac:dyDescent="0.25">
      <c r="U1565">
        <v>-98</v>
      </c>
      <c r="V1565" s="14">
        <v>30</v>
      </c>
      <c r="W1565" s="14" t="str">
        <f t="shared" si="62"/>
        <v>-9830</v>
      </c>
      <c r="X1565" s="78">
        <f t="shared" si="61"/>
        <v>0.9032815198618307</v>
      </c>
      <c r="Y1565" s="14">
        <v>0.58252426885840614</v>
      </c>
    </row>
    <row r="1566" spans="21:25" x14ac:dyDescent="0.25">
      <c r="U1566">
        <v>-97</v>
      </c>
      <c r="V1566" s="14">
        <v>30</v>
      </c>
      <c r="W1566" s="14" t="str">
        <f t="shared" si="62"/>
        <v>-9730</v>
      </c>
      <c r="X1566" s="78">
        <f t="shared" si="61"/>
        <v>0.90426844312854671</v>
      </c>
      <c r="Y1566" s="14">
        <v>0.58316073350616193</v>
      </c>
    </row>
    <row r="1567" spans="21:25" x14ac:dyDescent="0.25">
      <c r="U1567">
        <v>-96</v>
      </c>
      <c r="V1567" s="14">
        <v>30</v>
      </c>
      <c r="W1567" s="14" t="str">
        <f t="shared" si="62"/>
        <v>-9630</v>
      </c>
      <c r="X1567" s="78">
        <f t="shared" si="61"/>
        <v>0.90525536639526272</v>
      </c>
      <c r="Y1567" s="14">
        <v>0.58379719815391762</v>
      </c>
    </row>
    <row r="1568" spans="21:25" x14ac:dyDescent="0.25">
      <c r="U1568">
        <v>-95</v>
      </c>
      <c r="V1568" s="14">
        <v>30</v>
      </c>
      <c r="W1568" s="14" t="str">
        <f t="shared" si="62"/>
        <v>-9530</v>
      </c>
      <c r="X1568" s="78">
        <f t="shared" si="61"/>
        <v>0.90624228966197873</v>
      </c>
      <c r="Y1568" s="14">
        <v>0.5844336628016733</v>
      </c>
    </row>
    <row r="1569" spans="21:25" x14ac:dyDescent="0.25">
      <c r="U1569">
        <v>-94</v>
      </c>
      <c r="V1569" s="14">
        <v>30</v>
      </c>
      <c r="W1569" s="14" t="str">
        <f t="shared" si="62"/>
        <v>-9430</v>
      </c>
      <c r="X1569" s="78">
        <f t="shared" si="61"/>
        <v>0.90722921292869474</v>
      </c>
      <c r="Y1569" s="14">
        <v>0.58507012744942899</v>
      </c>
    </row>
    <row r="1570" spans="21:25" x14ac:dyDescent="0.25">
      <c r="U1570">
        <v>-93</v>
      </c>
      <c r="V1570" s="14">
        <v>30</v>
      </c>
      <c r="W1570" s="14" t="str">
        <f t="shared" si="62"/>
        <v>-9330</v>
      </c>
      <c r="X1570" s="78">
        <f t="shared" si="61"/>
        <v>0.90821613619541075</v>
      </c>
      <c r="Y1570" s="14">
        <v>0.58570659209718468</v>
      </c>
    </row>
    <row r="1571" spans="21:25" x14ac:dyDescent="0.25">
      <c r="U1571">
        <v>-92</v>
      </c>
      <c r="V1571" s="14">
        <v>30</v>
      </c>
      <c r="W1571" s="14" t="str">
        <f t="shared" si="62"/>
        <v>-9230</v>
      </c>
      <c r="X1571" s="78">
        <f t="shared" si="61"/>
        <v>0.90920305946212676</v>
      </c>
      <c r="Y1571" s="14">
        <v>0.58634305674494036</v>
      </c>
    </row>
    <row r="1572" spans="21:25" x14ac:dyDescent="0.25">
      <c r="U1572">
        <v>-91</v>
      </c>
      <c r="V1572" s="14">
        <v>30</v>
      </c>
      <c r="W1572" s="14" t="str">
        <f t="shared" si="62"/>
        <v>-9130</v>
      </c>
      <c r="X1572" s="78">
        <f t="shared" si="61"/>
        <v>0.91018998272884277</v>
      </c>
      <c r="Y1572" s="14">
        <v>0.58697952139269605</v>
      </c>
    </row>
    <row r="1573" spans="21:25" x14ac:dyDescent="0.25">
      <c r="U1573">
        <v>-90</v>
      </c>
      <c r="V1573" s="14">
        <v>30</v>
      </c>
      <c r="W1573" s="14" t="str">
        <f t="shared" si="62"/>
        <v>-9030</v>
      </c>
      <c r="X1573" s="78">
        <f t="shared" si="61"/>
        <v>0.91117690599555878</v>
      </c>
      <c r="Y1573" s="14">
        <v>0.58761598604045184</v>
      </c>
    </row>
    <row r="1574" spans="21:25" x14ac:dyDescent="0.25">
      <c r="U1574">
        <v>-89</v>
      </c>
      <c r="V1574" s="14">
        <v>30</v>
      </c>
      <c r="W1574" s="14" t="str">
        <f t="shared" si="62"/>
        <v>-8930</v>
      </c>
      <c r="X1574" s="78">
        <f t="shared" si="61"/>
        <v>0.91216382926227479</v>
      </c>
      <c r="Y1574" s="14">
        <v>0.58825245068820753</v>
      </c>
    </row>
    <row r="1575" spans="21:25" x14ac:dyDescent="0.25">
      <c r="U1575">
        <v>-88</v>
      </c>
      <c r="V1575" s="14">
        <v>30</v>
      </c>
      <c r="W1575" s="14" t="str">
        <f t="shared" si="62"/>
        <v>-8830</v>
      </c>
      <c r="X1575" s="78">
        <f t="shared" si="61"/>
        <v>0.91315075252899081</v>
      </c>
      <c r="Y1575" s="14">
        <v>0.58888891533596321</v>
      </c>
    </row>
    <row r="1576" spans="21:25" x14ac:dyDescent="0.25">
      <c r="U1576">
        <v>-87</v>
      </c>
      <c r="V1576" s="14">
        <v>30</v>
      </c>
      <c r="W1576" s="14" t="str">
        <f t="shared" si="62"/>
        <v>-8730</v>
      </c>
      <c r="X1576" s="78">
        <f t="shared" si="61"/>
        <v>0.91413767579570682</v>
      </c>
      <c r="Y1576" s="14">
        <v>0.5895253799837189</v>
      </c>
    </row>
    <row r="1577" spans="21:25" x14ac:dyDescent="0.25">
      <c r="U1577">
        <v>-86</v>
      </c>
      <c r="V1577" s="14">
        <v>30</v>
      </c>
      <c r="W1577" s="14" t="str">
        <f t="shared" si="62"/>
        <v>-8630</v>
      </c>
      <c r="X1577" s="78">
        <f t="shared" si="61"/>
        <v>0.91512459906242283</v>
      </c>
      <c r="Y1577" s="14">
        <v>0.59016184463147459</v>
      </c>
    </row>
    <row r="1578" spans="21:25" x14ac:dyDescent="0.25">
      <c r="U1578">
        <v>-85</v>
      </c>
      <c r="V1578" s="14">
        <v>30</v>
      </c>
      <c r="W1578" s="14" t="str">
        <f t="shared" si="62"/>
        <v>-8530</v>
      </c>
      <c r="X1578" s="78">
        <f t="shared" si="61"/>
        <v>0.91611152232913884</v>
      </c>
      <c r="Y1578" s="14">
        <v>0.59079830927923027</v>
      </c>
    </row>
    <row r="1579" spans="21:25" x14ac:dyDescent="0.25">
      <c r="U1579">
        <v>-84</v>
      </c>
      <c r="V1579" s="14">
        <v>30</v>
      </c>
      <c r="W1579" s="14" t="str">
        <f t="shared" si="62"/>
        <v>-8430</v>
      </c>
      <c r="X1579" s="78">
        <f t="shared" si="61"/>
        <v>0.91709844559585485</v>
      </c>
      <c r="Y1579" s="14">
        <v>0.59143477392698596</v>
      </c>
    </row>
    <row r="1580" spans="21:25" x14ac:dyDescent="0.25">
      <c r="U1580">
        <v>-83</v>
      </c>
      <c r="V1580" s="14">
        <v>30</v>
      </c>
      <c r="W1580" s="14" t="str">
        <f t="shared" si="62"/>
        <v>-8330</v>
      </c>
      <c r="X1580" s="78">
        <f t="shared" si="61"/>
        <v>0.91808536886257086</v>
      </c>
      <c r="Y1580" s="14">
        <v>0.59207123857474175</v>
      </c>
    </row>
    <row r="1581" spans="21:25" x14ac:dyDescent="0.25">
      <c r="U1581">
        <v>-82</v>
      </c>
      <c r="V1581" s="14">
        <v>30</v>
      </c>
      <c r="W1581" s="14" t="str">
        <f t="shared" si="62"/>
        <v>-8230</v>
      </c>
      <c r="X1581" s="78">
        <f t="shared" si="61"/>
        <v>0.91907229212928687</v>
      </c>
      <c r="Y1581" s="14">
        <v>0.59270770322249744</v>
      </c>
    </row>
    <row r="1582" spans="21:25" x14ac:dyDescent="0.25">
      <c r="U1582">
        <v>-81</v>
      </c>
      <c r="V1582" s="14">
        <v>30</v>
      </c>
      <c r="W1582" s="14" t="str">
        <f t="shared" si="62"/>
        <v>-8130</v>
      </c>
      <c r="X1582" s="78">
        <f t="shared" si="61"/>
        <v>0.92005921539600288</v>
      </c>
      <c r="Y1582" s="14">
        <v>0.59334416787025313</v>
      </c>
    </row>
    <row r="1583" spans="21:25" x14ac:dyDescent="0.25">
      <c r="U1583">
        <v>-80</v>
      </c>
      <c r="V1583" s="14">
        <v>30</v>
      </c>
      <c r="W1583" s="14" t="str">
        <f t="shared" si="62"/>
        <v>-8030</v>
      </c>
      <c r="X1583" s="78">
        <f t="shared" si="61"/>
        <v>0.92104613866271889</v>
      </c>
      <c r="Y1583" s="14">
        <v>0.59398063251800881</v>
      </c>
    </row>
    <row r="1584" spans="21:25" x14ac:dyDescent="0.25">
      <c r="U1584">
        <v>-79</v>
      </c>
      <c r="V1584" s="14">
        <v>30</v>
      </c>
      <c r="W1584" s="14" t="str">
        <f t="shared" si="62"/>
        <v>-7930</v>
      </c>
      <c r="X1584" s="78">
        <f t="shared" si="61"/>
        <v>0.92203306192943491</v>
      </c>
      <c r="Y1584" s="14">
        <v>0.5946170971657645</v>
      </c>
    </row>
    <row r="1585" spans="21:25" x14ac:dyDescent="0.25">
      <c r="U1585">
        <v>-78</v>
      </c>
      <c r="V1585" s="14">
        <v>30</v>
      </c>
      <c r="W1585" s="14" t="str">
        <f t="shared" si="62"/>
        <v>-7830</v>
      </c>
      <c r="X1585" s="78">
        <f t="shared" si="61"/>
        <v>0.92301998519615092</v>
      </c>
      <c r="Y1585" s="14">
        <v>0.59525356181352018</v>
      </c>
    </row>
    <row r="1586" spans="21:25" x14ac:dyDescent="0.25">
      <c r="U1586">
        <v>-77</v>
      </c>
      <c r="V1586" s="14">
        <v>30</v>
      </c>
      <c r="W1586" s="14" t="str">
        <f t="shared" si="62"/>
        <v>-7730</v>
      </c>
      <c r="X1586" s="78">
        <f t="shared" ref="X1586:X1649" si="63">$X$153/1013.25*(1013.25+U1586)</f>
        <v>0.92400690846286693</v>
      </c>
      <c r="Y1586" s="14">
        <v>0.59589002646127587</v>
      </c>
    </row>
    <row r="1587" spans="21:25" x14ac:dyDescent="0.25">
      <c r="U1587">
        <v>-76</v>
      </c>
      <c r="V1587" s="14">
        <v>30</v>
      </c>
      <c r="W1587" s="14" t="str">
        <f t="shared" si="62"/>
        <v>-7630</v>
      </c>
      <c r="X1587" s="78">
        <f t="shared" si="63"/>
        <v>0.92499383172958294</v>
      </c>
      <c r="Y1587" s="14">
        <v>0.59652649110903166</v>
      </c>
    </row>
    <row r="1588" spans="21:25" x14ac:dyDescent="0.25">
      <c r="U1588">
        <v>-75</v>
      </c>
      <c r="V1588" s="14">
        <v>30</v>
      </c>
      <c r="W1588" s="14" t="str">
        <f t="shared" si="62"/>
        <v>-7530</v>
      </c>
      <c r="X1588" s="78">
        <f t="shared" si="63"/>
        <v>0.92598075499629895</v>
      </c>
      <c r="Y1588" s="14">
        <v>0.59716295575678735</v>
      </c>
    </row>
    <row r="1589" spans="21:25" x14ac:dyDescent="0.25">
      <c r="U1589">
        <v>-74</v>
      </c>
      <c r="V1589" s="14">
        <v>30</v>
      </c>
      <c r="W1589" s="14" t="str">
        <f t="shared" si="62"/>
        <v>-7430</v>
      </c>
      <c r="X1589" s="78">
        <f t="shared" si="63"/>
        <v>0.92696767826301496</v>
      </c>
      <c r="Y1589" s="14">
        <v>0.59779942040454304</v>
      </c>
    </row>
    <row r="1590" spans="21:25" x14ac:dyDescent="0.25">
      <c r="U1590">
        <v>-73</v>
      </c>
      <c r="V1590" s="14">
        <v>30</v>
      </c>
      <c r="W1590" s="14" t="str">
        <f t="shared" si="62"/>
        <v>-7330</v>
      </c>
      <c r="X1590" s="78">
        <f t="shared" si="63"/>
        <v>0.92795460152973097</v>
      </c>
      <c r="Y1590" s="14">
        <v>0.59843588505229872</v>
      </c>
    </row>
    <row r="1591" spans="21:25" x14ac:dyDescent="0.25">
      <c r="U1591">
        <v>-72</v>
      </c>
      <c r="V1591" s="14">
        <v>30</v>
      </c>
      <c r="W1591" s="14" t="str">
        <f t="shared" si="62"/>
        <v>-7230</v>
      </c>
      <c r="X1591" s="78">
        <f t="shared" si="63"/>
        <v>0.92894152479644698</v>
      </c>
      <c r="Y1591" s="14">
        <v>0.59907234970005441</v>
      </c>
    </row>
    <row r="1592" spans="21:25" x14ac:dyDescent="0.25">
      <c r="U1592">
        <v>-71</v>
      </c>
      <c r="V1592" s="14">
        <v>30</v>
      </c>
      <c r="W1592" s="14" t="str">
        <f t="shared" si="62"/>
        <v>-7130</v>
      </c>
      <c r="X1592" s="78">
        <f t="shared" si="63"/>
        <v>0.92992844806316299</v>
      </c>
      <c r="Y1592" s="14">
        <v>0.59970881434781009</v>
      </c>
    </row>
    <row r="1593" spans="21:25" x14ac:dyDescent="0.25">
      <c r="U1593">
        <v>-70</v>
      </c>
      <c r="V1593" s="14">
        <v>30</v>
      </c>
      <c r="W1593" s="14" t="str">
        <f t="shared" si="62"/>
        <v>-7030</v>
      </c>
      <c r="X1593" s="78">
        <f t="shared" si="63"/>
        <v>0.930915371329879</v>
      </c>
      <c r="Y1593" s="14">
        <v>0.60034527899556578</v>
      </c>
    </row>
    <row r="1594" spans="21:25" x14ac:dyDescent="0.25">
      <c r="U1594">
        <v>-69</v>
      </c>
      <c r="V1594" s="14">
        <v>30</v>
      </c>
      <c r="W1594" s="14" t="str">
        <f t="shared" si="62"/>
        <v>-6930</v>
      </c>
      <c r="X1594" s="78">
        <f t="shared" si="63"/>
        <v>0.93190229459659513</v>
      </c>
      <c r="Y1594" s="14">
        <v>0.60098174364332158</v>
      </c>
    </row>
    <row r="1595" spans="21:25" x14ac:dyDescent="0.25">
      <c r="U1595">
        <v>-68</v>
      </c>
      <c r="V1595" s="14">
        <v>30</v>
      </c>
      <c r="W1595" s="14" t="str">
        <f t="shared" si="62"/>
        <v>-6830</v>
      </c>
      <c r="X1595" s="78">
        <f t="shared" si="63"/>
        <v>0.93288921786331114</v>
      </c>
      <c r="Y1595" s="14">
        <v>0.60161820829107726</v>
      </c>
    </row>
    <row r="1596" spans="21:25" x14ac:dyDescent="0.25">
      <c r="U1596">
        <v>-67</v>
      </c>
      <c r="V1596" s="14">
        <v>30</v>
      </c>
      <c r="W1596" s="14" t="str">
        <f t="shared" si="62"/>
        <v>-6730</v>
      </c>
      <c r="X1596" s="78">
        <f t="shared" si="63"/>
        <v>0.93387614113002715</v>
      </c>
      <c r="Y1596" s="14">
        <v>0.60225467293883295</v>
      </c>
    </row>
    <row r="1597" spans="21:25" x14ac:dyDescent="0.25">
      <c r="U1597">
        <v>-66</v>
      </c>
      <c r="V1597" s="14">
        <v>30</v>
      </c>
      <c r="W1597" s="14" t="str">
        <f t="shared" si="62"/>
        <v>-6630</v>
      </c>
      <c r="X1597" s="78">
        <f t="shared" si="63"/>
        <v>0.93486306439674316</v>
      </c>
      <c r="Y1597" s="14">
        <v>0.60289113758658874</v>
      </c>
    </row>
    <row r="1598" spans="21:25" x14ac:dyDescent="0.25">
      <c r="U1598">
        <v>-65</v>
      </c>
      <c r="V1598" s="14">
        <v>30</v>
      </c>
      <c r="W1598" s="14" t="str">
        <f t="shared" si="62"/>
        <v>-6530</v>
      </c>
      <c r="X1598" s="78">
        <f t="shared" si="63"/>
        <v>0.93584998766345917</v>
      </c>
      <c r="Y1598" s="14">
        <v>0.60352760223434443</v>
      </c>
    </row>
    <row r="1599" spans="21:25" x14ac:dyDescent="0.25">
      <c r="U1599">
        <v>-64</v>
      </c>
      <c r="V1599" s="14">
        <v>30</v>
      </c>
      <c r="W1599" s="14" t="str">
        <f t="shared" si="62"/>
        <v>-6430</v>
      </c>
      <c r="X1599" s="78">
        <f t="shared" si="63"/>
        <v>0.93683691093017518</v>
      </c>
      <c r="Y1599" s="14">
        <v>0.60416406688210011</v>
      </c>
    </row>
    <row r="1600" spans="21:25" x14ac:dyDescent="0.25">
      <c r="U1600">
        <v>-63</v>
      </c>
      <c r="V1600" s="14">
        <v>30</v>
      </c>
      <c r="W1600" s="14" t="str">
        <f t="shared" si="62"/>
        <v>-6330</v>
      </c>
      <c r="X1600" s="78">
        <f t="shared" si="63"/>
        <v>0.93782383419689119</v>
      </c>
      <c r="Y1600" s="14">
        <v>0.6048005315298558</v>
      </c>
    </row>
    <row r="1601" spans="21:25" x14ac:dyDescent="0.25">
      <c r="U1601">
        <v>-62</v>
      </c>
      <c r="V1601" s="14">
        <v>30</v>
      </c>
      <c r="W1601" s="14" t="str">
        <f t="shared" si="62"/>
        <v>-6230</v>
      </c>
      <c r="X1601" s="78">
        <f t="shared" si="63"/>
        <v>0.9388107574636072</v>
      </c>
      <c r="Y1601" s="14">
        <v>0.60543699617761149</v>
      </c>
    </row>
    <row r="1602" spans="21:25" x14ac:dyDescent="0.25">
      <c r="U1602">
        <v>-61</v>
      </c>
      <c r="V1602" s="14">
        <v>30</v>
      </c>
      <c r="W1602" s="14" t="str">
        <f t="shared" si="62"/>
        <v>-6130</v>
      </c>
      <c r="X1602" s="78">
        <f t="shared" si="63"/>
        <v>0.93979768073032321</v>
      </c>
      <c r="Y1602" s="14">
        <v>0.60607346082536717</v>
      </c>
    </row>
    <row r="1603" spans="21:25" x14ac:dyDescent="0.25">
      <c r="U1603">
        <v>-60</v>
      </c>
      <c r="V1603" s="14">
        <v>30</v>
      </c>
      <c r="W1603" s="14" t="str">
        <f t="shared" si="62"/>
        <v>-6030</v>
      </c>
      <c r="X1603" s="78">
        <f t="shared" si="63"/>
        <v>0.94078460399703923</v>
      </c>
      <c r="Y1603" s="14">
        <v>0.60670992547312286</v>
      </c>
    </row>
    <row r="1604" spans="21:25" x14ac:dyDescent="0.25">
      <c r="U1604">
        <v>-59</v>
      </c>
      <c r="V1604" s="14">
        <v>30</v>
      </c>
      <c r="W1604" s="14" t="str">
        <f t="shared" si="62"/>
        <v>-5930</v>
      </c>
      <c r="X1604" s="78">
        <f t="shared" si="63"/>
        <v>0.94177152726375524</v>
      </c>
      <c r="Y1604" s="14">
        <v>0.60734639012087865</v>
      </c>
    </row>
    <row r="1605" spans="21:25" x14ac:dyDescent="0.25">
      <c r="U1605">
        <v>-58</v>
      </c>
      <c r="V1605" s="14">
        <v>30</v>
      </c>
      <c r="W1605" s="14" t="str">
        <f t="shared" si="62"/>
        <v>-5830</v>
      </c>
      <c r="X1605" s="78">
        <f t="shared" si="63"/>
        <v>0.94275845053047125</v>
      </c>
      <c r="Y1605" s="14">
        <v>0.60798285476863434</v>
      </c>
    </row>
    <row r="1606" spans="21:25" x14ac:dyDescent="0.25">
      <c r="U1606">
        <v>-57</v>
      </c>
      <c r="V1606" s="14">
        <v>30</v>
      </c>
      <c r="W1606" s="14" t="str">
        <f t="shared" si="62"/>
        <v>-5730</v>
      </c>
      <c r="X1606" s="78">
        <f t="shared" si="63"/>
        <v>0.94374537379718726</v>
      </c>
      <c r="Y1606" s="14">
        <v>0.60861931941639003</v>
      </c>
    </row>
    <row r="1607" spans="21:25" x14ac:dyDescent="0.25">
      <c r="U1607">
        <v>-56</v>
      </c>
      <c r="V1607" s="14">
        <v>30</v>
      </c>
      <c r="W1607" s="14" t="str">
        <f t="shared" si="62"/>
        <v>-5630</v>
      </c>
      <c r="X1607" s="78">
        <f t="shared" si="63"/>
        <v>0.94473229706390327</v>
      </c>
      <c r="Y1607" s="14">
        <v>0.60925578406414571</v>
      </c>
    </row>
    <row r="1608" spans="21:25" x14ac:dyDescent="0.25">
      <c r="U1608">
        <v>-55</v>
      </c>
      <c r="V1608" s="14">
        <v>30</v>
      </c>
      <c r="W1608" s="14" t="str">
        <f t="shared" si="62"/>
        <v>-5530</v>
      </c>
      <c r="X1608" s="78">
        <f t="shared" si="63"/>
        <v>0.94571922033061928</v>
      </c>
      <c r="Y1608" s="14">
        <v>0.6098922487119014</v>
      </c>
    </row>
    <row r="1609" spans="21:25" x14ac:dyDescent="0.25">
      <c r="U1609">
        <v>-54</v>
      </c>
      <c r="V1609" s="14">
        <v>30</v>
      </c>
      <c r="W1609" s="14" t="str">
        <f t="shared" si="62"/>
        <v>-5430</v>
      </c>
      <c r="X1609" s="78">
        <f t="shared" si="63"/>
        <v>0.94670614359733529</v>
      </c>
      <c r="Y1609" s="14">
        <v>0.61052871335965708</v>
      </c>
    </row>
    <row r="1610" spans="21:25" x14ac:dyDescent="0.25">
      <c r="U1610">
        <v>-53</v>
      </c>
      <c r="V1610" s="14">
        <v>30</v>
      </c>
      <c r="W1610" s="14" t="str">
        <f t="shared" si="62"/>
        <v>-5330</v>
      </c>
      <c r="X1610" s="78">
        <f t="shared" si="63"/>
        <v>0.9476930668640513</v>
      </c>
      <c r="Y1610" s="14">
        <v>0.61116517800741277</v>
      </c>
    </row>
    <row r="1611" spans="21:25" x14ac:dyDescent="0.25">
      <c r="U1611">
        <v>-52</v>
      </c>
      <c r="V1611" s="14">
        <v>30</v>
      </c>
      <c r="W1611" s="14" t="str">
        <f t="shared" si="62"/>
        <v>-5230</v>
      </c>
      <c r="X1611" s="78">
        <f t="shared" si="63"/>
        <v>0.94867999013076731</v>
      </c>
      <c r="Y1611" s="14">
        <v>0.61180164265516856</v>
      </c>
    </row>
    <row r="1612" spans="21:25" x14ac:dyDescent="0.25">
      <c r="U1612">
        <v>-51</v>
      </c>
      <c r="V1612" s="14">
        <v>30</v>
      </c>
      <c r="W1612" s="14" t="str">
        <f t="shared" si="62"/>
        <v>-5130</v>
      </c>
      <c r="X1612" s="78">
        <f t="shared" si="63"/>
        <v>0.94966691339748333</v>
      </c>
      <c r="Y1612" s="14">
        <v>0.61243810730292425</v>
      </c>
    </row>
    <row r="1613" spans="21:25" x14ac:dyDescent="0.25">
      <c r="U1613">
        <v>-50</v>
      </c>
      <c r="V1613" s="14">
        <v>30</v>
      </c>
      <c r="W1613" s="14" t="str">
        <f t="shared" si="62"/>
        <v>-5030</v>
      </c>
      <c r="X1613" s="78">
        <f t="shared" si="63"/>
        <v>0.95065383666419934</v>
      </c>
      <c r="Y1613" s="14">
        <v>0.61307457195067994</v>
      </c>
    </row>
    <row r="1614" spans="21:25" x14ac:dyDescent="0.25">
      <c r="U1614">
        <v>-49</v>
      </c>
      <c r="V1614" s="14">
        <v>30</v>
      </c>
      <c r="W1614" s="14" t="str">
        <f t="shared" si="62"/>
        <v>-4930</v>
      </c>
      <c r="X1614" s="78">
        <f t="shared" si="63"/>
        <v>0.95164075993091535</v>
      </c>
      <c r="Y1614" s="14">
        <v>0.61371103659843562</v>
      </c>
    </row>
    <row r="1615" spans="21:25" x14ac:dyDescent="0.25">
      <c r="U1615">
        <v>-48</v>
      </c>
      <c r="V1615" s="14">
        <v>30</v>
      </c>
      <c r="W1615" s="14" t="str">
        <f t="shared" si="62"/>
        <v>-4830</v>
      </c>
      <c r="X1615" s="78">
        <f t="shared" si="63"/>
        <v>0.95262768319763136</v>
      </c>
      <c r="Y1615" s="14">
        <v>0.61434750124619131</v>
      </c>
    </row>
    <row r="1616" spans="21:25" x14ac:dyDescent="0.25">
      <c r="U1616">
        <v>-47</v>
      </c>
      <c r="V1616" s="14">
        <v>30</v>
      </c>
      <c r="W1616" s="14" t="str">
        <f t="shared" si="62"/>
        <v>-4730</v>
      </c>
      <c r="X1616" s="78">
        <f t="shared" si="63"/>
        <v>0.95361460646434737</v>
      </c>
      <c r="Y1616" s="14">
        <v>0.61498396589394699</v>
      </c>
    </row>
    <row r="1617" spans="21:25" x14ac:dyDescent="0.25">
      <c r="U1617">
        <v>-46</v>
      </c>
      <c r="V1617" s="14">
        <v>30</v>
      </c>
      <c r="W1617" s="14" t="str">
        <f t="shared" si="62"/>
        <v>-4630</v>
      </c>
      <c r="X1617" s="78">
        <f t="shared" si="63"/>
        <v>0.95460152973106338</v>
      </c>
      <c r="Y1617" s="14">
        <v>0.61562043054170279</v>
      </c>
    </row>
    <row r="1618" spans="21:25" x14ac:dyDescent="0.25">
      <c r="U1618">
        <v>-45</v>
      </c>
      <c r="V1618" s="14">
        <v>30</v>
      </c>
      <c r="W1618" s="14" t="str">
        <f t="shared" si="62"/>
        <v>-4530</v>
      </c>
      <c r="X1618" s="78">
        <f t="shared" si="63"/>
        <v>0.95558845299777939</v>
      </c>
      <c r="Y1618" s="14">
        <v>0.61625689518945848</v>
      </c>
    </row>
    <row r="1619" spans="21:25" x14ac:dyDescent="0.25">
      <c r="U1619">
        <v>-44</v>
      </c>
      <c r="V1619" s="14">
        <v>30</v>
      </c>
      <c r="W1619" s="14" t="str">
        <f t="shared" si="62"/>
        <v>-4430</v>
      </c>
      <c r="X1619" s="78">
        <f t="shared" si="63"/>
        <v>0.9565753762644954</v>
      </c>
      <c r="Y1619" s="14">
        <v>0.61689335983721416</v>
      </c>
    </row>
    <row r="1620" spans="21:25" x14ac:dyDescent="0.25">
      <c r="U1620">
        <v>-43</v>
      </c>
      <c r="V1620" s="14">
        <v>30</v>
      </c>
      <c r="W1620" s="14" t="str">
        <f t="shared" si="62"/>
        <v>-4330</v>
      </c>
      <c r="X1620" s="78">
        <f t="shared" si="63"/>
        <v>0.95756229953121141</v>
      </c>
      <c r="Y1620" s="14">
        <v>0.61752982448496985</v>
      </c>
    </row>
    <row r="1621" spans="21:25" x14ac:dyDescent="0.25">
      <c r="U1621">
        <v>-42</v>
      </c>
      <c r="V1621" s="14">
        <v>30</v>
      </c>
      <c r="W1621" s="14" t="str">
        <f t="shared" si="62"/>
        <v>-4230</v>
      </c>
      <c r="X1621" s="78">
        <f t="shared" si="63"/>
        <v>0.95854922279792742</v>
      </c>
      <c r="Y1621" s="14">
        <v>0.61816628913272553</v>
      </c>
    </row>
    <row r="1622" spans="21:25" x14ac:dyDescent="0.25">
      <c r="U1622">
        <v>-41</v>
      </c>
      <c r="V1622" s="14">
        <v>30</v>
      </c>
      <c r="W1622" s="14" t="str">
        <f t="shared" si="62"/>
        <v>-4130</v>
      </c>
      <c r="X1622" s="78">
        <f t="shared" si="63"/>
        <v>0.95953614606464344</v>
      </c>
      <c r="Y1622" s="14">
        <v>0.61880275378048122</v>
      </c>
    </row>
    <row r="1623" spans="21:25" x14ac:dyDescent="0.25">
      <c r="U1623">
        <v>-40</v>
      </c>
      <c r="V1623" s="14">
        <v>30</v>
      </c>
      <c r="W1623" s="14" t="str">
        <f t="shared" si="62"/>
        <v>-4030</v>
      </c>
      <c r="X1623" s="78">
        <f t="shared" si="63"/>
        <v>0.96052306933135945</v>
      </c>
      <c r="Y1623" s="14">
        <v>0.6194392184282369</v>
      </c>
    </row>
    <row r="1624" spans="21:25" x14ac:dyDescent="0.25">
      <c r="U1624">
        <v>-39</v>
      </c>
      <c r="V1624" s="14">
        <v>30</v>
      </c>
      <c r="W1624" s="14" t="str">
        <f t="shared" si="62"/>
        <v>-3930</v>
      </c>
      <c r="X1624" s="78">
        <f t="shared" si="63"/>
        <v>0.96150999259807546</v>
      </c>
      <c r="Y1624" s="14">
        <v>0.6200756830759927</v>
      </c>
    </row>
    <row r="1625" spans="21:25" x14ac:dyDescent="0.25">
      <c r="U1625">
        <v>-38</v>
      </c>
      <c r="V1625" s="14">
        <v>30</v>
      </c>
      <c r="W1625" s="14" t="str">
        <f t="shared" si="62"/>
        <v>-3830</v>
      </c>
      <c r="X1625" s="78">
        <f t="shared" si="63"/>
        <v>0.96249691586479147</v>
      </c>
      <c r="Y1625" s="14">
        <v>0.62071214772374839</v>
      </c>
    </row>
    <row r="1626" spans="21:25" x14ac:dyDescent="0.25">
      <c r="U1626">
        <v>-37</v>
      </c>
      <c r="V1626" s="14">
        <v>30</v>
      </c>
      <c r="W1626" s="14" t="str">
        <f t="shared" ref="W1626:W1689" si="64">U1626&amp;V1626</f>
        <v>-3730</v>
      </c>
      <c r="X1626" s="78">
        <f t="shared" si="63"/>
        <v>0.96348383913150748</v>
      </c>
      <c r="Y1626" s="14">
        <v>0.62134861237150407</v>
      </c>
    </row>
    <row r="1627" spans="21:25" x14ac:dyDescent="0.25">
      <c r="U1627">
        <v>-36</v>
      </c>
      <c r="V1627" s="14">
        <v>30</v>
      </c>
      <c r="W1627" s="14" t="str">
        <f t="shared" si="64"/>
        <v>-3630</v>
      </c>
      <c r="X1627" s="78">
        <f t="shared" si="63"/>
        <v>0.96447076239822349</v>
      </c>
      <c r="Y1627" s="14">
        <v>0.62198507701925965</v>
      </c>
    </row>
    <row r="1628" spans="21:25" x14ac:dyDescent="0.25">
      <c r="U1628">
        <v>-35</v>
      </c>
      <c r="V1628" s="14">
        <v>30</v>
      </c>
      <c r="W1628" s="14" t="str">
        <f t="shared" si="64"/>
        <v>-3530</v>
      </c>
      <c r="X1628" s="78">
        <f t="shared" si="63"/>
        <v>0.9654576856649395</v>
      </c>
      <c r="Y1628" s="14">
        <v>0.62262154166701544</v>
      </c>
    </row>
    <row r="1629" spans="21:25" x14ac:dyDescent="0.25">
      <c r="U1629">
        <v>-34</v>
      </c>
      <c r="V1629" s="14">
        <v>30</v>
      </c>
      <c r="W1629" s="14" t="str">
        <f t="shared" si="64"/>
        <v>-3430</v>
      </c>
      <c r="X1629" s="78">
        <f t="shared" si="63"/>
        <v>0.96644460893165551</v>
      </c>
      <c r="Y1629" s="14">
        <v>0.62325800631477113</v>
      </c>
    </row>
    <row r="1630" spans="21:25" x14ac:dyDescent="0.25">
      <c r="U1630">
        <v>-33</v>
      </c>
      <c r="V1630" s="14">
        <v>30</v>
      </c>
      <c r="W1630" s="14" t="str">
        <f t="shared" si="64"/>
        <v>-3330</v>
      </c>
      <c r="X1630" s="78">
        <f t="shared" si="63"/>
        <v>0.96743153219837152</v>
      </c>
      <c r="Y1630" s="14">
        <v>0.62389447096252681</v>
      </c>
    </row>
    <row r="1631" spans="21:25" x14ac:dyDescent="0.25">
      <c r="U1631">
        <v>-32</v>
      </c>
      <c r="V1631" s="14">
        <v>30</v>
      </c>
      <c r="W1631" s="14" t="str">
        <f t="shared" si="64"/>
        <v>-3230</v>
      </c>
      <c r="X1631" s="78">
        <f t="shared" si="63"/>
        <v>0.96841845546508754</v>
      </c>
      <c r="Y1631" s="14">
        <v>0.62453093561028261</v>
      </c>
    </row>
    <row r="1632" spans="21:25" x14ac:dyDescent="0.25">
      <c r="U1632">
        <v>-31</v>
      </c>
      <c r="V1632" s="14">
        <v>30</v>
      </c>
      <c r="W1632" s="14" t="str">
        <f t="shared" si="64"/>
        <v>-3130</v>
      </c>
      <c r="X1632" s="78">
        <f t="shared" si="63"/>
        <v>0.96940537873180355</v>
      </c>
      <c r="Y1632" s="14">
        <v>0.62516740025803819</v>
      </c>
    </row>
    <row r="1633" spans="21:25" x14ac:dyDescent="0.25">
      <c r="U1633">
        <v>-30</v>
      </c>
      <c r="V1633" s="14">
        <v>30</v>
      </c>
      <c r="W1633" s="14" t="str">
        <f t="shared" si="64"/>
        <v>-3030</v>
      </c>
      <c r="X1633" s="78">
        <f t="shared" si="63"/>
        <v>0.97039230199851956</v>
      </c>
      <c r="Y1633" s="14">
        <v>0.62580386490579387</v>
      </c>
    </row>
    <row r="1634" spans="21:25" x14ac:dyDescent="0.25">
      <c r="U1634">
        <v>-29</v>
      </c>
      <c r="V1634" s="14">
        <v>30</v>
      </c>
      <c r="W1634" s="14" t="str">
        <f t="shared" si="64"/>
        <v>-2930</v>
      </c>
      <c r="X1634" s="78">
        <f t="shared" si="63"/>
        <v>0.97137922526523557</v>
      </c>
      <c r="Y1634" s="14">
        <v>0.62644032955354967</v>
      </c>
    </row>
    <row r="1635" spans="21:25" x14ac:dyDescent="0.25">
      <c r="U1635">
        <v>-28</v>
      </c>
      <c r="V1635" s="14">
        <v>30</v>
      </c>
      <c r="W1635" s="14" t="str">
        <f t="shared" si="64"/>
        <v>-2830</v>
      </c>
      <c r="X1635" s="78">
        <f t="shared" si="63"/>
        <v>0.97236614853195158</v>
      </c>
      <c r="Y1635" s="14">
        <v>0.62707679420130535</v>
      </c>
    </row>
    <row r="1636" spans="21:25" x14ac:dyDescent="0.25">
      <c r="U1636">
        <v>-27</v>
      </c>
      <c r="V1636" s="14">
        <v>30</v>
      </c>
      <c r="W1636" s="14" t="str">
        <f t="shared" si="64"/>
        <v>-2730</v>
      </c>
      <c r="X1636" s="78">
        <f t="shared" si="63"/>
        <v>0.97335307179866759</v>
      </c>
      <c r="Y1636" s="14">
        <v>0.62771325884906104</v>
      </c>
    </row>
    <row r="1637" spans="21:25" x14ac:dyDescent="0.25">
      <c r="U1637">
        <v>-26</v>
      </c>
      <c r="V1637" s="14">
        <v>30</v>
      </c>
      <c r="W1637" s="14" t="str">
        <f t="shared" si="64"/>
        <v>-2630</v>
      </c>
      <c r="X1637" s="78">
        <f t="shared" si="63"/>
        <v>0.9743399950653836</v>
      </c>
      <c r="Y1637" s="14">
        <v>0.62834972349681673</v>
      </c>
    </row>
    <row r="1638" spans="21:25" x14ac:dyDescent="0.25">
      <c r="U1638">
        <v>-25</v>
      </c>
      <c r="V1638" s="14">
        <v>30</v>
      </c>
      <c r="W1638" s="14" t="str">
        <f t="shared" si="64"/>
        <v>-2530</v>
      </c>
      <c r="X1638" s="78">
        <f t="shared" si="63"/>
        <v>0.97532691833209961</v>
      </c>
      <c r="Y1638" s="14">
        <v>0.62898618814457241</v>
      </c>
    </row>
    <row r="1639" spans="21:25" x14ac:dyDescent="0.25">
      <c r="U1639">
        <v>-24</v>
      </c>
      <c r="V1639" s="14">
        <v>30</v>
      </c>
      <c r="W1639" s="14" t="str">
        <f t="shared" si="64"/>
        <v>-2430</v>
      </c>
      <c r="X1639" s="78">
        <f t="shared" si="63"/>
        <v>0.97631384159881562</v>
      </c>
      <c r="Y1639" s="14">
        <v>0.6296226527923281</v>
      </c>
    </row>
    <row r="1640" spans="21:25" x14ac:dyDescent="0.25">
      <c r="U1640">
        <v>-23</v>
      </c>
      <c r="V1640" s="14">
        <v>30</v>
      </c>
      <c r="W1640" s="14" t="str">
        <f t="shared" si="64"/>
        <v>-2330</v>
      </c>
      <c r="X1640" s="78">
        <f t="shared" si="63"/>
        <v>0.97730076486553163</v>
      </c>
      <c r="Y1640" s="14">
        <v>0.63025911744008378</v>
      </c>
    </row>
    <row r="1641" spans="21:25" x14ac:dyDescent="0.25">
      <c r="U1641">
        <v>-22</v>
      </c>
      <c r="V1641" s="14">
        <v>30</v>
      </c>
      <c r="W1641" s="14" t="str">
        <f t="shared" si="64"/>
        <v>-2230</v>
      </c>
      <c r="X1641" s="78">
        <f t="shared" si="63"/>
        <v>0.97828768813224765</v>
      </c>
      <c r="Y1641" s="14">
        <v>0.63089558208783958</v>
      </c>
    </row>
    <row r="1642" spans="21:25" x14ac:dyDescent="0.25">
      <c r="U1642">
        <v>-21</v>
      </c>
      <c r="V1642" s="14">
        <v>30</v>
      </c>
      <c r="W1642" s="14" t="str">
        <f t="shared" si="64"/>
        <v>-2130</v>
      </c>
      <c r="X1642" s="78">
        <f t="shared" si="63"/>
        <v>0.97927461139896366</v>
      </c>
      <c r="Y1642" s="14">
        <v>0.63153204673559526</v>
      </c>
    </row>
    <row r="1643" spans="21:25" x14ac:dyDescent="0.25">
      <c r="U1643">
        <v>-20</v>
      </c>
      <c r="V1643" s="14">
        <v>30</v>
      </c>
      <c r="W1643" s="14" t="str">
        <f t="shared" si="64"/>
        <v>-2030</v>
      </c>
      <c r="X1643" s="78">
        <f t="shared" si="63"/>
        <v>0.98026153466567967</v>
      </c>
      <c r="Y1643" s="14">
        <v>0.63216851138335095</v>
      </c>
    </row>
    <row r="1644" spans="21:25" x14ac:dyDescent="0.25">
      <c r="U1644">
        <v>-19</v>
      </c>
      <c r="V1644" s="14">
        <v>30</v>
      </c>
      <c r="W1644" s="14" t="str">
        <f t="shared" si="64"/>
        <v>-1930</v>
      </c>
      <c r="X1644" s="78">
        <f t="shared" si="63"/>
        <v>0.98124845793239568</v>
      </c>
      <c r="Y1644" s="14">
        <v>0.63280497603110664</v>
      </c>
    </row>
    <row r="1645" spans="21:25" x14ac:dyDescent="0.25">
      <c r="U1645">
        <v>-18</v>
      </c>
      <c r="V1645" s="14">
        <v>30</v>
      </c>
      <c r="W1645" s="14" t="str">
        <f t="shared" si="64"/>
        <v>-1830</v>
      </c>
      <c r="X1645" s="78">
        <f t="shared" si="63"/>
        <v>0.98223538119911169</v>
      </c>
      <c r="Y1645" s="14">
        <v>0.63344144067886232</v>
      </c>
    </row>
    <row r="1646" spans="21:25" x14ac:dyDescent="0.25">
      <c r="U1646">
        <v>-17</v>
      </c>
      <c r="V1646" s="14">
        <v>30</v>
      </c>
      <c r="W1646" s="14" t="str">
        <f t="shared" si="64"/>
        <v>-1730</v>
      </c>
      <c r="X1646" s="78">
        <f t="shared" si="63"/>
        <v>0.9832223044658277</v>
      </c>
      <c r="Y1646" s="14">
        <v>0.63407790532661801</v>
      </c>
    </row>
    <row r="1647" spans="21:25" x14ac:dyDescent="0.25">
      <c r="U1647">
        <v>-16</v>
      </c>
      <c r="V1647" s="14">
        <v>30</v>
      </c>
      <c r="W1647" s="14" t="str">
        <f t="shared" si="64"/>
        <v>-1630</v>
      </c>
      <c r="X1647" s="78">
        <f t="shared" si="63"/>
        <v>0.98420922773254371</v>
      </c>
      <c r="Y1647" s="14">
        <v>0.63471436997437369</v>
      </c>
    </row>
    <row r="1648" spans="21:25" x14ac:dyDescent="0.25">
      <c r="U1648">
        <v>-15</v>
      </c>
      <c r="V1648" s="14">
        <v>30</v>
      </c>
      <c r="W1648" s="14" t="str">
        <f t="shared" si="64"/>
        <v>-1530</v>
      </c>
      <c r="X1648" s="78">
        <f t="shared" si="63"/>
        <v>0.98519615099925972</v>
      </c>
      <c r="Y1648" s="14">
        <v>0.63535083462212949</v>
      </c>
    </row>
    <row r="1649" spans="21:25" x14ac:dyDescent="0.25">
      <c r="U1649">
        <v>-14</v>
      </c>
      <c r="V1649" s="14">
        <v>30</v>
      </c>
      <c r="W1649" s="14" t="str">
        <f t="shared" si="64"/>
        <v>-1430</v>
      </c>
      <c r="X1649" s="78">
        <f t="shared" si="63"/>
        <v>0.98618307426597573</v>
      </c>
      <c r="Y1649" s="14">
        <v>0.63598729926988518</v>
      </c>
    </row>
    <row r="1650" spans="21:25" x14ac:dyDescent="0.25">
      <c r="U1650">
        <v>-13</v>
      </c>
      <c r="V1650" s="14">
        <v>30</v>
      </c>
      <c r="W1650" s="14" t="str">
        <f t="shared" si="64"/>
        <v>-1330</v>
      </c>
      <c r="X1650" s="78">
        <f t="shared" ref="X1650:X1713" si="65">$X$153/1013.25*(1013.25+U1650)</f>
        <v>0.98716999753269175</v>
      </c>
      <c r="Y1650" s="14">
        <v>0.63662376391764086</v>
      </c>
    </row>
    <row r="1651" spans="21:25" x14ac:dyDescent="0.25">
      <c r="U1651">
        <v>-12</v>
      </c>
      <c r="V1651" s="14">
        <v>30</v>
      </c>
      <c r="W1651" s="14" t="str">
        <f t="shared" si="64"/>
        <v>-1230</v>
      </c>
      <c r="X1651" s="78">
        <f t="shared" si="65"/>
        <v>0.98815692079940776</v>
      </c>
      <c r="Y1651" s="14">
        <v>0.63726022856539655</v>
      </c>
    </row>
    <row r="1652" spans="21:25" x14ac:dyDescent="0.25">
      <c r="U1652">
        <v>-11</v>
      </c>
      <c r="V1652" s="14">
        <v>30</v>
      </c>
      <c r="W1652" s="14" t="str">
        <f t="shared" si="64"/>
        <v>-1130</v>
      </c>
      <c r="X1652" s="78">
        <f t="shared" si="65"/>
        <v>0.98914384406612377</v>
      </c>
      <c r="Y1652" s="14">
        <v>0.63789669321315223</v>
      </c>
    </row>
    <row r="1653" spans="21:25" x14ac:dyDescent="0.25">
      <c r="U1653">
        <v>-10</v>
      </c>
      <c r="V1653" s="14">
        <v>30</v>
      </c>
      <c r="W1653" s="14" t="str">
        <f t="shared" si="64"/>
        <v>-1030</v>
      </c>
      <c r="X1653" s="78">
        <f t="shared" si="65"/>
        <v>0.99013076733283978</v>
      </c>
      <c r="Y1653" s="14">
        <v>0.63853315786090792</v>
      </c>
    </row>
    <row r="1654" spans="21:25" x14ac:dyDescent="0.25">
      <c r="U1654">
        <v>-9</v>
      </c>
      <c r="V1654" s="14">
        <v>30</v>
      </c>
      <c r="W1654" s="14" t="str">
        <f t="shared" si="64"/>
        <v>-930</v>
      </c>
      <c r="X1654" s="78">
        <f t="shared" si="65"/>
        <v>0.99111769059955579</v>
      </c>
      <c r="Y1654" s="14">
        <v>0.6391696225086636</v>
      </c>
    </row>
    <row r="1655" spans="21:25" x14ac:dyDescent="0.25">
      <c r="U1655">
        <v>-8</v>
      </c>
      <c r="V1655" s="14">
        <v>30</v>
      </c>
      <c r="W1655" s="14" t="str">
        <f t="shared" si="64"/>
        <v>-830</v>
      </c>
      <c r="X1655" s="78">
        <f t="shared" si="65"/>
        <v>0.9921046138662718</v>
      </c>
      <c r="Y1655" s="14">
        <v>0.6398060871564194</v>
      </c>
    </row>
    <row r="1656" spans="21:25" x14ac:dyDescent="0.25">
      <c r="U1656">
        <v>-7</v>
      </c>
      <c r="V1656" s="14">
        <v>30</v>
      </c>
      <c r="W1656" s="14" t="str">
        <f t="shared" si="64"/>
        <v>-730</v>
      </c>
      <c r="X1656" s="78">
        <f t="shared" si="65"/>
        <v>0.99309153713298781</v>
      </c>
      <c r="Y1656" s="14">
        <v>0.64044255180417509</v>
      </c>
    </row>
    <row r="1657" spans="21:25" x14ac:dyDescent="0.25">
      <c r="U1657">
        <v>-6</v>
      </c>
      <c r="V1657" s="14">
        <v>30</v>
      </c>
      <c r="W1657" s="14" t="str">
        <f t="shared" si="64"/>
        <v>-630</v>
      </c>
      <c r="X1657" s="78">
        <f t="shared" si="65"/>
        <v>0.99407846039970382</v>
      </c>
      <c r="Y1657" s="14">
        <v>0.64107901645193077</v>
      </c>
    </row>
    <row r="1658" spans="21:25" x14ac:dyDescent="0.25">
      <c r="U1658">
        <v>-5</v>
      </c>
      <c r="V1658" s="14">
        <v>30</v>
      </c>
      <c r="W1658" s="14" t="str">
        <f t="shared" si="64"/>
        <v>-530</v>
      </c>
      <c r="X1658" s="78">
        <f t="shared" si="65"/>
        <v>0.99506538366641994</v>
      </c>
      <c r="Y1658" s="14">
        <v>0.64171548109968657</v>
      </c>
    </row>
    <row r="1659" spans="21:25" x14ac:dyDescent="0.25">
      <c r="U1659">
        <v>-4</v>
      </c>
      <c r="V1659" s="14">
        <v>30</v>
      </c>
      <c r="W1659" s="14" t="str">
        <f t="shared" si="64"/>
        <v>-430</v>
      </c>
      <c r="X1659" s="78">
        <f t="shared" si="65"/>
        <v>0.99605230693313596</v>
      </c>
      <c r="Y1659" s="14">
        <v>0.64235194574744225</v>
      </c>
    </row>
    <row r="1660" spans="21:25" x14ac:dyDescent="0.25">
      <c r="U1660">
        <v>-3</v>
      </c>
      <c r="V1660" s="14">
        <v>30</v>
      </c>
      <c r="W1660" s="14" t="str">
        <f t="shared" si="64"/>
        <v>-330</v>
      </c>
      <c r="X1660" s="78">
        <f t="shared" si="65"/>
        <v>0.99703923019985197</v>
      </c>
      <c r="Y1660" s="14">
        <v>0.64298841039519794</v>
      </c>
    </row>
    <row r="1661" spans="21:25" x14ac:dyDescent="0.25">
      <c r="U1661">
        <v>-2</v>
      </c>
      <c r="V1661" s="14">
        <v>30</v>
      </c>
      <c r="W1661" s="14" t="str">
        <f t="shared" si="64"/>
        <v>-230</v>
      </c>
      <c r="X1661" s="78">
        <f t="shared" si="65"/>
        <v>0.99802615346656798</v>
      </c>
      <c r="Y1661" s="14">
        <v>0.64362487504295363</v>
      </c>
    </row>
    <row r="1662" spans="21:25" x14ac:dyDescent="0.25">
      <c r="U1662">
        <v>-1</v>
      </c>
      <c r="V1662" s="14">
        <v>30</v>
      </c>
      <c r="W1662" s="14" t="str">
        <f t="shared" si="64"/>
        <v>-130</v>
      </c>
      <c r="X1662" s="78">
        <f t="shared" si="65"/>
        <v>0.99901307673328399</v>
      </c>
      <c r="Y1662" s="14">
        <v>0.64426133969070931</v>
      </c>
    </row>
    <row r="1663" spans="21:25" x14ac:dyDescent="0.25">
      <c r="U1663">
        <v>0</v>
      </c>
      <c r="V1663" s="14">
        <v>30</v>
      </c>
      <c r="W1663" s="14" t="str">
        <f t="shared" si="64"/>
        <v>030</v>
      </c>
      <c r="X1663" s="78">
        <f t="shared" si="65"/>
        <v>1</v>
      </c>
      <c r="Y1663" s="14">
        <v>0.644897804338465</v>
      </c>
    </row>
    <row r="1664" spans="21:25" x14ac:dyDescent="0.25">
      <c r="U1664">
        <v>0</v>
      </c>
      <c r="V1664" s="14">
        <v>30</v>
      </c>
      <c r="W1664" s="14" t="str">
        <f t="shared" si="64"/>
        <v>030</v>
      </c>
      <c r="X1664" s="78">
        <f t="shared" si="65"/>
        <v>1</v>
      </c>
      <c r="Y1664" s="14">
        <v>0.7157267779066655</v>
      </c>
    </row>
    <row r="1665" spans="21:25" x14ac:dyDescent="0.25">
      <c r="U1665">
        <v>1</v>
      </c>
      <c r="V1665" s="14">
        <v>30</v>
      </c>
      <c r="W1665" s="14" t="str">
        <f t="shared" si="64"/>
        <v>130</v>
      </c>
      <c r="X1665" s="78">
        <f t="shared" si="65"/>
        <v>1.0009869232667159</v>
      </c>
      <c r="Y1665" s="14">
        <v>0.64553426898622068</v>
      </c>
    </row>
    <row r="1666" spans="21:25" x14ac:dyDescent="0.25">
      <c r="U1666">
        <v>2</v>
      </c>
      <c r="V1666" s="14">
        <v>30</v>
      </c>
      <c r="W1666" s="14" t="str">
        <f t="shared" si="64"/>
        <v>230</v>
      </c>
      <c r="X1666" s="78">
        <f t="shared" si="65"/>
        <v>1.001973846533432</v>
      </c>
      <c r="Y1666" s="14">
        <v>0.64617073363397637</v>
      </c>
    </row>
    <row r="1667" spans="21:25" x14ac:dyDescent="0.25">
      <c r="U1667">
        <v>3</v>
      </c>
      <c r="V1667" s="14">
        <v>30</v>
      </c>
      <c r="W1667" s="14" t="str">
        <f t="shared" si="64"/>
        <v>330</v>
      </c>
      <c r="X1667" s="78">
        <f t="shared" si="65"/>
        <v>1.0029607698001479</v>
      </c>
      <c r="Y1667" s="14">
        <v>0.64680719828173205</v>
      </c>
    </row>
    <row r="1668" spans="21:25" x14ac:dyDescent="0.25">
      <c r="U1668">
        <v>4</v>
      </c>
      <c r="V1668" s="14">
        <v>30</v>
      </c>
      <c r="W1668" s="14" t="str">
        <f t="shared" si="64"/>
        <v>430</v>
      </c>
      <c r="X1668" s="78">
        <f t="shared" si="65"/>
        <v>1.003947693066864</v>
      </c>
      <c r="Y1668" s="14">
        <v>0.64744366292948785</v>
      </c>
    </row>
    <row r="1669" spans="21:25" x14ac:dyDescent="0.25">
      <c r="U1669">
        <v>5</v>
      </c>
      <c r="V1669" s="14">
        <v>30</v>
      </c>
      <c r="W1669" s="14" t="str">
        <f t="shared" si="64"/>
        <v>530</v>
      </c>
      <c r="X1669" s="78">
        <f t="shared" si="65"/>
        <v>1.0049346163335799</v>
      </c>
      <c r="Y1669" s="14">
        <v>0.64808012757724343</v>
      </c>
    </row>
    <row r="1670" spans="21:25" x14ac:dyDescent="0.25">
      <c r="U1670">
        <v>6</v>
      </c>
      <c r="V1670" s="14">
        <v>30</v>
      </c>
      <c r="W1670" s="14" t="str">
        <f t="shared" si="64"/>
        <v>630</v>
      </c>
      <c r="X1670" s="78">
        <f t="shared" si="65"/>
        <v>1.0059215396002961</v>
      </c>
      <c r="Y1670" s="14">
        <v>0.64871659222499922</v>
      </c>
    </row>
    <row r="1671" spans="21:25" x14ac:dyDescent="0.25">
      <c r="U1671">
        <v>7</v>
      </c>
      <c r="V1671" s="14">
        <v>30</v>
      </c>
      <c r="W1671" s="14" t="str">
        <f t="shared" si="64"/>
        <v>730</v>
      </c>
      <c r="X1671" s="78">
        <f t="shared" si="65"/>
        <v>1.006908462867012</v>
      </c>
      <c r="Y1671" s="14">
        <v>0.64935305687275491</v>
      </c>
    </row>
    <row r="1672" spans="21:25" x14ac:dyDescent="0.25">
      <c r="U1672">
        <v>8</v>
      </c>
      <c r="V1672" s="14">
        <v>30</v>
      </c>
      <c r="W1672" s="14" t="str">
        <f t="shared" si="64"/>
        <v>830</v>
      </c>
      <c r="X1672" s="78">
        <f t="shared" si="65"/>
        <v>1.0078953861337281</v>
      </c>
      <c r="Y1672" s="14">
        <v>0.64998952152051059</v>
      </c>
    </row>
    <row r="1673" spans="21:25" x14ac:dyDescent="0.25">
      <c r="U1673">
        <v>9</v>
      </c>
      <c r="V1673" s="14">
        <v>30</v>
      </c>
      <c r="W1673" s="14" t="str">
        <f t="shared" si="64"/>
        <v>930</v>
      </c>
      <c r="X1673" s="78">
        <f t="shared" si="65"/>
        <v>1.008882309400444</v>
      </c>
      <c r="Y1673" s="14">
        <v>0.65062598616826628</v>
      </c>
    </row>
    <row r="1674" spans="21:25" x14ac:dyDescent="0.25">
      <c r="U1674">
        <v>10</v>
      </c>
      <c r="V1674" s="14">
        <v>30</v>
      </c>
      <c r="W1674" s="14" t="str">
        <f t="shared" si="64"/>
        <v>1030</v>
      </c>
      <c r="X1674" s="78">
        <f t="shared" si="65"/>
        <v>1.0098692326671601</v>
      </c>
      <c r="Y1674" s="14">
        <v>0.65126245081602196</v>
      </c>
    </row>
    <row r="1675" spans="21:25" x14ac:dyDescent="0.25">
      <c r="U1675">
        <v>11</v>
      </c>
      <c r="V1675" s="14">
        <v>30</v>
      </c>
      <c r="W1675" s="14" t="str">
        <f t="shared" si="64"/>
        <v>1130</v>
      </c>
      <c r="X1675" s="78">
        <f t="shared" si="65"/>
        <v>1.010856155933876</v>
      </c>
      <c r="Y1675" s="14">
        <v>0.65189891546377765</v>
      </c>
    </row>
    <row r="1676" spans="21:25" x14ac:dyDescent="0.25">
      <c r="U1676">
        <v>12</v>
      </c>
      <c r="V1676" s="14">
        <v>30</v>
      </c>
      <c r="W1676" s="14" t="str">
        <f t="shared" si="64"/>
        <v>1230</v>
      </c>
      <c r="X1676" s="78">
        <f t="shared" si="65"/>
        <v>1.0118430792005921</v>
      </c>
      <c r="Y1676" s="14">
        <v>0.65253538011153345</v>
      </c>
    </row>
    <row r="1677" spans="21:25" x14ac:dyDescent="0.25">
      <c r="U1677">
        <v>13</v>
      </c>
      <c r="V1677" s="14">
        <v>30</v>
      </c>
      <c r="W1677" s="14" t="str">
        <f t="shared" si="64"/>
        <v>1330</v>
      </c>
      <c r="X1677" s="78">
        <f t="shared" si="65"/>
        <v>1.012830002467308</v>
      </c>
      <c r="Y1677" s="14">
        <v>0.65317184475928902</v>
      </c>
    </row>
    <row r="1678" spans="21:25" x14ac:dyDescent="0.25">
      <c r="U1678">
        <v>14</v>
      </c>
      <c r="V1678" s="14">
        <v>30</v>
      </c>
      <c r="W1678" s="14" t="str">
        <f t="shared" si="64"/>
        <v>1430</v>
      </c>
      <c r="X1678" s="78">
        <f t="shared" si="65"/>
        <v>1.0138169257340242</v>
      </c>
      <c r="Y1678" s="14">
        <v>0.65380830940704482</v>
      </c>
    </row>
    <row r="1679" spans="21:25" x14ac:dyDescent="0.25">
      <c r="U1679">
        <v>15</v>
      </c>
      <c r="V1679" s="14">
        <v>30</v>
      </c>
      <c r="W1679" s="14" t="str">
        <f t="shared" si="64"/>
        <v>1530</v>
      </c>
      <c r="X1679" s="78">
        <f t="shared" si="65"/>
        <v>1.0148038490007401</v>
      </c>
      <c r="Y1679" s="14">
        <v>0.6544447740548005</v>
      </c>
    </row>
    <row r="1680" spans="21:25" x14ac:dyDescent="0.25">
      <c r="U1680">
        <v>16</v>
      </c>
      <c r="V1680" s="14">
        <v>30</v>
      </c>
      <c r="W1680" s="14" t="str">
        <f t="shared" si="64"/>
        <v>1630</v>
      </c>
      <c r="X1680" s="78">
        <f t="shared" si="65"/>
        <v>1.0157907722674562</v>
      </c>
      <c r="Y1680" s="14">
        <v>0.65508123870255619</v>
      </c>
    </row>
    <row r="1681" spans="21:25" x14ac:dyDescent="0.25">
      <c r="U1681">
        <v>17</v>
      </c>
      <c r="V1681" s="14">
        <v>30</v>
      </c>
      <c r="W1681" s="14" t="str">
        <f t="shared" si="64"/>
        <v>1730</v>
      </c>
      <c r="X1681" s="78">
        <f t="shared" si="65"/>
        <v>1.0167776955341721</v>
      </c>
      <c r="Y1681" s="14">
        <v>0.65571770335031188</v>
      </c>
    </row>
    <row r="1682" spans="21:25" x14ac:dyDescent="0.25">
      <c r="U1682">
        <v>18</v>
      </c>
      <c r="V1682" s="14">
        <v>30</v>
      </c>
      <c r="W1682" s="14" t="str">
        <f t="shared" si="64"/>
        <v>1830</v>
      </c>
      <c r="X1682" s="78">
        <f t="shared" si="65"/>
        <v>1.0177646188008882</v>
      </c>
      <c r="Y1682" s="14">
        <v>0.65635416799806767</v>
      </c>
    </row>
    <row r="1683" spans="21:25" x14ac:dyDescent="0.25">
      <c r="U1683">
        <v>19</v>
      </c>
      <c r="V1683" s="14">
        <v>30</v>
      </c>
      <c r="W1683" s="14" t="str">
        <f t="shared" si="64"/>
        <v>1930</v>
      </c>
      <c r="X1683" s="78">
        <f t="shared" si="65"/>
        <v>1.0187515420676041</v>
      </c>
      <c r="Y1683" s="14">
        <v>0.65699063264582325</v>
      </c>
    </row>
    <row r="1684" spans="21:25" x14ac:dyDescent="0.25">
      <c r="U1684">
        <v>20</v>
      </c>
      <c r="V1684" s="14">
        <v>30</v>
      </c>
      <c r="W1684" s="14" t="str">
        <f t="shared" si="64"/>
        <v>2030</v>
      </c>
      <c r="X1684" s="78">
        <f t="shared" si="65"/>
        <v>1.0197384653343202</v>
      </c>
      <c r="Y1684" s="14">
        <v>0.65762709729357904</v>
      </c>
    </row>
    <row r="1685" spans="21:25" x14ac:dyDescent="0.25">
      <c r="U1685">
        <v>21</v>
      </c>
      <c r="V1685" s="14">
        <v>30</v>
      </c>
      <c r="W1685" s="14" t="str">
        <f t="shared" si="64"/>
        <v>2130</v>
      </c>
      <c r="X1685" s="78">
        <f t="shared" si="65"/>
        <v>1.0207253886010361</v>
      </c>
      <c r="Y1685" s="14">
        <v>0.65826356194133473</v>
      </c>
    </row>
    <row r="1686" spans="21:25" x14ac:dyDescent="0.25">
      <c r="U1686">
        <v>22</v>
      </c>
      <c r="V1686" s="14">
        <v>30</v>
      </c>
      <c r="W1686" s="14" t="str">
        <f t="shared" si="64"/>
        <v>2230</v>
      </c>
      <c r="X1686" s="78">
        <f t="shared" si="65"/>
        <v>1.0217123118677522</v>
      </c>
      <c r="Y1686" s="14">
        <v>0.65890002658909042</v>
      </c>
    </row>
    <row r="1687" spans="21:25" x14ac:dyDescent="0.25">
      <c r="U1687">
        <v>23</v>
      </c>
      <c r="V1687" s="14">
        <v>30</v>
      </c>
      <c r="W1687" s="14" t="str">
        <f t="shared" si="64"/>
        <v>2330</v>
      </c>
      <c r="X1687" s="78">
        <f t="shared" si="65"/>
        <v>1.0226992351344681</v>
      </c>
      <c r="Y1687" s="14">
        <v>0.6595364912368461</v>
      </c>
    </row>
    <row r="1688" spans="21:25" x14ac:dyDescent="0.25">
      <c r="U1688">
        <v>24</v>
      </c>
      <c r="V1688" s="14">
        <v>30</v>
      </c>
      <c r="W1688" s="14" t="str">
        <f t="shared" si="64"/>
        <v>2430</v>
      </c>
      <c r="X1688" s="78">
        <f t="shared" si="65"/>
        <v>1.0236861584011843</v>
      </c>
      <c r="Y1688" s="14">
        <v>0.6601729558846019</v>
      </c>
    </row>
    <row r="1689" spans="21:25" x14ac:dyDescent="0.25">
      <c r="U1689">
        <v>25</v>
      </c>
      <c r="V1689" s="14">
        <v>30</v>
      </c>
      <c r="W1689" s="14" t="str">
        <f t="shared" si="64"/>
        <v>2530</v>
      </c>
      <c r="X1689" s="78">
        <f t="shared" si="65"/>
        <v>1.0246730816679002</v>
      </c>
      <c r="Y1689" s="14">
        <v>0.66080942053235747</v>
      </c>
    </row>
    <row r="1690" spans="21:25" x14ac:dyDescent="0.25">
      <c r="U1690">
        <v>26</v>
      </c>
      <c r="V1690" s="14">
        <v>30</v>
      </c>
      <c r="W1690" s="14" t="str">
        <f t="shared" ref="W1690:W1753" si="66">U1690&amp;V1690</f>
        <v>2630</v>
      </c>
      <c r="X1690" s="78">
        <f t="shared" si="65"/>
        <v>1.0256600049346163</v>
      </c>
      <c r="Y1690" s="14">
        <v>0.66144588518011327</v>
      </c>
    </row>
    <row r="1691" spans="21:25" x14ac:dyDescent="0.25">
      <c r="U1691">
        <v>27</v>
      </c>
      <c r="V1691" s="14">
        <v>30</v>
      </c>
      <c r="W1691" s="14" t="str">
        <f t="shared" si="66"/>
        <v>2730</v>
      </c>
      <c r="X1691" s="78">
        <f t="shared" si="65"/>
        <v>1.0266469282013324</v>
      </c>
      <c r="Y1691" s="14">
        <v>0.66208234982786895</v>
      </c>
    </row>
    <row r="1692" spans="21:25" x14ac:dyDescent="0.25">
      <c r="U1692">
        <v>28</v>
      </c>
      <c r="V1692" s="14">
        <v>30</v>
      </c>
      <c r="W1692" s="14" t="str">
        <f t="shared" si="66"/>
        <v>2830</v>
      </c>
      <c r="X1692" s="78">
        <f t="shared" si="65"/>
        <v>1.0276338514680483</v>
      </c>
      <c r="Y1692" s="14">
        <v>0.66271881447562464</v>
      </c>
    </row>
    <row r="1693" spans="21:25" x14ac:dyDescent="0.25">
      <c r="U1693">
        <v>29</v>
      </c>
      <c r="V1693" s="14">
        <v>30</v>
      </c>
      <c r="W1693" s="14" t="str">
        <f t="shared" si="66"/>
        <v>2930</v>
      </c>
      <c r="X1693" s="78">
        <f t="shared" si="65"/>
        <v>1.0286207747347644</v>
      </c>
      <c r="Y1693" s="14">
        <v>0.66335527912338044</v>
      </c>
    </row>
    <row r="1694" spans="21:25" x14ac:dyDescent="0.25">
      <c r="U1694">
        <v>30</v>
      </c>
      <c r="V1694" s="14">
        <v>30</v>
      </c>
      <c r="W1694" s="14" t="str">
        <f t="shared" si="66"/>
        <v>3030</v>
      </c>
      <c r="X1694" s="78">
        <f t="shared" si="65"/>
        <v>1.0296076980014803</v>
      </c>
      <c r="Y1694" s="14">
        <v>0.66399174377113601</v>
      </c>
    </row>
    <row r="1695" spans="21:25" x14ac:dyDescent="0.25">
      <c r="U1695">
        <v>31</v>
      </c>
      <c r="V1695" s="14">
        <v>30</v>
      </c>
      <c r="W1695" s="14" t="str">
        <f t="shared" si="66"/>
        <v>3130</v>
      </c>
      <c r="X1695" s="78">
        <f t="shared" si="65"/>
        <v>1.0305946212681965</v>
      </c>
      <c r="Y1695" s="14">
        <v>0.66462820841889181</v>
      </c>
    </row>
    <row r="1696" spans="21:25" x14ac:dyDescent="0.25">
      <c r="U1696">
        <v>32</v>
      </c>
      <c r="V1696" s="14">
        <v>30</v>
      </c>
      <c r="W1696" s="14" t="str">
        <f t="shared" si="66"/>
        <v>3230</v>
      </c>
      <c r="X1696" s="78">
        <f t="shared" si="65"/>
        <v>1.0315815445349124</v>
      </c>
      <c r="Y1696" s="14">
        <v>0.66526467306664749</v>
      </c>
    </row>
    <row r="1697" spans="21:25" x14ac:dyDescent="0.25">
      <c r="U1697">
        <v>33</v>
      </c>
      <c r="V1697" s="14">
        <v>30</v>
      </c>
      <c r="W1697" s="14" t="str">
        <f t="shared" si="66"/>
        <v>3330</v>
      </c>
      <c r="X1697" s="78">
        <f t="shared" si="65"/>
        <v>1.0325684678016285</v>
      </c>
      <c r="Y1697" s="14">
        <v>0.66590113771440318</v>
      </c>
    </row>
    <row r="1698" spans="21:25" x14ac:dyDescent="0.25">
      <c r="U1698">
        <v>34</v>
      </c>
      <c r="V1698" s="14">
        <v>30</v>
      </c>
      <c r="W1698" s="14" t="str">
        <f t="shared" si="66"/>
        <v>3430</v>
      </c>
      <c r="X1698" s="78">
        <f t="shared" si="65"/>
        <v>1.0335553910683444</v>
      </c>
      <c r="Y1698" s="14">
        <v>0.66653760236215887</v>
      </c>
    </row>
    <row r="1699" spans="21:25" x14ac:dyDescent="0.25">
      <c r="U1699">
        <v>35</v>
      </c>
      <c r="V1699" s="14">
        <v>30</v>
      </c>
      <c r="W1699" s="14" t="str">
        <f t="shared" si="66"/>
        <v>3530</v>
      </c>
      <c r="X1699" s="78">
        <f t="shared" si="65"/>
        <v>1.0345423143350605</v>
      </c>
      <c r="Y1699" s="14">
        <v>0.66717406700991466</v>
      </c>
    </row>
    <row r="1700" spans="21:25" x14ac:dyDescent="0.25">
      <c r="U1700">
        <v>36</v>
      </c>
      <c r="V1700" s="14">
        <v>30</v>
      </c>
      <c r="W1700" s="14" t="str">
        <f t="shared" si="66"/>
        <v>3630</v>
      </c>
      <c r="X1700" s="78">
        <f t="shared" si="65"/>
        <v>1.0355292376017764</v>
      </c>
      <c r="Y1700" s="14">
        <v>0.66781053165767024</v>
      </c>
    </row>
    <row r="1701" spans="21:25" x14ac:dyDescent="0.25">
      <c r="U1701">
        <v>37</v>
      </c>
      <c r="V1701" s="14">
        <v>30</v>
      </c>
      <c r="W1701" s="14" t="str">
        <f t="shared" si="66"/>
        <v>3730</v>
      </c>
      <c r="X1701" s="78">
        <f t="shared" si="65"/>
        <v>1.0365161608684925</v>
      </c>
      <c r="Y1701" s="14">
        <v>0.66844699630542603</v>
      </c>
    </row>
    <row r="1702" spans="21:25" x14ac:dyDescent="0.25">
      <c r="U1702">
        <v>38</v>
      </c>
      <c r="V1702" s="14">
        <v>30</v>
      </c>
      <c r="W1702" s="14" t="str">
        <f t="shared" si="66"/>
        <v>3830</v>
      </c>
      <c r="X1702" s="78">
        <f t="shared" si="65"/>
        <v>1.0375030841352084</v>
      </c>
      <c r="Y1702" s="14">
        <v>0.66908346095318172</v>
      </c>
    </row>
    <row r="1703" spans="21:25" x14ac:dyDescent="0.25">
      <c r="U1703">
        <v>39</v>
      </c>
      <c r="V1703" s="14">
        <v>30</v>
      </c>
      <c r="W1703" s="14" t="str">
        <f t="shared" si="66"/>
        <v>3930</v>
      </c>
      <c r="X1703" s="78">
        <f t="shared" si="65"/>
        <v>1.0384900074019245</v>
      </c>
      <c r="Y1703" s="14">
        <v>0.6697199256009374</v>
      </c>
    </row>
    <row r="1704" spans="21:25" x14ac:dyDescent="0.25">
      <c r="U1704">
        <v>40</v>
      </c>
      <c r="V1704" s="14">
        <v>30</v>
      </c>
      <c r="W1704" s="14" t="str">
        <f t="shared" si="66"/>
        <v>4030</v>
      </c>
      <c r="X1704" s="78">
        <f t="shared" si="65"/>
        <v>1.0394769306686404</v>
      </c>
      <c r="Y1704" s="14">
        <v>0.67035639024869309</v>
      </c>
    </row>
    <row r="1705" spans="21:25" x14ac:dyDescent="0.25">
      <c r="U1705">
        <v>41</v>
      </c>
      <c r="V1705" s="14">
        <v>30</v>
      </c>
      <c r="W1705" s="14" t="str">
        <f t="shared" si="66"/>
        <v>4130</v>
      </c>
      <c r="X1705" s="78">
        <f t="shared" si="65"/>
        <v>1.0404638539353566</v>
      </c>
      <c r="Y1705" s="14">
        <v>0.67099285489644889</v>
      </c>
    </row>
    <row r="1706" spans="21:25" x14ac:dyDescent="0.25">
      <c r="U1706">
        <v>42</v>
      </c>
      <c r="V1706" s="14">
        <v>30</v>
      </c>
      <c r="W1706" s="14" t="str">
        <f t="shared" si="66"/>
        <v>4230</v>
      </c>
      <c r="X1706" s="78">
        <f t="shared" si="65"/>
        <v>1.0414507772020725</v>
      </c>
      <c r="Y1706" s="14">
        <v>0.67162931954420446</v>
      </c>
    </row>
    <row r="1707" spans="21:25" x14ac:dyDescent="0.25">
      <c r="U1707">
        <v>43</v>
      </c>
      <c r="V1707" s="14">
        <v>30</v>
      </c>
      <c r="W1707" s="14" t="str">
        <f t="shared" si="66"/>
        <v>4330</v>
      </c>
      <c r="X1707" s="78">
        <f t="shared" si="65"/>
        <v>1.0424377004687886</v>
      </c>
      <c r="Y1707" s="14">
        <v>0.67226578419196026</v>
      </c>
    </row>
    <row r="1708" spans="21:25" x14ac:dyDescent="0.25">
      <c r="U1708">
        <v>44</v>
      </c>
      <c r="V1708" s="14">
        <v>30</v>
      </c>
      <c r="W1708" s="14" t="str">
        <f t="shared" si="66"/>
        <v>4430</v>
      </c>
      <c r="X1708" s="78">
        <f t="shared" si="65"/>
        <v>1.0434246237355045</v>
      </c>
      <c r="Y1708" s="14">
        <v>0.67290224883971583</v>
      </c>
    </row>
    <row r="1709" spans="21:25" x14ac:dyDescent="0.25">
      <c r="U1709">
        <v>45</v>
      </c>
      <c r="V1709" s="14">
        <v>30</v>
      </c>
      <c r="W1709" s="14" t="str">
        <f t="shared" si="66"/>
        <v>4530</v>
      </c>
      <c r="X1709" s="78">
        <f t="shared" si="65"/>
        <v>1.0444115470022206</v>
      </c>
      <c r="Y1709" s="14">
        <v>0.67353871348747163</v>
      </c>
    </row>
    <row r="1710" spans="21:25" x14ac:dyDescent="0.25">
      <c r="U1710">
        <v>46</v>
      </c>
      <c r="V1710" s="14">
        <v>30</v>
      </c>
      <c r="W1710" s="14" t="str">
        <f t="shared" si="66"/>
        <v>4630</v>
      </c>
      <c r="X1710" s="78">
        <f t="shared" si="65"/>
        <v>1.0453984702689365</v>
      </c>
      <c r="Y1710" s="14">
        <v>0.67417517813522732</v>
      </c>
    </row>
    <row r="1711" spans="21:25" x14ac:dyDescent="0.25">
      <c r="U1711">
        <v>47</v>
      </c>
      <c r="V1711" s="14">
        <v>30</v>
      </c>
      <c r="W1711" s="14" t="str">
        <f t="shared" si="66"/>
        <v>4730</v>
      </c>
      <c r="X1711" s="78">
        <f t="shared" si="65"/>
        <v>1.0463853935356526</v>
      </c>
      <c r="Y1711" s="14">
        <v>0.674811642782983</v>
      </c>
    </row>
    <row r="1712" spans="21:25" x14ac:dyDescent="0.25">
      <c r="U1712">
        <v>48</v>
      </c>
      <c r="V1712" s="14">
        <v>30</v>
      </c>
      <c r="W1712" s="14" t="str">
        <f t="shared" si="66"/>
        <v>4830</v>
      </c>
      <c r="X1712" s="78">
        <f t="shared" si="65"/>
        <v>1.0473723168023685</v>
      </c>
      <c r="Y1712" s="14">
        <v>0.67544810743073869</v>
      </c>
    </row>
    <row r="1713" spans="21:25" x14ac:dyDescent="0.25">
      <c r="U1713">
        <v>49</v>
      </c>
      <c r="V1713" s="14">
        <v>30</v>
      </c>
      <c r="W1713" s="14" t="str">
        <f t="shared" si="66"/>
        <v>4930</v>
      </c>
      <c r="X1713" s="78">
        <f t="shared" si="65"/>
        <v>1.0483592400690847</v>
      </c>
      <c r="Y1713" s="14">
        <v>0.67608457207849448</v>
      </c>
    </row>
    <row r="1714" spans="21:25" x14ac:dyDescent="0.25">
      <c r="U1714">
        <v>50</v>
      </c>
      <c r="V1714" s="14">
        <v>30</v>
      </c>
      <c r="W1714" s="14" t="str">
        <f t="shared" si="66"/>
        <v>5030</v>
      </c>
      <c r="X1714" s="78">
        <f t="shared" ref="X1714:X1777" si="67">$X$153/1013.25*(1013.25+U1714)</f>
        <v>1.0493461633358006</v>
      </c>
      <c r="Y1714" s="14">
        <v>0.67672103672625006</v>
      </c>
    </row>
    <row r="1715" spans="21:25" x14ac:dyDescent="0.25">
      <c r="U1715">
        <v>51</v>
      </c>
      <c r="V1715" s="14">
        <v>30</v>
      </c>
      <c r="W1715" s="14" t="str">
        <f t="shared" si="66"/>
        <v>5130</v>
      </c>
      <c r="X1715" s="78">
        <f t="shared" si="67"/>
        <v>1.0503330866025167</v>
      </c>
      <c r="Y1715" s="14">
        <v>0.67735750137400585</v>
      </c>
    </row>
    <row r="1716" spans="21:25" x14ac:dyDescent="0.25">
      <c r="U1716">
        <v>52</v>
      </c>
      <c r="V1716" s="14">
        <v>30</v>
      </c>
      <c r="W1716" s="14" t="str">
        <f t="shared" si="66"/>
        <v>5230</v>
      </c>
      <c r="X1716" s="78">
        <f t="shared" si="67"/>
        <v>1.0513200098692326</v>
      </c>
      <c r="Y1716" s="14">
        <v>0.67799396602176154</v>
      </c>
    </row>
    <row r="1717" spans="21:25" x14ac:dyDescent="0.25">
      <c r="U1717">
        <v>53</v>
      </c>
      <c r="V1717" s="14">
        <v>30</v>
      </c>
      <c r="W1717" s="14" t="str">
        <f t="shared" si="66"/>
        <v>5330</v>
      </c>
      <c r="X1717" s="78">
        <f t="shared" si="67"/>
        <v>1.0523069331359487</v>
      </c>
      <c r="Y1717" s="14">
        <v>0.67863043066951723</v>
      </c>
    </row>
    <row r="1718" spans="21:25" x14ac:dyDescent="0.25">
      <c r="U1718">
        <v>54</v>
      </c>
      <c r="V1718" s="14">
        <v>30</v>
      </c>
      <c r="W1718" s="14" t="str">
        <f t="shared" si="66"/>
        <v>5430</v>
      </c>
      <c r="X1718" s="78">
        <f t="shared" si="67"/>
        <v>1.0532938564026646</v>
      </c>
      <c r="Y1718" s="14">
        <v>0.67926689531727291</v>
      </c>
    </row>
    <row r="1719" spans="21:25" x14ac:dyDescent="0.25">
      <c r="U1719">
        <v>55</v>
      </c>
      <c r="V1719" s="14">
        <v>30</v>
      </c>
      <c r="W1719" s="14" t="str">
        <f t="shared" si="66"/>
        <v>5530</v>
      </c>
      <c r="X1719" s="78">
        <f t="shared" si="67"/>
        <v>1.0542807796693807</v>
      </c>
      <c r="Y1719" s="14">
        <v>0.67990335996502871</v>
      </c>
    </row>
    <row r="1720" spans="21:25" x14ac:dyDescent="0.25">
      <c r="U1720">
        <v>56</v>
      </c>
      <c r="V1720" s="14">
        <v>30</v>
      </c>
      <c r="W1720" s="14" t="str">
        <f t="shared" si="66"/>
        <v>5630</v>
      </c>
      <c r="X1720" s="78">
        <f t="shared" si="67"/>
        <v>1.0552677029360966</v>
      </c>
      <c r="Y1720" s="14">
        <v>0.68053982461278428</v>
      </c>
    </row>
    <row r="1721" spans="21:25" x14ac:dyDescent="0.25">
      <c r="U1721">
        <v>57</v>
      </c>
      <c r="V1721" s="14">
        <v>30</v>
      </c>
      <c r="W1721" s="14" t="str">
        <f t="shared" si="66"/>
        <v>5730</v>
      </c>
      <c r="X1721" s="78">
        <f t="shared" si="67"/>
        <v>1.0562546262028127</v>
      </c>
      <c r="Y1721" s="14">
        <v>0.68117628926054008</v>
      </c>
    </row>
    <row r="1722" spans="21:25" x14ac:dyDescent="0.25">
      <c r="U1722">
        <v>58</v>
      </c>
      <c r="V1722" s="14">
        <v>30</v>
      </c>
      <c r="W1722" s="14" t="str">
        <f t="shared" si="66"/>
        <v>5830</v>
      </c>
      <c r="X1722" s="78">
        <f t="shared" si="67"/>
        <v>1.0572415494695286</v>
      </c>
      <c r="Y1722" s="14">
        <v>0.68181275390829565</v>
      </c>
    </row>
    <row r="1723" spans="21:25" x14ac:dyDescent="0.25">
      <c r="U1723">
        <v>59</v>
      </c>
      <c r="V1723" s="14">
        <v>30</v>
      </c>
      <c r="W1723" s="14" t="str">
        <f t="shared" si="66"/>
        <v>5930</v>
      </c>
      <c r="X1723" s="78">
        <f t="shared" si="67"/>
        <v>1.0582284727362448</v>
      </c>
      <c r="Y1723" s="14">
        <v>0.68244921855605145</v>
      </c>
    </row>
    <row r="1724" spans="21:25" x14ac:dyDescent="0.25">
      <c r="U1724">
        <v>60</v>
      </c>
      <c r="V1724" s="14">
        <v>30</v>
      </c>
      <c r="W1724" s="14" t="str">
        <f t="shared" si="66"/>
        <v>6030</v>
      </c>
      <c r="X1724" s="78">
        <f t="shared" si="67"/>
        <v>1.0592153960029607</v>
      </c>
      <c r="Y1724" s="14">
        <v>0.68308568320380714</v>
      </c>
    </row>
    <row r="1725" spans="21:25" x14ac:dyDescent="0.25">
      <c r="U1725">
        <v>61</v>
      </c>
      <c r="V1725" s="14">
        <v>30</v>
      </c>
      <c r="W1725" s="14" t="str">
        <f t="shared" si="66"/>
        <v>6130</v>
      </c>
      <c r="X1725" s="78">
        <f t="shared" si="67"/>
        <v>1.0602023192696768</v>
      </c>
      <c r="Y1725" s="14">
        <v>0.68372214785156282</v>
      </c>
    </row>
    <row r="1726" spans="21:25" x14ac:dyDescent="0.25">
      <c r="U1726">
        <v>62</v>
      </c>
      <c r="V1726" s="14">
        <v>30</v>
      </c>
      <c r="W1726" s="14" t="str">
        <f t="shared" si="66"/>
        <v>6230</v>
      </c>
      <c r="X1726" s="78">
        <f t="shared" si="67"/>
        <v>1.0611892425363927</v>
      </c>
      <c r="Y1726" s="14">
        <v>0.68435861249931851</v>
      </c>
    </row>
    <row r="1727" spans="21:25" x14ac:dyDescent="0.25">
      <c r="U1727">
        <v>63</v>
      </c>
      <c r="V1727" s="14">
        <v>30</v>
      </c>
      <c r="W1727" s="14" t="str">
        <f t="shared" si="66"/>
        <v>6330</v>
      </c>
      <c r="X1727" s="78">
        <f t="shared" si="67"/>
        <v>1.0621761658031088</v>
      </c>
      <c r="Y1727" s="14">
        <v>0.6849950771470743</v>
      </c>
    </row>
    <row r="1728" spans="21:25" x14ac:dyDescent="0.25">
      <c r="U1728">
        <v>64</v>
      </c>
      <c r="V1728" s="14">
        <v>30</v>
      </c>
      <c r="W1728" s="14" t="str">
        <f t="shared" si="66"/>
        <v>6430</v>
      </c>
      <c r="X1728" s="78">
        <f t="shared" si="67"/>
        <v>1.0631630890698247</v>
      </c>
      <c r="Y1728" s="14">
        <v>0.68563154179482988</v>
      </c>
    </row>
    <row r="1729" spans="21:25" x14ac:dyDescent="0.25">
      <c r="U1729">
        <v>65</v>
      </c>
      <c r="V1729" s="14">
        <v>30</v>
      </c>
      <c r="W1729" s="14" t="str">
        <f t="shared" si="66"/>
        <v>6530</v>
      </c>
      <c r="X1729" s="78">
        <f t="shared" si="67"/>
        <v>1.0641500123365408</v>
      </c>
      <c r="Y1729" s="14">
        <v>0.68626800644258568</v>
      </c>
    </row>
    <row r="1730" spans="21:25" x14ac:dyDescent="0.25">
      <c r="U1730">
        <v>66</v>
      </c>
      <c r="V1730" s="14">
        <v>30</v>
      </c>
      <c r="W1730" s="14" t="str">
        <f t="shared" si="66"/>
        <v>6630</v>
      </c>
      <c r="X1730" s="78">
        <f t="shared" si="67"/>
        <v>1.0651369356032567</v>
      </c>
      <c r="Y1730" s="14">
        <v>0.68690447109034136</v>
      </c>
    </row>
    <row r="1731" spans="21:25" x14ac:dyDescent="0.25">
      <c r="U1731">
        <v>67</v>
      </c>
      <c r="V1731" s="14">
        <v>30</v>
      </c>
      <c r="W1731" s="14" t="str">
        <f t="shared" si="66"/>
        <v>6730</v>
      </c>
      <c r="X1731" s="78">
        <f t="shared" si="67"/>
        <v>1.0661238588699729</v>
      </c>
      <c r="Y1731" s="14">
        <v>0.68754093573809705</v>
      </c>
    </row>
    <row r="1732" spans="21:25" x14ac:dyDescent="0.25">
      <c r="U1732">
        <v>68</v>
      </c>
      <c r="V1732" s="14">
        <v>30</v>
      </c>
      <c r="W1732" s="14" t="str">
        <f t="shared" si="66"/>
        <v>6830</v>
      </c>
      <c r="X1732" s="78">
        <f t="shared" si="67"/>
        <v>1.0671107821366888</v>
      </c>
      <c r="Y1732" s="14">
        <v>0.68817740038585273</v>
      </c>
    </row>
    <row r="1733" spans="21:25" x14ac:dyDescent="0.25">
      <c r="U1733">
        <v>69</v>
      </c>
      <c r="V1733" s="14">
        <v>30</v>
      </c>
      <c r="W1733" s="14" t="str">
        <f t="shared" si="66"/>
        <v>6930</v>
      </c>
      <c r="X1733" s="78">
        <f t="shared" si="67"/>
        <v>1.0680977054034049</v>
      </c>
      <c r="Y1733" s="14">
        <v>0.68881386503360853</v>
      </c>
    </row>
    <row r="1734" spans="21:25" x14ac:dyDescent="0.25">
      <c r="U1734">
        <v>70</v>
      </c>
      <c r="V1734" s="14">
        <v>30</v>
      </c>
      <c r="W1734" s="14" t="str">
        <f t="shared" si="66"/>
        <v>7030</v>
      </c>
      <c r="X1734" s="78">
        <f t="shared" si="67"/>
        <v>1.0690846286701208</v>
      </c>
      <c r="Y1734" s="14">
        <v>0.6894503296813641</v>
      </c>
    </row>
    <row r="1735" spans="21:25" x14ac:dyDescent="0.25">
      <c r="U1735">
        <v>71</v>
      </c>
      <c r="V1735" s="14">
        <v>30</v>
      </c>
      <c r="W1735" s="14" t="str">
        <f t="shared" si="66"/>
        <v>7130</v>
      </c>
      <c r="X1735" s="78">
        <f t="shared" si="67"/>
        <v>1.0700715519368369</v>
      </c>
      <c r="Y1735" s="14">
        <v>0.6900867943291199</v>
      </c>
    </row>
    <row r="1736" spans="21:25" x14ac:dyDescent="0.25">
      <c r="U1736">
        <v>72</v>
      </c>
      <c r="V1736" s="14">
        <v>30</v>
      </c>
      <c r="W1736" s="14" t="str">
        <f t="shared" si="66"/>
        <v>7230</v>
      </c>
      <c r="X1736" s="78">
        <f t="shared" si="67"/>
        <v>1.0710584752035528</v>
      </c>
      <c r="Y1736" s="14">
        <v>0.69072325897687559</v>
      </c>
    </row>
    <row r="1737" spans="21:25" x14ac:dyDescent="0.25">
      <c r="U1737">
        <v>73</v>
      </c>
      <c r="V1737" s="14">
        <v>30</v>
      </c>
      <c r="W1737" s="14" t="str">
        <f t="shared" si="66"/>
        <v>7330</v>
      </c>
      <c r="X1737" s="78">
        <f t="shared" si="67"/>
        <v>1.0720453984702689</v>
      </c>
      <c r="Y1737" s="14">
        <v>0.69135972362463127</v>
      </c>
    </row>
    <row r="1738" spans="21:25" x14ac:dyDescent="0.25">
      <c r="U1738">
        <v>74</v>
      </c>
      <c r="V1738" s="14">
        <v>30</v>
      </c>
      <c r="W1738" s="14" t="str">
        <f t="shared" si="66"/>
        <v>7430</v>
      </c>
      <c r="X1738" s="78">
        <f t="shared" si="67"/>
        <v>1.0730323217369848</v>
      </c>
      <c r="Y1738" s="14">
        <v>0.69199618827238696</v>
      </c>
    </row>
    <row r="1739" spans="21:25" x14ac:dyDescent="0.25">
      <c r="U1739">
        <v>75</v>
      </c>
      <c r="V1739" s="14">
        <v>30</v>
      </c>
      <c r="W1739" s="14" t="str">
        <f t="shared" si="66"/>
        <v>7530</v>
      </c>
      <c r="X1739" s="78">
        <f t="shared" si="67"/>
        <v>1.0740192450037009</v>
      </c>
      <c r="Y1739" s="14">
        <v>0.69263265292014264</v>
      </c>
    </row>
    <row r="1740" spans="21:25" x14ac:dyDescent="0.25">
      <c r="U1740">
        <v>76</v>
      </c>
      <c r="V1740" s="14">
        <v>30</v>
      </c>
      <c r="W1740" s="14" t="str">
        <f t="shared" si="66"/>
        <v>7630</v>
      </c>
      <c r="X1740" s="78">
        <f t="shared" si="67"/>
        <v>1.0750061682704168</v>
      </c>
      <c r="Y1740" s="14">
        <v>0.69326911756789833</v>
      </c>
    </row>
    <row r="1741" spans="21:25" x14ac:dyDescent="0.25">
      <c r="U1741">
        <v>77</v>
      </c>
      <c r="V1741" s="14">
        <v>30</v>
      </c>
      <c r="W1741" s="14" t="str">
        <f t="shared" si="66"/>
        <v>7730</v>
      </c>
      <c r="X1741" s="78">
        <f t="shared" si="67"/>
        <v>1.075993091537133</v>
      </c>
      <c r="Y1741" s="14">
        <v>0.69390558221565413</v>
      </c>
    </row>
    <row r="1742" spans="21:25" x14ac:dyDescent="0.25">
      <c r="U1742">
        <v>78</v>
      </c>
      <c r="V1742" s="14">
        <v>30</v>
      </c>
      <c r="W1742" s="14" t="str">
        <f t="shared" si="66"/>
        <v>7830</v>
      </c>
      <c r="X1742" s="78">
        <f t="shared" si="67"/>
        <v>1.0769800148038489</v>
      </c>
      <c r="Y1742" s="14">
        <v>0.69454204686340959</v>
      </c>
    </row>
    <row r="1743" spans="21:25" x14ac:dyDescent="0.25">
      <c r="U1743">
        <v>79</v>
      </c>
      <c r="V1743" s="14">
        <v>30</v>
      </c>
      <c r="W1743" s="14" t="str">
        <f t="shared" si="66"/>
        <v>7930</v>
      </c>
      <c r="X1743" s="78">
        <f t="shared" si="67"/>
        <v>1.077966938070565</v>
      </c>
      <c r="Y1743" s="14">
        <v>0.6951785115111655</v>
      </c>
    </row>
    <row r="1744" spans="21:25" x14ac:dyDescent="0.25">
      <c r="U1744">
        <v>80</v>
      </c>
      <c r="V1744" s="14">
        <v>30</v>
      </c>
      <c r="W1744" s="14" t="str">
        <f t="shared" si="66"/>
        <v>8030</v>
      </c>
      <c r="X1744" s="78">
        <f t="shared" si="67"/>
        <v>1.0789538613372809</v>
      </c>
      <c r="Y1744" s="14">
        <v>0.69581497615892118</v>
      </c>
    </row>
    <row r="1745" spans="21:25" x14ac:dyDescent="0.25">
      <c r="U1745">
        <v>81</v>
      </c>
      <c r="V1745" s="14">
        <v>30</v>
      </c>
      <c r="W1745" s="14" t="str">
        <f t="shared" si="66"/>
        <v>8130</v>
      </c>
      <c r="X1745" s="78">
        <f t="shared" si="67"/>
        <v>1.079940784603997</v>
      </c>
      <c r="Y1745" s="14">
        <v>0.69645144080667687</v>
      </c>
    </row>
    <row r="1746" spans="21:25" x14ac:dyDescent="0.25">
      <c r="U1746">
        <v>82</v>
      </c>
      <c r="V1746" s="14">
        <v>30</v>
      </c>
      <c r="W1746" s="14" t="str">
        <f t="shared" si="66"/>
        <v>8230</v>
      </c>
      <c r="X1746" s="78">
        <f t="shared" si="67"/>
        <v>1.0809277078707129</v>
      </c>
      <c r="Y1746" s="14">
        <v>0.69708790545443255</v>
      </c>
    </row>
    <row r="1747" spans="21:25" x14ac:dyDescent="0.25">
      <c r="U1747">
        <v>83</v>
      </c>
      <c r="V1747" s="14">
        <v>30</v>
      </c>
      <c r="W1747" s="14" t="str">
        <f t="shared" si="66"/>
        <v>8330</v>
      </c>
      <c r="X1747" s="78">
        <f t="shared" si="67"/>
        <v>1.081914631137429</v>
      </c>
      <c r="Y1747" s="14">
        <v>0.69772437010218835</v>
      </c>
    </row>
    <row r="1748" spans="21:25" x14ac:dyDescent="0.25">
      <c r="U1748">
        <v>84</v>
      </c>
      <c r="V1748" s="14">
        <v>30</v>
      </c>
      <c r="W1748" s="14" t="str">
        <f t="shared" si="66"/>
        <v>8430</v>
      </c>
      <c r="X1748" s="78">
        <f t="shared" si="67"/>
        <v>1.0829015544041449</v>
      </c>
      <c r="Y1748" s="14">
        <v>0.69836083474994382</v>
      </c>
    </row>
    <row r="1749" spans="21:25" x14ac:dyDescent="0.25">
      <c r="U1749">
        <v>85</v>
      </c>
      <c r="V1749" s="14">
        <v>30</v>
      </c>
      <c r="W1749" s="14" t="str">
        <f t="shared" si="66"/>
        <v>8530</v>
      </c>
      <c r="X1749" s="78">
        <f t="shared" si="67"/>
        <v>1.0838884776708611</v>
      </c>
      <c r="Y1749" s="14">
        <v>0.69899729939769972</v>
      </c>
    </row>
    <row r="1750" spans="21:25" x14ac:dyDescent="0.25">
      <c r="U1750">
        <v>86</v>
      </c>
      <c r="V1750" s="14">
        <v>30</v>
      </c>
      <c r="W1750" s="14" t="str">
        <f t="shared" si="66"/>
        <v>8630</v>
      </c>
      <c r="X1750" s="78">
        <f t="shared" si="67"/>
        <v>1.084875400937577</v>
      </c>
      <c r="Y1750" s="14">
        <v>0.69963376404545541</v>
      </c>
    </row>
    <row r="1751" spans="21:25" x14ac:dyDescent="0.25">
      <c r="U1751">
        <v>87</v>
      </c>
      <c r="V1751" s="14">
        <v>30</v>
      </c>
      <c r="W1751" s="14" t="str">
        <f t="shared" si="66"/>
        <v>8730</v>
      </c>
      <c r="X1751" s="78">
        <f t="shared" si="67"/>
        <v>1.0858623242042931</v>
      </c>
      <c r="Y1751" s="14">
        <v>0.70027022869321109</v>
      </c>
    </row>
    <row r="1752" spans="21:25" x14ac:dyDescent="0.25">
      <c r="U1752">
        <v>88</v>
      </c>
      <c r="V1752" s="14">
        <v>30</v>
      </c>
      <c r="W1752" s="14" t="str">
        <f t="shared" si="66"/>
        <v>8830</v>
      </c>
      <c r="X1752" s="78">
        <f t="shared" si="67"/>
        <v>1.086849247471009</v>
      </c>
      <c r="Y1752" s="14">
        <v>0.70090669334096667</v>
      </c>
    </row>
    <row r="1753" spans="21:25" x14ac:dyDescent="0.25">
      <c r="U1753">
        <v>89</v>
      </c>
      <c r="V1753" s="14">
        <v>30</v>
      </c>
      <c r="W1753" s="14" t="str">
        <f t="shared" si="66"/>
        <v>8930</v>
      </c>
      <c r="X1753" s="78">
        <f t="shared" si="67"/>
        <v>1.0878361707377251</v>
      </c>
      <c r="Y1753" s="14">
        <v>0.70154315798872258</v>
      </c>
    </row>
    <row r="1754" spans="21:25" x14ac:dyDescent="0.25">
      <c r="U1754">
        <v>90</v>
      </c>
      <c r="V1754" s="14">
        <v>30</v>
      </c>
      <c r="W1754" s="14" t="str">
        <f t="shared" ref="W1754:W1817" si="68">U1754&amp;V1754</f>
        <v>9030</v>
      </c>
      <c r="X1754" s="78">
        <f t="shared" si="67"/>
        <v>1.088823094004441</v>
      </c>
      <c r="Y1754" s="14">
        <v>0.70217962263647804</v>
      </c>
    </row>
    <row r="1755" spans="21:25" x14ac:dyDescent="0.25">
      <c r="U1755">
        <v>91</v>
      </c>
      <c r="V1755" s="14">
        <v>30</v>
      </c>
      <c r="W1755" s="14" t="str">
        <f t="shared" si="68"/>
        <v>9130</v>
      </c>
      <c r="X1755" s="78">
        <f t="shared" si="67"/>
        <v>1.0898100172711571</v>
      </c>
      <c r="Y1755" s="14">
        <v>0.70281608728423395</v>
      </c>
    </row>
    <row r="1756" spans="21:25" x14ac:dyDescent="0.25">
      <c r="U1756">
        <v>92</v>
      </c>
      <c r="V1756" s="14">
        <v>30</v>
      </c>
      <c r="W1756" s="14" t="str">
        <f t="shared" si="68"/>
        <v>9230</v>
      </c>
      <c r="X1756" s="78">
        <f t="shared" si="67"/>
        <v>1.0907969405378732</v>
      </c>
      <c r="Y1756" s="14">
        <v>0.70345255193198963</v>
      </c>
    </row>
    <row r="1757" spans="21:25" x14ac:dyDescent="0.25">
      <c r="U1757">
        <v>93</v>
      </c>
      <c r="V1757" s="14">
        <v>30</v>
      </c>
      <c r="W1757" s="14" t="str">
        <f t="shared" si="68"/>
        <v>9330</v>
      </c>
      <c r="X1757" s="78">
        <f t="shared" si="67"/>
        <v>1.0917838638045891</v>
      </c>
      <c r="Y1757" s="14">
        <v>0.70408901657974532</v>
      </c>
    </row>
    <row r="1758" spans="21:25" x14ac:dyDescent="0.25">
      <c r="U1758">
        <v>94</v>
      </c>
      <c r="V1758" s="14">
        <v>30</v>
      </c>
      <c r="W1758" s="14" t="str">
        <f t="shared" si="68"/>
        <v>9430</v>
      </c>
      <c r="X1758" s="78">
        <f t="shared" si="67"/>
        <v>1.0927707870713053</v>
      </c>
      <c r="Y1758" s="14">
        <v>0.70472548122750112</v>
      </c>
    </row>
    <row r="1759" spans="21:25" x14ac:dyDescent="0.25">
      <c r="U1759">
        <v>95</v>
      </c>
      <c r="V1759" s="14">
        <v>30</v>
      </c>
      <c r="W1759" s="14" t="str">
        <f t="shared" si="68"/>
        <v>9530</v>
      </c>
      <c r="X1759" s="78">
        <f t="shared" si="67"/>
        <v>1.0937577103380212</v>
      </c>
      <c r="Y1759" s="14">
        <v>0.70536194587525658</v>
      </c>
    </row>
    <row r="1760" spans="21:25" x14ac:dyDescent="0.25">
      <c r="U1760">
        <v>96</v>
      </c>
      <c r="V1760" s="14">
        <v>30</v>
      </c>
      <c r="W1760" s="14" t="str">
        <f t="shared" si="68"/>
        <v>9630</v>
      </c>
      <c r="X1760" s="78">
        <f t="shared" si="67"/>
        <v>1.0947446336047373</v>
      </c>
      <c r="Y1760" s="14">
        <v>0.70599841052301249</v>
      </c>
    </row>
    <row r="1761" spans="21:25" x14ac:dyDescent="0.25">
      <c r="U1761">
        <v>97</v>
      </c>
      <c r="V1761" s="14">
        <v>30</v>
      </c>
      <c r="W1761" s="14" t="str">
        <f t="shared" si="68"/>
        <v>9730</v>
      </c>
      <c r="X1761" s="78">
        <f t="shared" si="67"/>
        <v>1.0957315568714532</v>
      </c>
      <c r="Y1761" s="14">
        <v>0.70663487517076817</v>
      </c>
    </row>
    <row r="1762" spans="21:25" x14ac:dyDescent="0.25">
      <c r="U1762">
        <v>98</v>
      </c>
      <c r="V1762" s="14">
        <v>30</v>
      </c>
      <c r="W1762" s="14" t="str">
        <f t="shared" si="68"/>
        <v>9830</v>
      </c>
      <c r="X1762" s="78">
        <f t="shared" si="67"/>
        <v>1.0967184801381693</v>
      </c>
      <c r="Y1762" s="14">
        <v>0.70727133981852386</v>
      </c>
    </row>
    <row r="1763" spans="21:25" x14ac:dyDescent="0.25">
      <c r="U1763">
        <v>99</v>
      </c>
      <c r="V1763" s="14">
        <v>30</v>
      </c>
      <c r="W1763" s="14" t="str">
        <f t="shared" si="68"/>
        <v>9930</v>
      </c>
      <c r="X1763" s="78">
        <f t="shared" si="67"/>
        <v>1.0977054034048852</v>
      </c>
      <c r="Y1763" s="14">
        <v>0.70790780446627943</v>
      </c>
    </row>
    <row r="1764" spans="21:25" x14ac:dyDescent="0.25">
      <c r="U1764">
        <v>100</v>
      </c>
      <c r="V1764" s="14">
        <v>30</v>
      </c>
      <c r="W1764" s="14" t="str">
        <f t="shared" si="68"/>
        <v>10030</v>
      </c>
      <c r="X1764" s="78">
        <f t="shared" si="67"/>
        <v>1.0986923266716013</v>
      </c>
      <c r="Y1764" s="14">
        <v>0.70854426911403534</v>
      </c>
    </row>
    <row r="1765" spans="21:25" x14ac:dyDescent="0.25">
      <c r="U1765">
        <v>101</v>
      </c>
      <c r="V1765" s="14">
        <v>30</v>
      </c>
      <c r="W1765" s="14" t="str">
        <f t="shared" si="68"/>
        <v>10130</v>
      </c>
      <c r="X1765" s="78">
        <f t="shared" si="67"/>
        <v>1.0996792499383172</v>
      </c>
      <c r="Y1765" s="14">
        <v>0.7091807337617908</v>
      </c>
    </row>
    <row r="1766" spans="21:25" x14ac:dyDescent="0.25">
      <c r="U1766">
        <v>102</v>
      </c>
      <c r="V1766" s="14">
        <v>30</v>
      </c>
      <c r="W1766" s="14" t="str">
        <f t="shared" si="68"/>
        <v>10230</v>
      </c>
      <c r="X1766" s="78">
        <f t="shared" si="67"/>
        <v>1.1006661732050333</v>
      </c>
      <c r="Y1766" s="14">
        <v>0.70981719840954671</v>
      </c>
    </row>
    <row r="1767" spans="21:25" x14ac:dyDescent="0.25">
      <c r="U1767">
        <v>103</v>
      </c>
      <c r="V1767" s="14">
        <v>30</v>
      </c>
      <c r="W1767" s="14" t="str">
        <f t="shared" si="68"/>
        <v>10330</v>
      </c>
      <c r="X1767" s="78">
        <f t="shared" si="67"/>
        <v>1.1016530964717492</v>
      </c>
      <c r="Y1767" s="14">
        <v>0.7104536630573024</v>
      </c>
    </row>
    <row r="1768" spans="21:25" x14ac:dyDescent="0.25">
      <c r="U1768">
        <v>104</v>
      </c>
      <c r="V1768" s="14">
        <v>30</v>
      </c>
      <c r="W1768" s="14" t="str">
        <f t="shared" si="68"/>
        <v>10430</v>
      </c>
      <c r="X1768" s="78">
        <f t="shared" si="67"/>
        <v>1.1026400197384654</v>
      </c>
      <c r="Y1768" s="14">
        <v>0.71109012770505808</v>
      </c>
    </row>
    <row r="1769" spans="21:25" x14ac:dyDescent="0.25">
      <c r="U1769">
        <v>105</v>
      </c>
      <c r="V1769" s="14">
        <v>30</v>
      </c>
      <c r="W1769" s="14" t="str">
        <f t="shared" si="68"/>
        <v>10530</v>
      </c>
      <c r="X1769" s="78">
        <f t="shared" si="67"/>
        <v>1.1036269430051813</v>
      </c>
      <c r="Y1769" s="14">
        <v>0.71172659235281366</v>
      </c>
    </row>
    <row r="1770" spans="21:25" x14ac:dyDescent="0.25">
      <c r="U1770">
        <v>106</v>
      </c>
      <c r="V1770" s="14">
        <v>30</v>
      </c>
      <c r="W1770" s="14" t="str">
        <f t="shared" si="68"/>
        <v>10630</v>
      </c>
      <c r="X1770" s="78">
        <f t="shared" si="67"/>
        <v>1.1046138662718974</v>
      </c>
      <c r="Y1770" s="14">
        <v>0.71236305700056957</v>
      </c>
    </row>
    <row r="1771" spans="21:25" x14ac:dyDescent="0.25">
      <c r="U1771">
        <v>107</v>
      </c>
      <c r="V1771" s="14">
        <v>30</v>
      </c>
      <c r="W1771" s="14" t="str">
        <f t="shared" si="68"/>
        <v>10730</v>
      </c>
      <c r="X1771" s="78">
        <f t="shared" si="67"/>
        <v>1.1056007895386133</v>
      </c>
      <c r="Y1771" s="14">
        <v>0.71299952164832503</v>
      </c>
    </row>
    <row r="1772" spans="21:25" x14ac:dyDescent="0.25">
      <c r="U1772">
        <v>108</v>
      </c>
      <c r="V1772" s="14">
        <v>30</v>
      </c>
      <c r="W1772" s="14" t="str">
        <f t="shared" si="68"/>
        <v>10830</v>
      </c>
      <c r="X1772" s="78">
        <f t="shared" si="67"/>
        <v>1.1065877128053294</v>
      </c>
      <c r="Y1772" s="14">
        <v>0.71363598629608094</v>
      </c>
    </row>
    <row r="1773" spans="21:25" x14ac:dyDescent="0.25">
      <c r="U1773">
        <v>109</v>
      </c>
      <c r="V1773" s="14">
        <v>30</v>
      </c>
      <c r="W1773" s="14" t="str">
        <f t="shared" si="68"/>
        <v>10930</v>
      </c>
      <c r="X1773" s="78">
        <f t="shared" si="67"/>
        <v>1.1075746360720453</v>
      </c>
      <c r="Y1773" s="14">
        <v>0.7142724509438364</v>
      </c>
    </row>
    <row r="1774" spans="21:25" x14ac:dyDescent="0.25">
      <c r="U1774">
        <v>110</v>
      </c>
      <c r="V1774" s="14">
        <v>30</v>
      </c>
      <c r="W1774" s="14" t="str">
        <f t="shared" si="68"/>
        <v>11030</v>
      </c>
      <c r="X1774" s="78">
        <f t="shared" si="67"/>
        <v>1.1085615593387614</v>
      </c>
      <c r="Y1774" s="14">
        <v>0.7149089155915922</v>
      </c>
    </row>
    <row r="1775" spans="21:25" x14ac:dyDescent="0.25">
      <c r="U1775">
        <v>111</v>
      </c>
      <c r="V1775" s="14">
        <v>30</v>
      </c>
      <c r="W1775" s="14" t="str">
        <f t="shared" si="68"/>
        <v>11130</v>
      </c>
      <c r="X1775" s="78">
        <f t="shared" si="67"/>
        <v>1.1095484826054773</v>
      </c>
      <c r="Y1775" s="14">
        <v>0.71554538023934788</v>
      </c>
    </row>
    <row r="1776" spans="21:25" x14ac:dyDescent="0.25">
      <c r="U1776">
        <v>112</v>
      </c>
      <c r="V1776" s="14">
        <v>30</v>
      </c>
      <c r="W1776" s="14" t="str">
        <f t="shared" si="68"/>
        <v>11230</v>
      </c>
      <c r="X1776" s="78">
        <f t="shared" si="67"/>
        <v>1.1105354058721935</v>
      </c>
      <c r="Y1776" s="14">
        <v>0.71618184488710357</v>
      </c>
    </row>
    <row r="1777" spans="21:25" x14ac:dyDescent="0.25">
      <c r="U1777">
        <v>113</v>
      </c>
      <c r="V1777" s="14">
        <v>30</v>
      </c>
      <c r="W1777" s="14" t="str">
        <f t="shared" si="68"/>
        <v>11330</v>
      </c>
      <c r="X1777" s="78">
        <f t="shared" si="67"/>
        <v>1.1115223291389094</v>
      </c>
      <c r="Y1777" s="14">
        <v>0.71681830953485925</v>
      </c>
    </row>
    <row r="1778" spans="21:25" x14ac:dyDescent="0.25">
      <c r="U1778">
        <v>114</v>
      </c>
      <c r="V1778" s="14">
        <v>30</v>
      </c>
      <c r="W1778" s="14" t="str">
        <f t="shared" si="68"/>
        <v>11430</v>
      </c>
      <c r="X1778" s="78">
        <f t="shared" ref="X1778:X1841" si="69">$X$153/1013.25*(1013.25+U1778)</f>
        <v>1.1125092524056255</v>
      </c>
      <c r="Y1778" s="14">
        <v>0.71745477418261516</v>
      </c>
    </row>
    <row r="1779" spans="21:25" x14ac:dyDescent="0.25">
      <c r="U1779">
        <v>115</v>
      </c>
      <c r="V1779" s="14">
        <v>30</v>
      </c>
      <c r="W1779" s="14" t="str">
        <f t="shared" si="68"/>
        <v>11530</v>
      </c>
      <c r="X1779" s="78">
        <f t="shared" si="69"/>
        <v>1.1134961756723414</v>
      </c>
      <c r="Y1779" s="14">
        <v>0.71809123883037063</v>
      </c>
    </row>
    <row r="1780" spans="21:25" x14ac:dyDescent="0.25">
      <c r="U1780">
        <v>116</v>
      </c>
      <c r="V1780" s="14">
        <v>30</v>
      </c>
      <c r="W1780" s="14" t="str">
        <f t="shared" si="68"/>
        <v>11630</v>
      </c>
      <c r="X1780" s="78">
        <f t="shared" si="69"/>
        <v>1.1144830989390575</v>
      </c>
      <c r="Y1780" s="14">
        <v>0.71872770347812642</v>
      </c>
    </row>
    <row r="1781" spans="21:25" x14ac:dyDescent="0.25">
      <c r="U1781">
        <v>117</v>
      </c>
      <c r="V1781" s="14">
        <v>30</v>
      </c>
      <c r="W1781" s="14" t="str">
        <f t="shared" si="68"/>
        <v>11730</v>
      </c>
      <c r="X1781" s="78">
        <f t="shared" si="69"/>
        <v>1.1154700222057734</v>
      </c>
      <c r="Y1781" s="14">
        <v>0.71936416812588211</v>
      </c>
    </row>
    <row r="1782" spans="21:25" x14ac:dyDescent="0.25">
      <c r="U1782">
        <v>118</v>
      </c>
      <c r="V1782" s="14">
        <v>30</v>
      </c>
      <c r="W1782" s="14" t="str">
        <f t="shared" si="68"/>
        <v>11830</v>
      </c>
      <c r="X1782" s="78">
        <f t="shared" si="69"/>
        <v>1.1164569454724895</v>
      </c>
      <c r="Y1782" s="14">
        <v>0.72000063277363779</v>
      </c>
    </row>
    <row r="1783" spans="21:25" x14ac:dyDescent="0.25">
      <c r="U1783">
        <v>119</v>
      </c>
      <c r="V1783" s="14">
        <v>30</v>
      </c>
      <c r="W1783" s="14" t="str">
        <f t="shared" si="68"/>
        <v>11930</v>
      </c>
      <c r="X1783" s="78">
        <f t="shared" si="69"/>
        <v>1.1174438687392054</v>
      </c>
      <c r="Y1783" s="14">
        <v>0.72063709742139348</v>
      </c>
    </row>
    <row r="1784" spans="21:25" x14ac:dyDescent="0.25">
      <c r="U1784">
        <v>120</v>
      </c>
      <c r="V1784" s="14">
        <v>30</v>
      </c>
      <c r="W1784" s="14" t="str">
        <f t="shared" si="68"/>
        <v>12030</v>
      </c>
      <c r="X1784" s="78">
        <f t="shared" si="69"/>
        <v>1.1184307920059215</v>
      </c>
      <c r="Y1784" s="14">
        <v>0.72127356206914939</v>
      </c>
    </row>
    <row r="1785" spans="21:25" x14ac:dyDescent="0.25">
      <c r="U1785">
        <v>121</v>
      </c>
      <c r="V1785" s="14">
        <v>30</v>
      </c>
      <c r="W1785" s="14" t="str">
        <f t="shared" si="68"/>
        <v>12130</v>
      </c>
      <c r="X1785" s="78">
        <f t="shared" si="69"/>
        <v>1.1194177152726374</v>
      </c>
      <c r="Y1785" s="14">
        <v>0.72191002671690485</v>
      </c>
    </row>
    <row r="1786" spans="21:25" x14ac:dyDescent="0.25">
      <c r="U1786">
        <v>122</v>
      </c>
      <c r="V1786" s="14">
        <v>30</v>
      </c>
      <c r="W1786" s="14" t="str">
        <f t="shared" si="68"/>
        <v>12230</v>
      </c>
      <c r="X1786" s="78">
        <f t="shared" si="69"/>
        <v>1.1204046385393536</v>
      </c>
      <c r="Y1786" s="14">
        <v>0.72254649136466065</v>
      </c>
    </row>
    <row r="1787" spans="21:25" x14ac:dyDescent="0.25">
      <c r="U1787">
        <v>123</v>
      </c>
      <c r="V1787" s="14">
        <v>30</v>
      </c>
      <c r="W1787" s="14" t="str">
        <f t="shared" si="68"/>
        <v>12330</v>
      </c>
      <c r="X1787" s="78">
        <f t="shared" si="69"/>
        <v>1.1213915618060695</v>
      </c>
      <c r="Y1787" s="14">
        <v>0.72318295601241633</v>
      </c>
    </row>
    <row r="1788" spans="21:25" x14ac:dyDescent="0.25">
      <c r="U1788">
        <v>124</v>
      </c>
      <c r="V1788" s="14">
        <v>30</v>
      </c>
      <c r="W1788" s="14" t="str">
        <f t="shared" si="68"/>
        <v>12430</v>
      </c>
      <c r="X1788" s="78">
        <f t="shared" si="69"/>
        <v>1.1223784850727856</v>
      </c>
      <c r="Y1788" s="14">
        <v>0.72381942066017202</v>
      </c>
    </row>
    <row r="1789" spans="21:25" x14ac:dyDescent="0.25">
      <c r="U1789">
        <v>125</v>
      </c>
      <c r="V1789" s="14">
        <v>30</v>
      </c>
      <c r="W1789" s="14" t="str">
        <f t="shared" si="68"/>
        <v>12530</v>
      </c>
      <c r="X1789" s="78">
        <f t="shared" si="69"/>
        <v>1.1233654083395015</v>
      </c>
      <c r="Y1789" s="14">
        <v>0.7244558853079277</v>
      </c>
    </row>
    <row r="1790" spans="21:25" x14ac:dyDescent="0.25">
      <c r="U1790">
        <v>126</v>
      </c>
      <c r="V1790" s="14">
        <v>30</v>
      </c>
      <c r="W1790" s="14" t="str">
        <f t="shared" si="68"/>
        <v>12630</v>
      </c>
      <c r="X1790" s="78">
        <f t="shared" si="69"/>
        <v>1.1243523316062176</v>
      </c>
      <c r="Y1790" s="14">
        <v>0.72509234995568339</v>
      </c>
    </row>
    <row r="1791" spans="21:25" x14ac:dyDescent="0.25">
      <c r="U1791">
        <v>127</v>
      </c>
      <c r="V1791" s="14">
        <v>30</v>
      </c>
      <c r="W1791" s="14" t="str">
        <f t="shared" si="68"/>
        <v>12730</v>
      </c>
      <c r="X1791" s="78">
        <f t="shared" si="69"/>
        <v>1.1253392548729335</v>
      </c>
      <c r="Y1791" s="14">
        <v>0.72572881460343908</v>
      </c>
    </row>
    <row r="1792" spans="21:25" x14ac:dyDescent="0.25">
      <c r="U1792">
        <v>128</v>
      </c>
      <c r="V1792" s="14">
        <v>30</v>
      </c>
      <c r="W1792" s="14" t="str">
        <f t="shared" si="68"/>
        <v>12830</v>
      </c>
      <c r="X1792" s="78">
        <f t="shared" si="69"/>
        <v>1.1263261781396496</v>
      </c>
      <c r="Y1792" s="14">
        <v>0.72636527925119487</v>
      </c>
    </row>
    <row r="1793" spans="21:25" x14ac:dyDescent="0.25">
      <c r="U1793">
        <v>129</v>
      </c>
      <c r="V1793" s="14">
        <v>30</v>
      </c>
      <c r="W1793" s="14" t="str">
        <f t="shared" si="68"/>
        <v>12930</v>
      </c>
      <c r="X1793" s="78">
        <f t="shared" si="69"/>
        <v>1.1273131014063655</v>
      </c>
      <c r="Y1793" s="14">
        <v>0.72700174389895045</v>
      </c>
    </row>
    <row r="1794" spans="21:25" x14ac:dyDescent="0.25">
      <c r="U1794">
        <v>130</v>
      </c>
      <c r="V1794" s="14">
        <v>30</v>
      </c>
      <c r="W1794" s="14" t="str">
        <f t="shared" si="68"/>
        <v>13030</v>
      </c>
      <c r="X1794" s="78">
        <f t="shared" si="69"/>
        <v>1.1283000246730817</v>
      </c>
      <c r="Y1794" s="14">
        <v>0.72763820854670624</v>
      </c>
    </row>
    <row r="1795" spans="21:25" x14ac:dyDescent="0.25">
      <c r="U1795">
        <v>131</v>
      </c>
      <c r="V1795" s="14">
        <v>30</v>
      </c>
      <c r="W1795" s="14" t="str">
        <f t="shared" si="68"/>
        <v>13130</v>
      </c>
      <c r="X1795" s="78">
        <f t="shared" si="69"/>
        <v>1.1292869479397976</v>
      </c>
      <c r="Y1795" s="14">
        <v>0.72827467319446193</v>
      </c>
    </row>
    <row r="1796" spans="21:25" x14ac:dyDescent="0.25">
      <c r="U1796">
        <v>132</v>
      </c>
      <c r="V1796" s="14">
        <v>30</v>
      </c>
      <c r="W1796" s="14" t="str">
        <f t="shared" si="68"/>
        <v>13230</v>
      </c>
      <c r="X1796" s="78">
        <f t="shared" si="69"/>
        <v>1.1302738712065137</v>
      </c>
      <c r="Y1796" s="14">
        <v>0.72891113784221762</v>
      </c>
    </row>
    <row r="1797" spans="21:25" x14ac:dyDescent="0.25">
      <c r="U1797">
        <v>133</v>
      </c>
      <c r="V1797" s="14">
        <v>30</v>
      </c>
      <c r="W1797" s="14" t="str">
        <f t="shared" si="68"/>
        <v>13330</v>
      </c>
      <c r="X1797" s="78">
        <f t="shared" si="69"/>
        <v>1.1312607944732296</v>
      </c>
      <c r="Y1797" s="14">
        <v>0.7295476024899733</v>
      </c>
    </row>
    <row r="1798" spans="21:25" x14ac:dyDescent="0.25">
      <c r="U1798">
        <v>134</v>
      </c>
      <c r="V1798" s="14">
        <v>30</v>
      </c>
      <c r="W1798" s="14" t="str">
        <f t="shared" si="68"/>
        <v>13430</v>
      </c>
      <c r="X1798" s="78">
        <f t="shared" si="69"/>
        <v>1.1322477177399457</v>
      </c>
      <c r="Y1798" s="14">
        <v>0.7301840671377291</v>
      </c>
    </row>
    <row r="1799" spans="21:25" x14ac:dyDescent="0.25">
      <c r="U1799">
        <v>135</v>
      </c>
      <c r="V1799" s="14">
        <v>30</v>
      </c>
      <c r="W1799" s="14" t="str">
        <f t="shared" si="68"/>
        <v>13530</v>
      </c>
      <c r="X1799" s="78">
        <f t="shared" si="69"/>
        <v>1.1332346410066616</v>
      </c>
      <c r="Y1799" s="14">
        <v>0.73082053178548467</v>
      </c>
    </row>
    <row r="1800" spans="21:25" x14ac:dyDescent="0.25">
      <c r="U1800">
        <v>136</v>
      </c>
      <c r="V1800" s="14">
        <v>30</v>
      </c>
      <c r="W1800" s="14" t="str">
        <f t="shared" si="68"/>
        <v>13630</v>
      </c>
      <c r="X1800" s="78">
        <f t="shared" si="69"/>
        <v>1.1342215642733777</v>
      </c>
      <c r="Y1800" s="14">
        <v>0.73145699643324047</v>
      </c>
    </row>
    <row r="1801" spans="21:25" x14ac:dyDescent="0.25">
      <c r="U1801">
        <v>137</v>
      </c>
      <c r="V1801" s="14">
        <v>30</v>
      </c>
      <c r="W1801" s="14" t="str">
        <f t="shared" si="68"/>
        <v>13730</v>
      </c>
      <c r="X1801" s="78">
        <f t="shared" si="69"/>
        <v>1.1352084875400936</v>
      </c>
      <c r="Y1801" s="14">
        <v>0.73209346108099616</v>
      </c>
    </row>
    <row r="1802" spans="21:25" x14ac:dyDescent="0.25">
      <c r="U1802">
        <v>138</v>
      </c>
      <c r="V1802" s="14">
        <v>30</v>
      </c>
      <c r="W1802" s="14" t="str">
        <f t="shared" si="68"/>
        <v>13830</v>
      </c>
      <c r="X1802" s="78">
        <f t="shared" si="69"/>
        <v>1.1361954108068097</v>
      </c>
      <c r="Y1802" s="14">
        <v>0.73272992572875184</v>
      </c>
    </row>
    <row r="1803" spans="21:25" x14ac:dyDescent="0.25">
      <c r="U1803">
        <v>139</v>
      </c>
      <c r="V1803" s="14">
        <v>30</v>
      </c>
      <c r="W1803" s="14" t="str">
        <f t="shared" si="68"/>
        <v>13930</v>
      </c>
      <c r="X1803" s="78">
        <f t="shared" si="69"/>
        <v>1.1371823340735256</v>
      </c>
      <c r="Y1803" s="14">
        <v>0.73336639037650753</v>
      </c>
    </row>
    <row r="1804" spans="21:25" x14ac:dyDescent="0.25">
      <c r="U1804">
        <v>140</v>
      </c>
      <c r="V1804" s="14">
        <v>30</v>
      </c>
      <c r="W1804" s="14" t="str">
        <f t="shared" si="68"/>
        <v>14030</v>
      </c>
      <c r="X1804" s="78">
        <f t="shared" si="69"/>
        <v>1.1381692573402418</v>
      </c>
      <c r="Y1804" s="14">
        <v>0.73400285502426332</v>
      </c>
    </row>
    <row r="1805" spans="21:25" x14ac:dyDescent="0.25">
      <c r="U1805">
        <v>141</v>
      </c>
      <c r="V1805" s="14">
        <v>30</v>
      </c>
      <c r="W1805" s="14" t="str">
        <f t="shared" si="68"/>
        <v>14130</v>
      </c>
      <c r="X1805" s="78">
        <f t="shared" si="69"/>
        <v>1.1391561806069577</v>
      </c>
      <c r="Y1805" s="14">
        <v>0.7346393196720189</v>
      </c>
    </row>
    <row r="1806" spans="21:25" x14ac:dyDescent="0.25">
      <c r="U1806">
        <v>142</v>
      </c>
      <c r="V1806" s="14">
        <v>30</v>
      </c>
      <c r="W1806" s="14" t="str">
        <f t="shared" si="68"/>
        <v>14230</v>
      </c>
      <c r="X1806" s="78">
        <f t="shared" si="69"/>
        <v>1.1401431038736738</v>
      </c>
      <c r="Y1806" s="14">
        <v>0.73527578431977469</v>
      </c>
    </row>
    <row r="1807" spans="21:25" x14ac:dyDescent="0.25">
      <c r="U1807">
        <v>143</v>
      </c>
      <c r="V1807" s="14">
        <v>30</v>
      </c>
      <c r="W1807" s="14" t="str">
        <f t="shared" si="68"/>
        <v>14330</v>
      </c>
      <c r="X1807" s="78">
        <f t="shared" si="69"/>
        <v>1.1411300271403897</v>
      </c>
      <c r="Y1807" s="14">
        <v>0.73591224896753027</v>
      </c>
    </row>
    <row r="1808" spans="21:25" x14ac:dyDescent="0.25">
      <c r="U1808">
        <v>144</v>
      </c>
      <c r="V1808" s="14">
        <v>30</v>
      </c>
      <c r="W1808" s="14" t="str">
        <f t="shared" si="68"/>
        <v>14430</v>
      </c>
      <c r="X1808" s="78">
        <f t="shared" si="69"/>
        <v>1.1421169504071058</v>
      </c>
      <c r="Y1808" s="14">
        <v>0.73654871361528607</v>
      </c>
    </row>
    <row r="1809" spans="21:25" x14ac:dyDescent="0.25">
      <c r="U1809">
        <v>145</v>
      </c>
      <c r="V1809" s="14">
        <v>30</v>
      </c>
      <c r="W1809" s="14" t="str">
        <f t="shared" si="68"/>
        <v>14530</v>
      </c>
      <c r="X1809" s="78">
        <f t="shared" si="69"/>
        <v>1.1431038736738217</v>
      </c>
      <c r="Y1809" s="14">
        <v>0.73718517826304175</v>
      </c>
    </row>
    <row r="1810" spans="21:25" x14ac:dyDescent="0.25">
      <c r="U1810">
        <v>146</v>
      </c>
      <c r="V1810" s="14">
        <v>30</v>
      </c>
      <c r="W1810" s="14" t="str">
        <f t="shared" si="68"/>
        <v>14630</v>
      </c>
      <c r="X1810" s="78">
        <f t="shared" si="69"/>
        <v>1.1440907969405378</v>
      </c>
      <c r="Y1810" s="14">
        <v>0.73782164291079744</v>
      </c>
    </row>
    <row r="1811" spans="21:25" x14ac:dyDescent="0.25">
      <c r="U1811">
        <v>147</v>
      </c>
      <c r="V1811" s="14">
        <v>30</v>
      </c>
      <c r="W1811" s="14" t="str">
        <f t="shared" si="68"/>
        <v>14730</v>
      </c>
      <c r="X1811" s="78">
        <f t="shared" si="69"/>
        <v>1.1450777202072537</v>
      </c>
      <c r="Y1811" s="14">
        <v>0.73845810755855312</v>
      </c>
    </row>
    <row r="1812" spans="21:25" x14ac:dyDescent="0.25">
      <c r="U1812">
        <v>148</v>
      </c>
      <c r="V1812" s="14">
        <v>30</v>
      </c>
      <c r="W1812" s="14" t="str">
        <f t="shared" si="68"/>
        <v>14830</v>
      </c>
      <c r="X1812" s="78">
        <f t="shared" si="69"/>
        <v>1.1460646434739699</v>
      </c>
      <c r="Y1812" s="14">
        <v>0.73909457220630892</v>
      </c>
    </row>
    <row r="1813" spans="21:25" x14ac:dyDescent="0.25">
      <c r="U1813">
        <v>149</v>
      </c>
      <c r="V1813" s="14">
        <v>30</v>
      </c>
      <c r="W1813" s="14" t="str">
        <f t="shared" si="68"/>
        <v>14930</v>
      </c>
      <c r="X1813" s="78">
        <f t="shared" si="69"/>
        <v>1.1470515667406858</v>
      </c>
      <c r="Y1813" s="14">
        <v>0.73973103685406449</v>
      </c>
    </row>
    <row r="1814" spans="21:25" x14ac:dyDescent="0.25">
      <c r="U1814">
        <v>150</v>
      </c>
      <c r="V1814" s="14">
        <v>30</v>
      </c>
      <c r="W1814" s="14" t="str">
        <f t="shared" si="68"/>
        <v>15030</v>
      </c>
      <c r="X1814" s="78">
        <f t="shared" si="69"/>
        <v>1.1480384900074019</v>
      </c>
      <c r="Y1814" s="14">
        <v>0.74036750150182029</v>
      </c>
    </row>
    <row r="1815" spans="21:25" x14ac:dyDescent="0.25">
      <c r="U1815">
        <v>-150</v>
      </c>
      <c r="V1815" s="14">
        <v>35</v>
      </c>
      <c r="W1815" s="14" t="str">
        <f t="shared" si="68"/>
        <v>-15035</v>
      </c>
      <c r="X1815" s="78">
        <f t="shared" si="69"/>
        <v>0.85196150999259801</v>
      </c>
      <c r="Y1815" s="14">
        <v>0.5405131614153319</v>
      </c>
    </row>
    <row r="1816" spans="21:25" x14ac:dyDescent="0.25">
      <c r="U1816">
        <v>-149</v>
      </c>
      <c r="V1816" s="14">
        <v>35</v>
      </c>
      <c r="W1816" s="14" t="str">
        <f t="shared" si="68"/>
        <v>-14935</v>
      </c>
      <c r="X1816" s="78">
        <f t="shared" si="69"/>
        <v>0.85294843325931402</v>
      </c>
      <c r="Y1816" s="14">
        <v>0.54113929887425494</v>
      </c>
    </row>
    <row r="1817" spans="21:25" x14ac:dyDescent="0.25">
      <c r="U1817">
        <v>-148</v>
      </c>
      <c r="V1817" s="14">
        <v>35</v>
      </c>
      <c r="W1817" s="14" t="str">
        <f t="shared" si="68"/>
        <v>-14835</v>
      </c>
      <c r="X1817" s="78">
        <f t="shared" si="69"/>
        <v>0.85393535652603003</v>
      </c>
      <c r="Y1817" s="14">
        <v>0.54176543633317797</v>
      </c>
    </row>
    <row r="1818" spans="21:25" x14ac:dyDescent="0.25">
      <c r="U1818">
        <v>-147</v>
      </c>
      <c r="V1818" s="14">
        <v>35</v>
      </c>
      <c r="W1818" s="14" t="str">
        <f t="shared" ref="W1818:W1881" si="70">U1818&amp;V1818</f>
        <v>-14735</v>
      </c>
      <c r="X1818" s="78">
        <f t="shared" si="69"/>
        <v>0.85492227979274604</v>
      </c>
      <c r="Y1818" s="14">
        <v>0.54239157379210101</v>
      </c>
    </row>
    <row r="1819" spans="21:25" x14ac:dyDescent="0.25">
      <c r="U1819">
        <v>-146</v>
      </c>
      <c r="V1819" s="14">
        <v>35</v>
      </c>
      <c r="W1819" s="14" t="str">
        <f t="shared" si="70"/>
        <v>-14635</v>
      </c>
      <c r="X1819" s="78">
        <f t="shared" si="69"/>
        <v>0.85590920305946205</v>
      </c>
      <c r="Y1819" s="14">
        <v>0.54301771125102405</v>
      </c>
    </row>
    <row r="1820" spans="21:25" x14ac:dyDescent="0.25">
      <c r="U1820">
        <v>-145</v>
      </c>
      <c r="V1820" s="14">
        <v>35</v>
      </c>
      <c r="W1820" s="14" t="str">
        <f t="shared" si="70"/>
        <v>-14535</v>
      </c>
      <c r="X1820" s="78">
        <f t="shared" si="69"/>
        <v>0.85689612632617806</v>
      </c>
      <c r="Y1820" s="14">
        <v>0.5436438487099472</v>
      </c>
    </row>
    <row r="1821" spans="21:25" x14ac:dyDescent="0.25">
      <c r="U1821">
        <v>-144</v>
      </c>
      <c r="V1821" s="14">
        <v>35</v>
      </c>
      <c r="W1821" s="14" t="str">
        <f t="shared" si="70"/>
        <v>-14435</v>
      </c>
      <c r="X1821" s="78">
        <f t="shared" si="69"/>
        <v>0.85788304959289408</v>
      </c>
      <c r="Y1821" s="14">
        <v>0.54426998616887023</v>
      </c>
    </row>
    <row r="1822" spans="21:25" x14ac:dyDescent="0.25">
      <c r="U1822">
        <v>-143</v>
      </c>
      <c r="V1822" s="14">
        <v>35</v>
      </c>
      <c r="W1822" s="14" t="str">
        <f t="shared" si="70"/>
        <v>-14335</v>
      </c>
      <c r="X1822" s="78">
        <f t="shared" si="69"/>
        <v>0.85886997285961009</v>
      </c>
      <c r="Y1822" s="14">
        <v>0.54489612362779327</v>
      </c>
    </row>
    <row r="1823" spans="21:25" x14ac:dyDescent="0.25">
      <c r="U1823">
        <v>-142</v>
      </c>
      <c r="V1823" s="14">
        <v>35</v>
      </c>
      <c r="W1823" s="14" t="str">
        <f t="shared" si="70"/>
        <v>-14235</v>
      </c>
      <c r="X1823" s="78">
        <f t="shared" si="69"/>
        <v>0.8598568961263261</v>
      </c>
      <c r="Y1823" s="14">
        <v>0.54552226108671631</v>
      </c>
    </row>
    <row r="1824" spans="21:25" x14ac:dyDescent="0.25">
      <c r="U1824">
        <v>-141</v>
      </c>
      <c r="V1824" s="14">
        <v>35</v>
      </c>
      <c r="W1824" s="14" t="str">
        <f t="shared" si="70"/>
        <v>-14135</v>
      </c>
      <c r="X1824" s="78">
        <f t="shared" si="69"/>
        <v>0.86084381939304211</v>
      </c>
      <c r="Y1824" s="14">
        <v>0.54614839854563946</v>
      </c>
    </row>
    <row r="1825" spans="21:25" x14ac:dyDescent="0.25">
      <c r="U1825">
        <v>-140</v>
      </c>
      <c r="V1825" s="14">
        <v>35</v>
      </c>
      <c r="W1825" s="14" t="str">
        <f t="shared" si="70"/>
        <v>-14035</v>
      </c>
      <c r="X1825" s="78">
        <f t="shared" si="69"/>
        <v>0.86183074265975812</v>
      </c>
      <c r="Y1825" s="14">
        <v>0.54677453600456249</v>
      </c>
    </row>
    <row r="1826" spans="21:25" x14ac:dyDescent="0.25">
      <c r="U1826">
        <v>-139</v>
      </c>
      <c r="V1826" s="14">
        <v>35</v>
      </c>
      <c r="W1826" s="14" t="str">
        <f t="shared" si="70"/>
        <v>-13935</v>
      </c>
      <c r="X1826" s="78">
        <f t="shared" si="69"/>
        <v>0.86281766592647413</v>
      </c>
      <c r="Y1826" s="14">
        <v>0.54740067346348553</v>
      </c>
    </row>
    <row r="1827" spans="21:25" x14ac:dyDescent="0.25">
      <c r="U1827">
        <v>-138</v>
      </c>
      <c r="V1827" s="14">
        <v>35</v>
      </c>
      <c r="W1827" s="14" t="str">
        <f t="shared" si="70"/>
        <v>-13835</v>
      </c>
      <c r="X1827" s="78">
        <f t="shared" si="69"/>
        <v>0.86380458919319014</v>
      </c>
      <c r="Y1827" s="14">
        <v>0.54802681092240857</v>
      </c>
    </row>
    <row r="1828" spans="21:25" x14ac:dyDescent="0.25">
      <c r="U1828">
        <v>-137</v>
      </c>
      <c r="V1828" s="14">
        <v>35</v>
      </c>
      <c r="W1828" s="14" t="str">
        <f t="shared" si="70"/>
        <v>-13735</v>
      </c>
      <c r="X1828" s="78">
        <f t="shared" si="69"/>
        <v>0.86479151245990615</v>
      </c>
      <c r="Y1828" s="14">
        <v>0.54865294838133161</v>
      </c>
    </row>
    <row r="1829" spans="21:25" x14ac:dyDescent="0.25">
      <c r="U1829">
        <v>-136</v>
      </c>
      <c r="V1829" s="14">
        <v>35</v>
      </c>
      <c r="W1829" s="14" t="str">
        <f t="shared" si="70"/>
        <v>-13635</v>
      </c>
      <c r="X1829" s="78">
        <f t="shared" si="69"/>
        <v>0.86577843572662216</v>
      </c>
      <c r="Y1829" s="14">
        <v>0.54927908584025464</v>
      </c>
    </row>
    <row r="1830" spans="21:25" x14ac:dyDescent="0.25">
      <c r="U1830">
        <v>-135</v>
      </c>
      <c r="V1830" s="14">
        <v>35</v>
      </c>
      <c r="W1830" s="14" t="str">
        <f t="shared" si="70"/>
        <v>-13535</v>
      </c>
      <c r="X1830" s="78">
        <f t="shared" si="69"/>
        <v>0.86676535899333818</v>
      </c>
      <c r="Y1830" s="14">
        <v>0.54990522329917768</v>
      </c>
    </row>
    <row r="1831" spans="21:25" x14ac:dyDescent="0.25">
      <c r="U1831">
        <v>-134</v>
      </c>
      <c r="V1831" s="14">
        <v>35</v>
      </c>
      <c r="W1831" s="14" t="str">
        <f t="shared" si="70"/>
        <v>-13435</v>
      </c>
      <c r="X1831" s="78">
        <f t="shared" si="69"/>
        <v>0.86775228226005419</v>
      </c>
      <c r="Y1831" s="14">
        <v>0.55053136075810083</v>
      </c>
    </row>
    <row r="1832" spans="21:25" x14ac:dyDescent="0.25">
      <c r="U1832">
        <v>-133</v>
      </c>
      <c r="V1832" s="14">
        <v>35</v>
      </c>
      <c r="W1832" s="14" t="str">
        <f t="shared" si="70"/>
        <v>-13335</v>
      </c>
      <c r="X1832" s="78">
        <f t="shared" si="69"/>
        <v>0.86873920552677031</v>
      </c>
      <c r="Y1832" s="14">
        <v>0.55115749821702398</v>
      </c>
    </row>
    <row r="1833" spans="21:25" x14ac:dyDescent="0.25">
      <c r="U1833">
        <v>-132</v>
      </c>
      <c r="V1833" s="14">
        <v>35</v>
      </c>
      <c r="W1833" s="14" t="str">
        <f t="shared" si="70"/>
        <v>-13235</v>
      </c>
      <c r="X1833" s="78">
        <f t="shared" si="69"/>
        <v>0.86972612879348632</v>
      </c>
      <c r="Y1833" s="14">
        <v>0.55178363567594702</v>
      </c>
    </row>
    <row r="1834" spans="21:25" x14ac:dyDescent="0.25">
      <c r="U1834">
        <v>-131</v>
      </c>
      <c r="V1834" s="14">
        <v>35</v>
      </c>
      <c r="W1834" s="14" t="str">
        <f t="shared" si="70"/>
        <v>-13135</v>
      </c>
      <c r="X1834" s="78">
        <f t="shared" si="69"/>
        <v>0.87071305206020233</v>
      </c>
      <c r="Y1834" s="14">
        <v>0.55240977313487005</v>
      </c>
    </row>
    <row r="1835" spans="21:25" x14ac:dyDescent="0.25">
      <c r="U1835">
        <v>-130</v>
      </c>
      <c r="V1835" s="14">
        <v>35</v>
      </c>
      <c r="W1835" s="14" t="str">
        <f t="shared" si="70"/>
        <v>-13035</v>
      </c>
      <c r="X1835" s="78">
        <f t="shared" si="69"/>
        <v>0.87169997532691834</v>
      </c>
      <c r="Y1835" s="14">
        <v>0.55303591059379309</v>
      </c>
    </row>
    <row r="1836" spans="21:25" x14ac:dyDescent="0.25">
      <c r="U1836">
        <v>-129</v>
      </c>
      <c r="V1836" s="14">
        <v>35</v>
      </c>
      <c r="W1836" s="14" t="str">
        <f t="shared" si="70"/>
        <v>-12935</v>
      </c>
      <c r="X1836" s="78">
        <f t="shared" si="69"/>
        <v>0.87268689859363435</v>
      </c>
      <c r="Y1836" s="14">
        <v>0.55366204805271613</v>
      </c>
    </row>
    <row r="1837" spans="21:25" x14ac:dyDescent="0.25">
      <c r="U1837">
        <v>-128</v>
      </c>
      <c r="V1837" s="14">
        <v>35</v>
      </c>
      <c r="W1837" s="14" t="str">
        <f t="shared" si="70"/>
        <v>-12835</v>
      </c>
      <c r="X1837" s="78">
        <f t="shared" si="69"/>
        <v>0.87367382186035036</v>
      </c>
      <c r="Y1837" s="14">
        <v>0.55428818551163928</v>
      </c>
    </row>
    <row r="1838" spans="21:25" x14ac:dyDescent="0.25">
      <c r="U1838">
        <v>-127</v>
      </c>
      <c r="V1838" s="14">
        <v>35</v>
      </c>
      <c r="W1838" s="14" t="str">
        <f t="shared" si="70"/>
        <v>-12735</v>
      </c>
      <c r="X1838" s="78">
        <f t="shared" si="69"/>
        <v>0.87466074512706637</v>
      </c>
      <c r="Y1838" s="14">
        <v>0.55491432297056231</v>
      </c>
    </row>
    <row r="1839" spans="21:25" x14ac:dyDescent="0.25">
      <c r="U1839">
        <v>-126</v>
      </c>
      <c r="V1839" s="14">
        <v>35</v>
      </c>
      <c r="W1839" s="14" t="str">
        <f t="shared" si="70"/>
        <v>-12635</v>
      </c>
      <c r="X1839" s="78">
        <f t="shared" si="69"/>
        <v>0.87564766839378239</v>
      </c>
      <c r="Y1839" s="14">
        <v>0.55554046042948535</v>
      </c>
    </row>
    <row r="1840" spans="21:25" x14ac:dyDescent="0.25">
      <c r="U1840">
        <v>-125</v>
      </c>
      <c r="V1840" s="14">
        <v>35</v>
      </c>
      <c r="W1840" s="14" t="str">
        <f t="shared" si="70"/>
        <v>-12535</v>
      </c>
      <c r="X1840" s="78">
        <f t="shared" si="69"/>
        <v>0.8766345916604984</v>
      </c>
      <c r="Y1840" s="14">
        <v>0.55616659788840839</v>
      </c>
    </row>
    <row r="1841" spans="21:25" x14ac:dyDescent="0.25">
      <c r="U1841">
        <v>-124</v>
      </c>
      <c r="V1841" s="14">
        <v>35</v>
      </c>
      <c r="W1841" s="14" t="str">
        <f t="shared" si="70"/>
        <v>-12435</v>
      </c>
      <c r="X1841" s="78">
        <f t="shared" si="69"/>
        <v>0.87762151492721441</v>
      </c>
      <c r="Y1841" s="14">
        <v>0.55679273534733154</v>
      </c>
    </row>
    <row r="1842" spans="21:25" x14ac:dyDescent="0.25">
      <c r="U1842">
        <v>-123</v>
      </c>
      <c r="V1842" s="14">
        <v>35</v>
      </c>
      <c r="W1842" s="14" t="str">
        <f t="shared" si="70"/>
        <v>-12335</v>
      </c>
      <c r="X1842" s="78">
        <f t="shared" ref="X1842:X1905" si="71">$X$153/1013.25*(1013.25+U1842)</f>
        <v>0.87860843819393042</v>
      </c>
      <c r="Y1842" s="14">
        <v>0.55741887280625457</v>
      </c>
    </row>
    <row r="1843" spans="21:25" x14ac:dyDescent="0.25">
      <c r="U1843">
        <v>-122</v>
      </c>
      <c r="V1843" s="14">
        <v>35</v>
      </c>
      <c r="W1843" s="14" t="str">
        <f t="shared" si="70"/>
        <v>-12235</v>
      </c>
      <c r="X1843" s="78">
        <f t="shared" si="71"/>
        <v>0.87959536146064643</v>
      </c>
      <c r="Y1843" s="14">
        <v>0.55804501026517761</v>
      </c>
    </row>
    <row r="1844" spans="21:25" x14ac:dyDescent="0.25">
      <c r="U1844">
        <v>-121</v>
      </c>
      <c r="V1844" s="14">
        <v>35</v>
      </c>
      <c r="W1844" s="14" t="str">
        <f t="shared" si="70"/>
        <v>-12135</v>
      </c>
      <c r="X1844" s="78">
        <f t="shared" si="71"/>
        <v>0.88058228472736244</v>
      </c>
      <c r="Y1844" s="14">
        <v>0.55867114772410065</v>
      </c>
    </row>
    <row r="1845" spans="21:25" x14ac:dyDescent="0.25">
      <c r="U1845">
        <v>-120</v>
      </c>
      <c r="V1845" s="14">
        <v>35</v>
      </c>
      <c r="W1845" s="14" t="str">
        <f t="shared" si="70"/>
        <v>-12035</v>
      </c>
      <c r="X1845" s="78">
        <f t="shared" si="71"/>
        <v>0.88156920799407845</v>
      </c>
      <c r="Y1845" s="14">
        <v>0.55929728518302368</v>
      </c>
    </row>
    <row r="1846" spans="21:25" x14ac:dyDescent="0.25">
      <c r="U1846">
        <v>-119</v>
      </c>
      <c r="V1846" s="14">
        <v>35</v>
      </c>
      <c r="W1846" s="14" t="str">
        <f t="shared" si="70"/>
        <v>-11935</v>
      </c>
      <c r="X1846" s="78">
        <f t="shared" si="71"/>
        <v>0.88255613126079446</v>
      </c>
      <c r="Y1846" s="14">
        <v>0.55992342264194672</v>
      </c>
    </row>
    <row r="1847" spans="21:25" x14ac:dyDescent="0.25">
      <c r="U1847">
        <v>-118</v>
      </c>
      <c r="V1847" s="14">
        <v>35</v>
      </c>
      <c r="W1847" s="14" t="str">
        <f t="shared" si="70"/>
        <v>-11835</v>
      </c>
      <c r="X1847" s="78">
        <f t="shared" si="71"/>
        <v>0.88354305452751047</v>
      </c>
      <c r="Y1847" s="14">
        <v>0.56054956010086976</v>
      </c>
    </row>
    <row r="1848" spans="21:25" x14ac:dyDescent="0.25">
      <c r="U1848">
        <v>-117</v>
      </c>
      <c r="V1848" s="14">
        <v>35</v>
      </c>
      <c r="W1848" s="14" t="str">
        <f t="shared" si="70"/>
        <v>-11735</v>
      </c>
      <c r="X1848" s="78">
        <f t="shared" si="71"/>
        <v>0.88452997779422649</v>
      </c>
      <c r="Y1848" s="14">
        <v>0.56117569755979291</v>
      </c>
    </row>
    <row r="1849" spans="21:25" x14ac:dyDescent="0.25">
      <c r="U1849">
        <v>-116</v>
      </c>
      <c r="V1849" s="14">
        <v>35</v>
      </c>
      <c r="W1849" s="14" t="str">
        <f t="shared" si="70"/>
        <v>-11635</v>
      </c>
      <c r="X1849" s="78">
        <f t="shared" si="71"/>
        <v>0.8855169010609425</v>
      </c>
      <c r="Y1849" s="14">
        <v>0.56180183501871594</v>
      </c>
    </row>
    <row r="1850" spans="21:25" x14ac:dyDescent="0.25">
      <c r="U1850">
        <v>-115</v>
      </c>
      <c r="V1850" s="14">
        <v>35</v>
      </c>
      <c r="W1850" s="14" t="str">
        <f t="shared" si="70"/>
        <v>-11535</v>
      </c>
      <c r="X1850" s="78">
        <f t="shared" si="71"/>
        <v>0.88650382432765851</v>
      </c>
      <c r="Y1850" s="14">
        <v>0.56242797247763898</v>
      </c>
    </row>
    <row r="1851" spans="21:25" x14ac:dyDescent="0.25">
      <c r="U1851">
        <v>-114</v>
      </c>
      <c r="V1851" s="14">
        <v>35</v>
      </c>
      <c r="W1851" s="14" t="str">
        <f t="shared" si="70"/>
        <v>-11435</v>
      </c>
      <c r="X1851" s="78">
        <f t="shared" si="71"/>
        <v>0.88749074759437452</v>
      </c>
      <c r="Y1851" s="14">
        <v>0.56305410993656213</v>
      </c>
    </row>
    <row r="1852" spans="21:25" x14ac:dyDescent="0.25">
      <c r="U1852">
        <v>-113</v>
      </c>
      <c r="V1852" s="14">
        <v>35</v>
      </c>
      <c r="W1852" s="14" t="str">
        <f t="shared" si="70"/>
        <v>-11335</v>
      </c>
      <c r="X1852" s="78">
        <f t="shared" si="71"/>
        <v>0.88847767086109053</v>
      </c>
      <c r="Y1852" s="14">
        <v>0.56368024739548517</v>
      </c>
    </row>
    <row r="1853" spans="21:25" x14ac:dyDescent="0.25">
      <c r="U1853">
        <v>-112</v>
      </c>
      <c r="V1853" s="14">
        <v>35</v>
      </c>
      <c r="W1853" s="14" t="str">
        <f t="shared" si="70"/>
        <v>-11235</v>
      </c>
      <c r="X1853" s="78">
        <f t="shared" si="71"/>
        <v>0.88946459412780654</v>
      </c>
      <c r="Y1853" s="14">
        <v>0.56430638485440821</v>
      </c>
    </row>
    <row r="1854" spans="21:25" x14ac:dyDescent="0.25">
      <c r="U1854">
        <v>-111</v>
      </c>
      <c r="V1854" s="14">
        <v>35</v>
      </c>
      <c r="W1854" s="14" t="str">
        <f t="shared" si="70"/>
        <v>-11135</v>
      </c>
      <c r="X1854" s="78">
        <f t="shared" si="71"/>
        <v>0.89045151739452255</v>
      </c>
      <c r="Y1854" s="14">
        <v>0.56493252231333124</v>
      </c>
    </row>
    <row r="1855" spans="21:25" x14ac:dyDescent="0.25">
      <c r="U1855">
        <v>-110</v>
      </c>
      <c r="V1855" s="14">
        <v>35</v>
      </c>
      <c r="W1855" s="14" t="str">
        <f t="shared" si="70"/>
        <v>-11035</v>
      </c>
      <c r="X1855" s="78">
        <f t="shared" si="71"/>
        <v>0.89143844066123856</v>
      </c>
      <c r="Y1855" s="14">
        <v>0.56555865977225428</v>
      </c>
    </row>
    <row r="1856" spans="21:25" x14ac:dyDescent="0.25">
      <c r="U1856">
        <v>-109</v>
      </c>
      <c r="V1856" s="14">
        <v>35</v>
      </c>
      <c r="W1856" s="14" t="str">
        <f t="shared" si="70"/>
        <v>-10935</v>
      </c>
      <c r="X1856" s="78">
        <f t="shared" si="71"/>
        <v>0.89242536392795457</v>
      </c>
      <c r="Y1856" s="14">
        <v>0.56618479723117732</v>
      </c>
    </row>
    <row r="1857" spans="21:25" x14ac:dyDescent="0.25">
      <c r="U1857">
        <v>-108</v>
      </c>
      <c r="V1857" s="14">
        <v>35</v>
      </c>
      <c r="W1857" s="14" t="str">
        <f t="shared" si="70"/>
        <v>-10835</v>
      </c>
      <c r="X1857" s="78">
        <f t="shared" si="71"/>
        <v>0.89341228719467058</v>
      </c>
      <c r="Y1857" s="14">
        <v>0.56681093469010035</v>
      </c>
    </row>
    <row r="1858" spans="21:25" x14ac:dyDescent="0.25">
      <c r="U1858">
        <v>-107</v>
      </c>
      <c r="V1858" s="14">
        <v>35</v>
      </c>
      <c r="W1858" s="14" t="str">
        <f t="shared" si="70"/>
        <v>-10735</v>
      </c>
      <c r="X1858" s="78">
        <f t="shared" si="71"/>
        <v>0.8943992104613866</v>
      </c>
      <c r="Y1858" s="14">
        <v>0.5674370721490235</v>
      </c>
    </row>
    <row r="1859" spans="21:25" x14ac:dyDescent="0.25">
      <c r="U1859">
        <v>-106</v>
      </c>
      <c r="V1859" s="14">
        <v>35</v>
      </c>
      <c r="W1859" s="14" t="str">
        <f t="shared" si="70"/>
        <v>-10635</v>
      </c>
      <c r="X1859" s="78">
        <f t="shared" si="71"/>
        <v>0.89538613372810261</v>
      </c>
      <c r="Y1859" s="14">
        <v>0.56806320960794654</v>
      </c>
    </row>
    <row r="1860" spans="21:25" x14ac:dyDescent="0.25">
      <c r="U1860">
        <v>-105</v>
      </c>
      <c r="V1860" s="14">
        <v>35</v>
      </c>
      <c r="W1860" s="14" t="str">
        <f t="shared" si="70"/>
        <v>-10535</v>
      </c>
      <c r="X1860" s="78">
        <f t="shared" si="71"/>
        <v>0.89637305699481862</v>
      </c>
      <c r="Y1860" s="14">
        <v>0.56868934706686958</v>
      </c>
    </row>
    <row r="1861" spans="21:25" x14ac:dyDescent="0.25">
      <c r="U1861">
        <v>-104</v>
      </c>
      <c r="V1861" s="14">
        <v>35</v>
      </c>
      <c r="W1861" s="14" t="str">
        <f t="shared" si="70"/>
        <v>-10435</v>
      </c>
      <c r="X1861" s="78">
        <f t="shared" si="71"/>
        <v>0.89735998026153463</v>
      </c>
      <c r="Y1861" s="14">
        <v>0.56931548452579273</v>
      </c>
    </row>
    <row r="1862" spans="21:25" x14ac:dyDescent="0.25">
      <c r="U1862">
        <v>-103</v>
      </c>
      <c r="V1862" s="14">
        <v>35</v>
      </c>
      <c r="W1862" s="14" t="str">
        <f t="shared" si="70"/>
        <v>-10335</v>
      </c>
      <c r="X1862" s="78">
        <f t="shared" si="71"/>
        <v>0.89834690352825064</v>
      </c>
      <c r="Y1862" s="14">
        <v>0.56994162198471576</v>
      </c>
    </row>
    <row r="1863" spans="21:25" x14ac:dyDescent="0.25">
      <c r="U1863">
        <v>-102</v>
      </c>
      <c r="V1863" s="14">
        <v>35</v>
      </c>
      <c r="W1863" s="14" t="str">
        <f t="shared" si="70"/>
        <v>-10235</v>
      </c>
      <c r="X1863" s="78">
        <f t="shared" si="71"/>
        <v>0.89933382679496665</v>
      </c>
      <c r="Y1863" s="14">
        <v>0.5705677594436388</v>
      </c>
    </row>
    <row r="1864" spans="21:25" x14ac:dyDescent="0.25">
      <c r="U1864">
        <v>-101</v>
      </c>
      <c r="V1864" s="14">
        <v>35</v>
      </c>
      <c r="W1864" s="14" t="str">
        <f t="shared" si="70"/>
        <v>-10135</v>
      </c>
      <c r="X1864" s="78">
        <f t="shared" si="71"/>
        <v>0.90032075006168266</v>
      </c>
      <c r="Y1864" s="14">
        <v>0.57119389690256184</v>
      </c>
    </row>
    <row r="1865" spans="21:25" x14ac:dyDescent="0.25">
      <c r="U1865">
        <v>-100</v>
      </c>
      <c r="V1865" s="14">
        <v>35</v>
      </c>
      <c r="W1865" s="14" t="str">
        <f t="shared" si="70"/>
        <v>-10035</v>
      </c>
      <c r="X1865" s="78">
        <f t="shared" si="71"/>
        <v>0.90130767332839867</v>
      </c>
      <c r="Y1865" s="14">
        <v>0.57182003436148487</v>
      </c>
    </row>
    <row r="1866" spans="21:25" x14ac:dyDescent="0.25">
      <c r="U1866">
        <v>-99</v>
      </c>
      <c r="V1866" s="14">
        <v>35</v>
      </c>
      <c r="W1866" s="14" t="str">
        <f t="shared" si="70"/>
        <v>-9935</v>
      </c>
      <c r="X1866" s="78">
        <f t="shared" si="71"/>
        <v>0.90229459659511468</v>
      </c>
      <c r="Y1866" s="14">
        <v>0.57244617182040791</v>
      </c>
    </row>
    <row r="1867" spans="21:25" x14ac:dyDescent="0.25">
      <c r="U1867">
        <v>-98</v>
      </c>
      <c r="V1867" s="14">
        <v>35</v>
      </c>
      <c r="W1867" s="14" t="str">
        <f t="shared" si="70"/>
        <v>-9835</v>
      </c>
      <c r="X1867" s="78">
        <f t="shared" si="71"/>
        <v>0.9032815198618307</v>
      </c>
      <c r="Y1867" s="14">
        <v>0.57307230927933095</v>
      </c>
    </row>
    <row r="1868" spans="21:25" x14ac:dyDescent="0.25">
      <c r="U1868">
        <v>-97</v>
      </c>
      <c r="V1868" s="14">
        <v>35</v>
      </c>
      <c r="W1868" s="14" t="str">
        <f t="shared" si="70"/>
        <v>-9735</v>
      </c>
      <c r="X1868" s="78">
        <f t="shared" si="71"/>
        <v>0.90426844312854671</v>
      </c>
      <c r="Y1868" s="14">
        <v>0.5736984467382541</v>
      </c>
    </row>
    <row r="1869" spans="21:25" x14ac:dyDescent="0.25">
      <c r="U1869">
        <v>-96</v>
      </c>
      <c r="V1869" s="14">
        <v>35</v>
      </c>
      <c r="W1869" s="14" t="str">
        <f t="shared" si="70"/>
        <v>-9635</v>
      </c>
      <c r="X1869" s="78">
        <f t="shared" si="71"/>
        <v>0.90525536639526272</v>
      </c>
      <c r="Y1869" s="14">
        <v>0.57432458419717713</v>
      </c>
    </row>
    <row r="1870" spans="21:25" x14ac:dyDescent="0.25">
      <c r="U1870">
        <v>-95</v>
      </c>
      <c r="V1870" s="14">
        <v>35</v>
      </c>
      <c r="W1870" s="14" t="str">
        <f t="shared" si="70"/>
        <v>-9535</v>
      </c>
      <c r="X1870" s="78">
        <f t="shared" si="71"/>
        <v>0.90624228966197873</v>
      </c>
      <c r="Y1870" s="14">
        <v>0.57495072165610017</v>
      </c>
    </row>
    <row r="1871" spans="21:25" x14ac:dyDescent="0.25">
      <c r="U1871">
        <v>-94</v>
      </c>
      <c r="V1871" s="14">
        <v>35</v>
      </c>
      <c r="W1871" s="14" t="str">
        <f t="shared" si="70"/>
        <v>-9435</v>
      </c>
      <c r="X1871" s="78">
        <f t="shared" si="71"/>
        <v>0.90722921292869474</v>
      </c>
      <c r="Y1871" s="14">
        <v>0.57557685911502321</v>
      </c>
    </row>
    <row r="1872" spans="21:25" x14ac:dyDescent="0.25">
      <c r="U1872">
        <v>-93</v>
      </c>
      <c r="V1872" s="14">
        <v>35</v>
      </c>
      <c r="W1872" s="14" t="str">
        <f t="shared" si="70"/>
        <v>-9335</v>
      </c>
      <c r="X1872" s="78">
        <f t="shared" si="71"/>
        <v>0.90821613619541075</v>
      </c>
      <c r="Y1872" s="14">
        <v>0.57620299657394636</v>
      </c>
    </row>
    <row r="1873" spans="21:25" x14ac:dyDescent="0.25">
      <c r="U1873">
        <v>-92</v>
      </c>
      <c r="V1873" s="14">
        <v>35</v>
      </c>
      <c r="W1873" s="14" t="str">
        <f t="shared" si="70"/>
        <v>-9235</v>
      </c>
      <c r="X1873" s="78">
        <f t="shared" si="71"/>
        <v>0.90920305946212676</v>
      </c>
      <c r="Y1873" s="14">
        <v>0.5768291340328694</v>
      </c>
    </row>
    <row r="1874" spans="21:25" x14ac:dyDescent="0.25">
      <c r="U1874">
        <v>-91</v>
      </c>
      <c r="V1874" s="14">
        <v>35</v>
      </c>
      <c r="W1874" s="14" t="str">
        <f t="shared" si="70"/>
        <v>-9135</v>
      </c>
      <c r="X1874" s="78">
        <f t="shared" si="71"/>
        <v>0.91018998272884277</v>
      </c>
      <c r="Y1874" s="14">
        <v>0.57745527149179243</v>
      </c>
    </row>
    <row r="1875" spans="21:25" x14ac:dyDescent="0.25">
      <c r="U1875">
        <v>-90</v>
      </c>
      <c r="V1875" s="14">
        <v>35</v>
      </c>
      <c r="W1875" s="14" t="str">
        <f t="shared" si="70"/>
        <v>-9035</v>
      </c>
      <c r="X1875" s="78">
        <f t="shared" si="71"/>
        <v>0.91117690599555878</v>
      </c>
      <c r="Y1875" s="14">
        <v>0.57808140895071547</v>
      </c>
    </row>
    <row r="1876" spans="21:25" x14ac:dyDescent="0.25">
      <c r="U1876">
        <v>-89</v>
      </c>
      <c r="V1876" s="14">
        <v>35</v>
      </c>
      <c r="W1876" s="14" t="str">
        <f t="shared" si="70"/>
        <v>-8935</v>
      </c>
      <c r="X1876" s="78">
        <f t="shared" si="71"/>
        <v>0.91216382926227479</v>
      </c>
      <c r="Y1876" s="14">
        <v>0.57870754640963851</v>
      </c>
    </row>
    <row r="1877" spans="21:25" x14ac:dyDescent="0.25">
      <c r="U1877">
        <v>-88</v>
      </c>
      <c r="V1877" s="14">
        <v>35</v>
      </c>
      <c r="W1877" s="14" t="str">
        <f t="shared" si="70"/>
        <v>-8835</v>
      </c>
      <c r="X1877" s="78">
        <f t="shared" si="71"/>
        <v>0.91315075252899081</v>
      </c>
      <c r="Y1877" s="14">
        <v>0.57933368386856154</v>
      </c>
    </row>
    <row r="1878" spans="21:25" x14ac:dyDescent="0.25">
      <c r="U1878">
        <v>-87</v>
      </c>
      <c r="V1878" s="14">
        <v>35</v>
      </c>
      <c r="W1878" s="14" t="str">
        <f t="shared" si="70"/>
        <v>-8735</v>
      </c>
      <c r="X1878" s="78">
        <f t="shared" si="71"/>
        <v>0.91413767579570682</v>
      </c>
      <c r="Y1878" s="14">
        <v>0.57995982132748469</v>
      </c>
    </row>
    <row r="1879" spans="21:25" x14ac:dyDescent="0.25">
      <c r="U1879">
        <v>-86</v>
      </c>
      <c r="V1879" s="14">
        <v>35</v>
      </c>
      <c r="W1879" s="14" t="str">
        <f t="shared" si="70"/>
        <v>-8635</v>
      </c>
      <c r="X1879" s="78">
        <f t="shared" si="71"/>
        <v>0.91512459906242283</v>
      </c>
      <c r="Y1879" s="14">
        <v>0.58058595878640773</v>
      </c>
    </row>
    <row r="1880" spans="21:25" x14ac:dyDescent="0.25">
      <c r="U1880">
        <v>-85</v>
      </c>
      <c r="V1880" s="14">
        <v>35</v>
      </c>
      <c r="W1880" s="14" t="str">
        <f t="shared" si="70"/>
        <v>-8535</v>
      </c>
      <c r="X1880" s="78">
        <f t="shared" si="71"/>
        <v>0.91611152232913884</v>
      </c>
      <c r="Y1880" s="14">
        <v>0.58121209624533077</v>
      </c>
    </row>
    <row r="1881" spans="21:25" x14ac:dyDescent="0.25">
      <c r="U1881">
        <v>-84</v>
      </c>
      <c r="V1881" s="14">
        <v>35</v>
      </c>
      <c r="W1881" s="14" t="str">
        <f t="shared" si="70"/>
        <v>-8435</v>
      </c>
      <c r="X1881" s="78">
        <f t="shared" si="71"/>
        <v>0.91709844559585485</v>
      </c>
      <c r="Y1881" s="14">
        <v>0.5818382337042538</v>
      </c>
    </row>
    <row r="1882" spans="21:25" x14ac:dyDescent="0.25">
      <c r="U1882">
        <v>-83</v>
      </c>
      <c r="V1882" s="14">
        <v>35</v>
      </c>
      <c r="W1882" s="14" t="str">
        <f t="shared" ref="W1882:W1945" si="72">U1882&amp;V1882</f>
        <v>-8335</v>
      </c>
      <c r="X1882" s="78">
        <f t="shared" si="71"/>
        <v>0.91808536886257086</v>
      </c>
      <c r="Y1882" s="14">
        <v>0.58246437116317695</v>
      </c>
    </row>
    <row r="1883" spans="21:25" x14ac:dyDescent="0.25">
      <c r="U1883">
        <v>-82</v>
      </c>
      <c r="V1883" s="14">
        <v>35</v>
      </c>
      <c r="W1883" s="14" t="str">
        <f t="shared" si="72"/>
        <v>-8235</v>
      </c>
      <c r="X1883" s="78">
        <f t="shared" si="71"/>
        <v>0.91907229212928687</v>
      </c>
      <c r="Y1883" s="14">
        <v>0.58309050862209999</v>
      </c>
    </row>
    <row r="1884" spans="21:25" x14ac:dyDescent="0.25">
      <c r="U1884">
        <v>-81</v>
      </c>
      <c r="V1884" s="14">
        <v>35</v>
      </c>
      <c r="W1884" s="14" t="str">
        <f t="shared" si="72"/>
        <v>-8135</v>
      </c>
      <c r="X1884" s="78">
        <f t="shared" si="71"/>
        <v>0.92005921539600288</v>
      </c>
      <c r="Y1884" s="14">
        <v>0.58371664608102303</v>
      </c>
    </row>
    <row r="1885" spans="21:25" x14ac:dyDescent="0.25">
      <c r="U1885">
        <v>-80</v>
      </c>
      <c r="V1885" s="14">
        <v>35</v>
      </c>
      <c r="W1885" s="14" t="str">
        <f t="shared" si="72"/>
        <v>-8035</v>
      </c>
      <c r="X1885" s="78">
        <f t="shared" si="71"/>
        <v>0.92104613866271889</v>
      </c>
      <c r="Y1885" s="14">
        <v>0.58434278353994606</v>
      </c>
    </row>
    <row r="1886" spans="21:25" x14ac:dyDescent="0.25">
      <c r="U1886">
        <v>-79</v>
      </c>
      <c r="V1886" s="14">
        <v>35</v>
      </c>
      <c r="W1886" s="14" t="str">
        <f t="shared" si="72"/>
        <v>-7935</v>
      </c>
      <c r="X1886" s="78">
        <f t="shared" si="71"/>
        <v>0.92203306192943491</v>
      </c>
      <c r="Y1886" s="14">
        <v>0.58496892099886921</v>
      </c>
    </row>
    <row r="1887" spans="21:25" x14ac:dyDescent="0.25">
      <c r="U1887">
        <v>-78</v>
      </c>
      <c r="V1887" s="14">
        <v>35</v>
      </c>
      <c r="W1887" s="14" t="str">
        <f t="shared" si="72"/>
        <v>-7835</v>
      </c>
      <c r="X1887" s="78">
        <f t="shared" si="71"/>
        <v>0.92301998519615092</v>
      </c>
      <c r="Y1887" s="14">
        <v>0.58559505845779225</v>
      </c>
    </row>
    <row r="1888" spans="21:25" x14ac:dyDescent="0.25">
      <c r="U1888">
        <v>-77</v>
      </c>
      <c r="V1888" s="14">
        <v>35</v>
      </c>
      <c r="W1888" s="14" t="str">
        <f t="shared" si="72"/>
        <v>-7735</v>
      </c>
      <c r="X1888" s="78">
        <f t="shared" si="71"/>
        <v>0.92400690846286693</v>
      </c>
      <c r="Y1888" s="14">
        <v>0.58622119591671529</v>
      </c>
    </row>
    <row r="1889" spans="21:25" x14ac:dyDescent="0.25">
      <c r="U1889">
        <v>-76</v>
      </c>
      <c r="V1889" s="14">
        <v>35</v>
      </c>
      <c r="W1889" s="14" t="str">
        <f t="shared" si="72"/>
        <v>-7635</v>
      </c>
      <c r="X1889" s="78">
        <f t="shared" si="71"/>
        <v>0.92499383172958294</v>
      </c>
      <c r="Y1889" s="14">
        <v>0.58684733337563832</v>
      </c>
    </row>
    <row r="1890" spans="21:25" x14ac:dyDescent="0.25">
      <c r="U1890">
        <v>-75</v>
      </c>
      <c r="V1890" s="14">
        <v>35</v>
      </c>
      <c r="W1890" s="14" t="str">
        <f t="shared" si="72"/>
        <v>-7535</v>
      </c>
      <c r="X1890" s="78">
        <f t="shared" si="71"/>
        <v>0.92598075499629895</v>
      </c>
      <c r="Y1890" s="14">
        <v>0.58747347083456136</v>
      </c>
    </row>
    <row r="1891" spans="21:25" x14ac:dyDescent="0.25">
      <c r="U1891">
        <v>-74</v>
      </c>
      <c r="V1891" s="14">
        <v>35</v>
      </c>
      <c r="W1891" s="14" t="str">
        <f t="shared" si="72"/>
        <v>-7435</v>
      </c>
      <c r="X1891" s="78">
        <f t="shared" si="71"/>
        <v>0.92696767826301496</v>
      </c>
      <c r="Y1891" s="14">
        <v>0.5880996082934844</v>
      </c>
    </row>
    <row r="1892" spans="21:25" x14ac:dyDescent="0.25">
      <c r="U1892">
        <v>-73</v>
      </c>
      <c r="V1892" s="14">
        <v>35</v>
      </c>
      <c r="W1892" s="14" t="str">
        <f t="shared" si="72"/>
        <v>-7335</v>
      </c>
      <c r="X1892" s="78">
        <f t="shared" si="71"/>
        <v>0.92795460152973097</v>
      </c>
      <c r="Y1892" s="14">
        <v>0.58872574575240755</v>
      </c>
    </row>
    <row r="1893" spans="21:25" x14ac:dyDescent="0.25">
      <c r="U1893">
        <v>-72</v>
      </c>
      <c r="V1893" s="14">
        <v>35</v>
      </c>
      <c r="W1893" s="14" t="str">
        <f t="shared" si="72"/>
        <v>-7235</v>
      </c>
      <c r="X1893" s="78">
        <f t="shared" si="71"/>
        <v>0.92894152479644698</v>
      </c>
      <c r="Y1893" s="14">
        <v>0.58935188321133058</v>
      </c>
    </row>
    <row r="1894" spans="21:25" x14ac:dyDescent="0.25">
      <c r="U1894">
        <v>-71</v>
      </c>
      <c r="V1894" s="14">
        <v>35</v>
      </c>
      <c r="W1894" s="14" t="str">
        <f t="shared" si="72"/>
        <v>-7135</v>
      </c>
      <c r="X1894" s="78">
        <f t="shared" si="71"/>
        <v>0.92992844806316299</v>
      </c>
      <c r="Y1894" s="14">
        <v>0.58997802067025362</v>
      </c>
    </row>
    <row r="1895" spans="21:25" x14ac:dyDescent="0.25">
      <c r="U1895">
        <v>-70</v>
      </c>
      <c r="V1895" s="14">
        <v>35</v>
      </c>
      <c r="W1895" s="14" t="str">
        <f t="shared" si="72"/>
        <v>-7035</v>
      </c>
      <c r="X1895" s="78">
        <f t="shared" si="71"/>
        <v>0.930915371329879</v>
      </c>
      <c r="Y1895" s="14">
        <v>0.59060415812917666</v>
      </c>
    </row>
    <row r="1896" spans="21:25" x14ac:dyDescent="0.25">
      <c r="U1896">
        <v>-69</v>
      </c>
      <c r="V1896" s="14">
        <v>35</v>
      </c>
      <c r="W1896" s="14" t="str">
        <f t="shared" si="72"/>
        <v>-6935</v>
      </c>
      <c r="X1896" s="78">
        <f t="shared" si="71"/>
        <v>0.93190229459659513</v>
      </c>
      <c r="Y1896" s="14">
        <v>0.59123029558809981</v>
      </c>
    </row>
    <row r="1897" spans="21:25" x14ac:dyDescent="0.25">
      <c r="U1897">
        <v>-68</v>
      </c>
      <c r="V1897" s="14">
        <v>35</v>
      </c>
      <c r="W1897" s="14" t="str">
        <f t="shared" si="72"/>
        <v>-6835</v>
      </c>
      <c r="X1897" s="78">
        <f t="shared" si="71"/>
        <v>0.93288921786331114</v>
      </c>
      <c r="Y1897" s="14">
        <v>0.59185643304702285</v>
      </c>
    </row>
    <row r="1898" spans="21:25" x14ac:dyDescent="0.25">
      <c r="U1898">
        <v>-67</v>
      </c>
      <c r="V1898" s="14">
        <v>35</v>
      </c>
      <c r="W1898" s="14" t="str">
        <f t="shared" si="72"/>
        <v>-6735</v>
      </c>
      <c r="X1898" s="78">
        <f t="shared" si="71"/>
        <v>0.93387614113002715</v>
      </c>
      <c r="Y1898" s="14">
        <v>0.59248257050594588</v>
      </c>
    </row>
    <row r="1899" spans="21:25" x14ac:dyDescent="0.25">
      <c r="U1899">
        <v>-66</v>
      </c>
      <c r="V1899" s="14">
        <v>35</v>
      </c>
      <c r="W1899" s="14" t="str">
        <f t="shared" si="72"/>
        <v>-6635</v>
      </c>
      <c r="X1899" s="78">
        <f t="shared" si="71"/>
        <v>0.93486306439674316</v>
      </c>
      <c r="Y1899" s="14">
        <v>0.59310870796486903</v>
      </c>
    </row>
    <row r="1900" spans="21:25" x14ac:dyDescent="0.25">
      <c r="U1900">
        <v>-65</v>
      </c>
      <c r="V1900" s="14">
        <v>35</v>
      </c>
      <c r="W1900" s="14" t="str">
        <f t="shared" si="72"/>
        <v>-6535</v>
      </c>
      <c r="X1900" s="78">
        <f t="shared" si="71"/>
        <v>0.93584998766345917</v>
      </c>
      <c r="Y1900" s="14">
        <v>0.59373484542379207</v>
      </c>
    </row>
    <row r="1901" spans="21:25" x14ac:dyDescent="0.25">
      <c r="U1901">
        <v>-64</v>
      </c>
      <c r="V1901" s="14">
        <v>35</v>
      </c>
      <c r="W1901" s="14" t="str">
        <f t="shared" si="72"/>
        <v>-6435</v>
      </c>
      <c r="X1901" s="78">
        <f t="shared" si="71"/>
        <v>0.93683691093017518</v>
      </c>
      <c r="Y1901" s="14">
        <v>0.59436098288271511</v>
      </c>
    </row>
    <row r="1902" spans="21:25" x14ac:dyDescent="0.25">
      <c r="U1902">
        <v>-63</v>
      </c>
      <c r="V1902" s="14">
        <v>35</v>
      </c>
      <c r="W1902" s="14" t="str">
        <f t="shared" si="72"/>
        <v>-6335</v>
      </c>
      <c r="X1902" s="78">
        <f t="shared" si="71"/>
        <v>0.93782383419689119</v>
      </c>
      <c r="Y1902" s="14">
        <v>0.59498712034163825</v>
      </c>
    </row>
    <row r="1903" spans="21:25" x14ac:dyDescent="0.25">
      <c r="U1903">
        <v>-62</v>
      </c>
      <c r="V1903" s="14">
        <v>35</v>
      </c>
      <c r="W1903" s="14" t="str">
        <f t="shared" si="72"/>
        <v>-6235</v>
      </c>
      <c r="X1903" s="78">
        <f t="shared" si="71"/>
        <v>0.9388107574636072</v>
      </c>
      <c r="Y1903" s="14">
        <v>0.59561325780056129</v>
      </c>
    </row>
    <row r="1904" spans="21:25" x14ac:dyDescent="0.25">
      <c r="U1904">
        <v>-61</v>
      </c>
      <c r="V1904" s="14">
        <v>35</v>
      </c>
      <c r="W1904" s="14" t="str">
        <f t="shared" si="72"/>
        <v>-6135</v>
      </c>
      <c r="X1904" s="78">
        <f t="shared" si="71"/>
        <v>0.93979768073032321</v>
      </c>
      <c r="Y1904" s="14">
        <v>0.59623939525948433</v>
      </c>
    </row>
    <row r="1905" spans="21:25" x14ac:dyDescent="0.25">
      <c r="U1905">
        <v>-60</v>
      </c>
      <c r="V1905" s="14">
        <v>35</v>
      </c>
      <c r="W1905" s="14" t="str">
        <f t="shared" si="72"/>
        <v>-6035</v>
      </c>
      <c r="X1905" s="78">
        <f t="shared" si="71"/>
        <v>0.94078460399703923</v>
      </c>
      <c r="Y1905" s="14">
        <v>0.59686553271840737</v>
      </c>
    </row>
    <row r="1906" spans="21:25" x14ac:dyDescent="0.25">
      <c r="U1906">
        <v>-59</v>
      </c>
      <c r="V1906" s="14">
        <v>35</v>
      </c>
      <c r="W1906" s="14" t="str">
        <f t="shared" si="72"/>
        <v>-5935</v>
      </c>
      <c r="X1906" s="78">
        <f t="shared" ref="X1906:X1969" si="73">$X$153/1013.25*(1013.25+U1906)</f>
        <v>0.94177152726375524</v>
      </c>
      <c r="Y1906" s="14">
        <v>0.5974916701773304</v>
      </c>
    </row>
    <row r="1907" spans="21:25" x14ac:dyDescent="0.25">
      <c r="U1907">
        <v>-58</v>
      </c>
      <c r="V1907" s="14">
        <v>35</v>
      </c>
      <c r="W1907" s="14" t="str">
        <f t="shared" si="72"/>
        <v>-5835</v>
      </c>
      <c r="X1907" s="78">
        <f t="shared" si="73"/>
        <v>0.94275845053047125</v>
      </c>
      <c r="Y1907" s="14">
        <v>0.59811780763625344</v>
      </c>
    </row>
    <row r="1908" spans="21:25" x14ac:dyDescent="0.25">
      <c r="U1908">
        <v>-57</v>
      </c>
      <c r="V1908" s="14">
        <v>35</v>
      </c>
      <c r="W1908" s="14" t="str">
        <f t="shared" si="72"/>
        <v>-5735</v>
      </c>
      <c r="X1908" s="78">
        <f t="shared" si="73"/>
        <v>0.94374537379718726</v>
      </c>
      <c r="Y1908" s="14">
        <v>0.59874394509517648</v>
      </c>
    </row>
    <row r="1909" spans="21:25" x14ac:dyDescent="0.25">
      <c r="U1909">
        <v>-56</v>
      </c>
      <c r="V1909" s="14">
        <v>35</v>
      </c>
      <c r="W1909" s="14" t="str">
        <f t="shared" si="72"/>
        <v>-5635</v>
      </c>
      <c r="X1909" s="78">
        <f t="shared" si="73"/>
        <v>0.94473229706390327</v>
      </c>
      <c r="Y1909" s="14">
        <v>0.59937008255409963</v>
      </c>
    </row>
    <row r="1910" spans="21:25" x14ac:dyDescent="0.25">
      <c r="U1910">
        <v>-55</v>
      </c>
      <c r="V1910" s="14">
        <v>35</v>
      </c>
      <c r="W1910" s="14" t="str">
        <f t="shared" si="72"/>
        <v>-5535</v>
      </c>
      <c r="X1910" s="78">
        <f t="shared" si="73"/>
        <v>0.94571922033061928</v>
      </c>
      <c r="Y1910" s="14">
        <v>0.59999622001302266</v>
      </c>
    </row>
    <row r="1911" spans="21:25" x14ac:dyDescent="0.25">
      <c r="U1911">
        <v>-54</v>
      </c>
      <c r="V1911" s="14">
        <v>35</v>
      </c>
      <c r="W1911" s="14" t="str">
        <f t="shared" si="72"/>
        <v>-5435</v>
      </c>
      <c r="X1911" s="78">
        <f t="shared" si="73"/>
        <v>0.94670614359733529</v>
      </c>
      <c r="Y1911" s="14">
        <v>0.6006223574719457</v>
      </c>
    </row>
    <row r="1912" spans="21:25" x14ac:dyDescent="0.25">
      <c r="U1912">
        <v>-53</v>
      </c>
      <c r="V1912" s="14">
        <v>35</v>
      </c>
      <c r="W1912" s="14" t="str">
        <f t="shared" si="72"/>
        <v>-5335</v>
      </c>
      <c r="X1912" s="78">
        <f t="shared" si="73"/>
        <v>0.9476930668640513</v>
      </c>
      <c r="Y1912" s="14">
        <v>0.60124849493086874</v>
      </c>
    </row>
    <row r="1913" spans="21:25" x14ac:dyDescent="0.25">
      <c r="U1913">
        <v>-52</v>
      </c>
      <c r="V1913" s="14">
        <v>35</v>
      </c>
      <c r="W1913" s="14" t="str">
        <f t="shared" si="72"/>
        <v>-5235</v>
      </c>
      <c r="X1913" s="78">
        <f t="shared" si="73"/>
        <v>0.94867999013076731</v>
      </c>
      <c r="Y1913" s="14">
        <v>0.60187463238979189</v>
      </c>
    </row>
    <row r="1914" spans="21:25" x14ac:dyDescent="0.25">
      <c r="U1914">
        <v>-51</v>
      </c>
      <c r="V1914" s="14">
        <v>35</v>
      </c>
      <c r="W1914" s="14" t="str">
        <f t="shared" si="72"/>
        <v>-5135</v>
      </c>
      <c r="X1914" s="78">
        <f t="shared" si="73"/>
        <v>0.94966691339748333</v>
      </c>
      <c r="Y1914" s="14">
        <v>0.60250076984871492</v>
      </c>
    </row>
    <row r="1915" spans="21:25" x14ac:dyDescent="0.25">
      <c r="U1915">
        <v>-50</v>
      </c>
      <c r="V1915" s="14">
        <v>35</v>
      </c>
      <c r="W1915" s="14" t="str">
        <f t="shared" si="72"/>
        <v>-5035</v>
      </c>
      <c r="X1915" s="78">
        <f t="shared" si="73"/>
        <v>0.95065383666419934</v>
      </c>
      <c r="Y1915" s="14">
        <v>0.60312690730763796</v>
      </c>
    </row>
    <row r="1916" spans="21:25" x14ac:dyDescent="0.25">
      <c r="U1916">
        <v>-49</v>
      </c>
      <c r="V1916" s="14">
        <v>35</v>
      </c>
      <c r="W1916" s="14" t="str">
        <f t="shared" si="72"/>
        <v>-4935</v>
      </c>
      <c r="X1916" s="78">
        <f t="shared" si="73"/>
        <v>0.95164075993091535</v>
      </c>
      <c r="Y1916" s="14">
        <v>0.603753044766561</v>
      </c>
    </row>
    <row r="1917" spans="21:25" x14ac:dyDescent="0.25">
      <c r="U1917">
        <v>-48</v>
      </c>
      <c r="V1917" s="14">
        <v>35</v>
      </c>
      <c r="W1917" s="14" t="str">
        <f t="shared" si="72"/>
        <v>-4835</v>
      </c>
      <c r="X1917" s="78">
        <f t="shared" si="73"/>
        <v>0.95262768319763136</v>
      </c>
      <c r="Y1917" s="14">
        <v>0.60437918222548404</v>
      </c>
    </row>
    <row r="1918" spans="21:25" x14ac:dyDescent="0.25">
      <c r="U1918">
        <v>-47</v>
      </c>
      <c r="V1918" s="14">
        <v>35</v>
      </c>
      <c r="W1918" s="14" t="str">
        <f t="shared" si="72"/>
        <v>-4735</v>
      </c>
      <c r="X1918" s="78">
        <f t="shared" si="73"/>
        <v>0.95361460646434737</v>
      </c>
      <c r="Y1918" s="14">
        <v>0.60500531968440707</v>
      </c>
    </row>
    <row r="1919" spans="21:25" x14ac:dyDescent="0.25">
      <c r="U1919">
        <v>-46</v>
      </c>
      <c r="V1919" s="14">
        <v>35</v>
      </c>
      <c r="W1919" s="14" t="str">
        <f t="shared" si="72"/>
        <v>-4635</v>
      </c>
      <c r="X1919" s="78">
        <f t="shared" si="73"/>
        <v>0.95460152973106338</v>
      </c>
      <c r="Y1919" s="14">
        <v>0.60563145714333022</v>
      </c>
    </row>
    <row r="1920" spans="21:25" x14ac:dyDescent="0.25">
      <c r="U1920">
        <v>-45</v>
      </c>
      <c r="V1920" s="14">
        <v>35</v>
      </c>
      <c r="W1920" s="14" t="str">
        <f t="shared" si="72"/>
        <v>-4535</v>
      </c>
      <c r="X1920" s="78">
        <f t="shared" si="73"/>
        <v>0.95558845299777939</v>
      </c>
      <c r="Y1920" s="14">
        <v>0.60625759460225326</v>
      </c>
    </row>
    <row r="1921" spans="21:25" x14ac:dyDescent="0.25">
      <c r="U1921">
        <v>-44</v>
      </c>
      <c r="V1921" s="14">
        <v>35</v>
      </c>
      <c r="W1921" s="14" t="str">
        <f t="shared" si="72"/>
        <v>-4435</v>
      </c>
      <c r="X1921" s="78">
        <f t="shared" si="73"/>
        <v>0.9565753762644954</v>
      </c>
      <c r="Y1921" s="14">
        <v>0.6068837320611763</v>
      </c>
    </row>
    <row r="1922" spans="21:25" x14ac:dyDescent="0.25">
      <c r="U1922">
        <v>-43</v>
      </c>
      <c r="V1922" s="14">
        <v>35</v>
      </c>
      <c r="W1922" s="14" t="str">
        <f t="shared" si="72"/>
        <v>-4335</v>
      </c>
      <c r="X1922" s="78">
        <f t="shared" si="73"/>
        <v>0.95756229953121141</v>
      </c>
      <c r="Y1922" s="14">
        <v>0.60750986952009933</v>
      </c>
    </row>
    <row r="1923" spans="21:25" x14ac:dyDescent="0.25">
      <c r="U1923">
        <v>-42</v>
      </c>
      <c r="V1923" s="14">
        <v>35</v>
      </c>
      <c r="W1923" s="14" t="str">
        <f t="shared" si="72"/>
        <v>-4235</v>
      </c>
      <c r="X1923" s="78">
        <f t="shared" si="73"/>
        <v>0.95854922279792742</v>
      </c>
      <c r="Y1923" s="14">
        <v>0.60813600697902248</v>
      </c>
    </row>
    <row r="1924" spans="21:25" x14ac:dyDescent="0.25">
      <c r="U1924">
        <v>-41</v>
      </c>
      <c r="V1924" s="14">
        <v>35</v>
      </c>
      <c r="W1924" s="14" t="str">
        <f t="shared" si="72"/>
        <v>-4135</v>
      </c>
      <c r="X1924" s="78">
        <f t="shared" si="73"/>
        <v>0.95953614606464344</v>
      </c>
      <c r="Y1924" s="14">
        <v>0.60876214443794552</v>
      </c>
    </row>
    <row r="1925" spans="21:25" x14ac:dyDescent="0.25">
      <c r="U1925">
        <v>-40</v>
      </c>
      <c r="V1925" s="14">
        <v>35</v>
      </c>
      <c r="W1925" s="14" t="str">
        <f t="shared" si="72"/>
        <v>-4035</v>
      </c>
      <c r="X1925" s="78">
        <f t="shared" si="73"/>
        <v>0.96052306933135945</v>
      </c>
      <c r="Y1925" s="14">
        <v>0.60938828189686856</v>
      </c>
    </row>
    <row r="1926" spans="21:25" x14ac:dyDescent="0.25">
      <c r="U1926">
        <v>-39</v>
      </c>
      <c r="V1926" s="14">
        <v>35</v>
      </c>
      <c r="W1926" s="14" t="str">
        <f t="shared" si="72"/>
        <v>-3935</v>
      </c>
      <c r="X1926" s="78">
        <f t="shared" si="73"/>
        <v>0.96150999259807546</v>
      </c>
      <c r="Y1926" s="14">
        <v>0.61001441935579159</v>
      </c>
    </row>
    <row r="1927" spans="21:25" x14ac:dyDescent="0.25">
      <c r="U1927">
        <v>-38</v>
      </c>
      <c r="V1927" s="14">
        <v>35</v>
      </c>
      <c r="W1927" s="14" t="str">
        <f t="shared" si="72"/>
        <v>-3835</v>
      </c>
      <c r="X1927" s="78">
        <f t="shared" si="73"/>
        <v>0.96249691586479147</v>
      </c>
      <c r="Y1927" s="14">
        <v>0.61064055681471463</v>
      </c>
    </row>
    <row r="1928" spans="21:25" x14ac:dyDescent="0.25">
      <c r="U1928">
        <v>-37</v>
      </c>
      <c r="V1928" s="14">
        <v>35</v>
      </c>
      <c r="W1928" s="14" t="str">
        <f t="shared" si="72"/>
        <v>-3735</v>
      </c>
      <c r="X1928" s="78">
        <f t="shared" si="73"/>
        <v>0.96348383913150748</v>
      </c>
      <c r="Y1928" s="14">
        <v>0.61126669427363767</v>
      </c>
    </row>
    <row r="1929" spans="21:25" x14ac:dyDescent="0.25">
      <c r="U1929">
        <v>-36</v>
      </c>
      <c r="V1929" s="14">
        <v>35</v>
      </c>
      <c r="W1929" s="14" t="str">
        <f t="shared" si="72"/>
        <v>-3635</v>
      </c>
      <c r="X1929" s="78">
        <f t="shared" si="73"/>
        <v>0.96447076239822349</v>
      </c>
      <c r="Y1929" s="14">
        <v>0.6118928317325607</v>
      </c>
    </row>
    <row r="1930" spans="21:25" x14ac:dyDescent="0.25">
      <c r="U1930">
        <v>-35</v>
      </c>
      <c r="V1930" s="14">
        <v>35</v>
      </c>
      <c r="W1930" s="14" t="str">
        <f t="shared" si="72"/>
        <v>-3535</v>
      </c>
      <c r="X1930" s="78">
        <f t="shared" si="73"/>
        <v>0.9654576856649395</v>
      </c>
      <c r="Y1930" s="14">
        <v>0.61251896919148385</v>
      </c>
    </row>
    <row r="1931" spans="21:25" x14ac:dyDescent="0.25">
      <c r="U1931">
        <v>-34</v>
      </c>
      <c r="V1931" s="14">
        <v>35</v>
      </c>
      <c r="W1931" s="14" t="str">
        <f t="shared" si="72"/>
        <v>-3435</v>
      </c>
      <c r="X1931" s="78">
        <f t="shared" si="73"/>
        <v>0.96644460893165551</v>
      </c>
      <c r="Y1931" s="14">
        <v>0.61314510665040689</v>
      </c>
    </row>
    <row r="1932" spans="21:25" x14ac:dyDescent="0.25">
      <c r="U1932">
        <v>-33</v>
      </c>
      <c r="V1932" s="14">
        <v>35</v>
      </c>
      <c r="W1932" s="14" t="str">
        <f t="shared" si="72"/>
        <v>-3335</v>
      </c>
      <c r="X1932" s="78">
        <f t="shared" si="73"/>
        <v>0.96743153219837152</v>
      </c>
      <c r="Y1932" s="14">
        <v>0.61377124410932993</v>
      </c>
    </row>
    <row r="1933" spans="21:25" x14ac:dyDescent="0.25">
      <c r="U1933">
        <v>-32</v>
      </c>
      <c r="V1933" s="14">
        <v>35</v>
      </c>
      <c r="W1933" s="14" t="str">
        <f t="shared" si="72"/>
        <v>-3235</v>
      </c>
      <c r="X1933" s="78">
        <f t="shared" si="73"/>
        <v>0.96841845546508754</v>
      </c>
      <c r="Y1933" s="14">
        <v>0.61439738156825308</v>
      </c>
    </row>
    <row r="1934" spans="21:25" x14ac:dyDescent="0.25">
      <c r="U1934">
        <v>-31</v>
      </c>
      <c r="V1934" s="14">
        <v>35</v>
      </c>
      <c r="W1934" s="14" t="str">
        <f t="shared" si="72"/>
        <v>-3135</v>
      </c>
      <c r="X1934" s="78">
        <f t="shared" si="73"/>
        <v>0.96940537873180355</v>
      </c>
      <c r="Y1934" s="14">
        <v>0.61502351902717611</v>
      </c>
    </row>
    <row r="1935" spans="21:25" x14ac:dyDescent="0.25">
      <c r="U1935">
        <v>-30</v>
      </c>
      <c r="V1935" s="14">
        <v>35</v>
      </c>
      <c r="W1935" s="14" t="str">
        <f t="shared" si="72"/>
        <v>-3035</v>
      </c>
      <c r="X1935" s="78">
        <f t="shared" si="73"/>
        <v>0.97039230199851956</v>
      </c>
      <c r="Y1935" s="14">
        <v>0.61564965648609915</v>
      </c>
    </row>
    <row r="1936" spans="21:25" x14ac:dyDescent="0.25">
      <c r="U1936">
        <v>-29</v>
      </c>
      <c r="V1936" s="14">
        <v>35</v>
      </c>
      <c r="W1936" s="14" t="str">
        <f t="shared" si="72"/>
        <v>-2935</v>
      </c>
      <c r="X1936" s="78">
        <f t="shared" si="73"/>
        <v>0.97137922526523557</v>
      </c>
      <c r="Y1936" s="14">
        <v>0.61627579394502219</v>
      </c>
    </row>
    <row r="1937" spans="21:25" x14ac:dyDescent="0.25">
      <c r="U1937">
        <v>-28</v>
      </c>
      <c r="V1937" s="14">
        <v>35</v>
      </c>
      <c r="W1937" s="14" t="str">
        <f t="shared" si="72"/>
        <v>-2835</v>
      </c>
      <c r="X1937" s="78">
        <f t="shared" si="73"/>
        <v>0.97236614853195158</v>
      </c>
      <c r="Y1937" s="14">
        <v>0.61690193140394523</v>
      </c>
    </row>
    <row r="1938" spans="21:25" x14ac:dyDescent="0.25">
      <c r="U1938">
        <v>-27</v>
      </c>
      <c r="V1938" s="14">
        <v>35</v>
      </c>
      <c r="W1938" s="14" t="str">
        <f t="shared" si="72"/>
        <v>-2735</v>
      </c>
      <c r="X1938" s="78">
        <f t="shared" si="73"/>
        <v>0.97335307179866759</v>
      </c>
      <c r="Y1938" s="14">
        <v>0.61752806886286826</v>
      </c>
    </row>
    <row r="1939" spans="21:25" x14ac:dyDescent="0.25">
      <c r="U1939">
        <v>-26</v>
      </c>
      <c r="V1939" s="14">
        <v>35</v>
      </c>
      <c r="W1939" s="14" t="str">
        <f t="shared" si="72"/>
        <v>-2635</v>
      </c>
      <c r="X1939" s="78">
        <f t="shared" si="73"/>
        <v>0.9743399950653836</v>
      </c>
      <c r="Y1939" s="14">
        <v>0.6181542063217913</v>
      </c>
    </row>
    <row r="1940" spans="21:25" x14ac:dyDescent="0.25">
      <c r="U1940">
        <v>-25</v>
      </c>
      <c r="V1940" s="14">
        <v>35</v>
      </c>
      <c r="W1940" s="14" t="str">
        <f t="shared" si="72"/>
        <v>-2535</v>
      </c>
      <c r="X1940" s="78">
        <f t="shared" si="73"/>
        <v>0.97532691833209961</v>
      </c>
      <c r="Y1940" s="14">
        <v>0.61878034378071445</v>
      </c>
    </row>
    <row r="1941" spans="21:25" x14ac:dyDescent="0.25">
      <c r="U1941">
        <v>-24</v>
      </c>
      <c r="V1941" s="14">
        <v>35</v>
      </c>
      <c r="W1941" s="14" t="str">
        <f t="shared" si="72"/>
        <v>-2435</v>
      </c>
      <c r="X1941" s="78">
        <f t="shared" si="73"/>
        <v>0.97631384159881562</v>
      </c>
      <c r="Y1941" s="14">
        <v>0.61940648123963749</v>
      </c>
    </row>
    <row r="1942" spans="21:25" x14ac:dyDescent="0.25">
      <c r="U1942">
        <v>-23</v>
      </c>
      <c r="V1942" s="14">
        <v>35</v>
      </c>
      <c r="W1942" s="14" t="str">
        <f t="shared" si="72"/>
        <v>-2335</v>
      </c>
      <c r="X1942" s="78">
        <f t="shared" si="73"/>
        <v>0.97730076486553163</v>
      </c>
      <c r="Y1942" s="14">
        <v>0.62003261869856052</v>
      </c>
    </row>
    <row r="1943" spans="21:25" x14ac:dyDescent="0.25">
      <c r="U1943">
        <v>-22</v>
      </c>
      <c r="V1943" s="14">
        <v>35</v>
      </c>
      <c r="W1943" s="14" t="str">
        <f t="shared" si="72"/>
        <v>-2235</v>
      </c>
      <c r="X1943" s="78">
        <f t="shared" si="73"/>
        <v>0.97828768813224765</v>
      </c>
      <c r="Y1943" s="14">
        <v>0.62065875615748367</v>
      </c>
    </row>
    <row r="1944" spans="21:25" x14ac:dyDescent="0.25">
      <c r="U1944">
        <v>-21</v>
      </c>
      <c r="V1944" s="14">
        <v>35</v>
      </c>
      <c r="W1944" s="14" t="str">
        <f t="shared" si="72"/>
        <v>-2135</v>
      </c>
      <c r="X1944" s="78">
        <f t="shared" si="73"/>
        <v>0.97927461139896366</v>
      </c>
      <c r="Y1944" s="14">
        <v>0.62128489361640671</v>
      </c>
    </row>
    <row r="1945" spans="21:25" x14ac:dyDescent="0.25">
      <c r="U1945">
        <v>-20</v>
      </c>
      <c r="V1945" s="14">
        <v>35</v>
      </c>
      <c r="W1945" s="14" t="str">
        <f t="shared" si="72"/>
        <v>-2035</v>
      </c>
      <c r="X1945" s="78">
        <f t="shared" si="73"/>
        <v>0.98026153466567967</v>
      </c>
      <c r="Y1945" s="14">
        <v>0.62191103107532975</v>
      </c>
    </row>
    <row r="1946" spans="21:25" x14ac:dyDescent="0.25">
      <c r="U1946">
        <v>-19</v>
      </c>
      <c r="V1946" s="14">
        <v>35</v>
      </c>
      <c r="W1946" s="14" t="str">
        <f t="shared" ref="W1946:W2009" si="74">U1946&amp;V1946</f>
        <v>-1935</v>
      </c>
      <c r="X1946" s="78">
        <f t="shared" si="73"/>
        <v>0.98124845793239568</v>
      </c>
      <c r="Y1946" s="14">
        <v>0.62253716853425278</v>
      </c>
    </row>
    <row r="1947" spans="21:25" x14ac:dyDescent="0.25">
      <c r="U1947">
        <v>-18</v>
      </c>
      <c r="V1947" s="14">
        <v>35</v>
      </c>
      <c r="W1947" s="14" t="str">
        <f t="shared" si="74"/>
        <v>-1835</v>
      </c>
      <c r="X1947" s="78">
        <f t="shared" si="73"/>
        <v>0.98223538119911169</v>
      </c>
      <c r="Y1947" s="14">
        <v>0.62316330599317582</v>
      </c>
    </row>
    <row r="1948" spans="21:25" x14ac:dyDescent="0.25">
      <c r="U1948">
        <v>-17</v>
      </c>
      <c r="V1948" s="14">
        <v>35</v>
      </c>
      <c r="W1948" s="14" t="str">
        <f t="shared" si="74"/>
        <v>-1735</v>
      </c>
      <c r="X1948" s="78">
        <f t="shared" si="73"/>
        <v>0.9832223044658277</v>
      </c>
      <c r="Y1948" s="14">
        <v>0.62378944345209886</v>
      </c>
    </row>
    <row r="1949" spans="21:25" x14ac:dyDescent="0.25">
      <c r="U1949">
        <v>-16</v>
      </c>
      <c r="V1949" s="14">
        <v>35</v>
      </c>
      <c r="W1949" s="14" t="str">
        <f t="shared" si="74"/>
        <v>-1635</v>
      </c>
      <c r="X1949" s="78">
        <f t="shared" si="73"/>
        <v>0.98420922773254371</v>
      </c>
      <c r="Y1949" s="14">
        <v>0.62441558091102189</v>
      </c>
    </row>
    <row r="1950" spans="21:25" x14ac:dyDescent="0.25">
      <c r="U1950">
        <v>-15</v>
      </c>
      <c r="V1950" s="14">
        <v>35</v>
      </c>
      <c r="W1950" s="14" t="str">
        <f t="shared" si="74"/>
        <v>-1535</v>
      </c>
      <c r="X1950" s="78">
        <f t="shared" si="73"/>
        <v>0.98519615099925972</v>
      </c>
      <c r="Y1950" s="14">
        <v>0.62504171836994504</v>
      </c>
    </row>
    <row r="1951" spans="21:25" x14ac:dyDescent="0.25">
      <c r="U1951">
        <v>-14</v>
      </c>
      <c r="V1951" s="14">
        <v>35</v>
      </c>
      <c r="W1951" s="14" t="str">
        <f t="shared" si="74"/>
        <v>-1435</v>
      </c>
      <c r="X1951" s="78">
        <f t="shared" si="73"/>
        <v>0.98618307426597573</v>
      </c>
      <c r="Y1951" s="14">
        <v>0.62566785582886808</v>
      </c>
    </row>
    <row r="1952" spans="21:25" x14ac:dyDescent="0.25">
      <c r="U1952">
        <v>-13</v>
      </c>
      <c r="V1952" s="14">
        <v>35</v>
      </c>
      <c r="W1952" s="14" t="str">
        <f t="shared" si="74"/>
        <v>-1335</v>
      </c>
      <c r="X1952" s="78">
        <f t="shared" si="73"/>
        <v>0.98716999753269175</v>
      </c>
      <c r="Y1952" s="14">
        <v>0.62629399328779112</v>
      </c>
    </row>
    <row r="1953" spans="21:25" x14ac:dyDescent="0.25">
      <c r="U1953">
        <v>-12</v>
      </c>
      <c r="V1953" s="14">
        <v>35</v>
      </c>
      <c r="W1953" s="14" t="str">
        <f t="shared" si="74"/>
        <v>-1235</v>
      </c>
      <c r="X1953" s="78">
        <f t="shared" si="73"/>
        <v>0.98815692079940776</v>
      </c>
      <c r="Y1953" s="14">
        <v>0.62692013074671415</v>
      </c>
    </row>
    <row r="1954" spans="21:25" x14ac:dyDescent="0.25">
      <c r="U1954">
        <v>-11</v>
      </c>
      <c r="V1954" s="14">
        <v>35</v>
      </c>
      <c r="W1954" s="14" t="str">
        <f t="shared" si="74"/>
        <v>-1135</v>
      </c>
      <c r="X1954" s="78">
        <f t="shared" si="73"/>
        <v>0.98914384406612377</v>
      </c>
      <c r="Y1954" s="14">
        <v>0.6275462682056373</v>
      </c>
    </row>
    <row r="1955" spans="21:25" x14ac:dyDescent="0.25">
      <c r="U1955">
        <v>-10</v>
      </c>
      <c r="V1955" s="14">
        <v>35</v>
      </c>
      <c r="W1955" s="14" t="str">
        <f t="shared" si="74"/>
        <v>-1035</v>
      </c>
      <c r="X1955" s="78">
        <f t="shared" si="73"/>
        <v>0.99013076733283978</v>
      </c>
      <c r="Y1955" s="14">
        <v>0.62817240566456034</v>
      </c>
    </row>
    <row r="1956" spans="21:25" x14ac:dyDescent="0.25">
      <c r="U1956">
        <v>-9</v>
      </c>
      <c r="V1956" s="14">
        <v>35</v>
      </c>
      <c r="W1956" s="14" t="str">
        <f t="shared" si="74"/>
        <v>-935</v>
      </c>
      <c r="X1956" s="78">
        <f t="shared" si="73"/>
        <v>0.99111769059955579</v>
      </c>
      <c r="Y1956" s="14">
        <v>0.62879854312348338</v>
      </c>
    </row>
    <row r="1957" spans="21:25" x14ac:dyDescent="0.25">
      <c r="U1957">
        <v>-8</v>
      </c>
      <c r="V1957" s="14">
        <v>35</v>
      </c>
      <c r="W1957" s="14" t="str">
        <f t="shared" si="74"/>
        <v>-835</v>
      </c>
      <c r="X1957" s="78">
        <f t="shared" si="73"/>
        <v>0.9921046138662718</v>
      </c>
      <c r="Y1957" s="14">
        <v>0.62942468058240642</v>
      </c>
    </row>
    <row r="1958" spans="21:25" x14ac:dyDescent="0.25">
      <c r="U1958">
        <v>-7</v>
      </c>
      <c r="V1958" s="14">
        <v>35</v>
      </c>
      <c r="W1958" s="14" t="str">
        <f t="shared" si="74"/>
        <v>-735</v>
      </c>
      <c r="X1958" s="78">
        <f t="shared" si="73"/>
        <v>0.99309153713298781</v>
      </c>
      <c r="Y1958" s="14">
        <v>0.63005081804132945</v>
      </c>
    </row>
    <row r="1959" spans="21:25" x14ac:dyDescent="0.25">
      <c r="U1959">
        <v>-6</v>
      </c>
      <c r="V1959" s="14">
        <v>35</v>
      </c>
      <c r="W1959" s="14" t="str">
        <f t="shared" si="74"/>
        <v>-635</v>
      </c>
      <c r="X1959" s="78">
        <f t="shared" si="73"/>
        <v>0.99407846039970382</v>
      </c>
      <c r="Y1959" s="14">
        <v>0.63067695550025249</v>
      </c>
    </row>
    <row r="1960" spans="21:25" x14ac:dyDescent="0.25">
      <c r="U1960">
        <v>-5</v>
      </c>
      <c r="V1960" s="14">
        <v>35</v>
      </c>
      <c r="W1960" s="14" t="str">
        <f t="shared" si="74"/>
        <v>-535</v>
      </c>
      <c r="X1960" s="78">
        <f t="shared" si="73"/>
        <v>0.99506538366641994</v>
      </c>
      <c r="Y1960" s="14">
        <v>0.63130309295917575</v>
      </c>
    </row>
    <row r="1961" spans="21:25" x14ac:dyDescent="0.25">
      <c r="U1961">
        <v>-4</v>
      </c>
      <c r="V1961" s="14">
        <v>35</v>
      </c>
      <c r="W1961" s="14" t="str">
        <f t="shared" si="74"/>
        <v>-435</v>
      </c>
      <c r="X1961" s="78">
        <f t="shared" si="73"/>
        <v>0.99605230693313596</v>
      </c>
      <c r="Y1961" s="14">
        <v>0.63192923041809879</v>
      </c>
    </row>
    <row r="1962" spans="21:25" x14ac:dyDescent="0.25">
      <c r="U1962">
        <v>-3</v>
      </c>
      <c r="V1962" s="14">
        <v>35</v>
      </c>
      <c r="W1962" s="14" t="str">
        <f t="shared" si="74"/>
        <v>-335</v>
      </c>
      <c r="X1962" s="78">
        <f t="shared" si="73"/>
        <v>0.99703923019985197</v>
      </c>
      <c r="Y1962" s="14">
        <v>0.63255536787702182</v>
      </c>
    </row>
    <row r="1963" spans="21:25" x14ac:dyDescent="0.25">
      <c r="U1963">
        <v>-2</v>
      </c>
      <c r="V1963" s="14">
        <v>35</v>
      </c>
      <c r="W1963" s="14" t="str">
        <f t="shared" si="74"/>
        <v>-235</v>
      </c>
      <c r="X1963" s="78">
        <f t="shared" si="73"/>
        <v>0.99802615346656798</v>
      </c>
      <c r="Y1963" s="14">
        <v>0.63318150533594486</v>
      </c>
    </row>
    <row r="1964" spans="21:25" x14ac:dyDescent="0.25">
      <c r="U1964">
        <v>-1</v>
      </c>
      <c r="V1964" s="14">
        <v>35</v>
      </c>
      <c r="W1964" s="14" t="str">
        <f t="shared" si="74"/>
        <v>-135</v>
      </c>
      <c r="X1964" s="78">
        <f t="shared" si="73"/>
        <v>0.99901307673328399</v>
      </c>
      <c r="Y1964" s="14">
        <v>0.6338076427948679</v>
      </c>
    </row>
    <row r="1965" spans="21:25" x14ac:dyDescent="0.25">
      <c r="U1965">
        <v>0</v>
      </c>
      <c r="V1965" s="14">
        <v>35</v>
      </c>
      <c r="W1965" s="14" t="str">
        <f t="shared" si="74"/>
        <v>035</v>
      </c>
      <c r="X1965" s="78">
        <f t="shared" si="73"/>
        <v>1</v>
      </c>
      <c r="Y1965" s="14">
        <v>0.63443378025379094</v>
      </c>
    </row>
    <row r="1966" spans="21:25" x14ac:dyDescent="0.25">
      <c r="U1966">
        <v>0</v>
      </c>
      <c r="V1966" s="14">
        <v>35</v>
      </c>
      <c r="W1966" s="14" t="str">
        <f t="shared" si="74"/>
        <v>035</v>
      </c>
      <c r="X1966" s="78">
        <f t="shared" si="73"/>
        <v>1</v>
      </c>
      <c r="Y1966" s="14">
        <v>0.7157267779066655</v>
      </c>
    </row>
    <row r="1967" spans="21:25" x14ac:dyDescent="0.25">
      <c r="U1967">
        <v>1</v>
      </c>
      <c r="V1967" s="14">
        <v>35</v>
      </c>
      <c r="W1967" s="14" t="str">
        <f t="shared" si="74"/>
        <v>135</v>
      </c>
      <c r="X1967" s="78">
        <f t="shared" si="73"/>
        <v>1.0009869232667159</v>
      </c>
      <c r="Y1967" s="14">
        <v>0.63505991771271397</v>
      </c>
    </row>
    <row r="1968" spans="21:25" x14ac:dyDescent="0.25">
      <c r="U1968">
        <v>2</v>
      </c>
      <c r="V1968" s="14">
        <v>35</v>
      </c>
      <c r="W1968" s="14" t="str">
        <f t="shared" si="74"/>
        <v>235</v>
      </c>
      <c r="X1968" s="78">
        <f t="shared" si="73"/>
        <v>1.001973846533432</v>
      </c>
      <c r="Y1968" s="14">
        <v>0.63568605517163701</v>
      </c>
    </row>
    <row r="1969" spans="21:25" x14ac:dyDescent="0.25">
      <c r="U1969">
        <v>3</v>
      </c>
      <c r="V1969" s="14">
        <v>35</v>
      </c>
      <c r="W1969" s="14" t="str">
        <f t="shared" si="74"/>
        <v>335</v>
      </c>
      <c r="X1969" s="78">
        <f t="shared" si="73"/>
        <v>1.0029607698001479</v>
      </c>
      <c r="Y1969" s="14">
        <v>0.63631219263056005</v>
      </c>
    </row>
    <row r="1970" spans="21:25" x14ac:dyDescent="0.25">
      <c r="U1970">
        <v>4</v>
      </c>
      <c r="V1970" s="14">
        <v>35</v>
      </c>
      <c r="W1970" s="14" t="str">
        <f t="shared" si="74"/>
        <v>435</v>
      </c>
      <c r="X1970" s="78">
        <f t="shared" ref="X1970:X2033" si="75">$X$153/1013.25*(1013.25+U1970)</f>
        <v>1.003947693066864</v>
      </c>
      <c r="Y1970" s="14">
        <v>0.63693833008948331</v>
      </c>
    </row>
    <row r="1971" spans="21:25" x14ac:dyDescent="0.25">
      <c r="U1971">
        <v>5</v>
      </c>
      <c r="V1971" s="14">
        <v>35</v>
      </c>
      <c r="W1971" s="14" t="str">
        <f t="shared" si="74"/>
        <v>535</v>
      </c>
      <c r="X1971" s="78">
        <f t="shared" si="75"/>
        <v>1.0049346163335799</v>
      </c>
      <c r="Y1971" s="14">
        <v>0.63756446754840612</v>
      </c>
    </row>
    <row r="1972" spans="21:25" x14ac:dyDescent="0.25">
      <c r="U1972">
        <v>6</v>
      </c>
      <c r="V1972" s="14">
        <v>35</v>
      </c>
      <c r="W1972" s="14" t="str">
        <f t="shared" si="74"/>
        <v>635</v>
      </c>
      <c r="X1972" s="78">
        <f t="shared" si="75"/>
        <v>1.0059215396002961</v>
      </c>
      <c r="Y1972" s="14">
        <v>0.63819060500732938</v>
      </c>
    </row>
    <row r="1973" spans="21:25" x14ac:dyDescent="0.25">
      <c r="U1973">
        <v>7</v>
      </c>
      <c r="V1973" s="14">
        <v>35</v>
      </c>
      <c r="W1973" s="14" t="str">
        <f t="shared" si="74"/>
        <v>735</v>
      </c>
      <c r="X1973" s="78">
        <f t="shared" si="75"/>
        <v>1.006908462867012</v>
      </c>
      <c r="Y1973" s="14">
        <v>0.63881674246625242</v>
      </c>
    </row>
    <row r="1974" spans="21:25" x14ac:dyDescent="0.25">
      <c r="U1974">
        <v>8</v>
      </c>
      <c r="V1974" s="14">
        <v>35</v>
      </c>
      <c r="W1974" s="14" t="str">
        <f t="shared" si="74"/>
        <v>835</v>
      </c>
      <c r="X1974" s="78">
        <f t="shared" si="75"/>
        <v>1.0078953861337281</v>
      </c>
      <c r="Y1974" s="14">
        <v>0.63944287992517546</v>
      </c>
    </row>
    <row r="1975" spans="21:25" x14ac:dyDescent="0.25">
      <c r="U1975">
        <v>9</v>
      </c>
      <c r="V1975" s="14">
        <v>35</v>
      </c>
      <c r="W1975" s="14" t="str">
        <f t="shared" si="74"/>
        <v>935</v>
      </c>
      <c r="X1975" s="78">
        <f t="shared" si="75"/>
        <v>1.008882309400444</v>
      </c>
      <c r="Y1975" s="14">
        <v>0.64006901738409849</v>
      </c>
    </row>
    <row r="1976" spans="21:25" x14ac:dyDescent="0.25">
      <c r="U1976">
        <v>10</v>
      </c>
      <c r="V1976" s="14">
        <v>35</v>
      </c>
      <c r="W1976" s="14" t="str">
        <f t="shared" si="74"/>
        <v>1035</v>
      </c>
      <c r="X1976" s="78">
        <f t="shared" si="75"/>
        <v>1.0098692326671601</v>
      </c>
      <c r="Y1976" s="14">
        <v>0.64069515484302153</v>
      </c>
    </row>
    <row r="1977" spans="21:25" x14ac:dyDescent="0.25">
      <c r="U1977">
        <v>11</v>
      </c>
      <c r="V1977" s="14">
        <v>35</v>
      </c>
      <c r="W1977" s="14" t="str">
        <f t="shared" si="74"/>
        <v>1135</v>
      </c>
      <c r="X1977" s="78">
        <f t="shared" si="75"/>
        <v>1.010856155933876</v>
      </c>
      <c r="Y1977" s="14">
        <v>0.64132129230194457</v>
      </c>
    </row>
    <row r="1978" spans="21:25" x14ac:dyDescent="0.25">
      <c r="U1978">
        <v>12</v>
      </c>
      <c r="V1978" s="14">
        <v>35</v>
      </c>
      <c r="W1978" s="14" t="str">
        <f t="shared" si="74"/>
        <v>1235</v>
      </c>
      <c r="X1978" s="78">
        <f t="shared" si="75"/>
        <v>1.0118430792005921</v>
      </c>
      <c r="Y1978" s="14">
        <v>0.64194742976086772</v>
      </c>
    </row>
    <row r="1979" spans="21:25" x14ac:dyDescent="0.25">
      <c r="U1979">
        <v>13</v>
      </c>
      <c r="V1979" s="14">
        <v>35</v>
      </c>
      <c r="W1979" s="14" t="str">
        <f t="shared" si="74"/>
        <v>1335</v>
      </c>
      <c r="X1979" s="78">
        <f t="shared" si="75"/>
        <v>1.012830002467308</v>
      </c>
      <c r="Y1979" s="14">
        <v>0.64257356721979064</v>
      </c>
    </row>
    <row r="1980" spans="21:25" x14ac:dyDescent="0.25">
      <c r="U1980">
        <v>14</v>
      </c>
      <c r="V1980" s="14">
        <v>35</v>
      </c>
      <c r="W1980" s="14" t="str">
        <f t="shared" si="74"/>
        <v>1435</v>
      </c>
      <c r="X1980" s="78">
        <f t="shared" si="75"/>
        <v>1.0138169257340242</v>
      </c>
      <c r="Y1980" s="14">
        <v>0.64319970467871379</v>
      </c>
    </row>
    <row r="1981" spans="21:25" x14ac:dyDescent="0.25">
      <c r="U1981">
        <v>15</v>
      </c>
      <c r="V1981" s="14">
        <v>35</v>
      </c>
      <c r="W1981" s="14" t="str">
        <f t="shared" si="74"/>
        <v>1535</v>
      </c>
      <c r="X1981" s="78">
        <f t="shared" si="75"/>
        <v>1.0148038490007401</v>
      </c>
      <c r="Y1981" s="14">
        <v>0.64382584213763683</v>
      </c>
    </row>
    <row r="1982" spans="21:25" x14ac:dyDescent="0.25">
      <c r="U1982">
        <v>16</v>
      </c>
      <c r="V1982" s="14">
        <v>35</v>
      </c>
      <c r="W1982" s="14" t="str">
        <f t="shared" si="74"/>
        <v>1635</v>
      </c>
      <c r="X1982" s="78">
        <f t="shared" si="75"/>
        <v>1.0157907722674562</v>
      </c>
      <c r="Y1982" s="14">
        <v>0.64445197959655987</v>
      </c>
    </row>
    <row r="1983" spans="21:25" x14ac:dyDescent="0.25">
      <c r="U1983">
        <v>17</v>
      </c>
      <c r="V1983" s="14">
        <v>35</v>
      </c>
      <c r="W1983" s="14" t="str">
        <f t="shared" si="74"/>
        <v>1735</v>
      </c>
      <c r="X1983" s="78">
        <f t="shared" si="75"/>
        <v>1.0167776955341721</v>
      </c>
      <c r="Y1983" s="14">
        <v>0.6450781170554829</v>
      </c>
    </row>
    <row r="1984" spans="21:25" x14ac:dyDescent="0.25">
      <c r="U1984">
        <v>18</v>
      </c>
      <c r="V1984" s="14">
        <v>35</v>
      </c>
      <c r="W1984" s="14" t="str">
        <f t="shared" si="74"/>
        <v>1835</v>
      </c>
      <c r="X1984" s="78">
        <f t="shared" si="75"/>
        <v>1.0177646188008882</v>
      </c>
      <c r="Y1984" s="14">
        <v>0.64570425451440605</v>
      </c>
    </row>
    <row r="1985" spans="21:25" x14ac:dyDescent="0.25">
      <c r="U1985">
        <v>19</v>
      </c>
      <c r="V1985" s="14">
        <v>35</v>
      </c>
      <c r="W1985" s="14" t="str">
        <f t="shared" si="74"/>
        <v>1935</v>
      </c>
      <c r="X1985" s="78">
        <f t="shared" si="75"/>
        <v>1.0187515420676041</v>
      </c>
      <c r="Y1985" s="14">
        <v>0.64633039197332898</v>
      </c>
    </row>
    <row r="1986" spans="21:25" x14ac:dyDescent="0.25">
      <c r="U1986">
        <v>20</v>
      </c>
      <c r="V1986" s="14">
        <v>35</v>
      </c>
      <c r="W1986" s="14" t="str">
        <f t="shared" si="74"/>
        <v>2035</v>
      </c>
      <c r="X1986" s="78">
        <f t="shared" si="75"/>
        <v>1.0197384653343202</v>
      </c>
      <c r="Y1986" s="14">
        <v>0.64695652943225213</v>
      </c>
    </row>
    <row r="1987" spans="21:25" x14ac:dyDescent="0.25">
      <c r="U1987">
        <v>21</v>
      </c>
      <c r="V1987" s="14">
        <v>35</v>
      </c>
      <c r="W1987" s="14" t="str">
        <f t="shared" si="74"/>
        <v>2135</v>
      </c>
      <c r="X1987" s="78">
        <f t="shared" si="75"/>
        <v>1.0207253886010361</v>
      </c>
      <c r="Y1987" s="14">
        <v>0.64758266689117516</v>
      </c>
    </row>
    <row r="1988" spans="21:25" x14ac:dyDescent="0.25">
      <c r="U1988">
        <v>22</v>
      </c>
      <c r="V1988" s="14">
        <v>35</v>
      </c>
      <c r="W1988" s="14" t="str">
        <f t="shared" si="74"/>
        <v>2235</v>
      </c>
      <c r="X1988" s="78">
        <f t="shared" si="75"/>
        <v>1.0217123118677522</v>
      </c>
      <c r="Y1988" s="14">
        <v>0.6482088043500982</v>
      </c>
    </row>
    <row r="1989" spans="21:25" x14ac:dyDescent="0.25">
      <c r="U1989">
        <v>23</v>
      </c>
      <c r="V1989" s="14">
        <v>35</v>
      </c>
      <c r="W1989" s="14" t="str">
        <f t="shared" si="74"/>
        <v>2335</v>
      </c>
      <c r="X1989" s="78">
        <f t="shared" si="75"/>
        <v>1.0226992351344681</v>
      </c>
      <c r="Y1989" s="14">
        <v>0.64883494180902124</v>
      </c>
    </row>
    <row r="1990" spans="21:25" x14ac:dyDescent="0.25">
      <c r="U1990">
        <v>24</v>
      </c>
      <c r="V1990" s="14">
        <v>35</v>
      </c>
      <c r="W1990" s="14" t="str">
        <f t="shared" si="74"/>
        <v>2435</v>
      </c>
      <c r="X1990" s="78">
        <f t="shared" si="75"/>
        <v>1.0236861584011843</v>
      </c>
      <c r="Y1990" s="14">
        <v>0.6494610792679445</v>
      </c>
    </row>
    <row r="1991" spans="21:25" x14ac:dyDescent="0.25">
      <c r="U1991">
        <v>25</v>
      </c>
      <c r="V1991" s="14">
        <v>35</v>
      </c>
      <c r="W1991" s="14" t="str">
        <f t="shared" si="74"/>
        <v>2535</v>
      </c>
      <c r="X1991" s="78">
        <f t="shared" si="75"/>
        <v>1.0246730816679002</v>
      </c>
      <c r="Y1991" s="14">
        <v>0.65008721672686731</v>
      </c>
    </row>
    <row r="1992" spans="21:25" x14ac:dyDescent="0.25">
      <c r="U1992">
        <v>26</v>
      </c>
      <c r="V1992" s="14">
        <v>35</v>
      </c>
      <c r="W1992" s="14" t="str">
        <f t="shared" si="74"/>
        <v>2635</v>
      </c>
      <c r="X1992" s="78">
        <f t="shared" si="75"/>
        <v>1.0256600049346163</v>
      </c>
      <c r="Y1992" s="14">
        <v>0.65071335418579057</v>
      </c>
    </row>
    <row r="1993" spans="21:25" x14ac:dyDescent="0.25">
      <c r="U1993">
        <v>27</v>
      </c>
      <c r="V1993" s="14">
        <v>35</v>
      </c>
      <c r="W1993" s="14" t="str">
        <f t="shared" si="74"/>
        <v>2735</v>
      </c>
      <c r="X1993" s="78">
        <f t="shared" si="75"/>
        <v>1.0266469282013324</v>
      </c>
      <c r="Y1993" s="14">
        <v>0.65133949164471361</v>
      </c>
    </row>
    <row r="1994" spans="21:25" x14ac:dyDescent="0.25">
      <c r="U1994">
        <v>28</v>
      </c>
      <c r="V1994" s="14">
        <v>35</v>
      </c>
      <c r="W1994" s="14" t="str">
        <f t="shared" si="74"/>
        <v>2835</v>
      </c>
      <c r="X1994" s="78">
        <f t="shared" si="75"/>
        <v>1.0276338514680483</v>
      </c>
      <c r="Y1994" s="14">
        <v>0.65196562910363665</v>
      </c>
    </row>
    <row r="1995" spans="21:25" x14ac:dyDescent="0.25">
      <c r="U1995">
        <v>29</v>
      </c>
      <c r="V1995" s="14">
        <v>35</v>
      </c>
      <c r="W1995" s="14" t="str">
        <f t="shared" si="74"/>
        <v>2935</v>
      </c>
      <c r="X1995" s="78">
        <f t="shared" si="75"/>
        <v>1.0286207747347644</v>
      </c>
      <c r="Y1995" s="14">
        <v>0.65259176656255979</v>
      </c>
    </row>
    <row r="1996" spans="21:25" x14ac:dyDescent="0.25">
      <c r="U1996">
        <v>30</v>
      </c>
      <c r="V1996" s="14">
        <v>35</v>
      </c>
      <c r="W1996" s="14" t="str">
        <f t="shared" si="74"/>
        <v>3035</v>
      </c>
      <c r="X1996" s="78">
        <f t="shared" si="75"/>
        <v>1.0296076980014803</v>
      </c>
      <c r="Y1996" s="14">
        <v>0.65321790402148272</v>
      </c>
    </row>
    <row r="1997" spans="21:25" x14ac:dyDescent="0.25">
      <c r="U1997">
        <v>31</v>
      </c>
      <c r="V1997" s="14">
        <v>35</v>
      </c>
      <c r="W1997" s="14" t="str">
        <f t="shared" si="74"/>
        <v>3135</v>
      </c>
      <c r="X1997" s="78">
        <f t="shared" si="75"/>
        <v>1.0305946212681965</v>
      </c>
      <c r="Y1997" s="14">
        <v>0.65384404148040587</v>
      </c>
    </row>
    <row r="1998" spans="21:25" x14ac:dyDescent="0.25">
      <c r="U1998">
        <v>32</v>
      </c>
      <c r="V1998" s="14">
        <v>35</v>
      </c>
      <c r="W1998" s="14" t="str">
        <f t="shared" si="74"/>
        <v>3235</v>
      </c>
      <c r="X1998" s="78">
        <f t="shared" si="75"/>
        <v>1.0315815445349124</v>
      </c>
      <c r="Y1998" s="14">
        <v>0.65447017893932891</v>
      </c>
    </row>
    <row r="1999" spans="21:25" x14ac:dyDescent="0.25">
      <c r="U1999">
        <v>33</v>
      </c>
      <c r="V1999" s="14">
        <v>35</v>
      </c>
      <c r="W1999" s="14" t="str">
        <f t="shared" si="74"/>
        <v>3335</v>
      </c>
      <c r="X1999" s="78">
        <f t="shared" si="75"/>
        <v>1.0325684678016285</v>
      </c>
      <c r="Y1999" s="14">
        <v>0.65509631639825194</v>
      </c>
    </row>
    <row r="2000" spans="21:25" x14ac:dyDescent="0.25">
      <c r="U2000">
        <v>34</v>
      </c>
      <c r="V2000" s="14">
        <v>35</v>
      </c>
      <c r="W2000" s="14" t="str">
        <f t="shared" si="74"/>
        <v>3435</v>
      </c>
      <c r="X2000" s="78">
        <f t="shared" si="75"/>
        <v>1.0335553910683444</v>
      </c>
      <c r="Y2000" s="14">
        <v>0.65572245385717498</v>
      </c>
    </row>
    <row r="2001" spans="21:25" x14ac:dyDescent="0.25">
      <c r="U2001">
        <v>35</v>
      </c>
      <c r="V2001" s="14">
        <v>35</v>
      </c>
      <c r="W2001" s="14" t="str">
        <f t="shared" si="74"/>
        <v>3535</v>
      </c>
      <c r="X2001" s="78">
        <f t="shared" si="75"/>
        <v>1.0345423143350605</v>
      </c>
      <c r="Y2001" s="14">
        <v>0.65634859131609813</v>
      </c>
    </row>
    <row r="2002" spans="21:25" x14ac:dyDescent="0.25">
      <c r="U2002">
        <v>36</v>
      </c>
      <c r="V2002" s="14">
        <v>35</v>
      </c>
      <c r="W2002" s="14" t="str">
        <f t="shared" si="74"/>
        <v>3635</v>
      </c>
      <c r="X2002" s="78">
        <f t="shared" si="75"/>
        <v>1.0355292376017764</v>
      </c>
      <c r="Y2002" s="14">
        <v>0.65697472877502106</v>
      </c>
    </row>
    <row r="2003" spans="21:25" x14ac:dyDescent="0.25">
      <c r="U2003">
        <v>37</v>
      </c>
      <c r="V2003" s="14">
        <v>35</v>
      </c>
      <c r="W2003" s="14" t="str">
        <f t="shared" si="74"/>
        <v>3735</v>
      </c>
      <c r="X2003" s="78">
        <f t="shared" si="75"/>
        <v>1.0365161608684925</v>
      </c>
      <c r="Y2003" s="14">
        <v>0.6576008662339442</v>
      </c>
    </row>
    <row r="2004" spans="21:25" x14ac:dyDescent="0.25">
      <c r="U2004">
        <v>38</v>
      </c>
      <c r="V2004" s="14">
        <v>35</v>
      </c>
      <c r="W2004" s="14" t="str">
        <f t="shared" si="74"/>
        <v>3835</v>
      </c>
      <c r="X2004" s="78">
        <f t="shared" si="75"/>
        <v>1.0375030841352084</v>
      </c>
      <c r="Y2004" s="14">
        <v>0.65822700369286724</v>
      </c>
    </row>
    <row r="2005" spans="21:25" x14ac:dyDescent="0.25">
      <c r="U2005">
        <v>39</v>
      </c>
      <c r="V2005" s="14">
        <v>35</v>
      </c>
      <c r="W2005" s="14" t="str">
        <f t="shared" si="74"/>
        <v>3935</v>
      </c>
      <c r="X2005" s="78">
        <f t="shared" si="75"/>
        <v>1.0384900074019245</v>
      </c>
      <c r="Y2005" s="14">
        <v>0.65885314115179028</v>
      </c>
    </row>
    <row r="2006" spans="21:25" x14ac:dyDescent="0.25">
      <c r="U2006">
        <v>40</v>
      </c>
      <c r="V2006" s="14">
        <v>35</v>
      </c>
      <c r="W2006" s="14" t="str">
        <f t="shared" si="74"/>
        <v>4035</v>
      </c>
      <c r="X2006" s="78">
        <f t="shared" si="75"/>
        <v>1.0394769306686404</v>
      </c>
      <c r="Y2006" s="14">
        <v>0.65947927861071332</v>
      </c>
    </row>
    <row r="2007" spans="21:25" x14ac:dyDescent="0.25">
      <c r="U2007">
        <v>41</v>
      </c>
      <c r="V2007" s="14">
        <v>35</v>
      </c>
      <c r="W2007" s="14" t="str">
        <f t="shared" si="74"/>
        <v>4135</v>
      </c>
      <c r="X2007" s="78">
        <f t="shared" si="75"/>
        <v>1.0404638539353566</v>
      </c>
      <c r="Y2007" s="14">
        <v>0.66010541606963657</v>
      </c>
    </row>
    <row r="2008" spans="21:25" x14ac:dyDescent="0.25">
      <c r="U2008">
        <v>42</v>
      </c>
      <c r="V2008" s="14">
        <v>35</v>
      </c>
      <c r="W2008" s="14" t="str">
        <f t="shared" si="74"/>
        <v>4235</v>
      </c>
      <c r="X2008" s="78">
        <f t="shared" si="75"/>
        <v>1.0414507772020725</v>
      </c>
      <c r="Y2008" s="14">
        <v>0.66073155352855939</v>
      </c>
    </row>
    <row r="2009" spans="21:25" x14ac:dyDescent="0.25">
      <c r="U2009">
        <v>43</v>
      </c>
      <c r="V2009" s="14">
        <v>35</v>
      </c>
      <c r="W2009" s="14" t="str">
        <f t="shared" si="74"/>
        <v>4335</v>
      </c>
      <c r="X2009" s="78">
        <f t="shared" si="75"/>
        <v>1.0424377004687886</v>
      </c>
      <c r="Y2009" s="14">
        <v>0.66135769098748265</v>
      </c>
    </row>
    <row r="2010" spans="21:25" x14ac:dyDescent="0.25">
      <c r="U2010">
        <v>44</v>
      </c>
      <c r="V2010" s="14">
        <v>35</v>
      </c>
      <c r="W2010" s="14" t="str">
        <f t="shared" ref="W2010:W2073" si="76">U2010&amp;V2010</f>
        <v>4435</v>
      </c>
      <c r="X2010" s="78">
        <f t="shared" si="75"/>
        <v>1.0434246237355045</v>
      </c>
      <c r="Y2010" s="14">
        <v>0.66198382844640546</v>
      </c>
    </row>
    <row r="2011" spans="21:25" x14ac:dyDescent="0.25">
      <c r="U2011">
        <v>45</v>
      </c>
      <c r="V2011" s="14">
        <v>35</v>
      </c>
      <c r="W2011" s="14" t="str">
        <f t="shared" si="76"/>
        <v>4535</v>
      </c>
      <c r="X2011" s="78">
        <f t="shared" si="75"/>
        <v>1.0444115470022206</v>
      </c>
      <c r="Y2011" s="14">
        <v>0.66260996590532872</v>
      </c>
    </row>
    <row r="2012" spans="21:25" x14ac:dyDescent="0.25">
      <c r="U2012">
        <v>46</v>
      </c>
      <c r="V2012" s="14">
        <v>35</v>
      </c>
      <c r="W2012" s="14" t="str">
        <f t="shared" si="76"/>
        <v>4635</v>
      </c>
      <c r="X2012" s="78">
        <f t="shared" si="75"/>
        <v>1.0453984702689365</v>
      </c>
      <c r="Y2012" s="14">
        <v>0.66323610336425176</v>
      </c>
    </row>
    <row r="2013" spans="21:25" x14ac:dyDescent="0.25">
      <c r="U2013">
        <v>47</v>
      </c>
      <c r="V2013" s="14">
        <v>35</v>
      </c>
      <c r="W2013" s="14" t="str">
        <f t="shared" si="76"/>
        <v>4735</v>
      </c>
      <c r="X2013" s="78">
        <f t="shared" si="75"/>
        <v>1.0463853935356526</v>
      </c>
      <c r="Y2013" s="14">
        <v>0.6638622408231748</v>
      </c>
    </row>
    <row r="2014" spans="21:25" x14ac:dyDescent="0.25">
      <c r="U2014">
        <v>48</v>
      </c>
      <c r="V2014" s="14">
        <v>35</v>
      </c>
      <c r="W2014" s="14" t="str">
        <f t="shared" si="76"/>
        <v>4835</v>
      </c>
      <c r="X2014" s="78">
        <f t="shared" si="75"/>
        <v>1.0473723168023685</v>
      </c>
      <c r="Y2014" s="14">
        <v>0.66448837828209784</v>
      </c>
    </row>
    <row r="2015" spans="21:25" x14ac:dyDescent="0.25">
      <c r="U2015">
        <v>49</v>
      </c>
      <c r="V2015" s="14">
        <v>35</v>
      </c>
      <c r="W2015" s="14" t="str">
        <f t="shared" si="76"/>
        <v>4935</v>
      </c>
      <c r="X2015" s="78">
        <f t="shared" si="75"/>
        <v>1.0483592400690847</v>
      </c>
      <c r="Y2015" s="14">
        <v>0.66511451574102098</v>
      </c>
    </row>
    <row r="2016" spans="21:25" x14ac:dyDescent="0.25">
      <c r="U2016">
        <v>50</v>
      </c>
      <c r="V2016" s="14">
        <v>35</v>
      </c>
      <c r="W2016" s="14" t="str">
        <f t="shared" si="76"/>
        <v>5035</v>
      </c>
      <c r="X2016" s="78">
        <f t="shared" si="75"/>
        <v>1.0493461633358006</v>
      </c>
      <c r="Y2016" s="14">
        <v>0.66574065319994391</v>
      </c>
    </row>
    <row r="2017" spans="21:25" x14ac:dyDescent="0.25">
      <c r="U2017">
        <v>51</v>
      </c>
      <c r="V2017" s="14">
        <v>35</v>
      </c>
      <c r="W2017" s="14" t="str">
        <f t="shared" si="76"/>
        <v>5135</v>
      </c>
      <c r="X2017" s="78">
        <f t="shared" si="75"/>
        <v>1.0503330866025167</v>
      </c>
      <c r="Y2017" s="14">
        <v>0.66636679065886706</v>
      </c>
    </row>
    <row r="2018" spans="21:25" x14ac:dyDescent="0.25">
      <c r="U2018">
        <v>52</v>
      </c>
      <c r="V2018" s="14">
        <v>35</v>
      </c>
      <c r="W2018" s="14" t="str">
        <f t="shared" si="76"/>
        <v>5235</v>
      </c>
      <c r="X2018" s="78">
        <f t="shared" si="75"/>
        <v>1.0513200098692326</v>
      </c>
      <c r="Y2018" s="14">
        <v>0.6669929281177901</v>
      </c>
    </row>
    <row r="2019" spans="21:25" x14ac:dyDescent="0.25">
      <c r="U2019">
        <v>53</v>
      </c>
      <c r="V2019" s="14">
        <v>35</v>
      </c>
      <c r="W2019" s="14" t="str">
        <f t="shared" si="76"/>
        <v>5335</v>
      </c>
      <c r="X2019" s="78">
        <f t="shared" si="75"/>
        <v>1.0523069331359487</v>
      </c>
      <c r="Y2019" s="14">
        <v>0.66761906557671313</v>
      </c>
    </row>
    <row r="2020" spans="21:25" x14ac:dyDescent="0.25">
      <c r="U2020">
        <v>54</v>
      </c>
      <c r="V2020" s="14">
        <v>35</v>
      </c>
      <c r="W2020" s="14" t="str">
        <f t="shared" si="76"/>
        <v>5435</v>
      </c>
      <c r="X2020" s="78">
        <f t="shared" si="75"/>
        <v>1.0532938564026646</v>
      </c>
      <c r="Y2020" s="14">
        <v>0.66824520303563617</v>
      </c>
    </row>
    <row r="2021" spans="21:25" x14ac:dyDescent="0.25">
      <c r="U2021">
        <v>55</v>
      </c>
      <c r="V2021" s="14">
        <v>35</v>
      </c>
      <c r="W2021" s="14" t="str">
        <f t="shared" si="76"/>
        <v>5535</v>
      </c>
      <c r="X2021" s="78">
        <f t="shared" si="75"/>
        <v>1.0542807796693807</v>
      </c>
      <c r="Y2021" s="14">
        <v>0.66887134049455932</v>
      </c>
    </row>
    <row r="2022" spans="21:25" x14ac:dyDescent="0.25">
      <c r="U2022">
        <v>56</v>
      </c>
      <c r="V2022" s="14">
        <v>35</v>
      </c>
      <c r="W2022" s="14" t="str">
        <f t="shared" si="76"/>
        <v>5635</v>
      </c>
      <c r="X2022" s="78">
        <f t="shared" si="75"/>
        <v>1.0552677029360966</v>
      </c>
      <c r="Y2022" s="14">
        <v>0.66949747795348225</v>
      </c>
    </row>
    <row r="2023" spans="21:25" x14ac:dyDescent="0.25">
      <c r="U2023">
        <v>57</v>
      </c>
      <c r="V2023" s="14">
        <v>35</v>
      </c>
      <c r="W2023" s="14" t="str">
        <f t="shared" si="76"/>
        <v>5735</v>
      </c>
      <c r="X2023" s="78">
        <f t="shared" si="75"/>
        <v>1.0562546262028127</v>
      </c>
      <c r="Y2023" s="14">
        <v>0.67012361541240539</v>
      </c>
    </row>
    <row r="2024" spans="21:25" x14ac:dyDescent="0.25">
      <c r="U2024">
        <v>58</v>
      </c>
      <c r="V2024" s="14">
        <v>35</v>
      </c>
      <c r="W2024" s="14" t="str">
        <f t="shared" si="76"/>
        <v>5835</v>
      </c>
      <c r="X2024" s="78">
        <f t="shared" si="75"/>
        <v>1.0572415494695286</v>
      </c>
      <c r="Y2024" s="14">
        <v>0.67074975287132832</v>
      </c>
    </row>
    <row r="2025" spans="21:25" x14ac:dyDescent="0.25">
      <c r="U2025">
        <v>59</v>
      </c>
      <c r="V2025" s="14">
        <v>35</v>
      </c>
      <c r="W2025" s="14" t="str">
        <f t="shared" si="76"/>
        <v>5935</v>
      </c>
      <c r="X2025" s="78">
        <f t="shared" si="75"/>
        <v>1.0582284727362448</v>
      </c>
      <c r="Y2025" s="14">
        <v>0.67137589033025147</v>
      </c>
    </row>
    <row r="2026" spans="21:25" x14ac:dyDescent="0.25">
      <c r="U2026">
        <v>60</v>
      </c>
      <c r="V2026" s="14">
        <v>35</v>
      </c>
      <c r="W2026" s="14" t="str">
        <f t="shared" si="76"/>
        <v>6035</v>
      </c>
      <c r="X2026" s="78">
        <f t="shared" si="75"/>
        <v>1.0592153960029607</v>
      </c>
      <c r="Y2026" s="14">
        <v>0.67200202778917462</v>
      </c>
    </row>
    <row r="2027" spans="21:25" x14ac:dyDescent="0.25">
      <c r="U2027">
        <v>61</v>
      </c>
      <c r="V2027" s="14">
        <v>35</v>
      </c>
      <c r="W2027" s="14" t="str">
        <f t="shared" si="76"/>
        <v>6135</v>
      </c>
      <c r="X2027" s="78">
        <f t="shared" si="75"/>
        <v>1.0602023192696768</v>
      </c>
      <c r="Y2027" s="14">
        <v>0.67262816524809765</v>
      </c>
    </row>
    <row r="2028" spans="21:25" x14ac:dyDescent="0.25">
      <c r="U2028">
        <v>62</v>
      </c>
      <c r="V2028" s="14">
        <v>35</v>
      </c>
      <c r="W2028" s="14" t="str">
        <f t="shared" si="76"/>
        <v>6235</v>
      </c>
      <c r="X2028" s="78">
        <f t="shared" si="75"/>
        <v>1.0611892425363927</v>
      </c>
      <c r="Y2028" s="14">
        <v>0.67325430270702069</v>
      </c>
    </row>
    <row r="2029" spans="21:25" x14ac:dyDescent="0.25">
      <c r="U2029">
        <v>63</v>
      </c>
      <c r="V2029" s="14">
        <v>35</v>
      </c>
      <c r="W2029" s="14" t="str">
        <f t="shared" si="76"/>
        <v>6335</v>
      </c>
      <c r="X2029" s="78">
        <f t="shared" si="75"/>
        <v>1.0621761658031088</v>
      </c>
      <c r="Y2029" s="14">
        <v>0.67388044016594384</v>
      </c>
    </row>
    <row r="2030" spans="21:25" x14ac:dyDescent="0.25">
      <c r="U2030">
        <v>64</v>
      </c>
      <c r="V2030" s="14">
        <v>35</v>
      </c>
      <c r="W2030" s="14" t="str">
        <f t="shared" si="76"/>
        <v>6435</v>
      </c>
      <c r="X2030" s="78">
        <f t="shared" si="75"/>
        <v>1.0631630890698247</v>
      </c>
      <c r="Y2030" s="14">
        <v>0.67450657762486677</v>
      </c>
    </row>
    <row r="2031" spans="21:25" x14ac:dyDescent="0.25">
      <c r="U2031">
        <v>65</v>
      </c>
      <c r="V2031" s="14">
        <v>35</v>
      </c>
      <c r="W2031" s="14" t="str">
        <f t="shared" si="76"/>
        <v>6535</v>
      </c>
      <c r="X2031" s="78">
        <f t="shared" si="75"/>
        <v>1.0641500123365408</v>
      </c>
      <c r="Y2031" s="14">
        <v>0.67513271508378991</v>
      </c>
    </row>
    <row r="2032" spans="21:25" x14ac:dyDescent="0.25">
      <c r="U2032">
        <v>66</v>
      </c>
      <c r="V2032" s="14">
        <v>35</v>
      </c>
      <c r="W2032" s="14" t="str">
        <f t="shared" si="76"/>
        <v>6635</v>
      </c>
      <c r="X2032" s="78">
        <f t="shared" si="75"/>
        <v>1.0651369356032567</v>
      </c>
      <c r="Y2032" s="14">
        <v>0.67575885254271295</v>
      </c>
    </row>
    <row r="2033" spans="21:25" x14ac:dyDescent="0.25">
      <c r="U2033">
        <v>67</v>
      </c>
      <c r="V2033" s="14">
        <v>35</v>
      </c>
      <c r="W2033" s="14" t="str">
        <f t="shared" si="76"/>
        <v>6735</v>
      </c>
      <c r="X2033" s="78">
        <f t="shared" si="75"/>
        <v>1.0661238588699729</v>
      </c>
      <c r="Y2033" s="14">
        <v>0.67638499000163599</v>
      </c>
    </row>
    <row r="2034" spans="21:25" x14ac:dyDescent="0.25">
      <c r="U2034">
        <v>68</v>
      </c>
      <c r="V2034" s="14">
        <v>35</v>
      </c>
      <c r="W2034" s="14" t="str">
        <f t="shared" si="76"/>
        <v>6835</v>
      </c>
      <c r="X2034" s="78">
        <f t="shared" ref="X2034:X2097" si="77">$X$153/1013.25*(1013.25+U2034)</f>
        <v>1.0671107821366888</v>
      </c>
      <c r="Y2034" s="14">
        <v>0.67701112746055903</v>
      </c>
    </row>
    <row r="2035" spans="21:25" x14ac:dyDescent="0.25">
      <c r="U2035">
        <v>69</v>
      </c>
      <c r="V2035" s="14">
        <v>35</v>
      </c>
      <c r="W2035" s="14" t="str">
        <f t="shared" si="76"/>
        <v>6935</v>
      </c>
      <c r="X2035" s="78">
        <f t="shared" si="77"/>
        <v>1.0680977054034049</v>
      </c>
      <c r="Y2035" s="14">
        <v>0.67763726491948217</v>
      </c>
    </row>
    <row r="2036" spans="21:25" x14ac:dyDescent="0.25">
      <c r="U2036">
        <v>70</v>
      </c>
      <c r="V2036" s="14">
        <v>35</v>
      </c>
      <c r="W2036" s="14" t="str">
        <f t="shared" si="76"/>
        <v>7035</v>
      </c>
      <c r="X2036" s="78">
        <f t="shared" si="77"/>
        <v>1.0690846286701208</v>
      </c>
      <c r="Y2036" s="14">
        <v>0.6782634023784051</v>
      </c>
    </row>
    <row r="2037" spans="21:25" x14ac:dyDescent="0.25">
      <c r="U2037">
        <v>71</v>
      </c>
      <c r="V2037" s="14">
        <v>35</v>
      </c>
      <c r="W2037" s="14" t="str">
        <f t="shared" si="76"/>
        <v>7135</v>
      </c>
      <c r="X2037" s="78">
        <f t="shared" si="77"/>
        <v>1.0700715519368369</v>
      </c>
      <c r="Y2037" s="14">
        <v>0.67888953983732825</v>
      </c>
    </row>
    <row r="2038" spans="21:25" x14ac:dyDescent="0.25">
      <c r="U2038">
        <v>72</v>
      </c>
      <c r="V2038" s="14">
        <v>35</v>
      </c>
      <c r="W2038" s="14" t="str">
        <f t="shared" si="76"/>
        <v>7235</v>
      </c>
      <c r="X2038" s="78">
        <f t="shared" si="77"/>
        <v>1.0710584752035528</v>
      </c>
      <c r="Y2038" s="14">
        <v>0.67951567729625129</v>
      </c>
    </row>
    <row r="2039" spans="21:25" x14ac:dyDescent="0.25">
      <c r="U2039">
        <v>73</v>
      </c>
      <c r="V2039" s="14">
        <v>35</v>
      </c>
      <c r="W2039" s="14" t="str">
        <f t="shared" si="76"/>
        <v>7335</v>
      </c>
      <c r="X2039" s="78">
        <f t="shared" si="77"/>
        <v>1.0720453984702689</v>
      </c>
      <c r="Y2039" s="14">
        <v>0.68014181475517432</v>
      </c>
    </row>
    <row r="2040" spans="21:25" x14ac:dyDescent="0.25">
      <c r="U2040">
        <v>74</v>
      </c>
      <c r="V2040" s="14">
        <v>35</v>
      </c>
      <c r="W2040" s="14" t="str">
        <f t="shared" si="76"/>
        <v>7435</v>
      </c>
      <c r="X2040" s="78">
        <f t="shared" si="77"/>
        <v>1.0730323217369848</v>
      </c>
      <c r="Y2040" s="14">
        <v>0.68076795221409736</v>
      </c>
    </row>
    <row r="2041" spans="21:25" x14ac:dyDescent="0.25">
      <c r="U2041">
        <v>75</v>
      </c>
      <c r="V2041" s="14">
        <v>35</v>
      </c>
      <c r="W2041" s="14" t="str">
        <f t="shared" si="76"/>
        <v>7535</v>
      </c>
      <c r="X2041" s="78">
        <f t="shared" si="77"/>
        <v>1.0740192450037009</v>
      </c>
      <c r="Y2041" s="14">
        <v>0.6813940896730204</v>
      </c>
    </row>
    <row r="2042" spans="21:25" x14ac:dyDescent="0.25">
      <c r="U2042">
        <v>76</v>
      </c>
      <c r="V2042" s="14">
        <v>35</v>
      </c>
      <c r="W2042" s="14" t="str">
        <f t="shared" si="76"/>
        <v>7635</v>
      </c>
      <c r="X2042" s="78">
        <f t="shared" si="77"/>
        <v>1.0750061682704168</v>
      </c>
      <c r="Y2042" s="14">
        <v>0.68202022713194344</v>
      </c>
    </row>
    <row r="2043" spans="21:25" x14ac:dyDescent="0.25">
      <c r="U2043">
        <v>77</v>
      </c>
      <c r="V2043" s="14">
        <v>35</v>
      </c>
      <c r="W2043" s="14" t="str">
        <f t="shared" si="76"/>
        <v>7735</v>
      </c>
      <c r="X2043" s="78">
        <f t="shared" si="77"/>
        <v>1.075993091537133</v>
      </c>
      <c r="Y2043" s="14">
        <v>0.68264636459086669</v>
      </c>
    </row>
    <row r="2044" spans="21:25" x14ac:dyDescent="0.25">
      <c r="U2044">
        <v>78</v>
      </c>
      <c r="V2044" s="14">
        <v>35</v>
      </c>
      <c r="W2044" s="14" t="str">
        <f t="shared" si="76"/>
        <v>7835</v>
      </c>
      <c r="X2044" s="78">
        <f t="shared" si="77"/>
        <v>1.0769800148038489</v>
      </c>
      <c r="Y2044" s="14">
        <v>0.68327250204978951</v>
      </c>
    </row>
    <row r="2045" spans="21:25" x14ac:dyDescent="0.25">
      <c r="U2045">
        <v>79</v>
      </c>
      <c r="V2045" s="14">
        <v>35</v>
      </c>
      <c r="W2045" s="14" t="str">
        <f t="shared" si="76"/>
        <v>7935</v>
      </c>
      <c r="X2045" s="78">
        <f t="shared" si="77"/>
        <v>1.077966938070565</v>
      </c>
      <c r="Y2045" s="14">
        <v>0.68389863950871277</v>
      </c>
    </row>
    <row r="2046" spans="21:25" x14ac:dyDescent="0.25">
      <c r="U2046">
        <v>80</v>
      </c>
      <c r="V2046" s="14">
        <v>35</v>
      </c>
      <c r="W2046" s="14" t="str">
        <f t="shared" si="76"/>
        <v>8035</v>
      </c>
      <c r="X2046" s="78">
        <f t="shared" si="77"/>
        <v>1.0789538613372809</v>
      </c>
      <c r="Y2046" s="14">
        <v>0.68452477696763581</v>
      </c>
    </row>
    <row r="2047" spans="21:25" x14ac:dyDescent="0.25">
      <c r="U2047">
        <v>81</v>
      </c>
      <c r="V2047" s="14">
        <v>35</v>
      </c>
      <c r="W2047" s="14" t="str">
        <f t="shared" si="76"/>
        <v>8135</v>
      </c>
      <c r="X2047" s="78">
        <f t="shared" si="77"/>
        <v>1.079940784603997</v>
      </c>
      <c r="Y2047" s="14">
        <v>0.68515091442655884</v>
      </c>
    </row>
    <row r="2048" spans="21:25" x14ac:dyDescent="0.25">
      <c r="U2048">
        <v>82</v>
      </c>
      <c r="V2048" s="14">
        <v>35</v>
      </c>
      <c r="W2048" s="14" t="str">
        <f t="shared" si="76"/>
        <v>8235</v>
      </c>
      <c r="X2048" s="78">
        <f t="shared" si="77"/>
        <v>1.0809277078707129</v>
      </c>
      <c r="Y2048" s="14">
        <v>0.68577705188548188</v>
      </c>
    </row>
    <row r="2049" spans="21:25" x14ac:dyDescent="0.25">
      <c r="U2049">
        <v>83</v>
      </c>
      <c r="V2049" s="14">
        <v>35</v>
      </c>
      <c r="W2049" s="14" t="str">
        <f t="shared" si="76"/>
        <v>8335</v>
      </c>
      <c r="X2049" s="78">
        <f t="shared" si="77"/>
        <v>1.081914631137429</v>
      </c>
      <c r="Y2049" s="14">
        <v>0.68640318934440503</v>
      </c>
    </row>
    <row r="2050" spans="21:25" x14ac:dyDescent="0.25">
      <c r="U2050">
        <v>84</v>
      </c>
      <c r="V2050" s="14">
        <v>35</v>
      </c>
      <c r="W2050" s="14" t="str">
        <f t="shared" si="76"/>
        <v>8435</v>
      </c>
      <c r="X2050" s="78">
        <f t="shared" si="77"/>
        <v>1.0829015544041449</v>
      </c>
      <c r="Y2050" s="14">
        <v>0.68702932680332796</v>
      </c>
    </row>
    <row r="2051" spans="21:25" x14ac:dyDescent="0.25">
      <c r="U2051">
        <v>85</v>
      </c>
      <c r="V2051" s="14">
        <v>35</v>
      </c>
      <c r="W2051" s="14" t="str">
        <f t="shared" si="76"/>
        <v>8535</v>
      </c>
      <c r="X2051" s="78">
        <f t="shared" si="77"/>
        <v>1.0838884776708611</v>
      </c>
      <c r="Y2051" s="14">
        <v>0.6876554642622511</v>
      </c>
    </row>
    <row r="2052" spans="21:25" x14ac:dyDescent="0.25">
      <c r="U2052">
        <v>86</v>
      </c>
      <c r="V2052" s="14">
        <v>35</v>
      </c>
      <c r="W2052" s="14" t="str">
        <f t="shared" si="76"/>
        <v>8635</v>
      </c>
      <c r="X2052" s="78">
        <f t="shared" si="77"/>
        <v>1.084875400937577</v>
      </c>
      <c r="Y2052" s="14">
        <v>0.68828160172117414</v>
      </c>
    </row>
    <row r="2053" spans="21:25" x14ac:dyDescent="0.25">
      <c r="U2053">
        <v>87</v>
      </c>
      <c r="V2053" s="14">
        <v>35</v>
      </c>
      <c r="W2053" s="14" t="str">
        <f t="shared" si="76"/>
        <v>8735</v>
      </c>
      <c r="X2053" s="78">
        <f t="shared" si="77"/>
        <v>1.0858623242042931</v>
      </c>
      <c r="Y2053" s="14">
        <v>0.68890773918009718</v>
      </c>
    </row>
    <row r="2054" spans="21:25" x14ac:dyDescent="0.25">
      <c r="U2054">
        <v>88</v>
      </c>
      <c r="V2054" s="14">
        <v>35</v>
      </c>
      <c r="W2054" s="14" t="str">
        <f t="shared" si="76"/>
        <v>8835</v>
      </c>
      <c r="X2054" s="78">
        <f t="shared" si="77"/>
        <v>1.086849247471009</v>
      </c>
      <c r="Y2054" s="14">
        <v>0.68953387663902022</v>
      </c>
    </row>
    <row r="2055" spans="21:25" x14ac:dyDescent="0.25">
      <c r="U2055">
        <v>89</v>
      </c>
      <c r="V2055" s="14">
        <v>35</v>
      </c>
      <c r="W2055" s="14" t="str">
        <f t="shared" si="76"/>
        <v>8935</v>
      </c>
      <c r="X2055" s="78">
        <f t="shared" si="77"/>
        <v>1.0878361707377251</v>
      </c>
      <c r="Y2055" s="14">
        <v>0.69016001409794336</v>
      </c>
    </row>
    <row r="2056" spans="21:25" x14ac:dyDescent="0.25">
      <c r="U2056">
        <v>90</v>
      </c>
      <c r="V2056" s="14">
        <v>35</v>
      </c>
      <c r="W2056" s="14" t="str">
        <f t="shared" si="76"/>
        <v>9035</v>
      </c>
      <c r="X2056" s="78">
        <f t="shared" si="77"/>
        <v>1.088823094004441</v>
      </c>
      <c r="Y2056" s="14">
        <v>0.69078615155686629</v>
      </c>
    </row>
    <row r="2057" spans="21:25" x14ac:dyDescent="0.25">
      <c r="U2057">
        <v>91</v>
      </c>
      <c r="V2057" s="14">
        <v>35</v>
      </c>
      <c r="W2057" s="14" t="str">
        <f t="shared" si="76"/>
        <v>9135</v>
      </c>
      <c r="X2057" s="78">
        <f t="shared" si="77"/>
        <v>1.0898100172711571</v>
      </c>
      <c r="Y2057" s="14">
        <v>0.69141228901578944</v>
      </c>
    </row>
    <row r="2058" spans="21:25" x14ac:dyDescent="0.25">
      <c r="U2058">
        <v>92</v>
      </c>
      <c r="V2058" s="14">
        <v>35</v>
      </c>
      <c r="W2058" s="14" t="str">
        <f t="shared" si="76"/>
        <v>9235</v>
      </c>
      <c r="X2058" s="78">
        <f t="shared" si="77"/>
        <v>1.0907969405378732</v>
      </c>
      <c r="Y2058" s="14">
        <v>0.69203842647471248</v>
      </c>
    </row>
    <row r="2059" spans="21:25" x14ac:dyDescent="0.25">
      <c r="U2059">
        <v>93</v>
      </c>
      <c r="V2059" s="14">
        <v>35</v>
      </c>
      <c r="W2059" s="14" t="str">
        <f t="shared" si="76"/>
        <v>9335</v>
      </c>
      <c r="X2059" s="78">
        <f t="shared" si="77"/>
        <v>1.0917838638045891</v>
      </c>
      <c r="Y2059" s="14">
        <v>0.69266456393363551</v>
      </c>
    </row>
    <row r="2060" spans="21:25" x14ac:dyDescent="0.25">
      <c r="U2060">
        <v>94</v>
      </c>
      <c r="V2060" s="14">
        <v>35</v>
      </c>
      <c r="W2060" s="14" t="str">
        <f t="shared" si="76"/>
        <v>9435</v>
      </c>
      <c r="X2060" s="78">
        <f t="shared" si="77"/>
        <v>1.0927707870713053</v>
      </c>
      <c r="Y2060" s="14">
        <v>0.69329070139255877</v>
      </c>
    </row>
    <row r="2061" spans="21:25" x14ac:dyDescent="0.25">
      <c r="U2061">
        <v>95</v>
      </c>
      <c r="V2061" s="14">
        <v>35</v>
      </c>
      <c r="W2061" s="14" t="str">
        <f t="shared" si="76"/>
        <v>9535</v>
      </c>
      <c r="X2061" s="78">
        <f t="shared" si="77"/>
        <v>1.0937577103380212</v>
      </c>
      <c r="Y2061" s="14">
        <v>0.69391683885148159</v>
      </c>
    </row>
    <row r="2062" spans="21:25" x14ac:dyDescent="0.25">
      <c r="U2062">
        <v>96</v>
      </c>
      <c r="V2062" s="14">
        <v>35</v>
      </c>
      <c r="W2062" s="14" t="str">
        <f t="shared" si="76"/>
        <v>9635</v>
      </c>
      <c r="X2062" s="78">
        <f t="shared" si="77"/>
        <v>1.0947446336047373</v>
      </c>
      <c r="Y2062" s="14">
        <v>0.69454297631040485</v>
      </c>
    </row>
    <row r="2063" spans="21:25" x14ac:dyDescent="0.25">
      <c r="U2063">
        <v>97</v>
      </c>
      <c r="V2063" s="14">
        <v>35</v>
      </c>
      <c r="W2063" s="14" t="str">
        <f t="shared" si="76"/>
        <v>9735</v>
      </c>
      <c r="X2063" s="78">
        <f t="shared" si="77"/>
        <v>1.0957315568714532</v>
      </c>
      <c r="Y2063" s="14">
        <v>0.69516911376932788</v>
      </c>
    </row>
    <row r="2064" spans="21:25" x14ac:dyDescent="0.25">
      <c r="U2064">
        <v>98</v>
      </c>
      <c r="V2064" s="14">
        <v>35</v>
      </c>
      <c r="W2064" s="14" t="str">
        <f t="shared" si="76"/>
        <v>9835</v>
      </c>
      <c r="X2064" s="78">
        <f t="shared" si="77"/>
        <v>1.0967184801381693</v>
      </c>
      <c r="Y2064" s="14">
        <v>0.69579525122825092</v>
      </c>
    </row>
    <row r="2065" spans="21:25" x14ac:dyDescent="0.25">
      <c r="U2065">
        <v>99</v>
      </c>
      <c r="V2065" s="14">
        <v>35</v>
      </c>
      <c r="W2065" s="14" t="str">
        <f t="shared" si="76"/>
        <v>9935</v>
      </c>
      <c r="X2065" s="78">
        <f t="shared" si="77"/>
        <v>1.0977054034048852</v>
      </c>
      <c r="Y2065" s="14">
        <v>0.69642138868717396</v>
      </c>
    </row>
    <row r="2066" spans="21:25" x14ac:dyDescent="0.25">
      <c r="U2066">
        <v>100</v>
      </c>
      <c r="V2066" s="14">
        <v>35</v>
      </c>
      <c r="W2066" s="14" t="str">
        <f t="shared" si="76"/>
        <v>10035</v>
      </c>
      <c r="X2066" s="78">
        <f t="shared" si="77"/>
        <v>1.0986923266716013</v>
      </c>
      <c r="Y2066" s="14">
        <v>0.69704752614609711</v>
      </c>
    </row>
    <row r="2067" spans="21:25" x14ac:dyDescent="0.25">
      <c r="U2067">
        <v>101</v>
      </c>
      <c r="V2067" s="14">
        <v>35</v>
      </c>
      <c r="W2067" s="14" t="str">
        <f t="shared" si="76"/>
        <v>10135</v>
      </c>
      <c r="X2067" s="78">
        <f t="shared" si="77"/>
        <v>1.0996792499383172</v>
      </c>
      <c r="Y2067" s="14">
        <v>0.69767366360502003</v>
      </c>
    </row>
    <row r="2068" spans="21:25" x14ac:dyDescent="0.25">
      <c r="U2068">
        <v>102</v>
      </c>
      <c r="V2068" s="14">
        <v>35</v>
      </c>
      <c r="W2068" s="14" t="str">
        <f t="shared" si="76"/>
        <v>10235</v>
      </c>
      <c r="X2068" s="78">
        <f t="shared" si="77"/>
        <v>1.1006661732050333</v>
      </c>
      <c r="Y2068" s="14">
        <v>0.69829980106394318</v>
      </c>
    </row>
    <row r="2069" spans="21:25" x14ac:dyDescent="0.25">
      <c r="U2069">
        <v>103</v>
      </c>
      <c r="V2069" s="14">
        <v>35</v>
      </c>
      <c r="W2069" s="14" t="str">
        <f t="shared" si="76"/>
        <v>10335</v>
      </c>
      <c r="X2069" s="78">
        <f t="shared" si="77"/>
        <v>1.1016530964717492</v>
      </c>
      <c r="Y2069" s="14">
        <v>0.69892593852286622</v>
      </c>
    </row>
    <row r="2070" spans="21:25" x14ac:dyDescent="0.25">
      <c r="U2070">
        <v>104</v>
      </c>
      <c r="V2070" s="14">
        <v>35</v>
      </c>
      <c r="W2070" s="14" t="str">
        <f t="shared" si="76"/>
        <v>10435</v>
      </c>
      <c r="X2070" s="78">
        <f t="shared" si="77"/>
        <v>1.1026400197384654</v>
      </c>
      <c r="Y2070" s="14">
        <v>0.69955207598178926</v>
      </c>
    </row>
    <row r="2071" spans="21:25" x14ac:dyDescent="0.25">
      <c r="U2071">
        <v>105</v>
      </c>
      <c r="V2071" s="14">
        <v>35</v>
      </c>
      <c r="W2071" s="14" t="str">
        <f t="shared" si="76"/>
        <v>10535</v>
      </c>
      <c r="X2071" s="78">
        <f t="shared" si="77"/>
        <v>1.1036269430051813</v>
      </c>
      <c r="Y2071" s="14">
        <v>0.70017821344071229</v>
      </c>
    </row>
    <row r="2072" spans="21:25" x14ac:dyDescent="0.25">
      <c r="U2072">
        <v>106</v>
      </c>
      <c r="V2072" s="14">
        <v>35</v>
      </c>
      <c r="W2072" s="14" t="str">
        <f t="shared" si="76"/>
        <v>10635</v>
      </c>
      <c r="X2072" s="78">
        <f t="shared" si="77"/>
        <v>1.1046138662718974</v>
      </c>
      <c r="Y2072" s="14">
        <v>0.70080435089963544</v>
      </c>
    </row>
    <row r="2073" spans="21:25" x14ac:dyDescent="0.25">
      <c r="U2073">
        <v>107</v>
      </c>
      <c r="V2073" s="14">
        <v>35</v>
      </c>
      <c r="W2073" s="14" t="str">
        <f t="shared" si="76"/>
        <v>10735</v>
      </c>
      <c r="X2073" s="78">
        <f t="shared" si="77"/>
        <v>1.1056007895386133</v>
      </c>
      <c r="Y2073" s="14">
        <v>0.70143048835855837</v>
      </c>
    </row>
    <row r="2074" spans="21:25" x14ac:dyDescent="0.25">
      <c r="U2074">
        <v>108</v>
      </c>
      <c r="V2074" s="14">
        <v>35</v>
      </c>
      <c r="W2074" s="14" t="str">
        <f t="shared" ref="W2074:W2137" si="78">U2074&amp;V2074</f>
        <v>10835</v>
      </c>
      <c r="X2074" s="78">
        <f t="shared" si="77"/>
        <v>1.1065877128053294</v>
      </c>
      <c r="Y2074" s="14">
        <v>0.70205662581748152</v>
      </c>
    </row>
    <row r="2075" spans="21:25" x14ac:dyDescent="0.25">
      <c r="U2075">
        <v>109</v>
      </c>
      <c r="V2075" s="14">
        <v>35</v>
      </c>
      <c r="W2075" s="14" t="str">
        <f t="shared" si="78"/>
        <v>10935</v>
      </c>
      <c r="X2075" s="78">
        <f t="shared" si="77"/>
        <v>1.1075746360720453</v>
      </c>
      <c r="Y2075" s="14">
        <v>0.70268276327640444</v>
      </c>
    </row>
    <row r="2076" spans="21:25" x14ac:dyDescent="0.25">
      <c r="U2076">
        <v>110</v>
      </c>
      <c r="V2076" s="14">
        <v>35</v>
      </c>
      <c r="W2076" s="14" t="str">
        <f t="shared" si="78"/>
        <v>11035</v>
      </c>
      <c r="X2076" s="78">
        <f t="shared" si="77"/>
        <v>1.1085615593387614</v>
      </c>
      <c r="Y2076" s="14">
        <v>0.70330890073532759</v>
      </c>
    </row>
    <row r="2077" spans="21:25" x14ac:dyDescent="0.25">
      <c r="U2077">
        <v>111</v>
      </c>
      <c r="V2077" s="14">
        <v>35</v>
      </c>
      <c r="W2077" s="14" t="str">
        <f t="shared" si="78"/>
        <v>11135</v>
      </c>
      <c r="X2077" s="78">
        <f t="shared" si="77"/>
        <v>1.1095484826054773</v>
      </c>
      <c r="Y2077" s="14">
        <v>0.70393503819425063</v>
      </c>
    </row>
    <row r="2078" spans="21:25" x14ac:dyDescent="0.25">
      <c r="U2078">
        <v>112</v>
      </c>
      <c r="V2078" s="14">
        <v>35</v>
      </c>
      <c r="W2078" s="14" t="str">
        <f t="shared" si="78"/>
        <v>11235</v>
      </c>
      <c r="X2078" s="78">
        <f t="shared" si="77"/>
        <v>1.1105354058721935</v>
      </c>
      <c r="Y2078" s="14">
        <v>0.70456117565317367</v>
      </c>
    </row>
    <row r="2079" spans="21:25" x14ac:dyDescent="0.25">
      <c r="U2079">
        <v>113</v>
      </c>
      <c r="V2079" s="14">
        <v>35</v>
      </c>
      <c r="W2079" s="14" t="str">
        <f t="shared" si="78"/>
        <v>11335</v>
      </c>
      <c r="X2079" s="78">
        <f t="shared" si="77"/>
        <v>1.1115223291389094</v>
      </c>
      <c r="Y2079" s="14">
        <v>0.7051873131120967</v>
      </c>
    </row>
    <row r="2080" spans="21:25" x14ac:dyDescent="0.25">
      <c r="U2080">
        <v>114</v>
      </c>
      <c r="V2080" s="14">
        <v>35</v>
      </c>
      <c r="W2080" s="14" t="str">
        <f t="shared" si="78"/>
        <v>11435</v>
      </c>
      <c r="X2080" s="78">
        <f t="shared" si="77"/>
        <v>1.1125092524056255</v>
      </c>
      <c r="Y2080" s="14">
        <v>0.70581345057101996</v>
      </c>
    </row>
    <row r="2081" spans="21:25" x14ac:dyDescent="0.25">
      <c r="U2081">
        <v>115</v>
      </c>
      <c r="V2081" s="14">
        <v>35</v>
      </c>
      <c r="W2081" s="14" t="str">
        <f t="shared" si="78"/>
        <v>11535</v>
      </c>
      <c r="X2081" s="78">
        <f t="shared" si="77"/>
        <v>1.1134961756723414</v>
      </c>
      <c r="Y2081" s="14">
        <v>0.70643958802994278</v>
      </c>
    </row>
    <row r="2082" spans="21:25" x14ac:dyDescent="0.25">
      <c r="U2082">
        <v>116</v>
      </c>
      <c r="V2082" s="14">
        <v>35</v>
      </c>
      <c r="W2082" s="14" t="str">
        <f t="shared" si="78"/>
        <v>11635</v>
      </c>
      <c r="X2082" s="78">
        <f t="shared" si="77"/>
        <v>1.1144830989390575</v>
      </c>
      <c r="Y2082" s="14">
        <v>0.70706572548886604</v>
      </c>
    </row>
    <row r="2083" spans="21:25" x14ac:dyDescent="0.25">
      <c r="U2083">
        <v>117</v>
      </c>
      <c r="V2083" s="14">
        <v>35</v>
      </c>
      <c r="W2083" s="14" t="str">
        <f t="shared" si="78"/>
        <v>11735</v>
      </c>
      <c r="X2083" s="78">
        <f t="shared" si="77"/>
        <v>1.1154700222057734</v>
      </c>
      <c r="Y2083" s="14">
        <v>0.70769186294778907</v>
      </c>
    </row>
    <row r="2084" spans="21:25" x14ac:dyDescent="0.25">
      <c r="U2084">
        <v>118</v>
      </c>
      <c r="V2084" s="14">
        <v>35</v>
      </c>
      <c r="W2084" s="14" t="str">
        <f t="shared" si="78"/>
        <v>11835</v>
      </c>
      <c r="X2084" s="78">
        <f t="shared" si="77"/>
        <v>1.1164569454724895</v>
      </c>
      <c r="Y2084" s="14">
        <v>0.70831800040671211</v>
      </c>
    </row>
    <row r="2085" spans="21:25" x14ac:dyDescent="0.25">
      <c r="U2085">
        <v>119</v>
      </c>
      <c r="V2085" s="14">
        <v>35</v>
      </c>
      <c r="W2085" s="14" t="str">
        <f t="shared" si="78"/>
        <v>11935</v>
      </c>
      <c r="X2085" s="78">
        <f t="shared" si="77"/>
        <v>1.1174438687392054</v>
      </c>
      <c r="Y2085" s="14">
        <v>0.70894413786563515</v>
      </c>
    </row>
    <row r="2086" spans="21:25" x14ac:dyDescent="0.25">
      <c r="U2086">
        <v>120</v>
      </c>
      <c r="V2086" s="14">
        <v>35</v>
      </c>
      <c r="W2086" s="14" t="str">
        <f t="shared" si="78"/>
        <v>12035</v>
      </c>
      <c r="X2086" s="78">
        <f t="shared" si="77"/>
        <v>1.1184307920059215</v>
      </c>
      <c r="Y2086" s="14">
        <v>0.7095702753245583</v>
      </c>
    </row>
    <row r="2087" spans="21:25" x14ac:dyDescent="0.25">
      <c r="U2087">
        <v>121</v>
      </c>
      <c r="V2087" s="14">
        <v>35</v>
      </c>
      <c r="W2087" s="14" t="str">
        <f t="shared" si="78"/>
        <v>12135</v>
      </c>
      <c r="X2087" s="78">
        <f t="shared" si="77"/>
        <v>1.1194177152726374</v>
      </c>
      <c r="Y2087" s="14">
        <v>0.71019641278348122</v>
      </c>
    </row>
    <row r="2088" spans="21:25" x14ac:dyDescent="0.25">
      <c r="U2088">
        <v>122</v>
      </c>
      <c r="V2088" s="14">
        <v>35</v>
      </c>
      <c r="W2088" s="14" t="str">
        <f t="shared" si="78"/>
        <v>12235</v>
      </c>
      <c r="X2088" s="78">
        <f t="shared" si="77"/>
        <v>1.1204046385393536</v>
      </c>
      <c r="Y2088" s="14">
        <v>0.71082255024240437</v>
      </c>
    </row>
    <row r="2089" spans="21:25" x14ac:dyDescent="0.25">
      <c r="U2089">
        <v>123</v>
      </c>
      <c r="V2089" s="14">
        <v>35</v>
      </c>
      <c r="W2089" s="14" t="str">
        <f t="shared" si="78"/>
        <v>12335</v>
      </c>
      <c r="X2089" s="78">
        <f t="shared" si="77"/>
        <v>1.1213915618060695</v>
      </c>
      <c r="Y2089" s="14">
        <v>0.71144868770132741</v>
      </c>
    </row>
    <row r="2090" spans="21:25" x14ac:dyDescent="0.25">
      <c r="U2090">
        <v>124</v>
      </c>
      <c r="V2090" s="14">
        <v>35</v>
      </c>
      <c r="W2090" s="14" t="str">
        <f t="shared" si="78"/>
        <v>12435</v>
      </c>
      <c r="X2090" s="78">
        <f t="shared" si="77"/>
        <v>1.1223784850727856</v>
      </c>
      <c r="Y2090" s="14">
        <v>0.71207482516025045</v>
      </c>
    </row>
    <row r="2091" spans="21:25" x14ac:dyDescent="0.25">
      <c r="U2091">
        <v>125</v>
      </c>
      <c r="V2091" s="14">
        <v>35</v>
      </c>
      <c r="W2091" s="14" t="str">
        <f t="shared" si="78"/>
        <v>12535</v>
      </c>
      <c r="X2091" s="78">
        <f t="shared" si="77"/>
        <v>1.1233654083395015</v>
      </c>
      <c r="Y2091" s="14">
        <v>0.71270096261917348</v>
      </c>
    </row>
    <row r="2092" spans="21:25" x14ac:dyDescent="0.25">
      <c r="U2092">
        <v>126</v>
      </c>
      <c r="V2092" s="14">
        <v>35</v>
      </c>
      <c r="W2092" s="14" t="str">
        <f t="shared" si="78"/>
        <v>12635</v>
      </c>
      <c r="X2092" s="78">
        <f t="shared" si="77"/>
        <v>1.1243523316062176</v>
      </c>
      <c r="Y2092" s="14">
        <v>0.71332710007809652</v>
      </c>
    </row>
    <row r="2093" spans="21:25" x14ac:dyDescent="0.25">
      <c r="U2093">
        <v>127</v>
      </c>
      <c r="V2093" s="14">
        <v>35</v>
      </c>
      <c r="W2093" s="14" t="str">
        <f t="shared" si="78"/>
        <v>12735</v>
      </c>
      <c r="X2093" s="78">
        <f t="shared" si="77"/>
        <v>1.1253392548729335</v>
      </c>
      <c r="Y2093" s="14">
        <v>0.71395323753701956</v>
      </c>
    </row>
    <row r="2094" spans="21:25" x14ac:dyDescent="0.25">
      <c r="U2094">
        <v>128</v>
      </c>
      <c r="V2094" s="14">
        <v>35</v>
      </c>
      <c r="W2094" s="14" t="str">
        <f t="shared" si="78"/>
        <v>12835</v>
      </c>
      <c r="X2094" s="78">
        <f t="shared" si="77"/>
        <v>1.1263261781396496</v>
      </c>
      <c r="Y2094" s="14">
        <v>0.71457937499594271</v>
      </c>
    </row>
    <row r="2095" spans="21:25" x14ac:dyDescent="0.25">
      <c r="U2095">
        <v>129</v>
      </c>
      <c r="V2095" s="14">
        <v>35</v>
      </c>
      <c r="W2095" s="14" t="str">
        <f t="shared" si="78"/>
        <v>12935</v>
      </c>
      <c r="X2095" s="78">
        <f t="shared" si="77"/>
        <v>1.1273131014063655</v>
      </c>
      <c r="Y2095" s="14">
        <v>0.71520551245486563</v>
      </c>
    </row>
    <row r="2096" spans="21:25" x14ac:dyDescent="0.25">
      <c r="U2096">
        <v>130</v>
      </c>
      <c r="V2096" s="14">
        <v>35</v>
      </c>
      <c r="W2096" s="14" t="str">
        <f t="shared" si="78"/>
        <v>13035</v>
      </c>
      <c r="X2096" s="78">
        <f t="shared" si="77"/>
        <v>1.1283000246730817</v>
      </c>
      <c r="Y2096" s="14">
        <v>0.71583164991378878</v>
      </c>
    </row>
    <row r="2097" spans="21:25" x14ac:dyDescent="0.25">
      <c r="U2097">
        <v>131</v>
      </c>
      <c r="V2097" s="14">
        <v>35</v>
      </c>
      <c r="W2097" s="14" t="str">
        <f t="shared" si="78"/>
        <v>13135</v>
      </c>
      <c r="X2097" s="78">
        <f t="shared" si="77"/>
        <v>1.1292869479397976</v>
      </c>
      <c r="Y2097" s="14">
        <v>0.71645778737271182</v>
      </c>
    </row>
    <row r="2098" spans="21:25" x14ac:dyDescent="0.25">
      <c r="U2098">
        <v>132</v>
      </c>
      <c r="V2098" s="14">
        <v>35</v>
      </c>
      <c r="W2098" s="14" t="str">
        <f t="shared" si="78"/>
        <v>13235</v>
      </c>
      <c r="X2098" s="78">
        <f t="shared" ref="X2098:X2161" si="79">$X$153/1013.25*(1013.25+U2098)</f>
        <v>1.1302738712065137</v>
      </c>
      <c r="Y2098" s="14">
        <v>0.71708392483163486</v>
      </c>
    </row>
    <row r="2099" spans="21:25" x14ac:dyDescent="0.25">
      <c r="U2099">
        <v>133</v>
      </c>
      <c r="V2099" s="14">
        <v>35</v>
      </c>
      <c r="W2099" s="14" t="str">
        <f t="shared" si="78"/>
        <v>13335</v>
      </c>
      <c r="X2099" s="78">
        <f t="shared" si="79"/>
        <v>1.1312607944732296</v>
      </c>
      <c r="Y2099" s="14">
        <v>0.71771006229055789</v>
      </c>
    </row>
    <row r="2100" spans="21:25" x14ac:dyDescent="0.25">
      <c r="U2100">
        <v>134</v>
      </c>
      <c r="V2100" s="14">
        <v>35</v>
      </c>
      <c r="W2100" s="14" t="str">
        <f t="shared" si="78"/>
        <v>13435</v>
      </c>
      <c r="X2100" s="78">
        <f t="shared" si="79"/>
        <v>1.1322477177399457</v>
      </c>
      <c r="Y2100" s="14">
        <v>0.71833619974948115</v>
      </c>
    </row>
    <row r="2101" spans="21:25" x14ac:dyDescent="0.25">
      <c r="U2101">
        <v>135</v>
      </c>
      <c r="V2101" s="14">
        <v>35</v>
      </c>
      <c r="W2101" s="14" t="str">
        <f t="shared" si="78"/>
        <v>13535</v>
      </c>
      <c r="X2101" s="78">
        <f t="shared" si="79"/>
        <v>1.1332346410066616</v>
      </c>
      <c r="Y2101" s="14">
        <v>0.71896233720840397</v>
      </c>
    </row>
    <row r="2102" spans="21:25" x14ac:dyDescent="0.25">
      <c r="U2102">
        <v>136</v>
      </c>
      <c r="V2102" s="14">
        <v>35</v>
      </c>
      <c r="W2102" s="14" t="str">
        <f t="shared" si="78"/>
        <v>13635</v>
      </c>
      <c r="X2102" s="78">
        <f t="shared" si="79"/>
        <v>1.1342215642733777</v>
      </c>
      <c r="Y2102" s="14">
        <v>0.71958847466732723</v>
      </c>
    </row>
    <row r="2103" spans="21:25" x14ac:dyDescent="0.25">
      <c r="U2103">
        <v>137</v>
      </c>
      <c r="V2103" s="14">
        <v>35</v>
      </c>
      <c r="W2103" s="14" t="str">
        <f t="shared" si="78"/>
        <v>13735</v>
      </c>
      <c r="X2103" s="78">
        <f t="shared" si="79"/>
        <v>1.1352084875400936</v>
      </c>
      <c r="Y2103" s="14">
        <v>0.72021461212625026</v>
      </c>
    </row>
    <row r="2104" spans="21:25" x14ac:dyDescent="0.25">
      <c r="U2104">
        <v>138</v>
      </c>
      <c r="V2104" s="14">
        <v>35</v>
      </c>
      <c r="W2104" s="14" t="str">
        <f t="shared" si="78"/>
        <v>13835</v>
      </c>
      <c r="X2104" s="78">
        <f t="shared" si="79"/>
        <v>1.1361954108068097</v>
      </c>
      <c r="Y2104" s="14">
        <v>0.7208407495851733</v>
      </c>
    </row>
    <row r="2105" spans="21:25" x14ac:dyDescent="0.25">
      <c r="U2105">
        <v>139</v>
      </c>
      <c r="V2105" s="14">
        <v>35</v>
      </c>
      <c r="W2105" s="14" t="str">
        <f t="shared" si="78"/>
        <v>13935</v>
      </c>
      <c r="X2105" s="78">
        <f t="shared" si="79"/>
        <v>1.1371823340735256</v>
      </c>
      <c r="Y2105" s="14">
        <v>0.72146688704409634</v>
      </c>
    </row>
    <row r="2106" spans="21:25" x14ac:dyDescent="0.25">
      <c r="U2106">
        <v>140</v>
      </c>
      <c r="V2106" s="14">
        <v>35</v>
      </c>
      <c r="W2106" s="14" t="str">
        <f t="shared" si="78"/>
        <v>14035</v>
      </c>
      <c r="X2106" s="78">
        <f t="shared" si="79"/>
        <v>1.1381692573402418</v>
      </c>
      <c r="Y2106" s="14">
        <v>0.72209302450301949</v>
      </c>
    </row>
    <row r="2107" spans="21:25" x14ac:dyDescent="0.25">
      <c r="U2107">
        <v>141</v>
      </c>
      <c r="V2107" s="14">
        <v>35</v>
      </c>
      <c r="W2107" s="14" t="str">
        <f t="shared" si="78"/>
        <v>14135</v>
      </c>
      <c r="X2107" s="78">
        <f t="shared" si="79"/>
        <v>1.1391561806069577</v>
      </c>
      <c r="Y2107" s="14">
        <v>0.72271916196194241</v>
      </c>
    </row>
    <row r="2108" spans="21:25" x14ac:dyDescent="0.25">
      <c r="U2108">
        <v>142</v>
      </c>
      <c r="V2108" s="14">
        <v>35</v>
      </c>
      <c r="W2108" s="14" t="str">
        <f t="shared" si="78"/>
        <v>14235</v>
      </c>
      <c r="X2108" s="78">
        <f t="shared" si="79"/>
        <v>1.1401431038736738</v>
      </c>
      <c r="Y2108" s="14">
        <v>0.72334529942086556</v>
      </c>
    </row>
    <row r="2109" spans="21:25" x14ac:dyDescent="0.25">
      <c r="U2109">
        <v>143</v>
      </c>
      <c r="V2109" s="14">
        <v>35</v>
      </c>
      <c r="W2109" s="14" t="str">
        <f t="shared" si="78"/>
        <v>14335</v>
      </c>
      <c r="X2109" s="78">
        <f t="shared" si="79"/>
        <v>1.1411300271403897</v>
      </c>
      <c r="Y2109" s="14">
        <v>0.72397143687978849</v>
      </c>
    </row>
    <row r="2110" spans="21:25" x14ac:dyDescent="0.25">
      <c r="U2110">
        <v>144</v>
      </c>
      <c r="V2110" s="14">
        <v>35</v>
      </c>
      <c r="W2110" s="14" t="str">
        <f t="shared" si="78"/>
        <v>14435</v>
      </c>
      <c r="X2110" s="78">
        <f t="shared" si="79"/>
        <v>1.1421169504071058</v>
      </c>
      <c r="Y2110" s="14">
        <v>0.72459757433871164</v>
      </c>
    </row>
    <row r="2111" spans="21:25" x14ac:dyDescent="0.25">
      <c r="U2111">
        <v>145</v>
      </c>
      <c r="V2111" s="14">
        <v>35</v>
      </c>
      <c r="W2111" s="14" t="str">
        <f t="shared" si="78"/>
        <v>14535</v>
      </c>
      <c r="X2111" s="78">
        <f t="shared" si="79"/>
        <v>1.1431038736738217</v>
      </c>
      <c r="Y2111" s="14">
        <v>0.72522371179763467</v>
      </c>
    </row>
    <row r="2112" spans="21:25" x14ac:dyDescent="0.25">
      <c r="U2112">
        <v>146</v>
      </c>
      <c r="V2112" s="14">
        <v>35</v>
      </c>
      <c r="W2112" s="14" t="str">
        <f t="shared" si="78"/>
        <v>14635</v>
      </c>
      <c r="X2112" s="78">
        <f t="shared" si="79"/>
        <v>1.1440907969405378</v>
      </c>
      <c r="Y2112" s="14">
        <v>0.72584984925655771</v>
      </c>
    </row>
    <row r="2113" spans="21:25" x14ac:dyDescent="0.25">
      <c r="U2113">
        <v>147</v>
      </c>
      <c r="V2113" s="14">
        <v>35</v>
      </c>
      <c r="W2113" s="14" t="str">
        <f t="shared" si="78"/>
        <v>14735</v>
      </c>
      <c r="X2113" s="78">
        <f t="shared" si="79"/>
        <v>1.1450777202072537</v>
      </c>
      <c r="Y2113" s="14">
        <v>0.72647598671548075</v>
      </c>
    </row>
    <row r="2114" spans="21:25" x14ac:dyDescent="0.25">
      <c r="U2114">
        <v>148</v>
      </c>
      <c r="V2114" s="14">
        <v>35</v>
      </c>
      <c r="W2114" s="14" t="str">
        <f t="shared" si="78"/>
        <v>14835</v>
      </c>
      <c r="X2114" s="78">
        <f t="shared" si="79"/>
        <v>1.1460646434739699</v>
      </c>
      <c r="Y2114" s="14">
        <v>0.7271021241744039</v>
      </c>
    </row>
    <row r="2115" spans="21:25" x14ac:dyDescent="0.25">
      <c r="U2115">
        <v>149</v>
      </c>
      <c r="V2115" s="14">
        <v>35</v>
      </c>
      <c r="W2115" s="14" t="str">
        <f t="shared" si="78"/>
        <v>14935</v>
      </c>
      <c r="X2115" s="78">
        <f t="shared" si="79"/>
        <v>1.1470515667406858</v>
      </c>
      <c r="Y2115" s="14">
        <v>0.72772826163332682</v>
      </c>
    </row>
    <row r="2116" spans="21:25" x14ac:dyDescent="0.25">
      <c r="U2116">
        <v>150</v>
      </c>
      <c r="V2116" s="14">
        <v>35</v>
      </c>
      <c r="W2116" s="14" t="str">
        <f t="shared" si="78"/>
        <v>15035</v>
      </c>
      <c r="X2116" s="78">
        <f t="shared" si="79"/>
        <v>1.1480384900074019</v>
      </c>
      <c r="Y2116" s="14">
        <v>0.72835439909224997</v>
      </c>
    </row>
    <row r="2117" spans="21:25" x14ac:dyDescent="0.25">
      <c r="U2117">
        <v>-150</v>
      </c>
      <c r="V2117" s="14">
        <v>40</v>
      </c>
      <c r="W2117" s="14" t="str">
        <f t="shared" si="78"/>
        <v>-15040</v>
      </c>
      <c r="X2117" s="78">
        <f t="shared" si="79"/>
        <v>0.85196150999259801</v>
      </c>
      <c r="Y2117" s="14">
        <v>0.53188290177274311</v>
      </c>
    </row>
    <row r="2118" spans="21:25" x14ac:dyDescent="0.25">
      <c r="U2118">
        <v>-149</v>
      </c>
      <c r="V2118" s="14">
        <v>40</v>
      </c>
      <c r="W2118" s="14" t="str">
        <f t="shared" si="78"/>
        <v>-14940</v>
      </c>
      <c r="X2118" s="78">
        <f t="shared" si="79"/>
        <v>0.85294843325931402</v>
      </c>
      <c r="Y2118" s="14">
        <v>0.5324990418269252</v>
      </c>
    </row>
    <row r="2119" spans="21:25" x14ac:dyDescent="0.25">
      <c r="U2119">
        <v>-148</v>
      </c>
      <c r="V2119" s="14">
        <v>40</v>
      </c>
      <c r="W2119" s="14" t="str">
        <f t="shared" si="78"/>
        <v>-14840</v>
      </c>
      <c r="X2119" s="78">
        <f t="shared" si="79"/>
        <v>0.85393535652603003</v>
      </c>
      <c r="Y2119" s="14">
        <v>0.5331151818811074</v>
      </c>
    </row>
    <row r="2120" spans="21:25" x14ac:dyDescent="0.25">
      <c r="U2120">
        <v>-147</v>
      </c>
      <c r="V2120" s="14">
        <v>40</v>
      </c>
      <c r="W2120" s="14" t="str">
        <f t="shared" si="78"/>
        <v>-14740</v>
      </c>
      <c r="X2120" s="78">
        <f t="shared" si="79"/>
        <v>0.85492227979274604</v>
      </c>
      <c r="Y2120" s="14">
        <v>0.5337313219352896</v>
      </c>
    </row>
    <row r="2121" spans="21:25" x14ac:dyDescent="0.25">
      <c r="U2121">
        <v>-146</v>
      </c>
      <c r="V2121" s="14">
        <v>40</v>
      </c>
      <c r="W2121" s="14" t="str">
        <f t="shared" si="78"/>
        <v>-14640</v>
      </c>
      <c r="X2121" s="78">
        <f t="shared" si="79"/>
        <v>0.85590920305946205</v>
      </c>
      <c r="Y2121" s="14">
        <v>0.53434746198947169</v>
      </c>
    </row>
    <row r="2122" spans="21:25" x14ac:dyDescent="0.25">
      <c r="U2122">
        <v>-145</v>
      </c>
      <c r="V2122" s="14">
        <v>40</v>
      </c>
      <c r="W2122" s="14" t="str">
        <f t="shared" si="78"/>
        <v>-14540</v>
      </c>
      <c r="X2122" s="78">
        <f t="shared" si="79"/>
        <v>0.85689612632617806</v>
      </c>
      <c r="Y2122" s="14">
        <v>0.5349636020436539</v>
      </c>
    </row>
    <row r="2123" spans="21:25" x14ac:dyDescent="0.25">
      <c r="U2123">
        <v>-144</v>
      </c>
      <c r="V2123" s="14">
        <v>40</v>
      </c>
      <c r="W2123" s="14" t="str">
        <f t="shared" si="78"/>
        <v>-14440</v>
      </c>
      <c r="X2123" s="78">
        <f t="shared" si="79"/>
        <v>0.85788304959289408</v>
      </c>
      <c r="Y2123" s="14">
        <v>0.53557974209783599</v>
      </c>
    </row>
    <row r="2124" spans="21:25" x14ac:dyDescent="0.25">
      <c r="U2124">
        <v>-143</v>
      </c>
      <c r="V2124" s="14">
        <v>40</v>
      </c>
      <c r="W2124" s="14" t="str">
        <f t="shared" si="78"/>
        <v>-14340</v>
      </c>
      <c r="X2124" s="78">
        <f t="shared" si="79"/>
        <v>0.85886997285961009</v>
      </c>
      <c r="Y2124" s="14">
        <v>0.53619588215201819</v>
      </c>
    </row>
    <row r="2125" spans="21:25" x14ac:dyDescent="0.25">
      <c r="U2125">
        <v>-142</v>
      </c>
      <c r="V2125" s="14">
        <v>40</v>
      </c>
      <c r="W2125" s="14" t="str">
        <f t="shared" si="78"/>
        <v>-14240</v>
      </c>
      <c r="X2125" s="78">
        <f t="shared" si="79"/>
        <v>0.8598568961263261</v>
      </c>
      <c r="Y2125" s="14">
        <v>0.53681202220620028</v>
      </c>
    </row>
    <row r="2126" spans="21:25" x14ac:dyDescent="0.25">
      <c r="U2126">
        <v>-141</v>
      </c>
      <c r="V2126" s="14">
        <v>40</v>
      </c>
      <c r="W2126" s="14" t="str">
        <f t="shared" si="78"/>
        <v>-14140</v>
      </c>
      <c r="X2126" s="78">
        <f t="shared" si="79"/>
        <v>0.86084381939304211</v>
      </c>
      <c r="Y2126" s="14">
        <v>0.53742816226038248</v>
      </c>
    </row>
    <row r="2127" spans="21:25" x14ac:dyDescent="0.25">
      <c r="U2127">
        <v>-140</v>
      </c>
      <c r="V2127" s="14">
        <v>40</v>
      </c>
      <c r="W2127" s="14" t="str">
        <f t="shared" si="78"/>
        <v>-14040</v>
      </c>
      <c r="X2127" s="78">
        <f t="shared" si="79"/>
        <v>0.86183074265975812</v>
      </c>
      <c r="Y2127" s="14">
        <v>0.53804430231456457</v>
      </c>
    </row>
    <row r="2128" spans="21:25" x14ac:dyDescent="0.25">
      <c r="U2128">
        <v>-139</v>
      </c>
      <c r="V2128" s="14">
        <v>40</v>
      </c>
      <c r="W2128" s="14" t="str">
        <f t="shared" si="78"/>
        <v>-13940</v>
      </c>
      <c r="X2128" s="78">
        <f t="shared" si="79"/>
        <v>0.86281766592647413</v>
      </c>
      <c r="Y2128" s="14">
        <v>0.53866044236874677</v>
      </c>
    </row>
    <row r="2129" spans="21:25" x14ac:dyDescent="0.25">
      <c r="U2129">
        <v>-138</v>
      </c>
      <c r="V2129" s="14">
        <v>40</v>
      </c>
      <c r="W2129" s="14" t="str">
        <f t="shared" si="78"/>
        <v>-13840</v>
      </c>
      <c r="X2129" s="78">
        <f t="shared" si="79"/>
        <v>0.86380458919319014</v>
      </c>
      <c r="Y2129" s="14">
        <v>0.53927658242292897</v>
      </c>
    </row>
    <row r="2130" spans="21:25" x14ac:dyDescent="0.25">
      <c r="U2130">
        <v>-137</v>
      </c>
      <c r="V2130" s="14">
        <v>40</v>
      </c>
      <c r="W2130" s="14" t="str">
        <f t="shared" si="78"/>
        <v>-13740</v>
      </c>
      <c r="X2130" s="78">
        <f t="shared" si="79"/>
        <v>0.86479151245990615</v>
      </c>
      <c r="Y2130" s="14">
        <v>0.53989272247711106</v>
      </c>
    </row>
    <row r="2131" spans="21:25" x14ac:dyDescent="0.25">
      <c r="U2131">
        <v>-136</v>
      </c>
      <c r="V2131" s="14">
        <v>40</v>
      </c>
      <c r="W2131" s="14" t="str">
        <f t="shared" si="78"/>
        <v>-13640</v>
      </c>
      <c r="X2131" s="78">
        <f t="shared" si="79"/>
        <v>0.86577843572662216</v>
      </c>
      <c r="Y2131" s="14">
        <v>0.54050886253129327</v>
      </c>
    </row>
    <row r="2132" spans="21:25" x14ac:dyDescent="0.25">
      <c r="U2132">
        <v>-135</v>
      </c>
      <c r="V2132" s="14">
        <v>40</v>
      </c>
      <c r="W2132" s="14" t="str">
        <f t="shared" si="78"/>
        <v>-13540</v>
      </c>
      <c r="X2132" s="78">
        <f t="shared" si="79"/>
        <v>0.86676535899333818</v>
      </c>
      <c r="Y2132" s="14">
        <v>0.54112500258547536</v>
      </c>
    </row>
    <row r="2133" spans="21:25" x14ac:dyDescent="0.25">
      <c r="U2133">
        <v>-134</v>
      </c>
      <c r="V2133" s="14">
        <v>40</v>
      </c>
      <c r="W2133" s="14" t="str">
        <f t="shared" si="78"/>
        <v>-13440</v>
      </c>
      <c r="X2133" s="78">
        <f t="shared" si="79"/>
        <v>0.86775228226005419</v>
      </c>
      <c r="Y2133" s="14">
        <v>0.54174114263965756</v>
      </c>
    </row>
    <row r="2134" spans="21:25" x14ac:dyDescent="0.25">
      <c r="U2134">
        <v>-133</v>
      </c>
      <c r="V2134" s="14">
        <v>40</v>
      </c>
      <c r="W2134" s="14" t="str">
        <f t="shared" si="78"/>
        <v>-13340</v>
      </c>
      <c r="X2134" s="78">
        <f t="shared" si="79"/>
        <v>0.86873920552677031</v>
      </c>
      <c r="Y2134" s="14">
        <v>0.54235728269383976</v>
      </c>
    </row>
    <row r="2135" spans="21:25" x14ac:dyDescent="0.25">
      <c r="U2135">
        <v>-132</v>
      </c>
      <c r="V2135" s="14">
        <v>40</v>
      </c>
      <c r="W2135" s="14" t="str">
        <f t="shared" si="78"/>
        <v>-13240</v>
      </c>
      <c r="X2135" s="78">
        <f t="shared" si="79"/>
        <v>0.86972612879348632</v>
      </c>
      <c r="Y2135" s="14">
        <v>0.54297342274802185</v>
      </c>
    </row>
    <row r="2136" spans="21:25" x14ac:dyDescent="0.25">
      <c r="U2136">
        <v>-131</v>
      </c>
      <c r="V2136" s="14">
        <v>40</v>
      </c>
      <c r="W2136" s="14" t="str">
        <f t="shared" si="78"/>
        <v>-13140</v>
      </c>
      <c r="X2136" s="78">
        <f t="shared" si="79"/>
        <v>0.87071305206020233</v>
      </c>
      <c r="Y2136" s="14">
        <v>0.54358956280220405</v>
      </c>
    </row>
    <row r="2137" spans="21:25" x14ac:dyDescent="0.25">
      <c r="U2137">
        <v>-130</v>
      </c>
      <c r="V2137" s="14">
        <v>40</v>
      </c>
      <c r="W2137" s="14" t="str">
        <f t="shared" si="78"/>
        <v>-13040</v>
      </c>
      <c r="X2137" s="78">
        <f t="shared" si="79"/>
        <v>0.87169997532691834</v>
      </c>
      <c r="Y2137" s="14">
        <v>0.54420570285638625</v>
      </c>
    </row>
    <row r="2138" spans="21:25" x14ac:dyDescent="0.25">
      <c r="U2138">
        <v>-129</v>
      </c>
      <c r="V2138" s="14">
        <v>40</v>
      </c>
      <c r="W2138" s="14" t="str">
        <f t="shared" ref="W2138:W2201" si="80">U2138&amp;V2138</f>
        <v>-12940</v>
      </c>
      <c r="X2138" s="78">
        <f t="shared" si="79"/>
        <v>0.87268689859363435</v>
      </c>
      <c r="Y2138" s="14">
        <v>0.54482184291056834</v>
      </c>
    </row>
    <row r="2139" spans="21:25" x14ac:dyDescent="0.25">
      <c r="U2139">
        <v>-128</v>
      </c>
      <c r="V2139" s="14">
        <v>40</v>
      </c>
      <c r="W2139" s="14" t="str">
        <f t="shared" si="80"/>
        <v>-12840</v>
      </c>
      <c r="X2139" s="78">
        <f t="shared" si="79"/>
        <v>0.87367382186035036</v>
      </c>
      <c r="Y2139" s="14">
        <v>0.54543798296475055</v>
      </c>
    </row>
    <row r="2140" spans="21:25" x14ac:dyDescent="0.25">
      <c r="U2140">
        <v>-127</v>
      </c>
      <c r="V2140" s="14">
        <v>40</v>
      </c>
      <c r="W2140" s="14" t="str">
        <f t="shared" si="80"/>
        <v>-12740</v>
      </c>
      <c r="X2140" s="78">
        <f t="shared" si="79"/>
        <v>0.87466074512706637</v>
      </c>
      <c r="Y2140" s="14">
        <v>0.54605412301893264</v>
      </c>
    </row>
    <row r="2141" spans="21:25" x14ac:dyDescent="0.25">
      <c r="U2141">
        <v>-126</v>
      </c>
      <c r="V2141" s="14">
        <v>40</v>
      </c>
      <c r="W2141" s="14" t="str">
        <f t="shared" si="80"/>
        <v>-12640</v>
      </c>
      <c r="X2141" s="78">
        <f t="shared" si="79"/>
        <v>0.87564766839378239</v>
      </c>
      <c r="Y2141" s="14">
        <v>0.54667026307311484</v>
      </c>
    </row>
    <row r="2142" spans="21:25" x14ac:dyDescent="0.25">
      <c r="U2142">
        <v>-125</v>
      </c>
      <c r="V2142" s="14">
        <v>40</v>
      </c>
      <c r="W2142" s="14" t="str">
        <f t="shared" si="80"/>
        <v>-12540</v>
      </c>
      <c r="X2142" s="78">
        <f t="shared" si="79"/>
        <v>0.8766345916604984</v>
      </c>
      <c r="Y2142" s="14">
        <v>0.54728640312729693</v>
      </c>
    </row>
    <row r="2143" spans="21:25" x14ac:dyDescent="0.25">
      <c r="U2143">
        <v>-124</v>
      </c>
      <c r="V2143" s="14">
        <v>40</v>
      </c>
      <c r="W2143" s="14" t="str">
        <f t="shared" si="80"/>
        <v>-12440</v>
      </c>
      <c r="X2143" s="78">
        <f t="shared" si="79"/>
        <v>0.87762151492721441</v>
      </c>
      <c r="Y2143" s="14">
        <v>0.54790254318147913</v>
      </c>
    </row>
    <row r="2144" spans="21:25" x14ac:dyDescent="0.25">
      <c r="U2144">
        <v>-123</v>
      </c>
      <c r="V2144" s="14">
        <v>40</v>
      </c>
      <c r="W2144" s="14" t="str">
        <f t="shared" si="80"/>
        <v>-12340</v>
      </c>
      <c r="X2144" s="78">
        <f t="shared" si="79"/>
        <v>0.87860843819393042</v>
      </c>
      <c r="Y2144" s="14">
        <v>0.54851868323566122</v>
      </c>
    </row>
    <row r="2145" spans="21:25" x14ac:dyDescent="0.25">
      <c r="U2145">
        <v>-122</v>
      </c>
      <c r="V2145" s="14">
        <v>40</v>
      </c>
      <c r="W2145" s="14" t="str">
        <f t="shared" si="80"/>
        <v>-12240</v>
      </c>
      <c r="X2145" s="78">
        <f t="shared" si="79"/>
        <v>0.87959536146064643</v>
      </c>
      <c r="Y2145" s="14">
        <v>0.54913482328984342</v>
      </c>
    </row>
    <row r="2146" spans="21:25" x14ac:dyDescent="0.25">
      <c r="U2146">
        <v>-121</v>
      </c>
      <c r="V2146" s="14">
        <v>40</v>
      </c>
      <c r="W2146" s="14" t="str">
        <f t="shared" si="80"/>
        <v>-12140</v>
      </c>
      <c r="X2146" s="78">
        <f t="shared" si="79"/>
        <v>0.88058228472736244</v>
      </c>
      <c r="Y2146" s="14">
        <v>0.54975096334402562</v>
      </c>
    </row>
    <row r="2147" spans="21:25" x14ac:dyDescent="0.25">
      <c r="U2147">
        <v>-120</v>
      </c>
      <c r="V2147" s="14">
        <v>40</v>
      </c>
      <c r="W2147" s="14" t="str">
        <f t="shared" si="80"/>
        <v>-12040</v>
      </c>
      <c r="X2147" s="78">
        <f t="shared" si="79"/>
        <v>0.88156920799407845</v>
      </c>
      <c r="Y2147" s="14">
        <v>0.55036710339820771</v>
      </c>
    </row>
    <row r="2148" spans="21:25" x14ac:dyDescent="0.25">
      <c r="U2148">
        <v>-119</v>
      </c>
      <c r="V2148" s="14">
        <v>40</v>
      </c>
      <c r="W2148" s="14" t="str">
        <f t="shared" si="80"/>
        <v>-11940</v>
      </c>
      <c r="X2148" s="78">
        <f t="shared" si="79"/>
        <v>0.88255613126079446</v>
      </c>
      <c r="Y2148" s="14">
        <v>0.5509832434523898</v>
      </c>
    </row>
    <row r="2149" spans="21:25" x14ac:dyDescent="0.25">
      <c r="U2149">
        <v>-118</v>
      </c>
      <c r="V2149" s="14">
        <v>40</v>
      </c>
      <c r="W2149" s="14" t="str">
        <f t="shared" si="80"/>
        <v>-11840</v>
      </c>
      <c r="X2149" s="78">
        <f t="shared" si="79"/>
        <v>0.88354305452751047</v>
      </c>
      <c r="Y2149" s="14">
        <v>0.55159938350657201</v>
      </c>
    </row>
    <row r="2150" spans="21:25" x14ac:dyDescent="0.25">
      <c r="U2150">
        <v>-117</v>
      </c>
      <c r="V2150" s="14">
        <v>40</v>
      </c>
      <c r="W2150" s="14" t="str">
        <f t="shared" si="80"/>
        <v>-11740</v>
      </c>
      <c r="X2150" s="78">
        <f t="shared" si="79"/>
        <v>0.88452997779422649</v>
      </c>
      <c r="Y2150" s="14">
        <v>0.55221552356075421</v>
      </c>
    </row>
    <row r="2151" spans="21:25" x14ac:dyDescent="0.25">
      <c r="U2151">
        <v>-116</v>
      </c>
      <c r="V2151" s="14">
        <v>40</v>
      </c>
      <c r="W2151" s="14" t="str">
        <f t="shared" si="80"/>
        <v>-11640</v>
      </c>
      <c r="X2151" s="78">
        <f t="shared" si="79"/>
        <v>0.8855169010609425</v>
      </c>
      <c r="Y2151" s="14">
        <v>0.5528316636149363</v>
      </c>
    </row>
    <row r="2152" spans="21:25" x14ac:dyDescent="0.25">
      <c r="U2152">
        <v>-115</v>
      </c>
      <c r="V2152" s="14">
        <v>40</v>
      </c>
      <c r="W2152" s="14" t="str">
        <f t="shared" si="80"/>
        <v>-11540</v>
      </c>
      <c r="X2152" s="78">
        <f t="shared" si="79"/>
        <v>0.88650382432765851</v>
      </c>
      <c r="Y2152" s="14">
        <v>0.5534478036691185</v>
      </c>
    </row>
    <row r="2153" spans="21:25" x14ac:dyDescent="0.25">
      <c r="U2153">
        <v>-114</v>
      </c>
      <c r="V2153" s="14">
        <v>40</v>
      </c>
      <c r="W2153" s="14" t="str">
        <f t="shared" si="80"/>
        <v>-11440</v>
      </c>
      <c r="X2153" s="78">
        <f t="shared" si="79"/>
        <v>0.88749074759437452</v>
      </c>
      <c r="Y2153" s="14">
        <v>0.5540639437233007</v>
      </c>
    </row>
    <row r="2154" spans="21:25" x14ac:dyDescent="0.25">
      <c r="U2154">
        <v>-113</v>
      </c>
      <c r="V2154" s="14">
        <v>40</v>
      </c>
      <c r="W2154" s="14" t="str">
        <f t="shared" si="80"/>
        <v>-11340</v>
      </c>
      <c r="X2154" s="78">
        <f t="shared" si="79"/>
        <v>0.88847767086109053</v>
      </c>
      <c r="Y2154" s="14">
        <v>0.55468008377748279</v>
      </c>
    </row>
    <row r="2155" spans="21:25" x14ac:dyDescent="0.25">
      <c r="U2155">
        <v>-112</v>
      </c>
      <c r="V2155" s="14">
        <v>40</v>
      </c>
      <c r="W2155" s="14" t="str">
        <f t="shared" si="80"/>
        <v>-11240</v>
      </c>
      <c r="X2155" s="78">
        <f t="shared" si="79"/>
        <v>0.88946459412780654</v>
      </c>
      <c r="Y2155" s="14">
        <v>0.55529622383166488</v>
      </c>
    </row>
    <row r="2156" spans="21:25" x14ac:dyDescent="0.25">
      <c r="U2156">
        <v>-111</v>
      </c>
      <c r="V2156" s="14">
        <v>40</v>
      </c>
      <c r="W2156" s="14" t="str">
        <f t="shared" si="80"/>
        <v>-11140</v>
      </c>
      <c r="X2156" s="78">
        <f t="shared" si="79"/>
        <v>0.89045151739452255</v>
      </c>
      <c r="Y2156" s="14">
        <v>0.55591236388584708</v>
      </c>
    </row>
    <row r="2157" spans="21:25" x14ac:dyDescent="0.25">
      <c r="U2157">
        <v>-110</v>
      </c>
      <c r="V2157" s="14">
        <v>40</v>
      </c>
      <c r="W2157" s="14" t="str">
        <f t="shared" si="80"/>
        <v>-11040</v>
      </c>
      <c r="X2157" s="78">
        <f t="shared" si="79"/>
        <v>0.89143844066123856</v>
      </c>
      <c r="Y2157" s="14">
        <v>0.55652850394002928</v>
      </c>
    </row>
    <row r="2158" spans="21:25" x14ac:dyDescent="0.25">
      <c r="U2158">
        <v>-109</v>
      </c>
      <c r="V2158" s="14">
        <v>40</v>
      </c>
      <c r="W2158" s="14" t="str">
        <f t="shared" si="80"/>
        <v>-10940</v>
      </c>
      <c r="X2158" s="78">
        <f t="shared" si="79"/>
        <v>0.89242536392795457</v>
      </c>
      <c r="Y2158" s="14">
        <v>0.55714464399421137</v>
      </c>
    </row>
    <row r="2159" spans="21:25" x14ac:dyDescent="0.25">
      <c r="U2159">
        <v>-108</v>
      </c>
      <c r="V2159" s="14">
        <v>40</v>
      </c>
      <c r="W2159" s="14" t="str">
        <f t="shared" si="80"/>
        <v>-10840</v>
      </c>
      <c r="X2159" s="78">
        <f t="shared" si="79"/>
        <v>0.89341228719467058</v>
      </c>
      <c r="Y2159" s="14">
        <v>0.55776078404839347</v>
      </c>
    </row>
    <row r="2160" spans="21:25" x14ac:dyDescent="0.25">
      <c r="U2160">
        <v>-107</v>
      </c>
      <c r="V2160" s="14">
        <v>40</v>
      </c>
      <c r="W2160" s="14" t="str">
        <f t="shared" si="80"/>
        <v>-10740</v>
      </c>
      <c r="X2160" s="78">
        <f t="shared" si="79"/>
        <v>0.8943992104613866</v>
      </c>
      <c r="Y2160" s="14">
        <v>0.55837692410257567</v>
      </c>
    </row>
    <row r="2161" spans="21:25" x14ac:dyDescent="0.25">
      <c r="U2161">
        <v>-106</v>
      </c>
      <c r="V2161" s="14">
        <v>40</v>
      </c>
      <c r="W2161" s="14" t="str">
        <f t="shared" si="80"/>
        <v>-10640</v>
      </c>
      <c r="X2161" s="78">
        <f t="shared" si="79"/>
        <v>0.89538613372810261</v>
      </c>
      <c r="Y2161" s="14">
        <v>0.55899306415675787</v>
      </c>
    </row>
    <row r="2162" spans="21:25" x14ac:dyDescent="0.25">
      <c r="U2162">
        <v>-105</v>
      </c>
      <c r="V2162" s="14">
        <v>40</v>
      </c>
      <c r="W2162" s="14" t="str">
        <f t="shared" si="80"/>
        <v>-10540</v>
      </c>
      <c r="X2162" s="78">
        <f t="shared" ref="X2162:X2225" si="81">$X$153/1013.25*(1013.25+U2162)</f>
        <v>0.89637305699481862</v>
      </c>
      <c r="Y2162" s="14">
        <v>0.55960920421093996</v>
      </c>
    </row>
    <row r="2163" spans="21:25" x14ac:dyDescent="0.25">
      <c r="U2163">
        <v>-104</v>
      </c>
      <c r="V2163" s="14">
        <v>40</v>
      </c>
      <c r="W2163" s="14" t="str">
        <f t="shared" si="80"/>
        <v>-10440</v>
      </c>
      <c r="X2163" s="78">
        <f t="shared" si="81"/>
        <v>0.89735998026153463</v>
      </c>
      <c r="Y2163" s="14">
        <v>0.56022534426512216</v>
      </c>
    </row>
    <row r="2164" spans="21:25" x14ac:dyDescent="0.25">
      <c r="U2164">
        <v>-103</v>
      </c>
      <c r="V2164" s="14">
        <v>40</v>
      </c>
      <c r="W2164" s="14" t="str">
        <f t="shared" si="80"/>
        <v>-10340</v>
      </c>
      <c r="X2164" s="78">
        <f t="shared" si="81"/>
        <v>0.89834690352825064</v>
      </c>
      <c r="Y2164" s="14">
        <v>0.56084148431930425</v>
      </c>
    </row>
    <row r="2165" spans="21:25" x14ac:dyDescent="0.25">
      <c r="U2165">
        <v>-102</v>
      </c>
      <c r="V2165" s="14">
        <v>40</v>
      </c>
      <c r="W2165" s="14" t="str">
        <f t="shared" si="80"/>
        <v>-10240</v>
      </c>
      <c r="X2165" s="78">
        <f t="shared" si="81"/>
        <v>0.89933382679496665</v>
      </c>
      <c r="Y2165" s="14">
        <v>0.56145762437348645</v>
      </c>
    </row>
    <row r="2166" spans="21:25" x14ac:dyDescent="0.25">
      <c r="U2166">
        <v>-101</v>
      </c>
      <c r="V2166" s="14">
        <v>40</v>
      </c>
      <c r="W2166" s="14" t="str">
        <f t="shared" si="80"/>
        <v>-10140</v>
      </c>
      <c r="X2166" s="78">
        <f t="shared" si="81"/>
        <v>0.90032075006168266</v>
      </c>
      <c r="Y2166" s="14">
        <v>0.56207376442766854</v>
      </c>
    </row>
    <row r="2167" spans="21:25" x14ac:dyDescent="0.25">
      <c r="U2167">
        <v>-100</v>
      </c>
      <c r="V2167" s="14">
        <v>40</v>
      </c>
      <c r="W2167" s="14" t="str">
        <f t="shared" si="80"/>
        <v>-10040</v>
      </c>
      <c r="X2167" s="78">
        <f t="shared" si="81"/>
        <v>0.90130767332839867</v>
      </c>
      <c r="Y2167" s="14">
        <v>0.56268990448185074</v>
      </c>
    </row>
    <row r="2168" spans="21:25" x14ac:dyDescent="0.25">
      <c r="U2168">
        <v>-99</v>
      </c>
      <c r="V2168" s="14">
        <v>40</v>
      </c>
      <c r="W2168" s="14" t="str">
        <f t="shared" si="80"/>
        <v>-9940</v>
      </c>
      <c r="X2168" s="78">
        <f t="shared" si="81"/>
        <v>0.90229459659511468</v>
      </c>
      <c r="Y2168" s="14">
        <v>0.56330604453603295</v>
      </c>
    </row>
    <row r="2169" spans="21:25" x14ac:dyDescent="0.25">
      <c r="U2169">
        <v>-98</v>
      </c>
      <c r="V2169" s="14">
        <v>40</v>
      </c>
      <c r="W2169" s="14" t="str">
        <f t="shared" si="80"/>
        <v>-9840</v>
      </c>
      <c r="X2169" s="78">
        <f t="shared" si="81"/>
        <v>0.9032815198618307</v>
      </c>
      <c r="Y2169" s="14">
        <v>0.56392218459021504</v>
      </c>
    </row>
    <row r="2170" spans="21:25" x14ac:dyDescent="0.25">
      <c r="U2170">
        <v>-97</v>
      </c>
      <c r="V2170" s="14">
        <v>40</v>
      </c>
      <c r="W2170" s="14" t="str">
        <f t="shared" si="80"/>
        <v>-9740</v>
      </c>
      <c r="X2170" s="78">
        <f t="shared" si="81"/>
        <v>0.90426844312854671</v>
      </c>
      <c r="Y2170" s="14">
        <v>0.56453832464439724</v>
      </c>
    </row>
    <row r="2171" spans="21:25" x14ac:dyDescent="0.25">
      <c r="U2171">
        <v>-96</v>
      </c>
      <c r="V2171" s="14">
        <v>40</v>
      </c>
      <c r="W2171" s="14" t="str">
        <f t="shared" si="80"/>
        <v>-9640</v>
      </c>
      <c r="X2171" s="78">
        <f t="shared" si="81"/>
        <v>0.90525536639526272</v>
      </c>
      <c r="Y2171" s="14">
        <v>0.56515446469857933</v>
      </c>
    </row>
    <row r="2172" spans="21:25" x14ac:dyDescent="0.25">
      <c r="U2172">
        <v>-95</v>
      </c>
      <c r="V2172" s="14">
        <v>40</v>
      </c>
      <c r="W2172" s="14" t="str">
        <f t="shared" si="80"/>
        <v>-9540</v>
      </c>
      <c r="X2172" s="78">
        <f t="shared" si="81"/>
        <v>0.90624228966197873</v>
      </c>
      <c r="Y2172" s="14">
        <v>0.56577060475276153</v>
      </c>
    </row>
    <row r="2173" spans="21:25" x14ac:dyDescent="0.25">
      <c r="U2173">
        <v>-94</v>
      </c>
      <c r="V2173" s="14">
        <v>40</v>
      </c>
      <c r="W2173" s="14" t="str">
        <f t="shared" si="80"/>
        <v>-9440</v>
      </c>
      <c r="X2173" s="78">
        <f t="shared" si="81"/>
        <v>0.90722921292869474</v>
      </c>
      <c r="Y2173" s="14">
        <v>0.56638674480694362</v>
      </c>
    </row>
    <row r="2174" spans="21:25" x14ac:dyDescent="0.25">
      <c r="U2174">
        <v>-93</v>
      </c>
      <c r="V2174" s="14">
        <v>40</v>
      </c>
      <c r="W2174" s="14" t="str">
        <f t="shared" si="80"/>
        <v>-9340</v>
      </c>
      <c r="X2174" s="78">
        <f t="shared" si="81"/>
        <v>0.90821613619541075</v>
      </c>
      <c r="Y2174" s="14">
        <v>0.56700288486112582</v>
      </c>
    </row>
    <row r="2175" spans="21:25" x14ac:dyDescent="0.25">
      <c r="U2175">
        <v>-92</v>
      </c>
      <c r="V2175" s="14">
        <v>40</v>
      </c>
      <c r="W2175" s="14" t="str">
        <f t="shared" si="80"/>
        <v>-9240</v>
      </c>
      <c r="X2175" s="78">
        <f t="shared" si="81"/>
        <v>0.90920305946212676</v>
      </c>
      <c r="Y2175" s="14">
        <v>0.56761902491530791</v>
      </c>
    </row>
    <row r="2176" spans="21:25" x14ac:dyDescent="0.25">
      <c r="U2176">
        <v>-91</v>
      </c>
      <c r="V2176" s="14">
        <v>40</v>
      </c>
      <c r="W2176" s="14" t="str">
        <f t="shared" si="80"/>
        <v>-9140</v>
      </c>
      <c r="X2176" s="78">
        <f t="shared" si="81"/>
        <v>0.91018998272884277</v>
      </c>
      <c r="Y2176" s="14">
        <v>0.56823516496949011</v>
      </c>
    </row>
    <row r="2177" spans="21:25" x14ac:dyDescent="0.25">
      <c r="U2177">
        <v>-90</v>
      </c>
      <c r="V2177" s="14">
        <v>40</v>
      </c>
      <c r="W2177" s="14" t="str">
        <f t="shared" si="80"/>
        <v>-9040</v>
      </c>
      <c r="X2177" s="78">
        <f t="shared" si="81"/>
        <v>0.91117690599555878</v>
      </c>
      <c r="Y2177" s="14">
        <v>0.56885130502367232</v>
      </c>
    </row>
    <row r="2178" spans="21:25" x14ac:dyDescent="0.25">
      <c r="U2178">
        <v>-89</v>
      </c>
      <c r="V2178" s="14">
        <v>40</v>
      </c>
      <c r="W2178" s="14" t="str">
        <f t="shared" si="80"/>
        <v>-8940</v>
      </c>
      <c r="X2178" s="78">
        <f t="shared" si="81"/>
        <v>0.91216382926227479</v>
      </c>
      <c r="Y2178" s="14">
        <v>0.56946744507785441</v>
      </c>
    </row>
    <row r="2179" spans="21:25" x14ac:dyDescent="0.25">
      <c r="U2179">
        <v>-88</v>
      </c>
      <c r="V2179" s="14">
        <v>40</v>
      </c>
      <c r="W2179" s="14" t="str">
        <f t="shared" si="80"/>
        <v>-8840</v>
      </c>
      <c r="X2179" s="78">
        <f t="shared" si="81"/>
        <v>0.91315075252899081</v>
      </c>
      <c r="Y2179" s="14">
        <v>0.5700835851320365</v>
      </c>
    </row>
    <row r="2180" spans="21:25" x14ac:dyDescent="0.25">
      <c r="U2180">
        <v>-87</v>
      </c>
      <c r="V2180" s="14">
        <v>40</v>
      </c>
      <c r="W2180" s="14" t="str">
        <f t="shared" si="80"/>
        <v>-8740</v>
      </c>
      <c r="X2180" s="78">
        <f t="shared" si="81"/>
        <v>0.91413767579570682</v>
      </c>
      <c r="Y2180" s="14">
        <v>0.5706997251862187</v>
      </c>
    </row>
    <row r="2181" spans="21:25" x14ac:dyDescent="0.25">
      <c r="U2181">
        <v>-86</v>
      </c>
      <c r="V2181" s="14">
        <v>40</v>
      </c>
      <c r="W2181" s="14" t="str">
        <f t="shared" si="80"/>
        <v>-8640</v>
      </c>
      <c r="X2181" s="78">
        <f t="shared" si="81"/>
        <v>0.91512459906242283</v>
      </c>
      <c r="Y2181" s="14">
        <v>0.5713158652404009</v>
      </c>
    </row>
    <row r="2182" spans="21:25" x14ac:dyDescent="0.25">
      <c r="U2182">
        <v>-85</v>
      </c>
      <c r="V2182" s="14">
        <v>40</v>
      </c>
      <c r="W2182" s="14" t="str">
        <f t="shared" si="80"/>
        <v>-8540</v>
      </c>
      <c r="X2182" s="78">
        <f t="shared" si="81"/>
        <v>0.91611152232913884</v>
      </c>
      <c r="Y2182" s="14">
        <v>0.57193200529458299</v>
      </c>
    </row>
    <row r="2183" spans="21:25" x14ac:dyDescent="0.25">
      <c r="U2183">
        <v>-84</v>
      </c>
      <c r="V2183" s="14">
        <v>40</v>
      </c>
      <c r="W2183" s="14" t="str">
        <f t="shared" si="80"/>
        <v>-8440</v>
      </c>
      <c r="X2183" s="78">
        <f t="shared" si="81"/>
        <v>0.91709844559585485</v>
      </c>
      <c r="Y2183" s="14">
        <v>0.57254814534876519</v>
      </c>
    </row>
    <row r="2184" spans="21:25" x14ac:dyDescent="0.25">
      <c r="U2184">
        <v>-83</v>
      </c>
      <c r="V2184" s="14">
        <v>40</v>
      </c>
      <c r="W2184" s="14" t="str">
        <f t="shared" si="80"/>
        <v>-8340</v>
      </c>
      <c r="X2184" s="78">
        <f t="shared" si="81"/>
        <v>0.91808536886257086</v>
      </c>
      <c r="Y2184" s="14">
        <v>0.57316428540294739</v>
      </c>
    </row>
    <row r="2185" spans="21:25" x14ac:dyDescent="0.25">
      <c r="U2185">
        <v>-82</v>
      </c>
      <c r="V2185" s="14">
        <v>40</v>
      </c>
      <c r="W2185" s="14" t="str">
        <f t="shared" si="80"/>
        <v>-8240</v>
      </c>
      <c r="X2185" s="78">
        <f t="shared" si="81"/>
        <v>0.91907229212928687</v>
      </c>
      <c r="Y2185" s="14">
        <v>0.57378042545712948</v>
      </c>
    </row>
    <row r="2186" spans="21:25" x14ac:dyDescent="0.25">
      <c r="U2186">
        <v>-81</v>
      </c>
      <c r="V2186" s="14">
        <v>40</v>
      </c>
      <c r="W2186" s="14" t="str">
        <f t="shared" si="80"/>
        <v>-8140</v>
      </c>
      <c r="X2186" s="78">
        <f t="shared" si="81"/>
        <v>0.92005921539600288</v>
      </c>
      <c r="Y2186" s="14">
        <v>0.57439656551131157</v>
      </c>
    </row>
    <row r="2187" spans="21:25" x14ac:dyDescent="0.25">
      <c r="U2187">
        <v>-80</v>
      </c>
      <c r="V2187" s="14">
        <v>40</v>
      </c>
      <c r="W2187" s="14" t="str">
        <f t="shared" si="80"/>
        <v>-8040</v>
      </c>
      <c r="X2187" s="78">
        <f t="shared" si="81"/>
        <v>0.92104613866271889</v>
      </c>
      <c r="Y2187" s="14">
        <v>0.57501270556549378</v>
      </c>
    </row>
    <row r="2188" spans="21:25" x14ac:dyDescent="0.25">
      <c r="U2188">
        <v>-79</v>
      </c>
      <c r="V2188" s="14">
        <v>40</v>
      </c>
      <c r="W2188" s="14" t="str">
        <f t="shared" si="80"/>
        <v>-7940</v>
      </c>
      <c r="X2188" s="78">
        <f t="shared" si="81"/>
        <v>0.92203306192943491</v>
      </c>
      <c r="Y2188" s="14">
        <v>0.57562884561967598</v>
      </c>
    </row>
    <row r="2189" spans="21:25" x14ac:dyDescent="0.25">
      <c r="U2189">
        <v>-78</v>
      </c>
      <c r="V2189" s="14">
        <v>40</v>
      </c>
      <c r="W2189" s="14" t="str">
        <f t="shared" si="80"/>
        <v>-7840</v>
      </c>
      <c r="X2189" s="78">
        <f t="shared" si="81"/>
        <v>0.92301998519615092</v>
      </c>
      <c r="Y2189" s="14">
        <v>0.57624498567385807</v>
      </c>
    </row>
    <row r="2190" spans="21:25" x14ac:dyDescent="0.25">
      <c r="U2190">
        <v>-77</v>
      </c>
      <c r="V2190" s="14">
        <v>40</v>
      </c>
      <c r="W2190" s="14" t="str">
        <f t="shared" si="80"/>
        <v>-7740</v>
      </c>
      <c r="X2190" s="78">
        <f t="shared" si="81"/>
        <v>0.92400690846286693</v>
      </c>
      <c r="Y2190" s="14">
        <v>0.57686112572804016</v>
      </c>
    </row>
    <row r="2191" spans="21:25" x14ac:dyDescent="0.25">
      <c r="U2191">
        <v>-76</v>
      </c>
      <c r="V2191" s="14">
        <v>40</v>
      </c>
      <c r="W2191" s="14" t="str">
        <f t="shared" si="80"/>
        <v>-7640</v>
      </c>
      <c r="X2191" s="78">
        <f t="shared" si="81"/>
        <v>0.92499383172958294</v>
      </c>
      <c r="Y2191" s="14">
        <v>0.57747726578222236</v>
      </c>
    </row>
    <row r="2192" spans="21:25" x14ac:dyDescent="0.25">
      <c r="U2192">
        <v>-75</v>
      </c>
      <c r="V2192" s="14">
        <v>40</v>
      </c>
      <c r="W2192" s="14" t="str">
        <f t="shared" si="80"/>
        <v>-7540</v>
      </c>
      <c r="X2192" s="78">
        <f t="shared" si="81"/>
        <v>0.92598075499629895</v>
      </c>
      <c r="Y2192" s="14">
        <v>0.57809340583640456</v>
      </c>
    </row>
    <row r="2193" spans="21:25" x14ac:dyDescent="0.25">
      <c r="U2193">
        <v>-74</v>
      </c>
      <c r="V2193" s="14">
        <v>40</v>
      </c>
      <c r="W2193" s="14" t="str">
        <f t="shared" si="80"/>
        <v>-7440</v>
      </c>
      <c r="X2193" s="78">
        <f t="shared" si="81"/>
        <v>0.92696767826301496</v>
      </c>
      <c r="Y2193" s="14">
        <v>0.57870954589058665</v>
      </c>
    </row>
    <row r="2194" spans="21:25" x14ac:dyDescent="0.25">
      <c r="U2194">
        <v>-73</v>
      </c>
      <c r="V2194" s="14">
        <v>40</v>
      </c>
      <c r="W2194" s="14" t="str">
        <f t="shared" si="80"/>
        <v>-7340</v>
      </c>
      <c r="X2194" s="78">
        <f t="shared" si="81"/>
        <v>0.92795460152973097</v>
      </c>
      <c r="Y2194" s="14">
        <v>0.57932568594476885</v>
      </c>
    </row>
    <row r="2195" spans="21:25" x14ac:dyDescent="0.25">
      <c r="U2195">
        <v>-72</v>
      </c>
      <c r="V2195" s="14">
        <v>40</v>
      </c>
      <c r="W2195" s="14" t="str">
        <f t="shared" si="80"/>
        <v>-7240</v>
      </c>
      <c r="X2195" s="78">
        <f t="shared" si="81"/>
        <v>0.92894152479644698</v>
      </c>
      <c r="Y2195" s="14">
        <v>0.57994182599895094</v>
      </c>
    </row>
    <row r="2196" spans="21:25" x14ac:dyDescent="0.25">
      <c r="U2196">
        <v>-71</v>
      </c>
      <c r="V2196" s="14">
        <v>40</v>
      </c>
      <c r="W2196" s="14" t="str">
        <f t="shared" si="80"/>
        <v>-7140</v>
      </c>
      <c r="X2196" s="78">
        <f t="shared" si="81"/>
        <v>0.92992844806316299</v>
      </c>
      <c r="Y2196" s="14">
        <v>0.58055796605313315</v>
      </c>
    </row>
    <row r="2197" spans="21:25" x14ac:dyDescent="0.25">
      <c r="U2197">
        <v>-70</v>
      </c>
      <c r="V2197" s="14">
        <v>40</v>
      </c>
      <c r="W2197" s="14" t="str">
        <f t="shared" si="80"/>
        <v>-7040</v>
      </c>
      <c r="X2197" s="78">
        <f t="shared" si="81"/>
        <v>0.930915371329879</v>
      </c>
      <c r="Y2197" s="14">
        <v>0.58117410610731524</v>
      </c>
    </row>
    <row r="2198" spans="21:25" x14ac:dyDescent="0.25">
      <c r="U2198">
        <v>-69</v>
      </c>
      <c r="V2198" s="14">
        <v>40</v>
      </c>
      <c r="W2198" s="14" t="str">
        <f t="shared" si="80"/>
        <v>-6940</v>
      </c>
      <c r="X2198" s="78">
        <f t="shared" si="81"/>
        <v>0.93190229459659513</v>
      </c>
      <c r="Y2198" s="14">
        <v>0.58179024616149755</v>
      </c>
    </row>
    <row r="2199" spans="21:25" x14ac:dyDescent="0.25">
      <c r="U2199">
        <v>-68</v>
      </c>
      <c r="V2199" s="14">
        <v>40</v>
      </c>
      <c r="W2199" s="14" t="str">
        <f t="shared" si="80"/>
        <v>-6840</v>
      </c>
      <c r="X2199" s="78">
        <f t="shared" si="81"/>
        <v>0.93288921786331114</v>
      </c>
      <c r="Y2199" s="14">
        <v>0.58240638621567964</v>
      </c>
    </row>
    <row r="2200" spans="21:25" x14ac:dyDescent="0.25">
      <c r="U2200">
        <v>-67</v>
      </c>
      <c r="V2200" s="14">
        <v>40</v>
      </c>
      <c r="W2200" s="14" t="str">
        <f t="shared" si="80"/>
        <v>-6740</v>
      </c>
      <c r="X2200" s="78">
        <f t="shared" si="81"/>
        <v>0.93387614113002715</v>
      </c>
      <c r="Y2200" s="14">
        <v>0.58302252626986173</v>
      </c>
    </row>
    <row r="2201" spans="21:25" x14ac:dyDescent="0.25">
      <c r="U2201">
        <v>-66</v>
      </c>
      <c r="V2201" s="14">
        <v>40</v>
      </c>
      <c r="W2201" s="14" t="str">
        <f t="shared" si="80"/>
        <v>-6640</v>
      </c>
      <c r="X2201" s="78">
        <f t="shared" si="81"/>
        <v>0.93486306439674316</v>
      </c>
      <c r="Y2201" s="14">
        <v>0.58363866632404393</v>
      </c>
    </row>
    <row r="2202" spans="21:25" x14ac:dyDescent="0.25">
      <c r="U2202">
        <v>-65</v>
      </c>
      <c r="V2202" s="14">
        <v>40</v>
      </c>
      <c r="W2202" s="14" t="str">
        <f t="shared" ref="W2202:W2265" si="82">U2202&amp;V2202</f>
        <v>-6540</v>
      </c>
      <c r="X2202" s="78">
        <f t="shared" si="81"/>
        <v>0.93584998766345917</v>
      </c>
      <c r="Y2202" s="14">
        <v>0.58425480637822613</v>
      </c>
    </row>
    <row r="2203" spans="21:25" x14ac:dyDescent="0.25">
      <c r="U2203">
        <v>-64</v>
      </c>
      <c r="V2203" s="14">
        <v>40</v>
      </c>
      <c r="W2203" s="14" t="str">
        <f t="shared" si="82"/>
        <v>-6440</v>
      </c>
      <c r="X2203" s="78">
        <f t="shared" si="81"/>
        <v>0.93683691093017518</v>
      </c>
      <c r="Y2203" s="14">
        <v>0.58487094643240822</v>
      </c>
    </row>
    <row r="2204" spans="21:25" x14ac:dyDescent="0.25">
      <c r="U2204">
        <v>-63</v>
      </c>
      <c r="V2204" s="14">
        <v>40</v>
      </c>
      <c r="W2204" s="14" t="str">
        <f t="shared" si="82"/>
        <v>-6340</v>
      </c>
      <c r="X2204" s="78">
        <f t="shared" si="81"/>
        <v>0.93782383419689119</v>
      </c>
      <c r="Y2204" s="14">
        <v>0.58548708648659042</v>
      </c>
    </row>
    <row r="2205" spans="21:25" x14ac:dyDescent="0.25">
      <c r="U2205">
        <v>-62</v>
      </c>
      <c r="V2205" s="14">
        <v>40</v>
      </c>
      <c r="W2205" s="14" t="str">
        <f t="shared" si="82"/>
        <v>-6240</v>
      </c>
      <c r="X2205" s="78">
        <f t="shared" si="81"/>
        <v>0.9388107574636072</v>
      </c>
      <c r="Y2205" s="14">
        <v>0.58610322654077263</v>
      </c>
    </row>
    <row r="2206" spans="21:25" x14ac:dyDescent="0.25">
      <c r="U2206">
        <v>-61</v>
      </c>
      <c r="V2206" s="14">
        <v>40</v>
      </c>
      <c r="W2206" s="14" t="str">
        <f t="shared" si="82"/>
        <v>-6140</v>
      </c>
      <c r="X2206" s="78">
        <f t="shared" si="81"/>
        <v>0.93979768073032321</v>
      </c>
      <c r="Y2206" s="14">
        <v>0.58671936659495472</v>
      </c>
    </row>
    <row r="2207" spans="21:25" x14ac:dyDescent="0.25">
      <c r="U2207">
        <v>-60</v>
      </c>
      <c r="V2207" s="14">
        <v>40</v>
      </c>
      <c r="W2207" s="14" t="str">
        <f t="shared" si="82"/>
        <v>-6040</v>
      </c>
      <c r="X2207" s="78">
        <f t="shared" si="81"/>
        <v>0.94078460399703923</v>
      </c>
      <c r="Y2207" s="14">
        <v>0.58733550664913681</v>
      </c>
    </row>
    <row r="2208" spans="21:25" x14ac:dyDescent="0.25">
      <c r="U2208">
        <v>-59</v>
      </c>
      <c r="V2208" s="14">
        <v>40</v>
      </c>
      <c r="W2208" s="14" t="str">
        <f t="shared" si="82"/>
        <v>-5940</v>
      </c>
      <c r="X2208" s="78">
        <f t="shared" si="81"/>
        <v>0.94177152726375524</v>
      </c>
      <c r="Y2208" s="14">
        <v>0.58795164670331901</v>
      </c>
    </row>
    <row r="2209" spans="21:25" x14ac:dyDescent="0.25">
      <c r="U2209">
        <v>-58</v>
      </c>
      <c r="V2209" s="14">
        <v>40</v>
      </c>
      <c r="W2209" s="14" t="str">
        <f t="shared" si="82"/>
        <v>-5840</v>
      </c>
      <c r="X2209" s="78">
        <f t="shared" si="81"/>
        <v>0.94275845053047125</v>
      </c>
      <c r="Y2209" s="14">
        <v>0.58856778675750121</v>
      </c>
    </row>
    <row r="2210" spans="21:25" x14ac:dyDescent="0.25">
      <c r="U2210">
        <v>-57</v>
      </c>
      <c r="V2210" s="14">
        <v>40</v>
      </c>
      <c r="W2210" s="14" t="str">
        <f t="shared" si="82"/>
        <v>-5740</v>
      </c>
      <c r="X2210" s="78">
        <f t="shared" si="81"/>
        <v>0.94374537379718726</v>
      </c>
      <c r="Y2210" s="14">
        <v>0.5891839268116833</v>
      </c>
    </row>
    <row r="2211" spans="21:25" x14ac:dyDescent="0.25">
      <c r="U2211">
        <v>-56</v>
      </c>
      <c r="V2211" s="14">
        <v>40</v>
      </c>
      <c r="W2211" s="14" t="str">
        <f t="shared" si="82"/>
        <v>-5640</v>
      </c>
      <c r="X2211" s="78">
        <f t="shared" si="81"/>
        <v>0.94473229706390327</v>
      </c>
      <c r="Y2211" s="14">
        <v>0.5898000668658655</v>
      </c>
    </row>
    <row r="2212" spans="21:25" x14ac:dyDescent="0.25">
      <c r="U2212">
        <v>-55</v>
      </c>
      <c r="V2212" s="14">
        <v>40</v>
      </c>
      <c r="W2212" s="14" t="str">
        <f t="shared" si="82"/>
        <v>-5540</v>
      </c>
      <c r="X2212" s="78">
        <f t="shared" si="81"/>
        <v>0.94571922033061928</v>
      </c>
      <c r="Y2212" s="14">
        <v>0.59041620692004759</v>
      </c>
    </row>
    <row r="2213" spans="21:25" x14ac:dyDescent="0.25">
      <c r="U2213">
        <v>-54</v>
      </c>
      <c r="V2213" s="14">
        <v>40</v>
      </c>
      <c r="W2213" s="14" t="str">
        <f t="shared" si="82"/>
        <v>-5440</v>
      </c>
      <c r="X2213" s="78">
        <f t="shared" si="81"/>
        <v>0.94670614359733529</v>
      </c>
      <c r="Y2213" s="14">
        <v>0.59103234697422979</v>
      </c>
    </row>
    <row r="2214" spans="21:25" x14ac:dyDescent="0.25">
      <c r="U2214">
        <v>-53</v>
      </c>
      <c r="V2214" s="14">
        <v>40</v>
      </c>
      <c r="W2214" s="14" t="str">
        <f t="shared" si="82"/>
        <v>-5340</v>
      </c>
      <c r="X2214" s="78">
        <f t="shared" si="81"/>
        <v>0.9476930668640513</v>
      </c>
      <c r="Y2214" s="14">
        <v>0.59164848702841188</v>
      </c>
    </row>
    <row r="2215" spans="21:25" x14ac:dyDescent="0.25">
      <c r="U2215">
        <v>-52</v>
      </c>
      <c r="V2215" s="14">
        <v>40</v>
      </c>
      <c r="W2215" s="14" t="str">
        <f t="shared" si="82"/>
        <v>-5240</v>
      </c>
      <c r="X2215" s="78">
        <f t="shared" si="81"/>
        <v>0.94867999013076731</v>
      </c>
      <c r="Y2215" s="14">
        <v>0.59226462708259409</v>
      </c>
    </row>
    <row r="2216" spans="21:25" x14ac:dyDescent="0.25">
      <c r="U2216">
        <v>-51</v>
      </c>
      <c r="V2216" s="14">
        <v>40</v>
      </c>
      <c r="W2216" s="14" t="str">
        <f t="shared" si="82"/>
        <v>-5140</v>
      </c>
      <c r="X2216" s="78">
        <f t="shared" si="81"/>
        <v>0.94966691339748333</v>
      </c>
      <c r="Y2216" s="14">
        <v>0.59288076713677618</v>
      </c>
    </row>
    <row r="2217" spans="21:25" x14ac:dyDescent="0.25">
      <c r="U2217">
        <v>-50</v>
      </c>
      <c r="V2217" s="14">
        <v>40</v>
      </c>
      <c r="W2217" s="14" t="str">
        <f t="shared" si="82"/>
        <v>-5040</v>
      </c>
      <c r="X2217" s="78">
        <f t="shared" si="81"/>
        <v>0.95065383666419934</v>
      </c>
      <c r="Y2217" s="14">
        <v>0.59349690719095838</v>
      </c>
    </row>
    <row r="2218" spans="21:25" x14ac:dyDescent="0.25">
      <c r="U2218">
        <v>-49</v>
      </c>
      <c r="V2218" s="14">
        <v>40</v>
      </c>
      <c r="W2218" s="14" t="str">
        <f t="shared" si="82"/>
        <v>-4940</v>
      </c>
      <c r="X2218" s="78">
        <f t="shared" si="81"/>
        <v>0.95164075993091535</v>
      </c>
      <c r="Y2218" s="14">
        <v>0.59411304724514058</v>
      </c>
    </row>
    <row r="2219" spans="21:25" x14ac:dyDescent="0.25">
      <c r="U2219">
        <v>-48</v>
      </c>
      <c r="V2219" s="14">
        <v>40</v>
      </c>
      <c r="W2219" s="14" t="str">
        <f t="shared" si="82"/>
        <v>-4840</v>
      </c>
      <c r="X2219" s="78">
        <f t="shared" si="81"/>
        <v>0.95262768319763136</v>
      </c>
      <c r="Y2219" s="14">
        <v>0.59472918729932267</v>
      </c>
    </row>
    <row r="2220" spans="21:25" x14ac:dyDescent="0.25">
      <c r="U2220">
        <v>-47</v>
      </c>
      <c r="V2220" s="14">
        <v>40</v>
      </c>
      <c r="W2220" s="14" t="str">
        <f t="shared" si="82"/>
        <v>-4740</v>
      </c>
      <c r="X2220" s="78">
        <f t="shared" si="81"/>
        <v>0.95361460646434737</v>
      </c>
      <c r="Y2220" s="14">
        <v>0.59534532735350487</v>
      </c>
    </row>
    <row r="2221" spans="21:25" x14ac:dyDescent="0.25">
      <c r="U2221">
        <v>-46</v>
      </c>
      <c r="V2221" s="14">
        <v>40</v>
      </c>
      <c r="W2221" s="14" t="str">
        <f t="shared" si="82"/>
        <v>-4640</v>
      </c>
      <c r="X2221" s="78">
        <f t="shared" si="81"/>
        <v>0.95460152973106338</v>
      </c>
      <c r="Y2221" s="14">
        <v>0.59596146740768707</v>
      </c>
    </row>
    <row r="2222" spans="21:25" x14ac:dyDescent="0.25">
      <c r="U2222">
        <v>-45</v>
      </c>
      <c r="V2222" s="14">
        <v>40</v>
      </c>
      <c r="W2222" s="14" t="str">
        <f t="shared" si="82"/>
        <v>-4540</v>
      </c>
      <c r="X2222" s="78">
        <f t="shared" si="81"/>
        <v>0.95558845299777939</v>
      </c>
      <c r="Y2222" s="14">
        <v>0.59657760746186916</v>
      </c>
    </row>
    <row r="2223" spans="21:25" x14ac:dyDescent="0.25">
      <c r="U2223">
        <v>-44</v>
      </c>
      <c r="V2223" s="14">
        <v>40</v>
      </c>
      <c r="W2223" s="14" t="str">
        <f t="shared" si="82"/>
        <v>-4440</v>
      </c>
      <c r="X2223" s="78">
        <f t="shared" si="81"/>
        <v>0.9565753762644954</v>
      </c>
      <c r="Y2223" s="14">
        <v>0.59719374751605125</v>
      </c>
    </row>
    <row r="2224" spans="21:25" x14ac:dyDescent="0.25">
      <c r="U2224">
        <v>-43</v>
      </c>
      <c r="V2224" s="14">
        <v>40</v>
      </c>
      <c r="W2224" s="14" t="str">
        <f t="shared" si="82"/>
        <v>-4340</v>
      </c>
      <c r="X2224" s="78">
        <f t="shared" si="81"/>
        <v>0.95756229953121141</v>
      </c>
      <c r="Y2224" s="14">
        <v>0.59780988757023346</v>
      </c>
    </row>
    <row r="2225" spans="21:25" x14ac:dyDescent="0.25">
      <c r="U2225">
        <v>-42</v>
      </c>
      <c r="V2225" s="14">
        <v>40</v>
      </c>
      <c r="W2225" s="14" t="str">
        <f t="shared" si="82"/>
        <v>-4240</v>
      </c>
      <c r="X2225" s="78">
        <f t="shared" si="81"/>
        <v>0.95854922279792742</v>
      </c>
      <c r="Y2225" s="14">
        <v>0.59842602762441566</v>
      </c>
    </row>
    <row r="2226" spans="21:25" x14ac:dyDescent="0.25">
      <c r="U2226">
        <v>-41</v>
      </c>
      <c r="V2226" s="14">
        <v>40</v>
      </c>
      <c r="W2226" s="14" t="str">
        <f t="shared" si="82"/>
        <v>-4140</v>
      </c>
      <c r="X2226" s="78">
        <f t="shared" ref="X2226:X2289" si="83">$X$153/1013.25*(1013.25+U2226)</f>
        <v>0.95953614606464344</v>
      </c>
      <c r="Y2226" s="14">
        <v>0.59904216767859775</v>
      </c>
    </row>
    <row r="2227" spans="21:25" x14ac:dyDescent="0.25">
      <c r="U2227">
        <v>-40</v>
      </c>
      <c r="V2227" s="14">
        <v>40</v>
      </c>
      <c r="W2227" s="14" t="str">
        <f t="shared" si="82"/>
        <v>-4040</v>
      </c>
      <c r="X2227" s="78">
        <f t="shared" si="83"/>
        <v>0.96052306933135945</v>
      </c>
      <c r="Y2227" s="14">
        <v>0.59965830773277984</v>
      </c>
    </row>
    <row r="2228" spans="21:25" x14ac:dyDescent="0.25">
      <c r="U2228">
        <v>-39</v>
      </c>
      <c r="V2228" s="14">
        <v>40</v>
      </c>
      <c r="W2228" s="14" t="str">
        <f t="shared" si="82"/>
        <v>-3940</v>
      </c>
      <c r="X2228" s="78">
        <f t="shared" si="83"/>
        <v>0.96150999259807546</v>
      </c>
      <c r="Y2228" s="14">
        <v>0.60027444778696204</v>
      </c>
    </row>
    <row r="2229" spans="21:25" x14ac:dyDescent="0.25">
      <c r="U2229">
        <v>-38</v>
      </c>
      <c r="V2229" s="14">
        <v>40</v>
      </c>
      <c r="W2229" s="14" t="str">
        <f t="shared" si="82"/>
        <v>-3840</v>
      </c>
      <c r="X2229" s="78">
        <f t="shared" si="83"/>
        <v>0.96249691586479147</v>
      </c>
      <c r="Y2229" s="14">
        <v>0.60089058784114424</v>
      </c>
    </row>
    <row r="2230" spans="21:25" x14ac:dyDescent="0.25">
      <c r="U2230">
        <v>-37</v>
      </c>
      <c r="V2230" s="14">
        <v>40</v>
      </c>
      <c r="W2230" s="14" t="str">
        <f t="shared" si="82"/>
        <v>-3740</v>
      </c>
      <c r="X2230" s="78">
        <f t="shared" si="83"/>
        <v>0.96348383913150748</v>
      </c>
      <c r="Y2230" s="14">
        <v>0.60150672789532633</v>
      </c>
    </row>
    <row r="2231" spans="21:25" x14ac:dyDescent="0.25">
      <c r="U2231">
        <v>-36</v>
      </c>
      <c r="V2231" s="14">
        <v>40</v>
      </c>
      <c r="W2231" s="14" t="str">
        <f t="shared" si="82"/>
        <v>-3640</v>
      </c>
      <c r="X2231" s="78">
        <f t="shared" si="83"/>
        <v>0.96447076239822349</v>
      </c>
      <c r="Y2231" s="14">
        <v>0.60212286794950842</v>
      </c>
    </row>
    <row r="2232" spans="21:25" x14ac:dyDescent="0.25">
      <c r="U2232">
        <v>-35</v>
      </c>
      <c r="V2232" s="14">
        <v>40</v>
      </c>
      <c r="W2232" s="14" t="str">
        <f t="shared" si="82"/>
        <v>-3540</v>
      </c>
      <c r="X2232" s="78">
        <f t="shared" si="83"/>
        <v>0.9654576856649395</v>
      </c>
      <c r="Y2232" s="14">
        <v>0.60273900800369062</v>
      </c>
    </row>
    <row r="2233" spans="21:25" x14ac:dyDescent="0.25">
      <c r="U2233">
        <v>-34</v>
      </c>
      <c r="V2233" s="14">
        <v>40</v>
      </c>
      <c r="W2233" s="14" t="str">
        <f t="shared" si="82"/>
        <v>-3440</v>
      </c>
      <c r="X2233" s="78">
        <f t="shared" si="83"/>
        <v>0.96644460893165551</v>
      </c>
      <c r="Y2233" s="14">
        <v>0.60335514805787283</v>
      </c>
    </row>
    <row r="2234" spans="21:25" x14ac:dyDescent="0.25">
      <c r="U2234">
        <v>-33</v>
      </c>
      <c r="V2234" s="14">
        <v>40</v>
      </c>
      <c r="W2234" s="14" t="str">
        <f t="shared" si="82"/>
        <v>-3340</v>
      </c>
      <c r="X2234" s="78">
        <f t="shared" si="83"/>
        <v>0.96743153219837152</v>
      </c>
      <c r="Y2234" s="14">
        <v>0.60397128811205492</v>
      </c>
    </row>
    <row r="2235" spans="21:25" x14ac:dyDescent="0.25">
      <c r="U2235">
        <v>-32</v>
      </c>
      <c r="V2235" s="14">
        <v>40</v>
      </c>
      <c r="W2235" s="14" t="str">
        <f t="shared" si="82"/>
        <v>-3240</v>
      </c>
      <c r="X2235" s="78">
        <f t="shared" si="83"/>
        <v>0.96841845546508754</v>
      </c>
      <c r="Y2235" s="14">
        <v>0.60458742816623712</v>
      </c>
    </row>
    <row r="2236" spans="21:25" x14ac:dyDescent="0.25">
      <c r="U2236">
        <v>-31</v>
      </c>
      <c r="V2236" s="14">
        <v>40</v>
      </c>
      <c r="W2236" s="14" t="str">
        <f t="shared" si="82"/>
        <v>-3140</v>
      </c>
      <c r="X2236" s="78">
        <f t="shared" si="83"/>
        <v>0.96940537873180355</v>
      </c>
      <c r="Y2236" s="14">
        <v>0.60520356822041932</v>
      </c>
    </row>
    <row r="2237" spans="21:25" x14ac:dyDescent="0.25">
      <c r="U2237">
        <v>-30</v>
      </c>
      <c r="V2237" s="14">
        <v>40</v>
      </c>
      <c r="W2237" s="14" t="str">
        <f t="shared" si="82"/>
        <v>-3040</v>
      </c>
      <c r="X2237" s="78">
        <f t="shared" si="83"/>
        <v>0.97039230199851956</v>
      </c>
      <c r="Y2237" s="14">
        <v>0.60581970827460141</v>
      </c>
    </row>
    <row r="2238" spans="21:25" x14ac:dyDescent="0.25">
      <c r="U2238">
        <v>-29</v>
      </c>
      <c r="V2238" s="14">
        <v>40</v>
      </c>
      <c r="W2238" s="14" t="str">
        <f t="shared" si="82"/>
        <v>-2940</v>
      </c>
      <c r="X2238" s="78">
        <f t="shared" si="83"/>
        <v>0.97137922526523557</v>
      </c>
      <c r="Y2238" s="14">
        <v>0.60643584832878361</v>
      </c>
    </row>
    <row r="2239" spans="21:25" x14ac:dyDescent="0.25">
      <c r="U2239">
        <v>-28</v>
      </c>
      <c r="V2239" s="14">
        <v>40</v>
      </c>
      <c r="W2239" s="14" t="str">
        <f t="shared" si="82"/>
        <v>-2840</v>
      </c>
      <c r="X2239" s="78">
        <f t="shared" si="83"/>
        <v>0.97236614853195158</v>
      </c>
      <c r="Y2239" s="14">
        <v>0.6070519883829657</v>
      </c>
    </row>
    <row r="2240" spans="21:25" x14ac:dyDescent="0.25">
      <c r="U2240">
        <v>-27</v>
      </c>
      <c r="V2240" s="14">
        <v>40</v>
      </c>
      <c r="W2240" s="14" t="str">
        <f t="shared" si="82"/>
        <v>-2740</v>
      </c>
      <c r="X2240" s="78">
        <f t="shared" si="83"/>
        <v>0.97335307179866759</v>
      </c>
      <c r="Y2240" s="14">
        <v>0.6076681284371479</v>
      </c>
    </row>
    <row r="2241" spans="21:25" x14ac:dyDescent="0.25">
      <c r="U2241">
        <v>-26</v>
      </c>
      <c r="V2241" s="14">
        <v>40</v>
      </c>
      <c r="W2241" s="14" t="str">
        <f t="shared" si="82"/>
        <v>-2640</v>
      </c>
      <c r="X2241" s="78">
        <f t="shared" si="83"/>
        <v>0.9743399950653836</v>
      </c>
      <c r="Y2241" s="14">
        <v>0.60828426849132999</v>
      </c>
    </row>
    <row r="2242" spans="21:25" x14ac:dyDescent="0.25">
      <c r="U2242">
        <v>-25</v>
      </c>
      <c r="V2242" s="14">
        <v>40</v>
      </c>
      <c r="W2242" s="14" t="str">
        <f t="shared" si="82"/>
        <v>-2540</v>
      </c>
      <c r="X2242" s="78">
        <f t="shared" si="83"/>
        <v>0.97532691833209961</v>
      </c>
      <c r="Y2242" s="14">
        <v>0.6089004085455122</v>
      </c>
    </row>
    <row r="2243" spans="21:25" x14ac:dyDescent="0.25">
      <c r="U2243">
        <v>-24</v>
      </c>
      <c r="V2243" s="14">
        <v>40</v>
      </c>
      <c r="W2243" s="14" t="str">
        <f t="shared" si="82"/>
        <v>-2440</v>
      </c>
      <c r="X2243" s="78">
        <f t="shared" si="83"/>
        <v>0.97631384159881562</v>
      </c>
      <c r="Y2243" s="14">
        <v>0.60951654859969429</v>
      </c>
    </row>
    <row r="2244" spans="21:25" x14ac:dyDescent="0.25">
      <c r="U2244">
        <v>-23</v>
      </c>
      <c r="V2244" s="14">
        <v>40</v>
      </c>
      <c r="W2244" s="14" t="str">
        <f t="shared" si="82"/>
        <v>-2340</v>
      </c>
      <c r="X2244" s="78">
        <f t="shared" si="83"/>
        <v>0.97730076486553163</v>
      </c>
      <c r="Y2244" s="14">
        <v>0.61013268865387649</v>
      </c>
    </row>
    <row r="2245" spans="21:25" x14ac:dyDescent="0.25">
      <c r="U2245">
        <v>-22</v>
      </c>
      <c r="V2245" s="14">
        <v>40</v>
      </c>
      <c r="W2245" s="14" t="str">
        <f t="shared" si="82"/>
        <v>-2240</v>
      </c>
      <c r="X2245" s="78">
        <f t="shared" si="83"/>
        <v>0.97828768813224765</v>
      </c>
      <c r="Y2245" s="14">
        <v>0.61074882870805869</v>
      </c>
    </row>
    <row r="2246" spans="21:25" x14ac:dyDescent="0.25">
      <c r="U2246">
        <v>-21</v>
      </c>
      <c r="V2246" s="14">
        <v>40</v>
      </c>
      <c r="W2246" s="14" t="str">
        <f t="shared" si="82"/>
        <v>-2140</v>
      </c>
      <c r="X2246" s="78">
        <f t="shared" si="83"/>
        <v>0.97927461139896366</v>
      </c>
      <c r="Y2246" s="14">
        <v>0.61136496876224078</v>
      </c>
    </row>
    <row r="2247" spans="21:25" x14ac:dyDescent="0.25">
      <c r="U2247">
        <v>-20</v>
      </c>
      <c r="V2247" s="14">
        <v>40</v>
      </c>
      <c r="W2247" s="14" t="str">
        <f t="shared" si="82"/>
        <v>-2040</v>
      </c>
      <c r="X2247" s="78">
        <f t="shared" si="83"/>
        <v>0.98026153466567967</v>
      </c>
      <c r="Y2247" s="14">
        <v>0.61198110881642287</v>
      </c>
    </row>
    <row r="2248" spans="21:25" x14ac:dyDescent="0.25">
      <c r="U2248">
        <v>-19</v>
      </c>
      <c r="V2248" s="14">
        <v>40</v>
      </c>
      <c r="W2248" s="14" t="str">
        <f t="shared" si="82"/>
        <v>-1940</v>
      </c>
      <c r="X2248" s="78">
        <f t="shared" si="83"/>
        <v>0.98124845793239568</v>
      </c>
      <c r="Y2248" s="14">
        <v>0.61259724887060507</v>
      </c>
    </row>
    <row r="2249" spans="21:25" x14ac:dyDescent="0.25">
      <c r="U2249">
        <v>-18</v>
      </c>
      <c r="V2249" s="14">
        <v>40</v>
      </c>
      <c r="W2249" s="14" t="str">
        <f t="shared" si="82"/>
        <v>-1840</v>
      </c>
      <c r="X2249" s="78">
        <f t="shared" si="83"/>
        <v>0.98223538119911169</v>
      </c>
      <c r="Y2249" s="14">
        <v>0.61321338892478727</v>
      </c>
    </row>
    <row r="2250" spans="21:25" x14ac:dyDescent="0.25">
      <c r="U2250">
        <v>-17</v>
      </c>
      <c r="V2250" s="14">
        <v>40</v>
      </c>
      <c r="W2250" s="14" t="str">
        <f t="shared" si="82"/>
        <v>-1740</v>
      </c>
      <c r="X2250" s="78">
        <f t="shared" si="83"/>
        <v>0.9832223044658277</v>
      </c>
      <c r="Y2250" s="14">
        <v>0.61382952897896936</v>
      </c>
    </row>
    <row r="2251" spans="21:25" x14ac:dyDescent="0.25">
      <c r="U2251">
        <v>-16</v>
      </c>
      <c r="V2251" s="14">
        <v>40</v>
      </c>
      <c r="W2251" s="14" t="str">
        <f t="shared" si="82"/>
        <v>-1640</v>
      </c>
      <c r="X2251" s="78">
        <f t="shared" si="83"/>
        <v>0.98420922773254371</v>
      </c>
      <c r="Y2251" s="14">
        <v>0.61444566903315145</v>
      </c>
    </row>
    <row r="2252" spans="21:25" x14ac:dyDescent="0.25">
      <c r="U2252">
        <v>-15</v>
      </c>
      <c r="V2252" s="14">
        <v>40</v>
      </c>
      <c r="W2252" s="14" t="str">
        <f t="shared" si="82"/>
        <v>-1540</v>
      </c>
      <c r="X2252" s="78">
        <f t="shared" si="83"/>
        <v>0.98519615099925972</v>
      </c>
      <c r="Y2252" s="14">
        <v>0.61506180908733366</v>
      </c>
    </row>
    <row r="2253" spans="21:25" x14ac:dyDescent="0.25">
      <c r="U2253">
        <v>-14</v>
      </c>
      <c r="V2253" s="14">
        <v>40</v>
      </c>
      <c r="W2253" s="14" t="str">
        <f t="shared" si="82"/>
        <v>-1440</v>
      </c>
      <c r="X2253" s="78">
        <f t="shared" si="83"/>
        <v>0.98618307426597573</v>
      </c>
      <c r="Y2253" s="14">
        <v>0.61567794914151586</v>
      </c>
    </row>
    <row r="2254" spans="21:25" x14ac:dyDescent="0.25">
      <c r="U2254">
        <v>-13</v>
      </c>
      <c r="V2254" s="14">
        <v>40</v>
      </c>
      <c r="W2254" s="14" t="str">
        <f t="shared" si="82"/>
        <v>-1340</v>
      </c>
      <c r="X2254" s="78">
        <f t="shared" si="83"/>
        <v>0.98716999753269175</v>
      </c>
      <c r="Y2254" s="14">
        <v>0.61629408919569795</v>
      </c>
    </row>
    <row r="2255" spans="21:25" x14ac:dyDescent="0.25">
      <c r="U2255">
        <v>-12</v>
      </c>
      <c r="V2255" s="14">
        <v>40</v>
      </c>
      <c r="W2255" s="14" t="str">
        <f t="shared" si="82"/>
        <v>-1240</v>
      </c>
      <c r="X2255" s="78">
        <f t="shared" si="83"/>
        <v>0.98815692079940776</v>
      </c>
      <c r="Y2255" s="14">
        <v>0.61691022924988015</v>
      </c>
    </row>
    <row r="2256" spans="21:25" x14ac:dyDescent="0.25">
      <c r="U2256">
        <v>-11</v>
      </c>
      <c r="V2256" s="14">
        <v>40</v>
      </c>
      <c r="W2256" s="14" t="str">
        <f t="shared" si="82"/>
        <v>-1140</v>
      </c>
      <c r="X2256" s="78">
        <f t="shared" si="83"/>
        <v>0.98914384406612377</v>
      </c>
      <c r="Y2256" s="14">
        <v>0.61752636930406235</v>
      </c>
    </row>
    <row r="2257" spans="21:25" x14ac:dyDescent="0.25">
      <c r="U2257">
        <v>-10</v>
      </c>
      <c r="V2257" s="14">
        <v>40</v>
      </c>
      <c r="W2257" s="14" t="str">
        <f t="shared" si="82"/>
        <v>-1040</v>
      </c>
      <c r="X2257" s="78">
        <f t="shared" si="83"/>
        <v>0.99013076733283978</v>
      </c>
      <c r="Y2257" s="14">
        <v>0.61814250935824444</v>
      </c>
    </row>
    <row r="2258" spans="21:25" x14ac:dyDescent="0.25">
      <c r="U2258">
        <v>-9</v>
      </c>
      <c r="V2258" s="14">
        <v>40</v>
      </c>
      <c r="W2258" s="14" t="str">
        <f t="shared" si="82"/>
        <v>-940</v>
      </c>
      <c r="X2258" s="78">
        <f t="shared" si="83"/>
        <v>0.99111769059955579</v>
      </c>
      <c r="Y2258" s="14">
        <v>0.61875864941242653</v>
      </c>
    </row>
    <row r="2259" spans="21:25" x14ac:dyDescent="0.25">
      <c r="U2259">
        <v>-8</v>
      </c>
      <c r="V2259" s="14">
        <v>40</v>
      </c>
      <c r="W2259" s="14" t="str">
        <f t="shared" si="82"/>
        <v>-840</v>
      </c>
      <c r="X2259" s="78">
        <f t="shared" si="83"/>
        <v>0.9921046138662718</v>
      </c>
      <c r="Y2259" s="14">
        <v>0.61937478946660873</v>
      </c>
    </row>
    <row r="2260" spans="21:25" x14ac:dyDescent="0.25">
      <c r="U2260">
        <v>-7</v>
      </c>
      <c r="V2260" s="14">
        <v>40</v>
      </c>
      <c r="W2260" s="14" t="str">
        <f t="shared" si="82"/>
        <v>-740</v>
      </c>
      <c r="X2260" s="78">
        <f t="shared" si="83"/>
        <v>0.99309153713298781</v>
      </c>
      <c r="Y2260" s="14">
        <v>0.61999092952079093</v>
      </c>
    </row>
    <row r="2261" spans="21:25" x14ac:dyDescent="0.25">
      <c r="U2261">
        <v>-6</v>
      </c>
      <c r="V2261" s="14">
        <v>40</v>
      </c>
      <c r="W2261" s="14" t="str">
        <f t="shared" si="82"/>
        <v>-640</v>
      </c>
      <c r="X2261" s="78">
        <f t="shared" si="83"/>
        <v>0.99407846039970382</v>
      </c>
      <c r="Y2261" s="14">
        <v>0.62060706957497302</v>
      </c>
    </row>
    <row r="2262" spans="21:25" x14ac:dyDescent="0.25">
      <c r="U2262">
        <v>-5</v>
      </c>
      <c r="V2262" s="14">
        <v>40</v>
      </c>
      <c r="W2262" s="14" t="str">
        <f t="shared" si="82"/>
        <v>-540</v>
      </c>
      <c r="X2262" s="78">
        <f t="shared" si="83"/>
        <v>0.99506538366641994</v>
      </c>
      <c r="Y2262" s="14">
        <v>0.62122320962915534</v>
      </c>
    </row>
    <row r="2263" spans="21:25" x14ac:dyDescent="0.25">
      <c r="U2263">
        <v>-4</v>
      </c>
      <c r="V2263" s="14">
        <v>40</v>
      </c>
      <c r="W2263" s="14" t="str">
        <f t="shared" si="82"/>
        <v>-440</v>
      </c>
      <c r="X2263" s="78">
        <f t="shared" si="83"/>
        <v>0.99605230693313596</v>
      </c>
      <c r="Y2263" s="14">
        <v>0.62183934968333743</v>
      </c>
    </row>
    <row r="2264" spans="21:25" x14ac:dyDescent="0.25">
      <c r="U2264">
        <v>-3</v>
      </c>
      <c r="V2264" s="14">
        <v>40</v>
      </c>
      <c r="W2264" s="14" t="str">
        <f t="shared" si="82"/>
        <v>-340</v>
      </c>
      <c r="X2264" s="78">
        <f t="shared" si="83"/>
        <v>0.99703923019985197</v>
      </c>
      <c r="Y2264" s="14">
        <v>0.62245548973751952</v>
      </c>
    </row>
    <row r="2265" spans="21:25" x14ac:dyDescent="0.25">
      <c r="U2265">
        <v>-2</v>
      </c>
      <c r="V2265" s="14">
        <v>40</v>
      </c>
      <c r="W2265" s="14" t="str">
        <f t="shared" si="82"/>
        <v>-240</v>
      </c>
      <c r="X2265" s="78">
        <f t="shared" si="83"/>
        <v>0.99802615346656798</v>
      </c>
      <c r="Y2265" s="14">
        <v>0.62307162979170172</v>
      </c>
    </row>
    <row r="2266" spans="21:25" x14ac:dyDescent="0.25">
      <c r="U2266">
        <v>-1</v>
      </c>
      <c r="V2266" s="14">
        <v>40</v>
      </c>
      <c r="W2266" s="14" t="str">
        <f t="shared" ref="W2266:W2329" si="84">U2266&amp;V2266</f>
        <v>-140</v>
      </c>
      <c r="X2266" s="78">
        <f t="shared" si="83"/>
        <v>0.99901307673328399</v>
      </c>
      <c r="Y2266" s="14">
        <v>0.62368776984588392</v>
      </c>
    </row>
    <row r="2267" spans="21:25" x14ac:dyDescent="0.25">
      <c r="U2267">
        <v>0</v>
      </c>
      <c r="V2267" s="14">
        <v>40</v>
      </c>
      <c r="W2267" s="14" t="str">
        <f t="shared" si="84"/>
        <v>040</v>
      </c>
      <c r="X2267" s="78">
        <f t="shared" si="83"/>
        <v>1</v>
      </c>
      <c r="Y2267" s="14">
        <v>0.62430390990006601</v>
      </c>
    </row>
    <row r="2268" spans="21:25" x14ac:dyDescent="0.25">
      <c r="U2268">
        <v>0</v>
      </c>
      <c r="V2268" s="14">
        <v>40</v>
      </c>
      <c r="W2268" s="14" t="str">
        <f t="shared" si="84"/>
        <v>040</v>
      </c>
      <c r="X2268" s="78">
        <f t="shared" si="83"/>
        <v>1</v>
      </c>
      <c r="Y2268" s="14">
        <v>0.7157267779066655</v>
      </c>
    </row>
    <row r="2269" spans="21:25" x14ac:dyDescent="0.25">
      <c r="U2269">
        <v>1</v>
      </c>
      <c r="V2269" s="14">
        <v>40</v>
      </c>
      <c r="W2269" s="14" t="str">
        <f t="shared" si="84"/>
        <v>140</v>
      </c>
      <c r="X2269" s="78">
        <f t="shared" si="83"/>
        <v>1.0009869232667159</v>
      </c>
      <c r="Y2269" s="14">
        <v>0.6249200499542481</v>
      </c>
    </row>
    <row r="2270" spans="21:25" x14ac:dyDescent="0.25">
      <c r="U2270">
        <v>2</v>
      </c>
      <c r="V2270" s="14">
        <v>40</v>
      </c>
      <c r="W2270" s="14" t="str">
        <f t="shared" si="84"/>
        <v>240</v>
      </c>
      <c r="X2270" s="78">
        <f t="shared" si="83"/>
        <v>1.001973846533432</v>
      </c>
      <c r="Y2270" s="14">
        <v>0.6255361900084303</v>
      </c>
    </row>
    <row r="2271" spans="21:25" x14ac:dyDescent="0.25">
      <c r="U2271">
        <v>3</v>
      </c>
      <c r="V2271" s="14">
        <v>40</v>
      </c>
      <c r="W2271" s="14" t="str">
        <f t="shared" si="84"/>
        <v>340</v>
      </c>
      <c r="X2271" s="78">
        <f t="shared" si="83"/>
        <v>1.0029607698001479</v>
      </c>
      <c r="Y2271" s="14">
        <v>0.62615233006261239</v>
      </c>
    </row>
    <row r="2272" spans="21:25" x14ac:dyDescent="0.25">
      <c r="U2272">
        <v>4</v>
      </c>
      <c r="V2272" s="14">
        <v>40</v>
      </c>
      <c r="W2272" s="14" t="str">
        <f t="shared" si="84"/>
        <v>440</v>
      </c>
      <c r="X2272" s="78">
        <f t="shared" si="83"/>
        <v>1.003947693066864</v>
      </c>
      <c r="Y2272" s="14">
        <v>0.62676847011679471</v>
      </c>
    </row>
    <row r="2273" spans="21:25" x14ac:dyDescent="0.25">
      <c r="U2273">
        <v>5</v>
      </c>
      <c r="V2273" s="14">
        <v>40</v>
      </c>
      <c r="W2273" s="14" t="str">
        <f t="shared" si="84"/>
        <v>540</v>
      </c>
      <c r="X2273" s="78">
        <f t="shared" si="83"/>
        <v>1.0049346163335799</v>
      </c>
      <c r="Y2273" s="14">
        <v>0.62738461017097669</v>
      </c>
    </row>
    <row r="2274" spans="21:25" x14ac:dyDescent="0.25">
      <c r="U2274">
        <v>6</v>
      </c>
      <c r="V2274" s="14">
        <v>40</v>
      </c>
      <c r="W2274" s="14" t="str">
        <f t="shared" si="84"/>
        <v>640</v>
      </c>
      <c r="X2274" s="78">
        <f t="shared" si="83"/>
        <v>1.0059215396002961</v>
      </c>
      <c r="Y2274" s="14">
        <v>0.628000750225159</v>
      </c>
    </row>
    <row r="2275" spans="21:25" x14ac:dyDescent="0.25">
      <c r="U2275">
        <v>7</v>
      </c>
      <c r="V2275" s="14">
        <v>40</v>
      </c>
      <c r="W2275" s="14" t="str">
        <f t="shared" si="84"/>
        <v>740</v>
      </c>
      <c r="X2275" s="78">
        <f t="shared" si="83"/>
        <v>1.006908462867012</v>
      </c>
      <c r="Y2275" s="14">
        <v>0.62861689027934109</v>
      </c>
    </row>
    <row r="2276" spans="21:25" x14ac:dyDescent="0.25">
      <c r="U2276">
        <v>8</v>
      </c>
      <c r="V2276" s="14">
        <v>40</v>
      </c>
      <c r="W2276" s="14" t="str">
        <f t="shared" si="84"/>
        <v>840</v>
      </c>
      <c r="X2276" s="78">
        <f t="shared" si="83"/>
        <v>1.0078953861337281</v>
      </c>
      <c r="Y2276" s="14">
        <v>0.62923303033352318</v>
      </c>
    </row>
    <row r="2277" spans="21:25" x14ac:dyDescent="0.25">
      <c r="U2277">
        <v>9</v>
      </c>
      <c r="V2277" s="14">
        <v>40</v>
      </c>
      <c r="W2277" s="14" t="str">
        <f t="shared" si="84"/>
        <v>940</v>
      </c>
      <c r="X2277" s="78">
        <f t="shared" si="83"/>
        <v>1.008882309400444</v>
      </c>
      <c r="Y2277" s="14">
        <v>0.62984917038770538</v>
      </c>
    </row>
    <row r="2278" spans="21:25" x14ac:dyDescent="0.25">
      <c r="U2278">
        <v>10</v>
      </c>
      <c r="V2278" s="14">
        <v>40</v>
      </c>
      <c r="W2278" s="14" t="str">
        <f t="shared" si="84"/>
        <v>1040</v>
      </c>
      <c r="X2278" s="78">
        <f t="shared" si="83"/>
        <v>1.0098692326671601</v>
      </c>
      <c r="Y2278" s="14">
        <v>0.63046531044188747</v>
      </c>
    </row>
    <row r="2279" spans="21:25" x14ac:dyDescent="0.25">
      <c r="U2279">
        <v>11</v>
      </c>
      <c r="V2279" s="14">
        <v>40</v>
      </c>
      <c r="W2279" s="14" t="str">
        <f t="shared" si="84"/>
        <v>1140</v>
      </c>
      <c r="X2279" s="78">
        <f t="shared" si="83"/>
        <v>1.010856155933876</v>
      </c>
      <c r="Y2279" s="14">
        <v>0.63108145049606956</v>
      </c>
    </row>
    <row r="2280" spans="21:25" x14ac:dyDescent="0.25">
      <c r="U2280">
        <v>12</v>
      </c>
      <c r="V2280" s="14">
        <v>40</v>
      </c>
      <c r="W2280" s="14" t="str">
        <f t="shared" si="84"/>
        <v>1240</v>
      </c>
      <c r="X2280" s="78">
        <f t="shared" si="83"/>
        <v>1.0118430792005921</v>
      </c>
      <c r="Y2280" s="14">
        <v>0.63169759055025188</v>
      </c>
    </row>
    <row r="2281" spans="21:25" x14ac:dyDescent="0.25">
      <c r="U2281">
        <v>13</v>
      </c>
      <c r="V2281" s="14">
        <v>40</v>
      </c>
      <c r="W2281" s="14" t="str">
        <f t="shared" si="84"/>
        <v>1340</v>
      </c>
      <c r="X2281" s="78">
        <f t="shared" si="83"/>
        <v>1.012830002467308</v>
      </c>
      <c r="Y2281" s="14">
        <v>0.63231373060443385</v>
      </c>
    </row>
    <row r="2282" spans="21:25" x14ac:dyDescent="0.25">
      <c r="U2282">
        <v>14</v>
      </c>
      <c r="V2282" s="14">
        <v>40</v>
      </c>
      <c r="W2282" s="14" t="str">
        <f t="shared" si="84"/>
        <v>1440</v>
      </c>
      <c r="X2282" s="78">
        <f t="shared" si="83"/>
        <v>1.0138169257340242</v>
      </c>
      <c r="Y2282" s="14">
        <v>0.63292987065861617</v>
      </c>
    </row>
    <row r="2283" spans="21:25" x14ac:dyDescent="0.25">
      <c r="U2283">
        <v>15</v>
      </c>
      <c r="V2283" s="14">
        <v>40</v>
      </c>
      <c r="W2283" s="14" t="str">
        <f t="shared" si="84"/>
        <v>1540</v>
      </c>
      <c r="X2283" s="78">
        <f t="shared" si="83"/>
        <v>1.0148038490007401</v>
      </c>
      <c r="Y2283" s="14">
        <v>0.63354601071279826</v>
      </c>
    </row>
    <row r="2284" spans="21:25" x14ac:dyDescent="0.25">
      <c r="U2284">
        <v>16</v>
      </c>
      <c r="V2284" s="14">
        <v>40</v>
      </c>
      <c r="W2284" s="14" t="str">
        <f t="shared" si="84"/>
        <v>1640</v>
      </c>
      <c r="X2284" s="78">
        <f t="shared" si="83"/>
        <v>1.0157907722674562</v>
      </c>
      <c r="Y2284" s="14">
        <v>0.63416215076698035</v>
      </c>
    </row>
    <row r="2285" spans="21:25" x14ac:dyDescent="0.25">
      <c r="U2285">
        <v>17</v>
      </c>
      <c r="V2285" s="14">
        <v>40</v>
      </c>
      <c r="W2285" s="14" t="str">
        <f t="shared" si="84"/>
        <v>1740</v>
      </c>
      <c r="X2285" s="78">
        <f t="shared" si="83"/>
        <v>1.0167776955341721</v>
      </c>
      <c r="Y2285" s="14">
        <v>0.63477829082116255</v>
      </c>
    </row>
    <row r="2286" spans="21:25" x14ac:dyDescent="0.25">
      <c r="U2286">
        <v>18</v>
      </c>
      <c r="V2286" s="14">
        <v>40</v>
      </c>
      <c r="W2286" s="14" t="str">
        <f t="shared" si="84"/>
        <v>1840</v>
      </c>
      <c r="X2286" s="78">
        <f t="shared" si="83"/>
        <v>1.0177646188008882</v>
      </c>
      <c r="Y2286" s="14">
        <v>0.63539443087534475</v>
      </c>
    </row>
    <row r="2287" spans="21:25" x14ac:dyDescent="0.25">
      <c r="U2287">
        <v>19</v>
      </c>
      <c r="V2287" s="14">
        <v>40</v>
      </c>
      <c r="W2287" s="14" t="str">
        <f t="shared" si="84"/>
        <v>1940</v>
      </c>
      <c r="X2287" s="78">
        <f t="shared" si="83"/>
        <v>1.0187515420676041</v>
      </c>
      <c r="Y2287" s="14">
        <v>0.63601057092952684</v>
      </c>
    </row>
    <row r="2288" spans="21:25" x14ac:dyDescent="0.25">
      <c r="U2288">
        <v>20</v>
      </c>
      <c r="V2288" s="14">
        <v>40</v>
      </c>
      <c r="W2288" s="14" t="str">
        <f t="shared" si="84"/>
        <v>2040</v>
      </c>
      <c r="X2288" s="78">
        <f t="shared" si="83"/>
        <v>1.0197384653343202</v>
      </c>
      <c r="Y2288" s="14">
        <v>0.63662671098370904</v>
      </c>
    </row>
    <row r="2289" spans="21:25" x14ac:dyDescent="0.25">
      <c r="U2289">
        <v>21</v>
      </c>
      <c r="V2289" s="14">
        <v>40</v>
      </c>
      <c r="W2289" s="14" t="str">
        <f t="shared" si="84"/>
        <v>2140</v>
      </c>
      <c r="X2289" s="78">
        <f t="shared" si="83"/>
        <v>1.0207253886010361</v>
      </c>
      <c r="Y2289" s="14">
        <v>0.63724285103789124</v>
      </c>
    </row>
    <row r="2290" spans="21:25" x14ac:dyDescent="0.25">
      <c r="U2290">
        <v>22</v>
      </c>
      <c r="V2290" s="14">
        <v>40</v>
      </c>
      <c r="W2290" s="14" t="str">
        <f t="shared" si="84"/>
        <v>2240</v>
      </c>
      <c r="X2290" s="78">
        <f t="shared" ref="X2290:X2353" si="85">$X$153/1013.25*(1013.25+U2290)</f>
        <v>1.0217123118677522</v>
      </c>
      <c r="Y2290" s="14">
        <v>0.63785899109207334</v>
      </c>
    </row>
    <row r="2291" spans="21:25" x14ac:dyDescent="0.25">
      <c r="U2291">
        <v>23</v>
      </c>
      <c r="V2291" s="14">
        <v>40</v>
      </c>
      <c r="W2291" s="14" t="str">
        <f t="shared" si="84"/>
        <v>2340</v>
      </c>
      <c r="X2291" s="78">
        <f t="shared" si="85"/>
        <v>1.0226992351344681</v>
      </c>
      <c r="Y2291" s="14">
        <v>0.63847513114625543</v>
      </c>
    </row>
    <row r="2292" spans="21:25" x14ac:dyDescent="0.25">
      <c r="U2292">
        <v>24</v>
      </c>
      <c r="V2292" s="14">
        <v>40</v>
      </c>
      <c r="W2292" s="14" t="str">
        <f t="shared" si="84"/>
        <v>2440</v>
      </c>
      <c r="X2292" s="78">
        <f t="shared" si="85"/>
        <v>1.0236861584011843</v>
      </c>
      <c r="Y2292" s="14">
        <v>0.63909127120043774</v>
      </c>
    </row>
    <row r="2293" spans="21:25" x14ac:dyDescent="0.25">
      <c r="U2293">
        <v>25</v>
      </c>
      <c r="V2293" s="14">
        <v>40</v>
      </c>
      <c r="W2293" s="14" t="str">
        <f t="shared" si="84"/>
        <v>2540</v>
      </c>
      <c r="X2293" s="78">
        <f t="shared" si="85"/>
        <v>1.0246730816679002</v>
      </c>
      <c r="Y2293" s="14">
        <v>0.63970741125461972</v>
      </c>
    </row>
    <row r="2294" spans="21:25" x14ac:dyDescent="0.25">
      <c r="U2294">
        <v>26</v>
      </c>
      <c r="V2294" s="14">
        <v>40</v>
      </c>
      <c r="W2294" s="14" t="str">
        <f t="shared" si="84"/>
        <v>2640</v>
      </c>
      <c r="X2294" s="78">
        <f t="shared" si="85"/>
        <v>1.0256600049346163</v>
      </c>
      <c r="Y2294" s="14">
        <v>0.64032355130880203</v>
      </c>
    </row>
    <row r="2295" spans="21:25" x14ac:dyDescent="0.25">
      <c r="U2295">
        <v>27</v>
      </c>
      <c r="V2295" s="14">
        <v>40</v>
      </c>
      <c r="W2295" s="14" t="str">
        <f t="shared" si="84"/>
        <v>2740</v>
      </c>
      <c r="X2295" s="78">
        <f t="shared" si="85"/>
        <v>1.0266469282013324</v>
      </c>
      <c r="Y2295" s="14">
        <v>0.64093969136298412</v>
      </c>
    </row>
    <row r="2296" spans="21:25" x14ac:dyDescent="0.25">
      <c r="U2296">
        <v>28</v>
      </c>
      <c r="V2296" s="14">
        <v>40</v>
      </c>
      <c r="W2296" s="14" t="str">
        <f t="shared" si="84"/>
        <v>2840</v>
      </c>
      <c r="X2296" s="78">
        <f t="shared" si="85"/>
        <v>1.0276338514680483</v>
      </c>
      <c r="Y2296" s="14">
        <v>0.64155583141716621</v>
      </c>
    </row>
    <row r="2297" spans="21:25" x14ac:dyDescent="0.25">
      <c r="U2297">
        <v>29</v>
      </c>
      <c r="V2297" s="14">
        <v>40</v>
      </c>
      <c r="W2297" s="14" t="str">
        <f t="shared" si="84"/>
        <v>2940</v>
      </c>
      <c r="X2297" s="78">
        <f t="shared" si="85"/>
        <v>1.0286207747347644</v>
      </c>
      <c r="Y2297" s="14">
        <v>0.64217197147134852</v>
      </c>
    </row>
    <row r="2298" spans="21:25" x14ac:dyDescent="0.25">
      <c r="U2298">
        <v>30</v>
      </c>
      <c r="V2298" s="14">
        <v>40</v>
      </c>
      <c r="W2298" s="14" t="str">
        <f t="shared" si="84"/>
        <v>3040</v>
      </c>
      <c r="X2298" s="78">
        <f t="shared" si="85"/>
        <v>1.0296076980014803</v>
      </c>
      <c r="Y2298" s="14">
        <v>0.6427881115255305</v>
      </c>
    </row>
    <row r="2299" spans="21:25" x14ac:dyDescent="0.25">
      <c r="U2299">
        <v>31</v>
      </c>
      <c r="V2299" s="14">
        <v>40</v>
      </c>
      <c r="W2299" s="14" t="str">
        <f t="shared" si="84"/>
        <v>3140</v>
      </c>
      <c r="X2299" s="78">
        <f t="shared" si="85"/>
        <v>1.0305946212681965</v>
      </c>
      <c r="Y2299" s="14">
        <v>0.64340425157971282</v>
      </c>
    </row>
    <row r="2300" spans="21:25" x14ac:dyDescent="0.25">
      <c r="U2300">
        <v>32</v>
      </c>
      <c r="V2300" s="14">
        <v>40</v>
      </c>
      <c r="W2300" s="14" t="str">
        <f t="shared" si="84"/>
        <v>3240</v>
      </c>
      <c r="X2300" s="78">
        <f t="shared" si="85"/>
        <v>1.0315815445349124</v>
      </c>
      <c r="Y2300" s="14">
        <v>0.64402039163389491</v>
      </c>
    </row>
    <row r="2301" spans="21:25" x14ac:dyDescent="0.25">
      <c r="U2301">
        <v>33</v>
      </c>
      <c r="V2301" s="14">
        <v>40</v>
      </c>
      <c r="W2301" s="14" t="str">
        <f t="shared" si="84"/>
        <v>3340</v>
      </c>
      <c r="X2301" s="78">
        <f t="shared" si="85"/>
        <v>1.0325684678016285</v>
      </c>
      <c r="Y2301" s="14">
        <v>0.644636531688077</v>
      </c>
    </row>
    <row r="2302" spans="21:25" x14ac:dyDescent="0.25">
      <c r="U2302">
        <v>34</v>
      </c>
      <c r="V2302" s="14">
        <v>40</v>
      </c>
      <c r="W2302" s="14" t="str">
        <f t="shared" si="84"/>
        <v>3440</v>
      </c>
      <c r="X2302" s="78">
        <f t="shared" si="85"/>
        <v>1.0335553910683444</v>
      </c>
      <c r="Y2302" s="14">
        <v>0.6452526717422592</v>
      </c>
    </row>
    <row r="2303" spans="21:25" x14ac:dyDescent="0.25">
      <c r="U2303">
        <v>35</v>
      </c>
      <c r="V2303" s="14">
        <v>40</v>
      </c>
      <c r="W2303" s="14" t="str">
        <f t="shared" si="84"/>
        <v>3540</v>
      </c>
      <c r="X2303" s="78">
        <f t="shared" si="85"/>
        <v>1.0345423143350605</v>
      </c>
      <c r="Y2303" s="14">
        <v>0.6458688117964414</v>
      </c>
    </row>
    <row r="2304" spans="21:25" x14ac:dyDescent="0.25">
      <c r="U2304">
        <v>36</v>
      </c>
      <c r="V2304" s="14">
        <v>40</v>
      </c>
      <c r="W2304" s="14" t="str">
        <f t="shared" si="84"/>
        <v>3640</v>
      </c>
      <c r="X2304" s="78">
        <f t="shared" si="85"/>
        <v>1.0355292376017764</v>
      </c>
      <c r="Y2304" s="14">
        <v>0.64648495185062338</v>
      </c>
    </row>
    <row r="2305" spans="21:25" x14ac:dyDescent="0.25">
      <c r="U2305">
        <v>37</v>
      </c>
      <c r="V2305" s="14">
        <v>40</v>
      </c>
      <c r="W2305" s="14" t="str">
        <f t="shared" si="84"/>
        <v>3740</v>
      </c>
      <c r="X2305" s="78">
        <f t="shared" si="85"/>
        <v>1.0365161608684925</v>
      </c>
      <c r="Y2305" s="14">
        <v>0.64710109190480569</v>
      </c>
    </row>
    <row r="2306" spans="21:25" x14ac:dyDescent="0.25">
      <c r="U2306">
        <v>38</v>
      </c>
      <c r="V2306" s="14">
        <v>40</v>
      </c>
      <c r="W2306" s="14" t="str">
        <f t="shared" si="84"/>
        <v>3840</v>
      </c>
      <c r="X2306" s="78">
        <f t="shared" si="85"/>
        <v>1.0375030841352084</v>
      </c>
      <c r="Y2306" s="14">
        <v>0.64771723195898778</v>
      </c>
    </row>
    <row r="2307" spans="21:25" x14ac:dyDescent="0.25">
      <c r="U2307">
        <v>39</v>
      </c>
      <c r="V2307" s="14">
        <v>40</v>
      </c>
      <c r="W2307" s="14" t="str">
        <f t="shared" si="84"/>
        <v>3940</v>
      </c>
      <c r="X2307" s="78">
        <f t="shared" si="85"/>
        <v>1.0384900074019245</v>
      </c>
      <c r="Y2307" s="14">
        <v>0.64833337201316998</v>
      </c>
    </row>
    <row r="2308" spans="21:25" x14ac:dyDescent="0.25">
      <c r="U2308">
        <v>40</v>
      </c>
      <c r="V2308" s="14">
        <v>40</v>
      </c>
      <c r="W2308" s="14" t="str">
        <f t="shared" si="84"/>
        <v>4040</v>
      </c>
      <c r="X2308" s="78">
        <f t="shared" si="85"/>
        <v>1.0394769306686404</v>
      </c>
      <c r="Y2308" s="14">
        <v>0.64894951206735207</v>
      </c>
    </row>
    <row r="2309" spans="21:25" x14ac:dyDescent="0.25">
      <c r="U2309">
        <v>41</v>
      </c>
      <c r="V2309" s="14">
        <v>40</v>
      </c>
      <c r="W2309" s="14" t="str">
        <f t="shared" si="84"/>
        <v>4140</v>
      </c>
      <c r="X2309" s="78">
        <f t="shared" si="85"/>
        <v>1.0404638539353566</v>
      </c>
      <c r="Y2309" s="14">
        <v>0.64956565212153439</v>
      </c>
    </row>
    <row r="2310" spans="21:25" x14ac:dyDescent="0.25">
      <c r="U2310">
        <v>42</v>
      </c>
      <c r="V2310" s="14">
        <v>40</v>
      </c>
      <c r="W2310" s="14" t="str">
        <f t="shared" si="84"/>
        <v>4240</v>
      </c>
      <c r="X2310" s="78">
        <f t="shared" si="85"/>
        <v>1.0414507772020725</v>
      </c>
      <c r="Y2310" s="14">
        <v>0.65018179217571637</v>
      </c>
    </row>
    <row r="2311" spans="21:25" x14ac:dyDescent="0.25">
      <c r="U2311">
        <v>43</v>
      </c>
      <c r="V2311" s="14">
        <v>40</v>
      </c>
      <c r="W2311" s="14" t="str">
        <f t="shared" si="84"/>
        <v>4340</v>
      </c>
      <c r="X2311" s="78">
        <f t="shared" si="85"/>
        <v>1.0424377004687886</v>
      </c>
      <c r="Y2311" s="14">
        <v>0.65079793222989868</v>
      </c>
    </row>
    <row r="2312" spans="21:25" x14ac:dyDescent="0.25">
      <c r="U2312">
        <v>44</v>
      </c>
      <c r="V2312" s="14">
        <v>40</v>
      </c>
      <c r="W2312" s="14" t="str">
        <f t="shared" si="84"/>
        <v>4440</v>
      </c>
      <c r="X2312" s="78">
        <f t="shared" si="85"/>
        <v>1.0434246237355045</v>
      </c>
      <c r="Y2312" s="14">
        <v>0.65141407228408066</v>
      </c>
    </row>
    <row r="2313" spans="21:25" x14ac:dyDescent="0.25">
      <c r="U2313">
        <v>45</v>
      </c>
      <c r="V2313" s="14">
        <v>40</v>
      </c>
      <c r="W2313" s="14" t="str">
        <f t="shared" si="84"/>
        <v>4540</v>
      </c>
      <c r="X2313" s="78">
        <f t="shared" si="85"/>
        <v>1.0444115470022206</v>
      </c>
      <c r="Y2313" s="14">
        <v>0.65203021233826286</v>
      </c>
    </row>
    <row r="2314" spans="21:25" x14ac:dyDescent="0.25">
      <c r="U2314">
        <v>46</v>
      </c>
      <c r="V2314" s="14">
        <v>40</v>
      </c>
      <c r="W2314" s="14" t="str">
        <f t="shared" si="84"/>
        <v>4640</v>
      </c>
      <c r="X2314" s="78">
        <f t="shared" si="85"/>
        <v>1.0453984702689365</v>
      </c>
      <c r="Y2314" s="14">
        <v>0.65264635239244506</v>
      </c>
    </row>
    <row r="2315" spans="21:25" x14ac:dyDescent="0.25">
      <c r="U2315">
        <v>47</v>
      </c>
      <c r="V2315" s="14">
        <v>40</v>
      </c>
      <c r="W2315" s="14" t="str">
        <f t="shared" si="84"/>
        <v>4740</v>
      </c>
      <c r="X2315" s="78">
        <f t="shared" si="85"/>
        <v>1.0463853935356526</v>
      </c>
      <c r="Y2315" s="14">
        <v>0.65326249244662715</v>
      </c>
    </row>
    <row r="2316" spans="21:25" x14ac:dyDescent="0.25">
      <c r="U2316">
        <v>48</v>
      </c>
      <c r="V2316" s="14">
        <v>40</v>
      </c>
      <c r="W2316" s="14" t="str">
        <f t="shared" si="84"/>
        <v>4840</v>
      </c>
      <c r="X2316" s="78">
        <f t="shared" si="85"/>
        <v>1.0473723168023685</v>
      </c>
      <c r="Y2316" s="14">
        <v>0.65387863250080924</v>
      </c>
    </row>
    <row r="2317" spans="21:25" x14ac:dyDescent="0.25">
      <c r="U2317">
        <v>49</v>
      </c>
      <c r="V2317" s="14">
        <v>40</v>
      </c>
      <c r="W2317" s="14" t="str">
        <f t="shared" si="84"/>
        <v>4940</v>
      </c>
      <c r="X2317" s="78">
        <f t="shared" si="85"/>
        <v>1.0483592400690847</v>
      </c>
      <c r="Y2317" s="14">
        <v>0.65449477255499156</v>
      </c>
    </row>
    <row r="2318" spans="21:25" x14ac:dyDescent="0.25">
      <c r="U2318">
        <v>50</v>
      </c>
      <c r="V2318" s="14">
        <v>40</v>
      </c>
      <c r="W2318" s="14" t="str">
        <f t="shared" si="84"/>
        <v>5040</v>
      </c>
      <c r="X2318" s="78">
        <f t="shared" si="85"/>
        <v>1.0493461633358006</v>
      </c>
      <c r="Y2318" s="14">
        <v>0.65511091260917353</v>
      </c>
    </row>
    <row r="2319" spans="21:25" x14ac:dyDescent="0.25">
      <c r="U2319">
        <v>51</v>
      </c>
      <c r="V2319" s="14">
        <v>40</v>
      </c>
      <c r="W2319" s="14" t="str">
        <f t="shared" si="84"/>
        <v>5140</v>
      </c>
      <c r="X2319" s="78">
        <f t="shared" si="85"/>
        <v>1.0503330866025167</v>
      </c>
      <c r="Y2319" s="14">
        <v>0.65572705266335585</v>
      </c>
    </row>
    <row r="2320" spans="21:25" x14ac:dyDescent="0.25">
      <c r="U2320">
        <v>52</v>
      </c>
      <c r="V2320" s="14">
        <v>40</v>
      </c>
      <c r="W2320" s="14" t="str">
        <f t="shared" si="84"/>
        <v>5240</v>
      </c>
      <c r="X2320" s="78">
        <f t="shared" si="85"/>
        <v>1.0513200098692326</v>
      </c>
      <c r="Y2320" s="14">
        <v>0.65634319271753794</v>
      </c>
    </row>
    <row r="2321" spans="21:25" x14ac:dyDescent="0.25">
      <c r="U2321">
        <v>53</v>
      </c>
      <c r="V2321" s="14">
        <v>40</v>
      </c>
      <c r="W2321" s="14" t="str">
        <f t="shared" si="84"/>
        <v>5340</v>
      </c>
      <c r="X2321" s="78">
        <f t="shared" si="85"/>
        <v>1.0523069331359487</v>
      </c>
      <c r="Y2321" s="14">
        <v>0.65695933277172003</v>
      </c>
    </row>
    <row r="2322" spans="21:25" x14ac:dyDescent="0.25">
      <c r="U2322">
        <v>54</v>
      </c>
      <c r="V2322" s="14">
        <v>40</v>
      </c>
      <c r="W2322" s="14" t="str">
        <f t="shared" si="84"/>
        <v>5440</v>
      </c>
      <c r="X2322" s="78">
        <f t="shared" si="85"/>
        <v>1.0532938564026646</v>
      </c>
      <c r="Y2322" s="14">
        <v>0.65757547282590223</v>
      </c>
    </row>
    <row r="2323" spans="21:25" x14ac:dyDescent="0.25">
      <c r="U2323">
        <v>55</v>
      </c>
      <c r="V2323" s="14">
        <v>40</v>
      </c>
      <c r="W2323" s="14" t="str">
        <f t="shared" si="84"/>
        <v>5540</v>
      </c>
      <c r="X2323" s="78">
        <f t="shared" si="85"/>
        <v>1.0542807796693807</v>
      </c>
      <c r="Y2323" s="14">
        <v>0.65819161288008443</v>
      </c>
    </row>
    <row r="2324" spans="21:25" x14ac:dyDescent="0.25">
      <c r="U2324">
        <v>56</v>
      </c>
      <c r="V2324" s="14">
        <v>40</v>
      </c>
      <c r="W2324" s="14" t="str">
        <f t="shared" si="84"/>
        <v>5640</v>
      </c>
      <c r="X2324" s="78">
        <f t="shared" si="85"/>
        <v>1.0552677029360966</v>
      </c>
      <c r="Y2324" s="14">
        <v>0.65880775293426652</v>
      </c>
    </row>
    <row r="2325" spans="21:25" x14ac:dyDescent="0.25">
      <c r="U2325">
        <v>57</v>
      </c>
      <c r="V2325" s="14">
        <v>40</v>
      </c>
      <c r="W2325" s="14" t="str">
        <f t="shared" si="84"/>
        <v>5740</v>
      </c>
      <c r="X2325" s="78">
        <f t="shared" si="85"/>
        <v>1.0562546262028127</v>
      </c>
      <c r="Y2325" s="14">
        <v>0.65942389298844872</v>
      </c>
    </row>
    <row r="2326" spans="21:25" x14ac:dyDescent="0.25">
      <c r="U2326">
        <v>58</v>
      </c>
      <c r="V2326" s="14">
        <v>40</v>
      </c>
      <c r="W2326" s="14" t="str">
        <f t="shared" si="84"/>
        <v>5840</v>
      </c>
      <c r="X2326" s="78">
        <f t="shared" si="85"/>
        <v>1.0572415494695286</v>
      </c>
      <c r="Y2326" s="14">
        <v>0.6600400330426307</v>
      </c>
    </row>
    <row r="2327" spans="21:25" x14ac:dyDescent="0.25">
      <c r="U2327">
        <v>59</v>
      </c>
      <c r="V2327" s="14">
        <v>40</v>
      </c>
      <c r="W2327" s="14" t="str">
        <f t="shared" si="84"/>
        <v>5940</v>
      </c>
      <c r="X2327" s="78">
        <f t="shared" si="85"/>
        <v>1.0582284727362448</v>
      </c>
      <c r="Y2327" s="14">
        <v>0.66065617309681302</v>
      </c>
    </row>
    <row r="2328" spans="21:25" x14ac:dyDescent="0.25">
      <c r="U2328">
        <v>60</v>
      </c>
      <c r="V2328" s="14">
        <v>40</v>
      </c>
      <c r="W2328" s="14" t="str">
        <f t="shared" si="84"/>
        <v>6040</v>
      </c>
      <c r="X2328" s="78">
        <f t="shared" si="85"/>
        <v>1.0592153960029607</v>
      </c>
      <c r="Y2328" s="14">
        <v>0.66127231315099511</v>
      </c>
    </row>
    <row r="2329" spans="21:25" x14ac:dyDescent="0.25">
      <c r="U2329">
        <v>61</v>
      </c>
      <c r="V2329" s="14">
        <v>40</v>
      </c>
      <c r="W2329" s="14" t="str">
        <f t="shared" si="84"/>
        <v>6140</v>
      </c>
      <c r="X2329" s="78">
        <f t="shared" si="85"/>
        <v>1.0602023192696768</v>
      </c>
      <c r="Y2329" s="14">
        <v>0.66188845320517731</v>
      </c>
    </row>
    <row r="2330" spans="21:25" x14ac:dyDescent="0.25">
      <c r="U2330">
        <v>62</v>
      </c>
      <c r="V2330" s="14">
        <v>40</v>
      </c>
      <c r="W2330" s="14" t="str">
        <f t="shared" ref="W2330:W2393" si="86">U2330&amp;V2330</f>
        <v>6240</v>
      </c>
      <c r="X2330" s="78">
        <f t="shared" si="85"/>
        <v>1.0611892425363927</v>
      </c>
      <c r="Y2330" s="14">
        <v>0.6625045932593594</v>
      </c>
    </row>
    <row r="2331" spans="21:25" x14ac:dyDescent="0.25">
      <c r="U2331">
        <v>63</v>
      </c>
      <c r="V2331" s="14">
        <v>40</v>
      </c>
      <c r="W2331" s="14" t="str">
        <f t="shared" si="86"/>
        <v>6340</v>
      </c>
      <c r="X2331" s="78">
        <f t="shared" si="85"/>
        <v>1.0621761658031088</v>
      </c>
      <c r="Y2331" s="14">
        <v>0.66312073331354171</v>
      </c>
    </row>
    <row r="2332" spans="21:25" x14ac:dyDescent="0.25">
      <c r="U2332">
        <v>64</v>
      </c>
      <c r="V2332" s="14">
        <v>40</v>
      </c>
      <c r="W2332" s="14" t="str">
        <f t="shared" si="86"/>
        <v>6440</v>
      </c>
      <c r="X2332" s="78">
        <f t="shared" si="85"/>
        <v>1.0631630890698247</v>
      </c>
      <c r="Y2332" s="14">
        <v>0.66373687336772369</v>
      </c>
    </row>
    <row r="2333" spans="21:25" x14ac:dyDescent="0.25">
      <c r="U2333">
        <v>65</v>
      </c>
      <c r="V2333" s="14">
        <v>40</v>
      </c>
      <c r="W2333" s="14" t="str">
        <f t="shared" si="86"/>
        <v>6540</v>
      </c>
      <c r="X2333" s="78">
        <f t="shared" si="85"/>
        <v>1.0641500123365408</v>
      </c>
      <c r="Y2333" s="14">
        <v>0.66435301342190589</v>
      </c>
    </row>
    <row r="2334" spans="21:25" x14ac:dyDescent="0.25">
      <c r="U2334">
        <v>66</v>
      </c>
      <c r="V2334" s="14">
        <v>40</v>
      </c>
      <c r="W2334" s="14" t="str">
        <f t="shared" si="86"/>
        <v>6640</v>
      </c>
      <c r="X2334" s="78">
        <f t="shared" si="85"/>
        <v>1.0651369356032567</v>
      </c>
      <c r="Y2334" s="14">
        <v>0.66496915347608809</v>
      </c>
    </row>
    <row r="2335" spans="21:25" x14ac:dyDescent="0.25">
      <c r="U2335">
        <v>67</v>
      </c>
      <c r="V2335" s="14">
        <v>40</v>
      </c>
      <c r="W2335" s="14" t="str">
        <f t="shared" si="86"/>
        <v>6740</v>
      </c>
      <c r="X2335" s="78">
        <f t="shared" si="85"/>
        <v>1.0661238588699729</v>
      </c>
      <c r="Y2335" s="14">
        <v>0.66558529353027018</v>
      </c>
    </row>
    <row r="2336" spans="21:25" x14ac:dyDescent="0.25">
      <c r="U2336">
        <v>68</v>
      </c>
      <c r="V2336" s="14">
        <v>40</v>
      </c>
      <c r="W2336" s="14" t="str">
        <f t="shared" si="86"/>
        <v>6840</v>
      </c>
      <c r="X2336" s="78">
        <f t="shared" si="85"/>
        <v>1.0671107821366888</v>
      </c>
      <c r="Y2336" s="14">
        <v>0.66620143358445227</v>
      </c>
    </row>
    <row r="2337" spans="21:25" x14ac:dyDescent="0.25">
      <c r="U2337">
        <v>69</v>
      </c>
      <c r="V2337" s="14">
        <v>40</v>
      </c>
      <c r="W2337" s="14" t="str">
        <f t="shared" si="86"/>
        <v>6940</v>
      </c>
      <c r="X2337" s="78">
        <f t="shared" si="85"/>
        <v>1.0680977054034049</v>
      </c>
      <c r="Y2337" s="14">
        <v>0.66681757363863459</v>
      </c>
    </row>
    <row r="2338" spans="21:25" x14ac:dyDescent="0.25">
      <c r="U2338">
        <v>70</v>
      </c>
      <c r="V2338" s="14">
        <v>40</v>
      </c>
      <c r="W2338" s="14" t="str">
        <f t="shared" si="86"/>
        <v>7040</v>
      </c>
      <c r="X2338" s="78">
        <f t="shared" si="85"/>
        <v>1.0690846286701208</v>
      </c>
      <c r="Y2338" s="14">
        <v>0.66743371369281657</v>
      </c>
    </row>
    <row r="2339" spans="21:25" x14ac:dyDescent="0.25">
      <c r="U2339">
        <v>71</v>
      </c>
      <c r="V2339" s="14">
        <v>40</v>
      </c>
      <c r="W2339" s="14" t="str">
        <f t="shared" si="86"/>
        <v>7140</v>
      </c>
      <c r="X2339" s="78">
        <f t="shared" si="85"/>
        <v>1.0700715519368369</v>
      </c>
      <c r="Y2339" s="14">
        <v>0.66804985374699888</v>
      </c>
    </row>
    <row r="2340" spans="21:25" x14ac:dyDescent="0.25">
      <c r="U2340">
        <v>72</v>
      </c>
      <c r="V2340" s="14">
        <v>40</v>
      </c>
      <c r="W2340" s="14" t="str">
        <f t="shared" si="86"/>
        <v>7240</v>
      </c>
      <c r="X2340" s="78">
        <f t="shared" si="85"/>
        <v>1.0710584752035528</v>
      </c>
      <c r="Y2340" s="14">
        <v>0.66866599380118097</v>
      </c>
    </row>
    <row r="2341" spans="21:25" x14ac:dyDescent="0.25">
      <c r="U2341">
        <v>73</v>
      </c>
      <c r="V2341" s="14">
        <v>40</v>
      </c>
      <c r="W2341" s="14" t="str">
        <f t="shared" si="86"/>
        <v>7340</v>
      </c>
      <c r="X2341" s="78">
        <f t="shared" si="85"/>
        <v>1.0720453984702689</v>
      </c>
      <c r="Y2341" s="14">
        <v>0.66928213385536317</v>
      </c>
    </row>
    <row r="2342" spans="21:25" x14ac:dyDescent="0.25">
      <c r="U2342">
        <v>74</v>
      </c>
      <c r="V2342" s="14">
        <v>40</v>
      </c>
      <c r="W2342" s="14" t="str">
        <f t="shared" si="86"/>
        <v>7440</v>
      </c>
      <c r="X2342" s="78">
        <f t="shared" si="85"/>
        <v>1.0730323217369848</v>
      </c>
      <c r="Y2342" s="14">
        <v>0.66989827390954526</v>
      </c>
    </row>
    <row r="2343" spans="21:25" x14ac:dyDescent="0.25">
      <c r="U2343">
        <v>75</v>
      </c>
      <c r="V2343" s="14">
        <v>40</v>
      </c>
      <c r="W2343" s="14" t="str">
        <f t="shared" si="86"/>
        <v>7540</v>
      </c>
      <c r="X2343" s="78">
        <f t="shared" si="85"/>
        <v>1.0740192450037009</v>
      </c>
      <c r="Y2343" s="14">
        <v>0.67051441396372735</v>
      </c>
    </row>
    <row r="2344" spans="21:25" x14ac:dyDescent="0.25">
      <c r="U2344">
        <v>76</v>
      </c>
      <c r="V2344" s="14">
        <v>40</v>
      </c>
      <c r="W2344" s="14" t="str">
        <f t="shared" si="86"/>
        <v>7640</v>
      </c>
      <c r="X2344" s="78">
        <f t="shared" si="85"/>
        <v>1.0750061682704168</v>
      </c>
      <c r="Y2344" s="14">
        <v>0.67113055401790955</v>
      </c>
    </row>
    <row r="2345" spans="21:25" x14ac:dyDescent="0.25">
      <c r="U2345">
        <v>77</v>
      </c>
      <c r="V2345" s="14">
        <v>40</v>
      </c>
      <c r="W2345" s="14" t="str">
        <f t="shared" si="86"/>
        <v>7740</v>
      </c>
      <c r="X2345" s="78">
        <f t="shared" si="85"/>
        <v>1.075993091537133</v>
      </c>
      <c r="Y2345" s="14">
        <v>0.67174669407209175</v>
      </c>
    </row>
    <row r="2346" spans="21:25" x14ac:dyDescent="0.25">
      <c r="U2346">
        <v>78</v>
      </c>
      <c r="V2346" s="14">
        <v>40</v>
      </c>
      <c r="W2346" s="14" t="str">
        <f t="shared" si="86"/>
        <v>7840</v>
      </c>
      <c r="X2346" s="78">
        <f t="shared" si="85"/>
        <v>1.0769800148038489</v>
      </c>
      <c r="Y2346" s="14">
        <v>0.67236283412627373</v>
      </c>
    </row>
    <row r="2347" spans="21:25" x14ac:dyDescent="0.25">
      <c r="U2347">
        <v>79</v>
      </c>
      <c r="V2347" s="14">
        <v>40</v>
      </c>
      <c r="W2347" s="14" t="str">
        <f t="shared" si="86"/>
        <v>7940</v>
      </c>
      <c r="X2347" s="78">
        <f t="shared" si="85"/>
        <v>1.077966938070565</v>
      </c>
      <c r="Y2347" s="14">
        <v>0.67297897418045605</v>
      </c>
    </row>
    <row r="2348" spans="21:25" x14ac:dyDescent="0.25">
      <c r="U2348">
        <v>80</v>
      </c>
      <c r="V2348" s="14">
        <v>40</v>
      </c>
      <c r="W2348" s="14" t="str">
        <f t="shared" si="86"/>
        <v>8040</v>
      </c>
      <c r="X2348" s="78">
        <f t="shared" si="85"/>
        <v>1.0789538613372809</v>
      </c>
      <c r="Y2348" s="14">
        <v>0.67359511423463814</v>
      </c>
    </row>
    <row r="2349" spans="21:25" x14ac:dyDescent="0.25">
      <c r="U2349">
        <v>81</v>
      </c>
      <c r="V2349" s="14">
        <v>40</v>
      </c>
      <c r="W2349" s="14" t="str">
        <f t="shared" si="86"/>
        <v>8140</v>
      </c>
      <c r="X2349" s="78">
        <f t="shared" si="85"/>
        <v>1.079940784603997</v>
      </c>
      <c r="Y2349" s="14">
        <v>0.67421125428882034</v>
      </c>
    </row>
    <row r="2350" spans="21:25" x14ac:dyDescent="0.25">
      <c r="U2350">
        <v>82</v>
      </c>
      <c r="V2350" s="14">
        <v>40</v>
      </c>
      <c r="W2350" s="14" t="str">
        <f t="shared" si="86"/>
        <v>8240</v>
      </c>
      <c r="X2350" s="78">
        <f t="shared" si="85"/>
        <v>1.0809277078707129</v>
      </c>
      <c r="Y2350" s="14">
        <v>0.67482739434300243</v>
      </c>
    </row>
    <row r="2351" spans="21:25" x14ac:dyDescent="0.25">
      <c r="U2351">
        <v>83</v>
      </c>
      <c r="V2351" s="14">
        <v>40</v>
      </c>
      <c r="W2351" s="14" t="str">
        <f t="shared" si="86"/>
        <v>8340</v>
      </c>
      <c r="X2351" s="78">
        <f t="shared" si="85"/>
        <v>1.081914631137429</v>
      </c>
      <c r="Y2351" s="14">
        <v>0.67544353439718474</v>
      </c>
    </row>
    <row r="2352" spans="21:25" x14ac:dyDescent="0.25">
      <c r="U2352">
        <v>84</v>
      </c>
      <c r="V2352" s="14">
        <v>40</v>
      </c>
      <c r="W2352" s="14" t="str">
        <f t="shared" si="86"/>
        <v>8440</v>
      </c>
      <c r="X2352" s="78">
        <f t="shared" si="85"/>
        <v>1.0829015544041449</v>
      </c>
      <c r="Y2352" s="14">
        <v>0.67605967445136672</v>
      </c>
    </row>
    <row r="2353" spans="21:25" x14ac:dyDescent="0.25">
      <c r="U2353">
        <v>85</v>
      </c>
      <c r="V2353" s="14">
        <v>40</v>
      </c>
      <c r="W2353" s="14" t="str">
        <f t="shared" si="86"/>
        <v>8540</v>
      </c>
      <c r="X2353" s="78">
        <f t="shared" si="85"/>
        <v>1.0838884776708611</v>
      </c>
      <c r="Y2353" s="14">
        <v>0.67667581450554892</v>
      </c>
    </row>
    <row r="2354" spans="21:25" x14ac:dyDescent="0.25">
      <c r="U2354">
        <v>86</v>
      </c>
      <c r="V2354" s="14">
        <v>40</v>
      </c>
      <c r="W2354" s="14" t="str">
        <f t="shared" si="86"/>
        <v>8640</v>
      </c>
      <c r="X2354" s="78">
        <f t="shared" ref="X2354:X2417" si="87">$X$153/1013.25*(1013.25+U2354)</f>
        <v>1.084875400937577</v>
      </c>
      <c r="Y2354" s="14">
        <v>0.67729195455973112</v>
      </c>
    </row>
    <row r="2355" spans="21:25" x14ac:dyDescent="0.25">
      <c r="U2355">
        <v>87</v>
      </c>
      <c r="V2355" s="14">
        <v>40</v>
      </c>
      <c r="W2355" s="14" t="str">
        <f t="shared" si="86"/>
        <v>8740</v>
      </c>
      <c r="X2355" s="78">
        <f t="shared" si="87"/>
        <v>1.0858623242042931</v>
      </c>
      <c r="Y2355" s="14">
        <v>0.67790809461391321</v>
      </c>
    </row>
    <row r="2356" spans="21:25" x14ac:dyDescent="0.25">
      <c r="U2356">
        <v>88</v>
      </c>
      <c r="V2356" s="14">
        <v>40</v>
      </c>
      <c r="W2356" s="14" t="str">
        <f t="shared" si="86"/>
        <v>8840</v>
      </c>
      <c r="X2356" s="78">
        <f t="shared" si="87"/>
        <v>1.086849247471009</v>
      </c>
      <c r="Y2356" s="14">
        <v>0.67852423466809531</v>
      </c>
    </row>
    <row r="2357" spans="21:25" x14ac:dyDescent="0.25">
      <c r="U2357">
        <v>89</v>
      </c>
      <c r="V2357" s="14">
        <v>40</v>
      </c>
      <c r="W2357" s="14" t="str">
        <f t="shared" si="86"/>
        <v>8940</v>
      </c>
      <c r="X2357" s="78">
        <f t="shared" si="87"/>
        <v>1.0878361707377251</v>
      </c>
      <c r="Y2357" s="14">
        <v>0.67914037472227762</v>
      </c>
    </row>
    <row r="2358" spans="21:25" x14ac:dyDescent="0.25">
      <c r="U2358">
        <v>90</v>
      </c>
      <c r="V2358" s="14">
        <v>40</v>
      </c>
      <c r="W2358" s="14" t="str">
        <f t="shared" si="86"/>
        <v>9040</v>
      </c>
      <c r="X2358" s="78">
        <f t="shared" si="87"/>
        <v>1.088823094004441</v>
      </c>
      <c r="Y2358" s="14">
        <v>0.6797565147764596</v>
      </c>
    </row>
    <row r="2359" spans="21:25" x14ac:dyDescent="0.25">
      <c r="U2359">
        <v>91</v>
      </c>
      <c r="V2359" s="14">
        <v>40</v>
      </c>
      <c r="W2359" s="14" t="str">
        <f t="shared" si="86"/>
        <v>9140</v>
      </c>
      <c r="X2359" s="78">
        <f t="shared" si="87"/>
        <v>1.0898100172711571</v>
      </c>
      <c r="Y2359" s="14">
        <v>0.68037265483064191</v>
      </c>
    </row>
    <row r="2360" spans="21:25" x14ac:dyDescent="0.25">
      <c r="U2360">
        <v>92</v>
      </c>
      <c r="V2360" s="14">
        <v>40</v>
      </c>
      <c r="W2360" s="14" t="str">
        <f t="shared" si="86"/>
        <v>9240</v>
      </c>
      <c r="X2360" s="78">
        <f t="shared" si="87"/>
        <v>1.0907969405378732</v>
      </c>
      <c r="Y2360" s="14">
        <v>0.680988794884824</v>
      </c>
    </row>
    <row r="2361" spans="21:25" x14ac:dyDescent="0.25">
      <c r="U2361">
        <v>93</v>
      </c>
      <c r="V2361" s="14">
        <v>40</v>
      </c>
      <c r="W2361" s="14" t="str">
        <f t="shared" si="86"/>
        <v>9340</v>
      </c>
      <c r="X2361" s="78">
        <f t="shared" si="87"/>
        <v>1.0917838638045891</v>
      </c>
      <c r="Y2361" s="14">
        <v>0.6816049349390062</v>
      </c>
    </row>
    <row r="2362" spans="21:25" x14ac:dyDescent="0.25">
      <c r="U2362">
        <v>94</v>
      </c>
      <c r="V2362" s="14">
        <v>40</v>
      </c>
      <c r="W2362" s="14" t="str">
        <f t="shared" si="86"/>
        <v>9440</v>
      </c>
      <c r="X2362" s="78">
        <f t="shared" si="87"/>
        <v>1.0927707870713053</v>
      </c>
      <c r="Y2362" s="14">
        <v>0.6822210749931884</v>
      </c>
    </row>
    <row r="2363" spans="21:25" x14ac:dyDescent="0.25">
      <c r="U2363">
        <v>95</v>
      </c>
      <c r="V2363" s="14">
        <v>40</v>
      </c>
      <c r="W2363" s="14" t="str">
        <f t="shared" si="86"/>
        <v>9540</v>
      </c>
      <c r="X2363" s="78">
        <f t="shared" si="87"/>
        <v>1.0937577103380212</v>
      </c>
      <c r="Y2363" s="14">
        <v>0.68283721504737038</v>
      </c>
    </row>
    <row r="2364" spans="21:25" x14ac:dyDescent="0.25">
      <c r="U2364">
        <v>96</v>
      </c>
      <c r="V2364" s="14">
        <v>40</v>
      </c>
      <c r="W2364" s="14" t="str">
        <f t="shared" si="86"/>
        <v>9640</v>
      </c>
      <c r="X2364" s="78">
        <f t="shared" si="87"/>
        <v>1.0947446336047373</v>
      </c>
      <c r="Y2364" s="14">
        <v>0.6834533551015527</v>
      </c>
    </row>
    <row r="2365" spans="21:25" x14ac:dyDescent="0.25">
      <c r="U2365">
        <v>97</v>
      </c>
      <c r="V2365" s="14">
        <v>40</v>
      </c>
      <c r="W2365" s="14" t="str">
        <f t="shared" si="86"/>
        <v>9740</v>
      </c>
      <c r="X2365" s="78">
        <f t="shared" si="87"/>
        <v>1.0957315568714532</v>
      </c>
      <c r="Y2365" s="14">
        <v>0.68406949515573479</v>
      </c>
    </row>
    <row r="2366" spans="21:25" x14ac:dyDescent="0.25">
      <c r="U2366">
        <v>98</v>
      </c>
      <c r="V2366" s="14">
        <v>40</v>
      </c>
      <c r="W2366" s="14" t="str">
        <f t="shared" si="86"/>
        <v>9840</v>
      </c>
      <c r="X2366" s="78">
        <f t="shared" si="87"/>
        <v>1.0967184801381693</v>
      </c>
      <c r="Y2366" s="14">
        <v>0.68468563520991699</v>
      </c>
    </row>
    <row r="2367" spans="21:25" x14ac:dyDescent="0.25">
      <c r="U2367">
        <v>99</v>
      </c>
      <c r="V2367" s="14">
        <v>40</v>
      </c>
      <c r="W2367" s="14" t="str">
        <f t="shared" si="86"/>
        <v>9940</v>
      </c>
      <c r="X2367" s="78">
        <f t="shared" si="87"/>
        <v>1.0977054034048852</v>
      </c>
      <c r="Y2367" s="14">
        <v>0.68530177526409908</v>
      </c>
    </row>
    <row r="2368" spans="21:25" x14ac:dyDescent="0.25">
      <c r="U2368">
        <v>100</v>
      </c>
      <c r="V2368" s="14">
        <v>40</v>
      </c>
      <c r="W2368" s="14" t="str">
        <f t="shared" si="86"/>
        <v>10040</v>
      </c>
      <c r="X2368" s="78">
        <f t="shared" si="87"/>
        <v>1.0986923266716013</v>
      </c>
      <c r="Y2368" s="14">
        <v>0.68591791531828139</v>
      </c>
    </row>
    <row r="2369" spans="21:25" x14ac:dyDescent="0.25">
      <c r="U2369">
        <v>101</v>
      </c>
      <c r="V2369" s="14">
        <v>40</v>
      </c>
      <c r="W2369" s="14" t="str">
        <f t="shared" si="86"/>
        <v>10140</v>
      </c>
      <c r="X2369" s="78">
        <f t="shared" si="87"/>
        <v>1.0996792499383172</v>
      </c>
      <c r="Y2369" s="14">
        <v>0.68653405537246337</v>
      </c>
    </row>
    <row r="2370" spans="21:25" x14ac:dyDescent="0.25">
      <c r="U2370">
        <v>102</v>
      </c>
      <c r="V2370" s="14">
        <v>40</v>
      </c>
      <c r="W2370" s="14" t="str">
        <f t="shared" si="86"/>
        <v>10240</v>
      </c>
      <c r="X2370" s="78">
        <f t="shared" si="87"/>
        <v>1.1006661732050333</v>
      </c>
      <c r="Y2370" s="14">
        <v>0.68715019542664557</v>
      </c>
    </row>
    <row r="2371" spans="21:25" x14ac:dyDescent="0.25">
      <c r="U2371">
        <v>103</v>
      </c>
      <c r="V2371" s="14">
        <v>40</v>
      </c>
      <c r="W2371" s="14" t="str">
        <f t="shared" si="86"/>
        <v>10340</v>
      </c>
      <c r="X2371" s="78">
        <f t="shared" si="87"/>
        <v>1.1016530964717492</v>
      </c>
      <c r="Y2371" s="14">
        <v>0.68776633548082777</v>
      </c>
    </row>
    <row r="2372" spans="21:25" x14ac:dyDescent="0.25">
      <c r="U2372">
        <v>104</v>
      </c>
      <c r="V2372" s="14">
        <v>40</v>
      </c>
      <c r="W2372" s="14" t="str">
        <f t="shared" si="86"/>
        <v>10440</v>
      </c>
      <c r="X2372" s="78">
        <f t="shared" si="87"/>
        <v>1.1026400197384654</v>
      </c>
      <c r="Y2372" s="14">
        <v>0.68838247553500986</v>
      </c>
    </row>
    <row r="2373" spans="21:25" x14ac:dyDescent="0.25">
      <c r="U2373">
        <v>105</v>
      </c>
      <c r="V2373" s="14">
        <v>40</v>
      </c>
      <c r="W2373" s="14" t="str">
        <f t="shared" si="86"/>
        <v>10540</v>
      </c>
      <c r="X2373" s="78">
        <f t="shared" si="87"/>
        <v>1.1036269430051813</v>
      </c>
      <c r="Y2373" s="14">
        <v>0.68899861558919195</v>
      </c>
    </row>
    <row r="2374" spans="21:25" x14ac:dyDescent="0.25">
      <c r="U2374">
        <v>106</v>
      </c>
      <c r="V2374" s="14">
        <v>40</v>
      </c>
      <c r="W2374" s="14" t="str">
        <f t="shared" si="86"/>
        <v>10640</v>
      </c>
      <c r="X2374" s="78">
        <f t="shared" si="87"/>
        <v>1.1046138662718974</v>
      </c>
      <c r="Y2374" s="14">
        <v>0.68961475564337427</v>
      </c>
    </row>
    <row r="2375" spans="21:25" x14ac:dyDescent="0.25">
      <c r="U2375">
        <v>107</v>
      </c>
      <c r="V2375" s="14">
        <v>40</v>
      </c>
      <c r="W2375" s="14" t="str">
        <f t="shared" si="86"/>
        <v>10740</v>
      </c>
      <c r="X2375" s="78">
        <f t="shared" si="87"/>
        <v>1.1056007895386133</v>
      </c>
      <c r="Y2375" s="14">
        <v>0.69023089569755625</v>
      </c>
    </row>
    <row r="2376" spans="21:25" x14ac:dyDescent="0.25">
      <c r="U2376">
        <v>108</v>
      </c>
      <c r="V2376" s="14">
        <v>40</v>
      </c>
      <c r="W2376" s="14" t="str">
        <f t="shared" si="86"/>
        <v>10840</v>
      </c>
      <c r="X2376" s="78">
        <f t="shared" si="87"/>
        <v>1.1065877128053294</v>
      </c>
      <c r="Y2376" s="14">
        <v>0.69084703575173856</v>
      </c>
    </row>
    <row r="2377" spans="21:25" x14ac:dyDescent="0.25">
      <c r="U2377">
        <v>109</v>
      </c>
      <c r="V2377" s="14">
        <v>40</v>
      </c>
      <c r="W2377" s="14" t="str">
        <f t="shared" si="86"/>
        <v>10940</v>
      </c>
      <c r="X2377" s="78">
        <f t="shared" si="87"/>
        <v>1.1075746360720453</v>
      </c>
      <c r="Y2377" s="14">
        <v>0.69146317580592054</v>
      </c>
    </row>
    <row r="2378" spans="21:25" x14ac:dyDescent="0.25">
      <c r="U2378">
        <v>110</v>
      </c>
      <c r="V2378" s="14">
        <v>40</v>
      </c>
      <c r="W2378" s="14" t="str">
        <f t="shared" si="86"/>
        <v>11040</v>
      </c>
      <c r="X2378" s="78">
        <f t="shared" si="87"/>
        <v>1.1085615593387614</v>
      </c>
      <c r="Y2378" s="14">
        <v>0.69207931586010285</v>
      </c>
    </row>
    <row r="2379" spans="21:25" x14ac:dyDescent="0.25">
      <c r="U2379">
        <v>111</v>
      </c>
      <c r="V2379" s="14">
        <v>40</v>
      </c>
      <c r="W2379" s="14" t="str">
        <f t="shared" si="86"/>
        <v>11140</v>
      </c>
      <c r="X2379" s="78">
        <f t="shared" si="87"/>
        <v>1.1095484826054773</v>
      </c>
      <c r="Y2379" s="14">
        <v>0.69269545591428494</v>
      </c>
    </row>
    <row r="2380" spans="21:25" x14ac:dyDescent="0.25">
      <c r="U2380">
        <v>112</v>
      </c>
      <c r="V2380" s="14">
        <v>40</v>
      </c>
      <c r="W2380" s="14" t="str">
        <f t="shared" si="86"/>
        <v>11240</v>
      </c>
      <c r="X2380" s="78">
        <f t="shared" si="87"/>
        <v>1.1105354058721935</v>
      </c>
      <c r="Y2380" s="14">
        <v>0.69331159596846703</v>
      </c>
    </row>
    <row r="2381" spans="21:25" x14ac:dyDescent="0.25">
      <c r="U2381">
        <v>113</v>
      </c>
      <c r="V2381" s="14">
        <v>40</v>
      </c>
      <c r="W2381" s="14" t="str">
        <f t="shared" si="86"/>
        <v>11340</v>
      </c>
      <c r="X2381" s="78">
        <f t="shared" si="87"/>
        <v>1.1115223291389094</v>
      </c>
      <c r="Y2381" s="14">
        <v>0.69392773602264923</v>
      </c>
    </row>
    <row r="2382" spans="21:25" x14ac:dyDescent="0.25">
      <c r="U2382">
        <v>114</v>
      </c>
      <c r="V2382" s="14">
        <v>40</v>
      </c>
      <c r="W2382" s="14" t="str">
        <f t="shared" si="86"/>
        <v>11440</v>
      </c>
      <c r="X2382" s="78">
        <f t="shared" si="87"/>
        <v>1.1125092524056255</v>
      </c>
      <c r="Y2382" s="14">
        <v>0.69454387607683143</v>
      </c>
    </row>
    <row r="2383" spans="21:25" x14ac:dyDescent="0.25">
      <c r="U2383">
        <v>115</v>
      </c>
      <c r="V2383" s="14">
        <v>40</v>
      </c>
      <c r="W2383" s="14" t="str">
        <f t="shared" si="86"/>
        <v>11540</v>
      </c>
      <c r="X2383" s="78">
        <f t="shared" si="87"/>
        <v>1.1134961756723414</v>
      </c>
      <c r="Y2383" s="14">
        <v>0.69516001613101341</v>
      </c>
    </row>
    <row r="2384" spans="21:25" x14ac:dyDescent="0.25">
      <c r="U2384">
        <v>116</v>
      </c>
      <c r="V2384" s="14">
        <v>40</v>
      </c>
      <c r="W2384" s="14" t="str">
        <f t="shared" si="86"/>
        <v>11640</v>
      </c>
      <c r="X2384" s="78">
        <f t="shared" si="87"/>
        <v>1.1144830989390575</v>
      </c>
      <c r="Y2384" s="14">
        <v>0.69577615618519573</v>
      </c>
    </row>
    <row r="2385" spans="21:25" x14ac:dyDescent="0.25">
      <c r="U2385">
        <v>117</v>
      </c>
      <c r="V2385" s="14">
        <v>40</v>
      </c>
      <c r="W2385" s="14" t="str">
        <f t="shared" si="86"/>
        <v>11740</v>
      </c>
      <c r="X2385" s="78">
        <f t="shared" si="87"/>
        <v>1.1154700222057734</v>
      </c>
      <c r="Y2385" s="14">
        <v>0.69639229623937782</v>
      </c>
    </row>
    <row r="2386" spans="21:25" x14ac:dyDescent="0.25">
      <c r="U2386">
        <v>118</v>
      </c>
      <c r="V2386" s="14">
        <v>40</v>
      </c>
      <c r="W2386" s="14" t="str">
        <f t="shared" si="86"/>
        <v>11840</v>
      </c>
      <c r="X2386" s="78">
        <f t="shared" si="87"/>
        <v>1.1164569454724895</v>
      </c>
      <c r="Y2386" s="14">
        <v>0.69700843629356002</v>
      </c>
    </row>
    <row r="2387" spans="21:25" x14ac:dyDescent="0.25">
      <c r="U2387">
        <v>119</v>
      </c>
      <c r="V2387" s="14">
        <v>40</v>
      </c>
      <c r="W2387" s="14" t="str">
        <f t="shared" si="86"/>
        <v>11940</v>
      </c>
      <c r="X2387" s="78">
        <f t="shared" si="87"/>
        <v>1.1174438687392054</v>
      </c>
      <c r="Y2387" s="14">
        <v>0.69762457634774211</v>
      </c>
    </row>
    <row r="2388" spans="21:25" x14ac:dyDescent="0.25">
      <c r="U2388">
        <v>120</v>
      </c>
      <c r="V2388" s="14">
        <v>40</v>
      </c>
      <c r="W2388" s="14" t="str">
        <f t="shared" si="86"/>
        <v>12040</v>
      </c>
      <c r="X2388" s="78">
        <f t="shared" si="87"/>
        <v>1.1184307920059215</v>
      </c>
      <c r="Y2388" s="14">
        <v>0.69824071640192442</v>
      </c>
    </row>
    <row r="2389" spans="21:25" x14ac:dyDescent="0.25">
      <c r="U2389">
        <v>121</v>
      </c>
      <c r="V2389" s="14">
        <v>40</v>
      </c>
      <c r="W2389" s="14" t="str">
        <f t="shared" si="86"/>
        <v>12140</v>
      </c>
      <c r="X2389" s="78">
        <f t="shared" si="87"/>
        <v>1.1194177152726374</v>
      </c>
      <c r="Y2389" s="14">
        <v>0.6988568564561064</v>
      </c>
    </row>
    <row r="2390" spans="21:25" x14ac:dyDescent="0.25">
      <c r="U2390">
        <v>122</v>
      </c>
      <c r="V2390" s="14">
        <v>40</v>
      </c>
      <c r="W2390" s="14" t="str">
        <f t="shared" si="86"/>
        <v>12240</v>
      </c>
      <c r="X2390" s="78">
        <f t="shared" si="87"/>
        <v>1.1204046385393536</v>
      </c>
      <c r="Y2390" s="14">
        <v>0.6994729965102886</v>
      </c>
    </row>
    <row r="2391" spans="21:25" x14ac:dyDescent="0.25">
      <c r="U2391">
        <v>123</v>
      </c>
      <c r="V2391" s="14">
        <v>40</v>
      </c>
      <c r="W2391" s="14" t="str">
        <f t="shared" si="86"/>
        <v>12340</v>
      </c>
      <c r="X2391" s="78">
        <f t="shared" si="87"/>
        <v>1.1213915618060695</v>
      </c>
      <c r="Y2391" s="14">
        <v>0.7000891365644708</v>
      </c>
    </row>
    <row r="2392" spans="21:25" x14ac:dyDescent="0.25">
      <c r="U2392">
        <v>124</v>
      </c>
      <c r="V2392" s="14">
        <v>40</v>
      </c>
      <c r="W2392" s="14" t="str">
        <f t="shared" si="86"/>
        <v>12440</v>
      </c>
      <c r="X2392" s="78">
        <f t="shared" si="87"/>
        <v>1.1223784850727856</v>
      </c>
      <c r="Y2392" s="14">
        <v>0.70070527661865289</v>
      </c>
    </row>
    <row r="2393" spans="21:25" x14ac:dyDescent="0.25">
      <c r="U2393">
        <v>125</v>
      </c>
      <c r="V2393" s="14">
        <v>40</v>
      </c>
      <c r="W2393" s="14" t="str">
        <f t="shared" si="86"/>
        <v>12540</v>
      </c>
      <c r="X2393" s="78">
        <f t="shared" si="87"/>
        <v>1.1233654083395015</v>
      </c>
      <c r="Y2393" s="14">
        <v>0.7013214166728351</v>
      </c>
    </row>
    <row r="2394" spans="21:25" x14ac:dyDescent="0.25">
      <c r="U2394">
        <v>126</v>
      </c>
      <c r="V2394" s="14">
        <v>40</v>
      </c>
      <c r="W2394" s="14" t="str">
        <f t="shared" ref="W2394:W2457" si="88">U2394&amp;V2394</f>
        <v>12640</v>
      </c>
      <c r="X2394" s="78">
        <f t="shared" si="87"/>
        <v>1.1243523316062176</v>
      </c>
      <c r="Y2394" s="14">
        <v>0.70193755672701719</v>
      </c>
    </row>
    <row r="2395" spans="21:25" x14ac:dyDescent="0.25">
      <c r="U2395">
        <v>127</v>
      </c>
      <c r="V2395" s="14">
        <v>40</v>
      </c>
      <c r="W2395" s="14" t="str">
        <f t="shared" si="88"/>
        <v>12740</v>
      </c>
      <c r="X2395" s="78">
        <f t="shared" si="87"/>
        <v>1.1253392548729335</v>
      </c>
      <c r="Y2395" s="14">
        <v>0.70255369678119928</v>
      </c>
    </row>
    <row r="2396" spans="21:25" x14ac:dyDescent="0.25">
      <c r="U2396">
        <v>128</v>
      </c>
      <c r="V2396" s="14">
        <v>40</v>
      </c>
      <c r="W2396" s="14" t="str">
        <f t="shared" si="88"/>
        <v>12840</v>
      </c>
      <c r="X2396" s="78">
        <f t="shared" si="87"/>
        <v>1.1263261781396496</v>
      </c>
      <c r="Y2396" s="14">
        <v>0.70316983683538159</v>
      </c>
    </row>
    <row r="2397" spans="21:25" x14ac:dyDescent="0.25">
      <c r="U2397">
        <v>129</v>
      </c>
      <c r="V2397" s="14">
        <v>40</v>
      </c>
      <c r="W2397" s="14" t="str">
        <f t="shared" si="88"/>
        <v>12940</v>
      </c>
      <c r="X2397" s="78">
        <f t="shared" si="87"/>
        <v>1.1273131014063655</v>
      </c>
      <c r="Y2397" s="14">
        <v>0.70378597688956357</v>
      </c>
    </row>
    <row r="2398" spans="21:25" x14ac:dyDescent="0.25">
      <c r="U2398">
        <v>130</v>
      </c>
      <c r="V2398" s="14">
        <v>40</v>
      </c>
      <c r="W2398" s="14" t="str">
        <f t="shared" si="88"/>
        <v>13040</v>
      </c>
      <c r="X2398" s="78">
        <f t="shared" si="87"/>
        <v>1.1283000246730817</v>
      </c>
      <c r="Y2398" s="14">
        <v>0.70440211694374588</v>
      </c>
    </row>
    <row r="2399" spans="21:25" x14ac:dyDescent="0.25">
      <c r="U2399">
        <v>131</v>
      </c>
      <c r="V2399" s="14">
        <v>40</v>
      </c>
      <c r="W2399" s="14" t="str">
        <f t="shared" si="88"/>
        <v>13140</v>
      </c>
      <c r="X2399" s="78">
        <f t="shared" si="87"/>
        <v>1.1292869479397976</v>
      </c>
      <c r="Y2399" s="14">
        <v>0.70501825699792797</v>
      </c>
    </row>
    <row r="2400" spans="21:25" x14ac:dyDescent="0.25">
      <c r="U2400">
        <v>132</v>
      </c>
      <c r="V2400" s="14">
        <v>40</v>
      </c>
      <c r="W2400" s="14" t="str">
        <f t="shared" si="88"/>
        <v>13240</v>
      </c>
      <c r="X2400" s="78">
        <f t="shared" si="87"/>
        <v>1.1302738712065137</v>
      </c>
      <c r="Y2400" s="14">
        <v>0.70563439705211006</v>
      </c>
    </row>
    <row r="2401" spans="21:25" x14ac:dyDescent="0.25">
      <c r="U2401">
        <v>133</v>
      </c>
      <c r="V2401" s="14">
        <v>40</v>
      </c>
      <c r="W2401" s="14" t="str">
        <f t="shared" si="88"/>
        <v>13340</v>
      </c>
      <c r="X2401" s="78">
        <f t="shared" si="87"/>
        <v>1.1312607944732296</v>
      </c>
      <c r="Y2401" s="14">
        <v>0.70625053710629226</v>
      </c>
    </row>
    <row r="2402" spans="21:25" x14ac:dyDescent="0.25">
      <c r="U2402">
        <v>134</v>
      </c>
      <c r="V2402" s="14">
        <v>40</v>
      </c>
      <c r="W2402" s="14" t="str">
        <f t="shared" si="88"/>
        <v>13440</v>
      </c>
      <c r="X2402" s="78">
        <f t="shared" si="87"/>
        <v>1.1322477177399457</v>
      </c>
      <c r="Y2402" s="14">
        <v>0.70686667716047447</v>
      </c>
    </row>
    <row r="2403" spans="21:25" x14ac:dyDescent="0.25">
      <c r="U2403">
        <v>135</v>
      </c>
      <c r="V2403" s="14">
        <v>40</v>
      </c>
      <c r="W2403" s="14" t="str">
        <f t="shared" si="88"/>
        <v>13540</v>
      </c>
      <c r="X2403" s="78">
        <f t="shared" si="87"/>
        <v>1.1332346410066616</v>
      </c>
      <c r="Y2403" s="14">
        <v>0.70748281721465645</v>
      </c>
    </row>
    <row r="2404" spans="21:25" x14ac:dyDescent="0.25">
      <c r="U2404">
        <v>136</v>
      </c>
      <c r="V2404" s="14">
        <v>40</v>
      </c>
      <c r="W2404" s="14" t="str">
        <f t="shared" si="88"/>
        <v>13640</v>
      </c>
      <c r="X2404" s="78">
        <f t="shared" si="87"/>
        <v>1.1342215642733777</v>
      </c>
      <c r="Y2404" s="14">
        <v>0.70809895726883876</v>
      </c>
    </row>
    <row r="2405" spans="21:25" x14ac:dyDescent="0.25">
      <c r="U2405">
        <v>137</v>
      </c>
      <c r="V2405" s="14">
        <v>40</v>
      </c>
      <c r="W2405" s="14" t="str">
        <f t="shared" si="88"/>
        <v>13740</v>
      </c>
      <c r="X2405" s="78">
        <f t="shared" si="87"/>
        <v>1.1352084875400936</v>
      </c>
      <c r="Y2405" s="14">
        <v>0.70871509732302085</v>
      </c>
    </row>
    <row r="2406" spans="21:25" x14ac:dyDescent="0.25">
      <c r="U2406">
        <v>138</v>
      </c>
      <c r="V2406" s="14">
        <v>40</v>
      </c>
      <c r="W2406" s="14" t="str">
        <f t="shared" si="88"/>
        <v>13840</v>
      </c>
      <c r="X2406" s="78">
        <f t="shared" si="87"/>
        <v>1.1361954108068097</v>
      </c>
      <c r="Y2406" s="14">
        <v>0.70933123737720305</v>
      </c>
    </row>
    <row r="2407" spans="21:25" x14ac:dyDescent="0.25">
      <c r="U2407">
        <v>139</v>
      </c>
      <c r="V2407" s="14">
        <v>40</v>
      </c>
      <c r="W2407" s="14" t="str">
        <f t="shared" si="88"/>
        <v>13940</v>
      </c>
      <c r="X2407" s="78">
        <f t="shared" si="87"/>
        <v>1.1371823340735256</v>
      </c>
      <c r="Y2407" s="14">
        <v>0.70994737743138514</v>
      </c>
    </row>
    <row r="2408" spans="21:25" x14ac:dyDescent="0.25">
      <c r="U2408">
        <v>140</v>
      </c>
      <c r="V2408" s="14">
        <v>40</v>
      </c>
      <c r="W2408" s="14" t="str">
        <f t="shared" si="88"/>
        <v>14040</v>
      </c>
      <c r="X2408" s="78">
        <f t="shared" si="87"/>
        <v>1.1381692573402418</v>
      </c>
      <c r="Y2408" s="14">
        <v>0.71056351748556745</v>
      </c>
    </row>
    <row r="2409" spans="21:25" x14ac:dyDescent="0.25">
      <c r="U2409">
        <v>141</v>
      </c>
      <c r="V2409" s="14">
        <v>40</v>
      </c>
      <c r="W2409" s="14" t="str">
        <f t="shared" si="88"/>
        <v>14140</v>
      </c>
      <c r="X2409" s="78">
        <f t="shared" si="87"/>
        <v>1.1391561806069577</v>
      </c>
      <c r="Y2409" s="14">
        <v>0.71117965753974943</v>
      </c>
    </row>
    <row r="2410" spans="21:25" x14ac:dyDescent="0.25">
      <c r="U2410">
        <v>142</v>
      </c>
      <c r="V2410" s="14">
        <v>40</v>
      </c>
      <c r="W2410" s="14" t="str">
        <f t="shared" si="88"/>
        <v>14240</v>
      </c>
      <c r="X2410" s="78">
        <f t="shared" si="87"/>
        <v>1.1401431038736738</v>
      </c>
      <c r="Y2410" s="14">
        <v>0.71179579759393163</v>
      </c>
    </row>
    <row r="2411" spans="21:25" x14ac:dyDescent="0.25">
      <c r="U2411">
        <v>143</v>
      </c>
      <c r="V2411" s="14">
        <v>40</v>
      </c>
      <c r="W2411" s="14" t="str">
        <f t="shared" si="88"/>
        <v>14340</v>
      </c>
      <c r="X2411" s="78">
        <f t="shared" si="87"/>
        <v>1.1411300271403897</v>
      </c>
      <c r="Y2411" s="14">
        <v>0.71241193764811372</v>
      </c>
    </row>
    <row r="2412" spans="21:25" x14ac:dyDescent="0.25">
      <c r="U2412">
        <v>144</v>
      </c>
      <c r="V2412" s="14">
        <v>40</v>
      </c>
      <c r="W2412" s="14" t="str">
        <f t="shared" si="88"/>
        <v>14440</v>
      </c>
      <c r="X2412" s="78">
        <f t="shared" si="87"/>
        <v>1.1421169504071058</v>
      </c>
      <c r="Y2412" s="14">
        <v>0.71302807770229593</v>
      </c>
    </row>
    <row r="2413" spans="21:25" x14ac:dyDescent="0.25">
      <c r="U2413">
        <v>145</v>
      </c>
      <c r="V2413" s="14">
        <v>40</v>
      </c>
      <c r="W2413" s="14" t="str">
        <f t="shared" si="88"/>
        <v>14540</v>
      </c>
      <c r="X2413" s="78">
        <f t="shared" si="87"/>
        <v>1.1431038736738217</v>
      </c>
      <c r="Y2413" s="14">
        <v>0.71364421775647813</v>
      </c>
    </row>
    <row r="2414" spans="21:25" x14ac:dyDescent="0.25">
      <c r="U2414">
        <v>146</v>
      </c>
      <c r="V2414" s="14">
        <v>40</v>
      </c>
      <c r="W2414" s="14" t="str">
        <f t="shared" si="88"/>
        <v>14640</v>
      </c>
      <c r="X2414" s="78">
        <f t="shared" si="87"/>
        <v>1.1440907969405378</v>
      </c>
      <c r="Y2414" s="14">
        <v>0.71426035781066022</v>
      </c>
    </row>
    <row r="2415" spans="21:25" x14ac:dyDescent="0.25">
      <c r="U2415">
        <v>147</v>
      </c>
      <c r="V2415" s="14">
        <v>40</v>
      </c>
      <c r="W2415" s="14" t="str">
        <f t="shared" si="88"/>
        <v>14740</v>
      </c>
      <c r="X2415" s="78">
        <f t="shared" si="87"/>
        <v>1.1450777202072537</v>
      </c>
      <c r="Y2415" s="14">
        <v>0.71487649786484231</v>
      </c>
    </row>
    <row r="2416" spans="21:25" x14ac:dyDescent="0.25">
      <c r="U2416">
        <v>148</v>
      </c>
      <c r="V2416" s="14">
        <v>40</v>
      </c>
      <c r="W2416" s="14" t="str">
        <f t="shared" si="88"/>
        <v>14840</v>
      </c>
      <c r="X2416" s="78">
        <f t="shared" si="87"/>
        <v>1.1460646434739699</v>
      </c>
      <c r="Y2416" s="14">
        <v>0.71549263791902462</v>
      </c>
    </row>
    <row r="2417" spans="21:25" x14ac:dyDescent="0.25">
      <c r="U2417">
        <v>149</v>
      </c>
      <c r="V2417" s="14">
        <v>40</v>
      </c>
      <c r="W2417" s="14" t="str">
        <f t="shared" si="88"/>
        <v>14940</v>
      </c>
      <c r="X2417" s="78">
        <f t="shared" si="87"/>
        <v>1.1470515667406858</v>
      </c>
      <c r="Y2417" s="14">
        <v>0.7161087779732066</v>
      </c>
    </row>
    <row r="2418" spans="21:25" x14ac:dyDescent="0.25">
      <c r="U2418">
        <v>150</v>
      </c>
      <c r="V2418" s="14">
        <v>40</v>
      </c>
      <c r="W2418" s="14" t="str">
        <f t="shared" si="88"/>
        <v>15040</v>
      </c>
      <c r="X2418" s="78">
        <f t="shared" ref="X2418:X2481" si="89">$X$153/1013.25*(1013.25+U2418)</f>
        <v>1.1480384900074019</v>
      </c>
      <c r="Y2418" s="14">
        <v>0.71672491802738891</v>
      </c>
    </row>
    <row r="2419" spans="21:25" x14ac:dyDescent="0.25">
      <c r="U2419">
        <v>-150</v>
      </c>
      <c r="V2419" s="14">
        <v>45</v>
      </c>
      <c r="W2419" s="14" t="str">
        <f t="shared" si="88"/>
        <v>-15045</v>
      </c>
      <c r="X2419" s="78">
        <f t="shared" si="89"/>
        <v>0.85196150999259801</v>
      </c>
      <c r="Y2419" s="14">
        <v>0.52352390598816445</v>
      </c>
    </row>
    <row r="2420" spans="21:25" x14ac:dyDescent="0.25">
      <c r="U2420">
        <v>-149</v>
      </c>
      <c r="V2420" s="14">
        <v>45</v>
      </c>
      <c r="W2420" s="14" t="str">
        <f t="shared" si="88"/>
        <v>-14945</v>
      </c>
      <c r="X2420" s="78">
        <f t="shared" si="89"/>
        <v>0.85294843325931402</v>
      </c>
      <c r="Y2420" s="14">
        <v>0.52413036287317816</v>
      </c>
    </row>
    <row r="2421" spans="21:25" x14ac:dyDescent="0.25">
      <c r="U2421">
        <v>-148</v>
      </c>
      <c r="V2421" s="14">
        <v>45</v>
      </c>
      <c r="W2421" s="14" t="str">
        <f t="shared" si="88"/>
        <v>-14845</v>
      </c>
      <c r="X2421" s="78">
        <f t="shared" si="89"/>
        <v>0.85393535652603003</v>
      </c>
      <c r="Y2421" s="14">
        <v>0.52473681975819209</v>
      </c>
    </row>
    <row r="2422" spans="21:25" x14ac:dyDescent="0.25">
      <c r="U2422">
        <v>-147</v>
      </c>
      <c r="V2422" s="14">
        <v>45</v>
      </c>
      <c r="W2422" s="14" t="str">
        <f t="shared" si="88"/>
        <v>-14745</v>
      </c>
      <c r="X2422" s="78">
        <f t="shared" si="89"/>
        <v>0.85492227979274604</v>
      </c>
      <c r="Y2422" s="14">
        <v>0.52534327664320579</v>
      </c>
    </row>
    <row r="2423" spans="21:25" x14ac:dyDescent="0.25">
      <c r="U2423">
        <v>-146</v>
      </c>
      <c r="V2423" s="14">
        <v>45</v>
      </c>
      <c r="W2423" s="14" t="str">
        <f t="shared" si="88"/>
        <v>-14645</v>
      </c>
      <c r="X2423" s="78">
        <f t="shared" si="89"/>
        <v>0.85590920305946205</v>
      </c>
      <c r="Y2423" s="14">
        <v>0.52594973352821961</v>
      </c>
    </row>
    <row r="2424" spans="21:25" x14ac:dyDescent="0.25">
      <c r="U2424">
        <v>-145</v>
      </c>
      <c r="V2424" s="14">
        <v>45</v>
      </c>
      <c r="W2424" s="14" t="str">
        <f t="shared" si="88"/>
        <v>-14545</v>
      </c>
      <c r="X2424" s="78">
        <f t="shared" si="89"/>
        <v>0.85689612632617806</v>
      </c>
      <c r="Y2424" s="14">
        <v>0.52655619041323343</v>
      </c>
    </row>
    <row r="2425" spans="21:25" x14ac:dyDescent="0.25">
      <c r="U2425">
        <v>-144</v>
      </c>
      <c r="V2425" s="14">
        <v>45</v>
      </c>
      <c r="W2425" s="14" t="str">
        <f t="shared" si="88"/>
        <v>-14445</v>
      </c>
      <c r="X2425" s="78">
        <f t="shared" si="89"/>
        <v>0.85788304959289408</v>
      </c>
      <c r="Y2425" s="14">
        <v>0.52716264729824724</v>
      </c>
    </row>
    <row r="2426" spans="21:25" x14ac:dyDescent="0.25">
      <c r="U2426">
        <v>-143</v>
      </c>
      <c r="V2426" s="14">
        <v>45</v>
      </c>
      <c r="W2426" s="14" t="str">
        <f t="shared" si="88"/>
        <v>-14345</v>
      </c>
      <c r="X2426" s="78">
        <f t="shared" si="89"/>
        <v>0.85886997285961009</v>
      </c>
      <c r="Y2426" s="14">
        <v>0.52776910418326106</v>
      </c>
    </row>
    <row r="2427" spans="21:25" x14ac:dyDescent="0.25">
      <c r="U2427">
        <v>-142</v>
      </c>
      <c r="V2427" s="14">
        <v>45</v>
      </c>
      <c r="W2427" s="14" t="str">
        <f t="shared" si="88"/>
        <v>-14245</v>
      </c>
      <c r="X2427" s="78">
        <f t="shared" si="89"/>
        <v>0.8598568961263261</v>
      </c>
      <c r="Y2427" s="14">
        <v>0.52837556106827477</v>
      </c>
    </row>
    <row r="2428" spans="21:25" x14ac:dyDescent="0.25">
      <c r="U2428">
        <v>-141</v>
      </c>
      <c r="V2428" s="14">
        <v>45</v>
      </c>
      <c r="W2428" s="14" t="str">
        <f t="shared" si="88"/>
        <v>-14145</v>
      </c>
      <c r="X2428" s="78">
        <f t="shared" si="89"/>
        <v>0.86084381939304211</v>
      </c>
      <c r="Y2428" s="14">
        <v>0.5289820179532887</v>
      </c>
    </row>
    <row r="2429" spans="21:25" x14ac:dyDescent="0.25">
      <c r="U2429">
        <v>-140</v>
      </c>
      <c r="V2429" s="14">
        <v>45</v>
      </c>
      <c r="W2429" s="14" t="str">
        <f t="shared" si="88"/>
        <v>-14045</v>
      </c>
      <c r="X2429" s="78">
        <f t="shared" si="89"/>
        <v>0.86183074265975812</v>
      </c>
      <c r="Y2429" s="14">
        <v>0.5295884748383024</v>
      </c>
    </row>
    <row r="2430" spans="21:25" x14ac:dyDescent="0.25">
      <c r="U2430">
        <v>-139</v>
      </c>
      <c r="V2430" s="14">
        <v>45</v>
      </c>
      <c r="W2430" s="14" t="str">
        <f t="shared" si="88"/>
        <v>-13945</v>
      </c>
      <c r="X2430" s="78">
        <f t="shared" si="89"/>
        <v>0.86281766592647413</v>
      </c>
      <c r="Y2430" s="14">
        <v>0.53019493172331622</v>
      </c>
    </row>
    <row r="2431" spans="21:25" x14ac:dyDescent="0.25">
      <c r="U2431">
        <v>-138</v>
      </c>
      <c r="V2431" s="14">
        <v>45</v>
      </c>
      <c r="W2431" s="14" t="str">
        <f t="shared" si="88"/>
        <v>-13845</v>
      </c>
      <c r="X2431" s="78">
        <f t="shared" si="89"/>
        <v>0.86380458919319014</v>
      </c>
      <c r="Y2431" s="14">
        <v>0.53080138860833004</v>
      </c>
    </row>
    <row r="2432" spans="21:25" x14ac:dyDescent="0.25">
      <c r="U2432">
        <v>-137</v>
      </c>
      <c r="V2432" s="14">
        <v>45</v>
      </c>
      <c r="W2432" s="14" t="str">
        <f t="shared" si="88"/>
        <v>-13745</v>
      </c>
      <c r="X2432" s="78">
        <f t="shared" si="89"/>
        <v>0.86479151245990615</v>
      </c>
      <c r="Y2432" s="14">
        <v>0.53140784549334386</v>
      </c>
    </row>
    <row r="2433" spans="21:25" x14ac:dyDescent="0.25">
      <c r="U2433">
        <v>-136</v>
      </c>
      <c r="V2433" s="14">
        <v>45</v>
      </c>
      <c r="W2433" s="14" t="str">
        <f t="shared" si="88"/>
        <v>-13645</v>
      </c>
      <c r="X2433" s="78">
        <f t="shared" si="89"/>
        <v>0.86577843572662216</v>
      </c>
      <c r="Y2433" s="14">
        <v>0.53201430237835767</v>
      </c>
    </row>
    <row r="2434" spans="21:25" x14ac:dyDescent="0.25">
      <c r="U2434">
        <v>-135</v>
      </c>
      <c r="V2434" s="14">
        <v>45</v>
      </c>
      <c r="W2434" s="14" t="str">
        <f t="shared" si="88"/>
        <v>-13545</v>
      </c>
      <c r="X2434" s="78">
        <f t="shared" si="89"/>
        <v>0.86676535899333818</v>
      </c>
      <c r="Y2434" s="14">
        <v>0.53262075926337138</v>
      </c>
    </row>
    <row r="2435" spans="21:25" x14ac:dyDescent="0.25">
      <c r="U2435">
        <v>-134</v>
      </c>
      <c r="V2435" s="14">
        <v>45</v>
      </c>
      <c r="W2435" s="14" t="str">
        <f t="shared" si="88"/>
        <v>-13445</v>
      </c>
      <c r="X2435" s="78">
        <f t="shared" si="89"/>
        <v>0.86775228226005419</v>
      </c>
      <c r="Y2435" s="14">
        <v>0.53322721614838531</v>
      </c>
    </row>
    <row r="2436" spans="21:25" x14ac:dyDescent="0.25">
      <c r="U2436">
        <v>-133</v>
      </c>
      <c r="V2436" s="14">
        <v>45</v>
      </c>
      <c r="W2436" s="14" t="str">
        <f t="shared" si="88"/>
        <v>-13345</v>
      </c>
      <c r="X2436" s="78">
        <f t="shared" si="89"/>
        <v>0.86873920552677031</v>
      </c>
      <c r="Y2436" s="14">
        <v>0.53383367303339913</v>
      </c>
    </row>
    <row r="2437" spans="21:25" x14ac:dyDescent="0.25">
      <c r="U2437">
        <v>-132</v>
      </c>
      <c r="V2437" s="14">
        <v>45</v>
      </c>
      <c r="W2437" s="14" t="str">
        <f t="shared" si="88"/>
        <v>-13245</v>
      </c>
      <c r="X2437" s="78">
        <f t="shared" si="89"/>
        <v>0.86972612879348632</v>
      </c>
      <c r="Y2437" s="14">
        <v>0.53444012991841294</v>
      </c>
    </row>
    <row r="2438" spans="21:25" x14ac:dyDescent="0.25">
      <c r="U2438">
        <v>-131</v>
      </c>
      <c r="V2438" s="14">
        <v>45</v>
      </c>
      <c r="W2438" s="14" t="str">
        <f t="shared" si="88"/>
        <v>-13145</v>
      </c>
      <c r="X2438" s="78">
        <f t="shared" si="89"/>
        <v>0.87071305206020233</v>
      </c>
      <c r="Y2438" s="14">
        <v>0.53504658680342676</v>
      </c>
    </row>
    <row r="2439" spans="21:25" x14ac:dyDescent="0.25">
      <c r="U2439">
        <v>-130</v>
      </c>
      <c r="V2439" s="14">
        <v>45</v>
      </c>
      <c r="W2439" s="14" t="str">
        <f t="shared" si="88"/>
        <v>-13045</v>
      </c>
      <c r="X2439" s="78">
        <f t="shared" si="89"/>
        <v>0.87169997532691834</v>
      </c>
      <c r="Y2439" s="14">
        <v>0.53565304368844058</v>
      </c>
    </row>
    <row r="2440" spans="21:25" x14ac:dyDescent="0.25">
      <c r="U2440">
        <v>-129</v>
      </c>
      <c r="V2440" s="14">
        <v>45</v>
      </c>
      <c r="W2440" s="14" t="str">
        <f t="shared" si="88"/>
        <v>-12945</v>
      </c>
      <c r="X2440" s="78">
        <f t="shared" si="89"/>
        <v>0.87268689859363435</v>
      </c>
      <c r="Y2440" s="14">
        <v>0.53625950057345428</v>
      </c>
    </row>
    <row r="2441" spans="21:25" x14ac:dyDescent="0.25">
      <c r="U2441">
        <v>-128</v>
      </c>
      <c r="V2441" s="14">
        <v>45</v>
      </c>
      <c r="W2441" s="14" t="str">
        <f t="shared" si="88"/>
        <v>-12845</v>
      </c>
      <c r="X2441" s="78">
        <f t="shared" si="89"/>
        <v>0.87367382186035036</v>
      </c>
      <c r="Y2441" s="14">
        <v>0.5368659574584681</v>
      </c>
    </row>
    <row r="2442" spans="21:25" x14ac:dyDescent="0.25">
      <c r="U2442">
        <v>-127</v>
      </c>
      <c r="V2442" s="14">
        <v>45</v>
      </c>
      <c r="W2442" s="14" t="str">
        <f t="shared" si="88"/>
        <v>-12745</v>
      </c>
      <c r="X2442" s="78">
        <f t="shared" si="89"/>
        <v>0.87466074512706637</v>
      </c>
      <c r="Y2442" s="14">
        <v>0.53747241434348192</v>
      </c>
    </row>
    <row r="2443" spans="21:25" x14ac:dyDescent="0.25">
      <c r="U2443">
        <v>-126</v>
      </c>
      <c r="V2443" s="14">
        <v>45</v>
      </c>
      <c r="W2443" s="14" t="str">
        <f t="shared" si="88"/>
        <v>-12645</v>
      </c>
      <c r="X2443" s="78">
        <f t="shared" si="89"/>
        <v>0.87564766839378239</v>
      </c>
      <c r="Y2443" s="14">
        <v>0.53807887122849574</v>
      </c>
    </row>
    <row r="2444" spans="21:25" x14ac:dyDescent="0.25">
      <c r="U2444">
        <v>-125</v>
      </c>
      <c r="V2444" s="14">
        <v>45</v>
      </c>
      <c r="W2444" s="14" t="str">
        <f t="shared" si="88"/>
        <v>-12545</v>
      </c>
      <c r="X2444" s="78">
        <f t="shared" si="89"/>
        <v>0.8766345916604984</v>
      </c>
      <c r="Y2444" s="14">
        <v>0.53868532811350944</v>
      </c>
    </row>
    <row r="2445" spans="21:25" x14ac:dyDescent="0.25">
      <c r="U2445">
        <v>-124</v>
      </c>
      <c r="V2445" s="14">
        <v>45</v>
      </c>
      <c r="W2445" s="14" t="str">
        <f t="shared" si="88"/>
        <v>-12445</v>
      </c>
      <c r="X2445" s="78">
        <f t="shared" si="89"/>
        <v>0.87762151492721441</v>
      </c>
      <c r="Y2445" s="14">
        <v>0.53929178499852337</v>
      </c>
    </row>
    <row r="2446" spans="21:25" x14ac:dyDescent="0.25">
      <c r="U2446">
        <v>-123</v>
      </c>
      <c r="V2446" s="14">
        <v>45</v>
      </c>
      <c r="W2446" s="14" t="str">
        <f t="shared" si="88"/>
        <v>-12345</v>
      </c>
      <c r="X2446" s="78">
        <f t="shared" si="89"/>
        <v>0.87860843819393042</v>
      </c>
      <c r="Y2446" s="14">
        <v>0.53989824188353708</v>
      </c>
    </row>
    <row r="2447" spans="21:25" x14ac:dyDescent="0.25">
      <c r="U2447">
        <v>-122</v>
      </c>
      <c r="V2447" s="14">
        <v>45</v>
      </c>
      <c r="W2447" s="14" t="str">
        <f t="shared" si="88"/>
        <v>-12245</v>
      </c>
      <c r="X2447" s="78">
        <f t="shared" si="89"/>
        <v>0.87959536146064643</v>
      </c>
      <c r="Y2447" s="14">
        <v>0.5405046987685509</v>
      </c>
    </row>
    <row r="2448" spans="21:25" x14ac:dyDescent="0.25">
      <c r="U2448">
        <v>-121</v>
      </c>
      <c r="V2448" s="14">
        <v>45</v>
      </c>
      <c r="W2448" s="14" t="str">
        <f t="shared" si="88"/>
        <v>-12145</v>
      </c>
      <c r="X2448" s="78">
        <f t="shared" si="89"/>
        <v>0.88058228472736244</v>
      </c>
      <c r="Y2448" s="14">
        <v>0.54111115565356471</v>
      </c>
    </row>
    <row r="2449" spans="21:25" x14ac:dyDescent="0.25">
      <c r="U2449">
        <v>-120</v>
      </c>
      <c r="V2449" s="14">
        <v>45</v>
      </c>
      <c r="W2449" s="14" t="str">
        <f t="shared" si="88"/>
        <v>-12045</v>
      </c>
      <c r="X2449" s="78">
        <f t="shared" si="89"/>
        <v>0.88156920799407845</v>
      </c>
      <c r="Y2449" s="14">
        <v>0.54171761253857853</v>
      </c>
    </row>
    <row r="2450" spans="21:25" x14ac:dyDescent="0.25">
      <c r="U2450">
        <v>-119</v>
      </c>
      <c r="V2450" s="14">
        <v>45</v>
      </c>
      <c r="W2450" s="14" t="str">
        <f t="shared" si="88"/>
        <v>-11945</v>
      </c>
      <c r="X2450" s="78">
        <f t="shared" si="89"/>
        <v>0.88255613126079446</v>
      </c>
      <c r="Y2450" s="14">
        <v>0.54232406942359235</v>
      </c>
    </row>
    <row r="2451" spans="21:25" x14ac:dyDescent="0.25">
      <c r="U2451">
        <v>-118</v>
      </c>
      <c r="V2451" s="14">
        <v>45</v>
      </c>
      <c r="W2451" s="14" t="str">
        <f t="shared" si="88"/>
        <v>-11845</v>
      </c>
      <c r="X2451" s="78">
        <f t="shared" si="89"/>
        <v>0.88354305452751047</v>
      </c>
      <c r="Y2451" s="14">
        <v>0.54293052630860605</v>
      </c>
    </row>
    <row r="2452" spans="21:25" x14ac:dyDescent="0.25">
      <c r="U2452">
        <v>-117</v>
      </c>
      <c r="V2452" s="14">
        <v>45</v>
      </c>
      <c r="W2452" s="14" t="str">
        <f t="shared" si="88"/>
        <v>-11745</v>
      </c>
      <c r="X2452" s="78">
        <f t="shared" si="89"/>
        <v>0.88452997779422649</v>
      </c>
      <c r="Y2452" s="14">
        <v>0.54353698319361998</v>
      </c>
    </row>
    <row r="2453" spans="21:25" x14ac:dyDescent="0.25">
      <c r="U2453">
        <v>-116</v>
      </c>
      <c r="V2453" s="14">
        <v>45</v>
      </c>
      <c r="W2453" s="14" t="str">
        <f t="shared" si="88"/>
        <v>-11645</v>
      </c>
      <c r="X2453" s="78">
        <f t="shared" si="89"/>
        <v>0.8855169010609425</v>
      </c>
      <c r="Y2453" s="14">
        <v>0.54414344007863369</v>
      </c>
    </row>
    <row r="2454" spans="21:25" x14ac:dyDescent="0.25">
      <c r="U2454">
        <v>-115</v>
      </c>
      <c r="V2454" s="14">
        <v>45</v>
      </c>
      <c r="W2454" s="14" t="str">
        <f t="shared" si="88"/>
        <v>-11545</v>
      </c>
      <c r="X2454" s="78">
        <f t="shared" si="89"/>
        <v>0.88650382432765851</v>
      </c>
      <c r="Y2454" s="14">
        <v>0.54474989696364751</v>
      </c>
    </row>
    <row r="2455" spans="21:25" x14ac:dyDescent="0.25">
      <c r="U2455">
        <v>-114</v>
      </c>
      <c r="V2455" s="14">
        <v>45</v>
      </c>
      <c r="W2455" s="14" t="str">
        <f t="shared" si="88"/>
        <v>-11445</v>
      </c>
      <c r="X2455" s="78">
        <f t="shared" si="89"/>
        <v>0.88749074759437452</v>
      </c>
      <c r="Y2455" s="14">
        <v>0.54535635384866132</v>
      </c>
    </row>
    <row r="2456" spans="21:25" x14ac:dyDescent="0.25">
      <c r="U2456">
        <v>-113</v>
      </c>
      <c r="V2456" s="14">
        <v>45</v>
      </c>
      <c r="W2456" s="14" t="str">
        <f t="shared" si="88"/>
        <v>-11345</v>
      </c>
      <c r="X2456" s="78">
        <f t="shared" si="89"/>
        <v>0.88847767086109053</v>
      </c>
      <c r="Y2456" s="14">
        <v>0.54596281073367514</v>
      </c>
    </row>
    <row r="2457" spans="21:25" x14ac:dyDescent="0.25">
      <c r="U2457">
        <v>-112</v>
      </c>
      <c r="V2457" s="14">
        <v>45</v>
      </c>
      <c r="W2457" s="14" t="str">
        <f t="shared" si="88"/>
        <v>-11245</v>
      </c>
      <c r="X2457" s="78">
        <f t="shared" si="89"/>
        <v>0.88946459412780654</v>
      </c>
      <c r="Y2457" s="14">
        <v>0.54656926761868896</v>
      </c>
    </row>
    <row r="2458" spans="21:25" x14ac:dyDescent="0.25">
      <c r="U2458">
        <v>-111</v>
      </c>
      <c r="V2458" s="14">
        <v>45</v>
      </c>
      <c r="W2458" s="14" t="str">
        <f t="shared" ref="W2458:W2521" si="90">U2458&amp;V2458</f>
        <v>-11145</v>
      </c>
      <c r="X2458" s="78">
        <f t="shared" si="89"/>
        <v>0.89045151739452255</v>
      </c>
      <c r="Y2458" s="14">
        <v>0.54717572450370267</v>
      </c>
    </row>
    <row r="2459" spans="21:25" x14ac:dyDescent="0.25">
      <c r="U2459">
        <v>-110</v>
      </c>
      <c r="V2459" s="14">
        <v>45</v>
      </c>
      <c r="W2459" s="14" t="str">
        <f t="shared" si="90"/>
        <v>-11045</v>
      </c>
      <c r="X2459" s="78">
        <f t="shared" si="89"/>
        <v>0.89143844066123856</v>
      </c>
      <c r="Y2459" s="14">
        <v>0.54778218138871659</v>
      </c>
    </row>
    <row r="2460" spans="21:25" x14ac:dyDescent="0.25">
      <c r="U2460">
        <v>-109</v>
      </c>
      <c r="V2460" s="14">
        <v>45</v>
      </c>
      <c r="W2460" s="14" t="str">
        <f t="shared" si="90"/>
        <v>-10945</v>
      </c>
      <c r="X2460" s="78">
        <f t="shared" si="89"/>
        <v>0.89242536392795457</v>
      </c>
      <c r="Y2460" s="14">
        <v>0.5483886382737303</v>
      </c>
    </row>
    <row r="2461" spans="21:25" x14ac:dyDescent="0.25">
      <c r="U2461">
        <v>-108</v>
      </c>
      <c r="V2461" s="14">
        <v>45</v>
      </c>
      <c r="W2461" s="14" t="str">
        <f t="shared" si="90"/>
        <v>-10845</v>
      </c>
      <c r="X2461" s="78">
        <f t="shared" si="89"/>
        <v>0.89341228719467058</v>
      </c>
      <c r="Y2461" s="14">
        <v>0.54899509515874412</v>
      </c>
    </row>
    <row r="2462" spans="21:25" x14ac:dyDescent="0.25">
      <c r="U2462">
        <v>-107</v>
      </c>
      <c r="V2462" s="14">
        <v>45</v>
      </c>
      <c r="W2462" s="14" t="str">
        <f t="shared" si="90"/>
        <v>-10745</v>
      </c>
      <c r="X2462" s="78">
        <f t="shared" si="89"/>
        <v>0.8943992104613866</v>
      </c>
      <c r="Y2462" s="14">
        <v>0.54960155204375793</v>
      </c>
    </row>
    <row r="2463" spans="21:25" x14ac:dyDescent="0.25">
      <c r="U2463">
        <v>-106</v>
      </c>
      <c r="V2463" s="14">
        <v>45</v>
      </c>
      <c r="W2463" s="14" t="str">
        <f t="shared" si="90"/>
        <v>-10645</v>
      </c>
      <c r="X2463" s="78">
        <f t="shared" si="89"/>
        <v>0.89538613372810261</v>
      </c>
      <c r="Y2463" s="14">
        <v>0.55020800892877175</v>
      </c>
    </row>
    <row r="2464" spans="21:25" x14ac:dyDescent="0.25">
      <c r="U2464">
        <v>-105</v>
      </c>
      <c r="V2464" s="14">
        <v>45</v>
      </c>
      <c r="W2464" s="14" t="str">
        <f t="shared" si="90"/>
        <v>-10545</v>
      </c>
      <c r="X2464" s="78">
        <f t="shared" si="89"/>
        <v>0.89637305699481862</v>
      </c>
      <c r="Y2464" s="14">
        <v>0.55081446581378557</v>
      </c>
    </row>
    <row r="2465" spans="21:25" x14ac:dyDescent="0.25">
      <c r="U2465">
        <v>-104</v>
      </c>
      <c r="V2465" s="14">
        <v>45</v>
      </c>
      <c r="W2465" s="14" t="str">
        <f t="shared" si="90"/>
        <v>-10445</v>
      </c>
      <c r="X2465" s="78">
        <f t="shared" si="89"/>
        <v>0.89735998026153463</v>
      </c>
      <c r="Y2465" s="14">
        <v>0.55142092269879939</v>
      </c>
    </row>
    <row r="2466" spans="21:25" x14ac:dyDescent="0.25">
      <c r="U2466">
        <v>-103</v>
      </c>
      <c r="V2466" s="14">
        <v>45</v>
      </c>
      <c r="W2466" s="14" t="str">
        <f t="shared" si="90"/>
        <v>-10345</v>
      </c>
      <c r="X2466" s="78">
        <f t="shared" si="89"/>
        <v>0.89834690352825064</v>
      </c>
      <c r="Y2466" s="14">
        <v>0.5520273795838132</v>
      </c>
    </row>
    <row r="2467" spans="21:25" x14ac:dyDescent="0.25">
      <c r="U2467">
        <v>-102</v>
      </c>
      <c r="V2467" s="14">
        <v>45</v>
      </c>
      <c r="W2467" s="14" t="str">
        <f t="shared" si="90"/>
        <v>-10245</v>
      </c>
      <c r="X2467" s="78">
        <f t="shared" si="89"/>
        <v>0.89933382679496665</v>
      </c>
      <c r="Y2467" s="14">
        <v>0.55263383646882691</v>
      </c>
    </row>
    <row r="2468" spans="21:25" x14ac:dyDescent="0.25">
      <c r="U2468">
        <v>-101</v>
      </c>
      <c r="V2468" s="14">
        <v>45</v>
      </c>
      <c r="W2468" s="14" t="str">
        <f t="shared" si="90"/>
        <v>-10145</v>
      </c>
      <c r="X2468" s="78">
        <f t="shared" si="89"/>
        <v>0.90032075006168266</v>
      </c>
      <c r="Y2468" s="14">
        <v>0.55324029335384073</v>
      </c>
    </row>
    <row r="2469" spans="21:25" x14ac:dyDescent="0.25">
      <c r="U2469">
        <v>-100</v>
      </c>
      <c r="V2469" s="14">
        <v>45</v>
      </c>
      <c r="W2469" s="14" t="str">
        <f t="shared" si="90"/>
        <v>-10045</v>
      </c>
      <c r="X2469" s="78">
        <f t="shared" si="89"/>
        <v>0.90130767332839867</v>
      </c>
      <c r="Y2469" s="14">
        <v>0.55384675023885455</v>
      </c>
    </row>
    <row r="2470" spans="21:25" x14ac:dyDescent="0.25">
      <c r="U2470">
        <v>-99</v>
      </c>
      <c r="V2470" s="14">
        <v>45</v>
      </c>
      <c r="W2470" s="14" t="str">
        <f t="shared" si="90"/>
        <v>-9945</v>
      </c>
      <c r="X2470" s="78">
        <f t="shared" si="89"/>
        <v>0.90229459659511468</v>
      </c>
      <c r="Y2470" s="14">
        <v>0.55445320712386836</v>
      </c>
    </row>
    <row r="2471" spans="21:25" x14ac:dyDescent="0.25">
      <c r="U2471">
        <v>-98</v>
      </c>
      <c r="V2471" s="14">
        <v>45</v>
      </c>
      <c r="W2471" s="14" t="str">
        <f t="shared" si="90"/>
        <v>-9845</v>
      </c>
      <c r="X2471" s="78">
        <f t="shared" si="89"/>
        <v>0.9032815198618307</v>
      </c>
      <c r="Y2471" s="14">
        <v>0.55505966400888207</v>
      </c>
    </row>
    <row r="2472" spans="21:25" x14ac:dyDescent="0.25">
      <c r="U2472">
        <v>-97</v>
      </c>
      <c r="V2472" s="14">
        <v>45</v>
      </c>
      <c r="W2472" s="14" t="str">
        <f t="shared" si="90"/>
        <v>-9745</v>
      </c>
      <c r="X2472" s="78">
        <f t="shared" si="89"/>
        <v>0.90426844312854671</v>
      </c>
      <c r="Y2472" s="14">
        <v>0.555666120893896</v>
      </c>
    </row>
    <row r="2473" spans="21:25" x14ac:dyDescent="0.25">
      <c r="U2473">
        <v>-96</v>
      </c>
      <c r="V2473" s="14">
        <v>45</v>
      </c>
      <c r="W2473" s="14" t="str">
        <f t="shared" si="90"/>
        <v>-9645</v>
      </c>
      <c r="X2473" s="78">
        <f t="shared" si="89"/>
        <v>0.90525536639526272</v>
      </c>
      <c r="Y2473" s="14">
        <v>0.5562725777789097</v>
      </c>
    </row>
    <row r="2474" spans="21:25" x14ac:dyDescent="0.25">
      <c r="U2474">
        <v>-95</v>
      </c>
      <c r="V2474" s="14">
        <v>45</v>
      </c>
      <c r="W2474" s="14" t="str">
        <f t="shared" si="90"/>
        <v>-9545</v>
      </c>
      <c r="X2474" s="78">
        <f t="shared" si="89"/>
        <v>0.90624228966197873</v>
      </c>
      <c r="Y2474" s="14">
        <v>0.55687903466392352</v>
      </c>
    </row>
    <row r="2475" spans="21:25" x14ac:dyDescent="0.25">
      <c r="U2475">
        <v>-94</v>
      </c>
      <c r="V2475" s="14">
        <v>45</v>
      </c>
      <c r="W2475" s="14" t="str">
        <f t="shared" si="90"/>
        <v>-9445</v>
      </c>
      <c r="X2475" s="78">
        <f t="shared" si="89"/>
        <v>0.90722921292869474</v>
      </c>
      <c r="Y2475" s="14">
        <v>0.55748549154893734</v>
      </c>
    </row>
    <row r="2476" spans="21:25" x14ac:dyDescent="0.25">
      <c r="U2476">
        <v>-93</v>
      </c>
      <c r="V2476" s="14">
        <v>45</v>
      </c>
      <c r="W2476" s="14" t="str">
        <f t="shared" si="90"/>
        <v>-9345</v>
      </c>
      <c r="X2476" s="78">
        <f t="shared" si="89"/>
        <v>0.90821613619541075</v>
      </c>
      <c r="Y2476" s="14">
        <v>0.55809194843395116</v>
      </c>
    </row>
    <row r="2477" spans="21:25" x14ac:dyDescent="0.25">
      <c r="U2477">
        <v>-92</v>
      </c>
      <c r="V2477" s="14">
        <v>45</v>
      </c>
      <c r="W2477" s="14" t="str">
        <f t="shared" si="90"/>
        <v>-9245</v>
      </c>
      <c r="X2477" s="78">
        <f t="shared" si="89"/>
        <v>0.90920305946212676</v>
      </c>
      <c r="Y2477" s="14">
        <v>0.55869840531896497</v>
      </c>
    </row>
    <row r="2478" spans="21:25" x14ac:dyDescent="0.25">
      <c r="U2478">
        <v>-91</v>
      </c>
      <c r="V2478" s="14">
        <v>45</v>
      </c>
      <c r="W2478" s="14" t="str">
        <f t="shared" si="90"/>
        <v>-9145</v>
      </c>
      <c r="X2478" s="78">
        <f t="shared" si="89"/>
        <v>0.91018998272884277</v>
      </c>
      <c r="Y2478" s="14">
        <v>0.55930486220397868</v>
      </c>
    </row>
    <row r="2479" spans="21:25" x14ac:dyDescent="0.25">
      <c r="U2479">
        <v>-90</v>
      </c>
      <c r="V2479" s="14">
        <v>45</v>
      </c>
      <c r="W2479" s="14" t="str">
        <f t="shared" si="90"/>
        <v>-9045</v>
      </c>
      <c r="X2479" s="78">
        <f t="shared" si="89"/>
        <v>0.91117690599555878</v>
      </c>
      <c r="Y2479" s="14">
        <v>0.55991131908899261</v>
      </c>
    </row>
    <row r="2480" spans="21:25" x14ac:dyDescent="0.25">
      <c r="U2480">
        <v>-89</v>
      </c>
      <c r="V2480" s="14">
        <v>45</v>
      </c>
      <c r="W2480" s="14" t="str">
        <f t="shared" si="90"/>
        <v>-8945</v>
      </c>
      <c r="X2480" s="78">
        <f t="shared" si="89"/>
        <v>0.91216382926227479</v>
      </c>
      <c r="Y2480" s="14">
        <v>0.56051777597400632</v>
      </c>
    </row>
    <row r="2481" spans="21:25" x14ac:dyDescent="0.25">
      <c r="U2481">
        <v>-88</v>
      </c>
      <c r="V2481" s="14">
        <v>45</v>
      </c>
      <c r="W2481" s="14" t="str">
        <f t="shared" si="90"/>
        <v>-8845</v>
      </c>
      <c r="X2481" s="78">
        <f t="shared" si="89"/>
        <v>0.91315075252899081</v>
      </c>
      <c r="Y2481" s="14">
        <v>0.56112423285902013</v>
      </c>
    </row>
    <row r="2482" spans="21:25" x14ac:dyDescent="0.25">
      <c r="U2482">
        <v>-87</v>
      </c>
      <c r="V2482" s="14">
        <v>45</v>
      </c>
      <c r="W2482" s="14" t="str">
        <f t="shared" si="90"/>
        <v>-8745</v>
      </c>
      <c r="X2482" s="78">
        <f t="shared" ref="X2482:X2545" si="91">$X$153/1013.25*(1013.25+U2482)</f>
        <v>0.91413767579570682</v>
      </c>
      <c r="Y2482" s="14">
        <v>0.56173068974403395</v>
      </c>
    </row>
    <row r="2483" spans="21:25" x14ac:dyDescent="0.25">
      <c r="U2483">
        <v>-86</v>
      </c>
      <c r="V2483" s="14">
        <v>45</v>
      </c>
      <c r="W2483" s="14" t="str">
        <f t="shared" si="90"/>
        <v>-8645</v>
      </c>
      <c r="X2483" s="78">
        <f t="shared" si="91"/>
        <v>0.91512459906242283</v>
      </c>
      <c r="Y2483" s="14">
        <v>0.56233714662904777</v>
      </c>
    </row>
    <row r="2484" spans="21:25" x14ac:dyDescent="0.25">
      <c r="U2484">
        <v>-85</v>
      </c>
      <c r="V2484" s="14">
        <v>45</v>
      </c>
      <c r="W2484" s="14" t="str">
        <f t="shared" si="90"/>
        <v>-8545</v>
      </c>
      <c r="X2484" s="78">
        <f t="shared" si="91"/>
        <v>0.91611152232913884</v>
      </c>
      <c r="Y2484" s="14">
        <v>0.56294360351406159</v>
      </c>
    </row>
    <row r="2485" spans="21:25" x14ac:dyDescent="0.25">
      <c r="U2485">
        <v>-84</v>
      </c>
      <c r="V2485" s="14">
        <v>45</v>
      </c>
      <c r="W2485" s="14" t="str">
        <f t="shared" si="90"/>
        <v>-8445</v>
      </c>
      <c r="X2485" s="78">
        <f t="shared" si="91"/>
        <v>0.91709844559585485</v>
      </c>
      <c r="Y2485" s="14">
        <v>0.56355006039907529</v>
      </c>
    </row>
    <row r="2486" spans="21:25" x14ac:dyDescent="0.25">
      <c r="U2486">
        <v>-83</v>
      </c>
      <c r="V2486" s="14">
        <v>45</v>
      </c>
      <c r="W2486" s="14" t="str">
        <f t="shared" si="90"/>
        <v>-8345</v>
      </c>
      <c r="X2486" s="78">
        <f t="shared" si="91"/>
        <v>0.91808536886257086</v>
      </c>
      <c r="Y2486" s="14">
        <v>0.56415651728408922</v>
      </c>
    </row>
    <row r="2487" spans="21:25" x14ac:dyDescent="0.25">
      <c r="U2487">
        <v>-82</v>
      </c>
      <c r="V2487" s="14">
        <v>45</v>
      </c>
      <c r="W2487" s="14" t="str">
        <f t="shared" si="90"/>
        <v>-8245</v>
      </c>
      <c r="X2487" s="78">
        <f t="shared" si="91"/>
        <v>0.91907229212928687</v>
      </c>
      <c r="Y2487" s="14">
        <v>0.56476297416910293</v>
      </c>
    </row>
    <row r="2488" spans="21:25" x14ac:dyDescent="0.25">
      <c r="U2488">
        <v>-81</v>
      </c>
      <c r="V2488" s="14">
        <v>45</v>
      </c>
      <c r="W2488" s="14" t="str">
        <f t="shared" si="90"/>
        <v>-8145</v>
      </c>
      <c r="X2488" s="78">
        <f t="shared" si="91"/>
        <v>0.92005921539600288</v>
      </c>
      <c r="Y2488" s="14">
        <v>0.56536943105411674</v>
      </c>
    </row>
    <row r="2489" spans="21:25" x14ac:dyDescent="0.25">
      <c r="U2489">
        <v>-80</v>
      </c>
      <c r="V2489" s="14">
        <v>45</v>
      </c>
      <c r="W2489" s="14" t="str">
        <f t="shared" si="90"/>
        <v>-8045</v>
      </c>
      <c r="X2489" s="78">
        <f t="shared" si="91"/>
        <v>0.92104613866271889</v>
      </c>
      <c r="Y2489" s="14">
        <v>0.56597588793913056</v>
      </c>
    </row>
    <row r="2490" spans="21:25" x14ac:dyDescent="0.25">
      <c r="U2490">
        <v>-79</v>
      </c>
      <c r="V2490" s="14">
        <v>45</v>
      </c>
      <c r="W2490" s="14" t="str">
        <f t="shared" si="90"/>
        <v>-7945</v>
      </c>
      <c r="X2490" s="78">
        <f t="shared" si="91"/>
        <v>0.92203306192943491</v>
      </c>
      <c r="Y2490" s="14">
        <v>0.56658234482414438</v>
      </c>
    </row>
    <row r="2491" spans="21:25" x14ac:dyDescent="0.25">
      <c r="U2491">
        <v>-78</v>
      </c>
      <c r="V2491" s="14">
        <v>45</v>
      </c>
      <c r="W2491" s="14" t="str">
        <f t="shared" si="90"/>
        <v>-7845</v>
      </c>
      <c r="X2491" s="78">
        <f t="shared" si="91"/>
        <v>0.92301998519615092</v>
      </c>
      <c r="Y2491" s="14">
        <v>0.5671888017091582</v>
      </c>
    </row>
    <row r="2492" spans="21:25" x14ac:dyDescent="0.25">
      <c r="U2492">
        <v>-77</v>
      </c>
      <c r="V2492" s="14">
        <v>45</v>
      </c>
      <c r="W2492" s="14" t="str">
        <f t="shared" si="90"/>
        <v>-7745</v>
      </c>
      <c r="X2492" s="78">
        <f t="shared" si="91"/>
        <v>0.92400690846286693</v>
      </c>
      <c r="Y2492" s="14">
        <v>0.5677952585941719</v>
      </c>
    </row>
    <row r="2493" spans="21:25" x14ac:dyDescent="0.25">
      <c r="U2493">
        <v>-76</v>
      </c>
      <c r="V2493" s="14">
        <v>45</v>
      </c>
      <c r="W2493" s="14" t="str">
        <f t="shared" si="90"/>
        <v>-7645</v>
      </c>
      <c r="X2493" s="78">
        <f t="shared" si="91"/>
        <v>0.92499383172958294</v>
      </c>
      <c r="Y2493" s="14">
        <v>0.56840171547918583</v>
      </c>
    </row>
    <row r="2494" spans="21:25" x14ac:dyDescent="0.25">
      <c r="U2494">
        <v>-75</v>
      </c>
      <c r="V2494" s="14">
        <v>45</v>
      </c>
      <c r="W2494" s="14" t="str">
        <f t="shared" si="90"/>
        <v>-7545</v>
      </c>
      <c r="X2494" s="78">
        <f t="shared" si="91"/>
        <v>0.92598075499629895</v>
      </c>
      <c r="Y2494" s="14">
        <v>0.56900817236419954</v>
      </c>
    </row>
    <row r="2495" spans="21:25" x14ac:dyDescent="0.25">
      <c r="U2495">
        <v>-74</v>
      </c>
      <c r="V2495" s="14">
        <v>45</v>
      </c>
      <c r="W2495" s="14" t="str">
        <f t="shared" si="90"/>
        <v>-7445</v>
      </c>
      <c r="X2495" s="78">
        <f t="shared" si="91"/>
        <v>0.92696767826301496</v>
      </c>
      <c r="Y2495" s="14">
        <v>0.56961462924921336</v>
      </c>
    </row>
    <row r="2496" spans="21:25" x14ac:dyDescent="0.25">
      <c r="U2496">
        <v>-73</v>
      </c>
      <c r="V2496" s="14">
        <v>45</v>
      </c>
      <c r="W2496" s="14" t="str">
        <f t="shared" si="90"/>
        <v>-7345</v>
      </c>
      <c r="X2496" s="78">
        <f t="shared" si="91"/>
        <v>0.92795460152973097</v>
      </c>
      <c r="Y2496" s="14">
        <v>0.57022108613422717</v>
      </c>
    </row>
    <row r="2497" spans="21:25" x14ac:dyDescent="0.25">
      <c r="U2497">
        <v>-72</v>
      </c>
      <c r="V2497" s="14">
        <v>45</v>
      </c>
      <c r="W2497" s="14" t="str">
        <f t="shared" si="90"/>
        <v>-7245</v>
      </c>
      <c r="X2497" s="78">
        <f t="shared" si="91"/>
        <v>0.92894152479644698</v>
      </c>
      <c r="Y2497" s="14">
        <v>0.57082754301924099</v>
      </c>
    </row>
    <row r="2498" spans="21:25" x14ac:dyDescent="0.25">
      <c r="U2498">
        <v>-71</v>
      </c>
      <c r="V2498" s="14">
        <v>45</v>
      </c>
      <c r="W2498" s="14" t="str">
        <f t="shared" si="90"/>
        <v>-7145</v>
      </c>
      <c r="X2498" s="78">
        <f t="shared" si="91"/>
        <v>0.92992844806316299</v>
      </c>
      <c r="Y2498" s="14">
        <v>0.5714339999042547</v>
      </c>
    </row>
    <row r="2499" spans="21:25" x14ac:dyDescent="0.25">
      <c r="U2499">
        <v>-70</v>
      </c>
      <c r="V2499" s="14">
        <v>45</v>
      </c>
      <c r="W2499" s="14" t="str">
        <f t="shared" si="90"/>
        <v>-7045</v>
      </c>
      <c r="X2499" s="78">
        <f t="shared" si="91"/>
        <v>0.930915371329879</v>
      </c>
      <c r="Y2499" s="14">
        <v>0.57204045678926851</v>
      </c>
    </row>
    <row r="2500" spans="21:25" x14ac:dyDescent="0.25">
      <c r="U2500">
        <v>-69</v>
      </c>
      <c r="V2500" s="14">
        <v>45</v>
      </c>
      <c r="W2500" s="14" t="str">
        <f t="shared" si="90"/>
        <v>-6945</v>
      </c>
      <c r="X2500" s="78">
        <f t="shared" si="91"/>
        <v>0.93190229459659513</v>
      </c>
      <c r="Y2500" s="14">
        <v>0.57264691367428244</v>
      </c>
    </row>
    <row r="2501" spans="21:25" x14ac:dyDescent="0.25">
      <c r="U2501">
        <v>-68</v>
      </c>
      <c r="V2501" s="14">
        <v>45</v>
      </c>
      <c r="W2501" s="14" t="str">
        <f t="shared" si="90"/>
        <v>-6845</v>
      </c>
      <c r="X2501" s="78">
        <f t="shared" si="91"/>
        <v>0.93288921786331114</v>
      </c>
      <c r="Y2501" s="14">
        <v>0.57325337055929626</v>
      </c>
    </row>
    <row r="2502" spans="21:25" x14ac:dyDescent="0.25">
      <c r="U2502">
        <v>-67</v>
      </c>
      <c r="V2502" s="14">
        <v>45</v>
      </c>
      <c r="W2502" s="14" t="str">
        <f t="shared" si="90"/>
        <v>-6745</v>
      </c>
      <c r="X2502" s="78">
        <f t="shared" si="91"/>
        <v>0.93387614113002715</v>
      </c>
      <c r="Y2502" s="14">
        <v>0.57385982744430997</v>
      </c>
    </row>
    <row r="2503" spans="21:25" x14ac:dyDescent="0.25">
      <c r="U2503">
        <v>-66</v>
      </c>
      <c r="V2503" s="14">
        <v>45</v>
      </c>
      <c r="W2503" s="14" t="str">
        <f t="shared" si="90"/>
        <v>-6645</v>
      </c>
      <c r="X2503" s="78">
        <f t="shared" si="91"/>
        <v>0.93486306439674316</v>
      </c>
      <c r="Y2503" s="14">
        <v>0.5744662843293239</v>
      </c>
    </row>
    <row r="2504" spans="21:25" x14ac:dyDescent="0.25">
      <c r="U2504">
        <v>-65</v>
      </c>
      <c r="V2504" s="14">
        <v>45</v>
      </c>
      <c r="W2504" s="14" t="str">
        <f t="shared" si="90"/>
        <v>-6545</v>
      </c>
      <c r="X2504" s="78">
        <f t="shared" si="91"/>
        <v>0.93584998766345917</v>
      </c>
      <c r="Y2504" s="14">
        <v>0.5750727412143376</v>
      </c>
    </row>
    <row r="2505" spans="21:25" x14ac:dyDescent="0.25">
      <c r="U2505">
        <v>-64</v>
      </c>
      <c r="V2505" s="14">
        <v>45</v>
      </c>
      <c r="W2505" s="14" t="str">
        <f t="shared" si="90"/>
        <v>-6445</v>
      </c>
      <c r="X2505" s="78">
        <f t="shared" si="91"/>
        <v>0.93683691093017518</v>
      </c>
      <c r="Y2505" s="14">
        <v>0.57567919809935142</v>
      </c>
    </row>
    <row r="2506" spans="21:25" x14ac:dyDescent="0.25">
      <c r="U2506">
        <v>-63</v>
      </c>
      <c r="V2506" s="14">
        <v>45</v>
      </c>
      <c r="W2506" s="14" t="str">
        <f t="shared" si="90"/>
        <v>-6345</v>
      </c>
      <c r="X2506" s="78">
        <f t="shared" si="91"/>
        <v>0.93782383419689119</v>
      </c>
      <c r="Y2506" s="14">
        <v>0.57628565498436524</v>
      </c>
    </row>
    <row r="2507" spans="21:25" x14ac:dyDescent="0.25">
      <c r="U2507">
        <v>-62</v>
      </c>
      <c r="V2507" s="14">
        <v>45</v>
      </c>
      <c r="W2507" s="14" t="str">
        <f t="shared" si="90"/>
        <v>-6245</v>
      </c>
      <c r="X2507" s="78">
        <f t="shared" si="91"/>
        <v>0.9388107574636072</v>
      </c>
      <c r="Y2507" s="14">
        <v>0.57689211186937905</v>
      </c>
    </row>
    <row r="2508" spans="21:25" x14ac:dyDescent="0.25">
      <c r="U2508">
        <v>-61</v>
      </c>
      <c r="V2508" s="14">
        <v>45</v>
      </c>
      <c r="W2508" s="14" t="str">
        <f t="shared" si="90"/>
        <v>-6145</v>
      </c>
      <c r="X2508" s="78">
        <f t="shared" si="91"/>
        <v>0.93979768073032321</v>
      </c>
      <c r="Y2508" s="14">
        <v>0.57749856875439287</v>
      </c>
    </row>
    <row r="2509" spans="21:25" x14ac:dyDescent="0.25">
      <c r="U2509">
        <v>-60</v>
      </c>
      <c r="V2509" s="14">
        <v>45</v>
      </c>
      <c r="W2509" s="14" t="str">
        <f t="shared" si="90"/>
        <v>-6045</v>
      </c>
      <c r="X2509" s="78">
        <f t="shared" si="91"/>
        <v>0.94078460399703923</v>
      </c>
      <c r="Y2509" s="14">
        <v>0.57810502563940658</v>
      </c>
    </row>
    <row r="2510" spans="21:25" x14ac:dyDescent="0.25">
      <c r="U2510">
        <v>-59</v>
      </c>
      <c r="V2510" s="14">
        <v>45</v>
      </c>
      <c r="W2510" s="14" t="str">
        <f t="shared" si="90"/>
        <v>-5945</v>
      </c>
      <c r="X2510" s="78">
        <f t="shared" si="91"/>
        <v>0.94177152726375524</v>
      </c>
      <c r="Y2510" s="14">
        <v>0.57871148252442051</v>
      </c>
    </row>
    <row r="2511" spans="21:25" x14ac:dyDescent="0.25">
      <c r="U2511">
        <v>-58</v>
      </c>
      <c r="V2511" s="14">
        <v>45</v>
      </c>
      <c r="W2511" s="14" t="str">
        <f t="shared" si="90"/>
        <v>-5845</v>
      </c>
      <c r="X2511" s="78">
        <f t="shared" si="91"/>
        <v>0.94275845053047125</v>
      </c>
      <c r="Y2511" s="14">
        <v>0.57931793940943421</v>
      </c>
    </row>
    <row r="2512" spans="21:25" x14ac:dyDescent="0.25">
      <c r="U2512">
        <v>-57</v>
      </c>
      <c r="V2512" s="14">
        <v>45</v>
      </c>
      <c r="W2512" s="14" t="str">
        <f t="shared" si="90"/>
        <v>-5745</v>
      </c>
      <c r="X2512" s="78">
        <f t="shared" si="91"/>
        <v>0.94374537379718726</v>
      </c>
      <c r="Y2512" s="14">
        <v>0.57992439629444803</v>
      </c>
    </row>
    <row r="2513" spans="21:25" x14ac:dyDescent="0.25">
      <c r="U2513">
        <v>-56</v>
      </c>
      <c r="V2513" s="14">
        <v>45</v>
      </c>
      <c r="W2513" s="14" t="str">
        <f t="shared" si="90"/>
        <v>-5645</v>
      </c>
      <c r="X2513" s="78">
        <f t="shared" si="91"/>
        <v>0.94473229706390327</v>
      </c>
      <c r="Y2513" s="14">
        <v>0.58053085317946185</v>
      </c>
    </row>
    <row r="2514" spans="21:25" x14ac:dyDescent="0.25">
      <c r="U2514">
        <v>-55</v>
      </c>
      <c r="V2514" s="14">
        <v>45</v>
      </c>
      <c r="W2514" s="14" t="str">
        <f t="shared" si="90"/>
        <v>-5545</v>
      </c>
      <c r="X2514" s="78">
        <f t="shared" si="91"/>
        <v>0.94571922033061928</v>
      </c>
      <c r="Y2514" s="14">
        <v>0.58113731006447567</v>
      </c>
    </row>
    <row r="2515" spans="21:25" x14ac:dyDescent="0.25">
      <c r="U2515">
        <v>-54</v>
      </c>
      <c r="V2515" s="14">
        <v>45</v>
      </c>
      <c r="W2515" s="14" t="str">
        <f t="shared" si="90"/>
        <v>-5445</v>
      </c>
      <c r="X2515" s="78">
        <f t="shared" si="91"/>
        <v>0.94670614359733529</v>
      </c>
      <c r="Y2515" s="14">
        <v>0.58174376694948948</v>
      </c>
    </row>
    <row r="2516" spans="21:25" x14ac:dyDescent="0.25">
      <c r="U2516">
        <v>-53</v>
      </c>
      <c r="V2516" s="14">
        <v>45</v>
      </c>
      <c r="W2516" s="14" t="str">
        <f t="shared" si="90"/>
        <v>-5345</v>
      </c>
      <c r="X2516" s="78">
        <f t="shared" si="91"/>
        <v>0.9476930668640513</v>
      </c>
      <c r="Y2516" s="14">
        <v>0.58235022383450319</v>
      </c>
    </row>
    <row r="2517" spans="21:25" x14ac:dyDescent="0.25">
      <c r="U2517">
        <v>-52</v>
      </c>
      <c r="V2517" s="14">
        <v>45</v>
      </c>
      <c r="W2517" s="14" t="str">
        <f t="shared" si="90"/>
        <v>-5245</v>
      </c>
      <c r="X2517" s="78">
        <f t="shared" si="91"/>
        <v>0.94867999013076731</v>
      </c>
      <c r="Y2517" s="14">
        <v>0.58295668071951712</v>
      </c>
    </row>
    <row r="2518" spans="21:25" x14ac:dyDescent="0.25">
      <c r="U2518">
        <v>-51</v>
      </c>
      <c r="V2518" s="14">
        <v>45</v>
      </c>
      <c r="W2518" s="14" t="str">
        <f t="shared" si="90"/>
        <v>-5145</v>
      </c>
      <c r="X2518" s="78">
        <f t="shared" si="91"/>
        <v>0.94966691339748333</v>
      </c>
      <c r="Y2518" s="14">
        <v>0.58356313760453082</v>
      </c>
    </row>
    <row r="2519" spans="21:25" x14ac:dyDescent="0.25">
      <c r="U2519">
        <v>-50</v>
      </c>
      <c r="V2519" s="14">
        <v>45</v>
      </c>
      <c r="W2519" s="14" t="str">
        <f t="shared" si="90"/>
        <v>-5045</v>
      </c>
      <c r="X2519" s="78">
        <f t="shared" si="91"/>
        <v>0.95065383666419934</v>
      </c>
      <c r="Y2519" s="14">
        <v>0.58416959448954464</v>
      </c>
    </row>
    <row r="2520" spans="21:25" x14ac:dyDescent="0.25">
      <c r="U2520">
        <v>-49</v>
      </c>
      <c r="V2520" s="14">
        <v>45</v>
      </c>
      <c r="W2520" s="14" t="str">
        <f t="shared" si="90"/>
        <v>-4945</v>
      </c>
      <c r="X2520" s="78">
        <f t="shared" si="91"/>
        <v>0.95164075993091535</v>
      </c>
      <c r="Y2520" s="14">
        <v>0.58477605137455846</v>
      </c>
    </row>
    <row r="2521" spans="21:25" x14ac:dyDescent="0.25">
      <c r="U2521">
        <v>-48</v>
      </c>
      <c r="V2521" s="14">
        <v>45</v>
      </c>
      <c r="W2521" s="14" t="str">
        <f t="shared" si="90"/>
        <v>-4845</v>
      </c>
      <c r="X2521" s="78">
        <f t="shared" si="91"/>
        <v>0.95262768319763136</v>
      </c>
      <c r="Y2521" s="14">
        <v>0.58538250825957228</v>
      </c>
    </row>
    <row r="2522" spans="21:25" x14ac:dyDescent="0.25">
      <c r="U2522">
        <v>-47</v>
      </c>
      <c r="V2522" s="14">
        <v>45</v>
      </c>
      <c r="W2522" s="14" t="str">
        <f t="shared" ref="W2522:W2585" si="92">U2522&amp;V2522</f>
        <v>-4745</v>
      </c>
      <c r="X2522" s="78">
        <f t="shared" si="91"/>
        <v>0.95361460646434737</v>
      </c>
      <c r="Y2522" s="14">
        <v>0.58598896514458598</v>
      </c>
    </row>
    <row r="2523" spans="21:25" x14ac:dyDescent="0.25">
      <c r="U2523">
        <v>-46</v>
      </c>
      <c r="V2523" s="14">
        <v>45</v>
      </c>
      <c r="W2523" s="14" t="str">
        <f t="shared" si="92"/>
        <v>-4645</v>
      </c>
      <c r="X2523" s="78">
        <f t="shared" si="91"/>
        <v>0.95460152973106338</v>
      </c>
      <c r="Y2523" s="14">
        <v>0.58659542202959991</v>
      </c>
    </row>
    <row r="2524" spans="21:25" x14ac:dyDescent="0.25">
      <c r="U2524">
        <v>-45</v>
      </c>
      <c r="V2524" s="14">
        <v>45</v>
      </c>
      <c r="W2524" s="14" t="str">
        <f t="shared" si="92"/>
        <v>-4545</v>
      </c>
      <c r="X2524" s="78">
        <f t="shared" si="91"/>
        <v>0.95558845299777939</v>
      </c>
      <c r="Y2524" s="14">
        <v>0.58720187891461362</v>
      </c>
    </row>
    <row r="2525" spans="21:25" x14ac:dyDescent="0.25">
      <c r="U2525">
        <v>-44</v>
      </c>
      <c r="V2525" s="14">
        <v>45</v>
      </c>
      <c r="W2525" s="14" t="str">
        <f t="shared" si="92"/>
        <v>-4445</v>
      </c>
      <c r="X2525" s="78">
        <f t="shared" si="91"/>
        <v>0.9565753762644954</v>
      </c>
      <c r="Y2525" s="14">
        <v>0.58780833579962743</v>
      </c>
    </row>
    <row r="2526" spans="21:25" x14ac:dyDescent="0.25">
      <c r="U2526">
        <v>-43</v>
      </c>
      <c r="V2526" s="14">
        <v>45</v>
      </c>
      <c r="W2526" s="14" t="str">
        <f t="shared" si="92"/>
        <v>-4345</v>
      </c>
      <c r="X2526" s="78">
        <f t="shared" si="91"/>
        <v>0.95756229953121141</v>
      </c>
      <c r="Y2526" s="14">
        <v>0.58841479268464125</v>
      </c>
    </row>
    <row r="2527" spans="21:25" x14ac:dyDescent="0.25">
      <c r="U2527">
        <v>-42</v>
      </c>
      <c r="V2527" s="14">
        <v>45</v>
      </c>
      <c r="W2527" s="14" t="str">
        <f t="shared" si="92"/>
        <v>-4245</v>
      </c>
      <c r="X2527" s="78">
        <f t="shared" si="91"/>
        <v>0.95854922279792742</v>
      </c>
      <c r="Y2527" s="14">
        <v>0.58902124956965507</v>
      </c>
    </row>
    <row r="2528" spans="21:25" x14ac:dyDescent="0.25">
      <c r="U2528">
        <v>-41</v>
      </c>
      <c r="V2528" s="14">
        <v>45</v>
      </c>
      <c r="W2528" s="14" t="str">
        <f t="shared" si="92"/>
        <v>-4145</v>
      </c>
      <c r="X2528" s="78">
        <f t="shared" si="91"/>
        <v>0.95953614606464344</v>
      </c>
      <c r="Y2528" s="14">
        <v>0.58962770645466889</v>
      </c>
    </row>
    <row r="2529" spans="21:25" x14ac:dyDescent="0.25">
      <c r="U2529">
        <v>-40</v>
      </c>
      <c r="V2529" s="14">
        <v>45</v>
      </c>
      <c r="W2529" s="14" t="str">
        <f t="shared" si="92"/>
        <v>-4045</v>
      </c>
      <c r="X2529" s="78">
        <f t="shared" si="91"/>
        <v>0.96052306933135945</v>
      </c>
      <c r="Y2529" s="14">
        <v>0.59023416333968259</v>
      </c>
    </row>
    <row r="2530" spans="21:25" x14ac:dyDescent="0.25">
      <c r="U2530">
        <v>-39</v>
      </c>
      <c r="V2530" s="14">
        <v>45</v>
      </c>
      <c r="W2530" s="14" t="str">
        <f t="shared" si="92"/>
        <v>-3945</v>
      </c>
      <c r="X2530" s="78">
        <f t="shared" si="91"/>
        <v>0.96150999259807546</v>
      </c>
      <c r="Y2530" s="14">
        <v>0.59084062022469652</v>
      </c>
    </row>
    <row r="2531" spans="21:25" x14ac:dyDescent="0.25">
      <c r="U2531">
        <v>-38</v>
      </c>
      <c r="V2531" s="14">
        <v>45</v>
      </c>
      <c r="W2531" s="14" t="str">
        <f t="shared" si="92"/>
        <v>-3845</v>
      </c>
      <c r="X2531" s="78">
        <f t="shared" si="91"/>
        <v>0.96249691586479147</v>
      </c>
      <c r="Y2531" s="14">
        <v>0.59144707710971023</v>
      </c>
    </row>
    <row r="2532" spans="21:25" x14ac:dyDescent="0.25">
      <c r="U2532">
        <v>-37</v>
      </c>
      <c r="V2532" s="14">
        <v>45</v>
      </c>
      <c r="W2532" s="14" t="str">
        <f t="shared" si="92"/>
        <v>-3745</v>
      </c>
      <c r="X2532" s="78">
        <f t="shared" si="91"/>
        <v>0.96348383913150748</v>
      </c>
      <c r="Y2532" s="14">
        <v>0.59205353399472405</v>
      </c>
    </row>
    <row r="2533" spans="21:25" x14ac:dyDescent="0.25">
      <c r="U2533">
        <v>-36</v>
      </c>
      <c r="V2533" s="14">
        <v>45</v>
      </c>
      <c r="W2533" s="14" t="str">
        <f t="shared" si="92"/>
        <v>-3645</v>
      </c>
      <c r="X2533" s="78">
        <f t="shared" si="91"/>
        <v>0.96447076239822349</v>
      </c>
      <c r="Y2533" s="14">
        <v>0.59265999087973786</v>
      </c>
    </row>
    <row r="2534" spans="21:25" x14ac:dyDescent="0.25">
      <c r="U2534">
        <v>-35</v>
      </c>
      <c r="V2534" s="14">
        <v>45</v>
      </c>
      <c r="W2534" s="14" t="str">
        <f t="shared" si="92"/>
        <v>-3545</v>
      </c>
      <c r="X2534" s="78">
        <f t="shared" si="91"/>
        <v>0.9654576856649395</v>
      </c>
      <c r="Y2534" s="14">
        <v>0.59326644776475168</v>
      </c>
    </row>
    <row r="2535" spans="21:25" x14ac:dyDescent="0.25">
      <c r="U2535">
        <v>-34</v>
      </c>
      <c r="V2535" s="14">
        <v>45</v>
      </c>
      <c r="W2535" s="14" t="str">
        <f t="shared" si="92"/>
        <v>-3445</v>
      </c>
      <c r="X2535" s="78">
        <f t="shared" si="91"/>
        <v>0.96644460893165551</v>
      </c>
      <c r="Y2535" s="14">
        <v>0.5938729046497655</v>
      </c>
    </row>
    <row r="2536" spans="21:25" x14ac:dyDescent="0.25">
      <c r="U2536">
        <v>-33</v>
      </c>
      <c r="V2536" s="14">
        <v>45</v>
      </c>
      <c r="W2536" s="14" t="str">
        <f t="shared" si="92"/>
        <v>-3345</v>
      </c>
      <c r="X2536" s="78">
        <f t="shared" si="91"/>
        <v>0.96743153219837152</v>
      </c>
      <c r="Y2536" s="14">
        <v>0.5944793615347792</v>
      </c>
    </row>
    <row r="2537" spans="21:25" x14ac:dyDescent="0.25">
      <c r="U2537">
        <v>-32</v>
      </c>
      <c r="V2537" s="14">
        <v>45</v>
      </c>
      <c r="W2537" s="14" t="str">
        <f t="shared" si="92"/>
        <v>-3245</v>
      </c>
      <c r="X2537" s="78">
        <f t="shared" si="91"/>
        <v>0.96841845546508754</v>
      </c>
      <c r="Y2537" s="14">
        <v>0.59508581841979313</v>
      </c>
    </row>
    <row r="2538" spans="21:25" x14ac:dyDescent="0.25">
      <c r="U2538">
        <v>-31</v>
      </c>
      <c r="V2538" s="14">
        <v>45</v>
      </c>
      <c r="W2538" s="14" t="str">
        <f t="shared" si="92"/>
        <v>-3145</v>
      </c>
      <c r="X2538" s="78">
        <f t="shared" si="91"/>
        <v>0.96940537873180355</v>
      </c>
      <c r="Y2538" s="14">
        <v>0.59569227530480684</v>
      </c>
    </row>
    <row r="2539" spans="21:25" x14ac:dyDescent="0.25">
      <c r="U2539">
        <v>-30</v>
      </c>
      <c r="V2539" s="14">
        <v>45</v>
      </c>
      <c r="W2539" s="14" t="str">
        <f t="shared" si="92"/>
        <v>-3045</v>
      </c>
      <c r="X2539" s="78">
        <f t="shared" si="91"/>
        <v>0.97039230199851956</v>
      </c>
      <c r="Y2539" s="14">
        <v>0.59629873218982066</v>
      </c>
    </row>
    <row r="2540" spans="21:25" x14ac:dyDescent="0.25">
      <c r="U2540">
        <v>-29</v>
      </c>
      <c r="V2540" s="14">
        <v>45</v>
      </c>
      <c r="W2540" s="14" t="str">
        <f t="shared" si="92"/>
        <v>-2945</v>
      </c>
      <c r="X2540" s="78">
        <f t="shared" si="91"/>
        <v>0.97137922526523557</v>
      </c>
      <c r="Y2540" s="14">
        <v>0.59690518907483447</v>
      </c>
    </row>
    <row r="2541" spans="21:25" x14ac:dyDescent="0.25">
      <c r="U2541">
        <v>-28</v>
      </c>
      <c r="V2541" s="14">
        <v>45</v>
      </c>
      <c r="W2541" s="14" t="str">
        <f t="shared" si="92"/>
        <v>-2845</v>
      </c>
      <c r="X2541" s="78">
        <f t="shared" si="91"/>
        <v>0.97236614853195158</v>
      </c>
      <c r="Y2541" s="14">
        <v>0.59751164595984829</v>
      </c>
    </row>
    <row r="2542" spans="21:25" x14ac:dyDescent="0.25">
      <c r="U2542">
        <v>-27</v>
      </c>
      <c r="V2542" s="14">
        <v>45</v>
      </c>
      <c r="W2542" s="14" t="str">
        <f t="shared" si="92"/>
        <v>-2745</v>
      </c>
      <c r="X2542" s="78">
        <f t="shared" si="91"/>
        <v>0.97335307179866759</v>
      </c>
      <c r="Y2542" s="14">
        <v>0.59811810284486211</v>
      </c>
    </row>
    <row r="2543" spans="21:25" x14ac:dyDescent="0.25">
      <c r="U2543">
        <v>-26</v>
      </c>
      <c r="V2543" s="14">
        <v>45</v>
      </c>
      <c r="W2543" s="14" t="str">
        <f t="shared" si="92"/>
        <v>-2645</v>
      </c>
      <c r="X2543" s="78">
        <f t="shared" si="91"/>
        <v>0.9743399950653836</v>
      </c>
      <c r="Y2543" s="14">
        <v>0.59872455972987582</v>
      </c>
    </row>
    <row r="2544" spans="21:25" x14ac:dyDescent="0.25">
      <c r="U2544">
        <v>-25</v>
      </c>
      <c r="V2544" s="14">
        <v>45</v>
      </c>
      <c r="W2544" s="14" t="str">
        <f t="shared" si="92"/>
        <v>-2545</v>
      </c>
      <c r="X2544" s="78">
        <f t="shared" si="91"/>
        <v>0.97532691833209961</v>
      </c>
      <c r="Y2544" s="14">
        <v>0.59933101661488974</v>
      </c>
    </row>
    <row r="2545" spans="21:25" x14ac:dyDescent="0.25">
      <c r="U2545">
        <v>-24</v>
      </c>
      <c r="V2545" s="14">
        <v>45</v>
      </c>
      <c r="W2545" s="14" t="str">
        <f t="shared" si="92"/>
        <v>-2445</v>
      </c>
      <c r="X2545" s="78">
        <f t="shared" si="91"/>
        <v>0.97631384159881562</v>
      </c>
      <c r="Y2545" s="14">
        <v>0.59993747349990345</v>
      </c>
    </row>
    <row r="2546" spans="21:25" x14ac:dyDescent="0.25">
      <c r="U2546">
        <v>-23</v>
      </c>
      <c r="V2546" s="14">
        <v>45</v>
      </c>
      <c r="W2546" s="14" t="str">
        <f t="shared" si="92"/>
        <v>-2345</v>
      </c>
      <c r="X2546" s="78">
        <f t="shared" ref="X2546:X2609" si="93">$X$153/1013.25*(1013.25+U2546)</f>
        <v>0.97730076486553163</v>
      </c>
      <c r="Y2546" s="14">
        <v>0.60054393038491727</v>
      </c>
    </row>
    <row r="2547" spans="21:25" x14ac:dyDescent="0.25">
      <c r="U2547">
        <v>-22</v>
      </c>
      <c r="V2547" s="14">
        <v>45</v>
      </c>
      <c r="W2547" s="14" t="str">
        <f t="shared" si="92"/>
        <v>-2245</v>
      </c>
      <c r="X2547" s="78">
        <f t="shared" si="93"/>
        <v>0.97828768813224765</v>
      </c>
      <c r="Y2547" s="14">
        <v>0.60115038726993109</v>
      </c>
    </row>
    <row r="2548" spans="21:25" x14ac:dyDescent="0.25">
      <c r="U2548">
        <v>-21</v>
      </c>
      <c r="V2548" s="14">
        <v>45</v>
      </c>
      <c r="W2548" s="14" t="str">
        <f t="shared" si="92"/>
        <v>-2145</v>
      </c>
      <c r="X2548" s="78">
        <f t="shared" si="93"/>
        <v>0.97927461139896366</v>
      </c>
      <c r="Y2548" s="14">
        <v>0.6017568441549449</v>
      </c>
    </row>
    <row r="2549" spans="21:25" x14ac:dyDescent="0.25">
      <c r="U2549">
        <v>-20</v>
      </c>
      <c r="V2549" s="14">
        <v>45</v>
      </c>
      <c r="W2549" s="14" t="str">
        <f t="shared" si="92"/>
        <v>-2045</v>
      </c>
      <c r="X2549" s="78">
        <f t="shared" si="93"/>
        <v>0.98026153466567967</v>
      </c>
      <c r="Y2549" s="14">
        <v>0.60236330103995861</v>
      </c>
    </row>
    <row r="2550" spans="21:25" x14ac:dyDescent="0.25">
      <c r="U2550">
        <v>-19</v>
      </c>
      <c r="V2550" s="14">
        <v>45</v>
      </c>
      <c r="W2550" s="14" t="str">
        <f t="shared" si="92"/>
        <v>-1945</v>
      </c>
      <c r="X2550" s="78">
        <f t="shared" si="93"/>
        <v>0.98124845793239568</v>
      </c>
      <c r="Y2550" s="14">
        <v>0.60296975792497243</v>
      </c>
    </row>
    <row r="2551" spans="21:25" x14ac:dyDescent="0.25">
      <c r="U2551">
        <v>-18</v>
      </c>
      <c r="V2551" s="14">
        <v>45</v>
      </c>
      <c r="W2551" s="14" t="str">
        <f t="shared" si="92"/>
        <v>-1845</v>
      </c>
      <c r="X2551" s="78">
        <f t="shared" si="93"/>
        <v>0.98223538119911169</v>
      </c>
      <c r="Y2551" s="14">
        <v>0.60357621480998624</v>
      </c>
    </row>
    <row r="2552" spans="21:25" x14ac:dyDescent="0.25">
      <c r="U2552">
        <v>-17</v>
      </c>
      <c r="V2552" s="14">
        <v>45</v>
      </c>
      <c r="W2552" s="14" t="str">
        <f t="shared" si="92"/>
        <v>-1745</v>
      </c>
      <c r="X2552" s="78">
        <f t="shared" si="93"/>
        <v>0.9832223044658277</v>
      </c>
      <c r="Y2552" s="14">
        <v>0.60418267169500006</v>
      </c>
    </row>
    <row r="2553" spans="21:25" x14ac:dyDescent="0.25">
      <c r="U2553">
        <v>-16</v>
      </c>
      <c r="V2553" s="14">
        <v>45</v>
      </c>
      <c r="W2553" s="14" t="str">
        <f t="shared" si="92"/>
        <v>-1645</v>
      </c>
      <c r="X2553" s="78">
        <f t="shared" si="93"/>
        <v>0.98420922773254371</v>
      </c>
      <c r="Y2553" s="14">
        <v>0.60478912858001388</v>
      </c>
    </row>
    <row r="2554" spans="21:25" x14ac:dyDescent="0.25">
      <c r="U2554">
        <v>-15</v>
      </c>
      <c r="V2554" s="14">
        <v>45</v>
      </c>
      <c r="W2554" s="14" t="str">
        <f t="shared" si="92"/>
        <v>-1545</v>
      </c>
      <c r="X2554" s="78">
        <f t="shared" si="93"/>
        <v>0.98519615099925972</v>
      </c>
      <c r="Y2554" s="14">
        <v>0.6053955854650277</v>
      </c>
    </row>
    <row r="2555" spans="21:25" x14ac:dyDescent="0.25">
      <c r="U2555">
        <v>-14</v>
      </c>
      <c r="V2555" s="14">
        <v>45</v>
      </c>
      <c r="W2555" s="14" t="str">
        <f t="shared" si="92"/>
        <v>-1445</v>
      </c>
      <c r="X2555" s="78">
        <f t="shared" si="93"/>
        <v>0.98618307426597573</v>
      </c>
      <c r="Y2555" s="14">
        <v>0.60600204235004151</v>
      </c>
    </row>
    <row r="2556" spans="21:25" x14ac:dyDescent="0.25">
      <c r="U2556">
        <v>-13</v>
      </c>
      <c r="V2556" s="14">
        <v>45</v>
      </c>
      <c r="W2556" s="14" t="str">
        <f t="shared" si="92"/>
        <v>-1345</v>
      </c>
      <c r="X2556" s="78">
        <f t="shared" si="93"/>
        <v>0.98716999753269175</v>
      </c>
      <c r="Y2556" s="14">
        <v>0.60660849923505522</v>
      </c>
    </row>
    <row r="2557" spans="21:25" x14ac:dyDescent="0.25">
      <c r="U2557">
        <v>-12</v>
      </c>
      <c r="V2557" s="14">
        <v>45</v>
      </c>
      <c r="W2557" s="14" t="str">
        <f t="shared" si="92"/>
        <v>-1245</v>
      </c>
      <c r="X2557" s="78">
        <f t="shared" si="93"/>
        <v>0.98815692079940776</v>
      </c>
      <c r="Y2557" s="14">
        <v>0.60721495612006904</v>
      </c>
    </row>
    <row r="2558" spans="21:25" x14ac:dyDescent="0.25">
      <c r="U2558">
        <v>-11</v>
      </c>
      <c r="V2558" s="14">
        <v>45</v>
      </c>
      <c r="W2558" s="14" t="str">
        <f t="shared" si="92"/>
        <v>-1145</v>
      </c>
      <c r="X2558" s="78">
        <f t="shared" si="93"/>
        <v>0.98914384406612377</v>
      </c>
      <c r="Y2558" s="14">
        <v>0.60782141300508286</v>
      </c>
    </row>
    <row r="2559" spans="21:25" x14ac:dyDescent="0.25">
      <c r="U2559">
        <v>-10</v>
      </c>
      <c r="V2559" s="14">
        <v>45</v>
      </c>
      <c r="W2559" s="14" t="str">
        <f t="shared" si="92"/>
        <v>-1045</v>
      </c>
      <c r="X2559" s="78">
        <f t="shared" si="93"/>
        <v>0.99013076733283978</v>
      </c>
      <c r="Y2559" s="14">
        <v>0.60842786989009667</v>
      </c>
    </row>
    <row r="2560" spans="21:25" x14ac:dyDescent="0.25">
      <c r="U2560">
        <v>-9</v>
      </c>
      <c r="V2560" s="14">
        <v>45</v>
      </c>
      <c r="W2560" s="14" t="str">
        <f t="shared" si="92"/>
        <v>-945</v>
      </c>
      <c r="X2560" s="78">
        <f t="shared" si="93"/>
        <v>0.99111769059955579</v>
      </c>
      <c r="Y2560" s="14">
        <v>0.60903432677511049</v>
      </c>
    </row>
    <row r="2561" spans="21:25" x14ac:dyDescent="0.25">
      <c r="U2561">
        <v>-8</v>
      </c>
      <c r="V2561" s="14">
        <v>45</v>
      </c>
      <c r="W2561" s="14" t="str">
        <f t="shared" si="92"/>
        <v>-845</v>
      </c>
      <c r="X2561" s="78">
        <f t="shared" si="93"/>
        <v>0.9921046138662718</v>
      </c>
      <c r="Y2561" s="14">
        <v>0.60964078366012431</v>
      </c>
    </row>
    <row r="2562" spans="21:25" x14ac:dyDescent="0.25">
      <c r="U2562">
        <v>-7</v>
      </c>
      <c r="V2562" s="14">
        <v>45</v>
      </c>
      <c r="W2562" s="14" t="str">
        <f t="shared" si="92"/>
        <v>-745</v>
      </c>
      <c r="X2562" s="78">
        <f t="shared" si="93"/>
        <v>0.99309153713298781</v>
      </c>
      <c r="Y2562" s="14">
        <v>0.61024724054513813</v>
      </c>
    </row>
    <row r="2563" spans="21:25" x14ac:dyDescent="0.25">
      <c r="U2563">
        <v>-6</v>
      </c>
      <c r="V2563" s="14">
        <v>45</v>
      </c>
      <c r="W2563" s="14" t="str">
        <f t="shared" si="92"/>
        <v>-645</v>
      </c>
      <c r="X2563" s="78">
        <f t="shared" si="93"/>
        <v>0.99407846039970382</v>
      </c>
      <c r="Y2563" s="14">
        <v>0.61085369743015183</v>
      </c>
    </row>
    <row r="2564" spans="21:25" x14ac:dyDescent="0.25">
      <c r="U2564">
        <v>-5</v>
      </c>
      <c r="V2564" s="14">
        <v>45</v>
      </c>
      <c r="W2564" s="14" t="str">
        <f t="shared" si="92"/>
        <v>-545</v>
      </c>
      <c r="X2564" s="78">
        <f t="shared" si="93"/>
        <v>0.99506538366641994</v>
      </c>
      <c r="Y2564" s="14">
        <v>0.61146015431516576</v>
      </c>
    </row>
    <row r="2565" spans="21:25" x14ac:dyDescent="0.25">
      <c r="U2565">
        <v>-4</v>
      </c>
      <c r="V2565" s="14">
        <v>45</v>
      </c>
      <c r="W2565" s="14" t="str">
        <f t="shared" si="92"/>
        <v>-445</v>
      </c>
      <c r="X2565" s="78">
        <f t="shared" si="93"/>
        <v>0.99605230693313596</v>
      </c>
      <c r="Y2565" s="14">
        <v>0.61206661120017958</v>
      </c>
    </row>
    <row r="2566" spans="21:25" x14ac:dyDescent="0.25">
      <c r="U2566">
        <v>-3</v>
      </c>
      <c r="V2566" s="14">
        <v>45</v>
      </c>
      <c r="W2566" s="14" t="str">
        <f t="shared" si="92"/>
        <v>-345</v>
      </c>
      <c r="X2566" s="78">
        <f t="shared" si="93"/>
        <v>0.99703923019985197</v>
      </c>
      <c r="Y2566" s="14">
        <v>0.6126730680851934</v>
      </c>
    </row>
    <row r="2567" spans="21:25" x14ac:dyDescent="0.25">
      <c r="U2567">
        <v>-2</v>
      </c>
      <c r="V2567" s="14">
        <v>45</v>
      </c>
      <c r="W2567" s="14" t="str">
        <f t="shared" si="92"/>
        <v>-245</v>
      </c>
      <c r="X2567" s="78">
        <f t="shared" si="93"/>
        <v>0.99802615346656798</v>
      </c>
      <c r="Y2567" s="14">
        <v>0.61327952497020721</v>
      </c>
    </row>
    <row r="2568" spans="21:25" x14ac:dyDescent="0.25">
      <c r="U2568">
        <v>-1</v>
      </c>
      <c r="V2568" s="14">
        <v>45</v>
      </c>
      <c r="W2568" s="14" t="str">
        <f t="shared" si="92"/>
        <v>-145</v>
      </c>
      <c r="X2568" s="78">
        <f t="shared" si="93"/>
        <v>0.99901307673328399</v>
      </c>
      <c r="Y2568" s="14">
        <v>0.61388598185522103</v>
      </c>
    </row>
    <row r="2569" spans="21:25" x14ac:dyDescent="0.25">
      <c r="U2569">
        <v>0</v>
      </c>
      <c r="V2569" s="14">
        <v>45</v>
      </c>
      <c r="W2569" s="14" t="str">
        <f t="shared" si="92"/>
        <v>045</v>
      </c>
      <c r="X2569" s="78">
        <f t="shared" si="93"/>
        <v>1</v>
      </c>
      <c r="Y2569" s="14">
        <v>0.61449243874023474</v>
      </c>
    </row>
    <row r="2570" spans="21:25" x14ac:dyDescent="0.25">
      <c r="U2570">
        <v>0</v>
      </c>
      <c r="V2570" s="14">
        <v>45</v>
      </c>
      <c r="W2570" s="14" t="str">
        <f t="shared" si="92"/>
        <v>045</v>
      </c>
      <c r="X2570" s="78">
        <f t="shared" si="93"/>
        <v>1</v>
      </c>
      <c r="Y2570" s="14">
        <v>0.7157267779066655</v>
      </c>
    </row>
    <row r="2571" spans="21:25" x14ac:dyDescent="0.25">
      <c r="U2571">
        <v>1</v>
      </c>
      <c r="V2571" s="14">
        <v>45</v>
      </c>
      <c r="W2571" s="14" t="str">
        <f t="shared" si="92"/>
        <v>145</v>
      </c>
      <c r="X2571" s="78">
        <f t="shared" si="93"/>
        <v>1.0009869232667159</v>
      </c>
      <c r="Y2571" s="14">
        <v>0.61509889562524855</v>
      </c>
    </row>
    <row r="2572" spans="21:25" x14ac:dyDescent="0.25">
      <c r="U2572">
        <v>2</v>
      </c>
      <c r="V2572" s="14">
        <v>45</v>
      </c>
      <c r="W2572" s="14" t="str">
        <f t="shared" si="92"/>
        <v>245</v>
      </c>
      <c r="X2572" s="78">
        <f t="shared" si="93"/>
        <v>1.001973846533432</v>
      </c>
      <c r="Y2572" s="14">
        <v>0.61570535251026237</v>
      </c>
    </row>
    <row r="2573" spans="21:25" x14ac:dyDescent="0.25">
      <c r="U2573">
        <v>3</v>
      </c>
      <c r="V2573" s="14">
        <v>45</v>
      </c>
      <c r="W2573" s="14" t="str">
        <f t="shared" si="92"/>
        <v>345</v>
      </c>
      <c r="X2573" s="78">
        <f t="shared" si="93"/>
        <v>1.0029607698001479</v>
      </c>
      <c r="Y2573" s="14">
        <v>0.61631180939527608</v>
      </c>
    </row>
    <row r="2574" spans="21:25" x14ac:dyDescent="0.25">
      <c r="U2574">
        <v>4</v>
      </c>
      <c r="V2574" s="14">
        <v>45</v>
      </c>
      <c r="W2574" s="14" t="str">
        <f t="shared" si="92"/>
        <v>445</v>
      </c>
      <c r="X2574" s="78">
        <f t="shared" si="93"/>
        <v>1.003947693066864</v>
      </c>
      <c r="Y2574" s="14">
        <v>0.61691826628029001</v>
      </c>
    </row>
    <row r="2575" spans="21:25" x14ac:dyDescent="0.25">
      <c r="U2575">
        <v>5</v>
      </c>
      <c r="V2575" s="14">
        <v>45</v>
      </c>
      <c r="W2575" s="14" t="str">
        <f t="shared" si="92"/>
        <v>545</v>
      </c>
      <c r="X2575" s="78">
        <f t="shared" si="93"/>
        <v>1.0049346163335799</v>
      </c>
      <c r="Y2575" s="14">
        <v>0.61752472316530371</v>
      </c>
    </row>
    <row r="2576" spans="21:25" x14ac:dyDescent="0.25">
      <c r="U2576">
        <v>6</v>
      </c>
      <c r="V2576" s="14">
        <v>45</v>
      </c>
      <c r="W2576" s="14" t="str">
        <f t="shared" si="92"/>
        <v>645</v>
      </c>
      <c r="X2576" s="78">
        <f t="shared" si="93"/>
        <v>1.0059215396002961</v>
      </c>
      <c r="Y2576" s="14">
        <v>0.61813118005031753</v>
      </c>
    </row>
    <row r="2577" spans="21:25" x14ac:dyDescent="0.25">
      <c r="U2577">
        <v>7</v>
      </c>
      <c r="V2577" s="14">
        <v>45</v>
      </c>
      <c r="W2577" s="14" t="str">
        <f t="shared" si="92"/>
        <v>745</v>
      </c>
      <c r="X2577" s="78">
        <f t="shared" si="93"/>
        <v>1.006908462867012</v>
      </c>
      <c r="Y2577" s="14">
        <v>0.61873763693533135</v>
      </c>
    </row>
    <row r="2578" spans="21:25" x14ac:dyDescent="0.25">
      <c r="U2578">
        <v>8</v>
      </c>
      <c r="V2578" s="14">
        <v>45</v>
      </c>
      <c r="W2578" s="14" t="str">
        <f t="shared" si="92"/>
        <v>845</v>
      </c>
      <c r="X2578" s="78">
        <f t="shared" si="93"/>
        <v>1.0078953861337281</v>
      </c>
      <c r="Y2578" s="14">
        <v>0.61934409382034517</v>
      </c>
    </row>
    <row r="2579" spans="21:25" x14ac:dyDescent="0.25">
      <c r="U2579">
        <v>9</v>
      </c>
      <c r="V2579" s="14">
        <v>45</v>
      </c>
      <c r="W2579" s="14" t="str">
        <f t="shared" si="92"/>
        <v>945</v>
      </c>
      <c r="X2579" s="78">
        <f t="shared" si="93"/>
        <v>1.008882309400444</v>
      </c>
      <c r="Y2579" s="14">
        <v>0.61995055070535887</v>
      </c>
    </row>
    <row r="2580" spans="21:25" x14ac:dyDescent="0.25">
      <c r="U2580">
        <v>10</v>
      </c>
      <c r="V2580" s="14">
        <v>45</v>
      </c>
      <c r="W2580" s="14" t="str">
        <f t="shared" si="92"/>
        <v>1045</v>
      </c>
      <c r="X2580" s="78">
        <f t="shared" si="93"/>
        <v>1.0098692326671601</v>
      </c>
      <c r="Y2580" s="14">
        <v>0.62055700759037269</v>
      </c>
    </row>
    <row r="2581" spans="21:25" x14ac:dyDescent="0.25">
      <c r="U2581">
        <v>11</v>
      </c>
      <c r="V2581" s="14">
        <v>45</v>
      </c>
      <c r="W2581" s="14" t="str">
        <f t="shared" si="92"/>
        <v>1145</v>
      </c>
      <c r="X2581" s="78">
        <f t="shared" si="93"/>
        <v>1.010856155933876</v>
      </c>
      <c r="Y2581" s="14">
        <v>0.62116346447538651</v>
      </c>
    </row>
    <row r="2582" spans="21:25" x14ac:dyDescent="0.25">
      <c r="U2582">
        <v>12</v>
      </c>
      <c r="V2582" s="14">
        <v>45</v>
      </c>
      <c r="W2582" s="14" t="str">
        <f t="shared" si="92"/>
        <v>1245</v>
      </c>
      <c r="X2582" s="78">
        <f t="shared" si="93"/>
        <v>1.0118430792005921</v>
      </c>
      <c r="Y2582" s="14">
        <v>0.62176992136040043</v>
      </c>
    </row>
    <row r="2583" spans="21:25" x14ac:dyDescent="0.25">
      <c r="U2583">
        <v>13</v>
      </c>
      <c r="V2583" s="14">
        <v>45</v>
      </c>
      <c r="W2583" s="14" t="str">
        <f t="shared" si="92"/>
        <v>1345</v>
      </c>
      <c r="X2583" s="78">
        <f t="shared" si="93"/>
        <v>1.012830002467308</v>
      </c>
      <c r="Y2583" s="14">
        <v>0.62237637824541403</v>
      </c>
    </row>
    <row r="2584" spans="21:25" x14ac:dyDescent="0.25">
      <c r="U2584">
        <v>14</v>
      </c>
      <c r="V2584" s="14">
        <v>45</v>
      </c>
      <c r="W2584" s="14" t="str">
        <f t="shared" si="92"/>
        <v>1445</v>
      </c>
      <c r="X2584" s="78">
        <f t="shared" si="93"/>
        <v>1.0138169257340242</v>
      </c>
      <c r="Y2584" s="14">
        <v>0.62298283513042796</v>
      </c>
    </row>
    <row r="2585" spans="21:25" x14ac:dyDescent="0.25">
      <c r="U2585">
        <v>15</v>
      </c>
      <c r="V2585" s="14">
        <v>45</v>
      </c>
      <c r="W2585" s="14" t="str">
        <f t="shared" si="92"/>
        <v>1545</v>
      </c>
      <c r="X2585" s="78">
        <f t="shared" si="93"/>
        <v>1.0148038490007401</v>
      </c>
      <c r="Y2585" s="14">
        <v>0.62358929201544178</v>
      </c>
    </row>
    <row r="2586" spans="21:25" x14ac:dyDescent="0.25">
      <c r="U2586">
        <v>16</v>
      </c>
      <c r="V2586" s="14">
        <v>45</v>
      </c>
      <c r="W2586" s="14" t="str">
        <f t="shared" ref="W2586:W2649" si="94">U2586&amp;V2586</f>
        <v>1645</v>
      </c>
      <c r="X2586" s="78">
        <f t="shared" si="93"/>
        <v>1.0157907722674562</v>
      </c>
      <c r="Y2586" s="14">
        <v>0.62419574890045548</v>
      </c>
    </row>
    <row r="2587" spans="21:25" x14ac:dyDescent="0.25">
      <c r="U2587">
        <v>17</v>
      </c>
      <c r="V2587" s="14">
        <v>45</v>
      </c>
      <c r="W2587" s="14" t="str">
        <f t="shared" si="94"/>
        <v>1745</v>
      </c>
      <c r="X2587" s="78">
        <f t="shared" si="93"/>
        <v>1.0167776955341721</v>
      </c>
      <c r="Y2587" s="14">
        <v>0.6248022057854693</v>
      </c>
    </row>
    <row r="2588" spans="21:25" x14ac:dyDescent="0.25">
      <c r="U2588">
        <v>18</v>
      </c>
      <c r="V2588" s="14">
        <v>45</v>
      </c>
      <c r="W2588" s="14" t="str">
        <f t="shared" si="94"/>
        <v>1845</v>
      </c>
      <c r="X2588" s="78">
        <f t="shared" si="93"/>
        <v>1.0177646188008882</v>
      </c>
      <c r="Y2588" s="14">
        <v>0.62540866267048323</v>
      </c>
    </row>
    <row r="2589" spans="21:25" x14ac:dyDescent="0.25">
      <c r="U2589">
        <v>19</v>
      </c>
      <c r="V2589" s="14">
        <v>45</v>
      </c>
      <c r="W2589" s="14" t="str">
        <f t="shared" si="94"/>
        <v>1945</v>
      </c>
      <c r="X2589" s="78">
        <f t="shared" si="93"/>
        <v>1.0187515420676041</v>
      </c>
      <c r="Y2589" s="14">
        <v>0.62601511955549682</v>
      </c>
    </row>
    <row r="2590" spans="21:25" x14ac:dyDescent="0.25">
      <c r="U2590">
        <v>20</v>
      </c>
      <c r="V2590" s="14">
        <v>45</v>
      </c>
      <c r="W2590" s="14" t="str">
        <f t="shared" si="94"/>
        <v>2045</v>
      </c>
      <c r="X2590" s="78">
        <f t="shared" si="93"/>
        <v>1.0197384653343202</v>
      </c>
      <c r="Y2590" s="14">
        <v>0.62662157644051075</v>
      </c>
    </row>
    <row r="2591" spans="21:25" x14ac:dyDescent="0.25">
      <c r="U2591">
        <v>21</v>
      </c>
      <c r="V2591" s="14">
        <v>45</v>
      </c>
      <c r="W2591" s="14" t="str">
        <f t="shared" si="94"/>
        <v>2145</v>
      </c>
      <c r="X2591" s="78">
        <f t="shared" si="93"/>
        <v>1.0207253886010361</v>
      </c>
      <c r="Y2591" s="14">
        <v>0.62722803332552457</v>
      </c>
    </row>
    <row r="2592" spans="21:25" x14ac:dyDescent="0.25">
      <c r="U2592">
        <v>22</v>
      </c>
      <c r="V2592" s="14">
        <v>45</v>
      </c>
      <c r="W2592" s="14" t="str">
        <f t="shared" si="94"/>
        <v>2245</v>
      </c>
      <c r="X2592" s="78">
        <f t="shared" si="93"/>
        <v>1.0217123118677522</v>
      </c>
      <c r="Y2592" s="14">
        <v>0.62783449021053839</v>
      </c>
    </row>
    <row r="2593" spans="21:25" x14ac:dyDescent="0.25">
      <c r="U2593">
        <v>23</v>
      </c>
      <c r="V2593" s="14">
        <v>45</v>
      </c>
      <c r="W2593" s="14" t="str">
        <f t="shared" si="94"/>
        <v>2345</v>
      </c>
      <c r="X2593" s="78">
        <f t="shared" si="93"/>
        <v>1.0226992351344681</v>
      </c>
      <c r="Y2593" s="14">
        <v>0.62844094709555209</v>
      </c>
    </row>
    <row r="2594" spans="21:25" x14ac:dyDescent="0.25">
      <c r="U2594">
        <v>24</v>
      </c>
      <c r="V2594" s="14">
        <v>45</v>
      </c>
      <c r="W2594" s="14" t="str">
        <f t="shared" si="94"/>
        <v>2445</v>
      </c>
      <c r="X2594" s="78">
        <f t="shared" si="93"/>
        <v>1.0236861584011843</v>
      </c>
      <c r="Y2594" s="14">
        <v>0.62904740398056602</v>
      </c>
    </row>
    <row r="2595" spans="21:25" x14ac:dyDescent="0.25">
      <c r="U2595">
        <v>25</v>
      </c>
      <c r="V2595" s="14">
        <v>45</v>
      </c>
      <c r="W2595" s="14" t="str">
        <f t="shared" si="94"/>
        <v>2545</v>
      </c>
      <c r="X2595" s="78">
        <f t="shared" si="93"/>
        <v>1.0246730816679002</v>
      </c>
      <c r="Y2595" s="14">
        <v>0.62965386086557973</v>
      </c>
    </row>
    <row r="2596" spans="21:25" x14ac:dyDescent="0.25">
      <c r="U2596">
        <v>26</v>
      </c>
      <c r="V2596" s="14">
        <v>45</v>
      </c>
      <c r="W2596" s="14" t="str">
        <f t="shared" si="94"/>
        <v>2645</v>
      </c>
      <c r="X2596" s="78">
        <f t="shared" si="93"/>
        <v>1.0256600049346163</v>
      </c>
      <c r="Y2596" s="14">
        <v>0.63026031775059366</v>
      </c>
    </row>
    <row r="2597" spans="21:25" x14ac:dyDescent="0.25">
      <c r="U2597">
        <v>27</v>
      </c>
      <c r="V2597" s="14">
        <v>45</v>
      </c>
      <c r="W2597" s="14" t="str">
        <f t="shared" si="94"/>
        <v>2745</v>
      </c>
      <c r="X2597" s="78">
        <f t="shared" si="93"/>
        <v>1.0266469282013324</v>
      </c>
      <c r="Y2597" s="14">
        <v>0.63086677463560736</v>
      </c>
    </row>
    <row r="2598" spans="21:25" x14ac:dyDescent="0.25">
      <c r="U2598">
        <v>28</v>
      </c>
      <c r="V2598" s="14">
        <v>45</v>
      </c>
      <c r="W2598" s="14" t="str">
        <f t="shared" si="94"/>
        <v>2845</v>
      </c>
      <c r="X2598" s="78">
        <f t="shared" si="93"/>
        <v>1.0276338514680483</v>
      </c>
      <c r="Y2598" s="14">
        <v>0.63147323152062118</v>
      </c>
    </row>
    <row r="2599" spans="21:25" x14ac:dyDescent="0.25">
      <c r="U2599">
        <v>29</v>
      </c>
      <c r="V2599" s="14">
        <v>45</v>
      </c>
      <c r="W2599" s="14" t="str">
        <f t="shared" si="94"/>
        <v>2945</v>
      </c>
      <c r="X2599" s="78">
        <f t="shared" si="93"/>
        <v>1.0286207747347644</v>
      </c>
      <c r="Y2599" s="14">
        <v>0.63207968840563511</v>
      </c>
    </row>
    <row r="2600" spans="21:25" x14ac:dyDescent="0.25">
      <c r="U2600">
        <v>30</v>
      </c>
      <c r="V2600" s="14">
        <v>45</v>
      </c>
      <c r="W2600" s="14" t="str">
        <f t="shared" si="94"/>
        <v>3045</v>
      </c>
      <c r="X2600" s="78">
        <f t="shared" si="93"/>
        <v>1.0296076980014803</v>
      </c>
      <c r="Y2600" s="14">
        <v>0.6326861452906487</v>
      </c>
    </row>
    <row r="2601" spans="21:25" x14ac:dyDescent="0.25">
      <c r="U2601">
        <v>31</v>
      </c>
      <c r="V2601" s="14">
        <v>45</v>
      </c>
      <c r="W2601" s="14" t="str">
        <f t="shared" si="94"/>
        <v>3145</v>
      </c>
      <c r="X2601" s="78">
        <f t="shared" si="93"/>
        <v>1.0305946212681965</v>
      </c>
      <c r="Y2601" s="14">
        <v>0.63329260217566263</v>
      </c>
    </row>
    <row r="2602" spans="21:25" x14ac:dyDescent="0.25">
      <c r="U2602">
        <v>32</v>
      </c>
      <c r="V2602" s="14">
        <v>45</v>
      </c>
      <c r="W2602" s="14" t="str">
        <f t="shared" si="94"/>
        <v>3245</v>
      </c>
      <c r="X2602" s="78">
        <f t="shared" si="93"/>
        <v>1.0315815445349124</v>
      </c>
      <c r="Y2602" s="14">
        <v>0.63389905906067645</v>
      </c>
    </row>
    <row r="2603" spans="21:25" x14ac:dyDescent="0.25">
      <c r="U2603">
        <v>33</v>
      </c>
      <c r="V2603" s="14">
        <v>45</v>
      </c>
      <c r="W2603" s="14" t="str">
        <f t="shared" si="94"/>
        <v>3345</v>
      </c>
      <c r="X2603" s="78">
        <f t="shared" si="93"/>
        <v>1.0325684678016285</v>
      </c>
      <c r="Y2603" s="14">
        <v>0.63450551594569016</v>
      </c>
    </row>
    <row r="2604" spans="21:25" x14ac:dyDescent="0.25">
      <c r="U2604">
        <v>34</v>
      </c>
      <c r="V2604" s="14">
        <v>45</v>
      </c>
      <c r="W2604" s="14" t="str">
        <f t="shared" si="94"/>
        <v>3445</v>
      </c>
      <c r="X2604" s="78">
        <f t="shared" si="93"/>
        <v>1.0335553910683444</v>
      </c>
      <c r="Y2604" s="14">
        <v>0.63511197283070397</v>
      </c>
    </row>
    <row r="2605" spans="21:25" x14ac:dyDescent="0.25">
      <c r="U2605">
        <v>35</v>
      </c>
      <c r="V2605" s="14">
        <v>45</v>
      </c>
      <c r="W2605" s="14" t="str">
        <f t="shared" si="94"/>
        <v>3545</v>
      </c>
      <c r="X2605" s="78">
        <f t="shared" si="93"/>
        <v>1.0345423143350605</v>
      </c>
      <c r="Y2605" s="14">
        <v>0.6357184297157179</v>
      </c>
    </row>
    <row r="2606" spans="21:25" x14ac:dyDescent="0.25">
      <c r="U2606">
        <v>36</v>
      </c>
      <c r="V2606" s="14">
        <v>45</v>
      </c>
      <c r="W2606" s="14" t="str">
        <f t="shared" si="94"/>
        <v>3645</v>
      </c>
      <c r="X2606" s="78">
        <f t="shared" si="93"/>
        <v>1.0355292376017764</v>
      </c>
      <c r="Y2606" s="14">
        <v>0.6363248866007315</v>
      </c>
    </row>
    <row r="2607" spans="21:25" x14ac:dyDescent="0.25">
      <c r="U2607">
        <v>37</v>
      </c>
      <c r="V2607" s="14">
        <v>45</v>
      </c>
      <c r="W2607" s="14" t="str">
        <f t="shared" si="94"/>
        <v>3745</v>
      </c>
      <c r="X2607" s="78">
        <f t="shared" si="93"/>
        <v>1.0365161608684925</v>
      </c>
      <c r="Y2607" s="14">
        <v>0.63693134348574543</v>
      </c>
    </row>
    <row r="2608" spans="21:25" x14ac:dyDescent="0.25">
      <c r="U2608">
        <v>38</v>
      </c>
      <c r="V2608" s="14">
        <v>45</v>
      </c>
      <c r="W2608" s="14" t="str">
        <f t="shared" si="94"/>
        <v>3845</v>
      </c>
      <c r="X2608" s="78">
        <f t="shared" si="93"/>
        <v>1.0375030841352084</v>
      </c>
      <c r="Y2608" s="14">
        <v>0.63753780037075924</v>
      </c>
    </row>
    <row r="2609" spans="21:25" x14ac:dyDescent="0.25">
      <c r="U2609">
        <v>39</v>
      </c>
      <c r="V2609" s="14">
        <v>45</v>
      </c>
      <c r="W2609" s="14" t="str">
        <f t="shared" si="94"/>
        <v>3945</v>
      </c>
      <c r="X2609" s="78">
        <f t="shared" si="93"/>
        <v>1.0384900074019245</v>
      </c>
      <c r="Y2609" s="14">
        <v>0.63814425725577306</v>
      </c>
    </row>
    <row r="2610" spans="21:25" x14ac:dyDescent="0.25">
      <c r="U2610">
        <v>40</v>
      </c>
      <c r="V2610" s="14">
        <v>45</v>
      </c>
      <c r="W2610" s="14" t="str">
        <f t="shared" si="94"/>
        <v>4045</v>
      </c>
      <c r="X2610" s="78">
        <f t="shared" ref="X2610:X2673" si="95">$X$153/1013.25*(1013.25+U2610)</f>
        <v>1.0394769306686404</v>
      </c>
      <c r="Y2610" s="14">
        <v>0.63875071414078677</v>
      </c>
    </row>
    <row r="2611" spans="21:25" x14ac:dyDescent="0.25">
      <c r="U2611">
        <v>41</v>
      </c>
      <c r="V2611" s="14">
        <v>45</v>
      </c>
      <c r="W2611" s="14" t="str">
        <f t="shared" si="94"/>
        <v>4145</v>
      </c>
      <c r="X2611" s="78">
        <f t="shared" si="95"/>
        <v>1.0404638539353566</v>
      </c>
      <c r="Y2611" s="14">
        <v>0.6393571710258007</v>
      </c>
    </row>
    <row r="2612" spans="21:25" x14ac:dyDescent="0.25">
      <c r="U2612">
        <v>42</v>
      </c>
      <c r="V2612" s="14">
        <v>45</v>
      </c>
      <c r="W2612" s="14" t="str">
        <f t="shared" si="94"/>
        <v>4245</v>
      </c>
      <c r="X2612" s="78">
        <f t="shared" si="95"/>
        <v>1.0414507772020725</v>
      </c>
      <c r="Y2612" s="14">
        <v>0.6399636279108144</v>
      </c>
    </row>
    <row r="2613" spans="21:25" x14ac:dyDescent="0.25">
      <c r="U2613">
        <v>43</v>
      </c>
      <c r="V2613" s="14">
        <v>45</v>
      </c>
      <c r="W2613" s="14" t="str">
        <f t="shared" si="94"/>
        <v>4345</v>
      </c>
      <c r="X2613" s="78">
        <f t="shared" si="95"/>
        <v>1.0424377004687886</v>
      </c>
      <c r="Y2613" s="14">
        <v>0.64057008479582833</v>
      </c>
    </row>
    <row r="2614" spans="21:25" x14ac:dyDescent="0.25">
      <c r="U2614">
        <v>44</v>
      </c>
      <c r="V2614" s="14">
        <v>45</v>
      </c>
      <c r="W2614" s="14" t="str">
        <f t="shared" si="94"/>
        <v>4445</v>
      </c>
      <c r="X2614" s="78">
        <f t="shared" si="95"/>
        <v>1.0434246237355045</v>
      </c>
      <c r="Y2614" s="14">
        <v>0.64117654168084193</v>
      </c>
    </row>
    <row r="2615" spans="21:25" x14ac:dyDescent="0.25">
      <c r="U2615">
        <v>45</v>
      </c>
      <c r="V2615" s="14">
        <v>45</v>
      </c>
      <c r="W2615" s="14" t="str">
        <f t="shared" si="94"/>
        <v>4545</v>
      </c>
      <c r="X2615" s="78">
        <f t="shared" si="95"/>
        <v>1.0444115470022206</v>
      </c>
      <c r="Y2615" s="14">
        <v>0.64178299856585586</v>
      </c>
    </row>
    <row r="2616" spans="21:25" x14ac:dyDescent="0.25">
      <c r="U2616">
        <v>46</v>
      </c>
      <c r="V2616" s="14">
        <v>45</v>
      </c>
      <c r="W2616" s="14" t="str">
        <f t="shared" si="94"/>
        <v>4645</v>
      </c>
      <c r="X2616" s="78">
        <f t="shared" si="95"/>
        <v>1.0453984702689365</v>
      </c>
      <c r="Y2616" s="14">
        <v>0.64238945545086967</v>
      </c>
    </row>
    <row r="2617" spans="21:25" x14ac:dyDescent="0.25">
      <c r="U2617">
        <v>47</v>
      </c>
      <c r="V2617" s="14">
        <v>45</v>
      </c>
      <c r="W2617" s="14" t="str">
        <f t="shared" si="94"/>
        <v>4745</v>
      </c>
      <c r="X2617" s="78">
        <f t="shared" si="95"/>
        <v>1.0463853935356526</v>
      </c>
      <c r="Y2617" s="14">
        <v>0.64299591233588338</v>
      </c>
    </row>
    <row r="2618" spans="21:25" x14ac:dyDescent="0.25">
      <c r="U2618">
        <v>48</v>
      </c>
      <c r="V2618" s="14">
        <v>45</v>
      </c>
      <c r="W2618" s="14" t="str">
        <f t="shared" si="94"/>
        <v>4845</v>
      </c>
      <c r="X2618" s="78">
        <f t="shared" si="95"/>
        <v>1.0473723168023685</v>
      </c>
      <c r="Y2618" s="14">
        <v>0.6436023692208972</v>
      </c>
    </row>
    <row r="2619" spans="21:25" x14ac:dyDescent="0.25">
      <c r="U2619">
        <v>49</v>
      </c>
      <c r="V2619" s="14">
        <v>45</v>
      </c>
      <c r="W2619" s="14" t="str">
        <f t="shared" si="94"/>
        <v>4945</v>
      </c>
      <c r="X2619" s="78">
        <f t="shared" si="95"/>
        <v>1.0483592400690847</v>
      </c>
      <c r="Y2619" s="14">
        <v>0.64420882610591113</v>
      </c>
    </row>
    <row r="2620" spans="21:25" x14ac:dyDescent="0.25">
      <c r="U2620">
        <v>50</v>
      </c>
      <c r="V2620" s="14">
        <v>45</v>
      </c>
      <c r="W2620" s="14" t="str">
        <f t="shared" si="94"/>
        <v>5045</v>
      </c>
      <c r="X2620" s="78">
        <f t="shared" si="95"/>
        <v>1.0493461633358006</v>
      </c>
      <c r="Y2620" s="14">
        <v>0.64481528299092472</v>
      </c>
    </row>
    <row r="2621" spans="21:25" x14ac:dyDescent="0.25">
      <c r="U2621">
        <v>51</v>
      </c>
      <c r="V2621" s="14">
        <v>45</v>
      </c>
      <c r="W2621" s="14" t="str">
        <f t="shared" si="94"/>
        <v>5145</v>
      </c>
      <c r="X2621" s="78">
        <f t="shared" si="95"/>
        <v>1.0503330866025167</v>
      </c>
      <c r="Y2621" s="14">
        <v>0.64542173987593865</v>
      </c>
    </row>
    <row r="2622" spans="21:25" x14ac:dyDescent="0.25">
      <c r="U2622">
        <v>52</v>
      </c>
      <c r="V2622" s="14">
        <v>45</v>
      </c>
      <c r="W2622" s="14" t="str">
        <f t="shared" si="94"/>
        <v>5245</v>
      </c>
      <c r="X2622" s="78">
        <f t="shared" si="95"/>
        <v>1.0513200098692326</v>
      </c>
      <c r="Y2622" s="14">
        <v>0.64602819676095247</v>
      </c>
    </row>
    <row r="2623" spans="21:25" x14ac:dyDescent="0.25">
      <c r="U2623">
        <v>53</v>
      </c>
      <c r="V2623" s="14">
        <v>45</v>
      </c>
      <c r="W2623" s="14" t="str">
        <f t="shared" si="94"/>
        <v>5345</v>
      </c>
      <c r="X2623" s="78">
        <f t="shared" si="95"/>
        <v>1.0523069331359487</v>
      </c>
      <c r="Y2623" s="14">
        <v>0.64663465364596628</v>
      </c>
    </row>
    <row r="2624" spans="21:25" x14ac:dyDescent="0.25">
      <c r="U2624">
        <v>54</v>
      </c>
      <c r="V2624" s="14">
        <v>45</v>
      </c>
      <c r="W2624" s="14" t="str">
        <f t="shared" si="94"/>
        <v>5445</v>
      </c>
      <c r="X2624" s="78">
        <f t="shared" si="95"/>
        <v>1.0532938564026646</v>
      </c>
      <c r="Y2624" s="14">
        <v>0.64724111053097999</v>
      </c>
    </row>
    <row r="2625" spans="21:25" x14ac:dyDescent="0.25">
      <c r="U2625">
        <v>55</v>
      </c>
      <c r="V2625" s="14">
        <v>45</v>
      </c>
      <c r="W2625" s="14" t="str">
        <f t="shared" si="94"/>
        <v>5545</v>
      </c>
      <c r="X2625" s="78">
        <f t="shared" si="95"/>
        <v>1.0542807796693807</v>
      </c>
      <c r="Y2625" s="14">
        <v>0.64784756741599392</v>
      </c>
    </row>
    <row r="2626" spans="21:25" x14ac:dyDescent="0.25">
      <c r="U2626">
        <v>56</v>
      </c>
      <c r="V2626" s="14">
        <v>45</v>
      </c>
      <c r="W2626" s="14" t="str">
        <f t="shared" si="94"/>
        <v>5645</v>
      </c>
      <c r="X2626" s="78">
        <f t="shared" si="95"/>
        <v>1.0552677029360966</v>
      </c>
      <c r="Y2626" s="14">
        <v>0.64845402430100763</v>
      </c>
    </row>
    <row r="2627" spans="21:25" x14ac:dyDescent="0.25">
      <c r="U2627">
        <v>57</v>
      </c>
      <c r="V2627" s="14">
        <v>45</v>
      </c>
      <c r="W2627" s="14" t="str">
        <f t="shared" si="94"/>
        <v>5745</v>
      </c>
      <c r="X2627" s="78">
        <f t="shared" si="95"/>
        <v>1.0562546262028127</v>
      </c>
      <c r="Y2627" s="14">
        <v>0.64906048118602144</v>
      </c>
    </row>
    <row r="2628" spans="21:25" x14ac:dyDescent="0.25">
      <c r="U2628">
        <v>58</v>
      </c>
      <c r="V2628" s="14">
        <v>45</v>
      </c>
      <c r="W2628" s="14" t="str">
        <f t="shared" si="94"/>
        <v>5845</v>
      </c>
      <c r="X2628" s="78">
        <f t="shared" si="95"/>
        <v>1.0572415494695286</v>
      </c>
      <c r="Y2628" s="14">
        <v>0.64966693807103515</v>
      </c>
    </row>
    <row r="2629" spans="21:25" x14ac:dyDescent="0.25">
      <c r="U2629">
        <v>59</v>
      </c>
      <c r="V2629" s="14">
        <v>45</v>
      </c>
      <c r="W2629" s="14" t="str">
        <f t="shared" si="94"/>
        <v>5945</v>
      </c>
      <c r="X2629" s="78">
        <f t="shared" si="95"/>
        <v>1.0582284727362448</v>
      </c>
      <c r="Y2629" s="14">
        <v>0.65027339495604908</v>
      </c>
    </row>
    <row r="2630" spans="21:25" x14ac:dyDescent="0.25">
      <c r="U2630">
        <v>60</v>
      </c>
      <c r="V2630" s="14">
        <v>45</v>
      </c>
      <c r="W2630" s="14" t="str">
        <f t="shared" si="94"/>
        <v>6045</v>
      </c>
      <c r="X2630" s="78">
        <f t="shared" si="95"/>
        <v>1.0592153960029607</v>
      </c>
      <c r="Y2630" s="14">
        <v>0.65087985184106278</v>
      </c>
    </row>
    <row r="2631" spans="21:25" x14ac:dyDescent="0.25">
      <c r="U2631">
        <v>61</v>
      </c>
      <c r="V2631" s="14">
        <v>45</v>
      </c>
      <c r="W2631" s="14" t="str">
        <f t="shared" si="94"/>
        <v>6145</v>
      </c>
      <c r="X2631" s="78">
        <f t="shared" si="95"/>
        <v>1.0602023192696768</v>
      </c>
      <c r="Y2631" s="14">
        <v>0.6514863087260766</v>
      </c>
    </row>
    <row r="2632" spans="21:25" x14ac:dyDescent="0.25">
      <c r="U2632">
        <v>62</v>
      </c>
      <c r="V2632" s="14">
        <v>45</v>
      </c>
      <c r="W2632" s="14" t="str">
        <f t="shared" si="94"/>
        <v>6245</v>
      </c>
      <c r="X2632" s="78">
        <f t="shared" si="95"/>
        <v>1.0611892425363927</v>
      </c>
      <c r="Y2632" s="14">
        <v>0.65209276561109042</v>
      </c>
    </row>
    <row r="2633" spans="21:25" x14ac:dyDescent="0.25">
      <c r="U2633">
        <v>63</v>
      </c>
      <c r="V2633" s="14">
        <v>45</v>
      </c>
      <c r="W2633" s="14" t="str">
        <f t="shared" si="94"/>
        <v>6345</v>
      </c>
      <c r="X2633" s="78">
        <f t="shared" si="95"/>
        <v>1.0621761658031088</v>
      </c>
      <c r="Y2633" s="14">
        <v>0.65269922249610435</v>
      </c>
    </row>
    <row r="2634" spans="21:25" x14ac:dyDescent="0.25">
      <c r="U2634">
        <v>64</v>
      </c>
      <c r="V2634" s="14">
        <v>45</v>
      </c>
      <c r="W2634" s="14" t="str">
        <f t="shared" si="94"/>
        <v>6445</v>
      </c>
      <c r="X2634" s="78">
        <f t="shared" si="95"/>
        <v>1.0631630890698247</v>
      </c>
      <c r="Y2634" s="14">
        <v>0.65330567938111794</v>
      </c>
    </row>
    <row r="2635" spans="21:25" x14ac:dyDescent="0.25">
      <c r="U2635">
        <v>65</v>
      </c>
      <c r="V2635" s="14">
        <v>45</v>
      </c>
      <c r="W2635" s="14" t="str">
        <f t="shared" si="94"/>
        <v>6545</v>
      </c>
      <c r="X2635" s="78">
        <f t="shared" si="95"/>
        <v>1.0641500123365408</v>
      </c>
      <c r="Y2635" s="14">
        <v>0.65391213626613187</v>
      </c>
    </row>
    <row r="2636" spans="21:25" x14ac:dyDescent="0.25">
      <c r="U2636">
        <v>66</v>
      </c>
      <c r="V2636" s="14">
        <v>45</v>
      </c>
      <c r="W2636" s="14" t="str">
        <f t="shared" si="94"/>
        <v>6645</v>
      </c>
      <c r="X2636" s="78">
        <f t="shared" si="95"/>
        <v>1.0651369356032567</v>
      </c>
      <c r="Y2636" s="14">
        <v>0.65451859315114569</v>
      </c>
    </row>
    <row r="2637" spans="21:25" x14ac:dyDescent="0.25">
      <c r="U2637">
        <v>67</v>
      </c>
      <c r="V2637" s="14">
        <v>45</v>
      </c>
      <c r="W2637" s="14" t="str">
        <f t="shared" si="94"/>
        <v>6745</v>
      </c>
      <c r="X2637" s="78">
        <f t="shared" si="95"/>
        <v>1.0661238588699729</v>
      </c>
      <c r="Y2637" s="14">
        <v>0.6551250500361594</v>
      </c>
    </row>
    <row r="2638" spans="21:25" x14ac:dyDescent="0.25">
      <c r="U2638">
        <v>68</v>
      </c>
      <c r="V2638" s="14">
        <v>45</v>
      </c>
      <c r="W2638" s="14" t="str">
        <f t="shared" si="94"/>
        <v>6845</v>
      </c>
      <c r="X2638" s="78">
        <f t="shared" si="95"/>
        <v>1.0671107821366888</v>
      </c>
      <c r="Y2638" s="14">
        <v>0.65573150692117321</v>
      </c>
    </row>
    <row r="2639" spans="21:25" x14ac:dyDescent="0.25">
      <c r="U2639">
        <v>69</v>
      </c>
      <c r="V2639" s="14">
        <v>45</v>
      </c>
      <c r="W2639" s="14" t="str">
        <f t="shared" si="94"/>
        <v>6945</v>
      </c>
      <c r="X2639" s="78">
        <f t="shared" si="95"/>
        <v>1.0680977054034049</v>
      </c>
      <c r="Y2639" s="14">
        <v>0.65633796380618714</v>
      </c>
    </row>
    <row r="2640" spans="21:25" x14ac:dyDescent="0.25">
      <c r="U2640">
        <v>70</v>
      </c>
      <c r="V2640" s="14">
        <v>45</v>
      </c>
      <c r="W2640" s="14" t="str">
        <f t="shared" si="94"/>
        <v>7045</v>
      </c>
      <c r="X2640" s="78">
        <f t="shared" si="95"/>
        <v>1.0690846286701208</v>
      </c>
      <c r="Y2640" s="14">
        <v>0.65694442069120074</v>
      </c>
    </row>
    <row r="2641" spans="21:25" x14ac:dyDescent="0.25">
      <c r="U2641">
        <v>71</v>
      </c>
      <c r="V2641" s="14">
        <v>45</v>
      </c>
      <c r="W2641" s="14" t="str">
        <f t="shared" si="94"/>
        <v>7145</v>
      </c>
      <c r="X2641" s="78">
        <f t="shared" si="95"/>
        <v>1.0700715519368369</v>
      </c>
      <c r="Y2641" s="14">
        <v>0.65755087757621467</v>
      </c>
    </row>
    <row r="2642" spans="21:25" x14ac:dyDescent="0.25">
      <c r="U2642">
        <v>72</v>
      </c>
      <c r="V2642" s="14">
        <v>45</v>
      </c>
      <c r="W2642" s="14" t="str">
        <f t="shared" si="94"/>
        <v>7245</v>
      </c>
      <c r="X2642" s="78">
        <f t="shared" si="95"/>
        <v>1.0710584752035528</v>
      </c>
      <c r="Y2642" s="14">
        <v>0.65815733446122848</v>
      </c>
    </row>
    <row r="2643" spans="21:25" x14ac:dyDescent="0.25">
      <c r="U2643">
        <v>73</v>
      </c>
      <c r="V2643" s="14">
        <v>45</v>
      </c>
      <c r="W2643" s="14" t="str">
        <f t="shared" si="94"/>
        <v>7345</v>
      </c>
      <c r="X2643" s="78">
        <f t="shared" si="95"/>
        <v>1.0720453984702689</v>
      </c>
      <c r="Y2643" s="14">
        <v>0.6587637913462423</v>
      </c>
    </row>
    <row r="2644" spans="21:25" x14ac:dyDescent="0.25">
      <c r="U2644">
        <v>74</v>
      </c>
      <c r="V2644" s="14">
        <v>45</v>
      </c>
      <c r="W2644" s="14" t="str">
        <f t="shared" si="94"/>
        <v>7445</v>
      </c>
      <c r="X2644" s="78">
        <f t="shared" si="95"/>
        <v>1.0730323217369848</v>
      </c>
      <c r="Y2644" s="14">
        <v>0.65937024823125601</v>
      </c>
    </row>
    <row r="2645" spans="21:25" x14ac:dyDescent="0.25">
      <c r="U2645">
        <v>75</v>
      </c>
      <c r="V2645" s="14">
        <v>45</v>
      </c>
      <c r="W2645" s="14" t="str">
        <f t="shared" si="94"/>
        <v>7545</v>
      </c>
      <c r="X2645" s="78">
        <f t="shared" si="95"/>
        <v>1.0740192450037009</v>
      </c>
      <c r="Y2645" s="14">
        <v>0.65997670511626982</v>
      </c>
    </row>
    <row r="2646" spans="21:25" x14ac:dyDescent="0.25">
      <c r="U2646">
        <v>76</v>
      </c>
      <c r="V2646" s="14">
        <v>45</v>
      </c>
      <c r="W2646" s="14" t="str">
        <f t="shared" si="94"/>
        <v>7645</v>
      </c>
      <c r="X2646" s="78">
        <f t="shared" si="95"/>
        <v>1.0750061682704168</v>
      </c>
      <c r="Y2646" s="14">
        <v>0.66058316200128364</v>
      </c>
    </row>
    <row r="2647" spans="21:25" x14ac:dyDescent="0.25">
      <c r="U2647">
        <v>77</v>
      </c>
      <c r="V2647" s="14">
        <v>45</v>
      </c>
      <c r="W2647" s="14" t="str">
        <f t="shared" si="94"/>
        <v>7745</v>
      </c>
      <c r="X2647" s="78">
        <f t="shared" si="95"/>
        <v>1.075993091537133</v>
      </c>
      <c r="Y2647" s="14">
        <v>0.66118961888629757</v>
      </c>
    </row>
    <row r="2648" spans="21:25" x14ac:dyDescent="0.25">
      <c r="U2648">
        <v>78</v>
      </c>
      <c r="V2648" s="14">
        <v>45</v>
      </c>
      <c r="W2648" s="14" t="str">
        <f t="shared" si="94"/>
        <v>7845</v>
      </c>
      <c r="X2648" s="78">
        <f t="shared" si="95"/>
        <v>1.0769800148038489</v>
      </c>
      <c r="Y2648" s="14">
        <v>0.66179607577131117</v>
      </c>
    </row>
    <row r="2649" spans="21:25" x14ac:dyDescent="0.25">
      <c r="U2649">
        <v>79</v>
      </c>
      <c r="V2649" s="14">
        <v>45</v>
      </c>
      <c r="W2649" s="14" t="str">
        <f t="shared" si="94"/>
        <v>7945</v>
      </c>
      <c r="X2649" s="78">
        <f t="shared" si="95"/>
        <v>1.077966938070565</v>
      </c>
      <c r="Y2649" s="14">
        <v>0.66240253265632509</v>
      </c>
    </row>
    <row r="2650" spans="21:25" x14ac:dyDescent="0.25">
      <c r="U2650">
        <v>80</v>
      </c>
      <c r="V2650" s="14">
        <v>45</v>
      </c>
      <c r="W2650" s="14" t="str">
        <f t="shared" ref="W2650:W2713" si="96">U2650&amp;V2650</f>
        <v>8045</v>
      </c>
      <c r="X2650" s="78">
        <f t="shared" si="95"/>
        <v>1.0789538613372809</v>
      </c>
      <c r="Y2650" s="14">
        <v>0.66300898954133891</v>
      </c>
    </row>
    <row r="2651" spans="21:25" x14ac:dyDescent="0.25">
      <c r="U2651">
        <v>81</v>
      </c>
      <c r="V2651" s="14">
        <v>45</v>
      </c>
      <c r="W2651" s="14" t="str">
        <f t="shared" si="96"/>
        <v>8145</v>
      </c>
      <c r="X2651" s="78">
        <f t="shared" si="95"/>
        <v>1.079940784603997</v>
      </c>
      <c r="Y2651" s="14">
        <v>0.66361544642635262</v>
      </c>
    </row>
    <row r="2652" spans="21:25" x14ac:dyDescent="0.25">
      <c r="U2652">
        <v>82</v>
      </c>
      <c r="V2652" s="14">
        <v>45</v>
      </c>
      <c r="W2652" s="14" t="str">
        <f t="shared" si="96"/>
        <v>8245</v>
      </c>
      <c r="X2652" s="78">
        <f t="shared" si="95"/>
        <v>1.0809277078707129</v>
      </c>
      <c r="Y2652" s="14">
        <v>0.66422190331136644</v>
      </c>
    </row>
    <row r="2653" spans="21:25" x14ac:dyDescent="0.25">
      <c r="U2653">
        <v>83</v>
      </c>
      <c r="V2653" s="14">
        <v>45</v>
      </c>
      <c r="W2653" s="14" t="str">
        <f t="shared" si="96"/>
        <v>8345</v>
      </c>
      <c r="X2653" s="78">
        <f t="shared" si="95"/>
        <v>1.081914631137429</v>
      </c>
      <c r="Y2653" s="14">
        <v>0.66482836019638036</v>
      </c>
    </row>
    <row r="2654" spans="21:25" x14ac:dyDescent="0.25">
      <c r="U2654">
        <v>84</v>
      </c>
      <c r="V2654" s="14">
        <v>45</v>
      </c>
      <c r="W2654" s="14" t="str">
        <f t="shared" si="96"/>
        <v>8445</v>
      </c>
      <c r="X2654" s="78">
        <f t="shared" si="95"/>
        <v>1.0829015544041449</v>
      </c>
      <c r="Y2654" s="14">
        <v>0.66543481708139396</v>
      </c>
    </row>
    <row r="2655" spans="21:25" x14ac:dyDescent="0.25">
      <c r="U2655">
        <v>85</v>
      </c>
      <c r="V2655" s="14">
        <v>45</v>
      </c>
      <c r="W2655" s="14" t="str">
        <f t="shared" si="96"/>
        <v>8545</v>
      </c>
      <c r="X2655" s="78">
        <f t="shared" si="95"/>
        <v>1.0838884776708611</v>
      </c>
      <c r="Y2655" s="14">
        <v>0.66604127396640789</v>
      </c>
    </row>
    <row r="2656" spans="21:25" x14ac:dyDescent="0.25">
      <c r="U2656">
        <v>86</v>
      </c>
      <c r="V2656" s="14">
        <v>45</v>
      </c>
      <c r="W2656" s="14" t="str">
        <f t="shared" si="96"/>
        <v>8645</v>
      </c>
      <c r="X2656" s="78">
        <f t="shared" si="95"/>
        <v>1.084875400937577</v>
      </c>
      <c r="Y2656" s="14">
        <v>0.6666477308514217</v>
      </c>
    </row>
    <row r="2657" spans="21:25" x14ac:dyDescent="0.25">
      <c r="U2657">
        <v>87</v>
      </c>
      <c r="V2657" s="14">
        <v>45</v>
      </c>
      <c r="W2657" s="14" t="str">
        <f t="shared" si="96"/>
        <v>8745</v>
      </c>
      <c r="X2657" s="78">
        <f t="shared" si="95"/>
        <v>1.0858623242042931</v>
      </c>
      <c r="Y2657" s="14">
        <v>0.66725418773643541</v>
      </c>
    </row>
    <row r="2658" spans="21:25" x14ac:dyDescent="0.25">
      <c r="U2658">
        <v>88</v>
      </c>
      <c r="V2658" s="14">
        <v>45</v>
      </c>
      <c r="W2658" s="14" t="str">
        <f t="shared" si="96"/>
        <v>8845</v>
      </c>
      <c r="X2658" s="78">
        <f t="shared" si="95"/>
        <v>1.086849247471009</v>
      </c>
      <c r="Y2658" s="14">
        <v>0.66786064462144923</v>
      </c>
    </row>
    <row r="2659" spans="21:25" x14ac:dyDescent="0.25">
      <c r="U2659">
        <v>89</v>
      </c>
      <c r="V2659" s="14">
        <v>45</v>
      </c>
      <c r="W2659" s="14" t="str">
        <f t="shared" si="96"/>
        <v>8945</v>
      </c>
      <c r="X2659" s="78">
        <f t="shared" si="95"/>
        <v>1.0878361707377251</v>
      </c>
      <c r="Y2659" s="14">
        <v>0.66846710150646316</v>
      </c>
    </row>
    <row r="2660" spans="21:25" x14ac:dyDescent="0.25">
      <c r="U2660">
        <v>90</v>
      </c>
      <c r="V2660" s="14">
        <v>45</v>
      </c>
      <c r="W2660" s="14" t="str">
        <f t="shared" si="96"/>
        <v>9045</v>
      </c>
      <c r="X2660" s="78">
        <f t="shared" si="95"/>
        <v>1.088823094004441</v>
      </c>
      <c r="Y2660" s="14">
        <v>0.66907355839147675</v>
      </c>
    </row>
    <row r="2661" spans="21:25" x14ac:dyDescent="0.25">
      <c r="U2661">
        <v>91</v>
      </c>
      <c r="V2661" s="14">
        <v>45</v>
      </c>
      <c r="W2661" s="14" t="str">
        <f t="shared" si="96"/>
        <v>9145</v>
      </c>
      <c r="X2661" s="78">
        <f t="shared" si="95"/>
        <v>1.0898100172711571</v>
      </c>
      <c r="Y2661" s="14">
        <v>0.66968001527649068</v>
      </c>
    </row>
    <row r="2662" spans="21:25" x14ac:dyDescent="0.25">
      <c r="U2662">
        <v>92</v>
      </c>
      <c r="V2662" s="14">
        <v>45</v>
      </c>
      <c r="W2662" s="14" t="str">
        <f t="shared" si="96"/>
        <v>9245</v>
      </c>
      <c r="X2662" s="78">
        <f t="shared" si="95"/>
        <v>1.0907969405378732</v>
      </c>
      <c r="Y2662" s="14">
        <v>0.6702864721615045</v>
      </c>
    </row>
    <row r="2663" spans="21:25" x14ac:dyDescent="0.25">
      <c r="U2663">
        <v>93</v>
      </c>
      <c r="V2663" s="14">
        <v>45</v>
      </c>
      <c r="W2663" s="14" t="str">
        <f t="shared" si="96"/>
        <v>9345</v>
      </c>
      <c r="X2663" s="78">
        <f t="shared" si="95"/>
        <v>1.0917838638045891</v>
      </c>
      <c r="Y2663" s="14">
        <v>0.67089292904651832</v>
      </c>
    </row>
    <row r="2664" spans="21:25" x14ac:dyDescent="0.25">
      <c r="U2664">
        <v>94</v>
      </c>
      <c r="V2664" s="14">
        <v>45</v>
      </c>
      <c r="W2664" s="14" t="str">
        <f t="shared" si="96"/>
        <v>9445</v>
      </c>
      <c r="X2664" s="78">
        <f t="shared" si="95"/>
        <v>1.0927707870713053</v>
      </c>
      <c r="Y2664" s="14">
        <v>0.67149938593153224</v>
      </c>
    </row>
    <row r="2665" spans="21:25" x14ac:dyDescent="0.25">
      <c r="U2665">
        <v>95</v>
      </c>
      <c r="V2665" s="14">
        <v>45</v>
      </c>
      <c r="W2665" s="14" t="str">
        <f t="shared" si="96"/>
        <v>9545</v>
      </c>
      <c r="X2665" s="78">
        <f t="shared" si="95"/>
        <v>1.0937577103380212</v>
      </c>
      <c r="Y2665" s="14">
        <v>0.67210584281654584</v>
      </c>
    </row>
    <row r="2666" spans="21:25" x14ac:dyDescent="0.25">
      <c r="U2666">
        <v>96</v>
      </c>
      <c r="V2666" s="14">
        <v>45</v>
      </c>
      <c r="W2666" s="14" t="str">
        <f t="shared" si="96"/>
        <v>9645</v>
      </c>
      <c r="X2666" s="78">
        <f t="shared" si="95"/>
        <v>1.0947446336047373</v>
      </c>
      <c r="Y2666" s="14">
        <v>0.67271229970155977</v>
      </c>
    </row>
    <row r="2667" spans="21:25" x14ac:dyDescent="0.25">
      <c r="U2667">
        <v>97</v>
      </c>
      <c r="V2667" s="14">
        <v>45</v>
      </c>
      <c r="W2667" s="14" t="str">
        <f t="shared" si="96"/>
        <v>9745</v>
      </c>
      <c r="X2667" s="78">
        <f t="shared" si="95"/>
        <v>1.0957315568714532</v>
      </c>
      <c r="Y2667" s="14">
        <v>0.67331875658657359</v>
      </c>
    </row>
    <row r="2668" spans="21:25" x14ac:dyDescent="0.25">
      <c r="U2668">
        <v>98</v>
      </c>
      <c r="V2668" s="14">
        <v>45</v>
      </c>
      <c r="W2668" s="14" t="str">
        <f t="shared" si="96"/>
        <v>9845</v>
      </c>
      <c r="X2668" s="78">
        <f t="shared" si="95"/>
        <v>1.0967184801381693</v>
      </c>
      <c r="Y2668" s="14">
        <v>0.67392521347158729</v>
      </c>
    </row>
    <row r="2669" spans="21:25" x14ac:dyDescent="0.25">
      <c r="U2669">
        <v>99</v>
      </c>
      <c r="V2669" s="14">
        <v>45</v>
      </c>
      <c r="W2669" s="14" t="str">
        <f t="shared" si="96"/>
        <v>9945</v>
      </c>
      <c r="X2669" s="78">
        <f t="shared" si="95"/>
        <v>1.0977054034048852</v>
      </c>
      <c r="Y2669" s="14">
        <v>0.67453167035660111</v>
      </c>
    </row>
    <row r="2670" spans="21:25" x14ac:dyDescent="0.25">
      <c r="U2670">
        <v>100</v>
      </c>
      <c r="V2670" s="14">
        <v>45</v>
      </c>
      <c r="W2670" s="14" t="str">
        <f t="shared" si="96"/>
        <v>10045</v>
      </c>
      <c r="X2670" s="78">
        <f t="shared" si="95"/>
        <v>1.0986923266716013</v>
      </c>
      <c r="Y2670" s="14">
        <v>0.67513812724161504</v>
      </c>
    </row>
    <row r="2671" spans="21:25" x14ac:dyDescent="0.25">
      <c r="U2671">
        <v>101</v>
      </c>
      <c r="V2671" s="14">
        <v>45</v>
      </c>
      <c r="W2671" s="14" t="str">
        <f t="shared" si="96"/>
        <v>10145</v>
      </c>
      <c r="X2671" s="78">
        <f t="shared" si="95"/>
        <v>1.0996792499383172</v>
      </c>
      <c r="Y2671" s="14">
        <v>0.67574458412662863</v>
      </c>
    </row>
    <row r="2672" spans="21:25" x14ac:dyDescent="0.25">
      <c r="U2672">
        <v>102</v>
      </c>
      <c r="V2672" s="14">
        <v>45</v>
      </c>
      <c r="W2672" s="14" t="str">
        <f t="shared" si="96"/>
        <v>10245</v>
      </c>
      <c r="X2672" s="78">
        <f t="shared" si="95"/>
        <v>1.1006661732050333</v>
      </c>
      <c r="Y2672" s="14">
        <v>0.67635104101164256</v>
      </c>
    </row>
    <row r="2673" spans="21:25" x14ac:dyDescent="0.25">
      <c r="U2673">
        <v>103</v>
      </c>
      <c r="V2673" s="14">
        <v>45</v>
      </c>
      <c r="W2673" s="14" t="str">
        <f t="shared" si="96"/>
        <v>10345</v>
      </c>
      <c r="X2673" s="78">
        <f t="shared" si="95"/>
        <v>1.1016530964717492</v>
      </c>
      <c r="Y2673" s="14">
        <v>0.67695749789665638</v>
      </c>
    </row>
    <row r="2674" spans="21:25" x14ac:dyDescent="0.25">
      <c r="U2674">
        <v>104</v>
      </c>
      <c r="V2674" s="14">
        <v>45</v>
      </c>
      <c r="W2674" s="14" t="str">
        <f t="shared" si="96"/>
        <v>10445</v>
      </c>
      <c r="X2674" s="78">
        <f t="shared" ref="X2674:X2737" si="97">$X$153/1013.25*(1013.25+U2674)</f>
        <v>1.1026400197384654</v>
      </c>
      <c r="Y2674" s="14">
        <v>0.6775639547816702</v>
      </c>
    </row>
    <row r="2675" spans="21:25" x14ac:dyDescent="0.25">
      <c r="U2675">
        <v>105</v>
      </c>
      <c r="V2675" s="14">
        <v>45</v>
      </c>
      <c r="W2675" s="14" t="str">
        <f t="shared" si="96"/>
        <v>10545</v>
      </c>
      <c r="X2675" s="78">
        <f t="shared" si="97"/>
        <v>1.1036269430051813</v>
      </c>
      <c r="Y2675" s="14">
        <v>0.6781704116666839</v>
      </c>
    </row>
    <row r="2676" spans="21:25" x14ac:dyDescent="0.25">
      <c r="U2676">
        <v>106</v>
      </c>
      <c r="V2676" s="14">
        <v>45</v>
      </c>
      <c r="W2676" s="14" t="str">
        <f t="shared" si="96"/>
        <v>10645</v>
      </c>
      <c r="X2676" s="78">
        <f t="shared" si="97"/>
        <v>1.1046138662718974</v>
      </c>
      <c r="Y2676" s="14">
        <v>0.67877686855169783</v>
      </c>
    </row>
    <row r="2677" spans="21:25" x14ac:dyDescent="0.25">
      <c r="U2677">
        <v>107</v>
      </c>
      <c r="V2677" s="14">
        <v>45</v>
      </c>
      <c r="W2677" s="14" t="str">
        <f t="shared" si="96"/>
        <v>10745</v>
      </c>
      <c r="X2677" s="78">
        <f t="shared" si="97"/>
        <v>1.1056007895386133</v>
      </c>
      <c r="Y2677" s="14">
        <v>0.67938332543671154</v>
      </c>
    </row>
    <row r="2678" spans="21:25" x14ac:dyDescent="0.25">
      <c r="U2678">
        <v>108</v>
      </c>
      <c r="V2678" s="14">
        <v>45</v>
      </c>
      <c r="W2678" s="14" t="str">
        <f t="shared" si="96"/>
        <v>10845</v>
      </c>
      <c r="X2678" s="78">
        <f t="shared" si="97"/>
        <v>1.1065877128053294</v>
      </c>
      <c r="Y2678" s="14">
        <v>0.67998978232172536</v>
      </c>
    </row>
    <row r="2679" spans="21:25" x14ac:dyDescent="0.25">
      <c r="U2679">
        <v>109</v>
      </c>
      <c r="V2679" s="14">
        <v>45</v>
      </c>
      <c r="W2679" s="14" t="str">
        <f t="shared" si="96"/>
        <v>10945</v>
      </c>
      <c r="X2679" s="78">
        <f t="shared" si="97"/>
        <v>1.1075746360720453</v>
      </c>
      <c r="Y2679" s="14">
        <v>0.68059623920673906</v>
      </c>
    </row>
    <row r="2680" spans="21:25" x14ac:dyDescent="0.25">
      <c r="U2680">
        <v>110</v>
      </c>
      <c r="V2680" s="14">
        <v>45</v>
      </c>
      <c r="W2680" s="14" t="str">
        <f t="shared" si="96"/>
        <v>11045</v>
      </c>
      <c r="X2680" s="78">
        <f t="shared" si="97"/>
        <v>1.1085615593387614</v>
      </c>
      <c r="Y2680" s="14">
        <v>0.68120269609175299</v>
      </c>
    </row>
    <row r="2681" spans="21:25" x14ac:dyDescent="0.25">
      <c r="U2681">
        <v>111</v>
      </c>
      <c r="V2681" s="14">
        <v>45</v>
      </c>
      <c r="W2681" s="14" t="str">
        <f t="shared" si="96"/>
        <v>11145</v>
      </c>
      <c r="X2681" s="78">
        <f t="shared" si="97"/>
        <v>1.1095484826054773</v>
      </c>
      <c r="Y2681" s="14">
        <v>0.6818091529767667</v>
      </c>
    </row>
    <row r="2682" spans="21:25" x14ac:dyDescent="0.25">
      <c r="U2682">
        <v>112</v>
      </c>
      <c r="V2682" s="14">
        <v>45</v>
      </c>
      <c r="W2682" s="14" t="str">
        <f t="shared" si="96"/>
        <v>11245</v>
      </c>
      <c r="X2682" s="78">
        <f t="shared" si="97"/>
        <v>1.1105354058721935</v>
      </c>
      <c r="Y2682" s="14">
        <v>0.68241560986178051</v>
      </c>
    </row>
    <row r="2683" spans="21:25" x14ac:dyDescent="0.25">
      <c r="U2683">
        <v>113</v>
      </c>
      <c r="V2683" s="14">
        <v>45</v>
      </c>
      <c r="W2683" s="14" t="str">
        <f t="shared" si="96"/>
        <v>11345</v>
      </c>
      <c r="X2683" s="78">
        <f t="shared" si="97"/>
        <v>1.1115223291389094</v>
      </c>
      <c r="Y2683" s="14">
        <v>0.68302206674679433</v>
      </c>
    </row>
    <row r="2684" spans="21:25" x14ac:dyDescent="0.25">
      <c r="U2684">
        <v>114</v>
      </c>
      <c r="V2684" s="14">
        <v>45</v>
      </c>
      <c r="W2684" s="14" t="str">
        <f t="shared" si="96"/>
        <v>11445</v>
      </c>
      <c r="X2684" s="78">
        <f t="shared" si="97"/>
        <v>1.1125092524056255</v>
      </c>
      <c r="Y2684" s="14">
        <v>0.68362852363180826</v>
      </c>
    </row>
    <row r="2685" spans="21:25" x14ac:dyDescent="0.25">
      <c r="U2685">
        <v>115</v>
      </c>
      <c r="V2685" s="14">
        <v>45</v>
      </c>
      <c r="W2685" s="14" t="str">
        <f t="shared" si="96"/>
        <v>11545</v>
      </c>
      <c r="X2685" s="78">
        <f t="shared" si="97"/>
        <v>1.1134961756723414</v>
      </c>
      <c r="Y2685" s="14">
        <v>0.68423498051682186</v>
      </c>
    </row>
    <row r="2686" spans="21:25" x14ac:dyDescent="0.25">
      <c r="U2686">
        <v>116</v>
      </c>
      <c r="V2686" s="14">
        <v>45</v>
      </c>
      <c r="W2686" s="14" t="str">
        <f t="shared" si="96"/>
        <v>11645</v>
      </c>
      <c r="X2686" s="78">
        <f t="shared" si="97"/>
        <v>1.1144830989390575</v>
      </c>
      <c r="Y2686" s="14">
        <v>0.68484143740183578</v>
      </c>
    </row>
    <row r="2687" spans="21:25" x14ac:dyDescent="0.25">
      <c r="U2687">
        <v>117</v>
      </c>
      <c r="V2687" s="14">
        <v>45</v>
      </c>
      <c r="W2687" s="14" t="str">
        <f t="shared" si="96"/>
        <v>11745</v>
      </c>
      <c r="X2687" s="78">
        <f t="shared" si="97"/>
        <v>1.1154700222057734</v>
      </c>
      <c r="Y2687" s="14">
        <v>0.6854478942868496</v>
      </c>
    </row>
    <row r="2688" spans="21:25" x14ac:dyDescent="0.25">
      <c r="U2688">
        <v>118</v>
      </c>
      <c r="V2688" s="14">
        <v>45</v>
      </c>
      <c r="W2688" s="14" t="str">
        <f t="shared" si="96"/>
        <v>11845</v>
      </c>
      <c r="X2688" s="78">
        <f t="shared" si="97"/>
        <v>1.1164569454724895</v>
      </c>
      <c r="Y2688" s="14">
        <v>0.68605435117186331</v>
      </c>
    </row>
    <row r="2689" spans="21:25" x14ac:dyDescent="0.25">
      <c r="U2689">
        <v>119</v>
      </c>
      <c r="V2689" s="14">
        <v>45</v>
      </c>
      <c r="W2689" s="14" t="str">
        <f t="shared" si="96"/>
        <v>11945</v>
      </c>
      <c r="X2689" s="78">
        <f t="shared" si="97"/>
        <v>1.1174438687392054</v>
      </c>
      <c r="Y2689" s="14">
        <v>0.68666080805687713</v>
      </c>
    </row>
    <row r="2690" spans="21:25" x14ac:dyDescent="0.25">
      <c r="U2690">
        <v>120</v>
      </c>
      <c r="V2690" s="14">
        <v>45</v>
      </c>
      <c r="W2690" s="14" t="str">
        <f t="shared" si="96"/>
        <v>12045</v>
      </c>
      <c r="X2690" s="78">
        <f t="shared" si="97"/>
        <v>1.1184307920059215</v>
      </c>
      <c r="Y2690" s="14">
        <v>0.68726726494189105</v>
      </c>
    </row>
    <row r="2691" spans="21:25" x14ac:dyDescent="0.25">
      <c r="U2691">
        <v>121</v>
      </c>
      <c r="V2691" s="14">
        <v>45</v>
      </c>
      <c r="W2691" s="14" t="str">
        <f t="shared" si="96"/>
        <v>12145</v>
      </c>
      <c r="X2691" s="78">
        <f t="shared" si="97"/>
        <v>1.1194177152726374</v>
      </c>
      <c r="Y2691" s="14">
        <v>0.68787372182690465</v>
      </c>
    </row>
    <row r="2692" spans="21:25" x14ac:dyDescent="0.25">
      <c r="U2692">
        <v>122</v>
      </c>
      <c r="V2692" s="14">
        <v>45</v>
      </c>
      <c r="W2692" s="14" t="str">
        <f t="shared" si="96"/>
        <v>12245</v>
      </c>
      <c r="X2692" s="78">
        <f t="shared" si="97"/>
        <v>1.1204046385393536</v>
      </c>
      <c r="Y2692" s="14">
        <v>0.68848017871191858</v>
      </c>
    </row>
    <row r="2693" spans="21:25" x14ac:dyDescent="0.25">
      <c r="U2693">
        <v>123</v>
      </c>
      <c r="V2693" s="14">
        <v>45</v>
      </c>
      <c r="W2693" s="14" t="str">
        <f t="shared" si="96"/>
        <v>12345</v>
      </c>
      <c r="X2693" s="78">
        <f t="shared" si="97"/>
        <v>1.1213915618060695</v>
      </c>
      <c r="Y2693" s="14">
        <v>0.6890866355969324</v>
      </c>
    </row>
    <row r="2694" spans="21:25" x14ac:dyDescent="0.25">
      <c r="U2694">
        <v>124</v>
      </c>
      <c r="V2694" s="14">
        <v>45</v>
      </c>
      <c r="W2694" s="14" t="str">
        <f t="shared" si="96"/>
        <v>12445</v>
      </c>
      <c r="X2694" s="78">
        <f t="shared" si="97"/>
        <v>1.1223784850727856</v>
      </c>
      <c r="Y2694" s="14">
        <v>0.68969309248194621</v>
      </c>
    </row>
    <row r="2695" spans="21:25" x14ac:dyDescent="0.25">
      <c r="U2695">
        <v>125</v>
      </c>
      <c r="V2695" s="14">
        <v>45</v>
      </c>
      <c r="W2695" s="14" t="str">
        <f t="shared" si="96"/>
        <v>12545</v>
      </c>
      <c r="X2695" s="78">
        <f t="shared" si="97"/>
        <v>1.1233654083395015</v>
      </c>
      <c r="Y2695" s="14">
        <v>0.69029954936695992</v>
      </c>
    </row>
    <row r="2696" spans="21:25" x14ac:dyDescent="0.25">
      <c r="U2696">
        <v>126</v>
      </c>
      <c r="V2696" s="14">
        <v>45</v>
      </c>
      <c r="W2696" s="14" t="str">
        <f t="shared" si="96"/>
        <v>12645</v>
      </c>
      <c r="X2696" s="78">
        <f t="shared" si="97"/>
        <v>1.1243523316062176</v>
      </c>
      <c r="Y2696" s="14">
        <v>0.69090600625197374</v>
      </c>
    </row>
    <row r="2697" spans="21:25" x14ac:dyDescent="0.25">
      <c r="U2697">
        <v>127</v>
      </c>
      <c r="V2697" s="14">
        <v>45</v>
      </c>
      <c r="W2697" s="14" t="str">
        <f t="shared" si="96"/>
        <v>12745</v>
      </c>
      <c r="X2697" s="78">
        <f t="shared" si="97"/>
        <v>1.1253392548729335</v>
      </c>
      <c r="Y2697" s="14">
        <v>0.69151246313698755</v>
      </c>
    </row>
    <row r="2698" spans="21:25" x14ac:dyDescent="0.25">
      <c r="U2698">
        <v>128</v>
      </c>
      <c r="V2698" s="14">
        <v>45</v>
      </c>
      <c r="W2698" s="14" t="str">
        <f t="shared" si="96"/>
        <v>12845</v>
      </c>
      <c r="X2698" s="78">
        <f t="shared" si="97"/>
        <v>1.1263261781396496</v>
      </c>
      <c r="Y2698" s="14">
        <v>0.69211892002200148</v>
      </c>
    </row>
    <row r="2699" spans="21:25" x14ac:dyDescent="0.25">
      <c r="U2699">
        <v>129</v>
      </c>
      <c r="V2699" s="14">
        <v>45</v>
      </c>
      <c r="W2699" s="14" t="str">
        <f t="shared" si="96"/>
        <v>12945</v>
      </c>
      <c r="X2699" s="78">
        <f t="shared" si="97"/>
        <v>1.1273131014063655</v>
      </c>
      <c r="Y2699" s="14">
        <v>0.69272537690701508</v>
      </c>
    </row>
    <row r="2700" spans="21:25" x14ac:dyDescent="0.25">
      <c r="U2700">
        <v>130</v>
      </c>
      <c r="V2700" s="14">
        <v>45</v>
      </c>
      <c r="W2700" s="14" t="str">
        <f t="shared" si="96"/>
        <v>13045</v>
      </c>
      <c r="X2700" s="78">
        <f t="shared" si="97"/>
        <v>1.1283000246730817</v>
      </c>
      <c r="Y2700" s="14">
        <v>0.69333183379202901</v>
      </c>
    </row>
    <row r="2701" spans="21:25" x14ac:dyDescent="0.25">
      <c r="U2701">
        <v>131</v>
      </c>
      <c r="V2701" s="14">
        <v>45</v>
      </c>
      <c r="W2701" s="14" t="str">
        <f t="shared" si="96"/>
        <v>13145</v>
      </c>
      <c r="X2701" s="78">
        <f t="shared" si="97"/>
        <v>1.1292869479397976</v>
      </c>
      <c r="Y2701" s="14">
        <v>0.69393829067704282</v>
      </c>
    </row>
    <row r="2702" spans="21:25" x14ac:dyDescent="0.25">
      <c r="U2702">
        <v>132</v>
      </c>
      <c r="V2702" s="14">
        <v>45</v>
      </c>
      <c r="W2702" s="14" t="str">
        <f t="shared" si="96"/>
        <v>13245</v>
      </c>
      <c r="X2702" s="78">
        <f t="shared" si="97"/>
        <v>1.1302738712065137</v>
      </c>
      <c r="Y2702" s="14">
        <v>0.69454474756205653</v>
      </c>
    </row>
    <row r="2703" spans="21:25" x14ac:dyDescent="0.25">
      <c r="U2703">
        <v>133</v>
      </c>
      <c r="V2703" s="14">
        <v>45</v>
      </c>
      <c r="W2703" s="14" t="str">
        <f t="shared" si="96"/>
        <v>13345</v>
      </c>
      <c r="X2703" s="78">
        <f t="shared" si="97"/>
        <v>1.1312607944732296</v>
      </c>
      <c r="Y2703" s="14">
        <v>0.69515120444707035</v>
      </c>
    </row>
    <row r="2704" spans="21:25" x14ac:dyDescent="0.25">
      <c r="U2704">
        <v>134</v>
      </c>
      <c r="V2704" s="14">
        <v>45</v>
      </c>
      <c r="W2704" s="14" t="str">
        <f t="shared" si="96"/>
        <v>13445</v>
      </c>
      <c r="X2704" s="78">
        <f t="shared" si="97"/>
        <v>1.1322477177399457</v>
      </c>
      <c r="Y2704" s="14">
        <v>0.69575766133208428</v>
      </c>
    </row>
    <row r="2705" spans="21:25" x14ac:dyDescent="0.25">
      <c r="U2705">
        <v>135</v>
      </c>
      <c r="V2705" s="14">
        <v>45</v>
      </c>
      <c r="W2705" s="14" t="str">
        <f t="shared" si="96"/>
        <v>13545</v>
      </c>
      <c r="X2705" s="78">
        <f t="shared" si="97"/>
        <v>1.1332346410066616</v>
      </c>
      <c r="Y2705" s="14">
        <v>0.69636411821709787</v>
      </c>
    </row>
    <row r="2706" spans="21:25" x14ac:dyDescent="0.25">
      <c r="U2706">
        <v>136</v>
      </c>
      <c r="V2706" s="14">
        <v>45</v>
      </c>
      <c r="W2706" s="14" t="str">
        <f t="shared" si="96"/>
        <v>13645</v>
      </c>
      <c r="X2706" s="78">
        <f t="shared" si="97"/>
        <v>1.1342215642733777</v>
      </c>
      <c r="Y2706" s="14">
        <v>0.6969705751021118</v>
      </c>
    </row>
    <row r="2707" spans="21:25" x14ac:dyDescent="0.25">
      <c r="U2707">
        <v>137</v>
      </c>
      <c r="V2707" s="14">
        <v>45</v>
      </c>
      <c r="W2707" s="14" t="str">
        <f t="shared" si="96"/>
        <v>13745</v>
      </c>
      <c r="X2707" s="78">
        <f t="shared" si="97"/>
        <v>1.1352084875400936</v>
      </c>
      <c r="Y2707" s="14">
        <v>0.69757703198712562</v>
      </c>
    </row>
    <row r="2708" spans="21:25" x14ac:dyDescent="0.25">
      <c r="U2708">
        <v>138</v>
      </c>
      <c r="V2708" s="14">
        <v>45</v>
      </c>
      <c r="W2708" s="14" t="str">
        <f t="shared" si="96"/>
        <v>13845</v>
      </c>
      <c r="X2708" s="78">
        <f t="shared" si="97"/>
        <v>1.1361954108068097</v>
      </c>
      <c r="Y2708" s="14">
        <v>0.69818348887213932</v>
      </c>
    </row>
    <row r="2709" spans="21:25" x14ac:dyDescent="0.25">
      <c r="U2709">
        <v>139</v>
      </c>
      <c r="V2709" s="14">
        <v>45</v>
      </c>
      <c r="W2709" s="14" t="str">
        <f t="shared" si="96"/>
        <v>13945</v>
      </c>
      <c r="X2709" s="78">
        <f t="shared" si="97"/>
        <v>1.1371823340735256</v>
      </c>
      <c r="Y2709" s="14">
        <v>0.69878994575715314</v>
      </c>
    </row>
    <row r="2710" spans="21:25" x14ac:dyDescent="0.25">
      <c r="U2710">
        <v>140</v>
      </c>
      <c r="V2710" s="14">
        <v>45</v>
      </c>
      <c r="W2710" s="14" t="str">
        <f t="shared" si="96"/>
        <v>14045</v>
      </c>
      <c r="X2710" s="78">
        <f t="shared" si="97"/>
        <v>1.1381692573402418</v>
      </c>
      <c r="Y2710" s="14">
        <v>0.69939640264216707</v>
      </c>
    </row>
    <row r="2711" spans="21:25" x14ac:dyDescent="0.25">
      <c r="U2711">
        <v>141</v>
      </c>
      <c r="V2711" s="14">
        <v>45</v>
      </c>
      <c r="W2711" s="14" t="str">
        <f t="shared" si="96"/>
        <v>14145</v>
      </c>
      <c r="X2711" s="78">
        <f t="shared" si="97"/>
        <v>1.1391561806069577</v>
      </c>
      <c r="Y2711" s="14">
        <v>0.70000285952718067</v>
      </c>
    </row>
    <row r="2712" spans="21:25" x14ac:dyDescent="0.25">
      <c r="U2712">
        <v>142</v>
      </c>
      <c r="V2712" s="14">
        <v>45</v>
      </c>
      <c r="W2712" s="14" t="str">
        <f t="shared" si="96"/>
        <v>14245</v>
      </c>
      <c r="X2712" s="78">
        <f t="shared" si="97"/>
        <v>1.1401431038736738</v>
      </c>
      <c r="Y2712" s="14">
        <v>0.70060931641219459</v>
      </c>
    </row>
    <row r="2713" spans="21:25" x14ac:dyDescent="0.25">
      <c r="U2713">
        <v>143</v>
      </c>
      <c r="V2713" s="14">
        <v>45</v>
      </c>
      <c r="W2713" s="14" t="str">
        <f t="shared" si="96"/>
        <v>14345</v>
      </c>
      <c r="X2713" s="78">
        <f t="shared" si="97"/>
        <v>1.1411300271403897</v>
      </c>
      <c r="Y2713" s="14">
        <v>0.7012157732972083</v>
      </c>
    </row>
    <row r="2714" spans="21:25" x14ac:dyDescent="0.25">
      <c r="U2714">
        <v>144</v>
      </c>
      <c r="V2714" s="14">
        <v>45</v>
      </c>
      <c r="W2714" s="14" t="str">
        <f t="shared" ref="W2714:W2777" si="98">U2714&amp;V2714</f>
        <v>14445</v>
      </c>
      <c r="X2714" s="78">
        <f t="shared" si="97"/>
        <v>1.1421169504071058</v>
      </c>
      <c r="Y2714" s="14">
        <v>0.70182223018222223</v>
      </c>
    </row>
    <row r="2715" spans="21:25" x14ac:dyDescent="0.25">
      <c r="U2715">
        <v>145</v>
      </c>
      <c r="V2715" s="14">
        <v>45</v>
      </c>
      <c r="W2715" s="14" t="str">
        <f t="shared" si="98"/>
        <v>14545</v>
      </c>
      <c r="X2715" s="78">
        <f t="shared" si="97"/>
        <v>1.1431038736738217</v>
      </c>
      <c r="Y2715" s="14">
        <v>0.70242868706723594</v>
      </c>
    </row>
    <row r="2716" spans="21:25" x14ac:dyDescent="0.25">
      <c r="U2716">
        <v>146</v>
      </c>
      <c r="V2716" s="14">
        <v>45</v>
      </c>
      <c r="W2716" s="14" t="str">
        <f t="shared" si="98"/>
        <v>14645</v>
      </c>
      <c r="X2716" s="78">
        <f t="shared" si="97"/>
        <v>1.1440907969405378</v>
      </c>
      <c r="Y2716" s="14">
        <v>0.70303514395224975</v>
      </c>
    </row>
    <row r="2717" spans="21:25" x14ac:dyDescent="0.25">
      <c r="U2717">
        <v>147</v>
      </c>
      <c r="V2717" s="14">
        <v>45</v>
      </c>
      <c r="W2717" s="14" t="str">
        <f t="shared" si="98"/>
        <v>14745</v>
      </c>
      <c r="X2717" s="78">
        <f t="shared" si="97"/>
        <v>1.1450777202072537</v>
      </c>
      <c r="Y2717" s="14">
        <v>0.70364160083726357</v>
      </c>
    </row>
    <row r="2718" spans="21:25" x14ac:dyDescent="0.25">
      <c r="U2718">
        <v>148</v>
      </c>
      <c r="V2718" s="14">
        <v>45</v>
      </c>
      <c r="W2718" s="14" t="str">
        <f t="shared" si="98"/>
        <v>14845</v>
      </c>
      <c r="X2718" s="78">
        <f t="shared" si="97"/>
        <v>1.1460646434739699</v>
      </c>
      <c r="Y2718" s="14">
        <v>0.7042480577222775</v>
      </c>
    </row>
    <row r="2719" spans="21:25" x14ac:dyDescent="0.25">
      <c r="U2719">
        <v>149</v>
      </c>
      <c r="V2719" s="14">
        <v>45</v>
      </c>
      <c r="W2719" s="14" t="str">
        <f t="shared" si="98"/>
        <v>14945</v>
      </c>
      <c r="X2719" s="78">
        <f t="shared" si="97"/>
        <v>1.1470515667406858</v>
      </c>
      <c r="Y2719" s="14">
        <v>0.70485451460729109</v>
      </c>
    </row>
    <row r="2720" spans="21:25" x14ac:dyDescent="0.25">
      <c r="U2720">
        <v>150</v>
      </c>
      <c r="V2720" s="14">
        <v>45</v>
      </c>
      <c r="W2720" s="14" t="str">
        <f t="shared" si="98"/>
        <v>15045</v>
      </c>
      <c r="X2720" s="78">
        <f t="shared" si="97"/>
        <v>1.1480384900074019</v>
      </c>
      <c r="Y2720" s="14">
        <v>0.70546097149230502</v>
      </c>
    </row>
    <row r="2721" spans="21:25" x14ac:dyDescent="0.25">
      <c r="U2721">
        <v>-150</v>
      </c>
      <c r="V2721" s="14">
        <v>50</v>
      </c>
      <c r="W2721" s="14" t="str">
        <f t="shared" si="98"/>
        <v>-15050</v>
      </c>
      <c r="X2721" s="78">
        <f t="shared" si="97"/>
        <v>0.85196150999259801</v>
      </c>
      <c r="Y2721" s="14">
        <v>0.51542358251627574</v>
      </c>
    </row>
    <row r="2722" spans="21:25" x14ac:dyDescent="0.25">
      <c r="U2722">
        <v>-149</v>
      </c>
      <c r="V2722" s="14">
        <v>50</v>
      </c>
      <c r="W2722" s="14" t="str">
        <f t="shared" si="98"/>
        <v>-14950</v>
      </c>
      <c r="X2722" s="78">
        <f t="shared" si="97"/>
        <v>0.85294843325931402</v>
      </c>
      <c r="Y2722" s="14">
        <v>0.51602065588148427</v>
      </c>
    </row>
    <row r="2723" spans="21:25" x14ac:dyDescent="0.25">
      <c r="U2723">
        <v>-148</v>
      </c>
      <c r="V2723" s="14">
        <v>50</v>
      </c>
      <c r="W2723" s="14" t="str">
        <f t="shared" si="98"/>
        <v>-14850</v>
      </c>
      <c r="X2723" s="78">
        <f t="shared" si="97"/>
        <v>0.85393535652603003</v>
      </c>
      <c r="Y2723" s="14">
        <v>0.5166177292466928</v>
      </c>
    </row>
    <row r="2724" spans="21:25" x14ac:dyDescent="0.25">
      <c r="U2724">
        <v>-147</v>
      </c>
      <c r="V2724" s="14">
        <v>50</v>
      </c>
      <c r="W2724" s="14" t="str">
        <f t="shared" si="98"/>
        <v>-14750</v>
      </c>
      <c r="X2724" s="78">
        <f t="shared" si="97"/>
        <v>0.85492227979274604</v>
      </c>
      <c r="Y2724" s="14">
        <v>0.51721480261190134</v>
      </c>
    </row>
    <row r="2725" spans="21:25" x14ac:dyDescent="0.25">
      <c r="U2725">
        <v>-146</v>
      </c>
      <c r="V2725" s="14">
        <v>50</v>
      </c>
      <c r="W2725" s="14" t="str">
        <f t="shared" si="98"/>
        <v>-14650</v>
      </c>
      <c r="X2725" s="78">
        <f t="shared" si="97"/>
        <v>0.85590920305946205</v>
      </c>
      <c r="Y2725" s="14">
        <v>0.51781187597710987</v>
      </c>
    </row>
    <row r="2726" spans="21:25" x14ac:dyDescent="0.25">
      <c r="U2726">
        <v>-145</v>
      </c>
      <c r="V2726" s="14">
        <v>50</v>
      </c>
      <c r="W2726" s="14" t="str">
        <f t="shared" si="98"/>
        <v>-14550</v>
      </c>
      <c r="X2726" s="78">
        <f t="shared" si="97"/>
        <v>0.85689612632617806</v>
      </c>
      <c r="Y2726" s="14">
        <v>0.51840894934231851</v>
      </c>
    </row>
    <row r="2727" spans="21:25" x14ac:dyDescent="0.25">
      <c r="U2727">
        <v>-144</v>
      </c>
      <c r="V2727" s="14">
        <v>50</v>
      </c>
      <c r="W2727" s="14" t="str">
        <f t="shared" si="98"/>
        <v>-14450</v>
      </c>
      <c r="X2727" s="78">
        <f t="shared" si="97"/>
        <v>0.85788304959289408</v>
      </c>
      <c r="Y2727" s="14">
        <v>0.51900602270752705</v>
      </c>
    </row>
    <row r="2728" spans="21:25" x14ac:dyDescent="0.25">
      <c r="U2728">
        <v>-143</v>
      </c>
      <c r="V2728" s="14">
        <v>50</v>
      </c>
      <c r="W2728" s="14" t="str">
        <f t="shared" si="98"/>
        <v>-14350</v>
      </c>
      <c r="X2728" s="78">
        <f t="shared" si="97"/>
        <v>0.85886997285961009</v>
      </c>
      <c r="Y2728" s="14">
        <v>0.51960309607273558</v>
      </c>
    </row>
    <row r="2729" spans="21:25" x14ac:dyDescent="0.25">
      <c r="U2729">
        <v>-142</v>
      </c>
      <c r="V2729" s="14">
        <v>50</v>
      </c>
      <c r="W2729" s="14" t="str">
        <f t="shared" si="98"/>
        <v>-14250</v>
      </c>
      <c r="X2729" s="78">
        <f t="shared" si="97"/>
        <v>0.8598568961263261</v>
      </c>
      <c r="Y2729" s="14">
        <v>0.520200169437944</v>
      </c>
    </row>
    <row r="2730" spans="21:25" x14ac:dyDescent="0.25">
      <c r="U2730">
        <v>-141</v>
      </c>
      <c r="V2730" s="14">
        <v>50</v>
      </c>
      <c r="W2730" s="14" t="str">
        <f t="shared" si="98"/>
        <v>-14150</v>
      </c>
      <c r="X2730" s="78">
        <f t="shared" si="97"/>
        <v>0.86084381939304211</v>
      </c>
      <c r="Y2730" s="14">
        <v>0.52079724280315265</v>
      </c>
    </row>
    <row r="2731" spans="21:25" x14ac:dyDescent="0.25">
      <c r="U2731">
        <v>-140</v>
      </c>
      <c r="V2731" s="14">
        <v>50</v>
      </c>
      <c r="W2731" s="14" t="str">
        <f t="shared" si="98"/>
        <v>-14050</v>
      </c>
      <c r="X2731" s="78">
        <f t="shared" si="97"/>
        <v>0.86183074265975812</v>
      </c>
      <c r="Y2731" s="14">
        <v>0.52139431616836118</v>
      </c>
    </row>
    <row r="2732" spans="21:25" x14ac:dyDescent="0.25">
      <c r="U2732">
        <v>-139</v>
      </c>
      <c r="V2732" s="14">
        <v>50</v>
      </c>
      <c r="W2732" s="14" t="str">
        <f t="shared" si="98"/>
        <v>-13950</v>
      </c>
      <c r="X2732" s="78">
        <f t="shared" si="97"/>
        <v>0.86281766592647413</v>
      </c>
      <c r="Y2732" s="14">
        <v>0.52199138953356972</v>
      </c>
    </row>
    <row r="2733" spans="21:25" x14ac:dyDescent="0.25">
      <c r="U2733">
        <v>-138</v>
      </c>
      <c r="V2733" s="14">
        <v>50</v>
      </c>
      <c r="W2733" s="14" t="str">
        <f t="shared" si="98"/>
        <v>-13850</v>
      </c>
      <c r="X2733" s="78">
        <f t="shared" si="97"/>
        <v>0.86380458919319014</v>
      </c>
      <c r="Y2733" s="14">
        <v>0.52258846289877825</v>
      </c>
    </row>
    <row r="2734" spans="21:25" x14ac:dyDescent="0.25">
      <c r="U2734">
        <v>-137</v>
      </c>
      <c r="V2734" s="14">
        <v>50</v>
      </c>
      <c r="W2734" s="14" t="str">
        <f t="shared" si="98"/>
        <v>-13750</v>
      </c>
      <c r="X2734" s="78">
        <f t="shared" si="97"/>
        <v>0.86479151245990615</v>
      </c>
      <c r="Y2734" s="14">
        <v>0.52318553626398678</v>
      </c>
    </row>
    <row r="2735" spans="21:25" x14ac:dyDescent="0.25">
      <c r="U2735">
        <v>-136</v>
      </c>
      <c r="V2735" s="14">
        <v>50</v>
      </c>
      <c r="W2735" s="14" t="str">
        <f t="shared" si="98"/>
        <v>-13650</v>
      </c>
      <c r="X2735" s="78">
        <f t="shared" si="97"/>
        <v>0.86577843572662216</v>
      </c>
      <c r="Y2735" s="14">
        <v>0.52378260962919532</v>
      </c>
    </row>
    <row r="2736" spans="21:25" x14ac:dyDescent="0.25">
      <c r="U2736">
        <v>-135</v>
      </c>
      <c r="V2736" s="14">
        <v>50</v>
      </c>
      <c r="W2736" s="14" t="str">
        <f t="shared" si="98"/>
        <v>-13550</v>
      </c>
      <c r="X2736" s="78">
        <f t="shared" si="97"/>
        <v>0.86676535899333818</v>
      </c>
      <c r="Y2736" s="14">
        <v>0.52437968299440385</v>
      </c>
    </row>
    <row r="2737" spans="21:25" x14ac:dyDescent="0.25">
      <c r="U2737">
        <v>-134</v>
      </c>
      <c r="V2737" s="14">
        <v>50</v>
      </c>
      <c r="W2737" s="14" t="str">
        <f t="shared" si="98"/>
        <v>-13450</v>
      </c>
      <c r="X2737" s="78">
        <f t="shared" si="97"/>
        <v>0.86775228226005419</v>
      </c>
      <c r="Y2737" s="14">
        <v>0.5249767563596125</v>
      </c>
    </row>
    <row r="2738" spans="21:25" x14ac:dyDescent="0.25">
      <c r="U2738">
        <v>-133</v>
      </c>
      <c r="V2738" s="14">
        <v>50</v>
      </c>
      <c r="W2738" s="14" t="str">
        <f t="shared" si="98"/>
        <v>-13350</v>
      </c>
      <c r="X2738" s="78">
        <f t="shared" ref="X2738:X2801" si="99">$X$153/1013.25*(1013.25+U2738)</f>
        <v>0.86873920552677031</v>
      </c>
      <c r="Y2738" s="14">
        <v>0.52557382972482103</v>
      </c>
    </row>
    <row r="2739" spans="21:25" x14ac:dyDescent="0.25">
      <c r="U2739">
        <v>-132</v>
      </c>
      <c r="V2739" s="14">
        <v>50</v>
      </c>
      <c r="W2739" s="14" t="str">
        <f t="shared" si="98"/>
        <v>-13250</v>
      </c>
      <c r="X2739" s="78">
        <f t="shared" si="99"/>
        <v>0.86972612879348632</v>
      </c>
      <c r="Y2739" s="14">
        <v>0.52617090309002956</v>
      </c>
    </row>
    <row r="2740" spans="21:25" x14ac:dyDescent="0.25">
      <c r="U2740">
        <v>-131</v>
      </c>
      <c r="V2740" s="14">
        <v>50</v>
      </c>
      <c r="W2740" s="14" t="str">
        <f t="shared" si="98"/>
        <v>-13150</v>
      </c>
      <c r="X2740" s="78">
        <f t="shared" si="99"/>
        <v>0.87071305206020233</v>
      </c>
      <c r="Y2740" s="14">
        <v>0.5267679764552381</v>
      </c>
    </row>
    <row r="2741" spans="21:25" x14ac:dyDescent="0.25">
      <c r="U2741">
        <v>-130</v>
      </c>
      <c r="V2741" s="14">
        <v>50</v>
      </c>
      <c r="W2741" s="14" t="str">
        <f t="shared" si="98"/>
        <v>-13050</v>
      </c>
      <c r="X2741" s="78">
        <f t="shared" si="99"/>
        <v>0.87169997532691834</v>
      </c>
      <c r="Y2741" s="14">
        <v>0.52736504982044663</v>
      </c>
    </row>
    <row r="2742" spans="21:25" x14ac:dyDescent="0.25">
      <c r="U2742">
        <v>-129</v>
      </c>
      <c r="V2742" s="14">
        <v>50</v>
      </c>
      <c r="W2742" s="14" t="str">
        <f t="shared" si="98"/>
        <v>-12950</v>
      </c>
      <c r="X2742" s="78">
        <f t="shared" si="99"/>
        <v>0.87268689859363435</v>
      </c>
      <c r="Y2742" s="14">
        <v>0.52796212318565516</v>
      </c>
    </row>
    <row r="2743" spans="21:25" x14ac:dyDescent="0.25">
      <c r="U2743">
        <v>-128</v>
      </c>
      <c r="V2743" s="14">
        <v>50</v>
      </c>
      <c r="W2743" s="14" t="str">
        <f t="shared" si="98"/>
        <v>-12850</v>
      </c>
      <c r="X2743" s="78">
        <f t="shared" si="99"/>
        <v>0.87367382186035036</v>
      </c>
      <c r="Y2743" s="14">
        <v>0.52855919655086381</v>
      </c>
    </row>
    <row r="2744" spans="21:25" x14ac:dyDescent="0.25">
      <c r="U2744">
        <v>-127</v>
      </c>
      <c r="V2744" s="14">
        <v>50</v>
      </c>
      <c r="W2744" s="14" t="str">
        <f t="shared" si="98"/>
        <v>-12750</v>
      </c>
      <c r="X2744" s="78">
        <f t="shared" si="99"/>
        <v>0.87466074512706637</v>
      </c>
      <c r="Y2744" s="14">
        <v>0.52915626991607234</v>
      </c>
    </row>
    <row r="2745" spans="21:25" x14ac:dyDescent="0.25">
      <c r="U2745">
        <v>-126</v>
      </c>
      <c r="V2745" s="14">
        <v>50</v>
      </c>
      <c r="W2745" s="14" t="str">
        <f t="shared" si="98"/>
        <v>-12650</v>
      </c>
      <c r="X2745" s="78">
        <f t="shared" si="99"/>
        <v>0.87564766839378239</v>
      </c>
      <c r="Y2745" s="14">
        <v>0.52975334328128088</v>
      </c>
    </row>
    <row r="2746" spans="21:25" x14ac:dyDescent="0.25">
      <c r="U2746">
        <v>-125</v>
      </c>
      <c r="V2746" s="14">
        <v>50</v>
      </c>
      <c r="W2746" s="14" t="str">
        <f t="shared" si="98"/>
        <v>-12550</v>
      </c>
      <c r="X2746" s="78">
        <f t="shared" si="99"/>
        <v>0.8766345916604984</v>
      </c>
      <c r="Y2746" s="14">
        <v>0.53035041664648941</v>
      </c>
    </row>
    <row r="2747" spans="21:25" x14ac:dyDescent="0.25">
      <c r="U2747">
        <v>-124</v>
      </c>
      <c r="V2747" s="14">
        <v>50</v>
      </c>
      <c r="W2747" s="14" t="str">
        <f t="shared" si="98"/>
        <v>-12450</v>
      </c>
      <c r="X2747" s="78">
        <f t="shared" si="99"/>
        <v>0.87762151492721441</v>
      </c>
      <c r="Y2747" s="14">
        <v>0.53094749001169794</v>
      </c>
    </row>
    <row r="2748" spans="21:25" x14ac:dyDescent="0.25">
      <c r="U2748">
        <v>-123</v>
      </c>
      <c r="V2748" s="14">
        <v>50</v>
      </c>
      <c r="W2748" s="14" t="str">
        <f t="shared" si="98"/>
        <v>-12350</v>
      </c>
      <c r="X2748" s="78">
        <f t="shared" si="99"/>
        <v>0.87860843819393042</v>
      </c>
      <c r="Y2748" s="14">
        <v>0.53154456337690648</v>
      </c>
    </row>
    <row r="2749" spans="21:25" x14ac:dyDescent="0.25">
      <c r="U2749">
        <v>-122</v>
      </c>
      <c r="V2749" s="14">
        <v>50</v>
      </c>
      <c r="W2749" s="14" t="str">
        <f t="shared" si="98"/>
        <v>-12250</v>
      </c>
      <c r="X2749" s="78">
        <f t="shared" si="99"/>
        <v>0.87959536146064643</v>
      </c>
      <c r="Y2749" s="14">
        <v>0.53214163674211501</v>
      </c>
    </row>
    <row r="2750" spans="21:25" x14ac:dyDescent="0.25">
      <c r="U2750">
        <v>-121</v>
      </c>
      <c r="V2750" s="14">
        <v>50</v>
      </c>
      <c r="W2750" s="14" t="str">
        <f t="shared" si="98"/>
        <v>-12150</v>
      </c>
      <c r="X2750" s="78">
        <f t="shared" si="99"/>
        <v>0.88058228472736244</v>
      </c>
      <c r="Y2750" s="14">
        <v>0.53273871010732354</v>
      </c>
    </row>
    <row r="2751" spans="21:25" x14ac:dyDescent="0.25">
      <c r="U2751">
        <v>-120</v>
      </c>
      <c r="V2751" s="14">
        <v>50</v>
      </c>
      <c r="W2751" s="14" t="str">
        <f t="shared" si="98"/>
        <v>-12050</v>
      </c>
      <c r="X2751" s="78">
        <f t="shared" si="99"/>
        <v>0.88156920799407845</v>
      </c>
      <c r="Y2751" s="14">
        <v>0.53333578347253208</v>
      </c>
    </row>
    <row r="2752" spans="21:25" x14ac:dyDescent="0.25">
      <c r="U2752">
        <v>-119</v>
      </c>
      <c r="V2752" s="14">
        <v>50</v>
      </c>
      <c r="W2752" s="14" t="str">
        <f t="shared" si="98"/>
        <v>-11950</v>
      </c>
      <c r="X2752" s="78">
        <f t="shared" si="99"/>
        <v>0.88255613126079446</v>
      </c>
      <c r="Y2752" s="14">
        <v>0.53393285683774061</v>
      </c>
    </row>
    <row r="2753" spans="21:25" x14ac:dyDescent="0.25">
      <c r="U2753">
        <v>-118</v>
      </c>
      <c r="V2753" s="14">
        <v>50</v>
      </c>
      <c r="W2753" s="14" t="str">
        <f t="shared" si="98"/>
        <v>-11850</v>
      </c>
      <c r="X2753" s="78">
        <f t="shared" si="99"/>
        <v>0.88354305452751047</v>
      </c>
      <c r="Y2753" s="14">
        <v>0.53452993020294914</v>
      </c>
    </row>
    <row r="2754" spans="21:25" x14ac:dyDescent="0.25">
      <c r="U2754">
        <v>-117</v>
      </c>
      <c r="V2754" s="14">
        <v>50</v>
      </c>
      <c r="W2754" s="14" t="str">
        <f t="shared" si="98"/>
        <v>-11750</v>
      </c>
      <c r="X2754" s="78">
        <f t="shared" si="99"/>
        <v>0.88452997779422649</v>
      </c>
      <c r="Y2754" s="14">
        <v>0.53512700356815779</v>
      </c>
    </row>
    <row r="2755" spans="21:25" x14ac:dyDescent="0.25">
      <c r="U2755">
        <v>-116</v>
      </c>
      <c r="V2755" s="14">
        <v>50</v>
      </c>
      <c r="W2755" s="14" t="str">
        <f t="shared" si="98"/>
        <v>-11650</v>
      </c>
      <c r="X2755" s="78">
        <f t="shared" si="99"/>
        <v>0.8855169010609425</v>
      </c>
      <c r="Y2755" s="14">
        <v>0.53572407693336632</v>
      </c>
    </row>
    <row r="2756" spans="21:25" x14ac:dyDescent="0.25">
      <c r="U2756">
        <v>-115</v>
      </c>
      <c r="V2756" s="14">
        <v>50</v>
      </c>
      <c r="W2756" s="14" t="str">
        <f t="shared" si="98"/>
        <v>-11550</v>
      </c>
      <c r="X2756" s="78">
        <f t="shared" si="99"/>
        <v>0.88650382432765851</v>
      </c>
      <c r="Y2756" s="14">
        <v>0.53632115029857474</v>
      </c>
    </row>
    <row r="2757" spans="21:25" x14ac:dyDescent="0.25">
      <c r="U2757">
        <v>-114</v>
      </c>
      <c r="V2757" s="14">
        <v>50</v>
      </c>
      <c r="W2757" s="14" t="str">
        <f t="shared" si="98"/>
        <v>-11450</v>
      </c>
      <c r="X2757" s="78">
        <f t="shared" si="99"/>
        <v>0.88749074759437452</v>
      </c>
      <c r="Y2757" s="14">
        <v>0.53691822366378339</v>
      </c>
    </row>
    <row r="2758" spans="21:25" x14ac:dyDescent="0.25">
      <c r="U2758">
        <v>-113</v>
      </c>
      <c r="V2758" s="14">
        <v>50</v>
      </c>
      <c r="W2758" s="14" t="str">
        <f t="shared" si="98"/>
        <v>-11350</v>
      </c>
      <c r="X2758" s="78">
        <f t="shared" si="99"/>
        <v>0.88847767086109053</v>
      </c>
      <c r="Y2758" s="14">
        <v>0.53751529702899192</v>
      </c>
    </row>
    <row r="2759" spans="21:25" x14ac:dyDescent="0.25">
      <c r="U2759">
        <v>-112</v>
      </c>
      <c r="V2759" s="14">
        <v>50</v>
      </c>
      <c r="W2759" s="14" t="str">
        <f t="shared" si="98"/>
        <v>-11250</v>
      </c>
      <c r="X2759" s="78">
        <f t="shared" si="99"/>
        <v>0.88946459412780654</v>
      </c>
      <c r="Y2759" s="14">
        <v>0.53811237039420046</v>
      </c>
    </row>
    <row r="2760" spans="21:25" x14ac:dyDescent="0.25">
      <c r="U2760">
        <v>-111</v>
      </c>
      <c r="V2760" s="14">
        <v>50</v>
      </c>
      <c r="W2760" s="14" t="str">
        <f t="shared" si="98"/>
        <v>-11150</v>
      </c>
      <c r="X2760" s="78">
        <f t="shared" si="99"/>
        <v>0.89045151739452255</v>
      </c>
      <c r="Y2760" s="14">
        <v>0.53870944375940899</v>
      </c>
    </row>
    <row r="2761" spans="21:25" x14ac:dyDescent="0.25">
      <c r="U2761">
        <v>-110</v>
      </c>
      <c r="V2761" s="14">
        <v>50</v>
      </c>
      <c r="W2761" s="14" t="str">
        <f t="shared" si="98"/>
        <v>-11050</v>
      </c>
      <c r="X2761" s="78">
        <f t="shared" si="99"/>
        <v>0.89143844066123856</v>
      </c>
      <c r="Y2761" s="14">
        <v>0.53930651712461752</v>
      </c>
    </row>
    <row r="2762" spans="21:25" x14ac:dyDescent="0.25">
      <c r="U2762">
        <v>-109</v>
      </c>
      <c r="V2762" s="14">
        <v>50</v>
      </c>
      <c r="W2762" s="14" t="str">
        <f t="shared" si="98"/>
        <v>-10950</v>
      </c>
      <c r="X2762" s="78">
        <f t="shared" si="99"/>
        <v>0.89242536392795457</v>
      </c>
      <c r="Y2762" s="14">
        <v>0.53990359048982606</v>
      </c>
    </row>
    <row r="2763" spans="21:25" x14ac:dyDescent="0.25">
      <c r="U2763">
        <v>-108</v>
      </c>
      <c r="V2763" s="14">
        <v>50</v>
      </c>
      <c r="W2763" s="14" t="str">
        <f t="shared" si="98"/>
        <v>-10850</v>
      </c>
      <c r="X2763" s="78">
        <f t="shared" si="99"/>
        <v>0.89341228719467058</v>
      </c>
      <c r="Y2763" s="14">
        <v>0.54050066385503459</v>
      </c>
    </row>
    <row r="2764" spans="21:25" x14ac:dyDescent="0.25">
      <c r="U2764">
        <v>-107</v>
      </c>
      <c r="V2764" s="14">
        <v>50</v>
      </c>
      <c r="W2764" s="14" t="str">
        <f t="shared" si="98"/>
        <v>-10750</v>
      </c>
      <c r="X2764" s="78">
        <f t="shared" si="99"/>
        <v>0.8943992104613866</v>
      </c>
      <c r="Y2764" s="14">
        <v>0.54109773722024312</v>
      </c>
    </row>
    <row r="2765" spans="21:25" x14ac:dyDescent="0.25">
      <c r="U2765">
        <v>-106</v>
      </c>
      <c r="V2765" s="14">
        <v>50</v>
      </c>
      <c r="W2765" s="14" t="str">
        <f t="shared" si="98"/>
        <v>-10650</v>
      </c>
      <c r="X2765" s="78">
        <f t="shared" si="99"/>
        <v>0.89538613372810261</v>
      </c>
      <c r="Y2765" s="14">
        <v>0.54169481058545166</v>
      </c>
    </row>
    <row r="2766" spans="21:25" x14ac:dyDescent="0.25">
      <c r="U2766">
        <v>-105</v>
      </c>
      <c r="V2766" s="14">
        <v>50</v>
      </c>
      <c r="W2766" s="14" t="str">
        <f t="shared" si="98"/>
        <v>-10550</v>
      </c>
      <c r="X2766" s="78">
        <f t="shared" si="99"/>
        <v>0.89637305699481862</v>
      </c>
      <c r="Y2766" s="14">
        <v>0.54229188395066019</v>
      </c>
    </row>
    <row r="2767" spans="21:25" x14ac:dyDescent="0.25">
      <c r="U2767">
        <v>-104</v>
      </c>
      <c r="V2767" s="14">
        <v>50</v>
      </c>
      <c r="W2767" s="14" t="str">
        <f t="shared" si="98"/>
        <v>-10450</v>
      </c>
      <c r="X2767" s="78">
        <f t="shared" si="99"/>
        <v>0.89735998026153463</v>
      </c>
      <c r="Y2767" s="14">
        <v>0.54288895731586884</v>
      </c>
    </row>
    <row r="2768" spans="21:25" x14ac:dyDescent="0.25">
      <c r="U2768">
        <v>-103</v>
      </c>
      <c r="V2768" s="14">
        <v>50</v>
      </c>
      <c r="W2768" s="14" t="str">
        <f t="shared" si="98"/>
        <v>-10350</v>
      </c>
      <c r="X2768" s="78">
        <f t="shared" si="99"/>
        <v>0.89834690352825064</v>
      </c>
      <c r="Y2768" s="14">
        <v>0.54348603068107737</v>
      </c>
    </row>
    <row r="2769" spans="21:25" x14ac:dyDescent="0.25">
      <c r="U2769">
        <v>-102</v>
      </c>
      <c r="V2769" s="14">
        <v>50</v>
      </c>
      <c r="W2769" s="14" t="str">
        <f t="shared" si="98"/>
        <v>-10250</v>
      </c>
      <c r="X2769" s="78">
        <f t="shared" si="99"/>
        <v>0.89933382679496665</v>
      </c>
      <c r="Y2769" s="14">
        <v>0.5440831040462859</v>
      </c>
    </row>
    <row r="2770" spans="21:25" x14ac:dyDescent="0.25">
      <c r="U2770">
        <v>-101</v>
      </c>
      <c r="V2770" s="14">
        <v>50</v>
      </c>
      <c r="W2770" s="14" t="str">
        <f t="shared" si="98"/>
        <v>-10150</v>
      </c>
      <c r="X2770" s="78">
        <f t="shared" si="99"/>
        <v>0.90032075006168266</v>
      </c>
      <c r="Y2770" s="14">
        <v>0.54468017741149444</v>
      </c>
    </row>
    <row r="2771" spans="21:25" x14ac:dyDescent="0.25">
      <c r="U2771">
        <v>-100</v>
      </c>
      <c r="V2771" s="14">
        <v>50</v>
      </c>
      <c r="W2771" s="14" t="str">
        <f t="shared" si="98"/>
        <v>-10050</v>
      </c>
      <c r="X2771" s="78">
        <f t="shared" si="99"/>
        <v>0.90130767332839867</v>
      </c>
      <c r="Y2771" s="14">
        <v>0.54527725077670297</v>
      </c>
    </row>
    <row r="2772" spans="21:25" x14ac:dyDescent="0.25">
      <c r="U2772">
        <v>-99</v>
      </c>
      <c r="V2772" s="14">
        <v>50</v>
      </c>
      <c r="W2772" s="14" t="str">
        <f t="shared" si="98"/>
        <v>-9950</v>
      </c>
      <c r="X2772" s="78">
        <f t="shared" si="99"/>
        <v>0.90229459659511468</v>
      </c>
      <c r="Y2772" s="14">
        <v>0.5458743241419115</v>
      </c>
    </row>
    <row r="2773" spans="21:25" x14ac:dyDescent="0.25">
      <c r="U2773">
        <v>-98</v>
      </c>
      <c r="V2773" s="14">
        <v>50</v>
      </c>
      <c r="W2773" s="14" t="str">
        <f t="shared" si="98"/>
        <v>-9850</v>
      </c>
      <c r="X2773" s="78">
        <f t="shared" si="99"/>
        <v>0.9032815198618307</v>
      </c>
      <c r="Y2773" s="14">
        <v>0.54647139750712004</v>
      </c>
    </row>
    <row r="2774" spans="21:25" x14ac:dyDescent="0.25">
      <c r="U2774">
        <v>-97</v>
      </c>
      <c r="V2774" s="14">
        <v>50</v>
      </c>
      <c r="W2774" s="14" t="str">
        <f t="shared" si="98"/>
        <v>-9750</v>
      </c>
      <c r="X2774" s="78">
        <f t="shared" si="99"/>
        <v>0.90426844312854671</v>
      </c>
      <c r="Y2774" s="14">
        <v>0.54706847087232857</v>
      </c>
    </row>
    <row r="2775" spans="21:25" x14ac:dyDescent="0.25">
      <c r="U2775">
        <v>-96</v>
      </c>
      <c r="V2775" s="14">
        <v>50</v>
      </c>
      <c r="W2775" s="14" t="str">
        <f t="shared" si="98"/>
        <v>-9650</v>
      </c>
      <c r="X2775" s="78">
        <f t="shared" si="99"/>
        <v>0.90525536639526272</v>
      </c>
      <c r="Y2775" s="14">
        <v>0.54766554423753711</v>
      </c>
    </row>
    <row r="2776" spans="21:25" x14ac:dyDescent="0.25">
      <c r="U2776">
        <v>-95</v>
      </c>
      <c r="V2776" s="14">
        <v>50</v>
      </c>
      <c r="W2776" s="14" t="str">
        <f t="shared" si="98"/>
        <v>-9550</v>
      </c>
      <c r="X2776" s="78">
        <f t="shared" si="99"/>
        <v>0.90624228966197873</v>
      </c>
      <c r="Y2776" s="14">
        <v>0.54826261760274564</v>
      </c>
    </row>
    <row r="2777" spans="21:25" x14ac:dyDescent="0.25">
      <c r="U2777">
        <v>-94</v>
      </c>
      <c r="V2777" s="14">
        <v>50</v>
      </c>
      <c r="W2777" s="14" t="str">
        <f t="shared" si="98"/>
        <v>-9450</v>
      </c>
      <c r="X2777" s="78">
        <f t="shared" si="99"/>
        <v>0.90722921292869474</v>
      </c>
      <c r="Y2777" s="14">
        <v>0.54885969096795417</v>
      </c>
    </row>
    <row r="2778" spans="21:25" x14ac:dyDescent="0.25">
      <c r="U2778">
        <v>-93</v>
      </c>
      <c r="V2778" s="14">
        <v>50</v>
      </c>
      <c r="W2778" s="14" t="str">
        <f t="shared" ref="W2778:W2841" si="100">U2778&amp;V2778</f>
        <v>-9350</v>
      </c>
      <c r="X2778" s="78">
        <f t="shared" si="99"/>
        <v>0.90821613619541075</v>
      </c>
      <c r="Y2778" s="14">
        <v>0.54945676433316282</v>
      </c>
    </row>
    <row r="2779" spans="21:25" x14ac:dyDescent="0.25">
      <c r="U2779">
        <v>-92</v>
      </c>
      <c r="V2779" s="14">
        <v>50</v>
      </c>
      <c r="W2779" s="14" t="str">
        <f t="shared" si="100"/>
        <v>-9250</v>
      </c>
      <c r="X2779" s="78">
        <f t="shared" si="99"/>
        <v>0.90920305946212676</v>
      </c>
      <c r="Y2779" s="14">
        <v>0.55005383769837135</v>
      </c>
    </row>
    <row r="2780" spans="21:25" x14ac:dyDescent="0.25">
      <c r="U2780">
        <v>-91</v>
      </c>
      <c r="V2780" s="14">
        <v>50</v>
      </c>
      <c r="W2780" s="14" t="str">
        <f t="shared" si="100"/>
        <v>-9150</v>
      </c>
      <c r="X2780" s="78">
        <f t="shared" si="99"/>
        <v>0.91018998272884277</v>
      </c>
      <c r="Y2780" s="14">
        <v>0.55065091106357977</v>
      </c>
    </row>
    <row r="2781" spans="21:25" x14ac:dyDescent="0.25">
      <c r="U2781">
        <v>-90</v>
      </c>
      <c r="V2781" s="14">
        <v>50</v>
      </c>
      <c r="W2781" s="14" t="str">
        <f t="shared" si="100"/>
        <v>-9050</v>
      </c>
      <c r="X2781" s="78">
        <f t="shared" si="99"/>
        <v>0.91117690599555878</v>
      </c>
      <c r="Y2781" s="14">
        <v>0.55124798442878842</v>
      </c>
    </row>
    <row r="2782" spans="21:25" x14ac:dyDescent="0.25">
      <c r="U2782">
        <v>-89</v>
      </c>
      <c r="V2782" s="14">
        <v>50</v>
      </c>
      <c r="W2782" s="14" t="str">
        <f t="shared" si="100"/>
        <v>-8950</v>
      </c>
      <c r="X2782" s="78">
        <f t="shared" si="99"/>
        <v>0.91216382926227479</v>
      </c>
      <c r="Y2782" s="14">
        <v>0.55184505779399695</v>
      </c>
    </row>
    <row r="2783" spans="21:25" x14ac:dyDescent="0.25">
      <c r="U2783">
        <v>-88</v>
      </c>
      <c r="V2783" s="14">
        <v>50</v>
      </c>
      <c r="W2783" s="14" t="str">
        <f t="shared" si="100"/>
        <v>-8850</v>
      </c>
      <c r="X2783" s="78">
        <f t="shared" si="99"/>
        <v>0.91315075252899081</v>
      </c>
      <c r="Y2783" s="14">
        <v>0.55244213115920549</v>
      </c>
    </row>
    <row r="2784" spans="21:25" x14ac:dyDescent="0.25">
      <c r="U2784">
        <v>-87</v>
      </c>
      <c r="V2784" s="14">
        <v>50</v>
      </c>
      <c r="W2784" s="14" t="str">
        <f t="shared" si="100"/>
        <v>-8750</v>
      </c>
      <c r="X2784" s="78">
        <f t="shared" si="99"/>
        <v>0.91413767579570682</v>
      </c>
      <c r="Y2784" s="14">
        <v>0.55303920452441402</v>
      </c>
    </row>
    <row r="2785" spans="21:25" x14ac:dyDescent="0.25">
      <c r="U2785">
        <v>-86</v>
      </c>
      <c r="V2785" s="14">
        <v>50</v>
      </c>
      <c r="W2785" s="14" t="str">
        <f t="shared" si="100"/>
        <v>-8650</v>
      </c>
      <c r="X2785" s="78">
        <f t="shared" si="99"/>
        <v>0.91512459906242283</v>
      </c>
      <c r="Y2785" s="14">
        <v>0.55363627788962255</v>
      </c>
    </row>
    <row r="2786" spans="21:25" x14ac:dyDescent="0.25">
      <c r="U2786">
        <v>-85</v>
      </c>
      <c r="V2786" s="14">
        <v>50</v>
      </c>
      <c r="W2786" s="14" t="str">
        <f t="shared" si="100"/>
        <v>-8550</v>
      </c>
      <c r="X2786" s="78">
        <f t="shared" si="99"/>
        <v>0.91611152232913884</v>
      </c>
      <c r="Y2786" s="14">
        <v>0.55423335125483109</v>
      </c>
    </row>
    <row r="2787" spans="21:25" x14ac:dyDescent="0.25">
      <c r="U2787">
        <v>-84</v>
      </c>
      <c r="V2787" s="14">
        <v>50</v>
      </c>
      <c r="W2787" s="14" t="str">
        <f t="shared" si="100"/>
        <v>-8450</v>
      </c>
      <c r="X2787" s="78">
        <f t="shared" si="99"/>
        <v>0.91709844559585485</v>
      </c>
      <c r="Y2787" s="14">
        <v>0.55483042462003962</v>
      </c>
    </row>
    <row r="2788" spans="21:25" x14ac:dyDescent="0.25">
      <c r="U2788">
        <v>-83</v>
      </c>
      <c r="V2788" s="14">
        <v>50</v>
      </c>
      <c r="W2788" s="14" t="str">
        <f t="shared" si="100"/>
        <v>-8350</v>
      </c>
      <c r="X2788" s="78">
        <f t="shared" si="99"/>
        <v>0.91808536886257086</v>
      </c>
      <c r="Y2788" s="14">
        <v>0.55542749798524826</v>
      </c>
    </row>
    <row r="2789" spans="21:25" x14ac:dyDescent="0.25">
      <c r="U2789">
        <v>-82</v>
      </c>
      <c r="V2789" s="14">
        <v>50</v>
      </c>
      <c r="W2789" s="14" t="str">
        <f t="shared" si="100"/>
        <v>-8250</v>
      </c>
      <c r="X2789" s="78">
        <f t="shared" si="99"/>
        <v>0.91907229212928687</v>
      </c>
      <c r="Y2789" s="14">
        <v>0.55602457135045669</v>
      </c>
    </row>
    <row r="2790" spans="21:25" x14ac:dyDescent="0.25">
      <c r="U2790">
        <v>-81</v>
      </c>
      <c r="V2790" s="14">
        <v>50</v>
      </c>
      <c r="W2790" s="14" t="str">
        <f t="shared" si="100"/>
        <v>-8150</v>
      </c>
      <c r="X2790" s="78">
        <f t="shared" si="99"/>
        <v>0.92005921539600288</v>
      </c>
      <c r="Y2790" s="14">
        <v>0.55662164471566522</v>
      </c>
    </row>
    <row r="2791" spans="21:25" x14ac:dyDescent="0.25">
      <c r="U2791">
        <v>-80</v>
      </c>
      <c r="V2791" s="14">
        <v>50</v>
      </c>
      <c r="W2791" s="14" t="str">
        <f t="shared" si="100"/>
        <v>-8050</v>
      </c>
      <c r="X2791" s="78">
        <f t="shared" si="99"/>
        <v>0.92104613866271889</v>
      </c>
      <c r="Y2791" s="14">
        <v>0.55721871808087386</v>
      </c>
    </row>
    <row r="2792" spans="21:25" x14ac:dyDescent="0.25">
      <c r="U2792">
        <v>-79</v>
      </c>
      <c r="V2792" s="14">
        <v>50</v>
      </c>
      <c r="W2792" s="14" t="str">
        <f t="shared" si="100"/>
        <v>-7950</v>
      </c>
      <c r="X2792" s="78">
        <f t="shared" si="99"/>
        <v>0.92203306192943491</v>
      </c>
      <c r="Y2792" s="14">
        <v>0.5578157914460824</v>
      </c>
    </row>
    <row r="2793" spans="21:25" x14ac:dyDescent="0.25">
      <c r="U2793">
        <v>-78</v>
      </c>
      <c r="V2793" s="14">
        <v>50</v>
      </c>
      <c r="W2793" s="14" t="str">
        <f t="shared" si="100"/>
        <v>-7850</v>
      </c>
      <c r="X2793" s="78">
        <f t="shared" si="99"/>
        <v>0.92301998519615092</v>
      </c>
      <c r="Y2793" s="14">
        <v>0.55841286481129093</v>
      </c>
    </row>
    <row r="2794" spans="21:25" x14ac:dyDescent="0.25">
      <c r="U2794">
        <v>-77</v>
      </c>
      <c r="V2794" s="14">
        <v>50</v>
      </c>
      <c r="W2794" s="14" t="str">
        <f t="shared" si="100"/>
        <v>-7750</v>
      </c>
      <c r="X2794" s="78">
        <f t="shared" si="99"/>
        <v>0.92400690846286693</v>
      </c>
      <c r="Y2794" s="14">
        <v>0.55900993817649947</v>
      </c>
    </row>
    <row r="2795" spans="21:25" x14ac:dyDescent="0.25">
      <c r="U2795">
        <v>-76</v>
      </c>
      <c r="V2795" s="14">
        <v>50</v>
      </c>
      <c r="W2795" s="14" t="str">
        <f t="shared" si="100"/>
        <v>-7650</v>
      </c>
      <c r="X2795" s="78">
        <f t="shared" si="99"/>
        <v>0.92499383172958294</v>
      </c>
      <c r="Y2795" s="14">
        <v>0.559607011541708</v>
      </c>
    </row>
    <row r="2796" spans="21:25" x14ac:dyDescent="0.25">
      <c r="U2796">
        <v>-75</v>
      </c>
      <c r="V2796" s="14">
        <v>50</v>
      </c>
      <c r="W2796" s="14" t="str">
        <f t="shared" si="100"/>
        <v>-7550</v>
      </c>
      <c r="X2796" s="78">
        <f t="shared" si="99"/>
        <v>0.92598075499629895</v>
      </c>
      <c r="Y2796" s="14">
        <v>0.56020408490691653</v>
      </c>
    </row>
    <row r="2797" spans="21:25" x14ac:dyDescent="0.25">
      <c r="U2797">
        <v>-74</v>
      </c>
      <c r="V2797" s="14">
        <v>50</v>
      </c>
      <c r="W2797" s="14" t="str">
        <f t="shared" si="100"/>
        <v>-7450</v>
      </c>
      <c r="X2797" s="78">
        <f t="shared" si="99"/>
        <v>0.92696767826301496</v>
      </c>
      <c r="Y2797" s="14">
        <v>0.56080115827212507</v>
      </c>
    </row>
    <row r="2798" spans="21:25" x14ac:dyDescent="0.25">
      <c r="U2798">
        <v>-73</v>
      </c>
      <c r="V2798" s="14">
        <v>50</v>
      </c>
      <c r="W2798" s="14" t="str">
        <f t="shared" si="100"/>
        <v>-7350</v>
      </c>
      <c r="X2798" s="78">
        <f t="shared" si="99"/>
        <v>0.92795460152973097</v>
      </c>
      <c r="Y2798" s="14">
        <v>0.5613982316373336</v>
      </c>
    </row>
    <row r="2799" spans="21:25" x14ac:dyDescent="0.25">
      <c r="U2799">
        <v>-72</v>
      </c>
      <c r="V2799" s="14">
        <v>50</v>
      </c>
      <c r="W2799" s="14" t="str">
        <f t="shared" si="100"/>
        <v>-7250</v>
      </c>
      <c r="X2799" s="78">
        <f t="shared" si="99"/>
        <v>0.92894152479644698</v>
      </c>
      <c r="Y2799" s="14">
        <v>0.56199530500254213</v>
      </c>
    </row>
    <row r="2800" spans="21:25" x14ac:dyDescent="0.25">
      <c r="U2800">
        <v>-71</v>
      </c>
      <c r="V2800" s="14">
        <v>50</v>
      </c>
      <c r="W2800" s="14" t="str">
        <f t="shared" si="100"/>
        <v>-7150</v>
      </c>
      <c r="X2800" s="78">
        <f t="shared" si="99"/>
        <v>0.92992844806316299</v>
      </c>
      <c r="Y2800" s="14">
        <v>0.56259237836775067</v>
      </c>
    </row>
    <row r="2801" spans="21:25" x14ac:dyDescent="0.25">
      <c r="U2801">
        <v>-70</v>
      </c>
      <c r="V2801" s="14">
        <v>50</v>
      </c>
      <c r="W2801" s="14" t="str">
        <f t="shared" si="100"/>
        <v>-7050</v>
      </c>
      <c r="X2801" s="78">
        <f t="shared" si="99"/>
        <v>0.930915371329879</v>
      </c>
      <c r="Y2801" s="14">
        <v>0.5631894517329592</v>
      </c>
    </row>
    <row r="2802" spans="21:25" x14ac:dyDescent="0.25">
      <c r="U2802">
        <v>-69</v>
      </c>
      <c r="V2802" s="14">
        <v>50</v>
      </c>
      <c r="W2802" s="14" t="str">
        <f t="shared" si="100"/>
        <v>-6950</v>
      </c>
      <c r="X2802" s="78">
        <f t="shared" ref="X2802:X2865" si="101">$X$153/1013.25*(1013.25+U2802)</f>
        <v>0.93190229459659513</v>
      </c>
      <c r="Y2802" s="14">
        <v>0.56378652509816785</v>
      </c>
    </row>
    <row r="2803" spans="21:25" x14ac:dyDescent="0.25">
      <c r="U2803">
        <v>-68</v>
      </c>
      <c r="V2803" s="14">
        <v>50</v>
      </c>
      <c r="W2803" s="14" t="str">
        <f t="shared" si="100"/>
        <v>-6850</v>
      </c>
      <c r="X2803" s="78">
        <f t="shared" si="101"/>
        <v>0.93288921786331114</v>
      </c>
      <c r="Y2803" s="14">
        <v>0.56438359846337638</v>
      </c>
    </row>
    <row r="2804" spans="21:25" x14ac:dyDescent="0.25">
      <c r="U2804">
        <v>-67</v>
      </c>
      <c r="V2804" s="14">
        <v>50</v>
      </c>
      <c r="W2804" s="14" t="str">
        <f t="shared" si="100"/>
        <v>-6750</v>
      </c>
      <c r="X2804" s="78">
        <f t="shared" si="101"/>
        <v>0.93387614113002715</v>
      </c>
      <c r="Y2804" s="14">
        <v>0.56498067182858491</v>
      </c>
    </row>
    <row r="2805" spans="21:25" x14ac:dyDescent="0.25">
      <c r="U2805">
        <v>-66</v>
      </c>
      <c r="V2805" s="14">
        <v>50</v>
      </c>
      <c r="W2805" s="14" t="str">
        <f t="shared" si="100"/>
        <v>-6650</v>
      </c>
      <c r="X2805" s="78">
        <f t="shared" si="101"/>
        <v>0.93486306439674316</v>
      </c>
      <c r="Y2805" s="14">
        <v>0.56557774519379356</v>
      </c>
    </row>
    <row r="2806" spans="21:25" x14ac:dyDescent="0.25">
      <c r="U2806">
        <v>-65</v>
      </c>
      <c r="V2806" s="14">
        <v>50</v>
      </c>
      <c r="W2806" s="14" t="str">
        <f t="shared" si="100"/>
        <v>-6550</v>
      </c>
      <c r="X2806" s="78">
        <f t="shared" si="101"/>
        <v>0.93584998766345917</v>
      </c>
      <c r="Y2806" s="14">
        <v>0.56617481855900209</v>
      </c>
    </row>
    <row r="2807" spans="21:25" x14ac:dyDescent="0.25">
      <c r="U2807">
        <v>-64</v>
      </c>
      <c r="V2807" s="14">
        <v>50</v>
      </c>
      <c r="W2807" s="14" t="str">
        <f t="shared" si="100"/>
        <v>-6450</v>
      </c>
      <c r="X2807" s="78">
        <f t="shared" si="101"/>
        <v>0.93683691093017518</v>
      </c>
      <c r="Y2807" s="14">
        <v>0.56677189192421051</v>
      </c>
    </row>
    <row r="2808" spans="21:25" x14ac:dyDescent="0.25">
      <c r="U2808">
        <v>-63</v>
      </c>
      <c r="V2808" s="14">
        <v>50</v>
      </c>
      <c r="W2808" s="14" t="str">
        <f t="shared" si="100"/>
        <v>-6350</v>
      </c>
      <c r="X2808" s="78">
        <f t="shared" si="101"/>
        <v>0.93782383419689119</v>
      </c>
      <c r="Y2808" s="14">
        <v>0.56736896528941916</v>
      </c>
    </row>
    <row r="2809" spans="21:25" x14ac:dyDescent="0.25">
      <c r="U2809">
        <v>-62</v>
      </c>
      <c r="V2809" s="14">
        <v>50</v>
      </c>
      <c r="W2809" s="14" t="str">
        <f t="shared" si="100"/>
        <v>-6250</v>
      </c>
      <c r="X2809" s="78">
        <f t="shared" si="101"/>
        <v>0.9388107574636072</v>
      </c>
      <c r="Y2809" s="14">
        <v>0.56796603865462769</v>
      </c>
    </row>
    <row r="2810" spans="21:25" x14ac:dyDescent="0.25">
      <c r="U2810">
        <v>-61</v>
      </c>
      <c r="V2810" s="14">
        <v>50</v>
      </c>
      <c r="W2810" s="14" t="str">
        <f t="shared" si="100"/>
        <v>-6150</v>
      </c>
      <c r="X2810" s="78">
        <f t="shared" si="101"/>
        <v>0.93979768073032321</v>
      </c>
      <c r="Y2810" s="14">
        <v>0.56856311201983623</v>
      </c>
    </row>
    <row r="2811" spans="21:25" x14ac:dyDescent="0.25">
      <c r="U2811">
        <v>-60</v>
      </c>
      <c r="V2811" s="14">
        <v>50</v>
      </c>
      <c r="W2811" s="14" t="str">
        <f t="shared" si="100"/>
        <v>-6050</v>
      </c>
      <c r="X2811" s="78">
        <f t="shared" si="101"/>
        <v>0.94078460399703923</v>
      </c>
      <c r="Y2811" s="14">
        <v>0.56916018538504476</v>
      </c>
    </row>
    <row r="2812" spans="21:25" x14ac:dyDescent="0.25">
      <c r="U2812">
        <v>-59</v>
      </c>
      <c r="V2812" s="14">
        <v>50</v>
      </c>
      <c r="W2812" s="14" t="str">
        <f t="shared" si="100"/>
        <v>-5950</v>
      </c>
      <c r="X2812" s="78">
        <f t="shared" si="101"/>
        <v>0.94177152726375524</v>
      </c>
      <c r="Y2812" s="14">
        <v>0.56975725875025329</v>
      </c>
    </row>
    <row r="2813" spans="21:25" x14ac:dyDescent="0.25">
      <c r="U2813">
        <v>-58</v>
      </c>
      <c r="V2813" s="14">
        <v>50</v>
      </c>
      <c r="W2813" s="14" t="str">
        <f t="shared" si="100"/>
        <v>-5850</v>
      </c>
      <c r="X2813" s="78">
        <f t="shared" si="101"/>
        <v>0.94275845053047125</v>
      </c>
      <c r="Y2813" s="14">
        <v>0.57035433211546183</v>
      </c>
    </row>
    <row r="2814" spans="21:25" x14ac:dyDescent="0.25">
      <c r="U2814">
        <v>-57</v>
      </c>
      <c r="V2814" s="14">
        <v>50</v>
      </c>
      <c r="W2814" s="14" t="str">
        <f t="shared" si="100"/>
        <v>-5750</v>
      </c>
      <c r="X2814" s="78">
        <f t="shared" si="101"/>
        <v>0.94374537379718726</v>
      </c>
      <c r="Y2814" s="14">
        <v>0.57095140548067036</v>
      </c>
    </row>
    <row r="2815" spans="21:25" x14ac:dyDescent="0.25">
      <c r="U2815">
        <v>-56</v>
      </c>
      <c r="V2815" s="14">
        <v>50</v>
      </c>
      <c r="W2815" s="14" t="str">
        <f t="shared" si="100"/>
        <v>-5650</v>
      </c>
      <c r="X2815" s="78">
        <f t="shared" si="101"/>
        <v>0.94473229706390327</v>
      </c>
      <c r="Y2815" s="14">
        <v>0.571548478845879</v>
      </c>
    </row>
    <row r="2816" spans="21:25" x14ac:dyDescent="0.25">
      <c r="U2816">
        <v>-55</v>
      </c>
      <c r="V2816" s="14">
        <v>50</v>
      </c>
      <c r="W2816" s="14" t="str">
        <f t="shared" si="100"/>
        <v>-5550</v>
      </c>
      <c r="X2816" s="78">
        <f t="shared" si="101"/>
        <v>0.94571922033061928</v>
      </c>
      <c r="Y2816" s="14">
        <v>0.57214555221108743</v>
      </c>
    </row>
    <row r="2817" spans="21:25" x14ac:dyDescent="0.25">
      <c r="U2817">
        <v>-54</v>
      </c>
      <c r="V2817" s="14">
        <v>50</v>
      </c>
      <c r="W2817" s="14" t="str">
        <f t="shared" si="100"/>
        <v>-5450</v>
      </c>
      <c r="X2817" s="78">
        <f t="shared" si="101"/>
        <v>0.94670614359733529</v>
      </c>
      <c r="Y2817" s="14">
        <v>0.57274262557629596</v>
      </c>
    </row>
    <row r="2818" spans="21:25" x14ac:dyDescent="0.25">
      <c r="U2818">
        <v>-53</v>
      </c>
      <c r="V2818" s="14">
        <v>50</v>
      </c>
      <c r="W2818" s="14" t="str">
        <f t="shared" si="100"/>
        <v>-5350</v>
      </c>
      <c r="X2818" s="78">
        <f t="shared" si="101"/>
        <v>0.9476930668640513</v>
      </c>
      <c r="Y2818" s="14">
        <v>0.57333969894150449</v>
      </c>
    </row>
    <row r="2819" spans="21:25" x14ac:dyDescent="0.25">
      <c r="U2819">
        <v>-52</v>
      </c>
      <c r="V2819" s="14">
        <v>50</v>
      </c>
      <c r="W2819" s="14" t="str">
        <f t="shared" si="100"/>
        <v>-5250</v>
      </c>
      <c r="X2819" s="78">
        <f t="shared" si="101"/>
        <v>0.94867999013076731</v>
      </c>
      <c r="Y2819" s="14">
        <v>0.57393677230671314</v>
      </c>
    </row>
    <row r="2820" spans="21:25" x14ac:dyDescent="0.25">
      <c r="U2820">
        <v>-51</v>
      </c>
      <c r="V2820" s="14">
        <v>50</v>
      </c>
      <c r="W2820" s="14" t="str">
        <f t="shared" si="100"/>
        <v>-5150</v>
      </c>
      <c r="X2820" s="78">
        <f t="shared" si="101"/>
        <v>0.94966691339748333</v>
      </c>
      <c r="Y2820" s="14">
        <v>0.57453384567192167</v>
      </c>
    </row>
    <row r="2821" spans="21:25" x14ac:dyDescent="0.25">
      <c r="U2821">
        <v>-50</v>
      </c>
      <c r="V2821" s="14">
        <v>50</v>
      </c>
      <c r="W2821" s="14" t="str">
        <f t="shared" si="100"/>
        <v>-5050</v>
      </c>
      <c r="X2821" s="78">
        <f t="shared" si="101"/>
        <v>0.95065383666419934</v>
      </c>
      <c r="Y2821" s="14">
        <v>0.57513091903713021</v>
      </c>
    </row>
    <row r="2822" spans="21:25" x14ac:dyDescent="0.25">
      <c r="U2822">
        <v>-49</v>
      </c>
      <c r="V2822" s="14">
        <v>50</v>
      </c>
      <c r="W2822" s="14" t="str">
        <f t="shared" si="100"/>
        <v>-4950</v>
      </c>
      <c r="X2822" s="78">
        <f t="shared" si="101"/>
        <v>0.95164075993091535</v>
      </c>
      <c r="Y2822" s="14">
        <v>0.57572799240233874</v>
      </c>
    </row>
    <row r="2823" spans="21:25" x14ac:dyDescent="0.25">
      <c r="U2823">
        <v>-48</v>
      </c>
      <c r="V2823" s="14">
        <v>50</v>
      </c>
      <c r="W2823" s="14" t="str">
        <f t="shared" si="100"/>
        <v>-4850</v>
      </c>
      <c r="X2823" s="78">
        <f t="shared" si="101"/>
        <v>0.95262768319763136</v>
      </c>
      <c r="Y2823" s="14">
        <v>0.57632506576754727</v>
      </c>
    </row>
    <row r="2824" spans="21:25" x14ac:dyDescent="0.25">
      <c r="U2824">
        <v>-47</v>
      </c>
      <c r="V2824" s="14">
        <v>50</v>
      </c>
      <c r="W2824" s="14" t="str">
        <f t="shared" si="100"/>
        <v>-4750</v>
      </c>
      <c r="X2824" s="78">
        <f t="shared" si="101"/>
        <v>0.95361460646434737</v>
      </c>
      <c r="Y2824" s="14">
        <v>0.57692213913275581</v>
      </c>
    </row>
    <row r="2825" spans="21:25" x14ac:dyDescent="0.25">
      <c r="U2825">
        <v>-46</v>
      </c>
      <c r="V2825" s="14">
        <v>50</v>
      </c>
      <c r="W2825" s="14" t="str">
        <f t="shared" si="100"/>
        <v>-4650</v>
      </c>
      <c r="X2825" s="78">
        <f t="shared" si="101"/>
        <v>0.95460152973106338</v>
      </c>
      <c r="Y2825" s="14">
        <v>0.57751921249796434</v>
      </c>
    </row>
    <row r="2826" spans="21:25" x14ac:dyDescent="0.25">
      <c r="U2826">
        <v>-45</v>
      </c>
      <c r="V2826" s="14">
        <v>50</v>
      </c>
      <c r="W2826" s="14" t="str">
        <f t="shared" si="100"/>
        <v>-4550</v>
      </c>
      <c r="X2826" s="78">
        <f t="shared" si="101"/>
        <v>0.95558845299777939</v>
      </c>
      <c r="Y2826" s="14">
        <v>0.57811628586317287</v>
      </c>
    </row>
    <row r="2827" spans="21:25" x14ac:dyDescent="0.25">
      <c r="U2827">
        <v>-44</v>
      </c>
      <c r="V2827" s="14">
        <v>50</v>
      </c>
      <c r="W2827" s="14" t="str">
        <f t="shared" si="100"/>
        <v>-4450</v>
      </c>
      <c r="X2827" s="78">
        <f t="shared" si="101"/>
        <v>0.9565753762644954</v>
      </c>
      <c r="Y2827" s="14">
        <v>0.57871335922838141</v>
      </c>
    </row>
    <row r="2828" spans="21:25" x14ac:dyDescent="0.25">
      <c r="U2828">
        <v>-43</v>
      </c>
      <c r="V2828" s="14">
        <v>50</v>
      </c>
      <c r="W2828" s="14" t="str">
        <f t="shared" si="100"/>
        <v>-4350</v>
      </c>
      <c r="X2828" s="78">
        <f t="shared" si="101"/>
        <v>0.95756229953121141</v>
      </c>
      <c r="Y2828" s="14">
        <v>0.57931043259358994</v>
      </c>
    </row>
    <row r="2829" spans="21:25" x14ac:dyDescent="0.25">
      <c r="U2829">
        <v>-42</v>
      </c>
      <c r="V2829" s="14">
        <v>50</v>
      </c>
      <c r="W2829" s="14" t="str">
        <f t="shared" si="100"/>
        <v>-4250</v>
      </c>
      <c r="X2829" s="78">
        <f t="shared" si="101"/>
        <v>0.95854922279792742</v>
      </c>
      <c r="Y2829" s="14">
        <v>0.57990750595879859</v>
      </c>
    </row>
    <row r="2830" spans="21:25" x14ac:dyDescent="0.25">
      <c r="U2830">
        <v>-41</v>
      </c>
      <c r="V2830" s="14">
        <v>50</v>
      </c>
      <c r="W2830" s="14" t="str">
        <f t="shared" si="100"/>
        <v>-4150</v>
      </c>
      <c r="X2830" s="78">
        <f t="shared" si="101"/>
        <v>0.95953614606464344</v>
      </c>
      <c r="Y2830" s="14">
        <v>0.58050457932400712</v>
      </c>
    </row>
    <row r="2831" spans="21:25" x14ac:dyDescent="0.25">
      <c r="U2831">
        <v>-40</v>
      </c>
      <c r="V2831" s="14">
        <v>50</v>
      </c>
      <c r="W2831" s="14" t="str">
        <f t="shared" si="100"/>
        <v>-4050</v>
      </c>
      <c r="X2831" s="78">
        <f t="shared" si="101"/>
        <v>0.96052306933135945</v>
      </c>
      <c r="Y2831" s="14">
        <v>0.58110165268921554</v>
      </c>
    </row>
    <row r="2832" spans="21:25" x14ac:dyDescent="0.25">
      <c r="U2832">
        <v>-39</v>
      </c>
      <c r="V2832" s="14">
        <v>50</v>
      </c>
      <c r="W2832" s="14" t="str">
        <f t="shared" si="100"/>
        <v>-3950</v>
      </c>
      <c r="X2832" s="78">
        <f t="shared" si="101"/>
        <v>0.96150999259807546</v>
      </c>
      <c r="Y2832" s="14">
        <v>0.58169872605442419</v>
      </c>
    </row>
    <row r="2833" spans="21:25" x14ac:dyDescent="0.25">
      <c r="U2833">
        <v>-38</v>
      </c>
      <c r="V2833" s="14">
        <v>50</v>
      </c>
      <c r="W2833" s="14" t="str">
        <f t="shared" si="100"/>
        <v>-3850</v>
      </c>
      <c r="X2833" s="78">
        <f t="shared" si="101"/>
        <v>0.96249691586479147</v>
      </c>
      <c r="Y2833" s="14">
        <v>0.58229579941963272</v>
      </c>
    </row>
    <row r="2834" spans="21:25" x14ac:dyDescent="0.25">
      <c r="U2834">
        <v>-37</v>
      </c>
      <c r="V2834" s="14">
        <v>50</v>
      </c>
      <c r="W2834" s="14" t="str">
        <f t="shared" si="100"/>
        <v>-3750</v>
      </c>
      <c r="X2834" s="78">
        <f t="shared" si="101"/>
        <v>0.96348383913150748</v>
      </c>
      <c r="Y2834" s="14">
        <v>0.58289287278484125</v>
      </c>
    </row>
    <row r="2835" spans="21:25" x14ac:dyDescent="0.25">
      <c r="U2835">
        <v>-36</v>
      </c>
      <c r="V2835" s="14">
        <v>50</v>
      </c>
      <c r="W2835" s="14" t="str">
        <f t="shared" si="100"/>
        <v>-3650</v>
      </c>
      <c r="X2835" s="78">
        <f t="shared" si="101"/>
        <v>0.96447076239822349</v>
      </c>
      <c r="Y2835" s="14">
        <v>0.58348994615004979</v>
      </c>
    </row>
    <row r="2836" spans="21:25" x14ac:dyDescent="0.25">
      <c r="U2836">
        <v>-35</v>
      </c>
      <c r="V2836" s="14">
        <v>50</v>
      </c>
      <c r="W2836" s="14" t="str">
        <f t="shared" si="100"/>
        <v>-3550</v>
      </c>
      <c r="X2836" s="78">
        <f t="shared" si="101"/>
        <v>0.9654576856649395</v>
      </c>
      <c r="Y2836" s="14">
        <v>0.58408701951525832</v>
      </c>
    </row>
    <row r="2837" spans="21:25" x14ac:dyDescent="0.25">
      <c r="U2837">
        <v>-34</v>
      </c>
      <c r="V2837" s="14">
        <v>50</v>
      </c>
      <c r="W2837" s="14" t="str">
        <f t="shared" si="100"/>
        <v>-3450</v>
      </c>
      <c r="X2837" s="78">
        <f t="shared" si="101"/>
        <v>0.96644460893165551</v>
      </c>
      <c r="Y2837" s="14">
        <v>0.58468409288046685</v>
      </c>
    </row>
    <row r="2838" spans="21:25" x14ac:dyDescent="0.25">
      <c r="U2838">
        <v>-33</v>
      </c>
      <c r="V2838" s="14">
        <v>50</v>
      </c>
      <c r="W2838" s="14" t="str">
        <f t="shared" si="100"/>
        <v>-3350</v>
      </c>
      <c r="X2838" s="78">
        <f t="shared" si="101"/>
        <v>0.96743153219837152</v>
      </c>
      <c r="Y2838" s="14">
        <v>0.58528116624567539</v>
      </c>
    </row>
    <row r="2839" spans="21:25" x14ac:dyDescent="0.25">
      <c r="U2839">
        <v>-32</v>
      </c>
      <c r="V2839" s="14">
        <v>50</v>
      </c>
      <c r="W2839" s="14" t="str">
        <f t="shared" si="100"/>
        <v>-3250</v>
      </c>
      <c r="X2839" s="78">
        <f t="shared" si="101"/>
        <v>0.96841845546508754</v>
      </c>
      <c r="Y2839" s="14">
        <v>0.58587823961088403</v>
      </c>
    </row>
    <row r="2840" spans="21:25" x14ac:dyDescent="0.25">
      <c r="U2840">
        <v>-31</v>
      </c>
      <c r="V2840" s="14">
        <v>50</v>
      </c>
      <c r="W2840" s="14" t="str">
        <f t="shared" si="100"/>
        <v>-3150</v>
      </c>
      <c r="X2840" s="78">
        <f t="shared" si="101"/>
        <v>0.96940537873180355</v>
      </c>
      <c r="Y2840" s="14">
        <v>0.58647531297609246</v>
      </c>
    </row>
    <row r="2841" spans="21:25" x14ac:dyDescent="0.25">
      <c r="U2841">
        <v>-30</v>
      </c>
      <c r="V2841" s="14">
        <v>50</v>
      </c>
      <c r="W2841" s="14" t="str">
        <f t="shared" si="100"/>
        <v>-3050</v>
      </c>
      <c r="X2841" s="78">
        <f t="shared" si="101"/>
        <v>0.97039230199851956</v>
      </c>
      <c r="Y2841" s="14">
        <v>0.58707238634130099</v>
      </c>
    </row>
    <row r="2842" spans="21:25" x14ac:dyDescent="0.25">
      <c r="U2842">
        <v>-29</v>
      </c>
      <c r="V2842" s="14">
        <v>50</v>
      </c>
      <c r="W2842" s="14" t="str">
        <f t="shared" ref="W2842:W2905" si="102">U2842&amp;V2842</f>
        <v>-2950</v>
      </c>
      <c r="X2842" s="78">
        <f t="shared" si="101"/>
        <v>0.97137922526523557</v>
      </c>
      <c r="Y2842" s="14">
        <v>0.58766945970650963</v>
      </c>
    </row>
    <row r="2843" spans="21:25" x14ac:dyDescent="0.25">
      <c r="U2843">
        <v>-28</v>
      </c>
      <c r="V2843" s="14">
        <v>50</v>
      </c>
      <c r="W2843" s="14" t="str">
        <f t="shared" si="102"/>
        <v>-2850</v>
      </c>
      <c r="X2843" s="78">
        <f t="shared" si="101"/>
        <v>0.97236614853195158</v>
      </c>
      <c r="Y2843" s="14">
        <v>0.58826653307171817</v>
      </c>
    </row>
    <row r="2844" spans="21:25" x14ac:dyDescent="0.25">
      <c r="U2844">
        <v>-27</v>
      </c>
      <c r="V2844" s="14">
        <v>50</v>
      </c>
      <c r="W2844" s="14" t="str">
        <f t="shared" si="102"/>
        <v>-2750</v>
      </c>
      <c r="X2844" s="78">
        <f t="shared" si="101"/>
        <v>0.97335307179866759</v>
      </c>
      <c r="Y2844" s="14">
        <v>0.5888636064369267</v>
      </c>
    </row>
    <row r="2845" spans="21:25" x14ac:dyDescent="0.25">
      <c r="U2845">
        <v>-26</v>
      </c>
      <c r="V2845" s="14">
        <v>50</v>
      </c>
      <c r="W2845" s="14" t="str">
        <f t="shared" si="102"/>
        <v>-2650</v>
      </c>
      <c r="X2845" s="78">
        <f t="shared" si="101"/>
        <v>0.9743399950653836</v>
      </c>
      <c r="Y2845" s="14">
        <v>0.58946067980213523</v>
      </c>
    </row>
    <row r="2846" spans="21:25" x14ac:dyDescent="0.25">
      <c r="U2846">
        <v>-25</v>
      </c>
      <c r="V2846" s="14">
        <v>50</v>
      </c>
      <c r="W2846" s="14" t="str">
        <f t="shared" si="102"/>
        <v>-2550</v>
      </c>
      <c r="X2846" s="78">
        <f t="shared" si="101"/>
        <v>0.97532691833209961</v>
      </c>
      <c r="Y2846" s="14">
        <v>0.59005775316734377</v>
      </c>
    </row>
    <row r="2847" spans="21:25" x14ac:dyDescent="0.25">
      <c r="U2847">
        <v>-24</v>
      </c>
      <c r="V2847" s="14">
        <v>50</v>
      </c>
      <c r="W2847" s="14" t="str">
        <f t="shared" si="102"/>
        <v>-2450</v>
      </c>
      <c r="X2847" s="78">
        <f t="shared" si="101"/>
        <v>0.97631384159881562</v>
      </c>
      <c r="Y2847" s="14">
        <v>0.5906548265325523</v>
      </c>
    </row>
    <row r="2848" spans="21:25" x14ac:dyDescent="0.25">
      <c r="U2848">
        <v>-23</v>
      </c>
      <c r="V2848" s="14">
        <v>50</v>
      </c>
      <c r="W2848" s="14" t="str">
        <f t="shared" si="102"/>
        <v>-2350</v>
      </c>
      <c r="X2848" s="78">
        <f t="shared" si="101"/>
        <v>0.97730076486553163</v>
      </c>
      <c r="Y2848" s="14">
        <v>0.59125189989776084</v>
      </c>
    </row>
    <row r="2849" spans="21:25" x14ac:dyDescent="0.25">
      <c r="U2849">
        <v>-22</v>
      </c>
      <c r="V2849" s="14">
        <v>50</v>
      </c>
      <c r="W2849" s="14" t="str">
        <f t="shared" si="102"/>
        <v>-2250</v>
      </c>
      <c r="X2849" s="78">
        <f t="shared" si="101"/>
        <v>0.97828768813224765</v>
      </c>
      <c r="Y2849" s="14">
        <v>0.59184897326296937</v>
      </c>
    </row>
    <row r="2850" spans="21:25" x14ac:dyDescent="0.25">
      <c r="U2850">
        <v>-21</v>
      </c>
      <c r="V2850" s="14">
        <v>50</v>
      </c>
      <c r="W2850" s="14" t="str">
        <f t="shared" si="102"/>
        <v>-2150</v>
      </c>
      <c r="X2850" s="78">
        <f t="shared" si="101"/>
        <v>0.97927461139896366</v>
      </c>
      <c r="Y2850" s="14">
        <v>0.5924460466281779</v>
      </c>
    </row>
    <row r="2851" spans="21:25" x14ac:dyDescent="0.25">
      <c r="U2851">
        <v>-20</v>
      </c>
      <c r="V2851" s="14">
        <v>50</v>
      </c>
      <c r="W2851" s="14" t="str">
        <f t="shared" si="102"/>
        <v>-2050</v>
      </c>
      <c r="X2851" s="78">
        <f t="shared" si="101"/>
        <v>0.98026153466567967</v>
      </c>
      <c r="Y2851" s="14">
        <v>0.59304311999338644</v>
      </c>
    </row>
    <row r="2852" spans="21:25" x14ac:dyDescent="0.25">
      <c r="U2852">
        <v>-19</v>
      </c>
      <c r="V2852" s="14">
        <v>50</v>
      </c>
      <c r="W2852" s="14" t="str">
        <f t="shared" si="102"/>
        <v>-1950</v>
      </c>
      <c r="X2852" s="78">
        <f t="shared" si="101"/>
        <v>0.98124845793239568</v>
      </c>
      <c r="Y2852" s="14">
        <v>0.59364019335859497</v>
      </c>
    </row>
    <row r="2853" spans="21:25" x14ac:dyDescent="0.25">
      <c r="U2853">
        <v>-18</v>
      </c>
      <c r="V2853" s="14">
        <v>50</v>
      </c>
      <c r="W2853" s="14" t="str">
        <f t="shared" si="102"/>
        <v>-1850</v>
      </c>
      <c r="X2853" s="78">
        <f t="shared" si="101"/>
        <v>0.98223538119911169</v>
      </c>
      <c r="Y2853" s="14">
        <v>0.59423726672380361</v>
      </c>
    </row>
    <row r="2854" spans="21:25" x14ac:dyDescent="0.25">
      <c r="U2854">
        <v>-17</v>
      </c>
      <c r="V2854" s="14">
        <v>50</v>
      </c>
      <c r="W2854" s="14" t="str">
        <f t="shared" si="102"/>
        <v>-1750</v>
      </c>
      <c r="X2854" s="78">
        <f t="shared" si="101"/>
        <v>0.9832223044658277</v>
      </c>
      <c r="Y2854" s="14">
        <v>0.59483434008901215</v>
      </c>
    </row>
    <row r="2855" spans="21:25" x14ac:dyDescent="0.25">
      <c r="U2855">
        <v>-16</v>
      </c>
      <c r="V2855" s="14">
        <v>50</v>
      </c>
      <c r="W2855" s="14" t="str">
        <f t="shared" si="102"/>
        <v>-1650</v>
      </c>
      <c r="X2855" s="78">
        <f t="shared" si="101"/>
        <v>0.98420922773254371</v>
      </c>
      <c r="Y2855" s="14">
        <v>0.59543141345422068</v>
      </c>
    </row>
    <row r="2856" spans="21:25" x14ac:dyDescent="0.25">
      <c r="U2856">
        <v>-15</v>
      </c>
      <c r="V2856" s="14">
        <v>50</v>
      </c>
      <c r="W2856" s="14" t="str">
        <f t="shared" si="102"/>
        <v>-1550</v>
      </c>
      <c r="X2856" s="78">
        <f t="shared" si="101"/>
        <v>0.98519615099925972</v>
      </c>
      <c r="Y2856" s="14">
        <v>0.59602848681942922</v>
      </c>
    </row>
    <row r="2857" spans="21:25" x14ac:dyDescent="0.25">
      <c r="U2857">
        <v>-14</v>
      </c>
      <c r="V2857" s="14">
        <v>50</v>
      </c>
      <c r="W2857" s="14" t="str">
        <f t="shared" si="102"/>
        <v>-1450</v>
      </c>
      <c r="X2857" s="78">
        <f t="shared" si="101"/>
        <v>0.98618307426597573</v>
      </c>
      <c r="Y2857" s="14">
        <v>0.59662556018463775</v>
      </c>
    </row>
    <row r="2858" spans="21:25" x14ac:dyDescent="0.25">
      <c r="U2858">
        <v>-13</v>
      </c>
      <c r="V2858" s="14">
        <v>50</v>
      </c>
      <c r="W2858" s="14" t="str">
        <f t="shared" si="102"/>
        <v>-1350</v>
      </c>
      <c r="X2858" s="78">
        <f t="shared" si="101"/>
        <v>0.98716999753269175</v>
      </c>
      <c r="Y2858" s="14">
        <v>0.59722263354984628</v>
      </c>
    </row>
    <row r="2859" spans="21:25" x14ac:dyDescent="0.25">
      <c r="U2859">
        <v>-12</v>
      </c>
      <c r="V2859" s="14">
        <v>50</v>
      </c>
      <c r="W2859" s="14" t="str">
        <f t="shared" si="102"/>
        <v>-1250</v>
      </c>
      <c r="X2859" s="78">
        <f t="shared" si="101"/>
        <v>0.98815692079940776</v>
      </c>
      <c r="Y2859" s="14">
        <v>0.59781970691505482</v>
      </c>
    </row>
    <row r="2860" spans="21:25" x14ac:dyDescent="0.25">
      <c r="U2860">
        <v>-11</v>
      </c>
      <c r="V2860" s="14">
        <v>50</v>
      </c>
      <c r="W2860" s="14" t="str">
        <f t="shared" si="102"/>
        <v>-1150</v>
      </c>
      <c r="X2860" s="78">
        <f t="shared" si="101"/>
        <v>0.98914384406612377</v>
      </c>
      <c r="Y2860" s="14">
        <v>0.59841678028026335</v>
      </c>
    </row>
    <row r="2861" spans="21:25" x14ac:dyDescent="0.25">
      <c r="U2861">
        <v>-10</v>
      </c>
      <c r="V2861" s="14">
        <v>50</v>
      </c>
      <c r="W2861" s="14" t="str">
        <f t="shared" si="102"/>
        <v>-1050</v>
      </c>
      <c r="X2861" s="78">
        <f t="shared" si="101"/>
        <v>0.99013076733283978</v>
      </c>
      <c r="Y2861" s="14">
        <v>0.59901385364547188</v>
      </c>
    </row>
    <row r="2862" spans="21:25" x14ac:dyDescent="0.25">
      <c r="U2862">
        <v>-9</v>
      </c>
      <c r="V2862" s="14">
        <v>50</v>
      </c>
      <c r="W2862" s="14" t="str">
        <f t="shared" si="102"/>
        <v>-950</v>
      </c>
      <c r="X2862" s="78">
        <f t="shared" si="101"/>
        <v>0.99111769059955579</v>
      </c>
      <c r="Y2862" s="14">
        <v>0.59961092701068042</v>
      </c>
    </row>
    <row r="2863" spans="21:25" x14ac:dyDescent="0.25">
      <c r="U2863">
        <v>-8</v>
      </c>
      <c r="V2863" s="14">
        <v>50</v>
      </c>
      <c r="W2863" s="14" t="str">
        <f t="shared" si="102"/>
        <v>-850</v>
      </c>
      <c r="X2863" s="78">
        <f t="shared" si="101"/>
        <v>0.9921046138662718</v>
      </c>
      <c r="Y2863" s="14">
        <v>0.60020800037588906</v>
      </c>
    </row>
    <row r="2864" spans="21:25" x14ac:dyDescent="0.25">
      <c r="U2864">
        <v>-7</v>
      </c>
      <c r="V2864" s="14">
        <v>50</v>
      </c>
      <c r="W2864" s="14" t="str">
        <f t="shared" si="102"/>
        <v>-750</v>
      </c>
      <c r="X2864" s="78">
        <f t="shared" si="101"/>
        <v>0.99309153713298781</v>
      </c>
      <c r="Y2864" s="14">
        <v>0.60080507374109748</v>
      </c>
    </row>
    <row r="2865" spans="21:25" x14ac:dyDescent="0.25">
      <c r="U2865">
        <v>-6</v>
      </c>
      <c r="V2865" s="14">
        <v>50</v>
      </c>
      <c r="W2865" s="14" t="str">
        <f t="shared" si="102"/>
        <v>-650</v>
      </c>
      <c r="X2865" s="78">
        <f t="shared" si="101"/>
        <v>0.99407846039970382</v>
      </c>
      <c r="Y2865" s="14">
        <v>0.60140214710630602</v>
      </c>
    </row>
    <row r="2866" spans="21:25" x14ac:dyDescent="0.25">
      <c r="U2866">
        <v>-5</v>
      </c>
      <c r="V2866" s="14">
        <v>50</v>
      </c>
      <c r="W2866" s="14" t="str">
        <f t="shared" si="102"/>
        <v>-550</v>
      </c>
      <c r="X2866" s="78">
        <f t="shared" ref="X2866:X2929" si="103">$X$153/1013.25*(1013.25+U2866)</f>
        <v>0.99506538366641994</v>
      </c>
      <c r="Y2866" s="14">
        <v>0.60199922047151477</v>
      </c>
    </row>
    <row r="2867" spans="21:25" x14ac:dyDescent="0.25">
      <c r="U2867">
        <v>-4</v>
      </c>
      <c r="V2867" s="14">
        <v>50</v>
      </c>
      <c r="W2867" s="14" t="str">
        <f t="shared" si="102"/>
        <v>-450</v>
      </c>
      <c r="X2867" s="78">
        <f t="shared" si="103"/>
        <v>0.99605230693313596</v>
      </c>
      <c r="Y2867" s="14">
        <v>0.6025962938367232</v>
      </c>
    </row>
    <row r="2868" spans="21:25" x14ac:dyDescent="0.25">
      <c r="U2868">
        <v>-3</v>
      </c>
      <c r="V2868" s="14">
        <v>50</v>
      </c>
      <c r="W2868" s="14" t="str">
        <f t="shared" si="102"/>
        <v>-350</v>
      </c>
      <c r="X2868" s="78">
        <f t="shared" si="103"/>
        <v>0.99703923019985197</v>
      </c>
      <c r="Y2868" s="14">
        <v>0.60319336720193173</v>
      </c>
    </row>
    <row r="2869" spans="21:25" x14ac:dyDescent="0.25">
      <c r="U2869">
        <v>-2</v>
      </c>
      <c r="V2869" s="14">
        <v>50</v>
      </c>
      <c r="W2869" s="14" t="str">
        <f t="shared" si="102"/>
        <v>-250</v>
      </c>
      <c r="X2869" s="78">
        <f t="shared" si="103"/>
        <v>0.99802615346656798</v>
      </c>
      <c r="Y2869" s="14">
        <v>0.60379044056714037</v>
      </c>
    </row>
    <row r="2870" spans="21:25" x14ac:dyDescent="0.25">
      <c r="U2870">
        <v>-1</v>
      </c>
      <c r="V2870" s="14">
        <v>50</v>
      </c>
      <c r="W2870" s="14" t="str">
        <f t="shared" si="102"/>
        <v>-150</v>
      </c>
      <c r="X2870" s="78">
        <f t="shared" si="103"/>
        <v>0.99901307673328399</v>
      </c>
      <c r="Y2870" s="14">
        <v>0.60438751393234891</v>
      </c>
    </row>
    <row r="2871" spans="21:25" x14ac:dyDescent="0.25">
      <c r="U2871">
        <v>0</v>
      </c>
      <c r="V2871" s="14">
        <v>50</v>
      </c>
      <c r="W2871" s="14" t="str">
        <f t="shared" si="102"/>
        <v>050</v>
      </c>
      <c r="X2871" s="78">
        <f t="shared" si="103"/>
        <v>1</v>
      </c>
      <c r="Y2871" s="14">
        <v>0.60498458729755744</v>
      </c>
    </row>
    <row r="2872" spans="21:25" x14ac:dyDescent="0.25">
      <c r="U2872">
        <v>0</v>
      </c>
      <c r="V2872" s="14">
        <v>50</v>
      </c>
      <c r="W2872" s="14" t="str">
        <f t="shared" si="102"/>
        <v>050</v>
      </c>
      <c r="X2872" s="78">
        <f t="shared" si="103"/>
        <v>1</v>
      </c>
      <c r="Y2872" s="14">
        <v>0.7157267779066655</v>
      </c>
    </row>
    <row r="2873" spans="21:25" x14ac:dyDescent="0.25">
      <c r="U2873">
        <v>1</v>
      </c>
      <c r="V2873" s="14">
        <v>50</v>
      </c>
      <c r="W2873" s="14" t="str">
        <f t="shared" si="102"/>
        <v>150</v>
      </c>
      <c r="X2873" s="78">
        <f t="shared" si="103"/>
        <v>1.0009869232667159</v>
      </c>
      <c r="Y2873" s="14">
        <v>0.60558166066276597</v>
      </c>
    </row>
    <row r="2874" spans="21:25" x14ac:dyDescent="0.25">
      <c r="U2874">
        <v>2</v>
      </c>
      <c r="V2874" s="14">
        <v>50</v>
      </c>
      <c r="W2874" s="14" t="str">
        <f t="shared" si="102"/>
        <v>250</v>
      </c>
      <c r="X2874" s="78">
        <f t="shared" si="103"/>
        <v>1.001973846533432</v>
      </c>
      <c r="Y2874" s="14">
        <v>0.6061787340279744</v>
      </c>
    </row>
    <row r="2875" spans="21:25" x14ac:dyDescent="0.25">
      <c r="U2875">
        <v>3</v>
      </c>
      <c r="V2875" s="14">
        <v>50</v>
      </c>
      <c r="W2875" s="14" t="str">
        <f t="shared" si="102"/>
        <v>350</v>
      </c>
      <c r="X2875" s="78">
        <f t="shared" si="103"/>
        <v>1.0029607698001479</v>
      </c>
      <c r="Y2875" s="14">
        <v>0.60677580739318293</v>
      </c>
    </row>
    <row r="2876" spans="21:25" x14ac:dyDescent="0.25">
      <c r="U2876">
        <v>4</v>
      </c>
      <c r="V2876" s="14">
        <v>50</v>
      </c>
      <c r="W2876" s="14" t="str">
        <f t="shared" si="102"/>
        <v>450</v>
      </c>
      <c r="X2876" s="78">
        <f t="shared" si="103"/>
        <v>1.003947693066864</v>
      </c>
      <c r="Y2876" s="14">
        <v>0.60737288075839169</v>
      </c>
    </row>
    <row r="2877" spans="21:25" x14ac:dyDescent="0.25">
      <c r="U2877">
        <v>5</v>
      </c>
      <c r="V2877" s="14">
        <v>50</v>
      </c>
      <c r="W2877" s="14" t="str">
        <f t="shared" si="102"/>
        <v>550</v>
      </c>
      <c r="X2877" s="78">
        <f t="shared" si="103"/>
        <v>1.0049346163335799</v>
      </c>
      <c r="Y2877" s="14">
        <v>0.6079699541236</v>
      </c>
    </row>
    <row r="2878" spans="21:25" x14ac:dyDescent="0.25">
      <c r="U2878">
        <v>6</v>
      </c>
      <c r="V2878" s="14">
        <v>50</v>
      </c>
      <c r="W2878" s="14" t="str">
        <f t="shared" si="102"/>
        <v>650</v>
      </c>
      <c r="X2878" s="78">
        <f t="shared" si="103"/>
        <v>1.0059215396002961</v>
      </c>
      <c r="Y2878" s="14">
        <v>0.60856702748880864</v>
      </c>
    </row>
    <row r="2879" spans="21:25" x14ac:dyDescent="0.25">
      <c r="U2879">
        <v>7</v>
      </c>
      <c r="V2879" s="14">
        <v>50</v>
      </c>
      <c r="W2879" s="14" t="str">
        <f t="shared" si="102"/>
        <v>750</v>
      </c>
      <c r="X2879" s="78">
        <f t="shared" si="103"/>
        <v>1.006908462867012</v>
      </c>
      <c r="Y2879" s="14">
        <v>0.60916410085401718</v>
      </c>
    </row>
    <row r="2880" spans="21:25" x14ac:dyDescent="0.25">
      <c r="U2880">
        <v>8</v>
      </c>
      <c r="V2880" s="14">
        <v>50</v>
      </c>
      <c r="W2880" s="14" t="str">
        <f t="shared" si="102"/>
        <v>850</v>
      </c>
      <c r="X2880" s="78">
        <f t="shared" si="103"/>
        <v>1.0078953861337281</v>
      </c>
      <c r="Y2880" s="14">
        <v>0.60976117421922571</v>
      </c>
    </row>
    <row r="2881" spans="21:25" x14ac:dyDescent="0.25">
      <c r="U2881">
        <v>9</v>
      </c>
      <c r="V2881" s="14">
        <v>50</v>
      </c>
      <c r="W2881" s="14" t="str">
        <f t="shared" si="102"/>
        <v>950</v>
      </c>
      <c r="X2881" s="78">
        <f t="shared" si="103"/>
        <v>1.008882309400444</v>
      </c>
      <c r="Y2881" s="14">
        <v>0.61035824758443424</v>
      </c>
    </row>
    <row r="2882" spans="21:25" x14ac:dyDescent="0.25">
      <c r="U2882">
        <v>10</v>
      </c>
      <c r="V2882" s="14">
        <v>50</v>
      </c>
      <c r="W2882" s="14" t="str">
        <f t="shared" si="102"/>
        <v>1050</v>
      </c>
      <c r="X2882" s="78">
        <f t="shared" si="103"/>
        <v>1.0098692326671601</v>
      </c>
      <c r="Y2882" s="14">
        <v>0.61095532094964278</v>
      </c>
    </row>
    <row r="2883" spans="21:25" x14ac:dyDescent="0.25">
      <c r="U2883">
        <v>11</v>
      </c>
      <c r="V2883" s="14">
        <v>50</v>
      </c>
      <c r="W2883" s="14" t="str">
        <f t="shared" si="102"/>
        <v>1150</v>
      </c>
      <c r="X2883" s="78">
        <f t="shared" si="103"/>
        <v>1.010856155933876</v>
      </c>
      <c r="Y2883" s="14">
        <v>0.61155239431485131</v>
      </c>
    </row>
    <row r="2884" spans="21:25" x14ac:dyDescent="0.25">
      <c r="U2884">
        <v>12</v>
      </c>
      <c r="V2884" s="14">
        <v>50</v>
      </c>
      <c r="W2884" s="14" t="str">
        <f t="shared" si="102"/>
        <v>1250</v>
      </c>
      <c r="X2884" s="78">
        <f t="shared" si="103"/>
        <v>1.0118430792005921</v>
      </c>
      <c r="Y2884" s="14">
        <v>0.61214946768005996</v>
      </c>
    </row>
    <row r="2885" spans="21:25" x14ac:dyDescent="0.25">
      <c r="U2885">
        <v>13</v>
      </c>
      <c r="V2885" s="14">
        <v>50</v>
      </c>
      <c r="W2885" s="14" t="str">
        <f t="shared" si="102"/>
        <v>1350</v>
      </c>
      <c r="X2885" s="78">
        <f t="shared" si="103"/>
        <v>1.012830002467308</v>
      </c>
      <c r="Y2885" s="14">
        <v>0.61274654104526838</v>
      </c>
    </row>
    <row r="2886" spans="21:25" x14ac:dyDescent="0.25">
      <c r="U2886">
        <v>14</v>
      </c>
      <c r="V2886" s="14">
        <v>50</v>
      </c>
      <c r="W2886" s="14" t="str">
        <f t="shared" si="102"/>
        <v>1450</v>
      </c>
      <c r="X2886" s="78">
        <f t="shared" si="103"/>
        <v>1.0138169257340242</v>
      </c>
      <c r="Y2886" s="14">
        <v>0.61334361441047702</v>
      </c>
    </row>
    <row r="2887" spans="21:25" x14ac:dyDescent="0.25">
      <c r="U2887">
        <v>15</v>
      </c>
      <c r="V2887" s="14">
        <v>50</v>
      </c>
      <c r="W2887" s="14" t="str">
        <f t="shared" si="102"/>
        <v>1550</v>
      </c>
      <c r="X2887" s="78">
        <f t="shared" si="103"/>
        <v>1.0148038490007401</v>
      </c>
      <c r="Y2887" s="14">
        <v>0.61394068777568556</v>
      </c>
    </row>
    <row r="2888" spans="21:25" x14ac:dyDescent="0.25">
      <c r="U2888">
        <v>16</v>
      </c>
      <c r="V2888" s="14">
        <v>50</v>
      </c>
      <c r="W2888" s="14" t="str">
        <f t="shared" si="102"/>
        <v>1650</v>
      </c>
      <c r="X2888" s="78">
        <f t="shared" si="103"/>
        <v>1.0157907722674562</v>
      </c>
      <c r="Y2888" s="14">
        <v>0.61453776114089409</v>
      </c>
    </row>
    <row r="2889" spans="21:25" x14ac:dyDescent="0.25">
      <c r="U2889">
        <v>17</v>
      </c>
      <c r="V2889" s="14">
        <v>50</v>
      </c>
      <c r="W2889" s="14" t="str">
        <f t="shared" si="102"/>
        <v>1750</v>
      </c>
      <c r="X2889" s="78">
        <f t="shared" si="103"/>
        <v>1.0167776955341721</v>
      </c>
      <c r="Y2889" s="14">
        <v>0.61513483450610262</v>
      </c>
    </row>
    <row r="2890" spans="21:25" x14ac:dyDescent="0.25">
      <c r="U2890">
        <v>18</v>
      </c>
      <c r="V2890" s="14">
        <v>50</v>
      </c>
      <c r="W2890" s="14" t="str">
        <f t="shared" si="102"/>
        <v>1850</v>
      </c>
      <c r="X2890" s="78">
        <f t="shared" si="103"/>
        <v>1.0177646188008882</v>
      </c>
      <c r="Y2890" s="14">
        <v>0.61573190787131127</v>
      </c>
    </row>
    <row r="2891" spans="21:25" x14ac:dyDescent="0.25">
      <c r="U2891">
        <v>19</v>
      </c>
      <c r="V2891" s="14">
        <v>50</v>
      </c>
      <c r="W2891" s="14" t="str">
        <f t="shared" si="102"/>
        <v>1950</v>
      </c>
      <c r="X2891" s="78">
        <f t="shared" si="103"/>
        <v>1.0187515420676041</v>
      </c>
      <c r="Y2891" s="14">
        <v>0.61632898123651958</v>
      </c>
    </row>
    <row r="2892" spans="21:25" x14ac:dyDescent="0.25">
      <c r="U2892">
        <v>20</v>
      </c>
      <c r="V2892" s="14">
        <v>50</v>
      </c>
      <c r="W2892" s="14" t="str">
        <f t="shared" si="102"/>
        <v>2050</v>
      </c>
      <c r="X2892" s="78">
        <f t="shared" si="103"/>
        <v>1.0197384653343202</v>
      </c>
      <c r="Y2892" s="14">
        <v>0.61692605460172822</v>
      </c>
    </row>
    <row r="2893" spans="21:25" x14ac:dyDescent="0.25">
      <c r="U2893">
        <v>21</v>
      </c>
      <c r="V2893" s="14">
        <v>50</v>
      </c>
      <c r="W2893" s="14" t="str">
        <f t="shared" si="102"/>
        <v>2150</v>
      </c>
      <c r="X2893" s="78">
        <f t="shared" si="103"/>
        <v>1.0207253886010361</v>
      </c>
      <c r="Y2893" s="14">
        <v>0.61752312796693676</v>
      </c>
    </row>
    <row r="2894" spans="21:25" x14ac:dyDescent="0.25">
      <c r="U2894">
        <v>22</v>
      </c>
      <c r="V2894" s="14">
        <v>50</v>
      </c>
      <c r="W2894" s="14" t="str">
        <f t="shared" si="102"/>
        <v>2250</v>
      </c>
      <c r="X2894" s="78">
        <f t="shared" si="103"/>
        <v>1.0217123118677522</v>
      </c>
      <c r="Y2894" s="14">
        <v>0.61812020133214529</v>
      </c>
    </row>
    <row r="2895" spans="21:25" x14ac:dyDescent="0.25">
      <c r="U2895">
        <v>23</v>
      </c>
      <c r="V2895" s="14">
        <v>50</v>
      </c>
      <c r="W2895" s="14" t="str">
        <f t="shared" si="102"/>
        <v>2350</v>
      </c>
      <c r="X2895" s="78">
        <f t="shared" si="103"/>
        <v>1.0226992351344681</v>
      </c>
      <c r="Y2895" s="14">
        <v>0.61871727469735383</v>
      </c>
    </row>
    <row r="2896" spans="21:25" x14ac:dyDescent="0.25">
      <c r="U2896">
        <v>24</v>
      </c>
      <c r="V2896" s="14">
        <v>50</v>
      </c>
      <c r="W2896" s="14" t="str">
        <f t="shared" si="102"/>
        <v>2450</v>
      </c>
      <c r="X2896" s="78">
        <f t="shared" si="103"/>
        <v>1.0236861584011843</v>
      </c>
      <c r="Y2896" s="14">
        <v>0.61931434806256247</v>
      </c>
    </row>
    <row r="2897" spans="21:25" x14ac:dyDescent="0.25">
      <c r="U2897">
        <v>25</v>
      </c>
      <c r="V2897" s="14">
        <v>50</v>
      </c>
      <c r="W2897" s="14" t="str">
        <f t="shared" si="102"/>
        <v>2550</v>
      </c>
      <c r="X2897" s="78">
        <f t="shared" si="103"/>
        <v>1.0246730816679002</v>
      </c>
      <c r="Y2897" s="14">
        <v>0.61991142142777089</v>
      </c>
    </row>
    <row r="2898" spans="21:25" x14ac:dyDescent="0.25">
      <c r="U2898">
        <v>26</v>
      </c>
      <c r="V2898" s="14">
        <v>50</v>
      </c>
      <c r="W2898" s="14" t="str">
        <f t="shared" si="102"/>
        <v>2650</v>
      </c>
      <c r="X2898" s="78">
        <f t="shared" si="103"/>
        <v>1.0256600049346163</v>
      </c>
      <c r="Y2898" s="14">
        <v>0.62050849479297954</v>
      </c>
    </row>
    <row r="2899" spans="21:25" x14ac:dyDescent="0.25">
      <c r="U2899">
        <v>27</v>
      </c>
      <c r="V2899" s="14">
        <v>50</v>
      </c>
      <c r="W2899" s="14" t="str">
        <f t="shared" si="102"/>
        <v>2750</v>
      </c>
      <c r="X2899" s="78">
        <f t="shared" si="103"/>
        <v>1.0266469282013324</v>
      </c>
      <c r="Y2899" s="14">
        <v>0.62110556815818807</v>
      </c>
    </row>
    <row r="2900" spans="21:25" x14ac:dyDescent="0.25">
      <c r="U2900">
        <v>28</v>
      </c>
      <c r="V2900" s="14">
        <v>50</v>
      </c>
      <c r="W2900" s="14" t="str">
        <f t="shared" si="102"/>
        <v>2850</v>
      </c>
      <c r="X2900" s="78">
        <f t="shared" si="103"/>
        <v>1.0276338514680483</v>
      </c>
      <c r="Y2900" s="14">
        <v>0.6217026415233966</v>
      </c>
    </row>
    <row r="2901" spans="21:25" x14ac:dyDescent="0.25">
      <c r="U2901">
        <v>29</v>
      </c>
      <c r="V2901" s="14">
        <v>50</v>
      </c>
      <c r="W2901" s="14" t="str">
        <f t="shared" si="102"/>
        <v>2950</v>
      </c>
      <c r="X2901" s="78">
        <f t="shared" si="103"/>
        <v>1.0286207747347644</v>
      </c>
      <c r="Y2901" s="14">
        <v>0.62229971488860525</v>
      </c>
    </row>
    <row r="2902" spans="21:25" x14ac:dyDescent="0.25">
      <c r="U2902">
        <v>30</v>
      </c>
      <c r="V2902" s="14">
        <v>50</v>
      </c>
      <c r="W2902" s="14" t="str">
        <f t="shared" si="102"/>
        <v>3050</v>
      </c>
      <c r="X2902" s="78">
        <f t="shared" si="103"/>
        <v>1.0296076980014803</v>
      </c>
      <c r="Y2902" s="14">
        <v>0.62289678825381367</v>
      </c>
    </row>
    <row r="2903" spans="21:25" x14ac:dyDescent="0.25">
      <c r="U2903">
        <v>31</v>
      </c>
      <c r="V2903" s="14">
        <v>50</v>
      </c>
      <c r="W2903" s="14" t="str">
        <f t="shared" si="102"/>
        <v>3150</v>
      </c>
      <c r="X2903" s="78">
        <f t="shared" si="103"/>
        <v>1.0305946212681965</v>
      </c>
      <c r="Y2903" s="14">
        <v>0.62349386161902232</v>
      </c>
    </row>
    <row r="2904" spans="21:25" x14ac:dyDescent="0.25">
      <c r="U2904">
        <v>32</v>
      </c>
      <c r="V2904" s="14">
        <v>50</v>
      </c>
      <c r="W2904" s="14" t="str">
        <f t="shared" si="102"/>
        <v>3250</v>
      </c>
      <c r="X2904" s="78">
        <f t="shared" si="103"/>
        <v>1.0315815445349124</v>
      </c>
      <c r="Y2904" s="14">
        <v>0.62409093498423085</v>
      </c>
    </row>
    <row r="2905" spans="21:25" x14ac:dyDescent="0.25">
      <c r="U2905">
        <v>33</v>
      </c>
      <c r="V2905" s="14">
        <v>50</v>
      </c>
      <c r="W2905" s="14" t="str">
        <f t="shared" si="102"/>
        <v>3350</v>
      </c>
      <c r="X2905" s="78">
        <f t="shared" si="103"/>
        <v>1.0325684678016285</v>
      </c>
      <c r="Y2905" s="14">
        <v>0.62468800834943938</v>
      </c>
    </row>
    <row r="2906" spans="21:25" x14ac:dyDescent="0.25">
      <c r="U2906">
        <v>34</v>
      </c>
      <c r="V2906" s="14">
        <v>50</v>
      </c>
      <c r="W2906" s="14" t="str">
        <f t="shared" ref="W2906:W2969" si="104">U2906&amp;V2906</f>
        <v>3450</v>
      </c>
      <c r="X2906" s="78">
        <f t="shared" si="103"/>
        <v>1.0335553910683444</v>
      </c>
      <c r="Y2906" s="14">
        <v>0.62528508171464792</v>
      </c>
    </row>
    <row r="2907" spans="21:25" x14ac:dyDescent="0.25">
      <c r="U2907">
        <v>35</v>
      </c>
      <c r="V2907" s="14">
        <v>50</v>
      </c>
      <c r="W2907" s="14" t="str">
        <f t="shared" si="104"/>
        <v>3550</v>
      </c>
      <c r="X2907" s="78">
        <f t="shared" si="103"/>
        <v>1.0345423143350605</v>
      </c>
      <c r="Y2907" s="14">
        <v>0.62588215507985656</v>
      </c>
    </row>
    <row r="2908" spans="21:25" x14ac:dyDescent="0.25">
      <c r="U2908">
        <v>36</v>
      </c>
      <c r="V2908" s="14">
        <v>50</v>
      </c>
      <c r="W2908" s="14" t="str">
        <f t="shared" si="104"/>
        <v>3650</v>
      </c>
      <c r="X2908" s="78">
        <f t="shared" si="103"/>
        <v>1.0355292376017764</v>
      </c>
      <c r="Y2908" s="14">
        <v>0.62647922844506487</v>
      </c>
    </row>
    <row r="2909" spans="21:25" x14ac:dyDescent="0.25">
      <c r="U2909">
        <v>37</v>
      </c>
      <c r="V2909" s="14">
        <v>50</v>
      </c>
      <c r="W2909" s="14" t="str">
        <f t="shared" si="104"/>
        <v>3750</v>
      </c>
      <c r="X2909" s="78">
        <f t="shared" si="103"/>
        <v>1.0365161608684925</v>
      </c>
      <c r="Y2909" s="14">
        <v>0.62707630181027363</v>
      </c>
    </row>
    <row r="2910" spans="21:25" x14ac:dyDescent="0.25">
      <c r="U2910">
        <v>38</v>
      </c>
      <c r="V2910" s="14">
        <v>50</v>
      </c>
      <c r="W2910" s="14" t="str">
        <f t="shared" si="104"/>
        <v>3850</v>
      </c>
      <c r="X2910" s="78">
        <f t="shared" si="103"/>
        <v>1.0375030841352084</v>
      </c>
      <c r="Y2910" s="14">
        <v>0.62767337517548205</v>
      </c>
    </row>
    <row r="2911" spans="21:25" x14ac:dyDescent="0.25">
      <c r="U2911">
        <v>39</v>
      </c>
      <c r="V2911" s="14">
        <v>50</v>
      </c>
      <c r="W2911" s="14" t="str">
        <f t="shared" si="104"/>
        <v>3950</v>
      </c>
      <c r="X2911" s="78">
        <f t="shared" si="103"/>
        <v>1.0384900074019245</v>
      </c>
      <c r="Y2911" s="14">
        <v>0.62827044854069058</v>
      </c>
    </row>
    <row r="2912" spans="21:25" x14ac:dyDescent="0.25">
      <c r="U2912">
        <v>40</v>
      </c>
      <c r="V2912" s="14">
        <v>50</v>
      </c>
      <c r="W2912" s="14" t="str">
        <f t="shared" si="104"/>
        <v>4050</v>
      </c>
      <c r="X2912" s="78">
        <f t="shared" si="103"/>
        <v>1.0394769306686404</v>
      </c>
      <c r="Y2912" s="14">
        <v>0.62886752190589912</v>
      </c>
    </row>
    <row r="2913" spans="21:25" x14ac:dyDescent="0.25">
      <c r="U2913">
        <v>41</v>
      </c>
      <c r="V2913" s="14">
        <v>50</v>
      </c>
      <c r="W2913" s="14" t="str">
        <f t="shared" si="104"/>
        <v>4150</v>
      </c>
      <c r="X2913" s="78">
        <f t="shared" si="103"/>
        <v>1.0404638539353566</v>
      </c>
      <c r="Y2913" s="14">
        <v>0.62946459527110776</v>
      </c>
    </row>
    <row r="2914" spans="21:25" x14ac:dyDescent="0.25">
      <c r="U2914">
        <v>42</v>
      </c>
      <c r="V2914" s="14">
        <v>50</v>
      </c>
      <c r="W2914" s="14" t="str">
        <f t="shared" si="104"/>
        <v>4250</v>
      </c>
      <c r="X2914" s="78">
        <f t="shared" si="103"/>
        <v>1.0414507772020725</v>
      </c>
      <c r="Y2914" s="14">
        <v>0.63006166863631619</v>
      </c>
    </row>
    <row r="2915" spans="21:25" x14ac:dyDescent="0.25">
      <c r="U2915">
        <v>43</v>
      </c>
      <c r="V2915" s="14">
        <v>50</v>
      </c>
      <c r="W2915" s="14" t="str">
        <f t="shared" si="104"/>
        <v>4350</v>
      </c>
      <c r="X2915" s="78">
        <f t="shared" si="103"/>
        <v>1.0424377004687886</v>
      </c>
      <c r="Y2915" s="14">
        <v>0.63065874200152483</v>
      </c>
    </row>
    <row r="2916" spans="21:25" x14ac:dyDescent="0.25">
      <c r="U2916">
        <v>44</v>
      </c>
      <c r="V2916" s="14">
        <v>50</v>
      </c>
      <c r="W2916" s="14" t="str">
        <f t="shared" si="104"/>
        <v>4450</v>
      </c>
      <c r="X2916" s="78">
        <f t="shared" si="103"/>
        <v>1.0434246237355045</v>
      </c>
      <c r="Y2916" s="14">
        <v>0.63125581536673325</v>
      </c>
    </row>
    <row r="2917" spans="21:25" x14ac:dyDescent="0.25">
      <c r="U2917">
        <v>45</v>
      </c>
      <c r="V2917" s="14">
        <v>50</v>
      </c>
      <c r="W2917" s="14" t="str">
        <f t="shared" si="104"/>
        <v>4550</v>
      </c>
      <c r="X2917" s="78">
        <f t="shared" si="103"/>
        <v>1.0444115470022206</v>
      </c>
      <c r="Y2917" s="14">
        <v>0.6318528887319419</v>
      </c>
    </row>
    <row r="2918" spans="21:25" x14ac:dyDescent="0.25">
      <c r="U2918">
        <v>46</v>
      </c>
      <c r="V2918" s="14">
        <v>50</v>
      </c>
      <c r="W2918" s="14" t="str">
        <f t="shared" si="104"/>
        <v>4650</v>
      </c>
      <c r="X2918" s="78">
        <f t="shared" si="103"/>
        <v>1.0453984702689365</v>
      </c>
      <c r="Y2918" s="14">
        <v>0.63244996209715043</v>
      </c>
    </row>
    <row r="2919" spans="21:25" x14ac:dyDescent="0.25">
      <c r="U2919">
        <v>47</v>
      </c>
      <c r="V2919" s="14">
        <v>50</v>
      </c>
      <c r="W2919" s="14" t="str">
        <f t="shared" si="104"/>
        <v>4750</v>
      </c>
      <c r="X2919" s="78">
        <f t="shared" si="103"/>
        <v>1.0463853935356526</v>
      </c>
      <c r="Y2919" s="14">
        <v>0.63304703546235896</v>
      </c>
    </row>
    <row r="2920" spans="21:25" x14ac:dyDescent="0.25">
      <c r="U2920">
        <v>48</v>
      </c>
      <c r="V2920" s="14">
        <v>50</v>
      </c>
      <c r="W2920" s="14" t="str">
        <f t="shared" si="104"/>
        <v>4850</v>
      </c>
      <c r="X2920" s="78">
        <f t="shared" si="103"/>
        <v>1.0473723168023685</v>
      </c>
      <c r="Y2920" s="14">
        <v>0.6336441088275675</v>
      </c>
    </row>
    <row r="2921" spans="21:25" x14ac:dyDescent="0.25">
      <c r="U2921">
        <v>49</v>
      </c>
      <c r="V2921" s="14">
        <v>50</v>
      </c>
      <c r="W2921" s="14" t="str">
        <f t="shared" si="104"/>
        <v>4950</v>
      </c>
      <c r="X2921" s="78">
        <f t="shared" si="103"/>
        <v>1.0483592400690847</v>
      </c>
      <c r="Y2921" s="14">
        <v>0.63424118219277614</v>
      </c>
    </row>
    <row r="2922" spans="21:25" x14ac:dyDescent="0.25">
      <c r="U2922">
        <v>50</v>
      </c>
      <c r="V2922" s="14">
        <v>50</v>
      </c>
      <c r="W2922" s="14" t="str">
        <f t="shared" si="104"/>
        <v>5050</v>
      </c>
      <c r="X2922" s="78">
        <f t="shared" si="103"/>
        <v>1.0493461633358006</v>
      </c>
      <c r="Y2922" s="14">
        <v>0.63483825555798457</v>
      </c>
    </row>
    <row r="2923" spans="21:25" x14ac:dyDescent="0.25">
      <c r="U2923">
        <v>51</v>
      </c>
      <c r="V2923" s="14">
        <v>50</v>
      </c>
      <c r="W2923" s="14" t="str">
        <f t="shared" si="104"/>
        <v>5150</v>
      </c>
      <c r="X2923" s="78">
        <f t="shared" si="103"/>
        <v>1.0503330866025167</v>
      </c>
      <c r="Y2923" s="14">
        <v>0.63543532892319321</v>
      </c>
    </row>
    <row r="2924" spans="21:25" x14ac:dyDescent="0.25">
      <c r="U2924">
        <v>52</v>
      </c>
      <c r="V2924" s="14">
        <v>50</v>
      </c>
      <c r="W2924" s="14" t="str">
        <f t="shared" si="104"/>
        <v>5250</v>
      </c>
      <c r="X2924" s="78">
        <f t="shared" si="103"/>
        <v>1.0513200098692326</v>
      </c>
      <c r="Y2924" s="14">
        <v>0.63603240228840174</v>
      </c>
    </row>
    <row r="2925" spans="21:25" x14ac:dyDescent="0.25">
      <c r="U2925">
        <v>53</v>
      </c>
      <c r="V2925" s="14">
        <v>50</v>
      </c>
      <c r="W2925" s="14" t="str">
        <f t="shared" si="104"/>
        <v>5350</v>
      </c>
      <c r="X2925" s="78">
        <f t="shared" si="103"/>
        <v>1.0523069331359487</v>
      </c>
      <c r="Y2925" s="14">
        <v>0.63662947565361028</v>
      </c>
    </row>
    <row r="2926" spans="21:25" x14ac:dyDescent="0.25">
      <c r="U2926">
        <v>54</v>
      </c>
      <c r="V2926" s="14">
        <v>50</v>
      </c>
      <c r="W2926" s="14" t="str">
        <f t="shared" si="104"/>
        <v>5450</v>
      </c>
      <c r="X2926" s="78">
        <f t="shared" si="103"/>
        <v>1.0532938564026646</v>
      </c>
      <c r="Y2926" s="14">
        <v>0.6372265490188187</v>
      </c>
    </row>
    <row r="2927" spans="21:25" x14ac:dyDescent="0.25">
      <c r="U2927">
        <v>55</v>
      </c>
      <c r="V2927" s="14">
        <v>50</v>
      </c>
      <c r="W2927" s="14" t="str">
        <f t="shared" si="104"/>
        <v>5550</v>
      </c>
      <c r="X2927" s="78">
        <f t="shared" si="103"/>
        <v>1.0542807796693807</v>
      </c>
      <c r="Y2927" s="14">
        <v>0.63782362238402746</v>
      </c>
    </row>
    <row r="2928" spans="21:25" x14ac:dyDescent="0.25">
      <c r="U2928">
        <v>56</v>
      </c>
      <c r="V2928" s="14">
        <v>50</v>
      </c>
      <c r="W2928" s="14" t="str">
        <f t="shared" si="104"/>
        <v>5650</v>
      </c>
      <c r="X2928" s="78">
        <f t="shared" si="103"/>
        <v>1.0552677029360966</v>
      </c>
      <c r="Y2928" s="14">
        <v>0.63842069574923577</v>
      </c>
    </row>
    <row r="2929" spans="21:25" x14ac:dyDescent="0.25">
      <c r="U2929">
        <v>57</v>
      </c>
      <c r="V2929" s="14">
        <v>50</v>
      </c>
      <c r="W2929" s="14" t="str">
        <f t="shared" si="104"/>
        <v>5750</v>
      </c>
      <c r="X2929" s="78">
        <f t="shared" si="103"/>
        <v>1.0562546262028127</v>
      </c>
      <c r="Y2929" s="14">
        <v>0.63901776911444441</v>
      </c>
    </row>
    <row r="2930" spans="21:25" x14ac:dyDescent="0.25">
      <c r="U2930">
        <v>58</v>
      </c>
      <c r="V2930" s="14">
        <v>50</v>
      </c>
      <c r="W2930" s="14" t="str">
        <f t="shared" si="104"/>
        <v>5850</v>
      </c>
      <c r="X2930" s="78">
        <f t="shared" ref="X2930:X2993" si="105">$X$153/1013.25*(1013.25+U2930)</f>
        <v>1.0572415494695286</v>
      </c>
      <c r="Y2930" s="14">
        <v>0.63961484247965283</v>
      </c>
    </row>
    <row r="2931" spans="21:25" x14ac:dyDescent="0.25">
      <c r="U2931">
        <v>59</v>
      </c>
      <c r="V2931" s="14">
        <v>50</v>
      </c>
      <c r="W2931" s="14" t="str">
        <f t="shared" si="104"/>
        <v>5950</v>
      </c>
      <c r="X2931" s="78">
        <f t="shared" si="105"/>
        <v>1.0582284727362448</v>
      </c>
      <c r="Y2931" s="14">
        <v>0.64021191584486148</v>
      </c>
    </row>
    <row r="2932" spans="21:25" x14ac:dyDescent="0.25">
      <c r="U2932">
        <v>60</v>
      </c>
      <c r="V2932" s="14">
        <v>50</v>
      </c>
      <c r="W2932" s="14" t="str">
        <f t="shared" si="104"/>
        <v>6050</v>
      </c>
      <c r="X2932" s="78">
        <f t="shared" si="105"/>
        <v>1.0592153960029607</v>
      </c>
      <c r="Y2932" s="14">
        <v>0.64080898921007001</v>
      </c>
    </row>
    <row r="2933" spans="21:25" x14ac:dyDescent="0.25">
      <c r="U2933">
        <v>61</v>
      </c>
      <c r="V2933" s="14">
        <v>50</v>
      </c>
      <c r="W2933" s="14" t="str">
        <f t="shared" si="104"/>
        <v>6150</v>
      </c>
      <c r="X2933" s="78">
        <f t="shared" si="105"/>
        <v>1.0602023192696768</v>
      </c>
      <c r="Y2933" s="14">
        <v>0.64140606257527855</v>
      </c>
    </row>
    <row r="2934" spans="21:25" x14ac:dyDescent="0.25">
      <c r="U2934">
        <v>62</v>
      </c>
      <c r="V2934" s="14">
        <v>50</v>
      </c>
      <c r="W2934" s="14" t="str">
        <f t="shared" si="104"/>
        <v>6250</v>
      </c>
      <c r="X2934" s="78">
        <f t="shared" si="105"/>
        <v>1.0611892425363927</v>
      </c>
      <c r="Y2934" s="14">
        <v>0.64200313594048708</v>
      </c>
    </row>
    <row r="2935" spans="21:25" x14ac:dyDescent="0.25">
      <c r="U2935">
        <v>63</v>
      </c>
      <c r="V2935" s="14">
        <v>50</v>
      </c>
      <c r="W2935" s="14" t="str">
        <f t="shared" si="104"/>
        <v>6350</v>
      </c>
      <c r="X2935" s="78">
        <f t="shared" si="105"/>
        <v>1.0621761658031088</v>
      </c>
      <c r="Y2935" s="14">
        <v>0.64260020930569572</v>
      </c>
    </row>
    <row r="2936" spans="21:25" x14ac:dyDescent="0.25">
      <c r="U2936">
        <v>64</v>
      </c>
      <c r="V2936" s="14">
        <v>50</v>
      </c>
      <c r="W2936" s="14" t="str">
        <f t="shared" si="104"/>
        <v>6450</v>
      </c>
      <c r="X2936" s="78">
        <f t="shared" si="105"/>
        <v>1.0631630890698247</v>
      </c>
      <c r="Y2936" s="14">
        <v>0.64319728267090415</v>
      </c>
    </row>
    <row r="2937" spans="21:25" x14ac:dyDescent="0.25">
      <c r="U2937">
        <v>65</v>
      </c>
      <c r="V2937" s="14">
        <v>50</v>
      </c>
      <c r="W2937" s="14" t="str">
        <f t="shared" si="104"/>
        <v>6550</v>
      </c>
      <c r="X2937" s="78">
        <f t="shared" si="105"/>
        <v>1.0641500123365408</v>
      </c>
      <c r="Y2937" s="14">
        <v>0.64379435603611279</v>
      </c>
    </row>
    <row r="2938" spans="21:25" x14ac:dyDescent="0.25">
      <c r="U2938">
        <v>66</v>
      </c>
      <c r="V2938" s="14">
        <v>50</v>
      </c>
      <c r="W2938" s="14" t="str">
        <f t="shared" si="104"/>
        <v>6650</v>
      </c>
      <c r="X2938" s="78">
        <f t="shared" si="105"/>
        <v>1.0651369356032567</v>
      </c>
      <c r="Y2938" s="14">
        <v>0.64439142940132133</v>
      </c>
    </row>
    <row r="2939" spans="21:25" x14ac:dyDescent="0.25">
      <c r="U2939">
        <v>67</v>
      </c>
      <c r="V2939" s="14">
        <v>50</v>
      </c>
      <c r="W2939" s="14" t="str">
        <f t="shared" si="104"/>
        <v>6750</v>
      </c>
      <c r="X2939" s="78">
        <f t="shared" si="105"/>
        <v>1.0661238588699729</v>
      </c>
      <c r="Y2939" s="14">
        <v>0.64498850276652986</v>
      </c>
    </row>
    <row r="2940" spans="21:25" x14ac:dyDescent="0.25">
      <c r="U2940">
        <v>68</v>
      </c>
      <c r="V2940" s="14">
        <v>50</v>
      </c>
      <c r="W2940" s="14" t="str">
        <f t="shared" si="104"/>
        <v>6850</v>
      </c>
      <c r="X2940" s="78">
        <f t="shared" si="105"/>
        <v>1.0671107821366888</v>
      </c>
      <c r="Y2940" s="14">
        <v>0.64558557613173839</v>
      </c>
    </row>
    <row r="2941" spans="21:25" x14ac:dyDescent="0.25">
      <c r="U2941">
        <v>69</v>
      </c>
      <c r="V2941" s="14">
        <v>50</v>
      </c>
      <c r="W2941" s="14" t="str">
        <f t="shared" si="104"/>
        <v>6950</v>
      </c>
      <c r="X2941" s="78">
        <f t="shared" si="105"/>
        <v>1.0680977054034049</v>
      </c>
      <c r="Y2941" s="14">
        <v>0.64618264949694704</v>
      </c>
    </row>
    <row r="2942" spans="21:25" x14ac:dyDescent="0.25">
      <c r="U2942">
        <v>70</v>
      </c>
      <c r="V2942" s="14">
        <v>50</v>
      </c>
      <c r="W2942" s="14" t="str">
        <f t="shared" si="104"/>
        <v>7050</v>
      </c>
      <c r="X2942" s="78">
        <f t="shared" si="105"/>
        <v>1.0690846286701208</v>
      </c>
      <c r="Y2942" s="14">
        <v>0.64677972286215535</v>
      </c>
    </row>
    <row r="2943" spans="21:25" x14ac:dyDescent="0.25">
      <c r="U2943">
        <v>71</v>
      </c>
      <c r="V2943" s="14">
        <v>50</v>
      </c>
      <c r="W2943" s="14" t="str">
        <f t="shared" si="104"/>
        <v>7150</v>
      </c>
      <c r="X2943" s="78">
        <f t="shared" si="105"/>
        <v>1.0700715519368369</v>
      </c>
      <c r="Y2943" s="14">
        <v>0.64737679622736399</v>
      </c>
    </row>
    <row r="2944" spans="21:25" x14ac:dyDescent="0.25">
      <c r="U2944">
        <v>72</v>
      </c>
      <c r="V2944" s="14">
        <v>50</v>
      </c>
      <c r="W2944" s="14" t="str">
        <f t="shared" si="104"/>
        <v>7250</v>
      </c>
      <c r="X2944" s="78">
        <f t="shared" si="105"/>
        <v>1.0710584752035528</v>
      </c>
      <c r="Y2944" s="14">
        <v>0.64797386959257253</v>
      </c>
    </row>
    <row r="2945" spans="21:25" x14ac:dyDescent="0.25">
      <c r="U2945">
        <v>73</v>
      </c>
      <c r="V2945" s="14">
        <v>50</v>
      </c>
      <c r="W2945" s="14" t="str">
        <f t="shared" si="104"/>
        <v>7350</v>
      </c>
      <c r="X2945" s="78">
        <f t="shared" si="105"/>
        <v>1.0720453984702689</v>
      </c>
      <c r="Y2945" s="14">
        <v>0.64857094295778106</v>
      </c>
    </row>
    <row r="2946" spans="21:25" x14ac:dyDescent="0.25">
      <c r="U2946">
        <v>74</v>
      </c>
      <c r="V2946" s="14">
        <v>50</v>
      </c>
      <c r="W2946" s="14" t="str">
        <f t="shared" si="104"/>
        <v>7450</v>
      </c>
      <c r="X2946" s="78">
        <f t="shared" si="105"/>
        <v>1.0730323217369848</v>
      </c>
      <c r="Y2946" s="14">
        <v>0.64916801632298959</v>
      </c>
    </row>
    <row r="2947" spans="21:25" x14ac:dyDescent="0.25">
      <c r="U2947">
        <v>75</v>
      </c>
      <c r="V2947" s="14">
        <v>50</v>
      </c>
      <c r="W2947" s="14" t="str">
        <f t="shared" si="104"/>
        <v>7550</v>
      </c>
      <c r="X2947" s="78">
        <f t="shared" si="105"/>
        <v>1.0740192450037009</v>
      </c>
      <c r="Y2947" s="14">
        <v>0.64976508968819813</v>
      </c>
    </row>
    <row r="2948" spans="21:25" x14ac:dyDescent="0.25">
      <c r="U2948">
        <v>76</v>
      </c>
      <c r="V2948" s="14">
        <v>50</v>
      </c>
      <c r="W2948" s="14" t="str">
        <f t="shared" si="104"/>
        <v>7650</v>
      </c>
      <c r="X2948" s="78">
        <f t="shared" si="105"/>
        <v>1.0750061682704168</v>
      </c>
      <c r="Y2948" s="14">
        <v>0.65036216305340666</v>
      </c>
    </row>
    <row r="2949" spans="21:25" x14ac:dyDescent="0.25">
      <c r="U2949">
        <v>77</v>
      </c>
      <c r="V2949" s="14">
        <v>50</v>
      </c>
      <c r="W2949" s="14" t="str">
        <f t="shared" si="104"/>
        <v>7750</v>
      </c>
      <c r="X2949" s="78">
        <f t="shared" si="105"/>
        <v>1.075993091537133</v>
      </c>
      <c r="Y2949" s="14">
        <v>0.65095923641861531</v>
      </c>
    </row>
    <row r="2950" spans="21:25" x14ac:dyDescent="0.25">
      <c r="U2950">
        <v>78</v>
      </c>
      <c r="V2950" s="14">
        <v>50</v>
      </c>
      <c r="W2950" s="14" t="str">
        <f t="shared" si="104"/>
        <v>7850</v>
      </c>
      <c r="X2950" s="78">
        <f t="shared" si="105"/>
        <v>1.0769800148038489</v>
      </c>
      <c r="Y2950" s="14">
        <v>0.65155630978382373</v>
      </c>
    </row>
    <row r="2951" spans="21:25" x14ac:dyDescent="0.25">
      <c r="U2951">
        <v>79</v>
      </c>
      <c r="V2951" s="14">
        <v>50</v>
      </c>
      <c r="W2951" s="14" t="str">
        <f t="shared" si="104"/>
        <v>7950</v>
      </c>
      <c r="X2951" s="78">
        <f t="shared" si="105"/>
        <v>1.077966938070565</v>
      </c>
      <c r="Y2951" s="14">
        <v>0.65215338314903237</v>
      </c>
    </row>
    <row r="2952" spans="21:25" x14ac:dyDescent="0.25">
      <c r="U2952">
        <v>80</v>
      </c>
      <c r="V2952" s="14">
        <v>50</v>
      </c>
      <c r="W2952" s="14" t="str">
        <f t="shared" si="104"/>
        <v>8050</v>
      </c>
      <c r="X2952" s="78">
        <f t="shared" si="105"/>
        <v>1.0789538613372809</v>
      </c>
      <c r="Y2952" s="14">
        <v>0.65275045651424091</v>
      </c>
    </row>
    <row r="2953" spans="21:25" x14ac:dyDescent="0.25">
      <c r="U2953">
        <v>81</v>
      </c>
      <c r="V2953" s="14">
        <v>50</v>
      </c>
      <c r="W2953" s="14" t="str">
        <f t="shared" si="104"/>
        <v>8150</v>
      </c>
      <c r="X2953" s="78">
        <f t="shared" si="105"/>
        <v>1.079940784603997</v>
      </c>
      <c r="Y2953" s="14">
        <v>0.65334752987944944</v>
      </c>
    </row>
    <row r="2954" spans="21:25" x14ac:dyDescent="0.25">
      <c r="U2954">
        <v>82</v>
      </c>
      <c r="V2954" s="14">
        <v>50</v>
      </c>
      <c r="W2954" s="14" t="str">
        <f t="shared" si="104"/>
        <v>8250</v>
      </c>
      <c r="X2954" s="78">
        <f t="shared" si="105"/>
        <v>1.0809277078707129</v>
      </c>
      <c r="Y2954" s="14">
        <v>0.65394460324465797</v>
      </c>
    </row>
    <row r="2955" spans="21:25" x14ac:dyDescent="0.25">
      <c r="U2955">
        <v>83</v>
      </c>
      <c r="V2955" s="14">
        <v>50</v>
      </c>
      <c r="W2955" s="14" t="str">
        <f t="shared" si="104"/>
        <v>8350</v>
      </c>
      <c r="X2955" s="78">
        <f t="shared" si="105"/>
        <v>1.081914631137429</v>
      </c>
      <c r="Y2955" s="14">
        <v>0.65454167660986662</v>
      </c>
    </row>
    <row r="2956" spans="21:25" x14ac:dyDescent="0.25">
      <c r="U2956">
        <v>84</v>
      </c>
      <c r="V2956" s="14">
        <v>50</v>
      </c>
      <c r="W2956" s="14" t="str">
        <f t="shared" si="104"/>
        <v>8450</v>
      </c>
      <c r="X2956" s="78">
        <f t="shared" si="105"/>
        <v>1.0829015544041449</v>
      </c>
      <c r="Y2956" s="14">
        <v>0.65513874997507504</v>
      </c>
    </row>
    <row r="2957" spans="21:25" x14ac:dyDescent="0.25">
      <c r="U2957">
        <v>85</v>
      </c>
      <c r="V2957" s="14">
        <v>50</v>
      </c>
      <c r="W2957" s="14" t="str">
        <f t="shared" si="104"/>
        <v>8550</v>
      </c>
      <c r="X2957" s="78">
        <f t="shared" si="105"/>
        <v>1.0838884776708611</v>
      </c>
      <c r="Y2957" s="14">
        <v>0.65573582334028369</v>
      </c>
    </row>
    <row r="2958" spans="21:25" x14ac:dyDescent="0.25">
      <c r="U2958">
        <v>86</v>
      </c>
      <c r="V2958" s="14">
        <v>50</v>
      </c>
      <c r="W2958" s="14" t="str">
        <f t="shared" si="104"/>
        <v>8650</v>
      </c>
      <c r="X2958" s="78">
        <f t="shared" si="105"/>
        <v>1.084875400937577</v>
      </c>
      <c r="Y2958" s="14">
        <v>0.65633289670549222</v>
      </c>
    </row>
    <row r="2959" spans="21:25" x14ac:dyDescent="0.25">
      <c r="U2959">
        <v>87</v>
      </c>
      <c r="V2959" s="14">
        <v>50</v>
      </c>
      <c r="W2959" s="14" t="str">
        <f t="shared" si="104"/>
        <v>8750</v>
      </c>
      <c r="X2959" s="78">
        <f t="shared" si="105"/>
        <v>1.0858623242042931</v>
      </c>
      <c r="Y2959" s="14">
        <v>0.65692997007070064</v>
      </c>
    </row>
    <row r="2960" spans="21:25" x14ac:dyDescent="0.25">
      <c r="U2960">
        <v>88</v>
      </c>
      <c r="V2960" s="14">
        <v>50</v>
      </c>
      <c r="W2960" s="14" t="str">
        <f t="shared" si="104"/>
        <v>8850</v>
      </c>
      <c r="X2960" s="78">
        <f t="shared" si="105"/>
        <v>1.086849247471009</v>
      </c>
      <c r="Y2960" s="14">
        <v>0.65752704343590918</v>
      </c>
    </row>
    <row r="2961" spans="21:25" x14ac:dyDescent="0.25">
      <c r="U2961">
        <v>89</v>
      </c>
      <c r="V2961" s="14">
        <v>50</v>
      </c>
      <c r="W2961" s="14" t="str">
        <f t="shared" si="104"/>
        <v>8950</v>
      </c>
      <c r="X2961" s="78">
        <f t="shared" si="105"/>
        <v>1.0878361707377251</v>
      </c>
      <c r="Y2961" s="14">
        <v>0.65812411680111782</v>
      </c>
    </row>
    <row r="2962" spans="21:25" x14ac:dyDescent="0.25">
      <c r="U2962">
        <v>90</v>
      </c>
      <c r="V2962" s="14">
        <v>50</v>
      </c>
      <c r="W2962" s="14" t="str">
        <f t="shared" si="104"/>
        <v>9050</v>
      </c>
      <c r="X2962" s="78">
        <f t="shared" si="105"/>
        <v>1.088823094004441</v>
      </c>
      <c r="Y2962" s="14">
        <v>0.65872119016632624</v>
      </c>
    </row>
    <row r="2963" spans="21:25" x14ac:dyDescent="0.25">
      <c r="U2963">
        <v>91</v>
      </c>
      <c r="V2963" s="14">
        <v>50</v>
      </c>
      <c r="W2963" s="14" t="str">
        <f t="shared" si="104"/>
        <v>9150</v>
      </c>
      <c r="X2963" s="78">
        <f t="shared" si="105"/>
        <v>1.0898100172711571</v>
      </c>
      <c r="Y2963" s="14">
        <v>0.65931826353153489</v>
      </c>
    </row>
    <row r="2964" spans="21:25" x14ac:dyDescent="0.25">
      <c r="U2964">
        <v>92</v>
      </c>
      <c r="V2964" s="14">
        <v>50</v>
      </c>
      <c r="W2964" s="14" t="str">
        <f t="shared" si="104"/>
        <v>9250</v>
      </c>
      <c r="X2964" s="78">
        <f t="shared" si="105"/>
        <v>1.0907969405378732</v>
      </c>
      <c r="Y2964" s="14">
        <v>0.65991533689674342</v>
      </c>
    </row>
    <row r="2965" spans="21:25" x14ac:dyDescent="0.25">
      <c r="U2965">
        <v>93</v>
      </c>
      <c r="V2965" s="14">
        <v>50</v>
      </c>
      <c r="W2965" s="14" t="str">
        <f t="shared" si="104"/>
        <v>9350</v>
      </c>
      <c r="X2965" s="78">
        <f t="shared" si="105"/>
        <v>1.0917838638045891</v>
      </c>
      <c r="Y2965" s="14">
        <v>0.66051241026195195</v>
      </c>
    </row>
    <row r="2966" spans="21:25" x14ac:dyDescent="0.25">
      <c r="U2966">
        <v>94</v>
      </c>
      <c r="V2966" s="14">
        <v>50</v>
      </c>
      <c r="W2966" s="14" t="str">
        <f t="shared" si="104"/>
        <v>9450</v>
      </c>
      <c r="X2966" s="78">
        <f t="shared" si="105"/>
        <v>1.0927707870713053</v>
      </c>
      <c r="Y2966" s="14">
        <v>0.6611094836271606</v>
      </c>
    </row>
    <row r="2967" spans="21:25" x14ac:dyDescent="0.25">
      <c r="U2967">
        <v>95</v>
      </c>
      <c r="V2967" s="14">
        <v>50</v>
      </c>
      <c r="W2967" s="14" t="str">
        <f t="shared" si="104"/>
        <v>9550</v>
      </c>
      <c r="X2967" s="78">
        <f t="shared" si="105"/>
        <v>1.0937577103380212</v>
      </c>
      <c r="Y2967" s="14">
        <v>0.66170655699236902</v>
      </c>
    </row>
    <row r="2968" spans="21:25" x14ac:dyDescent="0.25">
      <c r="U2968">
        <v>96</v>
      </c>
      <c r="V2968" s="14">
        <v>50</v>
      </c>
      <c r="W2968" s="14" t="str">
        <f t="shared" si="104"/>
        <v>9650</v>
      </c>
      <c r="X2968" s="78">
        <f t="shared" si="105"/>
        <v>1.0947446336047373</v>
      </c>
      <c r="Y2968" s="14">
        <v>0.66230363035757767</v>
      </c>
    </row>
    <row r="2969" spans="21:25" x14ac:dyDescent="0.25">
      <c r="U2969">
        <v>97</v>
      </c>
      <c r="V2969" s="14">
        <v>50</v>
      </c>
      <c r="W2969" s="14" t="str">
        <f t="shared" si="104"/>
        <v>9750</v>
      </c>
      <c r="X2969" s="78">
        <f t="shared" si="105"/>
        <v>1.0957315568714532</v>
      </c>
      <c r="Y2969" s="14">
        <v>0.6629007037227862</v>
      </c>
    </row>
    <row r="2970" spans="21:25" x14ac:dyDescent="0.25">
      <c r="U2970">
        <v>98</v>
      </c>
      <c r="V2970" s="14">
        <v>50</v>
      </c>
      <c r="W2970" s="14" t="str">
        <f t="shared" ref="W2970:W3033" si="106">U2970&amp;V2970</f>
        <v>9850</v>
      </c>
      <c r="X2970" s="78">
        <f t="shared" si="105"/>
        <v>1.0967184801381693</v>
      </c>
      <c r="Y2970" s="14">
        <v>0.66349777708799473</v>
      </c>
    </row>
    <row r="2971" spans="21:25" x14ac:dyDescent="0.25">
      <c r="U2971">
        <v>99</v>
      </c>
      <c r="V2971" s="14">
        <v>50</v>
      </c>
      <c r="W2971" s="14" t="str">
        <f t="shared" si="106"/>
        <v>9950</v>
      </c>
      <c r="X2971" s="78">
        <f t="shared" si="105"/>
        <v>1.0977054034048852</v>
      </c>
      <c r="Y2971" s="14">
        <v>0.66409485045320327</v>
      </c>
    </row>
    <row r="2972" spans="21:25" x14ac:dyDescent="0.25">
      <c r="U2972">
        <v>100</v>
      </c>
      <c r="V2972" s="14">
        <v>50</v>
      </c>
      <c r="W2972" s="14" t="str">
        <f t="shared" si="106"/>
        <v>10050</v>
      </c>
      <c r="X2972" s="78">
        <f t="shared" si="105"/>
        <v>1.0986923266716013</v>
      </c>
      <c r="Y2972" s="14">
        <v>0.66469192381841191</v>
      </c>
    </row>
    <row r="2973" spans="21:25" x14ac:dyDescent="0.25">
      <c r="U2973">
        <v>101</v>
      </c>
      <c r="V2973" s="14">
        <v>50</v>
      </c>
      <c r="W2973" s="14" t="str">
        <f t="shared" si="106"/>
        <v>10150</v>
      </c>
      <c r="X2973" s="78">
        <f t="shared" si="105"/>
        <v>1.0996792499383172</v>
      </c>
      <c r="Y2973" s="14">
        <v>0.66528899718362033</v>
      </c>
    </row>
    <row r="2974" spans="21:25" x14ac:dyDescent="0.25">
      <c r="U2974">
        <v>102</v>
      </c>
      <c r="V2974" s="14">
        <v>50</v>
      </c>
      <c r="W2974" s="14" t="str">
        <f t="shared" si="106"/>
        <v>10250</v>
      </c>
      <c r="X2974" s="78">
        <f t="shared" si="105"/>
        <v>1.1006661732050333</v>
      </c>
      <c r="Y2974" s="14">
        <v>0.66588607054882898</v>
      </c>
    </row>
    <row r="2975" spans="21:25" x14ac:dyDescent="0.25">
      <c r="U2975">
        <v>103</v>
      </c>
      <c r="V2975" s="14">
        <v>50</v>
      </c>
      <c r="W2975" s="14" t="str">
        <f t="shared" si="106"/>
        <v>10350</v>
      </c>
      <c r="X2975" s="78">
        <f t="shared" si="105"/>
        <v>1.1016530964717492</v>
      </c>
      <c r="Y2975" s="14">
        <v>0.66648314391403751</v>
      </c>
    </row>
    <row r="2976" spans="21:25" x14ac:dyDescent="0.25">
      <c r="U2976">
        <v>104</v>
      </c>
      <c r="V2976" s="14">
        <v>50</v>
      </c>
      <c r="W2976" s="14" t="str">
        <f t="shared" si="106"/>
        <v>10450</v>
      </c>
      <c r="X2976" s="78">
        <f t="shared" si="105"/>
        <v>1.1026400197384654</v>
      </c>
      <c r="Y2976" s="14">
        <v>0.66708021727924605</v>
      </c>
    </row>
    <row r="2977" spans="21:25" x14ac:dyDescent="0.25">
      <c r="U2977">
        <v>105</v>
      </c>
      <c r="V2977" s="14">
        <v>50</v>
      </c>
      <c r="W2977" s="14" t="str">
        <f t="shared" si="106"/>
        <v>10550</v>
      </c>
      <c r="X2977" s="78">
        <f t="shared" si="105"/>
        <v>1.1036269430051813</v>
      </c>
      <c r="Y2977" s="14">
        <v>0.66767729064445447</v>
      </c>
    </row>
    <row r="2978" spans="21:25" x14ac:dyDescent="0.25">
      <c r="U2978">
        <v>106</v>
      </c>
      <c r="V2978" s="14">
        <v>50</v>
      </c>
      <c r="W2978" s="14" t="str">
        <f t="shared" si="106"/>
        <v>10650</v>
      </c>
      <c r="X2978" s="78">
        <f t="shared" si="105"/>
        <v>1.1046138662718974</v>
      </c>
      <c r="Y2978" s="14">
        <v>0.66827436400966322</v>
      </c>
    </row>
    <row r="2979" spans="21:25" x14ac:dyDescent="0.25">
      <c r="U2979">
        <v>107</v>
      </c>
      <c r="V2979" s="14">
        <v>50</v>
      </c>
      <c r="W2979" s="14" t="str">
        <f t="shared" si="106"/>
        <v>10750</v>
      </c>
      <c r="X2979" s="78">
        <f t="shared" si="105"/>
        <v>1.1056007895386133</v>
      </c>
      <c r="Y2979" s="14">
        <v>0.66887143737487154</v>
      </c>
    </row>
    <row r="2980" spans="21:25" x14ac:dyDescent="0.25">
      <c r="U2980">
        <v>108</v>
      </c>
      <c r="V2980" s="14">
        <v>50</v>
      </c>
      <c r="W2980" s="14" t="str">
        <f t="shared" si="106"/>
        <v>10850</v>
      </c>
      <c r="X2980" s="78">
        <f t="shared" si="105"/>
        <v>1.1065877128053294</v>
      </c>
      <c r="Y2980" s="14">
        <v>0.66946851074008018</v>
      </c>
    </row>
    <row r="2981" spans="21:25" x14ac:dyDescent="0.25">
      <c r="U2981">
        <v>109</v>
      </c>
      <c r="V2981" s="14">
        <v>50</v>
      </c>
      <c r="W2981" s="14" t="str">
        <f t="shared" si="106"/>
        <v>10950</v>
      </c>
      <c r="X2981" s="78">
        <f t="shared" si="105"/>
        <v>1.1075746360720453</v>
      </c>
      <c r="Y2981" s="14">
        <v>0.6700655841052886</v>
      </c>
    </row>
    <row r="2982" spans="21:25" x14ac:dyDescent="0.25">
      <c r="U2982">
        <v>110</v>
      </c>
      <c r="V2982" s="14">
        <v>50</v>
      </c>
      <c r="W2982" s="14" t="str">
        <f t="shared" si="106"/>
        <v>11050</v>
      </c>
      <c r="X2982" s="78">
        <f t="shared" si="105"/>
        <v>1.1085615593387614</v>
      </c>
      <c r="Y2982" s="14">
        <v>0.67066265747049725</v>
      </c>
    </row>
    <row r="2983" spans="21:25" x14ac:dyDescent="0.25">
      <c r="U2983">
        <v>111</v>
      </c>
      <c r="V2983" s="14">
        <v>50</v>
      </c>
      <c r="W2983" s="14" t="str">
        <f t="shared" si="106"/>
        <v>11150</v>
      </c>
      <c r="X2983" s="78">
        <f t="shared" si="105"/>
        <v>1.1095484826054773</v>
      </c>
      <c r="Y2983" s="14">
        <v>0.67125973083570578</v>
      </c>
    </row>
    <row r="2984" spans="21:25" x14ac:dyDescent="0.25">
      <c r="U2984">
        <v>112</v>
      </c>
      <c r="V2984" s="14">
        <v>50</v>
      </c>
      <c r="W2984" s="14" t="str">
        <f t="shared" si="106"/>
        <v>11250</v>
      </c>
      <c r="X2984" s="78">
        <f t="shared" si="105"/>
        <v>1.1105354058721935</v>
      </c>
      <c r="Y2984" s="14">
        <v>0.67185680420091431</v>
      </c>
    </row>
    <row r="2985" spans="21:25" x14ac:dyDescent="0.25">
      <c r="U2985">
        <v>113</v>
      </c>
      <c r="V2985" s="14">
        <v>50</v>
      </c>
      <c r="W2985" s="14" t="str">
        <f t="shared" si="106"/>
        <v>11350</v>
      </c>
      <c r="X2985" s="78">
        <f t="shared" si="105"/>
        <v>1.1115223291389094</v>
      </c>
      <c r="Y2985" s="14">
        <v>0.67245387756612285</v>
      </c>
    </row>
    <row r="2986" spans="21:25" x14ac:dyDescent="0.25">
      <c r="U2986">
        <v>114</v>
      </c>
      <c r="V2986" s="14">
        <v>50</v>
      </c>
      <c r="W2986" s="14" t="str">
        <f t="shared" si="106"/>
        <v>11450</v>
      </c>
      <c r="X2986" s="78">
        <f t="shared" si="105"/>
        <v>1.1125092524056255</v>
      </c>
      <c r="Y2986" s="14">
        <v>0.67305095093133149</v>
      </c>
    </row>
    <row r="2987" spans="21:25" x14ac:dyDescent="0.25">
      <c r="U2987">
        <v>115</v>
      </c>
      <c r="V2987" s="14">
        <v>50</v>
      </c>
      <c r="W2987" s="14" t="str">
        <f t="shared" si="106"/>
        <v>11550</v>
      </c>
      <c r="X2987" s="78">
        <f t="shared" si="105"/>
        <v>1.1134961756723414</v>
      </c>
      <c r="Y2987" s="14">
        <v>0.67364802429653992</v>
      </c>
    </row>
    <row r="2988" spans="21:25" x14ac:dyDescent="0.25">
      <c r="U2988">
        <v>116</v>
      </c>
      <c r="V2988" s="14">
        <v>50</v>
      </c>
      <c r="W2988" s="14" t="str">
        <f t="shared" si="106"/>
        <v>11650</v>
      </c>
      <c r="X2988" s="78">
        <f t="shared" si="105"/>
        <v>1.1144830989390575</v>
      </c>
      <c r="Y2988" s="14">
        <v>0.67424509766174856</v>
      </c>
    </row>
    <row r="2989" spans="21:25" x14ac:dyDescent="0.25">
      <c r="U2989">
        <v>117</v>
      </c>
      <c r="V2989" s="14">
        <v>50</v>
      </c>
      <c r="W2989" s="14" t="str">
        <f t="shared" si="106"/>
        <v>11750</v>
      </c>
      <c r="X2989" s="78">
        <f t="shared" si="105"/>
        <v>1.1154700222057734</v>
      </c>
      <c r="Y2989" s="14">
        <v>0.67484217102695709</v>
      </c>
    </row>
    <row r="2990" spans="21:25" x14ac:dyDescent="0.25">
      <c r="U2990">
        <v>118</v>
      </c>
      <c r="V2990" s="14">
        <v>50</v>
      </c>
      <c r="W2990" s="14" t="str">
        <f t="shared" si="106"/>
        <v>11850</v>
      </c>
      <c r="X2990" s="78">
        <f t="shared" si="105"/>
        <v>1.1164569454724895</v>
      </c>
      <c r="Y2990" s="14">
        <v>0.67543924439216563</v>
      </c>
    </row>
    <row r="2991" spans="21:25" x14ac:dyDescent="0.25">
      <c r="U2991">
        <v>119</v>
      </c>
      <c r="V2991" s="14">
        <v>50</v>
      </c>
      <c r="W2991" s="14" t="str">
        <f t="shared" si="106"/>
        <v>11950</v>
      </c>
      <c r="X2991" s="78">
        <f t="shared" si="105"/>
        <v>1.1174438687392054</v>
      </c>
      <c r="Y2991" s="14">
        <v>0.67603631775737416</v>
      </c>
    </row>
    <row r="2992" spans="21:25" x14ac:dyDescent="0.25">
      <c r="U2992">
        <v>120</v>
      </c>
      <c r="V2992" s="14">
        <v>50</v>
      </c>
      <c r="W2992" s="14" t="str">
        <f t="shared" si="106"/>
        <v>12050</v>
      </c>
      <c r="X2992" s="78">
        <f t="shared" si="105"/>
        <v>1.1184307920059215</v>
      </c>
      <c r="Y2992" s="14">
        <v>0.67663339112258281</v>
      </c>
    </row>
    <row r="2993" spans="21:25" x14ac:dyDescent="0.25">
      <c r="U2993">
        <v>121</v>
      </c>
      <c r="V2993" s="14">
        <v>50</v>
      </c>
      <c r="W2993" s="14" t="str">
        <f t="shared" si="106"/>
        <v>12150</v>
      </c>
      <c r="X2993" s="78">
        <f t="shared" si="105"/>
        <v>1.1194177152726374</v>
      </c>
      <c r="Y2993" s="14">
        <v>0.67723046448779112</v>
      </c>
    </row>
    <row r="2994" spans="21:25" x14ac:dyDescent="0.25">
      <c r="U2994">
        <v>122</v>
      </c>
      <c r="V2994" s="14">
        <v>50</v>
      </c>
      <c r="W2994" s="14" t="str">
        <f t="shared" si="106"/>
        <v>12250</v>
      </c>
      <c r="X2994" s="78">
        <f t="shared" ref="X2994:X3057" si="107">$X$153/1013.25*(1013.25+U2994)</f>
        <v>1.1204046385393536</v>
      </c>
      <c r="Y2994" s="14">
        <v>0.67782753785299976</v>
      </c>
    </row>
    <row r="2995" spans="21:25" x14ac:dyDescent="0.25">
      <c r="U2995">
        <v>123</v>
      </c>
      <c r="V2995" s="14">
        <v>50</v>
      </c>
      <c r="W2995" s="14" t="str">
        <f t="shared" si="106"/>
        <v>12350</v>
      </c>
      <c r="X2995" s="78">
        <f t="shared" si="107"/>
        <v>1.1213915618060695</v>
      </c>
      <c r="Y2995" s="14">
        <v>0.6784246112182083</v>
      </c>
    </row>
    <row r="2996" spans="21:25" x14ac:dyDescent="0.25">
      <c r="U2996">
        <v>124</v>
      </c>
      <c r="V2996" s="14">
        <v>50</v>
      </c>
      <c r="W2996" s="14" t="str">
        <f t="shared" si="106"/>
        <v>12450</v>
      </c>
      <c r="X2996" s="78">
        <f t="shared" si="107"/>
        <v>1.1223784850727856</v>
      </c>
      <c r="Y2996" s="14">
        <v>0.67902168458341683</v>
      </c>
    </row>
    <row r="2997" spans="21:25" x14ac:dyDescent="0.25">
      <c r="U2997">
        <v>125</v>
      </c>
      <c r="V2997" s="14">
        <v>50</v>
      </c>
      <c r="W2997" s="14" t="str">
        <f t="shared" si="106"/>
        <v>12550</v>
      </c>
      <c r="X2997" s="78">
        <f t="shared" si="107"/>
        <v>1.1233654083395015</v>
      </c>
      <c r="Y2997" s="14">
        <v>0.67961875794862536</v>
      </c>
    </row>
    <row r="2998" spans="21:25" x14ac:dyDescent="0.25">
      <c r="U2998">
        <v>126</v>
      </c>
      <c r="V2998" s="14">
        <v>50</v>
      </c>
      <c r="W2998" s="14" t="str">
        <f t="shared" si="106"/>
        <v>12650</v>
      </c>
      <c r="X2998" s="78">
        <f t="shared" si="107"/>
        <v>1.1243523316062176</v>
      </c>
      <c r="Y2998" s="14">
        <v>0.6802158313138339</v>
      </c>
    </row>
    <row r="2999" spans="21:25" x14ac:dyDescent="0.25">
      <c r="U2999">
        <v>127</v>
      </c>
      <c r="V2999" s="14">
        <v>50</v>
      </c>
      <c r="W2999" s="14" t="str">
        <f t="shared" si="106"/>
        <v>12750</v>
      </c>
      <c r="X2999" s="78">
        <f t="shared" si="107"/>
        <v>1.1253392548729335</v>
      </c>
      <c r="Y2999" s="14">
        <v>0.68081290467904243</v>
      </c>
    </row>
    <row r="3000" spans="21:25" x14ac:dyDescent="0.25">
      <c r="U3000">
        <v>128</v>
      </c>
      <c r="V3000" s="14">
        <v>50</v>
      </c>
      <c r="W3000" s="14" t="str">
        <f t="shared" si="106"/>
        <v>12850</v>
      </c>
      <c r="X3000" s="78">
        <f t="shared" si="107"/>
        <v>1.1263261781396496</v>
      </c>
      <c r="Y3000" s="14">
        <v>0.68140997804425107</v>
      </c>
    </row>
    <row r="3001" spans="21:25" x14ac:dyDescent="0.25">
      <c r="U3001">
        <v>129</v>
      </c>
      <c r="V3001" s="14">
        <v>50</v>
      </c>
      <c r="W3001" s="14" t="str">
        <f t="shared" si="106"/>
        <v>12950</v>
      </c>
      <c r="X3001" s="78">
        <f t="shared" si="107"/>
        <v>1.1273131014063655</v>
      </c>
      <c r="Y3001" s="14">
        <v>0.6820070514094595</v>
      </c>
    </row>
    <row r="3002" spans="21:25" x14ac:dyDescent="0.25">
      <c r="U3002">
        <v>130</v>
      </c>
      <c r="V3002" s="14">
        <v>50</v>
      </c>
      <c r="W3002" s="14" t="str">
        <f t="shared" si="106"/>
        <v>13050</v>
      </c>
      <c r="X3002" s="78">
        <f t="shared" si="107"/>
        <v>1.1283000246730817</v>
      </c>
      <c r="Y3002" s="14">
        <v>0.68260412477466814</v>
      </c>
    </row>
    <row r="3003" spans="21:25" x14ac:dyDescent="0.25">
      <c r="U3003">
        <v>131</v>
      </c>
      <c r="V3003" s="14">
        <v>50</v>
      </c>
      <c r="W3003" s="14" t="str">
        <f t="shared" si="106"/>
        <v>13150</v>
      </c>
      <c r="X3003" s="78">
        <f t="shared" si="107"/>
        <v>1.1292869479397976</v>
      </c>
      <c r="Y3003" s="14">
        <v>0.68320119813987668</v>
      </c>
    </row>
    <row r="3004" spans="21:25" x14ac:dyDescent="0.25">
      <c r="U3004">
        <v>132</v>
      </c>
      <c r="V3004" s="14">
        <v>50</v>
      </c>
      <c r="W3004" s="14" t="str">
        <f t="shared" si="106"/>
        <v>13250</v>
      </c>
      <c r="X3004" s="78">
        <f t="shared" si="107"/>
        <v>1.1302738712065137</v>
      </c>
      <c r="Y3004" s="14">
        <v>0.68379827150508521</v>
      </c>
    </row>
    <row r="3005" spans="21:25" x14ac:dyDescent="0.25">
      <c r="U3005">
        <v>133</v>
      </c>
      <c r="V3005" s="14">
        <v>50</v>
      </c>
      <c r="W3005" s="14" t="str">
        <f t="shared" si="106"/>
        <v>13350</v>
      </c>
      <c r="X3005" s="78">
        <f t="shared" si="107"/>
        <v>1.1312607944732296</v>
      </c>
      <c r="Y3005" s="14">
        <v>0.68439534487029374</v>
      </c>
    </row>
    <row r="3006" spans="21:25" x14ac:dyDescent="0.25">
      <c r="U3006">
        <v>134</v>
      </c>
      <c r="V3006" s="14">
        <v>50</v>
      </c>
      <c r="W3006" s="14" t="str">
        <f t="shared" si="106"/>
        <v>13450</v>
      </c>
      <c r="X3006" s="78">
        <f t="shared" si="107"/>
        <v>1.1322477177399457</v>
      </c>
      <c r="Y3006" s="14">
        <v>0.68499241823550239</v>
      </c>
    </row>
    <row r="3007" spans="21:25" x14ac:dyDescent="0.25">
      <c r="U3007">
        <v>135</v>
      </c>
      <c r="V3007" s="14">
        <v>50</v>
      </c>
      <c r="W3007" s="14" t="str">
        <f t="shared" si="106"/>
        <v>13550</v>
      </c>
      <c r="X3007" s="78">
        <f t="shared" si="107"/>
        <v>1.1332346410066616</v>
      </c>
      <c r="Y3007" s="14">
        <v>0.68558949160071081</v>
      </c>
    </row>
    <row r="3008" spans="21:25" x14ac:dyDescent="0.25">
      <c r="U3008">
        <v>136</v>
      </c>
      <c r="V3008" s="14">
        <v>50</v>
      </c>
      <c r="W3008" s="14" t="str">
        <f t="shared" si="106"/>
        <v>13650</v>
      </c>
      <c r="X3008" s="78">
        <f t="shared" si="107"/>
        <v>1.1342215642733777</v>
      </c>
      <c r="Y3008" s="14">
        <v>0.68618656496591945</v>
      </c>
    </row>
    <row r="3009" spans="21:25" x14ac:dyDescent="0.25">
      <c r="U3009">
        <v>137</v>
      </c>
      <c r="V3009" s="14">
        <v>50</v>
      </c>
      <c r="W3009" s="14" t="str">
        <f t="shared" si="106"/>
        <v>13750</v>
      </c>
      <c r="X3009" s="78">
        <f t="shared" si="107"/>
        <v>1.1352084875400936</v>
      </c>
      <c r="Y3009" s="14">
        <v>0.68678363833112799</v>
      </c>
    </row>
    <row r="3010" spans="21:25" x14ac:dyDescent="0.25">
      <c r="U3010">
        <v>138</v>
      </c>
      <c r="V3010" s="14">
        <v>50</v>
      </c>
      <c r="W3010" s="14" t="str">
        <f t="shared" si="106"/>
        <v>13850</v>
      </c>
      <c r="X3010" s="78">
        <f t="shared" si="107"/>
        <v>1.1361954108068097</v>
      </c>
      <c r="Y3010" s="14">
        <v>0.68738071169633641</v>
      </c>
    </row>
    <row r="3011" spans="21:25" x14ac:dyDescent="0.25">
      <c r="U3011">
        <v>139</v>
      </c>
      <c r="V3011" s="14">
        <v>50</v>
      </c>
      <c r="W3011" s="14" t="str">
        <f t="shared" si="106"/>
        <v>13950</v>
      </c>
      <c r="X3011" s="78">
        <f t="shared" si="107"/>
        <v>1.1371823340735256</v>
      </c>
      <c r="Y3011" s="14">
        <v>0.68797778506154494</v>
      </c>
    </row>
    <row r="3012" spans="21:25" x14ac:dyDescent="0.25">
      <c r="U3012">
        <v>140</v>
      </c>
      <c r="V3012" s="14">
        <v>50</v>
      </c>
      <c r="W3012" s="14" t="str">
        <f t="shared" si="106"/>
        <v>14050</v>
      </c>
      <c r="X3012" s="78">
        <f t="shared" si="107"/>
        <v>1.1381692573402418</v>
      </c>
      <c r="Y3012" s="14">
        <v>0.68857485842675359</v>
      </c>
    </row>
    <row r="3013" spans="21:25" x14ac:dyDescent="0.25">
      <c r="U3013">
        <v>141</v>
      </c>
      <c r="V3013" s="14">
        <v>50</v>
      </c>
      <c r="W3013" s="14" t="str">
        <f t="shared" si="106"/>
        <v>14150</v>
      </c>
      <c r="X3013" s="78">
        <f t="shared" si="107"/>
        <v>1.1391561806069577</v>
      </c>
      <c r="Y3013" s="14">
        <v>0.68917193179196201</v>
      </c>
    </row>
    <row r="3014" spans="21:25" x14ac:dyDescent="0.25">
      <c r="U3014">
        <v>142</v>
      </c>
      <c r="V3014" s="14">
        <v>50</v>
      </c>
      <c r="W3014" s="14" t="str">
        <f t="shared" si="106"/>
        <v>14250</v>
      </c>
      <c r="X3014" s="78">
        <f t="shared" si="107"/>
        <v>1.1401431038736738</v>
      </c>
      <c r="Y3014" s="14">
        <v>0.68976900515717066</v>
      </c>
    </row>
    <row r="3015" spans="21:25" x14ac:dyDescent="0.25">
      <c r="U3015">
        <v>143</v>
      </c>
      <c r="V3015" s="14">
        <v>50</v>
      </c>
      <c r="W3015" s="14" t="str">
        <f t="shared" si="106"/>
        <v>14350</v>
      </c>
      <c r="X3015" s="78">
        <f t="shared" si="107"/>
        <v>1.1411300271403897</v>
      </c>
      <c r="Y3015" s="14">
        <v>0.69036607852237908</v>
      </c>
    </row>
    <row r="3016" spans="21:25" x14ac:dyDescent="0.25">
      <c r="U3016">
        <v>144</v>
      </c>
      <c r="V3016" s="14">
        <v>50</v>
      </c>
      <c r="W3016" s="14" t="str">
        <f t="shared" si="106"/>
        <v>14450</v>
      </c>
      <c r="X3016" s="78">
        <f t="shared" si="107"/>
        <v>1.1421169504071058</v>
      </c>
      <c r="Y3016" s="14">
        <v>0.69096315188758772</v>
      </c>
    </row>
    <row r="3017" spans="21:25" x14ac:dyDescent="0.25">
      <c r="U3017">
        <v>145</v>
      </c>
      <c r="V3017" s="14">
        <v>50</v>
      </c>
      <c r="W3017" s="14" t="str">
        <f t="shared" si="106"/>
        <v>14550</v>
      </c>
      <c r="X3017" s="78">
        <f t="shared" si="107"/>
        <v>1.1431038736738217</v>
      </c>
      <c r="Y3017" s="14">
        <v>0.69156022525279626</v>
      </c>
    </row>
    <row r="3018" spans="21:25" x14ac:dyDescent="0.25">
      <c r="U3018">
        <v>146</v>
      </c>
      <c r="V3018" s="14">
        <v>50</v>
      </c>
      <c r="W3018" s="14" t="str">
        <f t="shared" si="106"/>
        <v>14650</v>
      </c>
      <c r="X3018" s="78">
        <f t="shared" si="107"/>
        <v>1.1440907969405378</v>
      </c>
      <c r="Y3018" s="14">
        <v>0.69215729861800479</v>
      </c>
    </row>
    <row r="3019" spans="21:25" x14ac:dyDescent="0.25">
      <c r="U3019">
        <v>147</v>
      </c>
      <c r="V3019" s="14">
        <v>50</v>
      </c>
      <c r="W3019" s="14" t="str">
        <f t="shared" si="106"/>
        <v>14750</v>
      </c>
      <c r="X3019" s="78">
        <f t="shared" si="107"/>
        <v>1.1450777202072537</v>
      </c>
      <c r="Y3019" s="14">
        <v>0.69275437198321332</v>
      </c>
    </row>
    <row r="3020" spans="21:25" x14ac:dyDescent="0.25">
      <c r="U3020">
        <v>148</v>
      </c>
      <c r="V3020" s="14">
        <v>50</v>
      </c>
      <c r="W3020" s="14" t="str">
        <f t="shared" si="106"/>
        <v>14850</v>
      </c>
      <c r="X3020" s="78">
        <f t="shared" si="107"/>
        <v>1.1460646434739699</v>
      </c>
      <c r="Y3020" s="14">
        <v>0.69335144534842197</v>
      </c>
    </row>
    <row r="3021" spans="21:25" x14ac:dyDescent="0.25">
      <c r="U3021">
        <v>149</v>
      </c>
      <c r="V3021" s="14">
        <v>50</v>
      </c>
      <c r="W3021" s="14" t="str">
        <f t="shared" si="106"/>
        <v>14950</v>
      </c>
      <c r="X3021" s="78">
        <f t="shared" si="107"/>
        <v>1.1470515667406858</v>
      </c>
      <c r="Y3021" s="14">
        <v>0.69394851871363039</v>
      </c>
    </row>
    <row r="3022" spans="21:25" x14ac:dyDescent="0.25">
      <c r="U3022">
        <v>150</v>
      </c>
      <c r="V3022" s="14">
        <v>50</v>
      </c>
      <c r="W3022" s="14" t="str">
        <f t="shared" si="106"/>
        <v>15050</v>
      </c>
      <c r="X3022" s="78">
        <f t="shared" si="107"/>
        <v>1.1480384900074019</v>
      </c>
      <c r="Y3022" s="14">
        <v>0.69454559207883904</v>
      </c>
    </row>
    <row r="3023" spans="21:25" x14ac:dyDescent="0.25">
      <c r="U3023">
        <v>-150</v>
      </c>
      <c r="V3023" s="14">
        <v>55</v>
      </c>
      <c r="W3023" s="14" t="str">
        <f t="shared" si="106"/>
        <v>-15055</v>
      </c>
      <c r="X3023" s="78">
        <f t="shared" si="107"/>
        <v>0.85196150999259801</v>
      </c>
      <c r="Y3023" s="14">
        <v>0.5075701072379537</v>
      </c>
    </row>
    <row r="3024" spans="21:25" x14ac:dyDescent="0.25">
      <c r="U3024">
        <v>-149</v>
      </c>
      <c r="V3024" s="14">
        <v>55</v>
      </c>
      <c r="W3024" s="14" t="str">
        <f t="shared" si="106"/>
        <v>-14955</v>
      </c>
      <c r="X3024" s="78">
        <f t="shared" si="107"/>
        <v>0.85294843325931402</v>
      </c>
      <c r="Y3024" s="14">
        <v>0.50815808303550702</v>
      </c>
    </row>
    <row r="3025" spans="21:25" x14ac:dyDescent="0.25">
      <c r="U3025">
        <v>-148</v>
      </c>
      <c r="V3025" s="14">
        <v>55</v>
      </c>
      <c r="W3025" s="14" t="str">
        <f t="shared" si="106"/>
        <v>-14855</v>
      </c>
      <c r="X3025" s="78">
        <f t="shared" si="107"/>
        <v>0.85393535652603003</v>
      </c>
      <c r="Y3025" s="14">
        <v>0.50874605883306045</v>
      </c>
    </row>
    <row r="3026" spans="21:25" x14ac:dyDescent="0.25">
      <c r="U3026">
        <v>-147</v>
      </c>
      <c r="V3026" s="14">
        <v>55</v>
      </c>
      <c r="W3026" s="14" t="str">
        <f t="shared" si="106"/>
        <v>-14755</v>
      </c>
      <c r="X3026" s="78">
        <f t="shared" si="107"/>
        <v>0.85492227979274604</v>
      </c>
      <c r="Y3026" s="14">
        <v>0.50933403463061389</v>
      </c>
    </row>
    <row r="3027" spans="21:25" x14ac:dyDescent="0.25">
      <c r="U3027">
        <v>-146</v>
      </c>
      <c r="V3027" s="14">
        <v>55</v>
      </c>
      <c r="W3027" s="14" t="str">
        <f t="shared" si="106"/>
        <v>-14655</v>
      </c>
      <c r="X3027" s="78">
        <f t="shared" si="107"/>
        <v>0.85590920305946205</v>
      </c>
      <c r="Y3027" s="14">
        <v>0.50992201042816721</v>
      </c>
    </row>
    <row r="3028" spans="21:25" x14ac:dyDescent="0.25">
      <c r="U3028">
        <v>-145</v>
      </c>
      <c r="V3028" s="14">
        <v>55</v>
      </c>
      <c r="W3028" s="14" t="str">
        <f t="shared" si="106"/>
        <v>-14555</v>
      </c>
      <c r="X3028" s="78">
        <f t="shared" si="107"/>
        <v>0.85689612632617806</v>
      </c>
      <c r="Y3028" s="14">
        <v>0.51050998622572064</v>
      </c>
    </row>
    <row r="3029" spans="21:25" x14ac:dyDescent="0.25">
      <c r="U3029">
        <v>-144</v>
      </c>
      <c r="V3029" s="14">
        <v>55</v>
      </c>
      <c r="W3029" s="14" t="str">
        <f t="shared" si="106"/>
        <v>-14455</v>
      </c>
      <c r="X3029" s="78">
        <f t="shared" si="107"/>
        <v>0.85788304959289408</v>
      </c>
      <c r="Y3029" s="14">
        <v>0.51109796202327396</v>
      </c>
    </row>
    <row r="3030" spans="21:25" x14ac:dyDescent="0.25">
      <c r="U3030">
        <v>-143</v>
      </c>
      <c r="V3030" s="14">
        <v>55</v>
      </c>
      <c r="W3030" s="14" t="str">
        <f t="shared" si="106"/>
        <v>-14355</v>
      </c>
      <c r="X3030" s="78">
        <f t="shared" si="107"/>
        <v>0.85886997285961009</v>
      </c>
      <c r="Y3030" s="14">
        <v>0.51168593782082739</v>
      </c>
    </row>
    <row r="3031" spans="21:25" x14ac:dyDescent="0.25">
      <c r="U3031">
        <v>-142</v>
      </c>
      <c r="V3031" s="14">
        <v>55</v>
      </c>
      <c r="W3031" s="14" t="str">
        <f t="shared" si="106"/>
        <v>-14255</v>
      </c>
      <c r="X3031" s="78">
        <f t="shared" si="107"/>
        <v>0.8598568961263261</v>
      </c>
      <c r="Y3031" s="14">
        <v>0.51227391361838071</v>
      </c>
    </row>
    <row r="3032" spans="21:25" x14ac:dyDescent="0.25">
      <c r="U3032">
        <v>-141</v>
      </c>
      <c r="V3032" s="14">
        <v>55</v>
      </c>
      <c r="W3032" s="14" t="str">
        <f t="shared" si="106"/>
        <v>-14155</v>
      </c>
      <c r="X3032" s="78">
        <f t="shared" si="107"/>
        <v>0.86084381939304211</v>
      </c>
      <c r="Y3032" s="14">
        <v>0.51286188941593414</v>
      </c>
    </row>
    <row r="3033" spans="21:25" x14ac:dyDescent="0.25">
      <c r="U3033">
        <v>-140</v>
      </c>
      <c r="V3033" s="14">
        <v>55</v>
      </c>
      <c r="W3033" s="14" t="str">
        <f t="shared" si="106"/>
        <v>-14055</v>
      </c>
      <c r="X3033" s="78">
        <f t="shared" si="107"/>
        <v>0.86183074265975812</v>
      </c>
      <c r="Y3033" s="14">
        <v>0.51344986521348746</v>
      </c>
    </row>
    <row r="3034" spans="21:25" x14ac:dyDescent="0.25">
      <c r="U3034">
        <v>-139</v>
      </c>
      <c r="V3034" s="14">
        <v>55</v>
      </c>
      <c r="W3034" s="14" t="str">
        <f t="shared" ref="W3034:W3097" si="108">U3034&amp;V3034</f>
        <v>-13955</v>
      </c>
      <c r="X3034" s="78">
        <f t="shared" si="107"/>
        <v>0.86281766592647413</v>
      </c>
      <c r="Y3034" s="14">
        <v>0.51403784101104089</v>
      </c>
    </row>
    <row r="3035" spans="21:25" x14ac:dyDescent="0.25">
      <c r="U3035">
        <v>-138</v>
      </c>
      <c r="V3035" s="14">
        <v>55</v>
      </c>
      <c r="W3035" s="14" t="str">
        <f t="shared" si="108"/>
        <v>-13855</v>
      </c>
      <c r="X3035" s="78">
        <f t="shared" si="107"/>
        <v>0.86380458919319014</v>
      </c>
      <c r="Y3035" s="14">
        <v>0.51462581680859432</v>
      </c>
    </row>
    <row r="3036" spans="21:25" x14ac:dyDescent="0.25">
      <c r="U3036">
        <v>-137</v>
      </c>
      <c r="V3036" s="14">
        <v>55</v>
      </c>
      <c r="W3036" s="14" t="str">
        <f t="shared" si="108"/>
        <v>-13755</v>
      </c>
      <c r="X3036" s="78">
        <f t="shared" si="107"/>
        <v>0.86479151245990615</v>
      </c>
      <c r="Y3036" s="14">
        <v>0.51521379260614764</v>
      </c>
    </row>
    <row r="3037" spans="21:25" x14ac:dyDescent="0.25">
      <c r="U3037">
        <v>-136</v>
      </c>
      <c r="V3037" s="14">
        <v>55</v>
      </c>
      <c r="W3037" s="14" t="str">
        <f t="shared" si="108"/>
        <v>-13655</v>
      </c>
      <c r="X3037" s="78">
        <f t="shared" si="107"/>
        <v>0.86577843572662216</v>
      </c>
      <c r="Y3037" s="14">
        <v>0.51580176840370096</v>
      </c>
    </row>
    <row r="3038" spans="21:25" x14ac:dyDescent="0.25">
      <c r="U3038">
        <v>-135</v>
      </c>
      <c r="V3038" s="14">
        <v>55</v>
      </c>
      <c r="W3038" s="14" t="str">
        <f t="shared" si="108"/>
        <v>-13555</v>
      </c>
      <c r="X3038" s="78">
        <f t="shared" si="107"/>
        <v>0.86676535899333818</v>
      </c>
      <c r="Y3038" s="14">
        <v>0.51638974420125439</v>
      </c>
    </row>
    <row r="3039" spans="21:25" x14ac:dyDescent="0.25">
      <c r="U3039">
        <v>-134</v>
      </c>
      <c r="V3039" s="14">
        <v>55</v>
      </c>
      <c r="W3039" s="14" t="str">
        <f t="shared" si="108"/>
        <v>-13455</v>
      </c>
      <c r="X3039" s="78">
        <f t="shared" si="107"/>
        <v>0.86775228226005419</v>
      </c>
      <c r="Y3039" s="14">
        <v>0.51697771999880782</v>
      </c>
    </row>
    <row r="3040" spans="21:25" x14ac:dyDescent="0.25">
      <c r="U3040">
        <v>-133</v>
      </c>
      <c r="V3040" s="14">
        <v>55</v>
      </c>
      <c r="W3040" s="14" t="str">
        <f t="shared" si="108"/>
        <v>-13355</v>
      </c>
      <c r="X3040" s="78">
        <f t="shared" si="107"/>
        <v>0.86873920552677031</v>
      </c>
      <c r="Y3040" s="14">
        <v>0.51756569579636125</v>
      </c>
    </row>
    <row r="3041" spans="21:25" x14ac:dyDescent="0.25">
      <c r="U3041">
        <v>-132</v>
      </c>
      <c r="V3041" s="14">
        <v>55</v>
      </c>
      <c r="W3041" s="14" t="str">
        <f t="shared" si="108"/>
        <v>-13255</v>
      </c>
      <c r="X3041" s="78">
        <f t="shared" si="107"/>
        <v>0.86972612879348632</v>
      </c>
      <c r="Y3041" s="14">
        <v>0.51815367159391457</v>
      </c>
    </row>
    <row r="3042" spans="21:25" x14ac:dyDescent="0.25">
      <c r="U3042">
        <v>-131</v>
      </c>
      <c r="V3042" s="14">
        <v>55</v>
      </c>
      <c r="W3042" s="14" t="str">
        <f t="shared" si="108"/>
        <v>-13155</v>
      </c>
      <c r="X3042" s="78">
        <f t="shared" si="107"/>
        <v>0.87071305206020233</v>
      </c>
      <c r="Y3042" s="14">
        <v>0.518741647391468</v>
      </c>
    </row>
    <row r="3043" spans="21:25" x14ac:dyDescent="0.25">
      <c r="U3043">
        <v>-130</v>
      </c>
      <c r="V3043" s="14">
        <v>55</v>
      </c>
      <c r="W3043" s="14" t="str">
        <f t="shared" si="108"/>
        <v>-13055</v>
      </c>
      <c r="X3043" s="78">
        <f t="shared" si="107"/>
        <v>0.87169997532691834</v>
      </c>
      <c r="Y3043" s="14">
        <v>0.51932962318902132</v>
      </c>
    </row>
    <row r="3044" spans="21:25" x14ac:dyDescent="0.25">
      <c r="U3044">
        <v>-129</v>
      </c>
      <c r="V3044" s="14">
        <v>55</v>
      </c>
      <c r="W3044" s="14" t="str">
        <f t="shared" si="108"/>
        <v>-12955</v>
      </c>
      <c r="X3044" s="78">
        <f t="shared" si="107"/>
        <v>0.87268689859363435</v>
      </c>
      <c r="Y3044" s="14">
        <v>0.51991759898657475</v>
      </c>
    </row>
    <row r="3045" spans="21:25" x14ac:dyDescent="0.25">
      <c r="U3045">
        <v>-128</v>
      </c>
      <c r="V3045" s="14">
        <v>55</v>
      </c>
      <c r="W3045" s="14" t="str">
        <f t="shared" si="108"/>
        <v>-12855</v>
      </c>
      <c r="X3045" s="78">
        <f t="shared" si="107"/>
        <v>0.87367382186035036</v>
      </c>
      <c r="Y3045" s="14">
        <v>0.52050557478412807</v>
      </c>
    </row>
    <row r="3046" spans="21:25" x14ac:dyDescent="0.25">
      <c r="U3046">
        <v>-127</v>
      </c>
      <c r="V3046" s="14">
        <v>55</v>
      </c>
      <c r="W3046" s="14" t="str">
        <f t="shared" si="108"/>
        <v>-12755</v>
      </c>
      <c r="X3046" s="78">
        <f t="shared" si="107"/>
        <v>0.87466074512706637</v>
      </c>
      <c r="Y3046" s="14">
        <v>0.5210935505816815</v>
      </c>
    </row>
    <row r="3047" spans="21:25" x14ac:dyDescent="0.25">
      <c r="U3047">
        <v>-126</v>
      </c>
      <c r="V3047" s="14">
        <v>55</v>
      </c>
      <c r="W3047" s="14" t="str">
        <f t="shared" si="108"/>
        <v>-12655</v>
      </c>
      <c r="X3047" s="78">
        <f t="shared" si="107"/>
        <v>0.87564766839378239</v>
      </c>
      <c r="Y3047" s="14">
        <v>0.52168152637923482</v>
      </c>
    </row>
    <row r="3048" spans="21:25" x14ac:dyDescent="0.25">
      <c r="U3048">
        <v>-125</v>
      </c>
      <c r="V3048" s="14">
        <v>55</v>
      </c>
      <c r="W3048" s="14" t="str">
        <f t="shared" si="108"/>
        <v>-12555</v>
      </c>
      <c r="X3048" s="78">
        <f t="shared" si="107"/>
        <v>0.8766345916604984</v>
      </c>
      <c r="Y3048" s="14">
        <v>0.52226950217678825</v>
      </c>
    </row>
    <row r="3049" spans="21:25" x14ac:dyDescent="0.25">
      <c r="U3049">
        <v>-124</v>
      </c>
      <c r="V3049" s="14">
        <v>55</v>
      </c>
      <c r="W3049" s="14" t="str">
        <f t="shared" si="108"/>
        <v>-12455</v>
      </c>
      <c r="X3049" s="78">
        <f t="shared" si="107"/>
        <v>0.87762151492721441</v>
      </c>
      <c r="Y3049" s="14">
        <v>0.52285747797434157</v>
      </c>
    </row>
    <row r="3050" spans="21:25" x14ac:dyDescent="0.25">
      <c r="U3050">
        <v>-123</v>
      </c>
      <c r="V3050" s="14">
        <v>55</v>
      </c>
      <c r="W3050" s="14" t="str">
        <f t="shared" si="108"/>
        <v>-12355</v>
      </c>
      <c r="X3050" s="78">
        <f t="shared" si="107"/>
        <v>0.87860843819393042</v>
      </c>
      <c r="Y3050" s="14">
        <v>0.523445453771895</v>
      </c>
    </row>
    <row r="3051" spans="21:25" x14ac:dyDescent="0.25">
      <c r="U3051">
        <v>-122</v>
      </c>
      <c r="V3051" s="14">
        <v>55</v>
      </c>
      <c r="W3051" s="14" t="str">
        <f t="shared" si="108"/>
        <v>-12255</v>
      </c>
      <c r="X3051" s="78">
        <f t="shared" si="107"/>
        <v>0.87959536146064643</v>
      </c>
      <c r="Y3051" s="14">
        <v>0.52403342956944832</v>
      </c>
    </row>
    <row r="3052" spans="21:25" x14ac:dyDescent="0.25">
      <c r="U3052">
        <v>-121</v>
      </c>
      <c r="V3052" s="14">
        <v>55</v>
      </c>
      <c r="W3052" s="14" t="str">
        <f t="shared" si="108"/>
        <v>-12155</v>
      </c>
      <c r="X3052" s="78">
        <f t="shared" si="107"/>
        <v>0.88058228472736244</v>
      </c>
      <c r="Y3052" s="14">
        <v>0.52462140536700175</v>
      </c>
    </row>
    <row r="3053" spans="21:25" x14ac:dyDescent="0.25">
      <c r="U3053">
        <v>-120</v>
      </c>
      <c r="V3053" s="14">
        <v>55</v>
      </c>
      <c r="W3053" s="14" t="str">
        <f t="shared" si="108"/>
        <v>-12055</v>
      </c>
      <c r="X3053" s="78">
        <f t="shared" si="107"/>
        <v>0.88156920799407845</v>
      </c>
      <c r="Y3053" s="14">
        <v>0.52520938116455507</v>
      </c>
    </row>
    <row r="3054" spans="21:25" x14ac:dyDescent="0.25">
      <c r="U3054">
        <v>-119</v>
      </c>
      <c r="V3054" s="14">
        <v>55</v>
      </c>
      <c r="W3054" s="14" t="str">
        <f t="shared" si="108"/>
        <v>-11955</v>
      </c>
      <c r="X3054" s="78">
        <f t="shared" si="107"/>
        <v>0.88255613126079446</v>
      </c>
      <c r="Y3054" s="14">
        <v>0.5257973569621085</v>
      </c>
    </row>
    <row r="3055" spans="21:25" x14ac:dyDescent="0.25">
      <c r="U3055">
        <v>-118</v>
      </c>
      <c r="V3055" s="14">
        <v>55</v>
      </c>
      <c r="W3055" s="14" t="str">
        <f t="shared" si="108"/>
        <v>-11855</v>
      </c>
      <c r="X3055" s="78">
        <f t="shared" si="107"/>
        <v>0.88354305452751047</v>
      </c>
      <c r="Y3055" s="14">
        <v>0.52638533275966182</v>
      </c>
    </row>
    <row r="3056" spans="21:25" x14ac:dyDescent="0.25">
      <c r="U3056">
        <v>-117</v>
      </c>
      <c r="V3056" s="14">
        <v>55</v>
      </c>
      <c r="W3056" s="14" t="str">
        <f t="shared" si="108"/>
        <v>-11755</v>
      </c>
      <c r="X3056" s="78">
        <f t="shared" si="107"/>
        <v>0.88452997779422649</v>
      </c>
      <c r="Y3056" s="14">
        <v>0.52697330855721525</v>
      </c>
    </row>
    <row r="3057" spans="21:25" x14ac:dyDescent="0.25">
      <c r="U3057">
        <v>-116</v>
      </c>
      <c r="V3057" s="14">
        <v>55</v>
      </c>
      <c r="W3057" s="14" t="str">
        <f t="shared" si="108"/>
        <v>-11655</v>
      </c>
      <c r="X3057" s="78">
        <f t="shared" si="107"/>
        <v>0.8855169010609425</v>
      </c>
      <c r="Y3057" s="14">
        <v>0.52756128435476857</v>
      </c>
    </row>
    <row r="3058" spans="21:25" x14ac:dyDescent="0.25">
      <c r="U3058">
        <v>-115</v>
      </c>
      <c r="V3058" s="14">
        <v>55</v>
      </c>
      <c r="W3058" s="14" t="str">
        <f t="shared" si="108"/>
        <v>-11555</v>
      </c>
      <c r="X3058" s="78">
        <f t="shared" ref="X3058:X3121" si="109">$X$153/1013.25*(1013.25+U3058)</f>
        <v>0.88650382432765851</v>
      </c>
      <c r="Y3058" s="14">
        <v>0.528149260152322</v>
      </c>
    </row>
    <row r="3059" spans="21:25" x14ac:dyDescent="0.25">
      <c r="U3059">
        <v>-114</v>
      </c>
      <c r="V3059" s="14">
        <v>55</v>
      </c>
      <c r="W3059" s="14" t="str">
        <f t="shared" si="108"/>
        <v>-11455</v>
      </c>
      <c r="X3059" s="78">
        <f t="shared" si="109"/>
        <v>0.88749074759437452</v>
      </c>
      <c r="Y3059" s="14">
        <v>0.52873723594987543</v>
      </c>
    </row>
    <row r="3060" spans="21:25" x14ac:dyDescent="0.25">
      <c r="U3060">
        <v>-113</v>
      </c>
      <c r="V3060" s="14">
        <v>55</v>
      </c>
      <c r="W3060" s="14" t="str">
        <f t="shared" si="108"/>
        <v>-11355</v>
      </c>
      <c r="X3060" s="78">
        <f t="shared" si="109"/>
        <v>0.88847767086109053</v>
      </c>
      <c r="Y3060" s="14">
        <v>0.52932521174742875</v>
      </c>
    </row>
    <row r="3061" spans="21:25" x14ac:dyDescent="0.25">
      <c r="U3061">
        <v>-112</v>
      </c>
      <c r="V3061" s="14">
        <v>55</v>
      </c>
      <c r="W3061" s="14" t="str">
        <f t="shared" si="108"/>
        <v>-11255</v>
      </c>
      <c r="X3061" s="78">
        <f t="shared" si="109"/>
        <v>0.88946459412780654</v>
      </c>
      <c r="Y3061" s="14">
        <v>0.52991318754498207</v>
      </c>
    </row>
    <row r="3062" spans="21:25" x14ac:dyDescent="0.25">
      <c r="U3062">
        <v>-111</v>
      </c>
      <c r="V3062" s="14">
        <v>55</v>
      </c>
      <c r="W3062" s="14" t="str">
        <f t="shared" si="108"/>
        <v>-11155</v>
      </c>
      <c r="X3062" s="78">
        <f t="shared" si="109"/>
        <v>0.89045151739452255</v>
      </c>
      <c r="Y3062" s="14">
        <v>0.5305011633425355</v>
      </c>
    </row>
    <row r="3063" spans="21:25" x14ac:dyDescent="0.25">
      <c r="U3063">
        <v>-110</v>
      </c>
      <c r="V3063" s="14">
        <v>55</v>
      </c>
      <c r="W3063" s="14" t="str">
        <f t="shared" si="108"/>
        <v>-11055</v>
      </c>
      <c r="X3063" s="78">
        <f t="shared" si="109"/>
        <v>0.89143844066123856</v>
      </c>
      <c r="Y3063" s="14">
        <v>0.53108913914008893</v>
      </c>
    </row>
    <row r="3064" spans="21:25" x14ac:dyDescent="0.25">
      <c r="U3064">
        <v>-109</v>
      </c>
      <c r="V3064" s="14">
        <v>55</v>
      </c>
      <c r="W3064" s="14" t="str">
        <f t="shared" si="108"/>
        <v>-10955</v>
      </c>
      <c r="X3064" s="78">
        <f t="shared" si="109"/>
        <v>0.89242536392795457</v>
      </c>
      <c r="Y3064" s="14">
        <v>0.53167711493764225</v>
      </c>
    </row>
    <row r="3065" spans="21:25" x14ac:dyDescent="0.25">
      <c r="U3065">
        <v>-108</v>
      </c>
      <c r="V3065" s="14">
        <v>55</v>
      </c>
      <c r="W3065" s="14" t="str">
        <f t="shared" si="108"/>
        <v>-10855</v>
      </c>
      <c r="X3065" s="78">
        <f t="shared" si="109"/>
        <v>0.89341228719467058</v>
      </c>
      <c r="Y3065" s="14">
        <v>0.53226509073519557</v>
      </c>
    </row>
    <row r="3066" spans="21:25" x14ac:dyDescent="0.25">
      <c r="U3066">
        <v>-107</v>
      </c>
      <c r="V3066" s="14">
        <v>55</v>
      </c>
      <c r="W3066" s="14" t="str">
        <f t="shared" si="108"/>
        <v>-10755</v>
      </c>
      <c r="X3066" s="78">
        <f t="shared" si="109"/>
        <v>0.8943992104613866</v>
      </c>
      <c r="Y3066" s="14">
        <v>0.532853066532749</v>
      </c>
    </row>
    <row r="3067" spans="21:25" x14ac:dyDescent="0.25">
      <c r="U3067">
        <v>-106</v>
      </c>
      <c r="V3067" s="14">
        <v>55</v>
      </c>
      <c r="W3067" s="14" t="str">
        <f t="shared" si="108"/>
        <v>-10655</v>
      </c>
      <c r="X3067" s="78">
        <f t="shared" si="109"/>
        <v>0.89538613372810261</v>
      </c>
      <c r="Y3067" s="14">
        <v>0.53344104233030243</v>
      </c>
    </row>
    <row r="3068" spans="21:25" x14ac:dyDescent="0.25">
      <c r="U3068">
        <v>-105</v>
      </c>
      <c r="V3068" s="14">
        <v>55</v>
      </c>
      <c r="W3068" s="14" t="str">
        <f t="shared" si="108"/>
        <v>-10555</v>
      </c>
      <c r="X3068" s="78">
        <f t="shared" si="109"/>
        <v>0.89637305699481862</v>
      </c>
      <c r="Y3068" s="14">
        <v>0.53402901812785575</v>
      </c>
    </row>
    <row r="3069" spans="21:25" x14ac:dyDescent="0.25">
      <c r="U3069">
        <v>-104</v>
      </c>
      <c r="V3069" s="14">
        <v>55</v>
      </c>
      <c r="W3069" s="14" t="str">
        <f t="shared" si="108"/>
        <v>-10455</v>
      </c>
      <c r="X3069" s="78">
        <f t="shared" si="109"/>
        <v>0.89735998026153463</v>
      </c>
      <c r="Y3069" s="14">
        <v>0.53461699392540918</v>
      </c>
    </row>
    <row r="3070" spans="21:25" x14ac:dyDescent="0.25">
      <c r="U3070">
        <v>-103</v>
      </c>
      <c r="V3070" s="14">
        <v>55</v>
      </c>
      <c r="W3070" s="14" t="str">
        <f t="shared" si="108"/>
        <v>-10355</v>
      </c>
      <c r="X3070" s="78">
        <f t="shared" si="109"/>
        <v>0.89834690352825064</v>
      </c>
      <c r="Y3070" s="14">
        <v>0.5352049697229625</v>
      </c>
    </row>
    <row r="3071" spans="21:25" x14ac:dyDescent="0.25">
      <c r="U3071">
        <v>-102</v>
      </c>
      <c r="V3071" s="14">
        <v>55</v>
      </c>
      <c r="W3071" s="14" t="str">
        <f t="shared" si="108"/>
        <v>-10255</v>
      </c>
      <c r="X3071" s="78">
        <f t="shared" si="109"/>
        <v>0.89933382679496665</v>
      </c>
      <c r="Y3071" s="14">
        <v>0.53579294552051593</v>
      </c>
    </row>
    <row r="3072" spans="21:25" x14ac:dyDescent="0.25">
      <c r="U3072">
        <v>-101</v>
      </c>
      <c r="V3072" s="14">
        <v>55</v>
      </c>
      <c r="W3072" s="14" t="str">
        <f t="shared" si="108"/>
        <v>-10155</v>
      </c>
      <c r="X3072" s="78">
        <f t="shared" si="109"/>
        <v>0.90032075006168266</v>
      </c>
      <c r="Y3072" s="14">
        <v>0.53638092131806925</v>
      </c>
    </row>
    <row r="3073" spans="21:25" x14ac:dyDescent="0.25">
      <c r="U3073">
        <v>-100</v>
      </c>
      <c r="V3073" s="14">
        <v>55</v>
      </c>
      <c r="W3073" s="14" t="str">
        <f t="shared" si="108"/>
        <v>-10055</v>
      </c>
      <c r="X3073" s="78">
        <f t="shared" si="109"/>
        <v>0.90130767332839867</v>
      </c>
      <c r="Y3073" s="14">
        <v>0.53696889711562268</v>
      </c>
    </row>
    <row r="3074" spans="21:25" x14ac:dyDescent="0.25">
      <c r="U3074">
        <v>-99</v>
      </c>
      <c r="V3074" s="14">
        <v>55</v>
      </c>
      <c r="W3074" s="14" t="str">
        <f t="shared" si="108"/>
        <v>-9955</v>
      </c>
      <c r="X3074" s="78">
        <f t="shared" si="109"/>
        <v>0.90229459659511468</v>
      </c>
      <c r="Y3074" s="14">
        <v>0.537556872913176</v>
      </c>
    </row>
    <row r="3075" spans="21:25" x14ac:dyDescent="0.25">
      <c r="U3075">
        <v>-98</v>
      </c>
      <c r="V3075" s="14">
        <v>55</v>
      </c>
      <c r="W3075" s="14" t="str">
        <f t="shared" si="108"/>
        <v>-9855</v>
      </c>
      <c r="X3075" s="78">
        <f t="shared" si="109"/>
        <v>0.9032815198618307</v>
      </c>
      <c r="Y3075" s="14">
        <v>0.53814484871072943</v>
      </c>
    </row>
    <row r="3076" spans="21:25" x14ac:dyDescent="0.25">
      <c r="U3076">
        <v>-97</v>
      </c>
      <c r="V3076" s="14">
        <v>55</v>
      </c>
      <c r="W3076" s="14" t="str">
        <f t="shared" si="108"/>
        <v>-9755</v>
      </c>
      <c r="X3076" s="78">
        <f t="shared" si="109"/>
        <v>0.90426844312854671</v>
      </c>
      <c r="Y3076" s="14">
        <v>0.53873282450828286</v>
      </c>
    </row>
    <row r="3077" spans="21:25" x14ac:dyDescent="0.25">
      <c r="U3077">
        <v>-96</v>
      </c>
      <c r="V3077" s="14">
        <v>55</v>
      </c>
      <c r="W3077" s="14" t="str">
        <f t="shared" si="108"/>
        <v>-9655</v>
      </c>
      <c r="X3077" s="78">
        <f t="shared" si="109"/>
        <v>0.90525536639526272</v>
      </c>
      <c r="Y3077" s="14">
        <v>0.53932080030583618</v>
      </c>
    </row>
    <row r="3078" spans="21:25" x14ac:dyDescent="0.25">
      <c r="U3078">
        <v>-95</v>
      </c>
      <c r="V3078" s="14">
        <v>55</v>
      </c>
      <c r="W3078" s="14" t="str">
        <f t="shared" si="108"/>
        <v>-9555</v>
      </c>
      <c r="X3078" s="78">
        <f t="shared" si="109"/>
        <v>0.90624228966197873</v>
      </c>
      <c r="Y3078" s="14">
        <v>0.5399087761033895</v>
      </c>
    </row>
    <row r="3079" spans="21:25" x14ac:dyDescent="0.25">
      <c r="U3079">
        <v>-94</v>
      </c>
      <c r="V3079" s="14">
        <v>55</v>
      </c>
      <c r="W3079" s="14" t="str">
        <f t="shared" si="108"/>
        <v>-9455</v>
      </c>
      <c r="X3079" s="78">
        <f t="shared" si="109"/>
        <v>0.90722921292869474</v>
      </c>
      <c r="Y3079" s="14">
        <v>0.54049675190094293</v>
      </c>
    </row>
    <row r="3080" spans="21:25" x14ac:dyDescent="0.25">
      <c r="U3080">
        <v>-93</v>
      </c>
      <c r="V3080" s="14">
        <v>55</v>
      </c>
      <c r="W3080" s="14" t="str">
        <f t="shared" si="108"/>
        <v>-9355</v>
      </c>
      <c r="X3080" s="78">
        <f t="shared" si="109"/>
        <v>0.90821613619541075</v>
      </c>
      <c r="Y3080" s="14">
        <v>0.54108472769849636</v>
      </c>
    </row>
    <row r="3081" spans="21:25" x14ac:dyDescent="0.25">
      <c r="U3081">
        <v>-92</v>
      </c>
      <c r="V3081" s="14">
        <v>55</v>
      </c>
      <c r="W3081" s="14" t="str">
        <f t="shared" si="108"/>
        <v>-9255</v>
      </c>
      <c r="X3081" s="78">
        <f t="shared" si="109"/>
        <v>0.90920305946212676</v>
      </c>
      <c r="Y3081" s="14">
        <v>0.54167270349604968</v>
      </c>
    </row>
    <row r="3082" spans="21:25" x14ac:dyDescent="0.25">
      <c r="U3082">
        <v>-91</v>
      </c>
      <c r="V3082" s="14">
        <v>55</v>
      </c>
      <c r="W3082" s="14" t="str">
        <f t="shared" si="108"/>
        <v>-9155</v>
      </c>
      <c r="X3082" s="78">
        <f t="shared" si="109"/>
        <v>0.91018998272884277</v>
      </c>
      <c r="Y3082" s="14">
        <v>0.542260679293603</v>
      </c>
    </row>
    <row r="3083" spans="21:25" x14ac:dyDescent="0.25">
      <c r="U3083">
        <v>-90</v>
      </c>
      <c r="V3083" s="14">
        <v>55</v>
      </c>
      <c r="W3083" s="14" t="str">
        <f t="shared" si="108"/>
        <v>-9055</v>
      </c>
      <c r="X3083" s="78">
        <f t="shared" si="109"/>
        <v>0.91117690599555878</v>
      </c>
      <c r="Y3083" s="14">
        <v>0.54284865509115643</v>
      </c>
    </row>
    <row r="3084" spans="21:25" x14ac:dyDescent="0.25">
      <c r="U3084">
        <v>-89</v>
      </c>
      <c r="V3084" s="14">
        <v>55</v>
      </c>
      <c r="W3084" s="14" t="str">
        <f t="shared" si="108"/>
        <v>-8955</v>
      </c>
      <c r="X3084" s="78">
        <f t="shared" si="109"/>
        <v>0.91216382926227479</v>
      </c>
      <c r="Y3084" s="14">
        <v>0.54343663088870975</v>
      </c>
    </row>
    <row r="3085" spans="21:25" x14ac:dyDescent="0.25">
      <c r="U3085">
        <v>-88</v>
      </c>
      <c r="V3085" s="14">
        <v>55</v>
      </c>
      <c r="W3085" s="14" t="str">
        <f t="shared" si="108"/>
        <v>-8855</v>
      </c>
      <c r="X3085" s="78">
        <f t="shared" si="109"/>
        <v>0.91315075252899081</v>
      </c>
      <c r="Y3085" s="14">
        <v>0.54402460668626318</v>
      </c>
    </row>
    <row r="3086" spans="21:25" x14ac:dyDescent="0.25">
      <c r="U3086">
        <v>-87</v>
      </c>
      <c r="V3086" s="14">
        <v>55</v>
      </c>
      <c r="W3086" s="14" t="str">
        <f t="shared" si="108"/>
        <v>-8755</v>
      </c>
      <c r="X3086" s="78">
        <f t="shared" si="109"/>
        <v>0.91413767579570682</v>
      </c>
      <c r="Y3086" s="14">
        <v>0.54461258248381661</v>
      </c>
    </row>
    <row r="3087" spans="21:25" x14ac:dyDescent="0.25">
      <c r="U3087">
        <v>-86</v>
      </c>
      <c r="V3087" s="14">
        <v>55</v>
      </c>
      <c r="W3087" s="14" t="str">
        <f t="shared" si="108"/>
        <v>-8655</v>
      </c>
      <c r="X3087" s="78">
        <f t="shared" si="109"/>
        <v>0.91512459906242283</v>
      </c>
      <c r="Y3087" s="14">
        <v>0.54520055828136993</v>
      </c>
    </row>
    <row r="3088" spans="21:25" x14ac:dyDescent="0.25">
      <c r="U3088">
        <v>-85</v>
      </c>
      <c r="V3088" s="14">
        <v>55</v>
      </c>
      <c r="W3088" s="14" t="str">
        <f t="shared" si="108"/>
        <v>-8555</v>
      </c>
      <c r="X3088" s="78">
        <f t="shared" si="109"/>
        <v>0.91611152232913884</v>
      </c>
      <c r="Y3088" s="14">
        <v>0.54578853407892325</v>
      </c>
    </row>
    <row r="3089" spans="21:25" x14ac:dyDescent="0.25">
      <c r="U3089">
        <v>-84</v>
      </c>
      <c r="V3089" s="14">
        <v>55</v>
      </c>
      <c r="W3089" s="14" t="str">
        <f t="shared" si="108"/>
        <v>-8455</v>
      </c>
      <c r="X3089" s="78">
        <f t="shared" si="109"/>
        <v>0.91709844559585485</v>
      </c>
      <c r="Y3089" s="14">
        <v>0.54637650987647668</v>
      </c>
    </row>
    <row r="3090" spans="21:25" x14ac:dyDescent="0.25">
      <c r="U3090">
        <v>-83</v>
      </c>
      <c r="V3090" s="14">
        <v>55</v>
      </c>
      <c r="W3090" s="14" t="str">
        <f t="shared" si="108"/>
        <v>-8355</v>
      </c>
      <c r="X3090" s="78">
        <f t="shared" si="109"/>
        <v>0.91808536886257086</v>
      </c>
      <c r="Y3090" s="14">
        <v>0.54696448567403011</v>
      </c>
    </row>
    <row r="3091" spans="21:25" x14ac:dyDescent="0.25">
      <c r="U3091">
        <v>-82</v>
      </c>
      <c r="V3091" s="14">
        <v>55</v>
      </c>
      <c r="W3091" s="14" t="str">
        <f t="shared" si="108"/>
        <v>-8255</v>
      </c>
      <c r="X3091" s="78">
        <f t="shared" si="109"/>
        <v>0.91907229212928687</v>
      </c>
      <c r="Y3091" s="14">
        <v>0.54755246147158343</v>
      </c>
    </row>
    <row r="3092" spans="21:25" x14ac:dyDescent="0.25">
      <c r="U3092">
        <v>-81</v>
      </c>
      <c r="V3092" s="14">
        <v>55</v>
      </c>
      <c r="W3092" s="14" t="str">
        <f t="shared" si="108"/>
        <v>-8155</v>
      </c>
      <c r="X3092" s="78">
        <f t="shared" si="109"/>
        <v>0.92005921539600288</v>
      </c>
      <c r="Y3092" s="14">
        <v>0.54814043726913675</v>
      </c>
    </row>
    <row r="3093" spans="21:25" x14ac:dyDescent="0.25">
      <c r="U3093">
        <v>-80</v>
      </c>
      <c r="V3093" s="14">
        <v>55</v>
      </c>
      <c r="W3093" s="14" t="str">
        <f t="shared" si="108"/>
        <v>-8055</v>
      </c>
      <c r="X3093" s="78">
        <f t="shared" si="109"/>
        <v>0.92104613866271889</v>
      </c>
      <c r="Y3093" s="14">
        <v>0.54872841306669018</v>
      </c>
    </row>
    <row r="3094" spans="21:25" x14ac:dyDescent="0.25">
      <c r="U3094">
        <v>-79</v>
      </c>
      <c r="V3094" s="14">
        <v>55</v>
      </c>
      <c r="W3094" s="14" t="str">
        <f t="shared" si="108"/>
        <v>-7955</v>
      </c>
      <c r="X3094" s="78">
        <f t="shared" si="109"/>
        <v>0.92203306192943491</v>
      </c>
      <c r="Y3094" s="14">
        <v>0.54931638886424361</v>
      </c>
    </row>
    <row r="3095" spans="21:25" x14ac:dyDescent="0.25">
      <c r="U3095">
        <v>-78</v>
      </c>
      <c r="V3095" s="14">
        <v>55</v>
      </c>
      <c r="W3095" s="14" t="str">
        <f t="shared" si="108"/>
        <v>-7855</v>
      </c>
      <c r="X3095" s="78">
        <f t="shared" si="109"/>
        <v>0.92301998519615092</v>
      </c>
      <c r="Y3095" s="14">
        <v>0.54990436466179693</v>
      </c>
    </row>
    <row r="3096" spans="21:25" x14ac:dyDescent="0.25">
      <c r="U3096">
        <v>-77</v>
      </c>
      <c r="V3096" s="14">
        <v>55</v>
      </c>
      <c r="W3096" s="14" t="str">
        <f t="shared" si="108"/>
        <v>-7755</v>
      </c>
      <c r="X3096" s="78">
        <f t="shared" si="109"/>
        <v>0.92400690846286693</v>
      </c>
      <c r="Y3096" s="14">
        <v>0.55049234045935025</v>
      </c>
    </row>
    <row r="3097" spans="21:25" x14ac:dyDescent="0.25">
      <c r="U3097">
        <v>-76</v>
      </c>
      <c r="V3097" s="14">
        <v>55</v>
      </c>
      <c r="W3097" s="14" t="str">
        <f t="shared" si="108"/>
        <v>-7655</v>
      </c>
      <c r="X3097" s="78">
        <f t="shared" si="109"/>
        <v>0.92499383172958294</v>
      </c>
      <c r="Y3097" s="14">
        <v>0.55108031625690368</v>
      </c>
    </row>
    <row r="3098" spans="21:25" x14ac:dyDescent="0.25">
      <c r="U3098">
        <v>-75</v>
      </c>
      <c r="V3098" s="14">
        <v>55</v>
      </c>
      <c r="W3098" s="14" t="str">
        <f t="shared" ref="W3098:W3161" si="110">U3098&amp;V3098</f>
        <v>-7555</v>
      </c>
      <c r="X3098" s="78">
        <f t="shared" si="109"/>
        <v>0.92598075499629895</v>
      </c>
      <c r="Y3098" s="14">
        <v>0.55166829205445711</v>
      </c>
    </row>
    <row r="3099" spans="21:25" x14ac:dyDescent="0.25">
      <c r="U3099">
        <v>-74</v>
      </c>
      <c r="V3099" s="14">
        <v>55</v>
      </c>
      <c r="W3099" s="14" t="str">
        <f t="shared" si="110"/>
        <v>-7455</v>
      </c>
      <c r="X3099" s="78">
        <f t="shared" si="109"/>
        <v>0.92696767826301496</v>
      </c>
      <c r="Y3099" s="14">
        <v>0.55225626785201043</v>
      </c>
    </row>
    <row r="3100" spans="21:25" x14ac:dyDescent="0.25">
      <c r="U3100">
        <v>-73</v>
      </c>
      <c r="V3100" s="14">
        <v>55</v>
      </c>
      <c r="W3100" s="14" t="str">
        <f t="shared" si="110"/>
        <v>-7355</v>
      </c>
      <c r="X3100" s="78">
        <f t="shared" si="109"/>
        <v>0.92795460152973097</v>
      </c>
      <c r="Y3100" s="14">
        <v>0.55284424364956386</v>
      </c>
    </row>
    <row r="3101" spans="21:25" x14ac:dyDescent="0.25">
      <c r="U3101">
        <v>-72</v>
      </c>
      <c r="V3101" s="14">
        <v>55</v>
      </c>
      <c r="W3101" s="14" t="str">
        <f t="shared" si="110"/>
        <v>-7255</v>
      </c>
      <c r="X3101" s="78">
        <f t="shared" si="109"/>
        <v>0.92894152479644698</v>
      </c>
      <c r="Y3101" s="14">
        <v>0.55343221944711718</v>
      </c>
    </row>
    <row r="3102" spans="21:25" x14ac:dyDescent="0.25">
      <c r="U3102">
        <v>-71</v>
      </c>
      <c r="V3102" s="14">
        <v>55</v>
      </c>
      <c r="W3102" s="14" t="str">
        <f t="shared" si="110"/>
        <v>-7155</v>
      </c>
      <c r="X3102" s="78">
        <f t="shared" si="109"/>
        <v>0.92992844806316299</v>
      </c>
      <c r="Y3102" s="14">
        <v>0.55402019524467061</v>
      </c>
    </row>
    <row r="3103" spans="21:25" x14ac:dyDescent="0.25">
      <c r="U3103">
        <v>-70</v>
      </c>
      <c r="V3103" s="14">
        <v>55</v>
      </c>
      <c r="W3103" s="14" t="str">
        <f t="shared" si="110"/>
        <v>-7055</v>
      </c>
      <c r="X3103" s="78">
        <f t="shared" si="109"/>
        <v>0.930915371329879</v>
      </c>
      <c r="Y3103" s="14">
        <v>0.55460817104222393</v>
      </c>
    </row>
    <row r="3104" spans="21:25" x14ac:dyDescent="0.25">
      <c r="U3104">
        <v>-69</v>
      </c>
      <c r="V3104" s="14">
        <v>55</v>
      </c>
      <c r="W3104" s="14" t="str">
        <f t="shared" si="110"/>
        <v>-6955</v>
      </c>
      <c r="X3104" s="78">
        <f t="shared" si="109"/>
        <v>0.93190229459659513</v>
      </c>
      <c r="Y3104" s="14">
        <v>0.55519614683977747</v>
      </c>
    </row>
    <row r="3105" spans="21:25" x14ac:dyDescent="0.25">
      <c r="U3105">
        <v>-68</v>
      </c>
      <c r="V3105" s="14">
        <v>55</v>
      </c>
      <c r="W3105" s="14" t="str">
        <f t="shared" si="110"/>
        <v>-6855</v>
      </c>
      <c r="X3105" s="78">
        <f t="shared" si="109"/>
        <v>0.93288921786331114</v>
      </c>
      <c r="Y3105" s="14">
        <v>0.55578412263733079</v>
      </c>
    </row>
    <row r="3106" spans="21:25" x14ac:dyDescent="0.25">
      <c r="U3106">
        <v>-67</v>
      </c>
      <c r="V3106" s="14">
        <v>55</v>
      </c>
      <c r="W3106" s="14" t="str">
        <f t="shared" si="110"/>
        <v>-6755</v>
      </c>
      <c r="X3106" s="78">
        <f t="shared" si="109"/>
        <v>0.93387614113002715</v>
      </c>
      <c r="Y3106" s="14">
        <v>0.55637209843488411</v>
      </c>
    </row>
    <row r="3107" spans="21:25" x14ac:dyDescent="0.25">
      <c r="U3107">
        <v>-66</v>
      </c>
      <c r="V3107" s="14">
        <v>55</v>
      </c>
      <c r="W3107" s="14" t="str">
        <f t="shared" si="110"/>
        <v>-6655</v>
      </c>
      <c r="X3107" s="78">
        <f t="shared" si="109"/>
        <v>0.93486306439674316</v>
      </c>
      <c r="Y3107" s="14">
        <v>0.55696007423243754</v>
      </c>
    </row>
    <row r="3108" spans="21:25" x14ac:dyDescent="0.25">
      <c r="U3108">
        <v>-65</v>
      </c>
      <c r="V3108" s="14">
        <v>55</v>
      </c>
      <c r="W3108" s="14" t="str">
        <f t="shared" si="110"/>
        <v>-6555</v>
      </c>
      <c r="X3108" s="78">
        <f t="shared" si="109"/>
        <v>0.93584998766345917</v>
      </c>
      <c r="Y3108" s="14">
        <v>0.55754805002999097</v>
      </c>
    </row>
    <row r="3109" spans="21:25" x14ac:dyDescent="0.25">
      <c r="U3109">
        <v>-64</v>
      </c>
      <c r="V3109" s="14">
        <v>55</v>
      </c>
      <c r="W3109" s="14" t="str">
        <f t="shared" si="110"/>
        <v>-6455</v>
      </c>
      <c r="X3109" s="78">
        <f t="shared" si="109"/>
        <v>0.93683691093017518</v>
      </c>
      <c r="Y3109" s="14">
        <v>0.55813602582754429</v>
      </c>
    </row>
    <row r="3110" spans="21:25" x14ac:dyDescent="0.25">
      <c r="U3110">
        <v>-63</v>
      </c>
      <c r="V3110" s="14">
        <v>55</v>
      </c>
      <c r="W3110" s="14" t="str">
        <f t="shared" si="110"/>
        <v>-6355</v>
      </c>
      <c r="X3110" s="78">
        <f t="shared" si="109"/>
        <v>0.93782383419689119</v>
      </c>
      <c r="Y3110" s="14">
        <v>0.55872400162509772</v>
      </c>
    </row>
    <row r="3111" spans="21:25" x14ac:dyDescent="0.25">
      <c r="U3111">
        <v>-62</v>
      </c>
      <c r="V3111" s="14">
        <v>55</v>
      </c>
      <c r="W3111" s="14" t="str">
        <f t="shared" si="110"/>
        <v>-6255</v>
      </c>
      <c r="X3111" s="78">
        <f t="shared" si="109"/>
        <v>0.9388107574636072</v>
      </c>
      <c r="Y3111" s="14">
        <v>0.55931197742265104</v>
      </c>
    </row>
    <row r="3112" spans="21:25" x14ac:dyDescent="0.25">
      <c r="U3112">
        <v>-61</v>
      </c>
      <c r="V3112" s="14">
        <v>55</v>
      </c>
      <c r="W3112" s="14" t="str">
        <f t="shared" si="110"/>
        <v>-6155</v>
      </c>
      <c r="X3112" s="78">
        <f t="shared" si="109"/>
        <v>0.93979768073032321</v>
      </c>
      <c r="Y3112" s="14">
        <v>0.55989995322020447</v>
      </c>
    </row>
    <row r="3113" spans="21:25" x14ac:dyDescent="0.25">
      <c r="U3113">
        <v>-60</v>
      </c>
      <c r="V3113" s="14">
        <v>55</v>
      </c>
      <c r="W3113" s="14" t="str">
        <f t="shared" si="110"/>
        <v>-6055</v>
      </c>
      <c r="X3113" s="78">
        <f t="shared" si="109"/>
        <v>0.94078460399703923</v>
      </c>
      <c r="Y3113" s="14">
        <v>0.56048792901775779</v>
      </c>
    </row>
    <row r="3114" spans="21:25" x14ac:dyDescent="0.25">
      <c r="U3114">
        <v>-59</v>
      </c>
      <c r="V3114" s="14">
        <v>55</v>
      </c>
      <c r="W3114" s="14" t="str">
        <f t="shared" si="110"/>
        <v>-5955</v>
      </c>
      <c r="X3114" s="78">
        <f t="shared" si="109"/>
        <v>0.94177152726375524</v>
      </c>
      <c r="Y3114" s="14">
        <v>0.56107590481531122</v>
      </c>
    </row>
    <row r="3115" spans="21:25" x14ac:dyDescent="0.25">
      <c r="U3115">
        <v>-58</v>
      </c>
      <c r="V3115" s="14">
        <v>55</v>
      </c>
      <c r="W3115" s="14" t="str">
        <f t="shared" si="110"/>
        <v>-5855</v>
      </c>
      <c r="X3115" s="78">
        <f t="shared" si="109"/>
        <v>0.94275845053047125</v>
      </c>
      <c r="Y3115" s="14">
        <v>0.56166388061286454</v>
      </c>
    </row>
    <row r="3116" spans="21:25" x14ac:dyDescent="0.25">
      <c r="U3116">
        <v>-57</v>
      </c>
      <c r="V3116" s="14">
        <v>55</v>
      </c>
      <c r="W3116" s="14" t="str">
        <f t="shared" si="110"/>
        <v>-5755</v>
      </c>
      <c r="X3116" s="78">
        <f t="shared" si="109"/>
        <v>0.94374537379718726</v>
      </c>
      <c r="Y3116" s="14">
        <v>0.56225185641041786</v>
      </c>
    </row>
    <row r="3117" spans="21:25" x14ac:dyDescent="0.25">
      <c r="U3117">
        <v>-56</v>
      </c>
      <c r="V3117" s="14">
        <v>55</v>
      </c>
      <c r="W3117" s="14" t="str">
        <f t="shared" si="110"/>
        <v>-5655</v>
      </c>
      <c r="X3117" s="78">
        <f t="shared" si="109"/>
        <v>0.94473229706390327</v>
      </c>
      <c r="Y3117" s="14">
        <v>0.56283983220797129</v>
      </c>
    </row>
    <row r="3118" spans="21:25" x14ac:dyDescent="0.25">
      <c r="U3118">
        <v>-55</v>
      </c>
      <c r="V3118" s="14">
        <v>55</v>
      </c>
      <c r="W3118" s="14" t="str">
        <f t="shared" si="110"/>
        <v>-5555</v>
      </c>
      <c r="X3118" s="78">
        <f t="shared" si="109"/>
        <v>0.94571922033061928</v>
      </c>
      <c r="Y3118" s="14">
        <v>0.56342780800552472</v>
      </c>
    </row>
    <row r="3119" spans="21:25" x14ac:dyDescent="0.25">
      <c r="U3119">
        <v>-54</v>
      </c>
      <c r="V3119" s="14">
        <v>55</v>
      </c>
      <c r="W3119" s="14" t="str">
        <f t="shared" si="110"/>
        <v>-5455</v>
      </c>
      <c r="X3119" s="78">
        <f t="shared" si="109"/>
        <v>0.94670614359733529</v>
      </c>
      <c r="Y3119" s="14">
        <v>0.56401578380307804</v>
      </c>
    </row>
    <row r="3120" spans="21:25" x14ac:dyDescent="0.25">
      <c r="U3120">
        <v>-53</v>
      </c>
      <c r="V3120" s="14">
        <v>55</v>
      </c>
      <c r="W3120" s="14" t="str">
        <f t="shared" si="110"/>
        <v>-5355</v>
      </c>
      <c r="X3120" s="78">
        <f t="shared" si="109"/>
        <v>0.9476930668640513</v>
      </c>
      <c r="Y3120" s="14">
        <v>0.56460375960063136</v>
      </c>
    </row>
    <row r="3121" spans="21:25" x14ac:dyDescent="0.25">
      <c r="U3121">
        <v>-52</v>
      </c>
      <c r="V3121" s="14">
        <v>55</v>
      </c>
      <c r="W3121" s="14" t="str">
        <f t="shared" si="110"/>
        <v>-5255</v>
      </c>
      <c r="X3121" s="78">
        <f t="shared" si="109"/>
        <v>0.94867999013076731</v>
      </c>
      <c r="Y3121" s="14">
        <v>0.56519173539818479</v>
      </c>
    </row>
    <row r="3122" spans="21:25" x14ac:dyDescent="0.25">
      <c r="U3122">
        <v>-51</v>
      </c>
      <c r="V3122" s="14">
        <v>55</v>
      </c>
      <c r="W3122" s="14" t="str">
        <f t="shared" si="110"/>
        <v>-5155</v>
      </c>
      <c r="X3122" s="78">
        <f t="shared" ref="X3122:X3185" si="111">$X$153/1013.25*(1013.25+U3122)</f>
        <v>0.94966691339748333</v>
      </c>
      <c r="Y3122" s="14">
        <v>0.56577971119573822</v>
      </c>
    </row>
    <row r="3123" spans="21:25" x14ac:dyDescent="0.25">
      <c r="U3123">
        <v>-50</v>
      </c>
      <c r="V3123" s="14">
        <v>55</v>
      </c>
      <c r="W3123" s="14" t="str">
        <f t="shared" si="110"/>
        <v>-5055</v>
      </c>
      <c r="X3123" s="78">
        <f t="shared" si="111"/>
        <v>0.95065383666419934</v>
      </c>
      <c r="Y3123" s="14">
        <v>0.56636768699329154</v>
      </c>
    </row>
    <row r="3124" spans="21:25" x14ac:dyDescent="0.25">
      <c r="U3124">
        <v>-49</v>
      </c>
      <c r="V3124" s="14">
        <v>55</v>
      </c>
      <c r="W3124" s="14" t="str">
        <f t="shared" si="110"/>
        <v>-4955</v>
      </c>
      <c r="X3124" s="78">
        <f t="shared" si="111"/>
        <v>0.95164075993091535</v>
      </c>
      <c r="Y3124" s="14">
        <v>0.56695566279084497</v>
      </c>
    </row>
    <row r="3125" spans="21:25" x14ac:dyDescent="0.25">
      <c r="U3125">
        <v>-48</v>
      </c>
      <c r="V3125" s="14">
        <v>55</v>
      </c>
      <c r="W3125" s="14" t="str">
        <f t="shared" si="110"/>
        <v>-4855</v>
      </c>
      <c r="X3125" s="78">
        <f t="shared" si="111"/>
        <v>0.95262768319763136</v>
      </c>
      <c r="Y3125" s="14">
        <v>0.56754363858839829</v>
      </c>
    </row>
    <row r="3126" spans="21:25" x14ac:dyDescent="0.25">
      <c r="U3126">
        <v>-47</v>
      </c>
      <c r="V3126" s="14">
        <v>55</v>
      </c>
      <c r="W3126" s="14" t="str">
        <f t="shared" si="110"/>
        <v>-4755</v>
      </c>
      <c r="X3126" s="78">
        <f t="shared" si="111"/>
        <v>0.95361460646434737</v>
      </c>
      <c r="Y3126" s="14">
        <v>0.56813161438595172</v>
      </c>
    </row>
    <row r="3127" spans="21:25" x14ac:dyDescent="0.25">
      <c r="U3127">
        <v>-46</v>
      </c>
      <c r="V3127" s="14">
        <v>55</v>
      </c>
      <c r="W3127" s="14" t="str">
        <f t="shared" si="110"/>
        <v>-4655</v>
      </c>
      <c r="X3127" s="78">
        <f t="shared" si="111"/>
        <v>0.95460152973106338</v>
      </c>
      <c r="Y3127" s="14">
        <v>0.56871959018350515</v>
      </c>
    </row>
    <row r="3128" spans="21:25" x14ac:dyDescent="0.25">
      <c r="U3128">
        <v>-45</v>
      </c>
      <c r="V3128" s="14">
        <v>55</v>
      </c>
      <c r="W3128" s="14" t="str">
        <f t="shared" si="110"/>
        <v>-4555</v>
      </c>
      <c r="X3128" s="78">
        <f t="shared" si="111"/>
        <v>0.95558845299777939</v>
      </c>
      <c r="Y3128" s="14">
        <v>0.56930756598105847</v>
      </c>
    </row>
    <row r="3129" spans="21:25" x14ac:dyDescent="0.25">
      <c r="U3129">
        <v>-44</v>
      </c>
      <c r="V3129" s="14">
        <v>55</v>
      </c>
      <c r="W3129" s="14" t="str">
        <f t="shared" si="110"/>
        <v>-4455</v>
      </c>
      <c r="X3129" s="78">
        <f t="shared" si="111"/>
        <v>0.9565753762644954</v>
      </c>
      <c r="Y3129" s="14">
        <v>0.56989554177861179</v>
      </c>
    </row>
    <row r="3130" spans="21:25" x14ac:dyDescent="0.25">
      <c r="U3130">
        <v>-43</v>
      </c>
      <c r="V3130" s="14">
        <v>55</v>
      </c>
      <c r="W3130" s="14" t="str">
        <f t="shared" si="110"/>
        <v>-4355</v>
      </c>
      <c r="X3130" s="78">
        <f t="shared" si="111"/>
        <v>0.95756229953121141</v>
      </c>
      <c r="Y3130" s="14">
        <v>0.57048351757616522</v>
      </c>
    </row>
    <row r="3131" spans="21:25" x14ac:dyDescent="0.25">
      <c r="U3131">
        <v>-42</v>
      </c>
      <c r="V3131" s="14">
        <v>55</v>
      </c>
      <c r="W3131" s="14" t="str">
        <f t="shared" si="110"/>
        <v>-4255</v>
      </c>
      <c r="X3131" s="78">
        <f t="shared" si="111"/>
        <v>0.95854922279792742</v>
      </c>
      <c r="Y3131" s="14">
        <v>0.57107149337371865</v>
      </c>
    </row>
    <row r="3132" spans="21:25" x14ac:dyDescent="0.25">
      <c r="U3132">
        <v>-41</v>
      </c>
      <c r="V3132" s="14">
        <v>55</v>
      </c>
      <c r="W3132" s="14" t="str">
        <f t="shared" si="110"/>
        <v>-4155</v>
      </c>
      <c r="X3132" s="78">
        <f t="shared" si="111"/>
        <v>0.95953614606464344</v>
      </c>
      <c r="Y3132" s="14">
        <v>0.57165946917127197</v>
      </c>
    </row>
    <row r="3133" spans="21:25" x14ac:dyDescent="0.25">
      <c r="U3133">
        <v>-40</v>
      </c>
      <c r="V3133" s="14">
        <v>55</v>
      </c>
      <c r="W3133" s="14" t="str">
        <f t="shared" si="110"/>
        <v>-4055</v>
      </c>
      <c r="X3133" s="78">
        <f t="shared" si="111"/>
        <v>0.96052306933135945</v>
      </c>
      <c r="Y3133" s="14">
        <v>0.57224744496882529</v>
      </c>
    </row>
    <row r="3134" spans="21:25" x14ac:dyDescent="0.25">
      <c r="U3134">
        <v>-39</v>
      </c>
      <c r="V3134" s="14">
        <v>55</v>
      </c>
      <c r="W3134" s="14" t="str">
        <f t="shared" si="110"/>
        <v>-3955</v>
      </c>
      <c r="X3134" s="78">
        <f t="shared" si="111"/>
        <v>0.96150999259807546</v>
      </c>
      <c r="Y3134" s="14">
        <v>0.57283542076637872</v>
      </c>
    </row>
    <row r="3135" spans="21:25" x14ac:dyDescent="0.25">
      <c r="U3135">
        <v>-38</v>
      </c>
      <c r="V3135" s="14">
        <v>55</v>
      </c>
      <c r="W3135" s="14" t="str">
        <f t="shared" si="110"/>
        <v>-3855</v>
      </c>
      <c r="X3135" s="78">
        <f t="shared" si="111"/>
        <v>0.96249691586479147</v>
      </c>
      <c r="Y3135" s="14">
        <v>0.57342339656393215</v>
      </c>
    </row>
    <row r="3136" spans="21:25" x14ac:dyDescent="0.25">
      <c r="U3136">
        <v>-37</v>
      </c>
      <c r="V3136" s="14">
        <v>55</v>
      </c>
      <c r="W3136" s="14" t="str">
        <f t="shared" si="110"/>
        <v>-3755</v>
      </c>
      <c r="X3136" s="78">
        <f t="shared" si="111"/>
        <v>0.96348383913150748</v>
      </c>
      <c r="Y3136" s="14">
        <v>0.57401137236148547</v>
      </c>
    </row>
    <row r="3137" spans="21:25" x14ac:dyDescent="0.25">
      <c r="U3137">
        <v>-36</v>
      </c>
      <c r="V3137" s="14">
        <v>55</v>
      </c>
      <c r="W3137" s="14" t="str">
        <f t="shared" si="110"/>
        <v>-3655</v>
      </c>
      <c r="X3137" s="78">
        <f t="shared" si="111"/>
        <v>0.96447076239822349</v>
      </c>
      <c r="Y3137" s="14">
        <v>0.57459934815903879</v>
      </c>
    </row>
    <row r="3138" spans="21:25" x14ac:dyDescent="0.25">
      <c r="U3138">
        <v>-35</v>
      </c>
      <c r="V3138" s="14">
        <v>55</v>
      </c>
      <c r="W3138" s="14" t="str">
        <f t="shared" si="110"/>
        <v>-3555</v>
      </c>
      <c r="X3138" s="78">
        <f t="shared" si="111"/>
        <v>0.9654576856649395</v>
      </c>
      <c r="Y3138" s="14">
        <v>0.57518732395659222</v>
      </c>
    </row>
    <row r="3139" spans="21:25" x14ac:dyDescent="0.25">
      <c r="U3139">
        <v>-34</v>
      </c>
      <c r="V3139" s="14">
        <v>55</v>
      </c>
      <c r="W3139" s="14" t="str">
        <f t="shared" si="110"/>
        <v>-3455</v>
      </c>
      <c r="X3139" s="78">
        <f t="shared" si="111"/>
        <v>0.96644460893165551</v>
      </c>
      <c r="Y3139" s="14">
        <v>0.57577529975414565</v>
      </c>
    </row>
    <row r="3140" spans="21:25" x14ac:dyDescent="0.25">
      <c r="U3140">
        <v>-33</v>
      </c>
      <c r="V3140" s="14">
        <v>55</v>
      </c>
      <c r="W3140" s="14" t="str">
        <f t="shared" si="110"/>
        <v>-3355</v>
      </c>
      <c r="X3140" s="78">
        <f t="shared" si="111"/>
        <v>0.96743153219837152</v>
      </c>
      <c r="Y3140" s="14">
        <v>0.57636327555169897</v>
      </c>
    </row>
    <row r="3141" spans="21:25" x14ac:dyDescent="0.25">
      <c r="U3141">
        <v>-32</v>
      </c>
      <c r="V3141" s="14">
        <v>55</v>
      </c>
      <c r="W3141" s="14" t="str">
        <f t="shared" si="110"/>
        <v>-3255</v>
      </c>
      <c r="X3141" s="78">
        <f t="shared" si="111"/>
        <v>0.96841845546508754</v>
      </c>
      <c r="Y3141" s="14">
        <v>0.5769512513492524</v>
      </c>
    </row>
    <row r="3142" spans="21:25" x14ac:dyDescent="0.25">
      <c r="U3142">
        <v>-31</v>
      </c>
      <c r="V3142" s="14">
        <v>55</v>
      </c>
      <c r="W3142" s="14" t="str">
        <f t="shared" si="110"/>
        <v>-3155</v>
      </c>
      <c r="X3142" s="78">
        <f t="shared" si="111"/>
        <v>0.96940537873180355</v>
      </c>
      <c r="Y3142" s="14">
        <v>0.57753922714680572</v>
      </c>
    </row>
    <row r="3143" spans="21:25" x14ac:dyDescent="0.25">
      <c r="U3143">
        <v>-30</v>
      </c>
      <c r="V3143" s="14">
        <v>55</v>
      </c>
      <c r="W3143" s="14" t="str">
        <f t="shared" si="110"/>
        <v>-3055</v>
      </c>
      <c r="X3143" s="78">
        <f t="shared" si="111"/>
        <v>0.97039230199851956</v>
      </c>
      <c r="Y3143" s="14">
        <v>0.57812720294435915</v>
      </c>
    </row>
    <row r="3144" spans="21:25" x14ac:dyDescent="0.25">
      <c r="U3144">
        <v>-29</v>
      </c>
      <c r="V3144" s="14">
        <v>55</v>
      </c>
      <c r="W3144" s="14" t="str">
        <f t="shared" si="110"/>
        <v>-2955</v>
      </c>
      <c r="X3144" s="78">
        <f t="shared" si="111"/>
        <v>0.97137922526523557</v>
      </c>
      <c r="Y3144" s="14">
        <v>0.57871517874191258</v>
      </c>
    </row>
    <row r="3145" spans="21:25" x14ac:dyDescent="0.25">
      <c r="U3145">
        <v>-28</v>
      </c>
      <c r="V3145" s="14">
        <v>55</v>
      </c>
      <c r="W3145" s="14" t="str">
        <f t="shared" si="110"/>
        <v>-2855</v>
      </c>
      <c r="X3145" s="78">
        <f t="shared" si="111"/>
        <v>0.97236614853195158</v>
      </c>
      <c r="Y3145" s="14">
        <v>0.5793031545394659</v>
      </c>
    </row>
    <row r="3146" spans="21:25" x14ac:dyDescent="0.25">
      <c r="U3146">
        <v>-27</v>
      </c>
      <c r="V3146" s="14">
        <v>55</v>
      </c>
      <c r="W3146" s="14" t="str">
        <f t="shared" si="110"/>
        <v>-2755</v>
      </c>
      <c r="X3146" s="78">
        <f t="shared" si="111"/>
        <v>0.97335307179866759</v>
      </c>
      <c r="Y3146" s="14">
        <v>0.57989113033701922</v>
      </c>
    </row>
    <row r="3147" spans="21:25" x14ac:dyDescent="0.25">
      <c r="U3147">
        <v>-26</v>
      </c>
      <c r="V3147" s="14">
        <v>55</v>
      </c>
      <c r="W3147" s="14" t="str">
        <f t="shared" si="110"/>
        <v>-2655</v>
      </c>
      <c r="X3147" s="78">
        <f t="shared" si="111"/>
        <v>0.9743399950653836</v>
      </c>
      <c r="Y3147" s="14">
        <v>0.58047910613457265</v>
      </c>
    </row>
    <row r="3148" spans="21:25" x14ac:dyDescent="0.25">
      <c r="U3148">
        <v>-25</v>
      </c>
      <c r="V3148" s="14">
        <v>55</v>
      </c>
      <c r="W3148" s="14" t="str">
        <f t="shared" si="110"/>
        <v>-2555</v>
      </c>
      <c r="X3148" s="78">
        <f t="shared" si="111"/>
        <v>0.97532691833209961</v>
      </c>
      <c r="Y3148" s="14">
        <v>0.58106708193212597</v>
      </c>
    </row>
    <row r="3149" spans="21:25" x14ac:dyDescent="0.25">
      <c r="U3149">
        <v>-24</v>
      </c>
      <c r="V3149" s="14">
        <v>55</v>
      </c>
      <c r="W3149" s="14" t="str">
        <f t="shared" si="110"/>
        <v>-2455</v>
      </c>
      <c r="X3149" s="78">
        <f t="shared" si="111"/>
        <v>0.97631384159881562</v>
      </c>
      <c r="Y3149" s="14">
        <v>0.5816550577296794</v>
      </c>
    </row>
    <row r="3150" spans="21:25" x14ac:dyDescent="0.25">
      <c r="U3150">
        <v>-23</v>
      </c>
      <c r="V3150" s="14">
        <v>55</v>
      </c>
      <c r="W3150" s="14" t="str">
        <f t="shared" si="110"/>
        <v>-2355</v>
      </c>
      <c r="X3150" s="78">
        <f t="shared" si="111"/>
        <v>0.97730076486553163</v>
      </c>
      <c r="Y3150" s="14">
        <v>0.58224303352723272</v>
      </c>
    </row>
    <row r="3151" spans="21:25" x14ac:dyDescent="0.25">
      <c r="U3151">
        <v>-22</v>
      </c>
      <c r="V3151" s="14">
        <v>55</v>
      </c>
      <c r="W3151" s="14" t="str">
        <f t="shared" si="110"/>
        <v>-2255</v>
      </c>
      <c r="X3151" s="78">
        <f t="shared" si="111"/>
        <v>0.97828768813224765</v>
      </c>
      <c r="Y3151" s="14">
        <v>0.58283100932478615</v>
      </c>
    </row>
    <row r="3152" spans="21:25" x14ac:dyDescent="0.25">
      <c r="U3152">
        <v>-21</v>
      </c>
      <c r="V3152" s="14">
        <v>55</v>
      </c>
      <c r="W3152" s="14" t="str">
        <f t="shared" si="110"/>
        <v>-2155</v>
      </c>
      <c r="X3152" s="78">
        <f t="shared" si="111"/>
        <v>0.97927461139896366</v>
      </c>
      <c r="Y3152" s="14">
        <v>0.58341898512233947</v>
      </c>
    </row>
    <row r="3153" spans="21:25" x14ac:dyDescent="0.25">
      <c r="U3153">
        <v>-20</v>
      </c>
      <c r="V3153" s="14">
        <v>55</v>
      </c>
      <c r="W3153" s="14" t="str">
        <f t="shared" si="110"/>
        <v>-2055</v>
      </c>
      <c r="X3153" s="78">
        <f t="shared" si="111"/>
        <v>0.98026153466567967</v>
      </c>
      <c r="Y3153" s="14">
        <v>0.5840069609198929</v>
      </c>
    </row>
    <row r="3154" spans="21:25" x14ac:dyDescent="0.25">
      <c r="U3154">
        <v>-19</v>
      </c>
      <c r="V3154" s="14">
        <v>55</v>
      </c>
      <c r="W3154" s="14" t="str">
        <f t="shared" si="110"/>
        <v>-1955</v>
      </c>
      <c r="X3154" s="78">
        <f t="shared" si="111"/>
        <v>0.98124845793239568</v>
      </c>
      <c r="Y3154" s="14">
        <v>0.58459493671744622</v>
      </c>
    </row>
    <row r="3155" spans="21:25" x14ac:dyDescent="0.25">
      <c r="U3155">
        <v>-18</v>
      </c>
      <c r="V3155" s="14">
        <v>55</v>
      </c>
      <c r="W3155" s="14" t="str">
        <f t="shared" si="110"/>
        <v>-1855</v>
      </c>
      <c r="X3155" s="78">
        <f t="shared" si="111"/>
        <v>0.98223538119911169</v>
      </c>
      <c r="Y3155" s="14">
        <v>0.58518291251499965</v>
      </c>
    </row>
    <row r="3156" spans="21:25" x14ac:dyDescent="0.25">
      <c r="U3156">
        <v>-17</v>
      </c>
      <c r="V3156" s="14">
        <v>55</v>
      </c>
      <c r="W3156" s="14" t="str">
        <f t="shared" si="110"/>
        <v>-1755</v>
      </c>
      <c r="X3156" s="78">
        <f t="shared" si="111"/>
        <v>0.9832223044658277</v>
      </c>
      <c r="Y3156" s="14">
        <v>0.58577088831255297</v>
      </c>
    </row>
    <row r="3157" spans="21:25" x14ac:dyDescent="0.25">
      <c r="U3157">
        <v>-16</v>
      </c>
      <c r="V3157" s="14">
        <v>55</v>
      </c>
      <c r="W3157" s="14" t="str">
        <f t="shared" si="110"/>
        <v>-1655</v>
      </c>
      <c r="X3157" s="78">
        <f t="shared" si="111"/>
        <v>0.98420922773254371</v>
      </c>
      <c r="Y3157" s="14">
        <v>0.5863588641101064</v>
      </c>
    </row>
    <row r="3158" spans="21:25" x14ac:dyDescent="0.25">
      <c r="U3158">
        <v>-15</v>
      </c>
      <c r="V3158" s="14">
        <v>55</v>
      </c>
      <c r="W3158" s="14" t="str">
        <f t="shared" si="110"/>
        <v>-1555</v>
      </c>
      <c r="X3158" s="78">
        <f t="shared" si="111"/>
        <v>0.98519615099925972</v>
      </c>
      <c r="Y3158" s="14">
        <v>0.58694683990765983</v>
      </c>
    </row>
    <row r="3159" spans="21:25" x14ac:dyDescent="0.25">
      <c r="U3159">
        <v>-14</v>
      </c>
      <c r="V3159" s="14">
        <v>55</v>
      </c>
      <c r="W3159" s="14" t="str">
        <f t="shared" si="110"/>
        <v>-1455</v>
      </c>
      <c r="X3159" s="78">
        <f t="shared" si="111"/>
        <v>0.98618307426597573</v>
      </c>
      <c r="Y3159" s="14">
        <v>0.58753481570521315</v>
      </c>
    </row>
    <row r="3160" spans="21:25" x14ac:dyDescent="0.25">
      <c r="U3160">
        <v>-13</v>
      </c>
      <c r="V3160" s="14">
        <v>55</v>
      </c>
      <c r="W3160" s="14" t="str">
        <f t="shared" si="110"/>
        <v>-1355</v>
      </c>
      <c r="X3160" s="78">
        <f t="shared" si="111"/>
        <v>0.98716999753269175</v>
      </c>
      <c r="Y3160" s="14">
        <v>0.58812279150276647</v>
      </c>
    </row>
    <row r="3161" spans="21:25" x14ac:dyDescent="0.25">
      <c r="U3161">
        <v>-12</v>
      </c>
      <c r="V3161" s="14">
        <v>55</v>
      </c>
      <c r="W3161" s="14" t="str">
        <f t="shared" si="110"/>
        <v>-1255</v>
      </c>
      <c r="X3161" s="78">
        <f t="shared" si="111"/>
        <v>0.98815692079940776</v>
      </c>
      <c r="Y3161" s="14">
        <v>0.5887107673003199</v>
      </c>
    </row>
    <row r="3162" spans="21:25" x14ac:dyDescent="0.25">
      <c r="U3162">
        <v>-11</v>
      </c>
      <c r="V3162" s="14">
        <v>55</v>
      </c>
      <c r="W3162" s="14" t="str">
        <f t="shared" ref="W3162:W3225" si="112">U3162&amp;V3162</f>
        <v>-1155</v>
      </c>
      <c r="X3162" s="78">
        <f t="shared" si="111"/>
        <v>0.98914384406612377</v>
      </c>
      <c r="Y3162" s="14">
        <v>0.58929874309787333</v>
      </c>
    </row>
    <row r="3163" spans="21:25" x14ac:dyDescent="0.25">
      <c r="U3163">
        <v>-10</v>
      </c>
      <c r="V3163" s="14">
        <v>55</v>
      </c>
      <c r="W3163" s="14" t="str">
        <f t="shared" si="112"/>
        <v>-1055</v>
      </c>
      <c r="X3163" s="78">
        <f t="shared" si="111"/>
        <v>0.99013076733283978</v>
      </c>
      <c r="Y3163" s="14">
        <v>0.58988671889542665</v>
      </c>
    </row>
    <row r="3164" spans="21:25" x14ac:dyDescent="0.25">
      <c r="U3164">
        <v>-9</v>
      </c>
      <c r="V3164" s="14">
        <v>55</v>
      </c>
      <c r="W3164" s="14" t="str">
        <f t="shared" si="112"/>
        <v>-955</v>
      </c>
      <c r="X3164" s="78">
        <f t="shared" si="111"/>
        <v>0.99111769059955579</v>
      </c>
      <c r="Y3164" s="14">
        <v>0.59047469469297997</v>
      </c>
    </row>
    <row r="3165" spans="21:25" x14ac:dyDescent="0.25">
      <c r="U3165">
        <v>-8</v>
      </c>
      <c r="V3165" s="14">
        <v>55</v>
      </c>
      <c r="W3165" s="14" t="str">
        <f t="shared" si="112"/>
        <v>-855</v>
      </c>
      <c r="X3165" s="78">
        <f t="shared" si="111"/>
        <v>0.9921046138662718</v>
      </c>
      <c r="Y3165" s="14">
        <v>0.5910626704905334</v>
      </c>
    </row>
    <row r="3166" spans="21:25" x14ac:dyDescent="0.25">
      <c r="U3166">
        <v>-7</v>
      </c>
      <c r="V3166" s="14">
        <v>55</v>
      </c>
      <c r="W3166" s="14" t="str">
        <f t="shared" si="112"/>
        <v>-755</v>
      </c>
      <c r="X3166" s="78">
        <f t="shared" si="111"/>
        <v>0.99309153713298781</v>
      </c>
      <c r="Y3166" s="14">
        <v>0.59165064628808683</v>
      </c>
    </row>
    <row r="3167" spans="21:25" x14ac:dyDescent="0.25">
      <c r="U3167">
        <v>-6</v>
      </c>
      <c r="V3167" s="14">
        <v>55</v>
      </c>
      <c r="W3167" s="14" t="str">
        <f t="shared" si="112"/>
        <v>-655</v>
      </c>
      <c r="X3167" s="78">
        <f t="shared" si="111"/>
        <v>0.99407846039970382</v>
      </c>
      <c r="Y3167" s="14">
        <v>0.59223862208564015</v>
      </c>
    </row>
    <row r="3168" spans="21:25" x14ac:dyDescent="0.25">
      <c r="U3168">
        <v>-5</v>
      </c>
      <c r="V3168" s="14">
        <v>55</v>
      </c>
      <c r="W3168" s="14" t="str">
        <f t="shared" si="112"/>
        <v>-555</v>
      </c>
      <c r="X3168" s="78">
        <f t="shared" si="111"/>
        <v>0.99506538366641994</v>
      </c>
      <c r="Y3168" s="14">
        <v>0.5928265978831937</v>
      </c>
    </row>
    <row r="3169" spans="21:25" x14ac:dyDescent="0.25">
      <c r="U3169">
        <v>-4</v>
      </c>
      <c r="V3169" s="14">
        <v>55</v>
      </c>
      <c r="W3169" s="14" t="str">
        <f t="shared" si="112"/>
        <v>-455</v>
      </c>
      <c r="X3169" s="78">
        <f t="shared" si="111"/>
        <v>0.99605230693313596</v>
      </c>
      <c r="Y3169" s="14">
        <v>0.59341457368074702</v>
      </c>
    </row>
    <row r="3170" spans="21:25" x14ac:dyDescent="0.25">
      <c r="U3170">
        <v>-3</v>
      </c>
      <c r="V3170" s="14">
        <v>55</v>
      </c>
      <c r="W3170" s="14" t="str">
        <f t="shared" si="112"/>
        <v>-355</v>
      </c>
      <c r="X3170" s="78">
        <f t="shared" si="111"/>
        <v>0.99703923019985197</v>
      </c>
      <c r="Y3170" s="14">
        <v>0.59400254947830033</v>
      </c>
    </row>
    <row r="3171" spans="21:25" x14ac:dyDescent="0.25">
      <c r="U3171">
        <v>-2</v>
      </c>
      <c r="V3171" s="14">
        <v>55</v>
      </c>
      <c r="W3171" s="14" t="str">
        <f t="shared" si="112"/>
        <v>-255</v>
      </c>
      <c r="X3171" s="78">
        <f t="shared" si="111"/>
        <v>0.99802615346656798</v>
      </c>
      <c r="Y3171" s="14">
        <v>0.59459052527585377</v>
      </c>
    </row>
    <row r="3172" spans="21:25" x14ac:dyDescent="0.25">
      <c r="U3172">
        <v>-1</v>
      </c>
      <c r="V3172" s="14">
        <v>55</v>
      </c>
      <c r="W3172" s="14" t="str">
        <f t="shared" si="112"/>
        <v>-155</v>
      </c>
      <c r="X3172" s="78">
        <f t="shared" si="111"/>
        <v>0.99901307673328399</v>
      </c>
      <c r="Y3172" s="14">
        <v>0.5951785010734072</v>
      </c>
    </row>
    <row r="3173" spans="21:25" x14ac:dyDescent="0.25">
      <c r="U3173">
        <v>0</v>
      </c>
      <c r="V3173" s="14">
        <v>55</v>
      </c>
      <c r="W3173" s="14" t="str">
        <f t="shared" si="112"/>
        <v>055</v>
      </c>
      <c r="X3173" s="78">
        <f t="shared" si="111"/>
        <v>1</v>
      </c>
      <c r="Y3173" s="14">
        <v>0.59576647687096052</v>
      </c>
    </row>
    <row r="3174" spans="21:25" x14ac:dyDescent="0.25">
      <c r="U3174">
        <v>0</v>
      </c>
      <c r="V3174" s="14">
        <v>55</v>
      </c>
      <c r="W3174" s="14" t="str">
        <f t="shared" si="112"/>
        <v>055</v>
      </c>
      <c r="X3174" s="78">
        <f t="shared" si="111"/>
        <v>1</v>
      </c>
      <c r="Y3174" s="14">
        <v>0.7157267779066655</v>
      </c>
    </row>
    <row r="3175" spans="21:25" x14ac:dyDescent="0.25">
      <c r="U3175">
        <v>1</v>
      </c>
      <c r="V3175" s="14">
        <v>55</v>
      </c>
      <c r="W3175" s="14" t="str">
        <f t="shared" si="112"/>
        <v>155</v>
      </c>
      <c r="X3175" s="78">
        <f t="shared" si="111"/>
        <v>1.0009869232667159</v>
      </c>
      <c r="Y3175" s="14">
        <v>0.59635445266851383</v>
      </c>
    </row>
    <row r="3176" spans="21:25" x14ac:dyDescent="0.25">
      <c r="U3176">
        <v>2</v>
      </c>
      <c r="V3176" s="14">
        <v>55</v>
      </c>
      <c r="W3176" s="14" t="str">
        <f t="shared" si="112"/>
        <v>255</v>
      </c>
      <c r="X3176" s="78">
        <f t="shared" si="111"/>
        <v>1.001973846533432</v>
      </c>
      <c r="Y3176" s="14">
        <v>0.59694242846606727</v>
      </c>
    </row>
    <row r="3177" spans="21:25" x14ac:dyDescent="0.25">
      <c r="U3177">
        <v>3</v>
      </c>
      <c r="V3177" s="14">
        <v>55</v>
      </c>
      <c r="W3177" s="14" t="str">
        <f t="shared" si="112"/>
        <v>355</v>
      </c>
      <c r="X3177" s="78">
        <f t="shared" si="111"/>
        <v>1.0029607698001479</v>
      </c>
      <c r="Y3177" s="14">
        <v>0.59753040426362058</v>
      </c>
    </row>
    <row r="3178" spans="21:25" x14ac:dyDescent="0.25">
      <c r="U3178">
        <v>4</v>
      </c>
      <c r="V3178" s="14">
        <v>55</v>
      </c>
      <c r="W3178" s="14" t="str">
        <f t="shared" si="112"/>
        <v>455</v>
      </c>
      <c r="X3178" s="78">
        <f t="shared" si="111"/>
        <v>1.003947693066864</v>
      </c>
      <c r="Y3178" s="14">
        <v>0.59811838006117402</v>
      </c>
    </row>
    <row r="3179" spans="21:25" x14ac:dyDescent="0.25">
      <c r="U3179">
        <v>5</v>
      </c>
      <c r="V3179" s="14">
        <v>55</v>
      </c>
      <c r="W3179" s="14" t="str">
        <f t="shared" si="112"/>
        <v>555</v>
      </c>
      <c r="X3179" s="78">
        <f t="shared" si="111"/>
        <v>1.0049346163335799</v>
      </c>
      <c r="Y3179" s="14">
        <v>0.59870635585872733</v>
      </c>
    </row>
    <row r="3180" spans="21:25" x14ac:dyDescent="0.25">
      <c r="U3180">
        <v>6</v>
      </c>
      <c r="V3180" s="14">
        <v>55</v>
      </c>
      <c r="W3180" s="14" t="str">
        <f t="shared" si="112"/>
        <v>655</v>
      </c>
      <c r="X3180" s="78">
        <f t="shared" si="111"/>
        <v>1.0059215396002961</v>
      </c>
      <c r="Y3180" s="14">
        <v>0.59929433165628077</v>
      </c>
    </row>
    <row r="3181" spans="21:25" x14ac:dyDescent="0.25">
      <c r="U3181">
        <v>7</v>
      </c>
      <c r="V3181" s="14">
        <v>55</v>
      </c>
      <c r="W3181" s="14" t="str">
        <f t="shared" si="112"/>
        <v>755</v>
      </c>
      <c r="X3181" s="78">
        <f t="shared" si="111"/>
        <v>1.006908462867012</v>
      </c>
      <c r="Y3181" s="14">
        <v>0.59988230745383408</v>
      </c>
    </row>
    <row r="3182" spans="21:25" x14ac:dyDescent="0.25">
      <c r="U3182">
        <v>8</v>
      </c>
      <c r="V3182" s="14">
        <v>55</v>
      </c>
      <c r="W3182" s="14" t="str">
        <f t="shared" si="112"/>
        <v>855</v>
      </c>
      <c r="X3182" s="78">
        <f t="shared" si="111"/>
        <v>1.0078953861337281</v>
      </c>
      <c r="Y3182" s="14">
        <v>0.60047028325138752</v>
      </c>
    </row>
    <row r="3183" spans="21:25" x14ac:dyDescent="0.25">
      <c r="U3183">
        <v>9</v>
      </c>
      <c r="V3183" s="14">
        <v>55</v>
      </c>
      <c r="W3183" s="14" t="str">
        <f t="shared" si="112"/>
        <v>955</v>
      </c>
      <c r="X3183" s="78">
        <f t="shared" si="111"/>
        <v>1.008882309400444</v>
      </c>
      <c r="Y3183" s="14">
        <v>0.60105825904894084</v>
      </c>
    </row>
    <row r="3184" spans="21:25" x14ac:dyDescent="0.25">
      <c r="U3184">
        <v>10</v>
      </c>
      <c r="V3184" s="14">
        <v>55</v>
      </c>
      <c r="W3184" s="14" t="str">
        <f t="shared" si="112"/>
        <v>1055</v>
      </c>
      <c r="X3184" s="78">
        <f t="shared" si="111"/>
        <v>1.0098692326671601</v>
      </c>
      <c r="Y3184" s="14">
        <v>0.60164623484649427</v>
      </c>
    </row>
    <row r="3185" spans="21:25" x14ac:dyDescent="0.25">
      <c r="U3185">
        <v>11</v>
      </c>
      <c r="V3185" s="14">
        <v>55</v>
      </c>
      <c r="W3185" s="14" t="str">
        <f t="shared" si="112"/>
        <v>1155</v>
      </c>
      <c r="X3185" s="78">
        <f t="shared" si="111"/>
        <v>1.010856155933876</v>
      </c>
      <c r="Y3185" s="14">
        <v>0.60223421064404759</v>
      </c>
    </row>
    <row r="3186" spans="21:25" x14ac:dyDescent="0.25">
      <c r="U3186">
        <v>12</v>
      </c>
      <c r="V3186" s="14">
        <v>55</v>
      </c>
      <c r="W3186" s="14" t="str">
        <f t="shared" si="112"/>
        <v>1255</v>
      </c>
      <c r="X3186" s="78">
        <f t="shared" ref="X3186:X3249" si="113">$X$153/1013.25*(1013.25+U3186)</f>
        <v>1.0118430792005921</v>
      </c>
      <c r="Y3186" s="14">
        <v>0.60282218644160102</v>
      </c>
    </row>
    <row r="3187" spans="21:25" x14ac:dyDescent="0.25">
      <c r="U3187">
        <v>13</v>
      </c>
      <c r="V3187" s="14">
        <v>55</v>
      </c>
      <c r="W3187" s="14" t="str">
        <f t="shared" si="112"/>
        <v>1355</v>
      </c>
      <c r="X3187" s="78">
        <f t="shared" si="113"/>
        <v>1.012830002467308</v>
      </c>
      <c r="Y3187" s="14">
        <v>0.60341016223915434</v>
      </c>
    </row>
    <row r="3188" spans="21:25" x14ac:dyDescent="0.25">
      <c r="U3188">
        <v>14</v>
      </c>
      <c r="V3188" s="14">
        <v>55</v>
      </c>
      <c r="W3188" s="14" t="str">
        <f t="shared" si="112"/>
        <v>1455</v>
      </c>
      <c r="X3188" s="78">
        <f t="shared" si="113"/>
        <v>1.0138169257340242</v>
      </c>
      <c r="Y3188" s="14">
        <v>0.60399813803670777</v>
      </c>
    </row>
    <row r="3189" spans="21:25" x14ac:dyDescent="0.25">
      <c r="U3189">
        <v>15</v>
      </c>
      <c r="V3189" s="14">
        <v>55</v>
      </c>
      <c r="W3189" s="14" t="str">
        <f t="shared" si="112"/>
        <v>1555</v>
      </c>
      <c r="X3189" s="78">
        <f t="shared" si="113"/>
        <v>1.0148038490007401</v>
      </c>
      <c r="Y3189" s="14">
        <v>0.60458611383426109</v>
      </c>
    </row>
    <row r="3190" spans="21:25" x14ac:dyDescent="0.25">
      <c r="U3190">
        <v>16</v>
      </c>
      <c r="V3190" s="14">
        <v>55</v>
      </c>
      <c r="W3190" s="14" t="str">
        <f t="shared" si="112"/>
        <v>1655</v>
      </c>
      <c r="X3190" s="78">
        <f t="shared" si="113"/>
        <v>1.0157907722674562</v>
      </c>
      <c r="Y3190" s="14">
        <v>0.60517408963181452</v>
      </c>
    </row>
    <row r="3191" spans="21:25" x14ac:dyDescent="0.25">
      <c r="U3191">
        <v>17</v>
      </c>
      <c r="V3191" s="14">
        <v>55</v>
      </c>
      <c r="W3191" s="14" t="str">
        <f t="shared" si="112"/>
        <v>1755</v>
      </c>
      <c r="X3191" s="78">
        <f t="shared" si="113"/>
        <v>1.0167776955341721</v>
      </c>
      <c r="Y3191" s="14">
        <v>0.60576206542936784</v>
      </c>
    </row>
    <row r="3192" spans="21:25" x14ac:dyDescent="0.25">
      <c r="U3192">
        <v>18</v>
      </c>
      <c r="V3192" s="14">
        <v>55</v>
      </c>
      <c r="W3192" s="14" t="str">
        <f t="shared" si="112"/>
        <v>1855</v>
      </c>
      <c r="X3192" s="78">
        <f t="shared" si="113"/>
        <v>1.0177646188008882</v>
      </c>
      <c r="Y3192" s="14">
        <v>0.60635004122692138</v>
      </c>
    </row>
    <row r="3193" spans="21:25" x14ac:dyDescent="0.25">
      <c r="U3193">
        <v>19</v>
      </c>
      <c r="V3193" s="14">
        <v>55</v>
      </c>
      <c r="W3193" s="14" t="str">
        <f t="shared" si="112"/>
        <v>1955</v>
      </c>
      <c r="X3193" s="78">
        <f t="shared" si="113"/>
        <v>1.0187515420676041</v>
      </c>
      <c r="Y3193" s="14">
        <v>0.60693801702447459</v>
      </c>
    </row>
    <row r="3194" spans="21:25" x14ac:dyDescent="0.25">
      <c r="U3194">
        <v>20</v>
      </c>
      <c r="V3194" s="14">
        <v>55</v>
      </c>
      <c r="W3194" s="14" t="str">
        <f t="shared" si="112"/>
        <v>2055</v>
      </c>
      <c r="X3194" s="78">
        <f t="shared" si="113"/>
        <v>1.0197384653343202</v>
      </c>
      <c r="Y3194" s="14">
        <v>0.60752599282202802</v>
      </c>
    </row>
    <row r="3195" spans="21:25" x14ac:dyDescent="0.25">
      <c r="U3195">
        <v>21</v>
      </c>
      <c r="V3195" s="14">
        <v>55</v>
      </c>
      <c r="W3195" s="14" t="str">
        <f t="shared" si="112"/>
        <v>2155</v>
      </c>
      <c r="X3195" s="78">
        <f t="shared" si="113"/>
        <v>1.0207253886010361</v>
      </c>
      <c r="Y3195" s="14">
        <v>0.60811396861958145</v>
      </c>
    </row>
    <row r="3196" spans="21:25" x14ac:dyDescent="0.25">
      <c r="U3196">
        <v>22</v>
      </c>
      <c r="V3196" s="14">
        <v>55</v>
      </c>
      <c r="W3196" s="14" t="str">
        <f t="shared" si="112"/>
        <v>2255</v>
      </c>
      <c r="X3196" s="78">
        <f t="shared" si="113"/>
        <v>1.0217123118677522</v>
      </c>
      <c r="Y3196" s="14">
        <v>0.60870194441713477</v>
      </c>
    </row>
    <row r="3197" spans="21:25" x14ac:dyDescent="0.25">
      <c r="U3197">
        <v>23</v>
      </c>
      <c r="V3197" s="14">
        <v>55</v>
      </c>
      <c r="W3197" s="14" t="str">
        <f t="shared" si="112"/>
        <v>2355</v>
      </c>
      <c r="X3197" s="78">
        <f t="shared" si="113"/>
        <v>1.0226992351344681</v>
      </c>
      <c r="Y3197" s="14">
        <v>0.60928992021468809</v>
      </c>
    </row>
    <row r="3198" spans="21:25" x14ac:dyDescent="0.25">
      <c r="U3198">
        <v>24</v>
      </c>
      <c r="V3198" s="14">
        <v>55</v>
      </c>
      <c r="W3198" s="14" t="str">
        <f t="shared" si="112"/>
        <v>2455</v>
      </c>
      <c r="X3198" s="78">
        <f t="shared" si="113"/>
        <v>1.0236861584011843</v>
      </c>
      <c r="Y3198" s="14">
        <v>0.60987789601224163</v>
      </c>
    </row>
    <row r="3199" spans="21:25" x14ac:dyDescent="0.25">
      <c r="U3199">
        <v>25</v>
      </c>
      <c r="V3199" s="14">
        <v>55</v>
      </c>
      <c r="W3199" s="14" t="str">
        <f t="shared" si="112"/>
        <v>2555</v>
      </c>
      <c r="X3199" s="78">
        <f t="shared" si="113"/>
        <v>1.0246730816679002</v>
      </c>
      <c r="Y3199" s="14">
        <v>0.61046587180979484</v>
      </c>
    </row>
    <row r="3200" spans="21:25" x14ac:dyDescent="0.25">
      <c r="U3200">
        <v>26</v>
      </c>
      <c r="V3200" s="14">
        <v>55</v>
      </c>
      <c r="W3200" s="14" t="str">
        <f t="shared" si="112"/>
        <v>2655</v>
      </c>
      <c r="X3200" s="78">
        <f t="shared" si="113"/>
        <v>1.0256600049346163</v>
      </c>
      <c r="Y3200" s="14">
        <v>0.61105384760734838</v>
      </c>
    </row>
    <row r="3201" spans="21:25" x14ac:dyDescent="0.25">
      <c r="U3201">
        <v>27</v>
      </c>
      <c r="V3201" s="14">
        <v>55</v>
      </c>
      <c r="W3201" s="14" t="str">
        <f t="shared" si="112"/>
        <v>2755</v>
      </c>
      <c r="X3201" s="78">
        <f t="shared" si="113"/>
        <v>1.0266469282013324</v>
      </c>
      <c r="Y3201" s="14">
        <v>0.6116418234049017</v>
      </c>
    </row>
    <row r="3202" spans="21:25" x14ac:dyDescent="0.25">
      <c r="U3202">
        <v>28</v>
      </c>
      <c r="V3202" s="14">
        <v>55</v>
      </c>
      <c r="W3202" s="14" t="str">
        <f t="shared" si="112"/>
        <v>2855</v>
      </c>
      <c r="X3202" s="78">
        <f t="shared" si="113"/>
        <v>1.0276338514680483</v>
      </c>
      <c r="Y3202" s="14">
        <v>0.61222979920245502</v>
      </c>
    </row>
    <row r="3203" spans="21:25" x14ac:dyDescent="0.25">
      <c r="U3203">
        <v>29</v>
      </c>
      <c r="V3203" s="14">
        <v>55</v>
      </c>
      <c r="W3203" s="14" t="str">
        <f t="shared" si="112"/>
        <v>2955</v>
      </c>
      <c r="X3203" s="78">
        <f t="shared" si="113"/>
        <v>1.0286207747347644</v>
      </c>
      <c r="Y3203" s="14">
        <v>0.61281777500000856</v>
      </c>
    </row>
    <row r="3204" spans="21:25" x14ac:dyDescent="0.25">
      <c r="U3204">
        <v>30</v>
      </c>
      <c r="V3204" s="14">
        <v>55</v>
      </c>
      <c r="W3204" s="14" t="str">
        <f t="shared" si="112"/>
        <v>3055</v>
      </c>
      <c r="X3204" s="78">
        <f t="shared" si="113"/>
        <v>1.0296076980014803</v>
      </c>
      <c r="Y3204" s="14">
        <v>0.61340575079756177</v>
      </c>
    </row>
    <row r="3205" spans="21:25" x14ac:dyDescent="0.25">
      <c r="U3205">
        <v>31</v>
      </c>
      <c r="V3205" s="14">
        <v>55</v>
      </c>
      <c r="W3205" s="14" t="str">
        <f t="shared" si="112"/>
        <v>3155</v>
      </c>
      <c r="X3205" s="78">
        <f t="shared" si="113"/>
        <v>1.0305946212681965</v>
      </c>
      <c r="Y3205" s="14">
        <v>0.61399372659511531</v>
      </c>
    </row>
    <row r="3206" spans="21:25" x14ac:dyDescent="0.25">
      <c r="U3206">
        <v>32</v>
      </c>
      <c r="V3206" s="14">
        <v>55</v>
      </c>
      <c r="W3206" s="14" t="str">
        <f t="shared" si="112"/>
        <v>3255</v>
      </c>
      <c r="X3206" s="78">
        <f t="shared" si="113"/>
        <v>1.0315815445349124</v>
      </c>
      <c r="Y3206" s="14">
        <v>0.61458170239266863</v>
      </c>
    </row>
    <row r="3207" spans="21:25" x14ac:dyDescent="0.25">
      <c r="U3207">
        <v>33</v>
      </c>
      <c r="V3207" s="14">
        <v>55</v>
      </c>
      <c r="W3207" s="14" t="str">
        <f t="shared" si="112"/>
        <v>3355</v>
      </c>
      <c r="X3207" s="78">
        <f t="shared" si="113"/>
        <v>1.0325684678016285</v>
      </c>
      <c r="Y3207" s="14">
        <v>0.61516967819022195</v>
      </c>
    </row>
    <row r="3208" spans="21:25" x14ac:dyDescent="0.25">
      <c r="U3208">
        <v>34</v>
      </c>
      <c r="V3208" s="14">
        <v>55</v>
      </c>
      <c r="W3208" s="14" t="str">
        <f t="shared" si="112"/>
        <v>3455</v>
      </c>
      <c r="X3208" s="78">
        <f t="shared" si="113"/>
        <v>1.0335553910683444</v>
      </c>
      <c r="Y3208" s="14">
        <v>0.61575765398777538</v>
      </c>
    </row>
    <row r="3209" spans="21:25" x14ac:dyDescent="0.25">
      <c r="U3209">
        <v>35</v>
      </c>
      <c r="V3209" s="14">
        <v>55</v>
      </c>
      <c r="W3209" s="14" t="str">
        <f t="shared" si="112"/>
        <v>3555</v>
      </c>
      <c r="X3209" s="78">
        <f t="shared" si="113"/>
        <v>1.0345423143350605</v>
      </c>
      <c r="Y3209" s="14">
        <v>0.61634562978532881</v>
      </c>
    </row>
    <row r="3210" spans="21:25" x14ac:dyDescent="0.25">
      <c r="U3210">
        <v>36</v>
      </c>
      <c r="V3210" s="14">
        <v>55</v>
      </c>
      <c r="W3210" s="14" t="str">
        <f t="shared" si="112"/>
        <v>3655</v>
      </c>
      <c r="X3210" s="78">
        <f t="shared" si="113"/>
        <v>1.0355292376017764</v>
      </c>
      <c r="Y3210" s="14">
        <v>0.61693360558288202</v>
      </c>
    </row>
    <row r="3211" spans="21:25" x14ac:dyDescent="0.25">
      <c r="U3211">
        <v>37</v>
      </c>
      <c r="V3211" s="14">
        <v>55</v>
      </c>
      <c r="W3211" s="14" t="str">
        <f t="shared" si="112"/>
        <v>3755</v>
      </c>
      <c r="X3211" s="78">
        <f t="shared" si="113"/>
        <v>1.0365161608684925</v>
      </c>
      <c r="Y3211" s="14">
        <v>0.61752158138043556</v>
      </c>
    </row>
    <row r="3212" spans="21:25" x14ac:dyDescent="0.25">
      <c r="U3212">
        <v>38</v>
      </c>
      <c r="V3212" s="14">
        <v>55</v>
      </c>
      <c r="W3212" s="14" t="str">
        <f t="shared" si="112"/>
        <v>3855</v>
      </c>
      <c r="X3212" s="78">
        <f t="shared" si="113"/>
        <v>1.0375030841352084</v>
      </c>
      <c r="Y3212" s="14">
        <v>0.61810955717798888</v>
      </c>
    </row>
    <row r="3213" spans="21:25" x14ac:dyDescent="0.25">
      <c r="U3213">
        <v>39</v>
      </c>
      <c r="V3213" s="14">
        <v>55</v>
      </c>
      <c r="W3213" s="14" t="str">
        <f t="shared" si="112"/>
        <v>3955</v>
      </c>
      <c r="X3213" s="78">
        <f t="shared" si="113"/>
        <v>1.0384900074019245</v>
      </c>
      <c r="Y3213" s="14">
        <v>0.6186975329755422</v>
      </c>
    </row>
    <row r="3214" spans="21:25" x14ac:dyDescent="0.25">
      <c r="U3214">
        <v>40</v>
      </c>
      <c r="V3214" s="14">
        <v>55</v>
      </c>
      <c r="W3214" s="14" t="str">
        <f t="shared" si="112"/>
        <v>4055</v>
      </c>
      <c r="X3214" s="78">
        <f t="shared" si="113"/>
        <v>1.0394769306686404</v>
      </c>
      <c r="Y3214" s="14">
        <v>0.61928550877309563</v>
      </c>
    </row>
    <row r="3215" spans="21:25" x14ac:dyDescent="0.25">
      <c r="U3215">
        <v>41</v>
      </c>
      <c r="V3215" s="14">
        <v>55</v>
      </c>
      <c r="W3215" s="14" t="str">
        <f t="shared" si="112"/>
        <v>4155</v>
      </c>
      <c r="X3215" s="78">
        <f t="shared" si="113"/>
        <v>1.0404638539353566</v>
      </c>
      <c r="Y3215" s="14">
        <v>0.61987348457064906</v>
      </c>
    </row>
    <row r="3216" spans="21:25" x14ac:dyDescent="0.25">
      <c r="U3216">
        <v>42</v>
      </c>
      <c r="V3216" s="14">
        <v>55</v>
      </c>
      <c r="W3216" s="14" t="str">
        <f t="shared" si="112"/>
        <v>4255</v>
      </c>
      <c r="X3216" s="78">
        <f t="shared" si="113"/>
        <v>1.0414507772020725</v>
      </c>
      <c r="Y3216" s="14">
        <v>0.62046146036820238</v>
      </c>
    </row>
    <row r="3217" spans="21:25" x14ac:dyDescent="0.25">
      <c r="U3217">
        <v>43</v>
      </c>
      <c r="V3217" s="14">
        <v>55</v>
      </c>
      <c r="W3217" s="14" t="str">
        <f t="shared" si="112"/>
        <v>4355</v>
      </c>
      <c r="X3217" s="78">
        <f t="shared" si="113"/>
        <v>1.0424377004687886</v>
      </c>
      <c r="Y3217" s="14">
        <v>0.62104943616575581</v>
      </c>
    </row>
    <row r="3218" spans="21:25" x14ac:dyDescent="0.25">
      <c r="U3218">
        <v>44</v>
      </c>
      <c r="V3218" s="14">
        <v>55</v>
      </c>
      <c r="W3218" s="14" t="str">
        <f t="shared" si="112"/>
        <v>4455</v>
      </c>
      <c r="X3218" s="78">
        <f t="shared" si="113"/>
        <v>1.0434246237355045</v>
      </c>
      <c r="Y3218" s="14">
        <v>0.62163741196330902</v>
      </c>
    </row>
    <row r="3219" spans="21:25" x14ac:dyDescent="0.25">
      <c r="U3219">
        <v>45</v>
      </c>
      <c r="V3219" s="14">
        <v>55</v>
      </c>
      <c r="W3219" s="14" t="str">
        <f t="shared" si="112"/>
        <v>4555</v>
      </c>
      <c r="X3219" s="78">
        <f t="shared" si="113"/>
        <v>1.0444115470022206</v>
      </c>
      <c r="Y3219" s="14">
        <v>0.62222538776086256</v>
      </c>
    </row>
    <row r="3220" spans="21:25" x14ac:dyDescent="0.25">
      <c r="U3220">
        <v>46</v>
      </c>
      <c r="V3220" s="14">
        <v>55</v>
      </c>
      <c r="W3220" s="14" t="str">
        <f t="shared" si="112"/>
        <v>4655</v>
      </c>
      <c r="X3220" s="78">
        <f t="shared" si="113"/>
        <v>1.0453984702689365</v>
      </c>
      <c r="Y3220" s="14">
        <v>0.62281336355841588</v>
      </c>
    </row>
    <row r="3221" spans="21:25" x14ac:dyDescent="0.25">
      <c r="U3221">
        <v>47</v>
      </c>
      <c r="V3221" s="14">
        <v>55</v>
      </c>
      <c r="W3221" s="14" t="str">
        <f t="shared" si="112"/>
        <v>4755</v>
      </c>
      <c r="X3221" s="78">
        <f t="shared" si="113"/>
        <v>1.0463853935356526</v>
      </c>
      <c r="Y3221" s="14">
        <v>0.6234013393559692</v>
      </c>
    </row>
    <row r="3222" spans="21:25" x14ac:dyDescent="0.25">
      <c r="U3222">
        <v>48</v>
      </c>
      <c r="V3222" s="14">
        <v>55</v>
      </c>
      <c r="W3222" s="14" t="str">
        <f t="shared" si="112"/>
        <v>4855</v>
      </c>
      <c r="X3222" s="78">
        <f t="shared" si="113"/>
        <v>1.0473723168023685</v>
      </c>
      <c r="Y3222" s="14">
        <v>0.62398931515352263</v>
      </c>
    </row>
    <row r="3223" spans="21:25" x14ac:dyDescent="0.25">
      <c r="U3223">
        <v>49</v>
      </c>
      <c r="V3223" s="14">
        <v>55</v>
      </c>
      <c r="W3223" s="14" t="str">
        <f t="shared" si="112"/>
        <v>4955</v>
      </c>
      <c r="X3223" s="78">
        <f t="shared" si="113"/>
        <v>1.0483592400690847</v>
      </c>
      <c r="Y3223" s="14">
        <v>0.62457729095107606</v>
      </c>
    </row>
    <row r="3224" spans="21:25" x14ac:dyDescent="0.25">
      <c r="U3224">
        <v>50</v>
      </c>
      <c r="V3224" s="14">
        <v>55</v>
      </c>
      <c r="W3224" s="14" t="str">
        <f t="shared" si="112"/>
        <v>5055</v>
      </c>
      <c r="X3224" s="78">
        <f t="shared" si="113"/>
        <v>1.0493461633358006</v>
      </c>
      <c r="Y3224" s="14">
        <v>0.62516526674862927</v>
      </c>
    </row>
    <row r="3225" spans="21:25" x14ac:dyDescent="0.25">
      <c r="U3225">
        <v>51</v>
      </c>
      <c r="V3225" s="14">
        <v>55</v>
      </c>
      <c r="W3225" s="14" t="str">
        <f t="shared" si="112"/>
        <v>5155</v>
      </c>
      <c r="X3225" s="78">
        <f t="shared" si="113"/>
        <v>1.0503330866025167</v>
      </c>
      <c r="Y3225" s="14">
        <v>0.62575324254618281</v>
      </c>
    </row>
    <row r="3226" spans="21:25" x14ac:dyDescent="0.25">
      <c r="U3226">
        <v>52</v>
      </c>
      <c r="V3226" s="14">
        <v>55</v>
      </c>
      <c r="W3226" s="14" t="str">
        <f t="shared" ref="W3226:W3289" si="114">U3226&amp;V3226</f>
        <v>5255</v>
      </c>
      <c r="X3226" s="78">
        <f t="shared" si="113"/>
        <v>1.0513200098692326</v>
      </c>
      <c r="Y3226" s="14">
        <v>0.62634121834373613</v>
      </c>
    </row>
    <row r="3227" spans="21:25" x14ac:dyDescent="0.25">
      <c r="U3227">
        <v>53</v>
      </c>
      <c r="V3227" s="14">
        <v>55</v>
      </c>
      <c r="W3227" s="14" t="str">
        <f t="shared" si="114"/>
        <v>5355</v>
      </c>
      <c r="X3227" s="78">
        <f t="shared" si="113"/>
        <v>1.0523069331359487</v>
      </c>
      <c r="Y3227" s="14">
        <v>0.62692919414128956</v>
      </c>
    </row>
    <row r="3228" spans="21:25" x14ac:dyDescent="0.25">
      <c r="U3228">
        <v>54</v>
      </c>
      <c r="V3228" s="14">
        <v>55</v>
      </c>
      <c r="W3228" s="14" t="str">
        <f t="shared" si="114"/>
        <v>5455</v>
      </c>
      <c r="X3228" s="78">
        <f t="shared" si="113"/>
        <v>1.0532938564026646</v>
      </c>
      <c r="Y3228" s="14">
        <v>0.62751716993884288</v>
      </c>
    </row>
    <row r="3229" spans="21:25" x14ac:dyDescent="0.25">
      <c r="U3229">
        <v>55</v>
      </c>
      <c r="V3229" s="14">
        <v>55</v>
      </c>
      <c r="W3229" s="14" t="str">
        <f t="shared" si="114"/>
        <v>5555</v>
      </c>
      <c r="X3229" s="78">
        <f t="shared" si="113"/>
        <v>1.0542807796693807</v>
      </c>
      <c r="Y3229" s="14">
        <v>0.62810514573639642</v>
      </c>
    </row>
    <row r="3230" spans="21:25" x14ac:dyDescent="0.25">
      <c r="U3230">
        <v>56</v>
      </c>
      <c r="V3230" s="14">
        <v>55</v>
      </c>
      <c r="W3230" s="14" t="str">
        <f t="shared" si="114"/>
        <v>5655</v>
      </c>
      <c r="X3230" s="78">
        <f t="shared" si="113"/>
        <v>1.0552677029360966</v>
      </c>
      <c r="Y3230" s="14">
        <v>0.62869312153394963</v>
      </c>
    </row>
    <row r="3231" spans="21:25" x14ac:dyDescent="0.25">
      <c r="U3231">
        <v>57</v>
      </c>
      <c r="V3231" s="14">
        <v>55</v>
      </c>
      <c r="W3231" s="14" t="str">
        <f t="shared" si="114"/>
        <v>5755</v>
      </c>
      <c r="X3231" s="78">
        <f t="shared" si="113"/>
        <v>1.0562546262028127</v>
      </c>
      <c r="Y3231" s="14">
        <v>0.62928109733150306</v>
      </c>
    </row>
    <row r="3232" spans="21:25" x14ac:dyDescent="0.25">
      <c r="U3232">
        <v>58</v>
      </c>
      <c r="V3232" s="14">
        <v>55</v>
      </c>
      <c r="W3232" s="14" t="str">
        <f t="shared" si="114"/>
        <v>5855</v>
      </c>
      <c r="X3232" s="78">
        <f t="shared" si="113"/>
        <v>1.0572415494695286</v>
      </c>
      <c r="Y3232" s="14">
        <v>0.62986907312905627</v>
      </c>
    </row>
    <row r="3233" spans="21:25" x14ac:dyDescent="0.25">
      <c r="U3233">
        <v>59</v>
      </c>
      <c r="V3233" s="14">
        <v>55</v>
      </c>
      <c r="W3233" s="14" t="str">
        <f t="shared" si="114"/>
        <v>5955</v>
      </c>
      <c r="X3233" s="78">
        <f t="shared" si="113"/>
        <v>1.0582284727362448</v>
      </c>
      <c r="Y3233" s="14">
        <v>0.63045704892660981</v>
      </c>
    </row>
    <row r="3234" spans="21:25" x14ac:dyDescent="0.25">
      <c r="U3234">
        <v>60</v>
      </c>
      <c r="V3234" s="14">
        <v>55</v>
      </c>
      <c r="W3234" s="14" t="str">
        <f t="shared" si="114"/>
        <v>6055</v>
      </c>
      <c r="X3234" s="78">
        <f t="shared" si="113"/>
        <v>1.0592153960029607</v>
      </c>
      <c r="Y3234" s="14">
        <v>0.63104502472416313</v>
      </c>
    </row>
    <row r="3235" spans="21:25" x14ac:dyDescent="0.25">
      <c r="U3235">
        <v>61</v>
      </c>
      <c r="V3235" s="14">
        <v>55</v>
      </c>
      <c r="W3235" s="14" t="str">
        <f t="shared" si="114"/>
        <v>6155</v>
      </c>
      <c r="X3235" s="78">
        <f t="shared" si="113"/>
        <v>1.0602023192696768</v>
      </c>
      <c r="Y3235" s="14">
        <v>0.63163300052171656</v>
      </c>
    </row>
    <row r="3236" spans="21:25" x14ac:dyDescent="0.25">
      <c r="U3236">
        <v>62</v>
      </c>
      <c r="V3236" s="14">
        <v>55</v>
      </c>
      <c r="W3236" s="14" t="str">
        <f t="shared" si="114"/>
        <v>6255</v>
      </c>
      <c r="X3236" s="78">
        <f t="shared" si="113"/>
        <v>1.0611892425363927</v>
      </c>
      <c r="Y3236" s="14">
        <v>0.63222097631926988</v>
      </c>
    </row>
    <row r="3237" spans="21:25" x14ac:dyDescent="0.25">
      <c r="U3237">
        <v>63</v>
      </c>
      <c r="V3237" s="14">
        <v>55</v>
      </c>
      <c r="W3237" s="14" t="str">
        <f t="shared" si="114"/>
        <v>6355</v>
      </c>
      <c r="X3237" s="78">
        <f t="shared" si="113"/>
        <v>1.0621761658031088</v>
      </c>
      <c r="Y3237" s="14">
        <v>0.63280895211682342</v>
      </c>
    </row>
    <row r="3238" spans="21:25" x14ac:dyDescent="0.25">
      <c r="U3238">
        <v>64</v>
      </c>
      <c r="V3238" s="14">
        <v>55</v>
      </c>
      <c r="W3238" s="14" t="str">
        <f t="shared" si="114"/>
        <v>6455</v>
      </c>
      <c r="X3238" s="78">
        <f t="shared" si="113"/>
        <v>1.0631630890698247</v>
      </c>
      <c r="Y3238" s="14">
        <v>0.63339692791437663</v>
      </c>
    </row>
    <row r="3239" spans="21:25" x14ac:dyDescent="0.25">
      <c r="U3239">
        <v>65</v>
      </c>
      <c r="V3239" s="14">
        <v>55</v>
      </c>
      <c r="W3239" s="14" t="str">
        <f t="shared" si="114"/>
        <v>6555</v>
      </c>
      <c r="X3239" s="78">
        <f t="shared" si="113"/>
        <v>1.0641500123365408</v>
      </c>
      <c r="Y3239" s="14">
        <v>0.63398490371193006</v>
      </c>
    </row>
    <row r="3240" spans="21:25" x14ac:dyDescent="0.25">
      <c r="U3240">
        <v>66</v>
      </c>
      <c r="V3240" s="14">
        <v>55</v>
      </c>
      <c r="W3240" s="14" t="str">
        <f t="shared" si="114"/>
        <v>6655</v>
      </c>
      <c r="X3240" s="78">
        <f t="shared" si="113"/>
        <v>1.0651369356032567</v>
      </c>
      <c r="Y3240" s="14">
        <v>0.63457287950948349</v>
      </c>
    </row>
    <row r="3241" spans="21:25" x14ac:dyDescent="0.25">
      <c r="U3241">
        <v>67</v>
      </c>
      <c r="V3241" s="14">
        <v>55</v>
      </c>
      <c r="W3241" s="14" t="str">
        <f t="shared" si="114"/>
        <v>6755</v>
      </c>
      <c r="X3241" s="78">
        <f t="shared" si="113"/>
        <v>1.0661238588699729</v>
      </c>
      <c r="Y3241" s="14">
        <v>0.63516085530703681</v>
      </c>
    </row>
    <row r="3242" spans="21:25" x14ac:dyDescent="0.25">
      <c r="U3242">
        <v>68</v>
      </c>
      <c r="V3242" s="14">
        <v>55</v>
      </c>
      <c r="W3242" s="14" t="str">
        <f t="shared" si="114"/>
        <v>6855</v>
      </c>
      <c r="X3242" s="78">
        <f t="shared" si="113"/>
        <v>1.0671107821366888</v>
      </c>
      <c r="Y3242" s="14">
        <v>0.63574883110459013</v>
      </c>
    </row>
    <row r="3243" spans="21:25" x14ac:dyDescent="0.25">
      <c r="U3243">
        <v>69</v>
      </c>
      <c r="V3243" s="14">
        <v>55</v>
      </c>
      <c r="W3243" s="14" t="str">
        <f t="shared" si="114"/>
        <v>6955</v>
      </c>
      <c r="X3243" s="78">
        <f t="shared" si="113"/>
        <v>1.0680977054034049</v>
      </c>
      <c r="Y3243" s="14">
        <v>0.63633680690214367</v>
      </c>
    </row>
    <row r="3244" spans="21:25" x14ac:dyDescent="0.25">
      <c r="U3244">
        <v>70</v>
      </c>
      <c r="V3244" s="14">
        <v>55</v>
      </c>
      <c r="W3244" s="14" t="str">
        <f t="shared" si="114"/>
        <v>7055</v>
      </c>
      <c r="X3244" s="78">
        <f t="shared" si="113"/>
        <v>1.0690846286701208</v>
      </c>
      <c r="Y3244" s="14">
        <v>0.63692478269969688</v>
      </c>
    </row>
    <row r="3245" spans="21:25" x14ac:dyDescent="0.25">
      <c r="U3245">
        <v>71</v>
      </c>
      <c r="V3245" s="14">
        <v>55</v>
      </c>
      <c r="W3245" s="14" t="str">
        <f t="shared" si="114"/>
        <v>7155</v>
      </c>
      <c r="X3245" s="78">
        <f t="shared" si="113"/>
        <v>1.0700715519368369</v>
      </c>
      <c r="Y3245" s="14">
        <v>0.63751275849725031</v>
      </c>
    </row>
    <row r="3246" spans="21:25" x14ac:dyDescent="0.25">
      <c r="U3246">
        <v>72</v>
      </c>
      <c r="V3246" s="14">
        <v>55</v>
      </c>
      <c r="W3246" s="14" t="str">
        <f t="shared" si="114"/>
        <v>7255</v>
      </c>
      <c r="X3246" s="78">
        <f t="shared" si="113"/>
        <v>1.0710584752035528</v>
      </c>
      <c r="Y3246" s="14">
        <v>0.63810073429480374</v>
      </c>
    </row>
    <row r="3247" spans="21:25" x14ac:dyDescent="0.25">
      <c r="U3247">
        <v>73</v>
      </c>
      <c r="V3247" s="14">
        <v>55</v>
      </c>
      <c r="W3247" s="14" t="str">
        <f t="shared" si="114"/>
        <v>7355</v>
      </c>
      <c r="X3247" s="78">
        <f t="shared" si="113"/>
        <v>1.0720453984702689</v>
      </c>
      <c r="Y3247" s="14">
        <v>0.63868871009235706</v>
      </c>
    </row>
    <row r="3248" spans="21:25" x14ac:dyDescent="0.25">
      <c r="U3248">
        <v>74</v>
      </c>
      <c r="V3248" s="14">
        <v>55</v>
      </c>
      <c r="W3248" s="14" t="str">
        <f t="shared" si="114"/>
        <v>7455</v>
      </c>
      <c r="X3248" s="78">
        <f t="shared" si="113"/>
        <v>1.0730323217369848</v>
      </c>
      <c r="Y3248" s="14">
        <v>0.63927668588991038</v>
      </c>
    </row>
    <row r="3249" spans="21:25" x14ac:dyDescent="0.25">
      <c r="U3249">
        <v>75</v>
      </c>
      <c r="V3249" s="14">
        <v>55</v>
      </c>
      <c r="W3249" s="14" t="str">
        <f t="shared" si="114"/>
        <v>7555</v>
      </c>
      <c r="X3249" s="78">
        <f t="shared" si="113"/>
        <v>1.0740192450037009</v>
      </c>
      <c r="Y3249" s="14">
        <v>0.63986466168746381</v>
      </c>
    </row>
    <row r="3250" spans="21:25" x14ac:dyDescent="0.25">
      <c r="U3250">
        <v>76</v>
      </c>
      <c r="V3250" s="14">
        <v>55</v>
      </c>
      <c r="W3250" s="14" t="str">
        <f t="shared" si="114"/>
        <v>7655</v>
      </c>
      <c r="X3250" s="78">
        <f t="shared" ref="X3250:X3313" si="115">$X$153/1013.25*(1013.25+U3250)</f>
        <v>1.0750061682704168</v>
      </c>
      <c r="Y3250" s="14">
        <v>0.64045263748501713</v>
      </c>
    </row>
    <row r="3251" spans="21:25" x14ac:dyDescent="0.25">
      <c r="U3251">
        <v>77</v>
      </c>
      <c r="V3251" s="14">
        <v>55</v>
      </c>
      <c r="W3251" s="14" t="str">
        <f t="shared" si="114"/>
        <v>7755</v>
      </c>
      <c r="X3251" s="78">
        <f t="shared" si="115"/>
        <v>1.075993091537133</v>
      </c>
      <c r="Y3251" s="14">
        <v>0.64104061328257067</v>
      </c>
    </row>
    <row r="3252" spans="21:25" x14ac:dyDescent="0.25">
      <c r="U3252">
        <v>78</v>
      </c>
      <c r="V3252" s="14">
        <v>55</v>
      </c>
      <c r="W3252" s="14" t="str">
        <f t="shared" si="114"/>
        <v>7855</v>
      </c>
      <c r="X3252" s="78">
        <f t="shared" si="115"/>
        <v>1.0769800148038489</v>
      </c>
      <c r="Y3252" s="14">
        <v>0.64162858908012388</v>
      </c>
    </row>
    <row r="3253" spans="21:25" x14ac:dyDescent="0.25">
      <c r="U3253">
        <v>79</v>
      </c>
      <c r="V3253" s="14">
        <v>55</v>
      </c>
      <c r="W3253" s="14" t="str">
        <f t="shared" si="114"/>
        <v>7955</v>
      </c>
      <c r="X3253" s="78">
        <f t="shared" si="115"/>
        <v>1.077966938070565</v>
      </c>
      <c r="Y3253" s="14">
        <v>0.64221656487767731</v>
      </c>
    </row>
    <row r="3254" spans="21:25" x14ac:dyDescent="0.25">
      <c r="U3254">
        <v>80</v>
      </c>
      <c r="V3254" s="14">
        <v>55</v>
      </c>
      <c r="W3254" s="14" t="str">
        <f t="shared" si="114"/>
        <v>8055</v>
      </c>
      <c r="X3254" s="78">
        <f t="shared" si="115"/>
        <v>1.0789538613372809</v>
      </c>
      <c r="Y3254" s="14">
        <v>0.64280454067523074</v>
      </c>
    </row>
    <row r="3255" spans="21:25" x14ac:dyDescent="0.25">
      <c r="U3255">
        <v>81</v>
      </c>
      <c r="V3255" s="14">
        <v>55</v>
      </c>
      <c r="W3255" s="14" t="str">
        <f t="shared" si="114"/>
        <v>8155</v>
      </c>
      <c r="X3255" s="78">
        <f t="shared" si="115"/>
        <v>1.079940784603997</v>
      </c>
      <c r="Y3255" s="14">
        <v>0.64339251647278406</v>
      </c>
    </row>
    <row r="3256" spans="21:25" x14ac:dyDescent="0.25">
      <c r="U3256">
        <v>82</v>
      </c>
      <c r="V3256" s="14">
        <v>55</v>
      </c>
      <c r="W3256" s="14" t="str">
        <f t="shared" si="114"/>
        <v>8255</v>
      </c>
      <c r="X3256" s="78">
        <f t="shared" si="115"/>
        <v>1.0809277078707129</v>
      </c>
      <c r="Y3256" s="14">
        <v>0.64398049227033738</v>
      </c>
    </row>
    <row r="3257" spans="21:25" x14ac:dyDescent="0.25">
      <c r="U3257">
        <v>83</v>
      </c>
      <c r="V3257" s="14">
        <v>55</v>
      </c>
      <c r="W3257" s="14" t="str">
        <f t="shared" si="114"/>
        <v>8355</v>
      </c>
      <c r="X3257" s="78">
        <f t="shared" si="115"/>
        <v>1.081914631137429</v>
      </c>
      <c r="Y3257" s="14">
        <v>0.64456846806789092</v>
      </c>
    </row>
    <row r="3258" spans="21:25" x14ac:dyDescent="0.25">
      <c r="U3258">
        <v>84</v>
      </c>
      <c r="V3258" s="14">
        <v>55</v>
      </c>
      <c r="W3258" s="14" t="str">
        <f t="shared" si="114"/>
        <v>8455</v>
      </c>
      <c r="X3258" s="78">
        <f t="shared" si="115"/>
        <v>1.0829015544041449</v>
      </c>
      <c r="Y3258" s="14">
        <v>0.64515644386544413</v>
      </c>
    </row>
    <row r="3259" spans="21:25" x14ac:dyDescent="0.25">
      <c r="U3259">
        <v>85</v>
      </c>
      <c r="V3259" s="14">
        <v>55</v>
      </c>
      <c r="W3259" s="14" t="str">
        <f t="shared" si="114"/>
        <v>8555</v>
      </c>
      <c r="X3259" s="78">
        <f t="shared" si="115"/>
        <v>1.0838884776708611</v>
      </c>
      <c r="Y3259" s="14">
        <v>0.64574441966299767</v>
      </c>
    </row>
    <row r="3260" spans="21:25" x14ac:dyDescent="0.25">
      <c r="U3260">
        <v>86</v>
      </c>
      <c r="V3260" s="14">
        <v>55</v>
      </c>
      <c r="W3260" s="14" t="str">
        <f t="shared" si="114"/>
        <v>8655</v>
      </c>
      <c r="X3260" s="78">
        <f t="shared" si="115"/>
        <v>1.084875400937577</v>
      </c>
      <c r="Y3260" s="14">
        <v>0.64633239546055099</v>
      </c>
    </row>
    <row r="3261" spans="21:25" x14ac:dyDescent="0.25">
      <c r="U3261">
        <v>87</v>
      </c>
      <c r="V3261" s="14">
        <v>55</v>
      </c>
      <c r="W3261" s="14" t="str">
        <f t="shared" si="114"/>
        <v>8755</v>
      </c>
      <c r="X3261" s="78">
        <f t="shared" si="115"/>
        <v>1.0858623242042931</v>
      </c>
      <c r="Y3261" s="14">
        <v>0.64692037125810431</v>
      </c>
    </row>
    <row r="3262" spans="21:25" x14ac:dyDescent="0.25">
      <c r="U3262">
        <v>88</v>
      </c>
      <c r="V3262" s="14">
        <v>55</v>
      </c>
      <c r="W3262" s="14" t="str">
        <f t="shared" si="114"/>
        <v>8855</v>
      </c>
      <c r="X3262" s="78">
        <f t="shared" si="115"/>
        <v>1.086849247471009</v>
      </c>
      <c r="Y3262" s="14">
        <v>0.64750834705565774</v>
      </c>
    </row>
    <row r="3263" spans="21:25" x14ac:dyDescent="0.25">
      <c r="U3263">
        <v>89</v>
      </c>
      <c r="V3263" s="14">
        <v>55</v>
      </c>
      <c r="W3263" s="14" t="str">
        <f t="shared" si="114"/>
        <v>8955</v>
      </c>
      <c r="X3263" s="78">
        <f t="shared" si="115"/>
        <v>1.0878361707377251</v>
      </c>
      <c r="Y3263" s="14">
        <v>0.64809632285321117</v>
      </c>
    </row>
    <row r="3264" spans="21:25" x14ac:dyDescent="0.25">
      <c r="U3264">
        <v>90</v>
      </c>
      <c r="V3264" s="14">
        <v>55</v>
      </c>
      <c r="W3264" s="14" t="str">
        <f t="shared" si="114"/>
        <v>9055</v>
      </c>
      <c r="X3264" s="78">
        <f t="shared" si="115"/>
        <v>1.088823094004441</v>
      </c>
      <c r="Y3264" s="14">
        <v>0.64868429865076438</v>
      </c>
    </row>
    <row r="3265" spans="21:25" x14ac:dyDescent="0.25">
      <c r="U3265">
        <v>91</v>
      </c>
      <c r="V3265" s="14">
        <v>55</v>
      </c>
      <c r="W3265" s="14" t="str">
        <f t="shared" si="114"/>
        <v>9155</v>
      </c>
      <c r="X3265" s="78">
        <f t="shared" si="115"/>
        <v>1.0898100172711571</v>
      </c>
      <c r="Y3265" s="14">
        <v>0.64927227444831792</v>
      </c>
    </row>
    <row r="3266" spans="21:25" x14ac:dyDescent="0.25">
      <c r="U3266">
        <v>92</v>
      </c>
      <c r="V3266" s="14">
        <v>55</v>
      </c>
      <c r="W3266" s="14" t="str">
        <f t="shared" si="114"/>
        <v>9255</v>
      </c>
      <c r="X3266" s="78">
        <f t="shared" si="115"/>
        <v>1.0907969405378732</v>
      </c>
      <c r="Y3266" s="14">
        <v>0.64986025024587124</v>
      </c>
    </row>
    <row r="3267" spans="21:25" x14ac:dyDescent="0.25">
      <c r="U3267">
        <v>93</v>
      </c>
      <c r="V3267" s="14">
        <v>55</v>
      </c>
      <c r="W3267" s="14" t="str">
        <f t="shared" si="114"/>
        <v>9355</v>
      </c>
      <c r="X3267" s="78">
        <f t="shared" si="115"/>
        <v>1.0917838638045891</v>
      </c>
      <c r="Y3267" s="14">
        <v>0.65044822604342467</v>
      </c>
    </row>
    <row r="3268" spans="21:25" x14ac:dyDescent="0.25">
      <c r="U3268">
        <v>94</v>
      </c>
      <c r="V3268" s="14">
        <v>55</v>
      </c>
      <c r="W3268" s="14" t="str">
        <f t="shared" si="114"/>
        <v>9455</v>
      </c>
      <c r="X3268" s="78">
        <f t="shared" si="115"/>
        <v>1.0927707870713053</v>
      </c>
      <c r="Y3268" s="14">
        <v>0.6510362018409781</v>
      </c>
    </row>
    <row r="3269" spans="21:25" x14ac:dyDescent="0.25">
      <c r="U3269">
        <v>95</v>
      </c>
      <c r="V3269" s="14">
        <v>55</v>
      </c>
      <c r="W3269" s="14" t="str">
        <f t="shared" si="114"/>
        <v>9555</v>
      </c>
      <c r="X3269" s="78">
        <f t="shared" si="115"/>
        <v>1.0937577103380212</v>
      </c>
      <c r="Y3269" s="14">
        <v>0.65162417763853131</v>
      </c>
    </row>
    <row r="3270" spans="21:25" x14ac:dyDescent="0.25">
      <c r="U3270">
        <v>96</v>
      </c>
      <c r="V3270" s="14">
        <v>55</v>
      </c>
      <c r="W3270" s="14" t="str">
        <f t="shared" si="114"/>
        <v>9655</v>
      </c>
      <c r="X3270" s="78">
        <f t="shared" si="115"/>
        <v>1.0947446336047373</v>
      </c>
      <c r="Y3270" s="14">
        <v>0.65221215343608485</v>
      </c>
    </row>
    <row r="3271" spans="21:25" x14ac:dyDescent="0.25">
      <c r="U3271">
        <v>97</v>
      </c>
      <c r="V3271" s="14">
        <v>55</v>
      </c>
      <c r="W3271" s="14" t="str">
        <f t="shared" si="114"/>
        <v>9755</v>
      </c>
      <c r="X3271" s="78">
        <f t="shared" si="115"/>
        <v>1.0957315568714532</v>
      </c>
      <c r="Y3271" s="14">
        <v>0.65280012923363817</v>
      </c>
    </row>
    <row r="3272" spans="21:25" x14ac:dyDescent="0.25">
      <c r="U3272">
        <v>98</v>
      </c>
      <c r="V3272" s="14">
        <v>55</v>
      </c>
      <c r="W3272" s="14" t="str">
        <f t="shared" si="114"/>
        <v>9855</v>
      </c>
      <c r="X3272" s="78">
        <f t="shared" si="115"/>
        <v>1.0967184801381693</v>
      </c>
      <c r="Y3272" s="14">
        <v>0.6533881050311916</v>
      </c>
    </row>
    <row r="3273" spans="21:25" x14ac:dyDescent="0.25">
      <c r="U3273">
        <v>99</v>
      </c>
      <c r="V3273" s="14">
        <v>55</v>
      </c>
      <c r="W3273" s="14" t="str">
        <f t="shared" si="114"/>
        <v>9955</v>
      </c>
      <c r="X3273" s="78">
        <f t="shared" si="115"/>
        <v>1.0977054034048852</v>
      </c>
      <c r="Y3273" s="14">
        <v>0.65397608082874492</v>
      </c>
    </row>
    <row r="3274" spans="21:25" x14ac:dyDescent="0.25">
      <c r="U3274">
        <v>100</v>
      </c>
      <c r="V3274" s="14">
        <v>55</v>
      </c>
      <c r="W3274" s="14" t="str">
        <f t="shared" si="114"/>
        <v>10055</v>
      </c>
      <c r="X3274" s="78">
        <f t="shared" si="115"/>
        <v>1.0986923266716013</v>
      </c>
      <c r="Y3274" s="14">
        <v>0.65456405662629835</v>
      </c>
    </row>
    <row r="3275" spans="21:25" x14ac:dyDescent="0.25">
      <c r="U3275">
        <v>101</v>
      </c>
      <c r="V3275" s="14">
        <v>55</v>
      </c>
      <c r="W3275" s="14" t="str">
        <f t="shared" si="114"/>
        <v>10155</v>
      </c>
      <c r="X3275" s="78">
        <f t="shared" si="115"/>
        <v>1.0996792499383172</v>
      </c>
      <c r="Y3275" s="14">
        <v>0.65515203242385167</v>
      </c>
    </row>
    <row r="3276" spans="21:25" x14ac:dyDescent="0.25">
      <c r="U3276">
        <v>102</v>
      </c>
      <c r="V3276" s="14">
        <v>55</v>
      </c>
      <c r="W3276" s="14" t="str">
        <f t="shared" si="114"/>
        <v>10255</v>
      </c>
      <c r="X3276" s="78">
        <f t="shared" si="115"/>
        <v>1.1006661732050333</v>
      </c>
      <c r="Y3276" s="14">
        <v>0.6557400082214051</v>
      </c>
    </row>
    <row r="3277" spans="21:25" x14ac:dyDescent="0.25">
      <c r="U3277">
        <v>103</v>
      </c>
      <c r="V3277" s="14">
        <v>55</v>
      </c>
      <c r="W3277" s="14" t="str">
        <f t="shared" si="114"/>
        <v>10355</v>
      </c>
      <c r="X3277" s="78">
        <f t="shared" si="115"/>
        <v>1.1016530964717492</v>
      </c>
      <c r="Y3277" s="14">
        <v>0.65632798401895842</v>
      </c>
    </row>
    <row r="3278" spans="21:25" x14ac:dyDescent="0.25">
      <c r="U3278">
        <v>104</v>
      </c>
      <c r="V3278" s="14">
        <v>55</v>
      </c>
      <c r="W3278" s="14" t="str">
        <f t="shared" si="114"/>
        <v>10455</v>
      </c>
      <c r="X3278" s="78">
        <f t="shared" si="115"/>
        <v>1.1026400197384654</v>
      </c>
      <c r="Y3278" s="14">
        <v>0.65691595981651185</v>
      </c>
    </row>
    <row r="3279" spans="21:25" x14ac:dyDescent="0.25">
      <c r="U3279">
        <v>105</v>
      </c>
      <c r="V3279" s="14">
        <v>55</v>
      </c>
      <c r="W3279" s="14" t="str">
        <f t="shared" si="114"/>
        <v>10555</v>
      </c>
      <c r="X3279" s="78">
        <f t="shared" si="115"/>
        <v>1.1036269430051813</v>
      </c>
      <c r="Y3279" s="14">
        <v>0.65750393561406517</v>
      </c>
    </row>
    <row r="3280" spans="21:25" x14ac:dyDescent="0.25">
      <c r="U3280">
        <v>106</v>
      </c>
      <c r="V3280" s="14">
        <v>55</v>
      </c>
      <c r="W3280" s="14" t="str">
        <f t="shared" si="114"/>
        <v>10655</v>
      </c>
      <c r="X3280" s="78">
        <f t="shared" si="115"/>
        <v>1.1046138662718974</v>
      </c>
      <c r="Y3280" s="14">
        <v>0.65809191141161871</v>
      </c>
    </row>
    <row r="3281" spans="21:25" x14ac:dyDescent="0.25">
      <c r="U3281">
        <v>107</v>
      </c>
      <c r="V3281" s="14">
        <v>55</v>
      </c>
      <c r="W3281" s="14" t="str">
        <f t="shared" si="114"/>
        <v>10755</v>
      </c>
      <c r="X3281" s="78">
        <f t="shared" si="115"/>
        <v>1.1056007895386133</v>
      </c>
      <c r="Y3281" s="14">
        <v>0.65867988720917192</v>
      </c>
    </row>
    <row r="3282" spans="21:25" x14ac:dyDescent="0.25">
      <c r="U3282">
        <v>108</v>
      </c>
      <c r="V3282" s="14">
        <v>55</v>
      </c>
      <c r="W3282" s="14" t="str">
        <f t="shared" si="114"/>
        <v>10855</v>
      </c>
      <c r="X3282" s="78">
        <f t="shared" si="115"/>
        <v>1.1065877128053294</v>
      </c>
      <c r="Y3282" s="14">
        <v>0.65926786300672535</v>
      </c>
    </row>
    <row r="3283" spans="21:25" x14ac:dyDescent="0.25">
      <c r="U3283">
        <v>109</v>
      </c>
      <c r="V3283" s="14">
        <v>55</v>
      </c>
      <c r="W3283" s="14" t="str">
        <f t="shared" si="114"/>
        <v>10955</v>
      </c>
      <c r="X3283" s="78">
        <f t="shared" si="115"/>
        <v>1.1075746360720453</v>
      </c>
      <c r="Y3283" s="14">
        <v>0.65985583880427867</v>
      </c>
    </row>
    <row r="3284" spans="21:25" x14ac:dyDescent="0.25">
      <c r="U3284">
        <v>110</v>
      </c>
      <c r="V3284" s="14">
        <v>55</v>
      </c>
      <c r="W3284" s="14" t="str">
        <f t="shared" si="114"/>
        <v>11055</v>
      </c>
      <c r="X3284" s="78">
        <f t="shared" si="115"/>
        <v>1.1085615593387614</v>
      </c>
      <c r="Y3284" s="14">
        <v>0.6604438146018321</v>
      </c>
    </row>
    <row r="3285" spans="21:25" x14ac:dyDescent="0.25">
      <c r="U3285">
        <v>111</v>
      </c>
      <c r="V3285" s="14">
        <v>55</v>
      </c>
      <c r="W3285" s="14" t="str">
        <f t="shared" si="114"/>
        <v>11155</v>
      </c>
      <c r="X3285" s="78">
        <f t="shared" si="115"/>
        <v>1.1095484826054773</v>
      </c>
      <c r="Y3285" s="14">
        <v>0.66103179039938542</v>
      </c>
    </row>
    <row r="3286" spans="21:25" x14ac:dyDescent="0.25">
      <c r="U3286">
        <v>112</v>
      </c>
      <c r="V3286" s="14">
        <v>55</v>
      </c>
      <c r="W3286" s="14" t="str">
        <f t="shared" si="114"/>
        <v>11255</v>
      </c>
      <c r="X3286" s="78">
        <f t="shared" si="115"/>
        <v>1.1105354058721935</v>
      </c>
      <c r="Y3286" s="14">
        <v>0.66161976619693885</v>
      </c>
    </row>
    <row r="3287" spans="21:25" x14ac:dyDescent="0.25">
      <c r="U3287">
        <v>113</v>
      </c>
      <c r="V3287" s="14">
        <v>55</v>
      </c>
      <c r="W3287" s="14" t="str">
        <f t="shared" si="114"/>
        <v>11355</v>
      </c>
      <c r="X3287" s="78">
        <f t="shared" si="115"/>
        <v>1.1115223291389094</v>
      </c>
      <c r="Y3287" s="14">
        <v>0.66220774199449217</v>
      </c>
    </row>
    <row r="3288" spans="21:25" x14ac:dyDescent="0.25">
      <c r="U3288">
        <v>114</v>
      </c>
      <c r="V3288" s="14">
        <v>55</v>
      </c>
      <c r="W3288" s="14" t="str">
        <f t="shared" si="114"/>
        <v>11455</v>
      </c>
      <c r="X3288" s="78">
        <f t="shared" si="115"/>
        <v>1.1125092524056255</v>
      </c>
      <c r="Y3288" s="14">
        <v>0.66279571779204571</v>
      </c>
    </row>
    <row r="3289" spans="21:25" x14ac:dyDescent="0.25">
      <c r="U3289">
        <v>115</v>
      </c>
      <c r="V3289" s="14">
        <v>55</v>
      </c>
      <c r="W3289" s="14" t="str">
        <f t="shared" si="114"/>
        <v>11555</v>
      </c>
      <c r="X3289" s="78">
        <f t="shared" si="115"/>
        <v>1.1134961756723414</v>
      </c>
      <c r="Y3289" s="14">
        <v>0.66338369358959892</v>
      </c>
    </row>
    <row r="3290" spans="21:25" x14ac:dyDescent="0.25">
      <c r="U3290">
        <v>116</v>
      </c>
      <c r="V3290" s="14">
        <v>55</v>
      </c>
      <c r="W3290" s="14" t="str">
        <f t="shared" ref="W3290:W3353" si="116">U3290&amp;V3290</f>
        <v>11655</v>
      </c>
      <c r="X3290" s="78">
        <f t="shared" si="115"/>
        <v>1.1144830989390575</v>
      </c>
      <c r="Y3290" s="14">
        <v>0.66397166938715235</v>
      </c>
    </row>
    <row r="3291" spans="21:25" x14ac:dyDescent="0.25">
      <c r="U3291">
        <v>117</v>
      </c>
      <c r="V3291" s="14">
        <v>55</v>
      </c>
      <c r="W3291" s="14" t="str">
        <f t="shared" si="116"/>
        <v>11755</v>
      </c>
      <c r="X3291" s="78">
        <f t="shared" si="115"/>
        <v>1.1154700222057734</v>
      </c>
      <c r="Y3291" s="14">
        <v>0.66455964518470578</v>
      </c>
    </row>
    <row r="3292" spans="21:25" x14ac:dyDescent="0.25">
      <c r="U3292">
        <v>118</v>
      </c>
      <c r="V3292" s="14">
        <v>55</v>
      </c>
      <c r="W3292" s="14" t="str">
        <f t="shared" si="116"/>
        <v>11855</v>
      </c>
      <c r="X3292" s="78">
        <f t="shared" si="115"/>
        <v>1.1164569454724895</v>
      </c>
      <c r="Y3292" s="14">
        <v>0.6651476209822591</v>
      </c>
    </row>
    <row r="3293" spans="21:25" x14ac:dyDescent="0.25">
      <c r="U3293">
        <v>119</v>
      </c>
      <c r="V3293" s="14">
        <v>55</v>
      </c>
      <c r="W3293" s="14" t="str">
        <f t="shared" si="116"/>
        <v>11955</v>
      </c>
      <c r="X3293" s="78">
        <f t="shared" si="115"/>
        <v>1.1174438687392054</v>
      </c>
      <c r="Y3293" s="14">
        <v>0.66573559677981242</v>
      </c>
    </row>
    <row r="3294" spans="21:25" x14ac:dyDescent="0.25">
      <c r="U3294">
        <v>120</v>
      </c>
      <c r="V3294" s="14">
        <v>55</v>
      </c>
      <c r="W3294" s="14" t="str">
        <f t="shared" si="116"/>
        <v>12055</v>
      </c>
      <c r="X3294" s="78">
        <f t="shared" si="115"/>
        <v>1.1184307920059215</v>
      </c>
      <c r="Y3294" s="14">
        <v>0.66632357257736596</v>
      </c>
    </row>
    <row r="3295" spans="21:25" x14ac:dyDescent="0.25">
      <c r="U3295">
        <v>121</v>
      </c>
      <c r="V3295" s="14">
        <v>55</v>
      </c>
      <c r="W3295" s="14" t="str">
        <f t="shared" si="116"/>
        <v>12155</v>
      </c>
      <c r="X3295" s="78">
        <f t="shared" si="115"/>
        <v>1.1194177152726374</v>
      </c>
      <c r="Y3295" s="14">
        <v>0.66691154837491917</v>
      </c>
    </row>
    <row r="3296" spans="21:25" x14ac:dyDescent="0.25">
      <c r="U3296">
        <v>122</v>
      </c>
      <c r="V3296" s="14">
        <v>55</v>
      </c>
      <c r="W3296" s="14" t="str">
        <f t="shared" si="116"/>
        <v>12255</v>
      </c>
      <c r="X3296" s="78">
        <f t="shared" si="115"/>
        <v>1.1204046385393536</v>
      </c>
      <c r="Y3296" s="14">
        <v>0.66749952417247271</v>
      </c>
    </row>
    <row r="3297" spans="21:25" x14ac:dyDescent="0.25">
      <c r="U3297">
        <v>123</v>
      </c>
      <c r="V3297" s="14">
        <v>55</v>
      </c>
      <c r="W3297" s="14" t="str">
        <f t="shared" si="116"/>
        <v>12355</v>
      </c>
      <c r="X3297" s="78">
        <f t="shared" si="115"/>
        <v>1.1213915618060695</v>
      </c>
      <c r="Y3297" s="14">
        <v>0.66808749997002603</v>
      </c>
    </row>
    <row r="3298" spans="21:25" x14ac:dyDescent="0.25">
      <c r="U3298">
        <v>124</v>
      </c>
      <c r="V3298" s="14">
        <v>55</v>
      </c>
      <c r="W3298" s="14" t="str">
        <f t="shared" si="116"/>
        <v>12455</v>
      </c>
      <c r="X3298" s="78">
        <f t="shared" si="115"/>
        <v>1.1223784850727856</v>
      </c>
      <c r="Y3298" s="14">
        <v>0.66867547576757935</v>
      </c>
    </row>
    <row r="3299" spans="21:25" x14ac:dyDescent="0.25">
      <c r="U3299">
        <v>125</v>
      </c>
      <c r="V3299" s="14">
        <v>55</v>
      </c>
      <c r="W3299" s="14" t="str">
        <f t="shared" si="116"/>
        <v>12555</v>
      </c>
      <c r="X3299" s="78">
        <f t="shared" si="115"/>
        <v>1.1233654083395015</v>
      </c>
      <c r="Y3299" s="14">
        <v>0.66926345156513278</v>
      </c>
    </row>
    <row r="3300" spans="21:25" x14ac:dyDescent="0.25">
      <c r="U3300">
        <v>126</v>
      </c>
      <c r="V3300" s="14">
        <v>55</v>
      </c>
      <c r="W3300" s="14" t="str">
        <f t="shared" si="116"/>
        <v>12655</v>
      </c>
      <c r="X3300" s="78">
        <f t="shared" si="115"/>
        <v>1.1243523316062176</v>
      </c>
      <c r="Y3300" s="14">
        <v>0.6698514273626861</v>
      </c>
    </row>
    <row r="3301" spans="21:25" x14ac:dyDescent="0.25">
      <c r="U3301">
        <v>127</v>
      </c>
      <c r="V3301" s="14">
        <v>55</v>
      </c>
      <c r="W3301" s="14" t="str">
        <f t="shared" si="116"/>
        <v>12755</v>
      </c>
      <c r="X3301" s="78">
        <f t="shared" si="115"/>
        <v>1.1253392548729335</v>
      </c>
      <c r="Y3301" s="14">
        <v>0.67043940316023942</v>
      </c>
    </row>
    <row r="3302" spans="21:25" x14ac:dyDescent="0.25">
      <c r="U3302">
        <v>128</v>
      </c>
      <c r="V3302" s="14">
        <v>55</v>
      </c>
      <c r="W3302" s="14" t="str">
        <f t="shared" si="116"/>
        <v>12855</v>
      </c>
      <c r="X3302" s="78">
        <f t="shared" si="115"/>
        <v>1.1263261781396496</v>
      </c>
      <c r="Y3302" s="14">
        <v>0.67102737895779296</v>
      </c>
    </row>
    <row r="3303" spans="21:25" x14ac:dyDescent="0.25">
      <c r="U3303">
        <v>129</v>
      </c>
      <c r="V3303" s="14">
        <v>55</v>
      </c>
      <c r="W3303" s="14" t="str">
        <f t="shared" si="116"/>
        <v>12955</v>
      </c>
      <c r="X3303" s="78">
        <f t="shared" si="115"/>
        <v>1.1273131014063655</v>
      </c>
      <c r="Y3303" s="14">
        <v>0.67161535475534617</v>
      </c>
    </row>
    <row r="3304" spans="21:25" x14ac:dyDescent="0.25">
      <c r="U3304">
        <v>130</v>
      </c>
      <c r="V3304" s="14">
        <v>55</v>
      </c>
      <c r="W3304" s="14" t="str">
        <f t="shared" si="116"/>
        <v>13055</v>
      </c>
      <c r="X3304" s="78">
        <f t="shared" si="115"/>
        <v>1.1283000246730817</v>
      </c>
      <c r="Y3304" s="14">
        <v>0.67220333055289971</v>
      </c>
    </row>
    <row r="3305" spans="21:25" x14ac:dyDescent="0.25">
      <c r="U3305">
        <v>131</v>
      </c>
      <c r="V3305" s="14">
        <v>55</v>
      </c>
      <c r="W3305" s="14" t="str">
        <f t="shared" si="116"/>
        <v>13155</v>
      </c>
      <c r="X3305" s="78">
        <f t="shared" si="115"/>
        <v>1.1292869479397976</v>
      </c>
      <c r="Y3305" s="14">
        <v>0.67279130635045303</v>
      </c>
    </row>
    <row r="3306" spans="21:25" x14ac:dyDescent="0.25">
      <c r="U3306">
        <v>132</v>
      </c>
      <c r="V3306" s="14">
        <v>55</v>
      </c>
      <c r="W3306" s="14" t="str">
        <f t="shared" si="116"/>
        <v>13255</v>
      </c>
      <c r="X3306" s="78">
        <f t="shared" si="115"/>
        <v>1.1302738712065137</v>
      </c>
      <c r="Y3306" s="14">
        <v>0.67337928214800635</v>
      </c>
    </row>
    <row r="3307" spans="21:25" x14ac:dyDescent="0.25">
      <c r="U3307">
        <v>133</v>
      </c>
      <c r="V3307" s="14">
        <v>55</v>
      </c>
      <c r="W3307" s="14" t="str">
        <f t="shared" si="116"/>
        <v>13355</v>
      </c>
      <c r="X3307" s="78">
        <f t="shared" si="115"/>
        <v>1.1312607944732296</v>
      </c>
      <c r="Y3307" s="14">
        <v>0.67396725794555978</v>
      </c>
    </row>
    <row r="3308" spans="21:25" x14ac:dyDescent="0.25">
      <c r="U3308">
        <v>134</v>
      </c>
      <c r="V3308" s="14">
        <v>55</v>
      </c>
      <c r="W3308" s="14" t="str">
        <f t="shared" si="116"/>
        <v>13455</v>
      </c>
      <c r="X3308" s="78">
        <f t="shared" si="115"/>
        <v>1.1322477177399457</v>
      </c>
      <c r="Y3308" s="14">
        <v>0.67455523374311321</v>
      </c>
    </row>
    <row r="3309" spans="21:25" x14ac:dyDescent="0.25">
      <c r="U3309">
        <v>135</v>
      </c>
      <c r="V3309" s="14">
        <v>55</v>
      </c>
      <c r="W3309" s="14" t="str">
        <f t="shared" si="116"/>
        <v>13555</v>
      </c>
      <c r="X3309" s="78">
        <f t="shared" si="115"/>
        <v>1.1332346410066616</v>
      </c>
      <c r="Y3309" s="14">
        <v>0.67514320954066642</v>
      </c>
    </row>
    <row r="3310" spans="21:25" x14ac:dyDescent="0.25">
      <c r="U3310">
        <v>136</v>
      </c>
      <c r="V3310" s="14">
        <v>55</v>
      </c>
      <c r="W3310" s="14" t="str">
        <f t="shared" si="116"/>
        <v>13655</v>
      </c>
      <c r="X3310" s="78">
        <f t="shared" si="115"/>
        <v>1.1342215642733777</v>
      </c>
      <c r="Y3310" s="14">
        <v>0.67573118533821996</v>
      </c>
    </row>
    <row r="3311" spans="21:25" x14ac:dyDescent="0.25">
      <c r="U3311">
        <v>137</v>
      </c>
      <c r="V3311" s="14">
        <v>55</v>
      </c>
      <c r="W3311" s="14" t="str">
        <f t="shared" si="116"/>
        <v>13755</v>
      </c>
      <c r="X3311" s="78">
        <f t="shared" si="115"/>
        <v>1.1352084875400936</v>
      </c>
      <c r="Y3311" s="14">
        <v>0.67631916113577328</v>
      </c>
    </row>
    <row r="3312" spans="21:25" x14ac:dyDescent="0.25">
      <c r="U3312">
        <v>138</v>
      </c>
      <c r="V3312" s="14">
        <v>55</v>
      </c>
      <c r="W3312" s="14" t="str">
        <f t="shared" si="116"/>
        <v>13855</v>
      </c>
      <c r="X3312" s="78">
        <f t="shared" si="115"/>
        <v>1.1361954108068097</v>
      </c>
      <c r="Y3312" s="14">
        <v>0.6769071369333266</v>
      </c>
    </row>
    <row r="3313" spans="21:25" x14ac:dyDescent="0.25">
      <c r="U3313">
        <v>139</v>
      </c>
      <c r="V3313" s="14">
        <v>55</v>
      </c>
      <c r="W3313" s="14" t="str">
        <f t="shared" si="116"/>
        <v>13955</v>
      </c>
      <c r="X3313" s="78">
        <f t="shared" si="115"/>
        <v>1.1371823340735256</v>
      </c>
      <c r="Y3313" s="14">
        <v>0.67749511273088003</v>
      </c>
    </row>
    <row r="3314" spans="21:25" x14ac:dyDescent="0.25">
      <c r="U3314">
        <v>140</v>
      </c>
      <c r="V3314" s="14">
        <v>55</v>
      </c>
      <c r="W3314" s="14" t="str">
        <f t="shared" si="116"/>
        <v>14055</v>
      </c>
      <c r="X3314" s="78">
        <f t="shared" ref="X3314:X3377" si="117">$X$153/1013.25*(1013.25+U3314)</f>
        <v>1.1381692573402418</v>
      </c>
      <c r="Y3314" s="14">
        <v>0.67808308852843346</v>
      </c>
    </row>
    <row r="3315" spans="21:25" x14ac:dyDescent="0.25">
      <c r="U3315">
        <v>141</v>
      </c>
      <c r="V3315" s="14">
        <v>55</v>
      </c>
      <c r="W3315" s="14" t="str">
        <f t="shared" si="116"/>
        <v>14155</v>
      </c>
      <c r="X3315" s="78">
        <f t="shared" si="117"/>
        <v>1.1391561806069577</v>
      </c>
      <c r="Y3315" s="14">
        <v>0.67867106432598678</v>
      </c>
    </row>
    <row r="3316" spans="21:25" x14ac:dyDescent="0.25">
      <c r="U3316">
        <v>142</v>
      </c>
      <c r="V3316" s="14">
        <v>55</v>
      </c>
      <c r="W3316" s="14" t="str">
        <f t="shared" si="116"/>
        <v>14255</v>
      </c>
      <c r="X3316" s="78">
        <f t="shared" si="117"/>
        <v>1.1401431038736738</v>
      </c>
      <c r="Y3316" s="14">
        <v>0.67925904012354021</v>
      </c>
    </row>
    <row r="3317" spans="21:25" x14ac:dyDescent="0.25">
      <c r="U3317">
        <v>143</v>
      </c>
      <c r="V3317" s="14">
        <v>55</v>
      </c>
      <c r="W3317" s="14" t="str">
        <f t="shared" si="116"/>
        <v>14355</v>
      </c>
      <c r="X3317" s="78">
        <f t="shared" si="117"/>
        <v>1.1411300271403897</v>
      </c>
      <c r="Y3317" s="14">
        <v>0.67984701592109342</v>
      </c>
    </row>
    <row r="3318" spans="21:25" x14ac:dyDescent="0.25">
      <c r="U3318">
        <v>144</v>
      </c>
      <c r="V3318" s="14">
        <v>55</v>
      </c>
      <c r="W3318" s="14" t="str">
        <f t="shared" si="116"/>
        <v>14455</v>
      </c>
      <c r="X3318" s="78">
        <f t="shared" si="117"/>
        <v>1.1421169504071058</v>
      </c>
      <c r="Y3318" s="14">
        <v>0.68043499171864696</v>
      </c>
    </row>
    <row r="3319" spans="21:25" x14ac:dyDescent="0.25">
      <c r="U3319">
        <v>145</v>
      </c>
      <c r="V3319" s="14">
        <v>55</v>
      </c>
      <c r="W3319" s="14" t="str">
        <f t="shared" si="116"/>
        <v>14555</v>
      </c>
      <c r="X3319" s="78">
        <f t="shared" si="117"/>
        <v>1.1431038736738217</v>
      </c>
      <c r="Y3319" s="14">
        <v>0.68102296751620028</v>
      </c>
    </row>
    <row r="3320" spans="21:25" x14ac:dyDescent="0.25">
      <c r="U3320">
        <v>146</v>
      </c>
      <c r="V3320" s="14">
        <v>55</v>
      </c>
      <c r="W3320" s="14" t="str">
        <f t="shared" si="116"/>
        <v>14655</v>
      </c>
      <c r="X3320" s="78">
        <f t="shared" si="117"/>
        <v>1.1440907969405378</v>
      </c>
      <c r="Y3320" s="14">
        <v>0.6816109433137536</v>
      </c>
    </row>
    <row r="3321" spans="21:25" x14ac:dyDescent="0.25">
      <c r="U3321">
        <v>147</v>
      </c>
      <c r="V3321" s="14">
        <v>55</v>
      </c>
      <c r="W3321" s="14" t="str">
        <f t="shared" si="116"/>
        <v>14755</v>
      </c>
      <c r="X3321" s="78">
        <f t="shared" si="117"/>
        <v>1.1450777202072537</v>
      </c>
      <c r="Y3321" s="14">
        <v>0.68219891911130703</v>
      </c>
    </row>
    <row r="3322" spans="21:25" x14ac:dyDescent="0.25">
      <c r="U3322">
        <v>148</v>
      </c>
      <c r="V3322" s="14">
        <v>55</v>
      </c>
      <c r="W3322" s="14" t="str">
        <f t="shared" si="116"/>
        <v>14855</v>
      </c>
      <c r="X3322" s="78">
        <f t="shared" si="117"/>
        <v>1.1460646434739699</v>
      </c>
      <c r="Y3322" s="14">
        <v>0.68278689490886046</v>
      </c>
    </row>
    <row r="3323" spans="21:25" x14ac:dyDescent="0.25">
      <c r="U3323">
        <v>149</v>
      </c>
      <c r="V3323" s="14">
        <v>55</v>
      </c>
      <c r="W3323" s="14" t="str">
        <f t="shared" si="116"/>
        <v>14955</v>
      </c>
      <c r="X3323" s="78">
        <f t="shared" si="117"/>
        <v>1.1470515667406858</v>
      </c>
      <c r="Y3323" s="14">
        <v>0.68337487070641367</v>
      </c>
    </row>
    <row r="3324" spans="21:25" x14ac:dyDescent="0.25">
      <c r="U3324">
        <v>150</v>
      </c>
      <c r="V3324" s="14">
        <v>55</v>
      </c>
      <c r="W3324" s="14" t="str">
        <f t="shared" si="116"/>
        <v>15055</v>
      </c>
      <c r="X3324" s="78">
        <f t="shared" si="117"/>
        <v>1.1480384900074019</v>
      </c>
      <c r="Y3324" s="14">
        <v>0.68396284650396721</v>
      </c>
    </row>
    <row r="3325" spans="21:25" x14ac:dyDescent="0.25">
      <c r="U3325">
        <v>-150</v>
      </c>
      <c r="V3325" s="14">
        <v>60</v>
      </c>
      <c r="W3325" s="14" t="str">
        <f t="shared" si="116"/>
        <v>-15060</v>
      </c>
      <c r="X3325" s="78">
        <f t="shared" si="117"/>
        <v>0.85196150999259801</v>
      </c>
      <c r="Y3325" s="14">
        <v>0.49995236587163289</v>
      </c>
    </row>
    <row r="3326" spans="21:25" x14ac:dyDescent="0.25">
      <c r="U3326">
        <v>-149</v>
      </c>
      <c r="V3326" s="14">
        <v>60</v>
      </c>
      <c r="W3326" s="14" t="str">
        <f t="shared" si="116"/>
        <v>-14960</v>
      </c>
      <c r="X3326" s="78">
        <f t="shared" si="117"/>
        <v>0.85294843325931402</v>
      </c>
      <c r="Y3326" s="14">
        <v>0.50053151717875322</v>
      </c>
    </row>
    <row r="3327" spans="21:25" x14ac:dyDescent="0.25">
      <c r="U3327">
        <v>-148</v>
      </c>
      <c r="V3327" s="14">
        <v>60</v>
      </c>
      <c r="W3327" s="14" t="str">
        <f t="shared" si="116"/>
        <v>-14860</v>
      </c>
      <c r="X3327" s="78">
        <f t="shared" si="117"/>
        <v>0.85393535652603003</v>
      </c>
      <c r="Y3327" s="14">
        <v>0.5011106684858736</v>
      </c>
    </row>
    <row r="3328" spans="21:25" x14ac:dyDescent="0.25">
      <c r="U3328">
        <v>-147</v>
      </c>
      <c r="V3328" s="14">
        <v>60</v>
      </c>
      <c r="W3328" s="14" t="str">
        <f t="shared" si="116"/>
        <v>-14760</v>
      </c>
      <c r="X3328" s="78">
        <f t="shared" si="117"/>
        <v>0.85492227979274604</v>
      </c>
      <c r="Y3328" s="14">
        <v>0.50168981979299387</v>
      </c>
    </row>
    <row r="3329" spans="21:25" x14ac:dyDescent="0.25">
      <c r="U3329">
        <v>-146</v>
      </c>
      <c r="V3329" s="14">
        <v>60</v>
      </c>
      <c r="W3329" s="14" t="str">
        <f t="shared" si="116"/>
        <v>-14660</v>
      </c>
      <c r="X3329" s="78">
        <f t="shared" si="117"/>
        <v>0.85590920305946205</v>
      </c>
      <c r="Y3329" s="14">
        <v>0.50226897110011426</v>
      </c>
    </row>
    <row r="3330" spans="21:25" x14ac:dyDescent="0.25">
      <c r="U3330">
        <v>-145</v>
      </c>
      <c r="V3330" s="14">
        <v>60</v>
      </c>
      <c r="W3330" s="14" t="str">
        <f t="shared" si="116"/>
        <v>-14560</v>
      </c>
      <c r="X3330" s="78">
        <f t="shared" si="117"/>
        <v>0.85689612632617806</v>
      </c>
      <c r="Y3330" s="14">
        <v>0.50284812240723464</v>
      </c>
    </row>
    <row r="3331" spans="21:25" x14ac:dyDescent="0.25">
      <c r="U3331">
        <v>-144</v>
      </c>
      <c r="V3331" s="14">
        <v>60</v>
      </c>
      <c r="W3331" s="14" t="str">
        <f t="shared" si="116"/>
        <v>-14460</v>
      </c>
      <c r="X3331" s="78">
        <f t="shared" si="117"/>
        <v>0.85788304959289408</v>
      </c>
      <c r="Y3331" s="14">
        <v>0.50342727371435492</v>
      </c>
    </row>
    <row r="3332" spans="21:25" x14ac:dyDescent="0.25">
      <c r="U3332">
        <v>-143</v>
      </c>
      <c r="V3332" s="14">
        <v>60</v>
      </c>
      <c r="W3332" s="14" t="str">
        <f t="shared" si="116"/>
        <v>-14360</v>
      </c>
      <c r="X3332" s="78">
        <f t="shared" si="117"/>
        <v>0.85886997285961009</v>
      </c>
      <c r="Y3332" s="14">
        <v>0.5040064250214753</v>
      </c>
    </row>
    <row r="3333" spans="21:25" x14ac:dyDescent="0.25">
      <c r="U3333">
        <v>-142</v>
      </c>
      <c r="V3333" s="14">
        <v>60</v>
      </c>
      <c r="W3333" s="14" t="str">
        <f t="shared" si="116"/>
        <v>-14260</v>
      </c>
      <c r="X3333" s="78">
        <f t="shared" si="117"/>
        <v>0.8598568961263261</v>
      </c>
      <c r="Y3333" s="14">
        <v>0.50458557632859558</v>
      </c>
    </row>
    <row r="3334" spans="21:25" x14ac:dyDescent="0.25">
      <c r="U3334">
        <v>-141</v>
      </c>
      <c r="V3334" s="14">
        <v>60</v>
      </c>
      <c r="W3334" s="14" t="str">
        <f t="shared" si="116"/>
        <v>-14160</v>
      </c>
      <c r="X3334" s="78">
        <f t="shared" si="117"/>
        <v>0.86084381939304211</v>
      </c>
      <c r="Y3334" s="14">
        <v>0.50516472763571596</v>
      </c>
    </row>
    <row r="3335" spans="21:25" x14ac:dyDescent="0.25">
      <c r="U3335">
        <v>-140</v>
      </c>
      <c r="V3335" s="14">
        <v>60</v>
      </c>
      <c r="W3335" s="14" t="str">
        <f t="shared" si="116"/>
        <v>-14060</v>
      </c>
      <c r="X3335" s="78">
        <f t="shared" si="117"/>
        <v>0.86183074265975812</v>
      </c>
      <c r="Y3335" s="14">
        <v>0.50574387894283634</v>
      </c>
    </row>
    <row r="3336" spans="21:25" x14ac:dyDescent="0.25">
      <c r="U3336">
        <v>-139</v>
      </c>
      <c r="V3336" s="14">
        <v>60</v>
      </c>
      <c r="W3336" s="14" t="str">
        <f t="shared" si="116"/>
        <v>-13960</v>
      </c>
      <c r="X3336" s="78">
        <f t="shared" si="117"/>
        <v>0.86281766592647413</v>
      </c>
      <c r="Y3336" s="14">
        <v>0.50632303024995662</v>
      </c>
    </row>
    <row r="3337" spans="21:25" x14ac:dyDescent="0.25">
      <c r="U3337">
        <v>-138</v>
      </c>
      <c r="V3337" s="14">
        <v>60</v>
      </c>
      <c r="W3337" s="14" t="str">
        <f t="shared" si="116"/>
        <v>-13860</v>
      </c>
      <c r="X3337" s="78">
        <f t="shared" si="117"/>
        <v>0.86380458919319014</v>
      </c>
      <c r="Y3337" s="14">
        <v>0.506902181557077</v>
      </c>
    </row>
    <row r="3338" spans="21:25" x14ac:dyDescent="0.25">
      <c r="U3338">
        <v>-137</v>
      </c>
      <c r="V3338" s="14">
        <v>60</v>
      </c>
      <c r="W3338" s="14" t="str">
        <f t="shared" si="116"/>
        <v>-13760</v>
      </c>
      <c r="X3338" s="78">
        <f t="shared" si="117"/>
        <v>0.86479151245990615</v>
      </c>
      <c r="Y3338" s="14">
        <v>0.50748133286419728</v>
      </c>
    </row>
    <row r="3339" spans="21:25" x14ac:dyDescent="0.25">
      <c r="U3339">
        <v>-136</v>
      </c>
      <c r="V3339" s="14">
        <v>60</v>
      </c>
      <c r="W3339" s="14" t="str">
        <f t="shared" si="116"/>
        <v>-13660</v>
      </c>
      <c r="X3339" s="78">
        <f t="shared" si="117"/>
        <v>0.86577843572662216</v>
      </c>
      <c r="Y3339" s="14">
        <v>0.50806048417131766</v>
      </c>
    </row>
    <row r="3340" spans="21:25" x14ac:dyDescent="0.25">
      <c r="U3340">
        <v>-135</v>
      </c>
      <c r="V3340" s="14">
        <v>60</v>
      </c>
      <c r="W3340" s="14" t="str">
        <f t="shared" si="116"/>
        <v>-13560</v>
      </c>
      <c r="X3340" s="78">
        <f t="shared" si="117"/>
        <v>0.86676535899333818</v>
      </c>
      <c r="Y3340" s="14">
        <v>0.50863963547843793</v>
      </c>
    </row>
    <row r="3341" spans="21:25" x14ac:dyDescent="0.25">
      <c r="U3341">
        <v>-134</v>
      </c>
      <c r="V3341" s="14">
        <v>60</v>
      </c>
      <c r="W3341" s="14" t="str">
        <f t="shared" si="116"/>
        <v>-13460</v>
      </c>
      <c r="X3341" s="78">
        <f t="shared" si="117"/>
        <v>0.86775228226005419</v>
      </c>
      <c r="Y3341" s="14">
        <v>0.50921878678555832</v>
      </c>
    </row>
    <row r="3342" spans="21:25" x14ac:dyDescent="0.25">
      <c r="U3342">
        <v>-133</v>
      </c>
      <c r="V3342" s="14">
        <v>60</v>
      </c>
      <c r="W3342" s="14" t="str">
        <f t="shared" si="116"/>
        <v>-13360</v>
      </c>
      <c r="X3342" s="78">
        <f t="shared" si="117"/>
        <v>0.86873920552677031</v>
      </c>
      <c r="Y3342" s="14">
        <v>0.5097979380926787</v>
      </c>
    </row>
    <row r="3343" spans="21:25" x14ac:dyDescent="0.25">
      <c r="U3343">
        <v>-132</v>
      </c>
      <c r="V3343" s="14">
        <v>60</v>
      </c>
      <c r="W3343" s="14" t="str">
        <f t="shared" si="116"/>
        <v>-13260</v>
      </c>
      <c r="X3343" s="78">
        <f t="shared" si="117"/>
        <v>0.86972612879348632</v>
      </c>
      <c r="Y3343" s="14">
        <v>0.51037708939979909</v>
      </c>
    </row>
    <row r="3344" spans="21:25" x14ac:dyDescent="0.25">
      <c r="U3344">
        <v>-131</v>
      </c>
      <c r="V3344" s="14">
        <v>60</v>
      </c>
      <c r="W3344" s="14" t="str">
        <f t="shared" si="116"/>
        <v>-13160</v>
      </c>
      <c r="X3344" s="78">
        <f t="shared" si="117"/>
        <v>0.87071305206020233</v>
      </c>
      <c r="Y3344" s="14">
        <v>0.51095624070691947</v>
      </c>
    </row>
    <row r="3345" spans="21:25" x14ac:dyDescent="0.25">
      <c r="U3345">
        <v>-130</v>
      </c>
      <c r="V3345" s="14">
        <v>60</v>
      </c>
      <c r="W3345" s="14" t="str">
        <f t="shared" si="116"/>
        <v>-13060</v>
      </c>
      <c r="X3345" s="78">
        <f t="shared" si="117"/>
        <v>0.87169997532691834</v>
      </c>
      <c r="Y3345" s="14">
        <v>0.51153539201403975</v>
      </c>
    </row>
    <row r="3346" spans="21:25" x14ac:dyDescent="0.25">
      <c r="U3346">
        <v>-129</v>
      </c>
      <c r="V3346" s="14">
        <v>60</v>
      </c>
      <c r="W3346" s="14" t="str">
        <f t="shared" si="116"/>
        <v>-12960</v>
      </c>
      <c r="X3346" s="78">
        <f t="shared" si="117"/>
        <v>0.87268689859363435</v>
      </c>
      <c r="Y3346" s="14">
        <v>0.51211454332116002</v>
      </c>
    </row>
    <row r="3347" spans="21:25" x14ac:dyDescent="0.25">
      <c r="U3347">
        <v>-128</v>
      </c>
      <c r="V3347" s="14">
        <v>60</v>
      </c>
      <c r="W3347" s="14" t="str">
        <f t="shared" si="116"/>
        <v>-12860</v>
      </c>
      <c r="X3347" s="78">
        <f t="shared" si="117"/>
        <v>0.87367382186035036</v>
      </c>
      <c r="Y3347" s="14">
        <v>0.51269369462828041</v>
      </c>
    </row>
    <row r="3348" spans="21:25" x14ac:dyDescent="0.25">
      <c r="U3348">
        <v>-127</v>
      </c>
      <c r="V3348" s="14">
        <v>60</v>
      </c>
      <c r="W3348" s="14" t="str">
        <f t="shared" si="116"/>
        <v>-12760</v>
      </c>
      <c r="X3348" s="78">
        <f t="shared" si="117"/>
        <v>0.87466074512706637</v>
      </c>
      <c r="Y3348" s="14">
        <v>0.51327284593540079</v>
      </c>
    </row>
    <row r="3349" spans="21:25" x14ac:dyDescent="0.25">
      <c r="U3349">
        <v>-126</v>
      </c>
      <c r="V3349" s="14">
        <v>60</v>
      </c>
      <c r="W3349" s="14" t="str">
        <f t="shared" si="116"/>
        <v>-12660</v>
      </c>
      <c r="X3349" s="78">
        <f t="shared" si="117"/>
        <v>0.87564766839378239</v>
      </c>
      <c r="Y3349" s="14">
        <v>0.51385199724252106</v>
      </c>
    </row>
    <row r="3350" spans="21:25" x14ac:dyDescent="0.25">
      <c r="U3350">
        <v>-125</v>
      </c>
      <c r="V3350" s="14">
        <v>60</v>
      </c>
      <c r="W3350" s="14" t="str">
        <f t="shared" si="116"/>
        <v>-12560</v>
      </c>
      <c r="X3350" s="78">
        <f t="shared" si="117"/>
        <v>0.8766345916604984</v>
      </c>
      <c r="Y3350" s="14">
        <v>0.51443114854964145</v>
      </c>
    </row>
    <row r="3351" spans="21:25" x14ac:dyDescent="0.25">
      <c r="U3351">
        <v>-124</v>
      </c>
      <c r="V3351" s="14">
        <v>60</v>
      </c>
      <c r="W3351" s="14" t="str">
        <f t="shared" si="116"/>
        <v>-12460</v>
      </c>
      <c r="X3351" s="78">
        <f t="shared" si="117"/>
        <v>0.87762151492721441</v>
      </c>
      <c r="Y3351" s="14">
        <v>0.51501029985676183</v>
      </c>
    </row>
    <row r="3352" spans="21:25" x14ac:dyDescent="0.25">
      <c r="U3352">
        <v>-123</v>
      </c>
      <c r="V3352" s="14">
        <v>60</v>
      </c>
      <c r="W3352" s="14" t="str">
        <f t="shared" si="116"/>
        <v>-12360</v>
      </c>
      <c r="X3352" s="78">
        <f t="shared" si="117"/>
        <v>0.87860843819393042</v>
      </c>
      <c r="Y3352" s="14">
        <v>0.51558945116388211</v>
      </c>
    </row>
    <row r="3353" spans="21:25" x14ac:dyDescent="0.25">
      <c r="U3353">
        <v>-122</v>
      </c>
      <c r="V3353" s="14">
        <v>60</v>
      </c>
      <c r="W3353" s="14" t="str">
        <f t="shared" si="116"/>
        <v>-12260</v>
      </c>
      <c r="X3353" s="78">
        <f t="shared" si="117"/>
        <v>0.87959536146064643</v>
      </c>
      <c r="Y3353" s="14">
        <v>0.51616860247100238</v>
      </c>
    </row>
    <row r="3354" spans="21:25" x14ac:dyDescent="0.25">
      <c r="U3354">
        <v>-121</v>
      </c>
      <c r="V3354" s="14">
        <v>60</v>
      </c>
      <c r="W3354" s="14" t="str">
        <f t="shared" ref="W3354:W3417" si="118">U3354&amp;V3354</f>
        <v>-12160</v>
      </c>
      <c r="X3354" s="78">
        <f t="shared" si="117"/>
        <v>0.88058228472736244</v>
      </c>
      <c r="Y3354" s="14">
        <v>0.51674775377812276</v>
      </c>
    </row>
    <row r="3355" spans="21:25" x14ac:dyDescent="0.25">
      <c r="U3355">
        <v>-120</v>
      </c>
      <c r="V3355" s="14">
        <v>60</v>
      </c>
      <c r="W3355" s="14" t="str">
        <f t="shared" si="118"/>
        <v>-12060</v>
      </c>
      <c r="X3355" s="78">
        <f t="shared" si="117"/>
        <v>0.88156920799407845</v>
      </c>
      <c r="Y3355" s="14">
        <v>0.51732690508524315</v>
      </c>
    </row>
    <row r="3356" spans="21:25" x14ac:dyDescent="0.25">
      <c r="U3356">
        <v>-119</v>
      </c>
      <c r="V3356" s="14">
        <v>60</v>
      </c>
      <c r="W3356" s="14" t="str">
        <f t="shared" si="118"/>
        <v>-11960</v>
      </c>
      <c r="X3356" s="78">
        <f t="shared" si="117"/>
        <v>0.88255613126079446</v>
      </c>
      <c r="Y3356" s="14">
        <v>0.51790605639236342</v>
      </c>
    </row>
    <row r="3357" spans="21:25" x14ac:dyDescent="0.25">
      <c r="U3357">
        <v>-118</v>
      </c>
      <c r="V3357" s="14">
        <v>60</v>
      </c>
      <c r="W3357" s="14" t="str">
        <f t="shared" si="118"/>
        <v>-11860</v>
      </c>
      <c r="X3357" s="78">
        <f t="shared" si="117"/>
        <v>0.88354305452751047</v>
      </c>
      <c r="Y3357" s="14">
        <v>0.51848520769948381</v>
      </c>
    </row>
    <row r="3358" spans="21:25" x14ac:dyDescent="0.25">
      <c r="U3358">
        <v>-117</v>
      </c>
      <c r="V3358" s="14">
        <v>60</v>
      </c>
      <c r="W3358" s="14" t="str">
        <f t="shared" si="118"/>
        <v>-11760</v>
      </c>
      <c r="X3358" s="78">
        <f t="shared" si="117"/>
        <v>0.88452997779422649</v>
      </c>
      <c r="Y3358" s="14">
        <v>0.51906435900660419</v>
      </c>
    </row>
    <row r="3359" spans="21:25" x14ac:dyDescent="0.25">
      <c r="U3359">
        <v>-116</v>
      </c>
      <c r="V3359" s="14">
        <v>60</v>
      </c>
      <c r="W3359" s="14" t="str">
        <f t="shared" si="118"/>
        <v>-11660</v>
      </c>
      <c r="X3359" s="78">
        <f t="shared" si="117"/>
        <v>0.8855169010609425</v>
      </c>
      <c r="Y3359" s="14">
        <v>0.51964351031372447</v>
      </c>
    </row>
    <row r="3360" spans="21:25" x14ac:dyDescent="0.25">
      <c r="U3360">
        <v>-115</v>
      </c>
      <c r="V3360" s="14">
        <v>60</v>
      </c>
      <c r="W3360" s="14" t="str">
        <f t="shared" si="118"/>
        <v>-11560</v>
      </c>
      <c r="X3360" s="78">
        <f t="shared" si="117"/>
        <v>0.88650382432765851</v>
      </c>
      <c r="Y3360" s="14">
        <v>0.52022266162084485</v>
      </c>
    </row>
    <row r="3361" spans="21:25" x14ac:dyDescent="0.25">
      <c r="U3361">
        <v>-114</v>
      </c>
      <c r="V3361" s="14">
        <v>60</v>
      </c>
      <c r="W3361" s="14" t="str">
        <f t="shared" si="118"/>
        <v>-11460</v>
      </c>
      <c r="X3361" s="78">
        <f t="shared" si="117"/>
        <v>0.88749074759437452</v>
      </c>
      <c r="Y3361" s="14">
        <v>0.52080181292796524</v>
      </c>
    </row>
    <row r="3362" spans="21:25" x14ac:dyDescent="0.25">
      <c r="U3362">
        <v>-113</v>
      </c>
      <c r="V3362" s="14">
        <v>60</v>
      </c>
      <c r="W3362" s="14" t="str">
        <f t="shared" si="118"/>
        <v>-11360</v>
      </c>
      <c r="X3362" s="78">
        <f t="shared" si="117"/>
        <v>0.88847767086109053</v>
      </c>
      <c r="Y3362" s="14">
        <v>0.52138096423508551</v>
      </c>
    </row>
    <row r="3363" spans="21:25" x14ac:dyDescent="0.25">
      <c r="U3363">
        <v>-112</v>
      </c>
      <c r="V3363" s="14">
        <v>60</v>
      </c>
      <c r="W3363" s="14" t="str">
        <f t="shared" si="118"/>
        <v>-11260</v>
      </c>
      <c r="X3363" s="78">
        <f t="shared" si="117"/>
        <v>0.88946459412780654</v>
      </c>
      <c r="Y3363" s="14">
        <v>0.52196011554220578</v>
      </c>
    </row>
    <row r="3364" spans="21:25" x14ac:dyDescent="0.25">
      <c r="U3364">
        <v>-111</v>
      </c>
      <c r="V3364" s="14">
        <v>60</v>
      </c>
      <c r="W3364" s="14" t="str">
        <f t="shared" si="118"/>
        <v>-11160</v>
      </c>
      <c r="X3364" s="78">
        <f t="shared" si="117"/>
        <v>0.89045151739452255</v>
      </c>
      <c r="Y3364" s="14">
        <v>0.52253926684932617</v>
      </c>
    </row>
    <row r="3365" spans="21:25" x14ac:dyDescent="0.25">
      <c r="U3365">
        <v>-110</v>
      </c>
      <c r="V3365" s="14">
        <v>60</v>
      </c>
      <c r="W3365" s="14" t="str">
        <f t="shared" si="118"/>
        <v>-11060</v>
      </c>
      <c r="X3365" s="78">
        <f t="shared" si="117"/>
        <v>0.89143844066123856</v>
      </c>
      <c r="Y3365" s="14">
        <v>0.52311841815644655</v>
      </c>
    </row>
    <row r="3366" spans="21:25" x14ac:dyDescent="0.25">
      <c r="U3366">
        <v>-109</v>
      </c>
      <c r="V3366" s="14">
        <v>60</v>
      </c>
      <c r="W3366" s="14" t="str">
        <f t="shared" si="118"/>
        <v>-10960</v>
      </c>
      <c r="X3366" s="78">
        <f t="shared" si="117"/>
        <v>0.89242536392795457</v>
      </c>
      <c r="Y3366" s="14">
        <v>0.52369756946356683</v>
      </c>
    </row>
    <row r="3367" spans="21:25" x14ac:dyDescent="0.25">
      <c r="U3367">
        <v>-108</v>
      </c>
      <c r="V3367" s="14">
        <v>60</v>
      </c>
      <c r="W3367" s="14" t="str">
        <f t="shared" si="118"/>
        <v>-10860</v>
      </c>
      <c r="X3367" s="78">
        <f t="shared" si="117"/>
        <v>0.89341228719467058</v>
      </c>
      <c r="Y3367" s="14">
        <v>0.52427672077068721</v>
      </c>
    </row>
    <row r="3368" spans="21:25" x14ac:dyDescent="0.25">
      <c r="U3368">
        <v>-107</v>
      </c>
      <c r="V3368" s="14">
        <v>60</v>
      </c>
      <c r="W3368" s="14" t="str">
        <f t="shared" si="118"/>
        <v>-10760</v>
      </c>
      <c r="X3368" s="78">
        <f t="shared" si="117"/>
        <v>0.8943992104613866</v>
      </c>
      <c r="Y3368" s="14">
        <v>0.52485587207780759</v>
      </c>
    </row>
    <row r="3369" spans="21:25" x14ac:dyDescent="0.25">
      <c r="U3369">
        <v>-106</v>
      </c>
      <c r="V3369" s="14">
        <v>60</v>
      </c>
      <c r="W3369" s="14" t="str">
        <f t="shared" si="118"/>
        <v>-10660</v>
      </c>
      <c r="X3369" s="78">
        <f t="shared" si="117"/>
        <v>0.89538613372810261</v>
      </c>
      <c r="Y3369" s="14">
        <v>0.52543502338492787</v>
      </c>
    </row>
    <row r="3370" spans="21:25" x14ac:dyDescent="0.25">
      <c r="U3370">
        <v>-105</v>
      </c>
      <c r="V3370" s="14">
        <v>60</v>
      </c>
      <c r="W3370" s="14" t="str">
        <f t="shared" si="118"/>
        <v>-10560</v>
      </c>
      <c r="X3370" s="78">
        <f t="shared" si="117"/>
        <v>0.89637305699481862</v>
      </c>
      <c r="Y3370" s="14">
        <v>0.52601417469204814</v>
      </c>
    </row>
    <row r="3371" spans="21:25" x14ac:dyDescent="0.25">
      <c r="U3371">
        <v>-104</v>
      </c>
      <c r="V3371" s="14">
        <v>60</v>
      </c>
      <c r="W3371" s="14" t="str">
        <f t="shared" si="118"/>
        <v>-10460</v>
      </c>
      <c r="X3371" s="78">
        <f t="shared" si="117"/>
        <v>0.89735998026153463</v>
      </c>
      <c r="Y3371" s="14">
        <v>0.52659332599916853</v>
      </c>
    </row>
    <row r="3372" spans="21:25" x14ac:dyDescent="0.25">
      <c r="U3372">
        <v>-103</v>
      </c>
      <c r="V3372" s="14">
        <v>60</v>
      </c>
      <c r="W3372" s="14" t="str">
        <f t="shared" si="118"/>
        <v>-10360</v>
      </c>
      <c r="X3372" s="78">
        <f t="shared" si="117"/>
        <v>0.89834690352825064</v>
      </c>
      <c r="Y3372" s="14">
        <v>0.52717247730628891</v>
      </c>
    </row>
    <row r="3373" spans="21:25" x14ac:dyDescent="0.25">
      <c r="U3373">
        <v>-102</v>
      </c>
      <c r="V3373" s="14">
        <v>60</v>
      </c>
      <c r="W3373" s="14" t="str">
        <f t="shared" si="118"/>
        <v>-10260</v>
      </c>
      <c r="X3373" s="78">
        <f t="shared" si="117"/>
        <v>0.89933382679496665</v>
      </c>
      <c r="Y3373" s="14">
        <v>0.52775162861340918</v>
      </c>
    </row>
    <row r="3374" spans="21:25" x14ac:dyDescent="0.25">
      <c r="U3374">
        <v>-101</v>
      </c>
      <c r="V3374" s="14">
        <v>60</v>
      </c>
      <c r="W3374" s="14" t="str">
        <f t="shared" si="118"/>
        <v>-10160</v>
      </c>
      <c r="X3374" s="78">
        <f t="shared" si="117"/>
        <v>0.90032075006168266</v>
      </c>
      <c r="Y3374" s="14">
        <v>0.52833077992052957</v>
      </c>
    </row>
    <row r="3375" spans="21:25" x14ac:dyDescent="0.25">
      <c r="U3375">
        <v>-100</v>
      </c>
      <c r="V3375" s="14">
        <v>60</v>
      </c>
      <c r="W3375" s="14" t="str">
        <f t="shared" si="118"/>
        <v>-10060</v>
      </c>
      <c r="X3375" s="78">
        <f t="shared" si="117"/>
        <v>0.90130767332839867</v>
      </c>
      <c r="Y3375" s="14">
        <v>0.52890993122764995</v>
      </c>
    </row>
    <row r="3376" spans="21:25" x14ac:dyDescent="0.25">
      <c r="U3376">
        <v>-99</v>
      </c>
      <c r="V3376" s="14">
        <v>60</v>
      </c>
      <c r="W3376" s="14" t="str">
        <f t="shared" si="118"/>
        <v>-9960</v>
      </c>
      <c r="X3376" s="78">
        <f t="shared" si="117"/>
        <v>0.90229459659511468</v>
      </c>
      <c r="Y3376" s="14">
        <v>0.52948908253477023</v>
      </c>
    </row>
    <row r="3377" spans="21:25" x14ac:dyDescent="0.25">
      <c r="U3377">
        <v>-98</v>
      </c>
      <c r="V3377" s="14">
        <v>60</v>
      </c>
      <c r="W3377" s="14" t="str">
        <f t="shared" si="118"/>
        <v>-9860</v>
      </c>
      <c r="X3377" s="78">
        <f t="shared" si="117"/>
        <v>0.9032815198618307</v>
      </c>
      <c r="Y3377" s="14">
        <v>0.5300682338418905</v>
      </c>
    </row>
    <row r="3378" spans="21:25" x14ac:dyDescent="0.25">
      <c r="U3378">
        <v>-97</v>
      </c>
      <c r="V3378" s="14">
        <v>60</v>
      </c>
      <c r="W3378" s="14" t="str">
        <f t="shared" si="118"/>
        <v>-9760</v>
      </c>
      <c r="X3378" s="78">
        <f t="shared" ref="X3378:X3441" si="119">$X$153/1013.25*(1013.25+U3378)</f>
        <v>0.90426844312854671</v>
      </c>
      <c r="Y3378" s="14">
        <v>0.53064738514901089</v>
      </c>
    </row>
    <row r="3379" spans="21:25" x14ac:dyDescent="0.25">
      <c r="U3379">
        <v>-96</v>
      </c>
      <c r="V3379" s="14">
        <v>60</v>
      </c>
      <c r="W3379" s="14" t="str">
        <f t="shared" si="118"/>
        <v>-9660</v>
      </c>
      <c r="X3379" s="78">
        <f t="shared" si="119"/>
        <v>0.90525536639526272</v>
      </c>
      <c r="Y3379" s="14">
        <v>0.53122653645613127</v>
      </c>
    </row>
    <row r="3380" spans="21:25" x14ac:dyDescent="0.25">
      <c r="U3380">
        <v>-95</v>
      </c>
      <c r="V3380" s="14">
        <v>60</v>
      </c>
      <c r="W3380" s="14" t="str">
        <f t="shared" si="118"/>
        <v>-9560</v>
      </c>
      <c r="X3380" s="78">
        <f t="shared" si="119"/>
        <v>0.90624228966197873</v>
      </c>
      <c r="Y3380" s="14">
        <v>0.53180568776325154</v>
      </c>
    </row>
    <row r="3381" spans="21:25" x14ac:dyDescent="0.25">
      <c r="U3381">
        <v>-94</v>
      </c>
      <c r="V3381" s="14">
        <v>60</v>
      </c>
      <c r="W3381" s="14" t="str">
        <f t="shared" si="118"/>
        <v>-9460</v>
      </c>
      <c r="X3381" s="78">
        <f t="shared" si="119"/>
        <v>0.90722921292869474</v>
      </c>
      <c r="Y3381" s="14">
        <v>0.53238483907037193</v>
      </c>
    </row>
    <row r="3382" spans="21:25" x14ac:dyDescent="0.25">
      <c r="U3382">
        <v>-93</v>
      </c>
      <c r="V3382" s="14">
        <v>60</v>
      </c>
      <c r="W3382" s="14" t="str">
        <f t="shared" si="118"/>
        <v>-9360</v>
      </c>
      <c r="X3382" s="78">
        <f t="shared" si="119"/>
        <v>0.90821613619541075</v>
      </c>
      <c r="Y3382" s="14">
        <v>0.53296399037749231</v>
      </c>
    </row>
    <row r="3383" spans="21:25" x14ac:dyDescent="0.25">
      <c r="U3383">
        <v>-92</v>
      </c>
      <c r="V3383" s="14">
        <v>60</v>
      </c>
      <c r="W3383" s="14" t="str">
        <f t="shared" si="118"/>
        <v>-9260</v>
      </c>
      <c r="X3383" s="78">
        <f t="shared" si="119"/>
        <v>0.90920305946212676</v>
      </c>
      <c r="Y3383" s="14">
        <v>0.53354314168461259</v>
      </c>
    </row>
    <row r="3384" spans="21:25" x14ac:dyDescent="0.25">
      <c r="U3384">
        <v>-91</v>
      </c>
      <c r="V3384" s="14">
        <v>60</v>
      </c>
      <c r="W3384" s="14" t="str">
        <f t="shared" si="118"/>
        <v>-9160</v>
      </c>
      <c r="X3384" s="78">
        <f t="shared" si="119"/>
        <v>0.91018998272884277</v>
      </c>
      <c r="Y3384" s="14">
        <v>0.53412229299173286</v>
      </c>
    </row>
    <row r="3385" spans="21:25" x14ac:dyDescent="0.25">
      <c r="U3385">
        <v>-90</v>
      </c>
      <c r="V3385" s="14">
        <v>60</v>
      </c>
      <c r="W3385" s="14" t="str">
        <f t="shared" si="118"/>
        <v>-9060</v>
      </c>
      <c r="X3385" s="78">
        <f t="shared" si="119"/>
        <v>0.91117690599555878</v>
      </c>
      <c r="Y3385" s="14">
        <v>0.53470144429885325</v>
      </c>
    </row>
    <row r="3386" spans="21:25" x14ac:dyDescent="0.25">
      <c r="U3386">
        <v>-89</v>
      </c>
      <c r="V3386" s="14">
        <v>60</v>
      </c>
      <c r="W3386" s="14" t="str">
        <f t="shared" si="118"/>
        <v>-8960</v>
      </c>
      <c r="X3386" s="78">
        <f t="shared" si="119"/>
        <v>0.91216382926227479</v>
      </c>
      <c r="Y3386" s="14">
        <v>0.53528059560597363</v>
      </c>
    </row>
    <row r="3387" spans="21:25" x14ac:dyDescent="0.25">
      <c r="U3387">
        <v>-88</v>
      </c>
      <c r="V3387" s="14">
        <v>60</v>
      </c>
      <c r="W3387" s="14" t="str">
        <f t="shared" si="118"/>
        <v>-8860</v>
      </c>
      <c r="X3387" s="78">
        <f t="shared" si="119"/>
        <v>0.91315075252899081</v>
      </c>
      <c r="Y3387" s="14">
        <v>0.5358597469130939</v>
      </c>
    </row>
    <row r="3388" spans="21:25" x14ac:dyDescent="0.25">
      <c r="U3388">
        <v>-87</v>
      </c>
      <c r="V3388" s="14">
        <v>60</v>
      </c>
      <c r="W3388" s="14" t="str">
        <f t="shared" si="118"/>
        <v>-8760</v>
      </c>
      <c r="X3388" s="78">
        <f t="shared" si="119"/>
        <v>0.91413767579570682</v>
      </c>
      <c r="Y3388" s="14">
        <v>0.53643889822021429</v>
      </c>
    </row>
    <row r="3389" spans="21:25" x14ac:dyDescent="0.25">
      <c r="U3389">
        <v>-86</v>
      </c>
      <c r="V3389" s="14">
        <v>60</v>
      </c>
      <c r="W3389" s="14" t="str">
        <f t="shared" si="118"/>
        <v>-8660</v>
      </c>
      <c r="X3389" s="78">
        <f t="shared" si="119"/>
        <v>0.91512459906242283</v>
      </c>
      <c r="Y3389" s="14">
        <v>0.53701804952733467</v>
      </c>
    </row>
    <row r="3390" spans="21:25" x14ac:dyDescent="0.25">
      <c r="U3390">
        <v>-85</v>
      </c>
      <c r="V3390" s="14">
        <v>60</v>
      </c>
      <c r="W3390" s="14" t="str">
        <f t="shared" si="118"/>
        <v>-8560</v>
      </c>
      <c r="X3390" s="78">
        <f t="shared" si="119"/>
        <v>0.91611152232913884</v>
      </c>
      <c r="Y3390" s="14">
        <v>0.53759720083445495</v>
      </c>
    </row>
    <row r="3391" spans="21:25" x14ac:dyDescent="0.25">
      <c r="U3391">
        <v>-84</v>
      </c>
      <c r="V3391" s="14">
        <v>60</v>
      </c>
      <c r="W3391" s="14" t="str">
        <f t="shared" si="118"/>
        <v>-8460</v>
      </c>
      <c r="X3391" s="78">
        <f t="shared" si="119"/>
        <v>0.91709844559585485</v>
      </c>
      <c r="Y3391" s="14">
        <v>0.53817635214157533</v>
      </c>
    </row>
    <row r="3392" spans="21:25" x14ac:dyDescent="0.25">
      <c r="U3392">
        <v>-83</v>
      </c>
      <c r="V3392" s="14">
        <v>60</v>
      </c>
      <c r="W3392" s="14" t="str">
        <f t="shared" si="118"/>
        <v>-8360</v>
      </c>
      <c r="X3392" s="78">
        <f t="shared" si="119"/>
        <v>0.91808536886257086</v>
      </c>
      <c r="Y3392" s="14">
        <v>0.53875550344869572</v>
      </c>
    </row>
    <row r="3393" spans="21:25" x14ac:dyDescent="0.25">
      <c r="U3393">
        <v>-82</v>
      </c>
      <c r="V3393" s="14">
        <v>60</v>
      </c>
      <c r="W3393" s="14" t="str">
        <f t="shared" si="118"/>
        <v>-8260</v>
      </c>
      <c r="X3393" s="78">
        <f t="shared" si="119"/>
        <v>0.91907229212928687</v>
      </c>
      <c r="Y3393" s="14">
        <v>0.53933465475581599</v>
      </c>
    </row>
    <row r="3394" spans="21:25" x14ac:dyDescent="0.25">
      <c r="U3394">
        <v>-81</v>
      </c>
      <c r="V3394" s="14">
        <v>60</v>
      </c>
      <c r="W3394" s="14" t="str">
        <f t="shared" si="118"/>
        <v>-8160</v>
      </c>
      <c r="X3394" s="78">
        <f t="shared" si="119"/>
        <v>0.92005921539600288</v>
      </c>
      <c r="Y3394" s="14">
        <v>0.53991380606293626</v>
      </c>
    </row>
    <row r="3395" spans="21:25" x14ac:dyDescent="0.25">
      <c r="U3395">
        <v>-80</v>
      </c>
      <c r="V3395" s="14">
        <v>60</v>
      </c>
      <c r="W3395" s="14" t="str">
        <f t="shared" si="118"/>
        <v>-8060</v>
      </c>
      <c r="X3395" s="78">
        <f t="shared" si="119"/>
        <v>0.92104613866271889</v>
      </c>
      <c r="Y3395" s="14">
        <v>0.54049295737005665</v>
      </c>
    </row>
    <row r="3396" spans="21:25" x14ac:dyDescent="0.25">
      <c r="U3396">
        <v>-79</v>
      </c>
      <c r="V3396" s="14">
        <v>60</v>
      </c>
      <c r="W3396" s="14" t="str">
        <f t="shared" si="118"/>
        <v>-7960</v>
      </c>
      <c r="X3396" s="78">
        <f t="shared" si="119"/>
        <v>0.92203306192943491</v>
      </c>
      <c r="Y3396" s="14">
        <v>0.54107210867717703</v>
      </c>
    </row>
    <row r="3397" spans="21:25" x14ac:dyDescent="0.25">
      <c r="U3397">
        <v>-78</v>
      </c>
      <c r="V3397" s="14">
        <v>60</v>
      </c>
      <c r="W3397" s="14" t="str">
        <f t="shared" si="118"/>
        <v>-7860</v>
      </c>
      <c r="X3397" s="78">
        <f t="shared" si="119"/>
        <v>0.92301998519615092</v>
      </c>
      <c r="Y3397" s="14">
        <v>0.54165125998429731</v>
      </c>
    </row>
    <row r="3398" spans="21:25" x14ac:dyDescent="0.25">
      <c r="U3398">
        <v>-77</v>
      </c>
      <c r="V3398" s="14">
        <v>60</v>
      </c>
      <c r="W3398" s="14" t="str">
        <f t="shared" si="118"/>
        <v>-7760</v>
      </c>
      <c r="X3398" s="78">
        <f t="shared" si="119"/>
        <v>0.92400690846286693</v>
      </c>
      <c r="Y3398" s="14">
        <v>0.54223041129141769</v>
      </c>
    </row>
    <row r="3399" spans="21:25" x14ac:dyDescent="0.25">
      <c r="U3399">
        <v>-76</v>
      </c>
      <c r="V3399" s="14">
        <v>60</v>
      </c>
      <c r="W3399" s="14" t="str">
        <f t="shared" si="118"/>
        <v>-7660</v>
      </c>
      <c r="X3399" s="78">
        <f t="shared" si="119"/>
        <v>0.92499383172958294</v>
      </c>
      <c r="Y3399" s="14">
        <v>0.54280956259853808</v>
      </c>
    </row>
    <row r="3400" spans="21:25" x14ac:dyDescent="0.25">
      <c r="U3400">
        <v>-75</v>
      </c>
      <c r="V3400" s="14">
        <v>60</v>
      </c>
      <c r="W3400" s="14" t="str">
        <f t="shared" si="118"/>
        <v>-7560</v>
      </c>
      <c r="X3400" s="78">
        <f t="shared" si="119"/>
        <v>0.92598075499629895</v>
      </c>
      <c r="Y3400" s="14">
        <v>0.54338871390565835</v>
      </c>
    </row>
    <row r="3401" spans="21:25" x14ac:dyDescent="0.25">
      <c r="U3401">
        <v>-74</v>
      </c>
      <c r="V3401" s="14">
        <v>60</v>
      </c>
      <c r="W3401" s="14" t="str">
        <f t="shared" si="118"/>
        <v>-7460</v>
      </c>
      <c r="X3401" s="78">
        <f t="shared" si="119"/>
        <v>0.92696767826301496</v>
      </c>
      <c r="Y3401" s="14">
        <v>0.54396786521277862</v>
      </c>
    </row>
    <row r="3402" spans="21:25" x14ac:dyDescent="0.25">
      <c r="U3402">
        <v>-73</v>
      </c>
      <c r="V3402" s="14">
        <v>60</v>
      </c>
      <c r="W3402" s="14" t="str">
        <f t="shared" si="118"/>
        <v>-7360</v>
      </c>
      <c r="X3402" s="78">
        <f t="shared" si="119"/>
        <v>0.92795460152973097</v>
      </c>
      <c r="Y3402" s="14">
        <v>0.54454701651989901</v>
      </c>
    </row>
    <row r="3403" spans="21:25" x14ac:dyDescent="0.25">
      <c r="U3403">
        <v>-72</v>
      </c>
      <c r="V3403" s="14">
        <v>60</v>
      </c>
      <c r="W3403" s="14" t="str">
        <f t="shared" si="118"/>
        <v>-7260</v>
      </c>
      <c r="X3403" s="78">
        <f t="shared" si="119"/>
        <v>0.92894152479644698</v>
      </c>
      <c r="Y3403" s="14">
        <v>0.54512616782701939</v>
      </c>
    </row>
    <row r="3404" spans="21:25" x14ac:dyDescent="0.25">
      <c r="U3404">
        <v>-71</v>
      </c>
      <c r="V3404" s="14">
        <v>60</v>
      </c>
      <c r="W3404" s="14" t="str">
        <f t="shared" si="118"/>
        <v>-7160</v>
      </c>
      <c r="X3404" s="78">
        <f t="shared" si="119"/>
        <v>0.92992844806316299</v>
      </c>
      <c r="Y3404" s="14">
        <v>0.54570531913413967</v>
      </c>
    </row>
    <row r="3405" spans="21:25" x14ac:dyDescent="0.25">
      <c r="U3405">
        <v>-70</v>
      </c>
      <c r="V3405" s="14">
        <v>60</v>
      </c>
      <c r="W3405" s="14" t="str">
        <f t="shared" si="118"/>
        <v>-7060</v>
      </c>
      <c r="X3405" s="78">
        <f t="shared" si="119"/>
        <v>0.930915371329879</v>
      </c>
      <c r="Y3405" s="14">
        <v>0.54628447044126005</v>
      </c>
    </row>
    <row r="3406" spans="21:25" x14ac:dyDescent="0.25">
      <c r="U3406">
        <v>-69</v>
      </c>
      <c r="V3406" s="14">
        <v>60</v>
      </c>
      <c r="W3406" s="14" t="str">
        <f t="shared" si="118"/>
        <v>-6960</v>
      </c>
      <c r="X3406" s="78">
        <f t="shared" si="119"/>
        <v>0.93190229459659513</v>
      </c>
      <c r="Y3406" s="14">
        <v>0.54686362174838044</v>
      </c>
    </row>
    <row r="3407" spans="21:25" x14ac:dyDescent="0.25">
      <c r="U3407">
        <v>-68</v>
      </c>
      <c r="V3407" s="14">
        <v>60</v>
      </c>
      <c r="W3407" s="14" t="str">
        <f t="shared" si="118"/>
        <v>-6860</v>
      </c>
      <c r="X3407" s="78">
        <f t="shared" si="119"/>
        <v>0.93288921786331114</v>
      </c>
      <c r="Y3407" s="14">
        <v>0.54744277305550082</v>
      </c>
    </row>
    <row r="3408" spans="21:25" x14ac:dyDescent="0.25">
      <c r="U3408">
        <v>-67</v>
      </c>
      <c r="V3408" s="14">
        <v>60</v>
      </c>
      <c r="W3408" s="14" t="str">
        <f t="shared" si="118"/>
        <v>-6760</v>
      </c>
      <c r="X3408" s="78">
        <f t="shared" si="119"/>
        <v>0.93387614113002715</v>
      </c>
      <c r="Y3408" s="14">
        <v>0.54802192436262109</v>
      </c>
    </row>
    <row r="3409" spans="21:25" x14ac:dyDescent="0.25">
      <c r="U3409">
        <v>-66</v>
      </c>
      <c r="V3409" s="14">
        <v>60</v>
      </c>
      <c r="W3409" s="14" t="str">
        <f t="shared" si="118"/>
        <v>-6660</v>
      </c>
      <c r="X3409" s="78">
        <f t="shared" si="119"/>
        <v>0.93486306439674316</v>
      </c>
      <c r="Y3409" s="14">
        <v>0.54860107566974148</v>
      </c>
    </row>
    <row r="3410" spans="21:25" x14ac:dyDescent="0.25">
      <c r="U3410">
        <v>-65</v>
      </c>
      <c r="V3410" s="14">
        <v>60</v>
      </c>
      <c r="W3410" s="14" t="str">
        <f t="shared" si="118"/>
        <v>-6560</v>
      </c>
      <c r="X3410" s="78">
        <f t="shared" si="119"/>
        <v>0.93584998766345917</v>
      </c>
      <c r="Y3410" s="14">
        <v>0.54918022697686175</v>
      </c>
    </row>
    <row r="3411" spans="21:25" x14ac:dyDescent="0.25">
      <c r="U3411">
        <v>-64</v>
      </c>
      <c r="V3411" s="14">
        <v>60</v>
      </c>
      <c r="W3411" s="14" t="str">
        <f t="shared" si="118"/>
        <v>-6460</v>
      </c>
      <c r="X3411" s="78">
        <f t="shared" si="119"/>
        <v>0.93683691093017518</v>
      </c>
      <c r="Y3411" s="14">
        <v>0.54975937828398214</v>
      </c>
    </row>
    <row r="3412" spans="21:25" x14ac:dyDescent="0.25">
      <c r="U3412">
        <v>-63</v>
      </c>
      <c r="V3412" s="14">
        <v>60</v>
      </c>
      <c r="W3412" s="14" t="str">
        <f t="shared" si="118"/>
        <v>-6360</v>
      </c>
      <c r="X3412" s="78">
        <f t="shared" si="119"/>
        <v>0.93782383419689119</v>
      </c>
      <c r="Y3412" s="14">
        <v>0.55033852959110252</v>
      </c>
    </row>
    <row r="3413" spans="21:25" x14ac:dyDescent="0.25">
      <c r="U3413">
        <v>-62</v>
      </c>
      <c r="V3413" s="14">
        <v>60</v>
      </c>
      <c r="W3413" s="14" t="str">
        <f t="shared" si="118"/>
        <v>-6260</v>
      </c>
      <c r="X3413" s="78">
        <f t="shared" si="119"/>
        <v>0.9388107574636072</v>
      </c>
      <c r="Y3413" s="14">
        <v>0.55091768089822279</v>
      </c>
    </row>
    <row r="3414" spans="21:25" x14ac:dyDescent="0.25">
      <c r="U3414">
        <v>-61</v>
      </c>
      <c r="V3414" s="14">
        <v>60</v>
      </c>
      <c r="W3414" s="14" t="str">
        <f t="shared" si="118"/>
        <v>-6160</v>
      </c>
      <c r="X3414" s="78">
        <f t="shared" si="119"/>
        <v>0.93979768073032321</v>
      </c>
      <c r="Y3414" s="14">
        <v>0.55149683220534318</v>
      </c>
    </row>
    <row r="3415" spans="21:25" x14ac:dyDescent="0.25">
      <c r="U3415">
        <v>-60</v>
      </c>
      <c r="V3415" s="14">
        <v>60</v>
      </c>
      <c r="W3415" s="14" t="str">
        <f t="shared" si="118"/>
        <v>-6060</v>
      </c>
      <c r="X3415" s="78">
        <f t="shared" si="119"/>
        <v>0.94078460399703923</v>
      </c>
      <c r="Y3415" s="14">
        <v>0.55207598351246345</v>
      </c>
    </row>
    <row r="3416" spans="21:25" x14ac:dyDescent="0.25">
      <c r="U3416">
        <v>-59</v>
      </c>
      <c r="V3416" s="14">
        <v>60</v>
      </c>
      <c r="W3416" s="14" t="str">
        <f t="shared" si="118"/>
        <v>-5960</v>
      </c>
      <c r="X3416" s="78">
        <f t="shared" si="119"/>
        <v>0.94177152726375524</v>
      </c>
      <c r="Y3416" s="14">
        <v>0.55265513481958384</v>
      </c>
    </row>
    <row r="3417" spans="21:25" x14ac:dyDescent="0.25">
      <c r="U3417">
        <v>-58</v>
      </c>
      <c r="V3417" s="14">
        <v>60</v>
      </c>
      <c r="W3417" s="14" t="str">
        <f t="shared" si="118"/>
        <v>-5860</v>
      </c>
      <c r="X3417" s="78">
        <f t="shared" si="119"/>
        <v>0.94275845053047125</v>
      </c>
      <c r="Y3417" s="14">
        <v>0.55323428612670411</v>
      </c>
    </row>
    <row r="3418" spans="21:25" x14ac:dyDescent="0.25">
      <c r="U3418">
        <v>-57</v>
      </c>
      <c r="V3418" s="14">
        <v>60</v>
      </c>
      <c r="W3418" s="14" t="str">
        <f t="shared" ref="W3418:W3481" si="120">U3418&amp;V3418</f>
        <v>-5760</v>
      </c>
      <c r="X3418" s="78">
        <f t="shared" si="119"/>
        <v>0.94374537379718726</v>
      </c>
      <c r="Y3418" s="14">
        <v>0.5538134374338245</v>
      </c>
    </row>
    <row r="3419" spans="21:25" x14ac:dyDescent="0.25">
      <c r="U3419">
        <v>-56</v>
      </c>
      <c r="V3419" s="14">
        <v>60</v>
      </c>
      <c r="W3419" s="14" t="str">
        <f t="shared" si="120"/>
        <v>-5660</v>
      </c>
      <c r="X3419" s="78">
        <f t="shared" si="119"/>
        <v>0.94473229706390327</v>
      </c>
      <c r="Y3419" s="14">
        <v>0.55439258874094488</v>
      </c>
    </row>
    <row r="3420" spans="21:25" x14ac:dyDescent="0.25">
      <c r="U3420">
        <v>-55</v>
      </c>
      <c r="V3420" s="14">
        <v>60</v>
      </c>
      <c r="W3420" s="14" t="str">
        <f t="shared" si="120"/>
        <v>-5560</v>
      </c>
      <c r="X3420" s="78">
        <f t="shared" si="119"/>
        <v>0.94571922033061928</v>
      </c>
      <c r="Y3420" s="14">
        <v>0.55497174004806515</v>
      </c>
    </row>
    <row r="3421" spans="21:25" x14ac:dyDescent="0.25">
      <c r="U3421">
        <v>-54</v>
      </c>
      <c r="V3421" s="14">
        <v>60</v>
      </c>
      <c r="W3421" s="14" t="str">
        <f t="shared" si="120"/>
        <v>-5460</v>
      </c>
      <c r="X3421" s="78">
        <f t="shared" si="119"/>
        <v>0.94670614359733529</v>
      </c>
      <c r="Y3421" s="14">
        <v>0.55555089135518554</v>
      </c>
    </row>
    <row r="3422" spans="21:25" x14ac:dyDescent="0.25">
      <c r="U3422">
        <v>-53</v>
      </c>
      <c r="V3422" s="14">
        <v>60</v>
      </c>
      <c r="W3422" s="14" t="str">
        <f t="shared" si="120"/>
        <v>-5360</v>
      </c>
      <c r="X3422" s="78">
        <f t="shared" si="119"/>
        <v>0.9476930668640513</v>
      </c>
      <c r="Y3422" s="14">
        <v>0.55613004266230581</v>
      </c>
    </row>
    <row r="3423" spans="21:25" x14ac:dyDescent="0.25">
      <c r="U3423">
        <v>-52</v>
      </c>
      <c r="V3423" s="14">
        <v>60</v>
      </c>
      <c r="W3423" s="14" t="str">
        <f t="shared" si="120"/>
        <v>-5260</v>
      </c>
      <c r="X3423" s="78">
        <f t="shared" si="119"/>
        <v>0.94867999013076731</v>
      </c>
      <c r="Y3423" s="14">
        <v>0.5567091939694262</v>
      </c>
    </row>
    <row r="3424" spans="21:25" x14ac:dyDescent="0.25">
      <c r="U3424">
        <v>-51</v>
      </c>
      <c r="V3424" s="14">
        <v>60</v>
      </c>
      <c r="W3424" s="14" t="str">
        <f t="shared" si="120"/>
        <v>-5160</v>
      </c>
      <c r="X3424" s="78">
        <f t="shared" si="119"/>
        <v>0.94966691339748333</v>
      </c>
      <c r="Y3424" s="14">
        <v>0.55728834527654658</v>
      </c>
    </row>
    <row r="3425" spans="21:25" x14ac:dyDescent="0.25">
      <c r="U3425">
        <v>-50</v>
      </c>
      <c r="V3425" s="14">
        <v>60</v>
      </c>
      <c r="W3425" s="14" t="str">
        <f t="shared" si="120"/>
        <v>-5060</v>
      </c>
      <c r="X3425" s="78">
        <f t="shared" si="119"/>
        <v>0.95065383666419934</v>
      </c>
      <c r="Y3425" s="14">
        <v>0.55786749658366686</v>
      </c>
    </row>
    <row r="3426" spans="21:25" x14ac:dyDescent="0.25">
      <c r="U3426">
        <v>-49</v>
      </c>
      <c r="V3426" s="14">
        <v>60</v>
      </c>
      <c r="W3426" s="14" t="str">
        <f t="shared" si="120"/>
        <v>-4960</v>
      </c>
      <c r="X3426" s="78">
        <f t="shared" si="119"/>
        <v>0.95164075993091535</v>
      </c>
      <c r="Y3426" s="14">
        <v>0.55844664789078724</v>
      </c>
    </row>
    <row r="3427" spans="21:25" x14ac:dyDescent="0.25">
      <c r="U3427">
        <v>-48</v>
      </c>
      <c r="V3427" s="14">
        <v>60</v>
      </c>
      <c r="W3427" s="14" t="str">
        <f t="shared" si="120"/>
        <v>-4860</v>
      </c>
      <c r="X3427" s="78">
        <f t="shared" si="119"/>
        <v>0.95262768319763136</v>
      </c>
      <c r="Y3427" s="14">
        <v>0.55902579919790751</v>
      </c>
    </row>
    <row r="3428" spans="21:25" x14ac:dyDescent="0.25">
      <c r="U3428">
        <v>-47</v>
      </c>
      <c r="V3428" s="14">
        <v>60</v>
      </c>
      <c r="W3428" s="14" t="str">
        <f t="shared" si="120"/>
        <v>-4760</v>
      </c>
      <c r="X3428" s="78">
        <f t="shared" si="119"/>
        <v>0.95361460646434737</v>
      </c>
      <c r="Y3428" s="14">
        <v>0.5596049505050279</v>
      </c>
    </row>
    <row r="3429" spans="21:25" x14ac:dyDescent="0.25">
      <c r="U3429">
        <v>-46</v>
      </c>
      <c r="V3429" s="14">
        <v>60</v>
      </c>
      <c r="W3429" s="14" t="str">
        <f t="shared" si="120"/>
        <v>-4660</v>
      </c>
      <c r="X3429" s="78">
        <f t="shared" si="119"/>
        <v>0.95460152973106338</v>
      </c>
      <c r="Y3429" s="14">
        <v>0.56018410181214828</v>
      </c>
    </row>
    <row r="3430" spans="21:25" x14ac:dyDescent="0.25">
      <c r="U3430">
        <v>-45</v>
      </c>
      <c r="V3430" s="14">
        <v>60</v>
      </c>
      <c r="W3430" s="14" t="str">
        <f t="shared" si="120"/>
        <v>-4560</v>
      </c>
      <c r="X3430" s="78">
        <f t="shared" si="119"/>
        <v>0.95558845299777939</v>
      </c>
      <c r="Y3430" s="14">
        <v>0.56076325311926856</v>
      </c>
    </row>
    <row r="3431" spans="21:25" x14ac:dyDescent="0.25">
      <c r="U3431">
        <v>-44</v>
      </c>
      <c r="V3431" s="14">
        <v>60</v>
      </c>
      <c r="W3431" s="14" t="str">
        <f t="shared" si="120"/>
        <v>-4460</v>
      </c>
      <c r="X3431" s="78">
        <f t="shared" si="119"/>
        <v>0.9565753762644954</v>
      </c>
      <c r="Y3431" s="14">
        <v>0.56134240442638894</v>
      </c>
    </row>
    <row r="3432" spans="21:25" x14ac:dyDescent="0.25">
      <c r="U3432">
        <v>-43</v>
      </c>
      <c r="V3432" s="14">
        <v>60</v>
      </c>
      <c r="W3432" s="14" t="str">
        <f t="shared" si="120"/>
        <v>-4360</v>
      </c>
      <c r="X3432" s="78">
        <f t="shared" si="119"/>
        <v>0.95756229953121141</v>
      </c>
      <c r="Y3432" s="14">
        <v>0.56192155573350921</v>
      </c>
    </row>
    <row r="3433" spans="21:25" x14ac:dyDescent="0.25">
      <c r="U3433">
        <v>-42</v>
      </c>
      <c r="V3433" s="14">
        <v>60</v>
      </c>
      <c r="W3433" s="14" t="str">
        <f t="shared" si="120"/>
        <v>-4260</v>
      </c>
      <c r="X3433" s="78">
        <f t="shared" si="119"/>
        <v>0.95854922279792742</v>
      </c>
      <c r="Y3433" s="14">
        <v>0.5625007070406296</v>
      </c>
    </row>
    <row r="3434" spans="21:25" x14ac:dyDescent="0.25">
      <c r="U3434">
        <v>-41</v>
      </c>
      <c r="V3434" s="14">
        <v>60</v>
      </c>
      <c r="W3434" s="14" t="str">
        <f t="shared" si="120"/>
        <v>-4160</v>
      </c>
      <c r="X3434" s="78">
        <f t="shared" si="119"/>
        <v>0.95953614606464344</v>
      </c>
      <c r="Y3434" s="14">
        <v>0.56307985834774987</v>
      </c>
    </row>
    <row r="3435" spans="21:25" x14ac:dyDescent="0.25">
      <c r="U3435">
        <v>-40</v>
      </c>
      <c r="V3435" s="14">
        <v>60</v>
      </c>
      <c r="W3435" s="14" t="str">
        <f t="shared" si="120"/>
        <v>-4060</v>
      </c>
      <c r="X3435" s="78">
        <f t="shared" si="119"/>
        <v>0.96052306933135945</v>
      </c>
      <c r="Y3435" s="14">
        <v>0.56365900965487026</v>
      </c>
    </row>
    <row r="3436" spans="21:25" x14ac:dyDescent="0.25">
      <c r="U3436">
        <v>-39</v>
      </c>
      <c r="V3436" s="14">
        <v>60</v>
      </c>
      <c r="W3436" s="14" t="str">
        <f t="shared" si="120"/>
        <v>-3960</v>
      </c>
      <c r="X3436" s="78">
        <f t="shared" si="119"/>
        <v>0.96150999259807546</v>
      </c>
      <c r="Y3436" s="14">
        <v>0.56423816096199064</v>
      </c>
    </row>
    <row r="3437" spans="21:25" x14ac:dyDescent="0.25">
      <c r="U3437">
        <v>-38</v>
      </c>
      <c r="V3437" s="14">
        <v>60</v>
      </c>
      <c r="W3437" s="14" t="str">
        <f t="shared" si="120"/>
        <v>-3860</v>
      </c>
      <c r="X3437" s="78">
        <f t="shared" si="119"/>
        <v>0.96249691586479147</v>
      </c>
      <c r="Y3437" s="14">
        <v>0.56481731226911092</v>
      </c>
    </row>
    <row r="3438" spans="21:25" x14ac:dyDescent="0.25">
      <c r="U3438">
        <v>-37</v>
      </c>
      <c r="V3438" s="14">
        <v>60</v>
      </c>
      <c r="W3438" s="14" t="str">
        <f t="shared" si="120"/>
        <v>-3760</v>
      </c>
      <c r="X3438" s="78">
        <f t="shared" si="119"/>
        <v>0.96348383913150748</v>
      </c>
      <c r="Y3438" s="14">
        <v>0.5653964635762313</v>
      </c>
    </row>
    <row r="3439" spans="21:25" x14ac:dyDescent="0.25">
      <c r="U3439">
        <v>-36</v>
      </c>
      <c r="V3439" s="14">
        <v>60</v>
      </c>
      <c r="W3439" s="14" t="str">
        <f t="shared" si="120"/>
        <v>-3660</v>
      </c>
      <c r="X3439" s="78">
        <f t="shared" si="119"/>
        <v>0.96447076239822349</v>
      </c>
      <c r="Y3439" s="14">
        <v>0.56597561488335157</v>
      </c>
    </row>
    <row r="3440" spans="21:25" x14ac:dyDescent="0.25">
      <c r="U3440">
        <v>-35</v>
      </c>
      <c r="V3440" s="14">
        <v>60</v>
      </c>
      <c r="W3440" s="14" t="str">
        <f t="shared" si="120"/>
        <v>-3560</v>
      </c>
      <c r="X3440" s="78">
        <f t="shared" si="119"/>
        <v>0.9654576856649395</v>
      </c>
      <c r="Y3440" s="14">
        <v>0.56655476619047196</v>
      </c>
    </row>
    <row r="3441" spans="21:25" x14ac:dyDescent="0.25">
      <c r="U3441">
        <v>-34</v>
      </c>
      <c r="V3441" s="14">
        <v>60</v>
      </c>
      <c r="W3441" s="14" t="str">
        <f t="shared" si="120"/>
        <v>-3460</v>
      </c>
      <c r="X3441" s="78">
        <f t="shared" si="119"/>
        <v>0.96644460893165551</v>
      </c>
      <c r="Y3441" s="14">
        <v>0.56713391749759223</v>
      </c>
    </row>
    <row r="3442" spans="21:25" x14ac:dyDescent="0.25">
      <c r="U3442">
        <v>-33</v>
      </c>
      <c r="V3442" s="14">
        <v>60</v>
      </c>
      <c r="W3442" s="14" t="str">
        <f t="shared" si="120"/>
        <v>-3360</v>
      </c>
      <c r="X3442" s="78">
        <f t="shared" ref="X3442:X3505" si="121">$X$153/1013.25*(1013.25+U3442)</f>
        <v>0.96743153219837152</v>
      </c>
      <c r="Y3442" s="14">
        <v>0.56771306880471262</v>
      </c>
    </row>
    <row r="3443" spans="21:25" x14ac:dyDescent="0.25">
      <c r="U3443">
        <v>-32</v>
      </c>
      <c r="V3443" s="14">
        <v>60</v>
      </c>
      <c r="W3443" s="14" t="str">
        <f t="shared" si="120"/>
        <v>-3260</v>
      </c>
      <c r="X3443" s="78">
        <f t="shared" si="121"/>
        <v>0.96841845546508754</v>
      </c>
      <c r="Y3443" s="14">
        <v>0.568292220111833</v>
      </c>
    </row>
    <row r="3444" spans="21:25" x14ac:dyDescent="0.25">
      <c r="U3444">
        <v>-31</v>
      </c>
      <c r="V3444" s="14">
        <v>60</v>
      </c>
      <c r="W3444" s="14" t="str">
        <f t="shared" si="120"/>
        <v>-3160</v>
      </c>
      <c r="X3444" s="78">
        <f t="shared" si="121"/>
        <v>0.96940537873180355</v>
      </c>
      <c r="Y3444" s="14">
        <v>0.56887137141895328</v>
      </c>
    </row>
    <row r="3445" spans="21:25" x14ac:dyDescent="0.25">
      <c r="U3445">
        <v>-30</v>
      </c>
      <c r="V3445" s="14">
        <v>60</v>
      </c>
      <c r="W3445" s="14" t="str">
        <f t="shared" si="120"/>
        <v>-3060</v>
      </c>
      <c r="X3445" s="78">
        <f t="shared" si="121"/>
        <v>0.97039230199851956</v>
      </c>
      <c r="Y3445" s="14">
        <v>0.56945052272607366</v>
      </c>
    </row>
    <row r="3446" spans="21:25" x14ac:dyDescent="0.25">
      <c r="U3446">
        <v>-29</v>
      </c>
      <c r="V3446" s="14">
        <v>60</v>
      </c>
      <c r="W3446" s="14" t="str">
        <f t="shared" si="120"/>
        <v>-2960</v>
      </c>
      <c r="X3446" s="78">
        <f t="shared" si="121"/>
        <v>0.97137922526523557</v>
      </c>
      <c r="Y3446" s="14">
        <v>0.57002967403319404</v>
      </c>
    </row>
    <row r="3447" spans="21:25" x14ac:dyDescent="0.25">
      <c r="U3447">
        <v>-28</v>
      </c>
      <c r="V3447" s="14">
        <v>60</v>
      </c>
      <c r="W3447" s="14" t="str">
        <f t="shared" si="120"/>
        <v>-2860</v>
      </c>
      <c r="X3447" s="78">
        <f t="shared" si="121"/>
        <v>0.97236614853195158</v>
      </c>
      <c r="Y3447" s="14">
        <v>0.57060882534031432</v>
      </c>
    </row>
    <row r="3448" spans="21:25" x14ac:dyDescent="0.25">
      <c r="U3448">
        <v>-27</v>
      </c>
      <c r="V3448" s="14">
        <v>60</v>
      </c>
      <c r="W3448" s="14" t="str">
        <f t="shared" si="120"/>
        <v>-2760</v>
      </c>
      <c r="X3448" s="78">
        <f t="shared" si="121"/>
        <v>0.97335307179866759</v>
      </c>
      <c r="Y3448" s="14">
        <v>0.57118797664743459</v>
      </c>
    </row>
    <row r="3449" spans="21:25" x14ac:dyDescent="0.25">
      <c r="U3449">
        <v>-26</v>
      </c>
      <c r="V3449" s="14">
        <v>60</v>
      </c>
      <c r="W3449" s="14" t="str">
        <f t="shared" si="120"/>
        <v>-2660</v>
      </c>
      <c r="X3449" s="78">
        <f t="shared" si="121"/>
        <v>0.9743399950653836</v>
      </c>
      <c r="Y3449" s="14">
        <v>0.57176712795455498</v>
      </c>
    </row>
    <row r="3450" spans="21:25" x14ac:dyDescent="0.25">
      <c r="U3450">
        <v>-25</v>
      </c>
      <c r="V3450" s="14">
        <v>60</v>
      </c>
      <c r="W3450" s="14" t="str">
        <f t="shared" si="120"/>
        <v>-2560</v>
      </c>
      <c r="X3450" s="78">
        <f t="shared" si="121"/>
        <v>0.97532691833209961</v>
      </c>
      <c r="Y3450" s="14">
        <v>0.57234627926167536</v>
      </c>
    </row>
    <row r="3451" spans="21:25" x14ac:dyDescent="0.25">
      <c r="U3451">
        <v>-24</v>
      </c>
      <c r="V3451" s="14">
        <v>60</v>
      </c>
      <c r="W3451" s="14" t="str">
        <f t="shared" si="120"/>
        <v>-2460</v>
      </c>
      <c r="X3451" s="78">
        <f t="shared" si="121"/>
        <v>0.97631384159881562</v>
      </c>
      <c r="Y3451" s="14">
        <v>0.57292543056879564</v>
      </c>
    </row>
    <row r="3452" spans="21:25" x14ac:dyDescent="0.25">
      <c r="U3452">
        <v>-23</v>
      </c>
      <c r="V3452" s="14">
        <v>60</v>
      </c>
      <c r="W3452" s="14" t="str">
        <f t="shared" si="120"/>
        <v>-2360</v>
      </c>
      <c r="X3452" s="78">
        <f t="shared" si="121"/>
        <v>0.97730076486553163</v>
      </c>
      <c r="Y3452" s="14">
        <v>0.57350458187591602</v>
      </c>
    </row>
    <row r="3453" spans="21:25" x14ac:dyDescent="0.25">
      <c r="U3453">
        <v>-22</v>
      </c>
      <c r="V3453" s="14">
        <v>60</v>
      </c>
      <c r="W3453" s="14" t="str">
        <f t="shared" si="120"/>
        <v>-2260</v>
      </c>
      <c r="X3453" s="78">
        <f t="shared" si="121"/>
        <v>0.97828768813224765</v>
      </c>
      <c r="Y3453" s="14">
        <v>0.5740837331830364</v>
      </c>
    </row>
    <row r="3454" spans="21:25" x14ac:dyDescent="0.25">
      <c r="U3454">
        <v>-21</v>
      </c>
      <c r="V3454" s="14">
        <v>60</v>
      </c>
      <c r="W3454" s="14" t="str">
        <f t="shared" si="120"/>
        <v>-2160</v>
      </c>
      <c r="X3454" s="78">
        <f t="shared" si="121"/>
        <v>0.97927461139896366</v>
      </c>
      <c r="Y3454" s="14">
        <v>0.57466288449015668</v>
      </c>
    </row>
    <row r="3455" spans="21:25" x14ac:dyDescent="0.25">
      <c r="U3455">
        <v>-20</v>
      </c>
      <c r="V3455" s="14">
        <v>60</v>
      </c>
      <c r="W3455" s="14" t="str">
        <f t="shared" si="120"/>
        <v>-2060</v>
      </c>
      <c r="X3455" s="78">
        <f t="shared" si="121"/>
        <v>0.98026153466567967</v>
      </c>
      <c r="Y3455" s="14">
        <v>0.57524203579727706</v>
      </c>
    </row>
    <row r="3456" spans="21:25" x14ac:dyDescent="0.25">
      <c r="U3456">
        <v>-19</v>
      </c>
      <c r="V3456" s="14">
        <v>60</v>
      </c>
      <c r="W3456" s="14" t="str">
        <f t="shared" si="120"/>
        <v>-1960</v>
      </c>
      <c r="X3456" s="78">
        <f t="shared" si="121"/>
        <v>0.98124845793239568</v>
      </c>
      <c r="Y3456" s="14">
        <v>0.57582118710439734</v>
      </c>
    </row>
    <row r="3457" spans="21:25" x14ac:dyDescent="0.25">
      <c r="U3457">
        <v>-18</v>
      </c>
      <c r="V3457" s="14">
        <v>60</v>
      </c>
      <c r="W3457" s="14" t="str">
        <f t="shared" si="120"/>
        <v>-1860</v>
      </c>
      <c r="X3457" s="78">
        <f t="shared" si="121"/>
        <v>0.98223538119911169</v>
      </c>
      <c r="Y3457" s="14">
        <v>0.57640033841151772</v>
      </c>
    </row>
    <row r="3458" spans="21:25" x14ac:dyDescent="0.25">
      <c r="U3458">
        <v>-17</v>
      </c>
      <c r="V3458" s="14">
        <v>60</v>
      </c>
      <c r="W3458" s="14" t="str">
        <f t="shared" si="120"/>
        <v>-1760</v>
      </c>
      <c r="X3458" s="78">
        <f t="shared" si="121"/>
        <v>0.9832223044658277</v>
      </c>
      <c r="Y3458" s="14">
        <v>0.57697948971863799</v>
      </c>
    </row>
    <row r="3459" spans="21:25" x14ac:dyDescent="0.25">
      <c r="U3459">
        <v>-16</v>
      </c>
      <c r="V3459" s="14">
        <v>60</v>
      </c>
      <c r="W3459" s="14" t="str">
        <f t="shared" si="120"/>
        <v>-1660</v>
      </c>
      <c r="X3459" s="78">
        <f t="shared" si="121"/>
        <v>0.98420922773254371</v>
      </c>
      <c r="Y3459" s="14">
        <v>0.57755864102575838</v>
      </c>
    </row>
    <row r="3460" spans="21:25" x14ac:dyDescent="0.25">
      <c r="U3460">
        <v>-15</v>
      </c>
      <c r="V3460" s="14">
        <v>60</v>
      </c>
      <c r="W3460" s="14" t="str">
        <f t="shared" si="120"/>
        <v>-1560</v>
      </c>
      <c r="X3460" s="78">
        <f t="shared" si="121"/>
        <v>0.98519615099925972</v>
      </c>
      <c r="Y3460" s="14">
        <v>0.57813779233287876</v>
      </c>
    </row>
    <row r="3461" spans="21:25" x14ac:dyDescent="0.25">
      <c r="U3461">
        <v>-14</v>
      </c>
      <c r="V3461" s="14">
        <v>60</v>
      </c>
      <c r="W3461" s="14" t="str">
        <f t="shared" si="120"/>
        <v>-1460</v>
      </c>
      <c r="X3461" s="78">
        <f t="shared" si="121"/>
        <v>0.98618307426597573</v>
      </c>
      <c r="Y3461" s="14">
        <v>0.57871694363999904</v>
      </c>
    </row>
    <row r="3462" spans="21:25" x14ac:dyDescent="0.25">
      <c r="U3462">
        <v>-13</v>
      </c>
      <c r="V3462" s="14">
        <v>60</v>
      </c>
      <c r="W3462" s="14" t="str">
        <f t="shared" si="120"/>
        <v>-1360</v>
      </c>
      <c r="X3462" s="78">
        <f t="shared" si="121"/>
        <v>0.98716999753269175</v>
      </c>
      <c r="Y3462" s="14">
        <v>0.57929609494711942</v>
      </c>
    </row>
    <row r="3463" spans="21:25" x14ac:dyDescent="0.25">
      <c r="U3463">
        <v>-12</v>
      </c>
      <c r="V3463" s="14">
        <v>60</v>
      </c>
      <c r="W3463" s="14" t="str">
        <f t="shared" si="120"/>
        <v>-1260</v>
      </c>
      <c r="X3463" s="78">
        <f t="shared" si="121"/>
        <v>0.98815692079940776</v>
      </c>
      <c r="Y3463" s="14">
        <v>0.5798752462542397</v>
      </c>
    </row>
    <row r="3464" spans="21:25" x14ac:dyDescent="0.25">
      <c r="U3464">
        <v>-11</v>
      </c>
      <c r="V3464" s="14">
        <v>60</v>
      </c>
      <c r="W3464" s="14" t="str">
        <f t="shared" si="120"/>
        <v>-1160</v>
      </c>
      <c r="X3464" s="78">
        <f t="shared" si="121"/>
        <v>0.98914384406612377</v>
      </c>
      <c r="Y3464" s="14">
        <v>0.58045439756136008</v>
      </c>
    </row>
    <row r="3465" spans="21:25" x14ac:dyDescent="0.25">
      <c r="U3465">
        <v>-10</v>
      </c>
      <c r="V3465" s="14">
        <v>60</v>
      </c>
      <c r="W3465" s="14" t="str">
        <f t="shared" si="120"/>
        <v>-1060</v>
      </c>
      <c r="X3465" s="78">
        <f t="shared" si="121"/>
        <v>0.99013076733283978</v>
      </c>
      <c r="Y3465" s="14">
        <v>0.58103354886848035</v>
      </c>
    </row>
    <row r="3466" spans="21:25" x14ac:dyDescent="0.25">
      <c r="U3466">
        <v>-9</v>
      </c>
      <c r="V3466" s="14">
        <v>60</v>
      </c>
      <c r="W3466" s="14" t="str">
        <f t="shared" si="120"/>
        <v>-960</v>
      </c>
      <c r="X3466" s="78">
        <f t="shared" si="121"/>
        <v>0.99111769059955579</v>
      </c>
      <c r="Y3466" s="14">
        <v>0.58161270017560074</v>
      </c>
    </row>
    <row r="3467" spans="21:25" x14ac:dyDescent="0.25">
      <c r="U3467">
        <v>-8</v>
      </c>
      <c r="V3467" s="14">
        <v>60</v>
      </c>
      <c r="W3467" s="14" t="str">
        <f t="shared" si="120"/>
        <v>-860</v>
      </c>
      <c r="X3467" s="78">
        <f t="shared" si="121"/>
        <v>0.9921046138662718</v>
      </c>
      <c r="Y3467" s="14">
        <v>0.58219185148272112</v>
      </c>
    </row>
    <row r="3468" spans="21:25" x14ac:dyDescent="0.25">
      <c r="U3468">
        <v>-7</v>
      </c>
      <c r="V3468" s="14">
        <v>60</v>
      </c>
      <c r="W3468" s="14" t="str">
        <f t="shared" si="120"/>
        <v>-760</v>
      </c>
      <c r="X3468" s="78">
        <f t="shared" si="121"/>
        <v>0.99309153713298781</v>
      </c>
      <c r="Y3468" s="14">
        <v>0.5827710027898414</v>
      </c>
    </row>
    <row r="3469" spans="21:25" x14ac:dyDescent="0.25">
      <c r="U3469">
        <v>-6</v>
      </c>
      <c r="V3469" s="14">
        <v>60</v>
      </c>
      <c r="W3469" s="14" t="str">
        <f t="shared" si="120"/>
        <v>-660</v>
      </c>
      <c r="X3469" s="78">
        <f t="shared" si="121"/>
        <v>0.99407846039970382</v>
      </c>
      <c r="Y3469" s="14">
        <v>0.58335015409696178</v>
      </c>
    </row>
    <row r="3470" spans="21:25" x14ac:dyDescent="0.25">
      <c r="U3470">
        <v>-5</v>
      </c>
      <c r="V3470" s="14">
        <v>60</v>
      </c>
      <c r="W3470" s="14" t="str">
        <f t="shared" si="120"/>
        <v>-560</v>
      </c>
      <c r="X3470" s="78">
        <f t="shared" si="121"/>
        <v>0.99506538366641994</v>
      </c>
      <c r="Y3470" s="14">
        <v>0.58392930540408217</v>
      </c>
    </row>
    <row r="3471" spans="21:25" x14ac:dyDescent="0.25">
      <c r="U3471">
        <v>-4</v>
      </c>
      <c r="V3471" s="14">
        <v>60</v>
      </c>
      <c r="W3471" s="14" t="str">
        <f t="shared" si="120"/>
        <v>-460</v>
      </c>
      <c r="X3471" s="78">
        <f t="shared" si="121"/>
        <v>0.99605230693313596</v>
      </c>
      <c r="Y3471" s="14">
        <v>0.58450845671120255</v>
      </c>
    </row>
    <row r="3472" spans="21:25" x14ac:dyDescent="0.25">
      <c r="U3472">
        <v>-3</v>
      </c>
      <c r="V3472" s="14">
        <v>60</v>
      </c>
      <c r="W3472" s="14" t="str">
        <f t="shared" si="120"/>
        <v>-360</v>
      </c>
      <c r="X3472" s="78">
        <f t="shared" si="121"/>
        <v>0.99703923019985197</v>
      </c>
      <c r="Y3472" s="14">
        <v>0.58508760801832282</v>
      </c>
    </row>
    <row r="3473" spans="21:25" x14ac:dyDescent="0.25">
      <c r="U3473">
        <v>-2</v>
      </c>
      <c r="V3473" s="14">
        <v>60</v>
      </c>
      <c r="W3473" s="14" t="str">
        <f t="shared" si="120"/>
        <v>-260</v>
      </c>
      <c r="X3473" s="78">
        <f t="shared" si="121"/>
        <v>0.99802615346656798</v>
      </c>
      <c r="Y3473" s="14">
        <v>0.58566675932544321</v>
      </c>
    </row>
    <row r="3474" spans="21:25" x14ac:dyDescent="0.25">
      <c r="U3474">
        <v>-1</v>
      </c>
      <c r="V3474" s="14">
        <v>60</v>
      </c>
      <c r="W3474" s="14" t="str">
        <f t="shared" si="120"/>
        <v>-160</v>
      </c>
      <c r="X3474" s="78">
        <f t="shared" si="121"/>
        <v>0.99901307673328399</v>
      </c>
      <c r="Y3474" s="14">
        <v>0.58624591063256348</v>
      </c>
    </row>
    <row r="3475" spans="21:25" x14ac:dyDescent="0.25">
      <c r="U3475">
        <v>0</v>
      </c>
      <c r="V3475" s="14">
        <v>60</v>
      </c>
      <c r="W3475" s="14" t="str">
        <f t="shared" si="120"/>
        <v>060</v>
      </c>
      <c r="X3475" s="78">
        <f t="shared" si="121"/>
        <v>1</v>
      </c>
      <c r="Y3475" s="14">
        <v>0.58682506193968387</v>
      </c>
    </row>
    <row r="3476" spans="21:25" x14ac:dyDescent="0.25">
      <c r="U3476">
        <v>0</v>
      </c>
      <c r="V3476" s="14">
        <v>60</v>
      </c>
      <c r="W3476" s="14" t="str">
        <f t="shared" si="120"/>
        <v>060</v>
      </c>
      <c r="X3476" s="78">
        <f t="shared" si="121"/>
        <v>1</v>
      </c>
      <c r="Y3476" s="14">
        <v>0.7157267779066655</v>
      </c>
    </row>
    <row r="3477" spans="21:25" x14ac:dyDescent="0.25">
      <c r="U3477">
        <v>1</v>
      </c>
      <c r="V3477" s="14">
        <v>60</v>
      </c>
      <c r="W3477" s="14" t="str">
        <f t="shared" si="120"/>
        <v>160</v>
      </c>
      <c r="X3477" s="78">
        <f t="shared" si="121"/>
        <v>1.0009869232667159</v>
      </c>
      <c r="Y3477" s="14">
        <v>0.58740421324680414</v>
      </c>
    </row>
    <row r="3478" spans="21:25" x14ac:dyDescent="0.25">
      <c r="U3478">
        <v>2</v>
      </c>
      <c r="V3478" s="14">
        <v>60</v>
      </c>
      <c r="W3478" s="14" t="str">
        <f t="shared" si="120"/>
        <v>260</v>
      </c>
      <c r="X3478" s="78">
        <f t="shared" si="121"/>
        <v>1.001973846533432</v>
      </c>
      <c r="Y3478" s="14">
        <v>0.58798336455392453</v>
      </c>
    </row>
    <row r="3479" spans="21:25" x14ac:dyDescent="0.25">
      <c r="U3479">
        <v>3</v>
      </c>
      <c r="V3479" s="14">
        <v>60</v>
      </c>
      <c r="W3479" s="14" t="str">
        <f t="shared" si="120"/>
        <v>360</v>
      </c>
      <c r="X3479" s="78">
        <f t="shared" si="121"/>
        <v>1.0029607698001479</v>
      </c>
      <c r="Y3479" s="14">
        <v>0.5885625158610448</v>
      </c>
    </row>
    <row r="3480" spans="21:25" x14ac:dyDescent="0.25">
      <c r="U3480">
        <v>4</v>
      </c>
      <c r="V3480" s="14">
        <v>60</v>
      </c>
      <c r="W3480" s="14" t="str">
        <f t="shared" si="120"/>
        <v>460</v>
      </c>
      <c r="X3480" s="78">
        <f t="shared" si="121"/>
        <v>1.003947693066864</v>
      </c>
      <c r="Y3480" s="14">
        <v>0.5891416671681653</v>
      </c>
    </row>
    <row r="3481" spans="21:25" x14ac:dyDescent="0.25">
      <c r="U3481">
        <v>5</v>
      </c>
      <c r="V3481" s="14">
        <v>60</v>
      </c>
      <c r="W3481" s="14" t="str">
        <f t="shared" si="120"/>
        <v>560</v>
      </c>
      <c r="X3481" s="78">
        <f t="shared" si="121"/>
        <v>1.0049346163335799</v>
      </c>
      <c r="Y3481" s="14">
        <v>0.58972081847528546</v>
      </c>
    </row>
    <row r="3482" spans="21:25" x14ac:dyDescent="0.25">
      <c r="U3482">
        <v>6</v>
      </c>
      <c r="V3482" s="14">
        <v>60</v>
      </c>
      <c r="W3482" s="14" t="str">
        <f t="shared" ref="W3482:W3545" si="122">U3482&amp;V3482</f>
        <v>660</v>
      </c>
      <c r="X3482" s="78">
        <f t="shared" si="121"/>
        <v>1.0059215396002961</v>
      </c>
      <c r="Y3482" s="14">
        <v>0.59029996978240595</v>
      </c>
    </row>
    <row r="3483" spans="21:25" x14ac:dyDescent="0.25">
      <c r="U3483">
        <v>7</v>
      </c>
      <c r="V3483" s="14">
        <v>60</v>
      </c>
      <c r="W3483" s="14" t="str">
        <f t="shared" si="122"/>
        <v>760</v>
      </c>
      <c r="X3483" s="78">
        <f t="shared" si="121"/>
        <v>1.006908462867012</v>
      </c>
      <c r="Y3483" s="14">
        <v>0.59087912108952623</v>
      </c>
    </row>
    <row r="3484" spans="21:25" x14ac:dyDescent="0.25">
      <c r="U3484">
        <v>8</v>
      </c>
      <c r="V3484" s="14">
        <v>60</v>
      </c>
      <c r="W3484" s="14" t="str">
        <f t="shared" si="122"/>
        <v>860</v>
      </c>
      <c r="X3484" s="78">
        <f t="shared" si="121"/>
        <v>1.0078953861337281</v>
      </c>
      <c r="Y3484" s="14">
        <v>0.5914582723966465</v>
      </c>
    </row>
    <row r="3485" spans="21:25" x14ac:dyDescent="0.25">
      <c r="U3485">
        <v>9</v>
      </c>
      <c r="V3485" s="14">
        <v>60</v>
      </c>
      <c r="W3485" s="14" t="str">
        <f t="shared" si="122"/>
        <v>960</v>
      </c>
      <c r="X3485" s="78">
        <f t="shared" si="121"/>
        <v>1.008882309400444</v>
      </c>
      <c r="Y3485" s="14">
        <v>0.59203742370376689</v>
      </c>
    </row>
    <row r="3486" spans="21:25" x14ac:dyDescent="0.25">
      <c r="U3486">
        <v>10</v>
      </c>
      <c r="V3486" s="14">
        <v>60</v>
      </c>
      <c r="W3486" s="14" t="str">
        <f t="shared" si="122"/>
        <v>1060</v>
      </c>
      <c r="X3486" s="78">
        <f t="shared" si="121"/>
        <v>1.0098692326671601</v>
      </c>
      <c r="Y3486" s="14">
        <v>0.59261657501088716</v>
      </c>
    </row>
    <row r="3487" spans="21:25" x14ac:dyDescent="0.25">
      <c r="U3487">
        <v>11</v>
      </c>
      <c r="V3487" s="14">
        <v>60</v>
      </c>
      <c r="W3487" s="14" t="str">
        <f t="shared" si="122"/>
        <v>1160</v>
      </c>
      <c r="X3487" s="78">
        <f t="shared" si="121"/>
        <v>1.010856155933876</v>
      </c>
      <c r="Y3487" s="14">
        <v>0.59319572631800754</v>
      </c>
    </row>
    <row r="3488" spans="21:25" x14ac:dyDescent="0.25">
      <c r="U3488">
        <v>12</v>
      </c>
      <c r="V3488" s="14">
        <v>60</v>
      </c>
      <c r="W3488" s="14" t="str">
        <f t="shared" si="122"/>
        <v>1260</v>
      </c>
      <c r="X3488" s="78">
        <f t="shared" si="121"/>
        <v>1.0118430792005921</v>
      </c>
      <c r="Y3488" s="14">
        <v>0.59377487762512793</v>
      </c>
    </row>
    <row r="3489" spans="21:25" x14ac:dyDescent="0.25">
      <c r="U3489">
        <v>13</v>
      </c>
      <c r="V3489" s="14">
        <v>60</v>
      </c>
      <c r="W3489" s="14" t="str">
        <f t="shared" si="122"/>
        <v>1360</v>
      </c>
      <c r="X3489" s="78">
        <f t="shared" si="121"/>
        <v>1.012830002467308</v>
      </c>
      <c r="Y3489" s="14">
        <v>0.59435402893224809</v>
      </c>
    </row>
    <row r="3490" spans="21:25" x14ac:dyDescent="0.25">
      <c r="U3490">
        <v>14</v>
      </c>
      <c r="V3490" s="14">
        <v>60</v>
      </c>
      <c r="W3490" s="14" t="str">
        <f t="shared" si="122"/>
        <v>1460</v>
      </c>
      <c r="X3490" s="78">
        <f t="shared" si="121"/>
        <v>1.0138169257340242</v>
      </c>
      <c r="Y3490" s="14">
        <v>0.59493318023936859</v>
      </c>
    </row>
    <row r="3491" spans="21:25" x14ac:dyDescent="0.25">
      <c r="U3491">
        <v>15</v>
      </c>
      <c r="V3491" s="14">
        <v>60</v>
      </c>
      <c r="W3491" s="14" t="str">
        <f t="shared" si="122"/>
        <v>1560</v>
      </c>
      <c r="X3491" s="78">
        <f t="shared" si="121"/>
        <v>1.0148038490007401</v>
      </c>
      <c r="Y3491" s="14">
        <v>0.59551233154648886</v>
      </c>
    </row>
    <row r="3492" spans="21:25" x14ac:dyDescent="0.25">
      <c r="U3492">
        <v>16</v>
      </c>
      <c r="V3492" s="14">
        <v>60</v>
      </c>
      <c r="W3492" s="14" t="str">
        <f t="shared" si="122"/>
        <v>1660</v>
      </c>
      <c r="X3492" s="78">
        <f t="shared" si="121"/>
        <v>1.0157907722674562</v>
      </c>
      <c r="Y3492" s="14">
        <v>0.59609148285360924</v>
      </c>
    </row>
    <row r="3493" spans="21:25" x14ac:dyDescent="0.25">
      <c r="U3493">
        <v>17</v>
      </c>
      <c r="V3493" s="14">
        <v>60</v>
      </c>
      <c r="W3493" s="14" t="str">
        <f t="shared" si="122"/>
        <v>1760</v>
      </c>
      <c r="X3493" s="78">
        <f t="shared" si="121"/>
        <v>1.0167776955341721</v>
      </c>
      <c r="Y3493" s="14">
        <v>0.59667063416072952</v>
      </c>
    </row>
    <row r="3494" spans="21:25" x14ac:dyDescent="0.25">
      <c r="U3494">
        <v>18</v>
      </c>
      <c r="V3494" s="14">
        <v>60</v>
      </c>
      <c r="W3494" s="14" t="str">
        <f t="shared" si="122"/>
        <v>1860</v>
      </c>
      <c r="X3494" s="78">
        <f t="shared" si="121"/>
        <v>1.0177646188008882</v>
      </c>
      <c r="Y3494" s="14">
        <v>0.59724978546785001</v>
      </c>
    </row>
    <row r="3495" spans="21:25" x14ac:dyDescent="0.25">
      <c r="U3495">
        <v>19</v>
      </c>
      <c r="V3495" s="14">
        <v>60</v>
      </c>
      <c r="W3495" s="14" t="str">
        <f t="shared" si="122"/>
        <v>1960</v>
      </c>
      <c r="X3495" s="78">
        <f t="shared" si="121"/>
        <v>1.0187515420676041</v>
      </c>
      <c r="Y3495" s="14">
        <v>0.59782893677497018</v>
      </c>
    </row>
    <row r="3496" spans="21:25" x14ac:dyDescent="0.25">
      <c r="U3496">
        <v>20</v>
      </c>
      <c r="V3496" s="14">
        <v>60</v>
      </c>
      <c r="W3496" s="14" t="str">
        <f t="shared" si="122"/>
        <v>2060</v>
      </c>
      <c r="X3496" s="78">
        <f t="shared" si="121"/>
        <v>1.0197384653343202</v>
      </c>
      <c r="Y3496" s="14">
        <v>0.59840808808209067</v>
      </c>
    </row>
    <row r="3497" spans="21:25" x14ac:dyDescent="0.25">
      <c r="U3497">
        <v>21</v>
      </c>
      <c r="V3497" s="14">
        <v>60</v>
      </c>
      <c r="W3497" s="14" t="str">
        <f t="shared" si="122"/>
        <v>2160</v>
      </c>
      <c r="X3497" s="78">
        <f t="shared" si="121"/>
        <v>1.0207253886010361</v>
      </c>
      <c r="Y3497" s="14">
        <v>0.59898723938921095</v>
      </c>
    </row>
    <row r="3498" spans="21:25" x14ac:dyDescent="0.25">
      <c r="U3498">
        <v>22</v>
      </c>
      <c r="V3498" s="14">
        <v>60</v>
      </c>
      <c r="W3498" s="14" t="str">
        <f t="shared" si="122"/>
        <v>2260</v>
      </c>
      <c r="X3498" s="78">
        <f t="shared" si="121"/>
        <v>1.0217123118677522</v>
      </c>
      <c r="Y3498" s="14">
        <v>0.59956639069633122</v>
      </c>
    </row>
    <row r="3499" spans="21:25" x14ac:dyDescent="0.25">
      <c r="U3499">
        <v>23</v>
      </c>
      <c r="V3499" s="14">
        <v>60</v>
      </c>
      <c r="W3499" s="14" t="str">
        <f t="shared" si="122"/>
        <v>2360</v>
      </c>
      <c r="X3499" s="78">
        <f t="shared" si="121"/>
        <v>1.0226992351344681</v>
      </c>
      <c r="Y3499" s="14">
        <v>0.6001455420034516</v>
      </c>
    </row>
    <row r="3500" spans="21:25" x14ac:dyDescent="0.25">
      <c r="U3500">
        <v>24</v>
      </c>
      <c r="V3500" s="14">
        <v>60</v>
      </c>
      <c r="W3500" s="14" t="str">
        <f t="shared" si="122"/>
        <v>2460</v>
      </c>
      <c r="X3500" s="78">
        <f t="shared" si="121"/>
        <v>1.0236861584011843</v>
      </c>
      <c r="Y3500" s="14">
        <v>0.60072469331057199</v>
      </c>
    </row>
    <row r="3501" spans="21:25" x14ac:dyDescent="0.25">
      <c r="U3501">
        <v>25</v>
      </c>
      <c r="V3501" s="14">
        <v>60</v>
      </c>
      <c r="W3501" s="14" t="str">
        <f t="shared" si="122"/>
        <v>2560</v>
      </c>
      <c r="X3501" s="78">
        <f t="shared" si="121"/>
        <v>1.0246730816679002</v>
      </c>
      <c r="Y3501" s="14">
        <v>0.60130384461769226</v>
      </c>
    </row>
    <row r="3502" spans="21:25" x14ac:dyDescent="0.25">
      <c r="U3502">
        <v>26</v>
      </c>
      <c r="V3502" s="14">
        <v>60</v>
      </c>
      <c r="W3502" s="14" t="str">
        <f t="shared" si="122"/>
        <v>2660</v>
      </c>
      <c r="X3502" s="78">
        <f t="shared" si="121"/>
        <v>1.0256600049346163</v>
      </c>
      <c r="Y3502" s="14">
        <v>0.60188299592481265</v>
      </c>
    </row>
    <row r="3503" spans="21:25" x14ac:dyDescent="0.25">
      <c r="U3503">
        <v>27</v>
      </c>
      <c r="V3503" s="14">
        <v>60</v>
      </c>
      <c r="W3503" s="14" t="str">
        <f t="shared" si="122"/>
        <v>2760</v>
      </c>
      <c r="X3503" s="78">
        <f t="shared" si="121"/>
        <v>1.0266469282013324</v>
      </c>
      <c r="Y3503" s="14">
        <v>0.60246214723193303</v>
      </c>
    </row>
    <row r="3504" spans="21:25" x14ac:dyDescent="0.25">
      <c r="U3504">
        <v>28</v>
      </c>
      <c r="V3504" s="14">
        <v>60</v>
      </c>
      <c r="W3504" s="14" t="str">
        <f t="shared" si="122"/>
        <v>2860</v>
      </c>
      <c r="X3504" s="78">
        <f t="shared" si="121"/>
        <v>1.0276338514680483</v>
      </c>
      <c r="Y3504" s="14">
        <v>0.60304129853905331</v>
      </c>
    </row>
    <row r="3505" spans="21:25" x14ac:dyDescent="0.25">
      <c r="U3505">
        <v>29</v>
      </c>
      <c r="V3505" s="14">
        <v>60</v>
      </c>
      <c r="W3505" s="14" t="str">
        <f t="shared" si="122"/>
        <v>2960</v>
      </c>
      <c r="X3505" s="78">
        <f t="shared" si="121"/>
        <v>1.0286207747347644</v>
      </c>
      <c r="Y3505" s="14">
        <v>0.6036204498461738</v>
      </c>
    </row>
    <row r="3506" spans="21:25" x14ac:dyDescent="0.25">
      <c r="U3506">
        <v>30</v>
      </c>
      <c r="V3506" s="14">
        <v>60</v>
      </c>
      <c r="W3506" s="14" t="str">
        <f t="shared" si="122"/>
        <v>3060</v>
      </c>
      <c r="X3506" s="78">
        <f t="shared" ref="X3506:X3569" si="123">$X$153/1013.25*(1013.25+U3506)</f>
        <v>1.0296076980014803</v>
      </c>
      <c r="Y3506" s="14">
        <v>0.60419960115329396</v>
      </c>
    </row>
    <row r="3507" spans="21:25" x14ac:dyDescent="0.25">
      <c r="U3507">
        <v>31</v>
      </c>
      <c r="V3507" s="14">
        <v>60</v>
      </c>
      <c r="W3507" s="14" t="str">
        <f t="shared" si="122"/>
        <v>3160</v>
      </c>
      <c r="X3507" s="78">
        <f t="shared" si="123"/>
        <v>1.0305946212681965</v>
      </c>
      <c r="Y3507" s="14">
        <v>0.60477875246041435</v>
      </c>
    </row>
    <row r="3508" spans="21:25" x14ac:dyDescent="0.25">
      <c r="U3508">
        <v>32</v>
      </c>
      <c r="V3508" s="14">
        <v>60</v>
      </c>
      <c r="W3508" s="14" t="str">
        <f t="shared" si="122"/>
        <v>3260</v>
      </c>
      <c r="X3508" s="78">
        <f t="shared" si="123"/>
        <v>1.0315815445349124</v>
      </c>
      <c r="Y3508" s="14">
        <v>0.60535790376753473</v>
      </c>
    </row>
    <row r="3509" spans="21:25" x14ac:dyDescent="0.25">
      <c r="U3509">
        <v>33</v>
      </c>
      <c r="V3509" s="14">
        <v>60</v>
      </c>
      <c r="W3509" s="14" t="str">
        <f t="shared" si="122"/>
        <v>3360</v>
      </c>
      <c r="X3509" s="78">
        <f t="shared" si="123"/>
        <v>1.0325684678016285</v>
      </c>
      <c r="Y3509" s="14">
        <v>0.60593705507465501</v>
      </c>
    </row>
    <row r="3510" spans="21:25" x14ac:dyDescent="0.25">
      <c r="U3510">
        <v>34</v>
      </c>
      <c r="V3510" s="14">
        <v>60</v>
      </c>
      <c r="W3510" s="14" t="str">
        <f t="shared" si="122"/>
        <v>3460</v>
      </c>
      <c r="X3510" s="78">
        <f t="shared" si="123"/>
        <v>1.0335553910683444</v>
      </c>
      <c r="Y3510" s="14">
        <v>0.60651620638177539</v>
      </c>
    </row>
    <row r="3511" spans="21:25" x14ac:dyDescent="0.25">
      <c r="U3511">
        <v>35</v>
      </c>
      <c r="V3511" s="14">
        <v>60</v>
      </c>
      <c r="W3511" s="14" t="str">
        <f t="shared" si="122"/>
        <v>3560</v>
      </c>
      <c r="X3511" s="78">
        <f t="shared" si="123"/>
        <v>1.0345423143350605</v>
      </c>
      <c r="Y3511" s="14">
        <v>0.60709535768889578</v>
      </c>
    </row>
    <row r="3512" spans="21:25" x14ac:dyDescent="0.25">
      <c r="U3512">
        <v>36</v>
      </c>
      <c r="V3512" s="14">
        <v>60</v>
      </c>
      <c r="W3512" s="14" t="str">
        <f t="shared" si="122"/>
        <v>3660</v>
      </c>
      <c r="X3512" s="78">
        <f t="shared" si="123"/>
        <v>1.0355292376017764</v>
      </c>
      <c r="Y3512" s="14">
        <v>0.60767450899601605</v>
      </c>
    </row>
    <row r="3513" spans="21:25" x14ac:dyDescent="0.25">
      <c r="U3513">
        <v>37</v>
      </c>
      <c r="V3513" s="14">
        <v>60</v>
      </c>
      <c r="W3513" s="14" t="str">
        <f t="shared" si="122"/>
        <v>3760</v>
      </c>
      <c r="X3513" s="78">
        <f t="shared" si="123"/>
        <v>1.0365161608684925</v>
      </c>
      <c r="Y3513" s="14">
        <v>0.60825366030313643</v>
      </c>
    </row>
    <row r="3514" spans="21:25" x14ac:dyDescent="0.25">
      <c r="U3514">
        <v>38</v>
      </c>
      <c r="V3514" s="14">
        <v>60</v>
      </c>
      <c r="W3514" s="14" t="str">
        <f t="shared" si="122"/>
        <v>3860</v>
      </c>
      <c r="X3514" s="78">
        <f t="shared" si="123"/>
        <v>1.0375030841352084</v>
      </c>
      <c r="Y3514" s="14">
        <v>0.60883281161025682</v>
      </c>
    </row>
    <row r="3515" spans="21:25" x14ac:dyDescent="0.25">
      <c r="U3515">
        <v>39</v>
      </c>
      <c r="V3515" s="14">
        <v>60</v>
      </c>
      <c r="W3515" s="14" t="str">
        <f t="shared" si="122"/>
        <v>3960</v>
      </c>
      <c r="X3515" s="78">
        <f t="shared" si="123"/>
        <v>1.0384900074019245</v>
      </c>
      <c r="Y3515" s="14">
        <v>0.60941196291737709</v>
      </c>
    </row>
    <row r="3516" spans="21:25" x14ac:dyDescent="0.25">
      <c r="U3516">
        <v>40</v>
      </c>
      <c r="V3516" s="14">
        <v>60</v>
      </c>
      <c r="W3516" s="14" t="str">
        <f t="shared" si="122"/>
        <v>4060</v>
      </c>
      <c r="X3516" s="78">
        <f t="shared" si="123"/>
        <v>1.0394769306686404</v>
      </c>
      <c r="Y3516" s="14">
        <v>0.60999111422449737</v>
      </c>
    </row>
    <row r="3517" spans="21:25" x14ac:dyDescent="0.25">
      <c r="U3517">
        <v>41</v>
      </c>
      <c r="V3517" s="14">
        <v>60</v>
      </c>
      <c r="W3517" s="14" t="str">
        <f t="shared" si="122"/>
        <v>4160</v>
      </c>
      <c r="X3517" s="78">
        <f t="shared" si="123"/>
        <v>1.0404638539353566</v>
      </c>
      <c r="Y3517" s="14">
        <v>0.61057026553161786</v>
      </c>
    </row>
    <row r="3518" spans="21:25" x14ac:dyDescent="0.25">
      <c r="U3518">
        <v>42</v>
      </c>
      <c r="V3518" s="14">
        <v>60</v>
      </c>
      <c r="W3518" s="14" t="str">
        <f t="shared" si="122"/>
        <v>4260</v>
      </c>
      <c r="X3518" s="78">
        <f t="shared" si="123"/>
        <v>1.0414507772020725</v>
      </c>
      <c r="Y3518" s="14">
        <v>0.61114941683873802</v>
      </c>
    </row>
    <row r="3519" spans="21:25" x14ac:dyDescent="0.25">
      <c r="U3519">
        <v>43</v>
      </c>
      <c r="V3519" s="14">
        <v>60</v>
      </c>
      <c r="W3519" s="14" t="str">
        <f t="shared" si="122"/>
        <v>4360</v>
      </c>
      <c r="X3519" s="78">
        <f t="shared" si="123"/>
        <v>1.0424377004687886</v>
      </c>
      <c r="Y3519" s="14">
        <v>0.61172856814585852</v>
      </c>
    </row>
    <row r="3520" spans="21:25" x14ac:dyDescent="0.25">
      <c r="U3520">
        <v>44</v>
      </c>
      <c r="V3520" s="14">
        <v>60</v>
      </c>
      <c r="W3520" s="14" t="str">
        <f t="shared" si="122"/>
        <v>4460</v>
      </c>
      <c r="X3520" s="78">
        <f t="shared" si="123"/>
        <v>1.0434246237355045</v>
      </c>
      <c r="Y3520" s="14">
        <v>0.61230771945297868</v>
      </c>
    </row>
    <row r="3521" spans="21:25" x14ac:dyDescent="0.25">
      <c r="U3521">
        <v>45</v>
      </c>
      <c r="V3521" s="14">
        <v>60</v>
      </c>
      <c r="W3521" s="14" t="str">
        <f t="shared" si="122"/>
        <v>4560</v>
      </c>
      <c r="X3521" s="78">
        <f t="shared" si="123"/>
        <v>1.0444115470022206</v>
      </c>
      <c r="Y3521" s="14">
        <v>0.61288687076009918</v>
      </c>
    </row>
    <row r="3522" spans="21:25" x14ac:dyDescent="0.25">
      <c r="U3522">
        <v>46</v>
      </c>
      <c r="V3522" s="14">
        <v>60</v>
      </c>
      <c r="W3522" s="14" t="str">
        <f t="shared" si="122"/>
        <v>4660</v>
      </c>
      <c r="X3522" s="78">
        <f t="shared" si="123"/>
        <v>1.0453984702689365</v>
      </c>
      <c r="Y3522" s="14">
        <v>0.61346602206721945</v>
      </c>
    </row>
    <row r="3523" spans="21:25" x14ac:dyDescent="0.25">
      <c r="U3523">
        <v>47</v>
      </c>
      <c r="V3523" s="14">
        <v>60</v>
      </c>
      <c r="W3523" s="14" t="str">
        <f t="shared" si="122"/>
        <v>4760</v>
      </c>
      <c r="X3523" s="78">
        <f t="shared" si="123"/>
        <v>1.0463853935356526</v>
      </c>
      <c r="Y3523" s="14">
        <v>0.61404517337433973</v>
      </c>
    </row>
    <row r="3524" spans="21:25" x14ac:dyDescent="0.25">
      <c r="U3524">
        <v>48</v>
      </c>
      <c r="V3524" s="14">
        <v>60</v>
      </c>
      <c r="W3524" s="14" t="str">
        <f t="shared" si="122"/>
        <v>4860</v>
      </c>
      <c r="X3524" s="78">
        <f t="shared" si="123"/>
        <v>1.0473723168023685</v>
      </c>
      <c r="Y3524" s="14">
        <v>0.61462432468146011</v>
      </c>
    </row>
    <row r="3525" spans="21:25" x14ac:dyDescent="0.25">
      <c r="U3525">
        <v>49</v>
      </c>
      <c r="V3525" s="14">
        <v>60</v>
      </c>
      <c r="W3525" s="14" t="str">
        <f t="shared" si="122"/>
        <v>4960</v>
      </c>
      <c r="X3525" s="78">
        <f t="shared" si="123"/>
        <v>1.0483592400690847</v>
      </c>
      <c r="Y3525" s="14">
        <v>0.61520347598858049</v>
      </c>
    </row>
    <row r="3526" spans="21:25" x14ac:dyDescent="0.25">
      <c r="U3526">
        <v>50</v>
      </c>
      <c r="V3526" s="14">
        <v>60</v>
      </c>
      <c r="W3526" s="14" t="str">
        <f t="shared" si="122"/>
        <v>5060</v>
      </c>
      <c r="X3526" s="78">
        <f t="shared" si="123"/>
        <v>1.0493461633358006</v>
      </c>
      <c r="Y3526" s="14">
        <v>0.61578262729570077</v>
      </c>
    </row>
    <row r="3527" spans="21:25" x14ac:dyDescent="0.25">
      <c r="U3527">
        <v>51</v>
      </c>
      <c r="V3527" s="14">
        <v>60</v>
      </c>
      <c r="W3527" s="14" t="str">
        <f t="shared" si="122"/>
        <v>5160</v>
      </c>
      <c r="X3527" s="78">
        <f t="shared" si="123"/>
        <v>1.0503330866025167</v>
      </c>
      <c r="Y3527" s="14">
        <v>0.61636177860282115</v>
      </c>
    </row>
    <row r="3528" spans="21:25" x14ac:dyDescent="0.25">
      <c r="U3528">
        <v>52</v>
      </c>
      <c r="V3528" s="14">
        <v>60</v>
      </c>
      <c r="W3528" s="14" t="str">
        <f t="shared" si="122"/>
        <v>5260</v>
      </c>
      <c r="X3528" s="78">
        <f t="shared" si="123"/>
        <v>1.0513200098692326</v>
      </c>
      <c r="Y3528" s="14">
        <v>0.61694092990994154</v>
      </c>
    </row>
    <row r="3529" spans="21:25" x14ac:dyDescent="0.25">
      <c r="U3529">
        <v>53</v>
      </c>
      <c r="V3529" s="14">
        <v>60</v>
      </c>
      <c r="W3529" s="14" t="str">
        <f t="shared" si="122"/>
        <v>5360</v>
      </c>
      <c r="X3529" s="78">
        <f t="shared" si="123"/>
        <v>1.0523069331359487</v>
      </c>
      <c r="Y3529" s="14">
        <v>0.61752008121706181</v>
      </c>
    </row>
    <row r="3530" spans="21:25" x14ac:dyDescent="0.25">
      <c r="U3530">
        <v>54</v>
      </c>
      <c r="V3530" s="14">
        <v>60</v>
      </c>
      <c r="W3530" s="14" t="str">
        <f t="shared" si="122"/>
        <v>5460</v>
      </c>
      <c r="X3530" s="78">
        <f t="shared" si="123"/>
        <v>1.0532938564026646</v>
      </c>
      <c r="Y3530" s="14">
        <v>0.61809923252418209</v>
      </c>
    </row>
    <row r="3531" spans="21:25" x14ac:dyDescent="0.25">
      <c r="U3531">
        <v>55</v>
      </c>
      <c r="V3531" s="14">
        <v>60</v>
      </c>
      <c r="W3531" s="14" t="str">
        <f t="shared" si="122"/>
        <v>5560</v>
      </c>
      <c r="X3531" s="78">
        <f t="shared" si="123"/>
        <v>1.0542807796693807</v>
      </c>
      <c r="Y3531" s="14">
        <v>0.61867838383130258</v>
      </c>
    </row>
    <row r="3532" spans="21:25" x14ac:dyDescent="0.25">
      <c r="U3532">
        <v>56</v>
      </c>
      <c r="V3532" s="14">
        <v>60</v>
      </c>
      <c r="W3532" s="14" t="str">
        <f t="shared" si="122"/>
        <v>5660</v>
      </c>
      <c r="X3532" s="78">
        <f t="shared" si="123"/>
        <v>1.0552677029360966</v>
      </c>
      <c r="Y3532" s="14">
        <v>0.61925753513842274</v>
      </c>
    </row>
    <row r="3533" spans="21:25" x14ac:dyDescent="0.25">
      <c r="U3533">
        <v>57</v>
      </c>
      <c r="V3533" s="14">
        <v>60</v>
      </c>
      <c r="W3533" s="14" t="str">
        <f t="shared" si="122"/>
        <v>5760</v>
      </c>
      <c r="X3533" s="78">
        <f t="shared" si="123"/>
        <v>1.0562546262028127</v>
      </c>
      <c r="Y3533" s="14">
        <v>0.61983668644554324</v>
      </c>
    </row>
    <row r="3534" spans="21:25" x14ac:dyDescent="0.25">
      <c r="U3534">
        <v>58</v>
      </c>
      <c r="V3534" s="14">
        <v>60</v>
      </c>
      <c r="W3534" s="14" t="str">
        <f t="shared" si="122"/>
        <v>5860</v>
      </c>
      <c r="X3534" s="78">
        <f t="shared" si="123"/>
        <v>1.0572415494695286</v>
      </c>
      <c r="Y3534" s="14">
        <v>0.6204158377526634</v>
      </c>
    </row>
    <row r="3535" spans="21:25" x14ac:dyDescent="0.25">
      <c r="U3535">
        <v>59</v>
      </c>
      <c r="V3535" s="14">
        <v>60</v>
      </c>
      <c r="W3535" s="14" t="str">
        <f t="shared" si="122"/>
        <v>5960</v>
      </c>
      <c r="X3535" s="78">
        <f t="shared" si="123"/>
        <v>1.0582284727362448</v>
      </c>
      <c r="Y3535" s="14">
        <v>0.6209949890597839</v>
      </c>
    </row>
    <row r="3536" spans="21:25" x14ac:dyDescent="0.25">
      <c r="U3536">
        <v>60</v>
      </c>
      <c r="V3536" s="14">
        <v>60</v>
      </c>
      <c r="W3536" s="14" t="str">
        <f t="shared" si="122"/>
        <v>6060</v>
      </c>
      <c r="X3536" s="78">
        <f t="shared" si="123"/>
        <v>1.0592153960029607</v>
      </c>
      <c r="Y3536" s="14">
        <v>0.62157414036690417</v>
      </c>
    </row>
    <row r="3537" spans="21:25" x14ac:dyDescent="0.25">
      <c r="U3537">
        <v>61</v>
      </c>
      <c r="V3537" s="14">
        <v>60</v>
      </c>
      <c r="W3537" s="14" t="str">
        <f t="shared" si="122"/>
        <v>6160</v>
      </c>
      <c r="X3537" s="78">
        <f t="shared" si="123"/>
        <v>1.0602023192696768</v>
      </c>
      <c r="Y3537" s="14">
        <v>0.62215329167402444</v>
      </c>
    </row>
    <row r="3538" spans="21:25" x14ac:dyDescent="0.25">
      <c r="U3538">
        <v>62</v>
      </c>
      <c r="V3538" s="14">
        <v>60</v>
      </c>
      <c r="W3538" s="14" t="str">
        <f t="shared" si="122"/>
        <v>6260</v>
      </c>
      <c r="X3538" s="78">
        <f t="shared" si="123"/>
        <v>1.0611892425363927</v>
      </c>
      <c r="Y3538" s="14">
        <v>0.62273244298114483</v>
      </c>
    </row>
    <row r="3539" spans="21:25" x14ac:dyDescent="0.25">
      <c r="U3539">
        <v>63</v>
      </c>
      <c r="V3539" s="14">
        <v>60</v>
      </c>
      <c r="W3539" s="14" t="str">
        <f t="shared" si="122"/>
        <v>6360</v>
      </c>
      <c r="X3539" s="78">
        <f t="shared" si="123"/>
        <v>1.0621761658031088</v>
      </c>
      <c r="Y3539" s="14">
        <v>0.62331159428826521</v>
      </c>
    </row>
    <row r="3540" spans="21:25" x14ac:dyDescent="0.25">
      <c r="U3540">
        <v>64</v>
      </c>
      <c r="V3540" s="14">
        <v>60</v>
      </c>
      <c r="W3540" s="14" t="str">
        <f t="shared" si="122"/>
        <v>6460</v>
      </c>
      <c r="X3540" s="78">
        <f t="shared" si="123"/>
        <v>1.0631630890698247</v>
      </c>
      <c r="Y3540" s="14">
        <v>0.62389074559538549</v>
      </c>
    </row>
    <row r="3541" spans="21:25" x14ac:dyDescent="0.25">
      <c r="U3541">
        <v>65</v>
      </c>
      <c r="V3541" s="14">
        <v>60</v>
      </c>
      <c r="W3541" s="14" t="str">
        <f t="shared" si="122"/>
        <v>6560</v>
      </c>
      <c r="X3541" s="78">
        <f t="shared" si="123"/>
        <v>1.0641500123365408</v>
      </c>
      <c r="Y3541" s="14">
        <v>0.62446989690250587</v>
      </c>
    </row>
    <row r="3542" spans="21:25" x14ac:dyDescent="0.25">
      <c r="U3542">
        <v>66</v>
      </c>
      <c r="V3542" s="14">
        <v>60</v>
      </c>
      <c r="W3542" s="14" t="str">
        <f t="shared" si="122"/>
        <v>6660</v>
      </c>
      <c r="X3542" s="78">
        <f t="shared" si="123"/>
        <v>1.0651369356032567</v>
      </c>
      <c r="Y3542" s="14">
        <v>0.62504904820962626</v>
      </c>
    </row>
    <row r="3543" spans="21:25" x14ac:dyDescent="0.25">
      <c r="U3543">
        <v>67</v>
      </c>
      <c r="V3543" s="14">
        <v>60</v>
      </c>
      <c r="W3543" s="14" t="str">
        <f t="shared" si="122"/>
        <v>6760</v>
      </c>
      <c r="X3543" s="78">
        <f t="shared" si="123"/>
        <v>1.0661238588699729</v>
      </c>
      <c r="Y3543" s="14">
        <v>0.62562819951674653</v>
      </c>
    </row>
    <row r="3544" spans="21:25" x14ac:dyDescent="0.25">
      <c r="U3544">
        <v>68</v>
      </c>
      <c r="V3544" s="14">
        <v>60</v>
      </c>
      <c r="W3544" s="14" t="str">
        <f t="shared" si="122"/>
        <v>6860</v>
      </c>
      <c r="X3544" s="78">
        <f t="shared" si="123"/>
        <v>1.0671107821366888</v>
      </c>
      <c r="Y3544" s="14">
        <v>0.62620735082386692</v>
      </c>
    </row>
    <row r="3545" spans="21:25" x14ac:dyDescent="0.25">
      <c r="U3545">
        <v>69</v>
      </c>
      <c r="V3545" s="14">
        <v>60</v>
      </c>
      <c r="W3545" s="14" t="str">
        <f t="shared" si="122"/>
        <v>6960</v>
      </c>
      <c r="X3545" s="78">
        <f t="shared" si="123"/>
        <v>1.0680977054034049</v>
      </c>
      <c r="Y3545" s="14">
        <v>0.6267865021309873</v>
      </c>
    </row>
    <row r="3546" spans="21:25" x14ac:dyDescent="0.25">
      <c r="U3546">
        <v>70</v>
      </c>
      <c r="V3546" s="14">
        <v>60</v>
      </c>
      <c r="W3546" s="14" t="str">
        <f t="shared" ref="W3546:W3609" si="124">U3546&amp;V3546</f>
        <v>7060</v>
      </c>
      <c r="X3546" s="78">
        <f t="shared" si="123"/>
        <v>1.0690846286701208</v>
      </c>
      <c r="Y3546" s="14">
        <v>0.62736565343810746</v>
      </c>
    </row>
    <row r="3547" spans="21:25" x14ac:dyDescent="0.25">
      <c r="U3547">
        <v>71</v>
      </c>
      <c r="V3547" s="14">
        <v>60</v>
      </c>
      <c r="W3547" s="14" t="str">
        <f t="shared" si="124"/>
        <v>7160</v>
      </c>
      <c r="X3547" s="78">
        <f t="shared" si="123"/>
        <v>1.0700715519368369</v>
      </c>
      <c r="Y3547" s="14">
        <v>0.62794480474522796</v>
      </c>
    </row>
    <row r="3548" spans="21:25" x14ac:dyDescent="0.25">
      <c r="U3548">
        <v>72</v>
      </c>
      <c r="V3548" s="14">
        <v>60</v>
      </c>
      <c r="W3548" s="14" t="str">
        <f t="shared" si="124"/>
        <v>7260</v>
      </c>
      <c r="X3548" s="78">
        <f t="shared" si="123"/>
        <v>1.0710584752035528</v>
      </c>
      <c r="Y3548" s="14">
        <v>0.62852395605234823</v>
      </c>
    </row>
    <row r="3549" spans="21:25" x14ac:dyDescent="0.25">
      <c r="U3549">
        <v>73</v>
      </c>
      <c r="V3549" s="14">
        <v>60</v>
      </c>
      <c r="W3549" s="14" t="str">
        <f t="shared" si="124"/>
        <v>7360</v>
      </c>
      <c r="X3549" s="78">
        <f t="shared" si="123"/>
        <v>1.0720453984702689</v>
      </c>
      <c r="Y3549" s="14">
        <v>0.62910310735946862</v>
      </c>
    </row>
    <row r="3550" spans="21:25" x14ac:dyDescent="0.25">
      <c r="U3550">
        <v>74</v>
      </c>
      <c r="V3550" s="14">
        <v>60</v>
      </c>
      <c r="W3550" s="14" t="str">
        <f t="shared" si="124"/>
        <v>7460</v>
      </c>
      <c r="X3550" s="78">
        <f t="shared" si="123"/>
        <v>1.0730323217369848</v>
      </c>
      <c r="Y3550" s="14">
        <v>0.62968225866658889</v>
      </c>
    </row>
    <row r="3551" spans="21:25" x14ac:dyDescent="0.25">
      <c r="U3551">
        <v>75</v>
      </c>
      <c r="V3551" s="14">
        <v>60</v>
      </c>
      <c r="W3551" s="14" t="str">
        <f t="shared" si="124"/>
        <v>7560</v>
      </c>
      <c r="X3551" s="78">
        <f t="shared" si="123"/>
        <v>1.0740192450037009</v>
      </c>
      <c r="Y3551" s="14">
        <v>0.63026140997370927</v>
      </c>
    </row>
    <row r="3552" spans="21:25" x14ac:dyDescent="0.25">
      <c r="U3552">
        <v>76</v>
      </c>
      <c r="V3552" s="14">
        <v>60</v>
      </c>
      <c r="W3552" s="14" t="str">
        <f t="shared" si="124"/>
        <v>7660</v>
      </c>
      <c r="X3552" s="78">
        <f t="shared" si="123"/>
        <v>1.0750061682704168</v>
      </c>
      <c r="Y3552" s="14">
        <v>0.63084056128082955</v>
      </c>
    </row>
    <row r="3553" spans="21:25" x14ac:dyDescent="0.25">
      <c r="U3553">
        <v>77</v>
      </c>
      <c r="V3553" s="14">
        <v>60</v>
      </c>
      <c r="W3553" s="14" t="str">
        <f t="shared" si="124"/>
        <v>7760</v>
      </c>
      <c r="X3553" s="78">
        <f t="shared" si="123"/>
        <v>1.075993091537133</v>
      </c>
      <c r="Y3553" s="14">
        <v>0.63141971258795004</v>
      </c>
    </row>
    <row r="3554" spans="21:25" x14ac:dyDescent="0.25">
      <c r="U3554">
        <v>78</v>
      </c>
      <c r="V3554" s="14">
        <v>60</v>
      </c>
      <c r="W3554" s="14" t="str">
        <f t="shared" si="124"/>
        <v>7860</v>
      </c>
      <c r="X3554" s="78">
        <f t="shared" si="123"/>
        <v>1.0769800148038489</v>
      </c>
      <c r="Y3554" s="14">
        <v>0.63199886389507021</v>
      </c>
    </row>
    <row r="3555" spans="21:25" x14ac:dyDescent="0.25">
      <c r="U3555">
        <v>79</v>
      </c>
      <c r="V3555" s="14">
        <v>60</v>
      </c>
      <c r="W3555" s="14" t="str">
        <f t="shared" si="124"/>
        <v>7960</v>
      </c>
      <c r="X3555" s="78">
        <f t="shared" si="123"/>
        <v>1.077966938070565</v>
      </c>
      <c r="Y3555" s="14">
        <v>0.63257801520219059</v>
      </c>
    </row>
    <row r="3556" spans="21:25" x14ac:dyDescent="0.25">
      <c r="U3556">
        <v>80</v>
      </c>
      <c r="V3556" s="14">
        <v>60</v>
      </c>
      <c r="W3556" s="14" t="str">
        <f t="shared" si="124"/>
        <v>8060</v>
      </c>
      <c r="X3556" s="78">
        <f t="shared" si="123"/>
        <v>1.0789538613372809</v>
      </c>
      <c r="Y3556" s="14">
        <v>0.63315716650931098</v>
      </c>
    </row>
    <row r="3557" spans="21:25" x14ac:dyDescent="0.25">
      <c r="U3557">
        <v>81</v>
      </c>
      <c r="V3557" s="14">
        <v>60</v>
      </c>
      <c r="W3557" s="14" t="str">
        <f t="shared" si="124"/>
        <v>8160</v>
      </c>
      <c r="X3557" s="78">
        <f t="shared" si="123"/>
        <v>1.079940784603997</v>
      </c>
      <c r="Y3557" s="14">
        <v>0.63373631781643125</v>
      </c>
    </row>
    <row r="3558" spans="21:25" x14ac:dyDescent="0.25">
      <c r="U3558">
        <v>82</v>
      </c>
      <c r="V3558" s="14">
        <v>60</v>
      </c>
      <c r="W3558" s="14" t="str">
        <f t="shared" si="124"/>
        <v>8260</v>
      </c>
      <c r="X3558" s="78">
        <f t="shared" si="123"/>
        <v>1.0809277078707129</v>
      </c>
      <c r="Y3558" s="14">
        <v>0.63431546912355163</v>
      </c>
    </row>
    <row r="3559" spans="21:25" x14ac:dyDescent="0.25">
      <c r="U3559">
        <v>83</v>
      </c>
      <c r="V3559" s="14">
        <v>60</v>
      </c>
      <c r="W3559" s="14" t="str">
        <f t="shared" si="124"/>
        <v>8360</v>
      </c>
      <c r="X3559" s="78">
        <f t="shared" si="123"/>
        <v>1.081914631137429</v>
      </c>
      <c r="Y3559" s="14">
        <v>0.63489462043067202</v>
      </c>
    </row>
    <row r="3560" spans="21:25" x14ac:dyDescent="0.25">
      <c r="U3560">
        <v>84</v>
      </c>
      <c r="V3560" s="14">
        <v>60</v>
      </c>
      <c r="W3560" s="14" t="str">
        <f t="shared" si="124"/>
        <v>8460</v>
      </c>
      <c r="X3560" s="78">
        <f t="shared" si="123"/>
        <v>1.0829015544041449</v>
      </c>
      <c r="Y3560" s="14">
        <v>0.63547377173779218</v>
      </c>
    </row>
    <row r="3561" spans="21:25" x14ac:dyDescent="0.25">
      <c r="U3561">
        <v>85</v>
      </c>
      <c r="V3561" s="14">
        <v>60</v>
      </c>
      <c r="W3561" s="14" t="str">
        <f t="shared" si="124"/>
        <v>8560</v>
      </c>
      <c r="X3561" s="78">
        <f t="shared" si="123"/>
        <v>1.0838884776708611</v>
      </c>
      <c r="Y3561" s="14">
        <v>0.63605292304491268</v>
      </c>
    </row>
    <row r="3562" spans="21:25" x14ac:dyDescent="0.25">
      <c r="U3562">
        <v>86</v>
      </c>
      <c r="V3562" s="14">
        <v>60</v>
      </c>
      <c r="W3562" s="14" t="str">
        <f t="shared" si="124"/>
        <v>8660</v>
      </c>
      <c r="X3562" s="78">
        <f t="shared" si="123"/>
        <v>1.084875400937577</v>
      </c>
      <c r="Y3562" s="14">
        <v>0.63663207435203295</v>
      </c>
    </row>
    <row r="3563" spans="21:25" x14ac:dyDescent="0.25">
      <c r="U3563">
        <v>87</v>
      </c>
      <c r="V3563" s="14">
        <v>60</v>
      </c>
      <c r="W3563" s="14" t="str">
        <f t="shared" si="124"/>
        <v>8760</v>
      </c>
      <c r="X3563" s="78">
        <f t="shared" si="123"/>
        <v>1.0858623242042931</v>
      </c>
      <c r="Y3563" s="14">
        <v>0.63721122565915334</v>
      </c>
    </row>
    <row r="3564" spans="21:25" x14ac:dyDescent="0.25">
      <c r="U3564">
        <v>88</v>
      </c>
      <c r="V3564" s="14">
        <v>60</v>
      </c>
      <c r="W3564" s="14" t="str">
        <f t="shared" si="124"/>
        <v>8860</v>
      </c>
      <c r="X3564" s="78">
        <f t="shared" si="123"/>
        <v>1.086849247471009</v>
      </c>
      <c r="Y3564" s="14">
        <v>0.63779037696627361</v>
      </c>
    </row>
    <row r="3565" spans="21:25" x14ac:dyDescent="0.25">
      <c r="U3565">
        <v>89</v>
      </c>
      <c r="V3565" s="14">
        <v>60</v>
      </c>
      <c r="W3565" s="14" t="str">
        <f t="shared" si="124"/>
        <v>8960</v>
      </c>
      <c r="X3565" s="78">
        <f t="shared" si="123"/>
        <v>1.0878361707377251</v>
      </c>
      <c r="Y3565" s="14">
        <v>0.6383695282733941</v>
      </c>
    </row>
    <row r="3566" spans="21:25" x14ac:dyDescent="0.25">
      <c r="U3566">
        <v>90</v>
      </c>
      <c r="V3566" s="14">
        <v>60</v>
      </c>
      <c r="W3566" s="14" t="str">
        <f t="shared" si="124"/>
        <v>9060</v>
      </c>
      <c r="X3566" s="78">
        <f t="shared" si="123"/>
        <v>1.088823094004441</v>
      </c>
      <c r="Y3566" s="14">
        <v>0.63894867958051427</v>
      </c>
    </row>
    <row r="3567" spans="21:25" x14ac:dyDescent="0.25">
      <c r="U3567">
        <v>91</v>
      </c>
      <c r="V3567" s="14">
        <v>60</v>
      </c>
      <c r="W3567" s="14" t="str">
        <f t="shared" si="124"/>
        <v>9160</v>
      </c>
      <c r="X3567" s="78">
        <f t="shared" si="123"/>
        <v>1.0898100172711571</v>
      </c>
      <c r="Y3567" s="14">
        <v>0.63952783088763476</v>
      </c>
    </row>
    <row r="3568" spans="21:25" x14ac:dyDescent="0.25">
      <c r="U3568">
        <v>92</v>
      </c>
      <c r="V3568" s="14">
        <v>60</v>
      </c>
      <c r="W3568" s="14" t="str">
        <f t="shared" si="124"/>
        <v>9260</v>
      </c>
      <c r="X3568" s="78">
        <f t="shared" si="123"/>
        <v>1.0907969405378732</v>
      </c>
      <c r="Y3568" s="14">
        <v>0.64010698219475504</v>
      </c>
    </row>
    <row r="3569" spans="21:25" x14ac:dyDescent="0.25">
      <c r="U3569">
        <v>93</v>
      </c>
      <c r="V3569" s="14">
        <v>60</v>
      </c>
      <c r="W3569" s="14" t="str">
        <f t="shared" si="124"/>
        <v>9360</v>
      </c>
      <c r="X3569" s="78">
        <f t="shared" si="123"/>
        <v>1.0917838638045891</v>
      </c>
      <c r="Y3569" s="14">
        <v>0.64068613350187542</v>
      </c>
    </row>
    <row r="3570" spans="21:25" x14ac:dyDescent="0.25">
      <c r="U3570">
        <v>94</v>
      </c>
      <c r="V3570" s="14">
        <v>60</v>
      </c>
      <c r="W3570" s="14" t="str">
        <f t="shared" si="124"/>
        <v>9460</v>
      </c>
      <c r="X3570" s="78">
        <f t="shared" ref="X3570:X3626" si="125">$X$153/1013.25*(1013.25+U3570)</f>
        <v>1.0927707870713053</v>
      </c>
      <c r="Y3570" s="14">
        <v>0.64126528480899581</v>
      </c>
    </row>
    <row r="3571" spans="21:25" x14ac:dyDescent="0.25">
      <c r="U3571">
        <v>95</v>
      </c>
      <c r="V3571" s="14">
        <v>60</v>
      </c>
      <c r="W3571" s="14" t="str">
        <f t="shared" si="124"/>
        <v>9560</v>
      </c>
      <c r="X3571" s="78">
        <f t="shared" si="125"/>
        <v>1.0937577103380212</v>
      </c>
      <c r="Y3571" s="14">
        <v>0.64184443611611597</v>
      </c>
    </row>
    <row r="3572" spans="21:25" x14ac:dyDescent="0.25">
      <c r="U3572">
        <v>96</v>
      </c>
      <c r="V3572" s="14">
        <v>60</v>
      </c>
      <c r="W3572" s="14" t="str">
        <f t="shared" si="124"/>
        <v>9660</v>
      </c>
      <c r="X3572" s="78">
        <f t="shared" si="125"/>
        <v>1.0947446336047373</v>
      </c>
      <c r="Y3572" s="14">
        <v>0.64242358742323646</v>
      </c>
    </row>
    <row r="3573" spans="21:25" x14ac:dyDescent="0.25">
      <c r="U3573">
        <v>97</v>
      </c>
      <c r="V3573" s="14">
        <v>60</v>
      </c>
      <c r="W3573" s="14" t="str">
        <f t="shared" si="124"/>
        <v>9760</v>
      </c>
      <c r="X3573" s="78">
        <f t="shared" si="125"/>
        <v>1.0957315568714532</v>
      </c>
      <c r="Y3573" s="14">
        <v>0.64300273873035674</v>
      </c>
    </row>
    <row r="3574" spans="21:25" x14ac:dyDescent="0.25">
      <c r="U3574">
        <v>98</v>
      </c>
      <c r="V3574" s="14">
        <v>60</v>
      </c>
      <c r="W3574" s="14" t="str">
        <f t="shared" si="124"/>
        <v>9860</v>
      </c>
      <c r="X3574" s="78">
        <f t="shared" si="125"/>
        <v>1.0967184801381693</v>
      </c>
      <c r="Y3574" s="14">
        <v>0.64358189003747712</v>
      </c>
    </row>
    <row r="3575" spans="21:25" x14ac:dyDescent="0.25">
      <c r="U3575">
        <v>99</v>
      </c>
      <c r="V3575" s="14">
        <v>60</v>
      </c>
      <c r="W3575" s="14" t="str">
        <f t="shared" si="124"/>
        <v>9960</v>
      </c>
      <c r="X3575" s="78">
        <f t="shared" si="125"/>
        <v>1.0977054034048852</v>
      </c>
      <c r="Y3575" s="14">
        <v>0.6441610413445974</v>
      </c>
    </row>
    <row r="3576" spans="21:25" x14ac:dyDescent="0.25">
      <c r="U3576">
        <v>100</v>
      </c>
      <c r="V3576" s="14">
        <v>60</v>
      </c>
      <c r="W3576" s="14" t="str">
        <f t="shared" si="124"/>
        <v>10060</v>
      </c>
      <c r="X3576" s="78">
        <f t="shared" si="125"/>
        <v>1.0986923266716013</v>
      </c>
      <c r="Y3576" s="14">
        <v>0.64474019265171789</v>
      </c>
    </row>
    <row r="3577" spans="21:25" x14ac:dyDescent="0.25">
      <c r="U3577">
        <v>101</v>
      </c>
      <c r="V3577" s="14">
        <v>60</v>
      </c>
      <c r="W3577" s="14" t="str">
        <f t="shared" si="124"/>
        <v>10160</v>
      </c>
      <c r="X3577" s="78">
        <f t="shared" si="125"/>
        <v>1.0996792499383172</v>
      </c>
      <c r="Y3577" s="14">
        <v>0.64531934395883805</v>
      </c>
    </row>
    <row r="3578" spans="21:25" x14ac:dyDescent="0.25">
      <c r="U3578">
        <v>102</v>
      </c>
      <c r="V3578" s="14">
        <v>60</v>
      </c>
      <c r="W3578" s="14" t="str">
        <f t="shared" si="124"/>
        <v>10260</v>
      </c>
      <c r="X3578" s="78">
        <f t="shared" si="125"/>
        <v>1.1006661732050333</v>
      </c>
      <c r="Y3578" s="14">
        <v>0.64589849526595855</v>
      </c>
    </row>
    <row r="3579" spans="21:25" x14ac:dyDescent="0.25">
      <c r="U3579">
        <v>103</v>
      </c>
      <c r="V3579" s="14">
        <v>60</v>
      </c>
      <c r="W3579" s="14" t="str">
        <f t="shared" si="124"/>
        <v>10360</v>
      </c>
      <c r="X3579" s="78">
        <f t="shared" si="125"/>
        <v>1.1016530964717492</v>
      </c>
      <c r="Y3579" s="14">
        <v>0.64647764657307882</v>
      </c>
    </row>
    <row r="3580" spans="21:25" x14ac:dyDescent="0.25">
      <c r="U3580">
        <v>104</v>
      </c>
      <c r="V3580" s="14">
        <v>60</v>
      </c>
      <c r="W3580" s="14" t="str">
        <f t="shared" si="124"/>
        <v>10460</v>
      </c>
      <c r="X3580" s="78">
        <f t="shared" si="125"/>
        <v>1.1026400197384654</v>
      </c>
      <c r="Y3580" s="14">
        <v>0.6470567978801991</v>
      </c>
    </row>
    <row r="3581" spans="21:25" x14ac:dyDescent="0.25">
      <c r="U3581">
        <v>105</v>
      </c>
      <c r="V3581" s="14">
        <v>60</v>
      </c>
      <c r="W3581" s="14" t="str">
        <f t="shared" si="124"/>
        <v>10560</v>
      </c>
      <c r="X3581" s="78">
        <f t="shared" si="125"/>
        <v>1.1036269430051813</v>
      </c>
      <c r="Y3581" s="14">
        <v>0.64763594918731948</v>
      </c>
    </row>
    <row r="3582" spans="21:25" x14ac:dyDescent="0.25">
      <c r="U3582">
        <v>106</v>
      </c>
      <c r="V3582" s="14">
        <v>60</v>
      </c>
      <c r="W3582" s="14" t="str">
        <f t="shared" si="124"/>
        <v>10660</v>
      </c>
      <c r="X3582" s="78">
        <f t="shared" si="125"/>
        <v>1.1046138662718974</v>
      </c>
      <c r="Y3582" s="14">
        <v>0.64821510049443987</v>
      </c>
    </row>
    <row r="3583" spans="21:25" x14ac:dyDescent="0.25">
      <c r="U3583">
        <v>107</v>
      </c>
      <c r="V3583" s="14">
        <v>60</v>
      </c>
      <c r="W3583" s="14" t="str">
        <f t="shared" si="124"/>
        <v>10760</v>
      </c>
      <c r="X3583" s="78">
        <f t="shared" si="125"/>
        <v>1.1056007895386133</v>
      </c>
      <c r="Y3583" s="14">
        <v>0.64879425180156014</v>
      </c>
    </row>
    <row r="3584" spans="21:25" x14ac:dyDescent="0.25">
      <c r="U3584">
        <v>108</v>
      </c>
      <c r="V3584" s="14">
        <v>60</v>
      </c>
      <c r="W3584" s="14" t="str">
        <f t="shared" si="124"/>
        <v>10860</v>
      </c>
      <c r="X3584" s="78">
        <f t="shared" si="125"/>
        <v>1.1065877128053294</v>
      </c>
      <c r="Y3584" s="14">
        <v>0.64937340310868052</v>
      </c>
    </row>
    <row r="3585" spans="21:25" x14ac:dyDescent="0.25">
      <c r="U3585">
        <v>109</v>
      </c>
      <c r="V3585" s="14">
        <v>60</v>
      </c>
      <c r="W3585" s="14" t="str">
        <f t="shared" si="124"/>
        <v>10960</v>
      </c>
      <c r="X3585" s="78">
        <f t="shared" si="125"/>
        <v>1.1075746360720453</v>
      </c>
      <c r="Y3585" s="14">
        <v>0.64995255441580069</v>
      </c>
    </row>
    <row r="3586" spans="21:25" x14ac:dyDescent="0.25">
      <c r="U3586">
        <v>110</v>
      </c>
      <c r="V3586" s="14">
        <v>60</v>
      </c>
      <c r="W3586" s="14" t="str">
        <f t="shared" si="124"/>
        <v>11060</v>
      </c>
      <c r="X3586" s="78">
        <f t="shared" si="125"/>
        <v>1.1085615593387614</v>
      </c>
      <c r="Y3586" s="14">
        <v>0.65053170572292118</v>
      </c>
    </row>
    <row r="3587" spans="21:25" x14ac:dyDescent="0.25">
      <c r="U3587">
        <v>111</v>
      </c>
      <c r="V3587" s="14">
        <v>60</v>
      </c>
      <c r="W3587" s="14" t="str">
        <f t="shared" si="124"/>
        <v>11160</v>
      </c>
      <c r="X3587" s="78">
        <f t="shared" si="125"/>
        <v>1.1095484826054773</v>
      </c>
      <c r="Y3587" s="14">
        <v>0.65111085703004146</v>
      </c>
    </row>
    <row r="3588" spans="21:25" x14ac:dyDescent="0.25">
      <c r="U3588">
        <v>112</v>
      </c>
      <c r="V3588" s="14">
        <v>60</v>
      </c>
      <c r="W3588" s="14" t="str">
        <f t="shared" si="124"/>
        <v>11260</v>
      </c>
      <c r="X3588" s="78">
        <f t="shared" si="125"/>
        <v>1.1105354058721935</v>
      </c>
      <c r="Y3588" s="14">
        <v>0.65169000833716184</v>
      </c>
    </row>
    <row r="3589" spans="21:25" x14ac:dyDescent="0.25">
      <c r="U3589">
        <v>113</v>
      </c>
      <c r="V3589" s="14">
        <v>60</v>
      </c>
      <c r="W3589" s="14" t="str">
        <f t="shared" si="124"/>
        <v>11360</v>
      </c>
      <c r="X3589" s="78">
        <f t="shared" si="125"/>
        <v>1.1115223291389094</v>
      </c>
      <c r="Y3589" s="14">
        <v>0.65226915964428211</v>
      </c>
    </row>
    <row r="3590" spans="21:25" x14ac:dyDescent="0.25">
      <c r="U3590">
        <v>114</v>
      </c>
      <c r="V3590" s="14">
        <v>60</v>
      </c>
      <c r="W3590" s="14" t="str">
        <f t="shared" si="124"/>
        <v>11460</v>
      </c>
      <c r="X3590" s="78">
        <f t="shared" si="125"/>
        <v>1.1125092524056255</v>
      </c>
      <c r="Y3590" s="14">
        <v>0.65284831095140261</v>
      </c>
    </row>
    <row r="3591" spans="21:25" x14ac:dyDescent="0.25">
      <c r="U3591">
        <v>115</v>
      </c>
      <c r="V3591" s="14">
        <v>60</v>
      </c>
      <c r="W3591" s="14" t="str">
        <f t="shared" si="124"/>
        <v>11560</v>
      </c>
      <c r="X3591" s="78">
        <f t="shared" si="125"/>
        <v>1.1134961756723414</v>
      </c>
      <c r="Y3591" s="14">
        <v>0.65342746225852277</v>
      </c>
    </row>
    <row r="3592" spans="21:25" x14ac:dyDescent="0.25">
      <c r="U3592">
        <v>116</v>
      </c>
      <c r="V3592" s="14">
        <v>60</v>
      </c>
      <c r="W3592" s="14" t="str">
        <f t="shared" si="124"/>
        <v>11660</v>
      </c>
      <c r="X3592" s="78">
        <f t="shared" si="125"/>
        <v>1.1144830989390575</v>
      </c>
      <c r="Y3592" s="14">
        <v>0.65400661356564327</v>
      </c>
    </row>
    <row r="3593" spans="21:25" x14ac:dyDescent="0.25">
      <c r="U3593">
        <v>117</v>
      </c>
      <c r="V3593" s="14">
        <v>60</v>
      </c>
      <c r="W3593" s="14" t="str">
        <f t="shared" si="124"/>
        <v>11760</v>
      </c>
      <c r="X3593" s="78">
        <f t="shared" si="125"/>
        <v>1.1154700222057734</v>
      </c>
      <c r="Y3593" s="14">
        <v>0.65458576487276354</v>
      </c>
    </row>
    <row r="3594" spans="21:25" x14ac:dyDescent="0.25">
      <c r="U3594">
        <v>118</v>
      </c>
      <c r="V3594" s="14">
        <v>60</v>
      </c>
      <c r="W3594" s="14" t="str">
        <f t="shared" si="124"/>
        <v>11860</v>
      </c>
      <c r="X3594" s="78">
        <f t="shared" si="125"/>
        <v>1.1164569454724895</v>
      </c>
      <c r="Y3594" s="14">
        <v>0.65516491617988382</v>
      </c>
    </row>
    <row r="3595" spans="21:25" x14ac:dyDescent="0.25">
      <c r="U3595">
        <v>119</v>
      </c>
      <c r="V3595" s="14">
        <v>60</v>
      </c>
      <c r="W3595" s="14" t="str">
        <f t="shared" si="124"/>
        <v>11960</v>
      </c>
      <c r="X3595" s="78">
        <f t="shared" si="125"/>
        <v>1.1174438687392054</v>
      </c>
      <c r="Y3595" s="14">
        <v>0.6557440674870042</v>
      </c>
    </row>
    <row r="3596" spans="21:25" x14ac:dyDescent="0.25">
      <c r="U3596">
        <v>120</v>
      </c>
      <c r="V3596" s="14">
        <v>60</v>
      </c>
      <c r="W3596" s="14" t="str">
        <f t="shared" si="124"/>
        <v>12060</v>
      </c>
      <c r="X3596" s="78">
        <f t="shared" si="125"/>
        <v>1.1184307920059215</v>
      </c>
      <c r="Y3596" s="14">
        <v>0.65632321879412459</v>
      </c>
    </row>
    <row r="3597" spans="21:25" x14ac:dyDescent="0.25">
      <c r="U3597">
        <v>121</v>
      </c>
      <c r="V3597" s="14">
        <v>60</v>
      </c>
      <c r="W3597" s="14" t="str">
        <f t="shared" si="124"/>
        <v>12160</v>
      </c>
      <c r="X3597" s="78">
        <f t="shared" si="125"/>
        <v>1.1194177152726374</v>
      </c>
      <c r="Y3597" s="14">
        <v>0.65690237010124486</v>
      </c>
    </row>
    <row r="3598" spans="21:25" x14ac:dyDescent="0.25">
      <c r="U3598">
        <v>122</v>
      </c>
      <c r="V3598" s="14">
        <v>60</v>
      </c>
      <c r="W3598" s="14" t="str">
        <f t="shared" si="124"/>
        <v>12260</v>
      </c>
      <c r="X3598" s="78">
        <f t="shared" si="125"/>
        <v>1.1204046385393536</v>
      </c>
      <c r="Y3598" s="14">
        <v>0.65748152140836524</v>
      </c>
    </row>
    <row r="3599" spans="21:25" x14ac:dyDescent="0.25">
      <c r="U3599">
        <v>123</v>
      </c>
      <c r="V3599" s="14">
        <v>60</v>
      </c>
      <c r="W3599" s="14" t="str">
        <f t="shared" si="124"/>
        <v>12360</v>
      </c>
      <c r="X3599" s="78">
        <f t="shared" si="125"/>
        <v>1.1213915618060695</v>
      </c>
      <c r="Y3599" s="14">
        <v>0.65806067271548563</v>
      </c>
    </row>
    <row r="3600" spans="21:25" x14ac:dyDescent="0.25">
      <c r="U3600">
        <v>124</v>
      </c>
      <c r="V3600" s="14">
        <v>60</v>
      </c>
      <c r="W3600" s="14" t="str">
        <f t="shared" si="124"/>
        <v>12460</v>
      </c>
      <c r="X3600" s="78">
        <f t="shared" si="125"/>
        <v>1.1223784850727856</v>
      </c>
      <c r="Y3600" s="14">
        <v>0.6586398240226059</v>
      </c>
    </row>
    <row r="3601" spans="21:25" x14ac:dyDescent="0.25">
      <c r="U3601">
        <v>125</v>
      </c>
      <c r="V3601" s="14">
        <v>60</v>
      </c>
      <c r="W3601" s="14" t="str">
        <f t="shared" si="124"/>
        <v>12560</v>
      </c>
      <c r="X3601" s="78">
        <f t="shared" si="125"/>
        <v>1.1233654083395015</v>
      </c>
      <c r="Y3601" s="14">
        <v>0.65921897532972629</v>
      </c>
    </row>
    <row r="3602" spans="21:25" x14ac:dyDescent="0.25">
      <c r="U3602">
        <v>126</v>
      </c>
      <c r="V3602" s="14">
        <v>60</v>
      </c>
      <c r="W3602" s="14" t="str">
        <f t="shared" si="124"/>
        <v>12660</v>
      </c>
      <c r="X3602" s="78">
        <f t="shared" si="125"/>
        <v>1.1243523316062176</v>
      </c>
      <c r="Y3602" s="14">
        <v>0.65979812663684656</v>
      </c>
    </row>
    <row r="3603" spans="21:25" x14ac:dyDescent="0.25">
      <c r="U3603">
        <v>127</v>
      </c>
      <c r="V3603" s="14">
        <v>60</v>
      </c>
      <c r="W3603" s="14" t="str">
        <f t="shared" si="124"/>
        <v>12760</v>
      </c>
      <c r="X3603" s="78">
        <f t="shared" si="125"/>
        <v>1.1253392548729335</v>
      </c>
      <c r="Y3603" s="14">
        <v>0.66037727794396683</v>
      </c>
    </row>
    <row r="3604" spans="21:25" x14ac:dyDescent="0.25">
      <c r="U3604">
        <v>128</v>
      </c>
      <c r="V3604" s="14">
        <v>60</v>
      </c>
      <c r="W3604" s="14" t="str">
        <f t="shared" si="124"/>
        <v>12860</v>
      </c>
      <c r="X3604" s="78">
        <f t="shared" si="125"/>
        <v>1.1263261781396496</v>
      </c>
      <c r="Y3604" s="14">
        <v>0.66095642925108733</v>
      </c>
    </row>
    <row r="3605" spans="21:25" x14ac:dyDescent="0.25">
      <c r="U3605">
        <v>129</v>
      </c>
      <c r="V3605" s="14">
        <v>60</v>
      </c>
      <c r="W3605" s="14" t="str">
        <f t="shared" si="124"/>
        <v>12960</v>
      </c>
      <c r="X3605" s="78">
        <f t="shared" si="125"/>
        <v>1.1273131014063655</v>
      </c>
      <c r="Y3605" s="14">
        <v>0.66153558055820749</v>
      </c>
    </row>
    <row r="3606" spans="21:25" x14ac:dyDescent="0.25">
      <c r="U3606">
        <v>130</v>
      </c>
      <c r="V3606" s="14">
        <v>60</v>
      </c>
      <c r="W3606" s="14" t="str">
        <f t="shared" si="124"/>
        <v>13060</v>
      </c>
      <c r="X3606" s="78">
        <f t="shared" si="125"/>
        <v>1.1283000246730817</v>
      </c>
      <c r="Y3606" s="14">
        <v>0.66211473186532799</v>
      </c>
    </row>
    <row r="3607" spans="21:25" x14ac:dyDescent="0.25">
      <c r="U3607">
        <v>131</v>
      </c>
      <c r="V3607" s="14">
        <v>60</v>
      </c>
      <c r="W3607" s="14" t="str">
        <f t="shared" si="124"/>
        <v>13160</v>
      </c>
      <c r="X3607" s="78">
        <f t="shared" si="125"/>
        <v>1.1292869479397976</v>
      </c>
      <c r="Y3607" s="14">
        <v>0.66269388317244826</v>
      </c>
    </row>
    <row r="3608" spans="21:25" x14ac:dyDescent="0.25">
      <c r="U3608">
        <v>132</v>
      </c>
      <c r="V3608" s="14">
        <v>60</v>
      </c>
      <c r="W3608" s="14" t="str">
        <f t="shared" si="124"/>
        <v>13260</v>
      </c>
      <c r="X3608" s="78">
        <f t="shared" si="125"/>
        <v>1.1302738712065137</v>
      </c>
      <c r="Y3608" s="14">
        <v>0.66327303447956865</v>
      </c>
    </row>
    <row r="3609" spans="21:25" x14ac:dyDescent="0.25">
      <c r="U3609">
        <v>133</v>
      </c>
      <c r="V3609" s="14">
        <v>60</v>
      </c>
      <c r="W3609" s="14" t="str">
        <f t="shared" si="124"/>
        <v>13360</v>
      </c>
      <c r="X3609" s="78">
        <f t="shared" si="125"/>
        <v>1.1312607944732296</v>
      </c>
      <c r="Y3609" s="14">
        <v>0.66385218578668892</v>
      </c>
    </row>
    <row r="3610" spans="21:25" x14ac:dyDescent="0.25">
      <c r="U3610">
        <v>134</v>
      </c>
      <c r="V3610" s="14">
        <v>60</v>
      </c>
      <c r="W3610" s="14" t="str">
        <f t="shared" ref="W3610:W3626" si="126">U3610&amp;V3610</f>
        <v>13460</v>
      </c>
      <c r="X3610" s="78">
        <f t="shared" si="125"/>
        <v>1.1322477177399457</v>
      </c>
      <c r="Y3610" s="14">
        <v>0.66443133709380942</v>
      </c>
    </row>
    <row r="3611" spans="21:25" x14ac:dyDescent="0.25">
      <c r="U3611">
        <v>135</v>
      </c>
      <c r="V3611" s="14">
        <v>60</v>
      </c>
      <c r="W3611" s="14" t="str">
        <f t="shared" si="126"/>
        <v>13560</v>
      </c>
      <c r="X3611" s="78">
        <f t="shared" si="125"/>
        <v>1.1332346410066616</v>
      </c>
      <c r="Y3611" s="14">
        <v>0.66501048840092958</v>
      </c>
    </row>
    <row r="3612" spans="21:25" x14ac:dyDescent="0.25">
      <c r="U3612">
        <v>136</v>
      </c>
      <c r="V3612" s="14">
        <v>60</v>
      </c>
      <c r="W3612" s="14" t="str">
        <f t="shared" si="126"/>
        <v>13660</v>
      </c>
      <c r="X3612" s="78">
        <f t="shared" si="125"/>
        <v>1.1342215642733777</v>
      </c>
      <c r="Y3612" s="14">
        <v>0.66558963970804996</v>
      </c>
    </row>
    <row r="3613" spans="21:25" x14ac:dyDescent="0.25">
      <c r="U3613">
        <v>137</v>
      </c>
      <c r="V3613" s="14">
        <v>60</v>
      </c>
      <c r="W3613" s="14" t="str">
        <f t="shared" si="126"/>
        <v>13760</v>
      </c>
      <c r="X3613" s="78">
        <f t="shared" si="125"/>
        <v>1.1352084875400936</v>
      </c>
      <c r="Y3613" s="14">
        <v>0.66616879101517035</v>
      </c>
    </row>
    <row r="3614" spans="21:25" x14ac:dyDescent="0.25">
      <c r="U3614">
        <v>138</v>
      </c>
      <c r="V3614" s="14">
        <v>60</v>
      </c>
      <c r="W3614" s="14" t="str">
        <f t="shared" si="126"/>
        <v>13860</v>
      </c>
      <c r="X3614" s="78">
        <f t="shared" si="125"/>
        <v>1.1361954108068097</v>
      </c>
      <c r="Y3614" s="14">
        <v>0.66674794232229062</v>
      </c>
    </row>
    <row r="3615" spans="21:25" x14ac:dyDescent="0.25">
      <c r="U3615">
        <v>139</v>
      </c>
      <c r="V3615" s="14">
        <v>60</v>
      </c>
      <c r="W3615" s="14" t="str">
        <f t="shared" si="126"/>
        <v>13960</v>
      </c>
      <c r="X3615" s="78">
        <f t="shared" si="125"/>
        <v>1.1371823340735256</v>
      </c>
      <c r="Y3615" s="14">
        <v>0.66732709362941101</v>
      </c>
    </row>
    <row r="3616" spans="21:25" x14ac:dyDescent="0.25">
      <c r="U3616">
        <v>140</v>
      </c>
      <c r="V3616" s="14">
        <v>60</v>
      </c>
      <c r="W3616" s="14" t="str">
        <f t="shared" si="126"/>
        <v>14060</v>
      </c>
      <c r="X3616" s="78">
        <f t="shared" si="125"/>
        <v>1.1381692573402418</v>
      </c>
      <c r="Y3616" s="14">
        <v>0.66790624493653139</v>
      </c>
    </row>
    <row r="3617" spans="21:25" x14ac:dyDescent="0.25">
      <c r="U3617">
        <v>141</v>
      </c>
      <c r="V3617" s="14">
        <v>60</v>
      </c>
      <c r="W3617" s="14" t="str">
        <f t="shared" si="126"/>
        <v>14160</v>
      </c>
      <c r="X3617" s="78">
        <f t="shared" si="125"/>
        <v>1.1391561806069577</v>
      </c>
      <c r="Y3617" s="14">
        <v>0.66848539624365155</v>
      </c>
    </row>
    <row r="3618" spans="21:25" x14ac:dyDescent="0.25">
      <c r="U3618">
        <v>142</v>
      </c>
      <c r="V3618" s="14">
        <v>60</v>
      </c>
      <c r="W3618" s="14" t="str">
        <f t="shared" si="126"/>
        <v>14260</v>
      </c>
      <c r="X3618" s="78">
        <f t="shared" si="125"/>
        <v>1.1401431038736738</v>
      </c>
      <c r="Y3618" s="14">
        <v>0.66906454755077205</v>
      </c>
    </row>
    <row r="3619" spans="21:25" x14ac:dyDescent="0.25">
      <c r="U3619">
        <v>143</v>
      </c>
      <c r="V3619" s="14">
        <v>60</v>
      </c>
      <c r="W3619" s="14" t="str">
        <f t="shared" si="126"/>
        <v>14360</v>
      </c>
      <c r="X3619" s="78">
        <f t="shared" si="125"/>
        <v>1.1411300271403897</v>
      </c>
      <c r="Y3619" s="14">
        <v>0.66964369885789221</v>
      </c>
    </row>
    <row r="3620" spans="21:25" x14ac:dyDescent="0.25">
      <c r="U3620">
        <v>144</v>
      </c>
      <c r="V3620" s="14">
        <v>60</v>
      </c>
      <c r="W3620" s="14" t="str">
        <f t="shared" si="126"/>
        <v>14460</v>
      </c>
      <c r="X3620" s="78">
        <f t="shared" si="125"/>
        <v>1.1421169504071058</v>
      </c>
      <c r="Y3620" s="14">
        <v>0.67022285016501271</v>
      </c>
    </row>
    <row r="3621" spans="21:25" x14ac:dyDescent="0.25">
      <c r="U3621">
        <v>145</v>
      </c>
      <c r="V3621" s="14">
        <v>60</v>
      </c>
      <c r="W3621" s="14" t="str">
        <f t="shared" si="126"/>
        <v>14560</v>
      </c>
      <c r="X3621" s="78">
        <f t="shared" si="125"/>
        <v>1.1431038736738217</v>
      </c>
      <c r="Y3621" s="14">
        <v>0.67080200147213298</v>
      </c>
    </row>
    <row r="3622" spans="21:25" x14ac:dyDescent="0.25">
      <c r="U3622">
        <v>146</v>
      </c>
      <c r="V3622" s="14">
        <v>60</v>
      </c>
      <c r="W3622" s="14" t="str">
        <f t="shared" si="126"/>
        <v>14660</v>
      </c>
      <c r="X3622" s="78">
        <f t="shared" si="125"/>
        <v>1.1440907969405378</v>
      </c>
      <c r="Y3622" s="14">
        <v>0.67138115277925337</v>
      </c>
    </row>
    <row r="3623" spans="21:25" x14ac:dyDescent="0.25">
      <c r="U3623">
        <v>147</v>
      </c>
      <c r="V3623" s="14">
        <v>60</v>
      </c>
      <c r="W3623" s="14" t="str">
        <f t="shared" si="126"/>
        <v>14760</v>
      </c>
      <c r="X3623" s="78">
        <f t="shared" si="125"/>
        <v>1.1450777202072537</v>
      </c>
      <c r="Y3623" s="14">
        <v>0.67196030408637364</v>
      </c>
    </row>
    <row r="3624" spans="21:25" x14ac:dyDescent="0.25">
      <c r="U3624">
        <v>148</v>
      </c>
      <c r="V3624" s="14">
        <v>60</v>
      </c>
      <c r="W3624" s="14" t="str">
        <f t="shared" si="126"/>
        <v>14860</v>
      </c>
      <c r="X3624" s="78">
        <f t="shared" si="125"/>
        <v>1.1460646434739699</v>
      </c>
      <c r="Y3624" s="14">
        <v>0.67253945539349413</v>
      </c>
    </row>
    <row r="3625" spans="21:25" x14ac:dyDescent="0.25">
      <c r="U3625">
        <v>149</v>
      </c>
      <c r="V3625" s="14">
        <v>60</v>
      </c>
      <c r="W3625" s="14" t="str">
        <f t="shared" si="126"/>
        <v>14960</v>
      </c>
      <c r="X3625" s="78">
        <f t="shared" si="125"/>
        <v>1.1470515667406858</v>
      </c>
      <c r="Y3625" s="14">
        <v>0.6731186067006143</v>
      </c>
    </row>
    <row r="3626" spans="21:25" x14ac:dyDescent="0.25">
      <c r="U3626">
        <v>150</v>
      </c>
      <c r="V3626" s="14">
        <v>60</v>
      </c>
      <c r="W3626" s="14" t="str">
        <f t="shared" si="126"/>
        <v>15060</v>
      </c>
      <c r="X3626" s="78">
        <f t="shared" si="125"/>
        <v>1.1480384900074019</v>
      </c>
      <c r="Y3626" s="14">
        <v>0.67369775800773468</v>
      </c>
    </row>
    <row r="3627" spans="21:25" x14ac:dyDescent="0.25">
      <c r="U3627"/>
      <c r="X3627" s="78"/>
    </row>
    <row r="3628" spans="21:25" x14ac:dyDescent="0.25">
      <c r="U3628"/>
      <c r="X3628" s="78"/>
    </row>
    <row r="3629" spans="21:25" x14ac:dyDescent="0.25">
      <c r="U3629"/>
      <c r="X3629" s="78"/>
    </row>
    <row r="3630" spans="21:25" x14ac:dyDescent="0.25">
      <c r="U3630"/>
      <c r="X3630" s="78"/>
    </row>
    <row r="3631" spans="21:25" x14ac:dyDescent="0.25">
      <c r="U3631"/>
      <c r="X3631" s="78"/>
    </row>
    <row r="3632" spans="21:25" x14ac:dyDescent="0.25">
      <c r="U3632"/>
      <c r="X3632" s="78"/>
    </row>
    <row r="3633" spans="21:24" x14ac:dyDescent="0.25">
      <c r="U3633"/>
      <c r="X3633" s="78"/>
    </row>
    <row r="3634" spans="21:24" x14ac:dyDescent="0.25">
      <c r="U3634"/>
      <c r="X3634" s="78"/>
    </row>
    <row r="3635" spans="21:24" x14ac:dyDescent="0.25">
      <c r="U3635"/>
      <c r="X3635" s="78"/>
    </row>
    <row r="3636" spans="21:24" x14ac:dyDescent="0.25">
      <c r="U3636"/>
      <c r="X3636" s="78"/>
    </row>
    <row r="3637" spans="21:24" x14ac:dyDescent="0.25">
      <c r="U3637"/>
      <c r="X3637" s="78"/>
    </row>
    <row r="3638" spans="21:24" x14ac:dyDescent="0.25">
      <c r="U3638"/>
      <c r="X3638" s="78"/>
    </row>
    <row r="3639" spans="21:24" x14ac:dyDescent="0.25">
      <c r="U3639"/>
      <c r="X3639" s="78"/>
    </row>
    <row r="3640" spans="21:24" x14ac:dyDescent="0.25">
      <c r="U3640"/>
      <c r="X3640" s="78"/>
    </row>
    <row r="3641" spans="21:24" x14ac:dyDescent="0.25">
      <c r="U3641"/>
      <c r="X3641" s="78"/>
    </row>
    <row r="3642" spans="21:24" x14ac:dyDescent="0.25">
      <c r="U3642"/>
      <c r="X3642" s="78"/>
    </row>
    <row r="3643" spans="21:24" x14ac:dyDescent="0.25">
      <c r="U3643"/>
      <c r="X3643" s="78"/>
    </row>
    <row r="3644" spans="21:24" x14ac:dyDescent="0.25">
      <c r="U3644"/>
      <c r="X3644" s="78"/>
    </row>
    <row r="3645" spans="21:24" x14ac:dyDescent="0.25">
      <c r="U3645"/>
      <c r="X3645" s="78"/>
    </row>
    <row r="3646" spans="21:24" x14ac:dyDescent="0.25">
      <c r="U3646"/>
      <c r="X3646" s="78"/>
    </row>
    <row r="3647" spans="21:24" x14ac:dyDescent="0.25">
      <c r="U3647"/>
      <c r="X3647" s="78"/>
    </row>
    <row r="3648" spans="21:24" x14ac:dyDescent="0.25">
      <c r="U3648"/>
      <c r="X3648" s="78"/>
    </row>
    <row r="3649" spans="21:24" x14ac:dyDescent="0.25">
      <c r="U3649"/>
      <c r="X3649" s="78"/>
    </row>
    <row r="3650" spans="21:24" x14ac:dyDescent="0.25">
      <c r="U3650"/>
      <c r="X3650" s="78"/>
    </row>
    <row r="3651" spans="21:24" x14ac:dyDescent="0.25">
      <c r="U3651"/>
      <c r="X3651" s="78"/>
    </row>
    <row r="3652" spans="21:24" x14ac:dyDescent="0.25">
      <c r="U3652"/>
      <c r="X3652" s="78"/>
    </row>
    <row r="3653" spans="21:24" x14ac:dyDescent="0.25">
      <c r="U3653"/>
      <c r="X3653" s="78"/>
    </row>
    <row r="3654" spans="21:24" x14ac:dyDescent="0.25">
      <c r="U3654"/>
      <c r="X3654" s="78"/>
    </row>
    <row r="3655" spans="21:24" x14ac:dyDescent="0.25">
      <c r="U3655"/>
      <c r="X3655" s="78"/>
    </row>
    <row r="3656" spans="21:24" x14ac:dyDescent="0.25">
      <c r="U3656"/>
      <c r="X3656" s="78"/>
    </row>
    <row r="3657" spans="21:24" x14ac:dyDescent="0.25">
      <c r="U3657"/>
      <c r="X3657" s="78"/>
    </row>
    <row r="3658" spans="21:24" x14ac:dyDescent="0.25">
      <c r="U3658"/>
      <c r="X3658" s="78"/>
    </row>
    <row r="3659" spans="21:24" x14ac:dyDescent="0.25">
      <c r="U3659"/>
      <c r="X3659" s="78"/>
    </row>
    <row r="3660" spans="21:24" x14ac:dyDescent="0.25">
      <c r="U3660"/>
      <c r="X3660" s="78"/>
    </row>
    <row r="3661" spans="21:24" x14ac:dyDescent="0.25">
      <c r="U3661"/>
      <c r="X3661" s="78"/>
    </row>
    <row r="3662" spans="21:24" x14ac:dyDescent="0.25">
      <c r="U3662"/>
      <c r="X3662" s="78"/>
    </row>
    <row r="3663" spans="21:24" x14ac:dyDescent="0.25">
      <c r="U3663"/>
      <c r="X3663" s="78"/>
    </row>
    <row r="3664" spans="21:24" x14ac:dyDescent="0.25">
      <c r="U3664"/>
      <c r="X3664" s="78"/>
    </row>
    <row r="3665" spans="21:24" x14ac:dyDescent="0.25">
      <c r="U3665"/>
      <c r="X3665" s="78"/>
    </row>
    <row r="3666" spans="21:24" x14ac:dyDescent="0.25">
      <c r="U3666"/>
      <c r="X3666" s="78"/>
    </row>
    <row r="3667" spans="21:24" x14ac:dyDescent="0.25">
      <c r="U3667"/>
      <c r="X3667" s="78"/>
    </row>
    <row r="3668" spans="21:24" x14ac:dyDescent="0.25">
      <c r="U3668"/>
      <c r="X3668" s="78"/>
    </row>
    <row r="3669" spans="21:24" x14ac:dyDescent="0.25">
      <c r="U3669"/>
      <c r="X3669" s="78"/>
    </row>
    <row r="3670" spans="21:24" x14ac:dyDescent="0.25">
      <c r="U3670"/>
      <c r="X3670" s="78"/>
    </row>
    <row r="3671" spans="21:24" x14ac:dyDescent="0.25">
      <c r="U3671"/>
      <c r="X3671" s="78"/>
    </row>
    <row r="3672" spans="21:24" x14ac:dyDescent="0.25">
      <c r="U3672"/>
      <c r="X3672" s="78"/>
    </row>
    <row r="3673" spans="21:24" x14ac:dyDescent="0.25">
      <c r="U3673"/>
      <c r="X3673" s="78"/>
    </row>
    <row r="3674" spans="21:24" x14ac:dyDescent="0.25">
      <c r="U3674"/>
      <c r="X3674" s="78"/>
    </row>
    <row r="3675" spans="21:24" x14ac:dyDescent="0.25">
      <c r="U3675"/>
      <c r="X3675" s="78"/>
    </row>
    <row r="3676" spans="21:24" x14ac:dyDescent="0.25">
      <c r="U3676"/>
      <c r="X3676" s="78"/>
    </row>
    <row r="3677" spans="21:24" x14ac:dyDescent="0.25">
      <c r="U3677"/>
      <c r="X3677" s="78"/>
    </row>
    <row r="3678" spans="21:24" x14ac:dyDescent="0.25">
      <c r="U3678"/>
      <c r="X3678" s="78"/>
    </row>
    <row r="3679" spans="21:24" x14ac:dyDescent="0.25">
      <c r="U3679"/>
      <c r="X3679" s="78"/>
    </row>
    <row r="3680" spans="21:24" x14ac:dyDescent="0.25">
      <c r="U3680"/>
      <c r="X3680" s="78"/>
    </row>
    <row r="3681" spans="21:24" x14ac:dyDescent="0.25">
      <c r="U3681"/>
      <c r="X3681" s="78"/>
    </row>
    <row r="3682" spans="21:24" x14ac:dyDescent="0.25">
      <c r="U3682"/>
      <c r="X3682" s="78"/>
    </row>
    <row r="3683" spans="21:24" x14ac:dyDescent="0.25">
      <c r="U3683"/>
      <c r="X3683" s="78"/>
    </row>
    <row r="3684" spans="21:24" x14ac:dyDescent="0.25">
      <c r="U3684"/>
      <c r="X3684" s="78"/>
    </row>
    <row r="3685" spans="21:24" x14ac:dyDescent="0.25">
      <c r="U3685"/>
      <c r="X3685" s="78"/>
    </row>
    <row r="3686" spans="21:24" x14ac:dyDescent="0.25">
      <c r="U3686"/>
      <c r="X3686" s="78"/>
    </row>
    <row r="3687" spans="21:24" x14ac:dyDescent="0.25">
      <c r="U3687"/>
      <c r="X3687" s="78"/>
    </row>
    <row r="3688" spans="21:24" x14ac:dyDescent="0.25">
      <c r="U3688"/>
      <c r="X3688" s="78"/>
    </row>
    <row r="3689" spans="21:24" x14ac:dyDescent="0.25">
      <c r="U3689"/>
      <c r="X3689" s="78"/>
    </row>
    <row r="3690" spans="21:24" x14ac:dyDescent="0.25">
      <c r="U3690"/>
      <c r="X3690" s="78"/>
    </row>
    <row r="3691" spans="21:24" x14ac:dyDescent="0.25">
      <c r="U3691"/>
      <c r="X3691" s="78"/>
    </row>
    <row r="3692" spans="21:24" x14ac:dyDescent="0.25">
      <c r="U3692"/>
      <c r="X3692" s="78"/>
    </row>
    <row r="3693" spans="21:24" x14ac:dyDescent="0.25">
      <c r="U3693"/>
      <c r="X3693" s="78"/>
    </row>
    <row r="3694" spans="21:24" x14ac:dyDescent="0.25">
      <c r="U3694"/>
      <c r="X3694" s="78"/>
    </row>
    <row r="3695" spans="21:24" x14ac:dyDescent="0.25">
      <c r="U3695"/>
      <c r="X3695" s="78"/>
    </row>
    <row r="3696" spans="21:24" x14ac:dyDescent="0.25">
      <c r="U3696"/>
      <c r="X3696" s="78"/>
    </row>
    <row r="3697" spans="21:24" x14ac:dyDescent="0.25">
      <c r="U3697"/>
      <c r="X3697" s="78"/>
    </row>
    <row r="3698" spans="21:24" x14ac:dyDescent="0.25">
      <c r="U3698"/>
      <c r="X3698" s="78"/>
    </row>
    <row r="3699" spans="21:24" x14ac:dyDescent="0.25">
      <c r="U3699"/>
      <c r="X3699" s="78"/>
    </row>
    <row r="3700" spans="21:24" x14ac:dyDescent="0.25">
      <c r="U3700"/>
      <c r="X3700" s="78"/>
    </row>
    <row r="3701" spans="21:24" x14ac:dyDescent="0.25">
      <c r="U3701"/>
      <c r="X3701" s="78"/>
    </row>
    <row r="3702" spans="21:24" x14ac:dyDescent="0.25">
      <c r="U3702"/>
      <c r="X3702" s="78"/>
    </row>
    <row r="3703" spans="21:24" x14ac:dyDescent="0.25">
      <c r="U3703"/>
      <c r="X3703" s="78"/>
    </row>
    <row r="3704" spans="21:24" x14ac:dyDescent="0.25">
      <c r="U3704"/>
      <c r="X3704" s="78"/>
    </row>
    <row r="3705" spans="21:24" x14ac:dyDescent="0.25">
      <c r="U3705"/>
      <c r="X3705" s="78"/>
    </row>
    <row r="3706" spans="21:24" x14ac:dyDescent="0.25">
      <c r="U3706"/>
      <c r="X3706" s="78"/>
    </row>
    <row r="3707" spans="21:24" x14ac:dyDescent="0.25">
      <c r="U3707"/>
      <c r="X3707" s="78"/>
    </row>
    <row r="3708" spans="21:24" x14ac:dyDescent="0.25">
      <c r="U3708"/>
      <c r="X3708" s="78"/>
    </row>
    <row r="3709" spans="21:24" x14ac:dyDescent="0.25">
      <c r="U3709"/>
      <c r="X3709" s="78"/>
    </row>
    <row r="3710" spans="21:24" x14ac:dyDescent="0.25">
      <c r="U3710"/>
      <c r="X3710" s="78"/>
    </row>
    <row r="3711" spans="21:24" x14ac:dyDescent="0.25">
      <c r="U3711"/>
      <c r="X3711" s="78"/>
    </row>
    <row r="3712" spans="21:24" x14ac:dyDescent="0.25">
      <c r="U3712"/>
      <c r="X3712" s="78"/>
    </row>
    <row r="3713" spans="21:24" x14ac:dyDescent="0.25">
      <c r="U3713"/>
      <c r="X3713" s="78"/>
    </row>
    <row r="3714" spans="21:24" x14ac:dyDescent="0.25">
      <c r="U3714"/>
      <c r="X3714" s="78"/>
    </row>
    <row r="3715" spans="21:24" x14ac:dyDescent="0.25">
      <c r="U3715"/>
      <c r="X3715" s="78"/>
    </row>
    <row r="3716" spans="21:24" x14ac:dyDescent="0.25">
      <c r="U3716"/>
      <c r="X3716" s="78"/>
    </row>
    <row r="3717" spans="21:24" x14ac:dyDescent="0.25">
      <c r="U3717"/>
      <c r="X3717" s="78"/>
    </row>
    <row r="3718" spans="21:24" x14ac:dyDescent="0.25">
      <c r="U3718"/>
      <c r="X3718" s="78"/>
    </row>
    <row r="3719" spans="21:24" x14ac:dyDescent="0.25">
      <c r="U3719"/>
      <c r="X3719" s="78"/>
    </row>
    <row r="3720" spans="21:24" x14ac:dyDescent="0.25">
      <c r="U3720"/>
      <c r="X3720" s="78"/>
    </row>
    <row r="3721" spans="21:24" x14ac:dyDescent="0.25">
      <c r="U3721"/>
      <c r="X3721" s="78"/>
    </row>
    <row r="3722" spans="21:24" x14ac:dyDescent="0.25">
      <c r="U3722"/>
      <c r="X3722" s="78"/>
    </row>
    <row r="3723" spans="21:24" x14ac:dyDescent="0.25">
      <c r="U3723"/>
      <c r="X3723" s="78"/>
    </row>
    <row r="3724" spans="21:24" x14ac:dyDescent="0.25">
      <c r="U3724"/>
      <c r="X3724" s="78"/>
    </row>
    <row r="3725" spans="21:24" x14ac:dyDescent="0.25">
      <c r="U3725"/>
      <c r="X3725" s="78"/>
    </row>
    <row r="3726" spans="21:24" x14ac:dyDescent="0.25">
      <c r="U3726"/>
      <c r="X3726" s="78"/>
    </row>
    <row r="3727" spans="21:24" x14ac:dyDescent="0.25">
      <c r="U3727"/>
      <c r="X3727" s="78"/>
    </row>
    <row r="3728" spans="21:24" x14ac:dyDescent="0.25">
      <c r="U3728"/>
      <c r="X3728" s="78"/>
    </row>
    <row r="3729" spans="21:24" x14ac:dyDescent="0.25">
      <c r="U3729"/>
      <c r="X3729" s="78"/>
    </row>
    <row r="3730" spans="21:24" x14ac:dyDescent="0.25">
      <c r="U3730"/>
      <c r="X3730" s="78"/>
    </row>
    <row r="3731" spans="21:24" x14ac:dyDescent="0.25">
      <c r="U3731"/>
      <c r="X3731" s="78"/>
    </row>
    <row r="3732" spans="21:24" x14ac:dyDescent="0.25">
      <c r="U3732"/>
      <c r="X3732" s="78"/>
    </row>
    <row r="3733" spans="21:24" x14ac:dyDescent="0.25">
      <c r="U3733"/>
      <c r="X3733" s="78"/>
    </row>
    <row r="3734" spans="21:24" x14ac:dyDescent="0.25">
      <c r="U3734"/>
      <c r="X3734" s="78"/>
    </row>
    <row r="3735" spans="21:24" x14ac:dyDescent="0.25">
      <c r="U3735"/>
      <c r="X3735" s="78"/>
    </row>
    <row r="3736" spans="21:24" x14ac:dyDescent="0.25">
      <c r="U3736"/>
      <c r="X3736" s="78"/>
    </row>
    <row r="3737" spans="21:24" x14ac:dyDescent="0.25">
      <c r="U3737"/>
      <c r="X3737" s="78"/>
    </row>
    <row r="3738" spans="21:24" x14ac:dyDescent="0.25">
      <c r="U3738"/>
      <c r="X3738" s="78"/>
    </row>
    <row r="3739" spans="21:24" x14ac:dyDescent="0.25">
      <c r="U3739"/>
      <c r="X3739" s="78"/>
    </row>
    <row r="3740" spans="21:24" x14ac:dyDescent="0.25">
      <c r="U3740"/>
      <c r="X3740" s="78"/>
    </row>
    <row r="3741" spans="21:24" x14ac:dyDescent="0.25">
      <c r="U3741"/>
      <c r="X3741" s="78"/>
    </row>
    <row r="3742" spans="21:24" x14ac:dyDescent="0.25">
      <c r="U3742"/>
      <c r="X3742" s="78"/>
    </row>
    <row r="3743" spans="21:24" x14ac:dyDescent="0.25">
      <c r="U3743"/>
      <c r="X3743" s="78"/>
    </row>
    <row r="3744" spans="21:24" x14ac:dyDescent="0.25">
      <c r="U3744"/>
      <c r="X3744" s="78"/>
    </row>
    <row r="3745" spans="21:24" x14ac:dyDescent="0.25">
      <c r="U3745"/>
      <c r="X3745" s="78"/>
    </row>
    <row r="3746" spans="21:24" x14ac:dyDescent="0.25">
      <c r="U3746"/>
      <c r="X3746" s="78"/>
    </row>
    <row r="3747" spans="21:24" x14ac:dyDescent="0.25">
      <c r="U3747"/>
      <c r="X3747" s="78"/>
    </row>
    <row r="3748" spans="21:24" x14ac:dyDescent="0.25">
      <c r="U3748"/>
      <c r="X3748" s="78"/>
    </row>
    <row r="3749" spans="21:24" x14ac:dyDescent="0.25">
      <c r="U3749"/>
      <c r="X3749" s="78"/>
    </row>
    <row r="3750" spans="21:24" x14ac:dyDescent="0.25">
      <c r="U3750"/>
      <c r="X3750" s="78"/>
    </row>
    <row r="3751" spans="21:24" x14ac:dyDescent="0.25">
      <c r="U3751"/>
      <c r="X3751" s="78"/>
    </row>
    <row r="3752" spans="21:24" x14ac:dyDescent="0.25">
      <c r="U3752"/>
      <c r="X3752" s="78"/>
    </row>
    <row r="3753" spans="21:24" x14ac:dyDescent="0.25">
      <c r="U3753"/>
      <c r="X3753" s="78"/>
    </row>
    <row r="3754" spans="21:24" x14ac:dyDescent="0.25">
      <c r="U3754"/>
      <c r="X3754" s="78"/>
    </row>
    <row r="3755" spans="21:24" x14ac:dyDescent="0.25">
      <c r="U3755"/>
      <c r="X3755" s="78"/>
    </row>
    <row r="3756" spans="21:24" x14ac:dyDescent="0.25">
      <c r="U3756"/>
      <c r="X3756" s="78"/>
    </row>
    <row r="3757" spans="21:24" x14ac:dyDescent="0.25">
      <c r="U3757"/>
      <c r="X3757" s="78"/>
    </row>
    <row r="3758" spans="21:24" x14ac:dyDescent="0.25">
      <c r="U3758"/>
      <c r="X3758" s="78"/>
    </row>
    <row r="3759" spans="21:24" x14ac:dyDescent="0.25">
      <c r="U3759"/>
      <c r="X3759" s="78"/>
    </row>
    <row r="3760" spans="21:24" x14ac:dyDescent="0.25">
      <c r="U3760"/>
      <c r="X3760" s="78"/>
    </row>
    <row r="3761" spans="21:24" x14ac:dyDescent="0.25">
      <c r="U3761"/>
      <c r="X3761" s="78"/>
    </row>
    <row r="3762" spans="21:24" x14ac:dyDescent="0.25">
      <c r="U3762"/>
      <c r="X3762" s="78"/>
    </row>
    <row r="3763" spans="21:24" x14ac:dyDescent="0.25">
      <c r="U3763"/>
      <c r="X3763" s="78"/>
    </row>
    <row r="3764" spans="21:24" x14ac:dyDescent="0.25">
      <c r="U3764"/>
      <c r="X3764" s="78"/>
    </row>
    <row r="3765" spans="21:24" x14ac:dyDescent="0.25">
      <c r="U3765"/>
      <c r="X3765" s="78"/>
    </row>
    <row r="3766" spans="21:24" x14ac:dyDescent="0.25">
      <c r="U3766"/>
      <c r="X3766" s="78"/>
    </row>
    <row r="3767" spans="21:24" x14ac:dyDescent="0.25">
      <c r="U3767"/>
      <c r="X3767" s="78"/>
    </row>
    <row r="3768" spans="21:24" x14ac:dyDescent="0.25">
      <c r="U3768"/>
      <c r="X3768" s="78"/>
    </row>
    <row r="3769" spans="21:24" x14ac:dyDescent="0.25">
      <c r="U3769"/>
      <c r="X3769" s="78"/>
    </row>
    <row r="3770" spans="21:24" x14ac:dyDescent="0.25">
      <c r="U3770"/>
      <c r="X3770" s="78"/>
    </row>
    <row r="3771" spans="21:24" x14ac:dyDescent="0.25">
      <c r="U3771"/>
      <c r="X3771" s="78"/>
    </row>
    <row r="3772" spans="21:24" x14ac:dyDescent="0.25">
      <c r="U3772"/>
      <c r="X3772" s="78"/>
    </row>
    <row r="3773" spans="21:24" x14ac:dyDescent="0.25">
      <c r="U3773"/>
      <c r="X3773" s="78"/>
    </row>
    <row r="3774" spans="21:24" x14ac:dyDescent="0.25">
      <c r="U3774"/>
      <c r="X3774" s="78"/>
    </row>
    <row r="3775" spans="21:24" x14ac:dyDescent="0.25">
      <c r="U3775"/>
      <c r="X3775" s="78"/>
    </row>
    <row r="3776" spans="21:24" x14ac:dyDescent="0.25">
      <c r="U3776"/>
      <c r="X3776" s="78"/>
    </row>
    <row r="3777" spans="21:24" x14ac:dyDescent="0.25">
      <c r="U3777"/>
      <c r="X3777" s="78"/>
    </row>
    <row r="3778" spans="21:24" x14ac:dyDescent="0.25">
      <c r="U3778"/>
      <c r="X3778" s="78"/>
    </row>
    <row r="3779" spans="21:24" x14ac:dyDescent="0.25">
      <c r="U3779"/>
      <c r="X3779" s="78"/>
    </row>
    <row r="3780" spans="21:24" x14ac:dyDescent="0.25">
      <c r="U3780"/>
      <c r="X3780" s="78"/>
    </row>
    <row r="3781" spans="21:24" x14ac:dyDescent="0.25">
      <c r="U3781"/>
      <c r="X3781" s="78"/>
    </row>
    <row r="3782" spans="21:24" x14ac:dyDescent="0.25">
      <c r="U3782"/>
      <c r="X3782" s="78"/>
    </row>
    <row r="3783" spans="21:24" x14ac:dyDescent="0.25">
      <c r="U3783"/>
      <c r="X3783" s="78"/>
    </row>
    <row r="3784" spans="21:24" x14ac:dyDescent="0.25">
      <c r="U3784"/>
      <c r="X3784" s="78"/>
    </row>
    <row r="3785" spans="21:24" x14ac:dyDescent="0.25">
      <c r="U3785"/>
      <c r="X3785" s="78"/>
    </row>
    <row r="3786" spans="21:24" x14ac:dyDescent="0.25">
      <c r="U3786"/>
      <c r="X3786" s="78"/>
    </row>
    <row r="3787" spans="21:24" x14ac:dyDescent="0.25">
      <c r="U3787"/>
      <c r="X3787" s="78"/>
    </row>
    <row r="3788" spans="21:24" x14ac:dyDescent="0.25">
      <c r="U3788"/>
      <c r="X3788" s="78"/>
    </row>
    <row r="3789" spans="21:24" x14ac:dyDescent="0.25">
      <c r="U3789"/>
      <c r="X3789" s="78"/>
    </row>
    <row r="3790" spans="21:24" x14ac:dyDescent="0.25">
      <c r="U3790"/>
      <c r="X3790" s="78"/>
    </row>
    <row r="3791" spans="21:24" x14ac:dyDescent="0.25">
      <c r="U3791"/>
      <c r="X3791" s="78"/>
    </row>
    <row r="3792" spans="21:24" x14ac:dyDescent="0.25">
      <c r="U3792"/>
      <c r="X3792" s="78"/>
    </row>
    <row r="3793" spans="21:24" x14ac:dyDescent="0.25">
      <c r="U3793"/>
      <c r="X3793" s="78"/>
    </row>
    <row r="3794" spans="21:24" x14ac:dyDescent="0.25">
      <c r="U3794"/>
      <c r="X3794" s="78"/>
    </row>
    <row r="3795" spans="21:24" x14ac:dyDescent="0.25">
      <c r="U3795"/>
      <c r="X3795" s="78"/>
    </row>
    <row r="3796" spans="21:24" x14ac:dyDescent="0.25">
      <c r="U3796"/>
      <c r="X3796" s="78"/>
    </row>
    <row r="3797" spans="21:24" x14ac:dyDescent="0.25">
      <c r="U3797"/>
      <c r="X3797" s="78"/>
    </row>
    <row r="3798" spans="21:24" x14ac:dyDescent="0.25">
      <c r="U3798"/>
      <c r="X3798" s="78"/>
    </row>
    <row r="3799" spans="21:24" x14ac:dyDescent="0.25">
      <c r="U3799"/>
      <c r="X3799" s="78"/>
    </row>
    <row r="3800" spans="21:24" x14ac:dyDescent="0.25">
      <c r="U3800"/>
      <c r="X3800" s="78"/>
    </row>
    <row r="3801" spans="21:24" x14ac:dyDescent="0.25">
      <c r="U3801"/>
      <c r="X3801" s="78"/>
    </row>
    <row r="3802" spans="21:24" x14ac:dyDescent="0.25">
      <c r="U3802"/>
      <c r="X3802" s="78"/>
    </row>
    <row r="3803" spans="21:24" x14ac:dyDescent="0.25">
      <c r="U3803"/>
      <c r="X3803" s="78"/>
    </row>
    <row r="3804" spans="21:24" x14ac:dyDescent="0.25">
      <c r="U3804"/>
      <c r="X3804" s="78"/>
    </row>
    <row r="3805" spans="21:24" x14ac:dyDescent="0.25">
      <c r="U3805"/>
      <c r="X3805" s="78"/>
    </row>
    <row r="3806" spans="21:24" x14ac:dyDescent="0.25">
      <c r="U3806"/>
      <c r="X3806" s="78"/>
    </row>
    <row r="3807" spans="21:24" x14ac:dyDescent="0.25">
      <c r="U3807"/>
      <c r="X3807" s="78"/>
    </row>
    <row r="3808" spans="21:24" x14ac:dyDescent="0.25">
      <c r="U3808"/>
      <c r="X3808" s="78"/>
    </row>
    <row r="3809" spans="21:24" x14ac:dyDescent="0.25">
      <c r="U3809"/>
      <c r="X3809" s="78"/>
    </row>
    <row r="3810" spans="21:24" x14ac:dyDescent="0.25">
      <c r="U3810"/>
      <c r="X3810" s="78"/>
    </row>
    <row r="3811" spans="21:24" x14ac:dyDescent="0.25">
      <c r="U3811"/>
      <c r="X3811" s="78"/>
    </row>
    <row r="3812" spans="21:24" x14ac:dyDescent="0.25">
      <c r="U3812"/>
      <c r="X3812" s="78"/>
    </row>
    <row r="3813" spans="21:24" x14ac:dyDescent="0.25">
      <c r="U3813"/>
      <c r="X3813" s="78"/>
    </row>
    <row r="3814" spans="21:24" x14ac:dyDescent="0.25">
      <c r="U3814"/>
      <c r="X3814" s="78"/>
    </row>
    <row r="3815" spans="21:24" x14ac:dyDescent="0.25">
      <c r="U3815"/>
      <c r="X3815" s="78"/>
    </row>
    <row r="3816" spans="21:24" x14ac:dyDescent="0.25">
      <c r="U3816"/>
      <c r="X3816" s="78"/>
    </row>
    <row r="3817" spans="21:24" x14ac:dyDescent="0.25">
      <c r="U3817"/>
      <c r="X3817" s="78"/>
    </row>
    <row r="3818" spans="21:24" x14ac:dyDescent="0.25">
      <c r="U3818"/>
      <c r="X3818" s="78"/>
    </row>
    <row r="3819" spans="21:24" x14ac:dyDescent="0.25">
      <c r="U3819"/>
      <c r="X3819" s="78"/>
    </row>
    <row r="3820" spans="21:24" x14ac:dyDescent="0.25">
      <c r="U3820"/>
      <c r="X3820" s="78"/>
    </row>
    <row r="3821" spans="21:24" x14ac:dyDescent="0.25">
      <c r="U3821"/>
      <c r="X3821" s="78"/>
    </row>
    <row r="3822" spans="21:24" x14ac:dyDescent="0.25">
      <c r="U3822"/>
      <c r="X3822" s="78"/>
    </row>
    <row r="3823" spans="21:24" x14ac:dyDescent="0.25">
      <c r="U3823"/>
      <c r="X3823" s="78"/>
    </row>
    <row r="3824" spans="21:24" x14ac:dyDescent="0.25">
      <c r="U3824"/>
      <c r="X3824" s="78"/>
    </row>
    <row r="3825" spans="21:24" x14ac:dyDescent="0.25">
      <c r="U3825"/>
      <c r="X3825" s="78"/>
    </row>
    <row r="3826" spans="21:24" x14ac:dyDescent="0.25">
      <c r="U3826"/>
      <c r="X3826" s="78"/>
    </row>
    <row r="3827" spans="21:24" x14ac:dyDescent="0.25">
      <c r="U3827"/>
      <c r="X3827" s="78"/>
    </row>
    <row r="3828" spans="21:24" x14ac:dyDescent="0.25">
      <c r="U3828"/>
      <c r="X3828" s="78"/>
    </row>
    <row r="3829" spans="21:24" x14ac:dyDescent="0.25">
      <c r="U3829"/>
      <c r="X3829" s="78"/>
    </row>
    <row r="3830" spans="21:24" x14ac:dyDescent="0.25">
      <c r="U3830"/>
      <c r="X3830" s="78"/>
    </row>
    <row r="3831" spans="21:24" x14ac:dyDescent="0.25">
      <c r="U3831"/>
      <c r="X3831" s="78"/>
    </row>
    <row r="3832" spans="21:24" x14ac:dyDescent="0.25">
      <c r="U3832"/>
      <c r="X3832" s="78"/>
    </row>
    <row r="3833" spans="21:24" x14ac:dyDescent="0.25">
      <c r="U3833"/>
      <c r="X3833" s="78"/>
    </row>
    <row r="3834" spans="21:24" x14ac:dyDescent="0.25">
      <c r="U3834"/>
      <c r="X3834" s="78"/>
    </row>
    <row r="3835" spans="21:24" x14ac:dyDescent="0.25">
      <c r="U3835"/>
      <c r="X3835" s="78"/>
    </row>
    <row r="3836" spans="21:24" x14ac:dyDescent="0.25">
      <c r="U3836"/>
      <c r="X3836" s="78"/>
    </row>
    <row r="3837" spans="21:24" x14ac:dyDescent="0.25">
      <c r="U3837"/>
      <c r="X3837" s="78"/>
    </row>
    <row r="3838" spans="21:24" x14ac:dyDescent="0.25">
      <c r="U3838"/>
      <c r="X3838" s="78"/>
    </row>
    <row r="3839" spans="21:24" x14ac:dyDescent="0.25">
      <c r="U3839"/>
      <c r="X3839" s="78"/>
    </row>
    <row r="3840" spans="21:24" x14ac:dyDescent="0.25">
      <c r="U3840"/>
      <c r="X3840" s="78"/>
    </row>
    <row r="3841" spans="21:24" x14ac:dyDescent="0.25">
      <c r="U3841"/>
      <c r="X3841" s="78"/>
    </row>
    <row r="3842" spans="21:24" x14ac:dyDescent="0.25">
      <c r="U3842"/>
      <c r="X3842" s="78"/>
    </row>
    <row r="3843" spans="21:24" x14ac:dyDescent="0.25">
      <c r="U3843"/>
      <c r="X3843" s="78"/>
    </row>
    <row r="3844" spans="21:24" x14ac:dyDescent="0.25">
      <c r="U3844"/>
      <c r="X3844" s="78"/>
    </row>
    <row r="3845" spans="21:24" x14ac:dyDescent="0.25">
      <c r="U3845"/>
      <c r="X3845" s="78"/>
    </row>
    <row r="3846" spans="21:24" x14ac:dyDescent="0.25">
      <c r="U3846"/>
      <c r="X3846" s="78"/>
    </row>
    <row r="3847" spans="21:24" x14ac:dyDescent="0.25">
      <c r="U3847"/>
      <c r="X3847" s="78"/>
    </row>
    <row r="3848" spans="21:24" x14ac:dyDescent="0.25">
      <c r="U3848"/>
      <c r="X3848" s="78"/>
    </row>
    <row r="3849" spans="21:24" x14ac:dyDescent="0.25">
      <c r="U3849"/>
      <c r="X3849" s="78"/>
    </row>
    <row r="3850" spans="21:24" x14ac:dyDescent="0.25">
      <c r="U3850"/>
      <c r="X3850" s="78"/>
    </row>
    <row r="3851" spans="21:24" x14ac:dyDescent="0.25">
      <c r="U3851"/>
      <c r="X3851" s="78"/>
    </row>
    <row r="3852" spans="21:24" x14ac:dyDescent="0.25">
      <c r="U3852"/>
      <c r="X3852" s="78"/>
    </row>
    <row r="3853" spans="21:24" x14ac:dyDescent="0.25">
      <c r="U3853"/>
      <c r="X3853" s="78"/>
    </row>
    <row r="3854" spans="21:24" x14ac:dyDescent="0.25">
      <c r="U3854"/>
      <c r="X3854" s="78"/>
    </row>
    <row r="3855" spans="21:24" x14ac:dyDescent="0.25">
      <c r="U3855"/>
      <c r="X3855" s="78"/>
    </row>
    <row r="3856" spans="21:24" x14ac:dyDescent="0.25">
      <c r="U3856"/>
      <c r="X3856" s="78"/>
    </row>
    <row r="3857" spans="21:24" x14ac:dyDescent="0.25">
      <c r="U3857"/>
      <c r="X3857" s="78"/>
    </row>
    <row r="3858" spans="21:24" x14ac:dyDescent="0.25">
      <c r="U3858"/>
      <c r="X3858" s="78"/>
    </row>
    <row r="3859" spans="21:24" x14ac:dyDescent="0.25">
      <c r="U3859"/>
      <c r="X3859" s="78"/>
    </row>
    <row r="3860" spans="21:24" x14ac:dyDescent="0.25">
      <c r="U3860"/>
      <c r="X3860" s="78"/>
    </row>
    <row r="3861" spans="21:24" x14ac:dyDescent="0.25">
      <c r="U3861"/>
      <c r="X3861" s="78"/>
    </row>
    <row r="3862" spans="21:24" x14ac:dyDescent="0.25">
      <c r="U3862"/>
      <c r="X3862" s="78"/>
    </row>
    <row r="3863" spans="21:24" x14ac:dyDescent="0.25">
      <c r="U3863"/>
      <c r="X3863" s="78"/>
    </row>
    <row r="3864" spans="21:24" x14ac:dyDescent="0.25">
      <c r="U3864"/>
      <c r="X3864" s="78"/>
    </row>
    <row r="3865" spans="21:24" x14ac:dyDescent="0.25">
      <c r="U3865"/>
      <c r="X3865" s="78"/>
    </row>
    <row r="3866" spans="21:24" x14ac:dyDescent="0.25">
      <c r="U3866"/>
      <c r="X3866" s="78"/>
    </row>
    <row r="3867" spans="21:24" x14ac:dyDescent="0.25">
      <c r="U3867"/>
      <c r="X3867" s="78"/>
    </row>
    <row r="3868" spans="21:24" x14ac:dyDescent="0.25">
      <c r="U3868"/>
      <c r="X3868" s="78"/>
    </row>
    <row r="3869" spans="21:24" x14ac:dyDescent="0.25">
      <c r="U3869"/>
      <c r="X3869" s="78"/>
    </row>
    <row r="3870" spans="21:24" x14ac:dyDescent="0.25">
      <c r="U3870"/>
      <c r="X3870" s="78"/>
    </row>
    <row r="3871" spans="21:24" x14ac:dyDescent="0.25">
      <c r="U3871"/>
      <c r="X3871" s="78"/>
    </row>
    <row r="3872" spans="21:24" x14ac:dyDescent="0.25">
      <c r="U3872"/>
      <c r="X3872" s="78"/>
    </row>
    <row r="3873" spans="21:24" x14ac:dyDescent="0.25">
      <c r="U3873"/>
      <c r="X3873" s="78"/>
    </row>
    <row r="3874" spans="21:24" x14ac:dyDescent="0.25">
      <c r="U3874"/>
      <c r="X3874" s="78"/>
    </row>
    <row r="3875" spans="21:24" x14ac:dyDescent="0.25">
      <c r="U3875"/>
      <c r="X3875" s="78"/>
    </row>
    <row r="3876" spans="21:24" x14ac:dyDescent="0.25">
      <c r="U3876"/>
      <c r="X3876" s="78"/>
    </row>
    <row r="3877" spans="21:24" x14ac:dyDescent="0.25">
      <c r="U3877"/>
      <c r="X3877" s="78"/>
    </row>
    <row r="3878" spans="21:24" x14ac:dyDescent="0.25">
      <c r="U3878"/>
      <c r="X3878" s="78"/>
    </row>
    <row r="3879" spans="21:24" x14ac:dyDescent="0.25">
      <c r="U3879"/>
      <c r="X3879" s="78"/>
    </row>
    <row r="3880" spans="21:24" x14ac:dyDescent="0.25">
      <c r="U3880"/>
      <c r="X3880" s="78"/>
    </row>
    <row r="3881" spans="21:24" x14ac:dyDescent="0.25">
      <c r="U3881"/>
      <c r="X3881" s="78"/>
    </row>
    <row r="3882" spans="21:24" x14ac:dyDescent="0.25">
      <c r="U3882"/>
      <c r="X3882" s="78"/>
    </row>
    <row r="3883" spans="21:24" x14ac:dyDescent="0.25">
      <c r="U3883"/>
      <c r="X3883" s="78"/>
    </row>
    <row r="3884" spans="21:24" x14ac:dyDescent="0.25">
      <c r="U3884"/>
      <c r="X3884" s="78"/>
    </row>
    <row r="3885" spans="21:24" x14ac:dyDescent="0.25">
      <c r="U3885"/>
      <c r="X3885" s="78"/>
    </row>
    <row r="3886" spans="21:24" x14ac:dyDescent="0.25">
      <c r="U3886"/>
      <c r="X3886" s="78"/>
    </row>
    <row r="3887" spans="21:24" x14ac:dyDescent="0.25">
      <c r="U3887"/>
      <c r="X3887" s="78"/>
    </row>
    <row r="3888" spans="21:24" x14ac:dyDescent="0.25">
      <c r="U3888"/>
      <c r="X3888" s="78"/>
    </row>
    <row r="3889" spans="21:24" x14ac:dyDescent="0.25">
      <c r="U3889"/>
      <c r="X3889" s="78"/>
    </row>
    <row r="3890" spans="21:24" x14ac:dyDescent="0.25">
      <c r="U3890"/>
      <c r="X3890" s="78"/>
    </row>
    <row r="3891" spans="21:24" x14ac:dyDescent="0.25">
      <c r="U3891"/>
      <c r="X3891" s="78"/>
    </row>
    <row r="3892" spans="21:24" x14ac:dyDescent="0.25">
      <c r="U3892"/>
      <c r="X3892" s="78"/>
    </row>
    <row r="3893" spans="21:24" x14ac:dyDescent="0.25">
      <c r="U3893"/>
      <c r="X3893" s="78"/>
    </row>
    <row r="3894" spans="21:24" x14ac:dyDescent="0.25">
      <c r="U3894"/>
      <c r="X3894" s="78"/>
    </row>
    <row r="3895" spans="21:24" x14ac:dyDescent="0.25">
      <c r="U3895"/>
      <c r="X3895" s="78"/>
    </row>
    <row r="3896" spans="21:24" x14ac:dyDescent="0.25">
      <c r="U3896"/>
      <c r="X3896" s="78"/>
    </row>
    <row r="3897" spans="21:24" x14ac:dyDescent="0.25">
      <c r="U3897"/>
      <c r="X3897" s="78"/>
    </row>
    <row r="3898" spans="21:24" x14ac:dyDescent="0.25">
      <c r="U3898"/>
      <c r="X3898" s="78"/>
    </row>
    <row r="3899" spans="21:24" x14ac:dyDescent="0.25">
      <c r="U3899"/>
      <c r="X3899" s="78"/>
    </row>
    <row r="3900" spans="21:24" x14ac:dyDescent="0.25">
      <c r="U3900"/>
      <c r="X3900" s="78"/>
    </row>
    <row r="3901" spans="21:24" x14ac:dyDescent="0.25">
      <c r="U3901"/>
      <c r="X3901" s="78"/>
    </row>
    <row r="3902" spans="21:24" x14ac:dyDescent="0.25">
      <c r="U3902"/>
      <c r="X3902" s="78"/>
    </row>
    <row r="3903" spans="21:24" x14ac:dyDescent="0.25">
      <c r="U3903"/>
      <c r="X3903" s="78"/>
    </row>
    <row r="3904" spans="21:24" x14ac:dyDescent="0.25">
      <c r="U3904"/>
      <c r="X3904" s="78"/>
    </row>
    <row r="3905" spans="21:24" x14ac:dyDescent="0.25">
      <c r="U3905"/>
      <c r="X3905" s="78"/>
    </row>
    <row r="3906" spans="21:24" x14ac:dyDescent="0.25">
      <c r="U3906"/>
      <c r="X3906" s="78"/>
    </row>
    <row r="3907" spans="21:24" x14ac:dyDescent="0.25">
      <c r="U3907"/>
      <c r="X3907" s="78"/>
    </row>
    <row r="3908" spans="21:24" x14ac:dyDescent="0.25">
      <c r="U3908"/>
      <c r="X3908" s="78"/>
    </row>
    <row r="3909" spans="21:24" x14ac:dyDescent="0.25">
      <c r="U3909"/>
      <c r="X3909" s="78"/>
    </row>
    <row r="3910" spans="21:24" x14ac:dyDescent="0.25">
      <c r="U3910"/>
      <c r="X3910" s="78"/>
    </row>
    <row r="3911" spans="21:24" x14ac:dyDescent="0.25">
      <c r="U3911"/>
      <c r="X3911" s="78"/>
    </row>
    <row r="3912" spans="21:24" x14ac:dyDescent="0.25">
      <c r="U3912"/>
      <c r="X3912" s="78"/>
    </row>
    <row r="3913" spans="21:24" x14ac:dyDescent="0.25">
      <c r="U3913"/>
      <c r="X3913" s="78"/>
    </row>
    <row r="3914" spans="21:24" x14ac:dyDescent="0.25">
      <c r="U3914"/>
      <c r="X3914" s="78"/>
    </row>
    <row r="3915" spans="21:24" x14ac:dyDescent="0.25">
      <c r="U3915"/>
      <c r="X3915" s="78"/>
    </row>
    <row r="3916" spans="21:24" x14ac:dyDescent="0.25">
      <c r="U3916"/>
      <c r="X3916" s="78"/>
    </row>
    <row r="3917" spans="21:24" x14ac:dyDescent="0.25">
      <c r="U3917"/>
      <c r="X3917" s="78"/>
    </row>
    <row r="3918" spans="21:24" x14ac:dyDescent="0.25">
      <c r="U3918"/>
      <c r="X3918" s="78"/>
    </row>
    <row r="3919" spans="21:24" x14ac:dyDescent="0.25">
      <c r="U3919"/>
      <c r="X3919" s="78"/>
    </row>
    <row r="3920" spans="21:24" x14ac:dyDescent="0.25">
      <c r="U3920"/>
      <c r="X3920" s="78"/>
    </row>
    <row r="3921" spans="21:24" x14ac:dyDescent="0.25">
      <c r="U3921"/>
      <c r="X3921" s="78"/>
    </row>
    <row r="3922" spans="21:24" x14ac:dyDescent="0.25">
      <c r="U3922"/>
      <c r="X3922" s="78"/>
    </row>
    <row r="3923" spans="21:24" x14ac:dyDescent="0.25">
      <c r="U3923"/>
      <c r="X3923" s="78"/>
    </row>
    <row r="3924" spans="21:24" x14ac:dyDescent="0.25">
      <c r="U3924"/>
      <c r="X3924" s="78"/>
    </row>
    <row r="3925" spans="21:24" x14ac:dyDescent="0.25">
      <c r="U3925"/>
      <c r="X3925" s="78"/>
    </row>
    <row r="3926" spans="21:24" x14ac:dyDescent="0.25">
      <c r="U3926"/>
      <c r="X3926" s="78"/>
    </row>
    <row r="3927" spans="21:24" x14ac:dyDescent="0.25">
      <c r="U3927"/>
      <c r="X3927" s="78"/>
    </row>
    <row r="3928" spans="21:24" x14ac:dyDescent="0.25">
      <c r="U3928"/>
      <c r="X3928" s="78"/>
    </row>
    <row r="3929" spans="21:24" x14ac:dyDescent="0.25">
      <c r="U3929"/>
      <c r="X3929" s="78"/>
    </row>
    <row r="3930" spans="21:24" x14ac:dyDescent="0.25">
      <c r="U3930"/>
      <c r="X3930" s="78"/>
    </row>
    <row r="3931" spans="21:24" x14ac:dyDescent="0.25">
      <c r="U3931"/>
      <c r="X3931" s="78"/>
    </row>
    <row r="3932" spans="21:24" x14ac:dyDescent="0.25">
      <c r="U3932"/>
      <c r="X3932" s="78"/>
    </row>
    <row r="3933" spans="21:24" x14ac:dyDescent="0.25">
      <c r="U3933"/>
      <c r="X3933" s="78"/>
    </row>
    <row r="3934" spans="21:24" x14ac:dyDescent="0.25">
      <c r="U3934"/>
      <c r="X3934" s="78"/>
    </row>
    <row r="3935" spans="21:24" x14ac:dyDescent="0.25">
      <c r="U3935"/>
      <c r="X3935" s="78"/>
    </row>
    <row r="3936" spans="21:24" x14ac:dyDescent="0.25">
      <c r="U3936"/>
      <c r="X3936" s="78"/>
    </row>
    <row r="3937" spans="21:24" x14ac:dyDescent="0.25">
      <c r="U3937"/>
      <c r="X3937" s="78"/>
    </row>
    <row r="3938" spans="21:24" x14ac:dyDescent="0.25">
      <c r="U3938"/>
      <c r="X3938" s="78"/>
    </row>
    <row r="3939" spans="21:24" x14ac:dyDescent="0.25">
      <c r="U3939"/>
      <c r="X3939" s="78"/>
    </row>
    <row r="3940" spans="21:24" x14ac:dyDescent="0.25">
      <c r="U3940"/>
      <c r="X3940" s="78"/>
    </row>
    <row r="3941" spans="21:24" x14ac:dyDescent="0.25">
      <c r="U3941"/>
      <c r="X3941" s="78"/>
    </row>
    <row r="3942" spans="21:24" x14ac:dyDescent="0.25">
      <c r="U3942"/>
      <c r="X3942" s="78"/>
    </row>
    <row r="3943" spans="21:24" x14ac:dyDescent="0.25">
      <c r="U3943"/>
      <c r="X3943" s="78"/>
    </row>
    <row r="3944" spans="21:24" x14ac:dyDescent="0.25">
      <c r="U3944"/>
      <c r="X3944" s="78"/>
    </row>
    <row r="3945" spans="21:24" x14ac:dyDescent="0.25">
      <c r="U3945"/>
      <c r="X3945" s="78"/>
    </row>
    <row r="3946" spans="21:24" x14ac:dyDescent="0.25">
      <c r="U3946"/>
      <c r="X3946" s="78"/>
    </row>
    <row r="3947" spans="21:24" x14ac:dyDescent="0.25">
      <c r="U3947"/>
      <c r="X3947" s="78"/>
    </row>
    <row r="3948" spans="21:24" x14ac:dyDescent="0.25">
      <c r="U3948"/>
      <c r="X3948" s="78"/>
    </row>
    <row r="3949" spans="21:24" x14ac:dyDescent="0.25">
      <c r="U3949"/>
      <c r="X3949" s="78"/>
    </row>
    <row r="3950" spans="21:24" x14ac:dyDescent="0.25">
      <c r="U3950"/>
      <c r="X3950" s="78"/>
    </row>
    <row r="3951" spans="21:24" x14ac:dyDescent="0.25">
      <c r="U3951"/>
      <c r="X3951" s="78"/>
    </row>
    <row r="3952" spans="21:24" x14ac:dyDescent="0.25">
      <c r="U3952"/>
      <c r="X3952" s="78"/>
    </row>
    <row r="3953" spans="21:24" x14ac:dyDescent="0.25">
      <c r="U3953"/>
      <c r="X3953" s="78"/>
    </row>
    <row r="3954" spans="21:24" x14ac:dyDescent="0.25">
      <c r="U3954"/>
      <c r="X3954" s="78"/>
    </row>
    <row r="3955" spans="21:24" x14ac:dyDescent="0.25">
      <c r="U3955"/>
      <c r="X3955" s="78"/>
    </row>
    <row r="3956" spans="21:24" x14ac:dyDescent="0.25">
      <c r="U3956"/>
      <c r="X3956" s="78"/>
    </row>
    <row r="3957" spans="21:24" x14ac:dyDescent="0.25">
      <c r="U3957"/>
      <c r="X3957" s="78"/>
    </row>
    <row r="3958" spans="21:24" x14ac:dyDescent="0.25">
      <c r="U3958"/>
      <c r="X3958" s="78"/>
    </row>
    <row r="3959" spans="21:24" x14ac:dyDescent="0.25">
      <c r="U3959"/>
      <c r="X3959" s="78"/>
    </row>
    <row r="3960" spans="21:24" x14ac:dyDescent="0.25">
      <c r="U3960"/>
      <c r="X3960" s="78"/>
    </row>
    <row r="3961" spans="21:24" x14ac:dyDescent="0.25">
      <c r="U3961"/>
      <c r="X3961" s="78"/>
    </row>
    <row r="3962" spans="21:24" x14ac:dyDescent="0.25">
      <c r="U3962"/>
      <c r="X3962" s="78"/>
    </row>
    <row r="3963" spans="21:24" x14ac:dyDescent="0.25">
      <c r="U3963"/>
      <c r="X3963" s="78"/>
    </row>
    <row r="3964" spans="21:24" x14ac:dyDescent="0.25">
      <c r="U3964"/>
      <c r="X3964" s="78"/>
    </row>
    <row r="3965" spans="21:24" x14ac:dyDescent="0.25">
      <c r="U3965"/>
      <c r="X3965" s="78"/>
    </row>
    <row r="3966" spans="21:24" x14ac:dyDescent="0.25">
      <c r="U3966"/>
      <c r="X3966" s="78"/>
    </row>
    <row r="3967" spans="21:24" x14ac:dyDescent="0.25">
      <c r="U3967"/>
      <c r="X3967" s="78"/>
    </row>
    <row r="3968" spans="21:24" x14ac:dyDescent="0.25">
      <c r="U3968"/>
      <c r="X3968" s="78"/>
    </row>
    <row r="3969" spans="21:24" x14ac:dyDescent="0.25">
      <c r="U3969"/>
      <c r="X3969" s="78"/>
    </row>
    <row r="3970" spans="21:24" x14ac:dyDescent="0.25">
      <c r="U3970"/>
      <c r="X3970" s="78"/>
    </row>
    <row r="3971" spans="21:24" x14ac:dyDescent="0.25">
      <c r="U3971"/>
      <c r="X3971" s="78"/>
    </row>
    <row r="3972" spans="21:24" x14ac:dyDescent="0.25">
      <c r="U3972"/>
      <c r="X3972" s="78"/>
    </row>
    <row r="3973" spans="21:24" x14ac:dyDescent="0.25">
      <c r="U3973"/>
      <c r="X3973" s="78"/>
    </row>
    <row r="3974" spans="21:24" x14ac:dyDescent="0.25">
      <c r="U3974"/>
      <c r="X3974" s="78"/>
    </row>
    <row r="3975" spans="21:24" x14ac:dyDescent="0.25">
      <c r="U3975"/>
      <c r="X3975" s="78"/>
    </row>
    <row r="3976" spans="21:24" x14ac:dyDescent="0.25">
      <c r="U3976"/>
      <c r="X3976" s="78"/>
    </row>
    <row r="3977" spans="21:24" x14ac:dyDescent="0.25">
      <c r="U3977"/>
      <c r="X3977" s="78"/>
    </row>
    <row r="3978" spans="21:24" x14ac:dyDescent="0.25">
      <c r="U3978"/>
      <c r="X3978" s="78"/>
    </row>
    <row r="3979" spans="21:24" x14ac:dyDescent="0.25">
      <c r="U3979"/>
      <c r="X3979" s="78"/>
    </row>
    <row r="3980" spans="21:24" x14ac:dyDescent="0.25">
      <c r="U3980"/>
      <c r="X3980" s="78"/>
    </row>
    <row r="3981" spans="21:24" x14ac:dyDescent="0.25">
      <c r="U3981"/>
      <c r="X3981" s="78"/>
    </row>
    <row r="3982" spans="21:24" x14ac:dyDescent="0.25">
      <c r="U3982"/>
      <c r="X3982" s="78"/>
    </row>
    <row r="3983" spans="21:24" x14ac:dyDescent="0.25">
      <c r="U3983"/>
      <c r="X3983" s="78"/>
    </row>
    <row r="3984" spans="21:24" x14ac:dyDescent="0.25">
      <c r="U3984"/>
      <c r="X3984" s="78"/>
    </row>
    <row r="3985" spans="21:24" x14ac:dyDescent="0.25">
      <c r="U3985"/>
      <c r="X3985" s="78"/>
    </row>
    <row r="3986" spans="21:24" x14ac:dyDescent="0.25">
      <c r="U3986"/>
      <c r="X3986" s="78"/>
    </row>
    <row r="3987" spans="21:24" x14ac:dyDescent="0.25">
      <c r="U3987"/>
      <c r="X3987" s="78"/>
    </row>
    <row r="3988" spans="21:24" x14ac:dyDescent="0.25">
      <c r="U3988"/>
      <c r="X3988" s="78"/>
    </row>
    <row r="3989" spans="21:24" x14ac:dyDescent="0.25">
      <c r="U3989"/>
      <c r="X3989" s="78"/>
    </row>
    <row r="3990" spans="21:24" x14ac:dyDescent="0.25">
      <c r="U3990"/>
      <c r="X3990" s="78"/>
    </row>
    <row r="3991" spans="21:24" x14ac:dyDescent="0.25">
      <c r="U3991"/>
      <c r="X3991" s="78"/>
    </row>
    <row r="3992" spans="21:24" x14ac:dyDescent="0.25">
      <c r="U3992"/>
      <c r="X3992" s="78"/>
    </row>
    <row r="3993" spans="21:24" x14ac:dyDescent="0.25">
      <c r="U3993"/>
      <c r="X3993" s="78"/>
    </row>
    <row r="3994" spans="21:24" x14ac:dyDescent="0.25">
      <c r="U3994"/>
      <c r="X3994" s="78"/>
    </row>
    <row r="3995" spans="21:24" x14ac:dyDescent="0.25">
      <c r="U3995"/>
      <c r="X3995" s="78"/>
    </row>
    <row r="3996" spans="21:24" x14ac:dyDescent="0.25">
      <c r="U3996"/>
      <c r="X3996" s="78"/>
    </row>
    <row r="3997" spans="21:24" x14ac:dyDescent="0.25">
      <c r="U3997"/>
      <c r="X3997" s="78"/>
    </row>
    <row r="3998" spans="21:24" x14ac:dyDescent="0.25">
      <c r="U3998"/>
      <c r="X3998" s="78"/>
    </row>
    <row r="3999" spans="21:24" x14ac:dyDescent="0.25">
      <c r="U3999"/>
      <c r="X3999" s="78"/>
    </row>
    <row r="4000" spans="21:24" x14ac:dyDescent="0.25">
      <c r="U4000"/>
      <c r="X4000" s="78"/>
    </row>
    <row r="4001" spans="21:24" x14ac:dyDescent="0.25">
      <c r="U4001"/>
      <c r="X4001" s="78"/>
    </row>
    <row r="4002" spans="21:24" x14ac:dyDescent="0.25">
      <c r="U4002"/>
      <c r="X4002" s="78"/>
    </row>
    <row r="4003" spans="21:24" x14ac:dyDescent="0.25">
      <c r="U4003"/>
      <c r="X4003" s="78"/>
    </row>
    <row r="4004" spans="21:24" x14ac:dyDescent="0.25">
      <c r="U4004"/>
      <c r="X4004" s="78"/>
    </row>
    <row r="4005" spans="21:24" x14ac:dyDescent="0.25">
      <c r="U4005"/>
      <c r="X4005" s="78"/>
    </row>
    <row r="4006" spans="21:24" x14ac:dyDescent="0.25">
      <c r="U4006"/>
      <c r="X4006" s="78"/>
    </row>
    <row r="4007" spans="21:24" x14ac:dyDescent="0.25">
      <c r="U4007"/>
      <c r="X4007" s="78"/>
    </row>
    <row r="4008" spans="21:24" x14ac:dyDescent="0.25">
      <c r="U4008"/>
      <c r="X4008" s="78"/>
    </row>
    <row r="4009" spans="21:24" x14ac:dyDescent="0.25">
      <c r="U4009"/>
      <c r="X4009" s="78"/>
    </row>
    <row r="4010" spans="21:24" x14ac:dyDescent="0.25">
      <c r="U4010"/>
      <c r="X4010" s="78"/>
    </row>
    <row r="4011" spans="21:24" x14ac:dyDescent="0.25">
      <c r="U4011"/>
      <c r="X4011" s="78"/>
    </row>
    <row r="4012" spans="21:24" x14ac:dyDescent="0.25">
      <c r="U4012"/>
      <c r="X4012" s="78"/>
    </row>
    <row r="4013" spans="21:24" x14ac:dyDescent="0.25">
      <c r="U4013"/>
      <c r="X4013" s="78"/>
    </row>
    <row r="4014" spans="21:24" x14ac:dyDescent="0.25">
      <c r="U4014"/>
      <c r="X4014" s="78"/>
    </row>
    <row r="4015" spans="21:24" x14ac:dyDescent="0.25">
      <c r="U4015"/>
      <c r="X4015" s="78"/>
    </row>
    <row r="4016" spans="21:24" x14ac:dyDescent="0.25">
      <c r="U4016"/>
      <c r="X4016" s="78"/>
    </row>
    <row r="4017" spans="21:24" x14ac:dyDescent="0.25">
      <c r="U4017"/>
      <c r="X4017" s="78"/>
    </row>
    <row r="4018" spans="21:24" x14ac:dyDescent="0.25">
      <c r="U4018"/>
      <c r="X4018" s="78"/>
    </row>
    <row r="4019" spans="21:24" x14ac:dyDescent="0.25">
      <c r="U4019"/>
      <c r="X4019" s="78"/>
    </row>
    <row r="4020" spans="21:24" x14ac:dyDescent="0.25">
      <c r="U4020"/>
      <c r="X4020" s="78"/>
    </row>
    <row r="4021" spans="21:24" x14ac:dyDescent="0.25">
      <c r="U4021"/>
      <c r="X4021" s="78"/>
    </row>
    <row r="4022" spans="21:24" x14ac:dyDescent="0.25">
      <c r="U4022"/>
      <c r="X4022" s="78"/>
    </row>
    <row r="4023" spans="21:24" x14ac:dyDescent="0.25">
      <c r="U4023"/>
      <c r="X4023" s="78"/>
    </row>
    <row r="4024" spans="21:24" x14ac:dyDescent="0.25">
      <c r="U4024"/>
      <c r="X4024" s="78"/>
    </row>
    <row r="4025" spans="21:24" x14ac:dyDescent="0.25">
      <c r="U4025"/>
      <c r="X4025" s="78"/>
    </row>
    <row r="4026" spans="21:24" x14ac:dyDescent="0.25">
      <c r="U4026"/>
      <c r="X4026" s="78"/>
    </row>
    <row r="4027" spans="21:24" x14ac:dyDescent="0.25">
      <c r="U4027"/>
      <c r="X4027" s="78"/>
    </row>
    <row r="4028" spans="21:24" x14ac:dyDescent="0.25">
      <c r="U4028"/>
      <c r="X4028" s="78"/>
    </row>
    <row r="4029" spans="21:24" x14ac:dyDescent="0.25">
      <c r="U4029"/>
      <c r="X4029" s="78"/>
    </row>
    <row r="4030" spans="21:24" x14ac:dyDescent="0.25">
      <c r="U4030"/>
      <c r="X4030" s="78"/>
    </row>
    <row r="4031" spans="21:24" x14ac:dyDescent="0.25">
      <c r="U4031"/>
      <c r="X4031" s="78"/>
    </row>
    <row r="4032" spans="21:24" x14ac:dyDescent="0.25">
      <c r="U4032"/>
      <c r="X4032" s="78"/>
    </row>
    <row r="4033" spans="21:24" x14ac:dyDescent="0.25">
      <c r="U4033"/>
      <c r="X4033" s="78"/>
    </row>
    <row r="4034" spans="21:24" x14ac:dyDescent="0.25">
      <c r="U4034"/>
      <c r="X4034" s="78"/>
    </row>
    <row r="4035" spans="21:24" x14ac:dyDescent="0.25">
      <c r="U4035"/>
      <c r="X4035" s="78"/>
    </row>
    <row r="4036" spans="21:24" x14ac:dyDescent="0.25">
      <c r="U4036"/>
      <c r="X4036" s="78"/>
    </row>
    <row r="4037" spans="21:24" x14ac:dyDescent="0.25">
      <c r="U4037"/>
      <c r="X4037" s="78"/>
    </row>
    <row r="4038" spans="21:24" x14ac:dyDescent="0.25">
      <c r="U4038"/>
      <c r="X4038" s="78"/>
    </row>
    <row r="4039" spans="21:24" x14ac:dyDescent="0.25">
      <c r="U4039"/>
      <c r="X4039" s="78"/>
    </row>
    <row r="4040" spans="21:24" x14ac:dyDescent="0.25">
      <c r="U4040"/>
      <c r="X4040" s="78"/>
    </row>
    <row r="4041" spans="21:24" x14ac:dyDescent="0.25">
      <c r="U4041"/>
      <c r="X4041" s="78"/>
    </row>
    <row r="4042" spans="21:24" x14ac:dyDescent="0.25">
      <c r="U4042"/>
      <c r="X4042" s="78"/>
    </row>
    <row r="4043" spans="21:24" x14ac:dyDescent="0.25">
      <c r="U4043"/>
      <c r="X4043" s="78"/>
    </row>
    <row r="4044" spans="21:24" x14ac:dyDescent="0.25">
      <c r="U4044"/>
      <c r="X4044" s="78"/>
    </row>
    <row r="4045" spans="21:24" x14ac:dyDescent="0.25">
      <c r="U4045"/>
      <c r="X4045" s="78"/>
    </row>
    <row r="4046" spans="21:24" x14ac:dyDescent="0.25">
      <c r="U4046"/>
      <c r="X4046" s="78"/>
    </row>
    <row r="4047" spans="21:24" x14ac:dyDescent="0.25">
      <c r="U4047"/>
      <c r="X4047" s="78"/>
    </row>
    <row r="4048" spans="21:24" x14ac:dyDescent="0.25">
      <c r="U4048"/>
      <c r="X4048" s="78"/>
    </row>
    <row r="4049" spans="21:24" x14ac:dyDescent="0.25">
      <c r="U4049"/>
      <c r="X4049" s="78"/>
    </row>
    <row r="4050" spans="21:24" x14ac:dyDescent="0.25">
      <c r="U4050"/>
      <c r="X4050" s="78"/>
    </row>
    <row r="4051" spans="21:24" x14ac:dyDescent="0.25">
      <c r="U4051"/>
      <c r="X4051" s="78"/>
    </row>
    <row r="4052" spans="21:24" x14ac:dyDescent="0.25">
      <c r="U4052"/>
      <c r="X4052" s="78"/>
    </row>
    <row r="4053" spans="21:24" x14ac:dyDescent="0.25">
      <c r="U4053"/>
      <c r="X4053" s="78"/>
    </row>
    <row r="4054" spans="21:24" x14ac:dyDescent="0.25">
      <c r="U4054"/>
      <c r="X4054" s="78"/>
    </row>
    <row r="4055" spans="21:24" x14ac:dyDescent="0.25">
      <c r="U4055"/>
      <c r="X4055" s="78"/>
    </row>
    <row r="4056" spans="21:24" x14ac:dyDescent="0.25">
      <c r="U4056"/>
      <c r="X4056" s="78"/>
    </row>
    <row r="4057" spans="21:24" x14ac:dyDescent="0.25">
      <c r="U4057"/>
      <c r="X4057" s="78"/>
    </row>
    <row r="4058" spans="21:24" x14ac:dyDescent="0.25">
      <c r="U4058"/>
      <c r="X4058" s="78"/>
    </row>
    <row r="4059" spans="21:24" x14ac:dyDescent="0.25">
      <c r="U4059"/>
      <c r="X4059" s="78"/>
    </row>
    <row r="4060" spans="21:24" x14ac:dyDescent="0.25">
      <c r="U4060"/>
      <c r="X4060" s="78"/>
    </row>
    <row r="4061" spans="21:24" x14ac:dyDescent="0.25">
      <c r="U4061"/>
      <c r="X4061" s="78"/>
    </row>
    <row r="4062" spans="21:24" x14ac:dyDescent="0.25">
      <c r="U4062"/>
      <c r="X4062" s="78"/>
    </row>
    <row r="4063" spans="21:24" x14ac:dyDescent="0.25">
      <c r="U4063"/>
      <c r="X4063" s="78"/>
    </row>
    <row r="4064" spans="21:24" x14ac:dyDescent="0.25">
      <c r="U4064"/>
      <c r="X4064" s="78"/>
    </row>
    <row r="4065" spans="21:24" x14ac:dyDescent="0.25">
      <c r="U4065"/>
      <c r="X4065" s="78"/>
    </row>
    <row r="4066" spans="21:24" x14ac:dyDescent="0.25">
      <c r="U4066"/>
      <c r="X4066" s="78"/>
    </row>
    <row r="4067" spans="21:24" x14ac:dyDescent="0.25">
      <c r="U4067"/>
      <c r="X4067" s="78"/>
    </row>
    <row r="4068" spans="21:24" x14ac:dyDescent="0.25">
      <c r="U4068"/>
      <c r="X4068" s="78"/>
    </row>
    <row r="4069" spans="21:24" x14ac:dyDescent="0.25">
      <c r="U4069"/>
      <c r="X4069" s="78"/>
    </row>
    <row r="4070" spans="21:24" x14ac:dyDescent="0.25">
      <c r="U4070"/>
      <c r="X4070" s="78"/>
    </row>
    <row r="4071" spans="21:24" x14ac:dyDescent="0.25">
      <c r="U4071"/>
      <c r="X4071" s="78"/>
    </row>
    <row r="4072" spans="21:24" x14ac:dyDescent="0.25">
      <c r="U4072"/>
      <c r="X4072" s="78"/>
    </row>
    <row r="4073" spans="21:24" x14ac:dyDescent="0.25">
      <c r="U4073"/>
      <c r="X4073" s="78"/>
    </row>
    <row r="4074" spans="21:24" x14ac:dyDescent="0.25">
      <c r="U4074"/>
      <c r="X4074" s="78"/>
    </row>
    <row r="4075" spans="21:24" x14ac:dyDescent="0.25">
      <c r="U4075"/>
      <c r="X4075" s="78"/>
    </row>
    <row r="4076" spans="21:24" x14ac:dyDescent="0.25">
      <c r="U4076"/>
      <c r="X4076" s="78"/>
    </row>
    <row r="4077" spans="21:24" x14ac:dyDescent="0.25">
      <c r="U4077"/>
      <c r="X4077" s="78"/>
    </row>
    <row r="4078" spans="21:24" x14ac:dyDescent="0.25">
      <c r="U4078"/>
      <c r="X4078" s="78"/>
    </row>
    <row r="4079" spans="21:24" x14ac:dyDescent="0.25">
      <c r="U4079"/>
      <c r="X4079" s="78"/>
    </row>
    <row r="4080" spans="21:24" x14ac:dyDescent="0.25">
      <c r="U4080"/>
      <c r="X4080" s="78"/>
    </row>
    <row r="4081" spans="21:24" x14ac:dyDescent="0.25">
      <c r="U4081"/>
      <c r="X4081" s="78"/>
    </row>
    <row r="4082" spans="21:24" x14ac:dyDescent="0.25">
      <c r="U4082"/>
      <c r="X4082" s="78"/>
    </row>
    <row r="4083" spans="21:24" x14ac:dyDescent="0.25">
      <c r="U4083"/>
      <c r="X4083" s="78"/>
    </row>
    <row r="4084" spans="21:24" x14ac:dyDescent="0.25">
      <c r="U4084"/>
      <c r="X4084" s="78"/>
    </row>
    <row r="4085" spans="21:24" x14ac:dyDescent="0.25">
      <c r="U4085"/>
      <c r="X4085" s="78"/>
    </row>
    <row r="4086" spans="21:24" x14ac:dyDescent="0.25">
      <c r="U4086"/>
      <c r="X4086" s="78"/>
    </row>
    <row r="4087" spans="21:24" x14ac:dyDescent="0.25">
      <c r="U4087"/>
      <c r="X4087" s="78"/>
    </row>
    <row r="4088" spans="21:24" x14ac:dyDescent="0.25">
      <c r="U4088"/>
      <c r="X4088" s="78"/>
    </row>
    <row r="4089" spans="21:24" x14ac:dyDescent="0.25">
      <c r="U4089"/>
      <c r="X4089" s="78"/>
    </row>
    <row r="4090" spans="21:24" x14ac:dyDescent="0.25">
      <c r="U4090"/>
      <c r="X4090" s="78"/>
    </row>
    <row r="4091" spans="21:24" x14ac:dyDescent="0.25">
      <c r="U4091"/>
      <c r="X4091" s="78"/>
    </row>
    <row r="4092" spans="21:24" x14ac:dyDescent="0.25">
      <c r="U4092"/>
      <c r="X4092" s="78"/>
    </row>
    <row r="4093" spans="21:24" x14ac:dyDescent="0.25">
      <c r="U4093"/>
      <c r="X4093" s="78"/>
    </row>
    <row r="4094" spans="21:24" x14ac:dyDescent="0.25">
      <c r="U4094"/>
      <c r="X4094" s="78"/>
    </row>
    <row r="4095" spans="21:24" x14ac:dyDescent="0.25">
      <c r="U4095"/>
      <c r="X4095" s="78"/>
    </row>
    <row r="4096" spans="21:24" x14ac:dyDescent="0.25">
      <c r="U4096"/>
      <c r="X4096" s="78"/>
    </row>
    <row r="4097" spans="21:24" x14ac:dyDescent="0.25">
      <c r="U4097"/>
      <c r="X4097" s="78"/>
    </row>
    <row r="4098" spans="21:24" x14ac:dyDescent="0.25">
      <c r="U4098"/>
      <c r="X4098" s="78"/>
    </row>
    <row r="4099" spans="21:24" x14ac:dyDescent="0.25">
      <c r="U4099"/>
      <c r="X4099" s="78"/>
    </row>
    <row r="4100" spans="21:24" x14ac:dyDescent="0.25">
      <c r="U4100"/>
      <c r="X4100" s="78"/>
    </row>
    <row r="4101" spans="21:24" x14ac:dyDescent="0.25">
      <c r="U4101"/>
      <c r="X4101" s="78"/>
    </row>
    <row r="4102" spans="21:24" x14ac:dyDescent="0.25">
      <c r="U4102"/>
      <c r="X4102" s="78"/>
    </row>
    <row r="4103" spans="21:24" x14ac:dyDescent="0.25">
      <c r="U4103"/>
      <c r="X4103" s="78"/>
    </row>
    <row r="4104" spans="21:24" x14ac:dyDescent="0.25">
      <c r="U4104"/>
      <c r="X4104" s="78"/>
    </row>
    <row r="4105" spans="21:24" x14ac:dyDescent="0.25">
      <c r="U4105"/>
      <c r="X4105" s="78"/>
    </row>
    <row r="4106" spans="21:24" x14ac:dyDescent="0.25">
      <c r="U4106"/>
      <c r="X4106" s="78"/>
    </row>
    <row r="4107" spans="21:24" x14ac:dyDescent="0.25">
      <c r="U4107"/>
      <c r="X4107" s="78"/>
    </row>
    <row r="4108" spans="21:24" x14ac:dyDescent="0.25">
      <c r="U4108"/>
      <c r="X4108" s="78"/>
    </row>
    <row r="4109" spans="21:24" x14ac:dyDescent="0.25">
      <c r="U4109"/>
      <c r="X4109" s="78"/>
    </row>
    <row r="4110" spans="21:24" x14ac:dyDescent="0.25">
      <c r="U4110"/>
      <c r="X4110" s="78"/>
    </row>
    <row r="4111" spans="21:24" x14ac:dyDescent="0.25">
      <c r="U4111"/>
      <c r="X4111" s="78"/>
    </row>
    <row r="4112" spans="21:24" x14ac:dyDescent="0.25">
      <c r="U4112"/>
      <c r="X4112" s="78"/>
    </row>
    <row r="4113" spans="21:24" x14ac:dyDescent="0.25">
      <c r="U4113"/>
      <c r="X4113" s="78"/>
    </row>
    <row r="4114" spans="21:24" x14ac:dyDescent="0.25">
      <c r="U4114"/>
      <c r="X4114" s="78"/>
    </row>
    <row r="4115" spans="21:24" x14ac:dyDescent="0.25">
      <c r="U4115"/>
      <c r="X4115" s="78"/>
    </row>
    <row r="4116" spans="21:24" x14ac:dyDescent="0.25">
      <c r="U4116"/>
      <c r="X4116" s="78"/>
    </row>
    <row r="4117" spans="21:24" x14ac:dyDescent="0.25">
      <c r="U4117"/>
      <c r="X4117" s="78"/>
    </row>
    <row r="4118" spans="21:24" x14ac:dyDescent="0.25">
      <c r="U4118"/>
      <c r="X4118" s="78"/>
    </row>
    <row r="4119" spans="21:24" x14ac:dyDescent="0.25">
      <c r="U4119"/>
      <c r="X4119" s="78"/>
    </row>
    <row r="4120" spans="21:24" x14ac:dyDescent="0.25">
      <c r="U4120"/>
      <c r="X4120" s="78"/>
    </row>
    <row r="4121" spans="21:24" x14ac:dyDescent="0.25">
      <c r="U4121"/>
      <c r="X4121" s="78"/>
    </row>
    <row r="4122" spans="21:24" x14ac:dyDescent="0.25">
      <c r="U4122"/>
      <c r="X4122" s="78"/>
    </row>
    <row r="4123" spans="21:24" x14ac:dyDescent="0.25">
      <c r="U4123"/>
      <c r="X4123" s="78"/>
    </row>
    <row r="4124" spans="21:24" x14ac:dyDescent="0.25">
      <c r="U4124"/>
      <c r="X4124" s="78"/>
    </row>
    <row r="4125" spans="21:24" x14ac:dyDescent="0.25">
      <c r="U4125"/>
      <c r="X4125" s="78"/>
    </row>
    <row r="4126" spans="21:24" x14ac:dyDescent="0.25">
      <c r="U4126"/>
      <c r="X4126" s="78"/>
    </row>
    <row r="4127" spans="21:24" x14ac:dyDescent="0.25">
      <c r="U4127"/>
      <c r="X4127" s="78"/>
    </row>
    <row r="4128" spans="21:24" x14ac:dyDescent="0.25">
      <c r="U4128"/>
      <c r="X4128" s="78"/>
    </row>
    <row r="4129" spans="21:24" x14ac:dyDescent="0.25">
      <c r="U4129"/>
      <c r="X4129" s="78"/>
    </row>
    <row r="4130" spans="21:24" x14ac:dyDescent="0.25">
      <c r="U4130"/>
      <c r="X4130" s="78"/>
    </row>
    <row r="4131" spans="21:24" x14ac:dyDescent="0.25">
      <c r="U4131"/>
      <c r="X4131" s="78"/>
    </row>
    <row r="4132" spans="21:24" x14ac:dyDescent="0.25">
      <c r="U4132"/>
      <c r="X4132" s="78"/>
    </row>
    <row r="4133" spans="21:24" x14ac:dyDescent="0.25">
      <c r="U4133"/>
      <c r="X4133" s="78"/>
    </row>
    <row r="4134" spans="21:24" x14ac:dyDescent="0.25">
      <c r="U4134"/>
      <c r="X4134" s="78"/>
    </row>
    <row r="4135" spans="21:24" x14ac:dyDescent="0.25">
      <c r="U4135"/>
      <c r="X4135" s="78"/>
    </row>
    <row r="4136" spans="21:24" x14ac:dyDescent="0.25">
      <c r="U4136"/>
      <c r="X4136" s="78"/>
    </row>
    <row r="4137" spans="21:24" x14ac:dyDescent="0.25">
      <c r="U4137"/>
      <c r="X4137" s="78"/>
    </row>
    <row r="4138" spans="21:24" x14ac:dyDescent="0.25">
      <c r="U4138"/>
      <c r="X4138" s="78"/>
    </row>
    <row r="4139" spans="21:24" x14ac:dyDescent="0.25">
      <c r="U4139"/>
      <c r="X4139" s="78"/>
    </row>
    <row r="4140" spans="21:24" x14ac:dyDescent="0.25">
      <c r="U4140"/>
      <c r="X4140" s="78"/>
    </row>
    <row r="4141" spans="21:24" x14ac:dyDescent="0.25">
      <c r="U4141"/>
      <c r="X4141" s="78"/>
    </row>
    <row r="4142" spans="21:24" x14ac:dyDescent="0.25">
      <c r="U4142"/>
      <c r="X4142" s="78"/>
    </row>
    <row r="4143" spans="21:24" x14ac:dyDescent="0.25">
      <c r="U4143"/>
      <c r="X4143" s="78"/>
    </row>
    <row r="4144" spans="21:24" x14ac:dyDescent="0.25">
      <c r="U4144"/>
      <c r="X4144" s="78"/>
    </row>
    <row r="4145" spans="21:24" x14ac:dyDescent="0.25">
      <c r="U4145"/>
      <c r="X4145" s="78"/>
    </row>
    <row r="4146" spans="21:24" x14ac:dyDescent="0.25">
      <c r="U4146"/>
      <c r="X4146" s="78"/>
    </row>
    <row r="4147" spans="21:24" x14ac:dyDescent="0.25">
      <c r="U4147"/>
      <c r="X4147" s="78"/>
    </row>
    <row r="4148" spans="21:24" x14ac:dyDescent="0.25">
      <c r="U4148"/>
      <c r="X4148" s="78"/>
    </row>
    <row r="4149" spans="21:24" x14ac:dyDescent="0.25">
      <c r="U4149"/>
      <c r="X4149" s="78"/>
    </row>
    <row r="4150" spans="21:24" x14ac:dyDescent="0.25">
      <c r="U4150"/>
      <c r="X4150" s="78"/>
    </row>
    <row r="4151" spans="21:24" x14ac:dyDescent="0.25">
      <c r="U4151"/>
      <c r="X4151" s="78"/>
    </row>
    <row r="4152" spans="21:24" x14ac:dyDescent="0.25">
      <c r="U4152"/>
      <c r="X4152" s="78"/>
    </row>
    <row r="4153" spans="21:24" x14ac:dyDescent="0.25">
      <c r="U4153"/>
      <c r="X4153" s="78"/>
    </row>
    <row r="4154" spans="21:24" x14ac:dyDescent="0.25">
      <c r="U4154"/>
      <c r="X4154" s="78"/>
    </row>
    <row r="4155" spans="21:24" x14ac:dyDescent="0.25">
      <c r="U4155"/>
      <c r="X4155" s="78"/>
    </row>
    <row r="4156" spans="21:24" x14ac:dyDescent="0.25">
      <c r="U4156"/>
      <c r="X4156" s="78"/>
    </row>
    <row r="4157" spans="21:24" x14ac:dyDescent="0.25">
      <c r="U4157"/>
      <c r="X4157" s="78"/>
    </row>
    <row r="4158" spans="21:24" x14ac:dyDescent="0.25">
      <c r="U4158"/>
      <c r="X4158" s="78"/>
    </row>
    <row r="4159" spans="21:24" x14ac:dyDescent="0.25">
      <c r="U4159"/>
      <c r="X4159" s="78"/>
    </row>
    <row r="4160" spans="21:24" x14ac:dyDescent="0.25">
      <c r="U4160"/>
      <c r="X4160" s="78"/>
    </row>
    <row r="4161" spans="21:24" x14ac:dyDescent="0.25">
      <c r="U4161"/>
      <c r="X4161" s="78"/>
    </row>
    <row r="4162" spans="21:24" x14ac:dyDescent="0.25">
      <c r="U4162"/>
      <c r="X4162" s="78"/>
    </row>
    <row r="4163" spans="21:24" x14ac:dyDescent="0.25">
      <c r="U4163"/>
      <c r="X4163" s="78"/>
    </row>
    <row r="4164" spans="21:24" x14ac:dyDescent="0.25">
      <c r="U4164"/>
      <c r="X4164" s="78"/>
    </row>
    <row r="4165" spans="21:24" x14ac:dyDescent="0.25">
      <c r="U4165"/>
      <c r="X4165" s="78"/>
    </row>
    <row r="4166" spans="21:24" x14ac:dyDescent="0.25">
      <c r="U4166"/>
      <c r="X4166" s="78"/>
    </row>
    <row r="4167" spans="21:24" x14ac:dyDescent="0.25">
      <c r="U4167"/>
      <c r="X4167" s="78"/>
    </row>
    <row r="4168" spans="21:24" x14ac:dyDescent="0.25">
      <c r="U4168"/>
      <c r="X4168" s="78"/>
    </row>
    <row r="4169" spans="21:24" x14ac:dyDescent="0.25">
      <c r="U4169"/>
      <c r="X4169" s="78"/>
    </row>
    <row r="4170" spans="21:24" x14ac:dyDescent="0.25">
      <c r="U4170"/>
      <c r="X4170" s="78"/>
    </row>
    <row r="4171" spans="21:24" x14ac:dyDescent="0.25">
      <c r="U4171"/>
      <c r="X4171" s="78"/>
    </row>
    <row r="4172" spans="21:24" x14ac:dyDescent="0.25">
      <c r="U4172"/>
      <c r="X4172" s="78"/>
    </row>
    <row r="4173" spans="21:24" x14ac:dyDescent="0.25">
      <c r="U4173"/>
      <c r="X4173" s="78"/>
    </row>
    <row r="4174" spans="21:24" x14ac:dyDescent="0.25">
      <c r="U4174"/>
      <c r="X4174" s="78"/>
    </row>
    <row r="4175" spans="21:24" x14ac:dyDescent="0.25">
      <c r="U4175"/>
      <c r="X4175" s="78"/>
    </row>
    <row r="4176" spans="21:24" x14ac:dyDescent="0.25">
      <c r="U4176"/>
      <c r="X4176" s="78"/>
    </row>
    <row r="4177" spans="21:24" x14ac:dyDescent="0.25">
      <c r="U4177"/>
      <c r="X4177" s="78"/>
    </row>
    <row r="4178" spans="21:24" x14ac:dyDescent="0.25">
      <c r="U4178"/>
      <c r="X4178" s="78"/>
    </row>
    <row r="4179" spans="21:24" x14ac:dyDescent="0.25">
      <c r="U4179"/>
      <c r="X4179" s="78"/>
    </row>
    <row r="4180" spans="21:24" x14ac:dyDescent="0.25">
      <c r="U4180"/>
      <c r="X4180" s="78"/>
    </row>
    <row r="4181" spans="21:24" x14ac:dyDescent="0.25">
      <c r="U4181"/>
      <c r="X4181" s="78"/>
    </row>
    <row r="4182" spans="21:24" x14ac:dyDescent="0.25">
      <c r="U4182"/>
      <c r="X4182" s="78"/>
    </row>
    <row r="4183" spans="21:24" x14ac:dyDescent="0.25">
      <c r="U4183"/>
      <c r="X4183" s="78"/>
    </row>
    <row r="4184" spans="21:24" x14ac:dyDescent="0.25">
      <c r="U4184"/>
      <c r="X4184" s="78"/>
    </row>
    <row r="4185" spans="21:24" x14ac:dyDescent="0.25">
      <c r="U4185"/>
      <c r="X4185" s="78"/>
    </row>
    <row r="4186" spans="21:24" x14ac:dyDescent="0.25">
      <c r="U4186"/>
      <c r="X4186" s="78"/>
    </row>
    <row r="4187" spans="21:24" x14ac:dyDescent="0.25">
      <c r="U4187"/>
      <c r="X4187" s="78"/>
    </row>
    <row r="4188" spans="21:24" x14ac:dyDescent="0.25">
      <c r="U4188"/>
      <c r="X4188" s="78"/>
    </row>
    <row r="4189" spans="21:24" x14ac:dyDescent="0.25">
      <c r="U4189"/>
      <c r="X4189" s="78"/>
    </row>
    <row r="4190" spans="21:24" x14ac:dyDescent="0.25">
      <c r="U4190"/>
      <c r="X4190" s="78"/>
    </row>
    <row r="4191" spans="21:24" x14ac:dyDescent="0.25">
      <c r="U4191"/>
      <c r="X4191" s="78"/>
    </row>
    <row r="4192" spans="21:24" x14ac:dyDescent="0.25">
      <c r="U4192"/>
      <c r="X4192" s="78"/>
    </row>
    <row r="4193" spans="21:24" x14ac:dyDescent="0.25">
      <c r="U4193"/>
      <c r="X4193" s="78"/>
    </row>
    <row r="4194" spans="21:24" x14ac:dyDescent="0.25">
      <c r="U4194"/>
      <c r="X4194" s="78"/>
    </row>
    <row r="4195" spans="21:24" x14ac:dyDescent="0.25">
      <c r="U4195"/>
      <c r="X4195" s="78"/>
    </row>
    <row r="4196" spans="21:24" x14ac:dyDescent="0.25">
      <c r="U4196"/>
      <c r="X4196" s="78"/>
    </row>
    <row r="4197" spans="21:24" x14ac:dyDescent="0.25">
      <c r="U4197"/>
      <c r="X4197" s="78"/>
    </row>
    <row r="4198" spans="21:24" x14ac:dyDescent="0.25">
      <c r="U4198"/>
      <c r="X4198" s="78"/>
    </row>
    <row r="4199" spans="21:24" x14ac:dyDescent="0.25">
      <c r="U4199"/>
      <c r="X4199" s="78"/>
    </row>
    <row r="4200" spans="21:24" x14ac:dyDescent="0.25">
      <c r="U4200"/>
      <c r="X4200" s="78"/>
    </row>
    <row r="4201" spans="21:24" x14ac:dyDescent="0.25">
      <c r="U4201"/>
      <c r="X4201" s="78"/>
    </row>
    <row r="4202" spans="21:24" x14ac:dyDescent="0.25">
      <c r="U4202"/>
      <c r="X4202" s="78"/>
    </row>
    <row r="4203" spans="21:24" x14ac:dyDescent="0.25">
      <c r="U4203"/>
      <c r="X4203" s="78"/>
    </row>
    <row r="4204" spans="21:24" x14ac:dyDescent="0.25">
      <c r="U4204"/>
      <c r="X4204" s="78"/>
    </row>
    <row r="4205" spans="21:24" x14ac:dyDescent="0.25">
      <c r="U4205"/>
      <c r="X4205" s="78"/>
    </row>
    <row r="4206" spans="21:24" x14ac:dyDescent="0.25">
      <c r="U4206"/>
      <c r="X4206" s="78"/>
    </row>
    <row r="4207" spans="21:24" x14ac:dyDescent="0.25">
      <c r="U4207"/>
      <c r="X4207" s="78"/>
    </row>
    <row r="4208" spans="21:24" x14ac:dyDescent="0.25">
      <c r="U4208"/>
      <c r="X4208" s="78"/>
    </row>
    <row r="4209" spans="21:24" x14ac:dyDescent="0.25">
      <c r="U4209"/>
      <c r="X4209" s="78"/>
    </row>
    <row r="4210" spans="21:24" x14ac:dyDescent="0.25">
      <c r="U4210"/>
      <c r="X4210" s="78"/>
    </row>
    <row r="4211" spans="21:24" x14ac:dyDescent="0.25">
      <c r="U4211"/>
      <c r="X4211" s="78"/>
    </row>
    <row r="4212" spans="21:24" x14ac:dyDescent="0.25">
      <c r="U4212"/>
      <c r="X4212" s="78"/>
    </row>
    <row r="4213" spans="21:24" x14ac:dyDescent="0.25">
      <c r="U4213"/>
      <c r="X4213" s="78"/>
    </row>
    <row r="4214" spans="21:24" x14ac:dyDescent="0.25">
      <c r="U4214"/>
      <c r="X4214" s="78"/>
    </row>
    <row r="4215" spans="21:24" x14ac:dyDescent="0.25">
      <c r="U4215"/>
      <c r="X4215" s="78"/>
    </row>
    <row r="4216" spans="21:24" x14ac:dyDescent="0.25">
      <c r="U4216"/>
      <c r="X4216" s="78"/>
    </row>
    <row r="4217" spans="21:24" x14ac:dyDescent="0.25">
      <c r="U4217"/>
      <c r="X4217" s="78"/>
    </row>
    <row r="4218" spans="21:24" x14ac:dyDescent="0.25">
      <c r="U4218"/>
      <c r="X4218" s="78"/>
    </row>
    <row r="4219" spans="21:24" x14ac:dyDescent="0.25">
      <c r="U4219"/>
      <c r="X4219" s="78"/>
    </row>
    <row r="4220" spans="21:24" x14ac:dyDescent="0.25">
      <c r="U4220"/>
      <c r="X4220" s="78"/>
    </row>
    <row r="4221" spans="21:24" x14ac:dyDescent="0.25">
      <c r="U4221"/>
      <c r="X4221" s="78"/>
    </row>
    <row r="4222" spans="21:24" x14ac:dyDescent="0.25">
      <c r="U4222"/>
      <c r="X4222" s="78"/>
    </row>
    <row r="4223" spans="21:24" x14ac:dyDescent="0.25">
      <c r="U4223"/>
      <c r="X4223" s="78"/>
    </row>
    <row r="4224" spans="21:24" x14ac:dyDescent="0.25">
      <c r="U4224"/>
      <c r="X4224" s="78"/>
    </row>
    <row r="4225" spans="21:24" x14ac:dyDescent="0.25">
      <c r="U4225"/>
      <c r="X4225" s="78"/>
    </row>
    <row r="4226" spans="21:24" x14ac:dyDescent="0.25">
      <c r="U4226"/>
      <c r="X4226" s="78"/>
    </row>
    <row r="4227" spans="21:24" x14ac:dyDescent="0.25">
      <c r="U4227"/>
      <c r="X4227" s="78"/>
    </row>
    <row r="4228" spans="21:24" x14ac:dyDescent="0.25">
      <c r="U4228"/>
      <c r="X4228" s="78"/>
    </row>
    <row r="4229" spans="21:24" x14ac:dyDescent="0.25">
      <c r="U4229"/>
      <c r="X4229" s="78"/>
    </row>
    <row r="4230" spans="21:24" x14ac:dyDescent="0.25">
      <c r="U4230"/>
      <c r="X4230" s="78"/>
    </row>
  </sheetData>
  <sheetProtection algorithmName="SHA-512" hashValue="0S3O4pCzgD5CVr/hE0EHTR5m5K4PtY1itMIFTKImZcshwug0JO8qy8z0bV9Qe0jMnr3B24gt385gXda0DrSgjw==" saltValue="Gv6vswnJ7MRwzpkE0kmk2A==" spinCount="100000" sheet="1" objects="1" scenarios="1"/>
  <dataConsolidate/>
  <mergeCells count="9">
    <mergeCell ref="C8:G8"/>
    <mergeCell ref="C9:E9"/>
    <mergeCell ref="K9:P9"/>
    <mergeCell ref="B2:C2"/>
    <mergeCell ref="J5:N5"/>
    <mergeCell ref="C6:G6"/>
    <mergeCell ref="J6:K6"/>
    <mergeCell ref="N6:P6"/>
    <mergeCell ref="C7:E7"/>
  </mergeCells>
  <dataValidations count="19">
    <dataValidation type="list" allowBlank="1" showInputMessage="1" showErrorMessage="1" prompt="Please type or select the vacuum pressure value at the inlet to the flare. The value must be negative so please put a minus sign before the number" sqref="H32" xr:uid="{00000000-0002-0000-0300-000000000000}">
      <formula1>pressuref1</formula1>
    </dataValidation>
    <dataValidation allowBlank="1" showErrorMessage="1" prompt="Please type or choose the operating flow rate (m3/hr) from the drop down menu which is provided in 5m3/hr steps" sqref="J13:J24 J32" xr:uid="{00000000-0002-0000-0300-000001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300-000002000000}">
      <formula1>$N$54:$N$102</formula1>
    </dataValidation>
    <dataValidation allowBlank="1" showInputMessage="1" showErrorMessage="1" prompt="Please check that this value matches the number of run hours for the flare for that month, if not adjust either the days and hours." sqref="G32 G13:G24" xr:uid="{00000000-0002-0000-0300-000003000000}"/>
    <dataValidation allowBlank="1" showInputMessage="1" showErrorMessage="1" prompt="Please check that this value matches the run hours for the flare for the year" sqref="G25" xr:uid="{00000000-0002-0000-0300-000004000000}"/>
    <dataValidation type="list" allowBlank="1" showInputMessage="1" showErrorMessage="1" prompt="Please type or select a value from the drop down menu" sqref="K13:K24 K32" xr:uid="{00000000-0002-0000-0300-000005000000}">
      <formula1>$D$73:$D$574</formula1>
    </dataValidation>
    <dataValidation type="list" allowBlank="1" showInputMessage="1" showErrorMessage="1" prompt="Please type or select a value from the drop down menu" sqref="L13:L24 L32" xr:uid="{00000000-0002-0000-0300-000006000000}">
      <formula1>$E$73:$E$574</formula1>
    </dataValidation>
    <dataValidation type="list" allowBlank="1" showInputMessage="1" showErrorMessage="1" prompt="Please type or select a value from the drop down menu" sqref="M13:M24 M32" xr:uid="{00000000-0002-0000-0300-000007000000}">
      <formula1>$G$73:$G$264</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300-000008000000}">
      <formula1>yeardays</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300-000009000000}">
      <formula1>methodf2</formula1>
    </dataValidation>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300-00000A000000}">
      <formula1>efficiency</formula1>
    </dataValidation>
    <dataValidation allowBlank="1" showInputMessage="1" showErrorMessage="1" prompt="Please type the number of hours downtime during the year_x000a_" sqref="F32" xr:uid="{00000000-0002-0000-0300-00000B000000}"/>
    <dataValidation allowBlank="1" showInputMessage="1" showErrorMessage="1" prompt="Please type the number of hours downtime during the month" sqref="F13:F24" xr:uid="{00000000-0002-0000-0300-00000C000000}"/>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300-00000D000000}">
      <formula1>hours2f1</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300-00000E000000}">
      <formula1>days2f1</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300-00000F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300-000010000000}">
      <formula1>$P$54:$P$66</formula1>
    </dataValidation>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300-000011000000}">
      <formula1>$Q$54:$Q$354</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300-000012000000}"/>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7</xdr:col>
                    <xdr:colOff>304800</xdr:colOff>
                    <xdr:row>6</xdr:row>
                    <xdr:rowOff>19050</xdr:rowOff>
                  </from>
                  <to>
                    <xdr:col>8</xdr:col>
                    <xdr:colOff>180975</xdr:colOff>
                    <xdr:row>6</xdr:row>
                    <xdr:rowOff>219075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8</xdr:col>
                    <xdr:colOff>390525</xdr:colOff>
                    <xdr:row>6</xdr:row>
                    <xdr:rowOff>9525</xdr:rowOff>
                  </from>
                  <to>
                    <xdr:col>9</xdr:col>
                    <xdr:colOff>485775</xdr:colOff>
                    <xdr:row>6</xdr:row>
                    <xdr:rowOff>209550</xdr:rowOff>
                  </to>
                </anchor>
              </controlPr>
            </control>
          </mc:Choice>
        </mc:AlternateContent>
        <mc:AlternateContent xmlns:mc="http://schemas.openxmlformats.org/markup-compatibility/2006">
          <mc:Choice Requires="x14">
            <control shapeId="4099" r:id="rId6" name="Drop Down 3">
              <controlPr defaultSize="0" autoLine="0" autoPict="0">
                <anchor moveWithCells="1">
                  <from>
                    <xdr:col>7</xdr:col>
                    <xdr:colOff>304800</xdr:colOff>
                    <xdr:row>7</xdr:row>
                    <xdr:rowOff>19050</xdr:rowOff>
                  </from>
                  <to>
                    <xdr:col>8</xdr:col>
                    <xdr:colOff>180975</xdr:colOff>
                    <xdr:row>7</xdr:row>
                    <xdr:rowOff>219075</xdr:rowOff>
                  </to>
                </anchor>
              </controlPr>
            </control>
          </mc:Choice>
        </mc:AlternateContent>
        <mc:AlternateContent xmlns:mc="http://schemas.openxmlformats.org/markup-compatibility/2006">
          <mc:Choice Requires="x14">
            <control shapeId="4100" r:id="rId7" name="Drop Down 4">
              <controlPr defaultSize="0" autoLine="0" autoPict="0">
                <anchor moveWithCells="1">
                  <from>
                    <xdr:col>7</xdr:col>
                    <xdr:colOff>295275</xdr:colOff>
                    <xdr:row>5</xdr:row>
                    <xdr:rowOff>28575</xdr:rowOff>
                  </from>
                  <to>
                    <xdr:col>8</xdr:col>
                    <xdr:colOff>495300</xdr:colOff>
                    <xdr:row>5</xdr:row>
                    <xdr:rowOff>257175</xdr:rowOff>
                  </to>
                </anchor>
              </controlPr>
            </control>
          </mc:Choice>
        </mc:AlternateContent>
        <mc:AlternateContent xmlns:mc="http://schemas.openxmlformats.org/markup-compatibility/2006">
          <mc:Choice Requires="x14">
            <control shapeId="4101" r:id="rId8" name="Drop Down 5">
              <controlPr defaultSize="0" autoLine="0" autoPict="0">
                <anchor moveWithCells="1">
                  <from>
                    <xdr:col>7</xdr:col>
                    <xdr:colOff>304800</xdr:colOff>
                    <xdr:row>8</xdr:row>
                    <xdr:rowOff>47625</xdr:rowOff>
                  </from>
                  <to>
                    <xdr:col>9</xdr:col>
                    <xdr:colOff>571500</xdr:colOff>
                    <xdr:row>9</xdr:row>
                    <xdr:rowOff>9525</xdr:rowOff>
                  </to>
                </anchor>
              </controlPr>
            </control>
          </mc:Choice>
        </mc:AlternateContent>
        <mc:AlternateContent xmlns:mc="http://schemas.openxmlformats.org/markup-compatibility/2006">
          <mc:Choice Requires="x14">
            <control shapeId="4102" r:id="rId9" name="Drop Down 6">
              <controlPr defaultSize="0" autoLine="0" autoPict="0">
                <anchor moveWithCells="1">
                  <from>
                    <xdr:col>7</xdr:col>
                    <xdr:colOff>304800</xdr:colOff>
                    <xdr:row>4</xdr:row>
                    <xdr:rowOff>57150</xdr:rowOff>
                  </from>
                  <to>
                    <xdr:col>8</xdr:col>
                    <xdr:colOff>180975</xdr:colOff>
                    <xdr:row>4</xdr:row>
                    <xdr:rowOff>257175</xdr:rowOff>
                  </to>
                </anchor>
              </controlPr>
            </control>
          </mc:Choice>
        </mc:AlternateContent>
        <mc:AlternateContent xmlns:mc="http://schemas.openxmlformats.org/markup-compatibility/2006">
          <mc:Choice Requires="x14">
            <control shapeId="4103" r:id="rId10" name="Drop Down 7">
              <controlPr defaultSize="0" autoLine="0" autoPict="0">
                <anchor moveWithCells="1">
                  <from>
                    <xdr:col>11</xdr:col>
                    <xdr:colOff>66675</xdr:colOff>
                    <xdr:row>5</xdr:row>
                    <xdr:rowOff>57150</xdr:rowOff>
                  </from>
                  <to>
                    <xdr:col>12</xdr:col>
                    <xdr:colOff>485775</xdr:colOff>
                    <xdr:row>5</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M4230"/>
  <sheetViews>
    <sheetView showGridLines="0" showRowColHeaders="0" zoomScaleNormal="100" workbookViewId="0">
      <selection activeCell="K8" sqref="K8"/>
    </sheetView>
  </sheetViews>
  <sheetFormatPr defaultRowHeight="15" x14ac:dyDescent="0.25"/>
  <cols>
    <col min="1" max="1" width="2" customWidth="1"/>
    <col min="2" max="2" width="11.28515625" customWidth="1"/>
    <col min="3" max="3" width="9.7109375" customWidth="1"/>
    <col min="4" max="4" width="12" customWidth="1"/>
    <col min="5" max="6" width="10.28515625" customWidth="1"/>
    <col min="7" max="7" width="14.5703125" customWidth="1"/>
    <col min="8" max="8" width="15.5703125" customWidth="1"/>
    <col min="9" max="9" width="12.28515625" customWidth="1"/>
    <col min="10" max="10" width="12" customWidth="1"/>
    <col min="11" max="11" width="11.85546875" customWidth="1"/>
    <col min="12" max="12" width="11.140625" customWidth="1"/>
    <col min="13" max="13" width="14.28515625" customWidth="1"/>
    <col min="14" max="15" width="12.28515625" customWidth="1"/>
    <col min="16" max="16" width="11.85546875" customWidth="1"/>
    <col min="17" max="17" width="9.85546875" customWidth="1"/>
    <col min="18" max="20" width="9.140625" style="14" hidden="1" customWidth="1"/>
    <col min="21" max="21" width="14" style="14" hidden="1" customWidth="1"/>
    <col min="22" max="24" width="9.140625" style="14" hidden="1" customWidth="1"/>
    <col min="25" max="25" width="10" style="14" hidden="1" customWidth="1"/>
    <col min="26" max="36" width="9.140625" style="14" hidden="1" customWidth="1"/>
    <col min="37" max="38" width="9.140625" style="14" customWidth="1"/>
    <col min="39" max="39" width="9.140625" style="14"/>
  </cols>
  <sheetData>
    <row r="1" spans="1:33" ht="6" customHeight="1" thickBot="1" x14ac:dyDescent="0.3">
      <c r="A1" s="67"/>
      <c r="B1" s="67"/>
      <c r="C1" s="67"/>
      <c r="D1" s="67"/>
      <c r="E1" s="67"/>
      <c r="F1" s="67"/>
      <c r="G1" s="67"/>
      <c r="H1" s="67"/>
      <c r="I1" s="67"/>
      <c r="J1" s="67"/>
      <c r="K1" s="67"/>
      <c r="L1" s="67"/>
      <c r="M1" s="67"/>
      <c r="N1" s="67"/>
      <c r="O1" s="67"/>
      <c r="P1" s="67"/>
      <c r="Q1" s="67"/>
      <c r="U1" s="14">
        <v>1</v>
      </c>
      <c r="V1" s="14">
        <v>2</v>
      </c>
      <c r="X1" s="14">
        <v>3</v>
      </c>
      <c r="Y1" s="14">
        <v>4</v>
      </c>
    </row>
    <row r="2" spans="1:33" ht="15.75" thickBot="1" x14ac:dyDescent="0.3">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3">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6.5" thickTop="1" thickBot="1" x14ac:dyDescent="0.3">
      <c r="A4" s="67"/>
      <c r="B4" s="24" t="s">
        <v>254</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3">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2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2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3">
      <c r="A8" s="67"/>
      <c r="B8" s="37"/>
      <c r="C8" s="148" t="s">
        <v>288</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3">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6.5" thickTop="1" thickBot="1" x14ac:dyDescent="0.3">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2.25" thickTop="1" x14ac:dyDescent="0.3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7.25" x14ac:dyDescent="0.2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2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2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2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2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2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25">
      <c r="A18" s="67"/>
      <c r="B18" s="57" t="s">
        <v>156</v>
      </c>
      <c r="C18" s="58"/>
      <c r="D18" s="58"/>
      <c r="E18" s="59"/>
      <c r="F18" s="59"/>
      <c r="G18" s="60">
        <f t="shared" si="7"/>
        <v>0</v>
      </c>
      <c r="H18" s="61" t="s">
        <v>10</v>
      </c>
      <c r="I18" s="61">
        <v>10</v>
      </c>
      <c r="J18" s="62"/>
      <c r="K18" s="63"/>
      <c r="L18" s="63"/>
      <c r="M18" s="63"/>
      <c r="N18" s="64">
        <f t="shared" si="4"/>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25">
      <c r="A19" s="67"/>
      <c r="B19" s="57" t="s">
        <v>158</v>
      </c>
      <c r="C19" s="58"/>
      <c r="D19" s="58"/>
      <c r="E19" s="59"/>
      <c r="F19" s="59"/>
      <c r="G19" s="60">
        <f t="shared" si="7"/>
        <v>0</v>
      </c>
      <c r="H19" s="61" t="s">
        <v>10</v>
      </c>
      <c r="I19" s="61">
        <v>10</v>
      </c>
      <c r="J19" s="62"/>
      <c r="K19" s="63"/>
      <c r="L19" s="63"/>
      <c r="M19" s="63"/>
      <c r="N19" s="64">
        <f t="shared" si="4"/>
        <v>98</v>
      </c>
      <c r="O19" s="65">
        <f t="shared" si="5"/>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2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2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2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2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2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75" thickBot="1" x14ac:dyDescent="0.3">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6.5" hidden="1" thickTop="1" thickBot="1" x14ac:dyDescent="0.3">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2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2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3">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2.25" thickTop="1" x14ac:dyDescent="0.3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7.25" x14ac:dyDescent="0.2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75" thickBot="1" x14ac:dyDescent="0.3">
      <c r="A32" s="67"/>
      <c r="B32" s="108">
        <v>2024</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 "0")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75" thickTop="1" x14ac:dyDescent="0.2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2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2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x14ac:dyDescent="0.2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x14ac:dyDescent="0.25">
      <c r="U37" s="14">
        <v>-116</v>
      </c>
      <c r="V37" s="14">
        <f t="shared" si="0"/>
        <v>10</v>
      </c>
      <c r="W37" s="14" t="str">
        <f t="shared" si="1"/>
        <v>-11610</v>
      </c>
      <c r="X37" s="78">
        <f t="shared" si="2"/>
        <v>0.8855169010609425</v>
      </c>
      <c r="Y37" s="79">
        <f t="shared" si="3"/>
        <v>0.61140468112667246</v>
      </c>
    </row>
    <row r="38" spans="1:25" s="14" customFormat="1" hidden="1" x14ac:dyDescent="0.25">
      <c r="U38" s="14">
        <v>-115</v>
      </c>
      <c r="V38" s="14">
        <f t="shared" si="0"/>
        <v>10</v>
      </c>
      <c r="W38" s="14" t="str">
        <f t="shared" si="1"/>
        <v>-11510</v>
      </c>
      <c r="X38" s="78">
        <f t="shared" si="2"/>
        <v>0.88650382432765851</v>
      </c>
      <c r="Y38" s="79">
        <f t="shared" si="3"/>
        <v>0.61208610177992029</v>
      </c>
    </row>
    <row r="39" spans="1:25" s="14" customFormat="1" hidden="1" x14ac:dyDescent="0.25">
      <c r="F39" s="14">
        <v>1</v>
      </c>
      <c r="G39" s="21" t="s">
        <v>10</v>
      </c>
      <c r="M39" s="14" t="s">
        <v>10</v>
      </c>
      <c r="U39" s="14">
        <v>-114</v>
      </c>
      <c r="V39" s="14">
        <f t="shared" si="0"/>
        <v>10</v>
      </c>
      <c r="W39" s="14" t="str">
        <f t="shared" si="1"/>
        <v>-11410</v>
      </c>
      <c r="X39" s="78">
        <f t="shared" si="2"/>
        <v>0.88749074759437452</v>
      </c>
      <c r="Y39" s="79">
        <f t="shared" si="3"/>
        <v>0.61276752243316823</v>
      </c>
    </row>
    <row r="40" spans="1:25" s="14" customFormat="1" hidden="1" x14ac:dyDescent="0.25">
      <c r="C40" s="20">
        <v>1</v>
      </c>
      <c r="D40" s="21" t="s">
        <v>10</v>
      </c>
      <c r="F40" s="14">
        <v>2</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2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2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2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2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2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2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2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2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2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2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2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2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2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25">
      <c r="B54" s="14">
        <v>5</v>
      </c>
      <c r="C54" s="14" t="s">
        <v>250</v>
      </c>
      <c r="F54" s="14">
        <v>16</v>
      </c>
      <c r="G54" s="117">
        <v>2010</v>
      </c>
      <c r="L54" s="14" t="s">
        <v>10</v>
      </c>
      <c r="M54" s="19">
        <v>99.3</v>
      </c>
      <c r="N54" s="14" t="s">
        <v>10</v>
      </c>
      <c r="Q54" s="14" t="s">
        <v>10</v>
      </c>
      <c r="R54" s="14">
        <v>1</v>
      </c>
      <c r="S54" s="14" t="s">
        <v>10</v>
      </c>
      <c r="U54" s="14">
        <v>-99</v>
      </c>
      <c r="V54" s="14">
        <f t="shared" si="0"/>
        <v>10</v>
      </c>
      <c r="W54" s="14" t="str">
        <f t="shared" si="1"/>
        <v>-9910</v>
      </c>
      <c r="X54" s="78">
        <f t="shared" si="2"/>
        <v>0.90229459659511468</v>
      </c>
      <c r="Y54" s="79">
        <f t="shared" si="3"/>
        <v>0.62298883223188661</v>
      </c>
    </row>
    <row r="55" spans="2:25" s="14" customFormat="1" hidden="1" x14ac:dyDescent="0.2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2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2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2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2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2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2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2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2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2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25">
      <c r="B65" s="14">
        <v>16</v>
      </c>
      <c r="C65" s="14" t="s">
        <v>170</v>
      </c>
      <c r="F65" s="14">
        <v>27</v>
      </c>
      <c r="G65" s="21">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25">
      <c r="B66" s="14">
        <v>17</v>
      </c>
      <c r="C66" s="14" t="s">
        <v>171</v>
      </c>
      <c r="F66" s="14">
        <v>28</v>
      </c>
      <c r="G66" s="21">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25">
      <c r="B67" s="14">
        <v>18</v>
      </c>
      <c r="C67" s="14" t="s">
        <v>172</v>
      </c>
      <c r="F67" s="14">
        <v>29</v>
      </c>
      <c r="G67" s="21">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25">
      <c r="B68" s="14">
        <v>19</v>
      </c>
      <c r="C68" s="14" t="s">
        <v>173</v>
      </c>
      <c r="F68" s="14">
        <v>30</v>
      </c>
      <c r="G68" s="21">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25">
      <c r="B69" s="14">
        <v>20</v>
      </c>
      <c r="C69" s="14" t="s">
        <v>174</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25">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25">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2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2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2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2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2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2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2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2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2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2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2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2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2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2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2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2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2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2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2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2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2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2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2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2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2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2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2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2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2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2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2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2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2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2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2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2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2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2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2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2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2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2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2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2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2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2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2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2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2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2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2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2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2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2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2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2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2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2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2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2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2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2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2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2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2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2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2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2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2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2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2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2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2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2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2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2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2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2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2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2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2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2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2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2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2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2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2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2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2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2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2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2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2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2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2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2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2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2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2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2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2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2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2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2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2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2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2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2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2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2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2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2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2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2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2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2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2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2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2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2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2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2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2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2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2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2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2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2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2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2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2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2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2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2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2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2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2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2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2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2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2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2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2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2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2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2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2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2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2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2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2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2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2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2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2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2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2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2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2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2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2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2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2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2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2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2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2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2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2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2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2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2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2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2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2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2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2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2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2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2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2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2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2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2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2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2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2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2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2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2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2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2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2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2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2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2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2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2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2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2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2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2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2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2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2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2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2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2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2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2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2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2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2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2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2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2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2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2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2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2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2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2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2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2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2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2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2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2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2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2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2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2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2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2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2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2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2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2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2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2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2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2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2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2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2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2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2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2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2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2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2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2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2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2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2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2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2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2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2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2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2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2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2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2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2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2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2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2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2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2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2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2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2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2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2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2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2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2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2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2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2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2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2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2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2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2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2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2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2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2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2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2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2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2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2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2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2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2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2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2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2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2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2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2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2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2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2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2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2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2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2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2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2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2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2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2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2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2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2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2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2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2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2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2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2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2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2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2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2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2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2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2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2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2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2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2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2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2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2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2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2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2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2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2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2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2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2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2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2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2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2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2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2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2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2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2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2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2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2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2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2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2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2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2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2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2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2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2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2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2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2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2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2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2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2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2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2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2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2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2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2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2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2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25">
      <c r="D455" s="14">
        <v>48.1</v>
      </c>
      <c r="E455" s="14">
        <v>48.1</v>
      </c>
      <c r="R455" s="14">
        <v>402</v>
      </c>
      <c r="S455" s="14">
        <v>2100</v>
      </c>
      <c r="U455">
        <v>0</v>
      </c>
      <c r="V455" s="14">
        <v>5</v>
      </c>
      <c r="W455" s="14" t="str">
        <f t="shared" si="26"/>
        <v>05</v>
      </c>
      <c r="X455" s="78">
        <f t="shared" si="27"/>
        <v>1</v>
      </c>
      <c r="Y455" s="14">
        <v>0.70286093613232314</v>
      </c>
    </row>
    <row r="456" spans="4:25" hidden="1" x14ac:dyDescent="0.25">
      <c r="D456" s="14">
        <v>48.2</v>
      </c>
      <c r="E456" s="14">
        <v>48.2</v>
      </c>
      <c r="R456" s="14">
        <v>403</v>
      </c>
      <c r="S456" s="14">
        <v>2105</v>
      </c>
      <c r="U456">
        <v>0</v>
      </c>
      <c r="V456" s="14">
        <v>5</v>
      </c>
      <c r="W456" s="14" t="str">
        <f t="shared" si="26"/>
        <v>05</v>
      </c>
      <c r="X456" s="78">
        <f t="shared" si="27"/>
        <v>1</v>
      </c>
      <c r="Y456" s="14">
        <v>0.7157267779066655</v>
      </c>
    </row>
    <row r="457" spans="4:25" hidden="1" x14ac:dyDescent="0.2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2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2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2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2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2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2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2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2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2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2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2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2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2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2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2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2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2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2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2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2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2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2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2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2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2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2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2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2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2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2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2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2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2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2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2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2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2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2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2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2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2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2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2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2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2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2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2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2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2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2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2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2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2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2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2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2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2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2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2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2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2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2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2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2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2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2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2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2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2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2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2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2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2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2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2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2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2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2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2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2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2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2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2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2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2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2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2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2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2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2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2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2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2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2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2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2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2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2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2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2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2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2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2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2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2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2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2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2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2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2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2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2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2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2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2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2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25">
      <c r="D574" s="14">
        <v>60</v>
      </c>
      <c r="E574" s="14">
        <v>60</v>
      </c>
      <c r="R574" s="14">
        <v>521</v>
      </c>
      <c r="S574" s="14">
        <v>2695</v>
      </c>
      <c r="U574">
        <v>118</v>
      </c>
      <c r="V574" s="14">
        <v>5</v>
      </c>
      <c r="W574" s="14" t="str">
        <f t="shared" si="30"/>
        <v>1185</v>
      </c>
      <c r="X574" s="78">
        <f t="shared" si="31"/>
        <v>1.1164569454724895</v>
      </c>
      <c r="Y574" s="14">
        <v>0.78471397384622799</v>
      </c>
    </row>
    <row r="575" spans="4:25" hidden="1" x14ac:dyDescent="0.25">
      <c r="D575" s="14"/>
      <c r="R575" s="14">
        <v>522</v>
      </c>
      <c r="S575" s="14">
        <v>2700</v>
      </c>
      <c r="U575">
        <v>119</v>
      </c>
      <c r="V575" s="14">
        <v>5</v>
      </c>
      <c r="W575" s="14" t="str">
        <f t="shared" si="30"/>
        <v>1195</v>
      </c>
      <c r="X575" s="78">
        <f t="shared" si="31"/>
        <v>1.1174438687392054</v>
      </c>
      <c r="Y575" s="14">
        <v>0.78540764365736282</v>
      </c>
    </row>
    <row r="576" spans="4:25" hidden="1" x14ac:dyDescent="0.25">
      <c r="D576" s="14"/>
      <c r="R576" s="14">
        <v>523</v>
      </c>
      <c r="S576" s="14">
        <v>2705</v>
      </c>
      <c r="U576">
        <v>120</v>
      </c>
      <c r="V576" s="14">
        <v>5</v>
      </c>
      <c r="W576" s="14" t="str">
        <f t="shared" si="30"/>
        <v>1205</v>
      </c>
      <c r="X576" s="78">
        <f t="shared" si="31"/>
        <v>1.1184307920059215</v>
      </c>
      <c r="Y576" s="14">
        <v>0.78610131346849765</v>
      </c>
    </row>
    <row r="577" spans="4:25" hidden="1" x14ac:dyDescent="0.25">
      <c r="D577" s="14"/>
      <c r="R577" s="14">
        <v>524</v>
      </c>
      <c r="S577" s="14">
        <v>2710</v>
      </c>
      <c r="U577">
        <v>121</v>
      </c>
      <c r="V577" s="14">
        <v>5</v>
      </c>
      <c r="W577" s="14" t="str">
        <f t="shared" si="30"/>
        <v>1215</v>
      </c>
      <c r="X577" s="78">
        <f t="shared" si="31"/>
        <v>1.1194177152726374</v>
      </c>
      <c r="Y577" s="14">
        <v>0.78679498327963227</v>
      </c>
    </row>
    <row r="578" spans="4:25" hidden="1" x14ac:dyDescent="0.25">
      <c r="D578" s="14"/>
      <c r="R578" s="14">
        <v>525</v>
      </c>
      <c r="S578" s="14">
        <v>2715</v>
      </c>
      <c r="U578">
        <v>122</v>
      </c>
      <c r="V578" s="14">
        <v>5</v>
      </c>
      <c r="W578" s="14" t="str">
        <f t="shared" si="30"/>
        <v>1225</v>
      </c>
      <c r="X578" s="78">
        <f t="shared" si="31"/>
        <v>1.1204046385393536</v>
      </c>
      <c r="Y578" s="14">
        <v>0.78748865309076721</v>
      </c>
    </row>
    <row r="579" spans="4:25" hidden="1" x14ac:dyDescent="0.25">
      <c r="D579" s="14"/>
      <c r="R579" s="14">
        <v>526</v>
      </c>
      <c r="S579" s="14">
        <v>2720</v>
      </c>
      <c r="U579">
        <v>123</v>
      </c>
      <c r="V579" s="14">
        <v>5</v>
      </c>
      <c r="W579" s="14" t="str">
        <f t="shared" si="30"/>
        <v>1235</v>
      </c>
      <c r="X579" s="78">
        <f t="shared" si="31"/>
        <v>1.1213915618060695</v>
      </c>
      <c r="Y579" s="14">
        <v>0.78818232290190204</v>
      </c>
    </row>
    <row r="580" spans="4:25" hidden="1" x14ac:dyDescent="0.25">
      <c r="R580" s="14">
        <v>527</v>
      </c>
      <c r="S580" s="14">
        <v>2725</v>
      </c>
      <c r="U580">
        <v>124</v>
      </c>
      <c r="V580" s="14">
        <v>5</v>
      </c>
      <c r="W580" s="14" t="str">
        <f t="shared" si="30"/>
        <v>1245</v>
      </c>
      <c r="X580" s="78">
        <f t="shared" si="31"/>
        <v>1.1223784850727856</v>
      </c>
      <c r="Y580" s="14">
        <v>0.78887599271303677</v>
      </c>
    </row>
    <row r="581" spans="4:25" hidden="1" x14ac:dyDescent="0.25">
      <c r="R581" s="14">
        <v>528</v>
      </c>
      <c r="S581" s="14">
        <v>2730</v>
      </c>
      <c r="U581">
        <v>125</v>
      </c>
      <c r="V581" s="14">
        <v>5</v>
      </c>
      <c r="W581" s="14" t="str">
        <f t="shared" si="30"/>
        <v>1255</v>
      </c>
      <c r="X581" s="78">
        <f t="shared" si="31"/>
        <v>1.1233654083395015</v>
      </c>
      <c r="Y581" s="14">
        <v>0.78956966252417149</v>
      </c>
    </row>
    <row r="582" spans="4:25" hidden="1" x14ac:dyDescent="0.25">
      <c r="R582" s="14">
        <v>529</v>
      </c>
      <c r="S582" s="14">
        <v>2735</v>
      </c>
      <c r="U582">
        <v>126</v>
      </c>
      <c r="V582" s="14">
        <v>5</v>
      </c>
      <c r="W582" s="14" t="str">
        <f t="shared" si="30"/>
        <v>1265</v>
      </c>
      <c r="X582" s="78">
        <f t="shared" si="31"/>
        <v>1.1243523316062176</v>
      </c>
      <c r="Y582" s="14">
        <v>0.79026333233530632</v>
      </c>
    </row>
    <row r="583" spans="4:25" hidden="1" x14ac:dyDescent="0.25">
      <c r="R583" s="14">
        <v>530</v>
      </c>
      <c r="S583" s="14">
        <v>2740</v>
      </c>
      <c r="U583">
        <v>127</v>
      </c>
      <c r="V583" s="14">
        <v>5</v>
      </c>
      <c r="W583" s="14" t="str">
        <f t="shared" si="30"/>
        <v>1275</v>
      </c>
      <c r="X583" s="78">
        <f t="shared" si="31"/>
        <v>1.1253392548729335</v>
      </c>
      <c r="Y583" s="14">
        <v>0.79095700214644105</v>
      </c>
    </row>
    <row r="584" spans="4:25" hidden="1" x14ac:dyDescent="0.25">
      <c r="R584" s="14">
        <v>531</v>
      </c>
      <c r="S584" s="14">
        <v>2745</v>
      </c>
      <c r="U584">
        <v>128</v>
      </c>
      <c r="V584" s="14">
        <v>5</v>
      </c>
      <c r="W584" s="14" t="str">
        <f t="shared" si="30"/>
        <v>1285</v>
      </c>
      <c r="X584" s="78">
        <f t="shared" si="31"/>
        <v>1.1263261781396496</v>
      </c>
      <c r="Y584" s="14">
        <v>0.79165067195757599</v>
      </c>
    </row>
    <row r="585" spans="4:25" hidden="1" x14ac:dyDescent="0.25">
      <c r="R585" s="14">
        <v>532</v>
      </c>
      <c r="S585" s="14">
        <v>2750</v>
      </c>
      <c r="U585">
        <v>129</v>
      </c>
      <c r="V585" s="14">
        <v>5</v>
      </c>
      <c r="W585" s="14" t="str">
        <f t="shared" si="30"/>
        <v>1295</v>
      </c>
      <c r="X585" s="78">
        <f t="shared" si="31"/>
        <v>1.1273131014063655</v>
      </c>
      <c r="Y585" s="14">
        <v>0.7923443417687106</v>
      </c>
    </row>
    <row r="586" spans="4:25" hidden="1" x14ac:dyDescent="0.25">
      <c r="R586" s="14">
        <v>533</v>
      </c>
      <c r="S586" s="14">
        <v>2755</v>
      </c>
      <c r="U586">
        <v>130</v>
      </c>
      <c r="V586" s="14">
        <v>5</v>
      </c>
      <c r="W586" s="14" t="str">
        <f t="shared" si="30"/>
        <v>1305</v>
      </c>
      <c r="X586" s="78">
        <f t="shared" si="31"/>
        <v>1.1283000246730817</v>
      </c>
      <c r="Y586" s="14">
        <v>0.79303801157984555</v>
      </c>
    </row>
    <row r="587" spans="4:25" hidden="1" x14ac:dyDescent="0.25">
      <c r="R587" s="14">
        <v>534</v>
      </c>
      <c r="S587" s="14">
        <v>2760</v>
      </c>
      <c r="U587">
        <v>131</v>
      </c>
      <c r="V587" s="14">
        <v>5</v>
      </c>
      <c r="W587" s="14" t="str">
        <f t="shared" si="30"/>
        <v>1315</v>
      </c>
      <c r="X587" s="78">
        <f t="shared" si="31"/>
        <v>1.1292869479397976</v>
      </c>
      <c r="Y587" s="14">
        <v>0.79373168139098027</v>
      </c>
    </row>
    <row r="588" spans="4:25" hidden="1" x14ac:dyDescent="0.25">
      <c r="R588" s="14">
        <v>535</v>
      </c>
      <c r="S588" s="14">
        <v>2765</v>
      </c>
      <c r="U588">
        <v>132</v>
      </c>
      <c r="V588" s="14">
        <v>5</v>
      </c>
      <c r="W588" s="14" t="str">
        <f t="shared" si="30"/>
        <v>1325</v>
      </c>
      <c r="X588" s="78">
        <f t="shared" si="31"/>
        <v>1.1302738712065137</v>
      </c>
      <c r="Y588" s="14">
        <v>0.79442535120211499</v>
      </c>
    </row>
    <row r="589" spans="4:25" hidden="1" x14ac:dyDescent="0.25">
      <c r="R589" s="14">
        <v>536</v>
      </c>
      <c r="S589" s="14">
        <v>2770</v>
      </c>
      <c r="U589">
        <v>133</v>
      </c>
      <c r="V589" s="14">
        <v>5</v>
      </c>
      <c r="W589" s="14" t="str">
        <f t="shared" si="30"/>
        <v>1335</v>
      </c>
      <c r="X589" s="78">
        <f t="shared" si="31"/>
        <v>1.1312607944732296</v>
      </c>
      <c r="Y589" s="14">
        <v>0.79511902101324983</v>
      </c>
    </row>
    <row r="590" spans="4:25" hidden="1" x14ac:dyDescent="0.25">
      <c r="R590" s="14">
        <v>537</v>
      </c>
      <c r="S590" s="14">
        <v>2775</v>
      </c>
      <c r="U590">
        <v>134</v>
      </c>
      <c r="V590" s="14">
        <v>5</v>
      </c>
      <c r="W590" s="14" t="str">
        <f t="shared" si="30"/>
        <v>1345</v>
      </c>
      <c r="X590" s="78">
        <f t="shared" si="31"/>
        <v>1.1322477177399457</v>
      </c>
      <c r="Y590" s="14">
        <v>0.79581269082438466</v>
      </c>
    </row>
    <row r="591" spans="4:25" hidden="1" x14ac:dyDescent="0.25">
      <c r="R591" s="14">
        <v>538</v>
      </c>
      <c r="S591" s="14">
        <v>2780</v>
      </c>
      <c r="U591">
        <v>135</v>
      </c>
      <c r="V591" s="14">
        <v>5</v>
      </c>
      <c r="W591" s="14" t="str">
        <f t="shared" si="30"/>
        <v>1355</v>
      </c>
      <c r="X591" s="78">
        <f t="shared" si="31"/>
        <v>1.1332346410066616</v>
      </c>
      <c r="Y591" s="14">
        <v>0.79650636063551927</v>
      </c>
    </row>
    <row r="592" spans="4:25" hidden="1" x14ac:dyDescent="0.25">
      <c r="R592" s="14">
        <v>539</v>
      </c>
      <c r="S592" s="14">
        <v>2785</v>
      </c>
      <c r="U592">
        <v>136</v>
      </c>
      <c r="V592" s="14">
        <v>5</v>
      </c>
      <c r="W592" s="14" t="str">
        <f t="shared" si="30"/>
        <v>1365</v>
      </c>
      <c r="X592" s="78">
        <f t="shared" si="31"/>
        <v>1.1342215642733777</v>
      </c>
      <c r="Y592" s="14">
        <v>0.79720003044665422</v>
      </c>
    </row>
    <row r="593" spans="18:25" hidden="1" x14ac:dyDescent="0.25">
      <c r="R593" s="14">
        <v>540</v>
      </c>
      <c r="S593" s="14">
        <v>2790</v>
      </c>
      <c r="U593">
        <v>137</v>
      </c>
      <c r="V593" s="14">
        <v>5</v>
      </c>
      <c r="W593" s="14" t="str">
        <f t="shared" si="30"/>
        <v>1375</v>
      </c>
      <c r="X593" s="78">
        <f t="shared" si="31"/>
        <v>1.1352084875400936</v>
      </c>
      <c r="Y593" s="14">
        <v>0.79789370025778894</v>
      </c>
    </row>
    <row r="594" spans="18:25" hidden="1" x14ac:dyDescent="0.25">
      <c r="R594" s="14">
        <v>541</v>
      </c>
      <c r="S594" s="14">
        <v>2795</v>
      </c>
      <c r="U594">
        <v>138</v>
      </c>
      <c r="V594" s="14">
        <v>5</v>
      </c>
      <c r="W594" s="14" t="str">
        <f t="shared" si="30"/>
        <v>1385</v>
      </c>
      <c r="X594" s="78">
        <f t="shared" si="31"/>
        <v>1.1361954108068097</v>
      </c>
      <c r="Y594" s="14">
        <v>0.79858737006892377</v>
      </c>
    </row>
    <row r="595" spans="18:25" hidden="1" x14ac:dyDescent="0.25">
      <c r="R595" s="14">
        <v>542</v>
      </c>
      <c r="S595" s="14">
        <v>2800</v>
      </c>
      <c r="U595">
        <v>139</v>
      </c>
      <c r="V595" s="14">
        <v>5</v>
      </c>
      <c r="W595" s="14" t="str">
        <f t="shared" si="30"/>
        <v>1395</v>
      </c>
      <c r="X595" s="78">
        <f t="shared" si="31"/>
        <v>1.1371823340735256</v>
      </c>
      <c r="Y595" s="14">
        <v>0.7992810398800585</v>
      </c>
    </row>
    <row r="596" spans="18:25" hidden="1" x14ac:dyDescent="0.25">
      <c r="R596" s="14">
        <v>543</v>
      </c>
      <c r="S596" s="14">
        <v>2805</v>
      </c>
      <c r="U596">
        <v>140</v>
      </c>
      <c r="V596" s="14">
        <v>5</v>
      </c>
      <c r="W596" s="14" t="str">
        <f t="shared" si="30"/>
        <v>1405</v>
      </c>
      <c r="X596" s="78">
        <f t="shared" si="31"/>
        <v>1.1381692573402418</v>
      </c>
      <c r="Y596" s="14">
        <v>0.79997470969119344</v>
      </c>
    </row>
    <row r="597" spans="18:25" hidden="1" x14ac:dyDescent="0.25">
      <c r="R597" s="14">
        <v>544</v>
      </c>
      <c r="S597" s="14">
        <v>2810</v>
      </c>
      <c r="U597">
        <v>141</v>
      </c>
      <c r="V597" s="14">
        <v>5</v>
      </c>
      <c r="W597" s="14" t="str">
        <f t="shared" si="30"/>
        <v>1415</v>
      </c>
      <c r="X597" s="78">
        <f t="shared" si="31"/>
        <v>1.1391561806069577</v>
      </c>
      <c r="Y597" s="14">
        <v>0.80066837950232805</v>
      </c>
    </row>
    <row r="598" spans="18:25" hidden="1" x14ac:dyDescent="0.25">
      <c r="R598" s="14">
        <v>545</v>
      </c>
      <c r="S598" s="14">
        <v>2815</v>
      </c>
      <c r="U598">
        <v>142</v>
      </c>
      <c r="V598" s="14">
        <v>5</v>
      </c>
      <c r="W598" s="14" t="str">
        <f t="shared" si="30"/>
        <v>1425</v>
      </c>
      <c r="X598" s="78">
        <f t="shared" si="31"/>
        <v>1.1401431038736738</v>
      </c>
      <c r="Y598" s="14">
        <v>0.801362049313463</v>
      </c>
    </row>
    <row r="599" spans="18:25" hidden="1" x14ac:dyDescent="0.25">
      <c r="R599" s="14">
        <v>546</v>
      </c>
      <c r="S599" s="14">
        <v>2820</v>
      </c>
      <c r="U599">
        <v>143</v>
      </c>
      <c r="V599" s="14">
        <v>5</v>
      </c>
      <c r="W599" s="14" t="str">
        <f t="shared" si="30"/>
        <v>1435</v>
      </c>
      <c r="X599" s="78">
        <f t="shared" si="31"/>
        <v>1.1411300271403897</v>
      </c>
      <c r="Y599" s="14">
        <v>0.80205571912459761</v>
      </c>
    </row>
    <row r="600" spans="18:25" hidden="1" x14ac:dyDescent="0.25">
      <c r="R600" s="14">
        <v>547</v>
      </c>
      <c r="S600" s="14">
        <v>2825</v>
      </c>
      <c r="U600">
        <v>144</v>
      </c>
      <c r="V600" s="14">
        <v>5</v>
      </c>
      <c r="W600" s="14" t="str">
        <f t="shared" si="30"/>
        <v>1445</v>
      </c>
      <c r="X600" s="78">
        <f t="shared" si="31"/>
        <v>1.1421169504071058</v>
      </c>
      <c r="Y600" s="14">
        <v>0.80274938893573244</v>
      </c>
    </row>
    <row r="601" spans="18:25" hidden="1" x14ac:dyDescent="0.25">
      <c r="R601" s="14">
        <v>548</v>
      </c>
      <c r="S601" s="14">
        <v>2830</v>
      </c>
      <c r="U601">
        <v>145</v>
      </c>
      <c r="V601" s="14">
        <v>5</v>
      </c>
      <c r="W601" s="14" t="str">
        <f t="shared" si="30"/>
        <v>1455</v>
      </c>
      <c r="X601" s="78">
        <f t="shared" si="31"/>
        <v>1.1431038736738217</v>
      </c>
      <c r="Y601" s="14">
        <v>0.80344305874686728</v>
      </c>
    </row>
    <row r="602" spans="18:25" hidden="1" x14ac:dyDescent="0.25">
      <c r="R602" s="14">
        <v>549</v>
      </c>
      <c r="S602" s="14">
        <v>2835</v>
      </c>
      <c r="U602">
        <v>146</v>
      </c>
      <c r="V602" s="14">
        <v>5</v>
      </c>
      <c r="W602" s="14" t="str">
        <f t="shared" ref="W602:W665" si="32">U602&amp;V602</f>
        <v>1465</v>
      </c>
      <c r="X602" s="78">
        <f t="shared" si="31"/>
        <v>1.1440907969405378</v>
      </c>
      <c r="Y602" s="14">
        <v>0.804136728558002</v>
      </c>
    </row>
    <row r="603" spans="18:25" hidden="1" x14ac:dyDescent="0.25">
      <c r="R603" s="14">
        <v>550</v>
      </c>
      <c r="S603" s="14">
        <v>2840</v>
      </c>
      <c r="U603">
        <v>147</v>
      </c>
      <c r="V603" s="14">
        <v>5</v>
      </c>
      <c r="W603" s="14" t="str">
        <f t="shared" si="32"/>
        <v>1475</v>
      </c>
      <c r="X603" s="78">
        <f t="shared" si="31"/>
        <v>1.1450777202072537</v>
      </c>
      <c r="Y603" s="14">
        <v>0.80483039836913683</v>
      </c>
    </row>
    <row r="604" spans="18:25" hidden="1" x14ac:dyDescent="0.25">
      <c r="R604" s="14">
        <v>551</v>
      </c>
      <c r="S604" s="14">
        <v>2845</v>
      </c>
      <c r="U604">
        <v>148</v>
      </c>
      <c r="V604" s="14">
        <v>5</v>
      </c>
      <c r="W604" s="14" t="str">
        <f t="shared" si="32"/>
        <v>1485</v>
      </c>
      <c r="X604" s="78">
        <f t="shared" si="31"/>
        <v>1.1460646434739699</v>
      </c>
      <c r="Y604" s="14">
        <v>0.80552406818027167</v>
      </c>
    </row>
    <row r="605" spans="18:25" hidden="1" x14ac:dyDescent="0.25">
      <c r="R605" s="14">
        <v>552</v>
      </c>
      <c r="S605" s="14">
        <v>2850</v>
      </c>
      <c r="U605">
        <v>149</v>
      </c>
      <c r="V605" s="14">
        <v>5</v>
      </c>
      <c r="W605" s="14" t="str">
        <f t="shared" si="32"/>
        <v>1495</v>
      </c>
      <c r="X605" s="78">
        <f t="shared" si="31"/>
        <v>1.1470515667406858</v>
      </c>
      <c r="Y605" s="14">
        <v>0.80621773799140628</v>
      </c>
    </row>
    <row r="606" spans="18:25" hidden="1" x14ac:dyDescent="0.25">
      <c r="R606" s="14">
        <v>553</v>
      </c>
      <c r="S606" s="14">
        <v>2855</v>
      </c>
      <c r="U606">
        <v>150</v>
      </c>
      <c r="V606" s="14">
        <v>5</v>
      </c>
      <c r="W606" s="14" t="str">
        <f t="shared" si="32"/>
        <v>1505</v>
      </c>
      <c r="X606" s="78">
        <f t="shared" si="31"/>
        <v>1.1480384900074019</v>
      </c>
      <c r="Y606" s="14">
        <v>0.80691140780254123</v>
      </c>
    </row>
    <row r="607" spans="18:25" hidden="1" x14ac:dyDescent="0.25">
      <c r="R607" s="14">
        <v>554</v>
      </c>
      <c r="S607" s="14">
        <v>2860</v>
      </c>
      <c r="U607">
        <v>-150</v>
      </c>
      <c r="V607" s="14">
        <v>15</v>
      </c>
      <c r="W607" s="14" t="str">
        <f t="shared" si="32"/>
        <v>-15015</v>
      </c>
      <c r="X607" s="78">
        <f t="shared" si="31"/>
        <v>0.85196150999259801</v>
      </c>
      <c r="Y607" s="14">
        <v>0.57802925799109672</v>
      </c>
    </row>
    <row r="608" spans="18:25" hidden="1" x14ac:dyDescent="0.25">
      <c r="R608" s="14">
        <v>555</v>
      </c>
      <c r="S608" s="14">
        <v>2865</v>
      </c>
      <c r="U608">
        <v>-149</v>
      </c>
      <c r="V608" s="14">
        <v>15</v>
      </c>
      <c r="W608" s="14" t="str">
        <f t="shared" si="32"/>
        <v>-14915</v>
      </c>
      <c r="X608" s="78">
        <f t="shared" si="31"/>
        <v>0.85294843325931402</v>
      </c>
      <c r="Y608" s="14">
        <v>0.57869885458303538</v>
      </c>
    </row>
    <row r="609" spans="18:25" hidden="1" x14ac:dyDescent="0.25">
      <c r="R609" s="14">
        <v>556</v>
      </c>
      <c r="S609" s="14">
        <v>2870</v>
      </c>
      <c r="U609">
        <v>-148</v>
      </c>
      <c r="V609" s="14">
        <v>15</v>
      </c>
      <c r="W609" s="14" t="str">
        <f t="shared" si="32"/>
        <v>-14815</v>
      </c>
      <c r="X609" s="78">
        <f t="shared" si="31"/>
        <v>0.85393535652603003</v>
      </c>
      <c r="Y609" s="14">
        <v>0.57936845117497415</v>
      </c>
    </row>
    <row r="610" spans="18:25" hidden="1" x14ac:dyDescent="0.25">
      <c r="R610" s="14">
        <v>557</v>
      </c>
      <c r="S610" s="14">
        <v>2875</v>
      </c>
      <c r="U610">
        <v>-147</v>
      </c>
      <c r="V610" s="14">
        <v>15</v>
      </c>
      <c r="W610" s="14" t="str">
        <f t="shared" si="32"/>
        <v>-14715</v>
      </c>
      <c r="X610" s="78">
        <f t="shared" si="31"/>
        <v>0.85492227979274604</v>
      </c>
      <c r="Y610" s="14">
        <v>0.58003804776691281</v>
      </c>
    </row>
    <row r="611" spans="18:25" hidden="1" x14ac:dyDescent="0.25">
      <c r="R611" s="14">
        <v>558</v>
      </c>
      <c r="S611" s="14">
        <v>2880</v>
      </c>
      <c r="U611">
        <v>-146</v>
      </c>
      <c r="V611" s="14">
        <v>15</v>
      </c>
      <c r="W611" s="14" t="str">
        <f t="shared" si="32"/>
        <v>-14615</v>
      </c>
      <c r="X611" s="78">
        <f t="shared" si="31"/>
        <v>0.85590920305946205</v>
      </c>
      <c r="Y611" s="14">
        <v>0.58070764435885158</v>
      </c>
    </row>
    <row r="612" spans="18:25" hidden="1" x14ac:dyDescent="0.25">
      <c r="R612" s="14">
        <v>559</v>
      </c>
      <c r="S612" s="14">
        <v>2885</v>
      </c>
      <c r="U612">
        <v>-145</v>
      </c>
      <c r="V612" s="14">
        <v>15</v>
      </c>
      <c r="W612" s="14" t="str">
        <f t="shared" si="32"/>
        <v>-14515</v>
      </c>
      <c r="X612" s="78">
        <f t="shared" si="31"/>
        <v>0.85689612632617806</v>
      </c>
      <c r="Y612" s="14">
        <v>0.58137724095079035</v>
      </c>
    </row>
    <row r="613" spans="18:25" hidden="1" x14ac:dyDescent="0.25">
      <c r="R613" s="14">
        <v>560</v>
      </c>
      <c r="S613" s="14">
        <v>2890</v>
      </c>
      <c r="U613">
        <v>-144</v>
      </c>
      <c r="V613" s="14">
        <v>15</v>
      </c>
      <c r="W613" s="14" t="str">
        <f t="shared" si="32"/>
        <v>-14415</v>
      </c>
      <c r="X613" s="78">
        <f t="shared" si="31"/>
        <v>0.85788304959289408</v>
      </c>
      <c r="Y613" s="14">
        <v>0.58204683754272901</v>
      </c>
    </row>
    <row r="614" spans="18:25" hidden="1" x14ac:dyDescent="0.25">
      <c r="R614" s="14">
        <v>561</v>
      </c>
      <c r="S614" s="14">
        <v>2895</v>
      </c>
      <c r="U614">
        <v>-143</v>
      </c>
      <c r="V614" s="14">
        <v>15</v>
      </c>
      <c r="W614" s="14" t="str">
        <f t="shared" si="32"/>
        <v>-14315</v>
      </c>
      <c r="X614" s="78">
        <f t="shared" si="31"/>
        <v>0.85886997285961009</v>
      </c>
      <c r="Y614" s="14">
        <v>0.58271643413466767</v>
      </c>
    </row>
    <row r="615" spans="18:25" hidden="1" x14ac:dyDescent="0.25">
      <c r="R615" s="14">
        <v>562</v>
      </c>
      <c r="S615" s="14">
        <v>2900</v>
      </c>
      <c r="U615">
        <v>-142</v>
      </c>
      <c r="V615" s="14">
        <v>15</v>
      </c>
      <c r="W615" s="14" t="str">
        <f t="shared" si="32"/>
        <v>-14215</v>
      </c>
      <c r="X615" s="78">
        <f t="shared" si="31"/>
        <v>0.8598568961263261</v>
      </c>
      <c r="Y615" s="14">
        <v>0.58338603072660644</v>
      </c>
    </row>
    <row r="616" spans="18:25" hidden="1" x14ac:dyDescent="0.25">
      <c r="R616" s="14">
        <v>563</v>
      </c>
      <c r="S616" s="14">
        <v>2905</v>
      </c>
      <c r="U616">
        <v>-141</v>
      </c>
      <c r="V616" s="14">
        <v>15</v>
      </c>
      <c r="W616" s="14" t="str">
        <f t="shared" si="32"/>
        <v>-14115</v>
      </c>
      <c r="X616" s="78">
        <f t="shared" si="31"/>
        <v>0.86084381939304211</v>
      </c>
      <c r="Y616" s="14">
        <v>0.58405562731854521</v>
      </c>
    </row>
    <row r="617" spans="18:25" hidden="1" x14ac:dyDescent="0.25">
      <c r="R617" s="14">
        <v>564</v>
      </c>
      <c r="S617" s="14">
        <v>2910</v>
      </c>
      <c r="U617">
        <v>-140</v>
      </c>
      <c r="V617" s="14">
        <v>15</v>
      </c>
      <c r="W617" s="14" t="str">
        <f t="shared" si="32"/>
        <v>-14015</v>
      </c>
      <c r="X617" s="78">
        <f t="shared" si="31"/>
        <v>0.86183074265975812</v>
      </c>
      <c r="Y617" s="14">
        <v>0.58472522391048387</v>
      </c>
    </row>
    <row r="618" spans="18:25" hidden="1" x14ac:dyDescent="0.25">
      <c r="R618" s="14">
        <v>565</v>
      </c>
      <c r="S618" s="14">
        <v>2915</v>
      </c>
      <c r="U618">
        <v>-139</v>
      </c>
      <c r="V618" s="14">
        <v>15</v>
      </c>
      <c r="W618" s="14" t="str">
        <f t="shared" si="32"/>
        <v>-13915</v>
      </c>
      <c r="X618" s="78">
        <f t="shared" si="31"/>
        <v>0.86281766592647413</v>
      </c>
      <c r="Y618" s="14">
        <v>0.58539482050242253</v>
      </c>
    </row>
    <row r="619" spans="18:25" hidden="1" x14ac:dyDescent="0.25">
      <c r="R619" s="14">
        <v>566</v>
      </c>
      <c r="S619" s="14">
        <v>2920</v>
      </c>
      <c r="U619">
        <v>-138</v>
      </c>
      <c r="V619" s="14">
        <v>15</v>
      </c>
      <c r="W619" s="14" t="str">
        <f t="shared" si="32"/>
        <v>-13815</v>
      </c>
      <c r="X619" s="78">
        <f t="shared" si="31"/>
        <v>0.86380458919319014</v>
      </c>
      <c r="Y619" s="14">
        <v>0.5860644170943613</v>
      </c>
    </row>
    <row r="620" spans="18:25" hidden="1" x14ac:dyDescent="0.25">
      <c r="R620" s="14">
        <v>567</v>
      </c>
      <c r="S620" s="14">
        <v>2925</v>
      </c>
      <c r="U620">
        <v>-137</v>
      </c>
      <c r="V620" s="14">
        <v>15</v>
      </c>
      <c r="W620" s="14" t="str">
        <f t="shared" si="32"/>
        <v>-13715</v>
      </c>
      <c r="X620" s="78">
        <f t="shared" si="31"/>
        <v>0.86479151245990615</v>
      </c>
      <c r="Y620" s="14">
        <v>0.58673401368629996</v>
      </c>
    </row>
    <row r="621" spans="18:25" hidden="1" x14ac:dyDescent="0.25">
      <c r="R621" s="14">
        <v>568</v>
      </c>
      <c r="S621" s="14">
        <v>2930</v>
      </c>
      <c r="U621">
        <v>-136</v>
      </c>
      <c r="V621" s="14">
        <v>15</v>
      </c>
      <c r="W621" s="14" t="str">
        <f t="shared" si="32"/>
        <v>-13615</v>
      </c>
      <c r="X621" s="78">
        <f t="shared" si="31"/>
        <v>0.86577843572662216</v>
      </c>
      <c r="Y621" s="14">
        <v>0.58740361027823873</v>
      </c>
    </row>
    <row r="622" spans="18:25" hidden="1" x14ac:dyDescent="0.25">
      <c r="R622" s="14">
        <v>569</v>
      </c>
      <c r="S622" s="14">
        <v>2935</v>
      </c>
      <c r="U622">
        <v>-135</v>
      </c>
      <c r="V622" s="14">
        <v>15</v>
      </c>
      <c r="W622" s="14" t="str">
        <f t="shared" si="32"/>
        <v>-13515</v>
      </c>
      <c r="X622" s="78">
        <f t="shared" si="31"/>
        <v>0.86676535899333818</v>
      </c>
      <c r="Y622" s="14">
        <v>0.58807320687017739</v>
      </c>
    </row>
    <row r="623" spans="18:25" hidden="1" x14ac:dyDescent="0.25">
      <c r="R623" s="14">
        <v>570</v>
      </c>
      <c r="S623" s="14">
        <v>2940</v>
      </c>
      <c r="U623">
        <v>-134</v>
      </c>
      <c r="V623" s="14">
        <v>15</v>
      </c>
      <c r="W623" s="14" t="str">
        <f t="shared" si="32"/>
        <v>-13415</v>
      </c>
      <c r="X623" s="78">
        <f t="shared" si="31"/>
        <v>0.86775228226005419</v>
      </c>
      <c r="Y623" s="14">
        <v>0.58874280346211616</v>
      </c>
    </row>
    <row r="624" spans="18:25" hidden="1" x14ac:dyDescent="0.25">
      <c r="R624" s="14">
        <v>571</v>
      </c>
      <c r="S624" s="14">
        <v>2945</v>
      </c>
      <c r="U624">
        <v>-133</v>
      </c>
      <c r="V624" s="14">
        <v>15</v>
      </c>
      <c r="W624" s="14" t="str">
        <f t="shared" si="32"/>
        <v>-13315</v>
      </c>
      <c r="X624" s="78">
        <f t="shared" si="31"/>
        <v>0.86873920552677031</v>
      </c>
      <c r="Y624" s="14">
        <v>0.58941240005405493</v>
      </c>
    </row>
    <row r="625" spans="18:25" hidden="1" x14ac:dyDescent="0.25">
      <c r="R625" s="14">
        <v>572</v>
      </c>
      <c r="S625" s="14">
        <v>2950</v>
      </c>
      <c r="U625">
        <v>-132</v>
      </c>
      <c r="V625" s="14">
        <v>15</v>
      </c>
      <c r="W625" s="14" t="str">
        <f t="shared" si="32"/>
        <v>-13215</v>
      </c>
      <c r="X625" s="78">
        <f t="shared" si="31"/>
        <v>0.86972612879348632</v>
      </c>
      <c r="Y625" s="14">
        <v>0.59008199664599359</v>
      </c>
    </row>
    <row r="626" spans="18:25" hidden="1" x14ac:dyDescent="0.25">
      <c r="R626" s="14">
        <v>573</v>
      </c>
      <c r="S626" s="14">
        <v>2955</v>
      </c>
      <c r="U626">
        <v>-131</v>
      </c>
      <c r="V626" s="14">
        <v>15</v>
      </c>
      <c r="W626" s="14" t="str">
        <f t="shared" si="32"/>
        <v>-13115</v>
      </c>
      <c r="X626" s="78">
        <f t="shared" ref="X626:X689" si="33">$X$153/1013.25*(1013.25+U626)</f>
        <v>0.87071305206020233</v>
      </c>
      <c r="Y626" s="14">
        <v>0.59075159323793236</v>
      </c>
    </row>
    <row r="627" spans="18:25" hidden="1" x14ac:dyDescent="0.25">
      <c r="R627" s="14">
        <v>574</v>
      </c>
      <c r="S627" s="14">
        <v>2960</v>
      </c>
      <c r="U627">
        <v>-130</v>
      </c>
      <c r="V627" s="14">
        <v>15</v>
      </c>
      <c r="W627" s="14" t="str">
        <f t="shared" si="32"/>
        <v>-13015</v>
      </c>
      <c r="X627" s="78">
        <f t="shared" si="33"/>
        <v>0.87169997532691834</v>
      </c>
      <c r="Y627" s="14">
        <v>0.59142118982987113</v>
      </c>
    </row>
    <row r="628" spans="18:25" hidden="1" x14ac:dyDescent="0.25">
      <c r="R628" s="14">
        <v>575</v>
      </c>
      <c r="S628" s="14">
        <v>2965</v>
      </c>
      <c r="U628">
        <v>-129</v>
      </c>
      <c r="V628" s="14">
        <v>15</v>
      </c>
      <c r="W628" s="14" t="str">
        <f t="shared" si="32"/>
        <v>-12915</v>
      </c>
      <c r="X628" s="78">
        <f t="shared" si="33"/>
        <v>0.87268689859363435</v>
      </c>
      <c r="Y628" s="14">
        <v>0.59209078642180979</v>
      </c>
    </row>
    <row r="629" spans="18:25" hidden="1" x14ac:dyDescent="0.25">
      <c r="R629" s="14">
        <v>576</v>
      </c>
      <c r="S629" s="14">
        <v>2970</v>
      </c>
      <c r="U629">
        <v>-128</v>
      </c>
      <c r="V629" s="14">
        <v>15</v>
      </c>
      <c r="W629" s="14" t="str">
        <f t="shared" si="32"/>
        <v>-12815</v>
      </c>
      <c r="X629" s="78">
        <f t="shared" si="33"/>
        <v>0.87367382186035036</v>
      </c>
      <c r="Y629" s="14">
        <v>0.59276038301374856</v>
      </c>
    </row>
    <row r="630" spans="18:25" hidden="1" x14ac:dyDescent="0.25">
      <c r="R630" s="14">
        <v>577</v>
      </c>
      <c r="S630" s="14">
        <v>2975</v>
      </c>
      <c r="U630">
        <v>-127</v>
      </c>
      <c r="V630" s="14">
        <v>15</v>
      </c>
      <c r="W630" s="14" t="str">
        <f t="shared" si="32"/>
        <v>-12715</v>
      </c>
      <c r="X630" s="78">
        <f t="shared" si="33"/>
        <v>0.87466074512706637</v>
      </c>
      <c r="Y630" s="14">
        <v>0.59342997960568722</v>
      </c>
    </row>
    <row r="631" spans="18:25" hidden="1" x14ac:dyDescent="0.25">
      <c r="R631" s="14">
        <v>578</v>
      </c>
      <c r="S631" s="14">
        <v>2980</v>
      </c>
      <c r="U631">
        <v>-126</v>
      </c>
      <c r="V631" s="14">
        <v>15</v>
      </c>
      <c r="W631" s="14" t="str">
        <f t="shared" si="32"/>
        <v>-12615</v>
      </c>
      <c r="X631" s="78">
        <f t="shared" si="33"/>
        <v>0.87564766839378239</v>
      </c>
      <c r="Y631" s="14">
        <v>0.59409957619762588</v>
      </c>
    </row>
    <row r="632" spans="18:25" hidden="1" x14ac:dyDescent="0.25">
      <c r="R632" s="14">
        <v>579</v>
      </c>
      <c r="S632" s="14">
        <v>2985</v>
      </c>
      <c r="U632">
        <v>-125</v>
      </c>
      <c r="V632" s="14">
        <v>15</v>
      </c>
      <c r="W632" s="14" t="str">
        <f t="shared" si="32"/>
        <v>-12515</v>
      </c>
      <c r="X632" s="78">
        <f t="shared" si="33"/>
        <v>0.8766345916604984</v>
      </c>
      <c r="Y632" s="14">
        <v>0.59476917278956465</v>
      </c>
    </row>
    <row r="633" spans="18:25" hidden="1" x14ac:dyDescent="0.25">
      <c r="R633" s="14">
        <v>580</v>
      </c>
      <c r="S633" s="14">
        <v>2990</v>
      </c>
      <c r="U633">
        <v>-124</v>
      </c>
      <c r="V633" s="14">
        <v>15</v>
      </c>
      <c r="W633" s="14" t="str">
        <f t="shared" si="32"/>
        <v>-12415</v>
      </c>
      <c r="X633" s="78">
        <f t="shared" si="33"/>
        <v>0.87762151492721441</v>
      </c>
      <c r="Y633" s="14">
        <v>0.59543876938150342</v>
      </c>
    </row>
    <row r="634" spans="18:25" hidden="1" x14ac:dyDescent="0.25">
      <c r="R634" s="14">
        <v>581</v>
      </c>
      <c r="S634" s="14">
        <v>2995</v>
      </c>
      <c r="U634">
        <v>-123</v>
      </c>
      <c r="V634" s="14">
        <v>15</v>
      </c>
      <c r="W634" s="14" t="str">
        <f t="shared" si="32"/>
        <v>-12315</v>
      </c>
      <c r="X634" s="78">
        <f t="shared" si="33"/>
        <v>0.87860843819393042</v>
      </c>
      <c r="Y634" s="14">
        <v>0.59610836597344208</v>
      </c>
    </row>
    <row r="635" spans="18:25" hidden="1" x14ac:dyDescent="0.25">
      <c r="R635" s="14">
        <v>582</v>
      </c>
      <c r="S635" s="14">
        <v>3000</v>
      </c>
      <c r="U635">
        <v>-122</v>
      </c>
      <c r="V635" s="14">
        <v>15</v>
      </c>
      <c r="W635" s="14" t="str">
        <f t="shared" si="32"/>
        <v>-12215</v>
      </c>
      <c r="X635" s="78">
        <f t="shared" si="33"/>
        <v>0.87959536146064643</v>
      </c>
      <c r="Y635" s="14">
        <v>0.59677796256538074</v>
      </c>
    </row>
    <row r="636" spans="18:25" hidden="1" x14ac:dyDescent="0.25">
      <c r="R636" s="14">
        <v>583</v>
      </c>
      <c r="S636" s="14">
        <v>3005</v>
      </c>
      <c r="U636">
        <v>-121</v>
      </c>
      <c r="V636" s="14">
        <v>15</v>
      </c>
      <c r="W636" s="14" t="str">
        <f t="shared" si="32"/>
        <v>-12115</v>
      </c>
      <c r="X636" s="78">
        <f t="shared" si="33"/>
        <v>0.88058228472736244</v>
      </c>
      <c r="Y636" s="14">
        <v>0.59744755915731951</v>
      </c>
    </row>
    <row r="637" spans="18:25" hidden="1" x14ac:dyDescent="0.25">
      <c r="R637" s="14">
        <v>584</v>
      </c>
      <c r="S637" s="14">
        <v>3010</v>
      </c>
      <c r="U637">
        <v>-120</v>
      </c>
      <c r="V637" s="14">
        <v>15</v>
      </c>
      <c r="W637" s="14" t="str">
        <f t="shared" si="32"/>
        <v>-12015</v>
      </c>
      <c r="X637" s="78">
        <f t="shared" si="33"/>
        <v>0.88156920799407845</v>
      </c>
      <c r="Y637" s="14">
        <v>0.59811715574925828</v>
      </c>
    </row>
    <row r="638" spans="18:25" hidden="1" x14ac:dyDescent="0.25">
      <c r="R638" s="14">
        <v>585</v>
      </c>
      <c r="S638" s="14">
        <v>3015</v>
      </c>
      <c r="U638">
        <v>-119</v>
      </c>
      <c r="V638" s="14">
        <v>15</v>
      </c>
      <c r="W638" s="14" t="str">
        <f t="shared" si="32"/>
        <v>-11915</v>
      </c>
      <c r="X638" s="78">
        <f t="shared" si="33"/>
        <v>0.88255613126079446</v>
      </c>
      <c r="Y638" s="14">
        <v>0.59878675234119694</v>
      </c>
    </row>
    <row r="639" spans="18:25" hidden="1" x14ac:dyDescent="0.25">
      <c r="R639" s="14">
        <v>586</v>
      </c>
      <c r="S639" s="14">
        <v>3020</v>
      </c>
      <c r="U639">
        <v>-118</v>
      </c>
      <c r="V639" s="14">
        <v>15</v>
      </c>
      <c r="W639" s="14" t="str">
        <f t="shared" si="32"/>
        <v>-11815</v>
      </c>
      <c r="X639" s="78">
        <f t="shared" si="33"/>
        <v>0.88354305452751047</v>
      </c>
      <c r="Y639" s="14">
        <v>0.5994563489331356</v>
      </c>
    </row>
    <row r="640" spans="18:25" hidden="1" x14ac:dyDescent="0.25">
      <c r="R640" s="14">
        <v>587</v>
      </c>
      <c r="S640" s="14">
        <v>3025</v>
      </c>
      <c r="U640">
        <v>-117</v>
      </c>
      <c r="V640" s="14">
        <v>15</v>
      </c>
      <c r="W640" s="14" t="str">
        <f t="shared" si="32"/>
        <v>-11715</v>
      </c>
      <c r="X640" s="78">
        <f t="shared" si="33"/>
        <v>0.88452997779422649</v>
      </c>
      <c r="Y640" s="14">
        <v>0.60012594552507437</v>
      </c>
    </row>
    <row r="641" spans="18:25" hidden="1" x14ac:dyDescent="0.25">
      <c r="R641" s="14">
        <v>588</v>
      </c>
      <c r="S641" s="14">
        <v>3030</v>
      </c>
      <c r="U641">
        <v>-116</v>
      </c>
      <c r="V641" s="14">
        <v>15</v>
      </c>
      <c r="W641" s="14" t="str">
        <f t="shared" si="32"/>
        <v>-11615</v>
      </c>
      <c r="X641" s="78">
        <f t="shared" si="33"/>
        <v>0.8855169010609425</v>
      </c>
      <c r="Y641" s="14">
        <v>0.60079554211701314</v>
      </c>
    </row>
    <row r="642" spans="18:25" hidden="1" x14ac:dyDescent="0.25">
      <c r="R642" s="14">
        <v>589</v>
      </c>
      <c r="S642" s="14">
        <v>3035</v>
      </c>
      <c r="U642">
        <v>-115</v>
      </c>
      <c r="V642" s="14">
        <v>15</v>
      </c>
      <c r="W642" s="14" t="str">
        <f t="shared" si="32"/>
        <v>-11515</v>
      </c>
      <c r="X642" s="78">
        <f t="shared" si="33"/>
        <v>0.88650382432765851</v>
      </c>
      <c r="Y642" s="14">
        <v>0.6014651387089518</v>
      </c>
    </row>
    <row r="643" spans="18:25" hidden="1" x14ac:dyDescent="0.25">
      <c r="R643" s="14">
        <v>590</v>
      </c>
      <c r="S643" s="14">
        <v>3040</v>
      </c>
      <c r="U643">
        <v>-114</v>
      </c>
      <c r="V643" s="14">
        <v>15</v>
      </c>
      <c r="W643" s="14" t="str">
        <f t="shared" si="32"/>
        <v>-11415</v>
      </c>
      <c r="X643" s="78">
        <f t="shared" si="33"/>
        <v>0.88749074759437452</v>
      </c>
      <c r="Y643" s="14">
        <v>0.60213473530089057</v>
      </c>
    </row>
    <row r="644" spans="18:25" hidden="1" x14ac:dyDescent="0.25">
      <c r="R644" s="14">
        <v>591</v>
      </c>
      <c r="S644" s="14">
        <v>3045</v>
      </c>
      <c r="U644">
        <v>-113</v>
      </c>
      <c r="V644" s="14">
        <v>15</v>
      </c>
      <c r="W644" s="14" t="str">
        <f t="shared" si="32"/>
        <v>-11315</v>
      </c>
      <c r="X644" s="78">
        <f t="shared" si="33"/>
        <v>0.88847767086109053</v>
      </c>
      <c r="Y644" s="14">
        <v>0.60280433189282923</v>
      </c>
    </row>
    <row r="645" spans="18:25" hidden="1" x14ac:dyDescent="0.25">
      <c r="R645" s="14">
        <v>592</v>
      </c>
      <c r="S645" s="14">
        <v>3050</v>
      </c>
      <c r="U645">
        <v>-112</v>
      </c>
      <c r="V645" s="14">
        <v>15</v>
      </c>
      <c r="W645" s="14" t="str">
        <f t="shared" si="32"/>
        <v>-11215</v>
      </c>
      <c r="X645" s="78">
        <f t="shared" si="33"/>
        <v>0.88946459412780654</v>
      </c>
      <c r="Y645" s="14">
        <v>0.60347392848476789</v>
      </c>
    </row>
    <row r="646" spans="18:25" hidden="1" x14ac:dyDescent="0.25">
      <c r="R646" s="14">
        <v>593</v>
      </c>
      <c r="S646" s="14">
        <v>3055</v>
      </c>
      <c r="U646">
        <v>-111</v>
      </c>
      <c r="V646" s="14">
        <v>15</v>
      </c>
      <c r="W646" s="14" t="str">
        <f t="shared" si="32"/>
        <v>-11115</v>
      </c>
      <c r="X646" s="78">
        <f t="shared" si="33"/>
        <v>0.89045151739452255</v>
      </c>
      <c r="Y646" s="14">
        <v>0.60414352507670666</v>
      </c>
    </row>
    <row r="647" spans="18:25" hidden="1" x14ac:dyDescent="0.25">
      <c r="R647" s="14">
        <v>594</v>
      </c>
      <c r="S647" s="14">
        <v>3060</v>
      </c>
      <c r="U647">
        <v>-110</v>
      </c>
      <c r="V647" s="14">
        <v>15</v>
      </c>
      <c r="W647" s="14" t="str">
        <f t="shared" si="32"/>
        <v>-11015</v>
      </c>
      <c r="X647" s="78">
        <f t="shared" si="33"/>
        <v>0.89143844066123856</v>
      </c>
      <c r="Y647" s="14">
        <v>0.60481312166864543</v>
      </c>
    </row>
    <row r="648" spans="18:25" hidden="1" x14ac:dyDescent="0.25">
      <c r="R648" s="14">
        <v>595</v>
      </c>
      <c r="S648" s="14">
        <v>3065</v>
      </c>
      <c r="U648">
        <v>-109</v>
      </c>
      <c r="V648" s="14">
        <v>15</v>
      </c>
      <c r="W648" s="14" t="str">
        <f t="shared" si="32"/>
        <v>-10915</v>
      </c>
      <c r="X648" s="78">
        <f t="shared" si="33"/>
        <v>0.89242536392795457</v>
      </c>
      <c r="Y648" s="14">
        <v>0.60548271826058409</v>
      </c>
    </row>
    <row r="649" spans="18:25" hidden="1" x14ac:dyDescent="0.25">
      <c r="R649" s="14">
        <v>596</v>
      </c>
      <c r="S649" s="14">
        <v>3070</v>
      </c>
      <c r="U649">
        <v>-108</v>
      </c>
      <c r="V649" s="14">
        <v>15</v>
      </c>
      <c r="W649" s="14" t="str">
        <f t="shared" si="32"/>
        <v>-10815</v>
      </c>
      <c r="X649" s="78">
        <f t="shared" si="33"/>
        <v>0.89341228719467058</v>
      </c>
      <c r="Y649" s="14">
        <v>0.60615231485252274</v>
      </c>
    </row>
    <row r="650" spans="18:25" hidden="1" x14ac:dyDescent="0.25">
      <c r="R650" s="14">
        <v>597</v>
      </c>
      <c r="S650" s="14">
        <v>3075</v>
      </c>
      <c r="U650">
        <v>-107</v>
      </c>
      <c r="V650" s="14">
        <v>15</v>
      </c>
      <c r="W650" s="14" t="str">
        <f t="shared" si="32"/>
        <v>-10715</v>
      </c>
      <c r="X650" s="78">
        <f t="shared" si="33"/>
        <v>0.8943992104613866</v>
      </c>
      <c r="Y650" s="14">
        <v>0.60682191144446151</v>
      </c>
    </row>
    <row r="651" spans="18:25" hidden="1" x14ac:dyDescent="0.25">
      <c r="R651" s="14">
        <v>598</v>
      </c>
      <c r="S651" s="14">
        <v>3080</v>
      </c>
      <c r="U651">
        <v>-106</v>
      </c>
      <c r="V651" s="14">
        <v>15</v>
      </c>
      <c r="W651" s="14" t="str">
        <f t="shared" si="32"/>
        <v>-10615</v>
      </c>
      <c r="X651" s="78">
        <f t="shared" si="33"/>
        <v>0.89538613372810261</v>
      </c>
      <c r="Y651" s="14">
        <v>0.60749150803640029</v>
      </c>
    </row>
    <row r="652" spans="18:25" hidden="1" x14ac:dyDescent="0.25">
      <c r="R652" s="14">
        <v>599</v>
      </c>
      <c r="S652" s="14">
        <v>3085</v>
      </c>
      <c r="U652">
        <v>-105</v>
      </c>
      <c r="V652" s="14">
        <v>15</v>
      </c>
      <c r="W652" s="14" t="str">
        <f t="shared" si="32"/>
        <v>-10515</v>
      </c>
      <c r="X652" s="78">
        <f t="shared" si="33"/>
        <v>0.89637305699481862</v>
      </c>
      <c r="Y652" s="14">
        <v>0.60816110462833894</v>
      </c>
    </row>
    <row r="653" spans="18:25" hidden="1" x14ac:dyDescent="0.25">
      <c r="R653" s="14">
        <v>600</v>
      </c>
      <c r="S653" s="14">
        <v>3090</v>
      </c>
      <c r="U653">
        <v>-104</v>
      </c>
      <c r="V653" s="14">
        <v>15</v>
      </c>
      <c r="W653" s="14" t="str">
        <f t="shared" si="32"/>
        <v>-10415</v>
      </c>
      <c r="X653" s="78">
        <f t="shared" si="33"/>
        <v>0.89735998026153463</v>
      </c>
      <c r="Y653" s="14">
        <v>0.60883070122027771</v>
      </c>
    </row>
    <row r="654" spans="18:25" hidden="1" x14ac:dyDescent="0.25">
      <c r="R654" s="14">
        <v>601</v>
      </c>
      <c r="S654" s="14">
        <v>3095</v>
      </c>
      <c r="U654">
        <v>-103</v>
      </c>
      <c r="V654" s="14">
        <v>15</v>
      </c>
      <c r="W654" s="14" t="str">
        <f t="shared" si="32"/>
        <v>-10315</v>
      </c>
      <c r="X654" s="78">
        <f t="shared" si="33"/>
        <v>0.89834690352825064</v>
      </c>
      <c r="Y654" s="14">
        <v>0.60950029781221637</v>
      </c>
    </row>
    <row r="655" spans="18:25" hidden="1" x14ac:dyDescent="0.25">
      <c r="R655" s="14">
        <v>602</v>
      </c>
      <c r="S655" s="14">
        <v>3100</v>
      </c>
      <c r="U655">
        <v>-102</v>
      </c>
      <c r="V655" s="14">
        <v>15</v>
      </c>
      <c r="W655" s="14" t="str">
        <f t="shared" si="32"/>
        <v>-10215</v>
      </c>
      <c r="X655" s="78">
        <f t="shared" si="33"/>
        <v>0.89933382679496665</v>
      </c>
      <c r="Y655" s="14">
        <v>0.61016989440415503</v>
      </c>
    </row>
    <row r="656" spans="18:25" hidden="1" x14ac:dyDescent="0.25">
      <c r="R656" s="14">
        <v>603</v>
      </c>
      <c r="S656" s="14">
        <v>3105</v>
      </c>
      <c r="U656">
        <v>-101</v>
      </c>
      <c r="V656" s="14">
        <v>15</v>
      </c>
      <c r="W656" s="14" t="str">
        <f t="shared" si="32"/>
        <v>-10115</v>
      </c>
      <c r="X656" s="78">
        <f t="shared" si="33"/>
        <v>0.90032075006168266</v>
      </c>
      <c r="Y656" s="14">
        <v>0.6108394909960938</v>
      </c>
    </row>
    <row r="657" spans="18:25" hidden="1" x14ac:dyDescent="0.25">
      <c r="R657" s="14">
        <v>604</v>
      </c>
      <c r="S657" s="14">
        <v>3110</v>
      </c>
      <c r="U657">
        <v>-100</v>
      </c>
      <c r="V657" s="14">
        <v>15</v>
      </c>
      <c r="W657" s="14" t="str">
        <f t="shared" si="32"/>
        <v>-10015</v>
      </c>
      <c r="X657" s="78">
        <f t="shared" si="33"/>
        <v>0.90130767332839867</v>
      </c>
      <c r="Y657" s="14">
        <v>0.61150908758803257</v>
      </c>
    </row>
    <row r="658" spans="18:25" hidden="1" x14ac:dyDescent="0.25">
      <c r="R658" s="14">
        <v>605</v>
      </c>
      <c r="S658" s="14">
        <v>3115</v>
      </c>
      <c r="U658">
        <v>-99</v>
      </c>
      <c r="V658" s="14">
        <v>15</v>
      </c>
      <c r="W658" s="14" t="str">
        <f t="shared" si="32"/>
        <v>-9915</v>
      </c>
      <c r="X658" s="78">
        <f t="shared" si="33"/>
        <v>0.90229459659511468</v>
      </c>
      <c r="Y658" s="14">
        <v>0.61217868417997123</v>
      </c>
    </row>
    <row r="659" spans="18:25" hidden="1" x14ac:dyDescent="0.25">
      <c r="R659" s="14">
        <v>606</v>
      </c>
      <c r="S659" s="14">
        <v>3120</v>
      </c>
      <c r="U659">
        <v>-98</v>
      </c>
      <c r="V659" s="14">
        <v>15</v>
      </c>
      <c r="W659" s="14" t="str">
        <f t="shared" si="32"/>
        <v>-9815</v>
      </c>
      <c r="X659" s="78">
        <f t="shared" si="33"/>
        <v>0.9032815198618307</v>
      </c>
      <c r="Y659" s="14">
        <v>0.61284828077190989</v>
      </c>
    </row>
    <row r="660" spans="18:25" hidden="1" x14ac:dyDescent="0.25">
      <c r="R660" s="14">
        <v>607</v>
      </c>
      <c r="S660" s="14">
        <v>3125</v>
      </c>
      <c r="U660">
        <v>-97</v>
      </c>
      <c r="V660" s="14">
        <v>15</v>
      </c>
      <c r="W660" s="14" t="str">
        <f t="shared" si="32"/>
        <v>-9715</v>
      </c>
      <c r="X660" s="78">
        <f t="shared" si="33"/>
        <v>0.90426844312854671</v>
      </c>
      <c r="Y660" s="14">
        <v>0.61351787736384866</v>
      </c>
    </row>
    <row r="661" spans="18:25" hidden="1" x14ac:dyDescent="0.25">
      <c r="R661" s="14">
        <v>608</v>
      </c>
      <c r="S661" s="14">
        <v>3130</v>
      </c>
      <c r="U661">
        <v>-96</v>
      </c>
      <c r="V661" s="14">
        <v>15</v>
      </c>
      <c r="W661" s="14" t="str">
        <f t="shared" si="32"/>
        <v>-9615</v>
      </c>
      <c r="X661" s="78">
        <f t="shared" si="33"/>
        <v>0.90525536639526272</v>
      </c>
      <c r="Y661" s="14">
        <v>0.61418747395578743</v>
      </c>
    </row>
    <row r="662" spans="18:25" hidden="1" x14ac:dyDescent="0.25">
      <c r="R662" s="14">
        <v>609</v>
      </c>
      <c r="S662" s="14">
        <v>3135</v>
      </c>
      <c r="U662">
        <v>-95</v>
      </c>
      <c r="V662" s="14">
        <v>15</v>
      </c>
      <c r="W662" s="14" t="str">
        <f t="shared" si="32"/>
        <v>-9515</v>
      </c>
      <c r="X662" s="78">
        <f t="shared" si="33"/>
        <v>0.90624228966197873</v>
      </c>
      <c r="Y662" s="14">
        <v>0.61485707054772609</v>
      </c>
    </row>
    <row r="663" spans="18:25" hidden="1" x14ac:dyDescent="0.25">
      <c r="R663" s="14">
        <v>610</v>
      </c>
      <c r="S663" s="14">
        <v>3140</v>
      </c>
      <c r="U663">
        <v>-94</v>
      </c>
      <c r="V663" s="14">
        <v>15</v>
      </c>
      <c r="W663" s="14" t="str">
        <f t="shared" si="32"/>
        <v>-9415</v>
      </c>
      <c r="X663" s="78">
        <f t="shared" si="33"/>
        <v>0.90722921292869474</v>
      </c>
      <c r="Y663" s="14">
        <v>0.61552666713966475</v>
      </c>
    </row>
    <row r="664" spans="18:25" hidden="1" x14ac:dyDescent="0.25">
      <c r="R664" s="14">
        <v>611</v>
      </c>
      <c r="S664" s="14">
        <v>3145</v>
      </c>
      <c r="U664">
        <v>-93</v>
      </c>
      <c r="V664" s="14">
        <v>15</v>
      </c>
      <c r="W664" s="14" t="str">
        <f t="shared" si="32"/>
        <v>-9315</v>
      </c>
      <c r="X664" s="78">
        <f t="shared" si="33"/>
        <v>0.90821613619541075</v>
      </c>
      <c r="Y664" s="14">
        <v>0.61619626373160352</v>
      </c>
    </row>
    <row r="665" spans="18:25" hidden="1" x14ac:dyDescent="0.25">
      <c r="R665" s="14">
        <v>612</v>
      </c>
      <c r="S665" s="14">
        <v>3150</v>
      </c>
      <c r="U665">
        <v>-92</v>
      </c>
      <c r="V665" s="14">
        <v>15</v>
      </c>
      <c r="W665" s="14" t="str">
        <f t="shared" si="32"/>
        <v>-9215</v>
      </c>
      <c r="X665" s="78">
        <f t="shared" si="33"/>
        <v>0.90920305946212676</v>
      </c>
      <c r="Y665" s="14">
        <v>0.61686586032354229</v>
      </c>
    </row>
    <row r="666" spans="18:25" hidden="1" x14ac:dyDescent="0.25">
      <c r="R666" s="14">
        <v>613</v>
      </c>
      <c r="S666" s="14">
        <v>3155</v>
      </c>
      <c r="U666">
        <v>-91</v>
      </c>
      <c r="V666" s="14">
        <v>15</v>
      </c>
      <c r="W666" s="14" t="str">
        <f t="shared" ref="W666:W729" si="34">U666&amp;V666</f>
        <v>-9115</v>
      </c>
      <c r="X666" s="78">
        <f t="shared" si="33"/>
        <v>0.91018998272884277</v>
      </c>
      <c r="Y666" s="14">
        <v>0.61753545691548095</v>
      </c>
    </row>
    <row r="667" spans="18:25" hidden="1" x14ac:dyDescent="0.25">
      <c r="R667" s="14">
        <v>614</v>
      </c>
      <c r="S667" s="14">
        <v>3160</v>
      </c>
      <c r="U667">
        <v>-90</v>
      </c>
      <c r="V667" s="14">
        <v>15</v>
      </c>
      <c r="W667" s="14" t="str">
        <f t="shared" si="34"/>
        <v>-9015</v>
      </c>
      <c r="X667" s="78">
        <f t="shared" si="33"/>
        <v>0.91117690599555878</v>
      </c>
      <c r="Y667" s="14">
        <v>0.61820505350741972</v>
      </c>
    </row>
    <row r="668" spans="18:25" hidden="1" x14ac:dyDescent="0.25">
      <c r="R668" s="14">
        <v>615</v>
      </c>
      <c r="S668" s="14">
        <v>3165</v>
      </c>
      <c r="U668">
        <v>-89</v>
      </c>
      <c r="V668" s="14">
        <v>15</v>
      </c>
      <c r="W668" s="14" t="str">
        <f t="shared" si="34"/>
        <v>-8915</v>
      </c>
      <c r="X668" s="78">
        <f t="shared" si="33"/>
        <v>0.91216382926227479</v>
      </c>
      <c r="Y668" s="14">
        <v>0.61887465009935838</v>
      </c>
    </row>
    <row r="669" spans="18:25" hidden="1" x14ac:dyDescent="0.25">
      <c r="R669" s="14">
        <v>616</v>
      </c>
      <c r="S669" s="14">
        <v>3170</v>
      </c>
      <c r="U669">
        <v>-88</v>
      </c>
      <c r="V669" s="14">
        <v>15</v>
      </c>
      <c r="W669" s="14" t="str">
        <f t="shared" si="34"/>
        <v>-8815</v>
      </c>
      <c r="X669" s="78">
        <f t="shared" si="33"/>
        <v>0.91315075252899081</v>
      </c>
      <c r="Y669" s="14">
        <v>0.61954424669129704</v>
      </c>
    </row>
    <row r="670" spans="18:25" hidden="1" x14ac:dyDescent="0.25">
      <c r="R670" s="14">
        <v>617</v>
      </c>
      <c r="S670" s="14">
        <v>3175</v>
      </c>
      <c r="U670">
        <v>-87</v>
      </c>
      <c r="V670" s="14">
        <v>15</v>
      </c>
      <c r="W670" s="14" t="str">
        <f t="shared" si="34"/>
        <v>-8715</v>
      </c>
      <c r="X670" s="78">
        <f t="shared" si="33"/>
        <v>0.91413767579570682</v>
      </c>
      <c r="Y670" s="14">
        <v>0.62021384328323581</v>
      </c>
    </row>
    <row r="671" spans="18:25" hidden="1" x14ac:dyDescent="0.25">
      <c r="R671" s="14">
        <v>618</v>
      </c>
      <c r="S671" s="14">
        <v>3180</v>
      </c>
      <c r="U671">
        <v>-86</v>
      </c>
      <c r="V671" s="14">
        <v>15</v>
      </c>
      <c r="W671" s="14" t="str">
        <f t="shared" si="34"/>
        <v>-8615</v>
      </c>
      <c r="X671" s="78">
        <f t="shared" si="33"/>
        <v>0.91512459906242283</v>
      </c>
      <c r="Y671" s="14">
        <v>0.62088343987517458</v>
      </c>
    </row>
    <row r="672" spans="18:25" hidden="1" x14ac:dyDescent="0.25">
      <c r="R672" s="14">
        <v>619</v>
      </c>
      <c r="S672" s="14">
        <v>3185</v>
      </c>
      <c r="U672">
        <v>-85</v>
      </c>
      <c r="V672" s="14">
        <v>15</v>
      </c>
      <c r="W672" s="14" t="str">
        <f t="shared" si="34"/>
        <v>-8515</v>
      </c>
      <c r="X672" s="78">
        <f t="shared" si="33"/>
        <v>0.91611152232913884</v>
      </c>
      <c r="Y672" s="14">
        <v>0.62155303646711324</v>
      </c>
    </row>
    <row r="673" spans="18:25" hidden="1" x14ac:dyDescent="0.25">
      <c r="R673" s="14">
        <v>620</v>
      </c>
      <c r="S673" s="14">
        <v>3190</v>
      </c>
      <c r="U673">
        <v>-84</v>
      </c>
      <c r="V673" s="14">
        <v>15</v>
      </c>
      <c r="W673" s="14" t="str">
        <f t="shared" si="34"/>
        <v>-8415</v>
      </c>
      <c r="X673" s="78">
        <f t="shared" si="33"/>
        <v>0.91709844559585485</v>
      </c>
      <c r="Y673" s="14">
        <v>0.6222226330590519</v>
      </c>
    </row>
    <row r="674" spans="18:25" hidden="1" x14ac:dyDescent="0.25">
      <c r="R674" s="14">
        <v>621</v>
      </c>
      <c r="S674" s="14">
        <v>3195</v>
      </c>
      <c r="U674">
        <v>-83</v>
      </c>
      <c r="V674" s="14">
        <v>15</v>
      </c>
      <c r="W674" s="14" t="str">
        <f t="shared" si="34"/>
        <v>-8315</v>
      </c>
      <c r="X674" s="78">
        <f t="shared" si="33"/>
        <v>0.91808536886257086</v>
      </c>
      <c r="Y674" s="14">
        <v>0.62289222965099067</v>
      </c>
    </row>
    <row r="675" spans="18:25" hidden="1" x14ac:dyDescent="0.25">
      <c r="R675" s="14">
        <v>622</v>
      </c>
      <c r="S675" s="14">
        <v>3200</v>
      </c>
      <c r="U675">
        <v>-82</v>
      </c>
      <c r="V675" s="14">
        <v>15</v>
      </c>
      <c r="W675" s="14" t="str">
        <f t="shared" si="34"/>
        <v>-8215</v>
      </c>
      <c r="X675" s="78">
        <f t="shared" si="33"/>
        <v>0.91907229212928687</v>
      </c>
      <c r="Y675" s="14">
        <v>0.62356182624292944</v>
      </c>
    </row>
    <row r="676" spans="18:25" hidden="1" x14ac:dyDescent="0.25">
      <c r="R676" s="14">
        <v>623</v>
      </c>
      <c r="S676" s="14">
        <v>3205</v>
      </c>
      <c r="U676">
        <v>-81</v>
      </c>
      <c r="V676" s="14">
        <v>15</v>
      </c>
      <c r="W676" s="14" t="str">
        <f t="shared" si="34"/>
        <v>-8115</v>
      </c>
      <c r="X676" s="78">
        <f t="shared" si="33"/>
        <v>0.92005921539600288</v>
      </c>
      <c r="Y676" s="14">
        <v>0.6242314228348681</v>
      </c>
    </row>
    <row r="677" spans="18:25" hidden="1" x14ac:dyDescent="0.25">
      <c r="R677" s="14">
        <v>624</v>
      </c>
      <c r="S677" s="14">
        <v>3210</v>
      </c>
      <c r="U677">
        <v>-80</v>
      </c>
      <c r="V677" s="14">
        <v>15</v>
      </c>
      <c r="W677" s="14" t="str">
        <f t="shared" si="34"/>
        <v>-8015</v>
      </c>
      <c r="X677" s="78">
        <f t="shared" si="33"/>
        <v>0.92104613866271889</v>
      </c>
      <c r="Y677" s="14">
        <v>0.62490101942680687</v>
      </c>
    </row>
    <row r="678" spans="18:25" hidden="1" x14ac:dyDescent="0.25">
      <c r="R678" s="14">
        <v>625</v>
      </c>
      <c r="S678" s="14">
        <v>3215</v>
      </c>
      <c r="U678">
        <v>-79</v>
      </c>
      <c r="V678" s="14">
        <v>15</v>
      </c>
      <c r="W678" s="14" t="str">
        <f t="shared" si="34"/>
        <v>-7915</v>
      </c>
      <c r="X678" s="78">
        <f t="shared" si="33"/>
        <v>0.92203306192943491</v>
      </c>
      <c r="Y678" s="14">
        <v>0.62557061601874553</v>
      </c>
    </row>
    <row r="679" spans="18:25" hidden="1" x14ac:dyDescent="0.25">
      <c r="R679" s="14">
        <v>626</v>
      </c>
      <c r="S679" s="14">
        <v>3220</v>
      </c>
      <c r="U679">
        <v>-78</v>
      </c>
      <c r="V679" s="14">
        <v>15</v>
      </c>
      <c r="W679" s="14" t="str">
        <f t="shared" si="34"/>
        <v>-7815</v>
      </c>
      <c r="X679" s="78">
        <f t="shared" si="33"/>
        <v>0.92301998519615092</v>
      </c>
      <c r="Y679" s="14">
        <v>0.6262402126106843</v>
      </c>
    </row>
    <row r="680" spans="18:25" hidden="1" x14ac:dyDescent="0.25">
      <c r="R680" s="14">
        <v>627</v>
      </c>
      <c r="S680" s="14">
        <v>3225</v>
      </c>
      <c r="U680">
        <v>-77</v>
      </c>
      <c r="V680" s="14">
        <v>15</v>
      </c>
      <c r="W680" s="14" t="str">
        <f t="shared" si="34"/>
        <v>-7715</v>
      </c>
      <c r="X680" s="78">
        <f t="shared" si="33"/>
        <v>0.92400690846286693</v>
      </c>
      <c r="Y680" s="14">
        <v>0.62690980920262296</v>
      </c>
    </row>
    <row r="681" spans="18:25" hidden="1" x14ac:dyDescent="0.25">
      <c r="R681" s="14">
        <v>628</v>
      </c>
      <c r="S681" s="14">
        <v>3230</v>
      </c>
      <c r="U681">
        <v>-76</v>
      </c>
      <c r="V681" s="14">
        <v>15</v>
      </c>
      <c r="W681" s="14" t="str">
        <f t="shared" si="34"/>
        <v>-7615</v>
      </c>
      <c r="X681" s="78">
        <f t="shared" si="33"/>
        <v>0.92499383172958294</v>
      </c>
      <c r="Y681" s="14">
        <v>0.62757940579456173</v>
      </c>
    </row>
    <row r="682" spans="18:25" hidden="1" x14ac:dyDescent="0.25">
      <c r="R682" s="14">
        <v>629</v>
      </c>
      <c r="S682" s="14">
        <v>3235</v>
      </c>
      <c r="U682">
        <v>-75</v>
      </c>
      <c r="V682" s="14">
        <v>15</v>
      </c>
      <c r="W682" s="14" t="str">
        <f t="shared" si="34"/>
        <v>-7515</v>
      </c>
      <c r="X682" s="78">
        <f t="shared" si="33"/>
        <v>0.92598075499629895</v>
      </c>
      <c r="Y682" s="14">
        <v>0.62824900238650039</v>
      </c>
    </row>
    <row r="683" spans="18:25" hidden="1" x14ac:dyDescent="0.25">
      <c r="R683" s="14">
        <v>630</v>
      </c>
      <c r="S683" s="14">
        <v>3240</v>
      </c>
      <c r="U683">
        <v>-74</v>
      </c>
      <c r="V683" s="14">
        <v>15</v>
      </c>
      <c r="W683" s="14" t="str">
        <f t="shared" si="34"/>
        <v>-7415</v>
      </c>
      <c r="X683" s="78">
        <f t="shared" si="33"/>
        <v>0.92696767826301496</v>
      </c>
      <c r="Y683" s="14">
        <v>0.62891859897843905</v>
      </c>
    </row>
    <row r="684" spans="18:25" hidden="1" x14ac:dyDescent="0.25">
      <c r="R684" s="14">
        <v>631</v>
      </c>
      <c r="S684" s="14">
        <v>3245</v>
      </c>
      <c r="U684">
        <v>-73</v>
      </c>
      <c r="V684" s="14">
        <v>15</v>
      </c>
      <c r="W684" s="14" t="str">
        <f t="shared" si="34"/>
        <v>-7315</v>
      </c>
      <c r="X684" s="78">
        <f t="shared" si="33"/>
        <v>0.92795460152973097</v>
      </c>
      <c r="Y684" s="14">
        <v>0.62958819557037782</v>
      </c>
    </row>
    <row r="685" spans="18:25" hidden="1" x14ac:dyDescent="0.25">
      <c r="R685" s="14">
        <v>632</v>
      </c>
      <c r="S685" s="14">
        <v>3250</v>
      </c>
      <c r="U685">
        <v>-72</v>
      </c>
      <c r="V685" s="14">
        <v>15</v>
      </c>
      <c r="W685" s="14" t="str">
        <f t="shared" si="34"/>
        <v>-7215</v>
      </c>
      <c r="X685" s="78">
        <f t="shared" si="33"/>
        <v>0.92894152479644698</v>
      </c>
      <c r="Y685" s="14">
        <v>0.63025779216231659</v>
      </c>
    </row>
    <row r="686" spans="18:25" hidden="1" x14ac:dyDescent="0.25">
      <c r="R686" s="14">
        <v>633</v>
      </c>
      <c r="S686" s="14">
        <v>3255</v>
      </c>
      <c r="U686">
        <v>-71</v>
      </c>
      <c r="V686" s="14">
        <v>15</v>
      </c>
      <c r="W686" s="14" t="str">
        <f t="shared" si="34"/>
        <v>-7115</v>
      </c>
      <c r="X686" s="78">
        <f t="shared" si="33"/>
        <v>0.92992844806316299</v>
      </c>
      <c r="Y686" s="14">
        <v>0.63092738875425525</v>
      </c>
    </row>
    <row r="687" spans="18:25" hidden="1" x14ac:dyDescent="0.25">
      <c r="R687" s="14">
        <v>634</v>
      </c>
      <c r="S687" s="14">
        <v>3260</v>
      </c>
      <c r="U687">
        <v>-70</v>
      </c>
      <c r="V687" s="14">
        <v>15</v>
      </c>
      <c r="W687" s="14" t="str">
        <f t="shared" si="34"/>
        <v>-7015</v>
      </c>
      <c r="X687" s="78">
        <f t="shared" si="33"/>
        <v>0.930915371329879</v>
      </c>
      <c r="Y687" s="14">
        <v>0.63159698534619391</v>
      </c>
    </row>
    <row r="688" spans="18:25" hidden="1" x14ac:dyDescent="0.25">
      <c r="R688" s="14">
        <v>635</v>
      </c>
      <c r="S688" s="14">
        <v>3265</v>
      </c>
      <c r="U688">
        <v>-69</v>
      </c>
      <c r="V688" s="14">
        <v>15</v>
      </c>
      <c r="W688" s="14" t="str">
        <f t="shared" si="34"/>
        <v>-6915</v>
      </c>
      <c r="X688" s="78">
        <f t="shared" si="33"/>
        <v>0.93190229459659513</v>
      </c>
      <c r="Y688" s="14">
        <v>0.63226658193813279</v>
      </c>
    </row>
    <row r="689" spans="18:25" hidden="1" x14ac:dyDescent="0.25">
      <c r="R689" s="14">
        <v>636</v>
      </c>
      <c r="S689" s="14">
        <v>3270</v>
      </c>
      <c r="U689">
        <v>-68</v>
      </c>
      <c r="V689" s="14">
        <v>15</v>
      </c>
      <c r="W689" s="14" t="str">
        <f t="shared" si="34"/>
        <v>-6815</v>
      </c>
      <c r="X689" s="78">
        <f t="shared" si="33"/>
        <v>0.93288921786331114</v>
      </c>
      <c r="Y689" s="14">
        <v>0.63293617853007145</v>
      </c>
    </row>
    <row r="690" spans="18:25" hidden="1" x14ac:dyDescent="0.25">
      <c r="R690" s="14">
        <v>637</v>
      </c>
      <c r="S690" s="14">
        <v>3275</v>
      </c>
      <c r="U690">
        <v>-67</v>
      </c>
      <c r="V690" s="14">
        <v>15</v>
      </c>
      <c r="W690" s="14" t="str">
        <f t="shared" si="34"/>
        <v>-6715</v>
      </c>
      <c r="X690" s="78">
        <f t="shared" ref="X690:X753" si="35">$X$153/1013.25*(1013.25+U690)</f>
        <v>0.93387614113002715</v>
      </c>
      <c r="Y690" s="14">
        <v>0.63360577512201022</v>
      </c>
    </row>
    <row r="691" spans="18:25" hidden="1" x14ac:dyDescent="0.25">
      <c r="R691" s="14">
        <v>638</v>
      </c>
      <c r="S691" s="14">
        <v>3280</v>
      </c>
      <c r="U691">
        <v>-66</v>
      </c>
      <c r="V691" s="14">
        <v>15</v>
      </c>
      <c r="W691" s="14" t="str">
        <f t="shared" si="34"/>
        <v>-6615</v>
      </c>
      <c r="X691" s="78">
        <f t="shared" si="35"/>
        <v>0.93486306439674316</v>
      </c>
      <c r="Y691" s="14">
        <v>0.63427537171394899</v>
      </c>
    </row>
    <row r="692" spans="18:25" hidden="1" x14ac:dyDescent="0.25">
      <c r="R692" s="14">
        <v>639</v>
      </c>
      <c r="S692" s="14">
        <v>3285</v>
      </c>
      <c r="U692">
        <v>-65</v>
      </c>
      <c r="V692" s="14">
        <v>15</v>
      </c>
      <c r="W692" s="14" t="str">
        <f t="shared" si="34"/>
        <v>-6515</v>
      </c>
      <c r="X692" s="78">
        <f t="shared" si="35"/>
        <v>0.93584998766345917</v>
      </c>
      <c r="Y692" s="14">
        <v>0.63494496830588765</v>
      </c>
    </row>
    <row r="693" spans="18:25" hidden="1" x14ac:dyDescent="0.25">
      <c r="R693" s="14">
        <v>640</v>
      </c>
      <c r="S693" s="14">
        <v>3290</v>
      </c>
      <c r="U693">
        <v>-64</v>
      </c>
      <c r="V693" s="14">
        <v>15</v>
      </c>
      <c r="W693" s="14" t="str">
        <f t="shared" si="34"/>
        <v>-6415</v>
      </c>
      <c r="X693" s="78">
        <f t="shared" si="35"/>
        <v>0.93683691093017518</v>
      </c>
      <c r="Y693" s="14">
        <v>0.63561456489782631</v>
      </c>
    </row>
    <row r="694" spans="18:25" hidden="1" x14ac:dyDescent="0.25">
      <c r="R694" s="14">
        <v>641</v>
      </c>
      <c r="S694" s="14">
        <v>3295</v>
      </c>
      <c r="U694">
        <v>-63</v>
      </c>
      <c r="V694" s="14">
        <v>15</v>
      </c>
      <c r="W694" s="14" t="str">
        <f t="shared" si="34"/>
        <v>-6315</v>
      </c>
      <c r="X694" s="78">
        <f t="shared" si="35"/>
        <v>0.93782383419689119</v>
      </c>
      <c r="Y694" s="14">
        <v>0.63628416148976508</v>
      </c>
    </row>
    <row r="695" spans="18:25" hidden="1" x14ac:dyDescent="0.25">
      <c r="R695" s="14">
        <v>642</v>
      </c>
      <c r="S695" s="14">
        <v>3300</v>
      </c>
      <c r="U695">
        <v>-62</v>
      </c>
      <c r="V695" s="14">
        <v>15</v>
      </c>
      <c r="W695" s="14" t="str">
        <f t="shared" si="34"/>
        <v>-6215</v>
      </c>
      <c r="X695" s="78">
        <f t="shared" si="35"/>
        <v>0.9388107574636072</v>
      </c>
      <c r="Y695" s="14">
        <v>0.63695375808170374</v>
      </c>
    </row>
    <row r="696" spans="18:25" hidden="1" x14ac:dyDescent="0.25">
      <c r="R696" s="14">
        <v>643</v>
      </c>
      <c r="S696" s="14">
        <v>3305</v>
      </c>
      <c r="U696">
        <v>-61</v>
      </c>
      <c r="V696" s="14">
        <v>15</v>
      </c>
      <c r="W696" s="14" t="str">
        <f t="shared" si="34"/>
        <v>-6115</v>
      </c>
      <c r="X696" s="78">
        <f t="shared" si="35"/>
        <v>0.93979768073032321</v>
      </c>
      <c r="Y696" s="14">
        <v>0.63762335467364251</v>
      </c>
    </row>
    <row r="697" spans="18:25" hidden="1" x14ac:dyDescent="0.25">
      <c r="R697" s="14">
        <v>644</v>
      </c>
      <c r="S697" s="14">
        <v>3310</v>
      </c>
      <c r="U697">
        <v>-60</v>
      </c>
      <c r="V697" s="14">
        <v>15</v>
      </c>
      <c r="W697" s="14" t="str">
        <f t="shared" si="34"/>
        <v>-6015</v>
      </c>
      <c r="X697" s="78">
        <f t="shared" si="35"/>
        <v>0.94078460399703923</v>
      </c>
      <c r="Y697" s="14">
        <v>0.63829295126558117</v>
      </c>
    </row>
    <row r="698" spans="18:25" hidden="1" x14ac:dyDescent="0.25">
      <c r="R698" s="14">
        <v>645</v>
      </c>
      <c r="S698" s="14">
        <v>3315</v>
      </c>
      <c r="U698">
        <v>-59</v>
      </c>
      <c r="V698" s="14">
        <v>15</v>
      </c>
      <c r="W698" s="14" t="str">
        <f t="shared" si="34"/>
        <v>-5915</v>
      </c>
      <c r="X698" s="78">
        <f t="shared" si="35"/>
        <v>0.94177152726375524</v>
      </c>
      <c r="Y698" s="14">
        <v>0.63896254785751994</v>
      </c>
    </row>
    <row r="699" spans="18:25" hidden="1" x14ac:dyDescent="0.25">
      <c r="R699" s="14">
        <v>646</v>
      </c>
      <c r="S699" s="14">
        <v>3320</v>
      </c>
      <c r="U699">
        <v>-58</v>
      </c>
      <c r="V699" s="14">
        <v>15</v>
      </c>
      <c r="W699" s="14" t="str">
        <f t="shared" si="34"/>
        <v>-5815</v>
      </c>
      <c r="X699" s="78">
        <f t="shared" si="35"/>
        <v>0.94275845053047125</v>
      </c>
      <c r="Y699" s="14">
        <v>0.6396321444494586</v>
      </c>
    </row>
    <row r="700" spans="18:25" hidden="1" x14ac:dyDescent="0.25">
      <c r="R700" s="14">
        <v>647</v>
      </c>
      <c r="S700" s="14">
        <v>3325</v>
      </c>
      <c r="U700">
        <v>-57</v>
      </c>
      <c r="V700" s="14">
        <v>15</v>
      </c>
      <c r="W700" s="14" t="str">
        <f t="shared" si="34"/>
        <v>-5715</v>
      </c>
      <c r="X700" s="78">
        <f t="shared" si="35"/>
        <v>0.94374537379718726</v>
      </c>
      <c r="Y700" s="14">
        <v>0.64030174104139737</v>
      </c>
    </row>
    <row r="701" spans="18:25" hidden="1" x14ac:dyDescent="0.25">
      <c r="R701" s="14">
        <v>648</v>
      </c>
      <c r="S701" s="14">
        <v>3330</v>
      </c>
      <c r="U701">
        <v>-56</v>
      </c>
      <c r="V701" s="14">
        <v>15</v>
      </c>
      <c r="W701" s="14" t="str">
        <f t="shared" si="34"/>
        <v>-5615</v>
      </c>
      <c r="X701" s="78">
        <f t="shared" si="35"/>
        <v>0.94473229706390327</v>
      </c>
      <c r="Y701" s="14">
        <v>0.64097133763333614</v>
      </c>
    </row>
    <row r="702" spans="18:25" hidden="1" x14ac:dyDescent="0.25">
      <c r="R702" s="14">
        <v>649</v>
      </c>
      <c r="S702" s="14">
        <v>3335</v>
      </c>
      <c r="U702">
        <v>-55</v>
      </c>
      <c r="V702" s="14">
        <v>15</v>
      </c>
      <c r="W702" s="14" t="str">
        <f t="shared" si="34"/>
        <v>-5515</v>
      </c>
      <c r="X702" s="78">
        <f t="shared" si="35"/>
        <v>0.94571922033061928</v>
      </c>
      <c r="Y702" s="14">
        <v>0.64164093422527479</v>
      </c>
    </row>
    <row r="703" spans="18:25" hidden="1" x14ac:dyDescent="0.25">
      <c r="R703" s="14">
        <v>650</v>
      </c>
      <c r="S703" s="14">
        <v>3340</v>
      </c>
      <c r="U703">
        <v>-54</v>
      </c>
      <c r="V703" s="14">
        <v>15</v>
      </c>
      <c r="W703" s="14" t="str">
        <f t="shared" si="34"/>
        <v>-5415</v>
      </c>
      <c r="X703" s="78">
        <f t="shared" si="35"/>
        <v>0.94670614359733529</v>
      </c>
      <c r="Y703" s="14">
        <v>0.64231053081721345</v>
      </c>
    </row>
    <row r="704" spans="18:25" hidden="1" x14ac:dyDescent="0.25">
      <c r="R704" s="14">
        <v>651</v>
      </c>
      <c r="S704" s="14">
        <v>3345</v>
      </c>
      <c r="U704">
        <v>-53</v>
      </c>
      <c r="V704" s="14">
        <v>15</v>
      </c>
      <c r="W704" s="14" t="str">
        <f t="shared" si="34"/>
        <v>-5315</v>
      </c>
      <c r="X704" s="78">
        <f t="shared" si="35"/>
        <v>0.9476930668640513</v>
      </c>
      <c r="Y704" s="14">
        <v>0.64298012740915222</v>
      </c>
    </row>
    <row r="705" spans="18:25" hidden="1" x14ac:dyDescent="0.25">
      <c r="R705" s="14">
        <v>652</v>
      </c>
      <c r="S705" s="14">
        <v>3350</v>
      </c>
      <c r="U705">
        <v>-52</v>
      </c>
      <c r="V705" s="14">
        <v>15</v>
      </c>
      <c r="W705" s="14" t="str">
        <f t="shared" si="34"/>
        <v>-5215</v>
      </c>
      <c r="X705" s="78">
        <f t="shared" si="35"/>
        <v>0.94867999013076731</v>
      </c>
      <c r="Y705" s="14">
        <v>0.64364972400109099</v>
      </c>
    </row>
    <row r="706" spans="18:25" hidden="1" x14ac:dyDescent="0.25">
      <c r="R706" s="14">
        <v>653</v>
      </c>
      <c r="S706" s="14">
        <v>3355</v>
      </c>
      <c r="U706">
        <v>-51</v>
      </c>
      <c r="V706" s="14">
        <v>15</v>
      </c>
      <c r="W706" s="14" t="str">
        <f t="shared" si="34"/>
        <v>-5115</v>
      </c>
      <c r="X706" s="78">
        <f t="shared" si="35"/>
        <v>0.94966691339748333</v>
      </c>
      <c r="Y706" s="14">
        <v>0.64431932059302965</v>
      </c>
    </row>
    <row r="707" spans="18:25" hidden="1" x14ac:dyDescent="0.25">
      <c r="R707" s="14">
        <v>654</v>
      </c>
      <c r="S707" s="14">
        <v>3360</v>
      </c>
      <c r="U707">
        <v>-50</v>
      </c>
      <c r="V707" s="14">
        <v>15</v>
      </c>
      <c r="W707" s="14" t="str">
        <f t="shared" si="34"/>
        <v>-5015</v>
      </c>
      <c r="X707" s="78">
        <f t="shared" si="35"/>
        <v>0.95065383666419934</v>
      </c>
      <c r="Y707" s="14">
        <v>0.64498891718496831</v>
      </c>
    </row>
    <row r="708" spans="18:25" hidden="1" x14ac:dyDescent="0.25">
      <c r="R708" s="14">
        <v>655</v>
      </c>
      <c r="S708" s="14">
        <v>3365</v>
      </c>
      <c r="U708">
        <v>-49</v>
      </c>
      <c r="V708" s="14">
        <v>15</v>
      </c>
      <c r="W708" s="14" t="str">
        <f t="shared" si="34"/>
        <v>-4915</v>
      </c>
      <c r="X708" s="78">
        <f t="shared" si="35"/>
        <v>0.95164075993091535</v>
      </c>
      <c r="Y708" s="14">
        <v>0.64565851377690708</v>
      </c>
    </row>
    <row r="709" spans="18:25" hidden="1" x14ac:dyDescent="0.25">
      <c r="R709" s="14">
        <v>656</v>
      </c>
      <c r="S709" s="14">
        <v>3370</v>
      </c>
      <c r="U709">
        <v>-48</v>
      </c>
      <c r="V709" s="14">
        <v>15</v>
      </c>
      <c r="W709" s="14" t="str">
        <f t="shared" si="34"/>
        <v>-4815</v>
      </c>
      <c r="X709" s="78">
        <f t="shared" si="35"/>
        <v>0.95262768319763136</v>
      </c>
      <c r="Y709" s="14">
        <v>0.64632811036884574</v>
      </c>
    </row>
    <row r="710" spans="18:25" hidden="1" x14ac:dyDescent="0.25">
      <c r="R710" s="14">
        <v>657</v>
      </c>
      <c r="S710" s="14">
        <v>3375</v>
      </c>
      <c r="U710">
        <v>-47</v>
      </c>
      <c r="V710" s="14">
        <v>15</v>
      </c>
      <c r="W710" s="14" t="str">
        <f t="shared" si="34"/>
        <v>-4715</v>
      </c>
      <c r="X710" s="78">
        <f t="shared" si="35"/>
        <v>0.95361460646434737</v>
      </c>
      <c r="Y710" s="14">
        <v>0.64699770696078451</v>
      </c>
    </row>
    <row r="711" spans="18:25" hidden="1" x14ac:dyDescent="0.25">
      <c r="R711" s="14">
        <v>658</v>
      </c>
      <c r="S711" s="14">
        <v>3380</v>
      </c>
      <c r="U711">
        <v>-46</v>
      </c>
      <c r="V711" s="14">
        <v>15</v>
      </c>
      <c r="W711" s="14" t="str">
        <f t="shared" si="34"/>
        <v>-4615</v>
      </c>
      <c r="X711" s="78">
        <f t="shared" si="35"/>
        <v>0.95460152973106338</v>
      </c>
      <c r="Y711" s="14">
        <v>0.64766730355272328</v>
      </c>
    </row>
    <row r="712" spans="18:25" hidden="1" x14ac:dyDescent="0.25">
      <c r="R712" s="14">
        <v>659</v>
      </c>
      <c r="S712" s="14">
        <v>3385</v>
      </c>
      <c r="U712">
        <v>-45</v>
      </c>
      <c r="V712" s="14">
        <v>15</v>
      </c>
      <c r="W712" s="14" t="str">
        <f t="shared" si="34"/>
        <v>-4515</v>
      </c>
      <c r="X712" s="78">
        <f t="shared" si="35"/>
        <v>0.95558845299777939</v>
      </c>
      <c r="Y712" s="14">
        <v>0.64833690014466194</v>
      </c>
    </row>
    <row r="713" spans="18:25" hidden="1" x14ac:dyDescent="0.25">
      <c r="R713" s="14">
        <v>660</v>
      </c>
      <c r="S713" s="14">
        <v>3390</v>
      </c>
      <c r="U713">
        <v>-44</v>
      </c>
      <c r="V713" s="14">
        <v>15</v>
      </c>
      <c r="W713" s="14" t="str">
        <f t="shared" si="34"/>
        <v>-4415</v>
      </c>
      <c r="X713" s="78">
        <f t="shared" si="35"/>
        <v>0.9565753762644954</v>
      </c>
      <c r="Y713" s="14">
        <v>0.6490064967366006</v>
      </c>
    </row>
    <row r="714" spans="18:25" hidden="1" x14ac:dyDescent="0.25">
      <c r="R714" s="14">
        <v>661</v>
      </c>
      <c r="S714" s="14">
        <v>3395</v>
      </c>
      <c r="U714">
        <v>-43</v>
      </c>
      <c r="V714" s="14">
        <v>15</v>
      </c>
      <c r="W714" s="14" t="str">
        <f t="shared" si="34"/>
        <v>-4315</v>
      </c>
      <c r="X714" s="78">
        <f t="shared" si="35"/>
        <v>0.95756229953121141</v>
      </c>
      <c r="Y714" s="14">
        <v>0.64967609332853937</v>
      </c>
    </row>
    <row r="715" spans="18:25" hidden="1" x14ac:dyDescent="0.25">
      <c r="R715" s="14">
        <v>662</v>
      </c>
      <c r="S715" s="14">
        <v>3400</v>
      </c>
      <c r="U715">
        <v>-42</v>
      </c>
      <c r="V715" s="14">
        <v>15</v>
      </c>
      <c r="W715" s="14" t="str">
        <f t="shared" si="34"/>
        <v>-4215</v>
      </c>
      <c r="X715" s="78">
        <f t="shared" si="35"/>
        <v>0.95854922279792742</v>
      </c>
      <c r="Y715" s="14">
        <v>0.65034568992047814</v>
      </c>
    </row>
    <row r="716" spans="18:25" hidden="1" x14ac:dyDescent="0.25">
      <c r="R716" s="14">
        <v>663</v>
      </c>
      <c r="S716" s="14">
        <v>3405</v>
      </c>
      <c r="U716">
        <v>-41</v>
      </c>
      <c r="V716" s="14">
        <v>15</v>
      </c>
      <c r="W716" s="14" t="str">
        <f t="shared" si="34"/>
        <v>-4115</v>
      </c>
      <c r="X716" s="78">
        <f t="shared" si="35"/>
        <v>0.95953614606464344</v>
      </c>
      <c r="Y716" s="14">
        <v>0.6510152865124168</v>
      </c>
    </row>
    <row r="717" spans="18:25" hidden="1" x14ac:dyDescent="0.25">
      <c r="R717" s="14">
        <v>664</v>
      </c>
      <c r="S717" s="14">
        <v>3410</v>
      </c>
      <c r="U717">
        <v>-40</v>
      </c>
      <c r="V717" s="14">
        <v>15</v>
      </c>
      <c r="W717" s="14" t="str">
        <f t="shared" si="34"/>
        <v>-4015</v>
      </c>
      <c r="X717" s="78">
        <f t="shared" si="35"/>
        <v>0.96052306933135945</v>
      </c>
      <c r="Y717" s="14">
        <v>0.65168488310435546</v>
      </c>
    </row>
    <row r="718" spans="18:25" x14ac:dyDescent="0.25">
      <c r="R718" s="14">
        <v>665</v>
      </c>
      <c r="S718" s="14">
        <v>3415</v>
      </c>
      <c r="U718">
        <v>-39</v>
      </c>
      <c r="V718" s="14">
        <v>15</v>
      </c>
      <c r="W718" s="14" t="str">
        <f t="shared" si="34"/>
        <v>-3915</v>
      </c>
      <c r="X718" s="78">
        <f t="shared" si="35"/>
        <v>0.96150999259807546</v>
      </c>
      <c r="Y718" s="14">
        <v>0.65235447969629423</v>
      </c>
    </row>
    <row r="719" spans="18:25" x14ac:dyDescent="0.25">
      <c r="R719" s="14">
        <v>666</v>
      </c>
      <c r="S719" s="14">
        <v>3420</v>
      </c>
      <c r="U719">
        <v>-38</v>
      </c>
      <c r="V719" s="14">
        <v>15</v>
      </c>
      <c r="W719" s="14" t="str">
        <f t="shared" si="34"/>
        <v>-3815</v>
      </c>
      <c r="X719" s="78">
        <f t="shared" si="35"/>
        <v>0.96249691586479147</v>
      </c>
      <c r="Y719" s="14">
        <v>0.65302407628823289</v>
      </c>
    </row>
    <row r="720" spans="18:25" x14ac:dyDescent="0.25">
      <c r="R720" s="14">
        <v>667</v>
      </c>
      <c r="S720" s="14">
        <v>3425</v>
      </c>
      <c r="U720">
        <v>-37</v>
      </c>
      <c r="V720" s="14">
        <v>15</v>
      </c>
      <c r="W720" s="14" t="str">
        <f t="shared" si="34"/>
        <v>-3715</v>
      </c>
      <c r="X720" s="78">
        <f t="shared" si="35"/>
        <v>0.96348383913150748</v>
      </c>
      <c r="Y720" s="14">
        <v>0.65369367288017166</v>
      </c>
    </row>
    <row r="721" spans="18:25" x14ac:dyDescent="0.25">
      <c r="R721" s="14">
        <v>668</v>
      </c>
      <c r="S721" s="14">
        <v>3430</v>
      </c>
      <c r="U721">
        <v>-36</v>
      </c>
      <c r="V721" s="14">
        <v>15</v>
      </c>
      <c r="W721" s="14" t="str">
        <f t="shared" si="34"/>
        <v>-3615</v>
      </c>
      <c r="X721" s="78">
        <f t="shared" si="35"/>
        <v>0.96447076239822349</v>
      </c>
      <c r="Y721" s="14">
        <v>0.65436326947211032</v>
      </c>
    </row>
    <row r="722" spans="18:25" x14ac:dyDescent="0.25">
      <c r="R722" s="14">
        <v>669</v>
      </c>
      <c r="S722" s="14">
        <v>3435</v>
      </c>
      <c r="U722">
        <v>-35</v>
      </c>
      <c r="V722" s="14">
        <v>15</v>
      </c>
      <c r="W722" s="14" t="str">
        <f t="shared" si="34"/>
        <v>-3515</v>
      </c>
      <c r="X722" s="78">
        <f t="shared" si="35"/>
        <v>0.9654576856649395</v>
      </c>
      <c r="Y722" s="14">
        <v>0.65503286606404909</v>
      </c>
    </row>
    <row r="723" spans="18:25" x14ac:dyDescent="0.25">
      <c r="R723" s="14">
        <v>670</v>
      </c>
      <c r="S723" s="14">
        <v>3440</v>
      </c>
      <c r="U723">
        <v>-34</v>
      </c>
      <c r="V723" s="14">
        <v>15</v>
      </c>
      <c r="W723" s="14" t="str">
        <f t="shared" si="34"/>
        <v>-3415</v>
      </c>
      <c r="X723" s="78">
        <f t="shared" si="35"/>
        <v>0.96644460893165551</v>
      </c>
      <c r="Y723" s="14">
        <v>0.65570246265598775</v>
      </c>
    </row>
    <row r="724" spans="18:25" x14ac:dyDescent="0.25">
      <c r="R724" s="14">
        <v>671</v>
      </c>
      <c r="S724" s="14">
        <v>3445</v>
      </c>
      <c r="U724">
        <v>-33</v>
      </c>
      <c r="V724" s="14">
        <v>15</v>
      </c>
      <c r="W724" s="14" t="str">
        <f t="shared" si="34"/>
        <v>-3315</v>
      </c>
      <c r="X724" s="78">
        <f t="shared" si="35"/>
        <v>0.96743153219837152</v>
      </c>
      <c r="Y724" s="14">
        <v>0.65637205924792652</v>
      </c>
    </row>
    <row r="725" spans="18:25" x14ac:dyDescent="0.25">
      <c r="R725" s="14">
        <v>672</v>
      </c>
      <c r="S725" s="14">
        <v>3450</v>
      </c>
      <c r="U725">
        <v>-32</v>
      </c>
      <c r="V725" s="14">
        <v>15</v>
      </c>
      <c r="W725" s="14" t="str">
        <f t="shared" si="34"/>
        <v>-3215</v>
      </c>
      <c r="X725" s="78">
        <f t="shared" si="35"/>
        <v>0.96841845546508754</v>
      </c>
      <c r="Y725" s="14">
        <v>0.65704165583986529</v>
      </c>
    </row>
    <row r="726" spans="18:25" x14ac:dyDescent="0.25">
      <c r="R726" s="14">
        <v>673</v>
      </c>
      <c r="S726" s="14">
        <v>3455</v>
      </c>
      <c r="U726">
        <v>-31</v>
      </c>
      <c r="V726" s="14">
        <v>15</v>
      </c>
      <c r="W726" s="14" t="str">
        <f t="shared" si="34"/>
        <v>-3115</v>
      </c>
      <c r="X726" s="78">
        <f t="shared" si="35"/>
        <v>0.96940537873180355</v>
      </c>
      <c r="Y726" s="14">
        <v>0.65771125243180395</v>
      </c>
    </row>
    <row r="727" spans="18:25" x14ac:dyDescent="0.25">
      <c r="R727" s="14">
        <v>674</v>
      </c>
      <c r="S727" s="14">
        <v>3460</v>
      </c>
      <c r="U727">
        <v>-30</v>
      </c>
      <c r="V727" s="14">
        <v>15</v>
      </c>
      <c r="W727" s="14" t="str">
        <f t="shared" si="34"/>
        <v>-3015</v>
      </c>
      <c r="X727" s="78">
        <f t="shared" si="35"/>
        <v>0.97039230199851956</v>
      </c>
      <c r="Y727" s="14">
        <v>0.65838084902374261</v>
      </c>
    </row>
    <row r="728" spans="18:25" x14ac:dyDescent="0.25">
      <c r="R728" s="14">
        <v>675</v>
      </c>
      <c r="S728" s="14">
        <v>3465</v>
      </c>
      <c r="U728">
        <v>-29</v>
      </c>
      <c r="V728" s="14">
        <v>15</v>
      </c>
      <c r="W728" s="14" t="str">
        <f t="shared" si="34"/>
        <v>-2915</v>
      </c>
      <c r="X728" s="78">
        <f t="shared" si="35"/>
        <v>0.97137922526523557</v>
      </c>
      <c r="Y728" s="14">
        <v>0.65905044561568138</v>
      </c>
    </row>
    <row r="729" spans="18:25" x14ac:dyDescent="0.25">
      <c r="R729" s="14">
        <v>676</v>
      </c>
      <c r="S729" s="14">
        <v>3470</v>
      </c>
      <c r="U729">
        <v>-28</v>
      </c>
      <c r="V729" s="14">
        <v>15</v>
      </c>
      <c r="W729" s="14" t="str">
        <f t="shared" si="34"/>
        <v>-2815</v>
      </c>
      <c r="X729" s="78">
        <f t="shared" si="35"/>
        <v>0.97236614853195158</v>
      </c>
      <c r="Y729" s="14">
        <v>0.65972004220762015</v>
      </c>
    </row>
    <row r="730" spans="18:25" x14ac:dyDescent="0.25">
      <c r="R730" s="14">
        <v>677</v>
      </c>
      <c r="S730" s="14">
        <v>3475</v>
      </c>
      <c r="U730">
        <v>-27</v>
      </c>
      <c r="V730" s="14">
        <v>15</v>
      </c>
      <c r="W730" s="14" t="str">
        <f t="shared" ref="W730:W793" si="36">U730&amp;V730</f>
        <v>-2715</v>
      </c>
      <c r="X730" s="78">
        <f t="shared" si="35"/>
        <v>0.97335307179866759</v>
      </c>
      <c r="Y730" s="14">
        <v>0.66038963879955881</v>
      </c>
    </row>
    <row r="731" spans="18:25" x14ac:dyDescent="0.25">
      <c r="R731" s="14">
        <v>678</v>
      </c>
      <c r="S731" s="14">
        <v>3480</v>
      </c>
      <c r="U731">
        <v>-26</v>
      </c>
      <c r="V731" s="14">
        <v>15</v>
      </c>
      <c r="W731" s="14" t="str">
        <f t="shared" si="36"/>
        <v>-2615</v>
      </c>
      <c r="X731" s="78">
        <f t="shared" si="35"/>
        <v>0.9743399950653836</v>
      </c>
      <c r="Y731" s="14">
        <v>0.66105923539149747</v>
      </c>
    </row>
    <row r="732" spans="18:25" x14ac:dyDescent="0.25">
      <c r="R732" s="14">
        <v>679</v>
      </c>
      <c r="S732" s="14">
        <v>3485</v>
      </c>
      <c r="U732">
        <v>-25</v>
      </c>
      <c r="V732" s="14">
        <v>15</v>
      </c>
      <c r="W732" s="14" t="str">
        <f t="shared" si="36"/>
        <v>-2515</v>
      </c>
      <c r="X732" s="78">
        <f t="shared" si="35"/>
        <v>0.97532691833209961</v>
      </c>
      <c r="Y732" s="14">
        <v>0.66172883198343624</v>
      </c>
    </row>
    <row r="733" spans="18:25" x14ac:dyDescent="0.25">
      <c r="R733" s="14">
        <v>680</v>
      </c>
      <c r="S733" s="14">
        <v>3490</v>
      </c>
      <c r="U733">
        <v>-24</v>
      </c>
      <c r="V733" s="14">
        <v>15</v>
      </c>
      <c r="W733" s="14" t="str">
        <f t="shared" si="36"/>
        <v>-2415</v>
      </c>
      <c r="X733" s="78">
        <f t="shared" si="35"/>
        <v>0.97631384159881562</v>
      </c>
      <c r="Y733" s="14">
        <v>0.6623984285753749</v>
      </c>
    </row>
    <row r="734" spans="18:25" x14ac:dyDescent="0.25">
      <c r="R734" s="14">
        <v>681</v>
      </c>
      <c r="S734" s="14">
        <v>3495</v>
      </c>
      <c r="U734">
        <v>-23</v>
      </c>
      <c r="V734" s="14">
        <v>15</v>
      </c>
      <c r="W734" s="14" t="str">
        <f t="shared" si="36"/>
        <v>-2315</v>
      </c>
      <c r="X734" s="78">
        <f t="shared" si="35"/>
        <v>0.97730076486553163</v>
      </c>
      <c r="Y734" s="14">
        <v>0.66306802516731367</v>
      </c>
    </row>
    <row r="735" spans="18:25" x14ac:dyDescent="0.25">
      <c r="R735" s="14">
        <v>682</v>
      </c>
      <c r="S735" s="14">
        <v>3500</v>
      </c>
      <c r="U735">
        <v>-22</v>
      </c>
      <c r="V735" s="14">
        <v>15</v>
      </c>
      <c r="W735" s="14" t="str">
        <f t="shared" si="36"/>
        <v>-2215</v>
      </c>
      <c r="X735" s="78">
        <f t="shared" si="35"/>
        <v>0.97828768813224765</v>
      </c>
      <c r="Y735" s="14">
        <v>0.66373762175925244</v>
      </c>
    </row>
    <row r="736" spans="18:25" x14ac:dyDescent="0.25">
      <c r="R736" s="14">
        <v>683</v>
      </c>
      <c r="S736" s="14">
        <v>3505</v>
      </c>
      <c r="U736">
        <v>-21</v>
      </c>
      <c r="V736" s="14">
        <v>15</v>
      </c>
      <c r="W736" s="14" t="str">
        <f t="shared" si="36"/>
        <v>-2115</v>
      </c>
      <c r="X736" s="78">
        <f t="shared" si="35"/>
        <v>0.97927461139896366</v>
      </c>
      <c r="Y736" s="14">
        <v>0.6644072183511911</v>
      </c>
    </row>
    <row r="737" spans="18:25" x14ac:dyDescent="0.25">
      <c r="R737" s="14">
        <v>684</v>
      </c>
      <c r="S737" s="14">
        <v>3510</v>
      </c>
      <c r="U737">
        <v>-20</v>
      </c>
      <c r="V737" s="14">
        <v>15</v>
      </c>
      <c r="W737" s="14" t="str">
        <f t="shared" si="36"/>
        <v>-2015</v>
      </c>
      <c r="X737" s="78">
        <f t="shared" si="35"/>
        <v>0.98026153466567967</v>
      </c>
      <c r="Y737" s="14">
        <v>0.66507681494312976</v>
      </c>
    </row>
    <row r="738" spans="18:25" x14ac:dyDescent="0.25">
      <c r="R738" s="14">
        <v>685</v>
      </c>
      <c r="S738" s="14">
        <v>3515</v>
      </c>
      <c r="U738">
        <v>-19</v>
      </c>
      <c r="V738" s="14">
        <v>15</v>
      </c>
      <c r="W738" s="14" t="str">
        <f t="shared" si="36"/>
        <v>-1915</v>
      </c>
      <c r="X738" s="78">
        <f t="shared" si="35"/>
        <v>0.98124845793239568</v>
      </c>
      <c r="Y738" s="14">
        <v>0.66574641153506853</v>
      </c>
    </row>
    <row r="739" spans="18:25" x14ac:dyDescent="0.25">
      <c r="R739" s="14">
        <v>686</v>
      </c>
      <c r="S739" s="14">
        <v>3520</v>
      </c>
      <c r="U739">
        <v>-18</v>
      </c>
      <c r="V739" s="14">
        <v>15</v>
      </c>
      <c r="W739" s="14" t="str">
        <f t="shared" si="36"/>
        <v>-1815</v>
      </c>
      <c r="X739" s="78">
        <f t="shared" si="35"/>
        <v>0.98223538119911169</v>
      </c>
      <c r="Y739" s="14">
        <v>0.6664160081270073</v>
      </c>
    </row>
    <row r="740" spans="18:25" x14ac:dyDescent="0.25">
      <c r="R740" s="14">
        <v>687</v>
      </c>
      <c r="S740" s="14">
        <v>3525</v>
      </c>
      <c r="U740">
        <v>-17</v>
      </c>
      <c r="V740" s="14">
        <v>15</v>
      </c>
      <c r="W740" s="14" t="str">
        <f t="shared" si="36"/>
        <v>-1715</v>
      </c>
      <c r="X740" s="78">
        <f t="shared" si="35"/>
        <v>0.9832223044658277</v>
      </c>
      <c r="Y740" s="14">
        <v>0.66708560471894596</v>
      </c>
    </row>
    <row r="741" spans="18:25" x14ac:dyDescent="0.25">
      <c r="R741" s="14">
        <v>688</v>
      </c>
      <c r="S741" s="14">
        <v>3530</v>
      </c>
      <c r="U741">
        <v>-16</v>
      </c>
      <c r="V741" s="14">
        <v>15</v>
      </c>
      <c r="W741" s="14" t="str">
        <f t="shared" si="36"/>
        <v>-1615</v>
      </c>
      <c r="X741" s="78">
        <f t="shared" si="35"/>
        <v>0.98420922773254371</v>
      </c>
      <c r="Y741" s="14">
        <v>0.66775520131088462</v>
      </c>
    </row>
    <row r="742" spans="18:25" x14ac:dyDescent="0.25">
      <c r="R742" s="14">
        <v>689</v>
      </c>
      <c r="S742" s="14">
        <v>3535</v>
      </c>
      <c r="U742">
        <v>-15</v>
      </c>
      <c r="V742" s="14">
        <v>15</v>
      </c>
      <c r="W742" s="14" t="str">
        <f t="shared" si="36"/>
        <v>-1515</v>
      </c>
      <c r="X742" s="78">
        <f t="shared" si="35"/>
        <v>0.98519615099925972</v>
      </c>
      <c r="Y742" s="14">
        <v>0.66842479790282339</v>
      </c>
    </row>
    <row r="743" spans="18:25" x14ac:dyDescent="0.25">
      <c r="R743" s="14">
        <v>690</v>
      </c>
      <c r="S743" s="14">
        <v>3540</v>
      </c>
      <c r="U743">
        <v>-14</v>
      </c>
      <c r="V743" s="14">
        <v>15</v>
      </c>
      <c r="W743" s="14" t="str">
        <f t="shared" si="36"/>
        <v>-1415</v>
      </c>
      <c r="X743" s="78">
        <f t="shared" si="35"/>
        <v>0.98618307426597573</v>
      </c>
      <c r="Y743" s="14">
        <v>0.66909439449476205</v>
      </c>
    </row>
    <row r="744" spans="18:25" x14ac:dyDescent="0.25">
      <c r="R744" s="14">
        <v>691</v>
      </c>
      <c r="S744" s="14">
        <v>3545</v>
      </c>
      <c r="U744">
        <v>-13</v>
      </c>
      <c r="V744" s="14">
        <v>15</v>
      </c>
      <c r="W744" s="14" t="str">
        <f t="shared" si="36"/>
        <v>-1315</v>
      </c>
      <c r="X744" s="78">
        <f t="shared" si="35"/>
        <v>0.98716999753269175</v>
      </c>
      <c r="Y744" s="14">
        <v>0.66976399108670082</v>
      </c>
    </row>
    <row r="745" spans="18:25" x14ac:dyDescent="0.25">
      <c r="R745" s="14">
        <v>692</v>
      </c>
      <c r="S745" s="14">
        <v>3550</v>
      </c>
      <c r="U745">
        <v>-12</v>
      </c>
      <c r="V745" s="14">
        <v>15</v>
      </c>
      <c r="W745" s="14" t="str">
        <f t="shared" si="36"/>
        <v>-1215</v>
      </c>
      <c r="X745" s="78">
        <f t="shared" si="35"/>
        <v>0.98815692079940776</v>
      </c>
      <c r="Y745" s="14">
        <v>0.67043358767863948</v>
      </c>
    </row>
    <row r="746" spans="18:25" x14ac:dyDescent="0.25">
      <c r="R746" s="14">
        <v>693</v>
      </c>
      <c r="S746" s="14">
        <v>3555</v>
      </c>
      <c r="U746">
        <v>-11</v>
      </c>
      <c r="V746" s="14">
        <v>15</v>
      </c>
      <c r="W746" s="14" t="str">
        <f t="shared" si="36"/>
        <v>-1115</v>
      </c>
      <c r="X746" s="78">
        <f t="shared" si="35"/>
        <v>0.98914384406612377</v>
      </c>
      <c r="Y746" s="14">
        <v>0.67110318427057825</v>
      </c>
    </row>
    <row r="747" spans="18:25" x14ac:dyDescent="0.25">
      <c r="R747" s="14">
        <v>694</v>
      </c>
      <c r="S747" s="14">
        <v>3560</v>
      </c>
      <c r="U747">
        <v>-10</v>
      </c>
      <c r="V747" s="14">
        <v>15</v>
      </c>
      <c r="W747" s="14" t="str">
        <f t="shared" si="36"/>
        <v>-1015</v>
      </c>
      <c r="X747" s="78">
        <f t="shared" si="35"/>
        <v>0.99013076733283978</v>
      </c>
      <c r="Y747" s="14">
        <v>0.67177278086251691</v>
      </c>
    </row>
    <row r="748" spans="18:25" x14ac:dyDescent="0.25">
      <c r="R748" s="14">
        <v>695</v>
      </c>
      <c r="S748" s="14">
        <v>3565</v>
      </c>
      <c r="U748">
        <v>-9</v>
      </c>
      <c r="V748" s="14">
        <v>15</v>
      </c>
      <c r="W748" s="14" t="str">
        <f t="shared" si="36"/>
        <v>-915</v>
      </c>
      <c r="X748" s="78">
        <f t="shared" si="35"/>
        <v>0.99111769059955579</v>
      </c>
      <c r="Y748" s="14">
        <v>0.67244237745445568</v>
      </c>
    </row>
    <row r="749" spans="18:25" x14ac:dyDescent="0.25">
      <c r="R749" s="14">
        <v>696</v>
      </c>
      <c r="S749" s="14">
        <v>3570</v>
      </c>
      <c r="U749">
        <v>-8</v>
      </c>
      <c r="V749" s="14">
        <v>15</v>
      </c>
      <c r="W749" s="14" t="str">
        <f t="shared" si="36"/>
        <v>-815</v>
      </c>
      <c r="X749" s="78">
        <f t="shared" si="35"/>
        <v>0.9921046138662718</v>
      </c>
      <c r="Y749" s="14">
        <v>0.67311197404639445</v>
      </c>
    </row>
    <row r="750" spans="18:25" x14ac:dyDescent="0.25">
      <c r="R750" s="14">
        <v>697</v>
      </c>
      <c r="S750" s="14">
        <v>3575</v>
      </c>
      <c r="U750">
        <v>-7</v>
      </c>
      <c r="V750" s="14">
        <v>15</v>
      </c>
      <c r="W750" s="14" t="str">
        <f t="shared" si="36"/>
        <v>-715</v>
      </c>
      <c r="X750" s="78">
        <f t="shared" si="35"/>
        <v>0.99309153713298781</v>
      </c>
      <c r="Y750" s="14">
        <v>0.6737815706383331</v>
      </c>
    </row>
    <row r="751" spans="18:25" x14ac:dyDescent="0.25">
      <c r="R751" s="14">
        <v>698</v>
      </c>
      <c r="S751" s="14">
        <v>3580</v>
      </c>
      <c r="U751">
        <v>-6</v>
      </c>
      <c r="V751" s="14">
        <v>15</v>
      </c>
      <c r="W751" s="14" t="str">
        <f t="shared" si="36"/>
        <v>-615</v>
      </c>
      <c r="X751" s="78">
        <f t="shared" si="35"/>
        <v>0.99407846039970382</v>
      </c>
      <c r="Y751" s="14">
        <v>0.67445116723027176</v>
      </c>
    </row>
    <row r="752" spans="18:25" x14ac:dyDescent="0.25">
      <c r="R752" s="14">
        <v>699</v>
      </c>
      <c r="S752" s="14">
        <v>3585</v>
      </c>
      <c r="U752">
        <v>-5</v>
      </c>
      <c r="V752" s="14">
        <v>15</v>
      </c>
      <c r="W752" s="14" t="str">
        <f t="shared" si="36"/>
        <v>-515</v>
      </c>
      <c r="X752" s="78">
        <f t="shared" si="35"/>
        <v>0.99506538366641994</v>
      </c>
      <c r="Y752" s="14">
        <v>0.67512076382221065</v>
      </c>
    </row>
    <row r="753" spans="18:25" x14ac:dyDescent="0.25">
      <c r="R753" s="14">
        <v>700</v>
      </c>
      <c r="S753" s="14">
        <v>3590</v>
      </c>
      <c r="U753">
        <v>-4</v>
      </c>
      <c r="V753" s="14">
        <v>15</v>
      </c>
      <c r="W753" s="14" t="str">
        <f t="shared" si="36"/>
        <v>-415</v>
      </c>
      <c r="X753" s="78">
        <f t="shared" si="35"/>
        <v>0.99605230693313596</v>
      </c>
      <c r="Y753" s="14">
        <v>0.6757903604141493</v>
      </c>
    </row>
    <row r="754" spans="18:25" x14ac:dyDescent="0.25">
      <c r="R754" s="14">
        <v>701</v>
      </c>
      <c r="S754" s="14">
        <v>3595</v>
      </c>
      <c r="U754">
        <v>-3</v>
      </c>
      <c r="V754" s="14">
        <v>15</v>
      </c>
      <c r="W754" s="14" t="str">
        <f t="shared" si="36"/>
        <v>-315</v>
      </c>
      <c r="X754" s="78">
        <f t="shared" ref="X754:X817" si="37">$X$153/1013.25*(1013.25+U754)</f>
        <v>0.99703923019985197</v>
      </c>
      <c r="Y754" s="14">
        <v>0.67645995700608808</v>
      </c>
    </row>
    <row r="755" spans="18:25" x14ac:dyDescent="0.25">
      <c r="R755" s="14">
        <v>702</v>
      </c>
      <c r="S755" s="14">
        <v>3600</v>
      </c>
      <c r="U755">
        <v>-2</v>
      </c>
      <c r="V755" s="14">
        <v>15</v>
      </c>
      <c r="W755" s="14" t="str">
        <f t="shared" si="36"/>
        <v>-215</v>
      </c>
      <c r="X755" s="78">
        <f t="shared" si="37"/>
        <v>0.99802615346656798</v>
      </c>
      <c r="Y755" s="14">
        <v>0.67712955359802685</v>
      </c>
    </row>
    <row r="756" spans="18:25" x14ac:dyDescent="0.25">
      <c r="R756" s="14">
        <v>703</v>
      </c>
      <c r="S756" s="14">
        <v>3605</v>
      </c>
      <c r="U756">
        <v>-1</v>
      </c>
      <c r="V756" s="14">
        <v>15</v>
      </c>
      <c r="W756" s="14" t="str">
        <f t="shared" si="36"/>
        <v>-115</v>
      </c>
      <c r="X756" s="78">
        <f t="shared" si="37"/>
        <v>0.99901307673328399</v>
      </c>
      <c r="Y756" s="14">
        <v>0.6777991501899655</v>
      </c>
    </row>
    <row r="757" spans="18:25" x14ac:dyDescent="0.25">
      <c r="R757" s="14">
        <v>704</v>
      </c>
      <c r="S757" s="14">
        <v>3610</v>
      </c>
      <c r="U757">
        <v>0</v>
      </c>
      <c r="V757" s="14">
        <v>15</v>
      </c>
      <c r="W757" s="14" t="str">
        <f t="shared" si="36"/>
        <v>015</v>
      </c>
      <c r="X757" s="78">
        <f t="shared" si="37"/>
        <v>1</v>
      </c>
      <c r="Y757" s="14">
        <v>0.67846874678190416</v>
      </c>
    </row>
    <row r="758" spans="18:25" x14ac:dyDescent="0.25">
      <c r="R758" s="14">
        <v>705</v>
      </c>
      <c r="S758" s="14">
        <v>3615</v>
      </c>
      <c r="U758">
        <v>0</v>
      </c>
      <c r="V758" s="14">
        <v>15</v>
      </c>
      <c r="W758" s="14" t="str">
        <f t="shared" si="36"/>
        <v>015</v>
      </c>
      <c r="X758" s="78">
        <f t="shared" si="37"/>
        <v>1</v>
      </c>
      <c r="Y758" s="14">
        <v>0.7157267779066655</v>
      </c>
    </row>
    <row r="759" spans="18:25" x14ac:dyDescent="0.25">
      <c r="R759" s="14">
        <v>706</v>
      </c>
      <c r="S759" s="14">
        <v>3620</v>
      </c>
      <c r="U759">
        <v>1</v>
      </c>
      <c r="V759" s="14">
        <v>15</v>
      </c>
      <c r="W759" s="14" t="str">
        <f t="shared" si="36"/>
        <v>115</v>
      </c>
      <c r="X759" s="78">
        <f t="shared" si="37"/>
        <v>1.0009869232667159</v>
      </c>
      <c r="Y759" s="14">
        <v>0.67913834337384282</v>
      </c>
    </row>
    <row r="760" spans="18:25" x14ac:dyDescent="0.25">
      <c r="R760" s="14">
        <v>707</v>
      </c>
      <c r="S760" s="14">
        <v>3625</v>
      </c>
      <c r="U760">
        <v>2</v>
      </c>
      <c r="V760" s="14">
        <v>15</v>
      </c>
      <c r="W760" s="14" t="str">
        <f t="shared" si="36"/>
        <v>215</v>
      </c>
      <c r="X760" s="78">
        <f t="shared" si="37"/>
        <v>1.001973846533432</v>
      </c>
      <c r="Y760" s="14">
        <v>0.67980793996578159</v>
      </c>
    </row>
    <row r="761" spans="18:25" x14ac:dyDescent="0.25">
      <c r="R761" s="14">
        <v>708</v>
      </c>
      <c r="S761" s="14">
        <v>3630</v>
      </c>
      <c r="U761">
        <v>3</v>
      </c>
      <c r="V761" s="14">
        <v>15</v>
      </c>
      <c r="W761" s="14" t="str">
        <f t="shared" si="36"/>
        <v>315</v>
      </c>
      <c r="X761" s="78">
        <f t="shared" si="37"/>
        <v>1.0029607698001479</v>
      </c>
      <c r="Y761" s="14">
        <v>0.68047753655772025</v>
      </c>
    </row>
    <row r="762" spans="18:25" x14ac:dyDescent="0.25">
      <c r="R762" s="14">
        <v>709</v>
      </c>
      <c r="S762" s="14">
        <v>3635</v>
      </c>
      <c r="U762">
        <v>4</v>
      </c>
      <c r="V762" s="14">
        <v>15</v>
      </c>
      <c r="W762" s="14" t="str">
        <f t="shared" si="36"/>
        <v>415</v>
      </c>
      <c r="X762" s="78">
        <f t="shared" si="37"/>
        <v>1.003947693066864</v>
      </c>
      <c r="Y762" s="14">
        <v>0.68114713314965913</v>
      </c>
    </row>
    <row r="763" spans="18:25" x14ac:dyDescent="0.25">
      <c r="R763" s="14">
        <v>710</v>
      </c>
      <c r="S763" s="14">
        <v>3640</v>
      </c>
      <c r="U763">
        <v>5</v>
      </c>
      <c r="V763" s="14">
        <v>15</v>
      </c>
      <c r="W763" s="14" t="str">
        <f t="shared" si="36"/>
        <v>515</v>
      </c>
      <c r="X763" s="78">
        <f t="shared" si="37"/>
        <v>1.0049346163335799</v>
      </c>
      <c r="Y763" s="14">
        <v>0.68181672974159768</v>
      </c>
    </row>
    <row r="764" spans="18:25" x14ac:dyDescent="0.25">
      <c r="R764" s="14">
        <v>711</v>
      </c>
      <c r="S764" s="14">
        <v>3645</v>
      </c>
      <c r="U764">
        <v>6</v>
      </c>
      <c r="V764" s="14">
        <v>15</v>
      </c>
      <c r="W764" s="14" t="str">
        <f t="shared" si="36"/>
        <v>615</v>
      </c>
      <c r="X764" s="78">
        <f t="shared" si="37"/>
        <v>1.0059215396002961</v>
      </c>
      <c r="Y764" s="14">
        <v>0.68248632633353645</v>
      </c>
    </row>
    <row r="765" spans="18:25" x14ac:dyDescent="0.25">
      <c r="R765" s="14">
        <v>712</v>
      </c>
      <c r="S765" s="14">
        <v>3650</v>
      </c>
      <c r="U765">
        <v>7</v>
      </c>
      <c r="V765" s="14">
        <v>15</v>
      </c>
      <c r="W765" s="14" t="str">
        <f t="shared" si="36"/>
        <v>715</v>
      </c>
      <c r="X765" s="78">
        <f t="shared" si="37"/>
        <v>1.006908462867012</v>
      </c>
      <c r="Y765" s="14">
        <v>0.68315592292547522</v>
      </c>
    </row>
    <row r="766" spans="18:25" x14ac:dyDescent="0.25">
      <c r="R766" s="14">
        <v>713</v>
      </c>
      <c r="S766" s="14">
        <v>3655</v>
      </c>
      <c r="U766">
        <v>8</v>
      </c>
      <c r="V766" s="14">
        <v>15</v>
      </c>
      <c r="W766" s="14" t="str">
        <f t="shared" si="36"/>
        <v>815</v>
      </c>
      <c r="X766" s="78">
        <f t="shared" si="37"/>
        <v>1.0078953861337281</v>
      </c>
      <c r="Y766" s="14">
        <v>0.68382551951741388</v>
      </c>
    </row>
    <row r="767" spans="18:25" x14ac:dyDescent="0.25">
      <c r="R767" s="14">
        <v>714</v>
      </c>
      <c r="S767" s="14">
        <v>3660</v>
      </c>
      <c r="U767">
        <v>9</v>
      </c>
      <c r="V767" s="14">
        <v>15</v>
      </c>
      <c r="W767" s="14" t="str">
        <f t="shared" si="36"/>
        <v>915</v>
      </c>
      <c r="X767" s="78">
        <f t="shared" si="37"/>
        <v>1.008882309400444</v>
      </c>
      <c r="Y767" s="14">
        <v>0.68449511610935254</v>
      </c>
    </row>
    <row r="768" spans="18:25" x14ac:dyDescent="0.25">
      <c r="R768" s="14">
        <v>715</v>
      </c>
      <c r="S768" s="14">
        <v>3665</v>
      </c>
      <c r="U768">
        <v>10</v>
      </c>
      <c r="V768" s="14">
        <v>15</v>
      </c>
      <c r="W768" s="14" t="str">
        <f t="shared" si="36"/>
        <v>1015</v>
      </c>
      <c r="X768" s="78">
        <f t="shared" si="37"/>
        <v>1.0098692326671601</v>
      </c>
      <c r="Y768" s="14">
        <v>0.68516471270129131</v>
      </c>
    </row>
    <row r="769" spans="18:25" x14ac:dyDescent="0.25">
      <c r="R769" s="14">
        <v>716</v>
      </c>
      <c r="S769" s="14">
        <v>3670</v>
      </c>
      <c r="U769">
        <v>11</v>
      </c>
      <c r="V769" s="14">
        <v>15</v>
      </c>
      <c r="W769" s="14" t="str">
        <f t="shared" si="36"/>
        <v>1115</v>
      </c>
      <c r="X769" s="78">
        <f t="shared" si="37"/>
        <v>1.010856155933876</v>
      </c>
      <c r="Y769" s="14">
        <v>0.68583430929322997</v>
      </c>
    </row>
    <row r="770" spans="18:25" x14ac:dyDescent="0.25">
      <c r="R770" s="14">
        <v>717</v>
      </c>
      <c r="S770" s="14">
        <v>3675</v>
      </c>
      <c r="U770">
        <v>12</v>
      </c>
      <c r="V770" s="14">
        <v>15</v>
      </c>
      <c r="W770" s="14" t="str">
        <f t="shared" si="36"/>
        <v>1215</v>
      </c>
      <c r="X770" s="78">
        <f t="shared" si="37"/>
        <v>1.0118430792005921</v>
      </c>
      <c r="Y770" s="14">
        <v>0.68650390588516874</v>
      </c>
    </row>
    <row r="771" spans="18:25" x14ac:dyDescent="0.25">
      <c r="R771" s="14">
        <v>718</v>
      </c>
      <c r="S771" s="14">
        <v>3680</v>
      </c>
      <c r="U771">
        <v>13</v>
      </c>
      <c r="V771" s="14">
        <v>15</v>
      </c>
      <c r="W771" s="14" t="str">
        <f t="shared" si="36"/>
        <v>1315</v>
      </c>
      <c r="X771" s="78">
        <f t="shared" si="37"/>
        <v>1.012830002467308</v>
      </c>
      <c r="Y771" s="14">
        <v>0.68717350247710729</v>
      </c>
    </row>
    <row r="772" spans="18:25" x14ac:dyDescent="0.25">
      <c r="R772" s="14">
        <v>719</v>
      </c>
      <c r="S772" s="14">
        <v>3685</v>
      </c>
      <c r="U772">
        <v>14</v>
      </c>
      <c r="V772" s="14">
        <v>15</v>
      </c>
      <c r="W772" s="14" t="str">
        <f t="shared" si="36"/>
        <v>1415</v>
      </c>
      <c r="X772" s="78">
        <f t="shared" si="37"/>
        <v>1.0138169257340242</v>
      </c>
      <c r="Y772" s="14">
        <v>0.68784309906904617</v>
      </c>
    </row>
    <row r="773" spans="18:25" x14ac:dyDescent="0.25">
      <c r="R773" s="14">
        <v>720</v>
      </c>
      <c r="S773" s="14">
        <v>3690</v>
      </c>
      <c r="U773">
        <v>15</v>
      </c>
      <c r="V773" s="14">
        <v>15</v>
      </c>
      <c r="W773" s="14" t="str">
        <f t="shared" si="36"/>
        <v>1515</v>
      </c>
      <c r="X773" s="78">
        <f t="shared" si="37"/>
        <v>1.0148038490007401</v>
      </c>
      <c r="Y773" s="14">
        <v>0.68851269566098483</v>
      </c>
    </row>
    <row r="774" spans="18:25" x14ac:dyDescent="0.25">
      <c r="R774" s="14">
        <v>721</v>
      </c>
      <c r="S774" s="14">
        <v>3695</v>
      </c>
      <c r="U774">
        <v>16</v>
      </c>
      <c r="V774" s="14">
        <v>15</v>
      </c>
      <c r="W774" s="14" t="str">
        <f t="shared" si="36"/>
        <v>1615</v>
      </c>
      <c r="X774" s="78">
        <f t="shared" si="37"/>
        <v>1.0157907722674562</v>
      </c>
      <c r="Y774" s="14">
        <v>0.6891822922529236</v>
      </c>
    </row>
    <row r="775" spans="18:25" x14ac:dyDescent="0.25">
      <c r="R775" s="14">
        <v>722</v>
      </c>
      <c r="S775" s="14">
        <v>3700</v>
      </c>
      <c r="U775">
        <v>17</v>
      </c>
      <c r="V775" s="14">
        <v>15</v>
      </c>
      <c r="W775" s="14" t="str">
        <f t="shared" si="36"/>
        <v>1715</v>
      </c>
      <c r="X775" s="78">
        <f t="shared" si="37"/>
        <v>1.0167776955341721</v>
      </c>
      <c r="Y775" s="14">
        <v>0.68985188884486226</v>
      </c>
    </row>
    <row r="776" spans="18:25" x14ac:dyDescent="0.25">
      <c r="R776" s="14">
        <v>723</v>
      </c>
      <c r="S776" s="14">
        <v>3705</v>
      </c>
      <c r="U776">
        <v>18</v>
      </c>
      <c r="V776" s="14">
        <v>15</v>
      </c>
      <c r="W776" s="14" t="str">
        <f t="shared" si="36"/>
        <v>1815</v>
      </c>
      <c r="X776" s="78">
        <f t="shared" si="37"/>
        <v>1.0177646188008882</v>
      </c>
      <c r="Y776" s="14">
        <v>0.69052148543680114</v>
      </c>
    </row>
    <row r="777" spans="18:25" x14ac:dyDescent="0.25">
      <c r="R777" s="14">
        <v>724</v>
      </c>
      <c r="S777" s="14">
        <v>3710</v>
      </c>
      <c r="U777">
        <v>19</v>
      </c>
      <c r="V777" s="14">
        <v>15</v>
      </c>
      <c r="W777" s="14" t="str">
        <f t="shared" si="36"/>
        <v>1915</v>
      </c>
      <c r="X777" s="78">
        <f t="shared" si="37"/>
        <v>1.0187515420676041</v>
      </c>
      <c r="Y777" s="14">
        <v>0.69119108202873969</v>
      </c>
    </row>
    <row r="778" spans="18:25" x14ac:dyDescent="0.25">
      <c r="R778" s="14">
        <v>725</v>
      </c>
      <c r="S778" s="14">
        <v>3715</v>
      </c>
      <c r="U778">
        <v>20</v>
      </c>
      <c r="V778" s="14">
        <v>15</v>
      </c>
      <c r="W778" s="14" t="str">
        <f t="shared" si="36"/>
        <v>2015</v>
      </c>
      <c r="X778" s="78">
        <f t="shared" si="37"/>
        <v>1.0197384653343202</v>
      </c>
      <c r="Y778" s="14">
        <v>0.69186067862067846</v>
      </c>
    </row>
    <row r="779" spans="18:25" x14ac:dyDescent="0.25">
      <c r="R779" s="14">
        <v>726</v>
      </c>
      <c r="S779" s="14">
        <v>3720</v>
      </c>
      <c r="U779">
        <v>21</v>
      </c>
      <c r="V779" s="14">
        <v>15</v>
      </c>
      <c r="W779" s="14" t="str">
        <f t="shared" si="36"/>
        <v>2115</v>
      </c>
      <c r="X779" s="78">
        <f t="shared" si="37"/>
        <v>1.0207253886010361</v>
      </c>
      <c r="Y779" s="14">
        <v>0.69253027521261723</v>
      </c>
    </row>
    <row r="780" spans="18:25" x14ac:dyDescent="0.25">
      <c r="R780" s="14">
        <v>727</v>
      </c>
      <c r="S780" s="14">
        <v>3725</v>
      </c>
      <c r="U780">
        <v>22</v>
      </c>
      <c r="V780" s="14">
        <v>15</v>
      </c>
      <c r="W780" s="14" t="str">
        <f t="shared" si="36"/>
        <v>2215</v>
      </c>
      <c r="X780" s="78">
        <f t="shared" si="37"/>
        <v>1.0217123118677522</v>
      </c>
      <c r="Y780" s="14">
        <v>0.69319987180455589</v>
      </c>
    </row>
    <row r="781" spans="18:25" x14ac:dyDescent="0.25">
      <c r="R781" s="14">
        <v>728</v>
      </c>
      <c r="S781" s="14">
        <v>3730</v>
      </c>
      <c r="U781">
        <v>23</v>
      </c>
      <c r="V781" s="14">
        <v>15</v>
      </c>
      <c r="W781" s="14" t="str">
        <f t="shared" si="36"/>
        <v>2315</v>
      </c>
      <c r="X781" s="78">
        <f t="shared" si="37"/>
        <v>1.0226992351344681</v>
      </c>
      <c r="Y781" s="14">
        <v>0.69386946839649455</v>
      </c>
    </row>
    <row r="782" spans="18:25" x14ac:dyDescent="0.25">
      <c r="R782" s="14">
        <v>729</v>
      </c>
      <c r="S782" s="14">
        <v>3735</v>
      </c>
      <c r="U782">
        <v>24</v>
      </c>
      <c r="V782" s="14">
        <v>15</v>
      </c>
      <c r="W782" s="14" t="str">
        <f t="shared" si="36"/>
        <v>2415</v>
      </c>
      <c r="X782" s="78">
        <f t="shared" si="37"/>
        <v>1.0236861584011843</v>
      </c>
      <c r="Y782" s="14">
        <v>0.69453906498843343</v>
      </c>
    </row>
    <row r="783" spans="18:25" x14ac:dyDescent="0.25">
      <c r="R783" s="14">
        <v>730</v>
      </c>
      <c r="S783" s="14">
        <v>3740</v>
      </c>
      <c r="U783">
        <v>25</v>
      </c>
      <c r="V783" s="14">
        <v>15</v>
      </c>
      <c r="W783" s="14" t="str">
        <f t="shared" si="36"/>
        <v>2515</v>
      </c>
      <c r="X783" s="78">
        <f t="shared" si="37"/>
        <v>1.0246730816679002</v>
      </c>
      <c r="Y783" s="14">
        <v>0.69520866158037198</v>
      </c>
    </row>
    <row r="784" spans="18:25" x14ac:dyDescent="0.25">
      <c r="R784" s="14">
        <v>731</v>
      </c>
      <c r="S784" s="14">
        <v>3745</v>
      </c>
      <c r="U784">
        <v>26</v>
      </c>
      <c r="V784" s="14">
        <v>15</v>
      </c>
      <c r="W784" s="14" t="str">
        <f t="shared" si="36"/>
        <v>2615</v>
      </c>
      <c r="X784" s="78">
        <f t="shared" si="37"/>
        <v>1.0256600049346163</v>
      </c>
      <c r="Y784" s="14">
        <v>0.69587825817231075</v>
      </c>
    </row>
    <row r="785" spans="18:25" x14ac:dyDescent="0.25">
      <c r="R785" s="14">
        <v>732</v>
      </c>
      <c r="S785" s="14">
        <v>3750</v>
      </c>
      <c r="U785">
        <v>27</v>
      </c>
      <c r="V785" s="14">
        <v>15</v>
      </c>
      <c r="W785" s="14" t="str">
        <f t="shared" si="36"/>
        <v>2715</v>
      </c>
      <c r="X785" s="78">
        <f t="shared" si="37"/>
        <v>1.0266469282013324</v>
      </c>
      <c r="Y785" s="14">
        <v>0.69654785476424952</v>
      </c>
    </row>
    <row r="786" spans="18:25" x14ac:dyDescent="0.25">
      <c r="R786" s="14">
        <v>733</v>
      </c>
      <c r="S786" s="14">
        <v>3755</v>
      </c>
      <c r="U786">
        <v>28</v>
      </c>
      <c r="V786" s="14">
        <v>15</v>
      </c>
      <c r="W786" s="14" t="str">
        <f t="shared" si="36"/>
        <v>2815</v>
      </c>
      <c r="X786" s="78">
        <f t="shared" si="37"/>
        <v>1.0276338514680483</v>
      </c>
      <c r="Y786" s="14">
        <v>0.69721745135618818</v>
      </c>
    </row>
    <row r="787" spans="18:25" x14ac:dyDescent="0.25">
      <c r="R787" s="14">
        <v>734</v>
      </c>
      <c r="S787" s="14">
        <v>3760</v>
      </c>
      <c r="U787">
        <v>29</v>
      </c>
      <c r="V787" s="14">
        <v>15</v>
      </c>
      <c r="W787" s="14" t="str">
        <f t="shared" si="36"/>
        <v>2915</v>
      </c>
      <c r="X787" s="78">
        <f t="shared" si="37"/>
        <v>1.0286207747347644</v>
      </c>
      <c r="Y787" s="14">
        <v>0.69788704794812706</v>
      </c>
    </row>
    <row r="788" spans="18:25" x14ac:dyDescent="0.25">
      <c r="R788" s="14">
        <v>735</v>
      </c>
      <c r="S788" s="14">
        <v>3765</v>
      </c>
      <c r="U788">
        <v>30</v>
      </c>
      <c r="V788" s="14">
        <v>15</v>
      </c>
      <c r="W788" s="14" t="str">
        <f t="shared" si="36"/>
        <v>3015</v>
      </c>
      <c r="X788" s="78">
        <f t="shared" si="37"/>
        <v>1.0296076980014803</v>
      </c>
      <c r="Y788" s="14">
        <v>0.69855664454006561</v>
      </c>
    </row>
    <row r="789" spans="18:25" x14ac:dyDescent="0.25">
      <c r="R789" s="14">
        <v>736</v>
      </c>
      <c r="S789" s="14">
        <v>3770</v>
      </c>
      <c r="U789">
        <v>31</v>
      </c>
      <c r="V789" s="14">
        <v>15</v>
      </c>
      <c r="W789" s="14" t="str">
        <f t="shared" si="36"/>
        <v>3115</v>
      </c>
      <c r="X789" s="78">
        <f t="shared" si="37"/>
        <v>1.0305946212681965</v>
      </c>
      <c r="Y789" s="14">
        <v>0.69922624113200438</v>
      </c>
    </row>
    <row r="790" spans="18:25" x14ac:dyDescent="0.25">
      <c r="R790" s="14">
        <v>737</v>
      </c>
      <c r="S790" s="14">
        <v>3775</v>
      </c>
      <c r="U790">
        <v>32</v>
      </c>
      <c r="V790" s="14">
        <v>15</v>
      </c>
      <c r="W790" s="14" t="str">
        <f t="shared" si="36"/>
        <v>3215</v>
      </c>
      <c r="X790" s="78">
        <f t="shared" si="37"/>
        <v>1.0315815445349124</v>
      </c>
      <c r="Y790" s="14">
        <v>0.69989583772394315</v>
      </c>
    </row>
    <row r="791" spans="18:25" x14ac:dyDescent="0.25">
      <c r="R791" s="14">
        <v>738</v>
      </c>
      <c r="S791" s="14">
        <v>3780</v>
      </c>
      <c r="U791">
        <v>33</v>
      </c>
      <c r="V791" s="14">
        <v>15</v>
      </c>
      <c r="W791" s="14" t="str">
        <f t="shared" si="36"/>
        <v>3315</v>
      </c>
      <c r="X791" s="78">
        <f t="shared" si="37"/>
        <v>1.0325684678016285</v>
      </c>
      <c r="Y791" s="14">
        <v>0.70056543431588181</v>
      </c>
    </row>
    <row r="792" spans="18:25" x14ac:dyDescent="0.25">
      <c r="R792" s="14">
        <v>739</v>
      </c>
      <c r="S792" s="14">
        <v>3785</v>
      </c>
      <c r="U792">
        <v>34</v>
      </c>
      <c r="V792" s="14">
        <v>15</v>
      </c>
      <c r="W792" s="14" t="str">
        <f t="shared" si="36"/>
        <v>3415</v>
      </c>
      <c r="X792" s="78">
        <f t="shared" si="37"/>
        <v>1.0335553910683444</v>
      </c>
      <c r="Y792" s="14">
        <v>0.70123503090782047</v>
      </c>
    </row>
    <row r="793" spans="18:25" x14ac:dyDescent="0.25">
      <c r="R793" s="14">
        <v>740</v>
      </c>
      <c r="S793" s="14">
        <v>3790</v>
      </c>
      <c r="U793">
        <v>35</v>
      </c>
      <c r="V793" s="14">
        <v>15</v>
      </c>
      <c r="W793" s="14" t="str">
        <f t="shared" si="36"/>
        <v>3515</v>
      </c>
      <c r="X793" s="78">
        <f t="shared" si="37"/>
        <v>1.0345423143350605</v>
      </c>
      <c r="Y793" s="14">
        <v>0.70190462749975935</v>
      </c>
    </row>
    <row r="794" spans="18:25" x14ac:dyDescent="0.25">
      <c r="R794" s="14">
        <v>741</v>
      </c>
      <c r="S794" s="14">
        <v>3795</v>
      </c>
      <c r="U794">
        <v>36</v>
      </c>
      <c r="V794" s="14">
        <v>15</v>
      </c>
      <c r="W794" s="14" t="str">
        <f t="shared" ref="W794:W857" si="38">U794&amp;V794</f>
        <v>3615</v>
      </c>
      <c r="X794" s="78">
        <f t="shared" si="37"/>
        <v>1.0355292376017764</v>
      </c>
      <c r="Y794" s="14">
        <v>0.7025742240916979</v>
      </c>
    </row>
    <row r="795" spans="18:25" x14ac:dyDescent="0.25">
      <c r="R795" s="14">
        <v>742</v>
      </c>
      <c r="S795" s="14">
        <v>3800</v>
      </c>
      <c r="U795">
        <v>37</v>
      </c>
      <c r="V795" s="14">
        <v>15</v>
      </c>
      <c r="W795" s="14" t="str">
        <f t="shared" si="38"/>
        <v>3715</v>
      </c>
      <c r="X795" s="78">
        <f t="shared" si="37"/>
        <v>1.0365161608684925</v>
      </c>
      <c r="Y795" s="14">
        <v>0.70324382068363667</v>
      </c>
    </row>
    <row r="796" spans="18:25" x14ac:dyDescent="0.25">
      <c r="R796" s="14">
        <v>743</v>
      </c>
      <c r="S796" s="14">
        <v>3805</v>
      </c>
      <c r="U796">
        <v>38</v>
      </c>
      <c r="V796" s="14">
        <v>15</v>
      </c>
      <c r="W796" s="14" t="str">
        <f t="shared" si="38"/>
        <v>3815</v>
      </c>
      <c r="X796" s="78">
        <f t="shared" si="37"/>
        <v>1.0375030841352084</v>
      </c>
      <c r="Y796" s="14">
        <v>0.70391341727557544</v>
      </c>
    </row>
    <row r="797" spans="18:25" x14ac:dyDescent="0.25">
      <c r="R797" s="14">
        <v>744</v>
      </c>
      <c r="S797" s="14">
        <v>3810</v>
      </c>
      <c r="U797">
        <v>39</v>
      </c>
      <c r="V797" s="14">
        <v>15</v>
      </c>
      <c r="W797" s="14" t="str">
        <f t="shared" si="38"/>
        <v>3915</v>
      </c>
      <c r="X797" s="78">
        <f t="shared" si="37"/>
        <v>1.0384900074019245</v>
      </c>
      <c r="Y797" s="14">
        <v>0.7045830138675141</v>
      </c>
    </row>
    <row r="798" spans="18:25" x14ac:dyDescent="0.25">
      <c r="R798" s="14">
        <v>745</v>
      </c>
      <c r="S798" s="14">
        <v>3815</v>
      </c>
      <c r="U798">
        <v>40</v>
      </c>
      <c r="V798" s="14">
        <v>15</v>
      </c>
      <c r="W798" s="14" t="str">
        <f t="shared" si="38"/>
        <v>4015</v>
      </c>
      <c r="X798" s="78">
        <f t="shared" si="37"/>
        <v>1.0394769306686404</v>
      </c>
      <c r="Y798" s="14">
        <v>0.70525261045945276</v>
      </c>
    </row>
    <row r="799" spans="18:25" x14ac:dyDescent="0.25">
      <c r="R799" s="14">
        <v>746</v>
      </c>
      <c r="S799" s="14">
        <v>3820</v>
      </c>
      <c r="U799">
        <v>41</v>
      </c>
      <c r="V799" s="14">
        <v>15</v>
      </c>
      <c r="W799" s="14" t="str">
        <f t="shared" si="38"/>
        <v>4115</v>
      </c>
      <c r="X799" s="78">
        <f t="shared" si="37"/>
        <v>1.0404638539353566</v>
      </c>
      <c r="Y799" s="14">
        <v>0.70592220705139164</v>
      </c>
    </row>
    <row r="800" spans="18:25" x14ac:dyDescent="0.25">
      <c r="R800" s="14">
        <v>747</v>
      </c>
      <c r="S800" s="14">
        <v>3825</v>
      </c>
      <c r="U800">
        <v>42</v>
      </c>
      <c r="V800" s="14">
        <v>15</v>
      </c>
      <c r="W800" s="14" t="str">
        <f t="shared" si="38"/>
        <v>4215</v>
      </c>
      <c r="X800" s="78">
        <f t="shared" si="37"/>
        <v>1.0414507772020725</v>
      </c>
      <c r="Y800" s="14">
        <v>0.70659180364333019</v>
      </c>
    </row>
    <row r="801" spans="18:25" x14ac:dyDescent="0.25">
      <c r="R801" s="14">
        <v>748</v>
      </c>
      <c r="S801" s="14">
        <v>3830</v>
      </c>
      <c r="U801">
        <v>43</v>
      </c>
      <c r="V801" s="14">
        <v>15</v>
      </c>
      <c r="W801" s="14" t="str">
        <f t="shared" si="38"/>
        <v>4315</v>
      </c>
      <c r="X801" s="78">
        <f t="shared" si="37"/>
        <v>1.0424377004687886</v>
      </c>
      <c r="Y801" s="14">
        <v>0.70726140023526907</v>
      </c>
    </row>
    <row r="802" spans="18:25" x14ac:dyDescent="0.25">
      <c r="R802" s="14">
        <v>749</v>
      </c>
      <c r="S802" s="14">
        <v>3835</v>
      </c>
      <c r="U802">
        <v>44</v>
      </c>
      <c r="V802" s="14">
        <v>15</v>
      </c>
      <c r="W802" s="14" t="str">
        <f t="shared" si="38"/>
        <v>4415</v>
      </c>
      <c r="X802" s="78">
        <f t="shared" si="37"/>
        <v>1.0434246237355045</v>
      </c>
      <c r="Y802" s="14">
        <v>0.70793099682720761</v>
      </c>
    </row>
    <row r="803" spans="18:25" x14ac:dyDescent="0.25">
      <c r="R803" s="14">
        <v>750</v>
      </c>
      <c r="S803" s="14">
        <v>3840</v>
      </c>
      <c r="U803">
        <v>45</v>
      </c>
      <c r="V803" s="14">
        <v>15</v>
      </c>
      <c r="W803" s="14" t="str">
        <f t="shared" si="38"/>
        <v>4515</v>
      </c>
      <c r="X803" s="78">
        <f t="shared" si="37"/>
        <v>1.0444115470022206</v>
      </c>
      <c r="Y803" s="14">
        <v>0.70860059341914639</v>
      </c>
    </row>
    <row r="804" spans="18:25" x14ac:dyDescent="0.25">
      <c r="R804" s="14">
        <v>751</v>
      </c>
      <c r="S804" s="14">
        <v>3845</v>
      </c>
      <c r="U804">
        <v>46</v>
      </c>
      <c r="V804" s="14">
        <v>15</v>
      </c>
      <c r="W804" s="14" t="str">
        <f t="shared" si="38"/>
        <v>4615</v>
      </c>
      <c r="X804" s="78">
        <f t="shared" si="37"/>
        <v>1.0453984702689365</v>
      </c>
      <c r="Y804" s="14">
        <v>0.70927019001108516</v>
      </c>
    </row>
    <row r="805" spans="18:25" x14ac:dyDescent="0.25">
      <c r="R805" s="14">
        <v>752</v>
      </c>
      <c r="S805" s="14">
        <v>3850</v>
      </c>
      <c r="U805">
        <v>47</v>
      </c>
      <c r="V805" s="14">
        <v>15</v>
      </c>
      <c r="W805" s="14" t="str">
        <f t="shared" si="38"/>
        <v>4715</v>
      </c>
      <c r="X805" s="78">
        <f t="shared" si="37"/>
        <v>1.0463853935356526</v>
      </c>
      <c r="Y805" s="14">
        <v>0.70993978660302381</v>
      </c>
    </row>
    <row r="806" spans="18:25" x14ac:dyDescent="0.25">
      <c r="R806" s="14">
        <v>753</v>
      </c>
      <c r="S806" s="14">
        <v>3855</v>
      </c>
      <c r="U806">
        <v>48</v>
      </c>
      <c r="V806" s="14">
        <v>15</v>
      </c>
      <c r="W806" s="14" t="str">
        <f t="shared" si="38"/>
        <v>4815</v>
      </c>
      <c r="X806" s="78">
        <f t="shared" si="37"/>
        <v>1.0473723168023685</v>
      </c>
      <c r="Y806" s="14">
        <v>0.71060938319496247</v>
      </c>
    </row>
    <row r="807" spans="18:25" x14ac:dyDescent="0.25">
      <c r="R807" s="14">
        <v>754</v>
      </c>
      <c r="S807" s="14">
        <v>3860</v>
      </c>
      <c r="U807">
        <v>49</v>
      </c>
      <c r="V807" s="14">
        <v>15</v>
      </c>
      <c r="W807" s="14" t="str">
        <f t="shared" si="38"/>
        <v>4915</v>
      </c>
      <c r="X807" s="78">
        <f t="shared" si="37"/>
        <v>1.0483592400690847</v>
      </c>
      <c r="Y807" s="14">
        <v>0.71127897978690136</v>
      </c>
    </row>
    <row r="808" spans="18:25" x14ac:dyDescent="0.25">
      <c r="R808" s="14">
        <v>755</v>
      </c>
      <c r="S808" s="14">
        <v>3865</v>
      </c>
      <c r="U808">
        <v>50</v>
      </c>
      <c r="V808" s="14">
        <v>15</v>
      </c>
      <c r="W808" s="14" t="str">
        <f t="shared" si="38"/>
        <v>5015</v>
      </c>
      <c r="X808" s="78">
        <f t="shared" si="37"/>
        <v>1.0493461633358006</v>
      </c>
      <c r="Y808" s="14">
        <v>0.7119485763788399</v>
      </c>
    </row>
    <row r="809" spans="18:25" x14ac:dyDescent="0.25">
      <c r="R809" s="14">
        <v>756</v>
      </c>
      <c r="S809" s="14">
        <v>3870</v>
      </c>
      <c r="U809">
        <v>51</v>
      </c>
      <c r="V809" s="14">
        <v>15</v>
      </c>
      <c r="W809" s="14" t="str">
        <f t="shared" si="38"/>
        <v>5115</v>
      </c>
      <c r="X809" s="78">
        <f t="shared" si="37"/>
        <v>1.0503330866025167</v>
      </c>
      <c r="Y809" s="14">
        <v>0.71261817297077867</v>
      </c>
    </row>
    <row r="810" spans="18:25" x14ac:dyDescent="0.25">
      <c r="R810" s="14">
        <v>757</v>
      </c>
      <c r="S810" s="14">
        <v>3875</v>
      </c>
      <c r="U810">
        <v>52</v>
      </c>
      <c r="V810" s="14">
        <v>15</v>
      </c>
      <c r="W810" s="14" t="str">
        <f t="shared" si="38"/>
        <v>5215</v>
      </c>
      <c r="X810" s="78">
        <f t="shared" si="37"/>
        <v>1.0513200098692326</v>
      </c>
      <c r="Y810" s="14">
        <v>0.71328776956271744</v>
      </c>
    </row>
    <row r="811" spans="18:25" x14ac:dyDescent="0.25">
      <c r="R811" s="14">
        <v>758</v>
      </c>
      <c r="S811" s="14">
        <v>3880</v>
      </c>
      <c r="U811">
        <v>53</v>
      </c>
      <c r="V811" s="14">
        <v>15</v>
      </c>
      <c r="W811" s="14" t="str">
        <f t="shared" si="38"/>
        <v>5315</v>
      </c>
      <c r="X811" s="78">
        <f t="shared" si="37"/>
        <v>1.0523069331359487</v>
      </c>
      <c r="Y811" s="14">
        <v>0.7139573661546561</v>
      </c>
    </row>
    <row r="812" spans="18:25" x14ac:dyDescent="0.25">
      <c r="R812" s="14">
        <v>759</v>
      </c>
      <c r="S812" s="14">
        <v>3885</v>
      </c>
      <c r="U812">
        <v>54</v>
      </c>
      <c r="V812" s="14">
        <v>15</v>
      </c>
      <c r="W812" s="14" t="str">
        <f t="shared" si="38"/>
        <v>5415</v>
      </c>
      <c r="X812" s="78">
        <f t="shared" si="37"/>
        <v>1.0532938564026646</v>
      </c>
      <c r="Y812" s="14">
        <v>0.71462696274659476</v>
      </c>
    </row>
    <row r="813" spans="18:25" x14ac:dyDescent="0.25">
      <c r="R813" s="14">
        <v>760</v>
      </c>
      <c r="S813" s="14">
        <v>3890</v>
      </c>
      <c r="U813">
        <v>55</v>
      </c>
      <c r="V813" s="14">
        <v>15</v>
      </c>
      <c r="W813" s="14" t="str">
        <f t="shared" si="38"/>
        <v>5515</v>
      </c>
      <c r="X813" s="78">
        <f t="shared" si="37"/>
        <v>1.0542807796693807</v>
      </c>
      <c r="Y813" s="14">
        <v>0.71529655933853364</v>
      </c>
    </row>
    <row r="814" spans="18:25" x14ac:dyDescent="0.25">
      <c r="R814" s="14">
        <v>761</v>
      </c>
      <c r="S814" s="14">
        <v>3895</v>
      </c>
      <c r="U814">
        <v>56</v>
      </c>
      <c r="V814" s="14">
        <v>15</v>
      </c>
      <c r="W814" s="14" t="str">
        <f t="shared" si="38"/>
        <v>5615</v>
      </c>
      <c r="X814" s="78">
        <f t="shared" si="37"/>
        <v>1.0552677029360966</v>
      </c>
      <c r="Y814" s="14">
        <v>0.71596615593047219</v>
      </c>
    </row>
    <row r="815" spans="18:25" x14ac:dyDescent="0.25">
      <c r="R815" s="14">
        <v>762</v>
      </c>
      <c r="S815" s="14">
        <v>3900</v>
      </c>
      <c r="U815">
        <v>57</v>
      </c>
      <c r="V815" s="14">
        <v>15</v>
      </c>
      <c r="W815" s="14" t="str">
        <f t="shared" si="38"/>
        <v>5715</v>
      </c>
      <c r="X815" s="78">
        <f t="shared" si="37"/>
        <v>1.0562546262028127</v>
      </c>
      <c r="Y815" s="14">
        <v>0.71663575252241107</v>
      </c>
    </row>
    <row r="816" spans="18:25" x14ac:dyDescent="0.25">
      <c r="R816" s="14">
        <v>763</v>
      </c>
      <c r="S816" s="14">
        <v>3905</v>
      </c>
      <c r="U816">
        <v>58</v>
      </c>
      <c r="V816" s="14">
        <v>15</v>
      </c>
      <c r="W816" s="14" t="str">
        <f t="shared" si="38"/>
        <v>5815</v>
      </c>
      <c r="X816" s="78">
        <f t="shared" si="37"/>
        <v>1.0572415494695286</v>
      </c>
      <c r="Y816" s="14">
        <v>0.71730534911434962</v>
      </c>
    </row>
    <row r="817" spans="18:25" x14ac:dyDescent="0.25">
      <c r="R817" s="14">
        <v>764</v>
      </c>
      <c r="S817" s="14">
        <v>3910</v>
      </c>
      <c r="U817">
        <v>59</v>
      </c>
      <c r="V817" s="14">
        <v>15</v>
      </c>
      <c r="W817" s="14" t="str">
        <f t="shared" si="38"/>
        <v>5915</v>
      </c>
      <c r="X817" s="78">
        <f t="shared" si="37"/>
        <v>1.0582284727362448</v>
      </c>
      <c r="Y817" s="14">
        <v>0.71797494570628839</v>
      </c>
    </row>
    <row r="818" spans="18:25" x14ac:dyDescent="0.25">
      <c r="R818" s="14">
        <v>765</v>
      </c>
      <c r="S818" s="14">
        <v>3915</v>
      </c>
      <c r="U818">
        <v>60</v>
      </c>
      <c r="V818" s="14">
        <v>15</v>
      </c>
      <c r="W818" s="14" t="str">
        <f t="shared" si="38"/>
        <v>6015</v>
      </c>
      <c r="X818" s="78">
        <f t="shared" ref="X818:X881" si="39">$X$153/1013.25*(1013.25+U818)</f>
        <v>1.0592153960029607</v>
      </c>
      <c r="Y818" s="14">
        <v>0.71864454229822716</v>
      </c>
    </row>
    <row r="819" spans="18:25" x14ac:dyDescent="0.25">
      <c r="R819" s="14">
        <v>766</v>
      </c>
      <c r="S819" s="14">
        <v>3920</v>
      </c>
      <c r="U819">
        <v>61</v>
      </c>
      <c r="V819" s="14">
        <v>15</v>
      </c>
      <c r="W819" s="14" t="str">
        <f t="shared" si="38"/>
        <v>6115</v>
      </c>
      <c r="X819" s="78">
        <f t="shared" si="39"/>
        <v>1.0602023192696768</v>
      </c>
      <c r="Y819" s="14">
        <v>0.71931413889016582</v>
      </c>
    </row>
    <row r="820" spans="18:25" x14ac:dyDescent="0.25">
      <c r="R820" s="14">
        <v>767</v>
      </c>
      <c r="S820" s="14">
        <v>3925</v>
      </c>
      <c r="U820">
        <v>62</v>
      </c>
      <c r="V820" s="14">
        <v>15</v>
      </c>
      <c r="W820" s="14" t="str">
        <f t="shared" si="38"/>
        <v>6215</v>
      </c>
      <c r="X820" s="78">
        <f t="shared" si="39"/>
        <v>1.0611892425363927</v>
      </c>
      <c r="Y820" s="14">
        <v>0.71998373548210448</v>
      </c>
    </row>
    <row r="821" spans="18:25" x14ac:dyDescent="0.25">
      <c r="R821" s="14">
        <v>768</v>
      </c>
      <c r="S821" s="14">
        <v>3930</v>
      </c>
      <c r="U821">
        <v>63</v>
      </c>
      <c r="V821" s="14">
        <v>15</v>
      </c>
      <c r="W821" s="14" t="str">
        <f t="shared" si="38"/>
        <v>6315</v>
      </c>
      <c r="X821" s="78">
        <f t="shared" si="39"/>
        <v>1.0621761658031088</v>
      </c>
      <c r="Y821" s="14">
        <v>0.72065333207404336</v>
      </c>
    </row>
    <row r="822" spans="18:25" x14ac:dyDescent="0.25">
      <c r="R822" s="14">
        <v>769</v>
      </c>
      <c r="S822" s="14">
        <v>3935</v>
      </c>
      <c r="U822">
        <v>64</v>
      </c>
      <c r="V822" s="14">
        <v>15</v>
      </c>
      <c r="W822" s="14" t="str">
        <f t="shared" si="38"/>
        <v>6415</v>
      </c>
      <c r="X822" s="78">
        <f t="shared" si="39"/>
        <v>1.0631630890698247</v>
      </c>
      <c r="Y822" s="14">
        <v>0.72132292866598191</v>
      </c>
    </row>
    <row r="823" spans="18:25" x14ac:dyDescent="0.25">
      <c r="R823" s="14">
        <v>770</v>
      </c>
      <c r="S823" s="14">
        <v>3940</v>
      </c>
      <c r="U823">
        <v>65</v>
      </c>
      <c r="V823" s="14">
        <v>15</v>
      </c>
      <c r="W823" s="14" t="str">
        <f t="shared" si="38"/>
        <v>6515</v>
      </c>
      <c r="X823" s="78">
        <f t="shared" si="39"/>
        <v>1.0641500123365408</v>
      </c>
      <c r="Y823" s="14">
        <v>0.72199252525792068</v>
      </c>
    </row>
    <row r="824" spans="18:25" x14ac:dyDescent="0.25">
      <c r="R824" s="14">
        <v>771</v>
      </c>
      <c r="S824" s="14">
        <v>3945</v>
      </c>
      <c r="U824">
        <v>66</v>
      </c>
      <c r="V824" s="14">
        <v>15</v>
      </c>
      <c r="W824" s="14" t="str">
        <f t="shared" si="38"/>
        <v>6615</v>
      </c>
      <c r="X824" s="78">
        <f t="shared" si="39"/>
        <v>1.0651369356032567</v>
      </c>
      <c r="Y824" s="14">
        <v>0.72266212184985945</v>
      </c>
    </row>
    <row r="825" spans="18:25" x14ac:dyDescent="0.25">
      <c r="R825" s="14">
        <v>772</v>
      </c>
      <c r="S825" s="14">
        <v>3950</v>
      </c>
      <c r="U825">
        <v>67</v>
      </c>
      <c r="V825" s="14">
        <v>15</v>
      </c>
      <c r="W825" s="14" t="str">
        <f t="shared" si="38"/>
        <v>6715</v>
      </c>
      <c r="X825" s="78">
        <f t="shared" si="39"/>
        <v>1.0661238588699729</v>
      </c>
      <c r="Y825" s="14">
        <v>0.72333171844179811</v>
      </c>
    </row>
    <row r="826" spans="18:25" x14ac:dyDescent="0.25">
      <c r="R826" s="14">
        <v>773</v>
      </c>
      <c r="S826" s="14">
        <v>3955</v>
      </c>
      <c r="U826">
        <v>68</v>
      </c>
      <c r="V826" s="14">
        <v>15</v>
      </c>
      <c r="W826" s="14" t="str">
        <f t="shared" si="38"/>
        <v>6815</v>
      </c>
      <c r="X826" s="78">
        <f t="shared" si="39"/>
        <v>1.0671107821366888</v>
      </c>
      <c r="Y826" s="14">
        <v>0.72400131503373677</v>
      </c>
    </row>
    <row r="827" spans="18:25" x14ac:dyDescent="0.25">
      <c r="R827" s="14">
        <v>774</v>
      </c>
      <c r="S827" s="14">
        <v>3960</v>
      </c>
      <c r="U827">
        <v>69</v>
      </c>
      <c r="V827" s="14">
        <v>15</v>
      </c>
      <c r="W827" s="14" t="str">
        <f t="shared" si="38"/>
        <v>6915</v>
      </c>
      <c r="X827" s="78">
        <f t="shared" si="39"/>
        <v>1.0680977054034049</v>
      </c>
      <c r="Y827" s="14">
        <v>0.72467091162567565</v>
      </c>
    </row>
    <row r="828" spans="18:25" x14ac:dyDescent="0.25">
      <c r="R828" s="14">
        <v>775</v>
      </c>
      <c r="S828" s="14">
        <v>3965</v>
      </c>
      <c r="U828">
        <v>70</v>
      </c>
      <c r="V828" s="14">
        <v>15</v>
      </c>
      <c r="W828" s="14" t="str">
        <f t="shared" si="38"/>
        <v>7015</v>
      </c>
      <c r="X828" s="78">
        <f t="shared" si="39"/>
        <v>1.0690846286701208</v>
      </c>
      <c r="Y828" s="14">
        <v>0.7253405082176142</v>
      </c>
    </row>
    <row r="829" spans="18:25" x14ac:dyDescent="0.25">
      <c r="R829" s="14">
        <v>776</v>
      </c>
      <c r="S829" s="14">
        <v>3970</v>
      </c>
      <c r="U829">
        <v>71</v>
      </c>
      <c r="V829" s="14">
        <v>15</v>
      </c>
      <c r="W829" s="14" t="str">
        <f t="shared" si="38"/>
        <v>7115</v>
      </c>
      <c r="X829" s="78">
        <f t="shared" si="39"/>
        <v>1.0700715519368369</v>
      </c>
      <c r="Y829" s="14">
        <v>0.72601010480955308</v>
      </c>
    </row>
    <row r="830" spans="18:25" x14ac:dyDescent="0.25">
      <c r="R830" s="14">
        <v>777</v>
      </c>
      <c r="S830" s="14">
        <v>3975</v>
      </c>
      <c r="U830">
        <v>72</v>
      </c>
      <c r="V830" s="14">
        <v>15</v>
      </c>
      <c r="W830" s="14" t="str">
        <f t="shared" si="38"/>
        <v>7215</v>
      </c>
      <c r="X830" s="78">
        <f t="shared" si="39"/>
        <v>1.0710584752035528</v>
      </c>
      <c r="Y830" s="14">
        <v>0.72667970140149174</v>
      </c>
    </row>
    <row r="831" spans="18:25" x14ac:dyDescent="0.25">
      <c r="R831" s="14">
        <v>778</v>
      </c>
      <c r="S831" s="14">
        <v>3980</v>
      </c>
      <c r="U831">
        <v>73</v>
      </c>
      <c r="V831" s="14">
        <v>15</v>
      </c>
      <c r="W831" s="14" t="str">
        <f t="shared" si="38"/>
        <v>7315</v>
      </c>
      <c r="X831" s="78">
        <f t="shared" si="39"/>
        <v>1.0720453984702689</v>
      </c>
      <c r="Y831" s="14">
        <v>0.7273492979934304</v>
      </c>
    </row>
    <row r="832" spans="18:25" x14ac:dyDescent="0.25">
      <c r="R832" s="14">
        <v>779</v>
      </c>
      <c r="S832" s="14">
        <v>3985</v>
      </c>
      <c r="U832">
        <v>74</v>
      </c>
      <c r="V832" s="14">
        <v>15</v>
      </c>
      <c r="W832" s="14" t="str">
        <f t="shared" si="38"/>
        <v>7415</v>
      </c>
      <c r="X832" s="78">
        <f t="shared" si="39"/>
        <v>1.0730323217369848</v>
      </c>
      <c r="Y832" s="14">
        <v>0.72801889458536906</v>
      </c>
    </row>
    <row r="833" spans="18:25" x14ac:dyDescent="0.25">
      <c r="R833" s="14">
        <v>780</v>
      </c>
      <c r="S833" s="14">
        <v>3990</v>
      </c>
      <c r="U833">
        <v>75</v>
      </c>
      <c r="V833" s="14">
        <v>15</v>
      </c>
      <c r="W833" s="14" t="str">
        <f t="shared" si="38"/>
        <v>7515</v>
      </c>
      <c r="X833" s="78">
        <f t="shared" si="39"/>
        <v>1.0740192450037009</v>
      </c>
      <c r="Y833" s="14">
        <v>0.72868849117730783</v>
      </c>
    </row>
    <row r="834" spans="18:25" x14ac:dyDescent="0.25">
      <c r="R834" s="14">
        <v>781</v>
      </c>
      <c r="S834" s="14">
        <v>3995</v>
      </c>
      <c r="U834">
        <v>76</v>
      </c>
      <c r="V834" s="14">
        <v>15</v>
      </c>
      <c r="W834" s="14" t="str">
        <f t="shared" si="38"/>
        <v>7615</v>
      </c>
      <c r="X834" s="78">
        <f t="shared" si="39"/>
        <v>1.0750061682704168</v>
      </c>
      <c r="Y834" s="14">
        <v>0.72935808776924649</v>
      </c>
    </row>
    <row r="835" spans="18:25" x14ac:dyDescent="0.25">
      <c r="R835" s="14">
        <v>782</v>
      </c>
      <c r="S835" s="14">
        <v>4000</v>
      </c>
      <c r="U835">
        <v>77</v>
      </c>
      <c r="V835" s="14">
        <v>15</v>
      </c>
      <c r="W835" s="14" t="str">
        <f t="shared" si="38"/>
        <v>7715</v>
      </c>
      <c r="X835" s="78">
        <f t="shared" si="39"/>
        <v>1.075993091537133</v>
      </c>
      <c r="Y835" s="14">
        <v>0.73002768436118537</v>
      </c>
    </row>
    <row r="836" spans="18:25" x14ac:dyDescent="0.25">
      <c r="U836">
        <v>78</v>
      </c>
      <c r="V836" s="14">
        <v>15</v>
      </c>
      <c r="W836" s="14" t="str">
        <f t="shared" si="38"/>
        <v>7815</v>
      </c>
      <c r="X836" s="78">
        <f t="shared" si="39"/>
        <v>1.0769800148038489</v>
      </c>
      <c r="Y836" s="14">
        <v>0.73069728095312392</v>
      </c>
    </row>
    <row r="837" spans="18:25" x14ac:dyDescent="0.25">
      <c r="U837">
        <v>79</v>
      </c>
      <c r="V837" s="14">
        <v>15</v>
      </c>
      <c r="W837" s="14" t="str">
        <f t="shared" si="38"/>
        <v>7915</v>
      </c>
      <c r="X837" s="78">
        <f t="shared" si="39"/>
        <v>1.077966938070565</v>
      </c>
      <c r="Y837" s="14">
        <v>0.73136687754506269</v>
      </c>
    </row>
    <row r="838" spans="18:25" x14ac:dyDescent="0.25">
      <c r="U838">
        <v>80</v>
      </c>
      <c r="V838" s="14">
        <v>15</v>
      </c>
      <c r="W838" s="14" t="str">
        <f t="shared" si="38"/>
        <v>8015</v>
      </c>
      <c r="X838" s="78">
        <f t="shared" si="39"/>
        <v>1.0789538613372809</v>
      </c>
      <c r="Y838" s="14">
        <v>0.73203647413700146</v>
      </c>
    </row>
    <row r="839" spans="18:25" x14ac:dyDescent="0.25">
      <c r="U839">
        <v>81</v>
      </c>
      <c r="V839" s="14">
        <v>15</v>
      </c>
      <c r="W839" s="14" t="str">
        <f t="shared" si="38"/>
        <v>8115</v>
      </c>
      <c r="X839" s="78">
        <f t="shared" si="39"/>
        <v>1.079940784603997</v>
      </c>
      <c r="Y839" s="14">
        <v>0.73270607072894012</v>
      </c>
    </row>
    <row r="840" spans="18:25" x14ac:dyDescent="0.25">
      <c r="U840">
        <v>82</v>
      </c>
      <c r="V840" s="14">
        <v>15</v>
      </c>
      <c r="W840" s="14" t="str">
        <f t="shared" si="38"/>
        <v>8215</v>
      </c>
      <c r="X840" s="78">
        <f t="shared" si="39"/>
        <v>1.0809277078707129</v>
      </c>
      <c r="Y840" s="14">
        <v>0.73337566732087878</v>
      </c>
    </row>
    <row r="841" spans="18:25" x14ac:dyDescent="0.25">
      <c r="U841">
        <v>83</v>
      </c>
      <c r="V841" s="14">
        <v>15</v>
      </c>
      <c r="W841" s="14" t="str">
        <f t="shared" si="38"/>
        <v>8315</v>
      </c>
      <c r="X841" s="78">
        <f t="shared" si="39"/>
        <v>1.081914631137429</v>
      </c>
      <c r="Y841" s="14">
        <v>0.73404526391281766</v>
      </c>
    </row>
    <row r="842" spans="18:25" x14ac:dyDescent="0.25">
      <c r="U842">
        <v>84</v>
      </c>
      <c r="V842" s="14">
        <v>15</v>
      </c>
      <c r="W842" s="14" t="str">
        <f t="shared" si="38"/>
        <v>8415</v>
      </c>
      <c r="X842" s="78">
        <f t="shared" si="39"/>
        <v>1.0829015544041449</v>
      </c>
      <c r="Y842" s="14">
        <v>0.73471486050475621</v>
      </c>
    </row>
    <row r="843" spans="18:25" x14ac:dyDescent="0.25">
      <c r="U843">
        <v>85</v>
      </c>
      <c r="V843" s="14">
        <v>15</v>
      </c>
      <c r="W843" s="14" t="str">
        <f t="shared" si="38"/>
        <v>8515</v>
      </c>
      <c r="X843" s="78">
        <f t="shared" si="39"/>
        <v>1.0838884776708611</v>
      </c>
      <c r="Y843" s="14">
        <v>0.73538445709669509</v>
      </c>
    </row>
    <row r="844" spans="18:25" x14ac:dyDescent="0.25">
      <c r="U844">
        <v>86</v>
      </c>
      <c r="V844" s="14">
        <v>15</v>
      </c>
      <c r="W844" s="14" t="str">
        <f t="shared" si="38"/>
        <v>8615</v>
      </c>
      <c r="X844" s="78">
        <f t="shared" si="39"/>
        <v>1.084875400937577</v>
      </c>
      <c r="Y844" s="14">
        <v>0.73605405368863375</v>
      </c>
    </row>
    <row r="845" spans="18:25" x14ac:dyDescent="0.25">
      <c r="U845">
        <v>87</v>
      </c>
      <c r="V845" s="14">
        <v>15</v>
      </c>
      <c r="W845" s="14" t="str">
        <f t="shared" si="38"/>
        <v>8715</v>
      </c>
      <c r="X845" s="78">
        <f t="shared" si="39"/>
        <v>1.0858623242042931</v>
      </c>
      <c r="Y845" s="14">
        <v>0.73672365028057241</v>
      </c>
    </row>
    <row r="846" spans="18:25" x14ac:dyDescent="0.25">
      <c r="U846">
        <v>88</v>
      </c>
      <c r="V846" s="14">
        <v>15</v>
      </c>
      <c r="W846" s="14" t="str">
        <f t="shared" si="38"/>
        <v>8815</v>
      </c>
      <c r="X846" s="78">
        <f t="shared" si="39"/>
        <v>1.086849247471009</v>
      </c>
      <c r="Y846" s="14">
        <v>0.73739324687251107</v>
      </c>
    </row>
    <row r="847" spans="18:25" x14ac:dyDescent="0.25">
      <c r="U847">
        <v>89</v>
      </c>
      <c r="V847" s="14">
        <v>15</v>
      </c>
      <c r="W847" s="14" t="str">
        <f t="shared" si="38"/>
        <v>8915</v>
      </c>
      <c r="X847" s="78">
        <f t="shared" si="39"/>
        <v>1.0878361707377251</v>
      </c>
      <c r="Y847" s="14">
        <v>0.73806284346444995</v>
      </c>
    </row>
    <row r="848" spans="18:25" x14ac:dyDescent="0.25">
      <c r="U848">
        <v>90</v>
      </c>
      <c r="V848" s="14">
        <v>15</v>
      </c>
      <c r="W848" s="14" t="str">
        <f t="shared" si="38"/>
        <v>9015</v>
      </c>
      <c r="X848" s="78">
        <f t="shared" si="39"/>
        <v>1.088823094004441</v>
      </c>
      <c r="Y848" s="14">
        <v>0.7387324400563885</v>
      </c>
    </row>
    <row r="849" spans="21:25" x14ac:dyDescent="0.25">
      <c r="U849">
        <v>91</v>
      </c>
      <c r="V849" s="14">
        <v>15</v>
      </c>
      <c r="W849" s="14" t="str">
        <f t="shared" si="38"/>
        <v>9115</v>
      </c>
      <c r="X849" s="78">
        <f t="shared" si="39"/>
        <v>1.0898100172711571</v>
      </c>
      <c r="Y849" s="14">
        <v>0.73940203664832738</v>
      </c>
    </row>
    <row r="850" spans="21:25" x14ac:dyDescent="0.25">
      <c r="U850">
        <v>92</v>
      </c>
      <c r="V850" s="14">
        <v>15</v>
      </c>
      <c r="W850" s="14" t="str">
        <f t="shared" si="38"/>
        <v>9215</v>
      </c>
      <c r="X850" s="78">
        <f t="shared" si="39"/>
        <v>1.0907969405378732</v>
      </c>
      <c r="Y850" s="14">
        <v>0.74007163324026604</v>
      </c>
    </row>
    <row r="851" spans="21:25" x14ac:dyDescent="0.25">
      <c r="U851">
        <v>93</v>
      </c>
      <c r="V851" s="14">
        <v>15</v>
      </c>
      <c r="W851" s="14" t="str">
        <f t="shared" si="38"/>
        <v>9315</v>
      </c>
      <c r="X851" s="78">
        <f t="shared" si="39"/>
        <v>1.0917838638045891</v>
      </c>
      <c r="Y851" s="14">
        <v>0.7407412298322047</v>
      </c>
    </row>
    <row r="852" spans="21:25" x14ac:dyDescent="0.25">
      <c r="U852">
        <v>94</v>
      </c>
      <c r="V852" s="14">
        <v>15</v>
      </c>
      <c r="W852" s="14" t="str">
        <f t="shared" si="38"/>
        <v>9415</v>
      </c>
      <c r="X852" s="78">
        <f t="shared" si="39"/>
        <v>1.0927707870713053</v>
      </c>
      <c r="Y852" s="14">
        <v>0.74141082642414358</v>
      </c>
    </row>
    <row r="853" spans="21:25" x14ac:dyDescent="0.25">
      <c r="U853">
        <v>95</v>
      </c>
      <c r="V853" s="14">
        <v>15</v>
      </c>
      <c r="W853" s="14" t="str">
        <f t="shared" si="38"/>
        <v>9515</v>
      </c>
      <c r="X853" s="78">
        <f t="shared" si="39"/>
        <v>1.0937577103380212</v>
      </c>
      <c r="Y853" s="14">
        <v>0.74208042301608212</v>
      </c>
    </row>
    <row r="854" spans="21:25" x14ac:dyDescent="0.25">
      <c r="U854">
        <v>96</v>
      </c>
      <c r="V854" s="14">
        <v>15</v>
      </c>
      <c r="W854" s="14" t="str">
        <f t="shared" si="38"/>
        <v>9615</v>
      </c>
      <c r="X854" s="78">
        <f t="shared" si="39"/>
        <v>1.0947446336047373</v>
      </c>
      <c r="Y854" s="14">
        <v>0.74275001960802101</v>
      </c>
    </row>
    <row r="855" spans="21:25" x14ac:dyDescent="0.25">
      <c r="U855">
        <v>97</v>
      </c>
      <c r="V855" s="14">
        <v>15</v>
      </c>
      <c r="W855" s="14" t="str">
        <f t="shared" si="38"/>
        <v>9715</v>
      </c>
      <c r="X855" s="78">
        <f t="shared" si="39"/>
        <v>1.0957315568714532</v>
      </c>
      <c r="Y855" s="14">
        <v>0.74341961619995967</v>
      </c>
    </row>
    <row r="856" spans="21:25" x14ac:dyDescent="0.25">
      <c r="U856">
        <v>98</v>
      </c>
      <c r="V856" s="14">
        <v>15</v>
      </c>
      <c r="W856" s="14" t="str">
        <f t="shared" si="38"/>
        <v>9815</v>
      </c>
      <c r="X856" s="78">
        <f t="shared" si="39"/>
        <v>1.0967184801381693</v>
      </c>
      <c r="Y856" s="14">
        <v>0.74408921279189832</v>
      </c>
    </row>
    <row r="857" spans="21:25" x14ac:dyDescent="0.25">
      <c r="U857">
        <v>99</v>
      </c>
      <c r="V857" s="14">
        <v>15</v>
      </c>
      <c r="W857" s="14" t="str">
        <f t="shared" si="38"/>
        <v>9915</v>
      </c>
      <c r="X857" s="78">
        <f t="shared" si="39"/>
        <v>1.0977054034048852</v>
      </c>
      <c r="Y857" s="14">
        <v>0.74475880938383698</v>
      </c>
    </row>
    <row r="858" spans="21:25" x14ac:dyDescent="0.25">
      <c r="U858">
        <v>100</v>
      </c>
      <c r="V858" s="14">
        <v>15</v>
      </c>
      <c r="W858" s="14" t="str">
        <f t="shared" ref="W858:W921" si="40">U858&amp;V858</f>
        <v>10015</v>
      </c>
      <c r="X858" s="78">
        <f t="shared" si="39"/>
        <v>1.0986923266716013</v>
      </c>
      <c r="Y858" s="14">
        <v>0.74542840597577587</v>
      </c>
    </row>
    <row r="859" spans="21:25" x14ac:dyDescent="0.25">
      <c r="U859">
        <v>101</v>
      </c>
      <c r="V859" s="14">
        <v>15</v>
      </c>
      <c r="W859" s="14" t="str">
        <f t="shared" si="40"/>
        <v>10115</v>
      </c>
      <c r="X859" s="78">
        <f t="shared" si="39"/>
        <v>1.0996792499383172</v>
      </c>
      <c r="Y859" s="14">
        <v>0.74609800256771441</v>
      </c>
    </row>
    <row r="860" spans="21:25" x14ac:dyDescent="0.25">
      <c r="U860">
        <v>102</v>
      </c>
      <c r="V860" s="14">
        <v>15</v>
      </c>
      <c r="W860" s="14" t="str">
        <f t="shared" si="40"/>
        <v>10215</v>
      </c>
      <c r="X860" s="78">
        <f t="shared" si="39"/>
        <v>1.1006661732050333</v>
      </c>
      <c r="Y860" s="14">
        <v>0.74676759915965329</v>
      </c>
    </row>
    <row r="861" spans="21:25" x14ac:dyDescent="0.25">
      <c r="U861">
        <v>103</v>
      </c>
      <c r="V861" s="14">
        <v>15</v>
      </c>
      <c r="W861" s="14" t="str">
        <f t="shared" si="40"/>
        <v>10315</v>
      </c>
      <c r="X861" s="78">
        <f t="shared" si="39"/>
        <v>1.1016530964717492</v>
      </c>
      <c r="Y861" s="14">
        <v>0.74743719575159195</v>
      </c>
    </row>
    <row r="862" spans="21:25" x14ac:dyDescent="0.25">
      <c r="U862">
        <v>104</v>
      </c>
      <c r="V862" s="14">
        <v>15</v>
      </c>
      <c r="W862" s="14" t="str">
        <f t="shared" si="40"/>
        <v>10415</v>
      </c>
      <c r="X862" s="78">
        <f t="shared" si="39"/>
        <v>1.1026400197384654</v>
      </c>
      <c r="Y862" s="14">
        <v>0.74810679234353061</v>
      </c>
    </row>
    <row r="863" spans="21:25" x14ac:dyDescent="0.25">
      <c r="U863">
        <v>105</v>
      </c>
      <c r="V863" s="14">
        <v>15</v>
      </c>
      <c r="W863" s="14" t="str">
        <f t="shared" si="40"/>
        <v>10515</v>
      </c>
      <c r="X863" s="78">
        <f t="shared" si="39"/>
        <v>1.1036269430051813</v>
      </c>
      <c r="Y863" s="14">
        <v>0.74877638893546938</v>
      </c>
    </row>
    <row r="864" spans="21:25" x14ac:dyDescent="0.25">
      <c r="U864">
        <v>106</v>
      </c>
      <c r="V864" s="14">
        <v>15</v>
      </c>
      <c r="W864" s="14" t="str">
        <f t="shared" si="40"/>
        <v>10615</v>
      </c>
      <c r="X864" s="78">
        <f t="shared" si="39"/>
        <v>1.1046138662718974</v>
      </c>
      <c r="Y864" s="14">
        <v>0.74944598552740815</v>
      </c>
    </row>
    <row r="865" spans="21:25" x14ac:dyDescent="0.25">
      <c r="U865">
        <v>107</v>
      </c>
      <c r="V865" s="14">
        <v>15</v>
      </c>
      <c r="W865" s="14" t="str">
        <f t="shared" si="40"/>
        <v>10715</v>
      </c>
      <c r="X865" s="78">
        <f t="shared" si="39"/>
        <v>1.1056007895386133</v>
      </c>
      <c r="Y865" s="14">
        <v>0.7501155821193467</v>
      </c>
    </row>
    <row r="866" spans="21:25" x14ac:dyDescent="0.25">
      <c r="U866">
        <v>108</v>
      </c>
      <c r="V866" s="14">
        <v>15</v>
      </c>
      <c r="W866" s="14" t="str">
        <f t="shared" si="40"/>
        <v>10815</v>
      </c>
      <c r="X866" s="78">
        <f t="shared" si="39"/>
        <v>1.1065877128053294</v>
      </c>
      <c r="Y866" s="14">
        <v>0.75078517871128558</v>
      </c>
    </row>
    <row r="867" spans="21:25" x14ac:dyDescent="0.25">
      <c r="U867">
        <v>109</v>
      </c>
      <c r="V867" s="14">
        <v>15</v>
      </c>
      <c r="W867" s="14" t="str">
        <f t="shared" si="40"/>
        <v>10915</v>
      </c>
      <c r="X867" s="78">
        <f t="shared" si="39"/>
        <v>1.1075746360720453</v>
      </c>
      <c r="Y867" s="14">
        <v>0.75145477530322413</v>
      </c>
    </row>
    <row r="868" spans="21:25" x14ac:dyDescent="0.25">
      <c r="U868">
        <v>110</v>
      </c>
      <c r="V868" s="14">
        <v>15</v>
      </c>
      <c r="W868" s="14" t="str">
        <f t="shared" si="40"/>
        <v>11015</v>
      </c>
      <c r="X868" s="78">
        <f t="shared" si="39"/>
        <v>1.1085615593387614</v>
      </c>
      <c r="Y868" s="14">
        <v>0.75212437189516301</v>
      </c>
    </row>
    <row r="869" spans="21:25" x14ac:dyDescent="0.25">
      <c r="U869">
        <v>111</v>
      </c>
      <c r="V869" s="14">
        <v>15</v>
      </c>
      <c r="W869" s="14" t="str">
        <f t="shared" si="40"/>
        <v>11115</v>
      </c>
      <c r="X869" s="78">
        <f t="shared" si="39"/>
        <v>1.1095484826054773</v>
      </c>
      <c r="Y869" s="14">
        <v>0.75279396848710167</v>
      </c>
    </row>
    <row r="870" spans="21:25" x14ac:dyDescent="0.25">
      <c r="U870">
        <v>112</v>
      </c>
      <c r="V870" s="14">
        <v>15</v>
      </c>
      <c r="W870" s="14" t="str">
        <f t="shared" si="40"/>
        <v>11215</v>
      </c>
      <c r="X870" s="78">
        <f t="shared" si="39"/>
        <v>1.1105354058721935</v>
      </c>
      <c r="Y870" s="14">
        <v>0.75346356507904033</v>
      </c>
    </row>
    <row r="871" spans="21:25" x14ac:dyDescent="0.25">
      <c r="U871">
        <v>113</v>
      </c>
      <c r="V871" s="14">
        <v>15</v>
      </c>
      <c r="W871" s="14" t="str">
        <f t="shared" si="40"/>
        <v>11315</v>
      </c>
      <c r="X871" s="78">
        <f t="shared" si="39"/>
        <v>1.1115223291389094</v>
      </c>
      <c r="Y871" s="14">
        <v>0.75413316167097899</v>
      </c>
    </row>
    <row r="872" spans="21:25" x14ac:dyDescent="0.25">
      <c r="U872">
        <v>114</v>
      </c>
      <c r="V872" s="14">
        <v>15</v>
      </c>
      <c r="W872" s="14" t="str">
        <f t="shared" si="40"/>
        <v>11415</v>
      </c>
      <c r="X872" s="78">
        <f t="shared" si="39"/>
        <v>1.1125092524056255</v>
      </c>
      <c r="Y872" s="14">
        <v>0.75480275826291787</v>
      </c>
    </row>
    <row r="873" spans="21:25" x14ac:dyDescent="0.25">
      <c r="U873">
        <v>115</v>
      </c>
      <c r="V873" s="14">
        <v>15</v>
      </c>
      <c r="W873" s="14" t="str">
        <f t="shared" si="40"/>
        <v>11515</v>
      </c>
      <c r="X873" s="78">
        <f t="shared" si="39"/>
        <v>1.1134961756723414</v>
      </c>
      <c r="Y873" s="14">
        <v>0.75547235485485642</v>
      </c>
    </row>
    <row r="874" spans="21:25" x14ac:dyDescent="0.25">
      <c r="U874">
        <v>116</v>
      </c>
      <c r="V874" s="14">
        <v>15</v>
      </c>
      <c r="W874" s="14" t="str">
        <f t="shared" si="40"/>
        <v>11615</v>
      </c>
      <c r="X874" s="78">
        <f t="shared" si="39"/>
        <v>1.1144830989390575</v>
      </c>
      <c r="Y874" s="14">
        <v>0.7561419514467953</v>
      </c>
    </row>
    <row r="875" spans="21:25" x14ac:dyDescent="0.25">
      <c r="U875">
        <v>117</v>
      </c>
      <c r="V875" s="14">
        <v>15</v>
      </c>
      <c r="W875" s="14" t="str">
        <f t="shared" si="40"/>
        <v>11715</v>
      </c>
      <c r="X875" s="78">
        <f t="shared" si="39"/>
        <v>1.1154700222057734</v>
      </c>
      <c r="Y875" s="14">
        <v>0.75681154803873396</v>
      </c>
    </row>
    <row r="876" spans="21:25" x14ac:dyDescent="0.25">
      <c r="U876">
        <v>118</v>
      </c>
      <c r="V876" s="14">
        <v>15</v>
      </c>
      <c r="W876" s="14" t="str">
        <f t="shared" si="40"/>
        <v>11815</v>
      </c>
      <c r="X876" s="78">
        <f t="shared" si="39"/>
        <v>1.1164569454724895</v>
      </c>
      <c r="Y876" s="14">
        <v>0.75748114463067262</v>
      </c>
    </row>
    <row r="877" spans="21:25" x14ac:dyDescent="0.25">
      <c r="U877">
        <v>119</v>
      </c>
      <c r="V877" s="14">
        <v>15</v>
      </c>
      <c r="W877" s="14" t="str">
        <f t="shared" si="40"/>
        <v>11915</v>
      </c>
      <c r="X877" s="78">
        <f t="shared" si="39"/>
        <v>1.1174438687392054</v>
      </c>
      <c r="Y877" s="14">
        <v>0.75815074122261139</v>
      </c>
    </row>
    <row r="878" spans="21:25" x14ac:dyDescent="0.25">
      <c r="U878">
        <v>120</v>
      </c>
      <c r="V878" s="14">
        <v>15</v>
      </c>
      <c r="W878" s="14" t="str">
        <f t="shared" si="40"/>
        <v>12015</v>
      </c>
      <c r="X878" s="78">
        <f t="shared" si="39"/>
        <v>1.1184307920059215</v>
      </c>
      <c r="Y878" s="14">
        <v>0.75882033781455016</v>
      </c>
    </row>
    <row r="879" spans="21:25" x14ac:dyDescent="0.25">
      <c r="U879">
        <v>121</v>
      </c>
      <c r="V879" s="14">
        <v>15</v>
      </c>
      <c r="W879" s="14" t="str">
        <f t="shared" si="40"/>
        <v>12115</v>
      </c>
      <c r="X879" s="78">
        <f t="shared" si="39"/>
        <v>1.1194177152726374</v>
      </c>
      <c r="Y879" s="14">
        <v>0.75948993440648871</v>
      </c>
    </row>
    <row r="880" spans="21:25" x14ac:dyDescent="0.25">
      <c r="U880">
        <v>122</v>
      </c>
      <c r="V880" s="14">
        <v>15</v>
      </c>
      <c r="W880" s="14" t="str">
        <f t="shared" si="40"/>
        <v>12215</v>
      </c>
      <c r="X880" s="78">
        <f t="shared" si="39"/>
        <v>1.1204046385393536</v>
      </c>
      <c r="Y880" s="14">
        <v>0.76015953099842759</v>
      </c>
    </row>
    <row r="881" spans="21:25" x14ac:dyDescent="0.25">
      <c r="U881">
        <v>123</v>
      </c>
      <c r="V881" s="14">
        <v>15</v>
      </c>
      <c r="W881" s="14" t="str">
        <f t="shared" si="40"/>
        <v>12315</v>
      </c>
      <c r="X881" s="78">
        <f t="shared" si="39"/>
        <v>1.1213915618060695</v>
      </c>
      <c r="Y881" s="14">
        <v>0.76082912759036625</v>
      </c>
    </row>
    <row r="882" spans="21:25" x14ac:dyDescent="0.25">
      <c r="U882">
        <v>124</v>
      </c>
      <c r="V882" s="14">
        <v>15</v>
      </c>
      <c r="W882" s="14" t="str">
        <f t="shared" si="40"/>
        <v>12415</v>
      </c>
      <c r="X882" s="78">
        <f t="shared" ref="X882:X945" si="41">$X$153/1013.25*(1013.25+U882)</f>
        <v>1.1223784850727856</v>
      </c>
      <c r="Y882" s="14">
        <v>0.76149872418230491</v>
      </c>
    </row>
    <row r="883" spans="21:25" x14ac:dyDescent="0.25">
      <c r="U883">
        <v>125</v>
      </c>
      <c r="V883" s="14">
        <v>15</v>
      </c>
      <c r="W883" s="14" t="str">
        <f t="shared" si="40"/>
        <v>12515</v>
      </c>
      <c r="X883" s="78">
        <f t="shared" si="41"/>
        <v>1.1233654083395015</v>
      </c>
      <c r="Y883" s="14">
        <v>0.76216832077424368</v>
      </c>
    </row>
    <row r="884" spans="21:25" x14ac:dyDescent="0.25">
      <c r="U884">
        <v>126</v>
      </c>
      <c r="V884" s="14">
        <v>15</v>
      </c>
      <c r="W884" s="14" t="str">
        <f t="shared" si="40"/>
        <v>12615</v>
      </c>
      <c r="X884" s="78">
        <f t="shared" si="41"/>
        <v>1.1243523316062176</v>
      </c>
      <c r="Y884" s="14">
        <v>0.76283791736618234</v>
      </c>
    </row>
    <row r="885" spans="21:25" x14ac:dyDescent="0.25">
      <c r="U885">
        <v>127</v>
      </c>
      <c r="V885" s="14">
        <v>15</v>
      </c>
      <c r="W885" s="14" t="str">
        <f t="shared" si="40"/>
        <v>12715</v>
      </c>
      <c r="X885" s="78">
        <f t="shared" si="41"/>
        <v>1.1253392548729335</v>
      </c>
      <c r="Y885" s="14">
        <v>0.763507513958121</v>
      </c>
    </row>
    <row r="886" spans="21:25" x14ac:dyDescent="0.25">
      <c r="U886">
        <v>128</v>
      </c>
      <c r="V886" s="14">
        <v>15</v>
      </c>
      <c r="W886" s="14" t="str">
        <f t="shared" si="40"/>
        <v>12815</v>
      </c>
      <c r="X886" s="78">
        <f t="shared" si="41"/>
        <v>1.1263261781396496</v>
      </c>
      <c r="Y886" s="14">
        <v>0.76417711055005988</v>
      </c>
    </row>
    <row r="887" spans="21:25" x14ac:dyDescent="0.25">
      <c r="U887">
        <v>129</v>
      </c>
      <c r="V887" s="14">
        <v>15</v>
      </c>
      <c r="W887" s="14" t="str">
        <f t="shared" si="40"/>
        <v>12915</v>
      </c>
      <c r="X887" s="78">
        <f t="shared" si="41"/>
        <v>1.1273131014063655</v>
      </c>
      <c r="Y887" s="14">
        <v>0.76484670714199843</v>
      </c>
    </row>
    <row r="888" spans="21:25" x14ac:dyDescent="0.25">
      <c r="U888">
        <v>130</v>
      </c>
      <c r="V888" s="14">
        <v>15</v>
      </c>
      <c r="W888" s="14" t="str">
        <f t="shared" si="40"/>
        <v>13015</v>
      </c>
      <c r="X888" s="78">
        <f t="shared" si="41"/>
        <v>1.1283000246730817</v>
      </c>
      <c r="Y888" s="14">
        <v>0.76551630373393731</v>
      </c>
    </row>
    <row r="889" spans="21:25" x14ac:dyDescent="0.25">
      <c r="U889">
        <v>131</v>
      </c>
      <c r="V889" s="14">
        <v>15</v>
      </c>
      <c r="W889" s="14" t="str">
        <f t="shared" si="40"/>
        <v>13115</v>
      </c>
      <c r="X889" s="78">
        <f t="shared" si="41"/>
        <v>1.1292869479397976</v>
      </c>
      <c r="Y889" s="14">
        <v>0.76618590032587597</v>
      </c>
    </row>
    <row r="890" spans="21:25" x14ac:dyDescent="0.25">
      <c r="U890">
        <v>132</v>
      </c>
      <c r="V890" s="14">
        <v>15</v>
      </c>
      <c r="W890" s="14" t="str">
        <f t="shared" si="40"/>
        <v>13215</v>
      </c>
      <c r="X890" s="78">
        <f t="shared" si="41"/>
        <v>1.1302738712065137</v>
      </c>
      <c r="Y890" s="14">
        <v>0.76685549691781463</v>
      </c>
    </row>
    <row r="891" spans="21:25" x14ac:dyDescent="0.25">
      <c r="U891">
        <v>133</v>
      </c>
      <c r="V891" s="14">
        <v>15</v>
      </c>
      <c r="W891" s="14" t="str">
        <f t="shared" si="40"/>
        <v>13315</v>
      </c>
      <c r="X891" s="78">
        <f t="shared" si="41"/>
        <v>1.1312607944732296</v>
      </c>
      <c r="Y891" s="14">
        <v>0.7675250935097534</v>
      </c>
    </row>
    <row r="892" spans="21:25" x14ac:dyDescent="0.25">
      <c r="U892">
        <v>134</v>
      </c>
      <c r="V892" s="14">
        <v>15</v>
      </c>
      <c r="W892" s="14" t="str">
        <f t="shared" si="40"/>
        <v>13415</v>
      </c>
      <c r="X892" s="78">
        <f t="shared" si="41"/>
        <v>1.1322477177399457</v>
      </c>
      <c r="Y892" s="14">
        <v>0.76819469010169217</v>
      </c>
    </row>
    <row r="893" spans="21:25" x14ac:dyDescent="0.25">
      <c r="U893">
        <v>135</v>
      </c>
      <c r="V893" s="14">
        <v>15</v>
      </c>
      <c r="W893" s="14" t="str">
        <f t="shared" si="40"/>
        <v>13515</v>
      </c>
      <c r="X893" s="78">
        <f t="shared" si="41"/>
        <v>1.1332346410066616</v>
      </c>
      <c r="Y893" s="14">
        <v>0.76886428669363072</v>
      </c>
    </row>
    <row r="894" spans="21:25" x14ac:dyDescent="0.25">
      <c r="U894">
        <v>136</v>
      </c>
      <c r="V894" s="14">
        <v>15</v>
      </c>
      <c r="W894" s="14" t="str">
        <f t="shared" si="40"/>
        <v>13615</v>
      </c>
      <c r="X894" s="78">
        <f t="shared" si="41"/>
        <v>1.1342215642733777</v>
      </c>
      <c r="Y894" s="14">
        <v>0.7695338832855696</v>
      </c>
    </row>
    <row r="895" spans="21:25" x14ac:dyDescent="0.25">
      <c r="U895">
        <v>137</v>
      </c>
      <c r="V895" s="14">
        <v>15</v>
      </c>
      <c r="W895" s="14" t="str">
        <f t="shared" si="40"/>
        <v>13715</v>
      </c>
      <c r="X895" s="78">
        <f t="shared" si="41"/>
        <v>1.1352084875400936</v>
      </c>
      <c r="Y895" s="14">
        <v>0.77020347987750826</v>
      </c>
    </row>
    <row r="896" spans="21:25" x14ac:dyDescent="0.25">
      <c r="U896">
        <v>138</v>
      </c>
      <c r="V896" s="14">
        <v>15</v>
      </c>
      <c r="W896" s="14" t="str">
        <f t="shared" si="40"/>
        <v>13815</v>
      </c>
      <c r="X896" s="78">
        <f t="shared" si="41"/>
        <v>1.1361954108068097</v>
      </c>
      <c r="Y896" s="14">
        <v>0.77087307646944692</v>
      </c>
    </row>
    <row r="897" spans="21:25" x14ac:dyDescent="0.25">
      <c r="U897">
        <v>139</v>
      </c>
      <c r="V897" s="14">
        <v>15</v>
      </c>
      <c r="W897" s="14" t="str">
        <f t="shared" si="40"/>
        <v>13915</v>
      </c>
      <c r="X897" s="78">
        <f t="shared" si="41"/>
        <v>1.1371823340735256</v>
      </c>
      <c r="Y897" s="14">
        <v>0.77154267306138569</v>
      </c>
    </row>
    <row r="898" spans="21:25" x14ac:dyDescent="0.25">
      <c r="U898">
        <v>140</v>
      </c>
      <c r="V898" s="14">
        <v>15</v>
      </c>
      <c r="W898" s="14" t="str">
        <f t="shared" si="40"/>
        <v>14015</v>
      </c>
      <c r="X898" s="78">
        <f t="shared" si="41"/>
        <v>1.1381692573402418</v>
      </c>
      <c r="Y898" s="14">
        <v>0.77221226965332446</v>
      </c>
    </row>
    <row r="899" spans="21:25" x14ac:dyDescent="0.25">
      <c r="U899">
        <v>141</v>
      </c>
      <c r="V899" s="14">
        <v>15</v>
      </c>
      <c r="W899" s="14" t="str">
        <f t="shared" si="40"/>
        <v>14115</v>
      </c>
      <c r="X899" s="78">
        <f t="shared" si="41"/>
        <v>1.1391561806069577</v>
      </c>
      <c r="Y899" s="14">
        <v>0.77288186624526301</v>
      </c>
    </row>
    <row r="900" spans="21:25" x14ac:dyDescent="0.25">
      <c r="U900">
        <v>142</v>
      </c>
      <c r="V900" s="14">
        <v>15</v>
      </c>
      <c r="W900" s="14" t="str">
        <f t="shared" si="40"/>
        <v>14215</v>
      </c>
      <c r="X900" s="78">
        <f t="shared" si="41"/>
        <v>1.1401431038736738</v>
      </c>
      <c r="Y900" s="14">
        <v>0.77355146283720189</v>
      </c>
    </row>
    <row r="901" spans="21:25" x14ac:dyDescent="0.25">
      <c r="U901">
        <v>143</v>
      </c>
      <c r="V901" s="14">
        <v>15</v>
      </c>
      <c r="W901" s="14" t="str">
        <f t="shared" si="40"/>
        <v>14315</v>
      </c>
      <c r="X901" s="78">
        <f t="shared" si="41"/>
        <v>1.1411300271403897</v>
      </c>
      <c r="Y901" s="14">
        <v>0.77422105942914043</v>
      </c>
    </row>
    <row r="902" spans="21:25" x14ac:dyDescent="0.25">
      <c r="U902">
        <v>144</v>
      </c>
      <c r="V902" s="14">
        <v>15</v>
      </c>
      <c r="W902" s="14" t="str">
        <f t="shared" si="40"/>
        <v>14415</v>
      </c>
      <c r="X902" s="78">
        <f t="shared" si="41"/>
        <v>1.1421169504071058</v>
      </c>
      <c r="Y902" s="14">
        <v>0.77489065602107932</v>
      </c>
    </row>
    <row r="903" spans="21:25" x14ac:dyDescent="0.25">
      <c r="U903">
        <v>145</v>
      </c>
      <c r="V903" s="14">
        <v>15</v>
      </c>
      <c r="W903" s="14" t="str">
        <f t="shared" si="40"/>
        <v>14515</v>
      </c>
      <c r="X903" s="78">
        <f t="shared" si="41"/>
        <v>1.1431038736738217</v>
      </c>
      <c r="Y903" s="14">
        <v>0.77556025261301798</v>
      </c>
    </row>
    <row r="904" spans="21:25" x14ac:dyDescent="0.25">
      <c r="U904">
        <v>146</v>
      </c>
      <c r="V904" s="14">
        <v>15</v>
      </c>
      <c r="W904" s="14" t="str">
        <f t="shared" si="40"/>
        <v>14615</v>
      </c>
      <c r="X904" s="78">
        <f t="shared" si="41"/>
        <v>1.1440907969405378</v>
      </c>
      <c r="Y904" s="14">
        <v>0.77622984920495663</v>
      </c>
    </row>
    <row r="905" spans="21:25" x14ac:dyDescent="0.25">
      <c r="U905">
        <v>147</v>
      </c>
      <c r="V905" s="14">
        <v>15</v>
      </c>
      <c r="W905" s="14" t="str">
        <f t="shared" si="40"/>
        <v>14715</v>
      </c>
      <c r="X905" s="78">
        <f t="shared" si="41"/>
        <v>1.1450777202072537</v>
      </c>
      <c r="Y905" s="14">
        <v>0.7768994457968954</v>
      </c>
    </row>
    <row r="906" spans="21:25" x14ac:dyDescent="0.25">
      <c r="U906">
        <v>148</v>
      </c>
      <c r="V906" s="14">
        <v>15</v>
      </c>
      <c r="W906" s="14" t="str">
        <f t="shared" si="40"/>
        <v>14815</v>
      </c>
      <c r="X906" s="78">
        <f t="shared" si="41"/>
        <v>1.1460646434739699</v>
      </c>
      <c r="Y906" s="14">
        <v>0.77756904238883418</v>
      </c>
    </row>
    <row r="907" spans="21:25" x14ac:dyDescent="0.25">
      <c r="U907">
        <v>149</v>
      </c>
      <c r="V907" s="14">
        <v>15</v>
      </c>
      <c r="W907" s="14" t="str">
        <f t="shared" si="40"/>
        <v>14915</v>
      </c>
      <c r="X907" s="78">
        <f t="shared" si="41"/>
        <v>1.1470515667406858</v>
      </c>
      <c r="Y907" s="14">
        <v>0.77823863898077272</v>
      </c>
    </row>
    <row r="908" spans="21:25" x14ac:dyDescent="0.25">
      <c r="U908">
        <v>150</v>
      </c>
      <c r="V908" s="14">
        <v>15</v>
      </c>
      <c r="W908" s="14" t="str">
        <f t="shared" si="40"/>
        <v>15015</v>
      </c>
      <c r="X908" s="78">
        <f t="shared" si="41"/>
        <v>1.1480384900074019</v>
      </c>
      <c r="Y908" s="14">
        <v>0.7789082355727116</v>
      </c>
    </row>
    <row r="909" spans="21:25" x14ac:dyDescent="0.25">
      <c r="U909">
        <v>-150</v>
      </c>
      <c r="V909" s="14">
        <v>20</v>
      </c>
      <c r="W909" s="14" t="str">
        <f t="shared" si="40"/>
        <v>-15020</v>
      </c>
      <c r="X909" s="78">
        <f t="shared" si="41"/>
        <v>0.85196150999259801</v>
      </c>
      <c r="Y909">
        <v>0.56817032471476892</v>
      </c>
    </row>
    <row r="910" spans="21:25" x14ac:dyDescent="0.25">
      <c r="U910">
        <v>-149</v>
      </c>
      <c r="V910" s="14">
        <v>20</v>
      </c>
      <c r="W910" s="14" t="str">
        <f t="shared" si="40"/>
        <v>-14920</v>
      </c>
      <c r="X910" s="78">
        <f t="shared" si="41"/>
        <v>0.85294843325931402</v>
      </c>
      <c r="Y910">
        <v>0.56882850059048828</v>
      </c>
    </row>
    <row r="911" spans="21:25" x14ac:dyDescent="0.25">
      <c r="U911">
        <v>-148</v>
      </c>
      <c r="V911" s="14">
        <v>20</v>
      </c>
      <c r="W911" s="14" t="str">
        <f t="shared" si="40"/>
        <v>-14820</v>
      </c>
      <c r="X911" s="78">
        <f t="shared" si="41"/>
        <v>0.85393535652603003</v>
      </c>
      <c r="Y911">
        <v>0.56948667646620776</v>
      </c>
    </row>
    <row r="912" spans="21:25" x14ac:dyDescent="0.25">
      <c r="U912">
        <v>-147</v>
      </c>
      <c r="V912" s="14">
        <v>20</v>
      </c>
      <c r="W912" s="14" t="str">
        <f t="shared" si="40"/>
        <v>-14720</v>
      </c>
      <c r="X912" s="78">
        <f t="shared" si="41"/>
        <v>0.85492227979274604</v>
      </c>
      <c r="Y912">
        <v>0.57014485234192713</v>
      </c>
    </row>
    <row r="913" spans="21:25" x14ac:dyDescent="0.25">
      <c r="U913">
        <v>-146</v>
      </c>
      <c r="V913" s="14">
        <v>20</v>
      </c>
      <c r="W913" s="14" t="str">
        <f t="shared" si="40"/>
        <v>-14620</v>
      </c>
      <c r="X913" s="78">
        <f t="shared" si="41"/>
        <v>0.85590920305946205</v>
      </c>
      <c r="Y913">
        <v>0.5708030282176465</v>
      </c>
    </row>
    <row r="914" spans="21:25" x14ac:dyDescent="0.25">
      <c r="U914">
        <v>-145</v>
      </c>
      <c r="V914" s="14">
        <v>20</v>
      </c>
      <c r="W914" s="14" t="str">
        <f t="shared" si="40"/>
        <v>-14520</v>
      </c>
      <c r="X914" s="78">
        <f t="shared" si="41"/>
        <v>0.85689612632617806</v>
      </c>
      <c r="Y914">
        <v>0.57146120409336587</v>
      </c>
    </row>
    <row r="915" spans="21:25" x14ac:dyDescent="0.25">
      <c r="U915">
        <v>-144</v>
      </c>
      <c r="V915" s="14">
        <v>20</v>
      </c>
      <c r="W915" s="14" t="str">
        <f t="shared" si="40"/>
        <v>-14420</v>
      </c>
      <c r="X915" s="78">
        <f t="shared" si="41"/>
        <v>0.85788304959289408</v>
      </c>
      <c r="Y915">
        <v>0.57211937996908524</v>
      </c>
    </row>
    <row r="916" spans="21:25" x14ac:dyDescent="0.25">
      <c r="U916">
        <v>-143</v>
      </c>
      <c r="V916" s="14">
        <v>20</v>
      </c>
      <c r="W916" s="14" t="str">
        <f t="shared" si="40"/>
        <v>-14320</v>
      </c>
      <c r="X916" s="78">
        <f t="shared" si="41"/>
        <v>0.85886997285961009</v>
      </c>
      <c r="Y916">
        <v>0.57277755584480461</v>
      </c>
    </row>
    <row r="917" spans="21:25" x14ac:dyDescent="0.25">
      <c r="U917">
        <v>-142</v>
      </c>
      <c r="V917" s="14">
        <v>20</v>
      </c>
      <c r="W917" s="14" t="str">
        <f t="shared" si="40"/>
        <v>-14220</v>
      </c>
      <c r="X917" s="78">
        <f t="shared" si="41"/>
        <v>0.8598568961263261</v>
      </c>
      <c r="Y917">
        <v>0.57343573172052398</v>
      </c>
    </row>
    <row r="918" spans="21:25" x14ac:dyDescent="0.25">
      <c r="U918">
        <v>-141</v>
      </c>
      <c r="V918" s="14">
        <v>20</v>
      </c>
      <c r="W918" s="14" t="str">
        <f t="shared" si="40"/>
        <v>-14120</v>
      </c>
      <c r="X918" s="78">
        <f t="shared" si="41"/>
        <v>0.86084381939304211</v>
      </c>
      <c r="Y918">
        <v>0.57409390759624346</v>
      </c>
    </row>
    <row r="919" spans="21:25" x14ac:dyDescent="0.25">
      <c r="U919">
        <v>-140</v>
      </c>
      <c r="V919" s="14">
        <v>20</v>
      </c>
      <c r="W919" s="14" t="str">
        <f t="shared" si="40"/>
        <v>-14020</v>
      </c>
      <c r="X919" s="78">
        <f t="shared" si="41"/>
        <v>0.86183074265975812</v>
      </c>
      <c r="Y919">
        <v>0.57475208347196283</v>
      </c>
    </row>
    <row r="920" spans="21:25" x14ac:dyDescent="0.25">
      <c r="U920">
        <v>-139</v>
      </c>
      <c r="V920" s="14">
        <v>20</v>
      </c>
      <c r="W920" s="14" t="str">
        <f t="shared" si="40"/>
        <v>-13920</v>
      </c>
      <c r="X920" s="78">
        <f t="shared" si="41"/>
        <v>0.86281766592647413</v>
      </c>
      <c r="Y920">
        <v>0.5754102593476822</v>
      </c>
    </row>
    <row r="921" spans="21:25" x14ac:dyDescent="0.25">
      <c r="U921">
        <v>-138</v>
      </c>
      <c r="V921" s="14">
        <v>20</v>
      </c>
      <c r="W921" s="14" t="str">
        <f t="shared" si="40"/>
        <v>-13820</v>
      </c>
      <c r="X921" s="78">
        <f t="shared" si="41"/>
        <v>0.86380458919319014</v>
      </c>
      <c r="Y921">
        <v>0.57606843522340168</v>
      </c>
    </row>
    <row r="922" spans="21:25" x14ac:dyDescent="0.25">
      <c r="U922">
        <v>-137</v>
      </c>
      <c r="V922" s="14">
        <v>20</v>
      </c>
      <c r="W922" s="14" t="str">
        <f t="shared" ref="W922:W985" si="42">U922&amp;V922</f>
        <v>-13720</v>
      </c>
      <c r="X922" s="78">
        <f t="shared" si="41"/>
        <v>0.86479151245990615</v>
      </c>
      <c r="Y922">
        <v>0.57672661109912104</v>
      </c>
    </row>
    <row r="923" spans="21:25" x14ac:dyDescent="0.25">
      <c r="U923">
        <v>-136</v>
      </c>
      <c r="V923" s="14">
        <v>20</v>
      </c>
      <c r="W923" s="14" t="str">
        <f t="shared" si="42"/>
        <v>-13620</v>
      </c>
      <c r="X923" s="78">
        <f t="shared" si="41"/>
        <v>0.86577843572662216</v>
      </c>
      <c r="Y923">
        <v>0.57738478697484041</v>
      </c>
    </row>
    <row r="924" spans="21:25" x14ac:dyDescent="0.25">
      <c r="U924">
        <v>-135</v>
      </c>
      <c r="V924" s="14">
        <v>20</v>
      </c>
      <c r="W924" s="14" t="str">
        <f t="shared" si="42"/>
        <v>-13520</v>
      </c>
      <c r="X924" s="78">
        <f t="shared" si="41"/>
        <v>0.86676535899333818</v>
      </c>
      <c r="Y924">
        <v>0.57804296285055978</v>
      </c>
    </row>
    <row r="925" spans="21:25" x14ac:dyDescent="0.25">
      <c r="U925">
        <v>-134</v>
      </c>
      <c r="V925" s="14">
        <v>20</v>
      </c>
      <c r="W925" s="14" t="str">
        <f t="shared" si="42"/>
        <v>-13420</v>
      </c>
      <c r="X925" s="78">
        <f t="shared" si="41"/>
        <v>0.86775228226005419</v>
      </c>
      <c r="Y925">
        <v>0.57870113872627926</v>
      </c>
    </row>
    <row r="926" spans="21:25" x14ac:dyDescent="0.25">
      <c r="U926">
        <v>-133</v>
      </c>
      <c r="V926" s="14">
        <v>20</v>
      </c>
      <c r="W926" s="14" t="str">
        <f t="shared" si="42"/>
        <v>-13320</v>
      </c>
      <c r="X926" s="78">
        <f t="shared" si="41"/>
        <v>0.86873920552677031</v>
      </c>
      <c r="Y926">
        <v>0.57935931460199874</v>
      </c>
    </row>
    <row r="927" spans="21:25" x14ac:dyDescent="0.25">
      <c r="U927">
        <v>-132</v>
      </c>
      <c r="V927" s="14">
        <v>20</v>
      </c>
      <c r="W927" s="14" t="str">
        <f t="shared" si="42"/>
        <v>-13220</v>
      </c>
      <c r="X927" s="78">
        <f t="shared" si="41"/>
        <v>0.86972612879348632</v>
      </c>
      <c r="Y927">
        <v>0.58001749047771811</v>
      </c>
    </row>
    <row r="928" spans="21:25" x14ac:dyDescent="0.25">
      <c r="U928">
        <v>-131</v>
      </c>
      <c r="V928" s="14">
        <v>20</v>
      </c>
      <c r="W928" s="14" t="str">
        <f t="shared" si="42"/>
        <v>-13120</v>
      </c>
      <c r="X928" s="78">
        <f t="shared" si="41"/>
        <v>0.87071305206020233</v>
      </c>
      <c r="Y928">
        <v>0.58067566635343748</v>
      </c>
    </row>
    <row r="929" spans="21:25" x14ac:dyDescent="0.25">
      <c r="U929">
        <v>-130</v>
      </c>
      <c r="V929" s="14">
        <v>20</v>
      </c>
      <c r="W929" s="14" t="str">
        <f t="shared" si="42"/>
        <v>-13020</v>
      </c>
      <c r="X929" s="78">
        <f t="shared" si="41"/>
        <v>0.87169997532691834</v>
      </c>
      <c r="Y929">
        <v>0.58133384222915685</v>
      </c>
    </row>
    <row r="930" spans="21:25" x14ac:dyDescent="0.25">
      <c r="U930">
        <v>-129</v>
      </c>
      <c r="V930" s="14">
        <v>20</v>
      </c>
      <c r="W930" s="14" t="str">
        <f t="shared" si="42"/>
        <v>-12920</v>
      </c>
      <c r="X930" s="78">
        <f t="shared" si="41"/>
        <v>0.87268689859363435</v>
      </c>
      <c r="Y930">
        <v>0.58199201810487622</v>
      </c>
    </row>
    <row r="931" spans="21:25" x14ac:dyDescent="0.25">
      <c r="U931">
        <v>-128</v>
      </c>
      <c r="V931" s="14">
        <v>20</v>
      </c>
      <c r="W931" s="14" t="str">
        <f t="shared" si="42"/>
        <v>-12820</v>
      </c>
      <c r="X931" s="78">
        <f t="shared" si="41"/>
        <v>0.87367382186035036</v>
      </c>
      <c r="Y931">
        <v>0.5826501939805957</v>
      </c>
    </row>
    <row r="932" spans="21:25" x14ac:dyDescent="0.25">
      <c r="U932">
        <v>-127</v>
      </c>
      <c r="V932" s="14">
        <v>20</v>
      </c>
      <c r="W932" s="14" t="str">
        <f t="shared" si="42"/>
        <v>-12720</v>
      </c>
      <c r="X932" s="78">
        <f t="shared" si="41"/>
        <v>0.87466074512706637</v>
      </c>
      <c r="Y932">
        <v>0.58330836985631507</v>
      </c>
    </row>
    <row r="933" spans="21:25" x14ac:dyDescent="0.25">
      <c r="U933">
        <v>-126</v>
      </c>
      <c r="V933" s="14">
        <v>20</v>
      </c>
      <c r="W933" s="14" t="str">
        <f t="shared" si="42"/>
        <v>-12620</v>
      </c>
      <c r="X933" s="78">
        <f t="shared" si="41"/>
        <v>0.87564766839378239</v>
      </c>
      <c r="Y933">
        <v>0.58396654573203444</v>
      </c>
    </row>
    <row r="934" spans="21:25" x14ac:dyDescent="0.25">
      <c r="U934">
        <v>-125</v>
      </c>
      <c r="V934" s="14">
        <v>20</v>
      </c>
      <c r="W934" s="14" t="str">
        <f t="shared" si="42"/>
        <v>-12520</v>
      </c>
      <c r="X934" s="78">
        <f t="shared" si="41"/>
        <v>0.8766345916604984</v>
      </c>
      <c r="Y934">
        <v>0.58462472160775381</v>
      </c>
    </row>
    <row r="935" spans="21:25" x14ac:dyDescent="0.25">
      <c r="U935">
        <v>-124</v>
      </c>
      <c r="V935" s="14">
        <v>20</v>
      </c>
      <c r="W935" s="14" t="str">
        <f t="shared" si="42"/>
        <v>-12420</v>
      </c>
      <c r="X935" s="78">
        <f t="shared" si="41"/>
        <v>0.87762151492721441</v>
      </c>
      <c r="Y935">
        <v>0.58528289748347329</v>
      </c>
    </row>
    <row r="936" spans="21:25" x14ac:dyDescent="0.25">
      <c r="U936">
        <v>-123</v>
      </c>
      <c r="V936" s="14">
        <v>20</v>
      </c>
      <c r="W936" s="14" t="str">
        <f t="shared" si="42"/>
        <v>-12320</v>
      </c>
      <c r="X936" s="78">
        <f t="shared" si="41"/>
        <v>0.87860843819393042</v>
      </c>
      <c r="Y936">
        <v>0.58594107335919265</v>
      </c>
    </row>
    <row r="937" spans="21:25" x14ac:dyDescent="0.25">
      <c r="U937">
        <v>-122</v>
      </c>
      <c r="V937" s="14">
        <v>20</v>
      </c>
      <c r="W937" s="14" t="str">
        <f t="shared" si="42"/>
        <v>-12220</v>
      </c>
      <c r="X937" s="78">
        <f t="shared" si="41"/>
        <v>0.87959536146064643</v>
      </c>
      <c r="Y937">
        <v>0.58659924923491202</v>
      </c>
    </row>
    <row r="938" spans="21:25" x14ac:dyDescent="0.25">
      <c r="U938">
        <v>-121</v>
      </c>
      <c r="V938" s="14">
        <v>20</v>
      </c>
      <c r="W938" s="14" t="str">
        <f t="shared" si="42"/>
        <v>-12120</v>
      </c>
      <c r="X938" s="78">
        <f t="shared" si="41"/>
        <v>0.88058228472736244</v>
      </c>
      <c r="Y938">
        <v>0.5872574251106315</v>
      </c>
    </row>
    <row r="939" spans="21:25" x14ac:dyDescent="0.25">
      <c r="U939">
        <v>-120</v>
      </c>
      <c r="V939" s="14">
        <v>20</v>
      </c>
      <c r="W939" s="14" t="str">
        <f t="shared" si="42"/>
        <v>-12020</v>
      </c>
      <c r="X939" s="78">
        <f t="shared" si="41"/>
        <v>0.88156920799407845</v>
      </c>
      <c r="Y939">
        <v>0.58791560098635087</v>
      </c>
    </row>
    <row r="940" spans="21:25" x14ac:dyDescent="0.25">
      <c r="U940">
        <v>-119</v>
      </c>
      <c r="V940" s="14">
        <v>20</v>
      </c>
      <c r="W940" s="14" t="str">
        <f t="shared" si="42"/>
        <v>-11920</v>
      </c>
      <c r="X940" s="78">
        <f t="shared" si="41"/>
        <v>0.88255613126079446</v>
      </c>
      <c r="Y940">
        <v>0.58857377686207024</v>
      </c>
    </row>
    <row r="941" spans="21:25" x14ac:dyDescent="0.25">
      <c r="U941">
        <v>-118</v>
      </c>
      <c r="V941" s="14">
        <v>20</v>
      </c>
      <c r="W941" s="14" t="str">
        <f t="shared" si="42"/>
        <v>-11820</v>
      </c>
      <c r="X941" s="78">
        <f t="shared" si="41"/>
        <v>0.88354305452751047</v>
      </c>
      <c r="Y941">
        <v>0.58923195273778961</v>
      </c>
    </row>
    <row r="942" spans="21:25" x14ac:dyDescent="0.25">
      <c r="U942">
        <v>-117</v>
      </c>
      <c r="V942" s="14">
        <v>20</v>
      </c>
      <c r="W942" s="14" t="str">
        <f t="shared" si="42"/>
        <v>-11720</v>
      </c>
      <c r="X942" s="78">
        <f t="shared" si="41"/>
        <v>0.88452997779422649</v>
      </c>
      <c r="Y942">
        <v>0.58989012861350909</v>
      </c>
    </row>
    <row r="943" spans="21:25" x14ac:dyDescent="0.25">
      <c r="U943">
        <v>-116</v>
      </c>
      <c r="V943" s="14">
        <v>20</v>
      </c>
      <c r="W943" s="14" t="str">
        <f t="shared" si="42"/>
        <v>-11620</v>
      </c>
      <c r="X943" s="78">
        <f t="shared" si="41"/>
        <v>0.8855169010609425</v>
      </c>
      <c r="Y943">
        <v>0.59054830448922846</v>
      </c>
    </row>
    <row r="944" spans="21:25" x14ac:dyDescent="0.25">
      <c r="U944">
        <v>-115</v>
      </c>
      <c r="V944" s="14">
        <v>20</v>
      </c>
      <c r="W944" s="14" t="str">
        <f t="shared" si="42"/>
        <v>-11520</v>
      </c>
      <c r="X944" s="78">
        <f t="shared" si="41"/>
        <v>0.88650382432765851</v>
      </c>
      <c r="Y944">
        <v>0.59120648036494783</v>
      </c>
    </row>
    <row r="945" spans="21:25" x14ac:dyDescent="0.25">
      <c r="U945">
        <v>-114</v>
      </c>
      <c r="V945" s="14">
        <v>20</v>
      </c>
      <c r="W945" s="14" t="str">
        <f t="shared" si="42"/>
        <v>-11420</v>
      </c>
      <c r="X945" s="78">
        <f t="shared" si="41"/>
        <v>0.88749074759437452</v>
      </c>
      <c r="Y945">
        <v>0.5918646562406672</v>
      </c>
    </row>
    <row r="946" spans="21:25" x14ac:dyDescent="0.25">
      <c r="U946">
        <v>-113</v>
      </c>
      <c r="V946" s="14">
        <v>20</v>
      </c>
      <c r="W946" s="14" t="str">
        <f t="shared" si="42"/>
        <v>-11320</v>
      </c>
      <c r="X946" s="78">
        <f t="shared" ref="X946:X1009" si="43">$X$153/1013.25*(1013.25+U946)</f>
        <v>0.88847767086109053</v>
      </c>
      <c r="Y946">
        <v>0.59252283211638657</v>
      </c>
    </row>
    <row r="947" spans="21:25" x14ac:dyDescent="0.25">
      <c r="U947">
        <v>-112</v>
      </c>
      <c r="V947" s="14">
        <v>20</v>
      </c>
      <c r="W947" s="14" t="str">
        <f t="shared" si="42"/>
        <v>-11220</v>
      </c>
      <c r="X947" s="78">
        <f t="shared" si="43"/>
        <v>0.88946459412780654</v>
      </c>
      <c r="Y947">
        <v>0.59318100799210594</v>
      </c>
    </row>
    <row r="948" spans="21:25" x14ac:dyDescent="0.25">
      <c r="U948">
        <v>-111</v>
      </c>
      <c r="V948" s="14">
        <v>20</v>
      </c>
      <c r="W948" s="14" t="str">
        <f t="shared" si="42"/>
        <v>-11120</v>
      </c>
      <c r="X948" s="78">
        <f t="shared" si="43"/>
        <v>0.89045151739452255</v>
      </c>
      <c r="Y948">
        <v>0.5938391838678253</v>
      </c>
    </row>
    <row r="949" spans="21:25" x14ac:dyDescent="0.25">
      <c r="U949">
        <v>-110</v>
      </c>
      <c r="V949" s="14">
        <v>20</v>
      </c>
      <c r="W949" s="14" t="str">
        <f t="shared" si="42"/>
        <v>-11020</v>
      </c>
      <c r="X949" s="78">
        <f t="shared" si="43"/>
        <v>0.89143844066123856</v>
      </c>
      <c r="Y949">
        <v>0.59449735974354478</v>
      </c>
    </row>
    <row r="950" spans="21:25" x14ac:dyDescent="0.25">
      <c r="U950">
        <v>-109</v>
      </c>
      <c r="V950" s="14">
        <v>20</v>
      </c>
      <c r="W950" s="14" t="str">
        <f t="shared" si="42"/>
        <v>-10920</v>
      </c>
      <c r="X950" s="78">
        <f t="shared" si="43"/>
        <v>0.89242536392795457</v>
      </c>
      <c r="Y950">
        <v>0.59515553561926415</v>
      </c>
    </row>
    <row r="951" spans="21:25" x14ac:dyDescent="0.25">
      <c r="U951">
        <v>-108</v>
      </c>
      <c r="V951" s="14">
        <v>20</v>
      </c>
      <c r="W951" s="14" t="str">
        <f t="shared" si="42"/>
        <v>-10820</v>
      </c>
      <c r="X951" s="78">
        <f t="shared" si="43"/>
        <v>0.89341228719467058</v>
      </c>
      <c r="Y951">
        <v>0.59581371149498352</v>
      </c>
    </row>
    <row r="952" spans="21:25" x14ac:dyDescent="0.25">
      <c r="U952">
        <v>-107</v>
      </c>
      <c r="V952" s="14">
        <v>20</v>
      </c>
      <c r="W952" s="14" t="str">
        <f t="shared" si="42"/>
        <v>-10720</v>
      </c>
      <c r="X952" s="78">
        <f t="shared" si="43"/>
        <v>0.8943992104613866</v>
      </c>
      <c r="Y952">
        <v>0.596471887370703</v>
      </c>
    </row>
    <row r="953" spans="21:25" x14ac:dyDescent="0.25">
      <c r="U953">
        <v>-106</v>
      </c>
      <c r="V953" s="14">
        <v>20</v>
      </c>
      <c r="W953" s="14" t="str">
        <f t="shared" si="42"/>
        <v>-10620</v>
      </c>
      <c r="X953" s="78">
        <f t="shared" si="43"/>
        <v>0.89538613372810261</v>
      </c>
      <c r="Y953">
        <v>0.59713006324642237</v>
      </c>
    </row>
    <row r="954" spans="21:25" x14ac:dyDescent="0.25">
      <c r="U954">
        <v>-105</v>
      </c>
      <c r="V954" s="14">
        <v>20</v>
      </c>
      <c r="W954" s="14" t="str">
        <f t="shared" si="42"/>
        <v>-10520</v>
      </c>
      <c r="X954" s="78">
        <f t="shared" si="43"/>
        <v>0.89637305699481862</v>
      </c>
      <c r="Y954">
        <v>0.59778823912214174</v>
      </c>
    </row>
    <row r="955" spans="21:25" x14ac:dyDescent="0.25">
      <c r="U955">
        <v>-104</v>
      </c>
      <c r="V955" s="14">
        <v>20</v>
      </c>
      <c r="W955" s="14" t="str">
        <f t="shared" si="42"/>
        <v>-10420</v>
      </c>
      <c r="X955" s="78">
        <f t="shared" si="43"/>
        <v>0.89735998026153463</v>
      </c>
      <c r="Y955">
        <v>0.59844641499786122</v>
      </c>
    </row>
    <row r="956" spans="21:25" x14ac:dyDescent="0.25">
      <c r="U956">
        <v>-103</v>
      </c>
      <c r="V956" s="14">
        <v>20</v>
      </c>
      <c r="W956" s="14" t="str">
        <f t="shared" si="42"/>
        <v>-10320</v>
      </c>
      <c r="X956" s="78">
        <f t="shared" si="43"/>
        <v>0.89834690352825064</v>
      </c>
      <c r="Y956">
        <v>0.59910459087358059</v>
      </c>
    </row>
    <row r="957" spans="21:25" x14ac:dyDescent="0.25">
      <c r="U957">
        <v>-102</v>
      </c>
      <c r="V957" s="14">
        <v>20</v>
      </c>
      <c r="W957" s="14" t="str">
        <f t="shared" si="42"/>
        <v>-10220</v>
      </c>
      <c r="X957" s="78">
        <f t="shared" si="43"/>
        <v>0.89933382679496665</v>
      </c>
      <c r="Y957">
        <v>0.59976276674929996</v>
      </c>
    </row>
    <row r="958" spans="21:25" x14ac:dyDescent="0.25">
      <c r="U958">
        <v>-101</v>
      </c>
      <c r="V958" s="14">
        <v>20</v>
      </c>
      <c r="W958" s="14" t="str">
        <f t="shared" si="42"/>
        <v>-10120</v>
      </c>
      <c r="X958" s="78">
        <f t="shared" si="43"/>
        <v>0.90032075006168266</v>
      </c>
      <c r="Y958">
        <v>0.60042094262501933</v>
      </c>
    </row>
    <row r="959" spans="21:25" x14ac:dyDescent="0.25">
      <c r="U959">
        <v>-100</v>
      </c>
      <c r="V959" s="14">
        <v>20</v>
      </c>
      <c r="W959" s="14" t="str">
        <f t="shared" si="42"/>
        <v>-10020</v>
      </c>
      <c r="X959" s="78">
        <f t="shared" si="43"/>
        <v>0.90130767332839867</v>
      </c>
      <c r="Y959">
        <v>0.60107911850073881</v>
      </c>
    </row>
    <row r="960" spans="21:25" x14ac:dyDescent="0.25">
      <c r="U960">
        <v>-99</v>
      </c>
      <c r="V960" s="14">
        <v>20</v>
      </c>
      <c r="W960" s="14" t="str">
        <f t="shared" si="42"/>
        <v>-9920</v>
      </c>
      <c r="X960" s="78">
        <f t="shared" si="43"/>
        <v>0.90229459659511468</v>
      </c>
      <c r="Y960">
        <v>0.60173729437645818</v>
      </c>
    </row>
    <row r="961" spans="21:25" x14ac:dyDescent="0.25">
      <c r="U961">
        <v>-98</v>
      </c>
      <c r="V961" s="14">
        <v>20</v>
      </c>
      <c r="W961" s="14" t="str">
        <f t="shared" si="42"/>
        <v>-9820</v>
      </c>
      <c r="X961" s="78">
        <f t="shared" si="43"/>
        <v>0.9032815198618307</v>
      </c>
      <c r="Y961">
        <v>0.60239547025217755</v>
      </c>
    </row>
    <row r="962" spans="21:25" x14ac:dyDescent="0.25">
      <c r="U962">
        <v>-97</v>
      </c>
      <c r="V962" s="14">
        <v>20</v>
      </c>
      <c r="W962" s="14" t="str">
        <f t="shared" si="42"/>
        <v>-9720</v>
      </c>
      <c r="X962" s="78">
        <f t="shared" si="43"/>
        <v>0.90426844312854671</v>
      </c>
      <c r="Y962">
        <v>0.60305364612789691</v>
      </c>
    </row>
    <row r="963" spans="21:25" x14ac:dyDescent="0.25">
      <c r="U963">
        <v>-96</v>
      </c>
      <c r="V963" s="14">
        <v>20</v>
      </c>
      <c r="W963" s="14" t="str">
        <f t="shared" si="42"/>
        <v>-9620</v>
      </c>
      <c r="X963" s="78">
        <f t="shared" si="43"/>
        <v>0.90525536639526272</v>
      </c>
      <c r="Y963">
        <v>0.60371182200361628</v>
      </c>
    </row>
    <row r="964" spans="21:25" x14ac:dyDescent="0.25">
      <c r="U964">
        <v>-95</v>
      </c>
      <c r="V964" s="14">
        <v>20</v>
      </c>
      <c r="W964" s="14" t="str">
        <f t="shared" si="42"/>
        <v>-9520</v>
      </c>
      <c r="X964" s="78">
        <f t="shared" si="43"/>
        <v>0.90624228966197873</v>
      </c>
      <c r="Y964">
        <v>0.60436999787933565</v>
      </c>
    </row>
    <row r="965" spans="21:25" x14ac:dyDescent="0.25">
      <c r="U965">
        <v>-94</v>
      </c>
      <c r="V965" s="14">
        <v>20</v>
      </c>
      <c r="W965" s="14" t="str">
        <f t="shared" si="42"/>
        <v>-9420</v>
      </c>
      <c r="X965" s="78">
        <f t="shared" si="43"/>
        <v>0.90722921292869474</v>
      </c>
      <c r="Y965">
        <v>0.60502817375505502</v>
      </c>
    </row>
    <row r="966" spans="21:25" x14ac:dyDescent="0.25">
      <c r="U966">
        <v>-93</v>
      </c>
      <c r="V966" s="14">
        <v>20</v>
      </c>
      <c r="W966" s="14" t="str">
        <f t="shared" si="42"/>
        <v>-9320</v>
      </c>
      <c r="X966" s="78">
        <f t="shared" si="43"/>
        <v>0.90821613619541075</v>
      </c>
      <c r="Y966">
        <v>0.6056863496307745</v>
      </c>
    </row>
    <row r="967" spans="21:25" x14ac:dyDescent="0.25">
      <c r="U967">
        <v>-92</v>
      </c>
      <c r="V967" s="14">
        <v>20</v>
      </c>
      <c r="W967" s="14" t="str">
        <f t="shared" si="42"/>
        <v>-9220</v>
      </c>
      <c r="X967" s="78">
        <f t="shared" si="43"/>
        <v>0.90920305946212676</v>
      </c>
      <c r="Y967">
        <v>0.60634452550649387</v>
      </c>
    </row>
    <row r="968" spans="21:25" x14ac:dyDescent="0.25">
      <c r="U968">
        <v>-91</v>
      </c>
      <c r="V968" s="14">
        <v>20</v>
      </c>
      <c r="W968" s="14" t="str">
        <f t="shared" si="42"/>
        <v>-9120</v>
      </c>
      <c r="X968" s="78">
        <f t="shared" si="43"/>
        <v>0.91018998272884277</v>
      </c>
      <c r="Y968">
        <v>0.60700270138221324</v>
      </c>
    </row>
    <row r="969" spans="21:25" x14ac:dyDescent="0.25">
      <c r="U969">
        <v>-90</v>
      </c>
      <c r="V969" s="14">
        <v>20</v>
      </c>
      <c r="W969" s="14" t="str">
        <f t="shared" si="42"/>
        <v>-9020</v>
      </c>
      <c r="X969" s="78">
        <f t="shared" si="43"/>
        <v>0.91117690599555878</v>
      </c>
      <c r="Y969">
        <v>0.60766087725793272</v>
      </c>
    </row>
    <row r="970" spans="21:25" x14ac:dyDescent="0.25">
      <c r="U970">
        <v>-89</v>
      </c>
      <c r="V970" s="14">
        <v>20</v>
      </c>
      <c r="W970" s="14" t="str">
        <f t="shared" si="42"/>
        <v>-8920</v>
      </c>
      <c r="X970" s="78">
        <f t="shared" si="43"/>
        <v>0.91216382926227479</v>
      </c>
      <c r="Y970">
        <v>0.60831905313365209</v>
      </c>
    </row>
    <row r="971" spans="21:25" x14ac:dyDescent="0.25">
      <c r="U971">
        <v>-88</v>
      </c>
      <c r="V971" s="14">
        <v>20</v>
      </c>
      <c r="W971" s="14" t="str">
        <f t="shared" si="42"/>
        <v>-8820</v>
      </c>
      <c r="X971" s="78">
        <f t="shared" si="43"/>
        <v>0.91315075252899081</v>
      </c>
      <c r="Y971">
        <v>0.60897722900937146</v>
      </c>
    </row>
    <row r="972" spans="21:25" x14ac:dyDescent="0.25">
      <c r="U972">
        <v>-87</v>
      </c>
      <c r="V972" s="14">
        <v>20</v>
      </c>
      <c r="W972" s="14" t="str">
        <f t="shared" si="42"/>
        <v>-8720</v>
      </c>
      <c r="X972" s="78">
        <f t="shared" si="43"/>
        <v>0.91413767579570682</v>
      </c>
      <c r="Y972">
        <v>0.60963540488509094</v>
      </c>
    </row>
    <row r="973" spans="21:25" x14ac:dyDescent="0.25">
      <c r="U973">
        <v>-86</v>
      </c>
      <c r="V973" s="14">
        <v>20</v>
      </c>
      <c r="W973" s="14" t="str">
        <f t="shared" si="42"/>
        <v>-8620</v>
      </c>
      <c r="X973" s="78">
        <f t="shared" si="43"/>
        <v>0.91512459906242283</v>
      </c>
      <c r="Y973">
        <v>0.61029358076081031</v>
      </c>
    </row>
    <row r="974" spans="21:25" x14ac:dyDescent="0.25">
      <c r="U974">
        <v>-85</v>
      </c>
      <c r="V974" s="14">
        <v>20</v>
      </c>
      <c r="W974" s="14" t="str">
        <f t="shared" si="42"/>
        <v>-8520</v>
      </c>
      <c r="X974" s="78">
        <f t="shared" si="43"/>
        <v>0.91611152232913884</v>
      </c>
      <c r="Y974">
        <v>0.61095175663652967</v>
      </c>
    </row>
    <row r="975" spans="21:25" x14ac:dyDescent="0.25">
      <c r="U975">
        <v>-84</v>
      </c>
      <c r="V975" s="14">
        <v>20</v>
      </c>
      <c r="W975" s="14" t="str">
        <f t="shared" si="42"/>
        <v>-8420</v>
      </c>
      <c r="X975" s="78">
        <f t="shared" si="43"/>
        <v>0.91709844559585485</v>
      </c>
      <c r="Y975">
        <v>0.61160993251224904</v>
      </c>
    </row>
    <row r="976" spans="21:25" x14ac:dyDescent="0.25">
      <c r="U976">
        <v>-83</v>
      </c>
      <c r="V976" s="14">
        <v>20</v>
      </c>
      <c r="W976" s="14" t="str">
        <f t="shared" si="42"/>
        <v>-8320</v>
      </c>
      <c r="X976" s="78">
        <f t="shared" si="43"/>
        <v>0.91808536886257086</v>
      </c>
      <c r="Y976">
        <v>0.61226810838796852</v>
      </c>
    </row>
    <row r="977" spans="21:25" x14ac:dyDescent="0.25">
      <c r="U977">
        <v>-82</v>
      </c>
      <c r="V977" s="14">
        <v>20</v>
      </c>
      <c r="W977" s="14" t="str">
        <f t="shared" si="42"/>
        <v>-8220</v>
      </c>
      <c r="X977" s="78">
        <f t="shared" si="43"/>
        <v>0.91907229212928687</v>
      </c>
      <c r="Y977">
        <v>0.61292628426368789</v>
      </c>
    </row>
    <row r="978" spans="21:25" x14ac:dyDescent="0.25">
      <c r="U978">
        <v>-81</v>
      </c>
      <c r="V978" s="14">
        <v>20</v>
      </c>
      <c r="W978" s="14" t="str">
        <f t="shared" si="42"/>
        <v>-8120</v>
      </c>
      <c r="X978" s="78">
        <f t="shared" si="43"/>
        <v>0.92005921539600288</v>
      </c>
      <c r="Y978">
        <v>0.61358446013940726</v>
      </c>
    </row>
    <row r="979" spans="21:25" x14ac:dyDescent="0.25">
      <c r="U979">
        <v>-80</v>
      </c>
      <c r="V979" s="14">
        <v>20</v>
      </c>
      <c r="W979" s="14" t="str">
        <f t="shared" si="42"/>
        <v>-8020</v>
      </c>
      <c r="X979" s="78">
        <f t="shared" si="43"/>
        <v>0.92104613866271889</v>
      </c>
      <c r="Y979">
        <v>0.61424263601512663</v>
      </c>
    </row>
    <row r="980" spans="21:25" x14ac:dyDescent="0.25">
      <c r="U980">
        <v>-79</v>
      </c>
      <c r="V980" s="14">
        <v>20</v>
      </c>
      <c r="W980" s="14" t="str">
        <f t="shared" si="42"/>
        <v>-7920</v>
      </c>
      <c r="X980" s="78">
        <f t="shared" si="43"/>
        <v>0.92203306192943491</v>
      </c>
      <c r="Y980">
        <v>0.614900811890846</v>
      </c>
    </row>
    <row r="981" spans="21:25" x14ac:dyDescent="0.25">
      <c r="U981">
        <v>-78</v>
      </c>
      <c r="V981" s="14">
        <v>20</v>
      </c>
      <c r="W981" s="14" t="str">
        <f t="shared" si="42"/>
        <v>-7820</v>
      </c>
      <c r="X981" s="78">
        <f t="shared" si="43"/>
        <v>0.92301998519615092</v>
      </c>
      <c r="Y981">
        <v>0.61555898776656537</v>
      </c>
    </row>
    <row r="982" spans="21:25" x14ac:dyDescent="0.25">
      <c r="U982">
        <v>-77</v>
      </c>
      <c r="V982" s="14">
        <v>20</v>
      </c>
      <c r="W982" s="14" t="str">
        <f t="shared" si="42"/>
        <v>-7720</v>
      </c>
      <c r="X982" s="78">
        <f t="shared" si="43"/>
        <v>0.92400690846286693</v>
      </c>
      <c r="Y982">
        <v>0.61621716364228474</v>
      </c>
    </row>
    <row r="983" spans="21:25" x14ac:dyDescent="0.25">
      <c r="U983">
        <v>-76</v>
      </c>
      <c r="V983" s="14">
        <v>20</v>
      </c>
      <c r="W983" s="14" t="str">
        <f t="shared" si="42"/>
        <v>-7620</v>
      </c>
      <c r="X983" s="78">
        <f t="shared" si="43"/>
        <v>0.92499383172958294</v>
      </c>
      <c r="Y983">
        <v>0.61687533951800422</v>
      </c>
    </row>
    <row r="984" spans="21:25" x14ac:dyDescent="0.25">
      <c r="U984">
        <v>-75</v>
      </c>
      <c r="V984" s="14">
        <v>20</v>
      </c>
      <c r="W984" s="14" t="str">
        <f t="shared" si="42"/>
        <v>-7520</v>
      </c>
      <c r="X984" s="78">
        <f t="shared" si="43"/>
        <v>0.92598075499629895</v>
      </c>
      <c r="Y984">
        <v>0.61753351539372359</v>
      </c>
    </row>
    <row r="985" spans="21:25" x14ac:dyDescent="0.25">
      <c r="U985">
        <v>-74</v>
      </c>
      <c r="V985" s="14">
        <v>20</v>
      </c>
      <c r="W985" s="14" t="str">
        <f t="shared" si="42"/>
        <v>-7420</v>
      </c>
      <c r="X985" s="78">
        <f t="shared" si="43"/>
        <v>0.92696767826301496</v>
      </c>
      <c r="Y985">
        <v>0.61819169126944296</v>
      </c>
    </row>
    <row r="986" spans="21:25" x14ac:dyDescent="0.25">
      <c r="U986">
        <v>-73</v>
      </c>
      <c r="V986" s="14">
        <v>20</v>
      </c>
      <c r="W986" s="14" t="str">
        <f t="shared" ref="W986:W1049" si="44">U986&amp;V986</f>
        <v>-7320</v>
      </c>
      <c r="X986" s="78">
        <f t="shared" si="43"/>
        <v>0.92795460152973097</v>
      </c>
      <c r="Y986">
        <v>0.61884986714516244</v>
      </c>
    </row>
    <row r="987" spans="21:25" x14ac:dyDescent="0.25">
      <c r="U987">
        <v>-72</v>
      </c>
      <c r="V987" s="14">
        <v>20</v>
      </c>
      <c r="W987" s="14" t="str">
        <f t="shared" si="44"/>
        <v>-7220</v>
      </c>
      <c r="X987" s="78">
        <f t="shared" si="43"/>
        <v>0.92894152479644698</v>
      </c>
      <c r="Y987">
        <v>0.6195080430208818</v>
      </c>
    </row>
    <row r="988" spans="21:25" x14ac:dyDescent="0.25">
      <c r="U988">
        <v>-71</v>
      </c>
      <c r="V988" s="14">
        <v>20</v>
      </c>
      <c r="W988" s="14" t="str">
        <f t="shared" si="44"/>
        <v>-7120</v>
      </c>
      <c r="X988" s="78">
        <f t="shared" si="43"/>
        <v>0.92992844806316299</v>
      </c>
      <c r="Y988">
        <v>0.62016621889660117</v>
      </c>
    </row>
    <row r="989" spans="21:25" x14ac:dyDescent="0.25">
      <c r="U989">
        <v>-70</v>
      </c>
      <c r="V989" s="14">
        <v>20</v>
      </c>
      <c r="W989" s="14" t="str">
        <f t="shared" si="44"/>
        <v>-7020</v>
      </c>
      <c r="X989" s="78">
        <f t="shared" si="43"/>
        <v>0.930915371329879</v>
      </c>
      <c r="Y989">
        <v>0.62082439477232054</v>
      </c>
    </row>
    <row r="990" spans="21:25" x14ac:dyDescent="0.25">
      <c r="U990">
        <v>-69</v>
      </c>
      <c r="V990" s="14">
        <v>20</v>
      </c>
      <c r="W990" s="14" t="str">
        <f t="shared" si="44"/>
        <v>-6920</v>
      </c>
      <c r="X990" s="78">
        <f t="shared" si="43"/>
        <v>0.93190229459659513</v>
      </c>
      <c r="Y990">
        <v>0.62148257064804002</v>
      </c>
    </row>
    <row r="991" spans="21:25" x14ac:dyDescent="0.25">
      <c r="U991">
        <v>-68</v>
      </c>
      <c r="V991" s="14">
        <v>20</v>
      </c>
      <c r="W991" s="14" t="str">
        <f t="shared" si="44"/>
        <v>-6820</v>
      </c>
      <c r="X991" s="78">
        <f t="shared" si="43"/>
        <v>0.93288921786331114</v>
      </c>
      <c r="Y991">
        <v>0.6221407465237595</v>
      </c>
    </row>
    <row r="992" spans="21:25" x14ac:dyDescent="0.25">
      <c r="U992">
        <v>-67</v>
      </c>
      <c r="V992" s="14">
        <v>20</v>
      </c>
      <c r="W992" s="14" t="str">
        <f t="shared" si="44"/>
        <v>-6720</v>
      </c>
      <c r="X992" s="78">
        <f t="shared" si="43"/>
        <v>0.93387614113002715</v>
      </c>
      <c r="Y992">
        <v>0.62279892239947887</v>
      </c>
    </row>
    <row r="993" spans="21:25" x14ac:dyDescent="0.25">
      <c r="U993">
        <v>-66</v>
      </c>
      <c r="V993" s="14">
        <v>20</v>
      </c>
      <c r="W993" s="14" t="str">
        <f t="shared" si="44"/>
        <v>-6620</v>
      </c>
      <c r="X993" s="78">
        <f t="shared" si="43"/>
        <v>0.93486306439674316</v>
      </c>
      <c r="Y993">
        <v>0.62345709827519824</v>
      </c>
    </row>
    <row r="994" spans="21:25" x14ac:dyDescent="0.25">
      <c r="U994">
        <v>-65</v>
      </c>
      <c r="V994" s="14">
        <v>20</v>
      </c>
      <c r="W994" s="14" t="str">
        <f t="shared" si="44"/>
        <v>-6520</v>
      </c>
      <c r="X994" s="78">
        <f t="shared" si="43"/>
        <v>0.93584998766345917</v>
      </c>
      <c r="Y994">
        <v>0.62411527415091761</v>
      </c>
    </row>
    <row r="995" spans="21:25" x14ac:dyDescent="0.25">
      <c r="U995">
        <v>-64</v>
      </c>
      <c r="V995" s="14">
        <v>20</v>
      </c>
      <c r="W995" s="14" t="str">
        <f t="shared" si="44"/>
        <v>-6420</v>
      </c>
      <c r="X995" s="78">
        <f t="shared" si="43"/>
        <v>0.93683691093017518</v>
      </c>
      <c r="Y995">
        <v>0.62477345002663698</v>
      </c>
    </row>
    <row r="996" spans="21:25" x14ac:dyDescent="0.25">
      <c r="U996">
        <v>-63</v>
      </c>
      <c r="V996" s="14">
        <v>20</v>
      </c>
      <c r="W996" s="14" t="str">
        <f t="shared" si="44"/>
        <v>-6320</v>
      </c>
      <c r="X996" s="78">
        <f t="shared" si="43"/>
        <v>0.93782383419689119</v>
      </c>
      <c r="Y996">
        <v>0.62543162590235646</v>
      </c>
    </row>
    <row r="997" spans="21:25" x14ac:dyDescent="0.25">
      <c r="U997">
        <v>-62</v>
      </c>
      <c r="V997" s="14">
        <v>20</v>
      </c>
      <c r="W997" s="14" t="str">
        <f t="shared" si="44"/>
        <v>-6220</v>
      </c>
      <c r="X997" s="78">
        <f t="shared" si="43"/>
        <v>0.9388107574636072</v>
      </c>
      <c r="Y997">
        <v>0.62608980177807583</v>
      </c>
    </row>
    <row r="998" spans="21:25" x14ac:dyDescent="0.25">
      <c r="U998">
        <v>-61</v>
      </c>
      <c r="V998" s="14">
        <v>20</v>
      </c>
      <c r="W998" s="14" t="str">
        <f t="shared" si="44"/>
        <v>-6120</v>
      </c>
      <c r="X998" s="78">
        <f t="shared" si="43"/>
        <v>0.93979768073032321</v>
      </c>
      <c r="Y998">
        <v>0.6267479776537952</v>
      </c>
    </row>
    <row r="999" spans="21:25" x14ac:dyDescent="0.25">
      <c r="U999">
        <v>-60</v>
      </c>
      <c r="V999" s="14">
        <v>20</v>
      </c>
      <c r="W999" s="14" t="str">
        <f t="shared" si="44"/>
        <v>-6020</v>
      </c>
      <c r="X999" s="78">
        <f t="shared" si="43"/>
        <v>0.94078460399703923</v>
      </c>
      <c r="Y999">
        <v>0.62740615352951457</v>
      </c>
    </row>
    <row r="1000" spans="21:25" x14ac:dyDescent="0.25">
      <c r="U1000">
        <v>-59</v>
      </c>
      <c r="V1000" s="14">
        <v>20</v>
      </c>
      <c r="W1000" s="14" t="str">
        <f t="shared" si="44"/>
        <v>-5920</v>
      </c>
      <c r="X1000" s="78">
        <f t="shared" si="43"/>
        <v>0.94177152726375524</v>
      </c>
      <c r="Y1000">
        <v>0.62806432940523405</v>
      </c>
    </row>
    <row r="1001" spans="21:25" x14ac:dyDescent="0.25">
      <c r="U1001">
        <v>-58</v>
      </c>
      <c r="V1001" s="14">
        <v>20</v>
      </c>
      <c r="W1001" s="14" t="str">
        <f t="shared" si="44"/>
        <v>-5820</v>
      </c>
      <c r="X1001" s="78">
        <f t="shared" si="43"/>
        <v>0.94275845053047125</v>
      </c>
      <c r="Y1001">
        <v>0.62872250528095341</v>
      </c>
    </row>
    <row r="1002" spans="21:25" x14ac:dyDescent="0.25">
      <c r="U1002">
        <v>-57</v>
      </c>
      <c r="V1002" s="14">
        <v>20</v>
      </c>
      <c r="W1002" s="14" t="str">
        <f t="shared" si="44"/>
        <v>-5720</v>
      </c>
      <c r="X1002" s="78">
        <f t="shared" si="43"/>
        <v>0.94374537379718726</v>
      </c>
      <c r="Y1002">
        <v>0.62938068115667278</v>
      </c>
    </row>
    <row r="1003" spans="21:25" x14ac:dyDescent="0.25">
      <c r="U1003">
        <v>-56</v>
      </c>
      <c r="V1003" s="14">
        <v>20</v>
      </c>
      <c r="W1003" s="14" t="str">
        <f t="shared" si="44"/>
        <v>-5620</v>
      </c>
      <c r="X1003" s="78">
        <f t="shared" si="43"/>
        <v>0.94473229706390327</v>
      </c>
      <c r="Y1003">
        <v>0.63003885703239226</v>
      </c>
    </row>
    <row r="1004" spans="21:25" x14ac:dyDescent="0.25">
      <c r="U1004">
        <v>-55</v>
      </c>
      <c r="V1004" s="14">
        <v>20</v>
      </c>
      <c r="W1004" s="14" t="str">
        <f t="shared" si="44"/>
        <v>-5520</v>
      </c>
      <c r="X1004" s="78">
        <f t="shared" si="43"/>
        <v>0.94571922033061928</v>
      </c>
      <c r="Y1004">
        <v>0.63069703290811163</v>
      </c>
    </row>
    <row r="1005" spans="21:25" x14ac:dyDescent="0.25">
      <c r="U1005">
        <v>-54</v>
      </c>
      <c r="V1005" s="14">
        <v>20</v>
      </c>
      <c r="W1005" s="14" t="str">
        <f t="shared" si="44"/>
        <v>-5420</v>
      </c>
      <c r="X1005" s="78">
        <f t="shared" si="43"/>
        <v>0.94670614359733529</v>
      </c>
      <c r="Y1005">
        <v>0.631355208783831</v>
      </c>
    </row>
    <row r="1006" spans="21:25" x14ac:dyDescent="0.25">
      <c r="U1006">
        <v>-53</v>
      </c>
      <c r="V1006" s="14">
        <v>20</v>
      </c>
      <c r="W1006" s="14" t="str">
        <f t="shared" si="44"/>
        <v>-5320</v>
      </c>
      <c r="X1006" s="78">
        <f t="shared" si="43"/>
        <v>0.9476930668640513</v>
      </c>
      <c r="Y1006">
        <v>0.63201338465955037</v>
      </c>
    </row>
    <row r="1007" spans="21:25" x14ac:dyDescent="0.25">
      <c r="U1007">
        <v>-52</v>
      </c>
      <c r="V1007" s="14">
        <v>20</v>
      </c>
      <c r="W1007" s="14" t="str">
        <f t="shared" si="44"/>
        <v>-5220</v>
      </c>
      <c r="X1007" s="78">
        <f t="shared" si="43"/>
        <v>0.94867999013076731</v>
      </c>
      <c r="Y1007">
        <v>0.63267156053526985</v>
      </c>
    </row>
    <row r="1008" spans="21:25" x14ac:dyDescent="0.25">
      <c r="U1008">
        <v>-51</v>
      </c>
      <c r="V1008" s="14">
        <v>20</v>
      </c>
      <c r="W1008" s="14" t="str">
        <f t="shared" si="44"/>
        <v>-5120</v>
      </c>
      <c r="X1008" s="78">
        <f t="shared" si="43"/>
        <v>0.94966691339748333</v>
      </c>
      <c r="Y1008">
        <v>0.63332973641098922</v>
      </c>
    </row>
    <row r="1009" spans="21:25" x14ac:dyDescent="0.25">
      <c r="U1009">
        <v>-50</v>
      </c>
      <c r="V1009" s="14">
        <v>20</v>
      </c>
      <c r="W1009" s="14" t="str">
        <f t="shared" si="44"/>
        <v>-5020</v>
      </c>
      <c r="X1009" s="78">
        <f t="shared" si="43"/>
        <v>0.95065383666419934</v>
      </c>
      <c r="Y1009">
        <v>0.63398791228670859</v>
      </c>
    </row>
    <row r="1010" spans="21:25" x14ac:dyDescent="0.25">
      <c r="U1010">
        <v>-49</v>
      </c>
      <c r="V1010" s="14">
        <v>20</v>
      </c>
      <c r="W1010" s="14" t="str">
        <f t="shared" si="44"/>
        <v>-4920</v>
      </c>
      <c r="X1010" s="78">
        <f t="shared" ref="X1010:X1073" si="45">$X$153/1013.25*(1013.25+U1010)</f>
        <v>0.95164075993091535</v>
      </c>
      <c r="Y1010">
        <v>0.63464608816242796</v>
      </c>
    </row>
    <row r="1011" spans="21:25" x14ac:dyDescent="0.25">
      <c r="U1011">
        <v>-48</v>
      </c>
      <c r="V1011" s="14">
        <v>20</v>
      </c>
      <c r="W1011" s="14" t="str">
        <f t="shared" si="44"/>
        <v>-4820</v>
      </c>
      <c r="X1011" s="78">
        <f t="shared" si="45"/>
        <v>0.95262768319763136</v>
      </c>
      <c r="Y1011">
        <v>0.63530426403814733</v>
      </c>
    </row>
    <row r="1012" spans="21:25" x14ac:dyDescent="0.25">
      <c r="U1012">
        <v>-47</v>
      </c>
      <c r="V1012" s="14">
        <v>20</v>
      </c>
      <c r="W1012" s="14" t="str">
        <f t="shared" si="44"/>
        <v>-4720</v>
      </c>
      <c r="X1012" s="78">
        <f t="shared" si="45"/>
        <v>0.95361460646434737</v>
      </c>
      <c r="Y1012">
        <v>0.6359624399138667</v>
      </c>
    </row>
    <row r="1013" spans="21:25" x14ac:dyDescent="0.25">
      <c r="U1013">
        <v>-46</v>
      </c>
      <c r="V1013" s="14">
        <v>20</v>
      </c>
      <c r="W1013" s="14" t="str">
        <f t="shared" si="44"/>
        <v>-4620</v>
      </c>
      <c r="X1013" s="78">
        <f t="shared" si="45"/>
        <v>0.95460152973106338</v>
      </c>
      <c r="Y1013">
        <v>0.63662061578958618</v>
      </c>
    </row>
    <row r="1014" spans="21:25" x14ac:dyDescent="0.25">
      <c r="U1014">
        <v>-45</v>
      </c>
      <c r="V1014" s="14">
        <v>20</v>
      </c>
      <c r="W1014" s="14" t="str">
        <f t="shared" si="44"/>
        <v>-4520</v>
      </c>
      <c r="X1014" s="78">
        <f t="shared" si="45"/>
        <v>0.95558845299777939</v>
      </c>
      <c r="Y1014">
        <v>0.63727879166530554</v>
      </c>
    </row>
    <row r="1015" spans="21:25" x14ac:dyDescent="0.25">
      <c r="U1015">
        <v>-44</v>
      </c>
      <c r="V1015" s="14">
        <v>20</v>
      </c>
      <c r="W1015" s="14" t="str">
        <f t="shared" si="44"/>
        <v>-4420</v>
      </c>
      <c r="X1015" s="78">
        <f t="shared" si="45"/>
        <v>0.9565753762644954</v>
      </c>
      <c r="Y1015">
        <v>0.63793696754102491</v>
      </c>
    </row>
    <row r="1016" spans="21:25" x14ac:dyDescent="0.25">
      <c r="U1016">
        <v>-43</v>
      </c>
      <c r="V1016" s="14">
        <v>20</v>
      </c>
      <c r="W1016" s="14" t="str">
        <f t="shared" si="44"/>
        <v>-4320</v>
      </c>
      <c r="X1016" s="78">
        <f t="shared" si="45"/>
        <v>0.95756229953121141</v>
      </c>
      <c r="Y1016">
        <v>0.63859514341674428</v>
      </c>
    </row>
    <row r="1017" spans="21:25" x14ac:dyDescent="0.25">
      <c r="U1017">
        <v>-42</v>
      </c>
      <c r="V1017" s="14">
        <v>20</v>
      </c>
      <c r="W1017" s="14" t="str">
        <f t="shared" si="44"/>
        <v>-4220</v>
      </c>
      <c r="X1017" s="78">
        <f t="shared" si="45"/>
        <v>0.95854922279792742</v>
      </c>
      <c r="Y1017">
        <v>0.63925331929246376</v>
      </c>
    </row>
    <row r="1018" spans="21:25" x14ac:dyDescent="0.25">
      <c r="U1018">
        <v>-41</v>
      </c>
      <c r="V1018" s="14">
        <v>20</v>
      </c>
      <c r="W1018" s="14" t="str">
        <f t="shared" si="44"/>
        <v>-4120</v>
      </c>
      <c r="X1018" s="78">
        <f t="shared" si="45"/>
        <v>0.95953614606464344</v>
      </c>
      <c r="Y1018">
        <v>0.63991149516818313</v>
      </c>
    </row>
    <row r="1019" spans="21:25" x14ac:dyDescent="0.25">
      <c r="U1019">
        <v>-40</v>
      </c>
      <c r="V1019" s="14">
        <v>20</v>
      </c>
      <c r="W1019" s="14" t="str">
        <f t="shared" si="44"/>
        <v>-4020</v>
      </c>
      <c r="X1019" s="78">
        <f t="shared" si="45"/>
        <v>0.96052306933135945</v>
      </c>
      <c r="Y1019">
        <v>0.6405696710439025</v>
      </c>
    </row>
    <row r="1020" spans="21:25" x14ac:dyDescent="0.25">
      <c r="U1020">
        <v>-39</v>
      </c>
      <c r="V1020" s="14">
        <v>20</v>
      </c>
      <c r="W1020" s="14" t="str">
        <f t="shared" si="44"/>
        <v>-3920</v>
      </c>
      <c r="X1020" s="78">
        <f t="shared" si="45"/>
        <v>0.96150999259807546</v>
      </c>
      <c r="Y1020">
        <v>0.64122784691962198</v>
      </c>
    </row>
    <row r="1021" spans="21:25" x14ac:dyDescent="0.25">
      <c r="U1021">
        <v>-38</v>
      </c>
      <c r="V1021" s="14">
        <v>20</v>
      </c>
      <c r="W1021" s="14" t="str">
        <f t="shared" si="44"/>
        <v>-3820</v>
      </c>
      <c r="X1021" s="78">
        <f t="shared" si="45"/>
        <v>0.96249691586479147</v>
      </c>
      <c r="Y1021">
        <v>0.64188602279534135</v>
      </c>
    </row>
    <row r="1022" spans="21:25" x14ac:dyDescent="0.25">
      <c r="U1022">
        <v>-37</v>
      </c>
      <c r="V1022" s="14">
        <v>20</v>
      </c>
      <c r="W1022" s="14" t="str">
        <f t="shared" si="44"/>
        <v>-3720</v>
      </c>
      <c r="X1022" s="78">
        <f t="shared" si="45"/>
        <v>0.96348383913150748</v>
      </c>
      <c r="Y1022">
        <v>0.64254419867106072</v>
      </c>
    </row>
    <row r="1023" spans="21:25" x14ac:dyDescent="0.25">
      <c r="U1023">
        <v>-36</v>
      </c>
      <c r="V1023" s="14">
        <v>20</v>
      </c>
      <c r="W1023" s="14" t="str">
        <f t="shared" si="44"/>
        <v>-3620</v>
      </c>
      <c r="X1023" s="78">
        <f t="shared" si="45"/>
        <v>0.96447076239822349</v>
      </c>
      <c r="Y1023">
        <v>0.64320237454678009</v>
      </c>
    </row>
    <row r="1024" spans="21:25" x14ac:dyDescent="0.25">
      <c r="U1024">
        <v>-35</v>
      </c>
      <c r="V1024" s="14">
        <v>20</v>
      </c>
      <c r="W1024" s="14" t="str">
        <f t="shared" si="44"/>
        <v>-3520</v>
      </c>
      <c r="X1024" s="78">
        <f t="shared" si="45"/>
        <v>0.9654576856649395</v>
      </c>
      <c r="Y1024">
        <v>0.64386055042249957</v>
      </c>
    </row>
    <row r="1025" spans="21:25" x14ac:dyDescent="0.25">
      <c r="U1025">
        <v>-34</v>
      </c>
      <c r="V1025" s="14">
        <v>20</v>
      </c>
      <c r="W1025" s="14" t="str">
        <f t="shared" si="44"/>
        <v>-3420</v>
      </c>
      <c r="X1025" s="78">
        <f t="shared" si="45"/>
        <v>0.96644460893165551</v>
      </c>
      <c r="Y1025">
        <v>0.64451872629821894</v>
      </c>
    </row>
    <row r="1026" spans="21:25" x14ac:dyDescent="0.25">
      <c r="U1026">
        <v>-33</v>
      </c>
      <c r="V1026" s="14">
        <v>20</v>
      </c>
      <c r="W1026" s="14" t="str">
        <f t="shared" si="44"/>
        <v>-3320</v>
      </c>
      <c r="X1026" s="78">
        <f t="shared" si="45"/>
        <v>0.96743153219837152</v>
      </c>
      <c r="Y1026">
        <v>0.6451769021739383</v>
      </c>
    </row>
    <row r="1027" spans="21:25" x14ac:dyDescent="0.25">
      <c r="U1027">
        <v>-32</v>
      </c>
      <c r="V1027" s="14">
        <v>20</v>
      </c>
      <c r="W1027" s="14" t="str">
        <f t="shared" si="44"/>
        <v>-3220</v>
      </c>
      <c r="X1027" s="78">
        <f t="shared" si="45"/>
        <v>0.96841845546508754</v>
      </c>
      <c r="Y1027">
        <v>0.64583507804965767</v>
      </c>
    </row>
    <row r="1028" spans="21:25" x14ac:dyDescent="0.25">
      <c r="U1028">
        <v>-31</v>
      </c>
      <c r="V1028" s="14">
        <v>20</v>
      </c>
      <c r="W1028" s="14" t="str">
        <f t="shared" si="44"/>
        <v>-3120</v>
      </c>
      <c r="X1028" s="78">
        <f t="shared" si="45"/>
        <v>0.96940537873180355</v>
      </c>
      <c r="Y1028">
        <v>0.64649325392537704</v>
      </c>
    </row>
    <row r="1029" spans="21:25" x14ac:dyDescent="0.25">
      <c r="U1029">
        <v>-30</v>
      </c>
      <c r="V1029" s="14">
        <v>20</v>
      </c>
      <c r="W1029" s="14" t="str">
        <f t="shared" si="44"/>
        <v>-3020</v>
      </c>
      <c r="X1029" s="78">
        <f t="shared" si="45"/>
        <v>0.97039230199851956</v>
      </c>
      <c r="Y1029">
        <v>0.64715142980109641</v>
      </c>
    </row>
    <row r="1030" spans="21:25" x14ac:dyDescent="0.25">
      <c r="U1030">
        <v>-29</v>
      </c>
      <c r="V1030" s="14">
        <v>20</v>
      </c>
      <c r="W1030" s="14" t="str">
        <f t="shared" si="44"/>
        <v>-2920</v>
      </c>
      <c r="X1030" s="78">
        <f t="shared" si="45"/>
        <v>0.97137922526523557</v>
      </c>
      <c r="Y1030">
        <v>0.64780960567681589</v>
      </c>
    </row>
    <row r="1031" spans="21:25" x14ac:dyDescent="0.25">
      <c r="U1031">
        <v>-28</v>
      </c>
      <c r="V1031" s="14">
        <v>20</v>
      </c>
      <c r="W1031" s="14" t="str">
        <f t="shared" si="44"/>
        <v>-2820</v>
      </c>
      <c r="X1031" s="78">
        <f t="shared" si="45"/>
        <v>0.97236614853195158</v>
      </c>
      <c r="Y1031">
        <v>0.64846778155253526</v>
      </c>
    </row>
    <row r="1032" spans="21:25" x14ac:dyDescent="0.25">
      <c r="U1032">
        <v>-27</v>
      </c>
      <c r="V1032" s="14">
        <v>20</v>
      </c>
      <c r="W1032" s="14" t="str">
        <f t="shared" si="44"/>
        <v>-2720</v>
      </c>
      <c r="X1032" s="78">
        <f t="shared" si="45"/>
        <v>0.97335307179866759</v>
      </c>
      <c r="Y1032">
        <v>0.64912595742825463</v>
      </c>
    </row>
    <row r="1033" spans="21:25" x14ac:dyDescent="0.25">
      <c r="U1033">
        <v>-26</v>
      </c>
      <c r="V1033" s="14">
        <v>20</v>
      </c>
      <c r="W1033" s="14" t="str">
        <f t="shared" si="44"/>
        <v>-2620</v>
      </c>
      <c r="X1033" s="78">
        <f t="shared" si="45"/>
        <v>0.9743399950653836</v>
      </c>
      <c r="Y1033">
        <v>0.649784133303974</v>
      </c>
    </row>
    <row r="1034" spans="21:25" x14ac:dyDescent="0.25">
      <c r="U1034">
        <v>-25</v>
      </c>
      <c r="V1034" s="14">
        <v>20</v>
      </c>
      <c r="W1034" s="14" t="str">
        <f t="shared" si="44"/>
        <v>-2520</v>
      </c>
      <c r="X1034" s="78">
        <f t="shared" si="45"/>
        <v>0.97532691833209961</v>
      </c>
      <c r="Y1034">
        <v>0.65044230917969348</v>
      </c>
    </row>
    <row r="1035" spans="21:25" x14ac:dyDescent="0.25">
      <c r="U1035">
        <v>-24</v>
      </c>
      <c r="V1035" s="14">
        <v>20</v>
      </c>
      <c r="W1035" s="14" t="str">
        <f t="shared" si="44"/>
        <v>-2420</v>
      </c>
      <c r="X1035" s="78">
        <f t="shared" si="45"/>
        <v>0.97631384159881562</v>
      </c>
      <c r="Y1035">
        <v>0.65110048505541285</v>
      </c>
    </row>
    <row r="1036" spans="21:25" x14ac:dyDescent="0.25">
      <c r="U1036">
        <v>-23</v>
      </c>
      <c r="V1036" s="14">
        <v>20</v>
      </c>
      <c r="W1036" s="14" t="str">
        <f t="shared" si="44"/>
        <v>-2320</v>
      </c>
      <c r="X1036" s="78">
        <f t="shared" si="45"/>
        <v>0.97730076486553163</v>
      </c>
      <c r="Y1036">
        <v>0.65175866093113222</v>
      </c>
    </row>
    <row r="1037" spans="21:25" x14ac:dyDescent="0.25">
      <c r="U1037">
        <v>-22</v>
      </c>
      <c r="V1037" s="14">
        <v>20</v>
      </c>
      <c r="W1037" s="14" t="str">
        <f t="shared" si="44"/>
        <v>-2220</v>
      </c>
      <c r="X1037" s="78">
        <f t="shared" si="45"/>
        <v>0.97828768813224765</v>
      </c>
      <c r="Y1037">
        <v>0.6524168368068517</v>
      </c>
    </row>
    <row r="1038" spans="21:25" x14ac:dyDescent="0.25">
      <c r="U1038">
        <v>-21</v>
      </c>
      <c r="V1038" s="14">
        <v>20</v>
      </c>
      <c r="W1038" s="14" t="str">
        <f t="shared" si="44"/>
        <v>-2120</v>
      </c>
      <c r="X1038" s="78">
        <f t="shared" si="45"/>
        <v>0.97927461139896366</v>
      </c>
      <c r="Y1038">
        <v>0.65307501268257107</v>
      </c>
    </row>
    <row r="1039" spans="21:25" x14ac:dyDescent="0.25">
      <c r="U1039">
        <v>-20</v>
      </c>
      <c r="V1039" s="14">
        <v>20</v>
      </c>
      <c r="W1039" s="14" t="str">
        <f t="shared" si="44"/>
        <v>-2020</v>
      </c>
      <c r="X1039" s="78">
        <f t="shared" si="45"/>
        <v>0.98026153466567967</v>
      </c>
      <c r="Y1039">
        <v>0.65373318855829043</v>
      </c>
    </row>
    <row r="1040" spans="21:25" x14ac:dyDescent="0.25">
      <c r="U1040">
        <v>-19</v>
      </c>
      <c r="V1040" s="14">
        <v>20</v>
      </c>
      <c r="W1040" s="14" t="str">
        <f t="shared" si="44"/>
        <v>-1920</v>
      </c>
      <c r="X1040" s="78">
        <f t="shared" si="45"/>
        <v>0.98124845793239568</v>
      </c>
      <c r="Y1040">
        <v>0.6543913644340098</v>
      </c>
    </row>
    <row r="1041" spans="21:25" x14ac:dyDescent="0.25">
      <c r="U1041">
        <v>-18</v>
      </c>
      <c r="V1041" s="14">
        <v>20</v>
      </c>
      <c r="W1041" s="14" t="str">
        <f t="shared" si="44"/>
        <v>-1820</v>
      </c>
      <c r="X1041" s="78">
        <f t="shared" si="45"/>
        <v>0.98223538119911169</v>
      </c>
      <c r="Y1041">
        <v>0.65504954030972928</v>
      </c>
    </row>
    <row r="1042" spans="21:25" x14ac:dyDescent="0.25">
      <c r="U1042">
        <v>-17</v>
      </c>
      <c r="V1042" s="14">
        <v>20</v>
      </c>
      <c r="W1042" s="14" t="str">
        <f t="shared" si="44"/>
        <v>-1720</v>
      </c>
      <c r="X1042" s="78">
        <f t="shared" si="45"/>
        <v>0.9832223044658277</v>
      </c>
      <c r="Y1042">
        <v>0.65570771618544865</v>
      </c>
    </row>
    <row r="1043" spans="21:25" x14ac:dyDescent="0.25">
      <c r="U1043">
        <v>-16</v>
      </c>
      <c r="V1043" s="14">
        <v>20</v>
      </c>
      <c r="W1043" s="14" t="str">
        <f t="shared" si="44"/>
        <v>-1620</v>
      </c>
      <c r="X1043" s="78">
        <f t="shared" si="45"/>
        <v>0.98420922773254371</v>
      </c>
      <c r="Y1043">
        <v>0.65636589206116802</v>
      </c>
    </row>
    <row r="1044" spans="21:25" x14ac:dyDescent="0.25">
      <c r="U1044">
        <v>-15</v>
      </c>
      <c r="V1044" s="14">
        <v>20</v>
      </c>
      <c r="W1044" s="14" t="str">
        <f t="shared" si="44"/>
        <v>-1520</v>
      </c>
      <c r="X1044" s="78">
        <f t="shared" si="45"/>
        <v>0.98519615099925972</v>
      </c>
      <c r="Y1044">
        <v>0.65702406793688739</v>
      </c>
    </row>
    <row r="1045" spans="21:25" x14ac:dyDescent="0.25">
      <c r="U1045">
        <v>-14</v>
      </c>
      <c r="V1045" s="14">
        <v>20</v>
      </c>
      <c r="W1045" s="14" t="str">
        <f t="shared" si="44"/>
        <v>-1420</v>
      </c>
      <c r="X1045" s="78">
        <f t="shared" si="45"/>
        <v>0.98618307426597573</v>
      </c>
      <c r="Y1045">
        <v>0.65768224381260676</v>
      </c>
    </row>
    <row r="1046" spans="21:25" x14ac:dyDescent="0.25">
      <c r="U1046">
        <v>-13</v>
      </c>
      <c r="V1046" s="14">
        <v>20</v>
      </c>
      <c r="W1046" s="14" t="str">
        <f t="shared" si="44"/>
        <v>-1320</v>
      </c>
      <c r="X1046" s="78">
        <f t="shared" si="45"/>
        <v>0.98716999753269175</v>
      </c>
      <c r="Y1046">
        <v>0.65834041968832613</v>
      </c>
    </row>
    <row r="1047" spans="21:25" x14ac:dyDescent="0.25">
      <c r="U1047">
        <v>-12</v>
      </c>
      <c r="V1047" s="14">
        <v>20</v>
      </c>
      <c r="W1047" s="14" t="str">
        <f t="shared" si="44"/>
        <v>-1220</v>
      </c>
      <c r="X1047" s="78">
        <f t="shared" si="45"/>
        <v>0.98815692079940776</v>
      </c>
      <c r="Y1047">
        <v>0.6589985955640455</v>
      </c>
    </row>
    <row r="1048" spans="21:25" x14ac:dyDescent="0.25">
      <c r="U1048">
        <v>-11</v>
      </c>
      <c r="V1048" s="14">
        <v>20</v>
      </c>
      <c r="W1048" s="14" t="str">
        <f t="shared" si="44"/>
        <v>-1120</v>
      </c>
      <c r="X1048" s="78">
        <f t="shared" si="45"/>
        <v>0.98914384406612377</v>
      </c>
      <c r="Y1048">
        <v>0.65965677143976498</v>
      </c>
    </row>
    <row r="1049" spans="21:25" x14ac:dyDescent="0.25">
      <c r="U1049">
        <v>-10</v>
      </c>
      <c r="V1049" s="14">
        <v>20</v>
      </c>
      <c r="W1049" s="14" t="str">
        <f t="shared" si="44"/>
        <v>-1020</v>
      </c>
      <c r="X1049" s="78">
        <f t="shared" si="45"/>
        <v>0.99013076733283978</v>
      </c>
      <c r="Y1049">
        <v>0.66031494731548435</v>
      </c>
    </row>
    <row r="1050" spans="21:25" x14ac:dyDescent="0.25">
      <c r="U1050">
        <v>-9</v>
      </c>
      <c r="V1050" s="14">
        <v>20</v>
      </c>
      <c r="W1050" s="14" t="str">
        <f t="shared" ref="W1050:W1113" si="46">U1050&amp;V1050</f>
        <v>-920</v>
      </c>
      <c r="X1050" s="78">
        <f t="shared" si="45"/>
        <v>0.99111769059955579</v>
      </c>
      <c r="Y1050">
        <v>0.66097312319120372</v>
      </c>
    </row>
    <row r="1051" spans="21:25" x14ac:dyDescent="0.25">
      <c r="U1051">
        <v>-8</v>
      </c>
      <c r="V1051" s="14">
        <v>20</v>
      </c>
      <c r="W1051" s="14" t="str">
        <f t="shared" si="46"/>
        <v>-820</v>
      </c>
      <c r="X1051" s="78">
        <f t="shared" si="45"/>
        <v>0.9921046138662718</v>
      </c>
      <c r="Y1051">
        <v>0.6616312990669232</v>
      </c>
    </row>
    <row r="1052" spans="21:25" x14ac:dyDescent="0.25">
      <c r="U1052">
        <v>-7</v>
      </c>
      <c r="V1052" s="14">
        <v>20</v>
      </c>
      <c r="W1052" s="14" t="str">
        <f t="shared" si="46"/>
        <v>-720</v>
      </c>
      <c r="X1052" s="78">
        <f t="shared" si="45"/>
        <v>0.99309153713298781</v>
      </c>
      <c r="Y1052">
        <v>0.66228947494264256</v>
      </c>
    </row>
    <row r="1053" spans="21:25" x14ac:dyDescent="0.25">
      <c r="U1053">
        <v>-6</v>
      </c>
      <c r="V1053" s="14">
        <v>20</v>
      </c>
      <c r="W1053" s="14" t="str">
        <f t="shared" si="46"/>
        <v>-620</v>
      </c>
      <c r="X1053" s="78">
        <f t="shared" si="45"/>
        <v>0.99407846039970382</v>
      </c>
      <c r="Y1053">
        <v>0.66294765081836193</v>
      </c>
    </row>
    <row r="1054" spans="21:25" x14ac:dyDescent="0.25">
      <c r="U1054">
        <v>-5</v>
      </c>
      <c r="V1054" s="14">
        <v>20</v>
      </c>
      <c r="W1054" s="14" t="str">
        <f t="shared" si="46"/>
        <v>-520</v>
      </c>
      <c r="X1054" s="78">
        <f t="shared" si="45"/>
        <v>0.99506538366641994</v>
      </c>
      <c r="Y1054">
        <v>0.66360582669408141</v>
      </c>
    </row>
    <row r="1055" spans="21:25" x14ac:dyDescent="0.25">
      <c r="U1055">
        <v>-4</v>
      </c>
      <c r="V1055" s="14">
        <v>20</v>
      </c>
      <c r="W1055" s="14" t="str">
        <f t="shared" si="46"/>
        <v>-420</v>
      </c>
      <c r="X1055" s="78">
        <f t="shared" si="45"/>
        <v>0.99605230693313596</v>
      </c>
      <c r="Y1055">
        <v>0.66426400256980078</v>
      </c>
    </row>
    <row r="1056" spans="21:25" x14ac:dyDescent="0.25">
      <c r="U1056">
        <v>-3</v>
      </c>
      <c r="V1056" s="14">
        <v>20</v>
      </c>
      <c r="W1056" s="14" t="str">
        <f t="shared" si="46"/>
        <v>-320</v>
      </c>
      <c r="X1056" s="78">
        <f t="shared" si="45"/>
        <v>0.99703923019985197</v>
      </c>
      <c r="Y1056">
        <v>0.66492217844552026</v>
      </c>
    </row>
    <row r="1057" spans="21:25" x14ac:dyDescent="0.25">
      <c r="U1057">
        <v>-2</v>
      </c>
      <c r="V1057" s="14">
        <v>20</v>
      </c>
      <c r="W1057" s="14" t="str">
        <f t="shared" si="46"/>
        <v>-220</v>
      </c>
      <c r="X1057" s="78">
        <f t="shared" si="45"/>
        <v>0.99802615346656798</v>
      </c>
      <c r="Y1057">
        <v>0.66558035432123963</v>
      </c>
    </row>
    <row r="1058" spans="21:25" x14ac:dyDescent="0.25">
      <c r="U1058">
        <v>-1</v>
      </c>
      <c r="V1058" s="14">
        <v>20</v>
      </c>
      <c r="W1058" s="14" t="str">
        <f t="shared" si="46"/>
        <v>-120</v>
      </c>
      <c r="X1058" s="78">
        <f t="shared" si="45"/>
        <v>0.99901307673328399</v>
      </c>
      <c r="Y1058">
        <v>0.666238530196959</v>
      </c>
    </row>
    <row r="1059" spans="21:25" x14ac:dyDescent="0.25">
      <c r="U1059">
        <v>0</v>
      </c>
      <c r="V1059" s="14">
        <v>20</v>
      </c>
      <c r="W1059" s="14" t="str">
        <f t="shared" si="46"/>
        <v>020</v>
      </c>
      <c r="X1059" s="78">
        <f t="shared" si="45"/>
        <v>1</v>
      </c>
      <c r="Y1059">
        <v>0.66689670607267837</v>
      </c>
    </row>
    <row r="1060" spans="21:25" x14ac:dyDescent="0.25">
      <c r="U1060">
        <v>0</v>
      </c>
      <c r="V1060" s="14">
        <v>20</v>
      </c>
      <c r="W1060" s="14" t="str">
        <f t="shared" si="46"/>
        <v>020</v>
      </c>
      <c r="X1060" s="78">
        <f t="shared" si="45"/>
        <v>1</v>
      </c>
      <c r="Y1060">
        <v>0.7157267779066655</v>
      </c>
    </row>
    <row r="1061" spans="21:25" x14ac:dyDescent="0.25">
      <c r="U1061">
        <v>1</v>
      </c>
      <c r="V1061" s="14">
        <v>20</v>
      </c>
      <c r="W1061" s="14" t="str">
        <f t="shared" si="46"/>
        <v>120</v>
      </c>
      <c r="X1061" s="78">
        <f t="shared" si="45"/>
        <v>1.0009869232667159</v>
      </c>
      <c r="Y1061">
        <v>0.66755488194839774</v>
      </c>
    </row>
    <row r="1062" spans="21:25" x14ac:dyDescent="0.25">
      <c r="U1062">
        <v>2</v>
      </c>
      <c r="V1062" s="14">
        <v>20</v>
      </c>
      <c r="W1062" s="14" t="str">
        <f t="shared" si="46"/>
        <v>220</v>
      </c>
      <c r="X1062" s="78">
        <f t="shared" si="45"/>
        <v>1.001973846533432</v>
      </c>
      <c r="Y1062">
        <v>0.66821305782411711</v>
      </c>
    </row>
    <row r="1063" spans="21:25" x14ac:dyDescent="0.25">
      <c r="U1063">
        <v>3</v>
      </c>
      <c r="V1063" s="14">
        <v>20</v>
      </c>
      <c r="W1063" s="14" t="str">
        <f t="shared" si="46"/>
        <v>320</v>
      </c>
      <c r="X1063" s="78">
        <f t="shared" si="45"/>
        <v>1.0029607698001479</v>
      </c>
      <c r="Y1063">
        <v>0.66887123369983648</v>
      </c>
    </row>
    <row r="1064" spans="21:25" x14ac:dyDescent="0.25">
      <c r="U1064">
        <v>4</v>
      </c>
      <c r="V1064" s="14">
        <v>20</v>
      </c>
      <c r="W1064" s="14" t="str">
        <f t="shared" si="46"/>
        <v>420</v>
      </c>
      <c r="X1064" s="78">
        <f t="shared" si="45"/>
        <v>1.003947693066864</v>
      </c>
      <c r="Y1064">
        <v>0.66952940957555607</v>
      </c>
    </row>
    <row r="1065" spans="21:25" x14ac:dyDescent="0.25">
      <c r="U1065">
        <v>5</v>
      </c>
      <c r="V1065" s="14">
        <v>20</v>
      </c>
      <c r="W1065" s="14" t="str">
        <f t="shared" si="46"/>
        <v>520</v>
      </c>
      <c r="X1065" s="78">
        <f t="shared" si="45"/>
        <v>1.0049346163335799</v>
      </c>
      <c r="Y1065">
        <v>0.67018758545127532</v>
      </c>
    </row>
    <row r="1066" spans="21:25" x14ac:dyDescent="0.25">
      <c r="U1066">
        <v>6</v>
      </c>
      <c r="V1066" s="14">
        <v>20</v>
      </c>
      <c r="W1066" s="14" t="str">
        <f t="shared" si="46"/>
        <v>620</v>
      </c>
      <c r="X1066" s="78">
        <f t="shared" si="45"/>
        <v>1.0059215396002961</v>
      </c>
      <c r="Y1066">
        <v>0.6708457613269948</v>
      </c>
    </row>
    <row r="1067" spans="21:25" x14ac:dyDescent="0.25">
      <c r="U1067">
        <v>7</v>
      </c>
      <c r="V1067" s="14">
        <v>20</v>
      </c>
      <c r="W1067" s="14" t="str">
        <f t="shared" si="46"/>
        <v>720</v>
      </c>
      <c r="X1067" s="78">
        <f t="shared" si="45"/>
        <v>1.006908462867012</v>
      </c>
      <c r="Y1067">
        <v>0.67150393720271417</v>
      </c>
    </row>
    <row r="1068" spans="21:25" x14ac:dyDescent="0.25">
      <c r="U1068">
        <v>8</v>
      </c>
      <c r="V1068" s="14">
        <v>20</v>
      </c>
      <c r="W1068" s="14" t="str">
        <f t="shared" si="46"/>
        <v>820</v>
      </c>
      <c r="X1068" s="78">
        <f t="shared" si="45"/>
        <v>1.0078953861337281</v>
      </c>
      <c r="Y1068">
        <v>0.67216211307843354</v>
      </c>
    </row>
    <row r="1069" spans="21:25" x14ac:dyDescent="0.25">
      <c r="U1069">
        <v>9</v>
      </c>
      <c r="V1069" s="14">
        <v>20</v>
      </c>
      <c r="W1069" s="14" t="str">
        <f t="shared" si="46"/>
        <v>920</v>
      </c>
      <c r="X1069" s="78">
        <f t="shared" si="45"/>
        <v>1.008882309400444</v>
      </c>
      <c r="Y1069">
        <v>0.67282028895415291</v>
      </c>
    </row>
    <row r="1070" spans="21:25" x14ac:dyDescent="0.25">
      <c r="U1070">
        <v>10</v>
      </c>
      <c r="V1070" s="14">
        <v>20</v>
      </c>
      <c r="W1070" s="14" t="str">
        <f t="shared" si="46"/>
        <v>1020</v>
      </c>
      <c r="X1070" s="78">
        <f t="shared" si="45"/>
        <v>1.0098692326671601</v>
      </c>
      <c r="Y1070">
        <v>0.67347846482987228</v>
      </c>
    </row>
    <row r="1071" spans="21:25" x14ac:dyDescent="0.25">
      <c r="U1071">
        <v>11</v>
      </c>
      <c r="V1071" s="14">
        <v>20</v>
      </c>
      <c r="W1071" s="14" t="str">
        <f t="shared" si="46"/>
        <v>1120</v>
      </c>
      <c r="X1071" s="78">
        <f t="shared" si="45"/>
        <v>1.010856155933876</v>
      </c>
      <c r="Y1071">
        <v>0.67413664070559165</v>
      </c>
    </row>
    <row r="1072" spans="21:25" x14ac:dyDescent="0.25">
      <c r="U1072">
        <v>12</v>
      </c>
      <c r="V1072" s="14">
        <v>20</v>
      </c>
      <c r="W1072" s="14" t="str">
        <f t="shared" si="46"/>
        <v>1220</v>
      </c>
      <c r="X1072" s="78">
        <f t="shared" si="45"/>
        <v>1.0118430792005921</v>
      </c>
      <c r="Y1072">
        <v>0.67479481658131113</v>
      </c>
    </row>
    <row r="1073" spans="21:25" x14ac:dyDescent="0.25">
      <c r="U1073">
        <v>13</v>
      </c>
      <c r="V1073" s="14">
        <v>20</v>
      </c>
      <c r="W1073" s="14" t="str">
        <f t="shared" si="46"/>
        <v>1320</v>
      </c>
      <c r="X1073" s="78">
        <f t="shared" si="45"/>
        <v>1.012830002467308</v>
      </c>
      <c r="Y1073">
        <v>0.67545299245703039</v>
      </c>
    </row>
    <row r="1074" spans="21:25" x14ac:dyDescent="0.25">
      <c r="U1074">
        <v>14</v>
      </c>
      <c r="V1074" s="14">
        <v>20</v>
      </c>
      <c r="W1074" s="14" t="str">
        <f t="shared" si="46"/>
        <v>1420</v>
      </c>
      <c r="X1074" s="78">
        <f t="shared" ref="X1074:X1137" si="47">$X$153/1013.25*(1013.25+U1074)</f>
        <v>1.0138169257340242</v>
      </c>
      <c r="Y1074">
        <v>0.67611116833274998</v>
      </c>
    </row>
    <row r="1075" spans="21:25" x14ac:dyDescent="0.25">
      <c r="U1075">
        <v>15</v>
      </c>
      <c r="V1075" s="14">
        <v>20</v>
      </c>
      <c r="W1075" s="14" t="str">
        <f t="shared" si="46"/>
        <v>1520</v>
      </c>
      <c r="X1075" s="78">
        <f t="shared" si="47"/>
        <v>1.0148038490007401</v>
      </c>
      <c r="Y1075">
        <v>0.67676934420846935</v>
      </c>
    </row>
    <row r="1076" spans="21:25" x14ac:dyDescent="0.25">
      <c r="U1076">
        <v>16</v>
      </c>
      <c r="V1076" s="14">
        <v>20</v>
      </c>
      <c r="W1076" s="14" t="str">
        <f t="shared" si="46"/>
        <v>1620</v>
      </c>
      <c r="X1076" s="78">
        <f t="shared" si="47"/>
        <v>1.0157907722674562</v>
      </c>
      <c r="Y1076">
        <v>0.67742752008418872</v>
      </c>
    </row>
    <row r="1077" spans="21:25" x14ac:dyDescent="0.25">
      <c r="U1077">
        <v>17</v>
      </c>
      <c r="V1077" s="14">
        <v>20</v>
      </c>
      <c r="W1077" s="14" t="str">
        <f t="shared" si="46"/>
        <v>1720</v>
      </c>
      <c r="X1077" s="78">
        <f t="shared" si="47"/>
        <v>1.0167776955341721</v>
      </c>
      <c r="Y1077">
        <v>0.67808569595990809</v>
      </c>
    </row>
    <row r="1078" spans="21:25" x14ac:dyDescent="0.25">
      <c r="U1078">
        <v>18</v>
      </c>
      <c r="V1078" s="14">
        <v>20</v>
      </c>
      <c r="W1078" s="14" t="str">
        <f t="shared" si="46"/>
        <v>1820</v>
      </c>
      <c r="X1078" s="78">
        <f t="shared" si="47"/>
        <v>1.0177646188008882</v>
      </c>
      <c r="Y1078">
        <v>0.67874387183562757</v>
      </c>
    </row>
    <row r="1079" spans="21:25" x14ac:dyDescent="0.25">
      <c r="U1079">
        <v>19</v>
      </c>
      <c r="V1079" s="14">
        <v>20</v>
      </c>
      <c r="W1079" s="14" t="str">
        <f t="shared" si="46"/>
        <v>1920</v>
      </c>
      <c r="X1079" s="78">
        <f t="shared" si="47"/>
        <v>1.0187515420676041</v>
      </c>
      <c r="Y1079">
        <v>0.67940204771134682</v>
      </c>
    </row>
    <row r="1080" spans="21:25" x14ac:dyDescent="0.25">
      <c r="U1080">
        <v>20</v>
      </c>
      <c r="V1080" s="14">
        <v>20</v>
      </c>
      <c r="W1080" s="14" t="str">
        <f t="shared" si="46"/>
        <v>2020</v>
      </c>
      <c r="X1080" s="78">
        <f t="shared" si="47"/>
        <v>1.0197384653343202</v>
      </c>
      <c r="Y1080">
        <v>0.6800602235870663</v>
      </c>
    </row>
    <row r="1081" spans="21:25" x14ac:dyDescent="0.25">
      <c r="U1081">
        <v>21</v>
      </c>
      <c r="V1081" s="14">
        <v>20</v>
      </c>
      <c r="W1081" s="14" t="str">
        <f t="shared" si="46"/>
        <v>2120</v>
      </c>
      <c r="X1081" s="78">
        <f t="shared" si="47"/>
        <v>1.0207253886010361</v>
      </c>
      <c r="Y1081">
        <v>0.68071839946278567</v>
      </c>
    </row>
    <row r="1082" spans="21:25" x14ac:dyDescent="0.25">
      <c r="U1082">
        <v>22</v>
      </c>
      <c r="V1082" s="14">
        <v>20</v>
      </c>
      <c r="W1082" s="14" t="str">
        <f t="shared" si="46"/>
        <v>2220</v>
      </c>
      <c r="X1082" s="78">
        <f t="shared" si="47"/>
        <v>1.0217123118677522</v>
      </c>
      <c r="Y1082">
        <v>0.68137657533850504</v>
      </c>
    </row>
    <row r="1083" spans="21:25" x14ac:dyDescent="0.25">
      <c r="U1083">
        <v>23</v>
      </c>
      <c r="V1083" s="14">
        <v>20</v>
      </c>
      <c r="W1083" s="14" t="str">
        <f t="shared" si="46"/>
        <v>2320</v>
      </c>
      <c r="X1083" s="78">
        <f t="shared" si="47"/>
        <v>1.0226992351344681</v>
      </c>
      <c r="Y1083">
        <v>0.68203475121422441</v>
      </c>
    </row>
    <row r="1084" spans="21:25" x14ac:dyDescent="0.25">
      <c r="U1084">
        <v>24</v>
      </c>
      <c r="V1084" s="14">
        <v>20</v>
      </c>
      <c r="W1084" s="14" t="str">
        <f t="shared" si="46"/>
        <v>2420</v>
      </c>
      <c r="X1084" s="78">
        <f t="shared" si="47"/>
        <v>1.0236861584011843</v>
      </c>
      <c r="Y1084">
        <v>0.682692927089944</v>
      </c>
    </row>
    <row r="1085" spans="21:25" x14ac:dyDescent="0.25">
      <c r="U1085">
        <v>25</v>
      </c>
      <c r="V1085" s="14">
        <v>20</v>
      </c>
      <c r="W1085" s="14" t="str">
        <f t="shared" si="46"/>
        <v>2520</v>
      </c>
      <c r="X1085" s="78">
        <f t="shared" si="47"/>
        <v>1.0246730816679002</v>
      </c>
      <c r="Y1085">
        <v>0.68335110296566315</v>
      </c>
    </row>
    <row r="1086" spans="21:25" x14ac:dyDescent="0.25">
      <c r="U1086">
        <v>26</v>
      </c>
      <c r="V1086" s="14">
        <v>20</v>
      </c>
      <c r="W1086" s="14" t="str">
        <f t="shared" si="46"/>
        <v>2620</v>
      </c>
      <c r="X1086" s="78">
        <f t="shared" si="47"/>
        <v>1.0256600049346163</v>
      </c>
      <c r="Y1086">
        <v>0.68400927884138274</v>
      </c>
    </row>
    <row r="1087" spans="21:25" x14ac:dyDescent="0.25">
      <c r="U1087">
        <v>27</v>
      </c>
      <c r="V1087" s="14">
        <v>20</v>
      </c>
      <c r="W1087" s="14" t="str">
        <f t="shared" si="46"/>
        <v>2720</v>
      </c>
      <c r="X1087" s="78">
        <f t="shared" si="47"/>
        <v>1.0266469282013324</v>
      </c>
      <c r="Y1087">
        <v>0.68466745471710211</v>
      </c>
    </row>
    <row r="1088" spans="21:25" x14ac:dyDescent="0.25">
      <c r="U1088">
        <v>28</v>
      </c>
      <c r="V1088" s="14">
        <v>20</v>
      </c>
      <c r="W1088" s="14" t="str">
        <f t="shared" si="46"/>
        <v>2820</v>
      </c>
      <c r="X1088" s="78">
        <f t="shared" si="47"/>
        <v>1.0276338514680483</v>
      </c>
      <c r="Y1088">
        <v>0.68532563059282148</v>
      </c>
    </row>
    <row r="1089" spans="21:25" x14ac:dyDescent="0.25">
      <c r="U1089">
        <v>29</v>
      </c>
      <c r="V1089" s="14">
        <v>20</v>
      </c>
      <c r="W1089" s="14" t="str">
        <f t="shared" si="46"/>
        <v>2920</v>
      </c>
      <c r="X1089" s="78">
        <f t="shared" si="47"/>
        <v>1.0286207747347644</v>
      </c>
      <c r="Y1089">
        <v>0.68598380646854096</v>
      </c>
    </row>
    <row r="1090" spans="21:25" x14ac:dyDescent="0.25">
      <c r="U1090">
        <v>30</v>
      </c>
      <c r="V1090" s="14">
        <v>20</v>
      </c>
      <c r="W1090" s="14" t="str">
        <f t="shared" si="46"/>
        <v>3020</v>
      </c>
      <c r="X1090" s="78">
        <f t="shared" si="47"/>
        <v>1.0296076980014803</v>
      </c>
      <c r="Y1090">
        <v>0.68664198234426022</v>
      </c>
    </row>
    <row r="1091" spans="21:25" x14ac:dyDescent="0.25">
      <c r="U1091">
        <v>31</v>
      </c>
      <c r="V1091" s="14">
        <v>20</v>
      </c>
      <c r="W1091" s="14" t="str">
        <f t="shared" si="46"/>
        <v>3120</v>
      </c>
      <c r="X1091" s="78">
        <f t="shared" si="47"/>
        <v>1.0305946212681965</v>
      </c>
      <c r="Y1091">
        <v>0.6873001582199797</v>
      </c>
    </row>
    <row r="1092" spans="21:25" x14ac:dyDescent="0.25">
      <c r="U1092">
        <v>32</v>
      </c>
      <c r="V1092" s="14">
        <v>20</v>
      </c>
      <c r="W1092" s="14" t="str">
        <f t="shared" si="46"/>
        <v>3220</v>
      </c>
      <c r="X1092" s="78">
        <f t="shared" si="47"/>
        <v>1.0315815445349124</v>
      </c>
      <c r="Y1092">
        <v>0.68795833409569906</v>
      </c>
    </row>
    <row r="1093" spans="21:25" x14ac:dyDescent="0.25">
      <c r="U1093">
        <v>33</v>
      </c>
      <c r="V1093" s="14">
        <v>20</v>
      </c>
      <c r="W1093" s="14" t="str">
        <f t="shared" si="46"/>
        <v>3320</v>
      </c>
      <c r="X1093" s="78">
        <f t="shared" si="47"/>
        <v>1.0325684678016285</v>
      </c>
      <c r="Y1093">
        <v>0.68861650997141843</v>
      </c>
    </row>
    <row r="1094" spans="21:25" x14ac:dyDescent="0.25">
      <c r="U1094">
        <v>34</v>
      </c>
      <c r="V1094" s="14">
        <v>20</v>
      </c>
      <c r="W1094" s="14" t="str">
        <f t="shared" si="46"/>
        <v>3420</v>
      </c>
      <c r="X1094" s="78">
        <f t="shared" si="47"/>
        <v>1.0335553910683444</v>
      </c>
      <c r="Y1094">
        <v>0.6892746858471378</v>
      </c>
    </row>
    <row r="1095" spans="21:25" x14ac:dyDescent="0.25">
      <c r="U1095">
        <v>35</v>
      </c>
      <c r="V1095" s="14">
        <v>20</v>
      </c>
      <c r="W1095" s="14" t="str">
        <f t="shared" si="46"/>
        <v>3520</v>
      </c>
      <c r="X1095" s="78">
        <f t="shared" si="47"/>
        <v>1.0345423143350605</v>
      </c>
      <c r="Y1095">
        <v>0.68993286172285739</v>
      </c>
    </row>
    <row r="1096" spans="21:25" x14ac:dyDescent="0.25">
      <c r="U1096">
        <v>36</v>
      </c>
      <c r="V1096" s="14">
        <v>20</v>
      </c>
      <c r="W1096" s="14" t="str">
        <f t="shared" si="46"/>
        <v>3620</v>
      </c>
      <c r="X1096" s="78">
        <f t="shared" si="47"/>
        <v>1.0355292376017764</v>
      </c>
      <c r="Y1096">
        <v>0.69059103759857654</v>
      </c>
    </row>
    <row r="1097" spans="21:25" x14ac:dyDescent="0.25">
      <c r="U1097">
        <v>37</v>
      </c>
      <c r="V1097" s="14">
        <v>20</v>
      </c>
      <c r="W1097" s="14" t="str">
        <f t="shared" si="46"/>
        <v>3720</v>
      </c>
      <c r="X1097" s="78">
        <f t="shared" si="47"/>
        <v>1.0365161608684925</v>
      </c>
      <c r="Y1097">
        <v>0.69124921347429613</v>
      </c>
    </row>
    <row r="1098" spans="21:25" x14ac:dyDescent="0.25">
      <c r="U1098">
        <v>38</v>
      </c>
      <c r="V1098" s="14">
        <v>20</v>
      </c>
      <c r="W1098" s="14" t="str">
        <f t="shared" si="46"/>
        <v>3820</v>
      </c>
      <c r="X1098" s="78">
        <f t="shared" si="47"/>
        <v>1.0375030841352084</v>
      </c>
      <c r="Y1098">
        <v>0.6919073893500155</v>
      </c>
    </row>
    <row r="1099" spans="21:25" x14ac:dyDescent="0.25">
      <c r="U1099">
        <v>39</v>
      </c>
      <c r="V1099" s="14">
        <v>20</v>
      </c>
      <c r="W1099" s="14" t="str">
        <f t="shared" si="46"/>
        <v>3920</v>
      </c>
      <c r="X1099" s="78">
        <f t="shared" si="47"/>
        <v>1.0384900074019245</v>
      </c>
      <c r="Y1099">
        <v>0.69256556522573487</v>
      </c>
    </row>
    <row r="1100" spans="21:25" x14ac:dyDescent="0.25">
      <c r="U1100">
        <v>40</v>
      </c>
      <c r="V1100" s="14">
        <v>20</v>
      </c>
      <c r="W1100" s="14" t="str">
        <f t="shared" si="46"/>
        <v>4020</v>
      </c>
      <c r="X1100" s="78">
        <f t="shared" si="47"/>
        <v>1.0394769306686404</v>
      </c>
      <c r="Y1100">
        <v>0.69322374110145424</v>
      </c>
    </row>
    <row r="1101" spans="21:25" x14ac:dyDescent="0.25">
      <c r="U1101">
        <v>41</v>
      </c>
      <c r="V1101" s="14">
        <v>20</v>
      </c>
      <c r="W1101" s="14" t="str">
        <f t="shared" si="46"/>
        <v>4120</v>
      </c>
      <c r="X1101" s="78">
        <f t="shared" si="47"/>
        <v>1.0404638539353566</v>
      </c>
      <c r="Y1101">
        <v>0.69388191697717372</v>
      </c>
    </row>
    <row r="1102" spans="21:25" x14ac:dyDescent="0.25">
      <c r="U1102">
        <v>42</v>
      </c>
      <c r="V1102" s="14">
        <v>20</v>
      </c>
      <c r="W1102" s="14" t="str">
        <f t="shared" si="46"/>
        <v>4220</v>
      </c>
      <c r="X1102" s="78">
        <f t="shared" si="47"/>
        <v>1.0414507772020725</v>
      </c>
      <c r="Y1102">
        <v>0.69454009285289298</v>
      </c>
    </row>
    <row r="1103" spans="21:25" x14ac:dyDescent="0.25">
      <c r="U1103">
        <v>43</v>
      </c>
      <c r="V1103" s="14">
        <v>20</v>
      </c>
      <c r="W1103" s="14" t="str">
        <f t="shared" si="46"/>
        <v>4320</v>
      </c>
      <c r="X1103" s="78">
        <f t="shared" si="47"/>
        <v>1.0424377004687886</v>
      </c>
      <c r="Y1103">
        <v>0.69519826872861246</v>
      </c>
    </row>
    <row r="1104" spans="21:25" x14ac:dyDescent="0.25">
      <c r="U1104">
        <v>44</v>
      </c>
      <c r="V1104" s="14">
        <v>20</v>
      </c>
      <c r="W1104" s="14" t="str">
        <f t="shared" si="46"/>
        <v>4420</v>
      </c>
      <c r="X1104" s="78">
        <f t="shared" si="47"/>
        <v>1.0434246237355045</v>
      </c>
      <c r="Y1104">
        <v>0.69585644460433171</v>
      </c>
    </row>
    <row r="1105" spans="21:25" x14ac:dyDescent="0.25">
      <c r="U1105">
        <v>45</v>
      </c>
      <c r="V1105" s="14">
        <v>20</v>
      </c>
      <c r="W1105" s="14" t="str">
        <f t="shared" si="46"/>
        <v>4520</v>
      </c>
      <c r="X1105" s="78">
        <f t="shared" si="47"/>
        <v>1.0444115470022206</v>
      </c>
      <c r="Y1105">
        <v>0.69651462048005119</v>
      </c>
    </row>
    <row r="1106" spans="21:25" x14ac:dyDescent="0.25">
      <c r="U1106">
        <v>46</v>
      </c>
      <c r="V1106" s="14">
        <v>20</v>
      </c>
      <c r="W1106" s="14" t="str">
        <f t="shared" si="46"/>
        <v>4620</v>
      </c>
      <c r="X1106" s="78">
        <f t="shared" si="47"/>
        <v>1.0453984702689365</v>
      </c>
      <c r="Y1106">
        <v>0.69717279635577067</v>
      </c>
    </row>
    <row r="1107" spans="21:25" x14ac:dyDescent="0.25">
      <c r="U1107">
        <v>47</v>
      </c>
      <c r="V1107" s="14">
        <v>20</v>
      </c>
      <c r="W1107" s="14" t="str">
        <f t="shared" si="46"/>
        <v>4720</v>
      </c>
      <c r="X1107" s="78">
        <f t="shared" si="47"/>
        <v>1.0463853935356526</v>
      </c>
      <c r="Y1107">
        <v>0.69783097223149004</v>
      </c>
    </row>
    <row r="1108" spans="21:25" x14ac:dyDescent="0.25">
      <c r="U1108">
        <v>48</v>
      </c>
      <c r="V1108" s="14">
        <v>20</v>
      </c>
      <c r="W1108" s="14" t="str">
        <f t="shared" si="46"/>
        <v>4820</v>
      </c>
      <c r="X1108" s="78">
        <f t="shared" si="47"/>
        <v>1.0473723168023685</v>
      </c>
      <c r="Y1108">
        <v>0.69848914810720941</v>
      </c>
    </row>
    <row r="1109" spans="21:25" x14ac:dyDescent="0.25">
      <c r="U1109">
        <v>49</v>
      </c>
      <c r="V1109" s="14">
        <v>20</v>
      </c>
      <c r="W1109" s="14" t="str">
        <f t="shared" si="46"/>
        <v>4920</v>
      </c>
      <c r="X1109" s="78">
        <f t="shared" si="47"/>
        <v>1.0483592400690847</v>
      </c>
      <c r="Y1109">
        <v>0.69914732398292889</v>
      </c>
    </row>
    <row r="1110" spans="21:25" x14ac:dyDescent="0.25">
      <c r="U1110">
        <v>50</v>
      </c>
      <c r="V1110" s="14">
        <v>20</v>
      </c>
      <c r="W1110" s="14" t="str">
        <f t="shared" si="46"/>
        <v>5020</v>
      </c>
      <c r="X1110" s="78">
        <f t="shared" si="47"/>
        <v>1.0493461633358006</v>
      </c>
      <c r="Y1110">
        <v>0.69980549985864815</v>
      </c>
    </row>
    <row r="1111" spans="21:25" x14ac:dyDescent="0.25">
      <c r="U1111">
        <v>51</v>
      </c>
      <c r="V1111" s="14">
        <v>20</v>
      </c>
      <c r="W1111" s="14" t="str">
        <f t="shared" si="46"/>
        <v>5120</v>
      </c>
      <c r="X1111" s="78">
        <f t="shared" si="47"/>
        <v>1.0503330866025167</v>
      </c>
      <c r="Y1111">
        <v>0.70046367573436763</v>
      </c>
    </row>
    <row r="1112" spans="21:25" x14ac:dyDescent="0.25">
      <c r="U1112">
        <v>52</v>
      </c>
      <c r="V1112" s="14">
        <v>20</v>
      </c>
      <c r="W1112" s="14" t="str">
        <f t="shared" si="46"/>
        <v>5220</v>
      </c>
      <c r="X1112" s="78">
        <f t="shared" si="47"/>
        <v>1.0513200098692326</v>
      </c>
      <c r="Y1112">
        <v>0.701121851610087</v>
      </c>
    </row>
    <row r="1113" spans="21:25" x14ac:dyDescent="0.25">
      <c r="U1113">
        <v>53</v>
      </c>
      <c r="V1113" s="14">
        <v>20</v>
      </c>
      <c r="W1113" s="14" t="str">
        <f t="shared" si="46"/>
        <v>5320</v>
      </c>
      <c r="X1113" s="78">
        <f t="shared" si="47"/>
        <v>1.0523069331359487</v>
      </c>
      <c r="Y1113">
        <v>0.70178002748580637</v>
      </c>
    </row>
    <row r="1114" spans="21:25" x14ac:dyDescent="0.25">
      <c r="U1114">
        <v>54</v>
      </c>
      <c r="V1114" s="14">
        <v>20</v>
      </c>
      <c r="W1114" s="14" t="str">
        <f t="shared" ref="W1114:W1177" si="48">U1114&amp;V1114</f>
        <v>5420</v>
      </c>
      <c r="X1114" s="78">
        <f t="shared" si="47"/>
        <v>1.0532938564026646</v>
      </c>
      <c r="Y1114">
        <v>0.70243820336152574</v>
      </c>
    </row>
    <row r="1115" spans="21:25" x14ac:dyDescent="0.25">
      <c r="U1115">
        <v>55</v>
      </c>
      <c r="V1115" s="14">
        <v>20</v>
      </c>
      <c r="W1115" s="14" t="str">
        <f t="shared" si="48"/>
        <v>5520</v>
      </c>
      <c r="X1115" s="78">
        <f t="shared" si="47"/>
        <v>1.0542807796693807</v>
      </c>
      <c r="Y1115">
        <v>0.70309637923724533</v>
      </c>
    </row>
    <row r="1116" spans="21:25" x14ac:dyDescent="0.25">
      <c r="U1116">
        <v>56</v>
      </c>
      <c r="V1116" s="14">
        <v>20</v>
      </c>
      <c r="W1116" s="14" t="str">
        <f t="shared" si="48"/>
        <v>5620</v>
      </c>
      <c r="X1116" s="78">
        <f t="shared" si="47"/>
        <v>1.0552677029360966</v>
      </c>
      <c r="Y1116">
        <v>0.70375455511296447</v>
      </c>
    </row>
    <row r="1117" spans="21:25" x14ac:dyDescent="0.25">
      <c r="U1117">
        <v>57</v>
      </c>
      <c r="V1117" s="14">
        <v>20</v>
      </c>
      <c r="W1117" s="14" t="str">
        <f t="shared" si="48"/>
        <v>5720</v>
      </c>
      <c r="X1117" s="78">
        <f t="shared" si="47"/>
        <v>1.0562546262028127</v>
      </c>
      <c r="Y1117">
        <v>0.70441273098868407</v>
      </c>
    </row>
    <row r="1118" spans="21:25" x14ac:dyDescent="0.25">
      <c r="U1118">
        <v>58</v>
      </c>
      <c r="V1118" s="14">
        <v>20</v>
      </c>
      <c r="W1118" s="14" t="str">
        <f t="shared" si="48"/>
        <v>5820</v>
      </c>
      <c r="X1118" s="78">
        <f t="shared" si="47"/>
        <v>1.0572415494695286</v>
      </c>
      <c r="Y1118">
        <v>0.70507090686440321</v>
      </c>
    </row>
    <row r="1119" spans="21:25" x14ac:dyDescent="0.25">
      <c r="U1119">
        <v>59</v>
      </c>
      <c r="V1119" s="14">
        <v>20</v>
      </c>
      <c r="W1119" s="14" t="str">
        <f t="shared" si="48"/>
        <v>5920</v>
      </c>
      <c r="X1119" s="78">
        <f t="shared" si="47"/>
        <v>1.0582284727362448</v>
      </c>
      <c r="Y1119">
        <v>0.7057290827401228</v>
      </c>
    </row>
    <row r="1120" spans="21:25" x14ac:dyDescent="0.25">
      <c r="U1120">
        <v>60</v>
      </c>
      <c r="V1120" s="14">
        <v>20</v>
      </c>
      <c r="W1120" s="14" t="str">
        <f t="shared" si="48"/>
        <v>6020</v>
      </c>
      <c r="X1120" s="78">
        <f t="shared" si="47"/>
        <v>1.0592153960029607</v>
      </c>
      <c r="Y1120">
        <v>0.70638725861584217</v>
      </c>
    </row>
    <row r="1121" spans="21:25" x14ac:dyDescent="0.25">
      <c r="U1121">
        <v>61</v>
      </c>
      <c r="V1121" s="14">
        <v>20</v>
      </c>
      <c r="W1121" s="14" t="str">
        <f t="shared" si="48"/>
        <v>6120</v>
      </c>
      <c r="X1121" s="78">
        <f t="shared" si="47"/>
        <v>1.0602023192696768</v>
      </c>
      <c r="Y1121">
        <v>0.70704543449156154</v>
      </c>
    </row>
    <row r="1122" spans="21:25" x14ac:dyDescent="0.25">
      <c r="U1122">
        <v>62</v>
      </c>
      <c r="V1122" s="14">
        <v>20</v>
      </c>
      <c r="W1122" s="14" t="str">
        <f t="shared" si="48"/>
        <v>6220</v>
      </c>
      <c r="X1122" s="78">
        <f t="shared" si="47"/>
        <v>1.0611892425363927</v>
      </c>
      <c r="Y1122">
        <v>0.70770361036728091</v>
      </c>
    </row>
    <row r="1123" spans="21:25" x14ac:dyDescent="0.25">
      <c r="U1123">
        <v>63</v>
      </c>
      <c r="V1123" s="14">
        <v>20</v>
      </c>
      <c r="W1123" s="14" t="str">
        <f t="shared" si="48"/>
        <v>6320</v>
      </c>
      <c r="X1123" s="78">
        <f t="shared" si="47"/>
        <v>1.0621761658031088</v>
      </c>
      <c r="Y1123">
        <v>0.70836178624300039</v>
      </c>
    </row>
    <row r="1124" spans="21:25" x14ac:dyDescent="0.25">
      <c r="U1124">
        <v>64</v>
      </c>
      <c r="V1124" s="14">
        <v>20</v>
      </c>
      <c r="W1124" s="14" t="str">
        <f t="shared" si="48"/>
        <v>6420</v>
      </c>
      <c r="X1124" s="78">
        <f t="shared" si="47"/>
        <v>1.0631630890698247</v>
      </c>
      <c r="Y1124">
        <v>0.70901996211871965</v>
      </c>
    </row>
    <row r="1125" spans="21:25" x14ac:dyDescent="0.25">
      <c r="U1125">
        <v>65</v>
      </c>
      <c r="V1125" s="14">
        <v>20</v>
      </c>
      <c r="W1125" s="14" t="str">
        <f t="shared" si="48"/>
        <v>6520</v>
      </c>
      <c r="X1125" s="78">
        <f t="shared" si="47"/>
        <v>1.0641500123365408</v>
      </c>
      <c r="Y1125">
        <v>0.70967813799443913</v>
      </c>
    </row>
    <row r="1126" spans="21:25" x14ac:dyDescent="0.25">
      <c r="U1126">
        <v>66</v>
      </c>
      <c r="V1126" s="14">
        <v>20</v>
      </c>
      <c r="W1126" s="14" t="str">
        <f t="shared" si="48"/>
        <v>6620</v>
      </c>
      <c r="X1126" s="78">
        <f t="shared" si="47"/>
        <v>1.0651369356032567</v>
      </c>
      <c r="Y1126">
        <v>0.7103363138701585</v>
      </c>
    </row>
    <row r="1127" spans="21:25" x14ac:dyDescent="0.25">
      <c r="U1127">
        <v>67</v>
      </c>
      <c r="V1127" s="14">
        <v>20</v>
      </c>
      <c r="W1127" s="14" t="str">
        <f t="shared" si="48"/>
        <v>6720</v>
      </c>
      <c r="X1127" s="78">
        <f t="shared" si="47"/>
        <v>1.0661238588699729</v>
      </c>
      <c r="Y1127">
        <v>0.71099448974587787</v>
      </c>
    </row>
    <row r="1128" spans="21:25" x14ac:dyDescent="0.25">
      <c r="U1128">
        <v>68</v>
      </c>
      <c r="V1128" s="14">
        <v>20</v>
      </c>
      <c r="W1128" s="14" t="str">
        <f t="shared" si="48"/>
        <v>6820</v>
      </c>
      <c r="X1128" s="78">
        <f t="shared" si="47"/>
        <v>1.0671107821366888</v>
      </c>
      <c r="Y1128">
        <v>0.71165266562159724</v>
      </c>
    </row>
    <row r="1129" spans="21:25" x14ac:dyDescent="0.25">
      <c r="U1129">
        <v>69</v>
      </c>
      <c r="V1129" s="14">
        <v>20</v>
      </c>
      <c r="W1129" s="14" t="str">
        <f t="shared" si="48"/>
        <v>6920</v>
      </c>
      <c r="X1129" s="78">
        <f t="shared" si="47"/>
        <v>1.0680977054034049</v>
      </c>
      <c r="Y1129">
        <v>0.71231084149731683</v>
      </c>
    </row>
    <row r="1130" spans="21:25" x14ac:dyDescent="0.25">
      <c r="U1130">
        <v>70</v>
      </c>
      <c r="V1130" s="14">
        <v>20</v>
      </c>
      <c r="W1130" s="14" t="str">
        <f t="shared" si="48"/>
        <v>7020</v>
      </c>
      <c r="X1130" s="78">
        <f t="shared" si="47"/>
        <v>1.0690846286701208</v>
      </c>
      <c r="Y1130">
        <v>0.71296901737303608</v>
      </c>
    </row>
    <row r="1131" spans="21:25" x14ac:dyDescent="0.25">
      <c r="U1131">
        <v>71</v>
      </c>
      <c r="V1131" s="14">
        <v>20</v>
      </c>
      <c r="W1131" s="14" t="str">
        <f t="shared" si="48"/>
        <v>7120</v>
      </c>
      <c r="X1131" s="78">
        <f t="shared" si="47"/>
        <v>1.0700715519368369</v>
      </c>
      <c r="Y1131">
        <v>0.71362719324875556</v>
      </c>
    </row>
    <row r="1132" spans="21:25" x14ac:dyDescent="0.25">
      <c r="U1132">
        <v>72</v>
      </c>
      <c r="V1132" s="14">
        <v>20</v>
      </c>
      <c r="W1132" s="14" t="str">
        <f t="shared" si="48"/>
        <v>7220</v>
      </c>
      <c r="X1132" s="78">
        <f t="shared" si="47"/>
        <v>1.0710584752035528</v>
      </c>
      <c r="Y1132">
        <v>0.71428536912447493</v>
      </c>
    </row>
    <row r="1133" spans="21:25" x14ac:dyDescent="0.25">
      <c r="U1133">
        <v>73</v>
      </c>
      <c r="V1133" s="14">
        <v>20</v>
      </c>
      <c r="W1133" s="14" t="str">
        <f t="shared" si="48"/>
        <v>7320</v>
      </c>
      <c r="X1133" s="78">
        <f t="shared" si="47"/>
        <v>1.0720453984702689</v>
      </c>
      <c r="Y1133">
        <v>0.7149435450001943</v>
      </c>
    </row>
    <row r="1134" spans="21:25" x14ac:dyDescent="0.25">
      <c r="U1134">
        <v>74</v>
      </c>
      <c r="V1134" s="14">
        <v>20</v>
      </c>
      <c r="W1134" s="14" t="str">
        <f t="shared" si="48"/>
        <v>7420</v>
      </c>
      <c r="X1134" s="78">
        <f t="shared" si="47"/>
        <v>1.0730323217369848</v>
      </c>
      <c r="Y1134">
        <v>0.71560172087591367</v>
      </c>
    </row>
    <row r="1135" spans="21:25" x14ac:dyDescent="0.25">
      <c r="U1135">
        <v>75</v>
      </c>
      <c r="V1135" s="14">
        <v>20</v>
      </c>
      <c r="W1135" s="14" t="str">
        <f t="shared" si="48"/>
        <v>7520</v>
      </c>
      <c r="X1135" s="78">
        <f t="shared" si="47"/>
        <v>1.0740192450037009</v>
      </c>
      <c r="Y1135">
        <v>0.71625989675163304</v>
      </c>
    </row>
    <row r="1136" spans="21:25" x14ac:dyDescent="0.25">
      <c r="U1136">
        <v>76</v>
      </c>
      <c r="V1136" s="14">
        <v>20</v>
      </c>
      <c r="W1136" s="14" t="str">
        <f t="shared" si="48"/>
        <v>7620</v>
      </c>
      <c r="X1136" s="78">
        <f t="shared" si="47"/>
        <v>1.0750061682704168</v>
      </c>
      <c r="Y1136">
        <v>0.71691807262735241</v>
      </c>
    </row>
    <row r="1137" spans="21:25" x14ac:dyDescent="0.25">
      <c r="U1137">
        <v>77</v>
      </c>
      <c r="V1137" s="14">
        <v>20</v>
      </c>
      <c r="W1137" s="14" t="str">
        <f t="shared" si="48"/>
        <v>7720</v>
      </c>
      <c r="X1137" s="78">
        <f t="shared" si="47"/>
        <v>1.075993091537133</v>
      </c>
      <c r="Y1137">
        <v>0.71757624850307189</v>
      </c>
    </row>
    <row r="1138" spans="21:25" x14ac:dyDescent="0.25">
      <c r="U1138">
        <v>78</v>
      </c>
      <c r="V1138" s="14">
        <v>20</v>
      </c>
      <c r="W1138" s="14" t="str">
        <f t="shared" si="48"/>
        <v>7820</v>
      </c>
      <c r="X1138" s="78">
        <f t="shared" ref="X1138:X1201" si="49">$X$153/1013.25*(1013.25+U1138)</f>
        <v>1.0769800148038489</v>
      </c>
      <c r="Y1138">
        <v>0.71823442437879115</v>
      </c>
    </row>
    <row r="1139" spans="21:25" x14ac:dyDescent="0.25">
      <c r="U1139">
        <v>79</v>
      </c>
      <c r="V1139" s="14">
        <v>20</v>
      </c>
      <c r="W1139" s="14" t="str">
        <f t="shared" si="48"/>
        <v>7920</v>
      </c>
      <c r="X1139" s="78">
        <f t="shared" si="49"/>
        <v>1.077966938070565</v>
      </c>
      <c r="Y1139">
        <v>0.71889260025451074</v>
      </c>
    </row>
    <row r="1140" spans="21:25" x14ac:dyDescent="0.25">
      <c r="U1140">
        <v>80</v>
      </c>
      <c r="V1140" s="14">
        <v>20</v>
      </c>
      <c r="W1140" s="14" t="str">
        <f t="shared" si="48"/>
        <v>8020</v>
      </c>
      <c r="X1140" s="78">
        <f t="shared" si="49"/>
        <v>1.0789538613372809</v>
      </c>
      <c r="Y1140">
        <v>0.71955077613023011</v>
      </c>
    </row>
    <row r="1141" spans="21:25" x14ac:dyDescent="0.25">
      <c r="U1141">
        <v>81</v>
      </c>
      <c r="V1141" s="14">
        <v>20</v>
      </c>
      <c r="W1141" s="14" t="str">
        <f t="shared" si="48"/>
        <v>8120</v>
      </c>
      <c r="X1141" s="78">
        <f t="shared" si="49"/>
        <v>1.079940784603997</v>
      </c>
      <c r="Y1141">
        <v>0.72020895200594948</v>
      </c>
    </row>
    <row r="1142" spans="21:25" x14ac:dyDescent="0.25">
      <c r="U1142">
        <v>82</v>
      </c>
      <c r="V1142" s="14">
        <v>20</v>
      </c>
      <c r="W1142" s="14" t="str">
        <f t="shared" si="48"/>
        <v>8220</v>
      </c>
      <c r="X1142" s="78">
        <f t="shared" si="49"/>
        <v>1.0809277078707129</v>
      </c>
      <c r="Y1142">
        <v>0.72086712788166885</v>
      </c>
    </row>
    <row r="1143" spans="21:25" x14ac:dyDescent="0.25">
      <c r="U1143">
        <v>83</v>
      </c>
      <c r="V1143" s="14">
        <v>20</v>
      </c>
      <c r="W1143" s="14" t="str">
        <f t="shared" si="48"/>
        <v>8320</v>
      </c>
      <c r="X1143" s="78">
        <f t="shared" si="49"/>
        <v>1.081914631137429</v>
      </c>
      <c r="Y1143">
        <v>0.72152530375738833</v>
      </c>
    </row>
    <row r="1144" spans="21:25" x14ac:dyDescent="0.25">
      <c r="U1144">
        <v>84</v>
      </c>
      <c r="V1144" s="14">
        <v>20</v>
      </c>
      <c r="W1144" s="14" t="str">
        <f t="shared" si="48"/>
        <v>8420</v>
      </c>
      <c r="X1144" s="78">
        <f t="shared" si="49"/>
        <v>1.0829015544041449</v>
      </c>
      <c r="Y1144">
        <v>0.72218347963310758</v>
      </c>
    </row>
    <row r="1145" spans="21:25" x14ac:dyDescent="0.25">
      <c r="U1145">
        <v>85</v>
      </c>
      <c r="V1145" s="14">
        <v>20</v>
      </c>
      <c r="W1145" s="14" t="str">
        <f t="shared" si="48"/>
        <v>8520</v>
      </c>
      <c r="X1145" s="78">
        <f t="shared" si="49"/>
        <v>1.0838884776708611</v>
      </c>
      <c r="Y1145">
        <v>0.72284165550882706</v>
      </c>
    </row>
    <row r="1146" spans="21:25" x14ac:dyDescent="0.25">
      <c r="U1146">
        <v>86</v>
      </c>
      <c r="V1146" s="14">
        <v>20</v>
      </c>
      <c r="W1146" s="14" t="str">
        <f t="shared" si="48"/>
        <v>8620</v>
      </c>
      <c r="X1146" s="78">
        <f t="shared" si="49"/>
        <v>1.084875400937577</v>
      </c>
      <c r="Y1146">
        <v>0.72349983138454643</v>
      </c>
    </row>
    <row r="1147" spans="21:25" x14ac:dyDescent="0.25">
      <c r="U1147">
        <v>87</v>
      </c>
      <c r="V1147" s="14">
        <v>20</v>
      </c>
      <c r="W1147" s="14" t="str">
        <f t="shared" si="48"/>
        <v>8720</v>
      </c>
      <c r="X1147" s="78">
        <f t="shared" si="49"/>
        <v>1.0858623242042931</v>
      </c>
      <c r="Y1147">
        <v>0.7241580072602658</v>
      </c>
    </row>
    <row r="1148" spans="21:25" x14ac:dyDescent="0.25">
      <c r="U1148">
        <v>88</v>
      </c>
      <c r="V1148" s="14">
        <v>20</v>
      </c>
      <c r="W1148" s="14" t="str">
        <f t="shared" si="48"/>
        <v>8820</v>
      </c>
      <c r="X1148" s="78">
        <f t="shared" si="49"/>
        <v>1.086849247471009</v>
      </c>
      <c r="Y1148">
        <v>0.72481618313598517</v>
      </c>
    </row>
    <row r="1149" spans="21:25" x14ac:dyDescent="0.25">
      <c r="U1149">
        <v>89</v>
      </c>
      <c r="V1149" s="14">
        <v>20</v>
      </c>
      <c r="W1149" s="14" t="str">
        <f t="shared" si="48"/>
        <v>8920</v>
      </c>
      <c r="X1149" s="78">
        <f t="shared" si="49"/>
        <v>1.0878361707377251</v>
      </c>
      <c r="Y1149">
        <v>0.72547435901170476</v>
      </c>
    </row>
    <row r="1150" spans="21:25" x14ac:dyDescent="0.25">
      <c r="U1150">
        <v>90</v>
      </c>
      <c r="V1150" s="14">
        <v>20</v>
      </c>
      <c r="W1150" s="14" t="str">
        <f t="shared" si="48"/>
        <v>9020</v>
      </c>
      <c r="X1150" s="78">
        <f t="shared" si="49"/>
        <v>1.088823094004441</v>
      </c>
      <c r="Y1150">
        <v>0.72613253488742391</v>
      </c>
    </row>
    <row r="1151" spans="21:25" x14ac:dyDescent="0.25">
      <c r="U1151">
        <v>91</v>
      </c>
      <c r="V1151" s="14">
        <v>20</v>
      </c>
      <c r="W1151" s="14" t="str">
        <f t="shared" si="48"/>
        <v>9120</v>
      </c>
      <c r="X1151" s="78">
        <f t="shared" si="49"/>
        <v>1.0898100172711571</v>
      </c>
      <c r="Y1151">
        <v>0.7267907107631435</v>
      </c>
    </row>
    <row r="1152" spans="21:25" x14ac:dyDescent="0.25">
      <c r="U1152">
        <v>92</v>
      </c>
      <c r="V1152" s="14">
        <v>20</v>
      </c>
      <c r="W1152" s="14" t="str">
        <f t="shared" si="48"/>
        <v>9220</v>
      </c>
      <c r="X1152" s="78">
        <f t="shared" si="49"/>
        <v>1.0907969405378732</v>
      </c>
      <c r="Y1152">
        <v>0.72744888663886287</v>
      </c>
    </row>
    <row r="1153" spans="21:25" x14ac:dyDescent="0.25">
      <c r="U1153">
        <v>93</v>
      </c>
      <c r="V1153" s="14">
        <v>20</v>
      </c>
      <c r="W1153" s="14" t="str">
        <f t="shared" si="48"/>
        <v>9320</v>
      </c>
      <c r="X1153" s="78">
        <f t="shared" si="49"/>
        <v>1.0917838638045891</v>
      </c>
      <c r="Y1153">
        <v>0.72810706251458224</v>
      </c>
    </row>
    <row r="1154" spans="21:25" x14ac:dyDescent="0.25">
      <c r="U1154">
        <v>94</v>
      </c>
      <c r="V1154" s="14">
        <v>20</v>
      </c>
      <c r="W1154" s="14" t="str">
        <f t="shared" si="48"/>
        <v>9420</v>
      </c>
      <c r="X1154" s="78">
        <f t="shared" si="49"/>
        <v>1.0927707870713053</v>
      </c>
      <c r="Y1154">
        <v>0.72876523839030172</v>
      </c>
    </row>
    <row r="1155" spans="21:25" x14ac:dyDescent="0.25">
      <c r="U1155">
        <v>95</v>
      </c>
      <c r="V1155" s="14">
        <v>20</v>
      </c>
      <c r="W1155" s="14" t="str">
        <f t="shared" si="48"/>
        <v>9520</v>
      </c>
      <c r="X1155" s="78">
        <f t="shared" si="49"/>
        <v>1.0937577103380212</v>
      </c>
      <c r="Y1155">
        <v>0.72942341426602098</v>
      </c>
    </row>
    <row r="1156" spans="21:25" x14ac:dyDescent="0.25">
      <c r="U1156">
        <v>96</v>
      </c>
      <c r="V1156" s="14">
        <v>20</v>
      </c>
      <c r="W1156" s="14" t="str">
        <f t="shared" si="48"/>
        <v>9620</v>
      </c>
      <c r="X1156" s="78">
        <f t="shared" si="49"/>
        <v>1.0947446336047373</v>
      </c>
      <c r="Y1156">
        <v>0.73008159014174046</v>
      </c>
    </row>
    <row r="1157" spans="21:25" x14ac:dyDescent="0.25">
      <c r="U1157">
        <v>97</v>
      </c>
      <c r="V1157" s="14">
        <v>20</v>
      </c>
      <c r="W1157" s="14" t="str">
        <f t="shared" si="48"/>
        <v>9720</v>
      </c>
      <c r="X1157" s="78">
        <f t="shared" si="49"/>
        <v>1.0957315568714532</v>
      </c>
      <c r="Y1157">
        <v>0.73073976601745982</v>
      </c>
    </row>
    <row r="1158" spans="21:25" x14ac:dyDescent="0.25">
      <c r="U1158">
        <v>98</v>
      </c>
      <c r="V1158" s="14">
        <v>20</v>
      </c>
      <c r="W1158" s="14" t="str">
        <f t="shared" si="48"/>
        <v>9820</v>
      </c>
      <c r="X1158" s="78">
        <f t="shared" si="49"/>
        <v>1.0967184801381693</v>
      </c>
      <c r="Y1158">
        <v>0.73139794189317919</v>
      </c>
    </row>
    <row r="1159" spans="21:25" x14ac:dyDescent="0.25">
      <c r="U1159">
        <v>99</v>
      </c>
      <c r="V1159" s="14">
        <v>20</v>
      </c>
      <c r="W1159" s="14" t="str">
        <f t="shared" si="48"/>
        <v>9920</v>
      </c>
      <c r="X1159" s="78">
        <f t="shared" si="49"/>
        <v>1.0977054034048852</v>
      </c>
      <c r="Y1159">
        <v>0.73205611776889856</v>
      </c>
    </row>
    <row r="1160" spans="21:25" x14ac:dyDescent="0.25">
      <c r="U1160">
        <v>100</v>
      </c>
      <c r="V1160" s="14">
        <v>20</v>
      </c>
      <c r="W1160" s="14" t="str">
        <f t="shared" si="48"/>
        <v>10020</v>
      </c>
      <c r="X1160" s="78">
        <f t="shared" si="49"/>
        <v>1.0986923266716013</v>
      </c>
      <c r="Y1160">
        <v>0.73271429364461815</v>
      </c>
    </row>
    <row r="1161" spans="21:25" x14ac:dyDescent="0.25">
      <c r="U1161">
        <v>101</v>
      </c>
      <c r="V1161" s="14">
        <v>20</v>
      </c>
      <c r="W1161" s="14" t="str">
        <f t="shared" si="48"/>
        <v>10120</v>
      </c>
      <c r="X1161" s="78">
        <f t="shared" si="49"/>
        <v>1.0996792499383172</v>
      </c>
      <c r="Y1161">
        <v>0.7333724695203373</v>
      </c>
    </row>
    <row r="1162" spans="21:25" x14ac:dyDescent="0.25">
      <c r="U1162">
        <v>102</v>
      </c>
      <c r="V1162" s="14">
        <v>20</v>
      </c>
      <c r="W1162" s="14" t="str">
        <f t="shared" si="48"/>
        <v>10220</v>
      </c>
      <c r="X1162" s="78">
        <f t="shared" si="49"/>
        <v>1.1006661732050333</v>
      </c>
      <c r="Y1162">
        <v>0.73403064539605689</v>
      </c>
    </row>
    <row r="1163" spans="21:25" x14ac:dyDescent="0.25">
      <c r="U1163">
        <v>103</v>
      </c>
      <c r="V1163" s="14">
        <v>20</v>
      </c>
      <c r="W1163" s="14" t="str">
        <f t="shared" si="48"/>
        <v>10320</v>
      </c>
      <c r="X1163" s="78">
        <f t="shared" si="49"/>
        <v>1.1016530964717492</v>
      </c>
      <c r="Y1163">
        <v>0.73468882127177626</v>
      </c>
    </row>
    <row r="1164" spans="21:25" x14ac:dyDescent="0.25">
      <c r="U1164">
        <v>104</v>
      </c>
      <c r="V1164" s="14">
        <v>20</v>
      </c>
      <c r="W1164" s="14" t="str">
        <f t="shared" si="48"/>
        <v>10420</v>
      </c>
      <c r="X1164" s="78">
        <f t="shared" si="49"/>
        <v>1.1026400197384654</v>
      </c>
      <c r="Y1164">
        <v>0.73534699714749563</v>
      </c>
    </row>
    <row r="1165" spans="21:25" x14ac:dyDescent="0.25">
      <c r="U1165">
        <v>105</v>
      </c>
      <c r="V1165" s="14">
        <v>20</v>
      </c>
      <c r="W1165" s="14" t="str">
        <f t="shared" si="48"/>
        <v>10520</v>
      </c>
      <c r="X1165" s="78">
        <f t="shared" si="49"/>
        <v>1.1036269430051813</v>
      </c>
      <c r="Y1165">
        <v>0.736005173023215</v>
      </c>
    </row>
    <row r="1166" spans="21:25" x14ac:dyDescent="0.25">
      <c r="U1166">
        <v>106</v>
      </c>
      <c r="V1166" s="14">
        <v>20</v>
      </c>
      <c r="W1166" s="14" t="str">
        <f t="shared" si="48"/>
        <v>10620</v>
      </c>
      <c r="X1166" s="78">
        <f t="shared" si="49"/>
        <v>1.1046138662718974</v>
      </c>
      <c r="Y1166">
        <v>0.73666334889893448</v>
      </c>
    </row>
    <row r="1167" spans="21:25" x14ac:dyDescent="0.25">
      <c r="U1167">
        <v>107</v>
      </c>
      <c r="V1167" s="14">
        <v>20</v>
      </c>
      <c r="W1167" s="14" t="str">
        <f t="shared" si="48"/>
        <v>10720</v>
      </c>
      <c r="X1167" s="78">
        <f t="shared" si="49"/>
        <v>1.1056007895386133</v>
      </c>
      <c r="Y1167">
        <v>0.73732152477465374</v>
      </c>
    </row>
    <row r="1168" spans="21:25" x14ac:dyDescent="0.25">
      <c r="U1168">
        <v>108</v>
      </c>
      <c r="V1168" s="14">
        <v>20</v>
      </c>
      <c r="W1168" s="14" t="str">
        <f t="shared" si="48"/>
        <v>10820</v>
      </c>
      <c r="X1168" s="78">
        <f t="shared" si="49"/>
        <v>1.1065877128053294</v>
      </c>
      <c r="Y1168">
        <v>0.73797970065037322</v>
      </c>
    </row>
    <row r="1169" spans="21:25" x14ac:dyDescent="0.25">
      <c r="U1169">
        <v>109</v>
      </c>
      <c r="V1169" s="14">
        <v>20</v>
      </c>
      <c r="W1169" s="14" t="str">
        <f t="shared" si="48"/>
        <v>10920</v>
      </c>
      <c r="X1169" s="78">
        <f t="shared" si="49"/>
        <v>1.1075746360720453</v>
      </c>
      <c r="Y1169">
        <v>0.73863787652609247</v>
      </c>
    </row>
    <row r="1170" spans="21:25" x14ac:dyDescent="0.25">
      <c r="U1170">
        <v>110</v>
      </c>
      <c r="V1170" s="14">
        <v>20</v>
      </c>
      <c r="W1170" s="14" t="str">
        <f t="shared" si="48"/>
        <v>11020</v>
      </c>
      <c r="X1170" s="78">
        <f t="shared" si="49"/>
        <v>1.1085615593387614</v>
      </c>
      <c r="Y1170">
        <v>0.73929605240181195</v>
      </c>
    </row>
    <row r="1171" spans="21:25" x14ac:dyDescent="0.25">
      <c r="U1171">
        <v>111</v>
      </c>
      <c r="V1171" s="14">
        <v>20</v>
      </c>
      <c r="W1171" s="14" t="str">
        <f t="shared" si="48"/>
        <v>11120</v>
      </c>
      <c r="X1171" s="78">
        <f t="shared" si="49"/>
        <v>1.1095484826054773</v>
      </c>
      <c r="Y1171">
        <v>0.73995422827753143</v>
      </c>
    </row>
    <row r="1172" spans="21:25" x14ac:dyDescent="0.25">
      <c r="U1172">
        <v>112</v>
      </c>
      <c r="V1172" s="14">
        <v>20</v>
      </c>
      <c r="W1172" s="14" t="str">
        <f t="shared" si="48"/>
        <v>11220</v>
      </c>
      <c r="X1172" s="78">
        <f t="shared" si="49"/>
        <v>1.1105354058721935</v>
      </c>
      <c r="Y1172">
        <v>0.7406124041532508</v>
      </c>
    </row>
    <row r="1173" spans="21:25" x14ac:dyDescent="0.25">
      <c r="U1173">
        <v>113</v>
      </c>
      <c r="V1173" s="14">
        <v>20</v>
      </c>
      <c r="W1173" s="14" t="str">
        <f t="shared" si="48"/>
        <v>11320</v>
      </c>
      <c r="X1173" s="78">
        <f t="shared" si="49"/>
        <v>1.1115223291389094</v>
      </c>
      <c r="Y1173">
        <v>0.74127058002897017</v>
      </c>
    </row>
    <row r="1174" spans="21:25" x14ac:dyDescent="0.25">
      <c r="U1174">
        <v>114</v>
      </c>
      <c r="V1174" s="14">
        <v>20</v>
      </c>
      <c r="W1174" s="14" t="str">
        <f t="shared" si="48"/>
        <v>11420</v>
      </c>
      <c r="X1174" s="78">
        <f t="shared" si="49"/>
        <v>1.1125092524056255</v>
      </c>
      <c r="Y1174">
        <v>0.74192875590468965</v>
      </c>
    </row>
    <row r="1175" spans="21:25" x14ac:dyDescent="0.25">
      <c r="U1175">
        <v>115</v>
      </c>
      <c r="V1175" s="14">
        <v>20</v>
      </c>
      <c r="W1175" s="14" t="str">
        <f t="shared" si="48"/>
        <v>11520</v>
      </c>
      <c r="X1175" s="78">
        <f t="shared" si="49"/>
        <v>1.1134961756723414</v>
      </c>
      <c r="Y1175">
        <v>0.74258693178040891</v>
      </c>
    </row>
    <row r="1176" spans="21:25" x14ac:dyDescent="0.25">
      <c r="U1176">
        <v>116</v>
      </c>
      <c r="V1176" s="14">
        <v>20</v>
      </c>
      <c r="W1176" s="14" t="str">
        <f t="shared" si="48"/>
        <v>11620</v>
      </c>
      <c r="X1176" s="78">
        <f t="shared" si="49"/>
        <v>1.1144830989390575</v>
      </c>
      <c r="Y1176">
        <v>0.74324510765612839</v>
      </c>
    </row>
    <row r="1177" spans="21:25" x14ac:dyDescent="0.25">
      <c r="U1177">
        <v>117</v>
      </c>
      <c r="V1177" s="14">
        <v>20</v>
      </c>
      <c r="W1177" s="14" t="str">
        <f t="shared" si="48"/>
        <v>11720</v>
      </c>
      <c r="X1177" s="78">
        <f t="shared" si="49"/>
        <v>1.1154700222057734</v>
      </c>
      <c r="Y1177">
        <v>0.74390328353184776</v>
      </c>
    </row>
    <row r="1178" spans="21:25" x14ac:dyDescent="0.25">
      <c r="U1178">
        <v>118</v>
      </c>
      <c r="V1178" s="14">
        <v>20</v>
      </c>
      <c r="W1178" s="14" t="str">
        <f t="shared" ref="W1178:W1241" si="50">U1178&amp;V1178</f>
        <v>11820</v>
      </c>
      <c r="X1178" s="78">
        <f t="shared" si="49"/>
        <v>1.1164569454724895</v>
      </c>
      <c r="Y1178">
        <v>0.74456145940756713</v>
      </c>
    </row>
    <row r="1179" spans="21:25" x14ac:dyDescent="0.25">
      <c r="U1179">
        <v>119</v>
      </c>
      <c r="V1179" s="14">
        <v>20</v>
      </c>
      <c r="W1179" s="14" t="str">
        <f t="shared" si="50"/>
        <v>11920</v>
      </c>
      <c r="X1179" s="78">
        <f t="shared" si="49"/>
        <v>1.1174438687392054</v>
      </c>
      <c r="Y1179">
        <v>0.7452196352832865</v>
      </c>
    </row>
    <row r="1180" spans="21:25" x14ac:dyDescent="0.25">
      <c r="U1180">
        <v>120</v>
      </c>
      <c r="V1180" s="14">
        <v>20</v>
      </c>
      <c r="W1180" s="14" t="str">
        <f t="shared" si="50"/>
        <v>12020</v>
      </c>
      <c r="X1180" s="78">
        <f t="shared" si="49"/>
        <v>1.1184307920059215</v>
      </c>
      <c r="Y1180">
        <v>0.74587781115900609</v>
      </c>
    </row>
    <row r="1181" spans="21:25" x14ac:dyDescent="0.25">
      <c r="U1181">
        <v>121</v>
      </c>
      <c r="V1181" s="14">
        <v>20</v>
      </c>
      <c r="W1181" s="14" t="str">
        <f t="shared" si="50"/>
        <v>12120</v>
      </c>
      <c r="X1181" s="78">
        <f t="shared" si="49"/>
        <v>1.1194177152726374</v>
      </c>
      <c r="Y1181">
        <v>0.74653598703472523</v>
      </c>
    </row>
    <row r="1182" spans="21:25" x14ac:dyDescent="0.25">
      <c r="U1182">
        <v>122</v>
      </c>
      <c r="V1182" s="14">
        <v>20</v>
      </c>
      <c r="W1182" s="14" t="str">
        <f t="shared" si="50"/>
        <v>12220</v>
      </c>
      <c r="X1182" s="78">
        <f t="shared" si="49"/>
        <v>1.1204046385393536</v>
      </c>
      <c r="Y1182">
        <v>0.74719416291044483</v>
      </c>
    </row>
    <row r="1183" spans="21:25" x14ac:dyDescent="0.25">
      <c r="U1183">
        <v>123</v>
      </c>
      <c r="V1183" s="14">
        <v>20</v>
      </c>
      <c r="W1183" s="14" t="str">
        <f t="shared" si="50"/>
        <v>12320</v>
      </c>
      <c r="X1183" s="78">
        <f t="shared" si="49"/>
        <v>1.1213915618060695</v>
      </c>
      <c r="Y1183">
        <v>0.74785233878616419</v>
      </c>
    </row>
    <row r="1184" spans="21:25" x14ac:dyDescent="0.25">
      <c r="U1184">
        <v>124</v>
      </c>
      <c r="V1184" s="14">
        <v>20</v>
      </c>
      <c r="W1184" s="14" t="str">
        <f t="shared" si="50"/>
        <v>12420</v>
      </c>
      <c r="X1184" s="78">
        <f t="shared" si="49"/>
        <v>1.1223784850727856</v>
      </c>
      <c r="Y1184">
        <v>0.74851051466188356</v>
      </c>
    </row>
    <row r="1185" spans="21:25" x14ac:dyDescent="0.25">
      <c r="U1185">
        <v>125</v>
      </c>
      <c r="V1185" s="14">
        <v>20</v>
      </c>
      <c r="W1185" s="14" t="str">
        <f t="shared" si="50"/>
        <v>12520</v>
      </c>
      <c r="X1185" s="78">
        <f t="shared" si="49"/>
        <v>1.1233654083395015</v>
      </c>
      <c r="Y1185">
        <v>0.74916869053760293</v>
      </c>
    </row>
    <row r="1186" spans="21:25" x14ac:dyDescent="0.25">
      <c r="U1186">
        <v>126</v>
      </c>
      <c r="V1186" s="14">
        <v>20</v>
      </c>
      <c r="W1186" s="14" t="str">
        <f t="shared" si="50"/>
        <v>12620</v>
      </c>
      <c r="X1186" s="78">
        <f t="shared" si="49"/>
        <v>1.1243523316062176</v>
      </c>
      <c r="Y1186">
        <v>0.7498268664133223</v>
      </c>
    </row>
    <row r="1187" spans="21:25" x14ac:dyDescent="0.25">
      <c r="U1187">
        <v>127</v>
      </c>
      <c r="V1187" s="14">
        <v>20</v>
      </c>
      <c r="W1187" s="14" t="str">
        <f t="shared" si="50"/>
        <v>12720</v>
      </c>
      <c r="X1187" s="78">
        <f t="shared" si="49"/>
        <v>1.1253392548729335</v>
      </c>
      <c r="Y1187">
        <v>0.75048504228904167</v>
      </c>
    </row>
    <row r="1188" spans="21:25" x14ac:dyDescent="0.25">
      <c r="U1188">
        <v>128</v>
      </c>
      <c r="V1188" s="14">
        <v>20</v>
      </c>
      <c r="W1188" s="14" t="str">
        <f t="shared" si="50"/>
        <v>12820</v>
      </c>
      <c r="X1188" s="78">
        <f t="shared" si="49"/>
        <v>1.1263261781396496</v>
      </c>
      <c r="Y1188">
        <v>0.75114321816476115</v>
      </c>
    </row>
    <row r="1189" spans="21:25" x14ac:dyDescent="0.25">
      <c r="U1189">
        <v>129</v>
      </c>
      <c r="V1189" s="14">
        <v>20</v>
      </c>
      <c r="W1189" s="14" t="str">
        <f t="shared" si="50"/>
        <v>12920</v>
      </c>
      <c r="X1189" s="78">
        <f t="shared" si="49"/>
        <v>1.1273131014063655</v>
      </c>
      <c r="Y1189">
        <v>0.75180139404048041</v>
      </c>
    </row>
    <row r="1190" spans="21:25" x14ac:dyDescent="0.25">
      <c r="U1190">
        <v>130</v>
      </c>
      <c r="V1190" s="14">
        <v>20</v>
      </c>
      <c r="W1190" s="14" t="str">
        <f t="shared" si="50"/>
        <v>13020</v>
      </c>
      <c r="X1190" s="78">
        <f t="shared" si="49"/>
        <v>1.1283000246730817</v>
      </c>
      <c r="Y1190">
        <v>0.75245956991619989</v>
      </c>
    </row>
    <row r="1191" spans="21:25" x14ac:dyDescent="0.25">
      <c r="U1191">
        <v>131</v>
      </c>
      <c r="V1191" s="14">
        <v>20</v>
      </c>
      <c r="W1191" s="14" t="str">
        <f t="shared" si="50"/>
        <v>13120</v>
      </c>
      <c r="X1191" s="78">
        <f t="shared" si="49"/>
        <v>1.1292869479397976</v>
      </c>
      <c r="Y1191">
        <v>0.75311774579191926</v>
      </c>
    </row>
    <row r="1192" spans="21:25" x14ac:dyDescent="0.25">
      <c r="U1192">
        <v>132</v>
      </c>
      <c r="V1192" s="14">
        <v>20</v>
      </c>
      <c r="W1192" s="14" t="str">
        <f t="shared" si="50"/>
        <v>13220</v>
      </c>
      <c r="X1192" s="78">
        <f t="shared" si="49"/>
        <v>1.1302738712065137</v>
      </c>
      <c r="Y1192">
        <v>0.75377592166763863</v>
      </c>
    </row>
    <row r="1193" spans="21:25" x14ac:dyDescent="0.25">
      <c r="U1193">
        <v>133</v>
      </c>
      <c r="V1193" s="14">
        <v>20</v>
      </c>
      <c r="W1193" s="14" t="str">
        <f t="shared" si="50"/>
        <v>13320</v>
      </c>
      <c r="X1193" s="78">
        <f t="shared" si="49"/>
        <v>1.1312607944732296</v>
      </c>
      <c r="Y1193">
        <v>0.754434097543358</v>
      </c>
    </row>
    <row r="1194" spans="21:25" x14ac:dyDescent="0.25">
      <c r="U1194">
        <v>134</v>
      </c>
      <c r="V1194" s="14">
        <v>20</v>
      </c>
      <c r="W1194" s="14" t="str">
        <f t="shared" si="50"/>
        <v>13420</v>
      </c>
      <c r="X1194" s="78">
        <f t="shared" si="49"/>
        <v>1.1322477177399457</v>
      </c>
      <c r="Y1194">
        <v>0.75509227341907759</v>
      </c>
    </row>
    <row r="1195" spans="21:25" x14ac:dyDescent="0.25">
      <c r="U1195">
        <v>135</v>
      </c>
      <c r="V1195" s="14">
        <v>20</v>
      </c>
      <c r="W1195" s="14" t="str">
        <f t="shared" si="50"/>
        <v>13520</v>
      </c>
      <c r="X1195" s="78">
        <f t="shared" si="49"/>
        <v>1.1332346410066616</v>
      </c>
      <c r="Y1195">
        <v>0.75575044929479684</v>
      </c>
    </row>
    <row r="1196" spans="21:25" x14ac:dyDescent="0.25">
      <c r="U1196">
        <v>136</v>
      </c>
      <c r="V1196" s="14">
        <v>20</v>
      </c>
      <c r="W1196" s="14" t="str">
        <f t="shared" si="50"/>
        <v>13620</v>
      </c>
      <c r="X1196" s="78">
        <f t="shared" si="49"/>
        <v>1.1342215642733777</v>
      </c>
      <c r="Y1196">
        <v>0.75640862517051632</v>
      </c>
    </row>
    <row r="1197" spans="21:25" x14ac:dyDescent="0.25">
      <c r="U1197">
        <v>137</v>
      </c>
      <c r="V1197" s="14">
        <v>20</v>
      </c>
      <c r="W1197" s="14" t="str">
        <f t="shared" si="50"/>
        <v>13720</v>
      </c>
      <c r="X1197" s="78">
        <f t="shared" si="49"/>
        <v>1.1352084875400936</v>
      </c>
      <c r="Y1197">
        <v>0.75706680104623569</v>
      </c>
    </row>
    <row r="1198" spans="21:25" x14ac:dyDescent="0.25">
      <c r="U1198">
        <v>138</v>
      </c>
      <c r="V1198" s="14">
        <v>20</v>
      </c>
      <c r="W1198" s="14" t="str">
        <f t="shared" si="50"/>
        <v>13820</v>
      </c>
      <c r="X1198" s="78">
        <f t="shared" si="49"/>
        <v>1.1361954108068097</v>
      </c>
      <c r="Y1198">
        <v>0.75772497692195506</v>
      </c>
    </row>
    <row r="1199" spans="21:25" x14ac:dyDescent="0.25">
      <c r="U1199">
        <v>139</v>
      </c>
      <c r="V1199" s="14">
        <v>20</v>
      </c>
      <c r="W1199" s="14" t="str">
        <f t="shared" si="50"/>
        <v>13920</v>
      </c>
      <c r="X1199" s="78">
        <f t="shared" si="49"/>
        <v>1.1371823340735256</v>
      </c>
      <c r="Y1199">
        <v>0.75838315279767443</v>
      </c>
    </row>
    <row r="1200" spans="21:25" x14ac:dyDescent="0.25">
      <c r="U1200">
        <v>140</v>
      </c>
      <c r="V1200" s="14">
        <v>20</v>
      </c>
      <c r="W1200" s="14" t="str">
        <f t="shared" si="50"/>
        <v>14020</v>
      </c>
      <c r="X1200" s="78">
        <f t="shared" si="49"/>
        <v>1.1381692573402418</v>
      </c>
      <c r="Y1200">
        <v>0.75904132867339391</v>
      </c>
    </row>
    <row r="1201" spans="21:25" x14ac:dyDescent="0.25">
      <c r="U1201">
        <v>141</v>
      </c>
      <c r="V1201" s="14">
        <v>20</v>
      </c>
      <c r="W1201" s="14" t="str">
        <f t="shared" si="50"/>
        <v>14120</v>
      </c>
      <c r="X1201" s="78">
        <f t="shared" si="49"/>
        <v>1.1391561806069577</v>
      </c>
      <c r="Y1201">
        <v>0.75969950454911317</v>
      </c>
    </row>
    <row r="1202" spans="21:25" x14ac:dyDescent="0.25">
      <c r="U1202">
        <v>142</v>
      </c>
      <c r="V1202" s="14">
        <v>20</v>
      </c>
      <c r="W1202" s="14" t="str">
        <f t="shared" si="50"/>
        <v>14220</v>
      </c>
      <c r="X1202" s="78">
        <f t="shared" ref="X1202:X1265" si="51">$X$153/1013.25*(1013.25+U1202)</f>
        <v>1.1401431038736738</v>
      </c>
      <c r="Y1202">
        <v>0.76035768042483265</v>
      </c>
    </row>
    <row r="1203" spans="21:25" x14ac:dyDescent="0.25">
      <c r="U1203">
        <v>143</v>
      </c>
      <c r="V1203" s="14">
        <v>20</v>
      </c>
      <c r="W1203" s="14" t="str">
        <f t="shared" si="50"/>
        <v>14320</v>
      </c>
      <c r="X1203" s="78">
        <f t="shared" si="51"/>
        <v>1.1411300271403897</v>
      </c>
      <c r="Y1203">
        <v>0.76101585630055191</v>
      </c>
    </row>
    <row r="1204" spans="21:25" x14ac:dyDescent="0.25">
      <c r="U1204">
        <v>144</v>
      </c>
      <c r="V1204" s="14">
        <v>20</v>
      </c>
      <c r="W1204" s="14" t="str">
        <f t="shared" si="50"/>
        <v>14420</v>
      </c>
      <c r="X1204" s="78">
        <f t="shared" si="51"/>
        <v>1.1421169504071058</v>
      </c>
      <c r="Y1204">
        <v>0.7616740321762715</v>
      </c>
    </row>
    <row r="1205" spans="21:25" x14ac:dyDescent="0.25">
      <c r="U1205">
        <v>145</v>
      </c>
      <c r="V1205" s="14">
        <v>20</v>
      </c>
      <c r="W1205" s="14" t="str">
        <f t="shared" si="50"/>
        <v>14520</v>
      </c>
      <c r="X1205" s="78">
        <f t="shared" si="51"/>
        <v>1.1431038736738217</v>
      </c>
      <c r="Y1205">
        <v>0.76233220805199087</v>
      </c>
    </row>
    <row r="1206" spans="21:25" x14ac:dyDescent="0.25">
      <c r="U1206">
        <v>146</v>
      </c>
      <c r="V1206" s="14">
        <v>20</v>
      </c>
      <c r="W1206" s="14" t="str">
        <f t="shared" si="50"/>
        <v>14620</v>
      </c>
      <c r="X1206" s="78">
        <f t="shared" si="51"/>
        <v>1.1440907969405378</v>
      </c>
      <c r="Y1206">
        <v>0.76299038392771024</v>
      </c>
    </row>
    <row r="1207" spans="21:25" x14ac:dyDescent="0.25">
      <c r="U1207">
        <v>147</v>
      </c>
      <c r="V1207" s="14">
        <v>20</v>
      </c>
      <c r="W1207" s="14" t="str">
        <f t="shared" si="50"/>
        <v>14720</v>
      </c>
      <c r="X1207" s="78">
        <f t="shared" si="51"/>
        <v>1.1450777202072537</v>
      </c>
      <c r="Y1207">
        <v>0.76364855980342961</v>
      </c>
    </row>
    <row r="1208" spans="21:25" x14ac:dyDescent="0.25">
      <c r="U1208">
        <v>148</v>
      </c>
      <c r="V1208" s="14">
        <v>20</v>
      </c>
      <c r="W1208" s="14" t="str">
        <f t="shared" si="50"/>
        <v>14820</v>
      </c>
      <c r="X1208" s="78">
        <f t="shared" si="51"/>
        <v>1.1460646434739699</v>
      </c>
      <c r="Y1208">
        <v>0.76430673567914909</v>
      </c>
    </row>
    <row r="1209" spans="21:25" x14ac:dyDescent="0.25">
      <c r="U1209">
        <v>149</v>
      </c>
      <c r="V1209" s="14">
        <v>20</v>
      </c>
      <c r="W1209" s="14" t="str">
        <f t="shared" si="50"/>
        <v>14920</v>
      </c>
      <c r="X1209" s="78">
        <f t="shared" si="51"/>
        <v>1.1470515667406858</v>
      </c>
      <c r="Y1209">
        <v>0.76496491155486834</v>
      </c>
    </row>
    <row r="1210" spans="21:25" x14ac:dyDescent="0.25">
      <c r="U1210">
        <v>150</v>
      </c>
      <c r="V1210" s="14">
        <v>20</v>
      </c>
      <c r="W1210" s="14" t="str">
        <f t="shared" si="50"/>
        <v>15020</v>
      </c>
      <c r="X1210" s="78">
        <f t="shared" si="51"/>
        <v>1.1480384900074019</v>
      </c>
      <c r="Y1210">
        <v>0.76562308743058782</v>
      </c>
    </row>
    <row r="1211" spans="21:25" x14ac:dyDescent="0.25">
      <c r="U1211">
        <v>-150</v>
      </c>
      <c r="V1211" s="14">
        <v>25</v>
      </c>
      <c r="W1211" s="14" t="str">
        <f t="shared" si="50"/>
        <v>-15025</v>
      </c>
      <c r="X1211" s="78">
        <f t="shared" si="51"/>
        <v>0.85196150999259801</v>
      </c>
      <c r="Y1211" s="14">
        <v>0.55864206168081343</v>
      </c>
    </row>
    <row r="1212" spans="21:25" x14ac:dyDescent="0.25">
      <c r="U1212">
        <v>-149</v>
      </c>
      <c r="V1212" s="14">
        <v>25</v>
      </c>
      <c r="W1212" s="14" t="str">
        <f t="shared" si="50"/>
        <v>-14925</v>
      </c>
      <c r="X1212" s="78">
        <f t="shared" si="51"/>
        <v>0.85294843325931402</v>
      </c>
      <c r="Y1212" s="14">
        <v>0.5592891998930124</v>
      </c>
    </row>
    <row r="1213" spans="21:25" x14ac:dyDescent="0.25">
      <c r="U1213">
        <v>-148</v>
      </c>
      <c r="V1213" s="14">
        <v>25</v>
      </c>
      <c r="W1213" s="14" t="str">
        <f t="shared" si="50"/>
        <v>-14825</v>
      </c>
      <c r="X1213" s="78">
        <f t="shared" si="51"/>
        <v>0.85393535652603003</v>
      </c>
      <c r="Y1213" s="14">
        <v>0.55993633810521148</v>
      </c>
    </row>
    <row r="1214" spans="21:25" x14ac:dyDescent="0.25">
      <c r="U1214">
        <v>-147</v>
      </c>
      <c r="V1214" s="14">
        <v>25</v>
      </c>
      <c r="W1214" s="14" t="str">
        <f t="shared" si="50"/>
        <v>-14725</v>
      </c>
      <c r="X1214" s="78">
        <f t="shared" si="51"/>
        <v>0.85492227979274604</v>
      </c>
      <c r="Y1214" s="14">
        <v>0.56058347631741046</v>
      </c>
    </row>
    <row r="1215" spans="21:25" x14ac:dyDescent="0.25">
      <c r="U1215">
        <v>-146</v>
      </c>
      <c r="V1215" s="14">
        <v>25</v>
      </c>
      <c r="W1215" s="14" t="str">
        <f t="shared" si="50"/>
        <v>-14625</v>
      </c>
      <c r="X1215" s="78">
        <f t="shared" si="51"/>
        <v>0.85590920305946205</v>
      </c>
      <c r="Y1215" s="14">
        <v>0.56123061452960954</v>
      </c>
    </row>
    <row r="1216" spans="21:25" x14ac:dyDescent="0.25">
      <c r="U1216">
        <v>-145</v>
      </c>
      <c r="V1216" s="14">
        <v>25</v>
      </c>
      <c r="W1216" s="14" t="str">
        <f t="shared" si="50"/>
        <v>-14525</v>
      </c>
      <c r="X1216" s="78">
        <f t="shared" si="51"/>
        <v>0.85689612632617806</v>
      </c>
      <c r="Y1216" s="14">
        <v>0.56187775274180862</v>
      </c>
    </row>
    <row r="1217" spans="21:25" x14ac:dyDescent="0.25">
      <c r="U1217">
        <v>-144</v>
      </c>
      <c r="V1217" s="14">
        <v>25</v>
      </c>
      <c r="W1217" s="14" t="str">
        <f t="shared" si="50"/>
        <v>-14425</v>
      </c>
      <c r="X1217" s="78">
        <f t="shared" si="51"/>
        <v>0.85788304959289408</v>
      </c>
      <c r="Y1217" s="14">
        <v>0.56252489095400759</v>
      </c>
    </row>
    <row r="1218" spans="21:25" x14ac:dyDescent="0.25">
      <c r="U1218">
        <v>-143</v>
      </c>
      <c r="V1218" s="14">
        <v>25</v>
      </c>
      <c r="W1218" s="14" t="str">
        <f t="shared" si="50"/>
        <v>-14325</v>
      </c>
      <c r="X1218" s="78">
        <f t="shared" si="51"/>
        <v>0.85886997285961009</v>
      </c>
      <c r="Y1218" s="14">
        <v>0.56317202916620657</v>
      </c>
    </row>
    <row r="1219" spans="21:25" x14ac:dyDescent="0.25">
      <c r="U1219">
        <v>-142</v>
      </c>
      <c r="V1219" s="14">
        <v>25</v>
      </c>
      <c r="W1219" s="14" t="str">
        <f t="shared" si="50"/>
        <v>-14225</v>
      </c>
      <c r="X1219" s="78">
        <f t="shared" si="51"/>
        <v>0.8598568961263261</v>
      </c>
      <c r="Y1219" s="14">
        <v>0.56381916737840565</v>
      </c>
    </row>
    <row r="1220" spans="21:25" x14ac:dyDescent="0.25">
      <c r="U1220">
        <v>-141</v>
      </c>
      <c r="V1220" s="14">
        <v>25</v>
      </c>
      <c r="W1220" s="14" t="str">
        <f t="shared" si="50"/>
        <v>-14125</v>
      </c>
      <c r="X1220" s="78">
        <f t="shared" si="51"/>
        <v>0.86084381939304211</v>
      </c>
      <c r="Y1220" s="14">
        <v>0.56446630559060473</v>
      </c>
    </row>
    <row r="1221" spans="21:25" x14ac:dyDescent="0.25">
      <c r="U1221">
        <v>-140</v>
      </c>
      <c r="V1221" s="14">
        <v>25</v>
      </c>
      <c r="W1221" s="14" t="str">
        <f t="shared" si="50"/>
        <v>-14025</v>
      </c>
      <c r="X1221" s="78">
        <f t="shared" si="51"/>
        <v>0.86183074265975812</v>
      </c>
      <c r="Y1221" s="14">
        <v>0.56511344380280371</v>
      </c>
    </row>
    <row r="1222" spans="21:25" x14ac:dyDescent="0.25">
      <c r="U1222">
        <v>-139</v>
      </c>
      <c r="V1222" s="14">
        <v>25</v>
      </c>
      <c r="W1222" s="14" t="str">
        <f t="shared" si="50"/>
        <v>-13925</v>
      </c>
      <c r="X1222" s="78">
        <f t="shared" si="51"/>
        <v>0.86281766592647413</v>
      </c>
      <c r="Y1222" s="14">
        <v>0.56576058201500268</v>
      </c>
    </row>
    <row r="1223" spans="21:25" x14ac:dyDescent="0.25">
      <c r="U1223">
        <v>-138</v>
      </c>
      <c r="V1223" s="14">
        <v>25</v>
      </c>
      <c r="W1223" s="14" t="str">
        <f t="shared" si="50"/>
        <v>-13825</v>
      </c>
      <c r="X1223" s="78">
        <f t="shared" si="51"/>
        <v>0.86380458919319014</v>
      </c>
      <c r="Y1223" s="14">
        <v>0.56640772022720176</v>
      </c>
    </row>
    <row r="1224" spans="21:25" x14ac:dyDescent="0.25">
      <c r="U1224">
        <v>-137</v>
      </c>
      <c r="V1224" s="14">
        <v>25</v>
      </c>
      <c r="W1224" s="14" t="str">
        <f t="shared" si="50"/>
        <v>-13725</v>
      </c>
      <c r="X1224" s="78">
        <f t="shared" si="51"/>
        <v>0.86479151245990615</v>
      </c>
      <c r="Y1224" s="14">
        <v>0.56705485843940084</v>
      </c>
    </row>
    <row r="1225" spans="21:25" x14ac:dyDescent="0.25">
      <c r="U1225">
        <v>-136</v>
      </c>
      <c r="V1225" s="14">
        <v>25</v>
      </c>
      <c r="W1225" s="14" t="str">
        <f t="shared" si="50"/>
        <v>-13625</v>
      </c>
      <c r="X1225" s="78">
        <f t="shared" si="51"/>
        <v>0.86577843572662216</v>
      </c>
      <c r="Y1225" s="14">
        <v>0.56770199665159982</v>
      </c>
    </row>
    <row r="1226" spans="21:25" x14ac:dyDescent="0.25">
      <c r="U1226">
        <v>-135</v>
      </c>
      <c r="V1226" s="14">
        <v>25</v>
      </c>
      <c r="W1226" s="14" t="str">
        <f t="shared" si="50"/>
        <v>-13525</v>
      </c>
      <c r="X1226" s="78">
        <f t="shared" si="51"/>
        <v>0.86676535899333818</v>
      </c>
      <c r="Y1226" s="14">
        <v>0.56834913486379879</v>
      </c>
    </row>
    <row r="1227" spans="21:25" x14ac:dyDescent="0.25">
      <c r="U1227">
        <v>-134</v>
      </c>
      <c r="V1227" s="14">
        <v>25</v>
      </c>
      <c r="W1227" s="14" t="str">
        <f t="shared" si="50"/>
        <v>-13425</v>
      </c>
      <c r="X1227" s="78">
        <f t="shared" si="51"/>
        <v>0.86775228226005419</v>
      </c>
      <c r="Y1227" s="14">
        <v>0.56899627307599787</v>
      </c>
    </row>
    <row r="1228" spans="21:25" x14ac:dyDescent="0.25">
      <c r="U1228">
        <v>-133</v>
      </c>
      <c r="V1228" s="14">
        <v>25</v>
      </c>
      <c r="W1228" s="14" t="str">
        <f t="shared" si="50"/>
        <v>-13325</v>
      </c>
      <c r="X1228" s="78">
        <f t="shared" si="51"/>
        <v>0.86873920552677031</v>
      </c>
      <c r="Y1228" s="14">
        <v>0.56964341128819695</v>
      </c>
    </row>
    <row r="1229" spans="21:25" x14ac:dyDescent="0.25">
      <c r="U1229">
        <v>-132</v>
      </c>
      <c r="V1229" s="14">
        <v>25</v>
      </c>
      <c r="W1229" s="14" t="str">
        <f t="shared" si="50"/>
        <v>-13225</v>
      </c>
      <c r="X1229" s="78">
        <f t="shared" si="51"/>
        <v>0.86972612879348632</v>
      </c>
      <c r="Y1229" s="14">
        <v>0.57029054950039604</v>
      </c>
    </row>
    <row r="1230" spans="21:25" x14ac:dyDescent="0.25">
      <c r="U1230">
        <v>-131</v>
      </c>
      <c r="V1230" s="14">
        <v>25</v>
      </c>
      <c r="W1230" s="14" t="str">
        <f t="shared" si="50"/>
        <v>-13125</v>
      </c>
      <c r="X1230" s="78">
        <f t="shared" si="51"/>
        <v>0.87071305206020233</v>
      </c>
      <c r="Y1230" s="14">
        <v>0.57093768771259501</v>
      </c>
    </row>
    <row r="1231" spans="21:25" x14ac:dyDescent="0.25">
      <c r="U1231">
        <v>-130</v>
      </c>
      <c r="V1231" s="14">
        <v>25</v>
      </c>
      <c r="W1231" s="14" t="str">
        <f t="shared" si="50"/>
        <v>-13025</v>
      </c>
      <c r="X1231" s="78">
        <f t="shared" si="51"/>
        <v>0.87169997532691834</v>
      </c>
      <c r="Y1231" s="14">
        <v>0.57158482592479409</v>
      </c>
    </row>
    <row r="1232" spans="21:25" x14ac:dyDescent="0.25">
      <c r="U1232">
        <v>-129</v>
      </c>
      <c r="V1232" s="14">
        <v>25</v>
      </c>
      <c r="W1232" s="14" t="str">
        <f t="shared" si="50"/>
        <v>-12925</v>
      </c>
      <c r="X1232" s="78">
        <f t="shared" si="51"/>
        <v>0.87268689859363435</v>
      </c>
      <c r="Y1232" s="14">
        <v>0.57223196413699307</v>
      </c>
    </row>
    <row r="1233" spans="21:25" x14ac:dyDescent="0.25">
      <c r="U1233">
        <v>-128</v>
      </c>
      <c r="V1233" s="14">
        <v>25</v>
      </c>
      <c r="W1233" s="14" t="str">
        <f t="shared" si="50"/>
        <v>-12825</v>
      </c>
      <c r="X1233" s="78">
        <f t="shared" si="51"/>
        <v>0.87367382186035036</v>
      </c>
      <c r="Y1233" s="14">
        <v>0.57287910234919215</v>
      </c>
    </row>
    <row r="1234" spans="21:25" x14ac:dyDescent="0.25">
      <c r="U1234">
        <v>-127</v>
      </c>
      <c r="V1234" s="14">
        <v>25</v>
      </c>
      <c r="W1234" s="14" t="str">
        <f t="shared" si="50"/>
        <v>-12725</v>
      </c>
      <c r="X1234" s="78">
        <f t="shared" si="51"/>
        <v>0.87466074512706637</v>
      </c>
      <c r="Y1234" s="14">
        <v>0.57352624056139112</v>
      </c>
    </row>
    <row r="1235" spans="21:25" x14ac:dyDescent="0.25">
      <c r="U1235">
        <v>-126</v>
      </c>
      <c r="V1235" s="14">
        <v>25</v>
      </c>
      <c r="W1235" s="14" t="str">
        <f t="shared" si="50"/>
        <v>-12625</v>
      </c>
      <c r="X1235" s="78">
        <f t="shared" si="51"/>
        <v>0.87564766839378239</v>
      </c>
      <c r="Y1235" s="14">
        <v>0.5741733787735902</v>
      </c>
    </row>
    <row r="1236" spans="21:25" x14ac:dyDescent="0.25">
      <c r="U1236">
        <v>-125</v>
      </c>
      <c r="V1236" s="14">
        <v>25</v>
      </c>
      <c r="W1236" s="14" t="str">
        <f t="shared" si="50"/>
        <v>-12525</v>
      </c>
      <c r="X1236" s="78">
        <f t="shared" si="51"/>
        <v>0.8766345916604984</v>
      </c>
      <c r="Y1236" s="14">
        <v>0.57482051698578918</v>
      </c>
    </row>
    <row r="1237" spans="21:25" x14ac:dyDescent="0.25">
      <c r="U1237">
        <v>-124</v>
      </c>
      <c r="V1237" s="14">
        <v>25</v>
      </c>
      <c r="W1237" s="14" t="str">
        <f t="shared" si="50"/>
        <v>-12425</v>
      </c>
      <c r="X1237" s="78">
        <f t="shared" si="51"/>
        <v>0.87762151492721441</v>
      </c>
      <c r="Y1237" s="14">
        <v>0.57546765519798826</v>
      </c>
    </row>
    <row r="1238" spans="21:25" x14ac:dyDescent="0.25">
      <c r="U1238">
        <v>-123</v>
      </c>
      <c r="V1238" s="14">
        <v>25</v>
      </c>
      <c r="W1238" s="14" t="str">
        <f t="shared" si="50"/>
        <v>-12325</v>
      </c>
      <c r="X1238" s="78">
        <f t="shared" si="51"/>
        <v>0.87860843819393042</v>
      </c>
      <c r="Y1238" s="14">
        <v>0.57611479341018723</v>
      </c>
    </row>
    <row r="1239" spans="21:25" x14ac:dyDescent="0.25">
      <c r="U1239">
        <v>-122</v>
      </c>
      <c r="V1239" s="14">
        <v>25</v>
      </c>
      <c r="W1239" s="14" t="str">
        <f t="shared" si="50"/>
        <v>-12225</v>
      </c>
      <c r="X1239" s="78">
        <f t="shared" si="51"/>
        <v>0.87959536146064643</v>
      </c>
      <c r="Y1239" s="14">
        <v>0.57676193162238631</v>
      </c>
    </row>
    <row r="1240" spans="21:25" x14ac:dyDescent="0.25">
      <c r="U1240">
        <v>-121</v>
      </c>
      <c r="V1240" s="14">
        <v>25</v>
      </c>
      <c r="W1240" s="14" t="str">
        <f t="shared" si="50"/>
        <v>-12125</v>
      </c>
      <c r="X1240" s="78">
        <f t="shared" si="51"/>
        <v>0.88058228472736244</v>
      </c>
      <c r="Y1240" s="14">
        <v>0.5774090698345854</v>
      </c>
    </row>
    <row r="1241" spans="21:25" x14ac:dyDescent="0.25">
      <c r="U1241">
        <v>-120</v>
      </c>
      <c r="V1241" s="14">
        <v>25</v>
      </c>
      <c r="W1241" s="14" t="str">
        <f t="shared" si="50"/>
        <v>-12025</v>
      </c>
      <c r="X1241" s="78">
        <f t="shared" si="51"/>
        <v>0.88156920799407845</v>
      </c>
      <c r="Y1241" s="14">
        <v>0.57805620804678437</v>
      </c>
    </row>
    <row r="1242" spans="21:25" x14ac:dyDescent="0.25">
      <c r="U1242">
        <v>-119</v>
      </c>
      <c r="V1242" s="14">
        <v>25</v>
      </c>
      <c r="W1242" s="14" t="str">
        <f t="shared" ref="W1242:W1305" si="52">U1242&amp;V1242</f>
        <v>-11925</v>
      </c>
      <c r="X1242" s="78">
        <f t="shared" si="51"/>
        <v>0.88255613126079446</v>
      </c>
      <c r="Y1242" s="14">
        <v>0.57870334625898334</v>
      </c>
    </row>
    <row r="1243" spans="21:25" x14ac:dyDescent="0.25">
      <c r="U1243">
        <v>-118</v>
      </c>
      <c r="V1243" s="14">
        <v>25</v>
      </c>
      <c r="W1243" s="14" t="str">
        <f t="shared" si="52"/>
        <v>-11825</v>
      </c>
      <c r="X1243" s="78">
        <f t="shared" si="51"/>
        <v>0.88354305452751047</v>
      </c>
      <c r="Y1243" s="14">
        <v>0.57935048447118243</v>
      </c>
    </row>
    <row r="1244" spans="21:25" x14ac:dyDescent="0.25">
      <c r="U1244">
        <v>-117</v>
      </c>
      <c r="V1244" s="14">
        <v>25</v>
      </c>
      <c r="W1244" s="14" t="str">
        <f t="shared" si="52"/>
        <v>-11725</v>
      </c>
      <c r="X1244" s="78">
        <f t="shared" si="51"/>
        <v>0.88452997779422649</v>
      </c>
      <c r="Y1244" s="14">
        <v>0.57999762268338151</v>
      </c>
    </row>
    <row r="1245" spans="21:25" x14ac:dyDescent="0.25">
      <c r="U1245">
        <v>-116</v>
      </c>
      <c r="V1245" s="14">
        <v>25</v>
      </c>
      <c r="W1245" s="14" t="str">
        <f t="shared" si="52"/>
        <v>-11625</v>
      </c>
      <c r="X1245" s="78">
        <f t="shared" si="51"/>
        <v>0.8855169010609425</v>
      </c>
      <c r="Y1245" s="14">
        <v>0.58064476089558048</v>
      </c>
    </row>
    <row r="1246" spans="21:25" x14ac:dyDescent="0.25">
      <c r="U1246">
        <v>-115</v>
      </c>
      <c r="V1246" s="14">
        <v>25</v>
      </c>
      <c r="W1246" s="14" t="str">
        <f t="shared" si="52"/>
        <v>-11525</v>
      </c>
      <c r="X1246" s="78">
        <f t="shared" si="51"/>
        <v>0.88650382432765851</v>
      </c>
      <c r="Y1246" s="14">
        <v>0.58129189910777945</v>
      </c>
    </row>
    <row r="1247" spans="21:25" x14ac:dyDescent="0.25">
      <c r="U1247">
        <v>-114</v>
      </c>
      <c r="V1247" s="14">
        <v>25</v>
      </c>
      <c r="W1247" s="14" t="str">
        <f t="shared" si="52"/>
        <v>-11425</v>
      </c>
      <c r="X1247" s="78">
        <f t="shared" si="51"/>
        <v>0.88749074759437452</v>
      </c>
      <c r="Y1247" s="14">
        <v>0.58193903731997854</v>
      </c>
    </row>
    <row r="1248" spans="21:25" x14ac:dyDescent="0.25">
      <c r="U1248">
        <v>-113</v>
      </c>
      <c r="V1248" s="14">
        <v>25</v>
      </c>
      <c r="W1248" s="14" t="str">
        <f t="shared" si="52"/>
        <v>-11325</v>
      </c>
      <c r="X1248" s="78">
        <f t="shared" si="51"/>
        <v>0.88847767086109053</v>
      </c>
      <c r="Y1248" s="14">
        <v>0.58258617553217762</v>
      </c>
    </row>
    <row r="1249" spans="21:25" x14ac:dyDescent="0.25">
      <c r="U1249">
        <v>-112</v>
      </c>
      <c r="V1249" s="14">
        <v>25</v>
      </c>
      <c r="W1249" s="14" t="str">
        <f t="shared" si="52"/>
        <v>-11225</v>
      </c>
      <c r="X1249" s="78">
        <f t="shared" si="51"/>
        <v>0.88946459412780654</v>
      </c>
      <c r="Y1249" s="14">
        <v>0.58323331374437659</v>
      </c>
    </row>
    <row r="1250" spans="21:25" x14ac:dyDescent="0.25">
      <c r="U1250">
        <v>-111</v>
      </c>
      <c r="V1250" s="14">
        <v>25</v>
      </c>
      <c r="W1250" s="14" t="str">
        <f t="shared" si="52"/>
        <v>-11125</v>
      </c>
      <c r="X1250" s="78">
        <f t="shared" si="51"/>
        <v>0.89045151739452255</v>
      </c>
      <c r="Y1250" s="14">
        <v>0.58388045195657556</v>
      </c>
    </row>
    <row r="1251" spans="21:25" x14ac:dyDescent="0.25">
      <c r="U1251">
        <v>-110</v>
      </c>
      <c r="V1251" s="14">
        <v>25</v>
      </c>
      <c r="W1251" s="14" t="str">
        <f t="shared" si="52"/>
        <v>-11025</v>
      </c>
      <c r="X1251" s="78">
        <f t="shared" si="51"/>
        <v>0.89143844066123856</v>
      </c>
      <c r="Y1251" s="14">
        <v>0.58452759016877465</v>
      </c>
    </row>
    <row r="1252" spans="21:25" x14ac:dyDescent="0.25">
      <c r="U1252">
        <v>-109</v>
      </c>
      <c r="V1252" s="14">
        <v>25</v>
      </c>
      <c r="W1252" s="14" t="str">
        <f t="shared" si="52"/>
        <v>-10925</v>
      </c>
      <c r="X1252" s="78">
        <f t="shared" si="51"/>
        <v>0.89242536392795457</v>
      </c>
      <c r="Y1252" s="14">
        <v>0.58517472838097373</v>
      </c>
    </row>
    <row r="1253" spans="21:25" x14ac:dyDescent="0.25">
      <c r="U1253">
        <v>-108</v>
      </c>
      <c r="V1253" s="14">
        <v>25</v>
      </c>
      <c r="W1253" s="14" t="str">
        <f t="shared" si="52"/>
        <v>-10825</v>
      </c>
      <c r="X1253" s="78">
        <f t="shared" si="51"/>
        <v>0.89341228719467058</v>
      </c>
      <c r="Y1253" s="14">
        <v>0.5858218665931727</v>
      </c>
    </row>
    <row r="1254" spans="21:25" x14ac:dyDescent="0.25">
      <c r="U1254">
        <v>-107</v>
      </c>
      <c r="V1254" s="14">
        <v>25</v>
      </c>
      <c r="W1254" s="14" t="str">
        <f t="shared" si="52"/>
        <v>-10725</v>
      </c>
      <c r="X1254" s="78">
        <f t="shared" si="51"/>
        <v>0.8943992104613866</v>
      </c>
      <c r="Y1254" s="14">
        <v>0.58646900480537179</v>
      </c>
    </row>
    <row r="1255" spans="21:25" x14ac:dyDescent="0.25">
      <c r="U1255">
        <v>-106</v>
      </c>
      <c r="V1255" s="14">
        <v>25</v>
      </c>
      <c r="W1255" s="14" t="str">
        <f t="shared" si="52"/>
        <v>-10625</v>
      </c>
      <c r="X1255" s="78">
        <f t="shared" si="51"/>
        <v>0.89538613372810261</v>
      </c>
      <c r="Y1255" s="14">
        <v>0.58711614301757076</v>
      </c>
    </row>
    <row r="1256" spans="21:25" x14ac:dyDescent="0.25">
      <c r="U1256">
        <v>-105</v>
      </c>
      <c r="V1256" s="14">
        <v>25</v>
      </c>
      <c r="W1256" s="14" t="str">
        <f t="shared" si="52"/>
        <v>-10525</v>
      </c>
      <c r="X1256" s="78">
        <f t="shared" si="51"/>
        <v>0.89637305699481862</v>
      </c>
      <c r="Y1256" s="14">
        <v>0.58776328122976984</v>
      </c>
    </row>
    <row r="1257" spans="21:25" x14ac:dyDescent="0.25">
      <c r="U1257">
        <v>-104</v>
      </c>
      <c r="V1257" s="14">
        <v>25</v>
      </c>
      <c r="W1257" s="14" t="str">
        <f t="shared" si="52"/>
        <v>-10425</v>
      </c>
      <c r="X1257" s="78">
        <f t="shared" si="51"/>
        <v>0.89735998026153463</v>
      </c>
      <c r="Y1257" s="14">
        <v>0.58841041944196892</v>
      </c>
    </row>
    <row r="1258" spans="21:25" x14ac:dyDescent="0.25">
      <c r="U1258">
        <v>-103</v>
      </c>
      <c r="V1258" s="14">
        <v>25</v>
      </c>
      <c r="W1258" s="14" t="str">
        <f t="shared" si="52"/>
        <v>-10325</v>
      </c>
      <c r="X1258" s="78">
        <f t="shared" si="51"/>
        <v>0.89834690352825064</v>
      </c>
      <c r="Y1258" s="14">
        <v>0.5890575576541679</v>
      </c>
    </row>
    <row r="1259" spans="21:25" x14ac:dyDescent="0.25">
      <c r="U1259">
        <v>-102</v>
      </c>
      <c r="V1259" s="14">
        <v>25</v>
      </c>
      <c r="W1259" s="14" t="str">
        <f t="shared" si="52"/>
        <v>-10225</v>
      </c>
      <c r="X1259" s="78">
        <f t="shared" si="51"/>
        <v>0.89933382679496665</v>
      </c>
      <c r="Y1259" s="14">
        <v>0.58970469586636687</v>
      </c>
    </row>
    <row r="1260" spans="21:25" x14ac:dyDescent="0.25">
      <c r="U1260">
        <v>-101</v>
      </c>
      <c r="V1260" s="14">
        <v>25</v>
      </c>
      <c r="W1260" s="14" t="str">
        <f t="shared" si="52"/>
        <v>-10125</v>
      </c>
      <c r="X1260" s="78">
        <f t="shared" si="51"/>
        <v>0.90032075006168266</v>
      </c>
      <c r="Y1260" s="14">
        <v>0.59035183407856595</v>
      </c>
    </row>
    <row r="1261" spans="21:25" x14ac:dyDescent="0.25">
      <c r="U1261">
        <v>-100</v>
      </c>
      <c r="V1261" s="14">
        <v>25</v>
      </c>
      <c r="W1261" s="14" t="str">
        <f t="shared" si="52"/>
        <v>-10025</v>
      </c>
      <c r="X1261" s="78">
        <f t="shared" si="51"/>
        <v>0.90130767332839867</v>
      </c>
      <c r="Y1261" s="14">
        <v>0.59099897229076503</v>
      </c>
    </row>
    <row r="1262" spans="21:25" x14ac:dyDescent="0.25">
      <c r="U1262">
        <v>-99</v>
      </c>
      <c r="V1262" s="14">
        <v>25</v>
      </c>
      <c r="W1262" s="14" t="str">
        <f t="shared" si="52"/>
        <v>-9925</v>
      </c>
      <c r="X1262" s="78">
        <f t="shared" si="51"/>
        <v>0.90229459659511468</v>
      </c>
      <c r="Y1262" s="14">
        <v>0.59164611050296401</v>
      </c>
    </row>
    <row r="1263" spans="21:25" x14ac:dyDescent="0.25">
      <c r="U1263">
        <v>-98</v>
      </c>
      <c r="V1263" s="14">
        <v>25</v>
      </c>
      <c r="W1263" s="14" t="str">
        <f t="shared" si="52"/>
        <v>-9825</v>
      </c>
      <c r="X1263" s="78">
        <f t="shared" si="51"/>
        <v>0.9032815198618307</v>
      </c>
      <c r="Y1263" s="14">
        <v>0.59229324871516298</v>
      </c>
    </row>
    <row r="1264" spans="21:25" x14ac:dyDescent="0.25">
      <c r="U1264">
        <v>-97</v>
      </c>
      <c r="V1264" s="14">
        <v>25</v>
      </c>
      <c r="W1264" s="14" t="str">
        <f t="shared" si="52"/>
        <v>-9725</v>
      </c>
      <c r="X1264" s="78">
        <f t="shared" si="51"/>
        <v>0.90426844312854671</v>
      </c>
      <c r="Y1264" s="14">
        <v>0.59294038692736206</v>
      </c>
    </row>
    <row r="1265" spans="21:25" x14ac:dyDescent="0.25">
      <c r="U1265">
        <v>-96</v>
      </c>
      <c r="V1265" s="14">
        <v>25</v>
      </c>
      <c r="W1265" s="14" t="str">
        <f t="shared" si="52"/>
        <v>-9625</v>
      </c>
      <c r="X1265" s="78">
        <f t="shared" si="51"/>
        <v>0.90525536639526272</v>
      </c>
      <c r="Y1265" s="14">
        <v>0.59358752513956103</v>
      </c>
    </row>
    <row r="1266" spans="21:25" x14ac:dyDescent="0.25">
      <c r="U1266">
        <v>-95</v>
      </c>
      <c r="V1266" s="14">
        <v>25</v>
      </c>
      <c r="W1266" s="14" t="str">
        <f t="shared" si="52"/>
        <v>-9525</v>
      </c>
      <c r="X1266" s="78">
        <f t="shared" ref="X1266:X1329" si="53">$X$153/1013.25*(1013.25+U1266)</f>
        <v>0.90624228966197873</v>
      </c>
      <c r="Y1266" s="14">
        <v>0.59423466335176012</v>
      </c>
    </row>
    <row r="1267" spans="21:25" x14ac:dyDescent="0.25">
      <c r="U1267">
        <v>-94</v>
      </c>
      <c r="V1267" s="14">
        <v>25</v>
      </c>
      <c r="W1267" s="14" t="str">
        <f t="shared" si="52"/>
        <v>-9425</v>
      </c>
      <c r="X1267" s="78">
        <f t="shared" si="53"/>
        <v>0.90722921292869474</v>
      </c>
      <c r="Y1267" s="14">
        <v>0.59488180156395909</v>
      </c>
    </row>
    <row r="1268" spans="21:25" x14ac:dyDescent="0.25">
      <c r="U1268">
        <v>-93</v>
      </c>
      <c r="V1268" s="14">
        <v>25</v>
      </c>
      <c r="W1268" s="14" t="str">
        <f t="shared" si="52"/>
        <v>-9325</v>
      </c>
      <c r="X1268" s="78">
        <f t="shared" si="53"/>
        <v>0.90821613619541075</v>
      </c>
      <c r="Y1268" s="14">
        <v>0.59552893977615817</v>
      </c>
    </row>
    <row r="1269" spans="21:25" x14ac:dyDescent="0.25">
      <c r="U1269">
        <v>-92</v>
      </c>
      <c r="V1269" s="14">
        <v>25</v>
      </c>
      <c r="W1269" s="14" t="str">
        <f t="shared" si="52"/>
        <v>-9225</v>
      </c>
      <c r="X1269" s="78">
        <f t="shared" si="53"/>
        <v>0.90920305946212676</v>
      </c>
      <c r="Y1269" s="14">
        <v>0.59617607798835714</v>
      </c>
    </row>
    <row r="1270" spans="21:25" x14ac:dyDescent="0.25">
      <c r="U1270">
        <v>-91</v>
      </c>
      <c r="V1270" s="14">
        <v>25</v>
      </c>
      <c r="W1270" s="14" t="str">
        <f t="shared" si="52"/>
        <v>-9125</v>
      </c>
      <c r="X1270" s="78">
        <f t="shared" si="53"/>
        <v>0.91018998272884277</v>
      </c>
      <c r="Y1270" s="14">
        <v>0.59682321620055623</v>
      </c>
    </row>
    <row r="1271" spans="21:25" x14ac:dyDescent="0.25">
      <c r="U1271">
        <v>-90</v>
      </c>
      <c r="V1271" s="14">
        <v>25</v>
      </c>
      <c r="W1271" s="14" t="str">
        <f t="shared" si="52"/>
        <v>-9025</v>
      </c>
      <c r="X1271" s="78">
        <f t="shared" si="53"/>
        <v>0.91117690599555878</v>
      </c>
      <c r="Y1271" s="14">
        <v>0.59747035441275531</v>
      </c>
    </row>
    <row r="1272" spans="21:25" x14ac:dyDescent="0.25">
      <c r="U1272">
        <v>-89</v>
      </c>
      <c r="V1272" s="14">
        <v>25</v>
      </c>
      <c r="W1272" s="14" t="str">
        <f t="shared" si="52"/>
        <v>-8925</v>
      </c>
      <c r="X1272" s="78">
        <f t="shared" si="53"/>
        <v>0.91216382926227479</v>
      </c>
      <c r="Y1272" s="14">
        <v>0.59811749262495428</v>
      </c>
    </row>
    <row r="1273" spans="21:25" x14ac:dyDescent="0.25">
      <c r="U1273">
        <v>-88</v>
      </c>
      <c r="V1273" s="14">
        <v>25</v>
      </c>
      <c r="W1273" s="14" t="str">
        <f t="shared" si="52"/>
        <v>-8825</v>
      </c>
      <c r="X1273" s="78">
        <f t="shared" si="53"/>
        <v>0.91315075252899081</v>
      </c>
      <c r="Y1273" s="14">
        <v>0.59876463083715326</v>
      </c>
    </row>
    <row r="1274" spans="21:25" x14ac:dyDescent="0.25">
      <c r="U1274">
        <v>-87</v>
      </c>
      <c r="V1274" s="14">
        <v>25</v>
      </c>
      <c r="W1274" s="14" t="str">
        <f t="shared" si="52"/>
        <v>-8725</v>
      </c>
      <c r="X1274" s="78">
        <f t="shared" si="53"/>
        <v>0.91413767579570682</v>
      </c>
      <c r="Y1274" s="14">
        <v>0.59941176904935234</v>
      </c>
    </row>
    <row r="1275" spans="21:25" x14ac:dyDescent="0.25">
      <c r="U1275">
        <v>-86</v>
      </c>
      <c r="V1275" s="14">
        <v>25</v>
      </c>
      <c r="W1275" s="14" t="str">
        <f t="shared" si="52"/>
        <v>-8625</v>
      </c>
      <c r="X1275" s="78">
        <f t="shared" si="53"/>
        <v>0.91512459906242283</v>
      </c>
      <c r="Y1275" s="14">
        <v>0.60005890726155142</v>
      </c>
    </row>
    <row r="1276" spans="21:25" x14ac:dyDescent="0.25">
      <c r="U1276">
        <v>-85</v>
      </c>
      <c r="V1276" s="14">
        <v>25</v>
      </c>
      <c r="W1276" s="14" t="str">
        <f t="shared" si="52"/>
        <v>-8525</v>
      </c>
      <c r="X1276" s="78">
        <f t="shared" si="53"/>
        <v>0.91611152232913884</v>
      </c>
      <c r="Y1276" s="14">
        <v>0.60070604547375039</v>
      </c>
    </row>
    <row r="1277" spans="21:25" x14ac:dyDescent="0.25">
      <c r="U1277">
        <v>-84</v>
      </c>
      <c r="V1277" s="14">
        <v>25</v>
      </c>
      <c r="W1277" s="14" t="str">
        <f t="shared" si="52"/>
        <v>-8425</v>
      </c>
      <c r="X1277" s="78">
        <f t="shared" si="53"/>
        <v>0.91709844559585485</v>
      </c>
      <c r="Y1277" s="14">
        <v>0.60135318368594937</v>
      </c>
    </row>
    <row r="1278" spans="21:25" x14ac:dyDescent="0.25">
      <c r="U1278">
        <v>-83</v>
      </c>
      <c r="V1278" s="14">
        <v>25</v>
      </c>
      <c r="W1278" s="14" t="str">
        <f t="shared" si="52"/>
        <v>-8325</v>
      </c>
      <c r="X1278" s="78">
        <f t="shared" si="53"/>
        <v>0.91808536886257086</v>
      </c>
      <c r="Y1278" s="14">
        <v>0.60200032189814845</v>
      </c>
    </row>
    <row r="1279" spans="21:25" x14ac:dyDescent="0.25">
      <c r="U1279">
        <v>-82</v>
      </c>
      <c r="V1279" s="14">
        <v>25</v>
      </c>
      <c r="W1279" s="14" t="str">
        <f t="shared" si="52"/>
        <v>-8225</v>
      </c>
      <c r="X1279" s="78">
        <f t="shared" si="53"/>
        <v>0.91907229212928687</v>
      </c>
      <c r="Y1279" s="14">
        <v>0.60264746011034753</v>
      </c>
    </row>
    <row r="1280" spans="21:25" x14ac:dyDescent="0.25">
      <c r="U1280">
        <v>-81</v>
      </c>
      <c r="V1280" s="14">
        <v>25</v>
      </c>
      <c r="W1280" s="14" t="str">
        <f t="shared" si="52"/>
        <v>-8125</v>
      </c>
      <c r="X1280" s="78">
        <f t="shared" si="53"/>
        <v>0.92005921539600288</v>
      </c>
      <c r="Y1280" s="14">
        <v>0.6032945983225465</v>
      </c>
    </row>
    <row r="1281" spans="21:25" x14ac:dyDescent="0.25">
      <c r="U1281">
        <v>-80</v>
      </c>
      <c r="V1281" s="14">
        <v>25</v>
      </c>
      <c r="W1281" s="14" t="str">
        <f t="shared" si="52"/>
        <v>-8025</v>
      </c>
      <c r="X1281" s="78">
        <f t="shared" si="53"/>
        <v>0.92104613866271889</v>
      </c>
      <c r="Y1281" s="14">
        <v>0.60394173653474559</v>
      </c>
    </row>
    <row r="1282" spans="21:25" x14ac:dyDescent="0.25">
      <c r="U1282">
        <v>-79</v>
      </c>
      <c r="V1282" s="14">
        <v>25</v>
      </c>
      <c r="W1282" s="14" t="str">
        <f t="shared" si="52"/>
        <v>-7925</v>
      </c>
      <c r="X1282" s="78">
        <f t="shared" si="53"/>
        <v>0.92203306192943491</v>
      </c>
      <c r="Y1282" s="14">
        <v>0.60458887474694456</v>
      </c>
    </row>
    <row r="1283" spans="21:25" x14ac:dyDescent="0.25">
      <c r="U1283">
        <v>-78</v>
      </c>
      <c r="V1283" s="14">
        <v>25</v>
      </c>
      <c r="W1283" s="14" t="str">
        <f t="shared" si="52"/>
        <v>-7825</v>
      </c>
      <c r="X1283" s="78">
        <f t="shared" si="53"/>
        <v>0.92301998519615092</v>
      </c>
      <c r="Y1283" s="14">
        <v>0.60523601295914364</v>
      </c>
    </row>
    <row r="1284" spans="21:25" x14ac:dyDescent="0.25">
      <c r="U1284">
        <v>-77</v>
      </c>
      <c r="V1284" s="14">
        <v>25</v>
      </c>
      <c r="W1284" s="14" t="str">
        <f t="shared" si="52"/>
        <v>-7725</v>
      </c>
      <c r="X1284" s="78">
        <f t="shared" si="53"/>
        <v>0.92400690846286693</v>
      </c>
      <c r="Y1284" s="14">
        <v>0.60588315117134262</v>
      </c>
    </row>
    <row r="1285" spans="21:25" x14ac:dyDescent="0.25">
      <c r="U1285">
        <v>-76</v>
      </c>
      <c r="V1285" s="14">
        <v>25</v>
      </c>
      <c r="W1285" s="14" t="str">
        <f t="shared" si="52"/>
        <v>-7625</v>
      </c>
      <c r="X1285" s="78">
        <f t="shared" si="53"/>
        <v>0.92499383172958294</v>
      </c>
      <c r="Y1285" s="14">
        <v>0.6065302893835417</v>
      </c>
    </row>
    <row r="1286" spans="21:25" x14ac:dyDescent="0.25">
      <c r="U1286">
        <v>-75</v>
      </c>
      <c r="V1286" s="14">
        <v>25</v>
      </c>
      <c r="W1286" s="14" t="str">
        <f t="shared" si="52"/>
        <v>-7525</v>
      </c>
      <c r="X1286" s="78">
        <f t="shared" si="53"/>
        <v>0.92598075499629895</v>
      </c>
      <c r="Y1286" s="14">
        <v>0.60717742759574067</v>
      </c>
    </row>
    <row r="1287" spans="21:25" x14ac:dyDescent="0.25">
      <c r="U1287">
        <v>-74</v>
      </c>
      <c r="V1287" s="14">
        <v>25</v>
      </c>
      <c r="W1287" s="14" t="str">
        <f t="shared" si="52"/>
        <v>-7425</v>
      </c>
      <c r="X1287" s="78">
        <f t="shared" si="53"/>
        <v>0.92696767826301496</v>
      </c>
      <c r="Y1287" s="14">
        <v>0.60782456580793975</v>
      </c>
    </row>
    <row r="1288" spans="21:25" x14ac:dyDescent="0.25">
      <c r="U1288">
        <v>-73</v>
      </c>
      <c r="V1288" s="14">
        <v>25</v>
      </c>
      <c r="W1288" s="14" t="str">
        <f t="shared" si="52"/>
        <v>-7325</v>
      </c>
      <c r="X1288" s="78">
        <f t="shared" si="53"/>
        <v>0.92795460152973097</v>
      </c>
      <c r="Y1288" s="14">
        <v>0.60847170402013884</v>
      </c>
    </row>
    <row r="1289" spans="21:25" x14ac:dyDescent="0.25">
      <c r="U1289">
        <v>-72</v>
      </c>
      <c r="V1289" s="14">
        <v>25</v>
      </c>
      <c r="W1289" s="14" t="str">
        <f t="shared" si="52"/>
        <v>-7225</v>
      </c>
      <c r="X1289" s="78">
        <f t="shared" si="53"/>
        <v>0.92894152479644698</v>
      </c>
      <c r="Y1289" s="14">
        <v>0.60911884223233781</v>
      </c>
    </row>
    <row r="1290" spans="21:25" x14ac:dyDescent="0.25">
      <c r="U1290">
        <v>-71</v>
      </c>
      <c r="V1290" s="14">
        <v>25</v>
      </c>
      <c r="W1290" s="14" t="str">
        <f t="shared" si="52"/>
        <v>-7125</v>
      </c>
      <c r="X1290" s="78">
        <f t="shared" si="53"/>
        <v>0.92992844806316299</v>
      </c>
      <c r="Y1290" s="14">
        <v>0.60976598044453678</v>
      </c>
    </row>
    <row r="1291" spans="21:25" x14ac:dyDescent="0.25">
      <c r="U1291">
        <v>-70</v>
      </c>
      <c r="V1291" s="14">
        <v>25</v>
      </c>
      <c r="W1291" s="14" t="str">
        <f t="shared" si="52"/>
        <v>-7025</v>
      </c>
      <c r="X1291" s="78">
        <f t="shared" si="53"/>
        <v>0.930915371329879</v>
      </c>
      <c r="Y1291" s="14">
        <v>0.61041311865673586</v>
      </c>
    </row>
    <row r="1292" spans="21:25" x14ac:dyDescent="0.25">
      <c r="U1292">
        <v>-69</v>
      </c>
      <c r="V1292" s="14">
        <v>25</v>
      </c>
      <c r="W1292" s="14" t="str">
        <f t="shared" si="52"/>
        <v>-6925</v>
      </c>
      <c r="X1292" s="78">
        <f t="shared" si="53"/>
        <v>0.93190229459659513</v>
      </c>
      <c r="Y1292" s="14">
        <v>0.61106025686893495</v>
      </c>
    </row>
    <row r="1293" spans="21:25" x14ac:dyDescent="0.25">
      <c r="U1293">
        <v>-68</v>
      </c>
      <c r="V1293" s="14">
        <v>25</v>
      </c>
      <c r="W1293" s="14" t="str">
        <f t="shared" si="52"/>
        <v>-6825</v>
      </c>
      <c r="X1293" s="78">
        <f t="shared" si="53"/>
        <v>0.93288921786331114</v>
      </c>
      <c r="Y1293" s="14">
        <v>0.61170739508113403</v>
      </c>
    </row>
    <row r="1294" spans="21:25" x14ac:dyDescent="0.25">
      <c r="U1294">
        <v>-67</v>
      </c>
      <c r="V1294" s="14">
        <v>25</v>
      </c>
      <c r="W1294" s="14" t="str">
        <f t="shared" si="52"/>
        <v>-6725</v>
      </c>
      <c r="X1294" s="78">
        <f t="shared" si="53"/>
        <v>0.93387614113002715</v>
      </c>
      <c r="Y1294" s="14">
        <v>0.612354533293333</v>
      </c>
    </row>
    <row r="1295" spans="21:25" x14ac:dyDescent="0.25">
      <c r="U1295">
        <v>-66</v>
      </c>
      <c r="V1295" s="14">
        <v>25</v>
      </c>
      <c r="W1295" s="14" t="str">
        <f t="shared" si="52"/>
        <v>-6625</v>
      </c>
      <c r="X1295" s="78">
        <f t="shared" si="53"/>
        <v>0.93486306439674316</v>
      </c>
      <c r="Y1295" s="14">
        <v>0.61300167150553209</v>
      </c>
    </row>
    <row r="1296" spans="21:25" x14ac:dyDescent="0.25">
      <c r="U1296">
        <v>-65</v>
      </c>
      <c r="V1296" s="14">
        <v>25</v>
      </c>
      <c r="W1296" s="14" t="str">
        <f t="shared" si="52"/>
        <v>-6525</v>
      </c>
      <c r="X1296" s="78">
        <f t="shared" si="53"/>
        <v>0.93584998766345917</v>
      </c>
      <c r="Y1296" s="14">
        <v>0.61364880971773106</v>
      </c>
    </row>
    <row r="1297" spans="21:25" x14ac:dyDescent="0.25">
      <c r="U1297">
        <v>-64</v>
      </c>
      <c r="V1297" s="14">
        <v>25</v>
      </c>
      <c r="W1297" s="14" t="str">
        <f t="shared" si="52"/>
        <v>-6425</v>
      </c>
      <c r="X1297" s="78">
        <f t="shared" si="53"/>
        <v>0.93683691093017518</v>
      </c>
      <c r="Y1297" s="14">
        <v>0.61429594792993003</v>
      </c>
    </row>
    <row r="1298" spans="21:25" x14ac:dyDescent="0.25">
      <c r="U1298">
        <v>-63</v>
      </c>
      <c r="V1298" s="14">
        <v>25</v>
      </c>
      <c r="W1298" s="14" t="str">
        <f t="shared" si="52"/>
        <v>-6325</v>
      </c>
      <c r="X1298" s="78">
        <f t="shared" si="53"/>
        <v>0.93782383419689119</v>
      </c>
      <c r="Y1298" s="14">
        <v>0.61494308614212911</v>
      </c>
    </row>
    <row r="1299" spans="21:25" x14ac:dyDescent="0.25">
      <c r="U1299">
        <v>-62</v>
      </c>
      <c r="V1299" s="14">
        <v>25</v>
      </c>
      <c r="W1299" s="14" t="str">
        <f t="shared" si="52"/>
        <v>-6225</v>
      </c>
      <c r="X1299" s="78">
        <f t="shared" si="53"/>
        <v>0.9388107574636072</v>
      </c>
      <c r="Y1299" s="14">
        <v>0.6155902243543282</v>
      </c>
    </row>
    <row r="1300" spans="21:25" x14ac:dyDescent="0.25">
      <c r="U1300">
        <v>-61</v>
      </c>
      <c r="V1300" s="14">
        <v>25</v>
      </c>
      <c r="W1300" s="14" t="str">
        <f t="shared" si="52"/>
        <v>-6125</v>
      </c>
      <c r="X1300" s="78">
        <f t="shared" si="53"/>
        <v>0.93979768073032321</v>
      </c>
      <c r="Y1300" s="14">
        <v>0.61623736256652717</v>
      </c>
    </row>
    <row r="1301" spans="21:25" x14ac:dyDescent="0.25">
      <c r="U1301">
        <v>-60</v>
      </c>
      <c r="V1301" s="14">
        <v>25</v>
      </c>
      <c r="W1301" s="14" t="str">
        <f t="shared" si="52"/>
        <v>-6025</v>
      </c>
      <c r="X1301" s="78">
        <f t="shared" si="53"/>
        <v>0.94078460399703923</v>
      </c>
      <c r="Y1301" s="14">
        <v>0.61688450077872614</v>
      </c>
    </row>
    <row r="1302" spans="21:25" x14ac:dyDescent="0.25">
      <c r="U1302">
        <v>-59</v>
      </c>
      <c r="V1302" s="14">
        <v>25</v>
      </c>
      <c r="W1302" s="14" t="str">
        <f t="shared" si="52"/>
        <v>-5925</v>
      </c>
      <c r="X1302" s="78">
        <f t="shared" si="53"/>
        <v>0.94177152726375524</v>
      </c>
      <c r="Y1302" s="14">
        <v>0.61753163899092522</v>
      </c>
    </row>
    <row r="1303" spans="21:25" x14ac:dyDescent="0.25">
      <c r="U1303">
        <v>-58</v>
      </c>
      <c r="V1303" s="14">
        <v>25</v>
      </c>
      <c r="W1303" s="14" t="str">
        <f t="shared" si="52"/>
        <v>-5825</v>
      </c>
      <c r="X1303" s="78">
        <f t="shared" si="53"/>
        <v>0.94275845053047125</v>
      </c>
      <c r="Y1303" s="14">
        <v>0.61817877720312431</v>
      </c>
    </row>
    <row r="1304" spans="21:25" x14ac:dyDescent="0.25">
      <c r="U1304">
        <v>-57</v>
      </c>
      <c r="V1304" s="14">
        <v>25</v>
      </c>
      <c r="W1304" s="14" t="str">
        <f t="shared" si="52"/>
        <v>-5725</v>
      </c>
      <c r="X1304" s="78">
        <f t="shared" si="53"/>
        <v>0.94374537379718726</v>
      </c>
      <c r="Y1304" s="14">
        <v>0.61882591541532328</v>
      </c>
    </row>
    <row r="1305" spans="21:25" x14ac:dyDescent="0.25">
      <c r="U1305">
        <v>-56</v>
      </c>
      <c r="V1305" s="14">
        <v>25</v>
      </c>
      <c r="W1305" s="14" t="str">
        <f t="shared" si="52"/>
        <v>-5625</v>
      </c>
      <c r="X1305" s="78">
        <f t="shared" si="53"/>
        <v>0.94473229706390327</v>
      </c>
      <c r="Y1305" s="14">
        <v>0.61947305362752236</v>
      </c>
    </row>
    <row r="1306" spans="21:25" x14ac:dyDescent="0.25">
      <c r="U1306">
        <v>-55</v>
      </c>
      <c r="V1306" s="14">
        <v>25</v>
      </c>
      <c r="W1306" s="14" t="str">
        <f t="shared" ref="W1306:W1369" si="54">U1306&amp;V1306</f>
        <v>-5525</v>
      </c>
      <c r="X1306" s="78">
        <f t="shared" si="53"/>
        <v>0.94571922033061928</v>
      </c>
      <c r="Y1306" s="14">
        <v>0.62012019183972134</v>
      </c>
    </row>
    <row r="1307" spans="21:25" x14ac:dyDescent="0.25">
      <c r="U1307">
        <v>-54</v>
      </c>
      <c r="V1307" s="14">
        <v>25</v>
      </c>
      <c r="W1307" s="14" t="str">
        <f t="shared" si="54"/>
        <v>-5425</v>
      </c>
      <c r="X1307" s="78">
        <f t="shared" si="53"/>
        <v>0.94670614359733529</v>
      </c>
      <c r="Y1307" s="14">
        <v>0.62076733005192042</v>
      </c>
    </row>
    <row r="1308" spans="21:25" x14ac:dyDescent="0.25">
      <c r="U1308">
        <v>-53</v>
      </c>
      <c r="V1308" s="14">
        <v>25</v>
      </c>
      <c r="W1308" s="14" t="str">
        <f t="shared" si="54"/>
        <v>-5325</v>
      </c>
      <c r="X1308" s="78">
        <f t="shared" si="53"/>
        <v>0.9476930668640513</v>
      </c>
      <c r="Y1308" s="14">
        <v>0.62141446826411939</v>
      </c>
    </row>
    <row r="1309" spans="21:25" x14ac:dyDescent="0.25">
      <c r="U1309">
        <v>-52</v>
      </c>
      <c r="V1309" s="14">
        <v>25</v>
      </c>
      <c r="W1309" s="14" t="str">
        <f t="shared" si="54"/>
        <v>-5225</v>
      </c>
      <c r="X1309" s="78">
        <f t="shared" si="53"/>
        <v>0.94867999013076731</v>
      </c>
      <c r="Y1309" s="14">
        <v>0.62206160647631847</v>
      </c>
    </row>
    <row r="1310" spans="21:25" x14ac:dyDescent="0.25">
      <c r="U1310">
        <v>-51</v>
      </c>
      <c r="V1310" s="14">
        <v>25</v>
      </c>
      <c r="W1310" s="14" t="str">
        <f t="shared" si="54"/>
        <v>-5125</v>
      </c>
      <c r="X1310" s="78">
        <f t="shared" si="53"/>
        <v>0.94966691339748333</v>
      </c>
      <c r="Y1310" s="14">
        <v>0.62270874468851745</v>
      </c>
    </row>
    <row r="1311" spans="21:25" x14ac:dyDescent="0.25">
      <c r="U1311">
        <v>-50</v>
      </c>
      <c r="V1311" s="14">
        <v>25</v>
      </c>
      <c r="W1311" s="14" t="str">
        <f t="shared" si="54"/>
        <v>-5025</v>
      </c>
      <c r="X1311" s="78">
        <f t="shared" si="53"/>
        <v>0.95065383666419934</v>
      </c>
      <c r="Y1311" s="14">
        <v>0.62335588290071653</v>
      </c>
    </row>
    <row r="1312" spans="21:25" x14ac:dyDescent="0.25">
      <c r="U1312">
        <v>-49</v>
      </c>
      <c r="V1312" s="14">
        <v>25</v>
      </c>
      <c r="W1312" s="14" t="str">
        <f t="shared" si="54"/>
        <v>-4925</v>
      </c>
      <c r="X1312" s="78">
        <f t="shared" si="53"/>
        <v>0.95164075993091535</v>
      </c>
      <c r="Y1312" s="14">
        <v>0.62400302111291561</v>
      </c>
    </row>
    <row r="1313" spans="21:25" x14ac:dyDescent="0.25">
      <c r="U1313">
        <v>-48</v>
      </c>
      <c r="V1313" s="14">
        <v>25</v>
      </c>
      <c r="W1313" s="14" t="str">
        <f t="shared" si="54"/>
        <v>-4825</v>
      </c>
      <c r="X1313" s="78">
        <f t="shared" si="53"/>
        <v>0.95262768319763136</v>
      </c>
      <c r="Y1313" s="14">
        <v>0.62465015932511458</v>
      </c>
    </row>
    <row r="1314" spans="21:25" x14ac:dyDescent="0.25">
      <c r="U1314">
        <v>-47</v>
      </c>
      <c r="V1314" s="14">
        <v>25</v>
      </c>
      <c r="W1314" s="14" t="str">
        <f t="shared" si="54"/>
        <v>-4725</v>
      </c>
      <c r="X1314" s="78">
        <f t="shared" si="53"/>
        <v>0.95361460646434737</v>
      </c>
      <c r="Y1314" s="14">
        <v>0.62529729753731356</v>
      </c>
    </row>
    <row r="1315" spans="21:25" x14ac:dyDescent="0.25">
      <c r="U1315">
        <v>-46</v>
      </c>
      <c r="V1315" s="14">
        <v>25</v>
      </c>
      <c r="W1315" s="14" t="str">
        <f t="shared" si="54"/>
        <v>-4625</v>
      </c>
      <c r="X1315" s="78">
        <f t="shared" si="53"/>
        <v>0.95460152973106338</v>
      </c>
      <c r="Y1315" s="14">
        <v>0.62594443574951264</v>
      </c>
    </row>
    <row r="1316" spans="21:25" x14ac:dyDescent="0.25">
      <c r="U1316">
        <v>-45</v>
      </c>
      <c r="V1316" s="14">
        <v>25</v>
      </c>
      <c r="W1316" s="14" t="str">
        <f t="shared" si="54"/>
        <v>-4525</v>
      </c>
      <c r="X1316" s="78">
        <f t="shared" si="53"/>
        <v>0.95558845299777939</v>
      </c>
      <c r="Y1316" s="14">
        <v>0.62659157396171172</v>
      </c>
    </row>
    <row r="1317" spans="21:25" x14ac:dyDescent="0.25">
      <c r="U1317">
        <v>-44</v>
      </c>
      <c r="V1317" s="14">
        <v>25</v>
      </c>
      <c r="W1317" s="14" t="str">
        <f t="shared" si="54"/>
        <v>-4425</v>
      </c>
      <c r="X1317" s="78">
        <f t="shared" si="53"/>
        <v>0.9565753762644954</v>
      </c>
      <c r="Y1317" s="14">
        <v>0.6272387121739107</v>
      </c>
    </row>
    <row r="1318" spans="21:25" x14ac:dyDescent="0.25">
      <c r="U1318">
        <v>-43</v>
      </c>
      <c r="V1318" s="14">
        <v>25</v>
      </c>
      <c r="W1318" s="14" t="str">
        <f t="shared" si="54"/>
        <v>-4325</v>
      </c>
      <c r="X1318" s="78">
        <f t="shared" si="53"/>
        <v>0.95756229953121141</v>
      </c>
      <c r="Y1318" s="14">
        <v>0.62788585038610967</v>
      </c>
    </row>
    <row r="1319" spans="21:25" x14ac:dyDescent="0.25">
      <c r="U1319">
        <v>-42</v>
      </c>
      <c r="V1319" s="14">
        <v>25</v>
      </c>
      <c r="W1319" s="14" t="str">
        <f t="shared" si="54"/>
        <v>-4225</v>
      </c>
      <c r="X1319" s="78">
        <f t="shared" si="53"/>
        <v>0.95854922279792742</v>
      </c>
      <c r="Y1319" s="14">
        <v>0.62853298859830875</v>
      </c>
    </row>
    <row r="1320" spans="21:25" x14ac:dyDescent="0.25">
      <c r="U1320">
        <v>-41</v>
      </c>
      <c r="V1320" s="14">
        <v>25</v>
      </c>
      <c r="W1320" s="14" t="str">
        <f t="shared" si="54"/>
        <v>-4125</v>
      </c>
      <c r="X1320" s="78">
        <f t="shared" si="53"/>
        <v>0.95953614606464344</v>
      </c>
      <c r="Y1320" s="14">
        <v>0.62918012681050783</v>
      </c>
    </row>
    <row r="1321" spans="21:25" x14ac:dyDescent="0.25">
      <c r="U1321">
        <v>-40</v>
      </c>
      <c r="V1321" s="14">
        <v>25</v>
      </c>
      <c r="W1321" s="14" t="str">
        <f t="shared" si="54"/>
        <v>-4025</v>
      </c>
      <c r="X1321" s="78">
        <f t="shared" si="53"/>
        <v>0.96052306933135945</v>
      </c>
      <c r="Y1321" s="14">
        <v>0.62982726502270681</v>
      </c>
    </row>
    <row r="1322" spans="21:25" x14ac:dyDescent="0.25">
      <c r="U1322">
        <v>-39</v>
      </c>
      <c r="V1322" s="14">
        <v>25</v>
      </c>
      <c r="W1322" s="14" t="str">
        <f t="shared" si="54"/>
        <v>-3925</v>
      </c>
      <c r="X1322" s="78">
        <f t="shared" si="53"/>
        <v>0.96150999259807546</v>
      </c>
      <c r="Y1322" s="14">
        <v>0.63047440323490589</v>
      </c>
    </row>
    <row r="1323" spans="21:25" x14ac:dyDescent="0.25">
      <c r="U1323">
        <v>-38</v>
      </c>
      <c r="V1323" s="14">
        <v>25</v>
      </c>
      <c r="W1323" s="14" t="str">
        <f t="shared" si="54"/>
        <v>-3825</v>
      </c>
      <c r="X1323" s="78">
        <f t="shared" si="53"/>
        <v>0.96249691586479147</v>
      </c>
      <c r="Y1323" s="14">
        <v>0.63112154144710486</v>
      </c>
    </row>
    <row r="1324" spans="21:25" x14ac:dyDescent="0.25">
      <c r="U1324">
        <v>-37</v>
      </c>
      <c r="V1324" s="14">
        <v>25</v>
      </c>
      <c r="W1324" s="14" t="str">
        <f t="shared" si="54"/>
        <v>-3725</v>
      </c>
      <c r="X1324" s="78">
        <f t="shared" si="53"/>
        <v>0.96348383913150748</v>
      </c>
      <c r="Y1324" s="14">
        <v>0.63176867965930394</v>
      </c>
    </row>
    <row r="1325" spans="21:25" x14ac:dyDescent="0.25">
      <c r="U1325">
        <v>-36</v>
      </c>
      <c r="V1325" s="14">
        <v>25</v>
      </c>
      <c r="W1325" s="14" t="str">
        <f t="shared" si="54"/>
        <v>-3625</v>
      </c>
      <c r="X1325" s="78">
        <f t="shared" si="53"/>
        <v>0.96447076239822349</v>
      </c>
      <c r="Y1325" s="14">
        <v>0.63241581787150292</v>
      </c>
    </row>
    <row r="1326" spans="21:25" x14ac:dyDescent="0.25">
      <c r="U1326">
        <v>-35</v>
      </c>
      <c r="V1326" s="14">
        <v>25</v>
      </c>
      <c r="W1326" s="14" t="str">
        <f t="shared" si="54"/>
        <v>-3525</v>
      </c>
      <c r="X1326" s="78">
        <f t="shared" si="53"/>
        <v>0.9654576856649395</v>
      </c>
      <c r="Y1326" s="14">
        <v>0.633062956083702</v>
      </c>
    </row>
    <row r="1327" spans="21:25" x14ac:dyDescent="0.25">
      <c r="U1327">
        <v>-34</v>
      </c>
      <c r="V1327" s="14">
        <v>25</v>
      </c>
      <c r="W1327" s="14" t="str">
        <f t="shared" si="54"/>
        <v>-3425</v>
      </c>
      <c r="X1327" s="78">
        <f t="shared" si="53"/>
        <v>0.96644460893165551</v>
      </c>
      <c r="Y1327" s="14">
        <v>0.63371009429590097</v>
      </c>
    </row>
    <row r="1328" spans="21:25" x14ac:dyDescent="0.25">
      <c r="U1328">
        <v>-33</v>
      </c>
      <c r="V1328" s="14">
        <v>25</v>
      </c>
      <c r="W1328" s="14" t="str">
        <f t="shared" si="54"/>
        <v>-3325</v>
      </c>
      <c r="X1328" s="78">
        <f t="shared" si="53"/>
        <v>0.96743153219837152</v>
      </c>
      <c r="Y1328" s="14">
        <v>0.63435723250810006</v>
      </c>
    </row>
    <row r="1329" spans="21:25" x14ac:dyDescent="0.25">
      <c r="U1329">
        <v>-32</v>
      </c>
      <c r="V1329" s="14">
        <v>25</v>
      </c>
      <c r="W1329" s="14" t="str">
        <f t="shared" si="54"/>
        <v>-3225</v>
      </c>
      <c r="X1329" s="78">
        <f t="shared" si="53"/>
        <v>0.96841845546508754</v>
      </c>
      <c r="Y1329" s="14">
        <v>0.63500437072029914</v>
      </c>
    </row>
    <row r="1330" spans="21:25" x14ac:dyDescent="0.25">
      <c r="U1330">
        <v>-31</v>
      </c>
      <c r="V1330" s="14">
        <v>25</v>
      </c>
      <c r="W1330" s="14" t="str">
        <f t="shared" si="54"/>
        <v>-3125</v>
      </c>
      <c r="X1330" s="78">
        <f t="shared" ref="X1330:X1393" si="55">$X$153/1013.25*(1013.25+U1330)</f>
        <v>0.96940537873180355</v>
      </c>
      <c r="Y1330" s="14">
        <v>0.63565150893249811</v>
      </c>
    </row>
    <row r="1331" spans="21:25" x14ac:dyDescent="0.25">
      <c r="U1331">
        <v>-30</v>
      </c>
      <c r="V1331" s="14">
        <v>25</v>
      </c>
      <c r="W1331" s="14" t="str">
        <f t="shared" si="54"/>
        <v>-3025</v>
      </c>
      <c r="X1331" s="78">
        <f t="shared" si="55"/>
        <v>0.97039230199851956</v>
      </c>
      <c r="Y1331" s="14">
        <v>0.63629864714469708</v>
      </c>
    </row>
    <row r="1332" spans="21:25" x14ac:dyDescent="0.25">
      <c r="U1332">
        <v>-29</v>
      </c>
      <c r="V1332" s="14">
        <v>25</v>
      </c>
      <c r="W1332" s="14" t="str">
        <f t="shared" si="54"/>
        <v>-2925</v>
      </c>
      <c r="X1332" s="78">
        <f t="shared" si="55"/>
        <v>0.97137922526523557</v>
      </c>
      <c r="Y1332" s="14">
        <v>0.63694578535689617</v>
      </c>
    </row>
    <row r="1333" spans="21:25" x14ac:dyDescent="0.25">
      <c r="U1333">
        <v>-28</v>
      </c>
      <c r="V1333" s="14">
        <v>25</v>
      </c>
      <c r="W1333" s="14" t="str">
        <f t="shared" si="54"/>
        <v>-2825</v>
      </c>
      <c r="X1333" s="78">
        <f t="shared" si="55"/>
        <v>0.97236614853195158</v>
      </c>
      <c r="Y1333" s="14">
        <v>0.63759292356909514</v>
      </c>
    </row>
    <row r="1334" spans="21:25" x14ac:dyDescent="0.25">
      <c r="U1334">
        <v>-27</v>
      </c>
      <c r="V1334" s="14">
        <v>25</v>
      </c>
      <c r="W1334" s="14" t="str">
        <f t="shared" si="54"/>
        <v>-2725</v>
      </c>
      <c r="X1334" s="78">
        <f t="shared" si="55"/>
        <v>0.97335307179866759</v>
      </c>
      <c r="Y1334" s="14">
        <v>0.63824006178129422</v>
      </c>
    </row>
    <row r="1335" spans="21:25" x14ac:dyDescent="0.25">
      <c r="U1335">
        <v>-26</v>
      </c>
      <c r="V1335" s="14">
        <v>25</v>
      </c>
      <c r="W1335" s="14" t="str">
        <f t="shared" si="54"/>
        <v>-2625</v>
      </c>
      <c r="X1335" s="78">
        <f t="shared" si="55"/>
        <v>0.9743399950653836</v>
      </c>
      <c r="Y1335" s="14">
        <v>0.63888719999349319</v>
      </c>
    </row>
    <row r="1336" spans="21:25" x14ac:dyDescent="0.25">
      <c r="U1336">
        <v>-25</v>
      </c>
      <c r="V1336" s="14">
        <v>25</v>
      </c>
      <c r="W1336" s="14" t="str">
        <f t="shared" si="54"/>
        <v>-2525</v>
      </c>
      <c r="X1336" s="78">
        <f t="shared" si="55"/>
        <v>0.97532691833209961</v>
      </c>
      <c r="Y1336" s="14">
        <v>0.63953433820569228</v>
      </c>
    </row>
    <row r="1337" spans="21:25" x14ac:dyDescent="0.25">
      <c r="U1337">
        <v>-24</v>
      </c>
      <c r="V1337" s="14">
        <v>25</v>
      </c>
      <c r="W1337" s="14" t="str">
        <f t="shared" si="54"/>
        <v>-2425</v>
      </c>
      <c r="X1337" s="78">
        <f t="shared" si="55"/>
        <v>0.97631384159881562</v>
      </c>
      <c r="Y1337" s="14">
        <v>0.64018147641789125</v>
      </c>
    </row>
    <row r="1338" spans="21:25" x14ac:dyDescent="0.25">
      <c r="U1338">
        <v>-23</v>
      </c>
      <c r="V1338" s="14">
        <v>25</v>
      </c>
      <c r="W1338" s="14" t="str">
        <f t="shared" si="54"/>
        <v>-2325</v>
      </c>
      <c r="X1338" s="78">
        <f t="shared" si="55"/>
        <v>0.97730076486553163</v>
      </c>
      <c r="Y1338" s="14">
        <v>0.64082861463009033</v>
      </c>
    </row>
    <row r="1339" spans="21:25" x14ac:dyDescent="0.25">
      <c r="U1339">
        <v>-22</v>
      </c>
      <c r="V1339" s="14">
        <v>25</v>
      </c>
      <c r="W1339" s="14" t="str">
        <f t="shared" si="54"/>
        <v>-2225</v>
      </c>
      <c r="X1339" s="78">
        <f t="shared" si="55"/>
        <v>0.97828768813224765</v>
      </c>
      <c r="Y1339" s="14">
        <v>0.64147575284228942</v>
      </c>
    </row>
    <row r="1340" spans="21:25" x14ac:dyDescent="0.25">
      <c r="U1340">
        <v>-21</v>
      </c>
      <c r="V1340" s="14">
        <v>25</v>
      </c>
      <c r="W1340" s="14" t="str">
        <f t="shared" si="54"/>
        <v>-2125</v>
      </c>
      <c r="X1340" s="78">
        <f t="shared" si="55"/>
        <v>0.97927461139896366</v>
      </c>
      <c r="Y1340" s="14">
        <v>0.64212289105448839</v>
      </c>
    </row>
    <row r="1341" spans="21:25" x14ac:dyDescent="0.25">
      <c r="U1341">
        <v>-20</v>
      </c>
      <c r="V1341" s="14">
        <v>25</v>
      </c>
      <c r="W1341" s="14" t="str">
        <f t="shared" si="54"/>
        <v>-2025</v>
      </c>
      <c r="X1341" s="78">
        <f t="shared" si="55"/>
        <v>0.98026153466567967</v>
      </c>
      <c r="Y1341" s="14">
        <v>0.64277002926668736</v>
      </c>
    </row>
    <row r="1342" spans="21:25" x14ac:dyDescent="0.25">
      <c r="U1342">
        <v>-19</v>
      </c>
      <c r="V1342" s="14">
        <v>25</v>
      </c>
      <c r="W1342" s="14" t="str">
        <f t="shared" si="54"/>
        <v>-1925</v>
      </c>
      <c r="X1342" s="78">
        <f t="shared" si="55"/>
        <v>0.98124845793239568</v>
      </c>
      <c r="Y1342" s="14">
        <v>0.64341716747888644</v>
      </c>
    </row>
    <row r="1343" spans="21:25" x14ac:dyDescent="0.25">
      <c r="U1343">
        <v>-18</v>
      </c>
      <c r="V1343" s="14">
        <v>25</v>
      </c>
      <c r="W1343" s="14" t="str">
        <f t="shared" si="54"/>
        <v>-1825</v>
      </c>
      <c r="X1343" s="78">
        <f t="shared" si="55"/>
        <v>0.98223538119911169</v>
      </c>
      <c r="Y1343" s="14">
        <v>0.64406430569108553</v>
      </c>
    </row>
    <row r="1344" spans="21:25" x14ac:dyDescent="0.25">
      <c r="U1344">
        <v>-17</v>
      </c>
      <c r="V1344" s="14">
        <v>25</v>
      </c>
      <c r="W1344" s="14" t="str">
        <f t="shared" si="54"/>
        <v>-1725</v>
      </c>
      <c r="X1344" s="78">
        <f t="shared" si="55"/>
        <v>0.9832223044658277</v>
      </c>
      <c r="Y1344" s="14">
        <v>0.6447114439032845</v>
      </c>
    </row>
    <row r="1345" spans="21:25" x14ac:dyDescent="0.25">
      <c r="U1345">
        <v>-16</v>
      </c>
      <c r="V1345" s="14">
        <v>25</v>
      </c>
      <c r="W1345" s="14" t="str">
        <f t="shared" si="54"/>
        <v>-1625</v>
      </c>
      <c r="X1345" s="78">
        <f t="shared" si="55"/>
        <v>0.98420922773254371</v>
      </c>
      <c r="Y1345" s="14">
        <v>0.64535858211548347</v>
      </c>
    </row>
    <row r="1346" spans="21:25" x14ac:dyDescent="0.25">
      <c r="U1346">
        <v>-15</v>
      </c>
      <c r="V1346" s="14">
        <v>25</v>
      </c>
      <c r="W1346" s="14" t="str">
        <f t="shared" si="54"/>
        <v>-1525</v>
      </c>
      <c r="X1346" s="78">
        <f t="shared" si="55"/>
        <v>0.98519615099925972</v>
      </c>
      <c r="Y1346" s="14">
        <v>0.64600572032768255</v>
      </c>
    </row>
    <row r="1347" spans="21:25" x14ac:dyDescent="0.25">
      <c r="U1347">
        <v>-14</v>
      </c>
      <c r="V1347" s="14">
        <v>25</v>
      </c>
      <c r="W1347" s="14" t="str">
        <f t="shared" si="54"/>
        <v>-1425</v>
      </c>
      <c r="X1347" s="78">
        <f t="shared" si="55"/>
        <v>0.98618307426597573</v>
      </c>
      <c r="Y1347" s="14">
        <v>0.64665285853988164</v>
      </c>
    </row>
    <row r="1348" spans="21:25" x14ac:dyDescent="0.25">
      <c r="U1348">
        <v>-13</v>
      </c>
      <c r="V1348" s="14">
        <v>25</v>
      </c>
      <c r="W1348" s="14" t="str">
        <f t="shared" si="54"/>
        <v>-1325</v>
      </c>
      <c r="X1348" s="78">
        <f t="shared" si="55"/>
        <v>0.98716999753269175</v>
      </c>
      <c r="Y1348" s="14">
        <v>0.64729999675208061</v>
      </c>
    </row>
    <row r="1349" spans="21:25" x14ac:dyDescent="0.25">
      <c r="U1349">
        <v>-12</v>
      </c>
      <c r="V1349" s="14">
        <v>25</v>
      </c>
      <c r="W1349" s="14" t="str">
        <f t="shared" si="54"/>
        <v>-1225</v>
      </c>
      <c r="X1349" s="78">
        <f t="shared" si="55"/>
        <v>0.98815692079940776</v>
      </c>
      <c r="Y1349" s="14">
        <v>0.64794713496427958</v>
      </c>
    </row>
    <row r="1350" spans="21:25" x14ac:dyDescent="0.25">
      <c r="U1350">
        <v>-11</v>
      </c>
      <c r="V1350" s="14">
        <v>25</v>
      </c>
      <c r="W1350" s="14" t="str">
        <f t="shared" si="54"/>
        <v>-1125</v>
      </c>
      <c r="X1350" s="78">
        <f t="shared" si="55"/>
        <v>0.98914384406612377</v>
      </c>
      <c r="Y1350" s="14">
        <v>0.64859427317647866</v>
      </c>
    </row>
    <row r="1351" spans="21:25" x14ac:dyDescent="0.25">
      <c r="U1351">
        <v>-10</v>
      </c>
      <c r="V1351" s="14">
        <v>25</v>
      </c>
      <c r="W1351" s="14" t="str">
        <f t="shared" si="54"/>
        <v>-1025</v>
      </c>
      <c r="X1351" s="78">
        <f t="shared" si="55"/>
        <v>0.99013076733283978</v>
      </c>
      <c r="Y1351" s="14">
        <v>0.64924141138867775</v>
      </c>
    </row>
    <row r="1352" spans="21:25" x14ac:dyDescent="0.25">
      <c r="U1352">
        <v>-9</v>
      </c>
      <c r="V1352" s="14">
        <v>25</v>
      </c>
      <c r="W1352" s="14" t="str">
        <f t="shared" si="54"/>
        <v>-925</v>
      </c>
      <c r="X1352" s="78">
        <f t="shared" si="55"/>
        <v>0.99111769059955579</v>
      </c>
      <c r="Y1352" s="14">
        <v>0.64988854960087672</v>
      </c>
    </row>
    <row r="1353" spans="21:25" x14ac:dyDescent="0.25">
      <c r="U1353">
        <v>-8</v>
      </c>
      <c r="V1353" s="14">
        <v>25</v>
      </c>
      <c r="W1353" s="14" t="str">
        <f t="shared" si="54"/>
        <v>-825</v>
      </c>
      <c r="X1353" s="78">
        <f t="shared" si="55"/>
        <v>0.9921046138662718</v>
      </c>
      <c r="Y1353" s="14">
        <v>0.6505356878130758</v>
      </c>
    </row>
    <row r="1354" spans="21:25" x14ac:dyDescent="0.25">
      <c r="U1354">
        <v>-7</v>
      </c>
      <c r="V1354" s="14">
        <v>25</v>
      </c>
      <c r="W1354" s="14" t="str">
        <f t="shared" si="54"/>
        <v>-725</v>
      </c>
      <c r="X1354" s="78">
        <f t="shared" si="55"/>
        <v>0.99309153713298781</v>
      </c>
      <c r="Y1354" s="14">
        <v>0.65118282602527477</v>
      </c>
    </row>
    <row r="1355" spans="21:25" x14ac:dyDescent="0.25">
      <c r="U1355">
        <v>-6</v>
      </c>
      <c r="V1355" s="14">
        <v>25</v>
      </c>
      <c r="W1355" s="14" t="str">
        <f t="shared" si="54"/>
        <v>-625</v>
      </c>
      <c r="X1355" s="78">
        <f t="shared" si="55"/>
        <v>0.99407846039970382</v>
      </c>
      <c r="Y1355" s="14">
        <v>0.65182996423747386</v>
      </c>
    </row>
    <row r="1356" spans="21:25" x14ac:dyDescent="0.25">
      <c r="U1356">
        <v>-5</v>
      </c>
      <c r="V1356" s="14">
        <v>25</v>
      </c>
      <c r="W1356" s="14" t="str">
        <f t="shared" si="54"/>
        <v>-525</v>
      </c>
      <c r="X1356" s="78">
        <f t="shared" si="55"/>
        <v>0.99506538366641994</v>
      </c>
      <c r="Y1356" s="14">
        <v>0.65247710244967294</v>
      </c>
    </row>
    <row r="1357" spans="21:25" x14ac:dyDescent="0.25">
      <c r="U1357">
        <v>-4</v>
      </c>
      <c r="V1357" s="14">
        <v>25</v>
      </c>
      <c r="W1357" s="14" t="str">
        <f t="shared" si="54"/>
        <v>-425</v>
      </c>
      <c r="X1357" s="78">
        <f t="shared" si="55"/>
        <v>0.99605230693313596</v>
      </c>
      <c r="Y1357" s="14">
        <v>0.65312424066187202</v>
      </c>
    </row>
    <row r="1358" spans="21:25" x14ac:dyDescent="0.25">
      <c r="U1358">
        <v>-3</v>
      </c>
      <c r="V1358" s="14">
        <v>25</v>
      </c>
      <c r="W1358" s="14" t="str">
        <f t="shared" si="54"/>
        <v>-325</v>
      </c>
      <c r="X1358" s="78">
        <f t="shared" si="55"/>
        <v>0.99703923019985197</v>
      </c>
      <c r="Y1358" s="14">
        <v>0.653771378874071</v>
      </c>
    </row>
    <row r="1359" spans="21:25" x14ac:dyDescent="0.25">
      <c r="U1359">
        <v>-2</v>
      </c>
      <c r="V1359" s="14">
        <v>25</v>
      </c>
      <c r="W1359" s="14" t="str">
        <f t="shared" si="54"/>
        <v>-225</v>
      </c>
      <c r="X1359" s="78">
        <f t="shared" si="55"/>
        <v>0.99802615346656798</v>
      </c>
      <c r="Y1359" s="14">
        <v>0.65441851708627008</v>
      </c>
    </row>
    <row r="1360" spans="21:25" x14ac:dyDescent="0.25">
      <c r="U1360">
        <v>-1</v>
      </c>
      <c r="V1360" s="14">
        <v>25</v>
      </c>
      <c r="W1360" s="14" t="str">
        <f t="shared" si="54"/>
        <v>-125</v>
      </c>
      <c r="X1360" s="78">
        <f t="shared" si="55"/>
        <v>0.99901307673328399</v>
      </c>
      <c r="Y1360" s="14">
        <v>0.65506565529846905</v>
      </c>
    </row>
    <row r="1361" spans="21:25" x14ac:dyDescent="0.25">
      <c r="U1361">
        <v>0</v>
      </c>
      <c r="V1361" s="14">
        <v>25</v>
      </c>
      <c r="W1361" s="14" t="str">
        <f t="shared" si="54"/>
        <v>025</v>
      </c>
      <c r="X1361" s="78">
        <f t="shared" si="55"/>
        <v>1</v>
      </c>
      <c r="Y1361" s="14">
        <v>0.65571279351066813</v>
      </c>
    </row>
    <row r="1362" spans="21:25" x14ac:dyDescent="0.25">
      <c r="U1362">
        <v>0</v>
      </c>
      <c r="V1362" s="14">
        <v>25</v>
      </c>
      <c r="W1362" s="14" t="str">
        <f t="shared" si="54"/>
        <v>025</v>
      </c>
      <c r="X1362" s="78">
        <f t="shared" si="55"/>
        <v>1</v>
      </c>
      <c r="Y1362" s="14">
        <v>0.7157267779066655</v>
      </c>
    </row>
    <row r="1363" spans="21:25" x14ac:dyDescent="0.25">
      <c r="U1363">
        <v>1</v>
      </c>
      <c r="V1363" s="14">
        <v>25</v>
      </c>
      <c r="W1363" s="14" t="str">
        <f t="shared" si="54"/>
        <v>125</v>
      </c>
      <c r="X1363" s="78">
        <f t="shared" si="55"/>
        <v>1.0009869232667159</v>
      </c>
      <c r="Y1363" s="14">
        <v>0.65635993172286711</v>
      </c>
    </row>
    <row r="1364" spans="21:25" x14ac:dyDescent="0.25">
      <c r="U1364">
        <v>2</v>
      </c>
      <c r="V1364" s="14">
        <v>25</v>
      </c>
      <c r="W1364" s="14" t="str">
        <f t="shared" si="54"/>
        <v>225</v>
      </c>
      <c r="X1364" s="78">
        <f t="shared" si="55"/>
        <v>1.001973846533432</v>
      </c>
      <c r="Y1364" s="14">
        <v>0.65700706993506608</v>
      </c>
    </row>
    <row r="1365" spans="21:25" x14ac:dyDescent="0.25">
      <c r="U1365">
        <v>3</v>
      </c>
      <c r="V1365" s="14">
        <v>25</v>
      </c>
      <c r="W1365" s="14" t="str">
        <f t="shared" si="54"/>
        <v>325</v>
      </c>
      <c r="X1365" s="78">
        <f t="shared" si="55"/>
        <v>1.0029607698001479</v>
      </c>
      <c r="Y1365" s="14">
        <v>0.65765420814726505</v>
      </c>
    </row>
    <row r="1366" spans="21:25" x14ac:dyDescent="0.25">
      <c r="U1366">
        <v>4</v>
      </c>
      <c r="V1366" s="14">
        <v>25</v>
      </c>
      <c r="W1366" s="14" t="str">
        <f t="shared" si="54"/>
        <v>425</v>
      </c>
      <c r="X1366" s="78">
        <f t="shared" si="55"/>
        <v>1.003947693066864</v>
      </c>
      <c r="Y1366" s="14">
        <v>0.65830134635946425</v>
      </c>
    </row>
    <row r="1367" spans="21:25" x14ac:dyDescent="0.25">
      <c r="U1367">
        <v>5</v>
      </c>
      <c r="V1367" s="14">
        <v>25</v>
      </c>
      <c r="W1367" s="14" t="str">
        <f t="shared" si="54"/>
        <v>525</v>
      </c>
      <c r="X1367" s="78">
        <f t="shared" si="55"/>
        <v>1.0049346163335799</v>
      </c>
      <c r="Y1367" s="14">
        <v>0.65894848457166311</v>
      </c>
    </row>
    <row r="1368" spans="21:25" x14ac:dyDescent="0.25">
      <c r="U1368">
        <v>6</v>
      </c>
      <c r="V1368" s="14">
        <v>25</v>
      </c>
      <c r="W1368" s="14" t="str">
        <f t="shared" si="54"/>
        <v>625</v>
      </c>
      <c r="X1368" s="78">
        <f t="shared" si="55"/>
        <v>1.0059215396002961</v>
      </c>
      <c r="Y1368" s="14">
        <v>0.6595956227838623</v>
      </c>
    </row>
    <row r="1369" spans="21:25" x14ac:dyDescent="0.25">
      <c r="U1369">
        <v>7</v>
      </c>
      <c r="V1369" s="14">
        <v>25</v>
      </c>
      <c r="W1369" s="14" t="str">
        <f t="shared" si="54"/>
        <v>725</v>
      </c>
      <c r="X1369" s="78">
        <f t="shared" si="55"/>
        <v>1.006908462867012</v>
      </c>
      <c r="Y1369" s="14">
        <v>0.66024276099606127</v>
      </c>
    </row>
    <row r="1370" spans="21:25" x14ac:dyDescent="0.25">
      <c r="U1370">
        <v>8</v>
      </c>
      <c r="V1370" s="14">
        <v>25</v>
      </c>
      <c r="W1370" s="14" t="str">
        <f t="shared" ref="W1370:W1433" si="56">U1370&amp;V1370</f>
        <v>825</v>
      </c>
      <c r="X1370" s="78">
        <f t="shared" si="55"/>
        <v>1.0078953861337281</v>
      </c>
      <c r="Y1370" s="14">
        <v>0.66088989920826025</v>
      </c>
    </row>
    <row r="1371" spans="21:25" x14ac:dyDescent="0.25">
      <c r="U1371">
        <v>9</v>
      </c>
      <c r="V1371" s="14">
        <v>25</v>
      </c>
      <c r="W1371" s="14" t="str">
        <f t="shared" si="56"/>
        <v>925</v>
      </c>
      <c r="X1371" s="78">
        <f t="shared" si="55"/>
        <v>1.008882309400444</v>
      </c>
      <c r="Y1371" s="14">
        <v>0.66153703742045933</v>
      </c>
    </row>
    <row r="1372" spans="21:25" x14ac:dyDescent="0.25">
      <c r="U1372">
        <v>10</v>
      </c>
      <c r="V1372" s="14">
        <v>25</v>
      </c>
      <c r="W1372" s="14" t="str">
        <f t="shared" si="56"/>
        <v>1025</v>
      </c>
      <c r="X1372" s="78">
        <f t="shared" si="55"/>
        <v>1.0098692326671601</v>
      </c>
      <c r="Y1372" s="14">
        <v>0.6621841756326583</v>
      </c>
    </row>
    <row r="1373" spans="21:25" x14ac:dyDescent="0.25">
      <c r="U1373">
        <v>11</v>
      </c>
      <c r="V1373" s="14">
        <v>25</v>
      </c>
      <c r="W1373" s="14" t="str">
        <f t="shared" si="56"/>
        <v>1125</v>
      </c>
      <c r="X1373" s="78">
        <f t="shared" si="55"/>
        <v>1.010856155933876</v>
      </c>
      <c r="Y1373" s="14">
        <v>0.66283131384485727</v>
      </c>
    </row>
    <row r="1374" spans="21:25" x14ac:dyDescent="0.25">
      <c r="U1374">
        <v>12</v>
      </c>
      <c r="V1374" s="14">
        <v>25</v>
      </c>
      <c r="W1374" s="14" t="str">
        <f t="shared" si="56"/>
        <v>1225</v>
      </c>
      <c r="X1374" s="78">
        <f t="shared" si="55"/>
        <v>1.0118430792005921</v>
      </c>
      <c r="Y1374" s="14">
        <v>0.66347845205705647</v>
      </c>
    </row>
    <row r="1375" spans="21:25" x14ac:dyDescent="0.25">
      <c r="U1375">
        <v>13</v>
      </c>
      <c r="V1375" s="14">
        <v>25</v>
      </c>
      <c r="W1375" s="14" t="str">
        <f t="shared" si="56"/>
        <v>1325</v>
      </c>
      <c r="X1375" s="78">
        <f t="shared" si="55"/>
        <v>1.012830002467308</v>
      </c>
      <c r="Y1375" s="14">
        <v>0.66412559026925533</v>
      </c>
    </row>
    <row r="1376" spans="21:25" x14ac:dyDescent="0.25">
      <c r="U1376">
        <v>14</v>
      </c>
      <c r="V1376" s="14">
        <v>25</v>
      </c>
      <c r="W1376" s="14" t="str">
        <f t="shared" si="56"/>
        <v>1425</v>
      </c>
      <c r="X1376" s="78">
        <f t="shared" si="55"/>
        <v>1.0138169257340242</v>
      </c>
      <c r="Y1376" s="14">
        <v>0.66477272848145452</v>
      </c>
    </row>
    <row r="1377" spans="21:25" x14ac:dyDescent="0.25">
      <c r="U1377">
        <v>15</v>
      </c>
      <c r="V1377" s="14">
        <v>25</v>
      </c>
      <c r="W1377" s="14" t="str">
        <f t="shared" si="56"/>
        <v>1525</v>
      </c>
      <c r="X1377" s="78">
        <f t="shared" si="55"/>
        <v>1.0148038490007401</v>
      </c>
      <c r="Y1377" s="14">
        <v>0.66541986669365349</v>
      </c>
    </row>
    <row r="1378" spans="21:25" x14ac:dyDescent="0.25">
      <c r="U1378">
        <v>16</v>
      </c>
      <c r="V1378" s="14">
        <v>25</v>
      </c>
      <c r="W1378" s="14" t="str">
        <f t="shared" si="56"/>
        <v>1625</v>
      </c>
      <c r="X1378" s="78">
        <f t="shared" si="55"/>
        <v>1.0157907722674562</v>
      </c>
      <c r="Y1378" s="14">
        <v>0.66606700490585247</v>
      </c>
    </row>
    <row r="1379" spans="21:25" x14ac:dyDescent="0.25">
      <c r="U1379">
        <v>17</v>
      </c>
      <c r="V1379" s="14">
        <v>25</v>
      </c>
      <c r="W1379" s="14" t="str">
        <f t="shared" si="56"/>
        <v>1725</v>
      </c>
      <c r="X1379" s="78">
        <f t="shared" si="55"/>
        <v>1.0167776955341721</v>
      </c>
      <c r="Y1379" s="14">
        <v>0.66671414311805155</v>
      </c>
    </row>
    <row r="1380" spans="21:25" x14ac:dyDescent="0.25">
      <c r="U1380">
        <v>18</v>
      </c>
      <c r="V1380" s="14">
        <v>25</v>
      </c>
      <c r="W1380" s="14" t="str">
        <f t="shared" si="56"/>
        <v>1825</v>
      </c>
      <c r="X1380" s="78">
        <f t="shared" si="55"/>
        <v>1.0177646188008882</v>
      </c>
      <c r="Y1380" s="14">
        <v>0.66736128133025063</v>
      </c>
    </row>
    <row r="1381" spans="21:25" x14ac:dyDescent="0.25">
      <c r="U1381">
        <v>19</v>
      </c>
      <c r="V1381" s="14">
        <v>25</v>
      </c>
      <c r="W1381" s="14" t="str">
        <f t="shared" si="56"/>
        <v>1925</v>
      </c>
      <c r="X1381" s="78">
        <f t="shared" si="55"/>
        <v>1.0187515420676041</v>
      </c>
      <c r="Y1381" s="14">
        <v>0.66800841954244949</v>
      </c>
    </row>
    <row r="1382" spans="21:25" x14ac:dyDescent="0.25">
      <c r="U1382">
        <v>20</v>
      </c>
      <c r="V1382" s="14">
        <v>25</v>
      </c>
      <c r="W1382" s="14" t="str">
        <f t="shared" si="56"/>
        <v>2025</v>
      </c>
      <c r="X1382" s="78">
        <f t="shared" si="55"/>
        <v>1.0197384653343202</v>
      </c>
      <c r="Y1382" s="14">
        <v>0.66865555775464869</v>
      </c>
    </row>
    <row r="1383" spans="21:25" x14ac:dyDescent="0.25">
      <c r="U1383">
        <v>21</v>
      </c>
      <c r="V1383" s="14">
        <v>25</v>
      </c>
      <c r="W1383" s="14" t="str">
        <f t="shared" si="56"/>
        <v>2125</v>
      </c>
      <c r="X1383" s="78">
        <f t="shared" si="55"/>
        <v>1.0207253886010361</v>
      </c>
      <c r="Y1383" s="14">
        <v>0.66930269596684766</v>
      </c>
    </row>
    <row r="1384" spans="21:25" x14ac:dyDescent="0.25">
      <c r="U1384">
        <v>22</v>
      </c>
      <c r="V1384" s="14">
        <v>25</v>
      </c>
      <c r="W1384" s="14" t="str">
        <f t="shared" si="56"/>
        <v>2225</v>
      </c>
      <c r="X1384" s="78">
        <f t="shared" si="55"/>
        <v>1.0217123118677522</v>
      </c>
      <c r="Y1384" s="14">
        <v>0.66994983417904674</v>
      </c>
    </row>
    <row r="1385" spans="21:25" x14ac:dyDescent="0.25">
      <c r="U1385">
        <v>23</v>
      </c>
      <c r="V1385" s="14">
        <v>25</v>
      </c>
      <c r="W1385" s="14" t="str">
        <f t="shared" si="56"/>
        <v>2325</v>
      </c>
      <c r="X1385" s="78">
        <f t="shared" si="55"/>
        <v>1.0226992351344681</v>
      </c>
      <c r="Y1385" s="14">
        <v>0.67059697239124572</v>
      </c>
    </row>
    <row r="1386" spans="21:25" x14ac:dyDescent="0.25">
      <c r="U1386">
        <v>24</v>
      </c>
      <c r="V1386" s="14">
        <v>25</v>
      </c>
      <c r="W1386" s="14" t="str">
        <f t="shared" si="56"/>
        <v>2425</v>
      </c>
      <c r="X1386" s="78">
        <f t="shared" si="55"/>
        <v>1.0236861584011843</v>
      </c>
      <c r="Y1386" s="14">
        <v>0.67124411060344491</v>
      </c>
    </row>
    <row r="1387" spans="21:25" x14ac:dyDescent="0.25">
      <c r="U1387">
        <v>25</v>
      </c>
      <c r="V1387" s="14">
        <v>25</v>
      </c>
      <c r="W1387" s="14" t="str">
        <f t="shared" si="56"/>
        <v>2525</v>
      </c>
      <c r="X1387" s="78">
        <f t="shared" si="55"/>
        <v>1.0246730816679002</v>
      </c>
      <c r="Y1387" s="14">
        <v>0.67189124881564377</v>
      </c>
    </row>
    <row r="1388" spans="21:25" x14ac:dyDescent="0.25">
      <c r="U1388">
        <v>26</v>
      </c>
      <c r="V1388" s="14">
        <v>25</v>
      </c>
      <c r="W1388" s="14" t="str">
        <f t="shared" si="56"/>
        <v>2625</v>
      </c>
      <c r="X1388" s="78">
        <f t="shared" si="55"/>
        <v>1.0256600049346163</v>
      </c>
      <c r="Y1388" s="14">
        <v>0.67253838702784285</v>
      </c>
    </row>
    <row r="1389" spans="21:25" x14ac:dyDescent="0.25">
      <c r="U1389">
        <v>27</v>
      </c>
      <c r="V1389" s="14">
        <v>25</v>
      </c>
      <c r="W1389" s="14" t="str">
        <f t="shared" si="56"/>
        <v>2725</v>
      </c>
      <c r="X1389" s="78">
        <f t="shared" si="55"/>
        <v>1.0266469282013324</v>
      </c>
      <c r="Y1389" s="14">
        <v>0.67318552524004194</v>
      </c>
    </row>
    <row r="1390" spans="21:25" x14ac:dyDescent="0.25">
      <c r="U1390">
        <v>28</v>
      </c>
      <c r="V1390" s="14">
        <v>25</v>
      </c>
      <c r="W1390" s="14" t="str">
        <f t="shared" si="56"/>
        <v>2825</v>
      </c>
      <c r="X1390" s="78">
        <f t="shared" si="55"/>
        <v>1.0276338514680483</v>
      </c>
      <c r="Y1390" s="14">
        <v>0.67383266345224091</v>
      </c>
    </row>
    <row r="1391" spans="21:25" x14ac:dyDescent="0.25">
      <c r="U1391">
        <v>29</v>
      </c>
      <c r="V1391" s="14">
        <v>25</v>
      </c>
      <c r="W1391" s="14" t="str">
        <f t="shared" si="56"/>
        <v>2925</v>
      </c>
      <c r="X1391" s="78">
        <f t="shared" si="55"/>
        <v>1.0286207747347644</v>
      </c>
      <c r="Y1391" s="14">
        <v>0.6744798016644401</v>
      </c>
    </row>
    <row r="1392" spans="21:25" x14ac:dyDescent="0.25">
      <c r="U1392">
        <v>30</v>
      </c>
      <c r="V1392" s="14">
        <v>25</v>
      </c>
      <c r="W1392" s="14" t="str">
        <f t="shared" si="56"/>
        <v>3025</v>
      </c>
      <c r="X1392" s="78">
        <f t="shared" si="55"/>
        <v>1.0296076980014803</v>
      </c>
      <c r="Y1392" s="14">
        <v>0.67512693987663897</v>
      </c>
    </row>
    <row r="1393" spans="21:25" x14ac:dyDescent="0.25">
      <c r="U1393">
        <v>31</v>
      </c>
      <c r="V1393" s="14">
        <v>25</v>
      </c>
      <c r="W1393" s="14" t="str">
        <f t="shared" si="56"/>
        <v>3125</v>
      </c>
      <c r="X1393" s="78">
        <f t="shared" si="55"/>
        <v>1.0305946212681965</v>
      </c>
      <c r="Y1393" s="14">
        <v>0.67577407808883805</v>
      </c>
    </row>
    <row r="1394" spans="21:25" x14ac:dyDescent="0.25">
      <c r="U1394">
        <v>32</v>
      </c>
      <c r="V1394" s="14">
        <v>25</v>
      </c>
      <c r="W1394" s="14" t="str">
        <f t="shared" si="56"/>
        <v>3225</v>
      </c>
      <c r="X1394" s="78">
        <f t="shared" ref="X1394:X1457" si="57">$X$153/1013.25*(1013.25+U1394)</f>
        <v>1.0315815445349124</v>
      </c>
      <c r="Y1394" s="14">
        <v>0.67642121630103713</v>
      </c>
    </row>
    <row r="1395" spans="21:25" x14ac:dyDescent="0.25">
      <c r="U1395">
        <v>33</v>
      </c>
      <c r="V1395" s="14">
        <v>25</v>
      </c>
      <c r="W1395" s="14" t="str">
        <f t="shared" si="56"/>
        <v>3325</v>
      </c>
      <c r="X1395" s="78">
        <f t="shared" si="57"/>
        <v>1.0325684678016285</v>
      </c>
      <c r="Y1395" s="14">
        <v>0.6770683545132361</v>
      </c>
    </row>
    <row r="1396" spans="21:25" x14ac:dyDescent="0.25">
      <c r="U1396">
        <v>34</v>
      </c>
      <c r="V1396" s="14">
        <v>25</v>
      </c>
      <c r="W1396" s="14" t="str">
        <f t="shared" si="56"/>
        <v>3425</v>
      </c>
      <c r="X1396" s="78">
        <f t="shared" si="57"/>
        <v>1.0335553910683444</v>
      </c>
      <c r="Y1396" s="14">
        <v>0.67771549272543508</v>
      </c>
    </row>
    <row r="1397" spans="21:25" x14ac:dyDescent="0.25">
      <c r="U1397">
        <v>35</v>
      </c>
      <c r="V1397" s="14">
        <v>25</v>
      </c>
      <c r="W1397" s="14" t="str">
        <f t="shared" si="56"/>
        <v>3525</v>
      </c>
      <c r="X1397" s="78">
        <f t="shared" si="57"/>
        <v>1.0345423143350605</v>
      </c>
      <c r="Y1397" s="14">
        <v>0.67836263093763427</v>
      </c>
    </row>
    <row r="1398" spans="21:25" x14ac:dyDescent="0.25">
      <c r="U1398">
        <v>36</v>
      </c>
      <c r="V1398" s="14">
        <v>25</v>
      </c>
      <c r="W1398" s="14" t="str">
        <f t="shared" si="56"/>
        <v>3625</v>
      </c>
      <c r="X1398" s="78">
        <f t="shared" si="57"/>
        <v>1.0355292376017764</v>
      </c>
      <c r="Y1398" s="14">
        <v>0.67900976914983313</v>
      </c>
    </row>
    <row r="1399" spans="21:25" x14ac:dyDescent="0.25">
      <c r="U1399">
        <v>37</v>
      </c>
      <c r="V1399" s="14">
        <v>25</v>
      </c>
      <c r="W1399" s="14" t="str">
        <f t="shared" si="56"/>
        <v>3725</v>
      </c>
      <c r="X1399" s="78">
        <f t="shared" si="57"/>
        <v>1.0365161608684925</v>
      </c>
      <c r="Y1399" s="14">
        <v>0.67965690736203221</v>
      </c>
    </row>
    <row r="1400" spans="21:25" x14ac:dyDescent="0.25">
      <c r="U1400">
        <v>38</v>
      </c>
      <c r="V1400" s="14">
        <v>25</v>
      </c>
      <c r="W1400" s="14" t="str">
        <f t="shared" si="56"/>
        <v>3825</v>
      </c>
      <c r="X1400" s="78">
        <f t="shared" si="57"/>
        <v>1.0375030841352084</v>
      </c>
      <c r="Y1400" s="14">
        <v>0.6803040455742313</v>
      </c>
    </row>
    <row r="1401" spans="21:25" x14ac:dyDescent="0.25">
      <c r="U1401">
        <v>39</v>
      </c>
      <c r="V1401" s="14">
        <v>25</v>
      </c>
      <c r="W1401" s="14" t="str">
        <f t="shared" si="56"/>
        <v>3925</v>
      </c>
      <c r="X1401" s="78">
        <f t="shared" si="57"/>
        <v>1.0384900074019245</v>
      </c>
      <c r="Y1401" s="14">
        <v>0.68095118378643027</v>
      </c>
    </row>
    <row r="1402" spans="21:25" x14ac:dyDescent="0.25">
      <c r="U1402">
        <v>40</v>
      </c>
      <c r="V1402" s="14">
        <v>25</v>
      </c>
      <c r="W1402" s="14" t="str">
        <f t="shared" si="56"/>
        <v>4025</v>
      </c>
      <c r="X1402" s="78">
        <f t="shared" si="57"/>
        <v>1.0394769306686404</v>
      </c>
      <c r="Y1402" s="14">
        <v>0.68159832199862924</v>
      </c>
    </row>
    <row r="1403" spans="21:25" x14ac:dyDescent="0.25">
      <c r="U1403">
        <v>41</v>
      </c>
      <c r="V1403" s="14">
        <v>25</v>
      </c>
      <c r="W1403" s="14" t="str">
        <f t="shared" si="56"/>
        <v>4125</v>
      </c>
      <c r="X1403" s="78">
        <f t="shared" si="57"/>
        <v>1.0404638539353566</v>
      </c>
      <c r="Y1403" s="14">
        <v>0.68224546021082844</v>
      </c>
    </row>
    <row r="1404" spans="21:25" x14ac:dyDescent="0.25">
      <c r="U1404">
        <v>42</v>
      </c>
      <c r="V1404" s="14">
        <v>25</v>
      </c>
      <c r="W1404" s="14" t="str">
        <f t="shared" si="56"/>
        <v>4225</v>
      </c>
      <c r="X1404" s="78">
        <f t="shared" si="57"/>
        <v>1.0414507772020725</v>
      </c>
      <c r="Y1404" s="14">
        <v>0.6828925984230273</v>
      </c>
    </row>
    <row r="1405" spans="21:25" x14ac:dyDescent="0.25">
      <c r="U1405">
        <v>43</v>
      </c>
      <c r="V1405" s="14">
        <v>25</v>
      </c>
      <c r="W1405" s="14" t="str">
        <f t="shared" si="56"/>
        <v>4325</v>
      </c>
      <c r="X1405" s="78">
        <f t="shared" si="57"/>
        <v>1.0424377004687886</v>
      </c>
      <c r="Y1405" s="14">
        <v>0.68353973663522649</v>
      </c>
    </row>
    <row r="1406" spans="21:25" x14ac:dyDescent="0.25">
      <c r="U1406">
        <v>44</v>
      </c>
      <c r="V1406" s="14">
        <v>25</v>
      </c>
      <c r="W1406" s="14" t="str">
        <f t="shared" si="56"/>
        <v>4425</v>
      </c>
      <c r="X1406" s="78">
        <f t="shared" si="57"/>
        <v>1.0434246237355045</v>
      </c>
      <c r="Y1406" s="14">
        <v>0.68418687484742535</v>
      </c>
    </row>
    <row r="1407" spans="21:25" x14ac:dyDescent="0.25">
      <c r="U1407">
        <v>45</v>
      </c>
      <c r="V1407" s="14">
        <v>25</v>
      </c>
      <c r="W1407" s="14" t="str">
        <f t="shared" si="56"/>
        <v>4525</v>
      </c>
      <c r="X1407" s="78">
        <f t="shared" si="57"/>
        <v>1.0444115470022206</v>
      </c>
      <c r="Y1407" s="14">
        <v>0.68483401305962444</v>
      </c>
    </row>
    <row r="1408" spans="21:25" x14ac:dyDescent="0.25">
      <c r="U1408">
        <v>46</v>
      </c>
      <c r="V1408" s="14">
        <v>25</v>
      </c>
      <c r="W1408" s="14" t="str">
        <f t="shared" si="56"/>
        <v>4625</v>
      </c>
      <c r="X1408" s="78">
        <f t="shared" si="57"/>
        <v>1.0453984702689365</v>
      </c>
      <c r="Y1408" s="14">
        <v>0.68548115127182352</v>
      </c>
    </row>
    <row r="1409" spans="21:25" x14ac:dyDescent="0.25">
      <c r="U1409">
        <v>47</v>
      </c>
      <c r="V1409" s="14">
        <v>25</v>
      </c>
      <c r="W1409" s="14" t="str">
        <f t="shared" si="56"/>
        <v>4725</v>
      </c>
      <c r="X1409" s="78">
        <f t="shared" si="57"/>
        <v>1.0463853935356526</v>
      </c>
      <c r="Y1409" s="14">
        <v>0.68612828948402249</v>
      </c>
    </row>
    <row r="1410" spans="21:25" x14ac:dyDescent="0.25">
      <c r="U1410">
        <v>48</v>
      </c>
      <c r="V1410" s="14">
        <v>25</v>
      </c>
      <c r="W1410" s="14" t="str">
        <f t="shared" si="56"/>
        <v>4825</v>
      </c>
      <c r="X1410" s="78">
        <f t="shared" si="57"/>
        <v>1.0473723168023685</v>
      </c>
      <c r="Y1410" s="14">
        <v>0.68677542769622146</v>
      </c>
    </row>
    <row r="1411" spans="21:25" x14ac:dyDescent="0.25">
      <c r="U1411">
        <v>49</v>
      </c>
      <c r="V1411" s="14">
        <v>25</v>
      </c>
      <c r="W1411" s="14" t="str">
        <f t="shared" si="56"/>
        <v>4925</v>
      </c>
      <c r="X1411" s="78">
        <f t="shared" si="57"/>
        <v>1.0483592400690847</v>
      </c>
      <c r="Y1411" s="14">
        <v>0.68742256590842066</v>
      </c>
    </row>
    <row r="1412" spans="21:25" x14ac:dyDescent="0.25">
      <c r="U1412">
        <v>50</v>
      </c>
      <c r="V1412" s="14">
        <v>25</v>
      </c>
      <c r="W1412" s="14" t="str">
        <f t="shared" si="56"/>
        <v>5025</v>
      </c>
      <c r="X1412" s="78">
        <f t="shared" si="57"/>
        <v>1.0493461633358006</v>
      </c>
      <c r="Y1412" s="14">
        <v>0.68806970412061952</v>
      </c>
    </row>
    <row r="1413" spans="21:25" x14ac:dyDescent="0.25">
      <c r="U1413">
        <v>51</v>
      </c>
      <c r="V1413" s="14">
        <v>25</v>
      </c>
      <c r="W1413" s="14" t="str">
        <f t="shared" si="56"/>
        <v>5125</v>
      </c>
      <c r="X1413" s="78">
        <f t="shared" si="57"/>
        <v>1.0503330866025167</v>
      </c>
      <c r="Y1413" s="14">
        <v>0.68871684233281871</v>
      </c>
    </row>
    <row r="1414" spans="21:25" x14ac:dyDescent="0.25">
      <c r="U1414">
        <v>52</v>
      </c>
      <c r="V1414" s="14">
        <v>25</v>
      </c>
      <c r="W1414" s="14" t="str">
        <f t="shared" si="56"/>
        <v>5225</v>
      </c>
      <c r="X1414" s="78">
        <f t="shared" si="57"/>
        <v>1.0513200098692326</v>
      </c>
      <c r="Y1414" s="14">
        <v>0.68936398054501768</v>
      </c>
    </row>
    <row r="1415" spans="21:25" x14ac:dyDescent="0.25">
      <c r="U1415">
        <v>53</v>
      </c>
      <c r="V1415" s="14">
        <v>25</v>
      </c>
      <c r="W1415" s="14" t="str">
        <f t="shared" si="56"/>
        <v>5325</v>
      </c>
      <c r="X1415" s="78">
        <f t="shared" si="57"/>
        <v>1.0523069331359487</v>
      </c>
      <c r="Y1415" s="14">
        <v>0.69001111875721666</v>
      </c>
    </row>
    <row r="1416" spans="21:25" x14ac:dyDescent="0.25">
      <c r="U1416">
        <v>54</v>
      </c>
      <c r="V1416" s="14">
        <v>25</v>
      </c>
      <c r="W1416" s="14" t="str">
        <f t="shared" si="56"/>
        <v>5425</v>
      </c>
      <c r="X1416" s="78">
        <f t="shared" si="57"/>
        <v>1.0532938564026646</v>
      </c>
      <c r="Y1416" s="14">
        <v>0.69065825696941574</v>
      </c>
    </row>
    <row r="1417" spans="21:25" x14ac:dyDescent="0.25">
      <c r="U1417">
        <v>55</v>
      </c>
      <c r="V1417" s="14">
        <v>25</v>
      </c>
      <c r="W1417" s="14" t="str">
        <f t="shared" si="56"/>
        <v>5525</v>
      </c>
      <c r="X1417" s="78">
        <f t="shared" si="57"/>
        <v>1.0542807796693807</v>
      </c>
      <c r="Y1417" s="14">
        <v>0.69130539518161482</v>
      </c>
    </row>
    <row r="1418" spans="21:25" x14ac:dyDescent="0.25">
      <c r="U1418">
        <v>56</v>
      </c>
      <c r="V1418" s="14">
        <v>25</v>
      </c>
      <c r="W1418" s="14" t="str">
        <f t="shared" si="56"/>
        <v>5625</v>
      </c>
      <c r="X1418" s="78">
        <f t="shared" si="57"/>
        <v>1.0552677029360966</v>
      </c>
      <c r="Y1418" s="14">
        <v>0.69195253339381368</v>
      </c>
    </row>
    <row r="1419" spans="21:25" x14ac:dyDescent="0.25">
      <c r="U1419">
        <v>57</v>
      </c>
      <c r="V1419" s="14">
        <v>25</v>
      </c>
      <c r="W1419" s="14" t="str">
        <f t="shared" si="56"/>
        <v>5725</v>
      </c>
      <c r="X1419" s="78">
        <f t="shared" si="57"/>
        <v>1.0562546262028127</v>
      </c>
      <c r="Y1419" s="14">
        <v>0.69259967160601288</v>
      </c>
    </row>
    <row r="1420" spans="21:25" x14ac:dyDescent="0.25">
      <c r="U1420">
        <v>58</v>
      </c>
      <c r="V1420" s="14">
        <v>25</v>
      </c>
      <c r="W1420" s="14" t="str">
        <f t="shared" si="56"/>
        <v>5825</v>
      </c>
      <c r="X1420" s="78">
        <f t="shared" si="57"/>
        <v>1.0572415494695286</v>
      </c>
      <c r="Y1420" s="14">
        <v>0.69324680981821174</v>
      </c>
    </row>
    <row r="1421" spans="21:25" x14ac:dyDescent="0.25">
      <c r="U1421">
        <v>59</v>
      </c>
      <c r="V1421" s="14">
        <v>25</v>
      </c>
      <c r="W1421" s="14" t="str">
        <f t="shared" si="56"/>
        <v>5925</v>
      </c>
      <c r="X1421" s="78">
        <f t="shared" si="57"/>
        <v>1.0582284727362448</v>
      </c>
      <c r="Y1421" s="14">
        <v>0.69389394803041093</v>
      </c>
    </row>
    <row r="1422" spans="21:25" x14ac:dyDescent="0.25">
      <c r="U1422">
        <v>60</v>
      </c>
      <c r="V1422" s="14">
        <v>25</v>
      </c>
      <c r="W1422" s="14" t="str">
        <f t="shared" si="56"/>
        <v>6025</v>
      </c>
      <c r="X1422" s="78">
        <f t="shared" si="57"/>
        <v>1.0592153960029607</v>
      </c>
      <c r="Y1422" s="14">
        <v>0.69454108624260991</v>
      </c>
    </row>
    <row r="1423" spans="21:25" x14ac:dyDescent="0.25">
      <c r="U1423">
        <v>61</v>
      </c>
      <c r="V1423" s="14">
        <v>25</v>
      </c>
      <c r="W1423" s="14" t="str">
        <f t="shared" si="56"/>
        <v>6125</v>
      </c>
      <c r="X1423" s="78">
        <f t="shared" si="57"/>
        <v>1.0602023192696768</v>
      </c>
      <c r="Y1423" s="14">
        <v>0.69518822445480888</v>
      </c>
    </row>
    <row r="1424" spans="21:25" x14ac:dyDescent="0.25">
      <c r="U1424">
        <v>62</v>
      </c>
      <c r="V1424" s="14">
        <v>25</v>
      </c>
      <c r="W1424" s="14" t="str">
        <f t="shared" si="56"/>
        <v>6225</v>
      </c>
      <c r="X1424" s="78">
        <f t="shared" si="57"/>
        <v>1.0611892425363927</v>
      </c>
      <c r="Y1424" s="14">
        <v>0.69583536266700796</v>
      </c>
    </row>
    <row r="1425" spans="21:25" x14ac:dyDescent="0.25">
      <c r="U1425">
        <v>63</v>
      </c>
      <c r="V1425" s="14">
        <v>25</v>
      </c>
      <c r="W1425" s="14" t="str">
        <f t="shared" si="56"/>
        <v>6325</v>
      </c>
      <c r="X1425" s="78">
        <f t="shared" si="57"/>
        <v>1.0621761658031088</v>
      </c>
      <c r="Y1425" s="14">
        <v>0.69648250087920704</v>
      </c>
    </row>
    <row r="1426" spans="21:25" x14ac:dyDescent="0.25">
      <c r="U1426">
        <v>64</v>
      </c>
      <c r="V1426" s="14">
        <v>25</v>
      </c>
      <c r="W1426" s="14" t="str">
        <f t="shared" si="56"/>
        <v>6425</v>
      </c>
      <c r="X1426" s="78">
        <f t="shared" si="57"/>
        <v>1.0631630890698247</v>
      </c>
      <c r="Y1426" s="14">
        <v>0.69712963909140591</v>
      </c>
    </row>
    <row r="1427" spans="21:25" x14ac:dyDescent="0.25">
      <c r="U1427">
        <v>65</v>
      </c>
      <c r="V1427" s="14">
        <v>25</v>
      </c>
      <c r="W1427" s="14" t="str">
        <f t="shared" si="56"/>
        <v>6525</v>
      </c>
      <c r="X1427" s="78">
        <f t="shared" si="57"/>
        <v>1.0641500123365408</v>
      </c>
      <c r="Y1427" s="14">
        <v>0.6977767773036051</v>
      </c>
    </row>
    <row r="1428" spans="21:25" x14ac:dyDescent="0.25">
      <c r="U1428">
        <v>66</v>
      </c>
      <c r="V1428" s="14">
        <v>25</v>
      </c>
      <c r="W1428" s="14" t="str">
        <f t="shared" si="56"/>
        <v>6625</v>
      </c>
      <c r="X1428" s="78">
        <f t="shared" si="57"/>
        <v>1.0651369356032567</v>
      </c>
      <c r="Y1428" s="14">
        <v>0.69842391551580407</v>
      </c>
    </row>
    <row r="1429" spans="21:25" x14ac:dyDescent="0.25">
      <c r="U1429">
        <v>67</v>
      </c>
      <c r="V1429" s="14">
        <v>25</v>
      </c>
      <c r="W1429" s="14" t="str">
        <f t="shared" si="56"/>
        <v>6725</v>
      </c>
      <c r="X1429" s="78">
        <f t="shared" si="57"/>
        <v>1.0661238588699729</v>
      </c>
      <c r="Y1429" s="14">
        <v>0.69907105372800316</v>
      </c>
    </row>
    <row r="1430" spans="21:25" x14ac:dyDescent="0.25">
      <c r="U1430">
        <v>68</v>
      </c>
      <c r="V1430" s="14">
        <v>25</v>
      </c>
      <c r="W1430" s="14" t="str">
        <f t="shared" si="56"/>
        <v>6825</v>
      </c>
      <c r="X1430" s="78">
        <f t="shared" si="57"/>
        <v>1.0671107821366888</v>
      </c>
      <c r="Y1430" s="14">
        <v>0.69971819194020213</v>
      </c>
    </row>
    <row r="1431" spans="21:25" x14ac:dyDescent="0.25">
      <c r="U1431">
        <v>69</v>
      </c>
      <c r="V1431" s="14">
        <v>25</v>
      </c>
      <c r="W1431" s="14" t="str">
        <f t="shared" si="56"/>
        <v>6925</v>
      </c>
      <c r="X1431" s="78">
        <f t="shared" si="57"/>
        <v>1.0680977054034049</v>
      </c>
      <c r="Y1431" s="14">
        <v>0.70036533015240121</v>
      </c>
    </row>
    <row r="1432" spans="21:25" x14ac:dyDescent="0.25">
      <c r="U1432">
        <v>70</v>
      </c>
      <c r="V1432" s="14">
        <v>25</v>
      </c>
      <c r="W1432" s="14" t="str">
        <f t="shared" si="56"/>
        <v>7025</v>
      </c>
      <c r="X1432" s="78">
        <f t="shared" si="57"/>
        <v>1.0690846286701208</v>
      </c>
      <c r="Y1432" s="14">
        <v>0.70101246836460018</v>
      </c>
    </row>
    <row r="1433" spans="21:25" x14ac:dyDescent="0.25">
      <c r="U1433">
        <v>71</v>
      </c>
      <c r="V1433" s="14">
        <v>25</v>
      </c>
      <c r="W1433" s="14" t="str">
        <f t="shared" si="56"/>
        <v>7125</v>
      </c>
      <c r="X1433" s="78">
        <f t="shared" si="57"/>
        <v>1.0700715519368369</v>
      </c>
      <c r="Y1433" s="14">
        <v>0.70165960657679927</v>
      </c>
    </row>
    <row r="1434" spans="21:25" x14ac:dyDescent="0.25">
      <c r="U1434">
        <v>72</v>
      </c>
      <c r="V1434" s="14">
        <v>25</v>
      </c>
      <c r="W1434" s="14" t="str">
        <f t="shared" ref="W1434:W1497" si="58">U1434&amp;V1434</f>
        <v>7225</v>
      </c>
      <c r="X1434" s="78">
        <f t="shared" si="57"/>
        <v>1.0710584752035528</v>
      </c>
      <c r="Y1434" s="14">
        <v>0.70230674478899824</v>
      </c>
    </row>
    <row r="1435" spans="21:25" x14ac:dyDescent="0.25">
      <c r="U1435">
        <v>73</v>
      </c>
      <c r="V1435" s="14">
        <v>25</v>
      </c>
      <c r="W1435" s="14" t="str">
        <f t="shared" si="58"/>
        <v>7325</v>
      </c>
      <c r="X1435" s="78">
        <f t="shared" si="57"/>
        <v>1.0720453984702689</v>
      </c>
      <c r="Y1435" s="14">
        <v>0.70295388300119732</v>
      </c>
    </row>
    <row r="1436" spans="21:25" x14ac:dyDescent="0.25">
      <c r="U1436">
        <v>74</v>
      </c>
      <c r="V1436" s="14">
        <v>25</v>
      </c>
      <c r="W1436" s="14" t="str">
        <f t="shared" si="58"/>
        <v>7425</v>
      </c>
      <c r="X1436" s="78">
        <f t="shared" si="57"/>
        <v>1.0730323217369848</v>
      </c>
      <c r="Y1436" s="14">
        <v>0.70360102121339629</v>
      </c>
    </row>
    <row r="1437" spans="21:25" x14ac:dyDescent="0.25">
      <c r="U1437">
        <v>75</v>
      </c>
      <c r="V1437" s="14">
        <v>25</v>
      </c>
      <c r="W1437" s="14" t="str">
        <f t="shared" si="58"/>
        <v>7525</v>
      </c>
      <c r="X1437" s="78">
        <f t="shared" si="57"/>
        <v>1.0740192450037009</v>
      </c>
      <c r="Y1437" s="14">
        <v>0.70424815942559527</v>
      </c>
    </row>
    <row r="1438" spans="21:25" x14ac:dyDescent="0.25">
      <c r="U1438">
        <v>76</v>
      </c>
      <c r="V1438" s="14">
        <v>25</v>
      </c>
      <c r="W1438" s="14" t="str">
        <f t="shared" si="58"/>
        <v>7625</v>
      </c>
      <c r="X1438" s="78">
        <f t="shared" si="57"/>
        <v>1.0750061682704168</v>
      </c>
      <c r="Y1438" s="14">
        <v>0.70489529763779435</v>
      </c>
    </row>
    <row r="1439" spans="21:25" x14ac:dyDescent="0.25">
      <c r="U1439">
        <v>77</v>
      </c>
      <c r="V1439" s="14">
        <v>25</v>
      </c>
      <c r="W1439" s="14" t="str">
        <f t="shared" si="58"/>
        <v>7725</v>
      </c>
      <c r="X1439" s="78">
        <f t="shared" si="57"/>
        <v>1.075993091537133</v>
      </c>
      <c r="Y1439" s="14">
        <v>0.70554243584999343</v>
      </c>
    </row>
    <row r="1440" spans="21:25" x14ac:dyDescent="0.25">
      <c r="U1440">
        <v>78</v>
      </c>
      <c r="V1440" s="14">
        <v>25</v>
      </c>
      <c r="W1440" s="14" t="str">
        <f t="shared" si="58"/>
        <v>7825</v>
      </c>
      <c r="X1440" s="78">
        <f t="shared" si="57"/>
        <v>1.0769800148038489</v>
      </c>
      <c r="Y1440" s="14">
        <v>0.70618957406219229</v>
      </c>
    </row>
    <row r="1441" spans="21:25" x14ac:dyDescent="0.25">
      <c r="U1441">
        <v>79</v>
      </c>
      <c r="V1441" s="14">
        <v>25</v>
      </c>
      <c r="W1441" s="14" t="str">
        <f t="shared" si="58"/>
        <v>7925</v>
      </c>
      <c r="X1441" s="78">
        <f t="shared" si="57"/>
        <v>1.077966938070565</v>
      </c>
      <c r="Y1441" s="14">
        <v>0.70683671227439149</v>
      </c>
    </row>
    <row r="1442" spans="21:25" x14ac:dyDescent="0.25">
      <c r="U1442">
        <v>80</v>
      </c>
      <c r="V1442" s="14">
        <v>25</v>
      </c>
      <c r="W1442" s="14" t="str">
        <f t="shared" si="58"/>
        <v>8025</v>
      </c>
      <c r="X1442" s="78">
        <f t="shared" si="57"/>
        <v>1.0789538613372809</v>
      </c>
      <c r="Y1442" s="14">
        <v>0.70748385048659046</v>
      </c>
    </row>
    <row r="1443" spans="21:25" x14ac:dyDescent="0.25">
      <c r="U1443">
        <v>81</v>
      </c>
      <c r="V1443" s="14">
        <v>25</v>
      </c>
      <c r="W1443" s="14" t="str">
        <f t="shared" si="58"/>
        <v>8125</v>
      </c>
      <c r="X1443" s="78">
        <f t="shared" si="57"/>
        <v>1.079940784603997</v>
      </c>
      <c r="Y1443" s="14">
        <v>0.70813098869878954</v>
      </c>
    </row>
    <row r="1444" spans="21:25" x14ac:dyDescent="0.25">
      <c r="U1444">
        <v>82</v>
      </c>
      <c r="V1444" s="14">
        <v>25</v>
      </c>
      <c r="W1444" s="14" t="str">
        <f t="shared" si="58"/>
        <v>8225</v>
      </c>
      <c r="X1444" s="78">
        <f t="shared" si="57"/>
        <v>1.0809277078707129</v>
      </c>
      <c r="Y1444" s="14">
        <v>0.70877812691098852</v>
      </c>
    </row>
    <row r="1445" spans="21:25" x14ac:dyDescent="0.25">
      <c r="U1445">
        <v>83</v>
      </c>
      <c r="V1445" s="14">
        <v>25</v>
      </c>
      <c r="W1445" s="14" t="str">
        <f t="shared" si="58"/>
        <v>8325</v>
      </c>
      <c r="X1445" s="78">
        <f t="shared" si="57"/>
        <v>1.081914631137429</v>
      </c>
      <c r="Y1445" s="14">
        <v>0.70942526512318771</v>
      </c>
    </row>
    <row r="1446" spans="21:25" x14ac:dyDescent="0.25">
      <c r="U1446">
        <v>84</v>
      </c>
      <c r="V1446" s="14">
        <v>25</v>
      </c>
      <c r="W1446" s="14" t="str">
        <f t="shared" si="58"/>
        <v>8425</v>
      </c>
      <c r="X1446" s="78">
        <f t="shared" si="57"/>
        <v>1.0829015544041449</v>
      </c>
      <c r="Y1446" s="14">
        <v>0.71007240333538657</v>
      </c>
    </row>
    <row r="1447" spans="21:25" x14ac:dyDescent="0.25">
      <c r="U1447">
        <v>85</v>
      </c>
      <c r="V1447" s="14">
        <v>25</v>
      </c>
      <c r="W1447" s="14" t="str">
        <f t="shared" si="58"/>
        <v>8525</v>
      </c>
      <c r="X1447" s="78">
        <f t="shared" si="57"/>
        <v>1.0838884776708611</v>
      </c>
      <c r="Y1447" s="14">
        <v>0.71071954154758565</v>
      </c>
    </row>
    <row r="1448" spans="21:25" x14ac:dyDescent="0.25">
      <c r="U1448">
        <v>86</v>
      </c>
      <c r="V1448" s="14">
        <v>25</v>
      </c>
      <c r="W1448" s="14" t="str">
        <f t="shared" si="58"/>
        <v>8625</v>
      </c>
      <c r="X1448" s="78">
        <f t="shared" si="57"/>
        <v>1.084875400937577</v>
      </c>
      <c r="Y1448" s="14">
        <v>0.71136667975978474</v>
      </c>
    </row>
    <row r="1449" spans="21:25" x14ac:dyDescent="0.25">
      <c r="U1449">
        <v>87</v>
      </c>
      <c r="V1449" s="14">
        <v>25</v>
      </c>
      <c r="W1449" s="14" t="str">
        <f t="shared" si="58"/>
        <v>8725</v>
      </c>
      <c r="X1449" s="78">
        <f t="shared" si="57"/>
        <v>1.0858623242042931</v>
      </c>
      <c r="Y1449" s="14">
        <v>0.71201381797198371</v>
      </c>
    </row>
    <row r="1450" spans="21:25" x14ac:dyDescent="0.25">
      <c r="U1450">
        <v>88</v>
      </c>
      <c r="V1450" s="14">
        <v>25</v>
      </c>
      <c r="W1450" s="14" t="str">
        <f t="shared" si="58"/>
        <v>8825</v>
      </c>
      <c r="X1450" s="78">
        <f t="shared" si="57"/>
        <v>1.086849247471009</v>
      </c>
      <c r="Y1450" s="14">
        <v>0.71266095618418268</v>
      </c>
    </row>
    <row r="1451" spans="21:25" x14ac:dyDescent="0.25">
      <c r="U1451">
        <v>89</v>
      </c>
      <c r="V1451" s="14">
        <v>25</v>
      </c>
      <c r="W1451" s="14" t="str">
        <f t="shared" si="58"/>
        <v>8925</v>
      </c>
      <c r="X1451" s="78">
        <f t="shared" si="57"/>
        <v>1.0878361707377251</v>
      </c>
      <c r="Y1451" s="14">
        <v>0.71330809439638188</v>
      </c>
    </row>
    <row r="1452" spans="21:25" x14ac:dyDescent="0.25">
      <c r="U1452">
        <v>90</v>
      </c>
      <c r="V1452" s="14">
        <v>25</v>
      </c>
      <c r="W1452" s="14" t="str">
        <f t="shared" si="58"/>
        <v>9025</v>
      </c>
      <c r="X1452" s="78">
        <f t="shared" si="57"/>
        <v>1.088823094004441</v>
      </c>
      <c r="Y1452" s="14">
        <v>0.71395523260858074</v>
      </c>
    </row>
    <row r="1453" spans="21:25" x14ac:dyDescent="0.25">
      <c r="U1453">
        <v>91</v>
      </c>
      <c r="V1453" s="14">
        <v>25</v>
      </c>
      <c r="W1453" s="14" t="str">
        <f t="shared" si="58"/>
        <v>9125</v>
      </c>
      <c r="X1453" s="78">
        <f t="shared" si="57"/>
        <v>1.0898100172711571</v>
      </c>
      <c r="Y1453" s="14">
        <v>0.71460237082077993</v>
      </c>
    </row>
    <row r="1454" spans="21:25" x14ac:dyDescent="0.25">
      <c r="U1454">
        <v>92</v>
      </c>
      <c r="V1454" s="14">
        <v>25</v>
      </c>
      <c r="W1454" s="14" t="str">
        <f t="shared" si="58"/>
        <v>9225</v>
      </c>
      <c r="X1454" s="78">
        <f t="shared" si="57"/>
        <v>1.0907969405378732</v>
      </c>
      <c r="Y1454" s="14">
        <v>0.7152495090329789</v>
      </c>
    </row>
    <row r="1455" spans="21:25" x14ac:dyDescent="0.25">
      <c r="U1455">
        <v>93</v>
      </c>
      <c r="V1455" s="14">
        <v>25</v>
      </c>
      <c r="W1455" s="14" t="str">
        <f t="shared" si="58"/>
        <v>9325</v>
      </c>
      <c r="X1455" s="78">
        <f t="shared" si="57"/>
        <v>1.0917838638045891</v>
      </c>
      <c r="Y1455" s="14">
        <v>0.71589664724517788</v>
      </c>
    </row>
    <row r="1456" spans="21:25" x14ac:dyDescent="0.25">
      <c r="U1456">
        <v>94</v>
      </c>
      <c r="V1456" s="14">
        <v>25</v>
      </c>
      <c r="W1456" s="14" t="str">
        <f t="shared" si="58"/>
        <v>9425</v>
      </c>
      <c r="X1456" s="78">
        <f t="shared" si="57"/>
        <v>1.0927707870713053</v>
      </c>
      <c r="Y1456" s="14">
        <v>0.71654378545737707</v>
      </c>
    </row>
    <row r="1457" spans="21:25" x14ac:dyDescent="0.25">
      <c r="U1457">
        <v>95</v>
      </c>
      <c r="V1457" s="14">
        <v>25</v>
      </c>
      <c r="W1457" s="14" t="str">
        <f t="shared" si="58"/>
        <v>9525</v>
      </c>
      <c r="X1457" s="78">
        <f t="shared" si="57"/>
        <v>1.0937577103380212</v>
      </c>
      <c r="Y1457" s="14">
        <v>0.71719092366957593</v>
      </c>
    </row>
    <row r="1458" spans="21:25" x14ac:dyDescent="0.25">
      <c r="U1458">
        <v>96</v>
      </c>
      <c r="V1458" s="14">
        <v>25</v>
      </c>
      <c r="W1458" s="14" t="str">
        <f t="shared" si="58"/>
        <v>9625</v>
      </c>
      <c r="X1458" s="78">
        <f t="shared" ref="X1458:X1521" si="59">$X$153/1013.25*(1013.25+U1458)</f>
        <v>1.0947446336047373</v>
      </c>
      <c r="Y1458" s="14">
        <v>0.71783806188177512</v>
      </c>
    </row>
    <row r="1459" spans="21:25" x14ac:dyDescent="0.25">
      <c r="U1459">
        <v>97</v>
      </c>
      <c r="V1459" s="14">
        <v>25</v>
      </c>
      <c r="W1459" s="14" t="str">
        <f t="shared" si="58"/>
        <v>9725</v>
      </c>
      <c r="X1459" s="78">
        <f t="shared" si="59"/>
        <v>1.0957315568714532</v>
      </c>
      <c r="Y1459" s="14">
        <v>0.7184852000939741</v>
      </c>
    </row>
    <row r="1460" spans="21:25" x14ac:dyDescent="0.25">
      <c r="U1460">
        <v>98</v>
      </c>
      <c r="V1460" s="14">
        <v>25</v>
      </c>
      <c r="W1460" s="14" t="str">
        <f t="shared" si="58"/>
        <v>9825</v>
      </c>
      <c r="X1460" s="78">
        <f t="shared" si="59"/>
        <v>1.0967184801381693</v>
      </c>
      <c r="Y1460" s="14">
        <v>0.71913233830617307</v>
      </c>
    </row>
    <row r="1461" spans="21:25" x14ac:dyDescent="0.25">
      <c r="U1461">
        <v>99</v>
      </c>
      <c r="V1461" s="14">
        <v>25</v>
      </c>
      <c r="W1461" s="14" t="str">
        <f t="shared" si="58"/>
        <v>9925</v>
      </c>
      <c r="X1461" s="78">
        <f t="shared" si="59"/>
        <v>1.0977054034048852</v>
      </c>
      <c r="Y1461" s="14">
        <v>0.71977947651837215</v>
      </c>
    </row>
    <row r="1462" spans="21:25" x14ac:dyDescent="0.25">
      <c r="U1462">
        <v>100</v>
      </c>
      <c r="V1462" s="14">
        <v>25</v>
      </c>
      <c r="W1462" s="14" t="str">
        <f t="shared" si="58"/>
        <v>10025</v>
      </c>
      <c r="X1462" s="78">
        <f t="shared" si="59"/>
        <v>1.0986923266716013</v>
      </c>
      <c r="Y1462" s="14">
        <v>0.72042661473057124</v>
      </c>
    </row>
    <row r="1463" spans="21:25" x14ac:dyDescent="0.25">
      <c r="U1463">
        <v>101</v>
      </c>
      <c r="V1463" s="14">
        <v>25</v>
      </c>
      <c r="W1463" s="14" t="str">
        <f t="shared" si="58"/>
        <v>10125</v>
      </c>
      <c r="X1463" s="78">
        <f t="shared" si="59"/>
        <v>1.0996792499383172</v>
      </c>
      <c r="Y1463" s="14">
        <v>0.7210737529427701</v>
      </c>
    </row>
    <row r="1464" spans="21:25" x14ac:dyDescent="0.25">
      <c r="U1464">
        <v>102</v>
      </c>
      <c r="V1464" s="14">
        <v>25</v>
      </c>
      <c r="W1464" s="14" t="str">
        <f t="shared" si="58"/>
        <v>10225</v>
      </c>
      <c r="X1464" s="78">
        <f t="shared" si="59"/>
        <v>1.1006661732050333</v>
      </c>
      <c r="Y1464" s="14">
        <v>0.72172089115496929</v>
      </c>
    </row>
    <row r="1465" spans="21:25" x14ac:dyDescent="0.25">
      <c r="U1465">
        <v>103</v>
      </c>
      <c r="V1465" s="14">
        <v>25</v>
      </c>
      <c r="W1465" s="14" t="str">
        <f t="shared" si="58"/>
        <v>10325</v>
      </c>
      <c r="X1465" s="78">
        <f t="shared" si="59"/>
        <v>1.1016530964717492</v>
      </c>
      <c r="Y1465" s="14">
        <v>0.72236802936716826</v>
      </c>
    </row>
    <row r="1466" spans="21:25" x14ac:dyDescent="0.25">
      <c r="U1466">
        <v>104</v>
      </c>
      <c r="V1466" s="14">
        <v>25</v>
      </c>
      <c r="W1466" s="14" t="str">
        <f t="shared" si="58"/>
        <v>10425</v>
      </c>
      <c r="X1466" s="78">
        <f t="shared" si="59"/>
        <v>1.1026400197384654</v>
      </c>
      <c r="Y1466" s="14">
        <v>0.72301516757936724</v>
      </c>
    </row>
    <row r="1467" spans="21:25" x14ac:dyDescent="0.25">
      <c r="U1467">
        <v>105</v>
      </c>
      <c r="V1467" s="14">
        <v>25</v>
      </c>
      <c r="W1467" s="14" t="str">
        <f t="shared" si="58"/>
        <v>10525</v>
      </c>
      <c r="X1467" s="78">
        <f t="shared" si="59"/>
        <v>1.1036269430051813</v>
      </c>
      <c r="Y1467" s="14">
        <v>0.72366230579156632</v>
      </c>
    </row>
    <row r="1468" spans="21:25" x14ac:dyDescent="0.25">
      <c r="U1468">
        <v>106</v>
      </c>
      <c r="V1468" s="14">
        <v>25</v>
      </c>
      <c r="W1468" s="14" t="str">
        <f t="shared" si="58"/>
        <v>10625</v>
      </c>
      <c r="X1468" s="78">
        <f t="shared" si="59"/>
        <v>1.1046138662718974</v>
      </c>
      <c r="Y1468" s="14">
        <v>0.7243094440037654</v>
      </c>
    </row>
    <row r="1469" spans="21:25" x14ac:dyDescent="0.25">
      <c r="U1469">
        <v>107</v>
      </c>
      <c r="V1469" s="14">
        <v>25</v>
      </c>
      <c r="W1469" s="14" t="str">
        <f t="shared" si="58"/>
        <v>10725</v>
      </c>
      <c r="X1469" s="78">
        <f t="shared" si="59"/>
        <v>1.1056007895386133</v>
      </c>
      <c r="Y1469" s="14">
        <v>0.72495658221596426</v>
      </c>
    </row>
    <row r="1470" spans="21:25" x14ac:dyDescent="0.25">
      <c r="U1470">
        <v>108</v>
      </c>
      <c r="V1470" s="14">
        <v>25</v>
      </c>
      <c r="W1470" s="14" t="str">
        <f t="shared" si="58"/>
        <v>10825</v>
      </c>
      <c r="X1470" s="78">
        <f t="shared" si="59"/>
        <v>1.1065877128053294</v>
      </c>
      <c r="Y1470" s="14">
        <v>0.72560372042816346</v>
      </c>
    </row>
    <row r="1471" spans="21:25" x14ac:dyDescent="0.25">
      <c r="U1471">
        <v>109</v>
      </c>
      <c r="V1471" s="14">
        <v>25</v>
      </c>
      <c r="W1471" s="14" t="str">
        <f t="shared" si="58"/>
        <v>10925</v>
      </c>
      <c r="X1471" s="78">
        <f t="shared" si="59"/>
        <v>1.1075746360720453</v>
      </c>
      <c r="Y1471" s="14">
        <v>0.72625085864036232</v>
      </c>
    </row>
    <row r="1472" spans="21:25" x14ac:dyDescent="0.25">
      <c r="U1472">
        <v>110</v>
      </c>
      <c r="V1472" s="14">
        <v>25</v>
      </c>
      <c r="W1472" s="14" t="str">
        <f t="shared" si="58"/>
        <v>11025</v>
      </c>
      <c r="X1472" s="78">
        <f t="shared" si="59"/>
        <v>1.1085615593387614</v>
      </c>
      <c r="Y1472" s="14">
        <v>0.72689799685256151</v>
      </c>
    </row>
    <row r="1473" spans="21:25" x14ac:dyDescent="0.25">
      <c r="U1473">
        <v>111</v>
      </c>
      <c r="V1473" s="14">
        <v>25</v>
      </c>
      <c r="W1473" s="14" t="str">
        <f t="shared" si="58"/>
        <v>11125</v>
      </c>
      <c r="X1473" s="78">
        <f t="shared" si="59"/>
        <v>1.1095484826054773</v>
      </c>
      <c r="Y1473" s="14">
        <v>0.72754513506476048</v>
      </c>
    </row>
    <row r="1474" spans="21:25" x14ac:dyDescent="0.25">
      <c r="U1474">
        <v>112</v>
      </c>
      <c r="V1474" s="14">
        <v>25</v>
      </c>
      <c r="W1474" s="14" t="str">
        <f t="shared" si="58"/>
        <v>11225</v>
      </c>
      <c r="X1474" s="78">
        <f t="shared" si="59"/>
        <v>1.1105354058721935</v>
      </c>
      <c r="Y1474" s="14">
        <v>0.72819227327695946</v>
      </c>
    </row>
    <row r="1475" spans="21:25" x14ac:dyDescent="0.25">
      <c r="U1475">
        <v>113</v>
      </c>
      <c r="V1475" s="14">
        <v>25</v>
      </c>
      <c r="W1475" s="14" t="str">
        <f t="shared" si="58"/>
        <v>11325</v>
      </c>
      <c r="X1475" s="78">
        <f t="shared" si="59"/>
        <v>1.1115223291389094</v>
      </c>
      <c r="Y1475" s="14">
        <v>0.72883941148915854</v>
      </c>
    </row>
    <row r="1476" spans="21:25" x14ac:dyDescent="0.25">
      <c r="U1476">
        <v>114</v>
      </c>
      <c r="V1476" s="14">
        <v>25</v>
      </c>
      <c r="W1476" s="14" t="str">
        <f t="shared" si="58"/>
        <v>11425</v>
      </c>
      <c r="X1476" s="78">
        <f t="shared" si="59"/>
        <v>1.1125092524056255</v>
      </c>
      <c r="Y1476" s="14">
        <v>0.72948654970135762</v>
      </c>
    </row>
    <row r="1477" spans="21:25" x14ac:dyDescent="0.25">
      <c r="U1477">
        <v>115</v>
      </c>
      <c r="V1477" s="14">
        <v>25</v>
      </c>
      <c r="W1477" s="14" t="str">
        <f t="shared" si="58"/>
        <v>11525</v>
      </c>
      <c r="X1477" s="78">
        <f t="shared" si="59"/>
        <v>1.1134961756723414</v>
      </c>
      <c r="Y1477" s="14">
        <v>0.73013368791355648</v>
      </c>
    </row>
    <row r="1478" spans="21:25" x14ac:dyDescent="0.25">
      <c r="U1478">
        <v>116</v>
      </c>
      <c r="V1478" s="14">
        <v>25</v>
      </c>
      <c r="W1478" s="14" t="str">
        <f t="shared" si="58"/>
        <v>11625</v>
      </c>
      <c r="X1478" s="78">
        <f t="shared" si="59"/>
        <v>1.1144830989390575</v>
      </c>
      <c r="Y1478" s="14">
        <v>0.73078082612575568</v>
      </c>
    </row>
    <row r="1479" spans="21:25" x14ac:dyDescent="0.25">
      <c r="U1479">
        <v>117</v>
      </c>
      <c r="V1479" s="14">
        <v>25</v>
      </c>
      <c r="W1479" s="14" t="str">
        <f t="shared" si="58"/>
        <v>11725</v>
      </c>
      <c r="X1479" s="78">
        <f t="shared" si="59"/>
        <v>1.1154700222057734</v>
      </c>
      <c r="Y1479" s="14">
        <v>0.73142796433795465</v>
      </c>
    </row>
    <row r="1480" spans="21:25" x14ac:dyDescent="0.25">
      <c r="U1480">
        <v>118</v>
      </c>
      <c r="V1480" s="14">
        <v>25</v>
      </c>
      <c r="W1480" s="14" t="str">
        <f t="shared" si="58"/>
        <v>11825</v>
      </c>
      <c r="X1480" s="78">
        <f t="shared" si="59"/>
        <v>1.1164569454724895</v>
      </c>
      <c r="Y1480" s="14">
        <v>0.73207510255015373</v>
      </c>
    </row>
    <row r="1481" spans="21:25" x14ac:dyDescent="0.25">
      <c r="U1481">
        <v>119</v>
      </c>
      <c r="V1481" s="14">
        <v>25</v>
      </c>
      <c r="W1481" s="14" t="str">
        <f t="shared" si="58"/>
        <v>11925</v>
      </c>
      <c r="X1481" s="78">
        <f t="shared" si="59"/>
        <v>1.1174438687392054</v>
      </c>
      <c r="Y1481" s="14">
        <v>0.73272224076235271</v>
      </c>
    </row>
    <row r="1482" spans="21:25" x14ac:dyDescent="0.25">
      <c r="U1482">
        <v>120</v>
      </c>
      <c r="V1482" s="14">
        <v>25</v>
      </c>
      <c r="W1482" s="14" t="str">
        <f t="shared" si="58"/>
        <v>12025</v>
      </c>
      <c r="X1482" s="78">
        <f t="shared" si="59"/>
        <v>1.1184307920059215</v>
      </c>
      <c r="Y1482" s="14">
        <v>0.7333693789745519</v>
      </c>
    </row>
    <row r="1483" spans="21:25" x14ac:dyDescent="0.25">
      <c r="U1483">
        <v>121</v>
      </c>
      <c r="V1483" s="14">
        <v>25</v>
      </c>
      <c r="W1483" s="14" t="str">
        <f t="shared" si="58"/>
        <v>12125</v>
      </c>
      <c r="X1483" s="78">
        <f t="shared" si="59"/>
        <v>1.1194177152726374</v>
      </c>
      <c r="Y1483" s="14">
        <v>0.73401651718675076</v>
      </c>
    </row>
    <row r="1484" spans="21:25" x14ac:dyDescent="0.25">
      <c r="U1484">
        <v>122</v>
      </c>
      <c r="V1484" s="14">
        <v>25</v>
      </c>
      <c r="W1484" s="14" t="str">
        <f t="shared" si="58"/>
        <v>12225</v>
      </c>
      <c r="X1484" s="78">
        <f t="shared" si="59"/>
        <v>1.1204046385393536</v>
      </c>
      <c r="Y1484" s="14">
        <v>0.73466365539894984</v>
      </c>
    </row>
    <row r="1485" spans="21:25" x14ac:dyDescent="0.25">
      <c r="U1485">
        <v>123</v>
      </c>
      <c r="V1485" s="14">
        <v>25</v>
      </c>
      <c r="W1485" s="14" t="str">
        <f t="shared" si="58"/>
        <v>12325</v>
      </c>
      <c r="X1485" s="78">
        <f t="shared" si="59"/>
        <v>1.1213915618060695</v>
      </c>
      <c r="Y1485" s="14">
        <v>0.73531079361114893</v>
      </c>
    </row>
    <row r="1486" spans="21:25" x14ac:dyDescent="0.25">
      <c r="U1486">
        <v>124</v>
      </c>
      <c r="V1486" s="14">
        <v>25</v>
      </c>
      <c r="W1486" s="14" t="str">
        <f t="shared" si="58"/>
        <v>12425</v>
      </c>
      <c r="X1486" s="78">
        <f t="shared" si="59"/>
        <v>1.1223784850727856</v>
      </c>
      <c r="Y1486" s="14">
        <v>0.7359579318233479</v>
      </c>
    </row>
    <row r="1487" spans="21:25" x14ac:dyDescent="0.25">
      <c r="U1487">
        <v>125</v>
      </c>
      <c r="V1487" s="14">
        <v>25</v>
      </c>
      <c r="W1487" s="14" t="str">
        <f t="shared" si="58"/>
        <v>12525</v>
      </c>
      <c r="X1487" s="78">
        <f t="shared" si="59"/>
        <v>1.1233654083395015</v>
      </c>
      <c r="Y1487" s="14">
        <v>0.73660507003554687</v>
      </c>
    </row>
    <row r="1488" spans="21:25" x14ac:dyDescent="0.25">
      <c r="U1488">
        <v>126</v>
      </c>
      <c r="V1488" s="14">
        <v>25</v>
      </c>
      <c r="W1488" s="14" t="str">
        <f t="shared" si="58"/>
        <v>12625</v>
      </c>
      <c r="X1488" s="78">
        <f t="shared" si="59"/>
        <v>1.1243523316062176</v>
      </c>
      <c r="Y1488" s="14">
        <v>0.73725220824774595</v>
      </c>
    </row>
    <row r="1489" spans="21:25" x14ac:dyDescent="0.25">
      <c r="U1489">
        <v>127</v>
      </c>
      <c r="V1489" s="14">
        <v>25</v>
      </c>
      <c r="W1489" s="14" t="str">
        <f t="shared" si="58"/>
        <v>12725</v>
      </c>
      <c r="X1489" s="78">
        <f t="shared" si="59"/>
        <v>1.1253392548729335</v>
      </c>
      <c r="Y1489" s="14">
        <v>0.73789934645994493</v>
      </c>
    </row>
    <row r="1490" spans="21:25" x14ac:dyDescent="0.25">
      <c r="U1490">
        <v>128</v>
      </c>
      <c r="V1490" s="14">
        <v>25</v>
      </c>
      <c r="W1490" s="14" t="str">
        <f t="shared" si="58"/>
        <v>12825</v>
      </c>
      <c r="X1490" s="78">
        <f t="shared" si="59"/>
        <v>1.1263261781396496</v>
      </c>
      <c r="Y1490" s="14">
        <v>0.73854648467214412</v>
      </c>
    </row>
    <row r="1491" spans="21:25" x14ac:dyDescent="0.25">
      <c r="U1491">
        <v>129</v>
      </c>
      <c r="V1491" s="14">
        <v>25</v>
      </c>
      <c r="W1491" s="14" t="str">
        <f t="shared" si="58"/>
        <v>12925</v>
      </c>
      <c r="X1491" s="78">
        <f t="shared" si="59"/>
        <v>1.1273131014063655</v>
      </c>
      <c r="Y1491" s="14">
        <v>0.73919362288434298</v>
      </c>
    </row>
    <row r="1492" spans="21:25" x14ac:dyDescent="0.25">
      <c r="U1492">
        <v>130</v>
      </c>
      <c r="V1492" s="14">
        <v>25</v>
      </c>
      <c r="W1492" s="14" t="str">
        <f t="shared" si="58"/>
        <v>13025</v>
      </c>
      <c r="X1492" s="78">
        <f t="shared" si="59"/>
        <v>1.1283000246730817</v>
      </c>
      <c r="Y1492" s="14">
        <v>0.73984076109654207</v>
      </c>
    </row>
    <row r="1493" spans="21:25" x14ac:dyDescent="0.25">
      <c r="U1493">
        <v>131</v>
      </c>
      <c r="V1493" s="14">
        <v>25</v>
      </c>
      <c r="W1493" s="14" t="str">
        <f t="shared" si="58"/>
        <v>13125</v>
      </c>
      <c r="X1493" s="78">
        <f t="shared" si="59"/>
        <v>1.1292869479397976</v>
      </c>
      <c r="Y1493" s="14">
        <v>0.74048789930874115</v>
      </c>
    </row>
    <row r="1494" spans="21:25" x14ac:dyDescent="0.25">
      <c r="U1494">
        <v>132</v>
      </c>
      <c r="V1494" s="14">
        <v>25</v>
      </c>
      <c r="W1494" s="14" t="str">
        <f t="shared" si="58"/>
        <v>13225</v>
      </c>
      <c r="X1494" s="78">
        <f t="shared" si="59"/>
        <v>1.1302738712065137</v>
      </c>
      <c r="Y1494" s="14">
        <v>0.74113503752094012</v>
      </c>
    </row>
    <row r="1495" spans="21:25" x14ac:dyDescent="0.25">
      <c r="U1495">
        <v>133</v>
      </c>
      <c r="V1495" s="14">
        <v>25</v>
      </c>
      <c r="W1495" s="14" t="str">
        <f t="shared" si="58"/>
        <v>13325</v>
      </c>
      <c r="X1495" s="78">
        <f t="shared" si="59"/>
        <v>1.1312607944732296</v>
      </c>
      <c r="Y1495" s="14">
        <v>0.74178217573313909</v>
      </c>
    </row>
    <row r="1496" spans="21:25" x14ac:dyDescent="0.25">
      <c r="U1496">
        <v>134</v>
      </c>
      <c r="V1496" s="14">
        <v>25</v>
      </c>
      <c r="W1496" s="14" t="str">
        <f t="shared" si="58"/>
        <v>13425</v>
      </c>
      <c r="X1496" s="78">
        <f t="shared" si="59"/>
        <v>1.1322477177399457</v>
      </c>
      <c r="Y1496" s="14">
        <v>0.74242931394533829</v>
      </c>
    </row>
    <row r="1497" spans="21:25" x14ac:dyDescent="0.25">
      <c r="U1497">
        <v>135</v>
      </c>
      <c r="V1497" s="14">
        <v>25</v>
      </c>
      <c r="W1497" s="14" t="str">
        <f t="shared" si="58"/>
        <v>13525</v>
      </c>
      <c r="X1497" s="78">
        <f t="shared" si="59"/>
        <v>1.1332346410066616</v>
      </c>
      <c r="Y1497" s="14">
        <v>0.74307645215753715</v>
      </c>
    </row>
    <row r="1498" spans="21:25" x14ac:dyDescent="0.25">
      <c r="U1498">
        <v>136</v>
      </c>
      <c r="V1498" s="14">
        <v>25</v>
      </c>
      <c r="W1498" s="14" t="str">
        <f t="shared" ref="W1498:W1561" si="60">U1498&amp;V1498</f>
        <v>13625</v>
      </c>
      <c r="X1498" s="78">
        <f t="shared" si="59"/>
        <v>1.1342215642733777</v>
      </c>
      <c r="Y1498" s="14">
        <v>0.74372359036973623</v>
      </c>
    </row>
    <row r="1499" spans="21:25" x14ac:dyDescent="0.25">
      <c r="U1499">
        <v>137</v>
      </c>
      <c r="V1499" s="14">
        <v>25</v>
      </c>
      <c r="W1499" s="14" t="str">
        <f t="shared" si="60"/>
        <v>13725</v>
      </c>
      <c r="X1499" s="78">
        <f t="shared" si="59"/>
        <v>1.1352084875400936</v>
      </c>
      <c r="Y1499" s="14">
        <v>0.74437072858193531</v>
      </c>
    </row>
    <row r="1500" spans="21:25" x14ac:dyDescent="0.25">
      <c r="U1500">
        <v>138</v>
      </c>
      <c r="V1500" s="14">
        <v>25</v>
      </c>
      <c r="W1500" s="14" t="str">
        <f t="shared" si="60"/>
        <v>13825</v>
      </c>
      <c r="X1500" s="78">
        <f t="shared" si="59"/>
        <v>1.1361954108068097</v>
      </c>
      <c r="Y1500" s="14">
        <v>0.74501786679413429</v>
      </c>
    </row>
    <row r="1501" spans="21:25" x14ac:dyDescent="0.25">
      <c r="U1501">
        <v>139</v>
      </c>
      <c r="V1501" s="14">
        <v>25</v>
      </c>
      <c r="W1501" s="14" t="str">
        <f t="shared" si="60"/>
        <v>13925</v>
      </c>
      <c r="X1501" s="78">
        <f t="shared" si="59"/>
        <v>1.1371823340735256</v>
      </c>
      <c r="Y1501" s="14">
        <v>0.74566500500633326</v>
      </c>
    </row>
    <row r="1502" spans="21:25" x14ac:dyDescent="0.25">
      <c r="U1502">
        <v>140</v>
      </c>
      <c r="V1502" s="14">
        <v>25</v>
      </c>
      <c r="W1502" s="14" t="str">
        <f t="shared" si="60"/>
        <v>14025</v>
      </c>
      <c r="X1502" s="78">
        <f t="shared" si="59"/>
        <v>1.1381692573402418</v>
      </c>
      <c r="Y1502" s="14">
        <v>0.74631214321853245</v>
      </c>
    </row>
    <row r="1503" spans="21:25" x14ac:dyDescent="0.25">
      <c r="U1503">
        <v>141</v>
      </c>
      <c r="V1503" s="14">
        <v>25</v>
      </c>
      <c r="W1503" s="14" t="str">
        <f t="shared" si="60"/>
        <v>14125</v>
      </c>
      <c r="X1503" s="78">
        <f t="shared" si="59"/>
        <v>1.1391561806069577</v>
      </c>
      <c r="Y1503" s="14">
        <v>0.74695928143073131</v>
      </c>
    </row>
    <row r="1504" spans="21:25" x14ac:dyDescent="0.25">
      <c r="U1504">
        <v>142</v>
      </c>
      <c r="V1504" s="14">
        <v>25</v>
      </c>
      <c r="W1504" s="14" t="str">
        <f t="shared" si="60"/>
        <v>14225</v>
      </c>
      <c r="X1504" s="78">
        <f t="shared" si="59"/>
        <v>1.1401431038736738</v>
      </c>
      <c r="Y1504" s="14">
        <v>0.74760641964293051</v>
      </c>
    </row>
    <row r="1505" spans="21:25" x14ac:dyDescent="0.25">
      <c r="U1505">
        <v>143</v>
      </c>
      <c r="V1505" s="14">
        <v>25</v>
      </c>
      <c r="W1505" s="14" t="str">
        <f t="shared" si="60"/>
        <v>14325</v>
      </c>
      <c r="X1505" s="78">
        <f t="shared" si="59"/>
        <v>1.1411300271403897</v>
      </c>
      <c r="Y1505" s="14">
        <v>0.74825355785512937</v>
      </c>
    </row>
    <row r="1506" spans="21:25" x14ac:dyDescent="0.25">
      <c r="U1506">
        <v>144</v>
      </c>
      <c r="V1506" s="14">
        <v>25</v>
      </c>
      <c r="W1506" s="14" t="str">
        <f t="shared" si="60"/>
        <v>14425</v>
      </c>
      <c r="X1506" s="78">
        <f t="shared" si="59"/>
        <v>1.1421169504071058</v>
      </c>
      <c r="Y1506" s="14">
        <v>0.74890069606732845</v>
      </c>
    </row>
    <row r="1507" spans="21:25" x14ac:dyDescent="0.25">
      <c r="U1507">
        <v>145</v>
      </c>
      <c r="V1507" s="14">
        <v>25</v>
      </c>
      <c r="W1507" s="14" t="str">
        <f t="shared" si="60"/>
        <v>14525</v>
      </c>
      <c r="X1507" s="78">
        <f t="shared" si="59"/>
        <v>1.1431038736738217</v>
      </c>
      <c r="Y1507" s="14">
        <v>0.74954783427952754</v>
      </c>
    </row>
    <row r="1508" spans="21:25" x14ac:dyDescent="0.25">
      <c r="U1508">
        <v>146</v>
      </c>
      <c r="V1508" s="14">
        <v>25</v>
      </c>
      <c r="W1508" s="14" t="str">
        <f t="shared" si="60"/>
        <v>14625</v>
      </c>
      <c r="X1508" s="78">
        <f t="shared" si="59"/>
        <v>1.1440907969405378</v>
      </c>
      <c r="Y1508" s="14">
        <v>0.75019497249172651</v>
      </c>
    </row>
    <row r="1509" spans="21:25" x14ac:dyDescent="0.25">
      <c r="U1509">
        <v>147</v>
      </c>
      <c r="V1509" s="14">
        <v>25</v>
      </c>
      <c r="W1509" s="14" t="str">
        <f t="shared" si="60"/>
        <v>14725</v>
      </c>
      <c r="X1509" s="78">
        <f t="shared" si="59"/>
        <v>1.1450777202072537</v>
      </c>
      <c r="Y1509" s="14">
        <v>0.75084211070392548</v>
      </c>
    </row>
    <row r="1510" spans="21:25" x14ac:dyDescent="0.25">
      <c r="U1510">
        <v>148</v>
      </c>
      <c r="V1510" s="14">
        <v>25</v>
      </c>
      <c r="W1510" s="14" t="str">
        <f t="shared" si="60"/>
        <v>14825</v>
      </c>
      <c r="X1510" s="78">
        <f t="shared" si="59"/>
        <v>1.1460646434739699</v>
      </c>
      <c r="Y1510" s="14">
        <v>0.75148924891612467</v>
      </c>
    </row>
    <row r="1511" spans="21:25" x14ac:dyDescent="0.25">
      <c r="U1511">
        <v>149</v>
      </c>
      <c r="V1511" s="14">
        <v>25</v>
      </c>
      <c r="W1511" s="14" t="str">
        <f t="shared" si="60"/>
        <v>14925</v>
      </c>
      <c r="X1511" s="78">
        <f t="shared" si="59"/>
        <v>1.1470515667406858</v>
      </c>
      <c r="Y1511" s="14">
        <v>0.75213638712832354</v>
      </c>
    </row>
    <row r="1512" spans="21:25" x14ac:dyDescent="0.25">
      <c r="U1512">
        <v>150</v>
      </c>
      <c r="V1512" s="14">
        <v>25</v>
      </c>
      <c r="W1512" s="14" t="str">
        <f t="shared" si="60"/>
        <v>15025</v>
      </c>
      <c r="X1512" s="78">
        <f t="shared" si="59"/>
        <v>1.1480384900074019</v>
      </c>
      <c r="Y1512" s="14">
        <v>0.75278352534052273</v>
      </c>
    </row>
    <row r="1513" spans="21:25" x14ac:dyDescent="0.25">
      <c r="U1513">
        <v>-150</v>
      </c>
      <c r="V1513" s="14">
        <v>30</v>
      </c>
      <c r="W1513" s="14" t="str">
        <f t="shared" si="60"/>
        <v>-15030</v>
      </c>
      <c r="X1513" s="78">
        <f t="shared" si="59"/>
        <v>0.85196150999259801</v>
      </c>
      <c r="Y1513" s="14">
        <v>0.5494281071751097</v>
      </c>
    </row>
    <row r="1514" spans="21:25" x14ac:dyDescent="0.25">
      <c r="U1514">
        <v>-149</v>
      </c>
      <c r="V1514" s="14">
        <v>30</v>
      </c>
      <c r="W1514" s="14" t="str">
        <f t="shared" si="60"/>
        <v>-14930</v>
      </c>
      <c r="X1514" s="78">
        <f t="shared" si="59"/>
        <v>0.85294843325931402</v>
      </c>
      <c r="Y1514" s="14">
        <v>0.55006457182286539</v>
      </c>
    </row>
    <row r="1515" spans="21:25" x14ac:dyDescent="0.25">
      <c r="U1515">
        <v>-148</v>
      </c>
      <c r="V1515" s="14">
        <v>30</v>
      </c>
      <c r="W1515" s="14" t="str">
        <f t="shared" si="60"/>
        <v>-14830</v>
      </c>
      <c r="X1515" s="78">
        <f t="shared" si="59"/>
        <v>0.85393535652603003</v>
      </c>
      <c r="Y1515" s="14">
        <v>0.55070103647062107</v>
      </c>
    </row>
    <row r="1516" spans="21:25" x14ac:dyDescent="0.25">
      <c r="U1516">
        <v>-147</v>
      </c>
      <c r="V1516" s="14">
        <v>30</v>
      </c>
      <c r="W1516" s="14" t="str">
        <f t="shared" si="60"/>
        <v>-14730</v>
      </c>
      <c r="X1516" s="78">
        <f t="shared" si="59"/>
        <v>0.85492227979274604</v>
      </c>
      <c r="Y1516" s="14">
        <v>0.55133750111837676</v>
      </c>
    </row>
    <row r="1517" spans="21:25" x14ac:dyDescent="0.25">
      <c r="U1517">
        <v>-146</v>
      </c>
      <c r="V1517" s="14">
        <v>30</v>
      </c>
      <c r="W1517" s="14" t="str">
        <f t="shared" si="60"/>
        <v>-14630</v>
      </c>
      <c r="X1517" s="78">
        <f t="shared" si="59"/>
        <v>0.85590920305946205</v>
      </c>
      <c r="Y1517" s="14">
        <v>0.55197396576613245</v>
      </c>
    </row>
    <row r="1518" spans="21:25" x14ac:dyDescent="0.25">
      <c r="U1518">
        <v>-145</v>
      </c>
      <c r="V1518" s="14">
        <v>30</v>
      </c>
      <c r="W1518" s="14" t="str">
        <f t="shared" si="60"/>
        <v>-14530</v>
      </c>
      <c r="X1518" s="78">
        <f t="shared" si="59"/>
        <v>0.85689612632617806</v>
      </c>
      <c r="Y1518" s="14">
        <v>0.55261043041388824</v>
      </c>
    </row>
    <row r="1519" spans="21:25" x14ac:dyDescent="0.25">
      <c r="U1519">
        <v>-144</v>
      </c>
      <c r="V1519" s="14">
        <v>30</v>
      </c>
      <c r="W1519" s="14" t="str">
        <f t="shared" si="60"/>
        <v>-14430</v>
      </c>
      <c r="X1519" s="78">
        <f t="shared" si="59"/>
        <v>0.85788304959289408</v>
      </c>
      <c r="Y1519" s="14">
        <v>0.55324689506164393</v>
      </c>
    </row>
    <row r="1520" spans="21:25" x14ac:dyDescent="0.25">
      <c r="U1520">
        <v>-143</v>
      </c>
      <c r="V1520" s="14">
        <v>30</v>
      </c>
      <c r="W1520" s="14" t="str">
        <f t="shared" si="60"/>
        <v>-14330</v>
      </c>
      <c r="X1520" s="78">
        <f t="shared" si="59"/>
        <v>0.85886997285961009</v>
      </c>
      <c r="Y1520" s="14">
        <v>0.55388335970939961</v>
      </c>
    </row>
    <row r="1521" spans="21:25" x14ac:dyDescent="0.25">
      <c r="U1521">
        <v>-142</v>
      </c>
      <c r="V1521" s="14">
        <v>30</v>
      </c>
      <c r="W1521" s="14" t="str">
        <f t="shared" si="60"/>
        <v>-14230</v>
      </c>
      <c r="X1521" s="78">
        <f t="shared" si="59"/>
        <v>0.8598568961263261</v>
      </c>
      <c r="Y1521" s="14">
        <v>0.5545198243571553</v>
      </c>
    </row>
    <row r="1522" spans="21:25" x14ac:dyDescent="0.25">
      <c r="U1522">
        <v>-141</v>
      </c>
      <c r="V1522" s="14">
        <v>30</v>
      </c>
      <c r="W1522" s="14" t="str">
        <f t="shared" si="60"/>
        <v>-14130</v>
      </c>
      <c r="X1522" s="78">
        <f t="shared" ref="X1522:X1585" si="61">$X$153/1013.25*(1013.25+U1522)</f>
        <v>0.86084381939304211</v>
      </c>
      <c r="Y1522" s="14">
        <v>0.55515628900491099</v>
      </c>
    </row>
    <row r="1523" spans="21:25" x14ac:dyDescent="0.25">
      <c r="U1523">
        <v>-140</v>
      </c>
      <c r="V1523" s="14">
        <v>30</v>
      </c>
      <c r="W1523" s="14" t="str">
        <f t="shared" si="60"/>
        <v>-14030</v>
      </c>
      <c r="X1523" s="78">
        <f t="shared" si="61"/>
        <v>0.86183074265975812</v>
      </c>
      <c r="Y1523" s="14">
        <v>0.55579275365266667</v>
      </c>
    </row>
    <row r="1524" spans="21:25" x14ac:dyDescent="0.25">
      <c r="U1524">
        <v>-139</v>
      </c>
      <c r="V1524" s="14">
        <v>30</v>
      </c>
      <c r="W1524" s="14" t="str">
        <f t="shared" si="60"/>
        <v>-13930</v>
      </c>
      <c r="X1524" s="78">
        <f t="shared" si="61"/>
        <v>0.86281766592647413</v>
      </c>
      <c r="Y1524" s="14">
        <v>0.55642921830042236</v>
      </c>
    </row>
    <row r="1525" spans="21:25" x14ac:dyDescent="0.25">
      <c r="U1525">
        <v>-138</v>
      </c>
      <c r="V1525" s="14">
        <v>30</v>
      </c>
      <c r="W1525" s="14" t="str">
        <f t="shared" si="60"/>
        <v>-13830</v>
      </c>
      <c r="X1525" s="78">
        <f t="shared" si="61"/>
        <v>0.86380458919319014</v>
      </c>
      <c r="Y1525" s="14">
        <v>0.55706568294817815</v>
      </c>
    </row>
    <row r="1526" spans="21:25" x14ac:dyDescent="0.25">
      <c r="U1526">
        <v>-137</v>
      </c>
      <c r="V1526" s="14">
        <v>30</v>
      </c>
      <c r="W1526" s="14" t="str">
        <f t="shared" si="60"/>
        <v>-13730</v>
      </c>
      <c r="X1526" s="78">
        <f t="shared" si="61"/>
        <v>0.86479151245990615</v>
      </c>
      <c r="Y1526" s="14">
        <v>0.55770214759593384</v>
      </c>
    </row>
    <row r="1527" spans="21:25" x14ac:dyDescent="0.25">
      <c r="U1527">
        <v>-136</v>
      </c>
      <c r="V1527" s="14">
        <v>30</v>
      </c>
      <c r="W1527" s="14" t="str">
        <f t="shared" si="60"/>
        <v>-13630</v>
      </c>
      <c r="X1527" s="78">
        <f t="shared" si="61"/>
        <v>0.86577843572662216</v>
      </c>
      <c r="Y1527" s="14">
        <v>0.55833861224368952</v>
      </c>
    </row>
    <row r="1528" spans="21:25" x14ac:dyDescent="0.25">
      <c r="U1528">
        <v>-135</v>
      </c>
      <c r="V1528" s="14">
        <v>30</v>
      </c>
      <c r="W1528" s="14" t="str">
        <f t="shared" si="60"/>
        <v>-13530</v>
      </c>
      <c r="X1528" s="78">
        <f t="shared" si="61"/>
        <v>0.86676535899333818</v>
      </c>
      <c r="Y1528" s="14">
        <v>0.55897507689144521</v>
      </c>
    </row>
    <row r="1529" spans="21:25" x14ac:dyDescent="0.25">
      <c r="U1529">
        <v>-134</v>
      </c>
      <c r="V1529" s="14">
        <v>30</v>
      </c>
      <c r="W1529" s="14" t="str">
        <f t="shared" si="60"/>
        <v>-13430</v>
      </c>
      <c r="X1529" s="78">
        <f t="shared" si="61"/>
        <v>0.86775228226005419</v>
      </c>
      <c r="Y1529" s="14">
        <v>0.5596115415392009</v>
      </c>
    </row>
    <row r="1530" spans="21:25" x14ac:dyDescent="0.25">
      <c r="U1530">
        <v>-133</v>
      </c>
      <c r="V1530" s="14">
        <v>30</v>
      </c>
      <c r="W1530" s="14" t="str">
        <f t="shared" si="60"/>
        <v>-13330</v>
      </c>
      <c r="X1530" s="78">
        <f t="shared" si="61"/>
        <v>0.86873920552677031</v>
      </c>
      <c r="Y1530" s="14">
        <v>0.56024800618695669</v>
      </c>
    </row>
    <row r="1531" spans="21:25" x14ac:dyDescent="0.25">
      <c r="U1531">
        <v>-132</v>
      </c>
      <c r="V1531" s="14">
        <v>30</v>
      </c>
      <c r="W1531" s="14" t="str">
        <f t="shared" si="60"/>
        <v>-13230</v>
      </c>
      <c r="X1531" s="78">
        <f t="shared" si="61"/>
        <v>0.86972612879348632</v>
      </c>
      <c r="Y1531" s="14">
        <v>0.56088447083471238</v>
      </c>
    </row>
    <row r="1532" spans="21:25" x14ac:dyDescent="0.25">
      <c r="U1532">
        <v>-131</v>
      </c>
      <c r="V1532" s="14">
        <v>30</v>
      </c>
      <c r="W1532" s="14" t="str">
        <f t="shared" si="60"/>
        <v>-13130</v>
      </c>
      <c r="X1532" s="78">
        <f t="shared" si="61"/>
        <v>0.87071305206020233</v>
      </c>
      <c r="Y1532" s="14">
        <v>0.56152093548246806</v>
      </c>
    </row>
    <row r="1533" spans="21:25" x14ac:dyDescent="0.25">
      <c r="U1533">
        <v>-130</v>
      </c>
      <c r="V1533" s="14">
        <v>30</v>
      </c>
      <c r="W1533" s="14" t="str">
        <f t="shared" si="60"/>
        <v>-13030</v>
      </c>
      <c r="X1533" s="78">
        <f t="shared" si="61"/>
        <v>0.87169997532691834</v>
      </c>
      <c r="Y1533" s="14">
        <v>0.56215740013022375</v>
      </c>
    </row>
    <row r="1534" spans="21:25" x14ac:dyDescent="0.25">
      <c r="U1534">
        <v>-129</v>
      </c>
      <c r="V1534" s="14">
        <v>30</v>
      </c>
      <c r="W1534" s="14" t="str">
        <f t="shared" si="60"/>
        <v>-12930</v>
      </c>
      <c r="X1534" s="78">
        <f t="shared" si="61"/>
        <v>0.87268689859363435</v>
      </c>
      <c r="Y1534" s="14">
        <v>0.56279386477797944</v>
      </c>
    </row>
    <row r="1535" spans="21:25" x14ac:dyDescent="0.25">
      <c r="U1535">
        <v>-128</v>
      </c>
      <c r="V1535" s="14">
        <v>30</v>
      </c>
      <c r="W1535" s="14" t="str">
        <f t="shared" si="60"/>
        <v>-12830</v>
      </c>
      <c r="X1535" s="78">
        <f t="shared" si="61"/>
        <v>0.87367382186035036</v>
      </c>
      <c r="Y1535" s="14">
        <v>0.56343032942573523</v>
      </c>
    </row>
    <row r="1536" spans="21:25" x14ac:dyDescent="0.25">
      <c r="U1536">
        <v>-127</v>
      </c>
      <c r="V1536" s="14">
        <v>30</v>
      </c>
      <c r="W1536" s="14" t="str">
        <f t="shared" si="60"/>
        <v>-12730</v>
      </c>
      <c r="X1536" s="78">
        <f t="shared" si="61"/>
        <v>0.87466074512706637</v>
      </c>
      <c r="Y1536" s="14">
        <v>0.56406679407349092</v>
      </c>
    </row>
    <row r="1537" spans="21:25" x14ac:dyDescent="0.25">
      <c r="U1537">
        <v>-126</v>
      </c>
      <c r="V1537" s="14">
        <v>30</v>
      </c>
      <c r="W1537" s="14" t="str">
        <f t="shared" si="60"/>
        <v>-12630</v>
      </c>
      <c r="X1537" s="78">
        <f t="shared" si="61"/>
        <v>0.87564766839378239</v>
      </c>
      <c r="Y1537" s="14">
        <v>0.5647032587212466</v>
      </c>
    </row>
    <row r="1538" spans="21:25" x14ac:dyDescent="0.25">
      <c r="U1538">
        <v>-125</v>
      </c>
      <c r="V1538" s="14">
        <v>30</v>
      </c>
      <c r="W1538" s="14" t="str">
        <f t="shared" si="60"/>
        <v>-12530</v>
      </c>
      <c r="X1538" s="78">
        <f t="shared" si="61"/>
        <v>0.8766345916604984</v>
      </c>
      <c r="Y1538" s="14">
        <v>0.56533972336900229</v>
      </c>
    </row>
    <row r="1539" spans="21:25" x14ac:dyDescent="0.25">
      <c r="U1539">
        <v>-124</v>
      </c>
      <c r="V1539" s="14">
        <v>30</v>
      </c>
      <c r="W1539" s="14" t="str">
        <f t="shared" si="60"/>
        <v>-12430</v>
      </c>
      <c r="X1539" s="78">
        <f t="shared" si="61"/>
        <v>0.87762151492721441</v>
      </c>
      <c r="Y1539" s="14">
        <v>0.56597618801675798</v>
      </c>
    </row>
    <row r="1540" spans="21:25" x14ac:dyDescent="0.25">
      <c r="U1540">
        <v>-123</v>
      </c>
      <c r="V1540" s="14">
        <v>30</v>
      </c>
      <c r="W1540" s="14" t="str">
        <f t="shared" si="60"/>
        <v>-12330</v>
      </c>
      <c r="X1540" s="78">
        <f t="shared" si="61"/>
        <v>0.87860843819393042</v>
      </c>
      <c r="Y1540" s="14">
        <v>0.56661265266451366</v>
      </c>
    </row>
    <row r="1541" spans="21:25" x14ac:dyDescent="0.25">
      <c r="U1541">
        <v>-122</v>
      </c>
      <c r="V1541" s="14">
        <v>30</v>
      </c>
      <c r="W1541" s="14" t="str">
        <f t="shared" si="60"/>
        <v>-12230</v>
      </c>
      <c r="X1541" s="78">
        <f t="shared" si="61"/>
        <v>0.87959536146064643</v>
      </c>
      <c r="Y1541" s="14">
        <v>0.56724911731226935</v>
      </c>
    </row>
    <row r="1542" spans="21:25" x14ac:dyDescent="0.25">
      <c r="U1542">
        <v>-121</v>
      </c>
      <c r="V1542" s="14">
        <v>30</v>
      </c>
      <c r="W1542" s="14" t="str">
        <f t="shared" si="60"/>
        <v>-12130</v>
      </c>
      <c r="X1542" s="78">
        <f t="shared" si="61"/>
        <v>0.88058228472736244</v>
      </c>
      <c r="Y1542" s="14">
        <v>0.56788558196002514</v>
      </c>
    </row>
    <row r="1543" spans="21:25" x14ac:dyDescent="0.25">
      <c r="U1543">
        <v>-120</v>
      </c>
      <c r="V1543" s="14">
        <v>30</v>
      </c>
      <c r="W1543" s="14" t="str">
        <f t="shared" si="60"/>
        <v>-12030</v>
      </c>
      <c r="X1543" s="78">
        <f t="shared" si="61"/>
        <v>0.88156920799407845</v>
      </c>
      <c r="Y1543" s="14">
        <v>0.56852204660778083</v>
      </c>
    </row>
    <row r="1544" spans="21:25" x14ac:dyDescent="0.25">
      <c r="U1544">
        <v>-119</v>
      </c>
      <c r="V1544" s="14">
        <v>30</v>
      </c>
      <c r="W1544" s="14" t="str">
        <f t="shared" si="60"/>
        <v>-11930</v>
      </c>
      <c r="X1544" s="78">
        <f t="shared" si="61"/>
        <v>0.88255613126079446</v>
      </c>
      <c r="Y1544" s="14">
        <v>0.56915851125553651</v>
      </c>
    </row>
    <row r="1545" spans="21:25" x14ac:dyDescent="0.25">
      <c r="U1545">
        <v>-118</v>
      </c>
      <c r="V1545" s="14">
        <v>30</v>
      </c>
      <c r="W1545" s="14" t="str">
        <f t="shared" si="60"/>
        <v>-11830</v>
      </c>
      <c r="X1545" s="78">
        <f t="shared" si="61"/>
        <v>0.88354305452751047</v>
      </c>
      <c r="Y1545" s="14">
        <v>0.5697949759032922</v>
      </c>
    </row>
    <row r="1546" spans="21:25" x14ac:dyDescent="0.25">
      <c r="U1546">
        <v>-117</v>
      </c>
      <c r="V1546" s="14">
        <v>30</v>
      </c>
      <c r="W1546" s="14" t="str">
        <f t="shared" si="60"/>
        <v>-11730</v>
      </c>
      <c r="X1546" s="78">
        <f t="shared" si="61"/>
        <v>0.88452997779422649</v>
      </c>
      <c r="Y1546" s="14">
        <v>0.57043144055104789</v>
      </c>
    </row>
    <row r="1547" spans="21:25" x14ac:dyDescent="0.25">
      <c r="U1547">
        <v>-116</v>
      </c>
      <c r="V1547" s="14">
        <v>30</v>
      </c>
      <c r="W1547" s="14" t="str">
        <f t="shared" si="60"/>
        <v>-11630</v>
      </c>
      <c r="X1547" s="78">
        <f t="shared" si="61"/>
        <v>0.8855169010609425</v>
      </c>
      <c r="Y1547" s="14">
        <v>0.57106790519880357</v>
      </c>
    </row>
    <row r="1548" spans="21:25" x14ac:dyDescent="0.25">
      <c r="U1548">
        <v>-115</v>
      </c>
      <c r="V1548" s="14">
        <v>30</v>
      </c>
      <c r="W1548" s="14" t="str">
        <f t="shared" si="60"/>
        <v>-11530</v>
      </c>
      <c r="X1548" s="78">
        <f t="shared" si="61"/>
        <v>0.88650382432765851</v>
      </c>
      <c r="Y1548" s="14">
        <v>0.57170436984655926</v>
      </c>
    </row>
    <row r="1549" spans="21:25" x14ac:dyDescent="0.25">
      <c r="U1549">
        <v>-114</v>
      </c>
      <c r="V1549" s="14">
        <v>30</v>
      </c>
      <c r="W1549" s="14" t="str">
        <f t="shared" si="60"/>
        <v>-11430</v>
      </c>
      <c r="X1549" s="78">
        <f t="shared" si="61"/>
        <v>0.88749074759437452</v>
      </c>
      <c r="Y1549" s="14">
        <v>0.57234083449431505</v>
      </c>
    </row>
    <row r="1550" spans="21:25" x14ac:dyDescent="0.25">
      <c r="U1550">
        <v>-113</v>
      </c>
      <c r="V1550" s="14">
        <v>30</v>
      </c>
      <c r="W1550" s="14" t="str">
        <f t="shared" si="60"/>
        <v>-11330</v>
      </c>
      <c r="X1550" s="78">
        <f t="shared" si="61"/>
        <v>0.88847767086109053</v>
      </c>
      <c r="Y1550" s="14">
        <v>0.57297729914207074</v>
      </c>
    </row>
    <row r="1551" spans="21:25" x14ac:dyDescent="0.25">
      <c r="U1551">
        <v>-112</v>
      </c>
      <c r="V1551" s="14">
        <v>30</v>
      </c>
      <c r="W1551" s="14" t="str">
        <f t="shared" si="60"/>
        <v>-11230</v>
      </c>
      <c r="X1551" s="78">
        <f t="shared" si="61"/>
        <v>0.88946459412780654</v>
      </c>
      <c r="Y1551" s="14">
        <v>0.57361376378982643</v>
      </c>
    </row>
    <row r="1552" spans="21:25" x14ac:dyDescent="0.25">
      <c r="U1552">
        <v>-111</v>
      </c>
      <c r="V1552" s="14">
        <v>30</v>
      </c>
      <c r="W1552" s="14" t="str">
        <f t="shared" si="60"/>
        <v>-11130</v>
      </c>
      <c r="X1552" s="78">
        <f t="shared" si="61"/>
        <v>0.89045151739452255</v>
      </c>
      <c r="Y1552" s="14">
        <v>0.57425022843758211</v>
      </c>
    </row>
    <row r="1553" spans="21:25" x14ac:dyDescent="0.25">
      <c r="U1553">
        <v>-110</v>
      </c>
      <c r="V1553" s="14">
        <v>30</v>
      </c>
      <c r="W1553" s="14" t="str">
        <f t="shared" si="60"/>
        <v>-11030</v>
      </c>
      <c r="X1553" s="78">
        <f t="shared" si="61"/>
        <v>0.89143844066123856</v>
      </c>
      <c r="Y1553" s="14">
        <v>0.5748866930853378</v>
      </c>
    </row>
    <row r="1554" spans="21:25" x14ac:dyDescent="0.25">
      <c r="U1554">
        <v>-109</v>
      </c>
      <c r="V1554" s="14">
        <v>30</v>
      </c>
      <c r="W1554" s="14" t="str">
        <f t="shared" si="60"/>
        <v>-10930</v>
      </c>
      <c r="X1554" s="78">
        <f t="shared" si="61"/>
        <v>0.89242536392795457</v>
      </c>
      <c r="Y1554" s="14">
        <v>0.57552315773309348</v>
      </c>
    </row>
    <row r="1555" spans="21:25" x14ac:dyDescent="0.25">
      <c r="U1555">
        <v>-108</v>
      </c>
      <c r="V1555" s="14">
        <v>30</v>
      </c>
      <c r="W1555" s="14" t="str">
        <f t="shared" si="60"/>
        <v>-10830</v>
      </c>
      <c r="X1555" s="78">
        <f t="shared" si="61"/>
        <v>0.89341228719467058</v>
      </c>
      <c r="Y1555" s="14">
        <v>0.57615962238084917</v>
      </c>
    </row>
    <row r="1556" spans="21:25" x14ac:dyDescent="0.25">
      <c r="U1556">
        <v>-107</v>
      </c>
      <c r="V1556" s="14">
        <v>30</v>
      </c>
      <c r="W1556" s="14" t="str">
        <f t="shared" si="60"/>
        <v>-10730</v>
      </c>
      <c r="X1556" s="78">
        <f t="shared" si="61"/>
        <v>0.8943992104613866</v>
      </c>
      <c r="Y1556" s="14">
        <v>0.57679608702860496</v>
      </c>
    </row>
    <row r="1557" spans="21:25" x14ac:dyDescent="0.25">
      <c r="U1557">
        <v>-106</v>
      </c>
      <c r="V1557" s="14">
        <v>30</v>
      </c>
      <c r="W1557" s="14" t="str">
        <f t="shared" si="60"/>
        <v>-10630</v>
      </c>
      <c r="X1557" s="78">
        <f t="shared" si="61"/>
        <v>0.89538613372810261</v>
      </c>
      <c r="Y1557" s="14">
        <v>0.57743255167636065</v>
      </c>
    </row>
    <row r="1558" spans="21:25" x14ac:dyDescent="0.25">
      <c r="U1558">
        <v>-105</v>
      </c>
      <c r="V1558" s="14">
        <v>30</v>
      </c>
      <c r="W1558" s="14" t="str">
        <f t="shared" si="60"/>
        <v>-10530</v>
      </c>
      <c r="X1558" s="78">
        <f t="shared" si="61"/>
        <v>0.89637305699481862</v>
      </c>
      <c r="Y1558" s="14">
        <v>0.57806901632411634</v>
      </c>
    </row>
    <row r="1559" spans="21:25" x14ac:dyDescent="0.25">
      <c r="U1559">
        <v>-104</v>
      </c>
      <c r="V1559" s="14">
        <v>30</v>
      </c>
      <c r="W1559" s="14" t="str">
        <f t="shared" si="60"/>
        <v>-10430</v>
      </c>
      <c r="X1559" s="78">
        <f t="shared" si="61"/>
        <v>0.89735998026153463</v>
      </c>
      <c r="Y1559" s="14">
        <v>0.57870548097187202</v>
      </c>
    </row>
    <row r="1560" spans="21:25" x14ac:dyDescent="0.25">
      <c r="U1560">
        <v>-103</v>
      </c>
      <c r="V1560" s="14">
        <v>30</v>
      </c>
      <c r="W1560" s="14" t="str">
        <f t="shared" si="60"/>
        <v>-10330</v>
      </c>
      <c r="X1560" s="78">
        <f t="shared" si="61"/>
        <v>0.89834690352825064</v>
      </c>
      <c r="Y1560" s="14">
        <v>0.57934194561962771</v>
      </c>
    </row>
    <row r="1561" spans="21:25" x14ac:dyDescent="0.25">
      <c r="U1561">
        <v>-102</v>
      </c>
      <c r="V1561" s="14">
        <v>30</v>
      </c>
      <c r="W1561" s="14" t="str">
        <f t="shared" si="60"/>
        <v>-10230</v>
      </c>
      <c r="X1561" s="78">
        <f t="shared" si="61"/>
        <v>0.89933382679496665</v>
      </c>
      <c r="Y1561" s="14">
        <v>0.57997841026738339</v>
      </c>
    </row>
    <row r="1562" spans="21:25" x14ac:dyDescent="0.25">
      <c r="U1562">
        <v>-101</v>
      </c>
      <c r="V1562" s="14">
        <v>30</v>
      </c>
      <c r="W1562" s="14" t="str">
        <f t="shared" ref="W1562:W1625" si="62">U1562&amp;V1562</f>
        <v>-10130</v>
      </c>
      <c r="X1562" s="78">
        <f t="shared" si="61"/>
        <v>0.90032075006168266</v>
      </c>
      <c r="Y1562" s="14">
        <v>0.58061487491513908</v>
      </c>
    </row>
    <row r="1563" spans="21:25" x14ac:dyDescent="0.25">
      <c r="U1563">
        <v>-100</v>
      </c>
      <c r="V1563" s="14">
        <v>30</v>
      </c>
      <c r="W1563" s="14" t="str">
        <f t="shared" si="62"/>
        <v>-10030</v>
      </c>
      <c r="X1563" s="78">
        <f t="shared" si="61"/>
        <v>0.90130767332839867</v>
      </c>
      <c r="Y1563" s="14">
        <v>0.58125133956289488</v>
      </c>
    </row>
    <row r="1564" spans="21:25" x14ac:dyDescent="0.25">
      <c r="U1564">
        <v>-99</v>
      </c>
      <c r="V1564" s="14">
        <v>30</v>
      </c>
      <c r="W1564" s="14" t="str">
        <f t="shared" si="62"/>
        <v>-9930</v>
      </c>
      <c r="X1564" s="78">
        <f t="shared" si="61"/>
        <v>0.90229459659511468</v>
      </c>
      <c r="Y1564" s="14">
        <v>0.58188780421065056</v>
      </c>
    </row>
    <row r="1565" spans="21:25" x14ac:dyDescent="0.25">
      <c r="U1565">
        <v>-98</v>
      </c>
      <c r="V1565" s="14">
        <v>30</v>
      </c>
      <c r="W1565" s="14" t="str">
        <f t="shared" si="62"/>
        <v>-9830</v>
      </c>
      <c r="X1565" s="78">
        <f t="shared" si="61"/>
        <v>0.9032815198618307</v>
      </c>
      <c r="Y1565" s="14">
        <v>0.58252426885840614</v>
      </c>
    </row>
    <row r="1566" spans="21:25" x14ac:dyDescent="0.25">
      <c r="U1566">
        <v>-97</v>
      </c>
      <c r="V1566" s="14">
        <v>30</v>
      </c>
      <c r="W1566" s="14" t="str">
        <f t="shared" si="62"/>
        <v>-9730</v>
      </c>
      <c r="X1566" s="78">
        <f t="shared" si="61"/>
        <v>0.90426844312854671</v>
      </c>
      <c r="Y1566" s="14">
        <v>0.58316073350616193</v>
      </c>
    </row>
    <row r="1567" spans="21:25" x14ac:dyDescent="0.25">
      <c r="U1567">
        <v>-96</v>
      </c>
      <c r="V1567" s="14">
        <v>30</v>
      </c>
      <c r="W1567" s="14" t="str">
        <f t="shared" si="62"/>
        <v>-9630</v>
      </c>
      <c r="X1567" s="78">
        <f t="shared" si="61"/>
        <v>0.90525536639526272</v>
      </c>
      <c r="Y1567" s="14">
        <v>0.58379719815391762</v>
      </c>
    </row>
    <row r="1568" spans="21:25" x14ac:dyDescent="0.25">
      <c r="U1568">
        <v>-95</v>
      </c>
      <c r="V1568" s="14">
        <v>30</v>
      </c>
      <c r="W1568" s="14" t="str">
        <f t="shared" si="62"/>
        <v>-9530</v>
      </c>
      <c r="X1568" s="78">
        <f t="shared" si="61"/>
        <v>0.90624228966197873</v>
      </c>
      <c r="Y1568" s="14">
        <v>0.5844336628016733</v>
      </c>
    </row>
    <row r="1569" spans="21:25" x14ac:dyDescent="0.25">
      <c r="U1569">
        <v>-94</v>
      </c>
      <c r="V1569" s="14">
        <v>30</v>
      </c>
      <c r="W1569" s="14" t="str">
        <f t="shared" si="62"/>
        <v>-9430</v>
      </c>
      <c r="X1569" s="78">
        <f t="shared" si="61"/>
        <v>0.90722921292869474</v>
      </c>
      <c r="Y1569" s="14">
        <v>0.58507012744942899</v>
      </c>
    </row>
    <row r="1570" spans="21:25" x14ac:dyDescent="0.25">
      <c r="U1570">
        <v>-93</v>
      </c>
      <c r="V1570" s="14">
        <v>30</v>
      </c>
      <c r="W1570" s="14" t="str">
        <f t="shared" si="62"/>
        <v>-9330</v>
      </c>
      <c r="X1570" s="78">
        <f t="shared" si="61"/>
        <v>0.90821613619541075</v>
      </c>
      <c r="Y1570" s="14">
        <v>0.58570659209718468</v>
      </c>
    </row>
    <row r="1571" spans="21:25" x14ac:dyDescent="0.25">
      <c r="U1571">
        <v>-92</v>
      </c>
      <c r="V1571" s="14">
        <v>30</v>
      </c>
      <c r="W1571" s="14" t="str">
        <f t="shared" si="62"/>
        <v>-9230</v>
      </c>
      <c r="X1571" s="78">
        <f t="shared" si="61"/>
        <v>0.90920305946212676</v>
      </c>
      <c r="Y1571" s="14">
        <v>0.58634305674494036</v>
      </c>
    </row>
    <row r="1572" spans="21:25" x14ac:dyDescent="0.25">
      <c r="U1572">
        <v>-91</v>
      </c>
      <c r="V1572" s="14">
        <v>30</v>
      </c>
      <c r="W1572" s="14" t="str">
        <f t="shared" si="62"/>
        <v>-9130</v>
      </c>
      <c r="X1572" s="78">
        <f t="shared" si="61"/>
        <v>0.91018998272884277</v>
      </c>
      <c r="Y1572" s="14">
        <v>0.58697952139269605</v>
      </c>
    </row>
    <row r="1573" spans="21:25" x14ac:dyDescent="0.25">
      <c r="U1573">
        <v>-90</v>
      </c>
      <c r="V1573" s="14">
        <v>30</v>
      </c>
      <c r="W1573" s="14" t="str">
        <f t="shared" si="62"/>
        <v>-9030</v>
      </c>
      <c r="X1573" s="78">
        <f t="shared" si="61"/>
        <v>0.91117690599555878</v>
      </c>
      <c r="Y1573" s="14">
        <v>0.58761598604045184</v>
      </c>
    </row>
    <row r="1574" spans="21:25" x14ac:dyDescent="0.25">
      <c r="U1574">
        <v>-89</v>
      </c>
      <c r="V1574" s="14">
        <v>30</v>
      </c>
      <c r="W1574" s="14" t="str">
        <f t="shared" si="62"/>
        <v>-8930</v>
      </c>
      <c r="X1574" s="78">
        <f t="shared" si="61"/>
        <v>0.91216382926227479</v>
      </c>
      <c r="Y1574" s="14">
        <v>0.58825245068820753</v>
      </c>
    </row>
    <row r="1575" spans="21:25" x14ac:dyDescent="0.25">
      <c r="U1575">
        <v>-88</v>
      </c>
      <c r="V1575" s="14">
        <v>30</v>
      </c>
      <c r="W1575" s="14" t="str">
        <f t="shared" si="62"/>
        <v>-8830</v>
      </c>
      <c r="X1575" s="78">
        <f t="shared" si="61"/>
        <v>0.91315075252899081</v>
      </c>
      <c r="Y1575" s="14">
        <v>0.58888891533596321</v>
      </c>
    </row>
    <row r="1576" spans="21:25" x14ac:dyDescent="0.25">
      <c r="U1576">
        <v>-87</v>
      </c>
      <c r="V1576" s="14">
        <v>30</v>
      </c>
      <c r="W1576" s="14" t="str">
        <f t="shared" si="62"/>
        <v>-8730</v>
      </c>
      <c r="X1576" s="78">
        <f t="shared" si="61"/>
        <v>0.91413767579570682</v>
      </c>
      <c r="Y1576" s="14">
        <v>0.5895253799837189</v>
      </c>
    </row>
    <row r="1577" spans="21:25" x14ac:dyDescent="0.25">
      <c r="U1577">
        <v>-86</v>
      </c>
      <c r="V1577" s="14">
        <v>30</v>
      </c>
      <c r="W1577" s="14" t="str">
        <f t="shared" si="62"/>
        <v>-8630</v>
      </c>
      <c r="X1577" s="78">
        <f t="shared" si="61"/>
        <v>0.91512459906242283</v>
      </c>
      <c r="Y1577" s="14">
        <v>0.59016184463147459</v>
      </c>
    </row>
    <row r="1578" spans="21:25" x14ac:dyDescent="0.25">
      <c r="U1578">
        <v>-85</v>
      </c>
      <c r="V1578" s="14">
        <v>30</v>
      </c>
      <c r="W1578" s="14" t="str">
        <f t="shared" si="62"/>
        <v>-8530</v>
      </c>
      <c r="X1578" s="78">
        <f t="shared" si="61"/>
        <v>0.91611152232913884</v>
      </c>
      <c r="Y1578" s="14">
        <v>0.59079830927923027</v>
      </c>
    </row>
    <row r="1579" spans="21:25" x14ac:dyDescent="0.25">
      <c r="U1579">
        <v>-84</v>
      </c>
      <c r="V1579" s="14">
        <v>30</v>
      </c>
      <c r="W1579" s="14" t="str">
        <f t="shared" si="62"/>
        <v>-8430</v>
      </c>
      <c r="X1579" s="78">
        <f t="shared" si="61"/>
        <v>0.91709844559585485</v>
      </c>
      <c r="Y1579" s="14">
        <v>0.59143477392698596</v>
      </c>
    </row>
    <row r="1580" spans="21:25" x14ac:dyDescent="0.25">
      <c r="U1580">
        <v>-83</v>
      </c>
      <c r="V1580" s="14">
        <v>30</v>
      </c>
      <c r="W1580" s="14" t="str">
        <f t="shared" si="62"/>
        <v>-8330</v>
      </c>
      <c r="X1580" s="78">
        <f t="shared" si="61"/>
        <v>0.91808536886257086</v>
      </c>
      <c r="Y1580" s="14">
        <v>0.59207123857474175</v>
      </c>
    </row>
    <row r="1581" spans="21:25" x14ac:dyDescent="0.25">
      <c r="U1581">
        <v>-82</v>
      </c>
      <c r="V1581" s="14">
        <v>30</v>
      </c>
      <c r="W1581" s="14" t="str">
        <f t="shared" si="62"/>
        <v>-8230</v>
      </c>
      <c r="X1581" s="78">
        <f t="shared" si="61"/>
        <v>0.91907229212928687</v>
      </c>
      <c r="Y1581" s="14">
        <v>0.59270770322249744</v>
      </c>
    </row>
    <row r="1582" spans="21:25" x14ac:dyDescent="0.25">
      <c r="U1582">
        <v>-81</v>
      </c>
      <c r="V1582" s="14">
        <v>30</v>
      </c>
      <c r="W1582" s="14" t="str">
        <f t="shared" si="62"/>
        <v>-8130</v>
      </c>
      <c r="X1582" s="78">
        <f t="shared" si="61"/>
        <v>0.92005921539600288</v>
      </c>
      <c r="Y1582" s="14">
        <v>0.59334416787025313</v>
      </c>
    </row>
    <row r="1583" spans="21:25" x14ac:dyDescent="0.25">
      <c r="U1583">
        <v>-80</v>
      </c>
      <c r="V1583" s="14">
        <v>30</v>
      </c>
      <c r="W1583" s="14" t="str">
        <f t="shared" si="62"/>
        <v>-8030</v>
      </c>
      <c r="X1583" s="78">
        <f t="shared" si="61"/>
        <v>0.92104613866271889</v>
      </c>
      <c r="Y1583" s="14">
        <v>0.59398063251800881</v>
      </c>
    </row>
    <row r="1584" spans="21:25" x14ac:dyDescent="0.25">
      <c r="U1584">
        <v>-79</v>
      </c>
      <c r="V1584" s="14">
        <v>30</v>
      </c>
      <c r="W1584" s="14" t="str">
        <f t="shared" si="62"/>
        <v>-7930</v>
      </c>
      <c r="X1584" s="78">
        <f t="shared" si="61"/>
        <v>0.92203306192943491</v>
      </c>
      <c r="Y1584" s="14">
        <v>0.5946170971657645</v>
      </c>
    </row>
    <row r="1585" spans="21:25" x14ac:dyDescent="0.25">
      <c r="U1585">
        <v>-78</v>
      </c>
      <c r="V1585" s="14">
        <v>30</v>
      </c>
      <c r="W1585" s="14" t="str">
        <f t="shared" si="62"/>
        <v>-7830</v>
      </c>
      <c r="X1585" s="78">
        <f t="shared" si="61"/>
        <v>0.92301998519615092</v>
      </c>
      <c r="Y1585" s="14">
        <v>0.59525356181352018</v>
      </c>
    </row>
    <row r="1586" spans="21:25" x14ac:dyDescent="0.25">
      <c r="U1586">
        <v>-77</v>
      </c>
      <c r="V1586" s="14">
        <v>30</v>
      </c>
      <c r="W1586" s="14" t="str">
        <f t="shared" si="62"/>
        <v>-7730</v>
      </c>
      <c r="X1586" s="78">
        <f t="shared" ref="X1586:X1649" si="63">$X$153/1013.25*(1013.25+U1586)</f>
        <v>0.92400690846286693</v>
      </c>
      <c r="Y1586" s="14">
        <v>0.59589002646127587</v>
      </c>
    </row>
    <row r="1587" spans="21:25" x14ac:dyDescent="0.25">
      <c r="U1587">
        <v>-76</v>
      </c>
      <c r="V1587" s="14">
        <v>30</v>
      </c>
      <c r="W1587" s="14" t="str">
        <f t="shared" si="62"/>
        <v>-7630</v>
      </c>
      <c r="X1587" s="78">
        <f t="shared" si="63"/>
        <v>0.92499383172958294</v>
      </c>
      <c r="Y1587" s="14">
        <v>0.59652649110903166</v>
      </c>
    </row>
    <row r="1588" spans="21:25" x14ac:dyDescent="0.25">
      <c r="U1588">
        <v>-75</v>
      </c>
      <c r="V1588" s="14">
        <v>30</v>
      </c>
      <c r="W1588" s="14" t="str">
        <f t="shared" si="62"/>
        <v>-7530</v>
      </c>
      <c r="X1588" s="78">
        <f t="shared" si="63"/>
        <v>0.92598075499629895</v>
      </c>
      <c r="Y1588" s="14">
        <v>0.59716295575678735</v>
      </c>
    </row>
    <row r="1589" spans="21:25" x14ac:dyDescent="0.25">
      <c r="U1589">
        <v>-74</v>
      </c>
      <c r="V1589" s="14">
        <v>30</v>
      </c>
      <c r="W1589" s="14" t="str">
        <f t="shared" si="62"/>
        <v>-7430</v>
      </c>
      <c r="X1589" s="78">
        <f t="shared" si="63"/>
        <v>0.92696767826301496</v>
      </c>
      <c r="Y1589" s="14">
        <v>0.59779942040454304</v>
      </c>
    </row>
    <row r="1590" spans="21:25" x14ac:dyDescent="0.25">
      <c r="U1590">
        <v>-73</v>
      </c>
      <c r="V1590" s="14">
        <v>30</v>
      </c>
      <c r="W1590" s="14" t="str">
        <f t="shared" si="62"/>
        <v>-7330</v>
      </c>
      <c r="X1590" s="78">
        <f t="shared" si="63"/>
        <v>0.92795460152973097</v>
      </c>
      <c r="Y1590" s="14">
        <v>0.59843588505229872</v>
      </c>
    </row>
    <row r="1591" spans="21:25" x14ac:dyDescent="0.25">
      <c r="U1591">
        <v>-72</v>
      </c>
      <c r="V1591" s="14">
        <v>30</v>
      </c>
      <c r="W1591" s="14" t="str">
        <f t="shared" si="62"/>
        <v>-7230</v>
      </c>
      <c r="X1591" s="78">
        <f t="shared" si="63"/>
        <v>0.92894152479644698</v>
      </c>
      <c r="Y1591" s="14">
        <v>0.59907234970005441</v>
      </c>
    </row>
    <row r="1592" spans="21:25" x14ac:dyDescent="0.25">
      <c r="U1592">
        <v>-71</v>
      </c>
      <c r="V1592" s="14">
        <v>30</v>
      </c>
      <c r="W1592" s="14" t="str">
        <f t="shared" si="62"/>
        <v>-7130</v>
      </c>
      <c r="X1592" s="78">
        <f t="shared" si="63"/>
        <v>0.92992844806316299</v>
      </c>
      <c r="Y1592" s="14">
        <v>0.59970881434781009</v>
      </c>
    </row>
    <row r="1593" spans="21:25" x14ac:dyDescent="0.25">
      <c r="U1593">
        <v>-70</v>
      </c>
      <c r="V1593" s="14">
        <v>30</v>
      </c>
      <c r="W1593" s="14" t="str">
        <f t="shared" si="62"/>
        <v>-7030</v>
      </c>
      <c r="X1593" s="78">
        <f t="shared" si="63"/>
        <v>0.930915371329879</v>
      </c>
      <c r="Y1593" s="14">
        <v>0.60034527899556578</v>
      </c>
    </row>
    <row r="1594" spans="21:25" x14ac:dyDescent="0.25">
      <c r="U1594">
        <v>-69</v>
      </c>
      <c r="V1594" s="14">
        <v>30</v>
      </c>
      <c r="W1594" s="14" t="str">
        <f t="shared" si="62"/>
        <v>-6930</v>
      </c>
      <c r="X1594" s="78">
        <f t="shared" si="63"/>
        <v>0.93190229459659513</v>
      </c>
      <c r="Y1594" s="14">
        <v>0.60098174364332158</v>
      </c>
    </row>
    <row r="1595" spans="21:25" x14ac:dyDescent="0.25">
      <c r="U1595">
        <v>-68</v>
      </c>
      <c r="V1595" s="14">
        <v>30</v>
      </c>
      <c r="W1595" s="14" t="str">
        <f t="shared" si="62"/>
        <v>-6830</v>
      </c>
      <c r="X1595" s="78">
        <f t="shared" si="63"/>
        <v>0.93288921786331114</v>
      </c>
      <c r="Y1595" s="14">
        <v>0.60161820829107726</v>
      </c>
    </row>
    <row r="1596" spans="21:25" x14ac:dyDescent="0.25">
      <c r="U1596">
        <v>-67</v>
      </c>
      <c r="V1596" s="14">
        <v>30</v>
      </c>
      <c r="W1596" s="14" t="str">
        <f t="shared" si="62"/>
        <v>-6730</v>
      </c>
      <c r="X1596" s="78">
        <f t="shared" si="63"/>
        <v>0.93387614113002715</v>
      </c>
      <c r="Y1596" s="14">
        <v>0.60225467293883295</v>
      </c>
    </row>
    <row r="1597" spans="21:25" x14ac:dyDescent="0.25">
      <c r="U1597">
        <v>-66</v>
      </c>
      <c r="V1597" s="14">
        <v>30</v>
      </c>
      <c r="W1597" s="14" t="str">
        <f t="shared" si="62"/>
        <v>-6630</v>
      </c>
      <c r="X1597" s="78">
        <f t="shared" si="63"/>
        <v>0.93486306439674316</v>
      </c>
      <c r="Y1597" s="14">
        <v>0.60289113758658874</v>
      </c>
    </row>
    <row r="1598" spans="21:25" x14ac:dyDescent="0.25">
      <c r="U1598">
        <v>-65</v>
      </c>
      <c r="V1598" s="14">
        <v>30</v>
      </c>
      <c r="W1598" s="14" t="str">
        <f t="shared" si="62"/>
        <v>-6530</v>
      </c>
      <c r="X1598" s="78">
        <f t="shared" si="63"/>
        <v>0.93584998766345917</v>
      </c>
      <c r="Y1598" s="14">
        <v>0.60352760223434443</v>
      </c>
    </row>
    <row r="1599" spans="21:25" x14ac:dyDescent="0.25">
      <c r="U1599">
        <v>-64</v>
      </c>
      <c r="V1599" s="14">
        <v>30</v>
      </c>
      <c r="W1599" s="14" t="str">
        <f t="shared" si="62"/>
        <v>-6430</v>
      </c>
      <c r="X1599" s="78">
        <f t="shared" si="63"/>
        <v>0.93683691093017518</v>
      </c>
      <c r="Y1599" s="14">
        <v>0.60416406688210011</v>
      </c>
    </row>
    <row r="1600" spans="21:25" x14ac:dyDescent="0.25">
      <c r="U1600">
        <v>-63</v>
      </c>
      <c r="V1600" s="14">
        <v>30</v>
      </c>
      <c r="W1600" s="14" t="str">
        <f t="shared" si="62"/>
        <v>-6330</v>
      </c>
      <c r="X1600" s="78">
        <f t="shared" si="63"/>
        <v>0.93782383419689119</v>
      </c>
      <c r="Y1600" s="14">
        <v>0.6048005315298558</v>
      </c>
    </row>
    <row r="1601" spans="21:25" x14ac:dyDescent="0.25">
      <c r="U1601">
        <v>-62</v>
      </c>
      <c r="V1601" s="14">
        <v>30</v>
      </c>
      <c r="W1601" s="14" t="str">
        <f t="shared" si="62"/>
        <v>-6230</v>
      </c>
      <c r="X1601" s="78">
        <f t="shared" si="63"/>
        <v>0.9388107574636072</v>
      </c>
      <c r="Y1601" s="14">
        <v>0.60543699617761149</v>
      </c>
    </row>
    <row r="1602" spans="21:25" x14ac:dyDescent="0.25">
      <c r="U1602">
        <v>-61</v>
      </c>
      <c r="V1602" s="14">
        <v>30</v>
      </c>
      <c r="W1602" s="14" t="str">
        <f t="shared" si="62"/>
        <v>-6130</v>
      </c>
      <c r="X1602" s="78">
        <f t="shared" si="63"/>
        <v>0.93979768073032321</v>
      </c>
      <c r="Y1602" s="14">
        <v>0.60607346082536717</v>
      </c>
    </row>
    <row r="1603" spans="21:25" x14ac:dyDescent="0.25">
      <c r="U1603">
        <v>-60</v>
      </c>
      <c r="V1603" s="14">
        <v>30</v>
      </c>
      <c r="W1603" s="14" t="str">
        <f t="shared" si="62"/>
        <v>-6030</v>
      </c>
      <c r="X1603" s="78">
        <f t="shared" si="63"/>
        <v>0.94078460399703923</v>
      </c>
      <c r="Y1603" s="14">
        <v>0.60670992547312286</v>
      </c>
    </row>
    <row r="1604" spans="21:25" x14ac:dyDescent="0.25">
      <c r="U1604">
        <v>-59</v>
      </c>
      <c r="V1604" s="14">
        <v>30</v>
      </c>
      <c r="W1604" s="14" t="str">
        <f t="shared" si="62"/>
        <v>-5930</v>
      </c>
      <c r="X1604" s="78">
        <f t="shared" si="63"/>
        <v>0.94177152726375524</v>
      </c>
      <c r="Y1604" s="14">
        <v>0.60734639012087865</v>
      </c>
    </row>
    <row r="1605" spans="21:25" x14ac:dyDescent="0.25">
      <c r="U1605">
        <v>-58</v>
      </c>
      <c r="V1605" s="14">
        <v>30</v>
      </c>
      <c r="W1605" s="14" t="str">
        <f t="shared" si="62"/>
        <v>-5830</v>
      </c>
      <c r="X1605" s="78">
        <f t="shared" si="63"/>
        <v>0.94275845053047125</v>
      </c>
      <c r="Y1605" s="14">
        <v>0.60798285476863434</v>
      </c>
    </row>
    <row r="1606" spans="21:25" x14ac:dyDescent="0.25">
      <c r="U1606">
        <v>-57</v>
      </c>
      <c r="V1606" s="14">
        <v>30</v>
      </c>
      <c r="W1606" s="14" t="str">
        <f t="shared" si="62"/>
        <v>-5730</v>
      </c>
      <c r="X1606" s="78">
        <f t="shared" si="63"/>
        <v>0.94374537379718726</v>
      </c>
      <c r="Y1606" s="14">
        <v>0.60861931941639003</v>
      </c>
    </row>
    <row r="1607" spans="21:25" x14ac:dyDescent="0.25">
      <c r="U1607">
        <v>-56</v>
      </c>
      <c r="V1607" s="14">
        <v>30</v>
      </c>
      <c r="W1607" s="14" t="str">
        <f t="shared" si="62"/>
        <v>-5630</v>
      </c>
      <c r="X1607" s="78">
        <f t="shared" si="63"/>
        <v>0.94473229706390327</v>
      </c>
      <c r="Y1607" s="14">
        <v>0.60925578406414571</v>
      </c>
    </row>
    <row r="1608" spans="21:25" x14ac:dyDescent="0.25">
      <c r="U1608">
        <v>-55</v>
      </c>
      <c r="V1608" s="14">
        <v>30</v>
      </c>
      <c r="W1608" s="14" t="str">
        <f t="shared" si="62"/>
        <v>-5530</v>
      </c>
      <c r="X1608" s="78">
        <f t="shared" si="63"/>
        <v>0.94571922033061928</v>
      </c>
      <c r="Y1608" s="14">
        <v>0.6098922487119014</v>
      </c>
    </row>
    <row r="1609" spans="21:25" x14ac:dyDescent="0.25">
      <c r="U1609">
        <v>-54</v>
      </c>
      <c r="V1609" s="14">
        <v>30</v>
      </c>
      <c r="W1609" s="14" t="str">
        <f t="shared" si="62"/>
        <v>-5430</v>
      </c>
      <c r="X1609" s="78">
        <f t="shared" si="63"/>
        <v>0.94670614359733529</v>
      </c>
      <c r="Y1609" s="14">
        <v>0.61052871335965708</v>
      </c>
    </row>
    <row r="1610" spans="21:25" x14ac:dyDescent="0.25">
      <c r="U1610">
        <v>-53</v>
      </c>
      <c r="V1610" s="14">
        <v>30</v>
      </c>
      <c r="W1610" s="14" t="str">
        <f t="shared" si="62"/>
        <v>-5330</v>
      </c>
      <c r="X1610" s="78">
        <f t="shared" si="63"/>
        <v>0.9476930668640513</v>
      </c>
      <c r="Y1610" s="14">
        <v>0.61116517800741277</v>
      </c>
    </row>
    <row r="1611" spans="21:25" x14ac:dyDescent="0.25">
      <c r="U1611">
        <v>-52</v>
      </c>
      <c r="V1611" s="14">
        <v>30</v>
      </c>
      <c r="W1611" s="14" t="str">
        <f t="shared" si="62"/>
        <v>-5230</v>
      </c>
      <c r="X1611" s="78">
        <f t="shared" si="63"/>
        <v>0.94867999013076731</v>
      </c>
      <c r="Y1611" s="14">
        <v>0.61180164265516856</v>
      </c>
    </row>
    <row r="1612" spans="21:25" x14ac:dyDescent="0.25">
      <c r="U1612">
        <v>-51</v>
      </c>
      <c r="V1612" s="14">
        <v>30</v>
      </c>
      <c r="W1612" s="14" t="str">
        <f t="shared" si="62"/>
        <v>-5130</v>
      </c>
      <c r="X1612" s="78">
        <f t="shared" si="63"/>
        <v>0.94966691339748333</v>
      </c>
      <c r="Y1612" s="14">
        <v>0.61243810730292425</v>
      </c>
    </row>
    <row r="1613" spans="21:25" x14ac:dyDescent="0.25">
      <c r="U1613">
        <v>-50</v>
      </c>
      <c r="V1613" s="14">
        <v>30</v>
      </c>
      <c r="W1613" s="14" t="str">
        <f t="shared" si="62"/>
        <v>-5030</v>
      </c>
      <c r="X1613" s="78">
        <f t="shared" si="63"/>
        <v>0.95065383666419934</v>
      </c>
      <c r="Y1613" s="14">
        <v>0.61307457195067994</v>
      </c>
    </row>
    <row r="1614" spans="21:25" x14ac:dyDescent="0.25">
      <c r="U1614">
        <v>-49</v>
      </c>
      <c r="V1614" s="14">
        <v>30</v>
      </c>
      <c r="W1614" s="14" t="str">
        <f t="shared" si="62"/>
        <v>-4930</v>
      </c>
      <c r="X1614" s="78">
        <f t="shared" si="63"/>
        <v>0.95164075993091535</v>
      </c>
      <c r="Y1614" s="14">
        <v>0.61371103659843562</v>
      </c>
    </row>
    <row r="1615" spans="21:25" x14ac:dyDescent="0.25">
      <c r="U1615">
        <v>-48</v>
      </c>
      <c r="V1615" s="14">
        <v>30</v>
      </c>
      <c r="W1615" s="14" t="str">
        <f t="shared" si="62"/>
        <v>-4830</v>
      </c>
      <c r="X1615" s="78">
        <f t="shared" si="63"/>
        <v>0.95262768319763136</v>
      </c>
      <c r="Y1615" s="14">
        <v>0.61434750124619131</v>
      </c>
    </row>
    <row r="1616" spans="21:25" x14ac:dyDescent="0.25">
      <c r="U1616">
        <v>-47</v>
      </c>
      <c r="V1616" s="14">
        <v>30</v>
      </c>
      <c r="W1616" s="14" t="str">
        <f t="shared" si="62"/>
        <v>-4730</v>
      </c>
      <c r="X1616" s="78">
        <f t="shared" si="63"/>
        <v>0.95361460646434737</v>
      </c>
      <c r="Y1616" s="14">
        <v>0.61498396589394699</v>
      </c>
    </row>
    <row r="1617" spans="21:25" x14ac:dyDescent="0.25">
      <c r="U1617">
        <v>-46</v>
      </c>
      <c r="V1617" s="14">
        <v>30</v>
      </c>
      <c r="W1617" s="14" t="str">
        <f t="shared" si="62"/>
        <v>-4630</v>
      </c>
      <c r="X1617" s="78">
        <f t="shared" si="63"/>
        <v>0.95460152973106338</v>
      </c>
      <c r="Y1617" s="14">
        <v>0.61562043054170279</v>
      </c>
    </row>
    <row r="1618" spans="21:25" x14ac:dyDescent="0.25">
      <c r="U1618">
        <v>-45</v>
      </c>
      <c r="V1618" s="14">
        <v>30</v>
      </c>
      <c r="W1618" s="14" t="str">
        <f t="shared" si="62"/>
        <v>-4530</v>
      </c>
      <c r="X1618" s="78">
        <f t="shared" si="63"/>
        <v>0.95558845299777939</v>
      </c>
      <c r="Y1618" s="14">
        <v>0.61625689518945848</v>
      </c>
    </row>
    <row r="1619" spans="21:25" x14ac:dyDescent="0.25">
      <c r="U1619">
        <v>-44</v>
      </c>
      <c r="V1619" s="14">
        <v>30</v>
      </c>
      <c r="W1619" s="14" t="str">
        <f t="shared" si="62"/>
        <v>-4430</v>
      </c>
      <c r="X1619" s="78">
        <f t="shared" si="63"/>
        <v>0.9565753762644954</v>
      </c>
      <c r="Y1619" s="14">
        <v>0.61689335983721416</v>
      </c>
    </row>
    <row r="1620" spans="21:25" x14ac:dyDescent="0.25">
      <c r="U1620">
        <v>-43</v>
      </c>
      <c r="V1620" s="14">
        <v>30</v>
      </c>
      <c r="W1620" s="14" t="str">
        <f t="shared" si="62"/>
        <v>-4330</v>
      </c>
      <c r="X1620" s="78">
        <f t="shared" si="63"/>
        <v>0.95756229953121141</v>
      </c>
      <c r="Y1620" s="14">
        <v>0.61752982448496985</v>
      </c>
    </row>
    <row r="1621" spans="21:25" x14ac:dyDescent="0.25">
      <c r="U1621">
        <v>-42</v>
      </c>
      <c r="V1621" s="14">
        <v>30</v>
      </c>
      <c r="W1621" s="14" t="str">
        <f t="shared" si="62"/>
        <v>-4230</v>
      </c>
      <c r="X1621" s="78">
        <f t="shared" si="63"/>
        <v>0.95854922279792742</v>
      </c>
      <c r="Y1621" s="14">
        <v>0.61816628913272553</v>
      </c>
    </row>
    <row r="1622" spans="21:25" x14ac:dyDescent="0.25">
      <c r="U1622">
        <v>-41</v>
      </c>
      <c r="V1622" s="14">
        <v>30</v>
      </c>
      <c r="W1622" s="14" t="str">
        <f t="shared" si="62"/>
        <v>-4130</v>
      </c>
      <c r="X1622" s="78">
        <f t="shared" si="63"/>
        <v>0.95953614606464344</v>
      </c>
      <c r="Y1622" s="14">
        <v>0.61880275378048122</v>
      </c>
    </row>
    <row r="1623" spans="21:25" x14ac:dyDescent="0.25">
      <c r="U1623">
        <v>-40</v>
      </c>
      <c r="V1623" s="14">
        <v>30</v>
      </c>
      <c r="W1623" s="14" t="str">
        <f t="shared" si="62"/>
        <v>-4030</v>
      </c>
      <c r="X1623" s="78">
        <f t="shared" si="63"/>
        <v>0.96052306933135945</v>
      </c>
      <c r="Y1623" s="14">
        <v>0.6194392184282369</v>
      </c>
    </row>
    <row r="1624" spans="21:25" x14ac:dyDescent="0.25">
      <c r="U1624">
        <v>-39</v>
      </c>
      <c r="V1624" s="14">
        <v>30</v>
      </c>
      <c r="W1624" s="14" t="str">
        <f t="shared" si="62"/>
        <v>-3930</v>
      </c>
      <c r="X1624" s="78">
        <f t="shared" si="63"/>
        <v>0.96150999259807546</v>
      </c>
      <c r="Y1624" s="14">
        <v>0.6200756830759927</v>
      </c>
    </row>
    <row r="1625" spans="21:25" x14ac:dyDescent="0.25">
      <c r="U1625">
        <v>-38</v>
      </c>
      <c r="V1625" s="14">
        <v>30</v>
      </c>
      <c r="W1625" s="14" t="str">
        <f t="shared" si="62"/>
        <v>-3830</v>
      </c>
      <c r="X1625" s="78">
        <f t="shared" si="63"/>
        <v>0.96249691586479147</v>
      </c>
      <c r="Y1625" s="14">
        <v>0.62071214772374839</v>
      </c>
    </row>
    <row r="1626" spans="21:25" x14ac:dyDescent="0.25">
      <c r="U1626">
        <v>-37</v>
      </c>
      <c r="V1626" s="14">
        <v>30</v>
      </c>
      <c r="W1626" s="14" t="str">
        <f t="shared" ref="W1626:W1689" si="64">U1626&amp;V1626</f>
        <v>-3730</v>
      </c>
      <c r="X1626" s="78">
        <f t="shared" si="63"/>
        <v>0.96348383913150748</v>
      </c>
      <c r="Y1626" s="14">
        <v>0.62134861237150407</v>
      </c>
    </row>
    <row r="1627" spans="21:25" x14ac:dyDescent="0.25">
      <c r="U1627">
        <v>-36</v>
      </c>
      <c r="V1627" s="14">
        <v>30</v>
      </c>
      <c r="W1627" s="14" t="str">
        <f t="shared" si="64"/>
        <v>-3630</v>
      </c>
      <c r="X1627" s="78">
        <f t="shared" si="63"/>
        <v>0.96447076239822349</v>
      </c>
      <c r="Y1627" s="14">
        <v>0.62198507701925965</v>
      </c>
    </row>
    <row r="1628" spans="21:25" x14ac:dyDescent="0.25">
      <c r="U1628">
        <v>-35</v>
      </c>
      <c r="V1628" s="14">
        <v>30</v>
      </c>
      <c r="W1628" s="14" t="str">
        <f t="shared" si="64"/>
        <v>-3530</v>
      </c>
      <c r="X1628" s="78">
        <f t="shared" si="63"/>
        <v>0.9654576856649395</v>
      </c>
      <c r="Y1628" s="14">
        <v>0.62262154166701544</v>
      </c>
    </row>
    <row r="1629" spans="21:25" x14ac:dyDescent="0.25">
      <c r="U1629">
        <v>-34</v>
      </c>
      <c r="V1629" s="14">
        <v>30</v>
      </c>
      <c r="W1629" s="14" t="str">
        <f t="shared" si="64"/>
        <v>-3430</v>
      </c>
      <c r="X1629" s="78">
        <f t="shared" si="63"/>
        <v>0.96644460893165551</v>
      </c>
      <c r="Y1629" s="14">
        <v>0.62325800631477113</v>
      </c>
    </row>
    <row r="1630" spans="21:25" x14ac:dyDescent="0.25">
      <c r="U1630">
        <v>-33</v>
      </c>
      <c r="V1630" s="14">
        <v>30</v>
      </c>
      <c r="W1630" s="14" t="str">
        <f t="shared" si="64"/>
        <v>-3330</v>
      </c>
      <c r="X1630" s="78">
        <f t="shared" si="63"/>
        <v>0.96743153219837152</v>
      </c>
      <c r="Y1630" s="14">
        <v>0.62389447096252681</v>
      </c>
    </row>
    <row r="1631" spans="21:25" x14ac:dyDescent="0.25">
      <c r="U1631">
        <v>-32</v>
      </c>
      <c r="V1631" s="14">
        <v>30</v>
      </c>
      <c r="W1631" s="14" t="str">
        <f t="shared" si="64"/>
        <v>-3230</v>
      </c>
      <c r="X1631" s="78">
        <f t="shared" si="63"/>
        <v>0.96841845546508754</v>
      </c>
      <c r="Y1631" s="14">
        <v>0.62453093561028261</v>
      </c>
    </row>
    <row r="1632" spans="21:25" x14ac:dyDescent="0.25">
      <c r="U1632">
        <v>-31</v>
      </c>
      <c r="V1632" s="14">
        <v>30</v>
      </c>
      <c r="W1632" s="14" t="str">
        <f t="shared" si="64"/>
        <v>-3130</v>
      </c>
      <c r="X1632" s="78">
        <f t="shared" si="63"/>
        <v>0.96940537873180355</v>
      </c>
      <c r="Y1632" s="14">
        <v>0.62516740025803819</v>
      </c>
    </row>
    <row r="1633" spans="21:25" x14ac:dyDescent="0.25">
      <c r="U1633">
        <v>-30</v>
      </c>
      <c r="V1633" s="14">
        <v>30</v>
      </c>
      <c r="W1633" s="14" t="str">
        <f t="shared" si="64"/>
        <v>-3030</v>
      </c>
      <c r="X1633" s="78">
        <f t="shared" si="63"/>
        <v>0.97039230199851956</v>
      </c>
      <c r="Y1633" s="14">
        <v>0.62580386490579387</v>
      </c>
    </row>
    <row r="1634" spans="21:25" x14ac:dyDescent="0.25">
      <c r="U1634">
        <v>-29</v>
      </c>
      <c r="V1634" s="14">
        <v>30</v>
      </c>
      <c r="W1634" s="14" t="str">
        <f t="shared" si="64"/>
        <v>-2930</v>
      </c>
      <c r="X1634" s="78">
        <f t="shared" si="63"/>
        <v>0.97137922526523557</v>
      </c>
      <c r="Y1634" s="14">
        <v>0.62644032955354967</v>
      </c>
    </row>
    <row r="1635" spans="21:25" x14ac:dyDescent="0.25">
      <c r="U1635">
        <v>-28</v>
      </c>
      <c r="V1635" s="14">
        <v>30</v>
      </c>
      <c r="W1635" s="14" t="str">
        <f t="shared" si="64"/>
        <v>-2830</v>
      </c>
      <c r="X1635" s="78">
        <f t="shared" si="63"/>
        <v>0.97236614853195158</v>
      </c>
      <c r="Y1635" s="14">
        <v>0.62707679420130535</v>
      </c>
    </row>
    <row r="1636" spans="21:25" x14ac:dyDescent="0.25">
      <c r="U1636">
        <v>-27</v>
      </c>
      <c r="V1636" s="14">
        <v>30</v>
      </c>
      <c r="W1636" s="14" t="str">
        <f t="shared" si="64"/>
        <v>-2730</v>
      </c>
      <c r="X1636" s="78">
        <f t="shared" si="63"/>
        <v>0.97335307179866759</v>
      </c>
      <c r="Y1636" s="14">
        <v>0.62771325884906104</v>
      </c>
    </row>
    <row r="1637" spans="21:25" x14ac:dyDescent="0.25">
      <c r="U1637">
        <v>-26</v>
      </c>
      <c r="V1637" s="14">
        <v>30</v>
      </c>
      <c r="W1637" s="14" t="str">
        <f t="shared" si="64"/>
        <v>-2630</v>
      </c>
      <c r="X1637" s="78">
        <f t="shared" si="63"/>
        <v>0.9743399950653836</v>
      </c>
      <c r="Y1637" s="14">
        <v>0.62834972349681673</v>
      </c>
    </row>
    <row r="1638" spans="21:25" x14ac:dyDescent="0.25">
      <c r="U1638">
        <v>-25</v>
      </c>
      <c r="V1638" s="14">
        <v>30</v>
      </c>
      <c r="W1638" s="14" t="str">
        <f t="shared" si="64"/>
        <v>-2530</v>
      </c>
      <c r="X1638" s="78">
        <f t="shared" si="63"/>
        <v>0.97532691833209961</v>
      </c>
      <c r="Y1638" s="14">
        <v>0.62898618814457241</v>
      </c>
    </row>
    <row r="1639" spans="21:25" x14ac:dyDescent="0.25">
      <c r="U1639">
        <v>-24</v>
      </c>
      <c r="V1639" s="14">
        <v>30</v>
      </c>
      <c r="W1639" s="14" t="str">
        <f t="shared" si="64"/>
        <v>-2430</v>
      </c>
      <c r="X1639" s="78">
        <f t="shared" si="63"/>
        <v>0.97631384159881562</v>
      </c>
      <c r="Y1639" s="14">
        <v>0.6296226527923281</v>
      </c>
    </row>
    <row r="1640" spans="21:25" x14ac:dyDescent="0.25">
      <c r="U1640">
        <v>-23</v>
      </c>
      <c r="V1640" s="14">
        <v>30</v>
      </c>
      <c r="W1640" s="14" t="str">
        <f t="shared" si="64"/>
        <v>-2330</v>
      </c>
      <c r="X1640" s="78">
        <f t="shared" si="63"/>
        <v>0.97730076486553163</v>
      </c>
      <c r="Y1640" s="14">
        <v>0.63025911744008378</v>
      </c>
    </row>
    <row r="1641" spans="21:25" x14ac:dyDescent="0.25">
      <c r="U1641">
        <v>-22</v>
      </c>
      <c r="V1641" s="14">
        <v>30</v>
      </c>
      <c r="W1641" s="14" t="str">
        <f t="shared" si="64"/>
        <v>-2230</v>
      </c>
      <c r="X1641" s="78">
        <f t="shared" si="63"/>
        <v>0.97828768813224765</v>
      </c>
      <c r="Y1641" s="14">
        <v>0.63089558208783958</v>
      </c>
    </row>
    <row r="1642" spans="21:25" x14ac:dyDescent="0.25">
      <c r="U1642">
        <v>-21</v>
      </c>
      <c r="V1642" s="14">
        <v>30</v>
      </c>
      <c r="W1642" s="14" t="str">
        <f t="shared" si="64"/>
        <v>-2130</v>
      </c>
      <c r="X1642" s="78">
        <f t="shared" si="63"/>
        <v>0.97927461139896366</v>
      </c>
      <c r="Y1642" s="14">
        <v>0.63153204673559526</v>
      </c>
    </row>
    <row r="1643" spans="21:25" x14ac:dyDescent="0.25">
      <c r="U1643">
        <v>-20</v>
      </c>
      <c r="V1643" s="14">
        <v>30</v>
      </c>
      <c r="W1643" s="14" t="str">
        <f t="shared" si="64"/>
        <v>-2030</v>
      </c>
      <c r="X1643" s="78">
        <f t="shared" si="63"/>
        <v>0.98026153466567967</v>
      </c>
      <c r="Y1643" s="14">
        <v>0.63216851138335095</v>
      </c>
    </row>
    <row r="1644" spans="21:25" x14ac:dyDescent="0.25">
      <c r="U1644">
        <v>-19</v>
      </c>
      <c r="V1644" s="14">
        <v>30</v>
      </c>
      <c r="W1644" s="14" t="str">
        <f t="shared" si="64"/>
        <v>-1930</v>
      </c>
      <c r="X1644" s="78">
        <f t="shared" si="63"/>
        <v>0.98124845793239568</v>
      </c>
      <c r="Y1644" s="14">
        <v>0.63280497603110664</v>
      </c>
    </row>
    <row r="1645" spans="21:25" x14ac:dyDescent="0.25">
      <c r="U1645">
        <v>-18</v>
      </c>
      <c r="V1645" s="14">
        <v>30</v>
      </c>
      <c r="W1645" s="14" t="str">
        <f t="shared" si="64"/>
        <v>-1830</v>
      </c>
      <c r="X1645" s="78">
        <f t="shared" si="63"/>
        <v>0.98223538119911169</v>
      </c>
      <c r="Y1645" s="14">
        <v>0.63344144067886232</v>
      </c>
    </row>
    <row r="1646" spans="21:25" x14ac:dyDescent="0.25">
      <c r="U1646">
        <v>-17</v>
      </c>
      <c r="V1646" s="14">
        <v>30</v>
      </c>
      <c r="W1646" s="14" t="str">
        <f t="shared" si="64"/>
        <v>-1730</v>
      </c>
      <c r="X1646" s="78">
        <f t="shared" si="63"/>
        <v>0.9832223044658277</v>
      </c>
      <c r="Y1646" s="14">
        <v>0.63407790532661801</v>
      </c>
    </row>
    <row r="1647" spans="21:25" x14ac:dyDescent="0.25">
      <c r="U1647">
        <v>-16</v>
      </c>
      <c r="V1647" s="14">
        <v>30</v>
      </c>
      <c r="W1647" s="14" t="str">
        <f t="shared" si="64"/>
        <v>-1630</v>
      </c>
      <c r="X1647" s="78">
        <f t="shared" si="63"/>
        <v>0.98420922773254371</v>
      </c>
      <c r="Y1647" s="14">
        <v>0.63471436997437369</v>
      </c>
    </row>
    <row r="1648" spans="21:25" x14ac:dyDescent="0.25">
      <c r="U1648">
        <v>-15</v>
      </c>
      <c r="V1648" s="14">
        <v>30</v>
      </c>
      <c r="W1648" s="14" t="str">
        <f t="shared" si="64"/>
        <v>-1530</v>
      </c>
      <c r="X1648" s="78">
        <f t="shared" si="63"/>
        <v>0.98519615099925972</v>
      </c>
      <c r="Y1648" s="14">
        <v>0.63535083462212949</v>
      </c>
    </row>
    <row r="1649" spans="21:25" x14ac:dyDescent="0.25">
      <c r="U1649">
        <v>-14</v>
      </c>
      <c r="V1649" s="14">
        <v>30</v>
      </c>
      <c r="W1649" s="14" t="str">
        <f t="shared" si="64"/>
        <v>-1430</v>
      </c>
      <c r="X1649" s="78">
        <f t="shared" si="63"/>
        <v>0.98618307426597573</v>
      </c>
      <c r="Y1649" s="14">
        <v>0.63598729926988518</v>
      </c>
    </row>
    <row r="1650" spans="21:25" x14ac:dyDescent="0.25">
      <c r="U1650">
        <v>-13</v>
      </c>
      <c r="V1650" s="14">
        <v>30</v>
      </c>
      <c r="W1650" s="14" t="str">
        <f t="shared" si="64"/>
        <v>-1330</v>
      </c>
      <c r="X1650" s="78">
        <f t="shared" ref="X1650:X1713" si="65">$X$153/1013.25*(1013.25+U1650)</f>
        <v>0.98716999753269175</v>
      </c>
      <c r="Y1650" s="14">
        <v>0.63662376391764086</v>
      </c>
    </row>
    <row r="1651" spans="21:25" x14ac:dyDescent="0.25">
      <c r="U1651">
        <v>-12</v>
      </c>
      <c r="V1651" s="14">
        <v>30</v>
      </c>
      <c r="W1651" s="14" t="str">
        <f t="shared" si="64"/>
        <v>-1230</v>
      </c>
      <c r="X1651" s="78">
        <f t="shared" si="65"/>
        <v>0.98815692079940776</v>
      </c>
      <c r="Y1651" s="14">
        <v>0.63726022856539655</v>
      </c>
    </row>
    <row r="1652" spans="21:25" x14ac:dyDescent="0.25">
      <c r="U1652">
        <v>-11</v>
      </c>
      <c r="V1652" s="14">
        <v>30</v>
      </c>
      <c r="W1652" s="14" t="str">
        <f t="shared" si="64"/>
        <v>-1130</v>
      </c>
      <c r="X1652" s="78">
        <f t="shared" si="65"/>
        <v>0.98914384406612377</v>
      </c>
      <c r="Y1652" s="14">
        <v>0.63789669321315223</v>
      </c>
    </row>
    <row r="1653" spans="21:25" x14ac:dyDescent="0.25">
      <c r="U1653">
        <v>-10</v>
      </c>
      <c r="V1653" s="14">
        <v>30</v>
      </c>
      <c r="W1653" s="14" t="str">
        <f t="shared" si="64"/>
        <v>-1030</v>
      </c>
      <c r="X1653" s="78">
        <f t="shared" si="65"/>
        <v>0.99013076733283978</v>
      </c>
      <c r="Y1653" s="14">
        <v>0.63853315786090792</v>
      </c>
    </row>
    <row r="1654" spans="21:25" x14ac:dyDescent="0.25">
      <c r="U1654">
        <v>-9</v>
      </c>
      <c r="V1654" s="14">
        <v>30</v>
      </c>
      <c r="W1654" s="14" t="str">
        <f t="shared" si="64"/>
        <v>-930</v>
      </c>
      <c r="X1654" s="78">
        <f t="shared" si="65"/>
        <v>0.99111769059955579</v>
      </c>
      <c r="Y1654" s="14">
        <v>0.6391696225086636</v>
      </c>
    </row>
    <row r="1655" spans="21:25" x14ac:dyDescent="0.25">
      <c r="U1655">
        <v>-8</v>
      </c>
      <c r="V1655" s="14">
        <v>30</v>
      </c>
      <c r="W1655" s="14" t="str">
        <f t="shared" si="64"/>
        <v>-830</v>
      </c>
      <c r="X1655" s="78">
        <f t="shared" si="65"/>
        <v>0.9921046138662718</v>
      </c>
      <c r="Y1655" s="14">
        <v>0.6398060871564194</v>
      </c>
    </row>
    <row r="1656" spans="21:25" x14ac:dyDescent="0.25">
      <c r="U1656">
        <v>-7</v>
      </c>
      <c r="V1656" s="14">
        <v>30</v>
      </c>
      <c r="W1656" s="14" t="str">
        <f t="shared" si="64"/>
        <v>-730</v>
      </c>
      <c r="X1656" s="78">
        <f t="shared" si="65"/>
        <v>0.99309153713298781</v>
      </c>
      <c r="Y1656" s="14">
        <v>0.64044255180417509</v>
      </c>
    </row>
    <row r="1657" spans="21:25" x14ac:dyDescent="0.25">
      <c r="U1657">
        <v>-6</v>
      </c>
      <c r="V1657" s="14">
        <v>30</v>
      </c>
      <c r="W1657" s="14" t="str">
        <f t="shared" si="64"/>
        <v>-630</v>
      </c>
      <c r="X1657" s="78">
        <f t="shared" si="65"/>
        <v>0.99407846039970382</v>
      </c>
      <c r="Y1657" s="14">
        <v>0.64107901645193077</v>
      </c>
    </row>
    <row r="1658" spans="21:25" x14ac:dyDescent="0.25">
      <c r="U1658">
        <v>-5</v>
      </c>
      <c r="V1658" s="14">
        <v>30</v>
      </c>
      <c r="W1658" s="14" t="str">
        <f t="shared" si="64"/>
        <v>-530</v>
      </c>
      <c r="X1658" s="78">
        <f t="shared" si="65"/>
        <v>0.99506538366641994</v>
      </c>
      <c r="Y1658" s="14">
        <v>0.64171548109968657</v>
      </c>
    </row>
    <row r="1659" spans="21:25" x14ac:dyDescent="0.25">
      <c r="U1659">
        <v>-4</v>
      </c>
      <c r="V1659" s="14">
        <v>30</v>
      </c>
      <c r="W1659" s="14" t="str">
        <f t="shared" si="64"/>
        <v>-430</v>
      </c>
      <c r="X1659" s="78">
        <f t="shared" si="65"/>
        <v>0.99605230693313596</v>
      </c>
      <c r="Y1659" s="14">
        <v>0.64235194574744225</v>
      </c>
    </row>
    <row r="1660" spans="21:25" x14ac:dyDescent="0.25">
      <c r="U1660">
        <v>-3</v>
      </c>
      <c r="V1660" s="14">
        <v>30</v>
      </c>
      <c r="W1660" s="14" t="str">
        <f t="shared" si="64"/>
        <v>-330</v>
      </c>
      <c r="X1660" s="78">
        <f t="shared" si="65"/>
        <v>0.99703923019985197</v>
      </c>
      <c r="Y1660" s="14">
        <v>0.64298841039519794</v>
      </c>
    </row>
    <row r="1661" spans="21:25" x14ac:dyDescent="0.25">
      <c r="U1661">
        <v>-2</v>
      </c>
      <c r="V1661" s="14">
        <v>30</v>
      </c>
      <c r="W1661" s="14" t="str">
        <f t="shared" si="64"/>
        <v>-230</v>
      </c>
      <c r="X1661" s="78">
        <f t="shared" si="65"/>
        <v>0.99802615346656798</v>
      </c>
      <c r="Y1661" s="14">
        <v>0.64362487504295363</v>
      </c>
    </row>
    <row r="1662" spans="21:25" x14ac:dyDescent="0.25">
      <c r="U1662">
        <v>-1</v>
      </c>
      <c r="V1662" s="14">
        <v>30</v>
      </c>
      <c r="W1662" s="14" t="str">
        <f t="shared" si="64"/>
        <v>-130</v>
      </c>
      <c r="X1662" s="78">
        <f t="shared" si="65"/>
        <v>0.99901307673328399</v>
      </c>
      <c r="Y1662" s="14">
        <v>0.64426133969070931</v>
      </c>
    </row>
    <row r="1663" spans="21:25" x14ac:dyDescent="0.25">
      <c r="U1663">
        <v>0</v>
      </c>
      <c r="V1663" s="14">
        <v>30</v>
      </c>
      <c r="W1663" s="14" t="str">
        <f t="shared" si="64"/>
        <v>030</v>
      </c>
      <c r="X1663" s="78">
        <f t="shared" si="65"/>
        <v>1</v>
      </c>
      <c r="Y1663" s="14">
        <v>0.644897804338465</v>
      </c>
    </row>
    <row r="1664" spans="21:25" x14ac:dyDescent="0.25">
      <c r="U1664">
        <v>0</v>
      </c>
      <c r="V1664" s="14">
        <v>30</v>
      </c>
      <c r="W1664" s="14" t="str">
        <f t="shared" si="64"/>
        <v>030</v>
      </c>
      <c r="X1664" s="78">
        <f t="shared" si="65"/>
        <v>1</v>
      </c>
      <c r="Y1664" s="14">
        <v>0.7157267779066655</v>
      </c>
    </row>
    <row r="1665" spans="21:25" x14ac:dyDescent="0.25">
      <c r="U1665">
        <v>1</v>
      </c>
      <c r="V1665" s="14">
        <v>30</v>
      </c>
      <c r="W1665" s="14" t="str">
        <f t="shared" si="64"/>
        <v>130</v>
      </c>
      <c r="X1665" s="78">
        <f t="shared" si="65"/>
        <v>1.0009869232667159</v>
      </c>
      <c r="Y1665" s="14">
        <v>0.64553426898622068</v>
      </c>
    </row>
    <row r="1666" spans="21:25" x14ac:dyDescent="0.25">
      <c r="U1666">
        <v>2</v>
      </c>
      <c r="V1666" s="14">
        <v>30</v>
      </c>
      <c r="W1666" s="14" t="str">
        <f t="shared" si="64"/>
        <v>230</v>
      </c>
      <c r="X1666" s="78">
        <f t="shared" si="65"/>
        <v>1.001973846533432</v>
      </c>
      <c r="Y1666" s="14">
        <v>0.64617073363397637</v>
      </c>
    </row>
    <row r="1667" spans="21:25" x14ac:dyDescent="0.25">
      <c r="U1667">
        <v>3</v>
      </c>
      <c r="V1667" s="14">
        <v>30</v>
      </c>
      <c r="W1667" s="14" t="str">
        <f t="shared" si="64"/>
        <v>330</v>
      </c>
      <c r="X1667" s="78">
        <f t="shared" si="65"/>
        <v>1.0029607698001479</v>
      </c>
      <c r="Y1667" s="14">
        <v>0.64680719828173205</v>
      </c>
    </row>
    <row r="1668" spans="21:25" x14ac:dyDescent="0.25">
      <c r="U1668">
        <v>4</v>
      </c>
      <c r="V1668" s="14">
        <v>30</v>
      </c>
      <c r="W1668" s="14" t="str">
        <f t="shared" si="64"/>
        <v>430</v>
      </c>
      <c r="X1668" s="78">
        <f t="shared" si="65"/>
        <v>1.003947693066864</v>
      </c>
      <c r="Y1668" s="14">
        <v>0.64744366292948785</v>
      </c>
    </row>
    <row r="1669" spans="21:25" x14ac:dyDescent="0.25">
      <c r="U1669">
        <v>5</v>
      </c>
      <c r="V1669" s="14">
        <v>30</v>
      </c>
      <c r="W1669" s="14" t="str">
        <f t="shared" si="64"/>
        <v>530</v>
      </c>
      <c r="X1669" s="78">
        <f t="shared" si="65"/>
        <v>1.0049346163335799</v>
      </c>
      <c r="Y1669" s="14">
        <v>0.64808012757724343</v>
      </c>
    </row>
    <row r="1670" spans="21:25" x14ac:dyDescent="0.25">
      <c r="U1670">
        <v>6</v>
      </c>
      <c r="V1670" s="14">
        <v>30</v>
      </c>
      <c r="W1670" s="14" t="str">
        <f t="shared" si="64"/>
        <v>630</v>
      </c>
      <c r="X1670" s="78">
        <f t="shared" si="65"/>
        <v>1.0059215396002961</v>
      </c>
      <c r="Y1670" s="14">
        <v>0.64871659222499922</v>
      </c>
    </row>
    <row r="1671" spans="21:25" x14ac:dyDescent="0.25">
      <c r="U1671">
        <v>7</v>
      </c>
      <c r="V1671" s="14">
        <v>30</v>
      </c>
      <c r="W1671" s="14" t="str">
        <f t="shared" si="64"/>
        <v>730</v>
      </c>
      <c r="X1671" s="78">
        <f t="shared" si="65"/>
        <v>1.006908462867012</v>
      </c>
      <c r="Y1671" s="14">
        <v>0.64935305687275491</v>
      </c>
    </row>
    <row r="1672" spans="21:25" x14ac:dyDescent="0.25">
      <c r="U1672">
        <v>8</v>
      </c>
      <c r="V1672" s="14">
        <v>30</v>
      </c>
      <c r="W1672" s="14" t="str">
        <f t="shared" si="64"/>
        <v>830</v>
      </c>
      <c r="X1672" s="78">
        <f t="shared" si="65"/>
        <v>1.0078953861337281</v>
      </c>
      <c r="Y1672" s="14">
        <v>0.64998952152051059</v>
      </c>
    </row>
    <row r="1673" spans="21:25" x14ac:dyDescent="0.25">
      <c r="U1673">
        <v>9</v>
      </c>
      <c r="V1673" s="14">
        <v>30</v>
      </c>
      <c r="W1673" s="14" t="str">
        <f t="shared" si="64"/>
        <v>930</v>
      </c>
      <c r="X1673" s="78">
        <f t="shared" si="65"/>
        <v>1.008882309400444</v>
      </c>
      <c r="Y1673" s="14">
        <v>0.65062598616826628</v>
      </c>
    </row>
    <row r="1674" spans="21:25" x14ac:dyDescent="0.25">
      <c r="U1674">
        <v>10</v>
      </c>
      <c r="V1674" s="14">
        <v>30</v>
      </c>
      <c r="W1674" s="14" t="str">
        <f t="shared" si="64"/>
        <v>1030</v>
      </c>
      <c r="X1674" s="78">
        <f t="shared" si="65"/>
        <v>1.0098692326671601</v>
      </c>
      <c r="Y1674" s="14">
        <v>0.65126245081602196</v>
      </c>
    </row>
    <row r="1675" spans="21:25" x14ac:dyDescent="0.25">
      <c r="U1675">
        <v>11</v>
      </c>
      <c r="V1675" s="14">
        <v>30</v>
      </c>
      <c r="W1675" s="14" t="str">
        <f t="shared" si="64"/>
        <v>1130</v>
      </c>
      <c r="X1675" s="78">
        <f t="shared" si="65"/>
        <v>1.010856155933876</v>
      </c>
      <c r="Y1675" s="14">
        <v>0.65189891546377765</v>
      </c>
    </row>
    <row r="1676" spans="21:25" x14ac:dyDescent="0.25">
      <c r="U1676">
        <v>12</v>
      </c>
      <c r="V1676" s="14">
        <v>30</v>
      </c>
      <c r="W1676" s="14" t="str">
        <f t="shared" si="64"/>
        <v>1230</v>
      </c>
      <c r="X1676" s="78">
        <f t="shared" si="65"/>
        <v>1.0118430792005921</v>
      </c>
      <c r="Y1676" s="14">
        <v>0.65253538011153345</v>
      </c>
    </row>
    <row r="1677" spans="21:25" x14ac:dyDescent="0.25">
      <c r="U1677">
        <v>13</v>
      </c>
      <c r="V1677" s="14">
        <v>30</v>
      </c>
      <c r="W1677" s="14" t="str">
        <f t="shared" si="64"/>
        <v>1330</v>
      </c>
      <c r="X1677" s="78">
        <f t="shared" si="65"/>
        <v>1.012830002467308</v>
      </c>
      <c r="Y1677" s="14">
        <v>0.65317184475928902</v>
      </c>
    </row>
    <row r="1678" spans="21:25" x14ac:dyDescent="0.25">
      <c r="U1678">
        <v>14</v>
      </c>
      <c r="V1678" s="14">
        <v>30</v>
      </c>
      <c r="W1678" s="14" t="str">
        <f t="shared" si="64"/>
        <v>1430</v>
      </c>
      <c r="X1678" s="78">
        <f t="shared" si="65"/>
        <v>1.0138169257340242</v>
      </c>
      <c r="Y1678" s="14">
        <v>0.65380830940704482</v>
      </c>
    </row>
    <row r="1679" spans="21:25" x14ac:dyDescent="0.25">
      <c r="U1679">
        <v>15</v>
      </c>
      <c r="V1679" s="14">
        <v>30</v>
      </c>
      <c r="W1679" s="14" t="str">
        <f t="shared" si="64"/>
        <v>1530</v>
      </c>
      <c r="X1679" s="78">
        <f t="shared" si="65"/>
        <v>1.0148038490007401</v>
      </c>
      <c r="Y1679" s="14">
        <v>0.6544447740548005</v>
      </c>
    </row>
    <row r="1680" spans="21:25" x14ac:dyDescent="0.25">
      <c r="U1680">
        <v>16</v>
      </c>
      <c r="V1680" s="14">
        <v>30</v>
      </c>
      <c r="W1680" s="14" t="str">
        <f t="shared" si="64"/>
        <v>1630</v>
      </c>
      <c r="X1680" s="78">
        <f t="shared" si="65"/>
        <v>1.0157907722674562</v>
      </c>
      <c r="Y1680" s="14">
        <v>0.65508123870255619</v>
      </c>
    </row>
    <row r="1681" spans="21:25" x14ac:dyDescent="0.25">
      <c r="U1681">
        <v>17</v>
      </c>
      <c r="V1681" s="14">
        <v>30</v>
      </c>
      <c r="W1681" s="14" t="str">
        <f t="shared" si="64"/>
        <v>1730</v>
      </c>
      <c r="X1681" s="78">
        <f t="shared" si="65"/>
        <v>1.0167776955341721</v>
      </c>
      <c r="Y1681" s="14">
        <v>0.65571770335031188</v>
      </c>
    </row>
    <row r="1682" spans="21:25" x14ac:dyDescent="0.25">
      <c r="U1682">
        <v>18</v>
      </c>
      <c r="V1682" s="14">
        <v>30</v>
      </c>
      <c r="W1682" s="14" t="str">
        <f t="shared" si="64"/>
        <v>1830</v>
      </c>
      <c r="X1682" s="78">
        <f t="shared" si="65"/>
        <v>1.0177646188008882</v>
      </c>
      <c r="Y1682" s="14">
        <v>0.65635416799806767</v>
      </c>
    </row>
    <row r="1683" spans="21:25" x14ac:dyDescent="0.25">
      <c r="U1683">
        <v>19</v>
      </c>
      <c r="V1683" s="14">
        <v>30</v>
      </c>
      <c r="W1683" s="14" t="str">
        <f t="shared" si="64"/>
        <v>1930</v>
      </c>
      <c r="X1683" s="78">
        <f t="shared" si="65"/>
        <v>1.0187515420676041</v>
      </c>
      <c r="Y1683" s="14">
        <v>0.65699063264582325</v>
      </c>
    </row>
    <row r="1684" spans="21:25" x14ac:dyDescent="0.25">
      <c r="U1684">
        <v>20</v>
      </c>
      <c r="V1684" s="14">
        <v>30</v>
      </c>
      <c r="W1684" s="14" t="str">
        <f t="shared" si="64"/>
        <v>2030</v>
      </c>
      <c r="X1684" s="78">
        <f t="shared" si="65"/>
        <v>1.0197384653343202</v>
      </c>
      <c r="Y1684" s="14">
        <v>0.65762709729357904</v>
      </c>
    </row>
    <row r="1685" spans="21:25" x14ac:dyDescent="0.25">
      <c r="U1685">
        <v>21</v>
      </c>
      <c r="V1685" s="14">
        <v>30</v>
      </c>
      <c r="W1685" s="14" t="str">
        <f t="shared" si="64"/>
        <v>2130</v>
      </c>
      <c r="X1685" s="78">
        <f t="shared" si="65"/>
        <v>1.0207253886010361</v>
      </c>
      <c r="Y1685" s="14">
        <v>0.65826356194133473</v>
      </c>
    </row>
    <row r="1686" spans="21:25" x14ac:dyDescent="0.25">
      <c r="U1686">
        <v>22</v>
      </c>
      <c r="V1686" s="14">
        <v>30</v>
      </c>
      <c r="W1686" s="14" t="str">
        <f t="shared" si="64"/>
        <v>2230</v>
      </c>
      <c r="X1686" s="78">
        <f t="shared" si="65"/>
        <v>1.0217123118677522</v>
      </c>
      <c r="Y1686" s="14">
        <v>0.65890002658909042</v>
      </c>
    </row>
    <row r="1687" spans="21:25" x14ac:dyDescent="0.25">
      <c r="U1687">
        <v>23</v>
      </c>
      <c r="V1687" s="14">
        <v>30</v>
      </c>
      <c r="W1687" s="14" t="str">
        <f t="shared" si="64"/>
        <v>2330</v>
      </c>
      <c r="X1687" s="78">
        <f t="shared" si="65"/>
        <v>1.0226992351344681</v>
      </c>
      <c r="Y1687" s="14">
        <v>0.6595364912368461</v>
      </c>
    </row>
    <row r="1688" spans="21:25" x14ac:dyDescent="0.25">
      <c r="U1688">
        <v>24</v>
      </c>
      <c r="V1688" s="14">
        <v>30</v>
      </c>
      <c r="W1688" s="14" t="str">
        <f t="shared" si="64"/>
        <v>2430</v>
      </c>
      <c r="X1688" s="78">
        <f t="shared" si="65"/>
        <v>1.0236861584011843</v>
      </c>
      <c r="Y1688" s="14">
        <v>0.6601729558846019</v>
      </c>
    </row>
    <row r="1689" spans="21:25" x14ac:dyDescent="0.25">
      <c r="U1689">
        <v>25</v>
      </c>
      <c r="V1689" s="14">
        <v>30</v>
      </c>
      <c r="W1689" s="14" t="str">
        <f t="shared" si="64"/>
        <v>2530</v>
      </c>
      <c r="X1689" s="78">
        <f t="shared" si="65"/>
        <v>1.0246730816679002</v>
      </c>
      <c r="Y1689" s="14">
        <v>0.66080942053235747</v>
      </c>
    </row>
    <row r="1690" spans="21:25" x14ac:dyDescent="0.25">
      <c r="U1690">
        <v>26</v>
      </c>
      <c r="V1690" s="14">
        <v>30</v>
      </c>
      <c r="W1690" s="14" t="str">
        <f t="shared" ref="W1690:W1753" si="66">U1690&amp;V1690</f>
        <v>2630</v>
      </c>
      <c r="X1690" s="78">
        <f t="shared" si="65"/>
        <v>1.0256600049346163</v>
      </c>
      <c r="Y1690" s="14">
        <v>0.66144588518011327</v>
      </c>
    </row>
    <row r="1691" spans="21:25" x14ac:dyDescent="0.25">
      <c r="U1691">
        <v>27</v>
      </c>
      <c r="V1691" s="14">
        <v>30</v>
      </c>
      <c r="W1691" s="14" t="str">
        <f t="shared" si="66"/>
        <v>2730</v>
      </c>
      <c r="X1691" s="78">
        <f t="shared" si="65"/>
        <v>1.0266469282013324</v>
      </c>
      <c r="Y1691" s="14">
        <v>0.66208234982786895</v>
      </c>
    </row>
    <row r="1692" spans="21:25" x14ac:dyDescent="0.25">
      <c r="U1692">
        <v>28</v>
      </c>
      <c r="V1692" s="14">
        <v>30</v>
      </c>
      <c r="W1692" s="14" t="str">
        <f t="shared" si="66"/>
        <v>2830</v>
      </c>
      <c r="X1692" s="78">
        <f t="shared" si="65"/>
        <v>1.0276338514680483</v>
      </c>
      <c r="Y1692" s="14">
        <v>0.66271881447562464</v>
      </c>
    </row>
    <row r="1693" spans="21:25" x14ac:dyDescent="0.25">
      <c r="U1693">
        <v>29</v>
      </c>
      <c r="V1693" s="14">
        <v>30</v>
      </c>
      <c r="W1693" s="14" t="str">
        <f t="shared" si="66"/>
        <v>2930</v>
      </c>
      <c r="X1693" s="78">
        <f t="shared" si="65"/>
        <v>1.0286207747347644</v>
      </c>
      <c r="Y1693" s="14">
        <v>0.66335527912338044</v>
      </c>
    </row>
    <row r="1694" spans="21:25" x14ac:dyDescent="0.25">
      <c r="U1694">
        <v>30</v>
      </c>
      <c r="V1694" s="14">
        <v>30</v>
      </c>
      <c r="W1694" s="14" t="str">
        <f t="shared" si="66"/>
        <v>3030</v>
      </c>
      <c r="X1694" s="78">
        <f t="shared" si="65"/>
        <v>1.0296076980014803</v>
      </c>
      <c r="Y1694" s="14">
        <v>0.66399174377113601</v>
      </c>
    </row>
    <row r="1695" spans="21:25" x14ac:dyDescent="0.25">
      <c r="U1695">
        <v>31</v>
      </c>
      <c r="V1695" s="14">
        <v>30</v>
      </c>
      <c r="W1695" s="14" t="str">
        <f t="shared" si="66"/>
        <v>3130</v>
      </c>
      <c r="X1695" s="78">
        <f t="shared" si="65"/>
        <v>1.0305946212681965</v>
      </c>
      <c r="Y1695" s="14">
        <v>0.66462820841889181</v>
      </c>
    </row>
    <row r="1696" spans="21:25" x14ac:dyDescent="0.25">
      <c r="U1696">
        <v>32</v>
      </c>
      <c r="V1696" s="14">
        <v>30</v>
      </c>
      <c r="W1696" s="14" t="str">
        <f t="shared" si="66"/>
        <v>3230</v>
      </c>
      <c r="X1696" s="78">
        <f t="shared" si="65"/>
        <v>1.0315815445349124</v>
      </c>
      <c r="Y1696" s="14">
        <v>0.66526467306664749</v>
      </c>
    </row>
    <row r="1697" spans="21:25" x14ac:dyDescent="0.25">
      <c r="U1697">
        <v>33</v>
      </c>
      <c r="V1697" s="14">
        <v>30</v>
      </c>
      <c r="W1697" s="14" t="str">
        <f t="shared" si="66"/>
        <v>3330</v>
      </c>
      <c r="X1697" s="78">
        <f t="shared" si="65"/>
        <v>1.0325684678016285</v>
      </c>
      <c r="Y1697" s="14">
        <v>0.66590113771440318</v>
      </c>
    </row>
    <row r="1698" spans="21:25" x14ac:dyDescent="0.25">
      <c r="U1698">
        <v>34</v>
      </c>
      <c r="V1698" s="14">
        <v>30</v>
      </c>
      <c r="W1698" s="14" t="str">
        <f t="shared" si="66"/>
        <v>3430</v>
      </c>
      <c r="X1698" s="78">
        <f t="shared" si="65"/>
        <v>1.0335553910683444</v>
      </c>
      <c r="Y1698" s="14">
        <v>0.66653760236215887</v>
      </c>
    </row>
    <row r="1699" spans="21:25" x14ac:dyDescent="0.25">
      <c r="U1699">
        <v>35</v>
      </c>
      <c r="V1699" s="14">
        <v>30</v>
      </c>
      <c r="W1699" s="14" t="str">
        <f t="shared" si="66"/>
        <v>3530</v>
      </c>
      <c r="X1699" s="78">
        <f t="shared" si="65"/>
        <v>1.0345423143350605</v>
      </c>
      <c r="Y1699" s="14">
        <v>0.66717406700991466</v>
      </c>
    </row>
    <row r="1700" spans="21:25" x14ac:dyDescent="0.25">
      <c r="U1700">
        <v>36</v>
      </c>
      <c r="V1700" s="14">
        <v>30</v>
      </c>
      <c r="W1700" s="14" t="str">
        <f t="shared" si="66"/>
        <v>3630</v>
      </c>
      <c r="X1700" s="78">
        <f t="shared" si="65"/>
        <v>1.0355292376017764</v>
      </c>
      <c r="Y1700" s="14">
        <v>0.66781053165767024</v>
      </c>
    </row>
    <row r="1701" spans="21:25" x14ac:dyDescent="0.25">
      <c r="U1701">
        <v>37</v>
      </c>
      <c r="V1701" s="14">
        <v>30</v>
      </c>
      <c r="W1701" s="14" t="str">
        <f t="shared" si="66"/>
        <v>3730</v>
      </c>
      <c r="X1701" s="78">
        <f t="shared" si="65"/>
        <v>1.0365161608684925</v>
      </c>
      <c r="Y1701" s="14">
        <v>0.66844699630542603</v>
      </c>
    </row>
    <row r="1702" spans="21:25" x14ac:dyDescent="0.25">
      <c r="U1702">
        <v>38</v>
      </c>
      <c r="V1702" s="14">
        <v>30</v>
      </c>
      <c r="W1702" s="14" t="str">
        <f t="shared" si="66"/>
        <v>3830</v>
      </c>
      <c r="X1702" s="78">
        <f t="shared" si="65"/>
        <v>1.0375030841352084</v>
      </c>
      <c r="Y1702" s="14">
        <v>0.66908346095318172</v>
      </c>
    </row>
    <row r="1703" spans="21:25" x14ac:dyDescent="0.25">
      <c r="U1703">
        <v>39</v>
      </c>
      <c r="V1703" s="14">
        <v>30</v>
      </c>
      <c r="W1703" s="14" t="str">
        <f t="shared" si="66"/>
        <v>3930</v>
      </c>
      <c r="X1703" s="78">
        <f t="shared" si="65"/>
        <v>1.0384900074019245</v>
      </c>
      <c r="Y1703" s="14">
        <v>0.6697199256009374</v>
      </c>
    </row>
    <row r="1704" spans="21:25" x14ac:dyDescent="0.25">
      <c r="U1704">
        <v>40</v>
      </c>
      <c r="V1704" s="14">
        <v>30</v>
      </c>
      <c r="W1704" s="14" t="str">
        <f t="shared" si="66"/>
        <v>4030</v>
      </c>
      <c r="X1704" s="78">
        <f t="shared" si="65"/>
        <v>1.0394769306686404</v>
      </c>
      <c r="Y1704" s="14">
        <v>0.67035639024869309</v>
      </c>
    </row>
    <row r="1705" spans="21:25" x14ac:dyDescent="0.25">
      <c r="U1705">
        <v>41</v>
      </c>
      <c r="V1705" s="14">
        <v>30</v>
      </c>
      <c r="W1705" s="14" t="str">
        <f t="shared" si="66"/>
        <v>4130</v>
      </c>
      <c r="X1705" s="78">
        <f t="shared" si="65"/>
        <v>1.0404638539353566</v>
      </c>
      <c r="Y1705" s="14">
        <v>0.67099285489644889</v>
      </c>
    </row>
    <row r="1706" spans="21:25" x14ac:dyDescent="0.25">
      <c r="U1706">
        <v>42</v>
      </c>
      <c r="V1706" s="14">
        <v>30</v>
      </c>
      <c r="W1706" s="14" t="str">
        <f t="shared" si="66"/>
        <v>4230</v>
      </c>
      <c r="X1706" s="78">
        <f t="shared" si="65"/>
        <v>1.0414507772020725</v>
      </c>
      <c r="Y1706" s="14">
        <v>0.67162931954420446</v>
      </c>
    </row>
    <row r="1707" spans="21:25" x14ac:dyDescent="0.25">
      <c r="U1707">
        <v>43</v>
      </c>
      <c r="V1707" s="14">
        <v>30</v>
      </c>
      <c r="W1707" s="14" t="str">
        <f t="shared" si="66"/>
        <v>4330</v>
      </c>
      <c r="X1707" s="78">
        <f t="shared" si="65"/>
        <v>1.0424377004687886</v>
      </c>
      <c r="Y1707" s="14">
        <v>0.67226578419196026</v>
      </c>
    </row>
    <row r="1708" spans="21:25" x14ac:dyDescent="0.25">
      <c r="U1708">
        <v>44</v>
      </c>
      <c r="V1708" s="14">
        <v>30</v>
      </c>
      <c r="W1708" s="14" t="str">
        <f t="shared" si="66"/>
        <v>4430</v>
      </c>
      <c r="X1708" s="78">
        <f t="shared" si="65"/>
        <v>1.0434246237355045</v>
      </c>
      <c r="Y1708" s="14">
        <v>0.67290224883971583</v>
      </c>
    </row>
    <row r="1709" spans="21:25" x14ac:dyDescent="0.25">
      <c r="U1709">
        <v>45</v>
      </c>
      <c r="V1709" s="14">
        <v>30</v>
      </c>
      <c r="W1709" s="14" t="str">
        <f t="shared" si="66"/>
        <v>4530</v>
      </c>
      <c r="X1709" s="78">
        <f t="shared" si="65"/>
        <v>1.0444115470022206</v>
      </c>
      <c r="Y1709" s="14">
        <v>0.67353871348747163</v>
      </c>
    </row>
    <row r="1710" spans="21:25" x14ac:dyDescent="0.25">
      <c r="U1710">
        <v>46</v>
      </c>
      <c r="V1710" s="14">
        <v>30</v>
      </c>
      <c r="W1710" s="14" t="str">
        <f t="shared" si="66"/>
        <v>4630</v>
      </c>
      <c r="X1710" s="78">
        <f t="shared" si="65"/>
        <v>1.0453984702689365</v>
      </c>
      <c r="Y1710" s="14">
        <v>0.67417517813522732</v>
      </c>
    </row>
    <row r="1711" spans="21:25" x14ac:dyDescent="0.25">
      <c r="U1711">
        <v>47</v>
      </c>
      <c r="V1711" s="14">
        <v>30</v>
      </c>
      <c r="W1711" s="14" t="str">
        <f t="shared" si="66"/>
        <v>4730</v>
      </c>
      <c r="X1711" s="78">
        <f t="shared" si="65"/>
        <v>1.0463853935356526</v>
      </c>
      <c r="Y1711" s="14">
        <v>0.674811642782983</v>
      </c>
    </row>
    <row r="1712" spans="21:25" x14ac:dyDescent="0.25">
      <c r="U1712">
        <v>48</v>
      </c>
      <c r="V1712" s="14">
        <v>30</v>
      </c>
      <c r="W1712" s="14" t="str">
        <f t="shared" si="66"/>
        <v>4830</v>
      </c>
      <c r="X1712" s="78">
        <f t="shared" si="65"/>
        <v>1.0473723168023685</v>
      </c>
      <c r="Y1712" s="14">
        <v>0.67544810743073869</v>
      </c>
    </row>
    <row r="1713" spans="21:25" x14ac:dyDescent="0.25">
      <c r="U1713">
        <v>49</v>
      </c>
      <c r="V1713" s="14">
        <v>30</v>
      </c>
      <c r="W1713" s="14" t="str">
        <f t="shared" si="66"/>
        <v>4930</v>
      </c>
      <c r="X1713" s="78">
        <f t="shared" si="65"/>
        <v>1.0483592400690847</v>
      </c>
      <c r="Y1713" s="14">
        <v>0.67608457207849448</v>
      </c>
    </row>
    <row r="1714" spans="21:25" x14ac:dyDescent="0.25">
      <c r="U1714">
        <v>50</v>
      </c>
      <c r="V1714" s="14">
        <v>30</v>
      </c>
      <c r="W1714" s="14" t="str">
        <f t="shared" si="66"/>
        <v>5030</v>
      </c>
      <c r="X1714" s="78">
        <f t="shared" ref="X1714:X1777" si="67">$X$153/1013.25*(1013.25+U1714)</f>
        <v>1.0493461633358006</v>
      </c>
      <c r="Y1714" s="14">
        <v>0.67672103672625006</v>
      </c>
    </row>
    <row r="1715" spans="21:25" x14ac:dyDescent="0.25">
      <c r="U1715">
        <v>51</v>
      </c>
      <c r="V1715" s="14">
        <v>30</v>
      </c>
      <c r="W1715" s="14" t="str">
        <f t="shared" si="66"/>
        <v>5130</v>
      </c>
      <c r="X1715" s="78">
        <f t="shared" si="67"/>
        <v>1.0503330866025167</v>
      </c>
      <c r="Y1715" s="14">
        <v>0.67735750137400585</v>
      </c>
    </row>
    <row r="1716" spans="21:25" x14ac:dyDescent="0.25">
      <c r="U1716">
        <v>52</v>
      </c>
      <c r="V1716" s="14">
        <v>30</v>
      </c>
      <c r="W1716" s="14" t="str">
        <f t="shared" si="66"/>
        <v>5230</v>
      </c>
      <c r="X1716" s="78">
        <f t="shared" si="67"/>
        <v>1.0513200098692326</v>
      </c>
      <c r="Y1716" s="14">
        <v>0.67799396602176154</v>
      </c>
    </row>
    <row r="1717" spans="21:25" x14ac:dyDescent="0.25">
      <c r="U1717">
        <v>53</v>
      </c>
      <c r="V1717" s="14">
        <v>30</v>
      </c>
      <c r="W1717" s="14" t="str">
        <f t="shared" si="66"/>
        <v>5330</v>
      </c>
      <c r="X1717" s="78">
        <f t="shared" si="67"/>
        <v>1.0523069331359487</v>
      </c>
      <c r="Y1717" s="14">
        <v>0.67863043066951723</v>
      </c>
    </row>
    <row r="1718" spans="21:25" x14ac:dyDescent="0.25">
      <c r="U1718">
        <v>54</v>
      </c>
      <c r="V1718" s="14">
        <v>30</v>
      </c>
      <c r="W1718" s="14" t="str">
        <f t="shared" si="66"/>
        <v>5430</v>
      </c>
      <c r="X1718" s="78">
        <f t="shared" si="67"/>
        <v>1.0532938564026646</v>
      </c>
      <c r="Y1718" s="14">
        <v>0.67926689531727291</v>
      </c>
    </row>
    <row r="1719" spans="21:25" x14ac:dyDescent="0.25">
      <c r="U1719">
        <v>55</v>
      </c>
      <c r="V1719" s="14">
        <v>30</v>
      </c>
      <c r="W1719" s="14" t="str">
        <f t="shared" si="66"/>
        <v>5530</v>
      </c>
      <c r="X1719" s="78">
        <f t="shared" si="67"/>
        <v>1.0542807796693807</v>
      </c>
      <c r="Y1719" s="14">
        <v>0.67990335996502871</v>
      </c>
    </row>
    <row r="1720" spans="21:25" x14ac:dyDescent="0.25">
      <c r="U1720">
        <v>56</v>
      </c>
      <c r="V1720" s="14">
        <v>30</v>
      </c>
      <c r="W1720" s="14" t="str">
        <f t="shared" si="66"/>
        <v>5630</v>
      </c>
      <c r="X1720" s="78">
        <f t="shared" si="67"/>
        <v>1.0552677029360966</v>
      </c>
      <c r="Y1720" s="14">
        <v>0.68053982461278428</v>
      </c>
    </row>
    <row r="1721" spans="21:25" x14ac:dyDescent="0.25">
      <c r="U1721">
        <v>57</v>
      </c>
      <c r="V1721" s="14">
        <v>30</v>
      </c>
      <c r="W1721" s="14" t="str">
        <f t="shared" si="66"/>
        <v>5730</v>
      </c>
      <c r="X1721" s="78">
        <f t="shared" si="67"/>
        <v>1.0562546262028127</v>
      </c>
      <c r="Y1721" s="14">
        <v>0.68117628926054008</v>
      </c>
    </row>
    <row r="1722" spans="21:25" x14ac:dyDescent="0.25">
      <c r="U1722">
        <v>58</v>
      </c>
      <c r="V1722" s="14">
        <v>30</v>
      </c>
      <c r="W1722" s="14" t="str">
        <f t="shared" si="66"/>
        <v>5830</v>
      </c>
      <c r="X1722" s="78">
        <f t="shared" si="67"/>
        <v>1.0572415494695286</v>
      </c>
      <c r="Y1722" s="14">
        <v>0.68181275390829565</v>
      </c>
    </row>
    <row r="1723" spans="21:25" x14ac:dyDescent="0.25">
      <c r="U1723">
        <v>59</v>
      </c>
      <c r="V1723" s="14">
        <v>30</v>
      </c>
      <c r="W1723" s="14" t="str">
        <f t="shared" si="66"/>
        <v>5930</v>
      </c>
      <c r="X1723" s="78">
        <f t="shared" si="67"/>
        <v>1.0582284727362448</v>
      </c>
      <c r="Y1723" s="14">
        <v>0.68244921855605145</v>
      </c>
    </row>
    <row r="1724" spans="21:25" x14ac:dyDescent="0.25">
      <c r="U1724">
        <v>60</v>
      </c>
      <c r="V1724" s="14">
        <v>30</v>
      </c>
      <c r="W1724" s="14" t="str">
        <f t="shared" si="66"/>
        <v>6030</v>
      </c>
      <c r="X1724" s="78">
        <f t="shared" si="67"/>
        <v>1.0592153960029607</v>
      </c>
      <c r="Y1724" s="14">
        <v>0.68308568320380714</v>
      </c>
    </row>
    <row r="1725" spans="21:25" x14ac:dyDescent="0.25">
      <c r="U1725">
        <v>61</v>
      </c>
      <c r="V1725" s="14">
        <v>30</v>
      </c>
      <c r="W1725" s="14" t="str">
        <f t="shared" si="66"/>
        <v>6130</v>
      </c>
      <c r="X1725" s="78">
        <f t="shared" si="67"/>
        <v>1.0602023192696768</v>
      </c>
      <c r="Y1725" s="14">
        <v>0.68372214785156282</v>
      </c>
    </row>
    <row r="1726" spans="21:25" x14ac:dyDescent="0.25">
      <c r="U1726">
        <v>62</v>
      </c>
      <c r="V1726" s="14">
        <v>30</v>
      </c>
      <c r="W1726" s="14" t="str">
        <f t="shared" si="66"/>
        <v>6230</v>
      </c>
      <c r="X1726" s="78">
        <f t="shared" si="67"/>
        <v>1.0611892425363927</v>
      </c>
      <c r="Y1726" s="14">
        <v>0.68435861249931851</v>
      </c>
    </row>
    <row r="1727" spans="21:25" x14ac:dyDescent="0.25">
      <c r="U1727">
        <v>63</v>
      </c>
      <c r="V1727" s="14">
        <v>30</v>
      </c>
      <c r="W1727" s="14" t="str">
        <f t="shared" si="66"/>
        <v>6330</v>
      </c>
      <c r="X1727" s="78">
        <f t="shared" si="67"/>
        <v>1.0621761658031088</v>
      </c>
      <c r="Y1727" s="14">
        <v>0.6849950771470743</v>
      </c>
    </row>
    <row r="1728" spans="21:25" x14ac:dyDescent="0.25">
      <c r="U1728">
        <v>64</v>
      </c>
      <c r="V1728" s="14">
        <v>30</v>
      </c>
      <c r="W1728" s="14" t="str">
        <f t="shared" si="66"/>
        <v>6430</v>
      </c>
      <c r="X1728" s="78">
        <f t="shared" si="67"/>
        <v>1.0631630890698247</v>
      </c>
      <c r="Y1728" s="14">
        <v>0.68563154179482988</v>
      </c>
    </row>
    <row r="1729" spans="21:25" x14ac:dyDescent="0.25">
      <c r="U1729">
        <v>65</v>
      </c>
      <c r="V1729" s="14">
        <v>30</v>
      </c>
      <c r="W1729" s="14" t="str">
        <f t="shared" si="66"/>
        <v>6530</v>
      </c>
      <c r="X1729" s="78">
        <f t="shared" si="67"/>
        <v>1.0641500123365408</v>
      </c>
      <c r="Y1729" s="14">
        <v>0.68626800644258568</v>
      </c>
    </row>
    <row r="1730" spans="21:25" x14ac:dyDescent="0.25">
      <c r="U1730">
        <v>66</v>
      </c>
      <c r="V1730" s="14">
        <v>30</v>
      </c>
      <c r="W1730" s="14" t="str">
        <f t="shared" si="66"/>
        <v>6630</v>
      </c>
      <c r="X1730" s="78">
        <f t="shared" si="67"/>
        <v>1.0651369356032567</v>
      </c>
      <c r="Y1730" s="14">
        <v>0.68690447109034136</v>
      </c>
    </row>
    <row r="1731" spans="21:25" x14ac:dyDescent="0.25">
      <c r="U1731">
        <v>67</v>
      </c>
      <c r="V1731" s="14">
        <v>30</v>
      </c>
      <c r="W1731" s="14" t="str">
        <f t="shared" si="66"/>
        <v>6730</v>
      </c>
      <c r="X1731" s="78">
        <f t="shared" si="67"/>
        <v>1.0661238588699729</v>
      </c>
      <c r="Y1731" s="14">
        <v>0.68754093573809705</v>
      </c>
    </row>
    <row r="1732" spans="21:25" x14ac:dyDescent="0.25">
      <c r="U1732">
        <v>68</v>
      </c>
      <c r="V1732" s="14">
        <v>30</v>
      </c>
      <c r="W1732" s="14" t="str">
        <f t="shared" si="66"/>
        <v>6830</v>
      </c>
      <c r="X1732" s="78">
        <f t="shared" si="67"/>
        <v>1.0671107821366888</v>
      </c>
      <c r="Y1732" s="14">
        <v>0.68817740038585273</v>
      </c>
    </row>
    <row r="1733" spans="21:25" x14ac:dyDescent="0.25">
      <c r="U1733">
        <v>69</v>
      </c>
      <c r="V1733" s="14">
        <v>30</v>
      </c>
      <c r="W1733" s="14" t="str">
        <f t="shared" si="66"/>
        <v>6930</v>
      </c>
      <c r="X1733" s="78">
        <f t="shared" si="67"/>
        <v>1.0680977054034049</v>
      </c>
      <c r="Y1733" s="14">
        <v>0.68881386503360853</v>
      </c>
    </row>
    <row r="1734" spans="21:25" x14ac:dyDescent="0.25">
      <c r="U1734">
        <v>70</v>
      </c>
      <c r="V1734" s="14">
        <v>30</v>
      </c>
      <c r="W1734" s="14" t="str">
        <f t="shared" si="66"/>
        <v>7030</v>
      </c>
      <c r="X1734" s="78">
        <f t="shared" si="67"/>
        <v>1.0690846286701208</v>
      </c>
      <c r="Y1734" s="14">
        <v>0.6894503296813641</v>
      </c>
    </row>
    <row r="1735" spans="21:25" x14ac:dyDescent="0.25">
      <c r="U1735">
        <v>71</v>
      </c>
      <c r="V1735" s="14">
        <v>30</v>
      </c>
      <c r="W1735" s="14" t="str">
        <f t="shared" si="66"/>
        <v>7130</v>
      </c>
      <c r="X1735" s="78">
        <f t="shared" si="67"/>
        <v>1.0700715519368369</v>
      </c>
      <c r="Y1735" s="14">
        <v>0.6900867943291199</v>
      </c>
    </row>
    <row r="1736" spans="21:25" x14ac:dyDescent="0.25">
      <c r="U1736">
        <v>72</v>
      </c>
      <c r="V1736" s="14">
        <v>30</v>
      </c>
      <c r="W1736" s="14" t="str">
        <f t="shared" si="66"/>
        <v>7230</v>
      </c>
      <c r="X1736" s="78">
        <f t="shared" si="67"/>
        <v>1.0710584752035528</v>
      </c>
      <c r="Y1736" s="14">
        <v>0.69072325897687559</v>
      </c>
    </row>
    <row r="1737" spans="21:25" x14ac:dyDescent="0.25">
      <c r="U1737">
        <v>73</v>
      </c>
      <c r="V1737" s="14">
        <v>30</v>
      </c>
      <c r="W1737" s="14" t="str">
        <f t="shared" si="66"/>
        <v>7330</v>
      </c>
      <c r="X1737" s="78">
        <f t="shared" si="67"/>
        <v>1.0720453984702689</v>
      </c>
      <c r="Y1737" s="14">
        <v>0.69135972362463127</v>
      </c>
    </row>
    <row r="1738" spans="21:25" x14ac:dyDescent="0.25">
      <c r="U1738">
        <v>74</v>
      </c>
      <c r="V1738" s="14">
        <v>30</v>
      </c>
      <c r="W1738" s="14" t="str">
        <f t="shared" si="66"/>
        <v>7430</v>
      </c>
      <c r="X1738" s="78">
        <f t="shared" si="67"/>
        <v>1.0730323217369848</v>
      </c>
      <c r="Y1738" s="14">
        <v>0.69199618827238696</v>
      </c>
    </row>
    <row r="1739" spans="21:25" x14ac:dyDescent="0.25">
      <c r="U1739">
        <v>75</v>
      </c>
      <c r="V1739" s="14">
        <v>30</v>
      </c>
      <c r="W1739" s="14" t="str">
        <f t="shared" si="66"/>
        <v>7530</v>
      </c>
      <c r="X1739" s="78">
        <f t="shared" si="67"/>
        <v>1.0740192450037009</v>
      </c>
      <c r="Y1739" s="14">
        <v>0.69263265292014264</v>
      </c>
    </row>
    <row r="1740" spans="21:25" x14ac:dyDescent="0.25">
      <c r="U1740">
        <v>76</v>
      </c>
      <c r="V1740" s="14">
        <v>30</v>
      </c>
      <c r="W1740" s="14" t="str">
        <f t="shared" si="66"/>
        <v>7630</v>
      </c>
      <c r="X1740" s="78">
        <f t="shared" si="67"/>
        <v>1.0750061682704168</v>
      </c>
      <c r="Y1740" s="14">
        <v>0.69326911756789833</v>
      </c>
    </row>
    <row r="1741" spans="21:25" x14ac:dyDescent="0.25">
      <c r="U1741">
        <v>77</v>
      </c>
      <c r="V1741" s="14">
        <v>30</v>
      </c>
      <c r="W1741" s="14" t="str">
        <f t="shared" si="66"/>
        <v>7730</v>
      </c>
      <c r="X1741" s="78">
        <f t="shared" si="67"/>
        <v>1.075993091537133</v>
      </c>
      <c r="Y1741" s="14">
        <v>0.69390558221565413</v>
      </c>
    </row>
    <row r="1742" spans="21:25" x14ac:dyDescent="0.25">
      <c r="U1742">
        <v>78</v>
      </c>
      <c r="V1742" s="14">
        <v>30</v>
      </c>
      <c r="W1742" s="14" t="str">
        <f t="shared" si="66"/>
        <v>7830</v>
      </c>
      <c r="X1742" s="78">
        <f t="shared" si="67"/>
        <v>1.0769800148038489</v>
      </c>
      <c r="Y1742" s="14">
        <v>0.69454204686340959</v>
      </c>
    </row>
    <row r="1743" spans="21:25" x14ac:dyDescent="0.25">
      <c r="U1743">
        <v>79</v>
      </c>
      <c r="V1743" s="14">
        <v>30</v>
      </c>
      <c r="W1743" s="14" t="str">
        <f t="shared" si="66"/>
        <v>7930</v>
      </c>
      <c r="X1743" s="78">
        <f t="shared" si="67"/>
        <v>1.077966938070565</v>
      </c>
      <c r="Y1743" s="14">
        <v>0.6951785115111655</v>
      </c>
    </row>
    <row r="1744" spans="21:25" x14ac:dyDescent="0.25">
      <c r="U1744">
        <v>80</v>
      </c>
      <c r="V1744" s="14">
        <v>30</v>
      </c>
      <c r="W1744" s="14" t="str">
        <f t="shared" si="66"/>
        <v>8030</v>
      </c>
      <c r="X1744" s="78">
        <f t="shared" si="67"/>
        <v>1.0789538613372809</v>
      </c>
      <c r="Y1744" s="14">
        <v>0.69581497615892118</v>
      </c>
    </row>
    <row r="1745" spans="21:25" x14ac:dyDescent="0.25">
      <c r="U1745">
        <v>81</v>
      </c>
      <c r="V1745" s="14">
        <v>30</v>
      </c>
      <c r="W1745" s="14" t="str">
        <f t="shared" si="66"/>
        <v>8130</v>
      </c>
      <c r="X1745" s="78">
        <f t="shared" si="67"/>
        <v>1.079940784603997</v>
      </c>
      <c r="Y1745" s="14">
        <v>0.69645144080667687</v>
      </c>
    </row>
    <row r="1746" spans="21:25" x14ac:dyDescent="0.25">
      <c r="U1746">
        <v>82</v>
      </c>
      <c r="V1746" s="14">
        <v>30</v>
      </c>
      <c r="W1746" s="14" t="str">
        <f t="shared" si="66"/>
        <v>8230</v>
      </c>
      <c r="X1746" s="78">
        <f t="shared" si="67"/>
        <v>1.0809277078707129</v>
      </c>
      <c r="Y1746" s="14">
        <v>0.69708790545443255</v>
      </c>
    </row>
    <row r="1747" spans="21:25" x14ac:dyDescent="0.25">
      <c r="U1747">
        <v>83</v>
      </c>
      <c r="V1747" s="14">
        <v>30</v>
      </c>
      <c r="W1747" s="14" t="str">
        <f t="shared" si="66"/>
        <v>8330</v>
      </c>
      <c r="X1747" s="78">
        <f t="shared" si="67"/>
        <v>1.081914631137429</v>
      </c>
      <c r="Y1747" s="14">
        <v>0.69772437010218835</v>
      </c>
    </row>
    <row r="1748" spans="21:25" x14ac:dyDescent="0.25">
      <c r="U1748">
        <v>84</v>
      </c>
      <c r="V1748" s="14">
        <v>30</v>
      </c>
      <c r="W1748" s="14" t="str">
        <f t="shared" si="66"/>
        <v>8430</v>
      </c>
      <c r="X1748" s="78">
        <f t="shared" si="67"/>
        <v>1.0829015544041449</v>
      </c>
      <c r="Y1748" s="14">
        <v>0.69836083474994382</v>
      </c>
    </row>
    <row r="1749" spans="21:25" x14ac:dyDescent="0.25">
      <c r="U1749">
        <v>85</v>
      </c>
      <c r="V1749" s="14">
        <v>30</v>
      </c>
      <c r="W1749" s="14" t="str">
        <f t="shared" si="66"/>
        <v>8530</v>
      </c>
      <c r="X1749" s="78">
        <f t="shared" si="67"/>
        <v>1.0838884776708611</v>
      </c>
      <c r="Y1749" s="14">
        <v>0.69899729939769972</v>
      </c>
    </row>
    <row r="1750" spans="21:25" x14ac:dyDescent="0.25">
      <c r="U1750">
        <v>86</v>
      </c>
      <c r="V1750" s="14">
        <v>30</v>
      </c>
      <c r="W1750" s="14" t="str">
        <f t="shared" si="66"/>
        <v>8630</v>
      </c>
      <c r="X1750" s="78">
        <f t="shared" si="67"/>
        <v>1.084875400937577</v>
      </c>
      <c r="Y1750" s="14">
        <v>0.69963376404545541</v>
      </c>
    </row>
    <row r="1751" spans="21:25" x14ac:dyDescent="0.25">
      <c r="U1751">
        <v>87</v>
      </c>
      <c r="V1751" s="14">
        <v>30</v>
      </c>
      <c r="W1751" s="14" t="str">
        <f t="shared" si="66"/>
        <v>8730</v>
      </c>
      <c r="X1751" s="78">
        <f t="shared" si="67"/>
        <v>1.0858623242042931</v>
      </c>
      <c r="Y1751" s="14">
        <v>0.70027022869321109</v>
      </c>
    </row>
    <row r="1752" spans="21:25" x14ac:dyDescent="0.25">
      <c r="U1752">
        <v>88</v>
      </c>
      <c r="V1752" s="14">
        <v>30</v>
      </c>
      <c r="W1752" s="14" t="str">
        <f t="shared" si="66"/>
        <v>8830</v>
      </c>
      <c r="X1752" s="78">
        <f t="shared" si="67"/>
        <v>1.086849247471009</v>
      </c>
      <c r="Y1752" s="14">
        <v>0.70090669334096667</v>
      </c>
    </row>
    <row r="1753" spans="21:25" x14ac:dyDescent="0.25">
      <c r="U1753">
        <v>89</v>
      </c>
      <c r="V1753" s="14">
        <v>30</v>
      </c>
      <c r="W1753" s="14" t="str">
        <f t="shared" si="66"/>
        <v>8930</v>
      </c>
      <c r="X1753" s="78">
        <f t="shared" si="67"/>
        <v>1.0878361707377251</v>
      </c>
      <c r="Y1753" s="14">
        <v>0.70154315798872258</v>
      </c>
    </row>
    <row r="1754" spans="21:25" x14ac:dyDescent="0.25">
      <c r="U1754">
        <v>90</v>
      </c>
      <c r="V1754" s="14">
        <v>30</v>
      </c>
      <c r="W1754" s="14" t="str">
        <f t="shared" ref="W1754:W1817" si="68">U1754&amp;V1754</f>
        <v>9030</v>
      </c>
      <c r="X1754" s="78">
        <f t="shared" si="67"/>
        <v>1.088823094004441</v>
      </c>
      <c r="Y1754" s="14">
        <v>0.70217962263647804</v>
      </c>
    </row>
    <row r="1755" spans="21:25" x14ac:dyDescent="0.25">
      <c r="U1755">
        <v>91</v>
      </c>
      <c r="V1755" s="14">
        <v>30</v>
      </c>
      <c r="W1755" s="14" t="str">
        <f t="shared" si="68"/>
        <v>9130</v>
      </c>
      <c r="X1755" s="78">
        <f t="shared" si="67"/>
        <v>1.0898100172711571</v>
      </c>
      <c r="Y1755" s="14">
        <v>0.70281608728423395</v>
      </c>
    </row>
    <row r="1756" spans="21:25" x14ac:dyDescent="0.25">
      <c r="U1756">
        <v>92</v>
      </c>
      <c r="V1756" s="14">
        <v>30</v>
      </c>
      <c r="W1756" s="14" t="str">
        <f t="shared" si="68"/>
        <v>9230</v>
      </c>
      <c r="X1756" s="78">
        <f t="shared" si="67"/>
        <v>1.0907969405378732</v>
      </c>
      <c r="Y1756" s="14">
        <v>0.70345255193198963</v>
      </c>
    </row>
    <row r="1757" spans="21:25" x14ac:dyDescent="0.25">
      <c r="U1757">
        <v>93</v>
      </c>
      <c r="V1757" s="14">
        <v>30</v>
      </c>
      <c r="W1757" s="14" t="str">
        <f t="shared" si="68"/>
        <v>9330</v>
      </c>
      <c r="X1757" s="78">
        <f t="shared" si="67"/>
        <v>1.0917838638045891</v>
      </c>
      <c r="Y1757" s="14">
        <v>0.70408901657974532</v>
      </c>
    </row>
    <row r="1758" spans="21:25" x14ac:dyDescent="0.25">
      <c r="U1758">
        <v>94</v>
      </c>
      <c r="V1758" s="14">
        <v>30</v>
      </c>
      <c r="W1758" s="14" t="str">
        <f t="shared" si="68"/>
        <v>9430</v>
      </c>
      <c r="X1758" s="78">
        <f t="shared" si="67"/>
        <v>1.0927707870713053</v>
      </c>
      <c r="Y1758" s="14">
        <v>0.70472548122750112</v>
      </c>
    </row>
    <row r="1759" spans="21:25" x14ac:dyDescent="0.25">
      <c r="U1759">
        <v>95</v>
      </c>
      <c r="V1759" s="14">
        <v>30</v>
      </c>
      <c r="W1759" s="14" t="str">
        <f t="shared" si="68"/>
        <v>9530</v>
      </c>
      <c r="X1759" s="78">
        <f t="shared" si="67"/>
        <v>1.0937577103380212</v>
      </c>
      <c r="Y1759" s="14">
        <v>0.70536194587525658</v>
      </c>
    </row>
    <row r="1760" spans="21:25" x14ac:dyDescent="0.25">
      <c r="U1760">
        <v>96</v>
      </c>
      <c r="V1760" s="14">
        <v>30</v>
      </c>
      <c r="W1760" s="14" t="str">
        <f t="shared" si="68"/>
        <v>9630</v>
      </c>
      <c r="X1760" s="78">
        <f t="shared" si="67"/>
        <v>1.0947446336047373</v>
      </c>
      <c r="Y1760" s="14">
        <v>0.70599841052301249</v>
      </c>
    </row>
    <row r="1761" spans="21:25" x14ac:dyDescent="0.25">
      <c r="U1761">
        <v>97</v>
      </c>
      <c r="V1761" s="14">
        <v>30</v>
      </c>
      <c r="W1761" s="14" t="str">
        <f t="shared" si="68"/>
        <v>9730</v>
      </c>
      <c r="X1761" s="78">
        <f t="shared" si="67"/>
        <v>1.0957315568714532</v>
      </c>
      <c r="Y1761" s="14">
        <v>0.70663487517076817</v>
      </c>
    </row>
    <row r="1762" spans="21:25" x14ac:dyDescent="0.25">
      <c r="U1762">
        <v>98</v>
      </c>
      <c r="V1762" s="14">
        <v>30</v>
      </c>
      <c r="W1762" s="14" t="str">
        <f t="shared" si="68"/>
        <v>9830</v>
      </c>
      <c r="X1762" s="78">
        <f t="shared" si="67"/>
        <v>1.0967184801381693</v>
      </c>
      <c r="Y1762" s="14">
        <v>0.70727133981852386</v>
      </c>
    </row>
    <row r="1763" spans="21:25" x14ac:dyDescent="0.25">
      <c r="U1763">
        <v>99</v>
      </c>
      <c r="V1763" s="14">
        <v>30</v>
      </c>
      <c r="W1763" s="14" t="str">
        <f t="shared" si="68"/>
        <v>9930</v>
      </c>
      <c r="X1763" s="78">
        <f t="shared" si="67"/>
        <v>1.0977054034048852</v>
      </c>
      <c r="Y1763" s="14">
        <v>0.70790780446627943</v>
      </c>
    </row>
    <row r="1764" spans="21:25" x14ac:dyDescent="0.25">
      <c r="U1764">
        <v>100</v>
      </c>
      <c r="V1764" s="14">
        <v>30</v>
      </c>
      <c r="W1764" s="14" t="str">
        <f t="shared" si="68"/>
        <v>10030</v>
      </c>
      <c r="X1764" s="78">
        <f t="shared" si="67"/>
        <v>1.0986923266716013</v>
      </c>
      <c r="Y1764" s="14">
        <v>0.70854426911403534</v>
      </c>
    </row>
    <row r="1765" spans="21:25" x14ac:dyDescent="0.25">
      <c r="U1765">
        <v>101</v>
      </c>
      <c r="V1765" s="14">
        <v>30</v>
      </c>
      <c r="W1765" s="14" t="str">
        <f t="shared" si="68"/>
        <v>10130</v>
      </c>
      <c r="X1765" s="78">
        <f t="shared" si="67"/>
        <v>1.0996792499383172</v>
      </c>
      <c r="Y1765" s="14">
        <v>0.7091807337617908</v>
      </c>
    </row>
    <row r="1766" spans="21:25" x14ac:dyDescent="0.25">
      <c r="U1766">
        <v>102</v>
      </c>
      <c r="V1766" s="14">
        <v>30</v>
      </c>
      <c r="W1766" s="14" t="str">
        <f t="shared" si="68"/>
        <v>10230</v>
      </c>
      <c r="X1766" s="78">
        <f t="shared" si="67"/>
        <v>1.1006661732050333</v>
      </c>
      <c r="Y1766" s="14">
        <v>0.70981719840954671</v>
      </c>
    </row>
    <row r="1767" spans="21:25" x14ac:dyDescent="0.25">
      <c r="U1767">
        <v>103</v>
      </c>
      <c r="V1767" s="14">
        <v>30</v>
      </c>
      <c r="W1767" s="14" t="str">
        <f t="shared" si="68"/>
        <v>10330</v>
      </c>
      <c r="X1767" s="78">
        <f t="shared" si="67"/>
        <v>1.1016530964717492</v>
      </c>
      <c r="Y1767" s="14">
        <v>0.7104536630573024</v>
      </c>
    </row>
    <row r="1768" spans="21:25" x14ac:dyDescent="0.25">
      <c r="U1768">
        <v>104</v>
      </c>
      <c r="V1768" s="14">
        <v>30</v>
      </c>
      <c r="W1768" s="14" t="str">
        <f t="shared" si="68"/>
        <v>10430</v>
      </c>
      <c r="X1768" s="78">
        <f t="shared" si="67"/>
        <v>1.1026400197384654</v>
      </c>
      <c r="Y1768" s="14">
        <v>0.71109012770505808</v>
      </c>
    </row>
    <row r="1769" spans="21:25" x14ac:dyDescent="0.25">
      <c r="U1769">
        <v>105</v>
      </c>
      <c r="V1769" s="14">
        <v>30</v>
      </c>
      <c r="W1769" s="14" t="str">
        <f t="shared" si="68"/>
        <v>10530</v>
      </c>
      <c r="X1769" s="78">
        <f t="shared" si="67"/>
        <v>1.1036269430051813</v>
      </c>
      <c r="Y1769" s="14">
        <v>0.71172659235281366</v>
      </c>
    </row>
    <row r="1770" spans="21:25" x14ac:dyDescent="0.25">
      <c r="U1770">
        <v>106</v>
      </c>
      <c r="V1770" s="14">
        <v>30</v>
      </c>
      <c r="W1770" s="14" t="str">
        <f t="shared" si="68"/>
        <v>10630</v>
      </c>
      <c r="X1770" s="78">
        <f t="shared" si="67"/>
        <v>1.1046138662718974</v>
      </c>
      <c r="Y1770" s="14">
        <v>0.71236305700056957</v>
      </c>
    </row>
    <row r="1771" spans="21:25" x14ac:dyDescent="0.25">
      <c r="U1771">
        <v>107</v>
      </c>
      <c r="V1771" s="14">
        <v>30</v>
      </c>
      <c r="W1771" s="14" t="str">
        <f t="shared" si="68"/>
        <v>10730</v>
      </c>
      <c r="X1771" s="78">
        <f t="shared" si="67"/>
        <v>1.1056007895386133</v>
      </c>
      <c r="Y1771" s="14">
        <v>0.71299952164832503</v>
      </c>
    </row>
    <row r="1772" spans="21:25" x14ac:dyDescent="0.25">
      <c r="U1772">
        <v>108</v>
      </c>
      <c r="V1772" s="14">
        <v>30</v>
      </c>
      <c r="W1772" s="14" t="str">
        <f t="shared" si="68"/>
        <v>10830</v>
      </c>
      <c r="X1772" s="78">
        <f t="shared" si="67"/>
        <v>1.1065877128053294</v>
      </c>
      <c r="Y1772" s="14">
        <v>0.71363598629608094</v>
      </c>
    </row>
    <row r="1773" spans="21:25" x14ac:dyDescent="0.25">
      <c r="U1773">
        <v>109</v>
      </c>
      <c r="V1773" s="14">
        <v>30</v>
      </c>
      <c r="W1773" s="14" t="str">
        <f t="shared" si="68"/>
        <v>10930</v>
      </c>
      <c r="X1773" s="78">
        <f t="shared" si="67"/>
        <v>1.1075746360720453</v>
      </c>
      <c r="Y1773" s="14">
        <v>0.7142724509438364</v>
      </c>
    </row>
    <row r="1774" spans="21:25" x14ac:dyDescent="0.25">
      <c r="U1774">
        <v>110</v>
      </c>
      <c r="V1774" s="14">
        <v>30</v>
      </c>
      <c r="W1774" s="14" t="str">
        <f t="shared" si="68"/>
        <v>11030</v>
      </c>
      <c r="X1774" s="78">
        <f t="shared" si="67"/>
        <v>1.1085615593387614</v>
      </c>
      <c r="Y1774" s="14">
        <v>0.7149089155915922</v>
      </c>
    </row>
    <row r="1775" spans="21:25" x14ac:dyDescent="0.25">
      <c r="U1775">
        <v>111</v>
      </c>
      <c r="V1775" s="14">
        <v>30</v>
      </c>
      <c r="W1775" s="14" t="str">
        <f t="shared" si="68"/>
        <v>11130</v>
      </c>
      <c r="X1775" s="78">
        <f t="shared" si="67"/>
        <v>1.1095484826054773</v>
      </c>
      <c r="Y1775" s="14">
        <v>0.71554538023934788</v>
      </c>
    </row>
    <row r="1776" spans="21:25" x14ac:dyDescent="0.25">
      <c r="U1776">
        <v>112</v>
      </c>
      <c r="V1776" s="14">
        <v>30</v>
      </c>
      <c r="W1776" s="14" t="str">
        <f t="shared" si="68"/>
        <v>11230</v>
      </c>
      <c r="X1776" s="78">
        <f t="shared" si="67"/>
        <v>1.1105354058721935</v>
      </c>
      <c r="Y1776" s="14">
        <v>0.71618184488710357</v>
      </c>
    </row>
    <row r="1777" spans="21:25" x14ac:dyDescent="0.25">
      <c r="U1777">
        <v>113</v>
      </c>
      <c r="V1777" s="14">
        <v>30</v>
      </c>
      <c r="W1777" s="14" t="str">
        <f t="shared" si="68"/>
        <v>11330</v>
      </c>
      <c r="X1777" s="78">
        <f t="shared" si="67"/>
        <v>1.1115223291389094</v>
      </c>
      <c r="Y1777" s="14">
        <v>0.71681830953485925</v>
      </c>
    </row>
    <row r="1778" spans="21:25" x14ac:dyDescent="0.25">
      <c r="U1778">
        <v>114</v>
      </c>
      <c r="V1778" s="14">
        <v>30</v>
      </c>
      <c r="W1778" s="14" t="str">
        <f t="shared" si="68"/>
        <v>11430</v>
      </c>
      <c r="X1778" s="78">
        <f t="shared" ref="X1778:X1841" si="69">$X$153/1013.25*(1013.25+U1778)</f>
        <v>1.1125092524056255</v>
      </c>
      <c r="Y1778" s="14">
        <v>0.71745477418261516</v>
      </c>
    </row>
    <row r="1779" spans="21:25" x14ac:dyDescent="0.25">
      <c r="U1779">
        <v>115</v>
      </c>
      <c r="V1779" s="14">
        <v>30</v>
      </c>
      <c r="W1779" s="14" t="str">
        <f t="shared" si="68"/>
        <v>11530</v>
      </c>
      <c r="X1779" s="78">
        <f t="shared" si="69"/>
        <v>1.1134961756723414</v>
      </c>
      <c r="Y1779" s="14">
        <v>0.71809123883037063</v>
      </c>
    </row>
    <row r="1780" spans="21:25" x14ac:dyDescent="0.25">
      <c r="U1780">
        <v>116</v>
      </c>
      <c r="V1780" s="14">
        <v>30</v>
      </c>
      <c r="W1780" s="14" t="str">
        <f t="shared" si="68"/>
        <v>11630</v>
      </c>
      <c r="X1780" s="78">
        <f t="shared" si="69"/>
        <v>1.1144830989390575</v>
      </c>
      <c r="Y1780" s="14">
        <v>0.71872770347812642</v>
      </c>
    </row>
    <row r="1781" spans="21:25" x14ac:dyDescent="0.25">
      <c r="U1781">
        <v>117</v>
      </c>
      <c r="V1781" s="14">
        <v>30</v>
      </c>
      <c r="W1781" s="14" t="str">
        <f t="shared" si="68"/>
        <v>11730</v>
      </c>
      <c r="X1781" s="78">
        <f t="shared" si="69"/>
        <v>1.1154700222057734</v>
      </c>
      <c r="Y1781" s="14">
        <v>0.71936416812588211</v>
      </c>
    </row>
    <row r="1782" spans="21:25" x14ac:dyDescent="0.25">
      <c r="U1782">
        <v>118</v>
      </c>
      <c r="V1782" s="14">
        <v>30</v>
      </c>
      <c r="W1782" s="14" t="str">
        <f t="shared" si="68"/>
        <v>11830</v>
      </c>
      <c r="X1782" s="78">
        <f t="shared" si="69"/>
        <v>1.1164569454724895</v>
      </c>
      <c r="Y1782" s="14">
        <v>0.72000063277363779</v>
      </c>
    </row>
    <row r="1783" spans="21:25" x14ac:dyDescent="0.25">
      <c r="U1783">
        <v>119</v>
      </c>
      <c r="V1783" s="14">
        <v>30</v>
      </c>
      <c r="W1783" s="14" t="str">
        <f t="shared" si="68"/>
        <v>11930</v>
      </c>
      <c r="X1783" s="78">
        <f t="shared" si="69"/>
        <v>1.1174438687392054</v>
      </c>
      <c r="Y1783" s="14">
        <v>0.72063709742139348</v>
      </c>
    </row>
    <row r="1784" spans="21:25" x14ac:dyDescent="0.25">
      <c r="U1784">
        <v>120</v>
      </c>
      <c r="V1784" s="14">
        <v>30</v>
      </c>
      <c r="W1784" s="14" t="str">
        <f t="shared" si="68"/>
        <v>12030</v>
      </c>
      <c r="X1784" s="78">
        <f t="shared" si="69"/>
        <v>1.1184307920059215</v>
      </c>
      <c r="Y1784" s="14">
        <v>0.72127356206914939</v>
      </c>
    </row>
    <row r="1785" spans="21:25" x14ac:dyDescent="0.25">
      <c r="U1785">
        <v>121</v>
      </c>
      <c r="V1785" s="14">
        <v>30</v>
      </c>
      <c r="W1785" s="14" t="str">
        <f t="shared" si="68"/>
        <v>12130</v>
      </c>
      <c r="X1785" s="78">
        <f t="shared" si="69"/>
        <v>1.1194177152726374</v>
      </c>
      <c r="Y1785" s="14">
        <v>0.72191002671690485</v>
      </c>
    </row>
    <row r="1786" spans="21:25" x14ac:dyDescent="0.25">
      <c r="U1786">
        <v>122</v>
      </c>
      <c r="V1786" s="14">
        <v>30</v>
      </c>
      <c r="W1786" s="14" t="str">
        <f t="shared" si="68"/>
        <v>12230</v>
      </c>
      <c r="X1786" s="78">
        <f t="shared" si="69"/>
        <v>1.1204046385393536</v>
      </c>
      <c r="Y1786" s="14">
        <v>0.72254649136466065</v>
      </c>
    </row>
    <row r="1787" spans="21:25" x14ac:dyDescent="0.25">
      <c r="U1787">
        <v>123</v>
      </c>
      <c r="V1787" s="14">
        <v>30</v>
      </c>
      <c r="W1787" s="14" t="str">
        <f t="shared" si="68"/>
        <v>12330</v>
      </c>
      <c r="X1787" s="78">
        <f t="shared" si="69"/>
        <v>1.1213915618060695</v>
      </c>
      <c r="Y1787" s="14">
        <v>0.72318295601241633</v>
      </c>
    </row>
    <row r="1788" spans="21:25" x14ac:dyDescent="0.25">
      <c r="U1788">
        <v>124</v>
      </c>
      <c r="V1788" s="14">
        <v>30</v>
      </c>
      <c r="W1788" s="14" t="str">
        <f t="shared" si="68"/>
        <v>12430</v>
      </c>
      <c r="X1788" s="78">
        <f t="shared" si="69"/>
        <v>1.1223784850727856</v>
      </c>
      <c r="Y1788" s="14">
        <v>0.72381942066017202</v>
      </c>
    </row>
    <row r="1789" spans="21:25" x14ac:dyDescent="0.25">
      <c r="U1789">
        <v>125</v>
      </c>
      <c r="V1789" s="14">
        <v>30</v>
      </c>
      <c r="W1789" s="14" t="str">
        <f t="shared" si="68"/>
        <v>12530</v>
      </c>
      <c r="X1789" s="78">
        <f t="shared" si="69"/>
        <v>1.1233654083395015</v>
      </c>
      <c r="Y1789" s="14">
        <v>0.7244558853079277</v>
      </c>
    </row>
    <row r="1790" spans="21:25" x14ac:dyDescent="0.25">
      <c r="U1790">
        <v>126</v>
      </c>
      <c r="V1790" s="14">
        <v>30</v>
      </c>
      <c r="W1790" s="14" t="str">
        <f t="shared" si="68"/>
        <v>12630</v>
      </c>
      <c r="X1790" s="78">
        <f t="shared" si="69"/>
        <v>1.1243523316062176</v>
      </c>
      <c r="Y1790" s="14">
        <v>0.72509234995568339</v>
      </c>
    </row>
    <row r="1791" spans="21:25" x14ac:dyDescent="0.25">
      <c r="U1791">
        <v>127</v>
      </c>
      <c r="V1791" s="14">
        <v>30</v>
      </c>
      <c r="W1791" s="14" t="str">
        <f t="shared" si="68"/>
        <v>12730</v>
      </c>
      <c r="X1791" s="78">
        <f t="shared" si="69"/>
        <v>1.1253392548729335</v>
      </c>
      <c r="Y1791" s="14">
        <v>0.72572881460343908</v>
      </c>
    </row>
    <row r="1792" spans="21:25" x14ac:dyDescent="0.25">
      <c r="U1792">
        <v>128</v>
      </c>
      <c r="V1792" s="14">
        <v>30</v>
      </c>
      <c r="W1792" s="14" t="str">
        <f t="shared" si="68"/>
        <v>12830</v>
      </c>
      <c r="X1792" s="78">
        <f t="shared" si="69"/>
        <v>1.1263261781396496</v>
      </c>
      <c r="Y1792" s="14">
        <v>0.72636527925119487</v>
      </c>
    </row>
    <row r="1793" spans="21:25" x14ac:dyDescent="0.25">
      <c r="U1793">
        <v>129</v>
      </c>
      <c r="V1793" s="14">
        <v>30</v>
      </c>
      <c r="W1793" s="14" t="str">
        <f t="shared" si="68"/>
        <v>12930</v>
      </c>
      <c r="X1793" s="78">
        <f t="shared" si="69"/>
        <v>1.1273131014063655</v>
      </c>
      <c r="Y1793" s="14">
        <v>0.72700174389895045</v>
      </c>
    </row>
    <row r="1794" spans="21:25" x14ac:dyDescent="0.25">
      <c r="U1794">
        <v>130</v>
      </c>
      <c r="V1794" s="14">
        <v>30</v>
      </c>
      <c r="W1794" s="14" t="str">
        <f t="shared" si="68"/>
        <v>13030</v>
      </c>
      <c r="X1794" s="78">
        <f t="shared" si="69"/>
        <v>1.1283000246730817</v>
      </c>
      <c r="Y1794" s="14">
        <v>0.72763820854670624</v>
      </c>
    </row>
    <row r="1795" spans="21:25" x14ac:dyDescent="0.25">
      <c r="U1795">
        <v>131</v>
      </c>
      <c r="V1795" s="14">
        <v>30</v>
      </c>
      <c r="W1795" s="14" t="str">
        <f t="shared" si="68"/>
        <v>13130</v>
      </c>
      <c r="X1795" s="78">
        <f t="shared" si="69"/>
        <v>1.1292869479397976</v>
      </c>
      <c r="Y1795" s="14">
        <v>0.72827467319446193</v>
      </c>
    </row>
    <row r="1796" spans="21:25" x14ac:dyDescent="0.25">
      <c r="U1796">
        <v>132</v>
      </c>
      <c r="V1796" s="14">
        <v>30</v>
      </c>
      <c r="W1796" s="14" t="str">
        <f t="shared" si="68"/>
        <v>13230</v>
      </c>
      <c r="X1796" s="78">
        <f t="shared" si="69"/>
        <v>1.1302738712065137</v>
      </c>
      <c r="Y1796" s="14">
        <v>0.72891113784221762</v>
      </c>
    </row>
    <row r="1797" spans="21:25" x14ac:dyDescent="0.25">
      <c r="U1797">
        <v>133</v>
      </c>
      <c r="V1797" s="14">
        <v>30</v>
      </c>
      <c r="W1797" s="14" t="str">
        <f t="shared" si="68"/>
        <v>13330</v>
      </c>
      <c r="X1797" s="78">
        <f t="shared" si="69"/>
        <v>1.1312607944732296</v>
      </c>
      <c r="Y1797" s="14">
        <v>0.7295476024899733</v>
      </c>
    </row>
    <row r="1798" spans="21:25" x14ac:dyDescent="0.25">
      <c r="U1798">
        <v>134</v>
      </c>
      <c r="V1798" s="14">
        <v>30</v>
      </c>
      <c r="W1798" s="14" t="str">
        <f t="shared" si="68"/>
        <v>13430</v>
      </c>
      <c r="X1798" s="78">
        <f t="shared" si="69"/>
        <v>1.1322477177399457</v>
      </c>
      <c r="Y1798" s="14">
        <v>0.7301840671377291</v>
      </c>
    </row>
    <row r="1799" spans="21:25" x14ac:dyDescent="0.25">
      <c r="U1799">
        <v>135</v>
      </c>
      <c r="V1799" s="14">
        <v>30</v>
      </c>
      <c r="W1799" s="14" t="str">
        <f t="shared" si="68"/>
        <v>13530</v>
      </c>
      <c r="X1799" s="78">
        <f t="shared" si="69"/>
        <v>1.1332346410066616</v>
      </c>
      <c r="Y1799" s="14">
        <v>0.73082053178548467</v>
      </c>
    </row>
    <row r="1800" spans="21:25" x14ac:dyDescent="0.25">
      <c r="U1800">
        <v>136</v>
      </c>
      <c r="V1800" s="14">
        <v>30</v>
      </c>
      <c r="W1800" s="14" t="str">
        <f t="shared" si="68"/>
        <v>13630</v>
      </c>
      <c r="X1800" s="78">
        <f t="shared" si="69"/>
        <v>1.1342215642733777</v>
      </c>
      <c r="Y1800" s="14">
        <v>0.73145699643324047</v>
      </c>
    </row>
    <row r="1801" spans="21:25" x14ac:dyDescent="0.25">
      <c r="U1801">
        <v>137</v>
      </c>
      <c r="V1801" s="14">
        <v>30</v>
      </c>
      <c r="W1801" s="14" t="str">
        <f t="shared" si="68"/>
        <v>13730</v>
      </c>
      <c r="X1801" s="78">
        <f t="shared" si="69"/>
        <v>1.1352084875400936</v>
      </c>
      <c r="Y1801" s="14">
        <v>0.73209346108099616</v>
      </c>
    </row>
    <row r="1802" spans="21:25" x14ac:dyDescent="0.25">
      <c r="U1802">
        <v>138</v>
      </c>
      <c r="V1802" s="14">
        <v>30</v>
      </c>
      <c r="W1802" s="14" t="str">
        <f t="shared" si="68"/>
        <v>13830</v>
      </c>
      <c r="X1802" s="78">
        <f t="shared" si="69"/>
        <v>1.1361954108068097</v>
      </c>
      <c r="Y1802" s="14">
        <v>0.73272992572875184</v>
      </c>
    </row>
    <row r="1803" spans="21:25" x14ac:dyDescent="0.25">
      <c r="U1803">
        <v>139</v>
      </c>
      <c r="V1803" s="14">
        <v>30</v>
      </c>
      <c r="W1803" s="14" t="str">
        <f t="shared" si="68"/>
        <v>13930</v>
      </c>
      <c r="X1803" s="78">
        <f t="shared" si="69"/>
        <v>1.1371823340735256</v>
      </c>
      <c r="Y1803" s="14">
        <v>0.73336639037650753</v>
      </c>
    </row>
    <row r="1804" spans="21:25" x14ac:dyDescent="0.25">
      <c r="U1804">
        <v>140</v>
      </c>
      <c r="V1804" s="14">
        <v>30</v>
      </c>
      <c r="W1804" s="14" t="str">
        <f t="shared" si="68"/>
        <v>14030</v>
      </c>
      <c r="X1804" s="78">
        <f t="shared" si="69"/>
        <v>1.1381692573402418</v>
      </c>
      <c r="Y1804" s="14">
        <v>0.73400285502426332</v>
      </c>
    </row>
    <row r="1805" spans="21:25" x14ac:dyDescent="0.25">
      <c r="U1805">
        <v>141</v>
      </c>
      <c r="V1805" s="14">
        <v>30</v>
      </c>
      <c r="W1805" s="14" t="str">
        <f t="shared" si="68"/>
        <v>14130</v>
      </c>
      <c r="X1805" s="78">
        <f t="shared" si="69"/>
        <v>1.1391561806069577</v>
      </c>
      <c r="Y1805" s="14">
        <v>0.7346393196720189</v>
      </c>
    </row>
    <row r="1806" spans="21:25" x14ac:dyDescent="0.25">
      <c r="U1806">
        <v>142</v>
      </c>
      <c r="V1806" s="14">
        <v>30</v>
      </c>
      <c r="W1806" s="14" t="str">
        <f t="shared" si="68"/>
        <v>14230</v>
      </c>
      <c r="X1806" s="78">
        <f t="shared" si="69"/>
        <v>1.1401431038736738</v>
      </c>
      <c r="Y1806" s="14">
        <v>0.73527578431977469</v>
      </c>
    </row>
    <row r="1807" spans="21:25" x14ac:dyDescent="0.25">
      <c r="U1807">
        <v>143</v>
      </c>
      <c r="V1807" s="14">
        <v>30</v>
      </c>
      <c r="W1807" s="14" t="str">
        <f t="shared" si="68"/>
        <v>14330</v>
      </c>
      <c r="X1807" s="78">
        <f t="shared" si="69"/>
        <v>1.1411300271403897</v>
      </c>
      <c r="Y1807" s="14">
        <v>0.73591224896753027</v>
      </c>
    </row>
    <row r="1808" spans="21:25" x14ac:dyDescent="0.25">
      <c r="U1808">
        <v>144</v>
      </c>
      <c r="V1808" s="14">
        <v>30</v>
      </c>
      <c r="W1808" s="14" t="str">
        <f t="shared" si="68"/>
        <v>14430</v>
      </c>
      <c r="X1808" s="78">
        <f t="shared" si="69"/>
        <v>1.1421169504071058</v>
      </c>
      <c r="Y1808" s="14">
        <v>0.73654871361528607</v>
      </c>
    </row>
    <row r="1809" spans="21:25" x14ac:dyDescent="0.25">
      <c r="U1809">
        <v>145</v>
      </c>
      <c r="V1809" s="14">
        <v>30</v>
      </c>
      <c r="W1809" s="14" t="str">
        <f t="shared" si="68"/>
        <v>14530</v>
      </c>
      <c r="X1809" s="78">
        <f t="shared" si="69"/>
        <v>1.1431038736738217</v>
      </c>
      <c r="Y1809" s="14">
        <v>0.73718517826304175</v>
      </c>
    </row>
    <row r="1810" spans="21:25" x14ac:dyDescent="0.25">
      <c r="U1810">
        <v>146</v>
      </c>
      <c r="V1810" s="14">
        <v>30</v>
      </c>
      <c r="W1810" s="14" t="str">
        <f t="shared" si="68"/>
        <v>14630</v>
      </c>
      <c r="X1810" s="78">
        <f t="shared" si="69"/>
        <v>1.1440907969405378</v>
      </c>
      <c r="Y1810" s="14">
        <v>0.73782164291079744</v>
      </c>
    </row>
    <row r="1811" spans="21:25" x14ac:dyDescent="0.25">
      <c r="U1811">
        <v>147</v>
      </c>
      <c r="V1811" s="14">
        <v>30</v>
      </c>
      <c r="W1811" s="14" t="str">
        <f t="shared" si="68"/>
        <v>14730</v>
      </c>
      <c r="X1811" s="78">
        <f t="shared" si="69"/>
        <v>1.1450777202072537</v>
      </c>
      <c r="Y1811" s="14">
        <v>0.73845810755855312</v>
      </c>
    </row>
    <row r="1812" spans="21:25" x14ac:dyDescent="0.25">
      <c r="U1812">
        <v>148</v>
      </c>
      <c r="V1812" s="14">
        <v>30</v>
      </c>
      <c r="W1812" s="14" t="str">
        <f t="shared" si="68"/>
        <v>14830</v>
      </c>
      <c r="X1812" s="78">
        <f t="shared" si="69"/>
        <v>1.1460646434739699</v>
      </c>
      <c r="Y1812" s="14">
        <v>0.73909457220630892</v>
      </c>
    </row>
    <row r="1813" spans="21:25" x14ac:dyDescent="0.25">
      <c r="U1813">
        <v>149</v>
      </c>
      <c r="V1813" s="14">
        <v>30</v>
      </c>
      <c r="W1813" s="14" t="str">
        <f t="shared" si="68"/>
        <v>14930</v>
      </c>
      <c r="X1813" s="78">
        <f t="shared" si="69"/>
        <v>1.1470515667406858</v>
      </c>
      <c r="Y1813" s="14">
        <v>0.73973103685406449</v>
      </c>
    </row>
    <row r="1814" spans="21:25" x14ac:dyDescent="0.25">
      <c r="U1814">
        <v>150</v>
      </c>
      <c r="V1814" s="14">
        <v>30</v>
      </c>
      <c r="W1814" s="14" t="str">
        <f t="shared" si="68"/>
        <v>15030</v>
      </c>
      <c r="X1814" s="78">
        <f t="shared" si="69"/>
        <v>1.1480384900074019</v>
      </c>
      <c r="Y1814" s="14">
        <v>0.74036750150182029</v>
      </c>
    </row>
    <row r="1815" spans="21:25" x14ac:dyDescent="0.25">
      <c r="U1815">
        <v>-150</v>
      </c>
      <c r="V1815" s="14">
        <v>35</v>
      </c>
      <c r="W1815" s="14" t="str">
        <f t="shared" si="68"/>
        <v>-15035</v>
      </c>
      <c r="X1815" s="78">
        <f t="shared" si="69"/>
        <v>0.85196150999259801</v>
      </c>
      <c r="Y1815" s="14">
        <v>0.5405131614153319</v>
      </c>
    </row>
    <row r="1816" spans="21:25" x14ac:dyDescent="0.25">
      <c r="U1816">
        <v>-149</v>
      </c>
      <c r="V1816" s="14">
        <v>35</v>
      </c>
      <c r="W1816" s="14" t="str">
        <f t="shared" si="68"/>
        <v>-14935</v>
      </c>
      <c r="X1816" s="78">
        <f t="shared" si="69"/>
        <v>0.85294843325931402</v>
      </c>
      <c r="Y1816" s="14">
        <v>0.54113929887425494</v>
      </c>
    </row>
    <row r="1817" spans="21:25" x14ac:dyDescent="0.25">
      <c r="U1817">
        <v>-148</v>
      </c>
      <c r="V1817" s="14">
        <v>35</v>
      </c>
      <c r="W1817" s="14" t="str">
        <f t="shared" si="68"/>
        <v>-14835</v>
      </c>
      <c r="X1817" s="78">
        <f t="shared" si="69"/>
        <v>0.85393535652603003</v>
      </c>
      <c r="Y1817" s="14">
        <v>0.54176543633317797</v>
      </c>
    </row>
    <row r="1818" spans="21:25" x14ac:dyDescent="0.25">
      <c r="U1818">
        <v>-147</v>
      </c>
      <c r="V1818" s="14">
        <v>35</v>
      </c>
      <c r="W1818" s="14" t="str">
        <f t="shared" ref="W1818:W1881" si="70">U1818&amp;V1818</f>
        <v>-14735</v>
      </c>
      <c r="X1818" s="78">
        <f t="shared" si="69"/>
        <v>0.85492227979274604</v>
      </c>
      <c r="Y1818" s="14">
        <v>0.54239157379210101</v>
      </c>
    </row>
    <row r="1819" spans="21:25" x14ac:dyDescent="0.25">
      <c r="U1819">
        <v>-146</v>
      </c>
      <c r="V1819" s="14">
        <v>35</v>
      </c>
      <c r="W1819" s="14" t="str">
        <f t="shared" si="70"/>
        <v>-14635</v>
      </c>
      <c r="X1819" s="78">
        <f t="shared" si="69"/>
        <v>0.85590920305946205</v>
      </c>
      <c r="Y1819" s="14">
        <v>0.54301771125102405</v>
      </c>
    </row>
    <row r="1820" spans="21:25" x14ac:dyDescent="0.25">
      <c r="U1820">
        <v>-145</v>
      </c>
      <c r="V1820" s="14">
        <v>35</v>
      </c>
      <c r="W1820" s="14" t="str">
        <f t="shared" si="70"/>
        <v>-14535</v>
      </c>
      <c r="X1820" s="78">
        <f t="shared" si="69"/>
        <v>0.85689612632617806</v>
      </c>
      <c r="Y1820" s="14">
        <v>0.5436438487099472</v>
      </c>
    </row>
    <row r="1821" spans="21:25" x14ac:dyDescent="0.25">
      <c r="U1821">
        <v>-144</v>
      </c>
      <c r="V1821" s="14">
        <v>35</v>
      </c>
      <c r="W1821" s="14" t="str">
        <f t="shared" si="70"/>
        <v>-14435</v>
      </c>
      <c r="X1821" s="78">
        <f t="shared" si="69"/>
        <v>0.85788304959289408</v>
      </c>
      <c r="Y1821" s="14">
        <v>0.54426998616887023</v>
      </c>
    </row>
    <row r="1822" spans="21:25" x14ac:dyDescent="0.25">
      <c r="U1822">
        <v>-143</v>
      </c>
      <c r="V1822" s="14">
        <v>35</v>
      </c>
      <c r="W1822" s="14" t="str">
        <f t="shared" si="70"/>
        <v>-14335</v>
      </c>
      <c r="X1822" s="78">
        <f t="shared" si="69"/>
        <v>0.85886997285961009</v>
      </c>
      <c r="Y1822" s="14">
        <v>0.54489612362779327</v>
      </c>
    </row>
    <row r="1823" spans="21:25" x14ac:dyDescent="0.25">
      <c r="U1823">
        <v>-142</v>
      </c>
      <c r="V1823" s="14">
        <v>35</v>
      </c>
      <c r="W1823" s="14" t="str">
        <f t="shared" si="70"/>
        <v>-14235</v>
      </c>
      <c r="X1823" s="78">
        <f t="shared" si="69"/>
        <v>0.8598568961263261</v>
      </c>
      <c r="Y1823" s="14">
        <v>0.54552226108671631</v>
      </c>
    </row>
    <row r="1824" spans="21:25" x14ac:dyDescent="0.25">
      <c r="U1824">
        <v>-141</v>
      </c>
      <c r="V1824" s="14">
        <v>35</v>
      </c>
      <c r="W1824" s="14" t="str">
        <f t="shared" si="70"/>
        <v>-14135</v>
      </c>
      <c r="X1824" s="78">
        <f t="shared" si="69"/>
        <v>0.86084381939304211</v>
      </c>
      <c r="Y1824" s="14">
        <v>0.54614839854563946</v>
      </c>
    </row>
    <row r="1825" spans="21:25" x14ac:dyDescent="0.25">
      <c r="U1825">
        <v>-140</v>
      </c>
      <c r="V1825" s="14">
        <v>35</v>
      </c>
      <c r="W1825" s="14" t="str">
        <f t="shared" si="70"/>
        <v>-14035</v>
      </c>
      <c r="X1825" s="78">
        <f t="shared" si="69"/>
        <v>0.86183074265975812</v>
      </c>
      <c r="Y1825" s="14">
        <v>0.54677453600456249</v>
      </c>
    </row>
    <row r="1826" spans="21:25" x14ac:dyDescent="0.25">
      <c r="U1826">
        <v>-139</v>
      </c>
      <c r="V1826" s="14">
        <v>35</v>
      </c>
      <c r="W1826" s="14" t="str">
        <f t="shared" si="70"/>
        <v>-13935</v>
      </c>
      <c r="X1826" s="78">
        <f t="shared" si="69"/>
        <v>0.86281766592647413</v>
      </c>
      <c r="Y1826" s="14">
        <v>0.54740067346348553</v>
      </c>
    </row>
    <row r="1827" spans="21:25" x14ac:dyDescent="0.25">
      <c r="U1827">
        <v>-138</v>
      </c>
      <c r="V1827" s="14">
        <v>35</v>
      </c>
      <c r="W1827" s="14" t="str">
        <f t="shared" si="70"/>
        <v>-13835</v>
      </c>
      <c r="X1827" s="78">
        <f t="shared" si="69"/>
        <v>0.86380458919319014</v>
      </c>
      <c r="Y1827" s="14">
        <v>0.54802681092240857</v>
      </c>
    </row>
    <row r="1828" spans="21:25" x14ac:dyDescent="0.25">
      <c r="U1828">
        <v>-137</v>
      </c>
      <c r="V1828" s="14">
        <v>35</v>
      </c>
      <c r="W1828" s="14" t="str">
        <f t="shared" si="70"/>
        <v>-13735</v>
      </c>
      <c r="X1828" s="78">
        <f t="shared" si="69"/>
        <v>0.86479151245990615</v>
      </c>
      <c r="Y1828" s="14">
        <v>0.54865294838133161</v>
      </c>
    </row>
    <row r="1829" spans="21:25" x14ac:dyDescent="0.25">
      <c r="U1829">
        <v>-136</v>
      </c>
      <c r="V1829" s="14">
        <v>35</v>
      </c>
      <c r="W1829" s="14" t="str">
        <f t="shared" si="70"/>
        <v>-13635</v>
      </c>
      <c r="X1829" s="78">
        <f t="shared" si="69"/>
        <v>0.86577843572662216</v>
      </c>
      <c r="Y1829" s="14">
        <v>0.54927908584025464</v>
      </c>
    </row>
    <row r="1830" spans="21:25" x14ac:dyDescent="0.25">
      <c r="U1830">
        <v>-135</v>
      </c>
      <c r="V1830" s="14">
        <v>35</v>
      </c>
      <c r="W1830" s="14" t="str">
        <f t="shared" si="70"/>
        <v>-13535</v>
      </c>
      <c r="X1830" s="78">
        <f t="shared" si="69"/>
        <v>0.86676535899333818</v>
      </c>
      <c r="Y1830" s="14">
        <v>0.54990522329917768</v>
      </c>
    </row>
    <row r="1831" spans="21:25" x14ac:dyDescent="0.25">
      <c r="U1831">
        <v>-134</v>
      </c>
      <c r="V1831" s="14">
        <v>35</v>
      </c>
      <c r="W1831" s="14" t="str">
        <f t="shared" si="70"/>
        <v>-13435</v>
      </c>
      <c r="X1831" s="78">
        <f t="shared" si="69"/>
        <v>0.86775228226005419</v>
      </c>
      <c r="Y1831" s="14">
        <v>0.55053136075810083</v>
      </c>
    </row>
    <row r="1832" spans="21:25" x14ac:dyDescent="0.25">
      <c r="U1832">
        <v>-133</v>
      </c>
      <c r="V1832" s="14">
        <v>35</v>
      </c>
      <c r="W1832" s="14" t="str">
        <f t="shared" si="70"/>
        <v>-13335</v>
      </c>
      <c r="X1832" s="78">
        <f t="shared" si="69"/>
        <v>0.86873920552677031</v>
      </c>
      <c r="Y1832" s="14">
        <v>0.55115749821702398</v>
      </c>
    </row>
    <row r="1833" spans="21:25" x14ac:dyDescent="0.25">
      <c r="U1833">
        <v>-132</v>
      </c>
      <c r="V1833" s="14">
        <v>35</v>
      </c>
      <c r="W1833" s="14" t="str">
        <f t="shared" si="70"/>
        <v>-13235</v>
      </c>
      <c r="X1833" s="78">
        <f t="shared" si="69"/>
        <v>0.86972612879348632</v>
      </c>
      <c r="Y1833" s="14">
        <v>0.55178363567594702</v>
      </c>
    </row>
    <row r="1834" spans="21:25" x14ac:dyDescent="0.25">
      <c r="U1834">
        <v>-131</v>
      </c>
      <c r="V1834" s="14">
        <v>35</v>
      </c>
      <c r="W1834" s="14" t="str">
        <f t="shared" si="70"/>
        <v>-13135</v>
      </c>
      <c r="X1834" s="78">
        <f t="shared" si="69"/>
        <v>0.87071305206020233</v>
      </c>
      <c r="Y1834" s="14">
        <v>0.55240977313487005</v>
      </c>
    </row>
    <row r="1835" spans="21:25" x14ac:dyDescent="0.25">
      <c r="U1835">
        <v>-130</v>
      </c>
      <c r="V1835" s="14">
        <v>35</v>
      </c>
      <c r="W1835" s="14" t="str">
        <f t="shared" si="70"/>
        <v>-13035</v>
      </c>
      <c r="X1835" s="78">
        <f t="shared" si="69"/>
        <v>0.87169997532691834</v>
      </c>
      <c r="Y1835" s="14">
        <v>0.55303591059379309</v>
      </c>
    </row>
    <row r="1836" spans="21:25" x14ac:dyDescent="0.25">
      <c r="U1836">
        <v>-129</v>
      </c>
      <c r="V1836" s="14">
        <v>35</v>
      </c>
      <c r="W1836" s="14" t="str">
        <f t="shared" si="70"/>
        <v>-12935</v>
      </c>
      <c r="X1836" s="78">
        <f t="shared" si="69"/>
        <v>0.87268689859363435</v>
      </c>
      <c r="Y1836" s="14">
        <v>0.55366204805271613</v>
      </c>
    </row>
    <row r="1837" spans="21:25" x14ac:dyDescent="0.25">
      <c r="U1837">
        <v>-128</v>
      </c>
      <c r="V1837" s="14">
        <v>35</v>
      </c>
      <c r="W1837" s="14" t="str">
        <f t="shared" si="70"/>
        <v>-12835</v>
      </c>
      <c r="X1837" s="78">
        <f t="shared" si="69"/>
        <v>0.87367382186035036</v>
      </c>
      <c r="Y1837" s="14">
        <v>0.55428818551163928</v>
      </c>
    </row>
    <row r="1838" spans="21:25" x14ac:dyDescent="0.25">
      <c r="U1838">
        <v>-127</v>
      </c>
      <c r="V1838" s="14">
        <v>35</v>
      </c>
      <c r="W1838" s="14" t="str">
        <f t="shared" si="70"/>
        <v>-12735</v>
      </c>
      <c r="X1838" s="78">
        <f t="shared" si="69"/>
        <v>0.87466074512706637</v>
      </c>
      <c r="Y1838" s="14">
        <v>0.55491432297056231</v>
      </c>
    </row>
    <row r="1839" spans="21:25" x14ac:dyDescent="0.25">
      <c r="U1839">
        <v>-126</v>
      </c>
      <c r="V1839" s="14">
        <v>35</v>
      </c>
      <c r="W1839" s="14" t="str">
        <f t="shared" si="70"/>
        <v>-12635</v>
      </c>
      <c r="X1839" s="78">
        <f t="shared" si="69"/>
        <v>0.87564766839378239</v>
      </c>
      <c r="Y1839" s="14">
        <v>0.55554046042948535</v>
      </c>
    </row>
    <row r="1840" spans="21:25" x14ac:dyDescent="0.25">
      <c r="U1840">
        <v>-125</v>
      </c>
      <c r="V1840" s="14">
        <v>35</v>
      </c>
      <c r="W1840" s="14" t="str">
        <f t="shared" si="70"/>
        <v>-12535</v>
      </c>
      <c r="X1840" s="78">
        <f t="shared" si="69"/>
        <v>0.8766345916604984</v>
      </c>
      <c r="Y1840" s="14">
        <v>0.55616659788840839</v>
      </c>
    </row>
    <row r="1841" spans="21:25" x14ac:dyDescent="0.25">
      <c r="U1841">
        <v>-124</v>
      </c>
      <c r="V1841" s="14">
        <v>35</v>
      </c>
      <c r="W1841" s="14" t="str">
        <f t="shared" si="70"/>
        <v>-12435</v>
      </c>
      <c r="X1841" s="78">
        <f t="shared" si="69"/>
        <v>0.87762151492721441</v>
      </c>
      <c r="Y1841" s="14">
        <v>0.55679273534733154</v>
      </c>
    </row>
    <row r="1842" spans="21:25" x14ac:dyDescent="0.25">
      <c r="U1842">
        <v>-123</v>
      </c>
      <c r="V1842" s="14">
        <v>35</v>
      </c>
      <c r="W1842" s="14" t="str">
        <f t="shared" si="70"/>
        <v>-12335</v>
      </c>
      <c r="X1842" s="78">
        <f t="shared" ref="X1842:X1905" si="71">$X$153/1013.25*(1013.25+U1842)</f>
        <v>0.87860843819393042</v>
      </c>
      <c r="Y1842" s="14">
        <v>0.55741887280625457</v>
      </c>
    </row>
    <row r="1843" spans="21:25" x14ac:dyDescent="0.25">
      <c r="U1843">
        <v>-122</v>
      </c>
      <c r="V1843" s="14">
        <v>35</v>
      </c>
      <c r="W1843" s="14" t="str">
        <f t="shared" si="70"/>
        <v>-12235</v>
      </c>
      <c r="X1843" s="78">
        <f t="shared" si="71"/>
        <v>0.87959536146064643</v>
      </c>
      <c r="Y1843" s="14">
        <v>0.55804501026517761</v>
      </c>
    </row>
    <row r="1844" spans="21:25" x14ac:dyDescent="0.25">
      <c r="U1844">
        <v>-121</v>
      </c>
      <c r="V1844" s="14">
        <v>35</v>
      </c>
      <c r="W1844" s="14" t="str">
        <f t="shared" si="70"/>
        <v>-12135</v>
      </c>
      <c r="X1844" s="78">
        <f t="shared" si="71"/>
        <v>0.88058228472736244</v>
      </c>
      <c r="Y1844" s="14">
        <v>0.55867114772410065</v>
      </c>
    </row>
    <row r="1845" spans="21:25" x14ac:dyDescent="0.25">
      <c r="U1845">
        <v>-120</v>
      </c>
      <c r="V1845" s="14">
        <v>35</v>
      </c>
      <c r="W1845" s="14" t="str">
        <f t="shared" si="70"/>
        <v>-12035</v>
      </c>
      <c r="X1845" s="78">
        <f t="shared" si="71"/>
        <v>0.88156920799407845</v>
      </c>
      <c r="Y1845" s="14">
        <v>0.55929728518302368</v>
      </c>
    </row>
    <row r="1846" spans="21:25" x14ac:dyDescent="0.25">
      <c r="U1846">
        <v>-119</v>
      </c>
      <c r="V1846" s="14">
        <v>35</v>
      </c>
      <c r="W1846" s="14" t="str">
        <f t="shared" si="70"/>
        <v>-11935</v>
      </c>
      <c r="X1846" s="78">
        <f t="shared" si="71"/>
        <v>0.88255613126079446</v>
      </c>
      <c r="Y1846" s="14">
        <v>0.55992342264194672</v>
      </c>
    </row>
    <row r="1847" spans="21:25" x14ac:dyDescent="0.25">
      <c r="U1847">
        <v>-118</v>
      </c>
      <c r="V1847" s="14">
        <v>35</v>
      </c>
      <c r="W1847" s="14" t="str">
        <f t="shared" si="70"/>
        <v>-11835</v>
      </c>
      <c r="X1847" s="78">
        <f t="shared" si="71"/>
        <v>0.88354305452751047</v>
      </c>
      <c r="Y1847" s="14">
        <v>0.56054956010086976</v>
      </c>
    </row>
    <row r="1848" spans="21:25" x14ac:dyDescent="0.25">
      <c r="U1848">
        <v>-117</v>
      </c>
      <c r="V1848" s="14">
        <v>35</v>
      </c>
      <c r="W1848" s="14" t="str">
        <f t="shared" si="70"/>
        <v>-11735</v>
      </c>
      <c r="X1848" s="78">
        <f t="shared" si="71"/>
        <v>0.88452997779422649</v>
      </c>
      <c r="Y1848" s="14">
        <v>0.56117569755979291</v>
      </c>
    </row>
    <row r="1849" spans="21:25" x14ac:dyDescent="0.25">
      <c r="U1849">
        <v>-116</v>
      </c>
      <c r="V1849" s="14">
        <v>35</v>
      </c>
      <c r="W1849" s="14" t="str">
        <f t="shared" si="70"/>
        <v>-11635</v>
      </c>
      <c r="X1849" s="78">
        <f t="shared" si="71"/>
        <v>0.8855169010609425</v>
      </c>
      <c r="Y1849" s="14">
        <v>0.56180183501871594</v>
      </c>
    </row>
    <row r="1850" spans="21:25" x14ac:dyDescent="0.25">
      <c r="U1850">
        <v>-115</v>
      </c>
      <c r="V1850" s="14">
        <v>35</v>
      </c>
      <c r="W1850" s="14" t="str">
        <f t="shared" si="70"/>
        <v>-11535</v>
      </c>
      <c r="X1850" s="78">
        <f t="shared" si="71"/>
        <v>0.88650382432765851</v>
      </c>
      <c r="Y1850" s="14">
        <v>0.56242797247763898</v>
      </c>
    </row>
    <row r="1851" spans="21:25" x14ac:dyDescent="0.25">
      <c r="U1851">
        <v>-114</v>
      </c>
      <c r="V1851" s="14">
        <v>35</v>
      </c>
      <c r="W1851" s="14" t="str">
        <f t="shared" si="70"/>
        <v>-11435</v>
      </c>
      <c r="X1851" s="78">
        <f t="shared" si="71"/>
        <v>0.88749074759437452</v>
      </c>
      <c r="Y1851" s="14">
        <v>0.56305410993656213</v>
      </c>
    </row>
    <row r="1852" spans="21:25" x14ac:dyDescent="0.25">
      <c r="U1852">
        <v>-113</v>
      </c>
      <c r="V1852" s="14">
        <v>35</v>
      </c>
      <c r="W1852" s="14" t="str">
        <f t="shared" si="70"/>
        <v>-11335</v>
      </c>
      <c r="X1852" s="78">
        <f t="shared" si="71"/>
        <v>0.88847767086109053</v>
      </c>
      <c r="Y1852" s="14">
        <v>0.56368024739548517</v>
      </c>
    </row>
    <row r="1853" spans="21:25" x14ac:dyDescent="0.25">
      <c r="U1853">
        <v>-112</v>
      </c>
      <c r="V1853" s="14">
        <v>35</v>
      </c>
      <c r="W1853" s="14" t="str">
        <f t="shared" si="70"/>
        <v>-11235</v>
      </c>
      <c r="X1853" s="78">
        <f t="shared" si="71"/>
        <v>0.88946459412780654</v>
      </c>
      <c r="Y1853" s="14">
        <v>0.56430638485440821</v>
      </c>
    </row>
    <row r="1854" spans="21:25" x14ac:dyDescent="0.25">
      <c r="U1854">
        <v>-111</v>
      </c>
      <c r="V1854" s="14">
        <v>35</v>
      </c>
      <c r="W1854" s="14" t="str">
        <f t="shared" si="70"/>
        <v>-11135</v>
      </c>
      <c r="X1854" s="78">
        <f t="shared" si="71"/>
        <v>0.89045151739452255</v>
      </c>
      <c r="Y1854" s="14">
        <v>0.56493252231333124</v>
      </c>
    </row>
    <row r="1855" spans="21:25" x14ac:dyDescent="0.25">
      <c r="U1855">
        <v>-110</v>
      </c>
      <c r="V1855" s="14">
        <v>35</v>
      </c>
      <c r="W1855" s="14" t="str">
        <f t="shared" si="70"/>
        <v>-11035</v>
      </c>
      <c r="X1855" s="78">
        <f t="shared" si="71"/>
        <v>0.89143844066123856</v>
      </c>
      <c r="Y1855" s="14">
        <v>0.56555865977225428</v>
      </c>
    </row>
    <row r="1856" spans="21:25" x14ac:dyDescent="0.25">
      <c r="U1856">
        <v>-109</v>
      </c>
      <c r="V1856" s="14">
        <v>35</v>
      </c>
      <c r="W1856" s="14" t="str">
        <f t="shared" si="70"/>
        <v>-10935</v>
      </c>
      <c r="X1856" s="78">
        <f t="shared" si="71"/>
        <v>0.89242536392795457</v>
      </c>
      <c r="Y1856" s="14">
        <v>0.56618479723117732</v>
      </c>
    </row>
    <row r="1857" spans="21:25" x14ac:dyDescent="0.25">
      <c r="U1857">
        <v>-108</v>
      </c>
      <c r="V1857" s="14">
        <v>35</v>
      </c>
      <c r="W1857" s="14" t="str">
        <f t="shared" si="70"/>
        <v>-10835</v>
      </c>
      <c r="X1857" s="78">
        <f t="shared" si="71"/>
        <v>0.89341228719467058</v>
      </c>
      <c r="Y1857" s="14">
        <v>0.56681093469010035</v>
      </c>
    </row>
    <row r="1858" spans="21:25" x14ac:dyDescent="0.25">
      <c r="U1858">
        <v>-107</v>
      </c>
      <c r="V1858" s="14">
        <v>35</v>
      </c>
      <c r="W1858" s="14" t="str">
        <f t="shared" si="70"/>
        <v>-10735</v>
      </c>
      <c r="X1858" s="78">
        <f t="shared" si="71"/>
        <v>0.8943992104613866</v>
      </c>
      <c r="Y1858" s="14">
        <v>0.5674370721490235</v>
      </c>
    </row>
    <row r="1859" spans="21:25" x14ac:dyDescent="0.25">
      <c r="U1859">
        <v>-106</v>
      </c>
      <c r="V1859" s="14">
        <v>35</v>
      </c>
      <c r="W1859" s="14" t="str">
        <f t="shared" si="70"/>
        <v>-10635</v>
      </c>
      <c r="X1859" s="78">
        <f t="shared" si="71"/>
        <v>0.89538613372810261</v>
      </c>
      <c r="Y1859" s="14">
        <v>0.56806320960794654</v>
      </c>
    </row>
    <row r="1860" spans="21:25" x14ac:dyDescent="0.25">
      <c r="U1860">
        <v>-105</v>
      </c>
      <c r="V1860" s="14">
        <v>35</v>
      </c>
      <c r="W1860" s="14" t="str">
        <f t="shared" si="70"/>
        <v>-10535</v>
      </c>
      <c r="X1860" s="78">
        <f t="shared" si="71"/>
        <v>0.89637305699481862</v>
      </c>
      <c r="Y1860" s="14">
        <v>0.56868934706686958</v>
      </c>
    </row>
    <row r="1861" spans="21:25" x14ac:dyDescent="0.25">
      <c r="U1861">
        <v>-104</v>
      </c>
      <c r="V1861" s="14">
        <v>35</v>
      </c>
      <c r="W1861" s="14" t="str">
        <f t="shared" si="70"/>
        <v>-10435</v>
      </c>
      <c r="X1861" s="78">
        <f t="shared" si="71"/>
        <v>0.89735998026153463</v>
      </c>
      <c r="Y1861" s="14">
        <v>0.56931548452579273</v>
      </c>
    </row>
    <row r="1862" spans="21:25" x14ac:dyDescent="0.25">
      <c r="U1862">
        <v>-103</v>
      </c>
      <c r="V1862" s="14">
        <v>35</v>
      </c>
      <c r="W1862" s="14" t="str">
        <f t="shared" si="70"/>
        <v>-10335</v>
      </c>
      <c r="X1862" s="78">
        <f t="shared" si="71"/>
        <v>0.89834690352825064</v>
      </c>
      <c r="Y1862" s="14">
        <v>0.56994162198471576</v>
      </c>
    </row>
    <row r="1863" spans="21:25" x14ac:dyDescent="0.25">
      <c r="U1863">
        <v>-102</v>
      </c>
      <c r="V1863" s="14">
        <v>35</v>
      </c>
      <c r="W1863" s="14" t="str">
        <f t="shared" si="70"/>
        <v>-10235</v>
      </c>
      <c r="X1863" s="78">
        <f t="shared" si="71"/>
        <v>0.89933382679496665</v>
      </c>
      <c r="Y1863" s="14">
        <v>0.5705677594436388</v>
      </c>
    </row>
    <row r="1864" spans="21:25" x14ac:dyDescent="0.25">
      <c r="U1864">
        <v>-101</v>
      </c>
      <c r="V1864" s="14">
        <v>35</v>
      </c>
      <c r="W1864" s="14" t="str">
        <f t="shared" si="70"/>
        <v>-10135</v>
      </c>
      <c r="X1864" s="78">
        <f t="shared" si="71"/>
        <v>0.90032075006168266</v>
      </c>
      <c r="Y1864" s="14">
        <v>0.57119389690256184</v>
      </c>
    </row>
    <row r="1865" spans="21:25" x14ac:dyDescent="0.25">
      <c r="U1865">
        <v>-100</v>
      </c>
      <c r="V1865" s="14">
        <v>35</v>
      </c>
      <c r="W1865" s="14" t="str">
        <f t="shared" si="70"/>
        <v>-10035</v>
      </c>
      <c r="X1865" s="78">
        <f t="shared" si="71"/>
        <v>0.90130767332839867</v>
      </c>
      <c r="Y1865" s="14">
        <v>0.57182003436148487</v>
      </c>
    </row>
    <row r="1866" spans="21:25" x14ac:dyDescent="0.25">
      <c r="U1866">
        <v>-99</v>
      </c>
      <c r="V1866" s="14">
        <v>35</v>
      </c>
      <c r="W1866" s="14" t="str">
        <f t="shared" si="70"/>
        <v>-9935</v>
      </c>
      <c r="X1866" s="78">
        <f t="shared" si="71"/>
        <v>0.90229459659511468</v>
      </c>
      <c r="Y1866" s="14">
        <v>0.57244617182040791</v>
      </c>
    </row>
    <row r="1867" spans="21:25" x14ac:dyDescent="0.25">
      <c r="U1867">
        <v>-98</v>
      </c>
      <c r="V1867" s="14">
        <v>35</v>
      </c>
      <c r="W1867" s="14" t="str">
        <f t="shared" si="70"/>
        <v>-9835</v>
      </c>
      <c r="X1867" s="78">
        <f t="shared" si="71"/>
        <v>0.9032815198618307</v>
      </c>
      <c r="Y1867" s="14">
        <v>0.57307230927933095</v>
      </c>
    </row>
    <row r="1868" spans="21:25" x14ac:dyDescent="0.25">
      <c r="U1868">
        <v>-97</v>
      </c>
      <c r="V1868" s="14">
        <v>35</v>
      </c>
      <c r="W1868" s="14" t="str">
        <f t="shared" si="70"/>
        <v>-9735</v>
      </c>
      <c r="X1868" s="78">
        <f t="shared" si="71"/>
        <v>0.90426844312854671</v>
      </c>
      <c r="Y1868" s="14">
        <v>0.5736984467382541</v>
      </c>
    </row>
    <row r="1869" spans="21:25" x14ac:dyDescent="0.25">
      <c r="U1869">
        <v>-96</v>
      </c>
      <c r="V1869" s="14">
        <v>35</v>
      </c>
      <c r="W1869" s="14" t="str">
        <f t="shared" si="70"/>
        <v>-9635</v>
      </c>
      <c r="X1869" s="78">
        <f t="shared" si="71"/>
        <v>0.90525536639526272</v>
      </c>
      <c r="Y1869" s="14">
        <v>0.57432458419717713</v>
      </c>
    </row>
    <row r="1870" spans="21:25" x14ac:dyDescent="0.25">
      <c r="U1870">
        <v>-95</v>
      </c>
      <c r="V1870" s="14">
        <v>35</v>
      </c>
      <c r="W1870" s="14" t="str">
        <f t="shared" si="70"/>
        <v>-9535</v>
      </c>
      <c r="X1870" s="78">
        <f t="shared" si="71"/>
        <v>0.90624228966197873</v>
      </c>
      <c r="Y1870" s="14">
        <v>0.57495072165610017</v>
      </c>
    </row>
    <row r="1871" spans="21:25" x14ac:dyDescent="0.25">
      <c r="U1871">
        <v>-94</v>
      </c>
      <c r="V1871" s="14">
        <v>35</v>
      </c>
      <c r="W1871" s="14" t="str">
        <f t="shared" si="70"/>
        <v>-9435</v>
      </c>
      <c r="X1871" s="78">
        <f t="shared" si="71"/>
        <v>0.90722921292869474</v>
      </c>
      <c r="Y1871" s="14">
        <v>0.57557685911502321</v>
      </c>
    </row>
    <row r="1872" spans="21:25" x14ac:dyDescent="0.25">
      <c r="U1872">
        <v>-93</v>
      </c>
      <c r="V1872" s="14">
        <v>35</v>
      </c>
      <c r="W1872" s="14" t="str">
        <f t="shared" si="70"/>
        <v>-9335</v>
      </c>
      <c r="X1872" s="78">
        <f t="shared" si="71"/>
        <v>0.90821613619541075</v>
      </c>
      <c r="Y1872" s="14">
        <v>0.57620299657394636</v>
      </c>
    </row>
    <row r="1873" spans="21:25" x14ac:dyDescent="0.25">
      <c r="U1873">
        <v>-92</v>
      </c>
      <c r="V1873" s="14">
        <v>35</v>
      </c>
      <c r="W1873" s="14" t="str">
        <f t="shared" si="70"/>
        <v>-9235</v>
      </c>
      <c r="X1873" s="78">
        <f t="shared" si="71"/>
        <v>0.90920305946212676</v>
      </c>
      <c r="Y1873" s="14">
        <v>0.5768291340328694</v>
      </c>
    </row>
    <row r="1874" spans="21:25" x14ac:dyDescent="0.25">
      <c r="U1874">
        <v>-91</v>
      </c>
      <c r="V1874" s="14">
        <v>35</v>
      </c>
      <c r="W1874" s="14" t="str">
        <f t="shared" si="70"/>
        <v>-9135</v>
      </c>
      <c r="X1874" s="78">
        <f t="shared" si="71"/>
        <v>0.91018998272884277</v>
      </c>
      <c r="Y1874" s="14">
        <v>0.57745527149179243</v>
      </c>
    </row>
    <row r="1875" spans="21:25" x14ac:dyDescent="0.25">
      <c r="U1875">
        <v>-90</v>
      </c>
      <c r="V1875" s="14">
        <v>35</v>
      </c>
      <c r="W1875" s="14" t="str">
        <f t="shared" si="70"/>
        <v>-9035</v>
      </c>
      <c r="X1875" s="78">
        <f t="shared" si="71"/>
        <v>0.91117690599555878</v>
      </c>
      <c r="Y1875" s="14">
        <v>0.57808140895071547</v>
      </c>
    </row>
    <row r="1876" spans="21:25" x14ac:dyDescent="0.25">
      <c r="U1876">
        <v>-89</v>
      </c>
      <c r="V1876" s="14">
        <v>35</v>
      </c>
      <c r="W1876" s="14" t="str">
        <f t="shared" si="70"/>
        <v>-8935</v>
      </c>
      <c r="X1876" s="78">
        <f t="shared" si="71"/>
        <v>0.91216382926227479</v>
      </c>
      <c r="Y1876" s="14">
        <v>0.57870754640963851</v>
      </c>
    </row>
    <row r="1877" spans="21:25" x14ac:dyDescent="0.25">
      <c r="U1877">
        <v>-88</v>
      </c>
      <c r="V1877" s="14">
        <v>35</v>
      </c>
      <c r="W1877" s="14" t="str">
        <f t="shared" si="70"/>
        <v>-8835</v>
      </c>
      <c r="X1877" s="78">
        <f t="shared" si="71"/>
        <v>0.91315075252899081</v>
      </c>
      <c r="Y1877" s="14">
        <v>0.57933368386856154</v>
      </c>
    </row>
    <row r="1878" spans="21:25" x14ac:dyDescent="0.25">
      <c r="U1878">
        <v>-87</v>
      </c>
      <c r="V1878" s="14">
        <v>35</v>
      </c>
      <c r="W1878" s="14" t="str">
        <f t="shared" si="70"/>
        <v>-8735</v>
      </c>
      <c r="X1878" s="78">
        <f t="shared" si="71"/>
        <v>0.91413767579570682</v>
      </c>
      <c r="Y1878" s="14">
        <v>0.57995982132748469</v>
      </c>
    </row>
    <row r="1879" spans="21:25" x14ac:dyDescent="0.25">
      <c r="U1879">
        <v>-86</v>
      </c>
      <c r="V1879" s="14">
        <v>35</v>
      </c>
      <c r="W1879" s="14" t="str">
        <f t="shared" si="70"/>
        <v>-8635</v>
      </c>
      <c r="X1879" s="78">
        <f t="shared" si="71"/>
        <v>0.91512459906242283</v>
      </c>
      <c r="Y1879" s="14">
        <v>0.58058595878640773</v>
      </c>
    </row>
    <row r="1880" spans="21:25" x14ac:dyDescent="0.25">
      <c r="U1880">
        <v>-85</v>
      </c>
      <c r="V1880" s="14">
        <v>35</v>
      </c>
      <c r="W1880" s="14" t="str">
        <f t="shared" si="70"/>
        <v>-8535</v>
      </c>
      <c r="X1880" s="78">
        <f t="shared" si="71"/>
        <v>0.91611152232913884</v>
      </c>
      <c r="Y1880" s="14">
        <v>0.58121209624533077</v>
      </c>
    </row>
    <row r="1881" spans="21:25" x14ac:dyDescent="0.25">
      <c r="U1881">
        <v>-84</v>
      </c>
      <c r="V1881" s="14">
        <v>35</v>
      </c>
      <c r="W1881" s="14" t="str">
        <f t="shared" si="70"/>
        <v>-8435</v>
      </c>
      <c r="X1881" s="78">
        <f t="shared" si="71"/>
        <v>0.91709844559585485</v>
      </c>
      <c r="Y1881" s="14">
        <v>0.5818382337042538</v>
      </c>
    </row>
    <row r="1882" spans="21:25" x14ac:dyDescent="0.25">
      <c r="U1882">
        <v>-83</v>
      </c>
      <c r="V1882" s="14">
        <v>35</v>
      </c>
      <c r="W1882" s="14" t="str">
        <f t="shared" ref="W1882:W1945" si="72">U1882&amp;V1882</f>
        <v>-8335</v>
      </c>
      <c r="X1882" s="78">
        <f t="shared" si="71"/>
        <v>0.91808536886257086</v>
      </c>
      <c r="Y1882" s="14">
        <v>0.58246437116317695</v>
      </c>
    </row>
    <row r="1883" spans="21:25" x14ac:dyDescent="0.25">
      <c r="U1883">
        <v>-82</v>
      </c>
      <c r="V1883" s="14">
        <v>35</v>
      </c>
      <c r="W1883" s="14" t="str">
        <f t="shared" si="72"/>
        <v>-8235</v>
      </c>
      <c r="X1883" s="78">
        <f t="shared" si="71"/>
        <v>0.91907229212928687</v>
      </c>
      <c r="Y1883" s="14">
        <v>0.58309050862209999</v>
      </c>
    </row>
    <row r="1884" spans="21:25" x14ac:dyDescent="0.25">
      <c r="U1884">
        <v>-81</v>
      </c>
      <c r="V1884" s="14">
        <v>35</v>
      </c>
      <c r="W1884" s="14" t="str">
        <f t="shared" si="72"/>
        <v>-8135</v>
      </c>
      <c r="X1884" s="78">
        <f t="shared" si="71"/>
        <v>0.92005921539600288</v>
      </c>
      <c r="Y1884" s="14">
        <v>0.58371664608102303</v>
      </c>
    </row>
    <row r="1885" spans="21:25" x14ac:dyDescent="0.25">
      <c r="U1885">
        <v>-80</v>
      </c>
      <c r="V1885" s="14">
        <v>35</v>
      </c>
      <c r="W1885" s="14" t="str">
        <f t="shared" si="72"/>
        <v>-8035</v>
      </c>
      <c r="X1885" s="78">
        <f t="shared" si="71"/>
        <v>0.92104613866271889</v>
      </c>
      <c r="Y1885" s="14">
        <v>0.58434278353994606</v>
      </c>
    </row>
    <row r="1886" spans="21:25" x14ac:dyDescent="0.25">
      <c r="U1886">
        <v>-79</v>
      </c>
      <c r="V1886" s="14">
        <v>35</v>
      </c>
      <c r="W1886" s="14" t="str">
        <f t="shared" si="72"/>
        <v>-7935</v>
      </c>
      <c r="X1886" s="78">
        <f t="shared" si="71"/>
        <v>0.92203306192943491</v>
      </c>
      <c r="Y1886" s="14">
        <v>0.58496892099886921</v>
      </c>
    </row>
    <row r="1887" spans="21:25" x14ac:dyDescent="0.25">
      <c r="U1887">
        <v>-78</v>
      </c>
      <c r="V1887" s="14">
        <v>35</v>
      </c>
      <c r="W1887" s="14" t="str">
        <f t="shared" si="72"/>
        <v>-7835</v>
      </c>
      <c r="X1887" s="78">
        <f t="shared" si="71"/>
        <v>0.92301998519615092</v>
      </c>
      <c r="Y1887" s="14">
        <v>0.58559505845779225</v>
      </c>
    </row>
    <row r="1888" spans="21:25" x14ac:dyDescent="0.25">
      <c r="U1888">
        <v>-77</v>
      </c>
      <c r="V1888" s="14">
        <v>35</v>
      </c>
      <c r="W1888" s="14" t="str">
        <f t="shared" si="72"/>
        <v>-7735</v>
      </c>
      <c r="X1888" s="78">
        <f t="shared" si="71"/>
        <v>0.92400690846286693</v>
      </c>
      <c r="Y1888" s="14">
        <v>0.58622119591671529</v>
      </c>
    </row>
    <row r="1889" spans="21:25" x14ac:dyDescent="0.25">
      <c r="U1889">
        <v>-76</v>
      </c>
      <c r="V1889" s="14">
        <v>35</v>
      </c>
      <c r="W1889" s="14" t="str">
        <f t="shared" si="72"/>
        <v>-7635</v>
      </c>
      <c r="X1889" s="78">
        <f t="shared" si="71"/>
        <v>0.92499383172958294</v>
      </c>
      <c r="Y1889" s="14">
        <v>0.58684733337563832</v>
      </c>
    </row>
    <row r="1890" spans="21:25" x14ac:dyDescent="0.25">
      <c r="U1890">
        <v>-75</v>
      </c>
      <c r="V1890" s="14">
        <v>35</v>
      </c>
      <c r="W1890" s="14" t="str">
        <f t="shared" si="72"/>
        <v>-7535</v>
      </c>
      <c r="X1890" s="78">
        <f t="shared" si="71"/>
        <v>0.92598075499629895</v>
      </c>
      <c r="Y1890" s="14">
        <v>0.58747347083456136</v>
      </c>
    </row>
    <row r="1891" spans="21:25" x14ac:dyDescent="0.25">
      <c r="U1891">
        <v>-74</v>
      </c>
      <c r="V1891" s="14">
        <v>35</v>
      </c>
      <c r="W1891" s="14" t="str">
        <f t="shared" si="72"/>
        <v>-7435</v>
      </c>
      <c r="X1891" s="78">
        <f t="shared" si="71"/>
        <v>0.92696767826301496</v>
      </c>
      <c r="Y1891" s="14">
        <v>0.5880996082934844</v>
      </c>
    </row>
    <row r="1892" spans="21:25" x14ac:dyDescent="0.25">
      <c r="U1892">
        <v>-73</v>
      </c>
      <c r="V1892" s="14">
        <v>35</v>
      </c>
      <c r="W1892" s="14" t="str">
        <f t="shared" si="72"/>
        <v>-7335</v>
      </c>
      <c r="X1892" s="78">
        <f t="shared" si="71"/>
        <v>0.92795460152973097</v>
      </c>
      <c r="Y1892" s="14">
        <v>0.58872574575240755</v>
      </c>
    </row>
    <row r="1893" spans="21:25" x14ac:dyDescent="0.25">
      <c r="U1893">
        <v>-72</v>
      </c>
      <c r="V1893" s="14">
        <v>35</v>
      </c>
      <c r="W1893" s="14" t="str">
        <f t="shared" si="72"/>
        <v>-7235</v>
      </c>
      <c r="X1893" s="78">
        <f t="shared" si="71"/>
        <v>0.92894152479644698</v>
      </c>
      <c r="Y1893" s="14">
        <v>0.58935188321133058</v>
      </c>
    </row>
    <row r="1894" spans="21:25" x14ac:dyDescent="0.25">
      <c r="U1894">
        <v>-71</v>
      </c>
      <c r="V1894" s="14">
        <v>35</v>
      </c>
      <c r="W1894" s="14" t="str">
        <f t="shared" si="72"/>
        <v>-7135</v>
      </c>
      <c r="X1894" s="78">
        <f t="shared" si="71"/>
        <v>0.92992844806316299</v>
      </c>
      <c r="Y1894" s="14">
        <v>0.58997802067025362</v>
      </c>
    </row>
    <row r="1895" spans="21:25" x14ac:dyDescent="0.25">
      <c r="U1895">
        <v>-70</v>
      </c>
      <c r="V1895" s="14">
        <v>35</v>
      </c>
      <c r="W1895" s="14" t="str">
        <f t="shared" si="72"/>
        <v>-7035</v>
      </c>
      <c r="X1895" s="78">
        <f t="shared" si="71"/>
        <v>0.930915371329879</v>
      </c>
      <c r="Y1895" s="14">
        <v>0.59060415812917666</v>
      </c>
    </row>
    <row r="1896" spans="21:25" x14ac:dyDescent="0.25">
      <c r="U1896">
        <v>-69</v>
      </c>
      <c r="V1896" s="14">
        <v>35</v>
      </c>
      <c r="W1896" s="14" t="str">
        <f t="shared" si="72"/>
        <v>-6935</v>
      </c>
      <c r="X1896" s="78">
        <f t="shared" si="71"/>
        <v>0.93190229459659513</v>
      </c>
      <c r="Y1896" s="14">
        <v>0.59123029558809981</v>
      </c>
    </row>
    <row r="1897" spans="21:25" x14ac:dyDescent="0.25">
      <c r="U1897">
        <v>-68</v>
      </c>
      <c r="V1897" s="14">
        <v>35</v>
      </c>
      <c r="W1897" s="14" t="str">
        <f t="shared" si="72"/>
        <v>-6835</v>
      </c>
      <c r="X1897" s="78">
        <f t="shared" si="71"/>
        <v>0.93288921786331114</v>
      </c>
      <c r="Y1897" s="14">
        <v>0.59185643304702285</v>
      </c>
    </row>
    <row r="1898" spans="21:25" x14ac:dyDescent="0.25">
      <c r="U1898">
        <v>-67</v>
      </c>
      <c r="V1898" s="14">
        <v>35</v>
      </c>
      <c r="W1898" s="14" t="str">
        <f t="shared" si="72"/>
        <v>-6735</v>
      </c>
      <c r="X1898" s="78">
        <f t="shared" si="71"/>
        <v>0.93387614113002715</v>
      </c>
      <c r="Y1898" s="14">
        <v>0.59248257050594588</v>
      </c>
    </row>
    <row r="1899" spans="21:25" x14ac:dyDescent="0.25">
      <c r="U1899">
        <v>-66</v>
      </c>
      <c r="V1899" s="14">
        <v>35</v>
      </c>
      <c r="W1899" s="14" t="str">
        <f t="shared" si="72"/>
        <v>-6635</v>
      </c>
      <c r="X1899" s="78">
        <f t="shared" si="71"/>
        <v>0.93486306439674316</v>
      </c>
      <c r="Y1899" s="14">
        <v>0.59310870796486903</v>
      </c>
    </row>
    <row r="1900" spans="21:25" x14ac:dyDescent="0.25">
      <c r="U1900">
        <v>-65</v>
      </c>
      <c r="V1900" s="14">
        <v>35</v>
      </c>
      <c r="W1900" s="14" t="str">
        <f t="shared" si="72"/>
        <v>-6535</v>
      </c>
      <c r="X1900" s="78">
        <f t="shared" si="71"/>
        <v>0.93584998766345917</v>
      </c>
      <c r="Y1900" s="14">
        <v>0.59373484542379207</v>
      </c>
    </row>
    <row r="1901" spans="21:25" x14ac:dyDescent="0.25">
      <c r="U1901">
        <v>-64</v>
      </c>
      <c r="V1901" s="14">
        <v>35</v>
      </c>
      <c r="W1901" s="14" t="str">
        <f t="shared" si="72"/>
        <v>-6435</v>
      </c>
      <c r="X1901" s="78">
        <f t="shared" si="71"/>
        <v>0.93683691093017518</v>
      </c>
      <c r="Y1901" s="14">
        <v>0.59436098288271511</v>
      </c>
    </row>
    <row r="1902" spans="21:25" x14ac:dyDescent="0.25">
      <c r="U1902">
        <v>-63</v>
      </c>
      <c r="V1902" s="14">
        <v>35</v>
      </c>
      <c r="W1902" s="14" t="str">
        <f t="shared" si="72"/>
        <v>-6335</v>
      </c>
      <c r="X1902" s="78">
        <f t="shared" si="71"/>
        <v>0.93782383419689119</v>
      </c>
      <c r="Y1902" s="14">
        <v>0.59498712034163825</v>
      </c>
    </row>
    <row r="1903" spans="21:25" x14ac:dyDescent="0.25">
      <c r="U1903">
        <v>-62</v>
      </c>
      <c r="V1903" s="14">
        <v>35</v>
      </c>
      <c r="W1903" s="14" t="str">
        <f t="shared" si="72"/>
        <v>-6235</v>
      </c>
      <c r="X1903" s="78">
        <f t="shared" si="71"/>
        <v>0.9388107574636072</v>
      </c>
      <c r="Y1903" s="14">
        <v>0.59561325780056129</v>
      </c>
    </row>
    <row r="1904" spans="21:25" x14ac:dyDescent="0.25">
      <c r="U1904">
        <v>-61</v>
      </c>
      <c r="V1904" s="14">
        <v>35</v>
      </c>
      <c r="W1904" s="14" t="str">
        <f t="shared" si="72"/>
        <v>-6135</v>
      </c>
      <c r="X1904" s="78">
        <f t="shared" si="71"/>
        <v>0.93979768073032321</v>
      </c>
      <c r="Y1904" s="14">
        <v>0.59623939525948433</v>
      </c>
    </row>
    <row r="1905" spans="21:25" x14ac:dyDescent="0.25">
      <c r="U1905">
        <v>-60</v>
      </c>
      <c r="V1905" s="14">
        <v>35</v>
      </c>
      <c r="W1905" s="14" t="str">
        <f t="shared" si="72"/>
        <v>-6035</v>
      </c>
      <c r="X1905" s="78">
        <f t="shared" si="71"/>
        <v>0.94078460399703923</v>
      </c>
      <c r="Y1905" s="14">
        <v>0.59686553271840737</v>
      </c>
    </row>
    <row r="1906" spans="21:25" x14ac:dyDescent="0.25">
      <c r="U1906">
        <v>-59</v>
      </c>
      <c r="V1906" s="14">
        <v>35</v>
      </c>
      <c r="W1906" s="14" t="str">
        <f t="shared" si="72"/>
        <v>-5935</v>
      </c>
      <c r="X1906" s="78">
        <f t="shared" ref="X1906:X1969" si="73">$X$153/1013.25*(1013.25+U1906)</f>
        <v>0.94177152726375524</v>
      </c>
      <c r="Y1906" s="14">
        <v>0.5974916701773304</v>
      </c>
    </row>
    <row r="1907" spans="21:25" x14ac:dyDescent="0.25">
      <c r="U1907">
        <v>-58</v>
      </c>
      <c r="V1907" s="14">
        <v>35</v>
      </c>
      <c r="W1907" s="14" t="str">
        <f t="shared" si="72"/>
        <v>-5835</v>
      </c>
      <c r="X1907" s="78">
        <f t="shared" si="73"/>
        <v>0.94275845053047125</v>
      </c>
      <c r="Y1907" s="14">
        <v>0.59811780763625344</v>
      </c>
    </row>
    <row r="1908" spans="21:25" x14ac:dyDescent="0.25">
      <c r="U1908">
        <v>-57</v>
      </c>
      <c r="V1908" s="14">
        <v>35</v>
      </c>
      <c r="W1908" s="14" t="str">
        <f t="shared" si="72"/>
        <v>-5735</v>
      </c>
      <c r="X1908" s="78">
        <f t="shared" si="73"/>
        <v>0.94374537379718726</v>
      </c>
      <c r="Y1908" s="14">
        <v>0.59874394509517648</v>
      </c>
    </row>
    <row r="1909" spans="21:25" x14ac:dyDescent="0.25">
      <c r="U1909">
        <v>-56</v>
      </c>
      <c r="V1909" s="14">
        <v>35</v>
      </c>
      <c r="W1909" s="14" t="str">
        <f t="shared" si="72"/>
        <v>-5635</v>
      </c>
      <c r="X1909" s="78">
        <f t="shared" si="73"/>
        <v>0.94473229706390327</v>
      </c>
      <c r="Y1909" s="14">
        <v>0.59937008255409963</v>
      </c>
    </row>
    <row r="1910" spans="21:25" x14ac:dyDescent="0.25">
      <c r="U1910">
        <v>-55</v>
      </c>
      <c r="V1910" s="14">
        <v>35</v>
      </c>
      <c r="W1910" s="14" t="str">
        <f t="shared" si="72"/>
        <v>-5535</v>
      </c>
      <c r="X1910" s="78">
        <f t="shared" si="73"/>
        <v>0.94571922033061928</v>
      </c>
      <c r="Y1910" s="14">
        <v>0.59999622001302266</v>
      </c>
    </row>
    <row r="1911" spans="21:25" x14ac:dyDescent="0.25">
      <c r="U1911">
        <v>-54</v>
      </c>
      <c r="V1911" s="14">
        <v>35</v>
      </c>
      <c r="W1911" s="14" t="str">
        <f t="shared" si="72"/>
        <v>-5435</v>
      </c>
      <c r="X1911" s="78">
        <f t="shared" si="73"/>
        <v>0.94670614359733529</v>
      </c>
      <c r="Y1911" s="14">
        <v>0.6006223574719457</v>
      </c>
    </row>
    <row r="1912" spans="21:25" x14ac:dyDescent="0.25">
      <c r="U1912">
        <v>-53</v>
      </c>
      <c r="V1912" s="14">
        <v>35</v>
      </c>
      <c r="W1912" s="14" t="str">
        <f t="shared" si="72"/>
        <v>-5335</v>
      </c>
      <c r="X1912" s="78">
        <f t="shared" si="73"/>
        <v>0.9476930668640513</v>
      </c>
      <c r="Y1912" s="14">
        <v>0.60124849493086874</v>
      </c>
    </row>
    <row r="1913" spans="21:25" x14ac:dyDescent="0.25">
      <c r="U1913">
        <v>-52</v>
      </c>
      <c r="V1913" s="14">
        <v>35</v>
      </c>
      <c r="W1913" s="14" t="str">
        <f t="shared" si="72"/>
        <v>-5235</v>
      </c>
      <c r="X1913" s="78">
        <f t="shared" si="73"/>
        <v>0.94867999013076731</v>
      </c>
      <c r="Y1913" s="14">
        <v>0.60187463238979189</v>
      </c>
    </row>
    <row r="1914" spans="21:25" x14ac:dyDescent="0.25">
      <c r="U1914">
        <v>-51</v>
      </c>
      <c r="V1914" s="14">
        <v>35</v>
      </c>
      <c r="W1914" s="14" t="str">
        <f t="shared" si="72"/>
        <v>-5135</v>
      </c>
      <c r="X1914" s="78">
        <f t="shared" si="73"/>
        <v>0.94966691339748333</v>
      </c>
      <c r="Y1914" s="14">
        <v>0.60250076984871492</v>
      </c>
    </row>
    <row r="1915" spans="21:25" x14ac:dyDescent="0.25">
      <c r="U1915">
        <v>-50</v>
      </c>
      <c r="V1915" s="14">
        <v>35</v>
      </c>
      <c r="W1915" s="14" t="str">
        <f t="shared" si="72"/>
        <v>-5035</v>
      </c>
      <c r="X1915" s="78">
        <f t="shared" si="73"/>
        <v>0.95065383666419934</v>
      </c>
      <c r="Y1915" s="14">
        <v>0.60312690730763796</v>
      </c>
    </row>
    <row r="1916" spans="21:25" x14ac:dyDescent="0.25">
      <c r="U1916">
        <v>-49</v>
      </c>
      <c r="V1916" s="14">
        <v>35</v>
      </c>
      <c r="W1916" s="14" t="str">
        <f t="shared" si="72"/>
        <v>-4935</v>
      </c>
      <c r="X1916" s="78">
        <f t="shared" si="73"/>
        <v>0.95164075993091535</v>
      </c>
      <c r="Y1916" s="14">
        <v>0.603753044766561</v>
      </c>
    </row>
    <row r="1917" spans="21:25" x14ac:dyDescent="0.25">
      <c r="U1917">
        <v>-48</v>
      </c>
      <c r="V1917" s="14">
        <v>35</v>
      </c>
      <c r="W1917" s="14" t="str">
        <f t="shared" si="72"/>
        <v>-4835</v>
      </c>
      <c r="X1917" s="78">
        <f t="shared" si="73"/>
        <v>0.95262768319763136</v>
      </c>
      <c r="Y1917" s="14">
        <v>0.60437918222548404</v>
      </c>
    </row>
    <row r="1918" spans="21:25" x14ac:dyDescent="0.25">
      <c r="U1918">
        <v>-47</v>
      </c>
      <c r="V1918" s="14">
        <v>35</v>
      </c>
      <c r="W1918" s="14" t="str">
        <f t="shared" si="72"/>
        <v>-4735</v>
      </c>
      <c r="X1918" s="78">
        <f t="shared" si="73"/>
        <v>0.95361460646434737</v>
      </c>
      <c r="Y1918" s="14">
        <v>0.60500531968440707</v>
      </c>
    </row>
    <row r="1919" spans="21:25" x14ac:dyDescent="0.25">
      <c r="U1919">
        <v>-46</v>
      </c>
      <c r="V1919" s="14">
        <v>35</v>
      </c>
      <c r="W1919" s="14" t="str">
        <f t="shared" si="72"/>
        <v>-4635</v>
      </c>
      <c r="X1919" s="78">
        <f t="shared" si="73"/>
        <v>0.95460152973106338</v>
      </c>
      <c r="Y1919" s="14">
        <v>0.60563145714333022</v>
      </c>
    </row>
    <row r="1920" spans="21:25" x14ac:dyDescent="0.25">
      <c r="U1920">
        <v>-45</v>
      </c>
      <c r="V1920" s="14">
        <v>35</v>
      </c>
      <c r="W1920" s="14" t="str">
        <f t="shared" si="72"/>
        <v>-4535</v>
      </c>
      <c r="X1920" s="78">
        <f t="shared" si="73"/>
        <v>0.95558845299777939</v>
      </c>
      <c r="Y1920" s="14">
        <v>0.60625759460225326</v>
      </c>
    </row>
    <row r="1921" spans="21:25" x14ac:dyDescent="0.25">
      <c r="U1921">
        <v>-44</v>
      </c>
      <c r="V1921" s="14">
        <v>35</v>
      </c>
      <c r="W1921" s="14" t="str">
        <f t="shared" si="72"/>
        <v>-4435</v>
      </c>
      <c r="X1921" s="78">
        <f t="shared" si="73"/>
        <v>0.9565753762644954</v>
      </c>
      <c r="Y1921" s="14">
        <v>0.6068837320611763</v>
      </c>
    </row>
    <row r="1922" spans="21:25" x14ac:dyDescent="0.25">
      <c r="U1922">
        <v>-43</v>
      </c>
      <c r="V1922" s="14">
        <v>35</v>
      </c>
      <c r="W1922" s="14" t="str">
        <f t="shared" si="72"/>
        <v>-4335</v>
      </c>
      <c r="X1922" s="78">
        <f t="shared" si="73"/>
        <v>0.95756229953121141</v>
      </c>
      <c r="Y1922" s="14">
        <v>0.60750986952009933</v>
      </c>
    </row>
    <row r="1923" spans="21:25" x14ac:dyDescent="0.25">
      <c r="U1923">
        <v>-42</v>
      </c>
      <c r="V1923" s="14">
        <v>35</v>
      </c>
      <c r="W1923" s="14" t="str">
        <f t="shared" si="72"/>
        <v>-4235</v>
      </c>
      <c r="X1923" s="78">
        <f t="shared" si="73"/>
        <v>0.95854922279792742</v>
      </c>
      <c r="Y1923" s="14">
        <v>0.60813600697902248</v>
      </c>
    </row>
    <row r="1924" spans="21:25" x14ac:dyDescent="0.25">
      <c r="U1924">
        <v>-41</v>
      </c>
      <c r="V1924" s="14">
        <v>35</v>
      </c>
      <c r="W1924" s="14" t="str">
        <f t="shared" si="72"/>
        <v>-4135</v>
      </c>
      <c r="X1924" s="78">
        <f t="shared" si="73"/>
        <v>0.95953614606464344</v>
      </c>
      <c r="Y1924" s="14">
        <v>0.60876214443794552</v>
      </c>
    </row>
    <row r="1925" spans="21:25" x14ac:dyDescent="0.25">
      <c r="U1925">
        <v>-40</v>
      </c>
      <c r="V1925" s="14">
        <v>35</v>
      </c>
      <c r="W1925" s="14" t="str">
        <f t="shared" si="72"/>
        <v>-4035</v>
      </c>
      <c r="X1925" s="78">
        <f t="shared" si="73"/>
        <v>0.96052306933135945</v>
      </c>
      <c r="Y1925" s="14">
        <v>0.60938828189686856</v>
      </c>
    </row>
    <row r="1926" spans="21:25" x14ac:dyDescent="0.25">
      <c r="U1926">
        <v>-39</v>
      </c>
      <c r="V1926" s="14">
        <v>35</v>
      </c>
      <c r="W1926" s="14" t="str">
        <f t="shared" si="72"/>
        <v>-3935</v>
      </c>
      <c r="X1926" s="78">
        <f t="shared" si="73"/>
        <v>0.96150999259807546</v>
      </c>
      <c r="Y1926" s="14">
        <v>0.61001441935579159</v>
      </c>
    </row>
    <row r="1927" spans="21:25" x14ac:dyDescent="0.25">
      <c r="U1927">
        <v>-38</v>
      </c>
      <c r="V1927" s="14">
        <v>35</v>
      </c>
      <c r="W1927" s="14" t="str">
        <f t="shared" si="72"/>
        <v>-3835</v>
      </c>
      <c r="X1927" s="78">
        <f t="shared" si="73"/>
        <v>0.96249691586479147</v>
      </c>
      <c r="Y1927" s="14">
        <v>0.61064055681471463</v>
      </c>
    </row>
    <row r="1928" spans="21:25" x14ac:dyDescent="0.25">
      <c r="U1928">
        <v>-37</v>
      </c>
      <c r="V1928" s="14">
        <v>35</v>
      </c>
      <c r="W1928" s="14" t="str">
        <f t="shared" si="72"/>
        <v>-3735</v>
      </c>
      <c r="X1928" s="78">
        <f t="shared" si="73"/>
        <v>0.96348383913150748</v>
      </c>
      <c r="Y1928" s="14">
        <v>0.61126669427363767</v>
      </c>
    </row>
    <row r="1929" spans="21:25" x14ac:dyDescent="0.25">
      <c r="U1929">
        <v>-36</v>
      </c>
      <c r="V1929" s="14">
        <v>35</v>
      </c>
      <c r="W1929" s="14" t="str">
        <f t="shared" si="72"/>
        <v>-3635</v>
      </c>
      <c r="X1929" s="78">
        <f t="shared" si="73"/>
        <v>0.96447076239822349</v>
      </c>
      <c r="Y1929" s="14">
        <v>0.6118928317325607</v>
      </c>
    </row>
    <row r="1930" spans="21:25" x14ac:dyDescent="0.25">
      <c r="U1930">
        <v>-35</v>
      </c>
      <c r="V1930" s="14">
        <v>35</v>
      </c>
      <c r="W1930" s="14" t="str">
        <f t="shared" si="72"/>
        <v>-3535</v>
      </c>
      <c r="X1930" s="78">
        <f t="shared" si="73"/>
        <v>0.9654576856649395</v>
      </c>
      <c r="Y1930" s="14">
        <v>0.61251896919148385</v>
      </c>
    </row>
    <row r="1931" spans="21:25" x14ac:dyDescent="0.25">
      <c r="U1931">
        <v>-34</v>
      </c>
      <c r="V1931" s="14">
        <v>35</v>
      </c>
      <c r="W1931" s="14" t="str">
        <f t="shared" si="72"/>
        <v>-3435</v>
      </c>
      <c r="X1931" s="78">
        <f t="shared" si="73"/>
        <v>0.96644460893165551</v>
      </c>
      <c r="Y1931" s="14">
        <v>0.61314510665040689</v>
      </c>
    </row>
    <row r="1932" spans="21:25" x14ac:dyDescent="0.25">
      <c r="U1932">
        <v>-33</v>
      </c>
      <c r="V1932" s="14">
        <v>35</v>
      </c>
      <c r="W1932" s="14" t="str">
        <f t="shared" si="72"/>
        <v>-3335</v>
      </c>
      <c r="X1932" s="78">
        <f t="shared" si="73"/>
        <v>0.96743153219837152</v>
      </c>
      <c r="Y1932" s="14">
        <v>0.61377124410932993</v>
      </c>
    </row>
    <row r="1933" spans="21:25" x14ac:dyDescent="0.25">
      <c r="U1933">
        <v>-32</v>
      </c>
      <c r="V1933" s="14">
        <v>35</v>
      </c>
      <c r="W1933" s="14" t="str">
        <f t="shared" si="72"/>
        <v>-3235</v>
      </c>
      <c r="X1933" s="78">
        <f t="shared" si="73"/>
        <v>0.96841845546508754</v>
      </c>
      <c r="Y1933" s="14">
        <v>0.61439738156825308</v>
      </c>
    </row>
    <row r="1934" spans="21:25" x14ac:dyDescent="0.25">
      <c r="U1934">
        <v>-31</v>
      </c>
      <c r="V1934" s="14">
        <v>35</v>
      </c>
      <c r="W1934" s="14" t="str">
        <f t="shared" si="72"/>
        <v>-3135</v>
      </c>
      <c r="X1934" s="78">
        <f t="shared" si="73"/>
        <v>0.96940537873180355</v>
      </c>
      <c r="Y1934" s="14">
        <v>0.61502351902717611</v>
      </c>
    </row>
    <row r="1935" spans="21:25" x14ac:dyDescent="0.25">
      <c r="U1935">
        <v>-30</v>
      </c>
      <c r="V1935" s="14">
        <v>35</v>
      </c>
      <c r="W1935" s="14" t="str">
        <f t="shared" si="72"/>
        <v>-3035</v>
      </c>
      <c r="X1935" s="78">
        <f t="shared" si="73"/>
        <v>0.97039230199851956</v>
      </c>
      <c r="Y1935" s="14">
        <v>0.61564965648609915</v>
      </c>
    </row>
    <row r="1936" spans="21:25" x14ac:dyDescent="0.25">
      <c r="U1936">
        <v>-29</v>
      </c>
      <c r="V1936" s="14">
        <v>35</v>
      </c>
      <c r="W1936" s="14" t="str">
        <f t="shared" si="72"/>
        <v>-2935</v>
      </c>
      <c r="X1936" s="78">
        <f t="shared" si="73"/>
        <v>0.97137922526523557</v>
      </c>
      <c r="Y1936" s="14">
        <v>0.61627579394502219</v>
      </c>
    </row>
    <row r="1937" spans="21:25" x14ac:dyDescent="0.25">
      <c r="U1937">
        <v>-28</v>
      </c>
      <c r="V1937" s="14">
        <v>35</v>
      </c>
      <c r="W1937" s="14" t="str">
        <f t="shared" si="72"/>
        <v>-2835</v>
      </c>
      <c r="X1937" s="78">
        <f t="shared" si="73"/>
        <v>0.97236614853195158</v>
      </c>
      <c r="Y1937" s="14">
        <v>0.61690193140394523</v>
      </c>
    </row>
    <row r="1938" spans="21:25" x14ac:dyDescent="0.25">
      <c r="U1938">
        <v>-27</v>
      </c>
      <c r="V1938" s="14">
        <v>35</v>
      </c>
      <c r="W1938" s="14" t="str">
        <f t="shared" si="72"/>
        <v>-2735</v>
      </c>
      <c r="X1938" s="78">
        <f t="shared" si="73"/>
        <v>0.97335307179866759</v>
      </c>
      <c r="Y1938" s="14">
        <v>0.61752806886286826</v>
      </c>
    </row>
    <row r="1939" spans="21:25" x14ac:dyDescent="0.25">
      <c r="U1939">
        <v>-26</v>
      </c>
      <c r="V1939" s="14">
        <v>35</v>
      </c>
      <c r="W1939" s="14" t="str">
        <f t="shared" si="72"/>
        <v>-2635</v>
      </c>
      <c r="X1939" s="78">
        <f t="shared" si="73"/>
        <v>0.9743399950653836</v>
      </c>
      <c r="Y1939" s="14">
        <v>0.6181542063217913</v>
      </c>
    </row>
    <row r="1940" spans="21:25" x14ac:dyDescent="0.25">
      <c r="U1940">
        <v>-25</v>
      </c>
      <c r="V1940" s="14">
        <v>35</v>
      </c>
      <c r="W1940" s="14" t="str">
        <f t="shared" si="72"/>
        <v>-2535</v>
      </c>
      <c r="X1940" s="78">
        <f t="shared" si="73"/>
        <v>0.97532691833209961</v>
      </c>
      <c r="Y1940" s="14">
        <v>0.61878034378071445</v>
      </c>
    </row>
    <row r="1941" spans="21:25" x14ac:dyDescent="0.25">
      <c r="U1941">
        <v>-24</v>
      </c>
      <c r="V1941" s="14">
        <v>35</v>
      </c>
      <c r="W1941" s="14" t="str">
        <f t="shared" si="72"/>
        <v>-2435</v>
      </c>
      <c r="X1941" s="78">
        <f t="shared" si="73"/>
        <v>0.97631384159881562</v>
      </c>
      <c r="Y1941" s="14">
        <v>0.61940648123963749</v>
      </c>
    </row>
    <row r="1942" spans="21:25" x14ac:dyDescent="0.25">
      <c r="U1942">
        <v>-23</v>
      </c>
      <c r="V1942" s="14">
        <v>35</v>
      </c>
      <c r="W1942" s="14" t="str">
        <f t="shared" si="72"/>
        <v>-2335</v>
      </c>
      <c r="X1942" s="78">
        <f t="shared" si="73"/>
        <v>0.97730076486553163</v>
      </c>
      <c r="Y1942" s="14">
        <v>0.62003261869856052</v>
      </c>
    </row>
    <row r="1943" spans="21:25" x14ac:dyDescent="0.25">
      <c r="U1943">
        <v>-22</v>
      </c>
      <c r="V1943" s="14">
        <v>35</v>
      </c>
      <c r="W1943" s="14" t="str">
        <f t="shared" si="72"/>
        <v>-2235</v>
      </c>
      <c r="X1943" s="78">
        <f t="shared" si="73"/>
        <v>0.97828768813224765</v>
      </c>
      <c r="Y1943" s="14">
        <v>0.62065875615748367</v>
      </c>
    </row>
    <row r="1944" spans="21:25" x14ac:dyDescent="0.25">
      <c r="U1944">
        <v>-21</v>
      </c>
      <c r="V1944" s="14">
        <v>35</v>
      </c>
      <c r="W1944" s="14" t="str">
        <f t="shared" si="72"/>
        <v>-2135</v>
      </c>
      <c r="X1944" s="78">
        <f t="shared" si="73"/>
        <v>0.97927461139896366</v>
      </c>
      <c r="Y1944" s="14">
        <v>0.62128489361640671</v>
      </c>
    </row>
    <row r="1945" spans="21:25" x14ac:dyDescent="0.25">
      <c r="U1945">
        <v>-20</v>
      </c>
      <c r="V1945" s="14">
        <v>35</v>
      </c>
      <c r="W1945" s="14" t="str">
        <f t="shared" si="72"/>
        <v>-2035</v>
      </c>
      <c r="X1945" s="78">
        <f t="shared" si="73"/>
        <v>0.98026153466567967</v>
      </c>
      <c r="Y1945" s="14">
        <v>0.62191103107532975</v>
      </c>
    </row>
    <row r="1946" spans="21:25" x14ac:dyDescent="0.25">
      <c r="U1946">
        <v>-19</v>
      </c>
      <c r="V1946" s="14">
        <v>35</v>
      </c>
      <c r="W1946" s="14" t="str">
        <f t="shared" ref="W1946:W2009" si="74">U1946&amp;V1946</f>
        <v>-1935</v>
      </c>
      <c r="X1946" s="78">
        <f t="shared" si="73"/>
        <v>0.98124845793239568</v>
      </c>
      <c r="Y1946" s="14">
        <v>0.62253716853425278</v>
      </c>
    </row>
    <row r="1947" spans="21:25" x14ac:dyDescent="0.25">
      <c r="U1947">
        <v>-18</v>
      </c>
      <c r="V1947" s="14">
        <v>35</v>
      </c>
      <c r="W1947" s="14" t="str">
        <f t="shared" si="74"/>
        <v>-1835</v>
      </c>
      <c r="X1947" s="78">
        <f t="shared" si="73"/>
        <v>0.98223538119911169</v>
      </c>
      <c r="Y1947" s="14">
        <v>0.62316330599317582</v>
      </c>
    </row>
    <row r="1948" spans="21:25" x14ac:dyDescent="0.25">
      <c r="U1948">
        <v>-17</v>
      </c>
      <c r="V1948" s="14">
        <v>35</v>
      </c>
      <c r="W1948" s="14" t="str">
        <f t="shared" si="74"/>
        <v>-1735</v>
      </c>
      <c r="X1948" s="78">
        <f t="shared" si="73"/>
        <v>0.9832223044658277</v>
      </c>
      <c r="Y1948" s="14">
        <v>0.62378944345209886</v>
      </c>
    </row>
    <row r="1949" spans="21:25" x14ac:dyDescent="0.25">
      <c r="U1949">
        <v>-16</v>
      </c>
      <c r="V1949" s="14">
        <v>35</v>
      </c>
      <c r="W1949" s="14" t="str">
        <f t="shared" si="74"/>
        <v>-1635</v>
      </c>
      <c r="X1949" s="78">
        <f t="shared" si="73"/>
        <v>0.98420922773254371</v>
      </c>
      <c r="Y1949" s="14">
        <v>0.62441558091102189</v>
      </c>
    </row>
    <row r="1950" spans="21:25" x14ac:dyDescent="0.25">
      <c r="U1950">
        <v>-15</v>
      </c>
      <c r="V1950" s="14">
        <v>35</v>
      </c>
      <c r="W1950" s="14" t="str">
        <f t="shared" si="74"/>
        <v>-1535</v>
      </c>
      <c r="X1950" s="78">
        <f t="shared" si="73"/>
        <v>0.98519615099925972</v>
      </c>
      <c r="Y1950" s="14">
        <v>0.62504171836994504</v>
      </c>
    </row>
    <row r="1951" spans="21:25" x14ac:dyDescent="0.25">
      <c r="U1951">
        <v>-14</v>
      </c>
      <c r="V1951" s="14">
        <v>35</v>
      </c>
      <c r="W1951" s="14" t="str">
        <f t="shared" si="74"/>
        <v>-1435</v>
      </c>
      <c r="X1951" s="78">
        <f t="shared" si="73"/>
        <v>0.98618307426597573</v>
      </c>
      <c r="Y1951" s="14">
        <v>0.62566785582886808</v>
      </c>
    </row>
    <row r="1952" spans="21:25" x14ac:dyDescent="0.25">
      <c r="U1952">
        <v>-13</v>
      </c>
      <c r="V1952" s="14">
        <v>35</v>
      </c>
      <c r="W1952" s="14" t="str">
        <f t="shared" si="74"/>
        <v>-1335</v>
      </c>
      <c r="X1952" s="78">
        <f t="shared" si="73"/>
        <v>0.98716999753269175</v>
      </c>
      <c r="Y1952" s="14">
        <v>0.62629399328779112</v>
      </c>
    </row>
    <row r="1953" spans="21:25" x14ac:dyDescent="0.25">
      <c r="U1953">
        <v>-12</v>
      </c>
      <c r="V1953" s="14">
        <v>35</v>
      </c>
      <c r="W1953" s="14" t="str">
        <f t="shared" si="74"/>
        <v>-1235</v>
      </c>
      <c r="X1953" s="78">
        <f t="shared" si="73"/>
        <v>0.98815692079940776</v>
      </c>
      <c r="Y1953" s="14">
        <v>0.62692013074671415</v>
      </c>
    </row>
    <row r="1954" spans="21:25" x14ac:dyDescent="0.25">
      <c r="U1954">
        <v>-11</v>
      </c>
      <c r="V1954" s="14">
        <v>35</v>
      </c>
      <c r="W1954" s="14" t="str">
        <f t="shared" si="74"/>
        <v>-1135</v>
      </c>
      <c r="X1954" s="78">
        <f t="shared" si="73"/>
        <v>0.98914384406612377</v>
      </c>
      <c r="Y1954" s="14">
        <v>0.6275462682056373</v>
      </c>
    </row>
    <row r="1955" spans="21:25" x14ac:dyDescent="0.25">
      <c r="U1955">
        <v>-10</v>
      </c>
      <c r="V1955" s="14">
        <v>35</v>
      </c>
      <c r="W1955" s="14" t="str">
        <f t="shared" si="74"/>
        <v>-1035</v>
      </c>
      <c r="X1955" s="78">
        <f t="shared" si="73"/>
        <v>0.99013076733283978</v>
      </c>
      <c r="Y1955" s="14">
        <v>0.62817240566456034</v>
      </c>
    </row>
    <row r="1956" spans="21:25" x14ac:dyDescent="0.25">
      <c r="U1956">
        <v>-9</v>
      </c>
      <c r="V1956" s="14">
        <v>35</v>
      </c>
      <c r="W1956" s="14" t="str">
        <f t="shared" si="74"/>
        <v>-935</v>
      </c>
      <c r="X1956" s="78">
        <f t="shared" si="73"/>
        <v>0.99111769059955579</v>
      </c>
      <c r="Y1956" s="14">
        <v>0.62879854312348338</v>
      </c>
    </row>
    <row r="1957" spans="21:25" x14ac:dyDescent="0.25">
      <c r="U1957">
        <v>-8</v>
      </c>
      <c r="V1957" s="14">
        <v>35</v>
      </c>
      <c r="W1957" s="14" t="str">
        <f t="shared" si="74"/>
        <v>-835</v>
      </c>
      <c r="X1957" s="78">
        <f t="shared" si="73"/>
        <v>0.9921046138662718</v>
      </c>
      <c r="Y1957" s="14">
        <v>0.62942468058240642</v>
      </c>
    </row>
    <row r="1958" spans="21:25" x14ac:dyDescent="0.25">
      <c r="U1958">
        <v>-7</v>
      </c>
      <c r="V1958" s="14">
        <v>35</v>
      </c>
      <c r="W1958" s="14" t="str">
        <f t="shared" si="74"/>
        <v>-735</v>
      </c>
      <c r="X1958" s="78">
        <f t="shared" si="73"/>
        <v>0.99309153713298781</v>
      </c>
      <c r="Y1958" s="14">
        <v>0.63005081804132945</v>
      </c>
    </row>
    <row r="1959" spans="21:25" x14ac:dyDescent="0.25">
      <c r="U1959">
        <v>-6</v>
      </c>
      <c r="V1959" s="14">
        <v>35</v>
      </c>
      <c r="W1959" s="14" t="str">
        <f t="shared" si="74"/>
        <v>-635</v>
      </c>
      <c r="X1959" s="78">
        <f t="shared" si="73"/>
        <v>0.99407846039970382</v>
      </c>
      <c r="Y1959" s="14">
        <v>0.63067695550025249</v>
      </c>
    </row>
    <row r="1960" spans="21:25" x14ac:dyDescent="0.25">
      <c r="U1960">
        <v>-5</v>
      </c>
      <c r="V1960" s="14">
        <v>35</v>
      </c>
      <c r="W1960" s="14" t="str">
        <f t="shared" si="74"/>
        <v>-535</v>
      </c>
      <c r="X1960" s="78">
        <f t="shared" si="73"/>
        <v>0.99506538366641994</v>
      </c>
      <c r="Y1960" s="14">
        <v>0.63130309295917575</v>
      </c>
    </row>
    <row r="1961" spans="21:25" x14ac:dyDescent="0.25">
      <c r="U1961">
        <v>-4</v>
      </c>
      <c r="V1961" s="14">
        <v>35</v>
      </c>
      <c r="W1961" s="14" t="str">
        <f t="shared" si="74"/>
        <v>-435</v>
      </c>
      <c r="X1961" s="78">
        <f t="shared" si="73"/>
        <v>0.99605230693313596</v>
      </c>
      <c r="Y1961" s="14">
        <v>0.63192923041809879</v>
      </c>
    </row>
    <row r="1962" spans="21:25" x14ac:dyDescent="0.25">
      <c r="U1962">
        <v>-3</v>
      </c>
      <c r="V1962" s="14">
        <v>35</v>
      </c>
      <c r="W1962" s="14" t="str">
        <f t="shared" si="74"/>
        <v>-335</v>
      </c>
      <c r="X1962" s="78">
        <f t="shared" si="73"/>
        <v>0.99703923019985197</v>
      </c>
      <c r="Y1962" s="14">
        <v>0.63255536787702182</v>
      </c>
    </row>
    <row r="1963" spans="21:25" x14ac:dyDescent="0.25">
      <c r="U1963">
        <v>-2</v>
      </c>
      <c r="V1963" s="14">
        <v>35</v>
      </c>
      <c r="W1963" s="14" t="str">
        <f t="shared" si="74"/>
        <v>-235</v>
      </c>
      <c r="X1963" s="78">
        <f t="shared" si="73"/>
        <v>0.99802615346656798</v>
      </c>
      <c r="Y1963" s="14">
        <v>0.63318150533594486</v>
      </c>
    </row>
    <row r="1964" spans="21:25" x14ac:dyDescent="0.25">
      <c r="U1964">
        <v>-1</v>
      </c>
      <c r="V1964" s="14">
        <v>35</v>
      </c>
      <c r="W1964" s="14" t="str">
        <f t="shared" si="74"/>
        <v>-135</v>
      </c>
      <c r="X1964" s="78">
        <f t="shared" si="73"/>
        <v>0.99901307673328399</v>
      </c>
      <c r="Y1964" s="14">
        <v>0.6338076427948679</v>
      </c>
    </row>
    <row r="1965" spans="21:25" x14ac:dyDescent="0.25">
      <c r="U1965">
        <v>0</v>
      </c>
      <c r="V1965" s="14">
        <v>35</v>
      </c>
      <c r="W1965" s="14" t="str">
        <f t="shared" si="74"/>
        <v>035</v>
      </c>
      <c r="X1965" s="78">
        <f t="shared" si="73"/>
        <v>1</v>
      </c>
      <c r="Y1965" s="14">
        <v>0.63443378025379094</v>
      </c>
    </row>
    <row r="1966" spans="21:25" x14ac:dyDescent="0.25">
      <c r="U1966">
        <v>0</v>
      </c>
      <c r="V1966" s="14">
        <v>35</v>
      </c>
      <c r="W1966" s="14" t="str">
        <f t="shared" si="74"/>
        <v>035</v>
      </c>
      <c r="X1966" s="78">
        <f t="shared" si="73"/>
        <v>1</v>
      </c>
      <c r="Y1966" s="14">
        <v>0.7157267779066655</v>
      </c>
    </row>
    <row r="1967" spans="21:25" x14ac:dyDescent="0.25">
      <c r="U1967">
        <v>1</v>
      </c>
      <c r="V1967" s="14">
        <v>35</v>
      </c>
      <c r="W1967" s="14" t="str">
        <f t="shared" si="74"/>
        <v>135</v>
      </c>
      <c r="X1967" s="78">
        <f t="shared" si="73"/>
        <v>1.0009869232667159</v>
      </c>
      <c r="Y1967" s="14">
        <v>0.63505991771271397</v>
      </c>
    </row>
    <row r="1968" spans="21:25" x14ac:dyDescent="0.25">
      <c r="U1968">
        <v>2</v>
      </c>
      <c r="V1968" s="14">
        <v>35</v>
      </c>
      <c r="W1968" s="14" t="str">
        <f t="shared" si="74"/>
        <v>235</v>
      </c>
      <c r="X1968" s="78">
        <f t="shared" si="73"/>
        <v>1.001973846533432</v>
      </c>
      <c r="Y1968" s="14">
        <v>0.63568605517163701</v>
      </c>
    </row>
    <row r="1969" spans="21:25" x14ac:dyDescent="0.25">
      <c r="U1969">
        <v>3</v>
      </c>
      <c r="V1969" s="14">
        <v>35</v>
      </c>
      <c r="W1969" s="14" t="str">
        <f t="shared" si="74"/>
        <v>335</v>
      </c>
      <c r="X1969" s="78">
        <f t="shared" si="73"/>
        <v>1.0029607698001479</v>
      </c>
      <c r="Y1969" s="14">
        <v>0.63631219263056005</v>
      </c>
    </row>
    <row r="1970" spans="21:25" x14ac:dyDescent="0.25">
      <c r="U1970">
        <v>4</v>
      </c>
      <c r="V1970" s="14">
        <v>35</v>
      </c>
      <c r="W1970" s="14" t="str">
        <f t="shared" si="74"/>
        <v>435</v>
      </c>
      <c r="X1970" s="78">
        <f t="shared" ref="X1970:X2033" si="75">$X$153/1013.25*(1013.25+U1970)</f>
        <v>1.003947693066864</v>
      </c>
      <c r="Y1970" s="14">
        <v>0.63693833008948331</v>
      </c>
    </row>
    <row r="1971" spans="21:25" x14ac:dyDescent="0.25">
      <c r="U1971">
        <v>5</v>
      </c>
      <c r="V1971" s="14">
        <v>35</v>
      </c>
      <c r="W1971" s="14" t="str">
        <f t="shared" si="74"/>
        <v>535</v>
      </c>
      <c r="X1971" s="78">
        <f t="shared" si="75"/>
        <v>1.0049346163335799</v>
      </c>
      <c r="Y1971" s="14">
        <v>0.63756446754840612</v>
      </c>
    </row>
    <row r="1972" spans="21:25" x14ac:dyDescent="0.25">
      <c r="U1972">
        <v>6</v>
      </c>
      <c r="V1972" s="14">
        <v>35</v>
      </c>
      <c r="W1972" s="14" t="str">
        <f t="shared" si="74"/>
        <v>635</v>
      </c>
      <c r="X1972" s="78">
        <f t="shared" si="75"/>
        <v>1.0059215396002961</v>
      </c>
      <c r="Y1972" s="14">
        <v>0.63819060500732938</v>
      </c>
    </row>
    <row r="1973" spans="21:25" x14ac:dyDescent="0.25">
      <c r="U1973">
        <v>7</v>
      </c>
      <c r="V1973" s="14">
        <v>35</v>
      </c>
      <c r="W1973" s="14" t="str">
        <f t="shared" si="74"/>
        <v>735</v>
      </c>
      <c r="X1973" s="78">
        <f t="shared" si="75"/>
        <v>1.006908462867012</v>
      </c>
      <c r="Y1973" s="14">
        <v>0.63881674246625242</v>
      </c>
    </row>
    <row r="1974" spans="21:25" x14ac:dyDescent="0.25">
      <c r="U1974">
        <v>8</v>
      </c>
      <c r="V1974" s="14">
        <v>35</v>
      </c>
      <c r="W1974" s="14" t="str">
        <f t="shared" si="74"/>
        <v>835</v>
      </c>
      <c r="X1974" s="78">
        <f t="shared" si="75"/>
        <v>1.0078953861337281</v>
      </c>
      <c r="Y1974" s="14">
        <v>0.63944287992517546</v>
      </c>
    </row>
    <row r="1975" spans="21:25" x14ac:dyDescent="0.25">
      <c r="U1975">
        <v>9</v>
      </c>
      <c r="V1975" s="14">
        <v>35</v>
      </c>
      <c r="W1975" s="14" t="str">
        <f t="shared" si="74"/>
        <v>935</v>
      </c>
      <c r="X1975" s="78">
        <f t="shared" si="75"/>
        <v>1.008882309400444</v>
      </c>
      <c r="Y1975" s="14">
        <v>0.64006901738409849</v>
      </c>
    </row>
    <row r="1976" spans="21:25" x14ac:dyDescent="0.25">
      <c r="U1976">
        <v>10</v>
      </c>
      <c r="V1976" s="14">
        <v>35</v>
      </c>
      <c r="W1976" s="14" t="str">
        <f t="shared" si="74"/>
        <v>1035</v>
      </c>
      <c r="X1976" s="78">
        <f t="shared" si="75"/>
        <v>1.0098692326671601</v>
      </c>
      <c r="Y1976" s="14">
        <v>0.64069515484302153</v>
      </c>
    </row>
    <row r="1977" spans="21:25" x14ac:dyDescent="0.25">
      <c r="U1977">
        <v>11</v>
      </c>
      <c r="V1977" s="14">
        <v>35</v>
      </c>
      <c r="W1977" s="14" t="str">
        <f t="shared" si="74"/>
        <v>1135</v>
      </c>
      <c r="X1977" s="78">
        <f t="shared" si="75"/>
        <v>1.010856155933876</v>
      </c>
      <c r="Y1977" s="14">
        <v>0.64132129230194457</v>
      </c>
    </row>
    <row r="1978" spans="21:25" x14ac:dyDescent="0.25">
      <c r="U1978">
        <v>12</v>
      </c>
      <c r="V1978" s="14">
        <v>35</v>
      </c>
      <c r="W1978" s="14" t="str">
        <f t="shared" si="74"/>
        <v>1235</v>
      </c>
      <c r="X1978" s="78">
        <f t="shared" si="75"/>
        <v>1.0118430792005921</v>
      </c>
      <c r="Y1978" s="14">
        <v>0.64194742976086772</v>
      </c>
    </row>
    <row r="1979" spans="21:25" x14ac:dyDescent="0.25">
      <c r="U1979">
        <v>13</v>
      </c>
      <c r="V1979" s="14">
        <v>35</v>
      </c>
      <c r="W1979" s="14" t="str">
        <f t="shared" si="74"/>
        <v>1335</v>
      </c>
      <c r="X1979" s="78">
        <f t="shared" si="75"/>
        <v>1.012830002467308</v>
      </c>
      <c r="Y1979" s="14">
        <v>0.64257356721979064</v>
      </c>
    </row>
    <row r="1980" spans="21:25" x14ac:dyDescent="0.25">
      <c r="U1980">
        <v>14</v>
      </c>
      <c r="V1980" s="14">
        <v>35</v>
      </c>
      <c r="W1980" s="14" t="str">
        <f t="shared" si="74"/>
        <v>1435</v>
      </c>
      <c r="X1980" s="78">
        <f t="shared" si="75"/>
        <v>1.0138169257340242</v>
      </c>
      <c r="Y1980" s="14">
        <v>0.64319970467871379</v>
      </c>
    </row>
    <row r="1981" spans="21:25" x14ac:dyDescent="0.25">
      <c r="U1981">
        <v>15</v>
      </c>
      <c r="V1981" s="14">
        <v>35</v>
      </c>
      <c r="W1981" s="14" t="str">
        <f t="shared" si="74"/>
        <v>1535</v>
      </c>
      <c r="X1981" s="78">
        <f t="shared" si="75"/>
        <v>1.0148038490007401</v>
      </c>
      <c r="Y1981" s="14">
        <v>0.64382584213763683</v>
      </c>
    </row>
    <row r="1982" spans="21:25" x14ac:dyDescent="0.25">
      <c r="U1982">
        <v>16</v>
      </c>
      <c r="V1982" s="14">
        <v>35</v>
      </c>
      <c r="W1982" s="14" t="str">
        <f t="shared" si="74"/>
        <v>1635</v>
      </c>
      <c r="X1982" s="78">
        <f t="shared" si="75"/>
        <v>1.0157907722674562</v>
      </c>
      <c r="Y1982" s="14">
        <v>0.64445197959655987</v>
      </c>
    </row>
    <row r="1983" spans="21:25" x14ac:dyDescent="0.25">
      <c r="U1983">
        <v>17</v>
      </c>
      <c r="V1983" s="14">
        <v>35</v>
      </c>
      <c r="W1983" s="14" t="str">
        <f t="shared" si="74"/>
        <v>1735</v>
      </c>
      <c r="X1983" s="78">
        <f t="shared" si="75"/>
        <v>1.0167776955341721</v>
      </c>
      <c r="Y1983" s="14">
        <v>0.6450781170554829</v>
      </c>
    </row>
    <row r="1984" spans="21:25" x14ac:dyDescent="0.25">
      <c r="U1984">
        <v>18</v>
      </c>
      <c r="V1984" s="14">
        <v>35</v>
      </c>
      <c r="W1984" s="14" t="str">
        <f t="shared" si="74"/>
        <v>1835</v>
      </c>
      <c r="X1984" s="78">
        <f t="shared" si="75"/>
        <v>1.0177646188008882</v>
      </c>
      <c r="Y1984" s="14">
        <v>0.64570425451440605</v>
      </c>
    </row>
    <row r="1985" spans="21:25" x14ac:dyDescent="0.25">
      <c r="U1985">
        <v>19</v>
      </c>
      <c r="V1985" s="14">
        <v>35</v>
      </c>
      <c r="W1985" s="14" t="str">
        <f t="shared" si="74"/>
        <v>1935</v>
      </c>
      <c r="X1985" s="78">
        <f t="shared" si="75"/>
        <v>1.0187515420676041</v>
      </c>
      <c r="Y1985" s="14">
        <v>0.64633039197332898</v>
      </c>
    </row>
    <row r="1986" spans="21:25" x14ac:dyDescent="0.25">
      <c r="U1986">
        <v>20</v>
      </c>
      <c r="V1986" s="14">
        <v>35</v>
      </c>
      <c r="W1986" s="14" t="str">
        <f t="shared" si="74"/>
        <v>2035</v>
      </c>
      <c r="X1986" s="78">
        <f t="shared" si="75"/>
        <v>1.0197384653343202</v>
      </c>
      <c r="Y1986" s="14">
        <v>0.64695652943225213</v>
      </c>
    </row>
    <row r="1987" spans="21:25" x14ac:dyDescent="0.25">
      <c r="U1987">
        <v>21</v>
      </c>
      <c r="V1987" s="14">
        <v>35</v>
      </c>
      <c r="W1987" s="14" t="str">
        <f t="shared" si="74"/>
        <v>2135</v>
      </c>
      <c r="X1987" s="78">
        <f t="shared" si="75"/>
        <v>1.0207253886010361</v>
      </c>
      <c r="Y1987" s="14">
        <v>0.64758266689117516</v>
      </c>
    </row>
    <row r="1988" spans="21:25" x14ac:dyDescent="0.25">
      <c r="U1988">
        <v>22</v>
      </c>
      <c r="V1988" s="14">
        <v>35</v>
      </c>
      <c r="W1988" s="14" t="str">
        <f t="shared" si="74"/>
        <v>2235</v>
      </c>
      <c r="X1988" s="78">
        <f t="shared" si="75"/>
        <v>1.0217123118677522</v>
      </c>
      <c r="Y1988" s="14">
        <v>0.6482088043500982</v>
      </c>
    </row>
    <row r="1989" spans="21:25" x14ac:dyDescent="0.25">
      <c r="U1989">
        <v>23</v>
      </c>
      <c r="V1989" s="14">
        <v>35</v>
      </c>
      <c r="W1989" s="14" t="str">
        <f t="shared" si="74"/>
        <v>2335</v>
      </c>
      <c r="X1989" s="78">
        <f t="shared" si="75"/>
        <v>1.0226992351344681</v>
      </c>
      <c r="Y1989" s="14">
        <v>0.64883494180902124</v>
      </c>
    </row>
    <row r="1990" spans="21:25" x14ac:dyDescent="0.25">
      <c r="U1990">
        <v>24</v>
      </c>
      <c r="V1990" s="14">
        <v>35</v>
      </c>
      <c r="W1990" s="14" t="str">
        <f t="shared" si="74"/>
        <v>2435</v>
      </c>
      <c r="X1990" s="78">
        <f t="shared" si="75"/>
        <v>1.0236861584011843</v>
      </c>
      <c r="Y1990" s="14">
        <v>0.6494610792679445</v>
      </c>
    </row>
    <row r="1991" spans="21:25" x14ac:dyDescent="0.25">
      <c r="U1991">
        <v>25</v>
      </c>
      <c r="V1991" s="14">
        <v>35</v>
      </c>
      <c r="W1991" s="14" t="str">
        <f t="shared" si="74"/>
        <v>2535</v>
      </c>
      <c r="X1991" s="78">
        <f t="shared" si="75"/>
        <v>1.0246730816679002</v>
      </c>
      <c r="Y1991" s="14">
        <v>0.65008721672686731</v>
      </c>
    </row>
    <row r="1992" spans="21:25" x14ac:dyDescent="0.25">
      <c r="U1992">
        <v>26</v>
      </c>
      <c r="V1992" s="14">
        <v>35</v>
      </c>
      <c r="W1992" s="14" t="str">
        <f t="shared" si="74"/>
        <v>2635</v>
      </c>
      <c r="X1992" s="78">
        <f t="shared" si="75"/>
        <v>1.0256600049346163</v>
      </c>
      <c r="Y1992" s="14">
        <v>0.65071335418579057</v>
      </c>
    </row>
    <row r="1993" spans="21:25" x14ac:dyDescent="0.25">
      <c r="U1993">
        <v>27</v>
      </c>
      <c r="V1993" s="14">
        <v>35</v>
      </c>
      <c r="W1993" s="14" t="str">
        <f t="shared" si="74"/>
        <v>2735</v>
      </c>
      <c r="X1993" s="78">
        <f t="shared" si="75"/>
        <v>1.0266469282013324</v>
      </c>
      <c r="Y1993" s="14">
        <v>0.65133949164471361</v>
      </c>
    </row>
    <row r="1994" spans="21:25" x14ac:dyDescent="0.25">
      <c r="U1994">
        <v>28</v>
      </c>
      <c r="V1994" s="14">
        <v>35</v>
      </c>
      <c r="W1994" s="14" t="str">
        <f t="shared" si="74"/>
        <v>2835</v>
      </c>
      <c r="X1994" s="78">
        <f t="shared" si="75"/>
        <v>1.0276338514680483</v>
      </c>
      <c r="Y1994" s="14">
        <v>0.65196562910363665</v>
      </c>
    </row>
    <row r="1995" spans="21:25" x14ac:dyDescent="0.25">
      <c r="U1995">
        <v>29</v>
      </c>
      <c r="V1995" s="14">
        <v>35</v>
      </c>
      <c r="W1995" s="14" t="str">
        <f t="shared" si="74"/>
        <v>2935</v>
      </c>
      <c r="X1995" s="78">
        <f t="shared" si="75"/>
        <v>1.0286207747347644</v>
      </c>
      <c r="Y1995" s="14">
        <v>0.65259176656255979</v>
      </c>
    </row>
    <row r="1996" spans="21:25" x14ac:dyDescent="0.25">
      <c r="U1996">
        <v>30</v>
      </c>
      <c r="V1996" s="14">
        <v>35</v>
      </c>
      <c r="W1996" s="14" t="str">
        <f t="shared" si="74"/>
        <v>3035</v>
      </c>
      <c r="X1996" s="78">
        <f t="shared" si="75"/>
        <v>1.0296076980014803</v>
      </c>
      <c r="Y1996" s="14">
        <v>0.65321790402148272</v>
      </c>
    </row>
    <row r="1997" spans="21:25" x14ac:dyDescent="0.25">
      <c r="U1997">
        <v>31</v>
      </c>
      <c r="V1997" s="14">
        <v>35</v>
      </c>
      <c r="W1997" s="14" t="str">
        <f t="shared" si="74"/>
        <v>3135</v>
      </c>
      <c r="X1997" s="78">
        <f t="shared" si="75"/>
        <v>1.0305946212681965</v>
      </c>
      <c r="Y1997" s="14">
        <v>0.65384404148040587</v>
      </c>
    </row>
    <row r="1998" spans="21:25" x14ac:dyDescent="0.25">
      <c r="U1998">
        <v>32</v>
      </c>
      <c r="V1998" s="14">
        <v>35</v>
      </c>
      <c r="W1998" s="14" t="str">
        <f t="shared" si="74"/>
        <v>3235</v>
      </c>
      <c r="X1998" s="78">
        <f t="shared" si="75"/>
        <v>1.0315815445349124</v>
      </c>
      <c r="Y1998" s="14">
        <v>0.65447017893932891</v>
      </c>
    </row>
    <row r="1999" spans="21:25" x14ac:dyDescent="0.25">
      <c r="U1999">
        <v>33</v>
      </c>
      <c r="V1999" s="14">
        <v>35</v>
      </c>
      <c r="W1999" s="14" t="str">
        <f t="shared" si="74"/>
        <v>3335</v>
      </c>
      <c r="X1999" s="78">
        <f t="shared" si="75"/>
        <v>1.0325684678016285</v>
      </c>
      <c r="Y1999" s="14">
        <v>0.65509631639825194</v>
      </c>
    </row>
    <row r="2000" spans="21:25" x14ac:dyDescent="0.25">
      <c r="U2000">
        <v>34</v>
      </c>
      <c r="V2000" s="14">
        <v>35</v>
      </c>
      <c r="W2000" s="14" t="str">
        <f t="shared" si="74"/>
        <v>3435</v>
      </c>
      <c r="X2000" s="78">
        <f t="shared" si="75"/>
        <v>1.0335553910683444</v>
      </c>
      <c r="Y2000" s="14">
        <v>0.65572245385717498</v>
      </c>
    </row>
    <row r="2001" spans="21:25" x14ac:dyDescent="0.25">
      <c r="U2001">
        <v>35</v>
      </c>
      <c r="V2001" s="14">
        <v>35</v>
      </c>
      <c r="W2001" s="14" t="str">
        <f t="shared" si="74"/>
        <v>3535</v>
      </c>
      <c r="X2001" s="78">
        <f t="shared" si="75"/>
        <v>1.0345423143350605</v>
      </c>
      <c r="Y2001" s="14">
        <v>0.65634859131609813</v>
      </c>
    </row>
    <row r="2002" spans="21:25" x14ac:dyDescent="0.25">
      <c r="U2002">
        <v>36</v>
      </c>
      <c r="V2002" s="14">
        <v>35</v>
      </c>
      <c r="W2002" s="14" t="str">
        <f t="shared" si="74"/>
        <v>3635</v>
      </c>
      <c r="X2002" s="78">
        <f t="shared" si="75"/>
        <v>1.0355292376017764</v>
      </c>
      <c r="Y2002" s="14">
        <v>0.65697472877502106</v>
      </c>
    </row>
    <row r="2003" spans="21:25" x14ac:dyDescent="0.25">
      <c r="U2003">
        <v>37</v>
      </c>
      <c r="V2003" s="14">
        <v>35</v>
      </c>
      <c r="W2003" s="14" t="str">
        <f t="shared" si="74"/>
        <v>3735</v>
      </c>
      <c r="X2003" s="78">
        <f t="shared" si="75"/>
        <v>1.0365161608684925</v>
      </c>
      <c r="Y2003" s="14">
        <v>0.6576008662339442</v>
      </c>
    </row>
    <row r="2004" spans="21:25" x14ac:dyDescent="0.25">
      <c r="U2004">
        <v>38</v>
      </c>
      <c r="V2004" s="14">
        <v>35</v>
      </c>
      <c r="W2004" s="14" t="str">
        <f t="shared" si="74"/>
        <v>3835</v>
      </c>
      <c r="X2004" s="78">
        <f t="shared" si="75"/>
        <v>1.0375030841352084</v>
      </c>
      <c r="Y2004" s="14">
        <v>0.65822700369286724</v>
      </c>
    </row>
    <row r="2005" spans="21:25" x14ac:dyDescent="0.25">
      <c r="U2005">
        <v>39</v>
      </c>
      <c r="V2005" s="14">
        <v>35</v>
      </c>
      <c r="W2005" s="14" t="str">
        <f t="shared" si="74"/>
        <v>3935</v>
      </c>
      <c r="X2005" s="78">
        <f t="shared" si="75"/>
        <v>1.0384900074019245</v>
      </c>
      <c r="Y2005" s="14">
        <v>0.65885314115179028</v>
      </c>
    </row>
    <row r="2006" spans="21:25" x14ac:dyDescent="0.25">
      <c r="U2006">
        <v>40</v>
      </c>
      <c r="V2006" s="14">
        <v>35</v>
      </c>
      <c r="W2006" s="14" t="str">
        <f t="shared" si="74"/>
        <v>4035</v>
      </c>
      <c r="X2006" s="78">
        <f t="shared" si="75"/>
        <v>1.0394769306686404</v>
      </c>
      <c r="Y2006" s="14">
        <v>0.65947927861071332</v>
      </c>
    </row>
    <row r="2007" spans="21:25" x14ac:dyDescent="0.25">
      <c r="U2007">
        <v>41</v>
      </c>
      <c r="V2007" s="14">
        <v>35</v>
      </c>
      <c r="W2007" s="14" t="str">
        <f t="shared" si="74"/>
        <v>4135</v>
      </c>
      <c r="X2007" s="78">
        <f t="shared" si="75"/>
        <v>1.0404638539353566</v>
      </c>
      <c r="Y2007" s="14">
        <v>0.66010541606963657</v>
      </c>
    </row>
    <row r="2008" spans="21:25" x14ac:dyDescent="0.25">
      <c r="U2008">
        <v>42</v>
      </c>
      <c r="V2008" s="14">
        <v>35</v>
      </c>
      <c r="W2008" s="14" t="str">
        <f t="shared" si="74"/>
        <v>4235</v>
      </c>
      <c r="X2008" s="78">
        <f t="shared" si="75"/>
        <v>1.0414507772020725</v>
      </c>
      <c r="Y2008" s="14">
        <v>0.66073155352855939</v>
      </c>
    </row>
    <row r="2009" spans="21:25" x14ac:dyDescent="0.25">
      <c r="U2009">
        <v>43</v>
      </c>
      <c r="V2009" s="14">
        <v>35</v>
      </c>
      <c r="W2009" s="14" t="str">
        <f t="shared" si="74"/>
        <v>4335</v>
      </c>
      <c r="X2009" s="78">
        <f t="shared" si="75"/>
        <v>1.0424377004687886</v>
      </c>
      <c r="Y2009" s="14">
        <v>0.66135769098748265</v>
      </c>
    </row>
    <row r="2010" spans="21:25" x14ac:dyDescent="0.25">
      <c r="U2010">
        <v>44</v>
      </c>
      <c r="V2010" s="14">
        <v>35</v>
      </c>
      <c r="W2010" s="14" t="str">
        <f t="shared" ref="W2010:W2073" si="76">U2010&amp;V2010</f>
        <v>4435</v>
      </c>
      <c r="X2010" s="78">
        <f t="shared" si="75"/>
        <v>1.0434246237355045</v>
      </c>
      <c r="Y2010" s="14">
        <v>0.66198382844640546</v>
      </c>
    </row>
    <row r="2011" spans="21:25" x14ac:dyDescent="0.25">
      <c r="U2011">
        <v>45</v>
      </c>
      <c r="V2011" s="14">
        <v>35</v>
      </c>
      <c r="W2011" s="14" t="str">
        <f t="shared" si="76"/>
        <v>4535</v>
      </c>
      <c r="X2011" s="78">
        <f t="shared" si="75"/>
        <v>1.0444115470022206</v>
      </c>
      <c r="Y2011" s="14">
        <v>0.66260996590532872</v>
      </c>
    </row>
    <row r="2012" spans="21:25" x14ac:dyDescent="0.25">
      <c r="U2012">
        <v>46</v>
      </c>
      <c r="V2012" s="14">
        <v>35</v>
      </c>
      <c r="W2012" s="14" t="str">
        <f t="shared" si="76"/>
        <v>4635</v>
      </c>
      <c r="X2012" s="78">
        <f t="shared" si="75"/>
        <v>1.0453984702689365</v>
      </c>
      <c r="Y2012" s="14">
        <v>0.66323610336425176</v>
      </c>
    </row>
    <row r="2013" spans="21:25" x14ac:dyDescent="0.25">
      <c r="U2013">
        <v>47</v>
      </c>
      <c r="V2013" s="14">
        <v>35</v>
      </c>
      <c r="W2013" s="14" t="str">
        <f t="shared" si="76"/>
        <v>4735</v>
      </c>
      <c r="X2013" s="78">
        <f t="shared" si="75"/>
        <v>1.0463853935356526</v>
      </c>
      <c r="Y2013" s="14">
        <v>0.6638622408231748</v>
      </c>
    </row>
    <row r="2014" spans="21:25" x14ac:dyDescent="0.25">
      <c r="U2014">
        <v>48</v>
      </c>
      <c r="V2014" s="14">
        <v>35</v>
      </c>
      <c r="W2014" s="14" t="str">
        <f t="shared" si="76"/>
        <v>4835</v>
      </c>
      <c r="X2014" s="78">
        <f t="shared" si="75"/>
        <v>1.0473723168023685</v>
      </c>
      <c r="Y2014" s="14">
        <v>0.66448837828209784</v>
      </c>
    </row>
    <row r="2015" spans="21:25" x14ac:dyDescent="0.25">
      <c r="U2015">
        <v>49</v>
      </c>
      <c r="V2015" s="14">
        <v>35</v>
      </c>
      <c r="W2015" s="14" t="str">
        <f t="shared" si="76"/>
        <v>4935</v>
      </c>
      <c r="X2015" s="78">
        <f t="shared" si="75"/>
        <v>1.0483592400690847</v>
      </c>
      <c r="Y2015" s="14">
        <v>0.66511451574102098</v>
      </c>
    </row>
    <row r="2016" spans="21:25" x14ac:dyDescent="0.25">
      <c r="U2016">
        <v>50</v>
      </c>
      <c r="V2016" s="14">
        <v>35</v>
      </c>
      <c r="W2016" s="14" t="str">
        <f t="shared" si="76"/>
        <v>5035</v>
      </c>
      <c r="X2016" s="78">
        <f t="shared" si="75"/>
        <v>1.0493461633358006</v>
      </c>
      <c r="Y2016" s="14">
        <v>0.66574065319994391</v>
      </c>
    </row>
    <row r="2017" spans="21:25" x14ac:dyDescent="0.25">
      <c r="U2017">
        <v>51</v>
      </c>
      <c r="V2017" s="14">
        <v>35</v>
      </c>
      <c r="W2017" s="14" t="str">
        <f t="shared" si="76"/>
        <v>5135</v>
      </c>
      <c r="X2017" s="78">
        <f t="shared" si="75"/>
        <v>1.0503330866025167</v>
      </c>
      <c r="Y2017" s="14">
        <v>0.66636679065886706</v>
      </c>
    </row>
    <row r="2018" spans="21:25" x14ac:dyDescent="0.25">
      <c r="U2018">
        <v>52</v>
      </c>
      <c r="V2018" s="14">
        <v>35</v>
      </c>
      <c r="W2018" s="14" t="str">
        <f t="shared" si="76"/>
        <v>5235</v>
      </c>
      <c r="X2018" s="78">
        <f t="shared" si="75"/>
        <v>1.0513200098692326</v>
      </c>
      <c r="Y2018" s="14">
        <v>0.6669929281177901</v>
      </c>
    </row>
    <row r="2019" spans="21:25" x14ac:dyDescent="0.25">
      <c r="U2019">
        <v>53</v>
      </c>
      <c r="V2019" s="14">
        <v>35</v>
      </c>
      <c r="W2019" s="14" t="str">
        <f t="shared" si="76"/>
        <v>5335</v>
      </c>
      <c r="X2019" s="78">
        <f t="shared" si="75"/>
        <v>1.0523069331359487</v>
      </c>
      <c r="Y2019" s="14">
        <v>0.66761906557671313</v>
      </c>
    </row>
    <row r="2020" spans="21:25" x14ac:dyDescent="0.25">
      <c r="U2020">
        <v>54</v>
      </c>
      <c r="V2020" s="14">
        <v>35</v>
      </c>
      <c r="W2020" s="14" t="str">
        <f t="shared" si="76"/>
        <v>5435</v>
      </c>
      <c r="X2020" s="78">
        <f t="shared" si="75"/>
        <v>1.0532938564026646</v>
      </c>
      <c r="Y2020" s="14">
        <v>0.66824520303563617</v>
      </c>
    </row>
    <row r="2021" spans="21:25" x14ac:dyDescent="0.25">
      <c r="U2021">
        <v>55</v>
      </c>
      <c r="V2021" s="14">
        <v>35</v>
      </c>
      <c r="W2021" s="14" t="str">
        <f t="shared" si="76"/>
        <v>5535</v>
      </c>
      <c r="X2021" s="78">
        <f t="shared" si="75"/>
        <v>1.0542807796693807</v>
      </c>
      <c r="Y2021" s="14">
        <v>0.66887134049455932</v>
      </c>
    </row>
    <row r="2022" spans="21:25" x14ac:dyDescent="0.25">
      <c r="U2022">
        <v>56</v>
      </c>
      <c r="V2022" s="14">
        <v>35</v>
      </c>
      <c r="W2022" s="14" t="str">
        <f t="shared" si="76"/>
        <v>5635</v>
      </c>
      <c r="X2022" s="78">
        <f t="shared" si="75"/>
        <v>1.0552677029360966</v>
      </c>
      <c r="Y2022" s="14">
        <v>0.66949747795348225</v>
      </c>
    </row>
    <row r="2023" spans="21:25" x14ac:dyDescent="0.25">
      <c r="U2023">
        <v>57</v>
      </c>
      <c r="V2023" s="14">
        <v>35</v>
      </c>
      <c r="W2023" s="14" t="str">
        <f t="shared" si="76"/>
        <v>5735</v>
      </c>
      <c r="X2023" s="78">
        <f t="shared" si="75"/>
        <v>1.0562546262028127</v>
      </c>
      <c r="Y2023" s="14">
        <v>0.67012361541240539</v>
      </c>
    </row>
    <row r="2024" spans="21:25" x14ac:dyDescent="0.25">
      <c r="U2024">
        <v>58</v>
      </c>
      <c r="V2024" s="14">
        <v>35</v>
      </c>
      <c r="W2024" s="14" t="str">
        <f t="shared" si="76"/>
        <v>5835</v>
      </c>
      <c r="X2024" s="78">
        <f t="shared" si="75"/>
        <v>1.0572415494695286</v>
      </c>
      <c r="Y2024" s="14">
        <v>0.67074975287132832</v>
      </c>
    </row>
    <row r="2025" spans="21:25" x14ac:dyDescent="0.25">
      <c r="U2025">
        <v>59</v>
      </c>
      <c r="V2025" s="14">
        <v>35</v>
      </c>
      <c r="W2025" s="14" t="str">
        <f t="shared" si="76"/>
        <v>5935</v>
      </c>
      <c r="X2025" s="78">
        <f t="shared" si="75"/>
        <v>1.0582284727362448</v>
      </c>
      <c r="Y2025" s="14">
        <v>0.67137589033025147</v>
      </c>
    </row>
    <row r="2026" spans="21:25" x14ac:dyDescent="0.25">
      <c r="U2026">
        <v>60</v>
      </c>
      <c r="V2026" s="14">
        <v>35</v>
      </c>
      <c r="W2026" s="14" t="str">
        <f t="shared" si="76"/>
        <v>6035</v>
      </c>
      <c r="X2026" s="78">
        <f t="shared" si="75"/>
        <v>1.0592153960029607</v>
      </c>
      <c r="Y2026" s="14">
        <v>0.67200202778917462</v>
      </c>
    </row>
    <row r="2027" spans="21:25" x14ac:dyDescent="0.25">
      <c r="U2027">
        <v>61</v>
      </c>
      <c r="V2027" s="14">
        <v>35</v>
      </c>
      <c r="W2027" s="14" t="str">
        <f t="shared" si="76"/>
        <v>6135</v>
      </c>
      <c r="X2027" s="78">
        <f t="shared" si="75"/>
        <v>1.0602023192696768</v>
      </c>
      <c r="Y2027" s="14">
        <v>0.67262816524809765</v>
      </c>
    </row>
    <row r="2028" spans="21:25" x14ac:dyDescent="0.25">
      <c r="U2028">
        <v>62</v>
      </c>
      <c r="V2028" s="14">
        <v>35</v>
      </c>
      <c r="W2028" s="14" t="str">
        <f t="shared" si="76"/>
        <v>6235</v>
      </c>
      <c r="X2028" s="78">
        <f t="shared" si="75"/>
        <v>1.0611892425363927</v>
      </c>
      <c r="Y2028" s="14">
        <v>0.67325430270702069</v>
      </c>
    </row>
    <row r="2029" spans="21:25" x14ac:dyDescent="0.25">
      <c r="U2029">
        <v>63</v>
      </c>
      <c r="V2029" s="14">
        <v>35</v>
      </c>
      <c r="W2029" s="14" t="str">
        <f t="shared" si="76"/>
        <v>6335</v>
      </c>
      <c r="X2029" s="78">
        <f t="shared" si="75"/>
        <v>1.0621761658031088</v>
      </c>
      <c r="Y2029" s="14">
        <v>0.67388044016594384</v>
      </c>
    </row>
    <row r="2030" spans="21:25" x14ac:dyDescent="0.25">
      <c r="U2030">
        <v>64</v>
      </c>
      <c r="V2030" s="14">
        <v>35</v>
      </c>
      <c r="W2030" s="14" t="str">
        <f t="shared" si="76"/>
        <v>6435</v>
      </c>
      <c r="X2030" s="78">
        <f t="shared" si="75"/>
        <v>1.0631630890698247</v>
      </c>
      <c r="Y2030" s="14">
        <v>0.67450657762486677</v>
      </c>
    </row>
    <row r="2031" spans="21:25" x14ac:dyDescent="0.25">
      <c r="U2031">
        <v>65</v>
      </c>
      <c r="V2031" s="14">
        <v>35</v>
      </c>
      <c r="W2031" s="14" t="str">
        <f t="shared" si="76"/>
        <v>6535</v>
      </c>
      <c r="X2031" s="78">
        <f t="shared" si="75"/>
        <v>1.0641500123365408</v>
      </c>
      <c r="Y2031" s="14">
        <v>0.67513271508378991</v>
      </c>
    </row>
    <row r="2032" spans="21:25" x14ac:dyDescent="0.25">
      <c r="U2032">
        <v>66</v>
      </c>
      <c r="V2032" s="14">
        <v>35</v>
      </c>
      <c r="W2032" s="14" t="str">
        <f t="shared" si="76"/>
        <v>6635</v>
      </c>
      <c r="X2032" s="78">
        <f t="shared" si="75"/>
        <v>1.0651369356032567</v>
      </c>
      <c r="Y2032" s="14">
        <v>0.67575885254271295</v>
      </c>
    </row>
    <row r="2033" spans="21:25" x14ac:dyDescent="0.25">
      <c r="U2033">
        <v>67</v>
      </c>
      <c r="V2033" s="14">
        <v>35</v>
      </c>
      <c r="W2033" s="14" t="str">
        <f t="shared" si="76"/>
        <v>6735</v>
      </c>
      <c r="X2033" s="78">
        <f t="shared" si="75"/>
        <v>1.0661238588699729</v>
      </c>
      <c r="Y2033" s="14">
        <v>0.67638499000163599</v>
      </c>
    </row>
    <row r="2034" spans="21:25" x14ac:dyDescent="0.25">
      <c r="U2034">
        <v>68</v>
      </c>
      <c r="V2034" s="14">
        <v>35</v>
      </c>
      <c r="W2034" s="14" t="str">
        <f t="shared" si="76"/>
        <v>6835</v>
      </c>
      <c r="X2034" s="78">
        <f t="shared" ref="X2034:X2097" si="77">$X$153/1013.25*(1013.25+U2034)</f>
        <v>1.0671107821366888</v>
      </c>
      <c r="Y2034" s="14">
        <v>0.67701112746055903</v>
      </c>
    </row>
    <row r="2035" spans="21:25" x14ac:dyDescent="0.25">
      <c r="U2035">
        <v>69</v>
      </c>
      <c r="V2035" s="14">
        <v>35</v>
      </c>
      <c r="W2035" s="14" t="str">
        <f t="shared" si="76"/>
        <v>6935</v>
      </c>
      <c r="X2035" s="78">
        <f t="shared" si="77"/>
        <v>1.0680977054034049</v>
      </c>
      <c r="Y2035" s="14">
        <v>0.67763726491948217</v>
      </c>
    </row>
    <row r="2036" spans="21:25" x14ac:dyDescent="0.25">
      <c r="U2036">
        <v>70</v>
      </c>
      <c r="V2036" s="14">
        <v>35</v>
      </c>
      <c r="W2036" s="14" t="str">
        <f t="shared" si="76"/>
        <v>7035</v>
      </c>
      <c r="X2036" s="78">
        <f t="shared" si="77"/>
        <v>1.0690846286701208</v>
      </c>
      <c r="Y2036" s="14">
        <v>0.6782634023784051</v>
      </c>
    </row>
    <row r="2037" spans="21:25" x14ac:dyDescent="0.25">
      <c r="U2037">
        <v>71</v>
      </c>
      <c r="V2037" s="14">
        <v>35</v>
      </c>
      <c r="W2037" s="14" t="str">
        <f t="shared" si="76"/>
        <v>7135</v>
      </c>
      <c r="X2037" s="78">
        <f t="shared" si="77"/>
        <v>1.0700715519368369</v>
      </c>
      <c r="Y2037" s="14">
        <v>0.67888953983732825</v>
      </c>
    </row>
    <row r="2038" spans="21:25" x14ac:dyDescent="0.25">
      <c r="U2038">
        <v>72</v>
      </c>
      <c r="V2038" s="14">
        <v>35</v>
      </c>
      <c r="W2038" s="14" t="str">
        <f t="shared" si="76"/>
        <v>7235</v>
      </c>
      <c r="X2038" s="78">
        <f t="shared" si="77"/>
        <v>1.0710584752035528</v>
      </c>
      <c r="Y2038" s="14">
        <v>0.67951567729625129</v>
      </c>
    </row>
    <row r="2039" spans="21:25" x14ac:dyDescent="0.25">
      <c r="U2039">
        <v>73</v>
      </c>
      <c r="V2039" s="14">
        <v>35</v>
      </c>
      <c r="W2039" s="14" t="str">
        <f t="shared" si="76"/>
        <v>7335</v>
      </c>
      <c r="X2039" s="78">
        <f t="shared" si="77"/>
        <v>1.0720453984702689</v>
      </c>
      <c r="Y2039" s="14">
        <v>0.68014181475517432</v>
      </c>
    </row>
    <row r="2040" spans="21:25" x14ac:dyDescent="0.25">
      <c r="U2040">
        <v>74</v>
      </c>
      <c r="V2040" s="14">
        <v>35</v>
      </c>
      <c r="W2040" s="14" t="str">
        <f t="shared" si="76"/>
        <v>7435</v>
      </c>
      <c r="X2040" s="78">
        <f t="shared" si="77"/>
        <v>1.0730323217369848</v>
      </c>
      <c r="Y2040" s="14">
        <v>0.68076795221409736</v>
      </c>
    </row>
    <row r="2041" spans="21:25" x14ac:dyDescent="0.25">
      <c r="U2041">
        <v>75</v>
      </c>
      <c r="V2041" s="14">
        <v>35</v>
      </c>
      <c r="W2041" s="14" t="str">
        <f t="shared" si="76"/>
        <v>7535</v>
      </c>
      <c r="X2041" s="78">
        <f t="shared" si="77"/>
        <v>1.0740192450037009</v>
      </c>
      <c r="Y2041" s="14">
        <v>0.6813940896730204</v>
      </c>
    </row>
    <row r="2042" spans="21:25" x14ac:dyDescent="0.25">
      <c r="U2042">
        <v>76</v>
      </c>
      <c r="V2042" s="14">
        <v>35</v>
      </c>
      <c r="W2042" s="14" t="str">
        <f t="shared" si="76"/>
        <v>7635</v>
      </c>
      <c r="X2042" s="78">
        <f t="shared" si="77"/>
        <v>1.0750061682704168</v>
      </c>
      <c r="Y2042" s="14">
        <v>0.68202022713194344</v>
      </c>
    </row>
    <row r="2043" spans="21:25" x14ac:dyDescent="0.25">
      <c r="U2043">
        <v>77</v>
      </c>
      <c r="V2043" s="14">
        <v>35</v>
      </c>
      <c r="W2043" s="14" t="str">
        <f t="shared" si="76"/>
        <v>7735</v>
      </c>
      <c r="X2043" s="78">
        <f t="shared" si="77"/>
        <v>1.075993091537133</v>
      </c>
      <c r="Y2043" s="14">
        <v>0.68264636459086669</v>
      </c>
    </row>
    <row r="2044" spans="21:25" x14ac:dyDescent="0.25">
      <c r="U2044">
        <v>78</v>
      </c>
      <c r="V2044" s="14">
        <v>35</v>
      </c>
      <c r="W2044" s="14" t="str">
        <f t="shared" si="76"/>
        <v>7835</v>
      </c>
      <c r="X2044" s="78">
        <f t="shared" si="77"/>
        <v>1.0769800148038489</v>
      </c>
      <c r="Y2044" s="14">
        <v>0.68327250204978951</v>
      </c>
    </row>
    <row r="2045" spans="21:25" x14ac:dyDescent="0.25">
      <c r="U2045">
        <v>79</v>
      </c>
      <c r="V2045" s="14">
        <v>35</v>
      </c>
      <c r="W2045" s="14" t="str">
        <f t="shared" si="76"/>
        <v>7935</v>
      </c>
      <c r="X2045" s="78">
        <f t="shared" si="77"/>
        <v>1.077966938070565</v>
      </c>
      <c r="Y2045" s="14">
        <v>0.68389863950871277</v>
      </c>
    </row>
    <row r="2046" spans="21:25" x14ac:dyDescent="0.25">
      <c r="U2046">
        <v>80</v>
      </c>
      <c r="V2046" s="14">
        <v>35</v>
      </c>
      <c r="W2046" s="14" t="str">
        <f t="shared" si="76"/>
        <v>8035</v>
      </c>
      <c r="X2046" s="78">
        <f t="shared" si="77"/>
        <v>1.0789538613372809</v>
      </c>
      <c r="Y2046" s="14">
        <v>0.68452477696763581</v>
      </c>
    </row>
    <row r="2047" spans="21:25" x14ac:dyDescent="0.25">
      <c r="U2047">
        <v>81</v>
      </c>
      <c r="V2047" s="14">
        <v>35</v>
      </c>
      <c r="W2047" s="14" t="str">
        <f t="shared" si="76"/>
        <v>8135</v>
      </c>
      <c r="X2047" s="78">
        <f t="shared" si="77"/>
        <v>1.079940784603997</v>
      </c>
      <c r="Y2047" s="14">
        <v>0.68515091442655884</v>
      </c>
    </row>
    <row r="2048" spans="21:25" x14ac:dyDescent="0.25">
      <c r="U2048">
        <v>82</v>
      </c>
      <c r="V2048" s="14">
        <v>35</v>
      </c>
      <c r="W2048" s="14" t="str">
        <f t="shared" si="76"/>
        <v>8235</v>
      </c>
      <c r="X2048" s="78">
        <f t="shared" si="77"/>
        <v>1.0809277078707129</v>
      </c>
      <c r="Y2048" s="14">
        <v>0.68577705188548188</v>
      </c>
    </row>
    <row r="2049" spans="21:25" x14ac:dyDescent="0.25">
      <c r="U2049">
        <v>83</v>
      </c>
      <c r="V2049" s="14">
        <v>35</v>
      </c>
      <c r="W2049" s="14" t="str">
        <f t="shared" si="76"/>
        <v>8335</v>
      </c>
      <c r="X2049" s="78">
        <f t="shared" si="77"/>
        <v>1.081914631137429</v>
      </c>
      <c r="Y2049" s="14">
        <v>0.68640318934440503</v>
      </c>
    </row>
    <row r="2050" spans="21:25" x14ac:dyDescent="0.25">
      <c r="U2050">
        <v>84</v>
      </c>
      <c r="V2050" s="14">
        <v>35</v>
      </c>
      <c r="W2050" s="14" t="str">
        <f t="shared" si="76"/>
        <v>8435</v>
      </c>
      <c r="X2050" s="78">
        <f t="shared" si="77"/>
        <v>1.0829015544041449</v>
      </c>
      <c r="Y2050" s="14">
        <v>0.68702932680332796</v>
      </c>
    </row>
    <row r="2051" spans="21:25" x14ac:dyDescent="0.25">
      <c r="U2051">
        <v>85</v>
      </c>
      <c r="V2051" s="14">
        <v>35</v>
      </c>
      <c r="W2051" s="14" t="str">
        <f t="shared" si="76"/>
        <v>8535</v>
      </c>
      <c r="X2051" s="78">
        <f t="shared" si="77"/>
        <v>1.0838884776708611</v>
      </c>
      <c r="Y2051" s="14">
        <v>0.6876554642622511</v>
      </c>
    </row>
    <row r="2052" spans="21:25" x14ac:dyDescent="0.25">
      <c r="U2052">
        <v>86</v>
      </c>
      <c r="V2052" s="14">
        <v>35</v>
      </c>
      <c r="W2052" s="14" t="str">
        <f t="shared" si="76"/>
        <v>8635</v>
      </c>
      <c r="X2052" s="78">
        <f t="shared" si="77"/>
        <v>1.084875400937577</v>
      </c>
      <c r="Y2052" s="14">
        <v>0.68828160172117414</v>
      </c>
    </row>
    <row r="2053" spans="21:25" x14ac:dyDescent="0.25">
      <c r="U2053">
        <v>87</v>
      </c>
      <c r="V2053" s="14">
        <v>35</v>
      </c>
      <c r="W2053" s="14" t="str">
        <f t="shared" si="76"/>
        <v>8735</v>
      </c>
      <c r="X2053" s="78">
        <f t="shared" si="77"/>
        <v>1.0858623242042931</v>
      </c>
      <c r="Y2053" s="14">
        <v>0.68890773918009718</v>
      </c>
    </row>
    <row r="2054" spans="21:25" x14ac:dyDescent="0.25">
      <c r="U2054">
        <v>88</v>
      </c>
      <c r="V2054" s="14">
        <v>35</v>
      </c>
      <c r="W2054" s="14" t="str">
        <f t="shared" si="76"/>
        <v>8835</v>
      </c>
      <c r="X2054" s="78">
        <f t="shared" si="77"/>
        <v>1.086849247471009</v>
      </c>
      <c r="Y2054" s="14">
        <v>0.68953387663902022</v>
      </c>
    </row>
    <row r="2055" spans="21:25" x14ac:dyDescent="0.25">
      <c r="U2055">
        <v>89</v>
      </c>
      <c r="V2055" s="14">
        <v>35</v>
      </c>
      <c r="W2055" s="14" t="str">
        <f t="shared" si="76"/>
        <v>8935</v>
      </c>
      <c r="X2055" s="78">
        <f t="shared" si="77"/>
        <v>1.0878361707377251</v>
      </c>
      <c r="Y2055" s="14">
        <v>0.69016001409794336</v>
      </c>
    </row>
    <row r="2056" spans="21:25" x14ac:dyDescent="0.25">
      <c r="U2056">
        <v>90</v>
      </c>
      <c r="V2056" s="14">
        <v>35</v>
      </c>
      <c r="W2056" s="14" t="str">
        <f t="shared" si="76"/>
        <v>9035</v>
      </c>
      <c r="X2056" s="78">
        <f t="shared" si="77"/>
        <v>1.088823094004441</v>
      </c>
      <c r="Y2056" s="14">
        <v>0.69078615155686629</v>
      </c>
    </row>
    <row r="2057" spans="21:25" x14ac:dyDescent="0.25">
      <c r="U2057">
        <v>91</v>
      </c>
      <c r="V2057" s="14">
        <v>35</v>
      </c>
      <c r="W2057" s="14" t="str">
        <f t="shared" si="76"/>
        <v>9135</v>
      </c>
      <c r="X2057" s="78">
        <f t="shared" si="77"/>
        <v>1.0898100172711571</v>
      </c>
      <c r="Y2057" s="14">
        <v>0.69141228901578944</v>
      </c>
    </row>
    <row r="2058" spans="21:25" x14ac:dyDescent="0.25">
      <c r="U2058">
        <v>92</v>
      </c>
      <c r="V2058" s="14">
        <v>35</v>
      </c>
      <c r="W2058" s="14" t="str">
        <f t="shared" si="76"/>
        <v>9235</v>
      </c>
      <c r="X2058" s="78">
        <f t="shared" si="77"/>
        <v>1.0907969405378732</v>
      </c>
      <c r="Y2058" s="14">
        <v>0.69203842647471248</v>
      </c>
    </row>
    <row r="2059" spans="21:25" x14ac:dyDescent="0.25">
      <c r="U2059">
        <v>93</v>
      </c>
      <c r="V2059" s="14">
        <v>35</v>
      </c>
      <c r="W2059" s="14" t="str">
        <f t="shared" si="76"/>
        <v>9335</v>
      </c>
      <c r="X2059" s="78">
        <f t="shared" si="77"/>
        <v>1.0917838638045891</v>
      </c>
      <c r="Y2059" s="14">
        <v>0.69266456393363551</v>
      </c>
    </row>
    <row r="2060" spans="21:25" x14ac:dyDescent="0.25">
      <c r="U2060">
        <v>94</v>
      </c>
      <c r="V2060" s="14">
        <v>35</v>
      </c>
      <c r="W2060" s="14" t="str">
        <f t="shared" si="76"/>
        <v>9435</v>
      </c>
      <c r="X2060" s="78">
        <f t="shared" si="77"/>
        <v>1.0927707870713053</v>
      </c>
      <c r="Y2060" s="14">
        <v>0.69329070139255877</v>
      </c>
    </row>
    <row r="2061" spans="21:25" x14ac:dyDescent="0.25">
      <c r="U2061">
        <v>95</v>
      </c>
      <c r="V2061" s="14">
        <v>35</v>
      </c>
      <c r="W2061" s="14" t="str">
        <f t="shared" si="76"/>
        <v>9535</v>
      </c>
      <c r="X2061" s="78">
        <f t="shared" si="77"/>
        <v>1.0937577103380212</v>
      </c>
      <c r="Y2061" s="14">
        <v>0.69391683885148159</v>
      </c>
    </row>
    <row r="2062" spans="21:25" x14ac:dyDescent="0.25">
      <c r="U2062">
        <v>96</v>
      </c>
      <c r="V2062" s="14">
        <v>35</v>
      </c>
      <c r="W2062" s="14" t="str">
        <f t="shared" si="76"/>
        <v>9635</v>
      </c>
      <c r="X2062" s="78">
        <f t="shared" si="77"/>
        <v>1.0947446336047373</v>
      </c>
      <c r="Y2062" s="14">
        <v>0.69454297631040485</v>
      </c>
    </row>
    <row r="2063" spans="21:25" x14ac:dyDescent="0.25">
      <c r="U2063">
        <v>97</v>
      </c>
      <c r="V2063" s="14">
        <v>35</v>
      </c>
      <c r="W2063" s="14" t="str">
        <f t="shared" si="76"/>
        <v>9735</v>
      </c>
      <c r="X2063" s="78">
        <f t="shared" si="77"/>
        <v>1.0957315568714532</v>
      </c>
      <c r="Y2063" s="14">
        <v>0.69516911376932788</v>
      </c>
    </row>
    <row r="2064" spans="21:25" x14ac:dyDescent="0.25">
      <c r="U2064">
        <v>98</v>
      </c>
      <c r="V2064" s="14">
        <v>35</v>
      </c>
      <c r="W2064" s="14" t="str">
        <f t="shared" si="76"/>
        <v>9835</v>
      </c>
      <c r="X2064" s="78">
        <f t="shared" si="77"/>
        <v>1.0967184801381693</v>
      </c>
      <c r="Y2064" s="14">
        <v>0.69579525122825092</v>
      </c>
    </row>
    <row r="2065" spans="21:25" x14ac:dyDescent="0.25">
      <c r="U2065">
        <v>99</v>
      </c>
      <c r="V2065" s="14">
        <v>35</v>
      </c>
      <c r="W2065" s="14" t="str">
        <f t="shared" si="76"/>
        <v>9935</v>
      </c>
      <c r="X2065" s="78">
        <f t="shared" si="77"/>
        <v>1.0977054034048852</v>
      </c>
      <c r="Y2065" s="14">
        <v>0.69642138868717396</v>
      </c>
    </row>
    <row r="2066" spans="21:25" x14ac:dyDescent="0.25">
      <c r="U2066">
        <v>100</v>
      </c>
      <c r="V2066" s="14">
        <v>35</v>
      </c>
      <c r="W2066" s="14" t="str">
        <f t="shared" si="76"/>
        <v>10035</v>
      </c>
      <c r="X2066" s="78">
        <f t="shared" si="77"/>
        <v>1.0986923266716013</v>
      </c>
      <c r="Y2066" s="14">
        <v>0.69704752614609711</v>
      </c>
    </row>
    <row r="2067" spans="21:25" x14ac:dyDescent="0.25">
      <c r="U2067">
        <v>101</v>
      </c>
      <c r="V2067" s="14">
        <v>35</v>
      </c>
      <c r="W2067" s="14" t="str">
        <f t="shared" si="76"/>
        <v>10135</v>
      </c>
      <c r="X2067" s="78">
        <f t="shared" si="77"/>
        <v>1.0996792499383172</v>
      </c>
      <c r="Y2067" s="14">
        <v>0.69767366360502003</v>
      </c>
    </row>
    <row r="2068" spans="21:25" x14ac:dyDescent="0.25">
      <c r="U2068">
        <v>102</v>
      </c>
      <c r="V2068" s="14">
        <v>35</v>
      </c>
      <c r="W2068" s="14" t="str">
        <f t="shared" si="76"/>
        <v>10235</v>
      </c>
      <c r="X2068" s="78">
        <f t="shared" si="77"/>
        <v>1.1006661732050333</v>
      </c>
      <c r="Y2068" s="14">
        <v>0.69829980106394318</v>
      </c>
    </row>
    <row r="2069" spans="21:25" x14ac:dyDescent="0.25">
      <c r="U2069">
        <v>103</v>
      </c>
      <c r="V2069" s="14">
        <v>35</v>
      </c>
      <c r="W2069" s="14" t="str">
        <f t="shared" si="76"/>
        <v>10335</v>
      </c>
      <c r="X2069" s="78">
        <f t="shared" si="77"/>
        <v>1.1016530964717492</v>
      </c>
      <c r="Y2069" s="14">
        <v>0.69892593852286622</v>
      </c>
    </row>
    <row r="2070" spans="21:25" x14ac:dyDescent="0.25">
      <c r="U2070">
        <v>104</v>
      </c>
      <c r="V2070" s="14">
        <v>35</v>
      </c>
      <c r="W2070" s="14" t="str">
        <f t="shared" si="76"/>
        <v>10435</v>
      </c>
      <c r="X2070" s="78">
        <f t="shared" si="77"/>
        <v>1.1026400197384654</v>
      </c>
      <c r="Y2070" s="14">
        <v>0.69955207598178926</v>
      </c>
    </row>
    <row r="2071" spans="21:25" x14ac:dyDescent="0.25">
      <c r="U2071">
        <v>105</v>
      </c>
      <c r="V2071" s="14">
        <v>35</v>
      </c>
      <c r="W2071" s="14" t="str">
        <f t="shared" si="76"/>
        <v>10535</v>
      </c>
      <c r="X2071" s="78">
        <f t="shared" si="77"/>
        <v>1.1036269430051813</v>
      </c>
      <c r="Y2071" s="14">
        <v>0.70017821344071229</v>
      </c>
    </row>
    <row r="2072" spans="21:25" x14ac:dyDescent="0.25">
      <c r="U2072">
        <v>106</v>
      </c>
      <c r="V2072" s="14">
        <v>35</v>
      </c>
      <c r="W2072" s="14" t="str">
        <f t="shared" si="76"/>
        <v>10635</v>
      </c>
      <c r="X2072" s="78">
        <f t="shared" si="77"/>
        <v>1.1046138662718974</v>
      </c>
      <c r="Y2072" s="14">
        <v>0.70080435089963544</v>
      </c>
    </row>
    <row r="2073" spans="21:25" x14ac:dyDescent="0.25">
      <c r="U2073">
        <v>107</v>
      </c>
      <c r="V2073" s="14">
        <v>35</v>
      </c>
      <c r="W2073" s="14" t="str">
        <f t="shared" si="76"/>
        <v>10735</v>
      </c>
      <c r="X2073" s="78">
        <f t="shared" si="77"/>
        <v>1.1056007895386133</v>
      </c>
      <c r="Y2073" s="14">
        <v>0.70143048835855837</v>
      </c>
    </row>
    <row r="2074" spans="21:25" x14ac:dyDescent="0.25">
      <c r="U2074">
        <v>108</v>
      </c>
      <c r="V2074" s="14">
        <v>35</v>
      </c>
      <c r="W2074" s="14" t="str">
        <f t="shared" ref="W2074:W2137" si="78">U2074&amp;V2074</f>
        <v>10835</v>
      </c>
      <c r="X2074" s="78">
        <f t="shared" si="77"/>
        <v>1.1065877128053294</v>
      </c>
      <c r="Y2074" s="14">
        <v>0.70205662581748152</v>
      </c>
    </row>
    <row r="2075" spans="21:25" x14ac:dyDescent="0.25">
      <c r="U2075">
        <v>109</v>
      </c>
      <c r="V2075" s="14">
        <v>35</v>
      </c>
      <c r="W2075" s="14" t="str">
        <f t="shared" si="78"/>
        <v>10935</v>
      </c>
      <c r="X2075" s="78">
        <f t="shared" si="77"/>
        <v>1.1075746360720453</v>
      </c>
      <c r="Y2075" s="14">
        <v>0.70268276327640444</v>
      </c>
    </row>
    <row r="2076" spans="21:25" x14ac:dyDescent="0.25">
      <c r="U2076">
        <v>110</v>
      </c>
      <c r="V2076" s="14">
        <v>35</v>
      </c>
      <c r="W2076" s="14" t="str">
        <f t="shared" si="78"/>
        <v>11035</v>
      </c>
      <c r="X2076" s="78">
        <f t="shared" si="77"/>
        <v>1.1085615593387614</v>
      </c>
      <c r="Y2076" s="14">
        <v>0.70330890073532759</v>
      </c>
    </row>
    <row r="2077" spans="21:25" x14ac:dyDescent="0.25">
      <c r="U2077">
        <v>111</v>
      </c>
      <c r="V2077" s="14">
        <v>35</v>
      </c>
      <c r="W2077" s="14" t="str">
        <f t="shared" si="78"/>
        <v>11135</v>
      </c>
      <c r="X2077" s="78">
        <f t="shared" si="77"/>
        <v>1.1095484826054773</v>
      </c>
      <c r="Y2077" s="14">
        <v>0.70393503819425063</v>
      </c>
    </row>
    <row r="2078" spans="21:25" x14ac:dyDescent="0.25">
      <c r="U2078">
        <v>112</v>
      </c>
      <c r="V2078" s="14">
        <v>35</v>
      </c>
      <c r="W2078" s="14" t="str">
        <f t="shared" si="78"/>
        <v>11235</v>
      </c>
      <c r="X2078" s="78">
        <f t="shared" si="77"/>
        <v>1.1105354058721935</v>
      </c>
      <c r="Y2078" s="14">
        <v>0.70456117565317367</v>
      </c>
    </row>
    <row r="2079" spans="21:25" x14ac:dyDescent="0.25">
      <c r="U2079">
        <v>113</v>
      </c>
      <c r="V2079" s="14">
        <v>35</v>
      </c>
      <c r="W2079" s="14" t="str">
        <f t="shared" si="78"/>
        <v>11335</v>
      </c>
      <c r="X2079" s="78">
        <f t="shared" si="77"/>
        <v>1.1115223291389094</v>
      </c>
      <c r="Y2079" s="14">
        <v>0.7051873131120967</v>
      </c>
    </row>
    <row r="2080" spans="21:25" x14ac:dyDescent="0.25">
      <c r="U2080">
        <v>114</v>
      </c>
      <c r="V2080" s="14">
        <v>35</v>
      </c>
      <c r="W2080" s="14" t="str">
        <f t="shared" si="78"/>
        <v>11435</v>
      </c>
      <c r="X2080" s="78">
        <f t="shared" si="77"/>
        <v>1.1125092524056255</v>
      </c>
      <c r="Y2080" s="14">
        <v>0.70581345057101996</v>
      </c>
    </row>
    <row r="2081" spans="21:25" x14ac:dyDescent="0.25">
      <c r="U2081">
        <v>115</v>
      </c>
      <c r="V2081" s="14">
        <v>35</v>
      </c>
      <c r="W2081" s="14" t="str">
        <f t="shared" si="78"/>
        <v>11535</v>
      </c>
      <c r="X2081" s="78">
        <f t="shared" si="77"/>
        <v>1.1134961756723414</v>
      </c>
      <c r="Y2081" s="14">
        <v>0.70643958802994278</v>
      </c>
    </row>
    <row r="2082" spans="21:25" x14ac:dyDescent="0.25">
      <c r="U2082">
        <v>116</v>
      </c>
      <c r="V2082" s="14">
        <v>35</v>
      </c>
      <c r="W2082" s="14" t="str">
        <f t="shared" si="78"/>
        <v>11635</v>
      </c>
      <c r="X2082" s="78">
        <f t="shared" si="77"/>
        <v>1.1144830989390575</v>
      </c>
      <c r="Y2082" s="14">
        <v>0.70706572548886604</v>
      </c>
    </row>
    <row r="2083" spans="21:25" x14ac:dyDescent="0.25">
      <c r="U2083">
        <v>117</v>
      </c>
      <c r="V2083" s="14">
        <v>35</v>
      </c>
      <c r="W2083" s="14" t="str">
        <f t="shared" si="78"/>
        <v>11735</v>
      </c>
      <c r="X2083" s="78">
        <f t="shared" si="77"/>
        <v>1.1154700222057734</v>
      </c>
      <c r="Y2083" s="14">
        <v>0.70769186294778907</v>
      </c>
    </row>
    <row r="2084" spans="21:25" x14ac:dyDescent="0.25">
      <c r="U2084">
        <v>118</v>
      </c>
      <c r="V2084" s="14">
        <v>35</v>
      </c>
      <c r="W2084" s="14" t="str">
        <f t="shared" si="78"/>
        <v>11835</v>
      </c>
      <c r="X2084" s="78">
        <f t="shared" si="77"/>
        <v>1.1164569454724895</v>
      </c>
      <c r="Y2084" s="14">
        <v>0.70831800040671211</v>
      </c>
    </row>
    <row r="2085" spans="21:25" x14ac:dyDescent="0.25">
      <c r="U2085">
        <v>119</v>
      </c>
      <c r="V2085" s="14">
        <v>35</v>
      </c>
      <c r="W2085" s="14" t="str">
        <f t="shared" si="78"/>
        <v>11935</v>
      </c>
      <c r="X2085" s="78">
        <f t="shared" si="77"/>
        <v>1.1174438687392054</v>
      </c>
      <c r="Y2085" s="14">
        <v>0.70894413786563515</v>
      </c>
    </row>
    <row r="2086" spans="21:25" x14ac:dyDescent="0.25">
      <c r="U2086">
        <v>120</v>
      </c>
      <c r="V2086" s="14">
        <v>35</v>
      </c>
      <c r="W2086" s="14" t="str">
        <f t="shared" si="78"/>
        <v>12035</v>
      </c>
      <c r="X2086" s="78">
        <f t="shared" si="77"/>
        <v>1.1184307920059215</v>
      </c>
      <c r="Y2086" s="14">
        <v>0.7095702753245583</v>
      </c>
    </row>
    <row r="2087" spans="21:25" x14ac:dyDescent="0.25">
      <c r="U2087">
        <v>121</v>
      </c>
      <c r="V2087" s="14">
        <v>35</v>
      </c>
      <c r="W2087" s="14" t="str">
        <f t="shared" si="78"/>
        <v>12135</v>
      </c>
      <c r="X2087" s="78">
        <f t="shared" si="77"/>
        <v>1.1194177152726374</v>
      </c>
      <c r="Y2087" s="14">
        <v>0.71019641278348122</v>
      </c>
    </row>
    <row r="2088" spans="21:25" x14ac:dyDescent="0.25">
      <c r="U2088">
        <v>122</v>
      </c>
      <c r="V2088" s="14">
        <v>35</v>
      </c>
      <c r="W2088" s="14" t="str">
        <f t="shared" si="78"/>
        <v>12235</v>
      </c>
      <c r="X2088" s="78">
        <f t="shared" si="77"/>
        <v>1.1204046385393536</v>
      </c>
      <c r="Y2088" s="14">
        <v>0.71082255024240437</v>
      </c>
    </row>
    <row r="2089" spans="21:25" x14ac:dyDescent="0.25">
      <c r="U2089">
        <v>123</v>
      </c>
      <c r="V2089" s="14">
        <v>35</v>
      </c>
      <c r="W2089" s="14" t="str">
        <f t="shared" si="78"/>
        <v>12335</v>
      </c>
      <c r="X2089" s="78">
        <f t="shared" si="77"/>
        <v>1.1213915618060695</v>
      </c>
      <c r="Y2089" s="14">
        <v>0.71144868770132741</v>
      </c>
    </row>
    <row r="2090" spans="21:25" x14ac:dyDescent="0.25">
      <c r="U2090">
        <v>124</v>
      </c>
      <c r="V2090" s="14">
        <v>35</v>
      </c>
      <c r="W2090" s="14" t="str">
        <f t="shared" si="78"/>
        <v>12435</v>
      </c>
      <c r="X2090" s="78">
        <f t="shared" si="77"/>
        <v>1.1223784850727856</v>
      </c>
      <c r="Y2090" s="14">
        <v>0.71207482516025045</v>
      </c>
    </row>
    <row r="2091" spans="21:25" x14ac:dyDescent="0.25">
      <c r="U2091">
        <v>125</v>
      </c>
      <c r="V2091" s="14">
        <v>35</v>
      </c>
      <c r="W2091" s="14" t="str">
        <f t="shared" si="78"/>
        <v>12535</v>
      </c>
      <c r="X2091" s="78">
        <f t="shared" si="77"/>
        <v>1.1233654083395015</v>
      </c>
      <c r="Y2091" s="14">
        <v>0.71270096261917348</v>
      </c>
    </row>
    <row r="2092" spans="21:25" x14ac:dyDescent="0.25">
      <c r="U2092">
        <v>126</v>
      </c>
      <c r="V2092" s="14">
        <v>35</v>
      </c>
      <c r="W2092" s="14" t="str">
        <f t="shared" si="78"/>
        <v>12635</v>
      </c>
      <c r="X2092" s="78">
        <f t="shared" si="77"/>
        <v>1.1243523316062176</v>
      </c>
      <c r="Y2092" s="14">
        <v>0.71332710007809652</v>
      </c>
    </row>
    <row r="2093" spans="21:25" x14ac:dyDescent="0.25">
      <c r="U2093">
        <v>127</v>
      </c>
      <c r="V2093" s="14">
        <v>35</v>
      </c>
      <c r="W2093" s="14" t="str">
        <f t="shared" si="78"/>
        <v>12735</v>
      </c>
      <c r="X2093" s="78">
        <f t="shared" si="77"/>
        <v>1.1253392548729335</v>
      </c>
      <c r="Y2093" s="14">
        <v>0.71395323753701956</v>
      </c>
    </row>
    <row r="2094" spans="21:25" x14ac:dyDescent="0.25">
      <c r="U2094">
        <v>128</v>
      </c>
      <c r="V2094" s="14">
        <v>35</v>
      </c>
      <c r="W2094" s="14" t="str">
        <f t="shared" si="78"/>
        <v>12835</v>
      </c>
      <c r="X2094" s="78">
        <f t="shared" si="77"/>
        <v>1.1263261781396496</v>
      </c>
      <c r="Y2094" s="14">
        <v>0.71457937499594271</v>
      </c>
    </row>
    <row r="2095" spans="21:25" x14ac:dyDescent="0.25">
      <c r="U2095">
        <v>129</v>
      </c>
      <c r="V2095" s="14">
        <v>35</v>
      </c>
      <c r="W2095" s="14" t="str">
        <f t="shared" si="78"/>
        <v>12935</v>
      </c>
      <c r="X2095" s="78">
        <f t="shared" si="77"/>
        <v>1.1273131014063655</v>
      </c>
      <c r="Y2095" s="14">
        <v>0.71520551245486563</v>
      </c>
    </row>
    <row r="2096" spans="21:25" x14ac:dyDescent="0.25">
      <c r="U2096">
        <v>130</v>
      </c>
      <c r="V2096" s="14">
        <v>35</v>
      </c>
      <c r="W2096" s="14" t="str">
        <f t="shared" si="78"/>
        <v>13035</v>
      </c>
      <c r="X2096" s="78">
        <f t="shared" si="77"/>
        <v>1.1283000246730817</v>
      </c>
      <c r="Y2096" s="14">
        <v>0.71583164991378878</v>
      </c>
    </row>
    <row r="2097" spans="21:25" x14ac:dyDescent="0.25">
      <c r="U2097">
        <v>131</v>
      </c>
      <c r="V2097" s="14">
        <v>35</v>
      </c>
      <c r="W2097" s="14" t="str">
        <f t="shared" si="78"/>
        <v>13135</v>
      </c>
      <c r="X2097" s="78">
        <f t="shared" si="77"/>
        <v>1.1292869479397976</v>
      </c>
      <c r="Y2097" s="14">
        <v>0.71645778737271182</v>
      </c>
    </row>
    <row r="2098" spans="21:25" x14ac:dyDescent="0.25">
      <c r="U2098">
        <v>132</v>
      </c>
      <c r="V2098" s="14">
        <v>35</v>
      </c>
      <c r="W2098" s="14" t="str">
        <f t="shared" si="78"/>
        <v>13235</v>
      </c>
      <c r="X2098" s="78">
        <f t="shared" ref="X2098:X2161" si="79">$X$153/1013.25*(1013.25+U2098)</f>
        <v>1.1302738712065137</v>
      </c>
      <c r="Y2098" s="14">
        <v>0.71708392483163486</v>
      </c>
    </row>
    <row r="2099" spans="21:25" x14ac:dyDescent="0.25">
      <c r="U2099">
        <v>133</v>
      </c>
      <c r="V2099" s="14">
        <v>35</v>
      </c>
      <c r="W2099" s="14" t="str">
        <f t="shared" si="78"/>
        <v>13335</v>
      </c>
      <c r="X2099" s="78">
        <f t="shared" si="79"/>
        <v>1.1312607944732296</v>
      </c>
      <c r="Y2099" s="14">
        <v>0.71771006229055789</v>
      </c>
    </row>
    <row r="2100" spans="21:25" x14ac:dyDescent="0.25">
      <c r="U2100">
        <v>134</v>
      </c>
      <c r="V2100" s="14">
        <v>35</v>
      </c>
      <c r="W2100" s="14" t="str">
        <f t="shared" si="78"/>
        <v>13435</v>
      </c>
      <c r="X2100" s="78">
        <f t="shared" si="79"/>
        <v>1.1322477177399457</v>
      </c>
      <c r="Y2100" s="14">
        <v>0.71833619974948115</v>
      </c>
    </row>
    <row r="2101" spans="21:25" x14ac:dyDescent="0.25">
      <c r="U2101">
        <v>135</v>
      </c>
      <c r="V2101" s="14">
        <v>35</v>
      </c>
      <c r="W2101" s="14" t="str">
        <f t="shared" si="78"/>
        <v>13535</v>
      </c>
      <c r="X2101" s="78">
        <f t="shared" si="79"/>
        <v>1.1332346410066616</v>
      </c>
      <c r="Y2101" s="14">
        <v>0.71896233720840397</v>
      </c>
    </row>
    <row r="2102" spans="21:25" x14ac:dyDescent="0.25">
      <c r="U2102">
        <v>136</v>
      </c>
      <c r="V2102" s="14">
        <v>35</v>
      </c>
      <c r="W2102" s="14" t="str">
        <f t="shared" si="78"/>
        <v>13635</v>
      </c>
      <c r="X2102" s="78">
        <f t="shared" si="79"/>
        <v>1.1342215642733777</v>
      </c>
      <c r="Y2102" s="14">
        <v>0.71958847466732723</v>
      </c>
    </row>
    <row r="2103" spans="21:25" x14ac:dyDescent="0.25">
      <c r="U2103">
        <v>137</v>
      </c>
      <c r="V2103" s="14">
        <v>35</v>
      </c>
      <c r="W2103" s="14" t="str">
        <f t="shared" si="78"/>
        <v>13735</v>
      </c>
      <c r="X2103" s="78">
        <f t="shared" si="79"/>
        <v>1.1352084875400936</v>
      </c>
      <c r="Y2103" s="14">
        <v>0.72021461212625026</v>
      </c>
    </row>
    <row r="2104" spans="21:25" x14ac:dyDescent="0.25">
      <c r="U2104">
        <v>138</v>
      </c>
      <c r="V2104" s="14">
        <v>35</v>
      </c>
      <c r="W2104" s="14" t="str">
        <f t="shared" si="78"/>
        <v>13835</v>
      </c>
      <c r="X2104" s="78">
        <f t="shared" si="79"/>
        <v>1.1361954108068097</v>
      </c>
      <c r="Y2104" s="14">
        <v>0.7208407495851733</v>
      </c>
    </row>
    <row r="2105" spans="21:25" x14ac:dyDescent="0.25">
      <c r="U2105">
        <v>139</v>
      </c>
      <c r="V2105" s="14">
        <v>35</v>
      </c>
      <c r="W2105" s="14" t="str">
        <f t="shared" si="78"/>
        <v>13935</v>
      </c>
      <c r="X2105" s="78">
        <f t="shared" si="79"/>
        <v>1.1371823340735256</v>
      </c>
      <c r="Y2105" s="14">
        <v>0.72146688704409634</v>
      </c>
    </row>
    <row r="2106" spans="21:25" x14ac:dyDescent="0.25">
      <c r="U2106">
        <v>140</v>
      </c>
      <c r="V2106" s="14">
        <v>35</v>
      </c>
      <c r="W2106" s="14" t="str">
        <f t="shared" si="78"/>
        <v>14035</v>
      </c>
      <c r="X2106" s="78">
        <f t="shared" si="79"/>
        <v>1.1381692573402418</v>
      </c>
      <c r="Y2106" s="14">
        <v>0.72209302450301949</v>
      </c>
    </row>
    <row r="2107" spans="21:25" x14ac:dyDescent="0.25">
      <c r="U2107">
        <v>141</v>
      </c>
      <c r="V2107" s="14">
        <v>35</v>
      </c>
      <c r="W2107" s="14" t="str">
        <f t="shared" si="78"/>
        <v>14135</v>
      </c>
      <c r="X2107" s="78">
        <f t="shared" si="79"/>
        <v>1.1391561806069577</v>
      </c>
      <c r="Y2107" s="14">
        <v>0.72271916196194241</v>
      </c>
    </row>
    <row r="2108" spans="21:25" x14ac:dyDescent="0.25">
      <c r="U2108">
        <v>142</v>
      </c>
      <c r="V2108" s="14">
        <v>35</v>
      </c>
      <c r="W2108" s="14" t="str">
        <f t="shared" si="78"/>
        <v>14235</v>
      </c>
      <c r="X2108" s="78">
        <f t="shared" si="79"/>
        <v>1.1401431038736738</v>
      </c>
      <c r="Y2108" s="14">
        <v>0.72334529942086556</v>
      </c>
    </row>
    <row r="2109" spans="21:25" x14ac:dyDescent="0.25">
      <c r="U2109">
        <v>143</v>
      </c>
      <c r="V2109" s="14">
        <v>35</v>
      </c>
      <c r="W2109" s="14" t="str">
        <f t="shared" si="78"/>
        <v>14335</v>
      </c>
      <c r="X2109" s="78">
        <f t="shared" si="79"/>
        <v>1.1411300271403897</v>
      </c>
      <c r="Y2109" s="14">
        <v>0.72397143687978849</v>
      </c>
    </row>
    <row r="2110" spans="21:25" x14ac:dyDescent="0.25">
      <c r="U2110">
        <v>144</v>
      </c>
      <c r="V2110" s="14">
        <v>35</v>
      </c>
      <c r="W2110" s="14" t="str">
        <f t="shared" si="78"/>
        <v>14435</v>
      </c>
      <c r="X2110" s="78">
        <f t="shared" si="79"/>
        <v>1.1421169504071058</v>
      </c>
      <c r="Y2110" s="14">
        <v>0.72459757433871164</v>
      </c>
    </row>
    <row r="2111" spans="21:25" x14ac:dyDescent="0.25">
      <c r="U2111">
        <v>145</v>
      </c>
      <c r="V2111" s="14">
        <v>35</v>
      </c>
      <c r="W2111" s="14" t="str">
        <f t="shared" si="78"/>
        <v>14535</v>
      </c>
      <c r="X2111" s="78">
        <f t="shared" si="79"/>
        <v>1.1431038736738217</v>
      </c>
      <c r="Y2111" s="14">
        <v>0.72522371179763467</v>
      </c>
    </row>
    <row r="2112" spans="21:25" x14ac:dyDescent="0.25">
      <c r="U2112">
        <v>146</v>
      </c>
      <c r="V2112" s="14">
        <v>35</v>
      </c>
      <c r="W2112" s="14" t="str">
        <f t="shared" si="78"/>
        <v>14635</v>
      </c>
      <c r="X2112" s="78">
        <f t="shared" si="79"/>
        <v>1.1440907969405378</v>
      </c>
      <c r="Y2112" s="14">
        <v>0.72584984925655771</v>
      </c>
    </row>
    <row r="2113" spans="21:25" x14ac:dyDescent="0.25">
      <c r="U2113">
        <v>147</v>
      </c>
      <c r="V2113" s="14">
        <v>35</v>
      </c>
      <c r="W2113" s="14" t="str">
        <f t="shared" si="78"/>
        <v>14735</v>
      </c>
      <c r="X2113" s="78">
        <f t="shared" si="79"/>
        <v>1.1450777202072537</v>
      </c>
      <c r="Y2113" s="14">
        <v>0.72647598671548075</v>
      </c>
    </row>
    <row r="2114" spans="21:25" x14ac:dyDescent="0.25">
      <c r="U2114">
        <v>148</v>
      </c>
      <c r="V2114" s="14">
        <v>35</v>
      </c>
      <c r="W2114" s="14" t="str">
        <f t="shared" si="78"/>
        <v>14835</v>
      </c>
      <c r="X2114" s="78">
        <f t="shared" si="79"/>
        <v>1.1460646434739699</v>
      </c>
      <c r="Y2114" s="14">
        <v>0.7271021241744039</v>
      </c>
    </row>
    <row r="2115" spans="21:25" x14ac:dyDescent="0.25">
      <c r="U2115">
        <v>149</v>
      </c>
      <c r="V2115" s="14">
        <v>35</v>
      </c>
      <c r="W2115" s="14" t="str">
        <f t="shared" si="78"/>
        <v>14935</v>
      </c>
      <c r="X2115" s="78">
        <f t="shared" si="79"/>
        <v>1.1470515667406858</v>
      </c>
      <c r="Y2115" s="14">
        <v>0.72772826163332682</v>
      </c>
    </row>
    <row r="2116" spans="21:25" x14ac:dyDescent="0.25">
      <c r="U2116">
        <v>150</v>
      </c>
      <c r="V2116" s="14">
        <v>35</v>
      </c>
      <c r="W2116" s="14" t="str">
        <f t="shared" si="78"/>
        <v>15035</v>
      </c>
      <c r="X2116" s="78">
        <f t="shared" si="79"/>
        <v>1.1480384900074019</v>
      </c>
      <c r="Y2116" s="14">
        <v>0.72835439909224997</v>
      </c>
    </row>
    <row r="2117" spans="21:25" x14ac:dyDescent="0.25">
      <c r="U2117">
        <v>-150</v>
      </c>
      <c r="V2117" s="14">
        <v>40</v>
      </c>
      <c r="W2117" s="14" t="str">
        <f t="shared" si="78"/>
        <v>-15040</v>
      </c>
      <c r="X2117" s="78">
        <f t="shared" si="79"/>
        <v>0.85196150999259801</v>
      </c>
      <c r="Y2117" s="14">
        <v>0.53188290177274311</v>
      </c>
    </row>
    <row r="2118" spans="21:25" x14ac:dyDescent="0.25">
      <c r="U2118">
        <v>-149</v>
      </c>
      <c r="V2118" s="14">
        <v>40</v>
      </c>
      <c r="W2118" s="14" t="str">
        <f t="shared" si="78"/>
        <v>-14940</v>
      </c>
      <c r="X2118" s="78">
        <f t="shared" si="79"/>
        <v>0.85294843325931402</v>
      </c>
      <c r="Y2118" s="14">
        <v>0.5324990418269252</v>
      </c>
    </row>
    <row r="2119" spans="21:25" x14ac:dyDescent="0.25">
      <c r="U2119">
        <v>-148</v>
      </c>
      <c r="V2119" s="14">
        <v>40</v>
      </c>
      <c r="W2119" s="14" t="str">
        <f t="shared" si="78"/>
        <v>-14840</v>
      </c>
      <c r="X2119" s="78">
        <f t="shared" si="79"/>
        <v>0.85393535652603003</v>
      </c>
      <c r="Y2119" s="14">
        <v>0.5331151818811074</v>
      </c>
    </row>
    <row r="2120" spans="21:25" x14ac:dyDescent="0.25">
      <c r="U2120">
        <v>-147</v>
      </c>
      <c r="V2120" s="14">
        <v>40</v>
      </c>
      <c r="W2120" s="14" t="str">
        <f t="shared" si="78"/>
        <v>-14740</v>
      </c>
      <c r="X2120" s="78">
        <f t="shared" si="79"/>
        <v>0.85492227979274604</v>
      </c>
      <c r="Y2120" s="14">
        <v>0.5337313219352896</v>
      </c>
    </row>
    <row r="2121" spans="21:25" x14ac:dyDescent="0.25">
      <c r="U2121">
        <v>-146</v>
      </c>
      <c r="V2121" s="14">
        <v>40</v>
      </c>
      <c r="W2121" s="14" t="str">
        <f t="shared" si="78"/>
        <v>-14640</v>
      </c>
      <c r="X2121" s="78">
        <f t="shared" si="79"/>
        <v>0.85590920305946205</v>
      </c>
      <c r="Y2121" s="14">
        <v>0.53434746198947169</v>
      </c>
    </row>
    <row r="2122" spans="21:25" x14ac:dyDescent="0.25">
      <c r="U2122">
        <v>-145</v>
      </c>
      <c r="V2122" s="14">
        <v>40</v>
      </c>
      <c r="W2122" s="14" t="str">
        <f t="shared" si="78"/>
        <v>-14540</v>
      </c>
      <c r="X2122" s="78">
        <f t="shared" si="79"/>
        <v>0.85689612632617806</v>
      </c>
      <c r="Y2122" s="14">
        <v>0.5349636020436539</v>
      </c>
    </row>
    <row r="2123" spans="21:25" x14ac:dyDescent="0.25">
      <c r="U2123">
        <v>-144</v>
      </c>
      <c r="V2123" s="14">
        <v>40</v>
      </c>
      <c r="W2123" s="14" t="str">
        <f t="shared" si="78"/>
        <v>-14440</v>
      </c>
      <c r="X2123" s="78">
        <f t="shared" si="79"/>
        <v>0.85788304959289408</v>
      </c>
      <c r="Y2123" s="14">
        <v>0.53557974209783599</v>
      </c>
    </row>
    <row r="2124" spans="21:25" x14ac:dyDescent="0.25">
      <c r="U2124">
        <v>-143</v>
      </c>
      <c r="V2124" s="14">
        <v>40</v>
      </c>
      <c r="W2124" s="14" t="str">
        <f t="shared" si="78"/>
        <v>-14340</v>
      </c>
      <c r="X2124" s="78">
        <f t="shared" si="79"/>
        <v>0.85886997285961009</v>
      </c>
      <c r="Y2124" s="14">
        <v>0.53619588215201819</v>
      </c>
    </row>
    <row r="2125" spans="21:25" x14ac:dyDescent="0.25">
      <c r="U2125">
        <v>-142</v>
      </c>
      <c r="V2125" s="14">
        <v>40</v>
      </c>
      <c r="W2125" s="14" t="str">
        <f t="shared" si="78"/>
        <v>-14240</v>
      </c>
      <c r="X2125" s="78">
        <f t="shared" si="79"/>
        <v>0.8598568961263261</v>
      </c>
      <c r="Y2125" s="14">
        <v>0.53681202220620028</v>
      </c>
    </row>
    <row r="2126" spans="21:25" x14ac:dyDescent="0.25">
      <c r="U2126">
        <v>-141</v>
      </c>
      <c r="V2126" s="14">
        <v>40</v>
      </c>
      <c r="W2126" s="14" t="str">
        <f t="shared" si="78"/>
        <v>-14140</v>
      </c>
      <c r="X2126" s="78">
        <f t="shared" si="79"/>
        <v>0.86084381939304211</v>
      </c>
      <c r="Y2126" s="14">
        <v>0.53742816226038248</v>
      </c>
    </row>
    <row r="2127" spans="21:25" x14ac:dyDescent="0.25">
      <c r="U2127">
        <v>-140</v>
      </c>
      <c r="V2127" s="14">
        <v>40</v>
      </c>
      <c r="W2127" s="14" t="str">
        <f t="shared" si="78"/>
        <v>-14040</v>
      </c>
      <c r="X2127" s="78">
        <f t="shared" si="79"/>
        <v>0.86183074265975812</v>
      </c>
      <c r="Y2127" s="14">
        <v>0.53804430231456457</v>
      </c>
    </row>
    <row r="2128" spans="21:25" x14ac:dyDescent="0.25">
      <c r="U2128">
        <v>-139</v>
      </c>
      <c r="V2128" s="14">
        <v>40</v>
      </c>
      <c r="W2128" s="14" t="str">
        <f t="shared" si="78"/>
        <v>-13940</v>
      </c>
      <c r="X2128" s="78">
        <f t="shared" si="79"/>
        <v>0.86281766592647413</v>
      </c>
      <c r="Y2128" s="14">
        <v>0.53866044236874677</v>
      </c>
    </row>
    <row r="2129" spans="21:25" x14ac:dyDescent="0.25">
      <c r="U2129">
        <v>-138</v>
      </c>
      <c r="V2129" s="14">
        <v>40</v>
      </c>
      <c r="W2129" s="14" t="str">
        <f t="shared" si="78"/>
        <v>-13840</v>
      </c>
      <c r="X2129" s="78">
        <f t="shared" si="79"/>
        <v>0.86380458919319014</v>
      </c>
      <c r="Y2129" s="14">
        <v>0.53927658242292897</v>
      </c>
    </row>
    <row r="2130" spans="21:25" x14ac:dyDescent="0.25">
      <c r="U2130">
        <v>-137</v>
      </c>
      <c r="V2130" s="14">
        <v>40</v>
      </c>
      <c r="W2130" s="14" t="str">
        <f t="shared" si="78"/>
        <v>-13740</v>
      </c>
      <c r="X2130" s="78">
        <f t="shared" si="79"/>
        <v>0.86479151245990615</v>
      </c>
      <c r="Y2130" s="14">
        <v>0.53989272247711106</v>
      </c>
    </row>
    <row r="2131" spans="21:25" x14ac:dyDescent="0.25">
      <c r="U2131">
        <v>-136</v>
      </c>
      <c r="V2131" s="14">
        <v>40</v>
      </c>
      <c r="W2131" s="14" t="str">
        <f t="shared" si="78"/>
        <v>-13640</v>
      </c>
      <c r="X2131" s="78">
        <f t="shared" si="79"/>
        <v>0.86577843572662216</v>
      </c>
      <c r="Y2131" s="14">
        <v>0.54050886253129327</v>
      </c>
    </row>
    <row r="2132" spans="21:25" x14ac:dyDescent="0.25">
      <c r="U2132">
        <v>-135</v>
      </c>
      <c r="V2132" s="14">
        <v>40</v>
      </c>
      <c r="W2132" s="14" t="str">
        <f t="shared" si="78"/>
        <v>-13540</v>
      </c>
      <c r="X2132" s="78">
        <f t="shared" si="79"/>
        <v>0.86676535899333818</v>
      </c>
      <c r="Y2132" s="14">
        <v>0.54112500258547536</v>
      </c>
    </row>
    <row r="2133" spans="21:25" x14ac:dyDescent="0.25">
      <c r="U2133">
        <v>-134</v>
      </c>
      <c r="V2133" s="14">
        <v>40</v>
      </c>
      <c r="W2133" s="14" t="str">
        <f t="shared" si="78"/>
        <v>-13440</v>
      </c>
      <c r="X2133" s="78">
        <f t="shared" si="79"/>
        <v>0.86775228226005419</v>
      </c>
      <c r="Y2133" s="14">
        <v>0.54174114263965756</v>
      </c>
    </row>
    <row r="2134" spans="21:25" x14ac:dyDescent="0.25">
      <c r="U2134">
        <v>-133</v>
      </c>
      <c r="V2134" s="14">
        <v>40</v>
      </c>
      <c r="W2134" s="14" t="str">
        <f t="shared" si="78"/>
        <v>-13340</v>
      </c>
      <c r="X2134" s="78">
        <f t="shared" si="79"/>
        <v>0.86873920552677031</v>
      </c>
      <c r="Y2134" s="14">
        <v>0.54235728269383976</v>
      </c>
    </row>
    <row r="2135" spans="21:25" x14ac:dyDescent="0.25">
      <c r="U2135">
        <v>-132</v>
      </c>
      <c r="V2135" s="14">
        <v>40</v>
      </c>
      <c r="W2135" s="14" t="str">
        <f t="shared" si="78"/>
        <v>-13240</v>
      </c>
      <c r="X2135" s="78">
        <f t="shared" si="79"/>
        <v>0.86972612879348632</v>
      </c>
      <c r="Y2135" s="14">
        <v>0.54297342274802185</v>
      </c>
    </row>
    <row r="2136" spans="21:25" x14ac:dyDescent="0.25">
      <c r="U2136">
        <v>-131</v>
      </c>
      <c r="V2136" s="14">
        <v>40</v>
      </c>
      <c r="W2136" s="14" t="str">
        <f t="shared" si="78"/>
        <v>-13140</v>
      </c>
      <c r="X2136" s="78">
        <f t="shared" si="79"/>
        <v>0.87071305206020233</v>
      </c>
      <c r="Y2136" s="14">
        <v>0.54358956280220405</v>
      </c>
    </row>
    <row r="2137" spans="21:25" x14ac:dyDescent="0.25">
      <c r="U2137">
        <v>-130</v>
      </c>
      <c r="V2137" s="14">
        <v>40</v>
      </c>
      <c r="W2137" s="14" t="str">
        <f t="shared" si="78"/>
        <v>-13040</v>
      </c>
      <c r="X2137" s="78">
        <f t="shared" si="79"/>
        <v>0.87169997532691834</v>
      </c>
      <c r="Y2137" s="14">
        <v>0.54420570285638625</v>
      </c>
    </row>
    <row r="2138" spans="21:25" x14ac:dyDescent="0.25">
      <c r="U2138">
        <v>-129</v>
      </c>
      <c r="V2138" s="14">
        <v>40</v>
      </c>
      <c r="W2138" s="14" t="str">
        <f t="shared" ref="W2138:W2201" si="80">U2138&amp;V2138</f>
        <v>-12940</v>
      </c>
      <c r="X2138" s="78">
        <f t="shared" si="79"/>
        <v>0.87268689859363435</v>
      </c>
      <c r="Y2138" s="14">
        <v>0.54482184291056834</v>
      </c>
    </row>
    <row r="2139" spans="21:25" x14ac:dyDescent="0.25">
      <c r="U2139">
        <v>-128</v>
      </c>
      <c r="V2139" s="14">
        <v>40</v>
      </c>
      <c r="W2139" s="14" t="str">
        <f t="shared" si="80"/>
        <v>-12840</v>
      </c>
      <c r="X2139" s="78">
        <f t="shared" si="79"/>
        <v>0.87367382186035036</v>
      </c>
      <c r="Y2139" s="14">
        <v>0.54543798296475055</v>
      </c>
    </row>
    <row r="2140" spans="21:25" x14ac:dyDescent="0.25">
      <c r="U2140">
        <v>-127</v>
      </c>
      <c r="V2140" s="14">
        <v>40</v>
      </c>
      <c r="W2140" s="14" t="str">
        <f t="shared" si="80"/>
        <v>-12740</v>
      </c>
      <c r="X2140" s="78">
        <f t="shared" si="79"/>
        <v>0.87466074512706637</v>
      </c>
      <c r="Y2140" s="14">
        <v>0.54605412301893264</v>
      </c>
    </row>
    <row r="2141" spans="21:25" x14ac:dyDescent="0.25">
      <c r="U2141">
        <v>-126</v>
      </c>
      <c r="V2141" s="14">
        <v>40</v>
      </c>
      <c r="W2141" s="14" t="str">
        <f t="shared" si="80"/>
        <v>-12640</v>
      </c>
      <c r="X2141" s="78">
        <f t="shared" si="79"/>
        <v>0.87564766839378239</v>
      </c>
      <c r="Y2141" s="14">
        <v>0.54667026307311484</v>
      </c>
    </row>
    <row r="2142" spans="21:25" x14ac:dyDescent="0.25">
      <c r="U2142">
        <v>-125</v>
      </c>
      <c r="V2142" s="14">
        <v>40</v>
      </c>
      <c r="W2142" s="14" t="str">
        <f t="shared" si="80"/>
        <v>-12540</v>
      </c>
      <c r="X2142" s="78">
        <f t="shared" si="79"/>
        <v>0.8766345916604984</v>
      </c>
      <c r="Y2142" s="14">
        <v>0.54728640312729693</v>
      </c>
    </row>
    <row r="2143" spans="21:25" x14ac:dyDescent="0.25">
      <c r="U2143">
        <v>-124</v>
      </c>
      <c r="V2143" s="14">
        <v>40</v>
      </c>
      <c r="W2143" s="14" t="str">
        <f t="shared" si="80"/>
        <v>-12440</v>
      </c>
      <c r="X2143" s="78">
        <f t="shared" si="79"/>
        <v>0.87762151492721441</v>
      </c>
      <c r="Y2143" s="14">
        <v>0.54790254318147913</v>
      </c>
    </row>
    <row r="2144" spans="21:25" x14ac:dyDescent="0.25">
      <c r="U2144">
        <v>-123</v>
      </c>
      <c r="V2144" s="14">
        <v>40</v>
      </c>
      <c r="W2144" s="14" t="str">
        <f t="shared" si="80"/>
        <v>-12340</v>
      </c>
      <c r="X2144" s="78">
        <f t="shared" si="79"/>
        <v>0.87860843819393042</v>
      </c>
      <c r="Y2144" s="14">
        <v>0.54851868323566122</v>
      </c>
    </row>
    <row r="2145" spans="21:25" x14ac:dyDescent="0.25">
      <c r="U2145">
        <v>-122</v>
      </c>
      <c r="V2145" s="14">
        <v>40</v>
      </c>
      <c r="W2145" s="14" t="str">
        <f t="shared" si="80"/>
        <v>-12240</v>
      </c>
      <c r="X2145" s="78">
        <f t="shared" si="79"/>
        <v>0.87959536146064643</v>
      </c>
      <c r="Y2145" s="14">
        <v>0.54913482328984342</v>
      </c>
    </row>
    <row r="2146" spans="21:25" x14ac:dyDescent="0.25">
      <c r="U2146">
        <v>-121</v>
      </c>
      <c r="V2146" s="14">
        <v>40</v>
      </c>
      <c r="W2146" s="14" t="str">
        <f t="shared" si="80"/>
        <v>-12140</v>
      </c>
      <c r="X2146" s="78">
        <f t="shared" si="79"/>
        <v>0.88058228472736244</v>
      </c>
      <c r="Y2146" s="14">
        <v>0.54975096334402562</v>
      </c>
    </row>
    <row r="2147" spans="21:25" x14ac:dyDescent="0.25">
      <c r="U2147">
        <v>-120</v>
      </c>
      <c r="V2147" s="14">
        <v>40</v>
      </c>
      <c r="W2147" s="14" t="str">
        <f t="shared" si="80"/>
        <v>-12040</v>
      </c>
      <c r="X2147" s="78">
        <f t="shared" si="79"/>
        <v>0.88156920799407845</v>
      </c>
      <c r="Y2147" s="14">
        <v>0.55036710339820771</v>
      </c>
    </row>
    <row r="2148" spans="21:25" x14ac:dyDescent="0.25">
      <c r="U2148">
        <v>-119</v>
      </c>
      <c r="V2148" s="14">
        <v>40</v>
      </c>
      <c r="W2148" s="14" t="str">
        <f t="shared" si="80"/>
        <v>-11940</v>
      </c>
      <c r="X2148" s="78">
        <f t="shared" si="79"/>
        <v>0.88255613126079446</v>
      </c>
      <c r="Y2148" s="14">
        <v>0.5509832434523898</v>
      </c>
    </row>
    <row r="2149" spans="21:25" x14ac:dyDescent="0.25">
      <c r="U2149">
        <v>-118</v>
      </c>
      <c r="V2149" s="14">
        <v>40</v>
      </c>
      <c r="W2149" s="14" t="str">
        <f t="shared" si="80"/>
        <v>-11840</v>
      </c>
      <c r="X2149" s="78">
        <f t="shared" si="79"/>
        <v>0.88354305452751047</v>
      </c>
      <c r="Y2149" s="14">
        <v>0.55159938350657201</v>
      </c>
    </row>
    <row r="2150" spans="21:25" x14ac:dyDescent="0.25">
      <c r="U2150">
        <v>-117</v>
      </c>
      <c r="V2150" s="14">
        <v>40</v>
      </c>
      <c r="W2150" s="14" t="str">
        <f t="shared" si="80"/>
        <v>-11740</v>
      </c>
      <c r="X2150" s="78">
        <f t="shared" si="79"/>
        <v>0.88452997779422649</v>
      </c>
      <c r="Y2150" s="14">
        <v>0.55221552356075421</v>
      </c>
    </row>
    <row r="2151" spans="21:25" x14ac:dyDescent="0.25">
      <c r="U2151">
        <v>-116</v>
      </c>
      <c r="V2151" s="14">
        <v>40</v>
      </c>
      <c r="W2151" s="14" t="str">
        <f t="shared" si="80"/>
        <v>-11640</v>
      </c>
      <c r="X2151" s="78">
        <f t="shared" si="79"/>
        <v>0.8855169010609425</v>
      </c>
      <c r="Y2151" s="14">
        <v>0.5528316636149363</v>
      </c>
    </row>
    <row r="2152" spans="21:25" x14ac:dyDescent="0.25">
      <c r="U2152">
        <v>-115</v>
      </c>
      <c r="V2152" s="14">
        <v>40</v>
      </c>
      <c r="W2152" s="14" t="str">
        <f t="shared" si="80"/>
        <v>-11540</v>
      </c>
      <c r="X2152" s="78">
        <f t="shared" si="79"/>
        <v>0.88650382432765851</v>
      </c>
      <c r="Y2152" s="14">
        <v>0.5534478036691185</v>
      </c>
    </row>
    <row r="2153" spans="21:25" x14ac:dyDescent="0.25">
      <c r="U2153">
        <v>-114</v>
      </c>
      <c r="V2153" s="14">
        <v>40</v>
      </c>
      <c r="W2153" s="14" t="str">
        <f t="shared" si="80"/>
        <v>-11440</v>
      </c>
      <c r="X2153" s="78">
        <f t="shared" si="79"/>
        <v>0.88749074759437452</v>
      </c>
      <c r="Y2153" s="14">
        <v>0.5540639437233007</v>
      </c>
    </row>
    <row r="2154" spans="21:25" x14ac:dyDescent="0.25">
      <c r="U2154">
        <v>-113</v>
      </c>
      <c r="V2154" s="14">
        <v>40</v>
      </c>
      <c r="W2154" s="14" t="str">
        <f t="shared" si="80"/>
        <v>-11340</v>
      </c>
      <c r="X2154" s="78">
        <f t="shared" si="79"/>
        <v>0.88847767086109053</v>
      </c>
      <c r="Y2154" s="14">
        <v>0.55468008377748279</v>
      </c>
    </row>
    <row r="2155" spans="21:25" x14ac:dyDescent="0.25">
      <c r="U2155">
        <v>-112</v>
      </c>
      <c r="V2155" s="14">
        <v>40</v>
      </c>
      <c r="W2155" s="14" t="str">
        <f t="shared" si="80"/>
        <v>-11240</v>
      </c>
      <c r="X2155" s="78">
        <f t="shared" si="79"/>
        <v>0.88946459412780654</v>
      </c>
      <c r="Y2155" s="14">
        <v>0.55529622383166488</v>
      </c>
    </row>
    <row r="2156" spans="21:25" x14ac:dyDescent="0.25">
      <c r="U2156">
        <v>-111</v>
      </c>
      <c r="V2156" s="14">
        <v>40</v>
      </c>
      <c r="W2156" s="14" t="str">
        <f t="shared" si="80"/>
        <v>-11140</v>
      </c>
      <c r="X2156" s="78">
        <f t="shared" si="79"/>
        <v>0.89045151739452255</v>
      </c>
      <c r="Y2156" s="14">
        <v>0.55591236388584708</v>
      </c>
    </row>
    <row r="2157" spans="21:25" x14ac:dyDescent="0.25">
      <c r="U2157">
        <v>-110</v>
      </c>
      <c r="V2157" s="14">
        <v>40</v>
      </c>
      <c r="W2157" s="14" t="str">
        <f t="shared" si="80"/>
        <v>-11040</v>
      </c>
      <c r="X2157" s="78">
        <f t="shared" si="79"/>
        <v>0.89143844066123856</v>
      </c>
      <c r="Y2157" s="14">
        <v>0.55652850394002928</v>
      </c>
    </row>
    <row r="2158" spans="21:25" x14ac:dyDescent="0.25">
      <c r="U2158">
        <v>-109</v>
      </c>
      <c r="V2158" s="14">
        <v>40</v>
      </c>
      <c r="W2158" s="14" t="str">
        <f t="shared" si="80"/>
        <v>-10940</v>
      </c>
      <c r="X2158" s="78">
        <f t="shared" si="79"/>
        <v>0.89242536392795457</v>
      </c>
      <c r="Y2158" s="14">
        <v>0.55714464399421137</v>
      </c>
    </row>
    <row r="2159" spans="21:25" x14ac:dyDescent="0.25">
      <c r="U2159">
        <v>-108</v>
      </c>
      <c r="V2159" s="14">
        <v>40</v>
      </c>
      <c r="W2159" s="14" t="str">
        <f t="shared" si="80"/>
        <v>-10840</v>
      </c>
      <c r="X2159" s="78">
        <f t="shared" si="79"/>
        <v>0.89341228719467058</v>
      </c>
      <c r="Y2159" s="14">
        <v>0.55776078404839347</v>
      </c>
    </row>
    <row r="2160" spans="21:25" x14ac:dyDescent="0.25">
      <c r="U2160">
        <v>-107</v>
      </c>
      <c r="V2160" s="14">
        <v>40</v>
      </c>
      <c r="W2160" s="14" t="str">
        <f t="shared" si="80"/>
        <v>-10740</v>
      </c>
      <c r="X2160" s="78">
        <f t="shared" si="79"/>
        <v>0.8943992104613866</v>
      </c>
      <c r="Y2160" s="14">
        <v>0.55837692410257567</v>
      </c>
    </row>
    <row r="2161" spans="21:25" x14ac:dyDescent="0.25">
      <c r="U2161">
        <v>-106</v>
      </c>
      <c r="V2161" s="14">
        <v>40</v>
      </c>
      <c r="W2161" s="14" t="str">
        <f t="shared" si="80"/>
        <v>-10640</v>
      </c>
      <c r="X2161" s="78">
        <f t="shared" si="79"/>
        <v>0.89538613372810261</v>
      </c>
      <c r="Y2161" s="14">
        <v>0.55899306415675787</v>
      </c>
    </row>
    <row r="2162" spans="21:25" x14ac:dyDescent="0.25">
      <c r="U2162">
        <v>-105</v>
      </c>
      <c r="V2162" s="14">
        <v>40</v>
      </c>
      <c r="W2162" s="14" t="str">
        <f t="shared" si="80"/>
        <v>-10540</v>
      </c>
      <c r="X2162" s="78">
        <f t="shared" ref="X2162:X2225" si="81">$X$153/1013.25*(1013.25+U2162)</f>
        <v>0.89637305699481862</v>
      </c>
      <c r="Y2162" s="14">
        <v>0.55960920421093996</v>
      </c>
    </row>
    <row r="2163" spans="21:25" x14ac:dyDescent="0.25">
      <c r="U2163">
        <v>-104</v>
      </c>
      <c r="V2163" s="14">
        <v>40</v>
      </c>
      <c r="W2163" s="14" t="str">
        <f t="shared" si="80"/>
        <v>-10440</v>
      </c>
      <c r="X2163" s="78">
        <f t="shared" si="81"/>
        <v>0.89735998026153463</v>
      </c>
      <c r="Y2163" s="14">
        <v>0.56022534426512216</v>
      </c>
    </row>
    <row r="2164" spans="21:25" x14ac:dyDescent="0.25">
      <c r="U2164">
        <v>-103</v>
      </c>
      <c r="V2164" s="14">
        <v>40</v>
      </c>
      <c r="W2164" s="14" t="str">
        <f t="shared" si="80"/>
        <v>-10340</v>
      </c>
      <c r="X2164" s="78">
        <f t="shared" si="81"/>
        <v>0.89834690352825064</v>
      </c>
      <c r="Y2164" s="14">
        <v>0.56084148431930425</v>
      </c>
    </row>
    <row r="2165" spans="21:25" x14ac:dyDescent="0.25">
      <c r="U2165">
        <v>-102</v>
      </c>
      <c r="V2165" s="14">
        <v>40</v>
      </c>
      <c r="W2165" s="14" t="str">
        <f t="shared" si="80"/>
        <v>-10240</v>
      </c>
      <c r="X2165" s="78">
        <f t="shared" si="81"/>
        <v>0.89933382679496665</v>
      </c>
      <c r="Y2165" s="14">
        <v>0.56145762437348645</v>
      </c>
    </row>
    <row r="2166" spans="21:25" x14ac:dyDescent="0.25">
      <c r="U2166">
        <v>-101</v>
      </c>
      <c r="V2166" s="14">
        <v>40</v>
      </c>
      <c r="W2166" s="14" t="str">
        <f t="shared" si="80"/>
        <v>-10140</v>
      </c>
      <c r="X2166" s="78">
        <f t="shared" si="81"/>
        <v>0.90032075006168266</v>
      </c>
      <c r="Y2166" s="14">
        <v>0.56207376442766854</v>
      </c>
    </row>
    <row r="2167" spans="21:25" x14ac:dyDescent="0.25">
      <c r="U2167">
        <v>-100</v>
      </c>
      <c r="V2167" s="14">
        <v>40</v>
      </c>
      <c r="W2167" s="14" t="str">
        <f t="shared" si="80"/>
        <v>-10040</v>
      </c>
      <c r="X2167" s="78">
        <f t="shared" si="81"/>
        <v>0.90130767332839867</v>
      </c>
      <c r="Y2167" s="14">
        <v>0.56268990448185074</v>
      </c>
    </row>
    <row r="2168" spans="21:25" x14ac:dyDescent="0.25">
      <c r="U2168">
        <v>-99</v>
      </c>
      <c r="V2168" s="14">
        <v>40</v>
      </c>
      <c r="W2168" s="14" t="str">
        <f t="shared" si="80"/>
        <v>-9940</v>
      </c>
      <c r="X2168" s="78">
        <f t="shared" si="81"/>
        <v>0.90229459659511468</v>
      </c>
      <c r="Y2168" s="14">
        <v>0.56330604453603295</v>
      </c>
    </row>
    <row r="2169" spans="21:25" x14ac:dyDescent="0.25">
      <c r="U2169">
        <v>-98</v>
      </c>
      <c r="V2169" s="14">
        <v>40</v>
      </c>
      <c r="W2169" s="14" t="str">
        <f t="shared" si="80"/>
        <v>-9840</v>
      </c>
      <c r="X2169" s="78">
        <f t="shared" si="81"/>
        <v>0.9032815198618307</v>
      </c>
      <c r="Y2169" s="14">
        <v>0.56392218459021504</v>
      </c>
    </row>
    <row r="2170" spans="21:25" x14ac:dyDescent="0.25">
      <c r="U2170">
        <v>-97</v>
      </c>
      <c r="V2170" s="14">
        <v>40</v>
      </c>
      <c r="W2170" s="14" t="str">
        <f t="shared" si="80"/>
        <v>-9740</v>
      </c>
      <c r="X2170" s="78">
        <f t="shared" si="81"/>
        <v>0.90426844312854671</v>
      </c>
      <c r="Y2170" s="14">
        <v>0.56453832464439724</v>
      </c>
    </row>
    <row r="2171" spans="21:25" x14ac:dyDescent="0.25">
      <c r="U2171">
        <v>-96</v>
      </c>
      <c r="V2171" s="14">
        <v>40</v>
      </c>
      <c r="W2171" s="14" t="str">
        <f t="shared" si="80"/>
        <v>-9640</v>
      </c>
      <c r="X2171" s="78">
        <f t="shared" si="81"/>
        <v>0.90525536639526272</v>
      </c>
      <c r="Y2171" s="14">
        <v>0.56515446469857933</v>
      </c>
    </row>
    <row r="2172" spans="21:25" x14ac:dyDescent="0.25">
      <c r="U2172">
        <v>-95</v>
      </c>
      <c r="V2172" s="14">
        <v>40</v>
      </c>
      <c r="W2172" s="14" t="str">
        <f t="shared" si="80"/>
        <v>-9540</v>
      </c>
      <c r="X2172" s="78">
        <f t="shared" si="81"/>
        <v>0.90624228966197873</v>
      </c>
      <c r="Y2172" s="14">
        <v>0.56577060475276153</v>
      </c>
    </row>
    <row r="2173" spans="21:25" x14ac:dyDescent="0.25">
      <c r="U2173">
        <v>-94</v>
      </c>
      <c r="V2173" s="14">
        <v>40</v>
      </c>
      <c r="W2173" s="14" t="str">
        <f t="shared" si="80"/>
        <v>-9440</v>
      </c>
      <c r="X2173" s="78">
        <f t="shared" si="81"/>
        <v>0.90722921292869474</v>
      </c>
      <c r="Y2173" s="14">
        <v>0.56638674480694362</v>
      </c>
    </row>
    <row r="2174" spans="21:25" x14ac:dyDescent="0.25">
      <c r="U2174">
        <v>-93</v>
      </c>
      <c r="V2174" s="14">
        <v>40</v>
      </c>
      <c r="W2174" s="14" t="str">
        <f t="shared" si="80"/>
        <v>-9340</v>
      </c>
      <c r="X2174" s="78">
        <f t="shared" si="81"/>
        <v>0.90821613619541075</v>
      </c>
      <c r="Y2174" s="14">
        <v>0.56700288486112582</v>
      </c>
    </row>
    <row r="2175" spans="21:25" x14ac:dyDescent="0.25">
      <c r="U2175">
        <v>-92</v>
      </c>
      <c r="V2175" s="14">
        <v>40</v>
      </c>
      <c r="W2175" s="14" t="str">
        <f t="shared" si="80"/>
        <v>-9240</v>
      </c>
      <c r="X2175" s="78">
        <f t="shared" si="81"/>
        <v>0.90920305946212676</v>
      </c>
      <c r="Y2175" s="14">
        <v>0.56761902491530791</v>
      </c>
    </row>
    <row r="2176" spans="21:25" x14ac:dyDescent="0.25">
      <c r="U2176">
        <v>-91</v>
      </c>
      <c r="V2176" s="14">
        <v>40</v>
      </c>
      <c r="W2176" s="14" t="str">
        <f t="shared" si="80"/>
        <v>-9140</v>
      </c>
      <c r="X2176" s="78">
        <f t="shared" si="81"/>
        <v>0.91018998272884277</v>
      </c>
      <c r="Y2176" s="14">
        <v>0.56823516496949011</v>
      </c>
    </row>
    <row r="2177" spans="21:25" x14ac:dyDescent="0.25">
      <c r="U2177">
        <v>-90</v>
      </c>
      <c r="V2177" s="14">
        <v>40</v>
      </c>
      <c r="W2177" s="14" t="str">
        <f t="shared" si="80"/>
        <v>-9040</v>
      </c>
      <c r="X2177" s="78">
        <f t="shared" si="81"/>
        <v>0.91117690599555878</v>
      </c>
      <c r="Y2177" s="14">
        <v>0.56885130502367232</v>
      </c>
    </row>
    <row r="2178" spans="21:25" x14ac:dyDescent="0.25">
      <c r="U2178">
        <v>-89</v>
      </c>
      <c r="V2178" s="14">
        <v>40</v>
      </c>
      <c r="W2178" s="14" t="str">
        <f t="shared" si="80"/>
        <v>-8940</v>
      </c>
      <c r="X2178" s="78">
        <f t="shared" si="81"/>
        <v>0.91216382926227479</v>
      </c>
      <c r="Y2178" s="14">
        <v>0.56946744507785441</v>
      </c>
    </row>
    <row r="2179" spans="21:25" x14ac:dyDescent="0.25">
      <c r="U2179">
        <v>-88</v>
      </c>
      <c r="V2179" s="14">
        <v>40</v>
      </c>
      <c r="W2179" s="14" t="str">
        <f t="shared" si="80"/>
        <v>-8840</v>
      </c>
      <c r="X2179" s="78">
        <f t="shared" si="81"/>
        <v>0.91315075252899081</v>
      </c>
      <c r="Y2179" s="14">
        <v>0.5700835851320365</v>
      </c>
    </row>
    <row r="2180" spans="21:25" x14ac:dyDescent="0.25">
      <c r="U2180">
        <v>-87</v>
      </c>
      <c r="V2180" s="14">
        <v>40</v>
      </c>
      <c r="W2180" s="14" t="str">
        <f t="shared" si="80"/>
        <v>-8740</v>
      </c>
      <c r="X2180" s="78">
        <f t="shared" si="81"/>
        <v>0.91413767579570682</v>
      </c>
      <c r="Y2180" s="14">
        <v>0.5706997251862187</v>
      </c>
    </row>
    <row r="2181" spans="21:25" x14ac:dyDescent="0.25">
      <c r="U2181">
        <v>-86</v>
      </c>
      <c r="V2181" s="14">
        <v>40</v>
      </c>
      <c r="W2181" s="14" t="str">
        <f t="shared" si="80"/>
        <v>-8640</v>
      </c>
      <c r="X2181" s="78">
        <f t="shared" si="81"/>
        <v>0.91512459906242283</v>
      </c>
      <c r="Y2181" s="14">
        <v>0.5713158652404009</v>
      </c>
    </row>
    <row r="2182" spans="21:25" x14ac:dyDescent="0.25">
      <c r="U2182">
        <v>-85</v>
      </c>
      <c r="V2182" s="14">
        <v>40</v>
      </c>
      <c r="W2182" s="14" t="str">
        <f t="shared" si="80"/>
        <v>-8540</v>
      </c>
      <c r="X2182" s="78">
        <f t="shared" si="81"/>
        <v>0.91611152232913884</v>
      </c>
      <c r="Y2182" s="14">
        <v>0.57193200529458299</v>
      </c>
    </row>
    <row r="2183" spans="21:25" x14ac:dyDescent="0.25">
      <c r="U2183">
        <v>-84</v>
      </c>
      <c r="V2183" s="14">
        <v>40</v>
      </c>
      <c r="W2183" s="14" t="str">
        <f t="shared" si="80"/>
        <v>-8440</v>
      </c>
      <c r="X2183" s="78">
        <f t="shared" si="81"/>
        <v>0.91709844559585485</v>
      </c>
      <c r="Y2183" s="14">
        <v>0.57254814534876519</v>
      </c>
    </row>
    <row r="2184" spans="21:25" x14ac:dyDescent="0.25">
      <c r="U2184">
        <v>-83</v>
      </c>
      <c r="V2184" s="14">
        <v>40</v>
      </c>
      <c r="W2184" s="14" t="str">
        <f t="shared" si="80"/>
        <v>-8340</v>
      </c>
      <c r="X2184" s="78">
        <f t="shared" si="81"/>
        <v>0.91808536886257086</v>
      </c>
      <c r="Y2184" s="14">
        <v>0.57316428540294739</v>
      </c>
    </row>
    <row r="2185" spans="21:25" x14ac:dyDescent="0.25">
      <c r="U2185">
        <v>-82</v>
      </c>
      <c r="V2185" s="14">
        <v>40</v>
      </c>
      <c r="W2185" s="14" t="str">
        <f t="shared" si="80"/>
        <v>-8240</v>
      </c>
      <c r="X2185" s="78">
        <f t="shared" si="81"/>
        <v>0.91907229212928687</v>
      </c>
      <c r="Y2185" s="14">
        <v>0.57378042545712948</v>
      </c>
    </row>
    <row r="2186" spans="21:25" x14ac:dyDescent="0.25">
      <c r="U2186">
        <v>-81</v>
      </c>
      <c r="V2186" s="14">
        <v>40</v>
      </c>
      <c r="W2186" s="14" t="str">
        <f t="shared" si="80"/>
        <v>-8140</v>
      </c>
      <c r="X2186" s="78">
        <f t="shared" si="81"/>
        <v>0.92005921539600288</v>
      </c>
      <c r="Y2186" s="14">
        <v>0.57439656551131157</v>
      </c>
    </row>
    <row r="2187" spans="21:25" x14ac:dyDescent="0.25">
      <c r="U2187">
        <v>-80</v>
      </c>
      <c r="V2187" s="14">
        <v>40</v>
      </c>
      <c r="W2187" s="14" t="str">
        <f t="shared" si="80"/>
        <v>-8040</v>
      </c>
      <c r="X2187" s="78">
        <f t="shared" si="81"/>
        <v>0.92104613866271889</v>
      </c>
      <c r="Y2187" s="14">
        <v>0.57501270556549378</v>
      </c>
    </row>
    <row r="2188" spans="21:25" x14ac:dyDescent="0.25">
      <c r="U2188">
        <v>-79</v>
      </c>
      <c r="V2188" s="14">
        <v>40</v>
      </c>
      <c r="W2188" s="14" t="str">
        <f t="shared" si="80"/>
        <v>-7940</v>
      </c>
      <c r="X2188" s="78">
        <f t="shared" si="81"/>
        <v>0.92203306192943491</v>
      </c>
      <c r="Y2188" s="14">
        <v>0.57562884561967598</v>
      </c>
    </row>
    <row r="2189" spans="21:25" x14ac:dyDescent="0.25">
      <c r="U2189">
        <v>-78</v>
      </c>
      <c r="V2189" s="14">
        <v>40</v>
      </c>
      <c r="W2189" s="14" t="str">
        <f t="shared" si="80"/>
        <v>-7840</v>
      </c>
      <c r="X2189" s="78">
        <f t="shared" si="81"/>
        <v>0.92301998519615092</v>
      </c>
      <c r="Y2189" s="14">
        <v>0.57624498567385807</v>
      </c>
    </row>
    <row r="2190" spans="21:25" x14ac:dyDescent="0.25">
      <c r="U2190">
        <v>-77</v>
      </c>
      <c r="V2190" s="14">
        <v>40</v>
      </c>
      <c r="W2190" s="14" t="str">
        <f t="shared" si="80"/>
        <v>-7740</v>
      </c>
      <c r="X2190" s="78">
        <f t="shared" si="81"/>
        <v>0.92400690846286693</v>
      </c>
      <c r="Y2190" s="14">
        <v>0.57686112572804016</v>
      </c>
    </row>
    <row r="2191" spans="21:25" x14ac:dyDescent="0.25">
      <c r="U2191">
        <v>-76</v>
      </c>
      <c r="V2191" s="14">
        <v>40</v>
      </c>
      <c r="W2191" s="14" t="str">
        <f t="shared" si="80"/>
        <v>-7640</v>
      </c>
      <c r="X2191" s="78">
        <f t="shared" si="81"/>
        <v>0.92499383172958294</v>
      </c>
      <c r="Y2191" s="14">
        <v>0.57747726578222236</v>
      </c>
    </row>
    <row r="2192" spans="21:25" x14ac:dyDescent="0.25">
      <c r="U2192">
        <v>-75</v>
      </c>
      <c r="V2192" s="14">
        <v>40</v>
      </c>
      <c r="W2192" s="14" t="str">
        <f t="shared" si="80"/>
        <v>-7540</v>
      </c>
      <c r="X2192" s="78">
        <f t="shared" si="81"/>
        <v>0.92598075499629895</v>
      </c>
      <c r="Y2192" s="14">
        <v>0.57809340583640456</v>
      </c>
    </row>
    <row r="2193" spans="21:25" x14ac:dyDescent="0.25">
      <c r="U2193">
        <v>-74</v>
      </c>
      <c r="V2193" s="14">
        <v>40</v>
      </c>
      <c r="W2193" s="14" t="str">
        <f t="shared" si="80"/>
        <v>-7440</v>
      </c>
      <c r="X2193" s="78">
        <f t="shared" si="81"/>
        <v>0.92696767826301496</v>
      </c>
      <c r="Y2193" s="14">
        <v>0.57870954589058665</v>
      </c>
    </row>
    <row r="2194" spans="21:25" x14ac:dyDescent="0.25">
      <c r="U2194">
        <v>-73</v>
      </c>
      <c r="V2194" s="14">
        <v>40</v>
      </c>
      <c r="W2194" s="14" t="str">
        <f t="shared" si="80"/>
        <v>-7340</v>
      </c>
      <c r="X2194" s="78">
        <f t="shared" si="81"/>
        <v>0.92795460152973097</v>
      </c>
      <c r="Y2194" s="14">
        <v>0.57932568594476885</v>
      </c>
    </row>
    <row r="2195" spans="21:25" x14ac:dyDescent="0.25">
      <c r="U2195">
        <v>-72</v>
      </c>
      <c r="V2195" s="14">
        <v>40</v>
      </c>
      <c r="W2195" s="14" t="str">
        <f t="shared" si="80"/>
        <v>-7240</v>
      </c>
      <c r="X2195" s="78">
        <f t="shared" si="81"/>
        <v>0.92894152479644698</v>
      </c>
      <c r="Y2195" s="14">
        <v>0.57994182599895094</v>
      </c>
    </row>
    <row r="2196" spans="21:25" x14ac:dyDescent="0.25">
      <c r="U2196">
        <v>-71</v>
      </c>
      <c r="V2196" s="14">
        <v>40</v>
      </c>
      <c r="W2196" s="14" t="str">
        <f t="shared" si="80"/>
        <v>-7140</v>
      </c>
      <c r="X2196" s="78">
        <f t="shared" si="81"/>
        <v>0.92992844806316299</v>
      </c>
      <c r="Y2196" s="14">
        <v>0.58055796605313315</v>
      </c>
    </row>
    <row r="2197" spans="21:25" x14ac:dyDescent="0.25">
      <c r="U2197">
        <v>-70</v>
      </c>
      <c r="V2197" s="14">
        <v>40</v>
      </c>
      <c r="W2197" s="14" t="str">
        <f t="shared" si="80"/>
        <v>-7040</v>
      </c>
      <c r="X2197" s="78">
        <f t="shared" si="81"/>
        <v>0.930915371329879</v>
      </c>
      <c r="Y2197" s="14">
        <v>0.58117410610731524</v>
      </c>
    </row>
    <row r="2198" spans="21:25" x14ac:dyDescent="0.25">
      <c r="U2198">
        <v>-69</v>
      </c>
      <c r="V2198" s="14">
        <v>40</v>
      </c>
      <c r="W2198" s="14" t="str">
        <f t="shared" si="80"/>
        <v>-6940</v>
      </c>
      <c r="X2198" s="78">
        <f t="shared" si="81"/>
        <v>0.93190229459659513</v>
      </c>
      <c r="Y2198" s="14">
        <v>0.58179024616149755</v>
      </c>
    </row>
    <row r="2199" spans="21:25" x14ac:dyDescent="0.25">
      <c r="U2199">
        <v>-68</v>
      </c>
      <c r="V2199" s="14">
        <v>40</v>
      </c>
      <c r="W2199" s="14" t="str">
        <f t="shared" si="80"/>
        <v>-6840</v>
      </c>
      <c r="X2199" s="78">
        <f t="shared" si="81"/>
        <v>0.93288921786331114</v>
      </c>
      <c r="Y2199" s="14">
        <v>0.58240638621567964</v>
      </c>
    </row>
    <row r="2200" spans="21:25" x14ac:dyDescent="0.25">
      <c r="U2200">
        <v>-67</v>
      </c>
      <c r="V2200" s="14">
        <v>40</v>
      </c>
      <c r="W2200" s="14" t="str">
        <f t="shared" si="80"/>
        <v>-6740</v>
      </c>
      <c r="X2200" s="78">
        <f t="shared" si="81"/>
        <v>0.93387614113002715</v>
      </c>
      <c r="Y2200" s="14">
        <v>0.58302252626986173</v>
      </c>
    </row>
    <row r="2201" spans="21:25" x14ac:dyDescent="0.25">
      <c r="U2201">
        <v>-66</v>
      </c>
      <c r="V2201" s="14">
        <v>40</v>
      </c>
      <c r="W2201" s="14" t="str">
        <f t="shared" si="80"/>
        <v>-6640</v>
      </c>
      <c r="X2201" s="78">
        <f t="shared" si="81"/>
        <v>0.93486306439674316</v>
      </c>
      <c r="Y2201" s="14">
        <v>0.58363866632404393</v>
      </c>
    </row>
    <row r="2202" spans="21:25" x14ac:dyDescent="0.25">
      <c r="U2202">
        <v>-65</v>
      </c>
      <c r="V2202" s="14">
        <v>40</v>
      </c>
      <c r="W2202" s="14" t="str">
        <f t="shared" ref="W2202:W2265" si="82">U2202&amp;V2202</f>
        <v>-6540</v>
      </c>
      <c r="X2202" s="78">
        <f t="shared" si="81"/>
        <v>0.93584998766345917</v>
      </c>
      <c r="Y2202" s="14">
        <v>0.58425480637822613</v>
      </c>
    </row>
    <row r="2203" spans="21:25" x14ac:dyDescent="0.25">
      <c r="U2203">
        <v>-64</v>
      </c>
      <c r="V2203" s="14">
        <v>40</v>
      </c>
      <c r="W2203" s="14" t="str">
        <f t="shared" si="82"/>
        <v>-6440</v>
      </c>
      <c r="X2203" s="78">
        <f t="shared" si="81"/>
        <v>0.93683691093017518</v>
      </c>
      <c r="Y2203" s="14">
        <v>0.58487094643240822</v>
      </c>
    </row>
    <row r="2204" spans="21:25" x14ac:dyDescent="0.25">
      <c r="U2204">
        <v>-63</v>
      </c>
      <c r="V2204" s="14">
        <v>40</v>
      </c>
      <c r="W2204" s="14" t="str">
        <f t="shared" si="82"/>
        <v>-6340</v>
      </c>
      <c r="X2204" s="78">
        <f t="shared" si="81"/>
        <v>0.93782383419689119</v>
      </c>
      <c r="Y2204" s="14">
        <v>0.58548708648659042</v>
      </c>
    </row>
    <row r="2205" spans="21:25" x14ac:dyDescent="0.25">
      <c r="U2205">
        <v>-62</v>
      </c>
      <c r="V2205" s="14">
        <v>40</v>
      </c>
      <c r="W2205" s="14" t="str">
        <f t="shared" si="82"/>
        <v>-6240</v>
      </c>
      <c r="X2205" s="78">
        <f t="shared" si="81"/>
        <v>0.9388107574636072</v>
      </c>
      <c r="Y2205" s="14">
        <v>0.58610322654077263</v>
      </c>
    </row>
    <row r="2206" spans="21:25" x14ac:dyDescent="0.25">
      <c r="U2206">
        <v>-61</v>
      </c>
      <c r="V2206" s="14">
        <v>40</v>
      </c>
      <c r="W2206" s="14" t="str">
        <f t="shared" si="82"/>
        <v>-6140</v>
      </c>
      <c r="X2206" s="78">
        <f t="shared" si="81"/>
        <v>0.93979768073032321</v>
      </c>
      <c r="Y2206" s="14">
        <v>0.58671936659495472</v>
      </c>
    </row>
    <row r="2207" spans="21:25" x14ac:dyDescent="0.25">
      <c r="U2207">
        <v>-60</v>
      </c>
      <c r="V2207" s="14">
        <v>40</v>
      </c>
      <c r="W2207" s="14" t="str">
        <f t="shared" si="82"/>
        <v>-6040</v>
      </c>
      <c r="X2207" s="78">
        <f t="shared" si="81"/>
        <v>0.94078460399703923</v>
      </c>
      <c r="Y2207" s="14">
        <v>0.58733550664913681</v>
      </c>
    </row>
    <row r="2208" spans="21:25" x14ac:dyDescent="0.25">
      <c r="U2208">
        <v>-59</v>
      </c>
      <c r="V2208" s="14">
        <v>40</v>
      </c>
      <c r="W2208" s="14" t="str">
        <f t="shared" si="82"/>
        <v>-5940</v>
      </c>
      <c r="X2208" s="78">
        <f t="shared" si="81"/>
        <v>0.94177152726375524</v>
      </c>
      <c r="Y2208" s="14">
        <v>0.58795164670331901</v>
      </c>
    </row>
    <row r="2209" spans="21:25" x14ac:dyDescent="0.25">
      <c r="U2209">
        <v>-58</v>
      </c>
      <c r="V2209" s="14">
        <v>40</v>
      </c>
      <c r="W2209" s="14" t="str">
        <f t="shared" si="82"/>
        <v>-5840</v>
      </c>
      <c r="X2209" s="78">
        <f t="shared" si="81"/>
        <v>0.94275845053047125</v>
      </c>
      <c r="Y2209" s="14">
        <v>0.58856778675750121</v>
      </c>
    </row>
    <row r="2210" spans="21:25" x14ac:dyDescent="0.25">
      <c r="U2210">
        <v>-57</v>
      </c>
      <c r="V2210" s="14">
        <v>40</v>
      </c>
      <c r="W2210" s="14" t="str">
        <f t="shared" si="82"/>
        <v>-5740</v>
      </c>
      <c r="X2210" s="78">
        <f t="shared" si="81"/>
        <v>0.94374537379718726</v>
      </c>
      <c r="Y2210" s="14">
        <v>0.5891839268116833</v>
      </c>
    </row>
    <row r="2211" spans="21:25" x14ac:dyDescent="0.25">
      <c r="U2211">
        <v>-56</v>
      </c>
      <c r="V2211" s="14">
        <v>40</v>
      </c>
      <c r="W2211" s="14" t="str">
        <f t="shared" si="82"/>
        <v>-5640</v>
      </c>
      <c r="X2211" s="78">
        <f t="shared" si="81"/>
        <v>0.94473229706390327</v>
      </c>
      <c r="Y2211" s="14">
        <v>0.5898000668658655</v>
      </c>
    </row>
    <row r="2212" spans="21:25" x14ac:dyDescent="0.25">
      <c r="U2212">
        <v>-55</v>
      </c>
      <c r="V2212" s="14">
        <v>40</v>
      </c>
      <c r="W2212" s="14" t="str">
        <f t="shared" si="82"/>
        <v>-5540</v>
      </c>
      <c r="X2212" s="78">
        <f t="shared" si="81"/>
        <v>0.94571922033061928</v>
      </c>
      <c r="Y2212" s="14">
        <v>0.59041620692004759</v>
      </c>
    </row>
    <row r="2213" spans="21:25" x14ac:dyDescent="0.25">
      <c r="U2213">
        <v>-54</v>
      </c>
      <c r="V2213" s="14">
        <v>40</v>
      </c>
      <c r="W2213" s="14" t="str">
        <f t="shared" si="82"/>
        <v>-5440</v>
      </c>
      <c r="X2213" s="78">
        <f t="shared" si="81"/>
        <v>0.94670614359733529</v>
      </c>
      <c r="Y2213" s="14">
        <v>0.59103234697422979</v>
      </c>
    </row>
    <row r="2214" spans="21:25" x14ac:dyDescent="0.25">
      <c r="U2214">
        <v>-53</v>
      </c>
      <c r="V2214" s="14">
        <v>40</v>
      </c>
      <c r="W2214" s="14" t="str">
        <f t="shared" si="82"/>
        <v>-5340</v>
      </c>
      <c r="X2214" s="78">
        <f t="shared" si="81"/>
        <v>0.9476930668640513</v>
      </c>
      <c r="Y2214" s="14">
        <v>0.59164848702841188</v>
      </c>
    </row>
    <row r="2215" spans="21:25" x14ac:dyDescent="0.25">
      <c r="U2215">
        <v>-52</v>
      </c>
      <c r="V2215" s="14">
        <v>40</v>
      </c>
      <c r="W2215" s="14" t="str">
        <f t="shared" si="82"/>
        <v>-5240</v>
      </c>
      <c r="X2215" s="78">
        <f t="shared" si="81"/>
        <v>0.94867999013076731</v>
      </c>
      <c r="Y2215" s="14">
        <v>0.59226462708259409</v>
      </c>
    </row>
    <row r="2216" spans="21:25" x14ac:dyDescent="0.25">
      <c r="U2216">
        <v>-51</v>
      </c>
      <c r="V2216" s="14">
        <v>40</v>
      </c>
      <c r="W2216" s="14" t="str">
        <f t="shared" si="82"/>
        <v>-5140</v>
      </c>
      <c r="X2216" s="78">
        <f t="shared" si="81"/>
        <v>0.94966691339748333</v>
      </c>
      <c r="Y2216" s="14">
        <v>0.59288076713677618</v>
      </c>
    </row>
    <row r="2217" spans="21:25" x14ac:dyDescent="0.25">
      <c r="U2217">
        <v>-50</v>
      </c>
      <c r="V2217" s="14">
        <v>40</v>
      </c>
      <c r="W2217" s="14" t="str">
        <f t="shared" si="82"/>
        <v>-5040</v>
      </c>
      <c r="X2217" s="78">
        <f t="shared" si="81"/>
        <v>0.95065383666419934</v>
      </c>
      <c r="Y2217" s="14">
        <v>0.59349690719095838</v>
      </c>
    </row>
    <row r="2218" spans="21:25" x14ac:dyDescent="0.25">
      <c r="U2218">
        <v>-49</v>
      </c>
      <c r="V2218" s="14">
        <v>40</v>
      </c>
      <c r="W2218" s="14" t="str">
        <f t="shared" si="82"/>
        <v>-4940</v>
      </c>
      <c r="X2218" s="78">
        <f t="shared" si="81"/>
        <v>0.95164075993091535</v>
      </c>
      <c r="Y2218" s="14">
        <v>0.59411304724514058</v>
      </c>
    </row>
    <row r="2219" spans="21:25" x14ac:dyDescent="0.25">
      <c r="U2219">
        <v>-48</v>
      </c>
      <c r="V2219" s="14">
        <v>40</v>
      </c>
      <c r="W2219" s="14" t="str">
        <f t="shared" si="82"/>
        <v>-4840</v>
      </c>
      <c r="X2219" s="78">
        <f t="shared" si="81"/>
        <v>0.95262768319763136</v>
      </c>
      <c r="Y2219" s="14">
        <v>0.59472918729932267</v>
      </c>
    </row>
    <row r="2220" spans="21:25" x14ac:dyDescent="0.25">
      <c r="U2220">
        <v>-47</v>
      </c>
      <c r="V2220" s="14">
        <v>40</v>
      </c>
      <c r="W2220" s="14" t="str">
        <f t="shared" si="82"/>
        <v>-4740</v>
      </c>
      <c r="X2220" s="78">
        <f t="shared" si="81"/>
        <v>0.95361460646434737</v>
      </c>
      <c r="Y2220" s="14">
        <v>0.59534532735350487</v>
      </c>
    </row>
    <row r="2221" spans="21:25" x14ac:dyDescent="0.25">
      <c r="U2221">
        <v>-46</v>
      </c>
      <c r="V2221" s="14">
        <v>40</v>
      </c>
      <c r="W2221" s="14" t="str">
        <f t="shared" si="82"/>
        <v>-4640</v>
      </c>
      <c r="X2221" s="78">
        <f t="shared" si="81"/>
        <v>0.95460152973106338</v>
      </c>
      <c r="Y2221" s="14">
        <v>0.59596146740768707</v>
      </c>
    </row>
    <row r="2222" spans="21:25" x14ac:dyDescent="0.25">
      <c r="U2222">
        <v>-45</v>
      </c>
      <c r="V2222" s="14">
        <v>40</v>
      </c>
      <c r="W2222" s="14" t="str">
        <f t="shared" si="82"/>
        <v>-4540</v>
      </c>
      <c r="X2222" s="78">
        <f t="shared" si="81"/>
        <v>0.95558845299777939</v>
      </c>
      <c r="Y2222" s="14">
        <v>0.59657760746186916</v>
      </c>
    </row>
    <row r="2223" spans="21:25" x14ac:dyDescent="0.25">
      <c r="U2223">
        <v>-44</v>
      </c>
      <c r="V2223" s="14">
        <v>40</v>
      </c>
      <c r="W2223" s="14" t="str">
        <f t="shared" si="82"/>
        <v>-4440</v>
      </c>
      <c r="X2223" s="78">
        <f t="shared" si="81"/>
        <v>0.9565753762644954</v>
      </c>
      <c r="Y2223" s="14">
        <v>0.59719374751605125</v>
      </c>
    </row>
    <row r="2224" spans="21:25" x14ac:dyDescent="0.25">
      <c r="U2224">
        <v>-43</v>
      </c>
      <c r="V2224" s="14">
        <v>40</v>
      </c>
      <c r="W2224" s="14" t="str">
        <f t="shared" si="82"/>
        <v>-4340</v>
      </c>
      <c r="X2224" s="78">
        <f t="shared" si="81"/>
        <v>0.95756229953121141</v>
      </c>
      <c r="Y2224" s="14">
        <v>0.59780988757023346</v>
      </c>
    </row>
    <row r="2225" spans="21:25" x14ac:dyDescent="0.25">
      <c r="U2225">
        <v>-42</v>
      </c>
      <c r="V2225" s="14">
        <v>40</v>
      </c>
      <c r="W2225" s="14" t="str">
        <f t="shared" si="82"/>
        <v>-4240</v>
      </c>
      <c r="X2225" s="78">
        <f t="shared" si="81"/>
        <v>0.95854922279792742</v>
      </c>
      <c r="Y2225" s="14">
        <v>0.59842602762441566</v>
      </c>
    </row>
    <row r="2226" spans="21:25" x14ac:dyDescent="0.25">
      <c r="U2226">
        <v>-41</v>
      </c>
      <c r="V2226" s="14">
        <v>40</v>
      </c>
      <c r="W2226" s="14" t="str">
        <f t="shared" si="82"/>
        <v>-4140</v>
      </c>
      <c r="X2226" s="78">
        <f t="shared" ref="X2226:X2289" si="83">$X$153/1013.25*(1013.25+U2226)</f>
        <v>0.95953614606464344</v>
      </c>
      <c r="Y2226" s="14">
        <v>0.59904216767859775</v>
      </c>
    </row>
    <row r="2227" spans="21:25" x14ac:dyDescent="0.25">
      <c r="U2227">
        <v>-40</v>
      </c>
      <c r="V2227" s="14">
        <v>40</v>
      </c>
      <c r="W2227" s="14" t="str">
        <f t="shared" si="82"/>
        <v>-4040</v>
      </c>
      <c r="X2227" s="78">
        <f t="shared" si="83"/>
        <v>0.96052306933135945</v>
      </c>
      <c r="Y2227" s="14">
        <v>0.59965830773277984</v>
      </c>
    </row>
    <row r="2228" spans="21:25" x14ac:dyDescent="0.25">
      <c r="U2228">
        <v>-39</v>
      </c>
      <c r="V2228" s="14">
        <v>40</v>
      </c>
      <c r="W2228" s="14" t="str">
        <f t="shared" si="82"/>
        <v>-3940</v>
      </c>
      <c r="X2228" s="78">
        <f t="shared" si="83"/>
        <v>0.96150999259807546</v>
      </c>
      <c r="Y2228" s="14">
        <v>0.60027444778696204</v>
      </c>
    </row>
    <row r="2229" spans="21:25" x14ac:dyDescent="0.25">
      <c r="U2229">
        <v>-38</v>
      </c>
      <c r="V2229" s="14">
        <v>40</v>
      </c>
      <c r="W2229" s="14" t="str">
        <f t="shared" si="82"/>
        <v>-3840</v>
      </c>
      <c r="X2229" s="78">
        <f t="shared" si="83"/>
        <v>0.96249691586479147</v>
      </c>
      <c r="Y2229" s="14">
        <v>0.60089058784114424</v>
      </c>
    </row>
    <row r="2230" spans="21:25" x14ac:dyDescent="0.25">
      <c r="U2230">
        <v>-37</v>
      </c>
      <c r="V2230" s="14">
        <v>40</v>
      </c>
      <c r="W2230" s="14" t="str">
        <f t="shared" si="82"/>
        <v>-3740</v>
      </c>
      <c r="X2230" s="78">
        <f t="shared" si="83"/>
        <v>0.96348383913150748</v>
      </c>
      <c r="Y2230" s="14">
        <v>0.60150672789532633</v>
      </c>
    </row>
    <row r="2231" spans="21:25" x14ac:dyDescent="0.25">
      <c r="U2231">
        <v>-36</v>
      </c>
      <c r="V2231" s="14">
        <v>40</v>
      </c>
      <c r="W2231" s="14" t="str">
        <f t="shared" si="82"/>
        <v>-3640</v>
      </c>
      <c r="X2231" s="78">
        <f t="shared" si="83"/>
        <v>0.96447076239822349</v>
      </c>
      <c r="Y2231" s="14">
        <v>0.60212286794950842</v>
      </c>
    </row>
    <row r="2232" spans="21:25" x14ac:dyDescent="0.25">
      <c r="U2232">
        <v>-35</v>
      </c>
      <c r="V2232" s="14">
        <v>40</v>
      </c>
      <c r="W2232" s="14" t="str">
        <f t="shared" si="82"/>
        <v>-3540</v>
      </c>
      <c r="X2232" s="78">
        <f t="shared" si="83"/>
        <v>0.9654576856649395</v>
      </c>
      <c r="Y2232" s="14">
        <v>0.60273900800369062</v>
      </c>
    </row>
    <row r="2233" spans="21:25" x14ac:dyDescent="0.25">
      <c r="U2233">
        <v>-34</v>
      </c>
      <c r="V2233" s="14">
        <v>40</v>
      </c>
      <c r="W2233" s="14" t="str">
        <f t="shared" si="82"/>
        <v>-3440</v>
      </c>
      <c r="X2233" s="78">
        <f t="shared" si="83"/>
        <v>0.96644460893165551</v>
      </c>
      <c r="Y2233" s="14">
        <v>0.60335514805787283</v>
      </c>
    </row>
    <row r="2234" spans="21:25" x14ac:dyDescent="0.25">
      <c r="U2234">
        <v>-33</v>
      </c>
      <c r="V2234" s="14">
        <v>40</v>
      </c>
      <c r="W2234" s="14" t="str">
        <f t="shared" si="82"/>
        <v>-3340</v>
      </c>
      <c r="X2234" s="78">
        <f t="shared" si="83"/>
        <v>0.96743153219837152</v>
      </c>
      <c r="Y2234" s="14">
        <v>0.60397128811205492</v>
      </c>
    </row>
    <row r="2235" spans="21:25" x14ac:dyDescent="0.25">
      <c r="U2235">
        <v>-32</v>
      </c>
      <c r="V2235" s="14">
        <v>40</v>
      </c>
      <c r="W2235" s="14" t="str">
        <f t="shared" si="82"/>
        <v>-3240</v>
      </c>
      <c r="X2235" s="78">
        <f t="shared" si="83"/>
        <v>0.96841845546508754</v>
      </c>
      <c r="Y2235" s="14">
        <v>0.60458742816623712</v>
      </c>
    </row>
    <row r="2236" spans="21:25" x14ac:dyDescent="0.25">
      <c r="U2236">
        <v>-31</v>
      </c>
      <c r="V2236" s="14">
        <v>40</v>
      </c>
      <c r="W2236" s="14" t="str">
        <f t="shared" si="82"/>
        <v>-3140</v>
      </c>
      <c r="X2236" s="78">
        <f t="shared" si="83"/>
        <v>0.96940537873180355</v>
      </c>
      <c r="Y2236" s="14">
        <v>0.60520356822041932</v>
      </c>
    </row>
    <row r="2237" spans="21:25" x14ac:dyDescent="0.25">
      <c r="U2237">
        <v>-30</v>
      </c>
      <c r="V2237" s="14">
        <v>40</v>
      </c>
      <c r="W2237" s="14" t="str">
        <f t="shared" si="82"/>
        <v>-3040</v>
      </c>
      <c r="X2237" s="78">
        <f t="shared" si="83"/>
        <v>0.97039230199851956</v>
      </c>
      <c r="Y2237" s="14">
        <v>0.60581970827460141</v>
      </c>
    </row>
    <row r="2238" spans="21:25" x14ac:dyDescent="0.25">
      <c r="U2238">
        <v>-29</v>
      </c>
      <c r="V2238" s="14">
        <v>40</v>
      </c>
      <c r="W2238" s="14" t="str">
        <f t="shared" si="82"/>
        <v>-2940</v>
      </c>
      <c r="X2238" s="78">
        <f t="shared" si="83"/>
        <v>0.97137922526523557</v>
      </c>
      <c r="Y2238" s="14">
        <v>0.60643584832878361</v>
      </c>
    </row>
    <row r="2239" spans="21:25" x14ac:dyDescent="0.25">
      <c r="U2239">
        <v>-28</v>
      </c>
      <c r="V2239" s="14">
        <v>40</v>
      </c>
      <c r="W2239" s="14" t="str">
        <f t="shared" si="82"/>
        <v>-2840</v>
      </c>
      <c r="X2239" s="78">
        <f t="shared" si="83"/>
        <v>0.97236614853195158</v>
      </c>
      <c r="Y2239" s="14">
        <v>0.6070519883829657</v>
      </c>
    </row>
    <row r="2240" spans="21:25" x14ac:dyDescent="0.25">
      <c r="U2240">
        <v>-27</v>
      </c>
      <c r="V2240" s="14">
        <v>40</v>
      </c>
      <c r="W2240" s="14" t="str">
        <f t="shared" si="82"/>
        <v>-2740</v>
      </c>
      <c r="X2240" s="78">
        <f t="shared" si="83"/>
        <v>0.97335307179866759</v>
      </c>
      <c r="Y2240" s="14">
        <v>0.6076681284371479</v>
      </c>
    </row>
    <row r="2241" spans="21:25" x14ac:dyDescent="0.25">
      <c r="U2241">
        <v>-26</v>
      </c>
      <c r="V2241" s="14">
        <v>40</v>
      </c>
      <c r="W2241" s="14" t="str">
        <f t="shared" si="82"/>
        <v>-2640</v>
      </c>
      <c r="X2241" s="78">
        <f t="shared" si="83"/>
        <v>0.9743399950653836</v>
      </c>
      <c r="Y2241" s="14">
        <v>0.60828426849132999</v>
      </c>
    </row>
    <row r="2242" spans="21:25" x14ac:dyDescent="0.25">
      <c r="U2242">
        <v>-25</v>
      </c>
      <c r="V2242" s="14">
        <v>40</v>
      </c>
      <c r="W2242" s="14" t="str">
        <f t="shared" si="82"/>
        <v>-2540</v>
      </c>
      <c r="X2242" s="78">
        <f t="shared" si="83"/>
        <v>0.97532691833209961</v>
      </c>
      <c r="Y2242" s="14">
        <v>0.6089004085455122</v>
      </c>
    </row>
    <row r="2243" spans="21:25" x14ac:dyDescent="0.25">
      <c r="U2243">
        <v>-24</v>
      </c>
      <c r="V2243" s="14">
        <v>40</v>
      </c>
      <c r="W2243" s="14" t="str">
        <f t="shared" si="82"/>
        <v>-2440</v>
      </c>
      <c r="X2243" s="78">
        <f t="shared" si="83"/>
        <v>0.97631384159881562</v>
      </c>
      <c r="Y2243" s="14">
        <v>0.60951654859969429</v>
      </c>
    </row>
    <row r="2244" spans="21:25" x14ac:dyDescent="0.25">
      <c r="U2244">
        <v>-23</v>
      </c>
      <c r="V2244" s="14">
        <v>40</v>
      </c>
      <c r="W2244" s="14" t="str">
        <f t="shared" si="82"/>
        <v>-2340</v>
      </c>
      <c r="X2244" s="78">
        <f t="shared" si="83"/>
        <v>0.97730076486553163</v>
      </c>
      <c r="Y2244" s="14">
        <v>0.61013268865387649</v>
      </c>
    </row>
    <row r="2245" spans="21:25" x14ac:dyDescent="0.25">
      <c r="U2245">
        <v>-22</v>
      </c>
      <c r="V2245" s="14">
        <v>40</v>
      </c>
      <c r="W2245" s="14" t="str">
        <f t="shared" si="82"/>
        <v>-2240</v>
      </c>
      <c r="X2245" s="78">
        <f t="shared" si="83"/>
        <v>0.97828768813224765</v>
      </c>
      <c r="Y2245" s="14">
        <v>0.61074882870805869</v>
      </c>
    </row>
    <row r="2246" spans="21:25" x14ac:dyDescent="0.25">
      <c r="U2246">
        <v>-21</v>
      </c>
      <c r="V2246" s="14">
        <v>40</v>
      </c>
      <c r="W2246" s="14" t="str">
        <f t="shared" si="82"/>
        <v>-2140</v>
      </c>
      <c r="X2246" s="78">
        <f t="shared" si="83"/>
        <v>0.97927461139896366</v>
      </c>
      <c r="Y2246" s="14">
        <v>0.61136496876224078</v>
      </c>
    </row>
    <row r="2247" spans="21:25" x14ac:dyDescent="0.25">
      <c r="U2247">
        <v>-20</v>
      </c>
      <c r="V2247" s="14">
        <v>40</v>
      </c>
      <c r="W2247" s="14" t="str">
        <f t="shared" si="82"/>
        <v>-2040</v>
      </c>
      <c r="X2247" s="78">
        <f t="shared" si="83"/>
        <v>0.98026153466567967</v>
      </c>
      <c r="Y2247" s="14">
        <v>0.61198110881642287</v>
      </c>
    </row>
    <row r="2248" spans="21:25" x14ac:dyDescent="0.25">
      <c r="U2248">
        <v>-19</v>
      </c>
      <c r="V2248" s="14">
        <v>40</v>
      </c>
      <c r="W2248" s="14" t="str">
        <f t="shared" si="82"/>
        <v>-1940</v>
      </c>
      <c r="X2248" s="78">
        <f t="shared" si="83"/>
        <v>0.98124845793239568</v>
      </c>
      <c r="Y2248" s="14">
        <v>0.61259724887060507</v>
      </c>
    </row>
    <row r="2249" spans="21:25" x14ac:dyDescent="0.25">
      <c r="U2249">
        <v>-18</v>
      </c>
      <c r="V2249" s="14">
        <v>40</v>
      </c>
      <c r="W2249" s="14" t="str">
        <f t="shared" si="82"/>
        <v>-1840</v>
      </c>
      <c r="X2249" s="78">
        <f t="shared" si="83"/>
        <v>0.98223538119911169</v>
      </c>
      <c r="Y2249" s="14">
        <v>0.61321338892478727</v>
      </c>
    </row>
    <row r="2250" spans="21:25" x14ac:dyDescent="0.25">
      <c r="U2250">
        <v>-17</v>
      </c>
      <c r="V2250" s="14">
        <v>40</v>
      </c>
      <c r="W2250" s="14" t="str">
        <f t="shared" si="82"/>
        <v>-1740</v>
      </c>
      <c r="X2250" s="78">
        <f t="shared" si="83"/>
        <v>0.9832223044658277</v>
      </c>
      <c r="Y2250" s="14">
        <v>0.61382952897896936</v>
      </c>
    </row>
    <row r="2251" spans="21:25" x14ac:dyDescent="0.25">
      <c r="U2251">
        <v>-16</v>
      </c>
      <c r="V2251" s="14">
        <v>40</v>
      </c>
      <c r="W2251" s="14" t="str">
        <f t="shared" si="82"/>
        <v>-1640</v>
      </c>
      <c r="X2251" s="78">
        <f t="shared" si="83"/>
        <v>0.98420922773254371</v>
      </c>
      <c r="Y2251" s="14">
        <v>0.61444566903315145</v>
      </c>
    </row>
    <row r="2252" spans="21:25" x14ac:dyDescent="0.25">
      <c r="U2252">
        <v>-15</v>
      </c>
      <c r="V2252" s="14">
        <v>40</v>
      </c>
      <c r="W2252" s="14" t="str">
        <f t="shared" si="82"/>
        <v>-1540</v>
      </c>
      <c r="X2252" s="78">
        <f t="shared" si="83"/>
        <v>0.98519615099925972</v>
      </c>
      <c r="Y2252" s="14">
        <v>0.61506180908733366</v>
      </c>
    </row>
    <row r="2253" spans="21:25" x14ac:dyDescent="0.25">
      <c r="U2253">
        <v>-14</v>
      </c>
      <c r="V2253" s="14">
        <v>40</v>
      </c>
      <c r="W2253" s="14" t="str">
        <f t="shared" si="82"/>
        <v>-1440</v>
      </c>
      <c r="X2253" s="78">
        <f t="shared" si="83"/>
        <v>0.98618307426597573</v>
      </c>
      <c r="Y2253" s="14">
        <v>0.61567794914151586</v>
      </c>
    </row>
    <row r="2254" spans="21:25" x14ac:dyDescent="0.25">
      <c r="U2254">
        <v>-13</v>
      </c>
      <c r="V2254" s="14">
        <v>40</v>
      </c>
      <c r="W2254" s="14" t="str">
        <f t="shared" si="82"/>
        <v>-1340</v>
      </c>
      <c r="X2254" s="78">
        <f t="shared" si="83"/>
        <v>0.98716999753269175</v>
      </c>
      <c r="Y2254" s="14">
        <v>0.61629408919569795</v>
      </c>
    </row>
    <row r="2255" spans="21:25" x14ac:dyDescent="0.25">
      <c r="U2255">
        <v>-12</v>
      </c>
      <c r="V2255" s="14">
        <v>40</v>
      </c>
      <c r="W2255" s="14" t="str">
        <f t="shared" si="82"/>
        <v>-1240</v>
      </c>
      <c r="X2255" s="78">
        <f t="shared" si="83"/>
        <v>0.98815692079940776</v>
      </c>
      <c r="Y2255" s="14">
        <v>0.61691022924988015</v>
      </c>
    </row>
    <row r="2256" spans="21:25" x14ac:dyDescent="0.25">
      <c r="U2256">
        <v>-11</v>
      </c>
      <c r="V2256" s="14">
        <v>40</v>
      </c>
      <c r="W2256" s="14" t="str">
        <f t="shared" si="82"/>
        <v>-1140</v>
      </c>
      <c r="X2256" s="78">
        <f t="shared" si="83"/>
        <v>0.98914384406612377</v>
      </c>
      <c r="Y2256" s="14">
        <v>0.61752636930406235</v>
      </c>
    </row>
    <row r="2257" spans="21:25" x14ac:dyDescent="0.25">
      <c r="U2257">
        <v>-10</v>
      </c>
      <c r="V2257" s="14">
        <v>40</v>
      </c>
      <c r="W2257" s="14" t="str">
        <f t="shared" si="82"/>
        <v>-1040</v>
      </c>
      <c r="X2257" s="78">
        <f t="shared" si="83"/>
        <v>0.99013076733283978</v>
      </c>
      <c r="Y2257" s="14">
        <v>0.61814250935824444</v>
      </c>
    </row>
    <row r="2258" spans="21:25" x14ac:dyDescent="0.25">
      <c r="U2258">
        <v>-9</v>
      </c>
      <c r="V2258" s="14">
        <v>40</v>
      </c>
      <c r="W2258" s="14" t="str">
        <f t="shared" si="82"/>
        <v>-940</v>
      </c>
      <c r="X2258" s="78">
        <f t="shared" si="83"/>
        <v>0.99111769059955579</v>
      </c>
      <c r="Y2258" s="14">
        <v>0.61875864941242653</v>
      </c>
    </row>
    <row r="2259" spans="21:25" x14ac:dyDescent="0.25">
      <c r="U2259">
        <v>-8</v>
      </c>
      <c r="V2259" s="14">
        <v>40</v>
      </c>
      <c r="W2259" s="14" t="str">
        <f t="shared" si="82"/>
        <v>-840</v>
      </c>
      <c r="X2259" s="78">
        <f t="shared" si="83"/>
        <v>0.9921046138662718</v>
      </c>
      <c r="Y2259" s="14">
        <v>0.61937478946660873</v>
      </c>
    </row>
    <row r="2260" spans="21:25" x14ac:dyDescent="0.25">
      <c r="U2260">
        <v>-7</v>
      </c>
      <c r="V2260" s="14">
        <v>40</v>
      </c>
      <c r="W2260" s="14" t="str">
        <f t="shared" si="82"/>
        <v>-740</v>
      </c>
      <c r="X2260" s="78">
        <f t="shared" si="83"/>
        <v>0.99309153713298781</v>
      </c>
      <c r="Y2260" s="14">
        <v>0.61999092952079093</v>
      </c>
    </row>
    <row r="2261" spans="21:25" x14ac:dyDescent="0.25">
      <c r="U2261">
        <v>-6</v>
      </c>
      <c r="V2261" s="14">
        <v>40</v>
      </c>
      <c r="W2261" s="14" t="str">
        <f t="shared" si="82"/>
        <v>-640</v>
      </c>
      <c r="X2261" s="78">
        <f t="shared" si="83"/>
        <v>0.99407846039970382</v>
      </c>
      <c r="Y2261" s="14">
        <v>0.62060706957497302</v>
      </c>
    </row>
    <row r="2262" spans="21:25" x14ac:dyDescent="0.25">
      <c r="U2262">
        <v>-5</v>
      </c>
      <c r="V2262" s="14">
        <v>40</v>
      </c>
      <c r="W2262" s="14" t="str">
        <f t="shared" si="82"/>
        <v>-540</v>
      </c>
      <c r="X2262" s="78">
        <f t="shared" si="83"/>
        <v>0.99506538366641994</v>
      </c>
      <c r="Y2262" s="14">
        <v>0.62122320962915534</v>
      </c>
    </row>
    <row r="2263" spans="21:25" x14ac:dyDescent="0.25">
      <c r="U2263">
        <v>-4</v>
      </c>
      <c r="V2263" s="14">
        <v>40</v>
      </c>
      <c r="W2263" s="14" t="str">
        <f t="shared" si="82"/>
        <v>-440</v>
      </c>
      <c r="X2263" s="78">
        <f t="shared" si="83"/>
        <v>0.99605230693313596</v>
      </c>
      <c r="Y2263" s="14">
        <v>0.62183934968333743</v>
      </c>
    </row>
    <row r="2264" spans="21:25" x14ac:dyDescent="0.25">
      <c r="U2264">
        <v>-3</v>
      </c>
      <c r="V2264" s="14">
        <v>40</v>
      </c>
      <c r="W2264" s="14" t="str">
        <f t="shared" si="82"/>
        <v>-340</v>
      </c>
      <c r="X2264" s="78">
        <f t="shared" si="83"/>
        <v>0.99703923019985197</v>
      </c>
      <c r="Y2264" s="14">
        <v>0.62245548973751952</v>
      </c>
    </row>
    <row r="2265" spans="21:25" x14ac:dyDescent="0.25">
      <c r="U2265">
        <v>-2</v>
      </c>
      <c r="V2265" s="14">
        <v>40</v>
      </c>
      <c r="W2265" s="14" t="str">
        <f t="shared" si="82"/>
        <v>-240</v>
      </c>
      <c r="X2265" s="78">
        <f t="shared" si="83"/>
        <v>0.99802615346656798</v>
      </c>
      <c r="Y2265" s="14">
        <v>0.62307162979170172</v>
      </c>
    </row>
    <row r="2266" spans="21:25" x14ac:dyDescent="0.25">
      <c r="U2266">
        <v>-1</v>
      </c>
      <c r="V2266" s="14">
        <v>40</v>
      </c>
      <c r="W2266" s="14" t="str">
        <f t="shared" ref="W2266:W2329" si="84">U2266&amp;V2266</f>
        <v>-140</v>
      </c>
      <c r="X2266" s="78">
        <f t="shared" si="83"/>
        <v>0.99901307673328399</v>
      </c>
      <c r="Y2266" s="14">
        <v>0.62368776984588392</v>
      </c>
    </row>
    <row r="2267" spans="21:25" x14ac:dyDescent="0.25">
      <c r="U2267">
        <v>0</v>
      </c>
      <c r="V2267" s="14">
        <v>40</v>
      </c>
      <c r="W2267" s="14" t="str">
        <f t="shared" si="84"/>
        <v>040</v>
      </c>
      <c r="X2267" s="78">
        <f t="shared" si="83"/>
        <v>1</v>
      </c>
      <c r="Y2267" s="14">
        <v>0.62430390990006601</v>
      </c>
    </row>
    <row r="2268" spans="21:25" x14ac:dyDescent="0.25">
      <c r="U2268">
        <v>0</v>
      </c>
      <c r="V2268" s="14">
        <v>40</v>
      </c>
      <c r="W2268" s="14" t="str">
        <f t="shared" si="84"/>
        <v>040</v>
      </c>
      <c r="X2268" s="78">
        <f t="shared" si="83"/>
        <v>1</v>
      </c>
      <c r="Y2268" s="14">
        <v>0.7157267779066655</v>
      </c>
    </row>
    <row r="2269" spans="21:25" x14ac:dyDescent="0.25">
      <c r="U2269">
        <v>1</v>
      </c>
      <c r="V2269" s="14">
        <v>40</v>
      </c>
      <c r="W2269" s="14" t="str">
        <f t="shared" si="84"/>
        <v>140</v>
      </c>
      <c r="X2269" s="78">
        <f t="shared" si="83"/>
        <v>1.0009869232667159</v>
      </c>
      <c r="Y2269" s="14">
        <v>0.6249200499542481</v>
      </c>
    </row>
    <row r="2270" spans="21:25" x14ac:dyDescent="0.25">
      <c r="U2270">
        <v>2</v>
      </c>
      <c r="V2270" s="14">
        <v>40</v>
      </c>
      <c r="W2270" s="14" t="str">
        <f t="shared" si="84"/>
        <v>240</v>
      </c>
      <c r="X2270" s="78">
        <f t="shared" si="83"/>
        <v>1.001973846533432</v>
      </c>
      <c r="Y2270" s="14">
        <v>0.6255361900084303</v>
      </c>
    </row>
    <row r="2271" spans="21:25" x14ac:dyDescent="0.25">
      <c r="U2271">
        <v>3</v>
      </c>
      <c r="V2271" s="14">
        <v>40</v>
      </c>
      <c r="W2271" s="14" t="str">
        <f t="shared" si="84"/>
        <v>340</v>
      </c>
      <c r="X2271" s="78">
        <f t="shared" si="83"/>
        <v>1.0029607698001479</v>
      </c>
      <c r="Y2271" s="14">
        <v>0.62615233006261239</v>
      </c>
    </row>
    <row r="2272" spans="21:25" x14ac:dyDescent="0.25">
      <c r="U2272">
        <v>4</v>
      </c>
      <c r="V2272" s="14">
        <v>40</v>
      </c>
      <c r="W2272" s="14" t="str">
        <f t="shared" si="84"/>
        <v>440</v>
      </c>
      <c r="X2272" s="78">
        <f t="shared" si="83"/>
        <v>1.003947693066864</v>
      </c>
      <c r="Y2272" s="14">
        <v>0.62676847011679471</v>
      </c>
    </row>
    <row r="2273" spans="21:25" x14ac:dyDescent="0.25">
      <c r="U2273">
        <v>5</v>
      </c>
      <c r="V2273" s="14">
        <v>40</v>
      </c>
      <c r="W2273" s="14" t="str">
        <f t="shared" si="84"/>
        <v>540</v>
      </c>
      <c r="X2273" s="78">
        <f t="shared" si="83"/>
        <v>1.0049346163335799</v>
      </c>
      <c r="Y2273" s="14">
        <v>0.62738461017097669</v>
      </c>
    </row>
    <row r="2274" spans="21:25" x14ac:dyDescent="0.25">
      <c r="U2274">
        <v>6</v>
      </c>
      <c r="V2274" s="14">
        <v>40</v>
      </c>
      <c r="W2274" s="14" t="str">
        <f t="shared" si="84"/>
        <v>640</v>
      </c>
      <c r="X2274" s="78">
        <f t="shared" si="83"/>
        <v>1.0059215396002961</v>
      </c>
      <c r="Y2274" s="14">
        <v>0.628000750225159</v>
      </c>
    </row>
    <row r="2275" spans="21:25" x14ac:dyDescent="0.25">
      <c r="U2275">
        <v>7</v>
      </c>
      <c r="V2275" s="14">
        <v>40</v>
      </c>
      <c r="W2275" s="14" t="str">
        <f t="shared" si="84"/>
        <v>740</v>
      </c>
      <c r="X2275" s="78">
        <f t="shared" si="83"/>
        <v>1.006908462867012</v>
      </c>
      <c r="Y2275" s="14">
        <v>0.62861689027934109</v>
      </c>
    </row>
    <row r="2276" spans="21:25" x14ac:dyDescent="0.25">
      <c r="U2276">
        <v>8</v>
      </c>
      <c r="V2276" s="14">
        <v>40</v>
      </c>
      <c r="W2276" s="14" t="str">
        <f t="shared" si="84"/>
        <v>840</v>
      </c>
      <c r="X2276" s="78">
        <f t="shared" si="83"/>
        <v>1.0078953861337281</v>
      </c>
      <c r="Y2276" s="14">
        <v>0.62923303033352318</v>
      </c>
    </row>
    <row r="2277" spans="21:25" x14ac:dyDescent="0.25">
      <c r="U2277">
        <v>9</v>
      </c>
      <c r="V2277" s="14">
        <v>40</v>
      </c>
      <c r="W2277" s="14" t="str">
        <f t="shared" si="84"/>
        <v>940</v>
      </c>
      <c r="X2277" s="78">
        <f t="shared" si="83"/>
        <v>1.008882309400444</v>
      </c>
      <c r="Y2277" s="14">
        <v>0.62984917038770538</v>
      </c>
    </row>
    <row r="2278" spans="21:25" x14ac:dyDescent="0.25">
      <c r="U2278">
        <v>10</v>
      </c>
      <c r="V2278" s="14">
        <v>40</v>
      </c>
      <c r="W2278" s="14" t="str">
        <f t="shared" si="84"/>
        <v>1040</v>
      </c>
      <c r="X2278" s="78">
        <f t="shared" si="83"/>
        <v>1.0098692326671601</v>
      </c>
      <c r="Y2278" s="14">
        <v>0.63046531044188747</v>
      </c>
    </row>
    <row r="2279" spans="21:25" x14ac:dyDescent="0.25">
      <c r="U2279">
        <v>11</v>
      </c>
      <c r="V2279" s="14">
        <v>40</v>
      </c>
      <c r="W2279" s="14" t="str">
        <f t="shared" si="84"/>
        <v>1140</v>
      </c>
      <c r="X2279" s="78">
        <f t="shared" si="83"/>
        <v>1.010856155933876</v>
      </c>
      <c r="Y2279" s="14">
        <v>0.63108145049606956</v>
      </c>
    </row>
    <row r="2280" spans="21:25" x14ac:dyDescent="0.25">
      <c r="U2280">
        <v>12</v>
      </c>
      <c r="V2280" s="14">
        <v>40</v>
      </c>
      <c r="W2280" s="14" t="str">
        <f t="shared" si="84"/>
        <v>1240</v>
      </c>
      <c r="X2280" s="78">
        <f t="shared" si="83"/>
        <v>1.0118430792005921</v>
      </c>
      <c r="Y2280" s="14">
        <v>0.63169759055025188</v>
      </c>
    </row>
    <row r="2281" spans="21:25" x14ac:dyDescent="0.25">
      <c r="U2281">
        <v>13</v>
      </c>
      <c r="V2281" s="14">
        <v>40</v>
      </c>
      <c r="W2281" s="14" t="str">
        <f t="shared" si="84"/>
        <v>1340</v>
      </c>
      <c r="X2281" s="78">
        <f t="shared" si="83"/>
        <v>1.012830002467308</v>
      </c>
      <c r="Y2281" s="14">
        <v>0.63231373060443385</v>
      </c>
    </row>
    <row r="2282" spans="21:25" x14ac:dyDescent="0.25">
      <c r="U2282">
        <v>14</v>
      </c>
      <c r="V2282" s="14">
        <v>40</v>
      </c>
      <c r="W2282" s="14" t="str">
        <f t="shared" si="84"/>
        <v>1440</v>
      </c>
      <c r="X2282" s="78">
        <f t="shared" si="83"/>
        <v>1.0138169257340242</v>
      </c>
      <c r="Y2282" s="14">
        <v>0.63292987065861617</v>
      </c>
    </row>
    <row r="2283" spans="21:25" x14ac:dyDescent="0.25">
      <c r="U2283">
        <v>15</v>
      </c>
      <c r="V2283" s="14">
        <v>40</v>
      </c>
      <c r="W2283" s="14" t="str">
        <f t="shared" si="84"/>
        <v>1540</v>
      </c>
      <c r="X2283" s="78">
        <f t="shared" si="83"/>
        <v>1.0148038490007401</v>
      </c>
      <c r="Y2283" s="14">
        <v>0.63354601071279826</v>
      </c>
    </row>
    <row r="2284" spans="21:25" x14ac:dyDescent="0.25">
      <c r="U2284">
        <v>16</v>
      </c>
      <c r="V2284" s="14">
        <v>40</v>
      </c>
      <c r="W2284" s="14" t="str">
        <f t="shared" si="84"/>
        <v>1640</v>
      </c>
      <c r="X2284" s="78">
        <f t="shared" si="83"/>
        <v>1.0157907722674562</v>
      </c>
      <c r="Y2284" s="14">
        <v>0.63416215076698035</v>
      </c>
    </row>
    <row r="2285" spans="21:25" x14ac:dyDescent="0.25">
      <c r="U2285">
        <v>17</v>
      </c>
      <c r="V2285" s="14">
        <v>40</v>
      </c>
      <c r="W2285" s="14" t="str">
        <f t="shared" si="84"/>
        <v>1740</v>
      </c>
      <c r="X2285" s="78">
        <f t="shared" si="83"/>
        <v>1.0167776955341721</v>
      </c>
      <c r="Y2285" s="14">
        <v>0.63477829082116255</v>
      </c>
    </row>
    <row r="2286" spans="21:25" x14ac:dyDescent="0.25">
      <c r="U2286">
        <v>18</v>
      </c>
      <c r="V2286" s="14">
        <v>40</v>
      </c>
      <c r="W2286" s="14" t="str">
        <f t="shared" si="84"/>
        <v>1840</v>
      </c>
      <c r="X2286" s="78">
        <f t="shared" si="83"/>
        <v>1.0177646188008882</v>
      </c>
      <c r="Y2286" s="14">
        <v>0.63539443087534475</v>
      </c>
    </row>
    <row r="2287" spans="21:25" x14ac:dyDescent="0.25">
      <c r="U2287">
        <v>19</v>
      </c>
      <c r="V2287" s="14">
        <v>40</v>
      </c>
      <c r="W2287" s="14" t="str">
        <f t="shared" si="84"/>
        <v>1940</v>
      </c>
      <c r="X2287" s="78">
        <f t="shared" si="83"/>
        <v>1.0187515420676041</v>
      </c>
      <c r="Y2287" s="14">
        <v>0.63601057092952684</v>
      </c>
    </row>
    <row r="2288" spans="21:25" x14ac:dyDescent="0.25">
      <c r="U2288">
        <v>20</v>
      </c>
      <c r="V2288" s="14">
        <v>40</v>
      </c>
      <c r="W2288" s="14" t="str">
        <f t="shared" si="84"/>
        <v>2040</v>
      </c>
      <c r="X2288" s="78">
        <f t="shared" si="83"/>
        <v>1.0197384653343202</v>
      </c>
      <c r="Y2288" s="14">
        <v>0.63662671098370904</v>
      </c>
    </row>
    <row r="2289" spans="21:25" x14ac:dyDescent="0.25">
      <c r="U2289">
        <v>21</v>
      </c>
      <c r="V2289" s="14">
        <v>40</v>
      </c>
      <c r="W2289" s="14" t="str">
        <f t="shared" si="84"/>
        <v>2140</v>
      </c>
      <c r="X2289" s="78">
        <f t="shared" si="83"/>
        <v>1.0207253886010361</v>
      </c>
      <c r="Y2289" s="14">
        <v>0.63724285103789124</v>
      </c>
    </row>
    <row r="2290" spans="21:25" x14ac:dyDescent="0.25">
      <c r="U2290">
        <v>22</v>
      </c>
      <c r="V2290" s="14">
        <v>40</v>
      </c>
      <c r="W2290" s="14" t="str">
        <f t="shared" si="84"/>
        <v>2240</v>
      </c>
      <c r="X2290" s="78">
        <f t="shared" ref="X2290:X2353" si="85">$X$153/1013.25*(1013.25+U2290)</f>
        <v>1.0217123118677522</v>
      </c>
      <c r="Y2290" s="14">
        <v>0.63785899109207334</v>
      </c>
    </row>
    <row r="2291" spans="21:25" x14ac:dyDescent="0.25">
      <c r="U2291">
        <v>23</v>
      </c>
      <c r="V2291" s="14">
        <v>40</v>
      </c>
      <c r="W2291" s="14" t="str">
        <f t="shared" si="84"/>
        <v>2340</v>
      </c>
      <c r="X2291" s="78">
        <f t="shared" si="85"/>
        <v>1.0226992351344681</v>
      </c>
      <c r="Y2291" s="14">
        <v>0.63847513114625543</v>
      </c>
    </row>
    <row r="2292" spans="21:25" x14ac:dyDescent="0.25">
      <c r="U2292">
        <v>24</v>
      </c>
      <c r="V2292" s="14">
        <v>40</v>
      </c>
      <c r="W2292" s="14" t="str">
        <f t="shared" si="84"/>
        <v>2440</v>
      </c>
      <c r="X2292" s="78">
        <f t="shared" si="85"/>
        <v>1.0236861584011843</v>
      </c>
      <c r="Y2292" s="14">
        <v>0.63909127120043774</v>
      </c>
    </row>
    <row r="2293" spans="21:25" x14ac:dyDescent="0.25">
      <c r="U2293">
        <v>25</v>
      </c>
      <c r="V2293" s="14">
        <v>40</v>
      </c>
      <c r="W2293" s="14" t="str">
        <f t="shared" si="84"/>
        <v>2540</v>
      </c>
      <c r="X2293" s="78">
        <f t="shared" si="85"/>
        <v>1.0246730816679002</v>
      </c>
      <c r="Y2293" s="14">
        <v>0.63970741125461972</v>
      </c>
    </row>
    <row r="2294" spans="21:25" x14ac:dyDescent="0.25">
      <c r="U2294">
        <v>26</v>
      </c>
      <c r="V2294" s="14">
        <v>40</v>
      </c>
      <c r="W2294" s="14" t="str">
        <f t="shared" si="84"/>
        <v>2640</v>
      </c>
      <c r="X2294" s="78">
        <f t="shared" si="85"/>
        <v>1.0256600049346163</v>
      </c>
      <c r="Y2294" s="14">
        <v>0.64032355130880203</v>
      </c>
    </row>
    <row r="2295" spans="21:25" x14ac:dyDescent="0.25">
      <c r="U2295">
        <v>27</v>
      </c>
      <c r="V2295" s="14">
        <v>40</v>
      </c>
      <c r="W2295" s="14" t="str">
        <f t="shared" si="84"/>
        <v>2740</v>
      </c>
      <c r="X2295" s="78">
        <f t="shared" si="85"/>
        <v>1.0266469282013324</v>
      </c>
      <c r="Y2295" s="14">
        <v>0.64093969136298412</v>
      </c>
    </row>
    <row r="2296" spans="21:25" x14ac:dyDescent="0.25">
      <c r="U2296">
        <v>28</v>
      </c>
      <c r="V2296" s="14">
        <v>40</v>
      </c>
      <c r="W2296" s="14" t="str">
        <f t="shared" si="84"/>
        <v>2840</v>
      </c>
      <c r="X2296" s="78">
        <f t="shared" si="85"/>
        <v>1.0276338514680483</v>
      </c>
      <c r="Y2296" s="14">
        <v>0.64155583141716621</v>
      </c>
    </row>
    <row r="2297" spans="21:25" x14ac:dyDescent="0.25">
      <c r="U2297">
        <v>29</v>
      </c>
      <c r="V2297" s="14">
        <v>40</v>
      </c>
      <c r="W2297" s="14" t="str">
        <f t="shared" si="84"/>
        <v>2940</v>
      </c>
      <c r="X2297" s="78">
        <f t="shared" si="85"/>
        <v>1.0286207747347644</v>
      </c>
      <c r="Y2297" s="14">
        <v>0.64217197147134852</v>
      </c>
    </row>
    <row r="2298" spans="21:25" x14ac:dyDescent="0.25">
      <c r="U2298">
        <v>30</v>
      </c>
      <c r="V2298" s="14">
        <v>40</v>
      </c>
      <c r="W2298" s="14" t="str">
        <f t="shared" si="84"/>
        <v>3040</v>
      </c>
      <c r="X2298" s="78">
        <f t="shared" si="85"/>
        <v>1.0296076980014803</v>
      </c>
      <c r="Y2298" s="14">
        <v>0.6427881115255305</v>
      </c>
    </row>
    <row r="2299" spans="21:25" x14ac:dyDescent="0.25">
      <c r="U2299">
        <v>31</v>
      </c>
      <c r="V2299" s="14">
        <v>40</v>
      </c>
      <c r="W2299" s="14" t="str">
        <f t="shared" si="84"/>
        <v>3140</v>
      </c>
      <c r="X2299" s="78">
        <f t="shared" si="85"/>
        <v>1.0305946212681965</v>
      </c>
      <c r="Y2299" s="14">
        <v>0.64340425157971282</v>
      </c>
    </row>
    <row r="2300" spans="21:25" x14ac:dyDescent="0.25">
      <c r="U2300">
        <v>32</v>
      </c>
      <c r="V2300" s="14">
        <v>40</v>
      </c>
      <c r="W2300" s="14" t="str">
        <f t="shared" si="84"/>
        <v>3240</v>
      </c>
      <c r="X2300" s="78">
        <f t="shared" si="85"/>
        <v>1.0315815445349124</v>
      </c>
      <c r="Y2300" s="14">
        <v>0.64402039163389491</v>
      </c>
    </row>
    <row r="2301" spans="21:25" x14ac:dyDescent="0.25">
      <c r="U2301">
        <v>33</v>
      </c>
      <c r="V2301" s="14">
        <v>40</v>
      </c>
      <c r="W2301" s="14" t="str">
        <f t="shared" si="84"/>
        <v>3340</v>
      </c>
      <c r="X2301" s="78">
        <f t="shared" si="85"/>
        <v>1.0325684678016285</v>
      </c>
      <c r="Y2301" s="14">
        <v>0.644636531688077</v>
      </c>
    </row>
    <row r="2302" spans="21:25" x14ac:dyDescent="0.25">
      <c r="U2302">
        <v>34</v>
      </c>
      <c r="V2302" s="14">
        <v>40</v>
      </c>
      <c r="W2302" s="14" t="str">
        <f t="shared" si="84"/>
        <v>3440</v>
      </c>
      <c r="X2302" s="78">
        <f t="shared" si="85"/>
        <v>1.0335553910683444</v>
      </c>
      <c r="Y2302" s="14">
        <v>0.6452526717422592</v>
      </c>
    </row>
    <row r="2303" spans="21:25" x14ac:dyDescent="0.25">
      <c r="U2303">
        <v>35</v>
      </c>
      <c r="V2303" s="14">
        <v>40</v>
      </c>
      <c r="W2303" s="14" t="str">
        <f t="shared" si="84"/>
        <v>3540</v>
      </c>
      <c r="X2303" s="78">
        <f t="shared" si="85"/>
        <v>1.0345423143350605</v>
      </c>
      <c r="Y2303" s="14">
        <v>0.6458688117964414</v>
      </c>
    </row>
    <row r="2304" spans="21:25" x14ac:dyDescent="0.25">
      <c r="U2304">
        <v>36</v>
      </c>
      <c r="V2304" s="14">
        <v>40</v>
      </c>
      <c r="W2304" s="14" t="str">
        <f t="shared" si="84"/>
        <v>3640</v>
      </c>
      <c r="X2304" s="78">
        <f t="shared" si="85"/>
        <v>1.0355292376017764</v>
      </c>
      <c r="Y2304" s="14">
        <v>0.64648495185062338</v>
      </c>
    </row>
    <row r="2305" spans="21:25" x14ac:dyDescent="0.25">
      <c r="U2305">
        <v>37</v>
      </c>
      <c r="V2305" s="14">
        <v>40</v>
      </c>
      <c r="W2305" s="14" t="str">
        <f t="shared" si="84"/>
        <v>3740</v>
      </c>
      <c r="X2305" s="78">
        <f t="shared" si="85"/>
        <v>1.0365161608684925</v>
      </c>
      <c r="Y2305" s="14">
        <v>0.64710109190480569</v>
      </c>
    </row>
    <row r="2306" spans="21:25" x14ac:dyDescent="0.25">
      <c r="U2306">
        <v>38</v>
      </c>
      <c r="V2306" s="14">
        <v>40</v>
      </c>
      <c r="W2306" s="14" t="str">
        <f t="shared" si="84"/>
        <v>3840</v>
      </c>
      <c r="X2306" s="78">
        <f t="shared" si="85"/>
        <v>1.0375030841352084</v>
      </c>
      <c r="Y2306" s="14">
        <v>0.64771723195898778</v>
      </c>
    </row>
    <row r="2307" spans="21:25" x14ac:dyDescent="0.25">
      <c r="U2307">
        <v>39</v>
      </c>
      <c r="V2307" s="14">
        <v>40</v>
      </c>
      <c r="W2307" s="14" t="str">
        <f t="shared" si="84"/>
        <v>3940</v>
      </c>
      <c r="X2307" s="78">
        <f t="shared" si="85"/>
        <v>1.0384900074019245</v>
      </c>
      <c r="Y2307" s="14">
        <v>0.64833337201316998</v>
      </c>
    </row>
    <row r="2308" spans="21:25" x14ac:dyDescent="0.25">
      <c r="U2308">
        <v>40</v>
      </c>
      <c r="V2308" s="14">
        <v>40</v>
      </c>
      <c r="W2308" s="14" t="str">
        <f t="shared" si="84"/>
        <v>4040</v>
      </c>
      <c r="X2308" s="78">
        <f t="shared" si="85"/>
        <v>1.0394769306686404</v>
      </c>
      <c r="Y2308" s="14">
        <v>0.64894951206735207</v>
      </c>
    </row>
    <row r="2309" spans="21:25" x14ac:dyDescent="0.25">
      <c r="U2309">
        <v>41</v>
      </c>
      <c r="V2309" s="14">
        <v>40</v>
      </c>
      <c r="W2309" s="14" t="str">
        <f t="shared" si="84"/>
        <v>4140</v>
      </c>
      <c r="X2309" s="78">
        <f t="shared" si="85"/>
        <v>1.0404638539353566</v>
      </c>
      <c r="Y2309" s="14">
        <v>0.64956565212153439</v>
      </c>
    </row>
    <row r="2310" spans="21:25" x14ac:dyDescent="0.25">
      <c r="U2310">
        <v>42</v>
      </c>
      <c r="V2310" s="14">
        <v>40</v>
      </c>
      <c r="W2310" s="14" t="str">
        <f t="shared" si="84"/>
        <v>4240</v>
      </c>
      <c r="X2310" s="78">
        <f t="shared" si="85"/>
        <v>1.0414507772020725</v>
      </c>
      <c r="Y2310" s="14">
        <v>0.65018179217571637</v>
      </c>
    </row>
    <row r="2311" spans="21:25" x14ac:dyDescent="0.25">
      <c r="U2311">
        <v>43</v>
      </c>
      <c r="V2311" s="14">
        <v>40</v>
      </c>
      <c r="W2311" s="14" t="str">
        <f t="shared" si="84"/>
        <v>4340</v>
      </c>
      <c r="X2311" s="78">
        <f t="shared" si="85"/>
        <v>1.0424377004687886</v>
      </c>
      <c r="Y2311" s="14">
        <v>0.65079793222989868</v>
      </c>
    </row>
    <row r="2312" spans="21:25" x14ac:dyDescent="0.25">
      <c r="U2312">
        <v>44</v>
      </c>
      <c r="V2312" s="14">
        <v>40</v>
      </c>
      <c r="W2312" s="14" t="str">
        <f t="shared" si="84"/>
        <v>4440</v>
      </c>
      <c r="X2312" s="78">
        <f t="shared" si="85"/>
        <v>1.0434246237355045</v>
      </c>
      <c r="Y2312" s="14">
        <v>0.65141407228408066</v>
      </c>
    </row>
    <row r="2313" spans="21:25" x14ac:dyDescent="0.25">
      <c r="U2313">
        <v>45</v>
      </c>
      <c r="V2313" s="14">
        <v>40</v>
      </c>
      <c r="W2313" s="14" t="str">
        <f t="shared" si="84"/>
        <v>4540</v>
      </c>
      <c r="X2313" s="78">
        <f t="shared" si="85"/>
        <v>1.0444115470022206</v>
      </c>
      <c r="Y2313" s="14">
        <v>0.65203021233826286</v>
      </c>
    </row>
    <row r="2314" spans="21:25" x14ac:dyDescent="0.25">
      <c r="U2314">
        <v>46</v>
      </c>
      <c r="V2314" s="14">
        <v>40</v>
      </c>
      <c r="W2314" s="14" t="str">
        <f t="shared" si="84"/>
        <v>4640</v>
      </c>
      <c r="X2314" s="78">
        <f t="shared" si="85"/>
        <v>1.0453984702689365</v>
      </c>
      <c r="Y2314" s="14">
        <v>0.65264635239244506</v>
      </c>
    </row>
    <row r="2315" spans="21:25" x14ac:dyDescent="0.25">
      <c r="U2315">
        <v>47</v>
      </c>
      <c r="V2315" s="14">
        <v>40</v>
      </c>
      <c r="W2315" s="14" t="str">
        <f t="shared" si="84"/>
        <v>4740</v>
      </c>
      <c r="X2315" s="78">
        <f t="shared" si="85"/>
        <v>1.0463853935356526</v>
      </c>
      <c r="Y2315" s="14">
        <v>0.65326249244662715</v>
      </c>
    </row>
    <row r="2316" spans="21:25" x14ac:dyDescent="0.25">
      <c r="U2316">
        <v>48</v>
      </c>
      <c r="V2316" s="14">
        <v>40</v>
      </c>
      <c r="W2316" s="14" t="str">
        <f t="shared" si="84"/>
        <v>4840</v>
      </c>
      <c r="X2316" s="78">
        <f t="shared" si="85"/>
        <v>1.0473723168023685</v>
      </c>
      <c r="Y2316" s="14">
        <v>0.65387863250080924</v>
      </c>
    </row>
    <row r="2317" spans="21:25" x14ac:dyDescent="0.25">
      <c r="U2317">
        <v>49</v>
      </c>
      <c r="V2317" s="14">
        <v>40</v>
      </c>
      <c r="W2317" s="14" t="str">
        <f t="shared" si="84"/>
        <v>4940</v>
      </c>
      <c r="X2317" s="78">
        <f t="shared" si="85"/>
        <v>1.0483592400690847</v>
      </c>
      <c r="Y2317" s="14">
        <v>0.65449477255499156</v>
      </c>
    </row>
    <row r="2318" spans="21:25" x14ac:dyDescent="0.25">
      <c r="U2318">
        <v>50</v>
      </c>
      <c r="V2318" s="14">
        <v>40</v>
      </c>
      <c r="W2318" s="14" t="str">
        <f t="shared" si="84"/>
        <v>5040</v>
      </c>
      <c r="X2318" s="78">
        <f t="shared" si="85"/>
        <v>1.0493461633358006</v>
      </c>
      <c r="Y2318" s="14">
        <v>0.65511091260917353</v>
      </c>
    </row>
    <row r="2319" spans="21:25" x14ac:dyDescent="0.25">
      <c r="U2319">
        <v>51</v>
      </c>
      <c r="V2319" s="14">
        <v>40</v>
      </c>
      <c r="W2319" s="14" t="str">
        <f t="shared" si="84"/>
        <v>5140</v>
      </c>
      <c r="X2319" s="78">
        <f t="shared" si="85"/>
        <v>1.0503330866025167</v>
      </c>
      <c r="Y2319" s="14">
        <v>0.65572705266335585</v>
      </c>
    </row>
    <row r="2320" spans="21:25" x14ac:dyDescent="0.25">
      <c r="U2320">
        <v>52</v>
      </c>
      <c r="V2320" s="14">
        <v>40</v>
      </c>
      <c r="W2320" s="14" t="str">
        <f t="shared" si="84"/>
        <v>5240</v>
      </c>
      <c r="X2320" s="78">
        <f t="shared" si="85"/>
        <v>1.0513200098692326</v>
      </c>
      <c r="Y2320" s="14">
        <v>0.65634319271753794</v>
      </c>
    </row>
    <row r="2321" spans="21:25" x14ac:dyDescent="0.25">
      <c r="U2321">
        <v>53</v>
      </c>
      <c r="V2321" s="14">
        <v>40</v>
      </c>
      <c r="W2321" s="14" t="str">
        <f t="shared" si="84"/>
        <v>5340</v>
      </c>
      <c r="X2321" s="78">
        <f t="shared" si="85"/>
        <v>1.0523069331359487</v>
      </c>
      <c r="Y2321" s="14">
        <v>0.65695933277172003</v>
      </c>
    </row>
    <row r="2322" spans="21:25" x14ac:dyDescent="0.25">
      <c r="U2322">
        <v>54</v>
      </c>
      <c r="V2322" s="14">
        <v>40</v>
      </c>
      <c r="W2322" s="14" t="str">
        <f t="shared" si="84"/>
        <v>5440</v>
      </c>
      <c r="X2322" s="78">
        <f t="shared" si="85"/>
        <v>1.0532938564026646</v>
      </c>
      <c r="Y2322" s="14">
        <v>0.65757547282590223</v>
      </c>
    </row>
    <row r="2323" spans="21:25" x14ac:dyDescent="0.25">
      <c r="U2323">
        <v>55</v>
      </c>
      <c r="V2323" s="14">
        <v>40</v>
      </c>
      <c r="W2323" s="14" t="str">
        <f t="shared" si="84"/>
        <v>5540</v>
      </c>
      <c r="X2323" s="78">
        <f t="shared" si="85"/>
        <v>1.0542807796693807</v>
      </c>
      <c r="Y2323" s="14">
        <v>0.65819161288008443</v>
      </c>
    </row>
    <row r="2324" spans="21:25" x14ac:dyDescent="0.25">
      <c r="U2324">
        <v>56</v>
      </c>
      <c r="V2324" s="14">
        <v>40</v>
      </c>
      <c r="W2324" s="14" t="str">
        <f t="shared" si="84"/>
        <v>5640</v>
      </c>
      <c r="X2324" s="78">
        <f t="shared" si="85"/>
        <v>1.0552677029360966</v>
      </c>
      <c r="Y2324" s="14">
        <v>0.65880775293426652</v>
      </c>
    </row>
    <row r="2325" spans="21:25" x14ac:dyDescent="0.25">
      <c r="U2325">
        <v>57</v>
      </c>
      <c r="V2325" s="14">
        <v>40</v>
      </c>
      <c r="W2325" s="14" t="str">
        <f t="shared" si="84"/>
        <v>5740</v>
      </c>
      <c r="X2325" s="78">
        <f t="shared" si="85"/>
        <v>1.0562546262028127</v>
      </c>
      <c r="Y2325" s="14">
        <v>0.65942389298844872</v>
      </c>
    </row>
    <row r="2326" spans="21:25" x14ac:dyDescent="0.25">
      <c r="U2326">
        <v>58</v>
      </c>
      <c r="V2326" s="14">
        <v>40</v>
      </c>
      <c r="W2326" s="14" t="str">
        <f t="shared" si="84"/>
        <v>5840</v>
      </c>
      <c r="X2326" s="78">
        <f t="shared" si="85"/>
        <v>1.0572415494695286</v>
      </c>
      <c r="Y2326" s="14">
        <v>0.6600400330426307</v>
      </c>
    </row>
    <row r="2327" spans="21:25" x14ac:dyDescent="0.25">
      <c r="U2327">
        <v>59</v>
      </c>
      <c r="V2327" s="14">
        <v>40</v>
      </c>
      <c r="W2327" s="14" t="str">
        <f t="shared" si="84"/>
        <v>5940</v>
      </c>
      <c r="X2327" s="78">
        <f t="shared" si="85"/>
        <v>1.0582284727362448</v>
      </c>
      <c r="Y2327" s="14">
        <v>0.66065617309681302</v>
      </c>
    </row>
    <row r="2328" spans="21:25" x14ac:dyDescent="0.25">
      <c r="U2328">
        <v>60</v>
      </c>
      <c r="V2328" s="14">
        <v>40</v>
      </c>
      <c r="W2328" s="14" t="str">
        <f t="shared" si="84"/>
        <v>6040</v>
      </c>
      <c r="X2328" s="78">
        <f t="shared" si="85"/>
        <v>1.0592153960029607</v>
      </c>
      <c r="Y2328" s="14">
        <v>0.66127231315099511</v>
      </c>
    </row>
    <row r="2329" spans="21:25" x14ac:dyDescent="0.25">
      <c r="U2329">
        <v>61</v>
      </c>
      <c r="V2329" s="14">
        <v>40</v>
      </c>
      <c r="W2329" s="14" t="str">
        <f t="shared" si="84"/>
        <v>6140</v>
      </c>
      <c r="X2329" s="78">
        <f t="shared" si="85"/>
        <v>1.0602023192696768</v>
      </c>
      <c r="Y2329" s="14">
        <v>0.66188845320517731</v>
      </c>
    </row>
    <row r="2330" spans="21:25" x14ac:dyDescent="0.25">
      <c r="U2330">
        <v>62</v>
      </c>
      <c r="V2330" s="14">
        <v>40</v>
      </c>
      <c r="W2330" s="14" t="str">
        <f t="shared" ref="W2330:W2393" si="86">U2330&amp;V2330</f>
        <v>6240</v>
      </c>
      <c r="X2330" s="78">
        <f t="shared" si="85"/>
        <v>1.0611892425363927</v>
      </c>
      <c r="Y2330" s="14">
        <v>0.6625045932593594</v>
      </c>
    </row>
    <row r="2331" spans="21:25" x14ac:dyDescent="0.25">
      <c r="U2331">
        <v>63</v>
      </c>
      <c r="V2331" s="14">
        <v>40</v>
      </c>
      <c r="W2331" s="14" t="str">
        <f t="shared" si="86"/>
        <v>6340</v>
      </c>
      <c r="X2331" s="78">
        <f t="shared" si="85"/>
        <v>1.0621761658031088</v>
      </c>
      <c r="Y2331" s="14">
        <v>0.66312073331354171</v>
      </c>
    </row>
    <row r="2332" spans="21:25" x14ac:dyDescent="0.25">
      <c r="U2332">
        <v>64</v>
      </c>
      <c r="V2332" s="14">
        <v>40</v>
      </c>
      <c r="W2332" s="14" t="str">
        <f t="shared" si="86"/>
        <v>6440</v>
      </c>
      <c r="X2332" s="78">
        <f t="shared" si="85"/>
        <v>1.0631630890698247</v>
      </c>
      <c r="Y2332" s="14">
        <v>0.66373687336772369</v>
      </c>
    </row>
    <row r="2333" spans="21:25" x14ac:dyDescent="0.25">
      <c r="U2333">
        <v>65</v>
      </c>
      <c r="V2333" s="14">
        <v>40</v>
      </c>
      <c r="W2333" s="14" t="str">
        <f t="shared" si="86"/>
        <v>6540</v>
      </c>
      <c r="X2333" s="78">
        <f t="shared" si="85"/>
        <v>1.0641500123365408</v>
      </c>
      <c r="Y2333" s="14">
        <v>0.66435301342190589</v>
      </c>
    </row>
    <row r="2334" spans="21:25" x14ac:dyDescent="0.25">
      <c r="U2334">
        <v>66</v>
      </c>
      <c r="V2334" s="14">
        <v>40</v>
      </c>
      <c r="W2334" s="14" t="str">
        <f t="shared" si="86"/>
        <v>6640</v>
      </c>
      <c r="X2334" s="78">
        <f t="shared" si="85"/>
        <v>1.0651369356032567</v>
      </c>
      <c r="Y2334" s="14">
        <v>0.66496915347608809</v>
      </c>
    </row>
    <row r="2335" spans="21:25" x14ac:dyDescent="0.25">
      <c r="U2335">
        <v>67</v>
      </c>
      <c r="V2335" s="14">
        <v>40</v>
      </c>
      <c r="W2335" s="14" t="str">
        <f t="shared" si="86"/>
        <v>6740</v>
      </c>
      <c r="X2335" s="78">
        <f t="shared" si="85"/>
        <v>1.0661238588699729</v>
      </c>
      <c r="Y2335" s="14">
        <v>0.66558529353027018</v>
      </c>
    </row>
    <row r="2336" spans="21:25" x14ac:dyDescent="0.25">
      <c r="U2336">
        <v>68</v>
      </c>
      <c r="V2336" s="14">
        <v>40</v>
      </c>
      <c r="W2336" s="14" t="str">
        <f t="shared" si="86"/>
        <v>6840</v>
      </c>
      <c r="X2336" s="78">
        <f t="shared" si="85"/>
        <v>1.0671107821366888</v>
      </c>
      <c r="Y2336" s="14">
        <v>0.66620143358445227</v>
      </c>
    </row>
    <row r="2337" spans="21:25" x14ac:dyDescent="0.25">
      <c r="U2337">
        <v>69</v>
      </c>
      <c r="V2337" s="14">
        <v>40</v>
      </c>
      <c r="W2337" s="14" t="str">
        <f t="shared" si="86"/>
        <v>6940</v>
      </c>
      <c r="X2337" s="78">
        <f t="shared" si="85"/>
        <v>1.0680977054034049</v>
      </c>
      <c r="Y2337" s="14">
        <v>0.66681757363863459</v>
      </c>
    </row>
    <row r="2338" spans="21:25" x14ac:dyDescent="0.25">
      <c r="U2338">
        <v>70</v>
      </c>
      <c r="V2338" s="14">
        <v>40</v>
      </c>
      <c r="W2338" s="14" t="str">
        <f t="shared" si="86"/>
        <v>7040</v>
      </c>
      <c r="X2338" s="78">
        <f t="shared" si="85"/>
        <v>1.0690846286701208</v>
      </c>
      <c r="Y2338" s="14">
        <v>0.66743371369281657</v>
      </c>
    </row>
    <row r="2339" spans="21:25" x14ac:dyDescent="0.25">
      <c r="U2339">
        <v>71</v>
      </c>
      <c r="V2339" s="14">
        <v>40</v>
      </c>
      <c r="W2339" s="14" t="str">
        <f t="shared" si="86"/>
        <v>7140</v>
      </c>
      <c r="X2339" s="78">
        <f t="shared" si="85"/>
        <v>1.0700715519368369</v>
      </c>
      <c r="Y2339" s="14">
        <v>0.66804985374699888</v>
      </c>
    </row>
    <row r="2340" spans="21:25" x14ac:dyDescent="0.25">
      <c r="U2340">
        <v>72</v>
      </c>
      <c r="V2340" s="14">
        <v>40</v>
      </c>
      <c r="W2340" s="14" t="str">
        <f t="shared" si="86"/>
        <v>7240</v>
      </c>
      <c r="X2340" s="78">
        <f t="shared" si="85"/>
        <v>1.0710584752035528</v>
      </c>
      <c r="Y2340" s="14">
        <v>0.66866599380118097</v>
      </c>
    </row>
    <row r="2341" spans="21:25" x14ac:dyDescent="0.25">
      <c r="U2341">
        <v>73</v>
      </c>
      <c r="V2341" s="14">
        <v>40</v>
      </c>
      <c r="W2341" s="14" t="str">
        <f t="shared" si="86"/>
        <v>7340</v>
      </c>
      <c r="X2341" s="78">
        <f t="shared" si="85"/>
        <v>1.0720453984702689</v>
      </c>
      <c r="Y2341" s="14">
        <v>0.66928213385536317</v>
      </c>
    </row>
    <row r="2342" spans="21:25" x14ac:dyDescent="0.25">
      <c r="U2342">
        <v>74</v>
      </c>
      <c r="V2342" s="14">
        <v>40</v>
      </c>
      <c r="W2342" s="14" t="str">
        <f t="shared" si="86"/>
        <v>7440</v>
      </c>
      <c r="X2342" s="78">
        <f t="shared" si="85"/>
        <v>1.0730323217369848</v>
      </c>
      <c r="Y2342" s="14">
        <v>0.66989827390954526</v>
      </c>
    </row>
    <row r="2343" spans="21:25" x14ac:dyDescent="0.25">
      <c r="U2343">
        <v>75</v>
      </c>
      <c r="V2343" s="14">
        <v>40</v>
      </c>
      <c r="W2343" s="14" t="str">
        <f t="shared" si="86"/>
        <v>7540</v>
      </c>
      <c r="X2343" s="78">
        <f t="shared" si="85"/>
        <v>1.0740192450037009</v>
      </c>
      <c r="Y2343" s="14">
        <v>0.67051441396372735</v>
      </c>
    </row>
    <row r="2344" spans="21:25" x14ac:dyDescent="0.25">
      <c r="U2344">
        <v>76</v>
      </c>
      <c r="V2344" s="14">
        <v>40</v>
      </c>
      <c r="W2344" s="14" t="str">
        <f t="shared" si="86"/>
        <v>7640</v>
      </c>
      <c r="X2344" s="78">
        <f t="shared" si="85"/>
        <v>1.0750061682704168</v>
      </c>
      <c r="Y2344" s="14">
        <v>0.67113055401790955</v>
      </c>
    </row>
    <row r="2345" spans="21:25" x14ac:dyDescent="0.25">
      <c r="U2345">
        <v>77</v>
      </c>
      <c r="V2345" s="14">
        <v>40</v>
      </c>
      <c r="W2345" s="14" t="str">
        <f t="shared" si="86"/>
        <v>7740</v>
      </c>
      <c r="X2345" s="78">
        <f t="shared" si="85"/>
        <v>1.075993091537133</v>
      </c>
      <c r="Y2345" s="14">
        <v>0.67174669407209175</v>
      </c>
    </row>
    <row r="2346" spans="21:25" x14ac:dyDescent="0.25">
      <c r="U2346">
        <v>78</v>
      </c>
      <c r="V2346" s="14">
        <v>40</v>
      </c>
      <c r="W2346" s="14" t="str">
        <f t="shared" si="86"/>
        <v>7840</v>
      </c>
      <c r="X2346" s="78">
        <f t="shared" si="85"/>
        <v>1.0769800148038489</v>
      </c>
      <c r="Y2346" s="14">
        <v>0.67236283412627373</v>
      </c>
    </row>
    <row r="2347" spans="21:25" x14ac:dyDescent="0.25">
      <c r="U2347">
        <v>79</v>
      </c>
      <c r="V2347" s="14">
        <v>40</v>
      </c>
      <c r="W2347" s="14" t="str">
        <f t="shared" si="86"/>
        <v>7940</v>
      </c>
      <c r="X2347" s="78">
        <f t="shared" si="85"/>
        <v>1.077966938070565</v>
      </c>
      <c r="Y2347" s="14">
        <v>0.67297897418045605</v>
      </c>
    </row>
    <row r="2348" spans="21:25" x14ac:dyDescent="0.25">
      <c r="U2348">
        <v>80</v>
      </c>
      <c r="V2348" s="14">
        <v>40</v>
      </c>
      <c r="W2348" s="14" t="str">
        <f t="shared" si="86"/>
        <v>8040</v>
      </c>
      <c r="X2348" s="78">
        <f t="shared" si="85"/>
        <v>1.0789538613372809</v>
      </c>
      <c r="Y2348" s="14">
        <v>0.67359511423463814</v>
      </c>
    </row>
    <row r="2349" spans="21:25" x14ac:dyDescent="0.25">
      <c r="U2349">
        <v>81</v>
      </c>
      <c r="V2349" s="14">
        <v>40</v>
      </c>
      <c r="W2349" s="14" t="str">
        <f t="shared" si="86"/>
        <v>8140</v>
      </c>
      <c r="X2349" s="78">
        <f t="shared" si="85"/>
        <v>1.079940784603997</v>
      </c>
      <c r="Y2349" s="14">
        <v>0.67421125428882034</v>
      </c>
    </row>
    <row r="2350" spans="21:25" x14ac:dyDescent="0.25">
      <c r="U2350">
        <v>82</v>
      </c>
      <c r="V2350" s="14">
        <v>40</v>
      </c>
      <c r="W2350" s="14" t="str">
        <f t="shared" si="86"/>
        <v>8240</v>
      </c>
      <c r="X2350" s="78">
        <f t="shared" si="85"/>
        <v>1.0809277078707129</v>
      </c>
      <c r="Y2350" s="14">
        <v>0.67482739434300243</v>
      </c>
    </row>
    <row r="2351" spans="21:25" x14ac:dyDescent="0.25">
      <c r="U2351">
        <v>83</v>
      </c>
      <c r="V2351" s="14">
        <v>40</v>
      </c>
      <c r="W2351" s="14" t="str">
        <f t="shared" si="86"/>
        <v>8340</v>
      </c>
      <c r="X2351" s="78">
        <f t="shared" si="85"/>
        <v>1.081914631137429</v>
      </c>
      <c r="Y2351" s="14">
        <v>0.67544353439718474</v>
      </c>
    </row>
    <row r="2352" spans="21:25" x14ac:dyDescent="0.25">
      <c r="U2352">
        <v>84</v>
      </c>
      <c r="V2352" s="14">
        <v>40</v>
      </c>
      <c r="W2352" s="14" t="str">
        <f t="shared" si="86"/>
        <v>8440</v>
      </c>
      <c r="X2352" s="78">
        <f t="shared" si="85"/>
        <v>1.0829015544041449</v>
      </c>
      <c r="Y2352" s="14">
        <v>0.67605967445136672</v>
      </c>
    </row>
    <row r="2353" spans="21:25" x14ac:dyDescent="0.25">
      <c r="U2353">
        <v>85</v>
      </c>
      <c r="V2353" s="14">
        <v>40</v>
      </c>
      <c r="W2353" s="14" t="str">
        <f t="shared" si="86"/>
        <v>8540</v>
      </c>
      <c r="X2353" s="78">
        <f t="shared" si="85"/>
        <v>1.0838884776708611</v>
      </c>
      <c r="Y2353" s="14">
        <v>0.67667581450554892</v>
      </c>
    </row>
    <row r="2354" spans="21:25" x14ac:dyDescent="0.25">
      <c r="U2354">
        <v>86</v>
      </c>
      <c r="V2354" s="14">
        <v>40</v>
      </c>
      <c r="W2354" s="14" t="str">
        <f t="shared" si="86"/>
        <v>8640</v>
      </c>
      <c r="X2354" s="78">
        <f t="shared" ref="X2354:X2417" si="87">$X$153/1013.25*(1013.25+U2354)</f>
        <v>1.084875400937577</v>
      </c>
      <c r="Y2354" s="14">
        <v>0.67729195455973112</v>
      </c>
    </row>
    <row r="2355" spans="21:25" x14ac:dyDescent="0.25">
      <c r="U2355">
        <v>87</v>
      </c>
      <c r="V2355" s="14">
        <v>40</v>
      </c>
      <c r="W2355" s="14" t="str">
        <f t="shared" si="86"/>
        <v>8740</v>
      </c>
      <c r="X2355" s="78">
        <f t="shared" si="87"/>
        <v>1.0858623242042931</v>
      </c>
      <c r="Y2355" s="14">
        <v>0.67790809461391321</v>
      </c>
    </row>
    <row r="2356" spans="21:25" x14ac:dyDescent="0.25">
      <c r="U2356">
        <v>88</v>
      </c>
      <c r="V2356" s="14">
        <v>40</v>
      </c>
      <c r="W2356" s="14" t="str">
        <f t="shared" si="86"/>
        <v>8840</v>
      </c>
      <c r="X2356" s="78">
        <f t="shared" si="87"/>
        <v>1.086849247471009</v>
      </c>
      <c r="Y2356" s="14">
        <v>0.67852423466809531</v>
      </c>
    </row>
    <row r="2357" spans="21:25" x14ac:dyDescent="0.25">
      <c r="U2357">
        <v>89</v>
      </c>
      <c r="V2357" s="14">
        <v>40</v>
      </c>
      <c r="W2357" s="14" t="str">
        <f t="shared" si="86"/>
        <v>8940</v>
      </c>
      <c r="X2357" s="78">
        <f t="shared" si="87"/>
        <v>1.0878361707377251</v>
      </c>
      <c r="Y2357" s="14">
        <v>0.67914037472227762</v>
      </c>
    </row>
    <row r="2358" spans="21:25" x14ac:dyDescent="0.25">
      <c r="U2358">
        <v>90</v>
      </c>
      <c r="V2358" s="14">
        <v>40</v>
      </c>
      <c r="W2358" s="14" t="str">
        <f t="shared" si="86"/>
        <v>9040</v>
      </c>
      <c r="X2358" s="78">
        <f t="shared" si="87"/>
        <v>1.088823094004441</v>
      </c>
      <c r="Y2358" s="14">
        <v>0.6797565147764596</v>
      </c>
    </row>
    <row r="2359" spans="21:25" x14ac:dyDescent="0.25">
      <c r="U2359">
        <v>91</v>
      </c>
      <c r="V2359" s="14">
        <v>40</v>
      </c>
      <c r="W2359" s="14" t="str">
        <f t="shared" si="86"/>
        <v>9140</v>
      </c>
      <c r="X2359" s="78">
        <f t="shared" si="87"/>
        <v>1.0898100172711571</v>
      </c>
      <c r="Y2359" s="14">
        <v>0.68037265483064191</v>
      </c>
    </row>
    <row r="2360" spans="21:25" x14ac:dyDescent="0.25">
      <c r="U2360">
        <v>92</v>
      </c>
      <c r="V2360" s="14">
        <v>40</v>
      </c>
      <c r="W2360" s="14" t="str">
        <f t="shared" si="86"/>
        <v>9240</v>
      </c>
      <c r="X2360" s="78">
        <f t="shared" si="87"/>
        <v>1.0907969405378732</v>
      </c>
      <c r="Y2360" s="14">
        <v>0.680988794884824</v>
      </c>
    </row>
    <row r="2361" spans="21:25" x14ac:dyDescent="0.25">
      <c r="U2361">
        <v>93</v>
      </c>
      <c r="V2361" s="14">
        <v>40</v>
      </c>
      <c r="W2361" s="14" t="str">
        <f t="shared" si="86"/>
        <v>9340</v>
      </c>
      <c r="X2361" s="78">
        <f t="shared" si="87"/>
        <v>1.0917838638045891</v>
      </c>
      <c r="Y2361" s="14">
        <v>0.6816049349390062</v>
      </c>
    </row>
    <row r="2362" spans="21:25" x14ac:dyDescent="0.25">
      <c r="U2362">
        <v>94</v>
      </c>
      <c r="V2362" s="14">
        <v>40</v>
      </c>
      <c r="W2362" s="14" t="str">
        <f t="shared" si="86"/>
        <v>9440</v>
      </c>
      <c r="X2362" s="78">
        <f t="shared" si="87"/>
        <v>1.0927707870713053</v>
      </c>
      <c r="Y2362" s="14">
        <v>0.6822210749931884</v>
      </c>
    </row>
    <row r="2363" spans="21:25" x14ac:dyDescent="0.25">
      <c r="U2363">
        <v>95</v>
      </c>
      <c r="V2363" s="14">
        <v>40</v>
      </c>
      <c r="W2363" s="14" t="str">
        <f t="shared" si="86"/>
        <v>9540</v>
      </c>
      <c r="X2363" s="78">
        <f t="shared" si="87"/>
        <v>1.0937577103380212</v>
      </c>
      <c r="Y2363" s="14">
        <v>0.68283721504737038</v>
      </c>
    </row>
    <row r="2364" spans="21:25" x14ac:dyDescent="0.25">
      <c r="U2364">
        <v>96</v>
      </c>
      <c r="V2364" s="14">
        <v>40</v>
      </c>
      <c r="W2364" s="14" t="str">
        <f t="shared" si="86"/>
        <v>9640</v>
      </c>
      <c r="X2364" s="78">
        <f t="shared" si="87"/>
        <v>1.0947446336047373</v>
      </c>
      <c r="Y2364" s="14">
        <v>0.6834533551015527</v>
      </c>
    </row>
    <row r="2365" spans="21:25" x14ac:dyDescent="0.25">
      <c r="U2365">
        <v>97</v>
      </c>
      <c r="V2365" s="14">
        <v>40</v>
      </c>
      <c r="W2365" s="14" t="str">
        <f t="shared" si="86"/>
        <v>9740</v>
      </c>
      <c r="X2365" s="78">
        <f t="shared" si="87"/>
        <v>1.0957315568714532</v>
      </c>
      <c r="Y2365" s="14">
        <v>0.68406949515573479</v>
      </c>
    </row>
    <row r="2366" spans="21:25" x14ac:dyDescent="0.25">
      <c r="U2366">
        <v>98</v>
      </c>
      <c r="V2366" s="14">
        <v>40</v>
      </c>
      <c r="W2366" s="14" t="str">
        <f t="shared" si="86"/>
        <v>9840</v>
      </c>
      <c r="X2366" s="78">
        <f t="shared" si="87"/>
        <v>1.0967184801381693</v>
      </c>
      <c r="Y2366" s="14">
        <v>0.68468563520991699</v>
      </c>
    </row>
    <row r="2367" spans="21:25" x14ac:dyDescent="0.25">
      <c r="U2367">
        <v>99</v>
      </c>
      <c r="V2367" s="14">
        <v>40</v>
      </c>
      <c r="W2367" s="14" t="str">
        <f t="shared" si="86"/>
        <v>9940</v>
      </c>
      <c r="X2367" s="78">
        <f t="shared" si="87"/>
        <v>1.0977054034048852</v>
      </c>
      <c r="Y2367" s="14">
        <v>0.68530177526409908</v>
      </c>
    </row>
    <row r="2368" spans="21:25" x14ac:dyDescent="0.25">
      <c r="U2368">
        <v>100</v>
      </c>
      <c r="V2368" s="14">
        <v>40</v>
      </c>
      <c r="W2368" s="14" t="str">
        <f t="shared" si="86"/>
        <v>10040</v>
      </c>
      <c r="X2368" s="78">
        <f t="shared" si="87"/>
        <v>1.0986923266716013</v>
      </c>
      <c r="Y2368" s="14">
        <v>0.68591791531828139</v>
      </c>
    </row>
    <row r="2369" spans="21:25" x14ac:dyDescent="0.25">
      <c r="U2369">
        <v>101</v>
      </c>
      <c r="V2369" s="14">
        <v>40</v>
      </c>
      <c r="W2369" s="14" t="str">
        <f t="shared" si="86"/>
        <v>10140</v>
      </c>
      <c r="X2369" s="78">
        <f t="shared" si="87"/>
        <v>1.0996792499383172</v>
      </c>
      <c r="Y2369" s="14">
        <v>0.68653405537246337</v>
      </c>
    </row>
    <row r="2370" spans="21:25" x14ac:dyDescent="0.25">
      <c r="U2370">
        <v>102</v>
      </c>
      <c r="V2370" s="14">
        <v>40</v>
      </c>
      <c r="W2370" s="14" t="str">
        <f t="shared" si="86"/>
        <v>10240</v>
      </c>
      <c r="X2370" s="78">
        <f t="shared" si="87"/>
        <v>1.1006661732050333</v>
      </c>
      <c r="Y2370" s="14">
        <v>0.68715019542664557</v>
      </c>
    </row>
    <row r="2371" spans="21:25" x14ac:dyDescent="0.25">
      <c r="U2371">
        <v>103</v>
      </c>
      <c r="V2371" s="14">
        <v>40</v>
      </c>
      <c r="W2371" s="14" t="str">
        <f t="shared" si="86"/>
        <v>10340</v>
      </c>
      <c r="X2371" s="78">
        <f t="shared" si="87"/>
        <v>1.1016530964717492</v>
      </c>
      <c r="Y2371" s="14">
        <v>0.68776633548082777</v>
      </c>
    </row>
    <row r="2372" spans="21:25" x14ac:dyDescent="0.25">
      <c r="U2372">
        <v>104</v>
      </c>
      <c r="V2372" s="14">
        <v>40</v>
      </c>
      <c r="W2372" s="14" t="str">
        <f t="shared" si="86"/>
        <v>10440</v>
      </c>
      <c r="X2372" s="78">
        <f t="shared" si="87"/>
        <v>1.1026400197384654</v>
      </c>
      <c r="Y2372" s="14">
        <v>0.68838247553500986</v>
      </c>
    </row>
    <row r="2373" spans="21:25" x14ac:dyDescent="0.25">
      <c r="U2373">
        <v>105</v>
      </c>
      <c r="V2373" s="14">
        <v>40</v>
      </c>
      <c r="W2373" s="14" t="str">
        <f t="shared" si="86"/>
        <v>10540</v>
      </c>
      <c r="X2373" s="78">
        <f t="shared" si="87"/>
        <v>1.1036269430051813</v>
      </c>
      <c r="Y2373" s="14">
        <v>0.68899861558919195</v>
      </c>
    </row>
    <row r="2374" spans="21:25" x14ac:dyDescent="0.25">
      <c r="U2374">
        <v>106</v>
      </c>
      <c r="V2374" s="14">
        <v>40</v>
      </c>
      <c r="W2374" s="14" t="str">
        <f t="shared" si="86"/>
        <v>10640</v>
      </c>
      <c r="X2374" s="78">
        <f t="shared" si="87"/>
        <v>1.1046138662718974</v>
      </c>
      <c r="Y2374" s="14">
        <v>0.68961475564337427</v>
      </c>
    </row>
    <row r="2375" spans="21:25" x14ac:dyDescent="0.25">
      <c r="U2375">
        <v>107</v>
      </c>
      <c r="V2375" s="14">
        <v>40</v>
      </c>
      <c r="W2375" s="14" t="str">
        <f t="shared" si="86"/>
        <v>10740</v>
      </c>
      <c r="X2375" s="78">
        <f t="shared" si="87"/>
        <v>1.1056007895386133</v>
      </c>
      <c r="Y2375" s="14">
        <v>0.69023089569755625</v>
      </c>
    </row>
    <row r="2376" spans="21:25" x14ac:dyDescent="0.25">
      <c r="U2376">
        <v>108</v>
      </c>
      <c r="V2376" s="14">
        <v>40</v>
      </c>
      <c r="W2376" s="14" t="str">
        <f t="shared" si="86"/>
        <v>10840</v>
      </c>
      <c r="X2376" s="78">
        <f t="shared" si="87"/>
        <v>1.1065877128053294</v>
      </c>
      <c r="Y2376" s="14">
        <v>0.69084703575173856</v>
      </c>
    </row>
    <row r="2377" spans="21:25" x14ac:dyDescent="0.25">
      <c r="U2377">
        <v>109</v>
      </c>
      <c r="V2377" s="14">
        <v>40</v>
      </c>
      <c r="W2377" s="14" t="str">
        <f t="shared" si="86"/>
        <v>10940</v>
      </c>
      <c r="X2377" s="78">
        <f t="shared" si="87"/>
        <v>1.1075746360720453</v>
      </c>
      <c r="Y2377" s="14">
        <v>0.69146317580592054</v>
      </c>
    </row>
    <row r="2378" spans="21:25" x14ac:dyDescent="0.25">
      <c r="U2378">
        <v>110</v>
      </c>
      <c r="V2378" s="14">
        <v>40</v>
      </c>
      <c r="W2378" s="14" t="str">
        <f t="shared" si="86"/>
        <v>11040</v>
      </c>
      <c r="X2378" s="78">
        <f t="shared" si="87"/>
        <v>1.1085615593387614</v>
      </c>
      <c r="Y2378" s="14">
        <v>0.69207931586010285</v>
      </c>
    </row>
    <row r="2379" spans="21:25" x14ac:dyDescent="0.25">
      <c r="U2379">
        <v>111</v>
      </c>
      <c r="V2379" s="14">
        <v>40</v>
      </c>
      <c r="W2379" s="14" t="str">
        <f t="shared" si="86"/>
        <v>11140</v>
      </c>
      <c r="X2379" s="78">
        <f t="shared" si="87"/>
        <v>1.1095484826054773</v>
      </c>
      <c r="Y2379" s="14">
        <v>0.69269545591428494</v>
      </c>
    </row>
    <row r="2380" spans="21:25" x14ac:dyDescent="0.25">
      <c r="U2380">
        <v>112</v>
      </c>
      <c r="V2380" s="14">
        <v>40</v>
      </c>
      <c r="W2380" s="14" t="str">
        <f t="shared" si="86"/>
        <v>11240</v>
      </c>
      <c r="X2380" s="78">
        <f t="shared" si="87"/>
        <v>1.1105354058721935</v>
      </c>
      <c r="Y2380" s="14">
        <v>0.69331159596846703</v>
      </c>
    </row>
    <row r="2381" spans="21:25" x14ac:dyDescent="0.25">
      <c r="U2381">
        <v>113</v>
      </c>
      <c r="V2381" s="14">
        <v>40</v>
      </c>
      <c r="W2381" s="14" t="str">
        <f t="shared" si="86"/>
        <v>11340</v>
      </c>
      <c r="X2381" s="78">
        <f t="shared" si="87"/>
        <v>1.1115223291389094</v>
      </c>
      <c r="Y2381" s="14">
        <v>0.69392773602264923</v>
      </c>
    </row>
    <row r="2382" spans="21:25" x14ac:dyDescent="0.25">
      <c r="U2382">
        <v>114</v>
      </c>
      <c r="V2382" s="14">
        <v>40</v>
      </c>
      <c r="W2382" s="14" t="str">
        <f t="shared" si="86"/>
        <v>11440</v>
      </c>
      <c r="X2382" s="78">
        <f t="shared" si="87"/>
        <v>1.1125092524056255</v>
      </c>
      <c r="Y2382" s="14">
        <v>0.69454387607683143</v>
      </c>
    </row>
    <row r="2383" spans="21:25" x14ac:dyDescent="0.25">
      <c r="U2383">
        <v>115</v>
      </c>
      <c r="V2383" s="14">
        <v>40</v>
      </c>
      <c r="W2383" s="14" t="str">
        <f t="shared" si="86"/>
        <v>11540</v>
      </c>
      <c r="X2383" s="78">
        <f t="shared" si="87"/>
        <v>1.1134961756723414</v>
      </c>
      <c r="Y2383" s="14">
        <v>0.69516001613101341</v>
      </c>
    </row>
    <row r="2384" spans="21:25" x14ac:dyDescent="0.25">
      <c r="U2384">
        <v>116</v>
      </c>
      <c r="V2384" s="14">
        <v>40</v>
      </c>
      <c r="W2384" s="14" t="str">
        <f t="shared" si="86"/>
        <v>11640</v>
      </c>
      <c r="X2384" s="78">
        <f t="shared" si="87"/>
        <v>1.1144830989390575</v>
      </c>
      <c r="Y2384" s="14">
        <v>0.69577615618519573</v>
      </c>
    </row>
    <row r="2385" spans="21:25" x14ac:dyDescent="0.25">
      <c r="U2385">
        <v>117</v>
      </c>
      <c r="V2385" s="14">
        <v>40</v>
      </c>
      <c r="W2385" s="14" t="str">
        <f t="shared" si="86"/>
        <v>11740</v>
      </c>
      <c r="X2385" s="78">
        <f t="shared" si="87"/>
        <v>1.1154700222057734</v>
      </c>
      <c r="Y2385" s="14">
        <v>0.69639229623937782</v>
      </c>
    </row>
    <row r="2386" spans="21:25" x14ac:dyDescent="0.25">
      <c r="U2386">
        <v>118</v>
      </c>
      <c r="V2386" s="14">
        <v>40</v>
      </c>
      <c r="W2386" s="14" t="str">
        <f t="shared" si="86"/>
        <v>11840</v>
      </c>
      <c r="X2386" s="78">
        <f t="shared" si="87"/>
        <v>1.1164569454724895</v>
      </c>
      <c r="Y2386" s="14">
        <v>0.69700843629356002</v>
      </c>
    </row>
    <row r="2387" spans="21:25" x14ac:dyDescent="0.25">
      <c r="U2387">
        <v>119</v>
      </c>
      <c r="V2387" s="14">
        <v>40</v>
      </c>
      <c r="W2387" s="14" t="str">
        <f t="shared" si="86"/>
        <v>11940</v>
      </c>
      <c r="X2387" s="78">
        <f t="shared" si="87"/>
        <v>1.1174438687392054</v>
      </c>
      <c r="Y2387" s="14">
        <v>0.69762457634774211</v>
      </c>
    </row>
    <row r="2388" spans="21:25" x14ac:dyDescent="0.25">
      <c r="U2388">
        <v>120</v>
      </c>
      <c r="V2388" s="14">
        <v>40</v>
      </c>
      <c r="W2388" s="14" t="str">
        <f t="shared" si="86"/>
        <v>12040</v>
      </c>
      <c r="X2388" s="78">
        <f t="shared" si="87"/>
        <v>1.1184307920059215</v>
      </c>
      <c r="Y2388" s="14">
        <v>0.69824071640192442</v>
      </c>
    </row>
    <row r="2389" spans="21:25" x14ac:dyDescent="0.25">
      <c r="U2389">
        <v>121</v>
      </c>
      <c r="V2389" s="14">
        <v>40</v>
      </c>
      <c r="W2389" s="14" t="str">
        <f t="shared" si="86"/>
        <v>12140</v>
      </c>
      <c r="X2389" s="78">
        <f t="shared" si="87"/>
        <v>1.1194177152726374</v>
      </c>
      <c r="Y2389" s="14">
        <v>0.6988568564561064</v>
      </c>
    </row>
    <row r="2390" spans="21:25" x14ac:dyDescent="0.25">
      <c r="U2390">
        <v>122</v>
      </c>
      <c r="V2390" s="14">
        <v>40</v>
      </c>
      <c r="W2390" s="14" t="str">
        <f t="shared" si="86"/>
        <v>12240</v>
      </c>
      <c r="X2390" s="78">
        <f t="shared" si="87"/>
        <v>1.1204046385393536</v>
      </c>
      <c r="Y2390" s="14">
        <v>0.6994729965102886</v>
      </c>
    </row>
    <row r="2391" spans="21:25" x14ac:dyDescent="0.25">
      <c r="U2391">
        <v>123</v>
      </c>
      <c r="V2391" s="14">
        <v>40</v>
      </c>
      <c r="W2391" s="14" t="str">
        <f t="shared" si="86"/>
        <v>12340</v>
      </c>
      <c r="X2391" s="78">
        <f t="shared" si="87"/>
        <v>1.1213915618060695</v>
      </c>
      <c r="Y2391" s="14">
        <v>0.7000891365644708</v>
      </c>
    </row>
    <row r="2392" spans="21:25" x14ac:dyDescent="0.25">
      <c r="U2392">
        <v>124</v>
      </c>
      <c r="V2392" s="14">
        <v>40</v>
      </c>
      <c r="W2392" s="14" t="str">
        <f t="shared" si="86"/>
        <v>12440</v>
      </c>
      <c r="X2392" s="78">
        <f t="shared" si="87"/>
        <v>1.1223784850727856</v>
      </c>
      <c r="Y2392" s="14">
        <v>0.70070527661865289</v>
      </c>
    </row>
    <row r="2393" spans="21:25" x14ac:dyDescent="0.25">
      <c r="U2393">
        <v>125</v>
      </c>
      <c r="V2393" s="14">
        <v>40</v>
      </c>
      <c r="W2393" s="14" t="str">
        <f t="shared" si="86"/>
        <v>12540</v>
      </c>
      <c r="X2393" s="78">
        <f t="shared" si="87"/>
        <v>1.1233654083395015</v>
      </c>
      <c r="Y2393" s="14">
        <v>0.7013214166728351</v>
      </c>
    </row>
    <row r="2394" spans="21:25" x14ac:dyDescent="0.25">
      <c r="U2394">
        <v>126</v>
      </c>
      <c r="V2394" s="14">
        <v>40</v>
      </c>
      <c r="W2394" s="14" t="str">
        <f t="shared" ref="W2394:W2457" si="88">U2394&amp;V2394</f>
        <v>12640</v>
      </c>
      <c r="X2394" s="78">
        <f t="shared" si="87"/>
        <v>1.1243523316062176</v>
      </c>
      <c r="Y2394" s="14">
        <v>0.70193755672701719</v>
      </c>
    </row>
    <row r="2395" spans="21:25" x14ac:dyDescent="0.25">
      <c r="U2395">
        <v>127</v>
      </c>
      <c r="V2395" s="14">
        <v>40</v>
      </c>
      <c r="W2395" s="14" t="str">
        <f t="shared" si="88"/>
        <v>12740</v>
      </c>
      <c r="X2395" s="78">
        <f t="shared" si="87"/>
        <v>1.1253392548729335</v>
      </c>
      <c r="Y2395" s="14">
        <v>0.70255369678119928</v>
      </c>
    </row>
    <row r="2396" spans="21:25" x14ac:dyDescent="0.25">
      <c r="U2396">
        <v>128</v>
      </c>
      <c r="V2396" s="14">
        <v>40</v>
      </c>
      <c r="W2396" s="14" t="str">
        <f t="shared" si="88"/>
        <v>12840</v>
      </c>
      <c r="X2396" s="78">
        <f t="shared" si="87"/>
        <v>1.1263261781396496</v>
      </c>
      <c r="Y2396" s="14">
        <v>0.70316983683538159</v>
      </c>
    </row>
    <row r="2397" spans="21:25" x14ac:dyDescent="0.25">
      <c r="U2397">
        <v>129</v>
      </c>
      <c r="V2397" s="14">
        <v>40</v>
      </c>
      <c r="W2397" s="14" t="str">
        <f t="shared" si="88"/>
        <v>12940</v>
      </c>
      <c r="X2397" s="78">
        <f t="shared" si="87"/>
        <v>1.1273131014063655</v>
      </c>
      <c r="Y2397" s="14">
        <v>0.70378597688956357</v>
      </c>
    </row>
    <row r="2398" spans="21:25" x14ac:dyDescent="0.25">
      <c r="U2398">
        <v>130</v>
      </c>
      <c r="V2398" s="14">
        <v>40</v>
      </c>
      <c r="W2398" s="14" t="str">
        <f t="shared" si="88"/>
        <v>13040</v>
      </c>
      <c r="X2398" s="78">
        <f t="shared" si="87"/>
        <v>1.1283000246730817</v>
      </c>
      <c r="Y2398" s="14">
        <v>0.70440211694374588</v>
      </c>
    </row>
    <row r="2399" spans="21:25" x14ac:dyDescent="0.25">
      <c r="U2399">
        <v>131</v>
      </c>
      <c r="V2399" s="14">
        <v>40</v>
      </c>
      <c r="W2399" s="14" t="str">
        <f t="shared" si="88"/>
        <v>13140</v>
      </c>
      <c r="X2399" s="78">
        <f t="shared" si="87"/>
        <v>1.1292869479397976</v>
      </c>
      <c r="Y2399" s="14">
        <v>0.70501825699792797</v>
      </c>
    </row>
    <row r="2400" spans="21:25" x14ac:dyDescent="0.25">
      <c r="U2400">
        <v>132</v>
      </c>
      <c r="V2400" s="14">
        <v>40</v>
      </c>
      <c r="W2400" s="14" t="str">
        <f t="shared" si="88"/>
        <v>13240</v>
      </c>
      <c r="X2400" s="78">
        <f t="shared" si="87"/>
        <v>1.1302738712065137</v>
      </c>
      <c r="Y2400" s="14">
        <v>0.70563439705211006</v>
      </c>
    </row>
    <row r="2401" spans="21:25" x14ac:dyDescent="0.25">
      <c r="U2401">
        <v>133</v>
      </c>
      <c r="V2401" s="14">
        <v>40</v>
      </c>
      <c r="W2401" s="14" t="str">
        <f t="shared" si="88"/>
        <v>13340</v>
      </c>
      <c r="X2401" s="78">
        <f t="shared" si="87"/>
        <v>1.1312607944732296</v>
      </c>
      <c r="Y2401" s="14">
        <v>0.70625053710629226</v>
      </c>
    </row>
    <row r="2402" spans="21:25" x14ac:dyDescent="0.25">
      <c r="U2402">
        <v>134</v>
      </c>
      <c r="V2402" s="14">
        <v>40</v>
      </c>
      <c r="W2402" s="14" t="str">
        <f t="shared" si="88"/>
        <v>13440</v>
      </c>
      <c r="X2402" s="78">
        <f t="shared" si="87"/>
        <v>1.1322477177399457</v>
      </c>
      <c r="Y2402" s="14">
        <v>0.70686667716047447</v>
      </c>
    </row>
    <row r="2403" spans="21:25" x14ac:dyDescent="0.25">
      <c r="U2403">
        <v>135</v>
      </c>
      <c r="V2403" s="14">
        <v>40</v>
      </c>
      <c r="W2403" s="14" t="str">
        <f t="shared" si="88"/>
        <v>13540</v>
      </c>
      <c r="X2403" s="78">
        <f t="shared" si="87"/>
        <v>1.1332346410066616</v>
      </c>
      <c r="Y2403" s="14">
        <v>0.70748281721465645</v>
      </c>
    </row>
    <row r="2404" spans="21:25" x14ac:dyDescent="0.25">
      <c r="U2404">
        <v>136</v>
      </c>
      <c r="V2404" s="14">
        <v>40</v>
      </c>
      <c r="W2404" s="14" t="str">
        <f t="shared" si="88"/>
        <v>13640</v>
      </c>
      <c r="X2404" s="78">
        <f t="shared" si="87"/>
        <v>1.1342215642733777</v>
      </c>
      <c r="Y2404" s="14">
        <v>0.70809895726883876</v>
      </c>
    </row>
    <row r="2405" spans="21:25" x14ac:dyDescent="0.25">
      <c r="U2405">
        <v>137</v>
      </c>
      <c r="V2405" s="14">
        <v>40</v>
      </c>
      <c r="W2405" s="14" t="str">
        <f t="shared" si="88"/>
        <v>13740</v>
      </c>
      <c r="X2405" s="78">
        <f t="shared" si="87"/>
        <v>1.1352084875400936</v>
      </c>
      <c r="Y2405" s="14">
        <v>0.70871509732302085</v>
      </c>
    </row>
    <row r="2406" spans="21:25" x14ac:dyDescent="0.25">
      <c r="U2406">
        <v>138</v>
      </c>
      <c r="V2406" s="14">
        <v>40</v>
      </c>
      <c r="W2406" s="14" t="str">
        <f t="shared" si="88"/>
        <v>13840</v>
      </c>
      <c r="X2406" s="78">
        <f t="shared" si="87"/>
        <v>1.1361954108068097</v>
      </c>
      <c r="Y2406" s="14">
        <v>0.70933123737720305</v>
      </c>
    </row>
    <row r="2407" spans="21:25" x14ac:dyDescent="0.25">
      <c r="U2407">
        <v>139</v>
      </c>
      <c r="V2407" s="14">
        <v>40</v>
      </c>
      <c r="W2407" s="14" t="str">
        <f t="shared" si="88"/>
        <v>13940</v>
      </c>
      <c r="X2407" s="78">
        <f t="shared" si="87"/>
        <v>1.1371823340735256</v>
      </c>
      <c r="Y2407" s="14">
        <v>0.70994737743138514</v>
      </c>
    </row>
    <row r="2408" spans="21:25" x14ac:dyDescent="0.25">
      <c r="U2408">
        <v>140</v>
      </c>
      <c r="V2408" s="14">
        <v>40</v>
      </c>
      <c r="W2408" s="14" t="str">
        <f t="shared" si="88"/>
        <v>14040</v>
      </c>
      <c r="X2408" s="78">
        <f t="shared" si="87"/>
        <v>1.1381692573402418</v>
      </c>
      <c r="Y2408" s="14">
        <v>0.71056351748556745</v>
      </c>
    </row>
    <row r="2409" spans="21:25" x14ac:dyDescent="0.25">
      <c r="U2409">
        <v>141</v>
      </c>
      <c r="V2409" s="14">
        <v>40</v>
      </c>
      <c r="W2409" s="14" t="str">
        <f t="shared" si="88"/>
        <v>14140</v>
      </c>
      <c r="X2409" s="78">
        <f t="shared" si="87"/>
        <v>1.1391561806069577</v>
      </c>
      <c r="Y2409" s="14">
        <v>0.71117965753974943</v>
      </c>
    </row>
    <row r="2410" spans="21:25" x14ac:dyDescent="0.25">
      <c r="U2410">
        <v>142</v>
      </c>
      <c r="V2410" s="14">
        <v>40</v>
      </c>
      <c r="W2410" s="14" t="str">
        <f t="shared" si="88"/>
        <v>14240</v>
      </c>
      <c r="X2410" s="78">
        <f t="shared" si="87"/>
        <v>1.1401431038736738</v>
      </c>
      <c r="Y2410" s="14">
        <v>0.71179579759393163</v>
      </c>
    </row>
    <row r="2411" spans="21:25" x14ac:dyDescent="0.25">
      <c r="U2411">
        <v>143</v>
      </c>
      <c r="V2411" s="14">
        <v>40</v>
      </c>
      <c r="W2411" s="14" t="str">
        <f t="shared" si="88"/>
        <v>14340</v>
      </c>
      <c r="X2411" s="78">
        <f t="shared" si="87"/>
        <v>1.1411300271403897</v>
      </c>
      <c r="Y2411" s="14">
        <v>0.71241193764811372</v>
      </c>
    </row>
    <row r="2412" spans="21:25" x14ac:dyDescent="0.25">
      <c r="U2412">
        <v>144</v>
      </c>
      <c r="V2412" s="14">
        <v>40</v>
      </c>
      <c r="W2412" s="14" t="str">
        <f t="shared" si="88"/>
        <v>14440</v>
      </c>
      <c r="X2412" s="78">
        <f t="shared" si="87"/>
        <v>1.1421169504071058</v>
      </c>
      <c r="Y2412" s="14">
        <v>0.71302807770229593</v>
      </c>
    </row>
    <row r="2413" spans="21:25" x14ac:dyDescent="0.25">
      <c r="U2413">
        <v>145</v>
      </c>
      <c r="V2413" s="14">
        <v>40</v>
      </c>
      <c r="W2413" s="14" t="str">
        <f t="shared" si="88"/>
        <v>14540</v>
      </c>
      <c r="X2413" s="78">
        <f t="shared" si="87"/>
        <v>1.1431038736738217</v>
      </c>
      <c r="Y2413" s="14">
        <v>0.71364421775647813</v>
      </c>
    </row>
    <row r="2414" spans="21:25" x14ac:dyDescent="0.25">
      <c r="U2414">
        <v>146</v>
      </c>
      <c r="V2414" s="14">
        <v>40</v>
      </c>
      <c r="W2414" s="14" t="str">
        <f t="shared" si="88"/>
        <v>14640</v>
      </c>
      <c r="X2414" s="78">
        <f t="shared" si="87"/>
        <v>1.1440907969405378</v>
      </c>
      <c r="Y2414" s="14">
        <v>0.71426035781066022</v>
      </c>
    </row>
    <row r="2415" spans="21:25" x14ac:dyDescent="0.25">
      <c r="U2415">
        <v>147</v>
      </c>
      <c r="V2415" s="14">
        <v>40</v>
      </c>
      <c r="W2415" s="14" t="str">
        <f t="shared" si="88"/>
        <v>14740</v>
      </c>
      <c r="X2415" s="78">
        <f t="shared" si="87"/>
        <v>1.1450777202072537</v>
      </c>
      <c r="Y2415" s="14">
        <v>0.71487649786484231</v>
      </c>
    </row>
    <row r="2416" spans="21:25" x14ac:dyDescent="0.25">
      <c r="U2416">
        <v>148</v>
      </c>
      <c r="V2416" s="14">
        <v>40</v>
      </c>
      <c r="W2416" s="14" t="str">
        <f t="shared" si="88"/>
        <v>14840</v>
      </c>
      <c r="X2416" s="78">
        <f t="shared" si="87"/>
        <v>1.1460646434739699</v>
      </c>
      <c r="Y2416" s="14">
        <v>0.71549263791902462</v>
      </c>
    </row>
    <row r="2417" spans="21:25" x14ac:dyDescent="0.25">
      <c r="U2417">
        <v>149</v>
      </c>
      <c r="V2417" s="14">
        <v>40</v>
      </c>
      <c r="W2417" s="14" t="str">
        <f t="shared" si="88"/>
        <v>14940</v>
      </c>
      <c r="X2417" s="78">
        <f t="shared" si="87"/>
        <v>1.1470515667406858</v>
      </c>
      <c r="Y2417" s="14">
        <v>0.7161087779732066</v>
      </c>
    </row>
    <row r="2418" spans="21:25" x14ac:dyDescent="0.25">
      <c r="U2418">
        <v>150</v>
      </c>
      <c r="V2418" s="14">
        <v>40</v>
      </c>
      <c r="W2418" s="14" t="str">
        <f t="shared" si="88"/>
        <v>15040</v>
      </c>
      <c r="X2418" s="78">
        <f t="shared" ref="X2418:X2481" si="89">$X$153/1013.25*(1013.25+U2418)</f>
        <v>1.1480384900074019</v>
      </c>
      <c r="Y2418" s="14">
        <v>0.71672491802738891</v>
      </c>
    </row>
    <row r="2419" spans="21:25" x14ac:dyDescent="0.25">
      <c r="U2419">
        <v>-150</v>
      </c>
      <c r="V2419" s="14">
        <v>45</v>
      </c>
      <c r="W2419" s="14" t="str">
        <f t="shared" si="88"/>
        <v>-15045</v>
      </c>
      <c r="X2419" s="78">
        <f t="shared" si="89"/>
        <v>0.85196150999259801</v>
      </c>
      <c r="Y2419" s="14">
        <v>0.52352390598816445</v>
      </c>
    </row>
    <row r="2420" spans="21:25" x14ac:dyDescent="0.25">
      <c r="U2420">
        <v>-149</v>
      </c>
      <c r="V2420" s="14">
        <v>45</v>
      </c>
      <c r="W2420" s="14" t="str">
        <f t="shared" si="88"/>
        <v>-14945</v>
      </c>
      <c r="X2420" s="78">
        <f t="shared" si="89"/>
        <v>0.85294843325931402</v>
      </c>
      <c r="Y2420" s="14">
        <v>0.52413036287317816</v>
      </c>
    </row>
    <row r="2421" spans="21:25" x14ac:dyDescent="0.25">
      <c r="U2421">
        <v>-148</v>
      </c>
      <c r="V2421" s="14">
        <v>45</v>
      </c>
      <c r="W2421" s="14" t="str">
        <f t="shared" si="88"/>
        <v>-14845</v>
      </c>
      <c r="X2421" s="78">
        <f t="shared" si="89"/>
        <v>0.85393535652603003</v>
      </c>
      <c r="Y2421" s="14">
        <v>0.52473681975819209</v>
      </c>
    </row>
    <row r="2422" spans="21:25" x14ac:dyDescent="0.25">
      <c r="U2422">
        <v>-147</v>
      </c>
      <c r="V2422" s="14">
        <v>45</v>
      </c>
      <c r="W2422" s="14" t="str">
        <f t="shared" si="88"/>
        <v>-14745</v>
      </c>
      <c r="X2422" s="78">
        <f t="shared" si="89"/>
        <v>0.85492227979274604</v>
      </c>
      <c r="Y2422" s="14">
        <v>0.52534327664320579</v>
      </c>
    </row>
    <row r="2423" spans="21:25" x14ac:dyDescent="0.25">
      <c r="U2423">
        <v>-146</v>
      </c>
      <c r="V2423" s="14">
        <v>45</v>
      </c>
      <c r="W2423" s="14" t="str">
        <f t="shared" si="88"/>
        <v>-14645</v>
      </c>
      <c r="X2423" s="78">
        <f t="shared" si="89"/>
        <v>0.85590920305946205</v>
      </c>
      <c r="Y2423" s="14">
        <v>0.52594973352821961</v>
      </c>
    </row>
    <row r="2424" spans="21:25" x14ac:dyDescent="0.25">
      <c r="U2424">
        <v>-145</v>
      </c>
      <c r="V2424" s="14">
        <v>45</v>
      </c>
      <c r="W2424" s="14" t="str">
        <f t="shared" si="88"/>
        <v>-14545</v>
      </c>
      <c r="X2424" s="78">
        <f t="shared" si="89"/>
        <v>0.85689612632617806</v>
      </c>
      <c r="Y2424" s="14">
        <v>0.52655619041323343</v>
      </c>
    </row>
    <row r="2425" spans="21:25" x14ac:dyDescent="0.25">
      <c r="U2425">
        <v>-144</v>
      </c>
      <c r="V2425" s="14">
        <v>45</v>
      </c>
      <c r="W2425" s="14" t="str">
        <f t="shared" si="88"/>
        <v>-14445</v>
      </c>
      <c r="X2425" s="78">
        <f t="shared" si="89"/>
        <v>0.85788304959289408</v>
      </c>
      <c r="Y2425" s="14">
        <v>0.52716264729824724</v>
      </c>
    </row>
    <row r="2426" spans="21:25" x14ac:dyDescent="0.25">
      <c r="U2426">
        <v>-143</v>
      </c>
      <c r="V2426" s="14">
        <v>45</v>
      </c>
      <c r="W2426" s="14" t="str">
        <f t="shared" si="88"/>
        <v>-14345</v>
      </c>
      <c r="X2426" s="78">
        <f t="shared" si="89"/>
        <v>0.85886997285961009</v>
      </c>
      <c r="Y2426" s="14">
        <v>0.52776910418326106</v>
      </c>
    </row>
    <row r="2427" spans="21:25" x14ac:dyDescent="0.25">
      <c r="U2427">
        <v>-142</v>
      </c>
      <c r="V2427" s="14">
        <v>45</v>
      </c>
      <c r="W2427" s="14" t="str">
        <f t="shared" si="88"/>
        <v>-14245</v>
      </c>
      <c r="X2427" s="78">
        <f t="shared" si="89"/>
        <v>0.8598568961263261</v>
      </c>
      <c r="Y2427" s="14">
        <v>0.52837556106827477</v>
      </c>
    </row>
    <row r="2428" spans="21:25" x14ac:dyDescent="0.25">
      <c r="U2428">
        <v>-141</v>
      </c>
      <c r="V2428" s="14">
        <v>45</v>
      </c>
      <c r="W2428" s="14" t="str">
        <f t="shared" si="88"/>
        <v>-14145</v>
      </c>
      <c r="X2428" s="78">
        <f t="shared" si="89"/>
        <v>0.86084381939304211</v>
      </c>
      <c r="Y2428" s="14">
        <v>0.5289820179532887</v>
      </c>
    </row>
    <row r="2429" spans="21:25" x14ac:dyDescent="0.25">
      <c r="U2429">
        <v>-140</v>
      </c>
      <c r="V2429" s="14">
        <v>45</v>
      </c>
      <c r="W2429" s="14" t="str">
        <f t="shared" si="88"/>
        <v>-14045</v>
      </c>
      <c r="X2429" s="78">
        <f t="shared" si="89"/>
        <v>0.86183074265975812</v>
      </c>
      <c r="Y2429" s="14">
        <v>0.5295884748383024</v>
      </c>
    </row>
    <row r="2430" spans="21:25" x14ac:dyDescent="0.25">
      <c r="U2430">
        <v>-139</v>
      </c>
      <c r="V2430" s="14">
        <v>45</v>
      </c>
      <c r="W2430" s="14" t="str">
        <f t="shared" si="88"/>
        <v>-13945</v>
      </c>
      <c r="X2430" s="78">
        <f t="shared" si="89"/>
        <v>0.86281766592647413</v>
      </c>
      <c r="Y2430" s="14">
        <v>0.53019493172331622</v>
      </c>
    </row>
    <row r="2431" spans="21:25" x14ac:dyDescent="0.25">
      <c r="U2431">
        <v>-138</v>
      </c>
      <c r="V2431" s="14">
        <v>45</v>
      </c>
      <c r="W2431" s="14" t="str">
        <f t="shared" si="88"/>
        <v>-13845</v>
      </c>
      <c r="X2431" s="78">
        <f t="shared" si="89"/>
        <v>0.86380458919319014</v>
      </c>
      <c r="Y2431" s="14">
        <v>0.53080138860833004</v>
      </c>
    </row>
    <row r="2432" spans="21:25" x14ac:dyDescent="0.25">
      <c r="U2432">
        <v>-137</v>
      </c>
      <c r="V2432" s="14">
        <v>45</v>
      </c>
      <c r="W2432" s="14" t="str">
        <f t="shared" si="88"/>
        <v>-13745</v>
      </c>
      <c r="X2432" s="78">
        <f t="shared" si="89"/>
        <v>0.86479151245990615</v>
      </c>
      <c r="Y2432" s="14">
        <v>0.53140784549334386</v>
      </c>
    </row>
    <row r="2433" spans="21:25" x14ac:dyDescent="0.25">
      <c r="U2433">
        <v>-136</v>
      </c>
      <c r="V2433" s="14">
        <v>45</v>
      </c>
      <c r="W2433" s="14" t="str">
        <f t="shared" si="88"/>
        <v>-13645</v>
      </c>
      <c r="X2433" s="78">
        <f t="shared" si="89"/>
        <v>0.86577843572662216</v>
      </c>
      <c r="Y2433" s="14">
        <v>0.53201430237835767</v>
      </c>
    </row>
    <row r="2434" spans="21:25" x14ac:dyDescent="0.25">
      <c r="U2434">
        <v>-135</v>
      </c>
      <c r="V2434" s="14">
        <v>45</v>
      </c>
      <c r="W2434" s="14" t="str">
        <f t="shared" si="88"/>
        <v>-13545</v>
      </c>
      <c r="X2434" s="78">
        <f t="shared" si="89"/>
        <v>0.86676535899333818</v>
      </c>
      <c r="Y2434" s="14">
        <v>0.53262075926337138</v>
      </c>
    </row>
    <row r="2435" spans="21:25" x14ac:dyDescent="0.25">
      <c r="U2435">
        <v>-134</v>
      </c>
      <c r="V2435" s="14">
        <v>45</v>
      </c>
      <c r="W2435" s="14" t="str">
        <f t="shared" si="88"/>
        <v>-13445</v>
      </c>
      <c r="X2435" s="78">
        <f t="shared" si="89"/>
        <v>0.86775228226005419</v>
      </c>
      <c r="Y2435" s="14">
        <v>0.53322721614838531</v>
      </c>
    </row>
    <row r="2436" spans="21:25" x14ac:dyDescent="0.25">
      <c r="U2436">
        <v>-133</v>
      </c>
      <c r="V2436" s="14">
        <v>45</v>
      </c>
      <c r="W2436" s="14" t="str">
        <f t="shared" si="88"/>
        <v>-13345</v>
      </c>
      <c r="X2436" s="78">
        <f t="shared" si="89"/>
        <v>0.86873920552677031</v>
      </c>
      <c r="Y2436" s="14">
        <v>0.53383367303339913</v>
      </c>
    </row>
    <row r="2437" spans="21:25" x14ac:dyDescent="0.25">
      <c r="U2437">
        <v>-132</v>
      </c>
      <c r="V2437" s="14">
        <v>45</v>
      </c>
      <c r="W2437" s="14" t="str">
        <f t="shared" si="88"/>
        <v>-13245</v>
      </c>
      <c r="X2437" s="78">
        <f t="shared" si="89"/>
        <v>0.86972612879348632</v>
      </c>
      <c r="Y2437" s="14">
        <v>0.53444012991841294</v>
      </c>
    </row>
    <row r="2438" spans="21:25" x14ac:dyDescent="0.25">
      <c r="U2438">
        <v>-131</v>
      </c>
      <c r="V2438" s="14">
        <v>45</v>
      </c>
      <c r="W2438" s="14" t="str">
        <f t="shared" si="88"/>
        <v>-13145</v>
      </c>
      <c r="X2438" s="78">
        <f t="shared" si="89"/>
        <v>0.87071305206020233</v>
      </c>
      <c r="Y2438" s="14">
        <v>0.53504658680342676</v>
      </c>
    </row>
    <row r="2439" spans="21:25" x14ac:dyDescent="0.25">
      <c r="U2439">
        <v>-130</v>
      </c>
      <c r="V2439" s="14">
        <v>45</v>
      </c>
      <c r="W2439" s="14" t="str">
        <f t="shared" si="88"/>
        <v>-13045</v>
      </c>
      <c r="X2439" s="78">
        <f t="shared" si="89"/>
        <v>0.87169997532691834</v>
      </c>
      <c r="Y2439" s="14">
        <v>0.53565304368844058</v>
      </c>
    </row>
    <row r="2440" spans="21:25" x14ac:dyDescent="0.25">
      <c r="U2440">
        <v>-129</v>
      </c>
      <c r="V2440" s="14">
        <v>45</v>
      </c>
      <c r="W2440" s="14" t="str">
        <f t="shared" si="88"/>
        <v>-12945</v>
      </c>
      <c r="X2440" s="78">
        <f t="shared" si="89"/>
        <v>0.87268689859363435</v>
      </c>
      <c r="Y2440" s="14">
        <v>0.53625950057345428</v>
      </c>
    </row>
    <row r="2441" spans="21:25" x14ac:dyDescent="0.25">
      <c r="U2441">
        <v>-128</v>
      </c>
      <c r="V2441" s="14">
        <v>45</v>
      </c>
      <c r="W2441" s="14" t="str">
        <f t="shared" si="88"/>
        <v>-12845</v>
      </c>
      <c r="X2441" s="78">
        <f t="shared" si="89"/>
        <v>0.87367382186035036</v>
      </c>
      <c r="Y2441" s="14">
        <v>0.5368659574584681</v>
      </c>
    </row>
    <row r="2442" spans="21:25" x14ac:dyDescent="0.25">
      <c r="U2442">
        <v>-127</v>
      </c>
      <c r="V2442" s="14">
        <v>45</v>
      </c>
      <c r="W2442" s="14" t="str">
        <f t="shared" si="88"/>
        <v>-12745</v>
      </c>
      <c r="X2442" s="78">
        <f t="shared" si="89"/>
        <v>0.87466074512706637</v>
      </c>
      <c r="Y2442" s="14">
        <v>0.53747241434348192</v>
      </c>
    </row>
    <row r="2443" spans="21:25" x14ac:dyDescent="0.25">
      <c r="U2443">
        <v>-126</v>
      </c>
      <c r="V2443" s="14">
        <v>45</v>
      </c>
      <c r="W2443" s="14" t="str">
        <f t="shared" si="88"/>
        <v>-12645</v>
      </c>
      <c r="X2443" s="78">
        <f t="shared" si="89"/>
        <v>0.87564766839378239</v>
      </c>
      <c r="Y2443" s="14">
        <v>0.53807887122849574</v>
      </c>
    </row>
    <row r="2444" spans="21:25" x14ac:dyDescent="0.25">
      <c r="U2444">
        <v>-125</v>
      </c>
      <c r="V2444" s="14">
        <v>45</v>
      </c>
      <c r="W2444" s="14" t="str">
        <f t="shared" si="88"/>
        <v>-12545</v>
      </c>
      <c r="X2444" s="78">
        <f t="shared" si="89"/>
        <v>0.8766345916604984</v>
      </c>
      <c r="Y2444" s="14">
        <v>0.53868532811350944</v>
      </c>
    </row>
    <row r="2445" spans="21:25" x14ac:dyDescent="0.25">
      <c r="U2445">
        <v>-124</v>
      </c>
      <c r="V2445" s="14">
        <v>45</v>
      </c>
      <c r="W2445" s="14" t="str">
        <f t="shared" si="88"/>
        <v>-12445</v>
      </c>
      <c r="X2445" s="78">
        <f t="shared" si="89"/>
        <v>0.87762151492721441</v>
      </c>
      <c r="Y2445" s="14">
        <v>0.53929178499852337</v>
      </c>
    </row>
    <row r="2446" spans="21:25" x14ac:dyDescent="0.25">
      <c r="U2446">
        <v>-123</v>
      </c>
      <c r="V2446" s="14">
        <v>45</v>
      </c>
      <c r="W2446" s="14" t="str">
        <f t="shared" si="88"/>
        <v>-12345</v>
      </c>
      <c r="X2446" s="78">
        <f t="shared" si="89"/>
        <v>0.87860843819393042</v>
      </c>
      <c r="Y2446" s="14">
        <v>0.53989824188353708</v>
      </c>
    </row>
    <row r="2447" spans="21:25" x14ac:dyDescent="0.25">
      <c r="U2447">
        <v>-122</v>
      </c>
      <c r="V2447" s="14">
        <v>45</v>
      </c>
      <c r="W2447" s="14" t="str">
        <f t="shared" si="88"/>
        <v>-12245</v>
      </c>
      <c r="X2447" s="78">
        <f t="shared" si="89"/>
        <v>0.87959536146064643</v>
      </c>
      <c r="Y2447" s="14">
        <v>0.5405046987685509</v>
      </c>
    </row>
    <row r="2448" spans="21:25" x14ac:dyDescent="0.25">
      <c r="U2448">
        <v>-121</v>
      </c>
      <c r="V2448" s="14">
        <v>45</v>
      </c>
      <c r="W2448" s="14" t="str">
        <f t="shared" si="88"/>
        <v>-12145</v>
      </c>
      <c r="X2448" s="78">
        <f t="shared" si="89"/>
        <v>0.88058228472736244</v>
      </c>
      <c r="Y2448" s="14">
        <v>0.54111115565356471</v>
      </c>
    </row>
    <row r="2449" spans="21:25" x14ac:dyDescent="0.25">
      <c r="U2449">
        <v>-120</v>
      </c>
      <c r="V2449" s="14">
        <v>45</v>
      </c>
      <c r="W2449" s="14" t="str">
        <f t="shared" si="88"/>
        <v>-12045</v>
      </c>
      <c r="X2449" s="78">
        <f t="shared" si="89"/>
        <v>0.88156920799407845</v>
      </c>
      <c r="Y2449" s="14">
        <v>0.54171761253857853</v>
      </c>
    </row>
    <row r="2450" spans="21:25" x14ac:dyDescent="0.25">
      <c r="U2450">
        <v>-119</v>
      </c>
      <c r="V2450" s="14">
        <v>45</v>
      </c>
      <c r="W2450" s="14" t="str">
        <f t="shared" si="88"/>
        <v>-11945</v>
      </c>
      <c r="X2450" s="78">
        <f t="shared" si="89"/>
        <v>0.88255613126079446</v>
      </c>
      <c r="Y2450" s="14">
        <v>0.54232406942359235</v>
      </c>
    </row>
    <row r="2451" spans="21:25" x14ac:dyDescent="0.25">
      <c r="U2451">
        <v>-118</v>
      </c>
      <c r="V2451" s="14">
        <v>45</v>
      </c>
      <c r="W2451" s="14" t="str">
        <f t="shared" si="88"/>
        <v>-11845</v>
      </c>
      <c r="X2451" s="78">
        <f t="shared" si="89"/>
        <v>0.88354305452751047</v>
      </c>
      <c r="Y2451" s="14">
        <v>0.54293052630860605</v>
      </c>
    </row>
    <row r="2452" spans="21:25" x14ac:dyDescent="0.25">
      <c r="U2452">
        <v>-117</v>
      </c>
      <c r="V2452" s="14">
        <v>45</v>
      </c>
      <c r="W2452" s="14" t="str">
        <f t="shared" si="88"/>
        <v>-11745</v>
      </c>
      <c r="X2452" s="78">
        <f t="shared" si="89"/>
        <v>0.88452997779422649</v>
      </c>
      <c r="Y2452" s="14">
        <v>0.54353698319361998</v>
      </c>
    </row>
    <row r="2453" spans="21:25" x14ac:dyDescent="0.25">
      <c r="U2453">
        <v>-116</v>
      </c>
      <c r="V2453" s="14">
        <v>45</v>
      </c>
      <c r="W2453" s="14" t="str">
        <f t="shared" si="88"/>
        <v>-11645</v>
      </c>
      <c r="X2453" s="78">
        <f t="shared" si="89"/>
        <v>0.8855169010609425</v>
      </c>
      <c r="Y2453" s="14">
        <v>0.54414344007863369</v>
      </c>
    </row>
    <row r="2454" spans="21:25" x14ac:dyDescent="0.25">
      <c r="U2454">
        <v>-115</v>
      </c>
      <c r="V2454" s="14">
        <v>45</v>
      </c>
      <c r="W2454" s="14" t="str">
        <f t="shared" si="88"/>
        <v>-11545</v>
      </c>
      <c r="X2454" s="78">
        <f t="shared" si="89"/>
        <v>0.88650382432765851</v>
      </c>
      <c r="Y2454" s="14">
        <v>0.54474989696364751</v>
      </c>
    </row>
    <row r="2455" spans="21:25" x14ac:dyDescent="0.25">
      <c r="U2455">
        <v>-114</v>
      </c>
      <c r="V2455" s="14">
        <v>45</v>
      </c>
      <c r="W2455" s="14" t="str">
        <f t="shared" si="88"/>
        <v>-11445</v>
      </c>
      <c r="X2455" s="78">
        <f t="shared" si="89"/>
        <v>0.88749074759437452</v>
      </c>
      <c r="Y2455" s="14">
        <v>0.54535635384866132</v>
      </c>
    </row>
    <row r="2456" spans="21:25" x14ac:dyDescent="0.25">
      <c r="U2456">
        <v>-113</v>
      </c>
      <c r="V2456" s="14">
        <v>45</v>
      </c>
      <c r="W2456" s="14" t="str">
        <f t="shared" si="88"/>
        <v>-11345</v>
      </c>
      <c r="X2456" s="78">
        <f t="shared" si="89"/>
        <v>0.88847767086109053</v>
      </c>
      <c r="Y2456" s="14">
        <v>0.54596281073367514</v>
      </c>
    </row>
    <row r="2457" spans="21:25" x14ac:dyDescent="0.25">
      <c r="U2457">
        <v>-112</v>
      </c>
      <c r="V2457" s="14">
        <v>45</v>
      </c>
      <c r="W2457" s="14" t="str">
        <f t="shared" si="88"/>
        <v>-11245</v>
      </c>
      <c r="X2457" s="78">
        <f t="shared" si="89"/>
        <v>0.88946459412780654</v>
      </c>
      <c r="Y2457" s="14">
        <v>0.54656926761868896</v>
      </c>
    </row>
    <row r="2458" spans="21:25" x14ac:dyDescent="0.25">
      <c r="U2458">
        <v>-111</v>
      </c>
      <c r="V2458" s="14">
        <v>45</v>
      </c>
      <c r="W2458" s="14" t="str">
        <f t="shared" ref="W2458:W2521" si="90">U2458&amp;V2458</f>
        <v>-11145</v>
      </c>
      <c r="X2458" s="78">
        <f t="shared" si="89"/>
        <v>0.89045151739452255</v>
      </c>
      <c r="Y2458" s="14">
        <v>0.54717572450370267</v>
      </c>
    </row>
    <row r="2459" spans="21:25" x14ac:dyDescent="0.25">
      <c r="U2459">
        <v>-110</v>
      </c>
      <c r="V2459" s="14">
        <v>45</v>
      </c>
      <c r="W2459" s="14" t="str">
        <f t="shared" si="90"/>
        <v>-11045</v>
      </c>
      <c r="X2459" s="78">
        <f t="shared" si="89"/>
        <v>0.89143844066123856</v>
      </c>
      <c r="Y2459" s="14">
        <v>0.54778218138871659</v>
      </c>
    </row>
    <row r="2460" spans="21:25" x14ac:dyDescent="0.25">
      <c r="U2460">
        <v>-109</v>
      </c>
      <c r="V2460" s="14">
        <v>45</v>
      </c>
      <c r="W2460" s="14" t="str">
        <f t="shared" si="90"/>
        <v>-10945</v>
      </c>
      <c r="X2460" s="78">
        <f t="shared" si="89"/>
        <v>0.89242536392795457</v>
      </c>
      <c r="Y2460" s="14">
        <v>0.5483886382737303</v>
      </c>
    </row>
    <row r="2461" spans="21:25" x14ac:dyDescent="0.25">
      <c r="U2461">
        <v>-108</v>
      </c>
      <c r="V2461" s="14">
        <v>45</v>
      </c>
      <c r="W2461" s="14" t="str">
        <f t="shared" si="90"/>
        <v>-10845</v>
      </c>
      <c r="X2461" s="78">
        <f t="shared" si="89"/>
        <v>0.89341228719467058</v>
      </c>
      <c r="Y2461" s="14">
        <v>0.54899509515874412</v>
      </c>
    </row>
    <row r="2462" spans="21:25" x14ac:dyDescent="0.25">
      <c r="U2462">
        <v>-107</v>
      </c>
      <c r="V2462" s="14">
        <v>45</v>
      </c>
      <c r="W2462" s="14" t="str">
        <f t="shared" si="90"/>
        <v>-10745</v>
      </c>
      <c r="X2462" s="78">
        <f t="shared" si="89"/>
        <v>0.8943992104613866</v>
      </c>
      <c r="Y2462" s="14">
        <v>0.54960155204375793</v>
      </c>
    </row>
    <row r="2463" spans="21:25" x14ac:dyDescent="0.25">
      <c r="U2463">
        <v>-106</v>
      </c>
      <c r="V2463" s="14">
        <v>45</v>
      </c>
      <c r="W2463" s="14" t="str">
        <f t="shared" si="90"/>
        <v>-10645</v>
      </c>
      <c r="X2463" s="78">
        <f t="shared" si="89"/>
        <v>0.89538613372810261</v>
      </c>
      <c r="Y2463" s="14">
        <v>0.55020800892877175</v>
      </c>
    </row>
    <row r="2464" spans="21:25" x14ac:dyDescent="0.25">
      <c r="U2464">
        <v>-105</v>
      </c>
      <c r="V2464" s="14">
        <v>45</v>
      </c>
      <c r="W2464" s="14" t="str">
        <f t="shared" si="90"/>
        <v>-10545</v>
      </c>
      <c r="X2464" s="78">
        <f t="shared" si="89"/>
        <v>0.89637305699481862</v>
      </c>
      <c r="Y2464" s="14">
        <v>0.55081446581378557</v>
      </c>
    </row>
    <row r="2465" spans="21:25" x14ac:dyDescent="0.25">
      <c r="U2465">
        <v>-104</v>
      </c>
      <c r="V2465" s="14">
        <v>45</v>
      </c>
      <c r="W2465" s="14" t="str">
        <f t="shared" si="90"/>
        <v>-10445</v>
      </c>
      <c r="X2465" s="78">
        <f t="shared" si="89"/>
        <v>0.89735998026153463</v>
      </c>
      <c r="Y2465" s="14">
        <v>0.55142092269879939</v>
      </c>
    </row>
    <row r="2466" spans="21:25" x14ac:dyDescent="0.25">
      <c r="U2466">
        <v>-103</v>
      </c>
      <c r="V2466" s="14">
        <v>45</v>
      </c>
      <c r="W2466" s="14" t="str">
        <f t="shared" si="90"/>
        <v>-10345</v>
      </c>
      <c r="X2466" s="78">
        <f t="shared" si="89"/>
        <v>0.89834690352825064</v>
      </c>
      <c r="Y2466" s="14">
        <v>0.5520273795838132</v>
      </c>
    </row>
    <row r="2467" spans="21:25" x14ac:dyDescent="0.25">
      <c r="U2467">
        <v>-102</v>
      </c>
      <c r="V2467" s="14">
        <v>45</v>
      </c>
      <c r="W2467" s="14" t="str">
        <f t="shared" si="90"/>
        <v>-10245</v>
      </c>
      <c r="X2467" s="78">
        <f t="shared" si="89"/>
        <v>0.89933382679496665</v>
      </c>
      <c r="Y2467" s="14">
        <v>0.55263383646882691</v>
      </c>
    </row>
    <row r="2468" spans="21:25" x14ac:dyDescent="0.25">
      <c r="U2468">
        <v>-101</v>
      </c>
      <c r="V2468" s="14">
        <v>45</v>
      </c>
      <c r="W2468" s="14" t="str">
        <f t="shared" si="90"/>
        <v>-10145</v>
      </c>
      <c r="X2468" s="78">
        <f t="shared" si="89"/>
        <v>0.90032075006168266</v>
      </c>
      <c r="Y2468" s="14">
        <v>0.55324029335384073</v>
      </c>
    </row>
    <row r="2469" spans="21:25" x14ac:dyDescent="0.25">
      <c r="U2469">
        <v>-100</v>
      </c>
      <c r="V2469" s="14">
        <v>45</v>
      </c>
      <c r="W2469" s="14" t="str">
        <f t="shared" si="90"/>
        <v>-10045</v>
      </c>
      <c r="X2469" s="78">
        <f t="shared" si="89"/>
        <v>0.90130767332839867</v>
      </c>
      <c r="Y2469" s="14">
        <v>0.55384675023885455</v>
      </c>
    </row>
    <row r="2470" spans="21:25" x14ac:dyDescent="0.25">
      <c r="U2470">
        <v>-99</v>
      </c>
      <c r="V2470" s="14">
        <v>45</v>
      </c>
      <c r="W2470" s="14" t="str">
        <f t="shared" si="90"/>
        <v>-9945</v>
      </c>
      <c r="X2470" s="78">
        <f t="shared" si="89"/>
        <v>0.90229459659511468</v>
      </c>
      <c r="Y2470" s="14">
        <v>0.55445320712386836</v>
      </c>
    </row>
    <row r="2471" spans="21:25" x14ac:dyDescent="0.25">
      <c r="U2471">
        <v>-98</v>
      </c>
      <c r="V2471" s="14">
        <v>45</v>
      </c>
      <c r="W2471" s="14" t="str">
        <f t="shared" si="90"/>
        <v>-9845</v>
      </c>
      <c r="X2471" s="78">
        <f t="shared" si="89"/>
        <v>0.9032815198618307</v>
      </c>
      <c r="Y2471" s="14">
        <v>0.55505966400888207</v>
      </c>
    </row>
    <row r="2472" spans="21:25" x14ac:dyDescent="0.25">
      <c r="U2472">
        <v>-97</v>
      </c>
      <c r="V2472" s="14">
        <v>45</v>
      </c>
      <c r="W2472" s="14" t="str">
        <f t="shared" si="90"/>
        <v>-9745</v>
      </c>
      <c r="X2472" s="78">
        <f t="shared" si="89"/>
        <v>0.90426844312854671</v>
      </c>
      <c r="Y2472" s="14">
        <v>0.555666120893896</v>
      </c>
    </row>
    <row r="2473" spans="21:25" x14ac:dyDescent="0.25">
      <c r="U2473">
        <v>-96</v>
      </c>
      <c r="V2473" s="14">
        <v>45</v>
      </c>
      <c r="W2473" s="14" t="str">
        <f t="shared" si="90"/>
        <v>-9645</v>
      </c>
      <c r="X2473" s="78">
        <f t="shared" si="89"/>
        <v>0.90525536639526272</v>
      </c>
      <c r="Y2473" s="14">
        <v>0.5562725777789097</v>
      </c>
    </row>
    <row r="2474" spans="21:25" x14ac:dyDescent="0.25">
      <c r="U2474">
        <v>-95</v>
      </c>
      <c r="V2474" s="14">
        <v>45</v>
      </c>
      <c r="W2474" s="14" t="str">
        <f t="shared" si="90"/>
        <v>-9545</v>
      </c>
      <c r="X2474" s="78">
        <f t="shared" si="89"/>
        <v>0.90624228966197873</v>
      </c>
      <c r="Y2474" s="14">
        <v>0.55687903466392352</v>
      </c>
    </row>
    <row r="2475" spans="21:25" x14ac:dyDescent="0.25">
      <c r="U2475">
        <v>-94</v>
      </c>
      <c r="V2475" s="14">
        <v>45</v>
      </c>
      <c r="W2475" s="14" t="str">
        <f t="shared" si="90"/>
        <v>-9445</v>
      </c>
      <c r="X2475" s="78">
        <f t="shared" si="89"/>
        <v>0.90722921292869474</v>
      </c>
      <c r="Y2475" s="14">
        <v>0.55748549154893734</v>
      </c>
    </row>
    <row r="2476" spans="21:25" x14ac:dyDescent="0.25">
      <c r="U2476">
        <v>-93</v>
      </c>
      <c r="V2476" s="14">
        <v>45</v>
      </c>
      <c r="W2476" s="14" t="str">
        <f t="shared" si="90"/>
        <v>-9345</v>
      </c>
      <c r="X2476" s="78">
        <f t="shared" si="89"/>
        <v>0.90821613619541075</v>
      </c>
      <c r="Y2476" s="14">
        <v>0.55809194843395116</v>
      </c>
    </row>
    <row r="2477" spans="21:25" x14ac:dyDescent="0.25">
      <c r="U2477">
        <v>-92</v>
      </c>
      <c r="V2477" s="14">
        <v>45</v>
      </c>
      <c r="W2477" s="14" t="str">
        <f t="shared" si="90"/>
        <v>-9245</v>
      </c>
      <c r="X2477" s="78">
        <f t="shared" si="89"/>
        <v>0.90920305946212676</v>
      </c>
      <c r="Y2477" s="14">
        <v>0.55869840531896497</v>
      </c>
    </row>
    <row r="2478" spans="21:25" x14ac:dyDescent="0.25">
      <c r="U2478">
        <v>-91</v>
      </c>
      <c r="V2478" s="14">
        <v>45</v>
      </c>
      <c r="W2478" s="14" t="str">
        <f t="shared" si="90"/>
        <v>-9145</v>
      </c>
      <c r="X2478" s="78">
        <f t="shared" si="89"/>
        <v>0.91018998272884277</v>
      </c>
      <c r="Y2478" s="14">
        <v>0.55930486220397868</v>
      </c>
    </row>
    <row r="2479" spans="21:25" x14ac:dyDescent="0.25">
      <c r="U2479">
        <v>-90</v>
      </c>
      <c r="V2479" s="14">
        <v>45</v>
      </c>
      <c r="W2479" s="14" t="str">
        <f t="shared" si="90"/>
        <v>-9045</v>
      </c>
      <c r="X2479" s="78">
        <f t="shared" si="89"/>
        <v>0.91117690599555878</v>
      </c>
      <c r="Y2479" s="14">
        <v>0.55991131908899261</v>
      </c>
    </row>
    <row r="2480" spans="21:25" x14ac:dyDescent="0.25">
      <c r="U2480">
        <v>-89</v>
      </c>
      <c r="V2480" s="14">
        <v>45</v>
      </c>
      <c r="W2480" s="14" t="str">
        <f t="shared" si="90"/>
        <v>-8945</v>
      </c>
      <c r="X2480" s="78">
        <f t="shared" si="89"/>
        <v>0.91216382926227479</v>
      </c>
      <c r="Y2480" s="14">
        <v>0.56051777597400632</v>
      </c>
    </row>
    <row r="2481" spans="21:25" x14ac:dyDescent="0.25">
      <c r="U2481">
        <v>-88</v>
      </c>
      <c r="V2481" s="14">
        <v>45</v>
      </c>
      <c r="W2481" s="14" t="str">
        <f t="shared" si="90"/>
        <v>-8845</v>
      </c>
      <c r="X2481" s="78">
        <f t="shared" si="89"/>
        <v>0.91315075252899081</v>
      </c>
      <c r="Y2481" s="14">
        <v>0.56112423285902013</v>
      </c>
    </row>
    <row r="2482" spans="21:25" x14ac:dyDescent="0.25">
      <c r="U2482">
        <v>-87</v>
      </c>
      <c r="V2482" s="14">
        <v>45</v>
      </c>
      <c r="W2482" s="14" t="str">
        <f t="shared" si="90"/>
        <v>-8745</v>
      </c>
      <c r="X2482" s="78">
        <f t="shared" ref="X2482:X2545" si="91">$X$153/1013.25*(1013.25+U2482)</f>
        <v>0.91413767579570682</v>
      </c>
      <c r="Y2482" s="14">
        <v>0.56173068974403395</v>
      </c>
    </row>
    <row r="2483" spans="21:25" x14ac:dyDescent="0.25">
      <c r="U2483">
        <v>-86</v>
      </c>
      <c r="V2483" s="14">
        <v>45</v>
      </c>
      <c r="W2483" s="14" t="str">
        <f t="shared" si="90"/>
        <v>-8645</v>
      </c>
      <c r="X2483" s="78">
        <f t="shared" si="91"/>
        <v>0.91512459906242283</v>
      </c>
      <c r="Y2483" s="14">
        <v>0.56233714662904777</v>
      </c>
    </row>
    <row r="2484" spans="21:25" x14ac:dyDescent="0.25">
      <c r="U2484">
        <v>-85</v>
      </c>
      <c r="V2484" s="14">
        <v>45</v>
      </c>
      <c r="W2484" s="14" t="str">
        <f t="shared" si="90"/>
        <v>-8545</v>
      </c>
      <c r="X2484" s="78">
        <f t="shared" si="91"/>
        <v>0.91611152232913884</v>
      </c>
      <c r="Y2484" s="14">
        <v>0.56294360351406159</v>
      </c>
    </row>
    <row r="2485" spans="21:25" x14ac:dyDescent="0.25">
      <c r="U2485">
        <v>-84</v>
      </c>
      <c r="V2485" s="14">
        <v>45</v>
      </c>
      <c r="W2485" s="14" t="str">
        <f t="shared" si="90"/>
        <v>-8445</v>
      </c>
      <c r="X2485" s="78">
        <f t="shared" si="91"/>
        <v>0.91709844559585485</v>
      </c>
      <c r="Y2485" s="14">
        <v>0.56355006039907529</v>
      </c>
    </row>
    <row r="2486" spans="21:25" x14ac:dyDescent="0.25">
      <c r="U2486">
        <v>-83</v>
      </c>
      <c r="V2486" s="14">
        <v>45</v>
      </c>
      <c r="W2486" s="14" t="str">
        <f t="shared" si="90"/>
        <v>-8345</v>
      </c>
      <c r="X2486" s="78">
        <f t="shared" si="91"/>
        <v>0.91808536886257086</v>
      </c>
      <c r="Y2486" s="14">
        <v>0.56415651728408922</v>
      </c>
    </row>
    <row r="2487" spans="21:25" x14ac:dyDescent="0.25">
      <c r="U2487">
        <v>-82</v>
      </c>
      <c r="V2487" s="14">
        <v>45</v>
      </c>
      <c r="W2487" s="14" t="str">
        <f t="shared" si="90"/>
        <v>-8245</v>
      </c>
      <c r="X2487" s="78">
        <f t="shared" si="91"/>
        <v>0.91907229212928687</v>
      </c>
      <c r="Y2487" s="14">
        <v>0.56476297416910293</v>
      </c>
    </row>
    <row r="2488" spans="21:25" x14ac:dyDescent="0.25">
      <c r="U2488">
        <v>-81</v>
      </c>
      <c r="V2488" s="14">
        <v>45</v>
      </c>
      <c r="W2488" s="14" t="str">
        <f t="shared" si="90"/>
        <v>-8145</v>
      </c>
      <c r="X2488" s="78">
        <f t="shared" si="91"/>
        <v>0.92005921539600288</v>
      </c>
      <c r="Y2488" s="14">
        <v>0.56536943105411674</v>
      </c>
    </row>
    <row r="2489" spans="21:25" x14ac:dyDescent="0.25">
      <c r="U2489">
        <v>-80</v>
      </c>
      <c r="V2489" s="14">
        <v>45</v>
      </c>
      <c r="W2489" s="14" t="str">
        <f t="shared" si="90"/>
        <v>-8045</v>
      </c>
      <c r="X2489" s="78">
        <f t="shared" si="91"/>
        <v>0.92104613866271889</v>
      </c>
      <c r="Y2489" s="14">
        <v>0.56597588793913056</v>
      </c>
    </row>
    <row r="2490" spans="21:25" x14ac:dyDescent="0.25">
      <c r="U2490">
        <v>-79</v>
      </c>
      <c r="V2490" s="14">
        <v>45</v>
      </c>
      <c r="W2490" s="14" t="str">
        <f t="shared" si="90"/>
        <v>-7945</v>
      </c>
      <c r="X2490" s="78">
        <f t="shared" si="91"/>
        <v>0.92203306192943491</v>
      </c>
      <c r="Y2490" s="14">
        <v>0.56658234482414438</v>
      </c>
    </row>
    <row r="2491" spans="21:25" x14ac:dyDescent="0.25">
      <c r="U2491">
        <v>-78</v>
      </c>
      <c r="V2491" s="14">
        <v>45</v>
      </c>
      <c r="W2491" s="14" t="str">
        <f t="shared" si="90"/>
        <v>-7845</v>
      </c>
      <c r="X2491" s="78">
        <f t="shared" si="91"/>
        <v>0.92301998519615092</v>
      </c>
      <c r="Y2491" s="14">
        <v>0.5671888017091582</v>
      </c>
    </row>
    <row r="2492" spans="21:25" x14ac:dyDescent="0.25">
      <c r="U2492">
        <v>-77</v>
      </c>
      <c r="V2492" s="14">
        <v>45</v>
      </c>
      <c r="W2492" s="14" t="str">
        <f t="shared" si="90"/>
        <v>-7745</v>
      </c>
      <c r="X2492" s="78">
        <f t="shared" si="91"/>
        <v>0.92400690846286693</v>
      </c>
      <c r="Y2492" s="14">
        <v>0.5677952585941719</v>
      </c>
    </row>
    <row r="2493" spans="21:25" x14ac:dyDescent="0.25">
      <c r="U2493">
        <v>-76</v>
      </c>
      <c r="V2493" s="14">
        <v>45</v>
      </c>
      <c r="W2493" s="14" t="str">
        <f t="shared" si="90"/>
        <v>-7645</v>
      </c>
      <c r="X2493" s="78">
        <f t="shared" si="91"/>
        <v>0.92499383172958294</v>
      </c>
      <c r="Y2493" s="14">
        <v>0.56840171547918583</v>
      </c>
    </row>
    <row r="2494" spans="21:25" x14ac:dyDescent="0.25">
      <c r="U2494">
        <v>-75</v>
      </c>
      <c r="V2494" s="14">
        <v>45</v>
      </c>
      <c r="W2494" s="14" t="str">
        <f t="shared" si="90"/>
        <v>-7545</v>
      </c>
      <c r="X2494" s="78">
        <f t="shared" si="91"/>
        <v>0.92598075499629895</v>
      </c>
      <c r="Y2494" s="14">
        <v>0.56900817236419954</v>
      </c>
    </row>
    <row r="2495" spans="21:25" x14ac:dyDescent="0.25">
      <c r="U2495">
        <v>-74</v>
      </c>
      <c r="V2495" s="14">
        <v>45</v>
      </c>
      <c r="W2495" s="14" t="str">
        <f t="shared" si="90"/>
        <v>-7445</v>
      </c>
      <c r="X2495" s="78">
        <f t="shared" si="91"/>
        <v>0.92696767826301496</v>
      </c>
      <c r="Y2495" s="14">
        <v>0.56961462924921336</v>
      </c>
    </row>
    <row r="2496" spans="21:25" x14ac:dyDescent="0.25">
      <c r="U2496">
        <v>-73</v>
      </c>
      <c r="V2496" s="14">
        <v>45</v>
      </c>
      <c r="W2496" s="14" t="str">
        <f t="shared" si="90"/>
        <v>-7345</v>
      </c>
      <c r="X2496" s="78">
        <f t="shared" si="91"/>
        <v>0.92795460152973097</v>
      </c>
      <c r="Y2496" s="14">
        <v>0.57022108613422717</v>
      </c>
    </row>
    <row r="2497" spans="21:25" x14ac:dyDescent="0.25">
      <c r="U2497">
        <v>-72</v>
      </c>
      <c r="V2497" s="14">
        <v>45</v>
      </c>
      <c r="W2497" s="14" t="str">
        <f t="shared" si="90"/>
        <v>-7245</v>
      </c>
      <c r="X2497" s="78">
        <f t="shared" si="91"/>
        <v>0.92894152479644698</v>
      </c>
      <c r="Y2497" s="14">
        <v>0.57082754301924099</v>
      </c>
    </row>
    <row r="2498" spans="21:25" x14ac:dyDescent="0.25">
      <c r="U2498">
        <v>-71</v>
      </c>
      <c r="V2498" s="14">
        <v>45</v>
      </c>
      <c r="W2498" s="14" t="str">
        <f t="shared" si="90"/>
        <v>-7145</v>
      </c>
      <c r="X2498" s="78">
        <f t="shared" si="91"/>
        <v>0.92992844806316299</v>
      </c>
      <c r="Y2498" s="14">
        <v>0.5714339999042547</v>
      </c>
    </row>
    <row r="2499" spans="21:25" x14ac:dyDescent="0.25">
      <c r="U2499">
        <v>-70</v>
      </c>
      <c r="V2499" s="14">
        <v>45</v>
      </c>
      <c r="W2499" s="14" t="str">
        <f t="shared" si="90"/>
        <v>-7045</v>
      </c>
      <c r="X2499" s="78">
        <f t="shared" si="91"/>
        <v>0.930915371329879</v>
      </c>
      <c r="Y2499" s="14">
        <v>0.57204045678926851</v>
      </c>
    </row>
    <row r="2500" spans="21:25" x14ac:dyDescent="0.25">
      <c r="U2500">
        <v>-69</v>
      </c>
      <c r="V2500" s="14">
        <v>45</v>
      </c>
      <c r="W2500" s="14" t="str">
        <f t="shared" si="90"/>
        <v>-6945</v>
      </c>
      <c r="X2500" s="78">
        <f t="shared" si="91"/>
        <v>0.93190229459659513</v>
      </c>
      <c r="Y2500" s="14">
        <v>0.57264691367428244</v>
      </c>
    </row>
    <row r="2501" spans="21:25" x14ac:dyDescent="0.25">
      <c r="U2501">
        <v>-68</v>
      </c>
      <c r="V2501" s="14">
        <v>45</v>
      </c>
      <c r="W2501" s="14" t="str">
        <f t="shared" si="90"/>
        <v>-6845</v>
      </c>
      <c r="X2501" s="78">
        <f t="shared" si="91"/>
        <v>0.93288921786331114</v>
      </c>
      <c r="Y2501" s="14">
        <v>0.57325337055929626</v>
      </c>
    </row>
    <row r="2502" spans="21:25" x14ac:dyDescent="0.25">
      <c r="U2502">
        <v>-67</v>
      </c>
      <c r="V2502" s="14">
        <v>45</v>
      </c>
      <c r="W2502" s="14" t="str">
        <f t="shared" si="90"/>
        <v>-6745</v>
      </c>
      <c r="X2502" s="78">
        <f t="shared" si="91"/>
        <v>0.93387614113002715</v>
      </c>
      <c r="Y2502" s="14">
        <v>0.57385982744430997</v>
      </c>
    </row>
    <row r="2503" spans="21:25" x14ac:dyDescent="0.25">
      <c r="U2503">
        <v>-66</v>
      </c>
      <c r="V2503" s="14">
        <v>45</v>
      </c>
      <c r="W2503" s="14" t="str">
        <f t="shared" si="90"/>
        <v>-6645</v>
      </c>
      <c r="X2503" s="78">
        <f t="shared" si="91"/>
        <v>0.93486306439674316</v>
      </c>
      <c r="Y2503" s="14">
        <v>0.5744662843293239</v>
      </c>
    </row>
    <row r="2504" spans="21:25" x14ac:dyDescent="0.25">
      <c r="U2504">
        <v>-65</v>
      </c>
      <c r="V2504" s="14">
        <v>45</v>
      </c>
      <c r="W2504" s="14" t="str">
        <f t="shared" si="90"/>
        <v>-6545</v>
      </c>
      <c r="X2504" s="78">
        <f t="shared" si="91"/>
        <v>0.93584998766345917</v>
      </c>
      <c r="Y2504" s="14">
        <v>0.5750727412143376</v>
      </c>
    </row>
    <row r="2505" spans="21:25" x14ac:dyDescent="0.25">
      <c r="U2505">
        <v>-64</v>
      </c>
      <c r="V2505" s="14">
        <v>45</v>
      </c>
      <c r="W2505" s="14" t="str">
        <f t="shared" si="90"/>
        <v>-6445</v>
      </c>
      <c r="X2505" s="78">
        <f t="shared" si="91"/>
        <v>0.93683691093017518</v>
      </c>
      <c r="Y2505" s="14">
        <v>0.57567919809935142</v>
      </c>
    </row>
    <row r="2506" spans="21:25" x14ac:dyDescent="0.25">
      <c r="U2506">
        <v>-63</v>
      </c>
      <c r="V2506" s="14">
        <v>45</v>
      </c>
      <c r="W2506" s="14" t="str">
        <f t="shared" si="90"/>
        <v>-6345</v>
      </c>
      <c r="X2506" s="78">
        <f t="shared" si="91"/>
        <v>0.93782383419689119</v>
      </c>
      <c r="Y2506" s="14">
        <v>0.57628565498436524</v>
      </c>
    </row>
    <row r="2507" spans="21:25" x14ac:dyDescent="0.25">
      <c r="U2507">
        <v>-62</v>
      </c>
      <c r="V2507" s="14">
        <v>45</v>
      </c>
      <c r="W2507" s="14" t="str">
        <f t="shared" si="90"/>
        <v>-6245</v>
      </c>
      <c r="X2507" s="78">
        <f t="shared" si="91"/>
        <v>0.9388107574636072</v>
      </c>
      <c r="Y2507" s="14">
        <v>0.57689211186937905</v>
      </c>
    </row>
    <row r="2508" spans="21:25" x14ac:dyDescent="0.25">
      <c r="U2508">
        <v>-61</v>
      </c>
      <c r="V2508" s="14">
        <v>45</v>
      </c>
      <c r="W2508" s="14" t="str">
        <f t="shared" si="90"/>
        <v>-6145</v>
      </c>
      <c r="X2508" s="78">
        <f t="shared" si="91"/>
        <v>0.93979768073032321</v>
      </c>
      <c r="Y2508" s="14">
        <v>0.57749856875439287</v>
      </c>
    </row>
    <row r="2509" spans="21:25" x14ac:dyDescent="0.25">
      <c r="U2509">
        <v>-60</v>
      </c>
      <c r="V2509" s="14">
        <v>45</v>
      </c>
      <c r="W2509" s="14" t="str">
        <f t="shared" si="90"/>
        <v>-6045</v>
      </c>
      <c r="X2509" s="78">
        <f t="shared" si="91"/>
        <v>0.94078460399703923</v>
      </c>
      <c r="Y2509" s="14">
        <v>0.57810502563940658</v>
      </c>
    </row>
    <row r="2510" spans="21:25" x14ac:dyDescent="0.25">
      <c r="U2510">
        <v>-59</v>
      </c>
      <c r="V2510" s="14">
        <v>45</v>
      </c>
      <c r="W2510" s="14" t="str">
        <f t="shared" si="90"/>
        <v>-5945</v>
      </c>
      <c r="X2510" s="78">
        <f t="shared" si="91"/>
        <v>0.94177152726375524</v>
      </c>
      <c r="Y2510" s="14">
        <v>0.57871148252442051</v>
      </c>
    </row>
    <row r="2511" spans="21:25" x14ac:dyDescent="0.25">
      <c r="U2511">
        <v>-58</v>
      </c>
      <c r="V2511" s="14">
        <v>45</v>
      </c>
      <c r="W2511" s="14" t="str">
        <f t="shared" si="90"/>
        <v>-5845</v>
      </c>
      <c r="X2511" s="78">
        <f t="shared" si="91"/>
        <v>0.94275845053047125</v>
      </c>
      <c r="Y2511" s="14">
        <v>0.57931793940943421</v>
      </c>
    </row>
    <row r="2512" spans="21:25" x14ac:dyDescent="0.25">
      <c r="U2512">
        <v>-57</v>
      </c>
      <c r="V2512" s="14">
        <v>45</v>
      </c>
      <c r="W2512" s="14" t="str">
        <f t="shared" si="90"/>
        <v>-5745</v>
      </c>
      <c r="X2512" s="78">
        <f t="shared" si="91"/>
        <v>0.94374537379718726</v>
      </c>
      <c r="Y2512" s="14">
        <v>0.57992439629444803</v>
      </c>
    </row>
    <row r="2513" spans="21:25" x14ac:dyDescent="0.25">
      <c r="U2513">
        <v>-56</v>
      </c>
      <c r="V2513" s="14">
        <v>45</v>
      </c>
      <c r="W2513" s="14" t="str">
        <f t="shared" si="90"/>
        <v>-5645</v>
      </c>
      <c r="X2513" s="78">
        <f t="shared" si="91"/>
        <v>0.94473229706390327</v>
      </c>
      <c r="Y2513" s="14">
        <v>0.58053085317946185</v>
      </c>
    </row>
    <row r="2514" spans="21:25" x14ac:dyDescent="0.25">
      <c r="U2514">
        <v>-55</v>
      </c>
      <c r="V2514" s="14">
        <v>45</v>
      </c>
      <c r="W2514" s="14" t="str">
        <f t="shared" si="90"/>
        <v>-5545</v>
      </c>
      <c r="X2514" s="78">
        <f t="shared" si="91"/>
        <v>0.94571922033061928</v>
      </c>
      <c r="Y2514" s="14">
        <v>0.58113731006447567</v>
      </c>
    </row>
    <row r="2515" spans="21:25" x14ac:dyDescent="0.25">
      <c r="U2515">
        <v>-54</v>
      </c>
      <c r="V2515" s="14">
        <v>45</v>
      </c>
      <c r="W2515" s="14" t="str">
        <f t="shared" si="90"/>
        <v>-5445</v>
      </c>
      <c r="X2515" s="78">
        <f t="shared" si="91"/>
        <v>0.94670614359733529</v>
      </c>
      <c r="Y2515" s="14">
        <v>0.58174376694948948</v>
      </c>
    </row>
    <row r="2516" spans="21:25" x14ac:dyDescent="0.25">
      <c r="U2516">
        <v>-53</v>
      </c>
      <c r="V2516" s="14">
        <v>45</v>
      </c>
      <c r="W2516" s="14" t="str">
        <f t="shared" si="90"/>
        <v>-5345</v>
      </c>
      <c r="X2516" s="78">
        <f t="shared" si="91"/>
        <v>0.9476930668640513</v>
      </c>
      <c r="Y2516" s="14">
        <v>0.58235022383450319</v>
      </c>
    </row>
    <row r="2517" spans="21:25" x14ac:dyDescent="0.25">
      <c r="U2517">
        <v>-52</v>
      </c>
      <c r="V2517" s="14">
        <v>45</v>
      </c>
      <c r="W2517" s="14" t="str">
        <f t="shared" si="90"/>
        <v>-5245</v>
      </c>
      <c r="X2517" s="78">
        <f t="shared" si="91"/>
        <v>0.94867999013076731</v>
      </c>
      <c r="Y2517" s="14">
        <v>0.58295668071951712</v>
      </c>
    </row>
    <row r="2518" spans="21:25" x14ac:dyDescent="0.25">
      <c r="U2518">
        <v>-51</v>
      </c>
      <c r="V2518" s="14">
        <v>45</v>
      </c>
      <c r="W2518" s="14" t="str">
        <f t="shared" si="90"/>
        <v>-5145</v>
      </c>
      <c r="X2518" s="78">
        <f t="shared" si="91"/>
        <v>0.94966691339748333</v>
      </c>
      <c r="Y2518" s="14">
        <v>0.58356313760453082</v>
      </c>
    </row>
    <row r="2519" spans="21:25" x14ac:dyDescent="0.25">
      <c r="U2519">
        <v>-50</v>
      </c>
      <c r="V2519" s="14">
        <v>45</v>
      </c>
      <c r="W2519" s="14" t="str">
        <f t="shared" si="90"/>
        <v>-5045</v>
      </c>
      <c r="X2519" s="78">
        <f t="shared" si="91"/>
        <v>0.95065383666419934</v>
      </c>
      <c r="Y2519" s="14">
        <v>0.58416959448954464</v>
      </c>
    </row>
    <row r="2520" spans="21:25" x14ac:dyDescent="0.25">
      <c r="U2520">
        <v>-49</v>
      </c>
      <c r="V2520" s="14">
        <v>45</v>
      </c>
      <c r="W2520" s="14" t="str">
        <f t="shared" si="90"/>
        <v>-4945</v>
      </c>
      <c r="X2520" s="78">
        <f t="shared" si="91"/>
        <v>0.95164075993091535</v>
      </c>
      <c r="Y2520" s="14">
        <v>0.58477605137455846</v>
      </c>
    </row>
    <row r="2521" spans="21:25" x14ac:dyDescent="0.25">
      <c r="U2521">
        <v>-48</v>
      </c>
      <c r="V2521" s="14">
        <v>45</v>
      </c>
      <c r="W2521" s="14" t="str">
        <f t="shared" si="90"/>
        <v>-4845</v>
      </c>
      <c r="X2521" s="78">
        <f t="shared" si="91"/>
        <v>0.95262768319763136</v>
      </c>
      <c r="Y2521" s="14">
        <v>0.58538250825957228</v>
      </c>
    </row>
    <row r="2522" spans="21:25" x14ac:dyDescent="0.25">
      <c r="U2522">
        <v>-47</v>
      </c>
      <c r="V2522" s="14">
        <v>45</v>
      </c>
      <c r="W2522" s="14" t="str">
        <f t="shared" ref="W2522:W2585" si="92">U2522&amp;V2522</f>
        <v>-4745</v>
      </c>
      <c r="X2522" s="78">
        <f t="shared" si="91"/>
        <v>0.95361460646434737</v>
      </c>
      <c r="Y2522" s="14">
        <v>0.58598896514458598</v>
      </c>
    </row>
    <row r="2523" spans="21:25" x14ac:dyDescent="0.25">
      <c r="U2523">
        <v>-46</v>
      </c>
      <c r="V2523" s="14">
        <v>45</v>
      </c>
      <c r="W2523" s="14" t="str">
        <f t="shared" si="92"/>
        <v>-4645</v>
      </c>
      <c r="X2523" s="78">
        <f t="shared" si="91"/>
        <v>0.95460152973106338</v>
      </c>
      <c r="Y2523" s="14">
        <v>0.58659542202959991</v>
      </c>
    </row>
    <row r="2524" spans="21:25" x14ac:dyDescent="0.25">
      <c r="U2524">
        <v>-45</v>
      </c>
      <c r="V2524" s="14">
        <v>45</v>
      </c>
      <c r="W2524" s="14" t="str">
        <f t="shared" si="92"/>
        <v>-4545</v>
      </c>
      <c r="X2524" s="78">
        <f t="shared" si="91"/>
        <v>0.95558845299777939</v>
      </c>
      <c r="Y2524" s="14">
        <v>0.58720187891461362</v>
      </c>
    </row>
    <row r="2525" spans="21:25" x14ac:dyDescent="0.25">
      <c r="U2525">
        <v>-44</v>
      </c>
      <c r="V2525" s="14">
        <v>45</v>
      </c>
      <c r="W2525" s="14" t="str">
        <f t="shared" si="92"/>
        <v>-4445</v>
      </c>
      <c r="X2525" s="78">
        <f t="shared" si="91"/>
        <v>0.9565753762644954</v>
      </c>
      <c r="Y2525" s="14">
        <v>0.58780833579962743</v>
      </c>
    </row>
    <row r="2526" spans="21:25" x14ac:dyDescent="0.25">
      <c r="U2526">
        <v>-43</v>
      </c>
      <c r="V2526" s="14">
        <v>45</v>
      </c>
      <c r="W2526" s="14" t="str">
        <f t="shared" si="92"/>
        <v>-4345</v>
      </c>
      <c r="X2526" s="78">
        <f t="shared" si="91"/>
        <v>0.95756229953121141</v>
      </c>
      <c r="Y2526" s="14">
        <v>0.58841479268464125</v>
      </c>
    </row>
    <row r="2527" spans="21:25" x14ac:dyDescent="0.25">
      <c r="U2527">
        <v>-42</v>
      </c>
      <c r="V2527" s="14">
        <v>45</v>
      </c>
      <c r="W2527" s="14" t="str">
        <f t="shared" si="92"/>
        <v>-4245</v>
      </c>
      <c r="X2527" s="78">
        <f t="shared" si="91"/>
        <v>0.95854922279792742</v>
      </c>
      <c r="Y2527" s="14">
        <v>0.58902124956965507</v>
      </c>
    </row>
    <row r="2528" spans="21:25" x14ac:dyDescent="0.25">
      <c r="U2528">
        <v>-41</v>
      </c>
      <c r="V2528" s="14">
        <v>45</v>
      </c>
      <c r="W2528" s="14" t="str">
        <f t="shared" si="92"/>
        <v>-4145</v>
      </c>
      <c r="X2528" s="78">
        <f t="shared" si="91"/>
        <v>0.95953614606464344</v>
      </c>
      <c r="Y2528" s="14">
        <v>0.58962770645466889</v>
      </c>
    </row>
    <row r="2529" spans="21:25" x14ac:dyDescent="0.25">
      <c r="U2529">
        <v>-40</v>
      </c>
      <c r="V2529" s="14">
        <v>45</v>
      </c>
      <c r="W2529" s="14" t="str">
        <f t="shared" si="92"/>
        <v>-4045</v>
      </c>
      <c r="X2529" s="78">
        <f t="shared" si="91"/>
        <v>0.96052306933135945</v>
      </c>
      <c r="Y2529" s="14">
        <v>0.59023416333968259</v>
      </c>
    </row>
    <row r="2530" spans="21:25" x14ac:dyDescent="0.25">
      <c r="U2530">
        <v>-39</v>
      </c>
      <c r="V2530" s="14">
        <v>45</v>
      </c>
      <c r="W2530" s="14" t="str">
        <f t="shared" si="92"/>
        <v>-3945</v>
      </c>
      <c r="X2530" s="78">
        <f t="shared" si="91"/>
        <v>0.96150999259807546</v>
      </c>
      <c r="Y2530" s="14">
        <v>0.59084062022469652</v>
      </c>
    </row>
    <row r="2531" spans="21:25" x14ac:dyDescent="0.25">
      <c r="U2531">
        <v>-38</v>
      </c>
      <c r="V2531" s="14">
        <v>45</v>
      </c>
      <c r="W2531" s="14" t="str">
        <f t="shared" si="92"/>
        <v>-3845</v>
      </c>
      <c r="X2531" s="78">
        <f t="shared" si="91"/>
        <v>0.96249691586479147</v>
      </c>
      <c r="Y2531" s="14">
        <v>0.59144707710971023</v>
      </c>
    </row>
    <row r="2532" spans="21:25" x14ac:dyDescent="0.25">
      <c r="U2532">
        <v>-37</v>
      </c>
      <c r="V2532" s="14">
        <v>45</v>
      </c>
      <c r="W2532" s="14" t="str">
        <f t="shared" si="92"/>
        <v>-3745</v>
      </c>
      <c r="X2532" s="78">
        <f t="shared" si="91"/>
        <v>0.96348383913150748</v>
      </c>
      <c r="Y2532" s="14">
        <v>0.59205353399472405</v>
      </c>
    </row>
    <row r="2533" spans="21:25" x14ac:dyDescent="0.25">
      <c r="U2533">
        <v>-36</v>
      </c>
      <c r="V2533" s="14">
        <v>45</v>
      </c>
      <c r="W2533" s="14" t="str">
        <f t="shared" si="92"/>
        <v>-3645</v>
      </c>
      <c r="X2533" s="78">
        <f t="shared" si="91"/>
        <v>0.96447076239822349</v>
      </c>
      <c r="Y2533" s="14">
        <v>0.59265999087973786</v>
      </c>
    </row>
    <row r="2534" spans="21:25" x14ac:dyDescent="0.25">
      <c r="U2534">
        <v>-35</v>
      </c>
      <c r="V2534" s="14">
        <v>45</v>
      </c>
      <c r="W2534" s="14" t="str">
        <f t="shared" si="92"/>
        <v>-3545</v>
      </c>
      <c r="X2534" s="78">
        <f t="shared" si="91"/>
        <v>0.9654576856649395</v>
      </c>
      <c r="Y2534" s="14">
        <v>0.59326644776475168</v>
      </c>
    </row>
    <row r="2535" spans="21:25" x14ac:dyDescent="0.25">
      <c r="U2535">
        <v>-34</v>
      </c>
      <c r="V2535" s="14">
        <v>45</v>
      </c>
      <c r="W2535" s="14" t="str">
        <f t="shared" si="92"/>
        <v>-3445</v>
      </c>
      <c r="X2535" s="78">
        <f t="shared" si="91"/>
        <v>0.96644460893165551</v>
      </c>
      <c r="Y2535" s="14">
        <v>0.5938729046497655</v>
      </c>
    </row>
    <row r="2536" spans="21:25" x14ac:dyDescent="0.25">
      <c r="U2536">
        <v>-33</v>
      </c>
      <c r="V2536" s="14">
        <v>45</v>
      </c>
      <c r="W2536" s="14" t="str">
        <f t="shared" si="92"/>
        <v>-3345</v>
      </c>
      <c r="X2536" s="78">
        <f t="shared" si="91"/>
        <v>0.96743153219837152</v>
      </c>
      <c r="Y2536" s="14">
        <v>0.5944793615347792</v>
      </c>
    </row>
    <row r="2537" spans="21:25" x14ac:dyDescent="0.25">
      <c r="U2537">
        <v>-32</v>
      </c>
      <c r="V2537" s="14">
        <v>45</v>
      </c>
      <c r="W2537" s="14" t="str">
        <f t="shared" si="92"/>
        <v>-3245</v>
      </c>
      <c r="X2537" s="78">
        <f t="shared" si="91"/>
        <v>0.96841845546508754</v>
      </c>
      <c r="Y2537" s="14">
        <v>0.59508581841979313</v>
      </c>
    </row>
    <row r="2538" spans="21:25" x14ac:dyDescent="0.25">
      <c r="U2538">
        <v>-31</v>
      </c>
      <c r="V2538" s="14">
        <v>45</v>
      </c>
      <c r="W2538" s="14" t="str">
        <f t="shared" si="92"/>
        <v>-3145</v>
      </c>
      <c r="X2538" s="78">
        <f t="shared" si="91"/>
        <v>0.96940537873180355</v>
      </c>
      <c r="Y2538" s="14">
        <v>0.59569227530480684</v>
      </c>
    </row>
    <row r="2539" spans="21:25" x14ac:dyDescent="0.25">
      <c r="U2539">
        <v>-30</v>
      </c>
      <c r="V2539" s="14">
        <v>45</v>
      </c>
      <c r="W2539" s="14" t="str">
        <f t="shared" si="92"/>
        <v>-3045</v>
      </c>
      <c r="X2539" s="78">
        <f t="shared" si="91"/>
        <v>0.97039230199851956</v>
      </c>
      <c r="Y2539" s="14">
        <v>0.59629873218982066</v>
      </c>
    </row>
    <row r="2540" spans="21:25" x14ac:dyDescent="0.25">
      <c r="U2540">
        <v>-29</v>
      </c>
      <c r="V2540" s="14">
        <v>45</v>
      </c>
      <c r="W2540" s="14" t="str">
        <f t="shared" si="92"/>
        <v>-2945</v>
      </c>
      <c r="X2540" s="78">
        <f t="shared" si="91"/>
        <v>0.97137922526523557</v>
      </c>
      <c r="Y2540" s="14">
        <v>0.59690518907483447</v>
      </c>
    </row>
    <row r="2541" spans="21:25" x14ac:dyDescent="0.25">
      <c r="U2541">
        <v>-28</v>
      </c>
      <c r="V2541" s="14">
        <v>45</v>
      </c>
      <c r="W2541" s="14" t="str">
        <f t="shared" si="92"/>
        <v>-2845</v>
      </c>
      <c r="X2541" s="78">
        <f t="shared" si="91"/>
        <v>0.97236614853195158</v>
      </c>
      <c r="Y2541" s="14">
        <v>0.59751164595984829</v>
      </c>
    </row>
    <row r="2542" spans="21:25" x14ac:dyDescent="0.25">
      <c r="U2542">
        <v>-27</v>
      </c>
      <c r="V2542" s="14">
        <v>45</v>
      </c>
      <c r="W2542" s="14" t="str">
        <f t="shared" si="92"/>
        <v>-2745</v>
      </c>
      <c r="X2542" s="78">
        <f t="shared" si="91"/>
        <v>0.97335307179866759</v>
      </c>
      <c r="Y2542" s="14">
        <v>0.59811810284486211</v>
      </c>
    </row>
    <row r="2543" spans="21:25" x14ac:dyDescent="0.25">
      <c r="U2543">
        <v>-26</v>
      </c>
      <c r="V2543" s="14">
        <v>45</v>
      </c>
      <c r="W2543" s="14" t="str">
        <f t="shared" si="92"/>
        <v>-2645</v>
      </c>
      <c r="X2543" s="78">
        <f t="shared" si="91"/>
        <v>0.9743399950653836</v>
      </c>
      <c r="Y2543" s="14">
        <v>0.59872455972987582</v>
      </c>
    </row>
    <row r="2544" spans="21:25" x14ac:dyDescent="0.25">
      <c r="U2544">
        <v>-25</v>
      </c>
      <c r="V2544" s="14">
        <v>45</v>
      </c>
      <c r="W2544" s="14" t="str">
        <f t="shared" si="92"/>
        <v>-2545</v>
      </c>
      <c r="X2544" s="78">
        <f t="shared" si="91"/>
        <v>0.97532691833209961</v>
      </c>
      <c r="Y2544" s="14">
        <v>0.59933101661488974</v>
      </c>
    </row>
    <row r="2545" spans="21:25" x14ac:dyDescent="0.25">
      <c r="U2545">
        <v>-24</v>
      </c>
      <c r="V2545" s="14">
        <v>45</v>
      </c>
      <c r="W2545" s="14" t="str">
        <f t="shared" si="92"/>
        <v>-2445</v>
      </c>
      <c r="X2545" s="78">
        <f t="shared" si="91"/>
        <v>0.97631384159881562</v>
      </c>
      <c r="Y2545" s="14">
        <v>0.59993747349990345</v>
      </c>
    </row>
    <row r="2546" spans="21:25" x14ac:dyDescent="0.25">
      <c r="U2546">
        <v>-23</v>
      </c>
      <c r="V2546" s="14">
        <v>45</v>
      </c>
      <c r="W2546" s="14" t="str">
        <f t="shared" si="92"/>
        <v>-2345</v>
      </c>
      <c r="X2546" s="78">
        <f t="shared" ref="X2546:X2609" si="93">$X$153/1013.25*(1013.25+U2546)</f>
        <v>0.97730076486553163</v>
      </c>
      <c r="Y2546" s="14">
        <v>0.60054393038491727</v>
      </c>
    </row>
    <row r="2547" spans="21:25" x14ac:dyDescent="0.25">
      <c r="U2547">
        <v>-22</v>
      </c>
      <c r="V2547" s="14">
        <v>45</v>
      </c>
      <c r="W2547" s="14" t="str">
        <f t="shared" si="92"/>
        <v>-2245</v>
      </c>
      <c r="X2547" s="78">
        <f t="shared" si="93"/>
        <v>0.97828768813224765</v>
      </c>
      <c r="Y2547" s="14">
        <v>0.60115038726993109</v>
      </c>
    </row>
    <row r="2548" spans="21:25" x14ac:dyDescent="0.25">
      <c r="U2548">
        <v>-21</v>
      </c>
      <c r="V2548" s="14">
        <v>45</v>
      </c>
      <c r="W2548" s="14" t="str">
        <f t="shared" si="92"/>
        <v>-2145</v>
      </c>
      <c r="X2548" s="78">
        <f t="shared" si="93"/>
        <v>0.97927461139896366</v>
      </c>
      <c r="Y2548" s="14">
        <v>0.6017568441549449</v>
      </c>
    </row>
    <row r="2549" spans="21:25" x14ac:dyDescent="0.25">
      <c r="U2549">
        <v>-20</v>
      </c>
      <c r="V2549" s="14">
        <v>45</v>
      </c>
      <c r="W2549" s="14" t="str">
        <f t="shared" si="92"/>
        <v>-2045</v>
      </c>
      <c r="X2549" s="78">
        <f t="shared" si="93"/>
        <v>0.98026153466567967</v>
      </c>
      <c r="Y2549" s="14">
        <v>0.60236330103995861</v>
      </c>
    </row>
    <row r="2550" spans="21:25" x14ac:dyDescent="0.25">
      <c r="U2550">
        <v>-19</v>
      </c>
      <c r="V2550" s="14">
        <v>45</v>
      </c>
      <c r="W2550" s="14" t="str">
        <f t="shared" si="92"/>
        <v>-1945</v>
      </c>
      <c r="X2550" s="78">
        <f t="shared" si="93"/>
        <v>0.98124845793239568</v>
      </c>
      <c r="Y2550" s="14">
        <v>0.60296975792497243</v>
      </c>
    </row>
    <row r="2551" spans="21:25" x14ac:dyDescent="0.25">
      <c r="U2551">
        <v>-18</v>
      </c>
      <c r="V2551" s="14">
        <v>45</v>
      </c>
      <c r="W2551" s="14" t="str">
        <f t="shared" si="92"/>
        <v>-1845</v>
      </c>
      <c r="X2551" s="78">
        <f t="shared" si="93"/>
        <v>0.98223538119911169</v>
      </c>
      <c r="Y2551" s="14">
        <v>0.60357621480998624</v>
      </c>
    </row>
    <row r="2552" spans="21:25" x14ac:dyDescent="0.25">
      <c r="U2552">
        <v>-17</v>
      </c>
      <c r="V2552" s="14">
        <v>45</v>
      </c>
      <c r="W2552" s="14" t="str">
        <f t="shared" si="92"/>
        <v>-1745</v>
      </c>
      <c r="X2552" s="78">
        <f t="shared" si="93"/>
        <v>0.9832223044658277</v>
      </c>
      <c r="Y2552" s="14">
        <v>0.60418267169500006</v>
      </c>
    </row>
    <row r="2553" spans="21:25" x14ac:dyDescent="0.25">
      <c r="U2553">
        <v>-16</v>
      </c>
      <c r="V2553" s="14">
        <v>45</v>
      </c>
      <c r="W2553" s="14" t="str">
        <f t="shared" si="92"/>
        <v>-1645</v>
      </c>
      <c r="X2553" s="78">
        <f t="shared" si="93"/>
        <v>0.98420922773254371</v>
      </c>
      <c r="Y2553" s="14">
        <v>0.60478912858001388</v>
      </c>
    </row>
    <row r="2554" spans="21:25" x14ac:dyDescent="0.25">
      <c r="U2554">
        <v>-15</v>
      </c>
      <c r="V2554" s="14">
        <v>45</v>
      </c>
      <c r="W2554" s="14" t="str">
        <f t="shared" si="92"/>
        <v>-1545</v>
      </c>
      <c r="X2554" s="78">
        <f t="shared" si="93"/>
        <v>0.98519615099925972</v>
      </c>
      <c r="Y2554" s="14">
        <v>0.6053955854650277</v>
      </c>
    </row>
    <row r="2555" spans="21:25" x14ac:dyDescent="0.25">
      <c r="U2555">
        <v>-14</v>
      </c>
      <c r="V2555" s="14">
        <v>45</v>
      </c>
      <c r="W2555" s="14" t="str">
        <f t="shared" si="92"/>
        <v>-1445</v>
      </c>
      <c r="X2555" s="78">
        <f t="shared" si="93"/>
        <v>0.98618307426597573</v>
      </c>
      <c r="Y2555" s="14">
        <v>0.60600204235004151</v>
      </c>
    </row>
    <row r="2556" spans="21:25" x14ac:dyDescent="0.25">
      <c r="U2556">
        <v>-13</v>
      </c>
      <c r="V2556" s="14">
        <v>45</v>
      </c>
      <c r="W2556" s="14" t="str">
        <f t="shared" si="92"/>
        <v>-1345</v>
      </c>
      <c r="X2556" s="78">
        <f t="shared" si="93"/>
        <v>0.98716999753269175</v>
      </c>
      <c r="Y2556" s="14">
        <v>0.60660849923505522</v>
      </c>
    </row>
    <row r="2557" spans="21:25" x14ac:dyDescent="0.25">
      <c r="U2557">
        <v>-12</v>
      </c>
      <c r="V2557" s="14">
        <v>45</v>
      </c>
      <c r="W2557" s="14" t="str">
        <f t="shared" si="92"/>
        <v>-1245</v>
      </c>
      <c r="X2557" s="78">
        <f t="shared" si="93"/>
        <v>0.98815692079940776</v>
      </c>
      <c r="Y2557" s="14">
        <v>0.60721495612006904</v>
      </c>
    </row>
    <row r="2558" spans="21:25" x14ac:dyDescent="0.25">
      <c r="U2558">
        <v>-11</v>
      </c>
      <c r="V2558" s="14">
        <v>45</v>
      </c>
      <c r="W2558" s="14" t="str">
        <f t="shared" si="92"/>
        <v>-1145</v>
      </c>
      <c r="X2558" s="78">
        <f t="shared" si="93"/>
        <v>0.98914384406612377</v>
      </c>
      <c r="Y2558" s="14">
        <v>0.60782141300508286</v>
      </c>
    </row>
    <row r="2559" spans="21:25" x14ac:dyDescent="0.25">
      <c r="U2559">
        <v>-10</v>
      </c>
      <c r="V2559" s="14">
        <v>45</v>
      </c>
      <c r="W2559" s="14" t="str">
        <f t="shared" si="92"/>
        <v>-1045</v>
      </c>
      <c r="X2559" s="78">
        <f t="shared" si="93"/>
        <v>0.99013076733283978</v>
      </c>
      <c r="Y2559" s="14">
        <v>0.60842786989009667</v>
      </c>
    </row>
    <row r="2560" spans="21:25" x14ac:dyDescent="0.25">
      <c r="U2560">
        <v>-9</v>
      </c>
      <c r="V2560" s="14">
        <v>45</v>
      </c>
      <c r="W2560" s="14" t="str">
        <f t="shared" si="92"/>
        <v>-945</v>
      </c>
      <c r="X2560" s="78">
        <f t="shared" si="93"/>
        <v>0.99111769059955579</v>
      </c>
      <c r="Y2560" s="14">
        <v>0.60903432677511049</v>
      </c>
    </row>
    <row r="2561" spans="21:25" x14ac:dyDescent="0.25">
      <c r="U2561">
        <v>-8</v>
      </c>
      <c r="V2561" s="14">
        <v>45</v>
      </c>
      <c r="W2561" s="14" t="str">
        <f t="shared" si="92"/>
        <v>-845</v>
      </c>
      <c r="X2561" s="78">
        <f t="shared" si="93"/>
        <v>0.9921046138662718</v>
      </c>
      <c r="Y2561" s="14">
        <v>0.60964078366012431</v>
      </c>
    </row>
    <row r="2562" spans="21:25" x14ac:dyDescent="0.25">
      <c r="U2562">
        <v>-7</v>
      </c>
      <c r="V2562" s="14">
        <v>45</v>
      </c>
      <c r="W2562" s="14" t="str">
        <f t="shared" si="92"/>
        <v>-745</v>
      </c>
      <c r="X2562" s="78">
        <f t="shared" si="93"/>
        <v>0.99309153713298781</v>
      </c>
      <c r="Y2562" s="14">
        <v>0.61024724054513813</v>
      </c>
    </row>
    <row r="2563" spans="21:25" x14ac:dyDescent="0.25">
      <c r="U2563">
        <v>-6</v>
      </c>
      <c r="V2563" s="14">
        <v>45</v>
      </c>
      <c r="W2563" s="14" t="str">
        <f t="shared" si="92"/>
        <v>-645</v>
      </c>
      <c r="X2563" s="78">
        <f t="shared" si="93"/>
        <v>0.99407846039970382</v>
      </c>
      <c r="Y2563" s="14">
        <v>0.61085369743015183</v>
      </c>
    </row>
    <row r="2564" spans="21:25" x14ac:dyDescent="0.25">
      <c r="U2564">
        <v>-5</v>
      </c>
      <c r="V2564" s="14">
        <v>45</v>
      </c>
      <c r="W2564" s="14" t="str">
        <f t="shared" si="92"/>
        <v>-545</v>
      </c>
      <c r="X2564" s="78">
        <f t="shared" si="93"/>
        <v>0.99506538366641994</v>
      </c>
      <c r="Y2564" s="14">
        <v>0.61146015431516576</v>
      </c>
    </row>
    <row r="2565" spans="21:25" x14ac:dyDescent="0.25">
      <c r="U2565">
        <v>-4</v>
      </c>
      <c r="V2565" s="14">
        <v>45</v>
      </c>
      <c r="W2565" s="14" t="str">
        <f t="shared" si="92"/>
        <v>-445</v>
      </c>
      <c r="X2565" s="78">
        <f t="shared" si="93"/>
        <v>0.99605230693313596</v>
      </c>
      <c r="Y2565" s="14">
        <v>0.61206661120017958</v>
      </c>
    </row>
    <row r="2566" spans="21:25" x14ac:dyDescent="0.25">
      <c r="U2566">
        <v>-3</v>
      </c>
      <c r="V2566" s="14">
        <v>45</v>
      </c>
      <c r="W2566" s="14" t="str">
        <f t="shared" si="92"/>
        <v>-345</v>
      </c>
      <c r="X2566" s="78">
        <f t="shared" si="93"/>
        <v>0.99703923019985197</v>
      </c>
      <c r="Y2566" s="14">
        <v>0.6126730680851934</v>
      </c>
    </row>
    <row r="2567" spans="21:25" x14ac:dyDescent="0.25">
      <c r="U2567">
        <v>-2</v>
      </c>
      <c r="V2567" s="14">
        <v>45</v>
      </c>
      <c r="W2567" s="14" t="str">
        <f t="shared" si="92"/>
        <v>-245</v>
      </c>
      <c r="X2567" s="78">
        <f t="shared" si="93"/>
        <v>0.99802615346656798</v>
      </c>
      <c r="Y2567" s="14">
        <v>0.61327952497020721</v>
      </c>
    </row>
    <row r="2568" spans="21:25" x14ac:dyDescent="0.25">
      <c r="U2568">
        <v>-1</v>
      </c>
      <c r="V2568" s="14">
        <v>45</v>
      </c>
      <c r="W2568" s="14" t="str">
        <f t="shared" si="92"/>
        <v>-145</v>
      </c>
      <c r="X2568" s="78">
        <f t="shared" si="93"/>
        <v>0.99901307673328399</v>
      </c>
      <c r="Y2568" s="14">
        <v>0.61388598185522103</v>
      </c>
    </row>
    <row r="2569" spans="21:25" x14ac:dyDescent="0.25">
      <c r="U2569">
        <v>0</v>
      </c>
      <c r="V2569" s="14">
        <v>45</v>
      </c>
      <c r="W2569" s="14" t="str">
        <f t="shared" si="92"/>
        <v>045</v>
      </c>
      <c r="X2569" s="78">
        <f t="shared" si="93"/>
        <v>1</v>
      </c>
      <c r="Y2569" s="14">
        <v>0.61449243874023474</v>
      </c>
    </row>
    <row r="2570" spans="21:25" x14ac:dyDescent="0.25">
      <c r="U2570">
        <v>0</v>
      </c>
      <c r="V2570" s="14">
        <v>45</v>
      </c>
      <c r="W2570" s="14" t="str">
        <f t="shared" si="92"/>
        <v>045</v>
      </c>
      <c r="X2570" s="78">
        <f t="shared" si="93"/>
        <v>1</v>
      </c>
      <c r="Y2570" s="14">
        <v>0.7157267779066655</v>
      </c>
    </row>
    <row r="2571" spans="21:25" x14ac:dyDescent="0.25">
      <c r="U2571">
        <v>1</v>
      </c>
      <c r="V2571" s="14">
        <v>45</v>
      </c>
      <c r="W2571" s="14" t="str">
        <f t="shared" si="92"/>
        <v>145</v>
      </c>
      <c r="X2571" s="78">
        <f t="shared" si="93"/>
        <v>1.0009869232667159</v>
      </c>
      <c r="Y2571" s="14">
        <v>0.61509889562524855</v>
      </c>
    </row>
    <row r="2572" spans="21:25" x14ac:dyDescent="0.25">
      <c r="U2572">
        <v>2</v>
      </c>
      <c r="V2572" s="14">
        <v>45</v>
      </c>
      <c r="W2572" s="14" t="str">
        <f t="shared" si="92"/>
        <v>245</v>
      </c>
      <c r="X2572" s="78">
        <f t="shared" si="93"/>
        <v>1.001973846533432</v>
      </c>
      <c r="Y2572" s="14">
        <v>0.61570535251026237</v>
      </c>
    </row>
    <row r="2573" spans="21:25" x14ac:dyDescent="0.25">
      <c r="U2573">
        <v>3</v>
      </c>
      <c r="V2573" s="14">
        <v>45</v>
      </c>
      <c r="W2573" s="14" t="str">
        <f t="shared" si="92"/>
        <v>345</v>
      </c>
      <c r="X2573" s="78">
        <f t="shared" si="93"/>
        <v>1.0029607698001479</v>
      </c>
      <c r="Y2573" s="14">
        <v>0.61631180939527608</v>
      </c>
    </row>
    <row r="2574" spans="21:25" x14ac:dyDescent="0.25">
      <c r="U2574">
        <v>4</v>
      </c>
      <c r="V2574" s="14">
        <v>45</v>
      </c>
      <c r="W2574" s="14" t="str">
        <f t="shared" si="92"/>
        <v>445</v>
      </c>
      <c r="X2574" s="78">
        <f t="shared" si="93"/>
        <v>1.003947693066864</v>
      </c>
      <c r="Y2574" s="14">
        <v>0.61691826628029001</v>
      </c>
    </row>
    <row r="2575" spans="21:25" x14ac:dyDescent="0.25">
      <c r="U2575">
        <v>5</v>
      </c>
      <c r="V2575" s="14">
        <v>45</v>
      </c>
      <c r="W2575" s="14" t="str">
        <f t="shared" si="92"/>
        <v>545</v>
      </c>
      <c r="X2575" s="78">
        <f t="shared" si="93"/>
        <v>1.0049346163335799</v>
      </c>
      <c r="Y2575" s="14">
        <v>0.61752472316530371</v>
      </c>
    </row>
    <row r="2576" spans="21:25" x14ac:dyDescent="0.25">
      <c r="U2576">
        <v>6</v>
      </c>
      <c r="V2576" s="14">
        <v>45</v>
      </c>
      <c r="W2576" s="14" t="str">
        <f t="shared" si="92"/>
        <v>645</v>
      </c>
      <c r="X2576" s="78">
        <f t="shared" si="93"/>
        <v>1.0059215396002961</v>
      </c>
      <c r="Y2576" s="14">
        <v>0.61813118005031753</v>
      </c>
    </row>
    <row r="2577" spans="21:25" x14ac:dyDescent="0.25">
      <c r="U2577">
        <v>7</v>
      </c>
      <c r="V2577" s="14">
        <v>45</v>
      </c>
      <c r="W2577" s="14" t="str">
        <f t="shared" si="92"/>
        <v>745</v>
      </c>
      <c r="X2577" s="78">
        <f t="shared" si="93"/>
        <v>1.006908462867012</v>
      </c>
      <c r="Y2577" s="14">
        <v>0.61873763693533135</v>
      </c>
    </row>
    <row r="2578" spans="21:25" x14ac:dyDescent="0.25">
      <c r="U2578">
        <v>8</v>
      </c>
      <c r="V2578" s="14">
        <v>45</v>
      </c>
      <c r="W2578" s="14" t="str">
        <f t="shared" si="92"/>
        <v>845</v>
      </c>
      <c r="X2578" s="78">
        <f t="shared" si="93"/>
        <v>1.0078953861337281</v>
      </c>
      <c r="Y2578" s="14">
        <v>0.61934409382034517</v>
      </c>
    </row>
    <row r="2579" spans="21:25" x14ac:dyDescent="0.25">
      <c r="U2579">
        <v>9</v>
      </c>
      <c r="V2579" s="14">
        <v>45</v>
      </c>
      <c r="W2579" s="14" t="str">
        <f t="shared" si="92"/>
        <v>945</v>
      </c>
      <c r="X2579" s="78">
        <f t="shared" si="93"/>
        <v>1.008882309400444</v>
      </c>
      <c r="Y2579" s="14">
        <v>0.61995055070535887</v>
      </c>
    </row>
    <row r="2580" spans="21:25" x14ac:dyDescent="0.25">
      <c r="U2580">
        <v>10</v>
      </c>
      <c r="V2580" s="14">
        <v>45</v>
      </c>
      <c r="W2580" s="14" t="str">
        <f t="shared" si="92"/>
        <v>1045</v>
      </c>
      <c r="X2580" s="78">
        <f t="shared" si="93"/>
        <v>1.0098692326671601</v>
      </c>
      <c r="Y2580" s="14">
        <v>0.62055700759037269</v>
      </c>
    </row>
    <row r="2581" spans="21:25" x14ac:dyDescent="0.25">
      <c r="U2581">
        <v>11</v>
      </c>
      <c r="V2581" s="14">
        <v>45</v>
      </c>
      <c r="W2581" s="14" t="str">
        <f t="shared" si="92"/>
        <v>1145</v>
      </c>
      <c r="X2581" s="78">
        <f t="shared" si="93"/>
        <v>1.010856155933876</v>
      </c>
      <c r="Y2581" s="14">
        <v>0.62116346447538651</v>
      </c>
    </row>
    <row r="2582" spans="21:25" x14ac:dyDescent="0.25">
      <c r="U2582">
        <v>12</v>
      </c>
      <c r="V2582" s="14">
        <v>45</v>
      </c>
      <c r="W2582" s="14" t="str">
        <f t="shared" si="92"/>
        <v>1245</v>
      </c>
      <c r="X2582" s="78">
        <f t="shared" si="93"/>
        <v>1.0118430792005921</v>
      </c>
      <c r="Y2582" s="14">
        <v>0.62176992136040043</v>
      </c>
    </row>
    <row r="2583" spans="21:25" x14ac:dyDescent="0.25">
      <c r="U2583">
        <v>13</v>
      </c>
      <c r="V2583" s="14">
        <v>45</v>
      </c>
      <c r="W2583" s="14" t="str">
        <f t="shared" si="92"/>
        <v>1345</v>
      </c>
      <c r="X2583" s="78">
        <f t="shared" si="93"/>
        <v>1.012830002467308</v>
      </c>
      <c r="Y2583" s="14">
        <v>0.62237637824541403</v>
      </c>
    </row>
    <row r="2584" spans="21:25" x14ac:dyDescent="0.25">
      <c r="U2584">
        <v>14</v>
      </c>
      <c r="V2584" s="14">
        <v>45</v>
      </c>
      <c r="W2584" s="14" t="str">
        <f t="shared" si="92"/>
        <v>1445</v>
      </c>
      <c r="X2584" s="78">
        <f t="shared" si="93"/>
        <v>1.0138169257340242</v>
      </c>
      <c r="Y2584" s="14">
        <v>0.62298283513042796</v>
      </c>
    </row>
    <row r="2585" spans="21:25" x14ac:dyDescent="0.25">
      <c r="U2585">
        <v>15</v>
      </c>
      <c r="V2585" s="14">
        <v>45</v>
      </c>
      <c r="W2585" s="14" t="str">
        <f t="shared" si="92"/>
        <v>1545</v>
      </c>
      <c r="X2585" s="78">
        <f t="shared" si="93"/>
        <v>1.0148038490007401</v>
      </c>
      <c r="Y2585" s="14">
        <v>0.62358929201544178</v>
      </c>
    </row>
    <row r="2586" spans="21:25" x14ac:dyDescent="0.25">
      <c r="U2586">
        <v>16</v>
      </c>
      <c r="V2586" s="14">
        <v>45</v>
      </c>
      <c r="W2586" s="14" t="str">
        <f t="shared" ref="W2586:W2649" si="94">U2586&amp;V2586</f>
        <v>1645</v>
      </c>
      <c r="X2586" s="78">
        <f t="shared" si="93"/>
        <v>1.0157907722674562</v>
      </c>
      <c r="Y2586" s="14">
        <v>0.62419574890045548</v>
      </c>
    </row>
    <row r="2587" spans="21:25" x14ac:dyDescent="0.25">
      <c r="U2587">
        <v>17</v>
      </c>
      <c r="V2587" s="14">
        <v>45</v>
      </c>
      <c r="W2587" s="14" t="str">
        <f t="shared" si="94"/>
        <v>1745</v>
      </c>
      <c r="X2587" s="78">
        <f t="shared" si="93"/>
        <v>1.0167776955341721</v>
      </c>
      <c r="Y2587" s="14">
        <v>0.6248022057854693</v>
      </c>
    </row>
    <row r="2588" spans="21:25" x14ac:dyDescent="0.25">
      <c r="U2588">
        <v>18</v>
      </c>
      <c r="V2588" s="14">
        <v>45</v>
      </c>
      <c r="W2588" s="14" t="str">
        <f t="shared" si="94"/>
        <v>1845</v>
      </c>
      <c r="X2588" s="78">
        <f t="shared" si="93"/>
        <v>1.0177646188008882</v>
      </c>
      <c r="Y2588" s="14">
        <v>0.62540866267048323</v>
      </c>
    </row>
    <row r="2589" spans="21:25" x14ac:dyDescent="0.25">
      <c r="U2589">
        <v>19</v>
      </c>
      <c r="V2589" s="14">
        <v>45</v>
      </c>
      <c r="W2589" s="14" t="str">
        <f t="shared" si="94"/>
        <v>1945</v>
      </c>
      <c r="X2589" s="78">
        <f t="shared" si="93"/>
        <v>1.0187515420676041</v>
      </c>
      <c r="Y2589" s="14">
        <v>0.62601511955549682</v>
      </c>
    </row>
    <row r="2590" spans="21:25" x14ac:dyDescent="0.25">
      <c r="U2590">
        <v>20</v>
      </c>
      <c r="V2590" s="14">
        <v>45</v>
      </c>
      <c r="W2590" s="14" t="str">
        <f t="shared" si="94"/>
        <v>2045</v>
      </c>
      <c r="X2590" s="78">
        <f t="shared" si="93"/>
        <v>1.0197384653343202</v>
      </c>
      <c r="Y2590" s="14">
        <v>0.62662157644051075</v>
      </c>
    </row>
    <row r="2591" spans="21:25" x14ac:dyDescent="0.25">
      <c r="U2591">
        <v>21</v>
      </c>
      <c r="V2591" s="14">
        <v>45</v>
      </c>
      <c r="W2591" s="14" t="str">
        <f t="shared" si="94"/>
        <v>2145</v>
      </c>
      <c r="X2591" s="78">
        <f t="shared" si="93"/>
        <v>1.0207253886010361</v>
      </c>
      <c r="Y2591" s="14">
        <v>0.62722803332552457</v>
      </c>
    </row>
    <row r="2592" spans="21:25" x14ac:dyDescent="0.25">
      <c r="U2592">
        <v>22</v>
      </c>
      <c r="V2592" s="14">
        <v>45</v>
      </c>
      <c r="W2592" s="14" t="str">
        <f t="shared" si="94"/>
        <v>2245</v>
      </c>
      <c r="X2592" s="78">
        <f t="shared" si="93"/>
        <v>1.0217123118677522</v>
      </c>
      <c r="Y2592" s="14">
        <v>0.62783449021053839</v>
      </c>
    </row>
    <row r="2593" spans="21:25" x14ac:dyDescent="0.25">
      <c r="U2593">
        <v>23</v>
      </c>
      <c r="V2593" s="14">
        <v>45</v>
      </c>
      <c r="W2593" s="14" t="str">
        <f t="shared" si="94"/>
        <v>2345</v>
      </c>
      <c r="X2593" s="78">
        <f t="shared" si="93"/>
        <v>1.0226992351344681</v>
      </c>
      <c r="Y2593" s="14">
        <v>0.62844094709555209</v>
      </c>
    </row>
    <row r="2594" spans="21:25" x14ac:dyDescent="0.25">
      <c r="U2594">
        <v>24</v>
      </c>
      <c r="V2594" s="14">
        <v>45</v>
      </c>
      <c r="W2594" s="14" t="str">
        <f t="shared" si="94"/>
        <v>2445</v>
      </c>
      <c r="X2594" s="78">
        <f t="shared" si="93"/>
        <v>1.0236861584011843</v>
      </c>
      <c r="Y2594" s="14">
        <v>0.62904740398056602</v>
      </c>
    </row>
    <row r="2595" spans="21:25" x14ac:dyDescent="0.25">
      <c r="U2595">
        <v>25</v>
      </c>
      <c r="V2595" s="14">
        <v>45</v>
      </c>
      <c r="W2595" s="14" t="str">
        <f t="shared" si="94"/>
        <v>2545</v>
      </c>
      <c r="X2595" s="78">
        <f t="shared" si="93"/>
        <v>1.0246730816679002</v>
      </c>
      <c r="Y2595" s="14">
        <v>0.62965386086557973</v>
      </c>
    </row>
    <row r="2596" spans="21:25" x14ac:dyDescent="0.25">
      <c r="U2596">
        <v>26</v>
      </c>
      <c r="V2596" s="14">
        <v>45</v>
      </c>
      <c r="W2596" s="14" t="str">
        <f t="shared" si="94"/>
        <v>2645</v>
      </c>
      <c r="X2596" s="78">
        <f t="shared" si="93"/>
        <v>1.0256600049346163</v>
      </c>
      <c r="Y2596" s="14">
        <v>0.63026031775059366</v>
      </c>
    </row>
    <row r="2597" spans="21:25" x14ac:dyDescent="0.25">
      <c r="U2597">
        <v>27</v>
      </c>
      <c r="V2597" s="14">
        <v>45</v>
      </c>
      <c r="W2597" s="14" t="str">
        <f t="shared" si="94"/>
        <v>2745</v>
      </c>
      <c r="X2597" s="78">
        <f t="shared" si="93"/>
        <v>1.0266469282013324</v>
      </c>
      <c r="Y2597" s="14">
        <v>0.63086677463560736</v>
      </c>
    </row>
    <row r="2598" spans="21:25" x14ac:dyDescent="0.25">
      <c r="U2598">
        <v>28</v>
      </c>
      <c r="V2598" s="14">
        <v>45</v>
      </c>
      <c r="W2598" s="14" t="str">
        <f t="shared" si="94"/>
        <v>2845</v>
      </c>
      <c r="X2598" s="78">
        <f t="shared" si="93"/>
        <v>1.0276338514680483</v>
      </c>
      <c r="Y2598" s="14">
        <v>0.63147323152062118</v>
      </c>
    </row>
    <row r="2599" spans="21:25" x14ac:dyDescent="0.25">
      <c r="U2599">
        <v>29</v>
      </c>
      <c r="V2599" s="14">
        <v>45</v>
      </c>
      <c r="W2599" s="14" t="str">
        <f t="shared" si="94"/>
        <v>2945</v>
      </c>
      <c r="X2599" s="78">
        <f t="shared" si="93"/>
        <v>1.0286207747347644</v>
      </c>
      <c r="Y2599" s="14">
        <v>0.63207968840563511</v>
      </c>
    </row>
    <row r="2600" spans="21:25" x14ac:dyDescent="0.25">
      <c r="U2600">
        <v>30</v>
      </c>
      <c r="V2600" s="14">
        <v>45</v>
      </c>
      <c r="W2600" s="14" t="str">
        <f t="shared" si="94"/>
        <v>3045</v>
      </c>
      <c r="X2600" s="78">
        <f t="shared" si="93"/>
        <v>1.0296076980014803</v>
      </c>
      <c r="Y2600" s="14">
        <v>0.6326861452906487</v>
      </c>
    </row>
    <row r="2601" spans="21:25" x14ac:dyDescent="0.25">
      <c r="U2601">
        <v>31</v>
      </c>
      <c r="V2601" s="14">
        <v>45</v>
      </c>
      <c r="W2601" s="14" t="str">
        <f t="shared" si="94"/>
        <v>3145</v>
      </c>
      <c r="X2601" s="78">
        <f t="shared" si="93"/>
        <v>1.0305946212681965</v>
      </c>
      <c r="Y2601" s="14">
        <v>0.63329260217566263</v>
      </c>
    </row>
    <row r="2602" spans="21:25" x14ac:dyDescent="0.25">
      <c r="U2602">
        <v>32</v>
      </c>
      <c r="V2602" s="14">
        <v>45</v>
      </c>
      <c r="W2602" s="14" t="str">
        <f t="shared" si="94"/>
        <v>3245</v>
      </c>
      <c r="X2602" s="78">
        <f t="shared" si="93"/>
        <v>1.0315815445349124</v>
      </c>
      <c r="Y2602" s="14">
        <v>0.63389905906067645</v>
      </c>
    </row>
    <row r="2603" spans="21:25" x14ac:dyDescent="0.25">
      <c r="U2603">
        <v>33</v>
      </c>
      <c r="V2603" s="14">
        <v>45</v>
      </c>
      <c r="W2603" s="14" t="str">
        <f t="shared" si="94"/>
        <v>3345</v>
      </c>
      <c r="X2603" s="78">
        <f t="shared" si="93"/>
        <v>1.0325684678016285</v>
      </c>
      <c r="Y2603" s="14">
        <v>0.63450551594569016</v>
      </c>
    </row>
    <row r="2604" spans="21:25" x14ac:dyDescent="0.25">
      <c r="U2604">
        <v>34</v>
      </c>
      <c r="V2604" s="14">
        <v>45</v>
      </c>
      <c r="W2604" s="14" t="str">
        <f t="shared" si="94"/>
        <v>3445</v>
      </c>
      <c r="X2604" s="78">
        <f t="shared" si="93"/>
        <v>1.0335553910683444</v>
      </c>
      <c r="Y2604" s="14">
        <v>0.63511197283070397</v>
      </c>
    </row>
    <row r="2605" spans="21:25" x14ac:dyDescent="0.25">
      <c r="U2605">
        <v>35</v>
      </c>
      <c r="V2605" s="14">
        <v>45</v>
      </c>
      <c r="W2605" s="14" t="str">
        <f t="shared" si="94"/>
        <v>3545</v>
      </c>
      <c r="X2605" s="78">
        <f t="shared" si="93"/>
        <v>1.0345423143350605</v>
      </c>
      <c r="Y2605" s="14">
        <v>0.6357184297157179</v>
      </c>
    </row>
    <row r="2606" spans="21:25" x14ac:dyDescent="0.25">
      <c r="U2606">
        <v>36</v>
      </c>
      <c r="V2606" s="14">
        <v>45</v>
      </c>
      <c r="W2606" s="14" t="str">
        <f t="shared" si="94"/>
        <v>3645</v>
      </c>
      <c r="X2606" s="78">
        <f t="shared" si="93"/>
        <v>1.0355292376017764</v>
      </c>
      <c r="Y2606" s="14">
        <v>0.6363248866007315</v>
      </c>
    </row>
    <row r="2607" spans="21:25" x14ac:dyDescent="0.25">
      <c r="U2607">
        <v>37</v>
      </c>
      <c r="V2607" s="14">
        <v>45</v>
      </c>
      <c r="W2607" s="14" t="str">
        <f t="shared" si="94"/>
        <v>3745</v>
      </c>
      <c r="X2607" s="78">
        <f t="shared" si="93"/>
        <v>1.0365161608684925</v>
      </c>
      <c r="Y2607" s="14">
        <v>0.63693134348574543</v>
      </c>
    </row>
    <row r="2608" spans="21:25" x14ac:dyDescent="0.25">
      <c r="U2608">
        <v>38</v>
      </c>
      <c r="V2608" s="14">
        <v>45</v>
      </c>
      <c r="W2608" s="14" t="str">
        <f t="shared" si="94"/>
        <v>3845</v>
      </c>
      <c r="X2608" s="78">
        <f t="shared" si="93"/>
        <v>1.0375030841352084</v>
      </c>
      <c r="Y2608" s="14">
        <v>0.63753780037075924</v>
      </c>
    </row>
    <row r="2609" spans="21:25" x14ac:dyDescent="0.25">
      <c r="U2609">
        <v>39</v>
      </c>
      <c r="V2609" s="14">
        <v>45</v>
      </c>
      <c r="W2609" s="14" t="str">
        <f t="shared" si="94"/>
        <v>3945</v>
      </c>
      <c r="X2609" s="78">
        <f t="shared" si="93"/>
        <v>1.0384900074019245</v>
      </c>
      <c r="Y2609" s="14">
        <v>0.63814425725577306</v>
      </c>
    </row>
    <row r="2610" spans="21:25" x14ac:dyDescent="0.25">
      <c r="U2610">
        <v>40</v>
      </c>
      <c r="V2610" s="14">
        <v>45</v>
      </c>
      <c r="W2610" s="14" t="str">
        <f t="shared" si="94"/>
        <v>4045</v>
      </c>
      <c r="X2610" s="78">
        <f t="shared" ref="X2610:X2673" si="95">$X$153/1013.25*(1013.25+U2610)</f>
        <v>1.0394769306686404</v>
      </c>
      <c r="Y2610" s="14">
        <v>0.63875071414078677</v>
      </c>
    </row>
    <row r="2611" spans="21:25" x14ac:dyDescent="0.25">
      <c r="U2611">
        <v>41</v>
      </c>
      <c r="V2611" s="14">
        <v>45</v>
      </c>
      <c r="W2611" s="14" t="str">
        <f t="shared" si="94"/>
        <v>4145</v>
      </c>
      <c r="X2611" s="78">
        <f t="shared" si="95"/>
        <v>1.0404638539353566</v>
      </c>
      <c r="Y2611" s="14">
        <v>0.6393571710258007</v>
      </c>
    </row>
    <row r="2612" spans="21:25" x14ac:dyDescent="0.25">
      <c r="U2612">
        <v>42</v>
      </c>
      <c r="V2612" s="14">
        <v>45</v>
      </c>
      <c r="W2612" s="14" t="str">
        <f t="shared" si="94"/>
        <v>4245</v>
      </c>
      <c r="X2612" s="78">
        <f t="shared" si="95"/>
        <v>1.0414507772020725</v>
      </c>
      <c r="Y2612" s="14">
        <v>0.6399636279108144</v>
      </c>
    </row>
    <row r="2613" spans="21:25" x14ac:dyDescent="0.25">
      <c r="U2613">
        <v>43</v>
      </c>
      <c r="V2613" s="14">
        <v>45</v>
      </c>
      <c r="W2613" s="14" t="str">
        <f t="shared" si="94"/>
        <v>4345</v>
      </c>
      <c r="X2613" s="78">
        <f t="shared" si="95"/>
        <v>1.0424377004687886</v>
      </c>
      <c r="Y2613" s="14">
        <v>0.64057008479582833</v>
      </c>
    </row>
    <row r="2614" spans="21:25" x14ac:dyDescent="0.25">
      <c r="U2614">
        <v>44</v>
      </c>
      <c r="V2614" s="14">
        <v>45</v>
      </c>
      <c r="W2614" s="14" t="str">
        <f t="shared" si="94"/>
        <v>4445</v>
      </c>
      <c r="X2614" s="78">
        <f t="shared" si="95"/>
        <v>1.0434246237355045</v>
      </c>
      <c r="Y2614" s="14">
        <v>0.64117654168084193</v>
      </c>
    </row>
    <row r="2615" spans="21:25" x14ac:dyDescent="0.25">
      <c r="U2615">
        <v>45</v>
      </c>
      <c r="V2615" s="14">
        <v>45</v>
      </c>
      <c r="W2615" s="14" t="str">
        <f t="shared" si="94"/>
        <v>4545</v>
      </c>
      <c r="X2615" s="78">
        <f t="shared" si="95"/>
        <v>1.0444115470022206</v>
      </c>
      <c r="Y2615" s="14">
        <v>0.64178299856585586</v>
      </c>
    </row>
    <row r="2616" spans="21:25" x14ac:dyDescent="0.25">
      <c r="U2616">
        <v>46</v>
      </c>
      <c r="V2616" s="14">
        <v>45</v>
      </c>
      <c r="W2616" s="14" t="str">
        <f t="shared" si="94"/>
        <v>4645</v>
      </c>
      <c r="X2616" s="78">
        <f t="shared" si="95"/>
        <v>1.0453984702689365</v>
      </c>
      <c r="Y2616" s="14">
        <v>0.64238945545086967</v>
      </c>
    </row>
    <row r="2617" spans="21:25" x14ac:dyDescent="0.25">
      <c r="U2617">
        <v>47</v>
      </c>
      <c r="V2617" s="14">
        <v>45</v>
      </c>
      <c r="W2617" s="14" t="str">
        <f t="shared" si="94"/>
        <v>4745</v>
      </c>
      <c r="X2617" s="78">
        <f t="shared" si="95"/>
        <v>1.0463853935356526</v>
      </c>
      <c r="Y2617" s="14">
        <v>0.64299591233588338</v>
      </c>
    </row>
    <row r="2618" spans="21:25" x14ac:dyDescent="0.25">
      <c r="U2618">
        <v>48</v>
      </c>
      <c r="V2618" s="14">
        <v>45</v>
      </c>
      <c r="W2618" s="14" t="str">
        <f t="shared" si="94"/>
        <v>4845</v>
      </c>
      <c r="X2618" s="78">
        <f t="shared" si="95"/>
        <v>1.0473723168023685</v>
      </c>
      <c r="Y2618" s="14">
        <v>0.6436023692208972</v>
      </c>
    </row>
    <row r="2619" spans="21:25" x14ac:dyDescent="0.25">
      <c r="U2619">
        <v>49</v>
      </c>
      <c r="V2619" s="14">
        <v>45</v>
      </c>
      <c r="W2619" s="14" t="str">
        <f t="shared" si="94"/>
        <v>4945</v>
      </c>
      <c r="X2619" s="78">
        <f t="shared" si="95"/>
        <v>1.0483592400690847</v>
      </c>
      <c r="Y2619" s="14">
        <v>0.64420882610591113</v>
      </c>
    </row>
    <row r="2620" spans="21:25" x14ac:dyDescent="0.25">
      <c r="U2620">
        <v>50</v>
      </c>
      <c r="V2620" s="14">
        <v>45</v>
      </c>
      <c r="W2620" s="14" t="str">
        <f t="shared" si="94"/>
        <v>5045</v>
      </c>
      <c r="X2620" s="78">
        <f t="shared" si="95"/>
        <v>1.0493461633358006</v>
      </c>
      <c r="Y2620" s="14">
        <v>0.64481528299092472</v>
      </c>
    </row>
    <row r="2621" spans="21:25" x14ac:dyDescent="0.25">
      <c r="U2621">
        <v>51</v>
      </c>
      <c r="V2621" s="14">
        <v>45</v>
      </c>
      <c r="W2621" s="14" t="str">
        <f t="shared" si="94"/>
        <v>5145</v>
      </c>
      <c r="X2621" s="78">
        <f t="shared" si="95"/>
        <v>1.0503330866025167</v>
      </c>
      <c r="Y2621" s="14">
        <v>0.64542173987593865</v>
      </c>
    </row>
    <row r="2622" spans="21:25" x14ac:dyDescent="0.25">
      <c r="U2622">
        <v>52</v>
      </c>
      <c r="V2622" s="14">
        <v>45</v>
      </c>
      <c r="W2622" s="14" t="str">
        <f t="shared" si="94"/>
        <v>5245</v>
      </c>
      <c r="X2622" s="78">
        <f t="shared" si="95"/>
        <v>1.0513200098692326</v>
      </c>
      <c r="Y2622" s="14">
        <v>0.64602819676095247</v>
      </c>
    </row>
    <row r="2623" spans="21:25" x14ac:dyDescent="0.25">
      <c r="U2623">
        <v>53</v>
      </c>
      <c r="V2623" s="14">
        <v>45</v>
      </c>
      <c r="W2623" s="14" t="str">
        <f t="shared" si="94"/>
        <v>5345</v>
      </c>
      <c r="X2623" s="78">
        <f t="shared" si="95"/>
        <v>1.0523069331359487</v>
      </c>
      <c r="Y2623" s="14">
        <v>0.64663465364596628</v>
      </c>
    </row>
    <row r="2624" spans="21:25" x14ac:dyDescent="0.25">
      <c r="U2624">
        <v>54</v>
      </c>
      <c r="V2624" s="14">
        <v>45</v>
      </c>
      <c r="W2624" s="14" t="str">
        <f t="shared" si="94"/>
        <v>5445</v>
      </c>
      <c r="X2624" s="78">
        <f t="shared" si="95"/>
        <v>1.0532938564026646</v>
      </c>
      <c r="Y2624" s="14">
        <v>0.64724111053097999</v>
      </c>
    </row>
    <row r="2625" spans="21:25" x14ac:dyDescent="0.25">
      <c r="U2625">
        <v>55</v>
      </c>
      <c r="V2625" s="14">
        <v>45</v>
      </c>
      <c r="W2625" s="14" t="str">
        <f t="shared" si="94"/>
        <v>5545</v>
      </c>
      <c r="X2625" s="78">
        <f t="shared" si="95"/>
        <v>1.0542807796693807</v>
      </c>
      <c r="Y2625" s="14">
        <v>0.64784756741599392</v>
      </c>
    </row>
    <row r="2626" spans="21:25" x14ac:dyDescent="0.25">
      <c r="U2626">
        <v>56</v>
      </c>
      <c r="V2626" s="14">
        <v>45</v>
      </c>
      <c r="W2626" s="14" t="str">
        <f t="shared" si="94"/>
        <v>5645</v>
      </c>
      <c r="X2626" s="78">
        <f t="shared" si="95"/>
        <v>1.0552677029360966</v>
      </c>
      <c r="Y2626" s="14">
        <v>0.64845402430100763</v>
      </c>
    </row>
    <row r="2627" spans="21:25" x14ac:dyDescent="0.25">
      <c r="U2627">
        <v>57</v>
      </c>
      <c r="V2627" s="14">
        <v>45</v>
      </c>
      <c r="W2627" s="14" t="str">
        <f t="shared" si="94"/>
        <v>5745</v>
      </c>
      <c r="X2627" s="78">
        <f t="shared" si="95"/>
        <v>1.0562546262028127</v>
      </c>
      <c r="Y2627" s="14">
        <v>0.64906048118602144</v>
      </c>
    </row>
    <row r="2628" spans="21:25" x14ac:dyDescent="0.25">
      <c r="U2628">
        <v>58</v>
      </c>
      <c r="V2628" s="14">
        <v>45</v>
      </c>
      <c r="W2628" s="14" t="str">
        <f t="shared" si="94"/>
        <v>5845</v>
      </c>
      <c r="X2628" s="78">
        <f t="shared" si="95"/>
        <v>1.0572415494695286</v>
      </c>
      <c r="Y2628" s="14">
        <v>0.64966693807103515</v>
      </c>
    </row>
    <row r="2629" spans="21:25" x14ac:dyDescent="0.25">
      <c r="U2629">
        <v>59</v>
      </c>
      <c r="V2629" s="14">
        <v>45</v>
      </c>
      <c r="W2629" s="14" t="str">
        <f t="shared" si="94"/>
        <v>5945</v>
      </c>
      <c r="X2629" s="78">
        <f t="shared" si="95"/>
        <v>1.0582284727362448</v>
      </c>
      <c r="Y2629" s="14">
        <v>0.65027339495604908</v>
      </c>
    </row>
    <row r="2630" spans="21:25" x14ac:dyDescent="0.25">
      <c r="U2630">
        <v>60</v>
      </c>
      <c r="V2630" s="14">
        <v>45</v>
      </c>
      <c r="W2630" s="14" t="str">
        <f t="shared" si="94"/>
        <v>6045</v>
      </c>
      <c r="X2630" s="78">
        <f t="shared" si="95"/>
        <v>1.0592153960029607</v>
      </c>
      <c r="Y2630" s="14">
        <v>0.65087985184106278</v>
      </c>
    </row>
    <row r="2631" spans="21:25" x14ac:dyDescent="0.25">
      <c r="U2631">
        <v>61</v>
      </c>
      <c r="V2631" s="14">
        <v>45</v>
      </c>
      <c r="W2631" s="14" t="str">
        <f t="shared" si="94"/>
        <v>6145</v>
      </c>
      <c r="X2631" s="78">
        <f t="shared" si="95"/>
        <v>1.0602023192696768</v>
      </c>
      <c r="Y2631" s="14">
        <v>0.6514863087260766</v>
      </c>
    </row>
    <row r="2632" spans="21:25" x14ac:dyDescent="0.25">
      <c r="U2632">
        <v>62</v>
      </c>
      <c r="V2632" s="14">
        <v>45</v>
      </c>
      <c r="W2632" s="14" t="str">
        <f t="shared" si="94"/>
        <v>6245</v>
      </c>
      <c r="X2632" s="78">
        <f t="shared" si="95"/>
        <v>1.0611892425363927</v>
      </c>
      <c r="Y2632" s="14">
        <v>0.65209276561109042</v>
      </c>
    </row>
    <row r="2633" spans="21:25" x14ac:dyDescent="0.25">
      <c r="U2633">
        <v>63</v>
      </c>
      <c r="V2633" s="14">
        <v>45</v>
      </c>
      <c r="W2633" s="14" t="str">
        <f t="shared" si="94"/>
        <v>6345</v>
      </c>
      <c r="X2633" s="78">
        <f t="shared" si="95"/>
        <v>1.0621761658031088</v>
      </c>
      <c r="Y2633" s="14">
        <v>0.65269922249610435</v>
      </c>
    </row>
    <row r="2634" spans="21:25" x14ac:dyDescent="0.25">
      <c r="U2634">
        <v>64</v>
      </c>
      <c r="V2634" s="14">
        <v>45</v>
      </c>
      <c r="W2634" s="14" t="str">
        <f t="shared" si="94"/>
        <v>6445</v>
      </c>
      <c r="X2634" s="78">
        <f t="shared" si="95"/>
        <v>1.0631630890698247</v>
      </c>
      <c r="Y2634" s="14">
        <v>0.65330567938111794</v>
      </c>
    </row>
    <row r="2635" spans="21:25" x14ac:dyDescent="0.25">
      <c r="U2635">
        <v>65</v>
      </c>
      <c r="V2635" s="14">
        <v>45</v>
      </c>
      <c r="W2635" s="14" t="str">
        <f t="shared" si="94"/>
        <v>6545</v>
      </c>
      <c r="X2635" s="78">
        <f t="shared" si="95"/>
        <v>1.0641500123365408</v>
      </c>
      <c r="Y2635" s="14">
        <v>0.65391213626613187</v>
      </c>
    </row>
    <row r="2636" spans="21:25" x14ac:dyDescent="0.25">
      <c r="U2636">
        <v>66</v>
      </c>
      <c r="V2636" s="14">
        <v>45</v>
      </c>
      <c r="W2636" s="14" t="str">
        <f t="shared" si="94"/>
        <v>6645</v>
      </c>
      <c r="X2636" s="78">
        <f t="shared" si="95"/>
        <v>1.0651369356032567</v>
      </c>
      <c r="Y2636" s="14">
        <v>0.65451859315114569</v>
      </c>
    </row>
    <row r="2637" spans="21:25" x14ac:dyDescent="0.25">
      <c r="U2637">
        <v>67</v>
      </c>
      <c r="V2637" s="14">
        <v>45</v>
      </c>
      <c r="W2637" s="14" t="str">
        <f t="shared" si="94"/>
        <v>6745</v>
      </c>
      <c r="X2637" s="78">
        <f t="shared" si="95"/>
        <v>1.0661238588699729</v>
      </c>
      <c r="Y2637" s="14">
        <v>0.6551250500361594</v>
      </c>
    </row>
    <row r="2638" spans="21:25" x14ac:dyDescent="0.25">
      <c r="U2638">
        <v>68</v>
      </c>
      <c r="V2638" s="14">
        <v>45</v>
      </c>
      <c r="W2638" s="14" t="str">
        <f t="shared" si="94"/>
        <v>6845</v>
      </c>
      <c r="X2638" s="78">
        <f t="shared" si="95"/>
        <v>1.0671107821366888</v>
      </c>
      <c r="Y2638" s="14">
        <v>0.65573150692117321</v>
      </c>
    </row>
    <row r="2639" spans="21:25" x14ac:dyDescent="0.25">
      <c r="U2639">
        <v>69</v>
      </c>
      <c r="V2639" s="14">
        <v>45</v>
      </c>
      <c r="W2639" s="14" t="str">
        <f t="shared" si="94"/>
        <v>6945</v>
      </c>
      <c r="X2639" s="78">
        <f t="shared" si="95"/>
        <v>1.0680977054034049</v>
      </c>
      <c r="Y2639" s="14">
        <v>0.65633796380618714</v>
      </c>
    </row>
    <row r="2640" spans="21:25" x14ac:dyDescent="0.25">
      <c r="U2640">
        <v>70</v>
      </c>
      <c r="V2640" s="14">
        <v>45</v>
      </c>
      <c r="W2640" s="14" t="str">
        <f t="shared" si="94"/>
        <v>7045</v>
      </c>
      <c r="X2640" s="78">
        <f t="shared" si="95"/>
        <v>1.0690846286701208</v>
      </c>
      <c r="Y2640" s="14">
        <v>0.65694442069120074</v>
      </c>
    </row>
    <row r="2641" spans="21:25" x14ac:dyDescent="0.25">
      <c r="U2641">
        <v>71</v>
      </c>
      <c r="V2641" s="14">
        <v>45</v>
      </c>
      <c r="W2641" s="14" t="str">
        <f t="shared" si="94"/>
        <v>7145</v>
      </c>
      <c r="X2641" s="78">
        <f t="shared" si="95"/>
        <v>1.0700715519368369</v>
      </c>
      <c r="Y2641" s="14">
        <v>0.65755087757621467</v>
      </c>
    </row>
    <row r="2642" spans="21:25" x14ac:dyDescent="0.25">
      <c r="U2642">
        <v>72</v>
      </c>
      <c r="V2642" s="14">
        <v>45</v>
      </c>
      <c r="W2642" s="14" t="str">
        <f t="shared" si="94"/>
        <v>7245</v>
      </c>
      <c r="X2642" s="78">
        <f t="shared" si="95"/>
        <v>1.0710584752035528</v>
      </c>
      <c r="Y2642" s="14">
        <v>0.65815733446122848</v>
      </c>
    </row>
    <row r="2643" spans="21:25" x14ac:dyDescent="0.25">
      <c r="U2643">
        <v>73</v>
      </c>
      <c r="V2643" s="14">
        <v>45</v>
      </c>
      <c r="W2643" s="14" t="str">
        <f t="shared" si="94"/>
        <v>7345</v>
      </c>
      <c r="X2643" s="78">
        <f t="shared" si="95"/>
        <v>1.0720453984702689</v>
      </c>
      <c r="Y2643" s="14">
        <v>0.6587637913462423</v>
      </c>
    </row>
    <row r="2644" spans="21:25" x14ac:dyDescent="0.25">
      <c r="U2644">
        <v>74</v>
      </c>
      <c r="V2644" s="14">
        <v>45</v>
      </c>
      <c r="W2644" s="14" t="str">
        <f t="shared" si="94"/>
        <v>7445</v>
      </c>
      <c r="X2644" s="78">
        <f t="shared" si="95"/>
        <v>1.0730323217369848</v>
      </c>
      <c r="Y2644" s="14">
        <v>0.65937024823125601</v>
      </c>
    </row>
    <row r="2645" spans="21:25" x14ac:dyDescent="0.25">
      <c r="U2645">
        <v>75</v>
      </c>
      <c r="V2645" s="14">
        <v>45</v>
      </c>
      <c r="W2645" s="14" t="str">
        <f t="shared" si="94"/>
        <v>7545</v>
      </c>
      <c r="X2645" s="78">
        <f t="shared" si="95"/>
        <v>1.0740192450037009</v>
      </c>
      <c r="Y2645" s="14">
        <v>0.65997670511626982</v>
      </c>
    </row>
    <row r="2646" spans="21:25" x14ac:dyDescent="0.25">
      <c r="U2646">
        <v>76</v>
      </c>
      <c r="V2646" s="14">
        <v>45</v>
      </c>
      <c r="W2646" s="14" t="str">
        <f t="shared" si="94"/>
        <v>7645</v>
      </c>
      <c r="X2646" s="78">
        <f t="shared" si="95"/>
        <v>1.0750061682704168</v>
      </c>
      <c r="Y2646" s="14">
        <v>0.66058316200128364</v>
      </c>
    </row>
    <row r="2647" spans="21:25" x14ac:dyDescent="0.25">
      <c r="U2647">
        <v>77</v>
      </c>
      <c r="V2647" s="14">
        <v>45</v>
      </c>
      <c r="W2647" s="14" t="str">
        <f t="shared" si="94"/>
        <v>7745</v>
      </c>
      <c r="X2647" s="78">
        <f t="shared" si="95"/>
        <v>1.075993091537133</v>
      </c>
      <c r="Y2647" s="14">
        <v>0.66118961888629757</v>
      </c>
    </row>
    <row r="2648" spans="21:25" x14ac:dyDescent="0.25">
      <c r="U2648">
        <v>78</v>
      </c>
      <c r="V2648" s="14">
        <v>45</v>
      </c>
      <c r="W2648" s="14" t="str">
        <f t="shared" si="94"/>
        <v>7845</v>
      </c>
      <c r="X2648" s="78">
        <f t="shared" si="95"/>
        <v>1.0769800148038489</v>
      </c>
      <c r="Y2648" s="14">
        <v>0.66179607577131117</v>
      </c>
    </row>
    <row r="2649" spans="21:25" x14ac:dyDescent="0.25">
      <c r="U2649">
        <v>79</v>
      </c>
      <c r="V2649" s="14">
        <v>45</v>
      </c>
      <c r="W2649" s="14" t="str">
        <f t="shared" si="94"/>
        <v>7945</v>
      </c>
      <c r="X2649" s="78">
        <f t="shared" si="95"/>
        <v>1.077966938070565</v>
      </c>
      <c r="Y2649" s="14">
        <v>0.66240253265632509</v>
      </c>
    </row>
    <row r="2650" spans="21:25" x14ac:dyDescent="0.25">
      <c r="U2650">
        <v>80</v>
      </c>
      <c r="V2650" s="14">
        <v>45</v>
      </c>
      <c r="W2650" s="14" t="str">
        <f t="shared" ref="W2650:W2713" si="96">U2650&amp;V2650</f>
        <v>8045</v>
      </c>
      <c r="X2650" s="78">
        <f t="shared" si="95"/>
        <v>1.0789538613372809</v>
      </c>
      <c r="Y2650" s="14">
        <v>0.66300898954133891</v>
      </c>
    </row>
    <row r="2651" spans="21:25" x14ac:dyDescent="0.25">
      <c r="U2651">
        <v>81</v>
      </c>
      <c r="V2651" s="14">
        <v>45</v>
      </c>
      <c r="W2651" s="14" t="str">
        <f t="shared" si="96"/>
        <v>8145</v>
      </c>
      <c r="X2651" s="78">
        <f t="shared" si="95"/>
        <v>1.079940784603997</v>
      </c>
      <c r="Y2651" s="14">
        <v>0.66361544642635262</v>
      </c>
    </row>
    <row r="2652" spans="21:25" x14ac:dyDescent="0.25">
      <c r="U2652">
        <v>82</v>
      </c>
      <c r="V2652" s="14">
        <v>45</v>
      </c>
      <c r="W2652" s="14" t="str">
        <f t="shared" si="96"/>
        <v>8245</v>
      </c>
      <c r="X2652" s="78">
        <f t="shared" si="95"/>
        <v>1.0809277078707129</v>
      </c>
      <c r="Y2652" s="14">
        <v>0.66422190331136644</v>
      </c>
    </row>
    <row r="2653" spans="21:25" x14ac:dyDescent="0.25">
      <c r="U2653">
        <v>83</v>
      </c>
      <c r="V2653" s="14">
        <v>45</v>
      </c>
      <c r="W2653" s="14" t="str">
        <f t="shared" si="96"/>
        <v>8345</v>
      </c>
      <c r="X2653" s="78">
        <f t="shared" si="95"/>
        <v>1.081914631137429</v>
      </c>
      <c r="Y2653" s="14">
        <v>0.66482836019638036</v>
      </c>
    </row>
    <row r="2654" spans="21:25" x14ac:dyDescent="0.25">
      <c r="U2654">
        <v>84</v>
      </c>
      <c r="V2654" s="14">
        <v>45</v>
      </c>
      <c r="W2654" s="14" t="str">
        <f t="shared" si="96"/>
        <v>8445</v>
      </c>
      <c r="X2654" s="78">
        <f t="shared" si="95"/>
        <v>1.0829015544041449</v>
      </c>
      <c r="Y2654" s="14">
        <v>0.66543481708139396</v>
      </c>
    </row>
    <row r="2655" spans="21:25" x14ac:dyDescent="0.25">
      <c r="U2655">
        <v>85</v>
      </c>
      <c r="V2655" s="14">
        <v>45</v>
      </c>
      <c r="W2655" s="14" t="str">
        <f t="shared" si="96"/>
        <v>8545</v>
      </c>
      <c r="X2655" s="78">
        <f t="shared" si="95"/>
        <v>1.0838884776708611</v>
      </c>
      <c r="Y2655" s="14">
        <v>0.66604127396640789</v>
      </c>
    </row>
    <row r="2656" spans="21:25" x14ac:dyDescent="0.25">
      <c r="U2656">
        <v>86</v>
      </c>
      <c r="V2656" s="14">
        <v>45</v>
      </c>
      <c r="W2656" s="14" t="str">
        <f t="shared" si="96"/>
        <v>8645</v>
      </c>
      <c r="X2656" s="78">
        <f t="shared" si="95"/>
        <v>1.084875400937577</v>
      </c>
      <c r="Y2656" s="14">
        <v>0.6666477308514217</v>
      </c>
    </row>
    <row r="2657" spans="21:25" x14ac:dyDescent="0.25">
      <c r="U2657">
        <v>87</v>
      </c>
      <c r="V2657" s="14">
        <v>45</v>
      </c>
      <c r="W2657" s="14" t="str">
        <f t="shared" si="96"/>
        <v>8745</v>
      </c>
      <c r="X2657" s="78">
        <f t="shared" si="95"/>
        <v>1.0858623242042931</v>
      </c>
      <c r="Y2657" s="14">
        <v>0.66725418773643541</v>
      </c>
    </row>
    <row r="2658" spans="21:25" x14ac:dyDescent="0.25">
      <c r="U2658">
        <v>88</v>
      </c>
      <c r="V2658" s="14">
        <v>45</v>
      </c>
      <c r="W2658" s="14" t="str">
        <f t="shared" si="96"/>
        <v>8845</v>
      </c>
      <c r="X2658" s="78">
        <f t="shared" si="95"/>
        <v>1.086849247471009</v>
      </c>
      <c r="Y2658" s="14">
        <v>0.66786064462144923</v>
      </c>
    </row>
    <row r="2659" spans="21:25" x14ac:dyDescent="0.25">
      <c r="U2659">
        <v>89</v>
      </c>
      <c r="V2659" s="14">
        <v>45</v>
      </c>
      <c r="W2659" s="14" t="str">
        <f t="shared" si="96"/>
        <v>8945</v>
      </c>
      <c r="X2659" s="78">
        <f t="shared" si="95"/>
        <v>1.0878361707377251</v>
      </c>
      <c r="Y2659" s="14">
        <v>0.66846710150646316</v>
      </c>
    </row>
    <row r="2660" spans="21:25" x14ac:dyDescent="0.25">
      <c r="U2660">
        <v>90</v>
      </c>
      <c r="V2660" s="14">
        <v>45</v>
      </c>
      <c r="W2660" s="14" t="str">
        <f t="shared" si="96"/>
        <v>9045</v>
      </c>
      <c r="X2660" s="78">
        <f t="shared" si="95"/>
        <v>1.088823094004441</v>
      </c>
      <c r="Y2660" s="14">
        <v>0.66907355839147675</v>
      </c>
    </row>
    <row r="2661" spans="21:25" x14ac:dyDescent="0.25">
      <c r="U2661">
        <v>91</v>
      </c>
      <c r="V2661" s="14">
        <v>45</v>
      </c>
      <c r="W2661" s="14" t="str">
        <f t="shared" si="96"/>
        <v>9145</v>
      </c>
      <c r="X2661" s="78">
        <f t="shared" si="95"/>
        <v>1.0898100172711571</v>
      </c>
      <c r="Y2661" s="14">
        <v>0.66968001527649068</v>
      </c>
    </row>
    <row r="2662" spans="21:25" x14ac:dyDescent="0.25">
      <c r="U2662">
        <v>92</v>
      </c>
      <c r="V2662" s="14">
        <v>45</v>
      </c>
      <c r="W2662" s="14" t="str">
        <f t="shared" si="96"/>
        <v>9245</v>
      </c>
      <c r="X2662" s="78">
        <f t="shared" si="95"/>
        <v>1.0907969405378732</v>
      </c>
      <c r="Y2662" s="14">
        <v>0.6702864721615045</v>
      </c>
    </row>
    <row r="2663" spans="21:25" x14ac:dyDescent="0.25">
      <c r="U2663">
        <v>93</v>
      </c>
      <c r="V2663" s="14">
        <v>45</v>
      </c>
      <c r="W2663" s="14" t="str">
        <f t="shared" si="96"/>
        <v>9345</v>
      </c>
      <c r="X2663" s="78">
        <f t="shared" si="95"/>
        <v>1.0917838638045891</v>
      </c>
      <c r="Y2663" s="14">
        <v>0.67089292904651832</v>
      </c>
    </row>
    <row r="2664" spans="21:25" x14ac:dyDescent="0.25">
      <c r="U2664">
        <v>94</v>
      </c>
      <c r="V2664" s="14">
        <v>45</v>
      </c>
      <c r="W2664" s="14" t="str">
        <f t="shared" si="96"/>
        <v>9445</v>
      </c>
      <c r="X2664" s="78">
        <f t="shared" si="95"/>
        <v>1.0927707870713053</v>
      </c>
      <c r="Y2664" s="14">
        <v>0.67149938593153224</v>
      </c>
    </row>
    <row r="2665" spans="21:25" x14ac:dyDescent="0.25">
      <c r="U2665">
        <v>95</v>
      </c>
      <c r="V2665" s="14">
        <v>45</v>
      </c>
      <c r="W2665" s="14" t="str">
        <f t="shared" si="96"/>
        <v>9545</v>
      </c>
      <c r="X2665" s="78">
        <f t="shared" si="95"/>
        <v>1.0937577103380212</v>
      </c>
      <c r="Y2665" s="14">
        <v>0.67210584281654584</v>
      </c>
    </row>
    <row r="2666" spans="21:25" x14ac:dyDescent="0.25">
      <c r="U2666">
        <v>96</v>
      </c>
      <c r="V2666" s="14">
        <v>45</v>
      </c>
      <c r="W2666" s="14" t="str">
        <f t="shared" si="96"/>
        <v>9645</v>
      </c>
      <c r="X2666" s="78">
        <f t="shared" si="95"/>
        <v>1.0947446336047373</v>
      </c>
      <c r="Y2666" s="14">
        <v>0.67271229970155977</v>
      </c>
    </row>
    <row r="2667" spans="21:25" x14ac:dyDescent="0.25">
      <c r="U2667">
        <v>97</v>
      </c>
      <c r="V2667" s="14">
        <v>45</v>
      </c>
      <c r="W2667" s="14" t="str">
        <f t="shared" si="96"/>
        <v>9745</v>
      </c>
      <c r="X2667" s="78">
        <f t="shared" si="95"/>
        <v>1.0957315568714532</v>
      </c>
      <c r="Y2667" s="14">
        <v>0.67331875658657359</v>
      </c>
    </row>
    <row r="2668" spans="21:25" x14ac:dyDescent="0.25">
      <c r="U2668">
        <v>98</v>
      </c>
      <c r="V2668" s="14">
        <v>45</v>
      </c>
      <c r="W2668" s="14" t="str">
        <f t="shared" si="96"/>
        <v>9845</v>
      </c>
      <c r="X2668" s="78">
        <f t="shared" si="95"/>
        <v>1.0967184801381693</v>
      </c>
      <c r="Y2668" s="14">
        <v>0.67392521347158729</v>
      </c>
    </row>
    <row r="2669" spans="21:25" x14ac:dyDescent="0.25">
      <c r="U2669">
        <v>99</v>
      </c>
      <c r="V2669" s="14">
        <v>45</v>
      </c>
      <c r="W2669" s="14" t="str">
        <f t="shared" si="96"/>
        <v>9945</v>
      </c>
      <c r="X2669" s="78">
        <f t="shared" si="95"/>
        <v>1.0977054034048852</v>
      </c>
      <c r="Y2669" s="14">
        <v>0.67453167035660111</v>
      </c>
    </row>
    <row r="2670" spans="21:25" x14ac:dyDescent="0.25">
      <c r="U2670">
        <v>100</v>
      </c>
      <c r="V2670" s="14">
        <v>45</v>
      </c>
      <c r="W2670" s="14" t="str">
        <f t="shared" si="96"/>
        <v>10045</v>
      </c>
      <c r="X2670" s="78">
        <f t="shared" si="95"/>
        <v>1.0986923266716013</v>
      </c>
      <c r="Y2670" s="14">
        <v>0.67513812724161504</v>
      </c>
    </row>
    <row r="2671" spans="21:25" x14ac:dyDescent="0.25">
      <c r="U2671">
        <v>101</v>
      </c>
      <c r="V2671" s="14">
        <v>45</v>
      </c>
      <c r="W2671" s="14" t="str">
        <f t="shared" si="96"/>
        <v>10145</v>
      </c>
      <c r="X2671" s="78">
        <f t="shared" si="95"/>
        <v>1.0996792499383172</v>
      </c>
      <c r="Y2671" s="14">
        <v>0.67574458412662863</v>
      </c>
    </row>
    <row r="2672" spans="21:25" x14ac:dyDescent="0.25">
      <c r="U2672">
        <v>102</v>
      </c>
      <c r="V2672" s="14">
        <v>45</v>
      </c>
      <c r="W2672" s="14" t="str">
        <f t="shared" si="96"/>
        <v>10245</v>
      </c>
      <c r="X2672" s="78">
        <f t="shared" si="95"/>
        <v>1.1006661732050333</v>
      </c>
      <c r="Y2672" s="14">
        <v>0.67635104101164256</v>
      </c>
    </row>
    <row r="2673" spans="21:25" x14ac:dyDescent="0.25">
      <c r="U2673">
        <v>103</v>
      </c>
      <c r="V2673" s="14">
        <v>45</v>
      </c>
      <c r="W2673" s="14" t="str">
        <f t="shared" si="96"/>
        <v>10345</v>
      </c>
      <c r="X2673" s="78">
        <f t="shared" si="95"/>
        <v>1.1016530964717492</v>
      </c>
      <c r="Y2673" s="14">
        <v>0.67695749789665638</v>
      </c>
    </row>
    <row r="2674" spans="21:25" x14ac:dyDescent="0.25">
      <c r="U2674">
        <v>104</v>
      </c>
      <c r="V2674" s="14">
        <v>45</v>
      </c>
      <c r="W2674" s="14" t="str">
        <f t="shared" si="96"/>
        <v>10445</v>
      </c>
      <c r="X2674" s="78">
        <f t="shared" ref="X2674:X2737" si="97">$X$153/1013.25*(1013.25+U2674)</f>
        <v>1.1026400197384654</v>
      </c>
      <c r="Y2674" s="14">
        <v>0.6775639547816702</v>
      </c>
    </row>
    <row r="2675" spans="21:25" x14ac:dyDescent="0.25">
      <c r="U2675">
        <v>105</v>
      </c>
      <c r="V2675" s="14">
        <v>45</v>
      </c>
      <c r="W2675" s="14" t="str">
        <f t="shared" si="96"/>
        <v>10545</v>
      </c>
      <c r="X2675" s="78">
        <f t="shared" si="97"/>
        <v>1.1036269430051813</v>
      </c>
      <c r="Y2675" s="14">
        <v>0.6781704116666839</v>
      </c>
    </row>
    <row r="2676" spans="21:25" x14ac:dyDescent="0.25">
      <c r="U2676">
        <v>106</v>
      </c>
      <c r="V2676" s="14">
        <v>45</v>
      </c>
      <c r="W2676" s="14" t="str">
        <f t="shared" si="96"/>
        <v>10645</v>
      </c>
      <c r="X2676" s="78">
        <f t="shared" si="97"/>
        <v>1.1046138662718974</v>
      </c>
      <c r="Y2676" s="14">
        <v>0.67877686855169783</v>
      </c>
    </row>
    <row r="2677" spans="21:25" x14ac:dyDescent="0.25">
      <c r="U2677">
        <v>107</v>
      </c>
      <c r="V2677" s="14">
        <v>45</v>
      </c>
      <c r="W2677" s="14" t="str">
        <f t="shared" si="96"/>
        <v>10745</v>
      </c>
      <c r="X2677" s="78">
        <f t="shared" si="97"/>
        <v>1.1056007895386133</v>
      </c>
      <c r="Y2677" s="14">
        <v>0.67938332543671154</v>
      </c>
    </row>
    <row r="2678" spans="21:25" x14ac:dyDescent="0.25">
      <c r="U2678">
        <v>108</v>
      </c>
      <c r="V2678" s="14">
        <v>45</v>
      </c>
      <c r="W2678" s="14" t="str">
        <f t="shared" si="96"/>
        <v>10845</v>
      </c>
      <c r="X2678" s="78">
        <f t="shared" si="97"/>
        <v>1.1065877128053294</v>
      </c>
      <c r="Y2678" s="14">
        <v>0.67998978232172536</v>
      </c>
    </row>
    <row r="2679" spans="21:25" x14ac:dyDescent="0.25">
      <c r="U2679">
        <v>109</v>
      </c>
      <c r="V2679" s="14">
        <v>45</v>
      </c>
      <c r="W2679" s="14" t="str">
        <f t="shared" si="96"/>
        <v>10945</v>
      </c>
      <c r="X2679" s="78">
        <f t="shared" si="97"/>
        <v>1.1075746360720453</v>
      </c>
      <c r="Y2679" s="14">
        <v>0.68059623920673906</v>
      </c>
    </row>
    <row r="2680" spans="21:25" x14ac:dyDescent="0.25">
      <c r="U2680">
        <v>110</v>
      </c>
      <c r="V2680" s="14">
        <v>45</v>
      </c>
      <c r="W2680" s="14" t="str">
        <f t="shared" si="96"/>
        <v>11045</v>
      </c>
      <c r="X2680" s="78">
        <f t="shared" si="97"/>
        <v>1.1085615593387614</v>
      </c>
      <c r="Y2680" s="14">
        <v>0.68120269609175299</v>
      </c>
    </row>
    <row r="2681" spans="21:25" x14ac:dyDescent="0.25">
      <c r="U2681">
        <v>111</v>
      </c>
      <c r="V2681" s="14">
        <v>45</v>
      </c>
      <c r="W2681" s="14" t="str">
        <f t="shared" si="96"/>
        <v>11145</v>
      </c>
      <c r="X2681" s="78">
        <f t="shared" si="97"/>
        <v>1.1095484826054773</v>
      </c>
      <c r="Y2681" s="14">
        <v>0.6818091529767667</v>
      </c>
    </row>
    <row r="2682" spans="21:25" x14ac:dyDescent="0.25">
      <c r="U2682">
        <v>112</v>
      </c>
      <c r="V2682" s="14">
        <v>45</v>
      </c>
      <c r="W2682" s="14" t="str">
        <f t="shared" si="96"/>
        <v>11245</v>
      </c>
      <c r="X2682" s="78">
        <f t="shared" si="97"/>
        <v>1.1105354058721935</v>
      </c>
      <c r="Y2682" s="14">
        <v>0.68241560986178051</v>
      </c>
    </row>
    <row r="2683" spans="21:25" x14ac:dyDescent="0.25">
      <c r="U2683">
        <v>113</v>
      </c>
      <c r="V2683" s="14">
        <v>45</v>
      </c>
      <c r="W2683" s="14" t="str">
        <f t="shared" si="96"/>
        <v>11345</v>
      </c>
      <c r="X2683" s="78">
        <f t="shared" si="97"/>
        <v>1.1115223291389094</v>
      </c>
      <c r="Y2683" s="14">
        <v>0.68302206674679433</v>
      </c>
    </row>
    <row r="2684" spans="21:25" x14ac:dyDescent="0.25">
      <c r="U2684">
        <v>114</v>
      </c>
      <c r="V2684" s="14">
        <v>45</v>
      </c>
      <c r="W2684" s="14" t="str">
        <f t="shared" si="96"/>
        <v>11445</v>
      </c>
      <c r="X2684" s="78">
        <f t="shared" si="97"/>
        <v>1.1125092524056255</v>
      </c>
      <c r="Y2684" s="14">
        <v>0.68362852363180826</v>
      </c>
    </row>
    <row r="2685" spans="21:25" x14ac:dyDescent="0.25">
      <c r="U2685">
        <v>115</v>
      </c>
      <c r="V2685" s="14">
        <v>45</v>
      </c>
      <c r="W2685" s="14" t="str">
        <f t="shared" si="96"/>
        <v>11545</v>
      </c>
      <c r="X2685" s="78">
        <f t="shared" si="97"/>
        <v>1.1134961756723414</v>
      </c>
      <c r="Y2685" s="14">
        <v>0.68423498051682186</v>
      </c>
    </row>
    <row r="2686" spans="21:25" x14ac:dyDescent="0.25">
      <c r="U2686">
        <v>116</v>
      </c>
      <c r="V2686" s="14">
        <v>45</v>
      </c>
      <c r="W2686" s="14" t="str">
        <f t="shared" si="96"/>
        <v>11645</v>
      </c>
      <c r="X2686" s="78">
        <f t="shared" si="97"/>
        <v>1.1144830989390575</v>
      </c>
      <c r="Y2686" s="14">
        <v>0.68484143740183578</v>
      </c>
    </row>
    <row r="2687" spans="21:25" x14ac:dyDescent="0.25">
      <c r="U2687">
        <v>117</v>
      </c>
      <c r="V2687" s="14">
        <v>45</v>
      </c>
      <c r="W2687" s="14" t="str">
        <f t="shared" si="96"/>
        <v>11745</v>
      </c>
      <c r="X2687" s="78">
        <f t="shared" si="97"/>
        <v>1.1154700222057734</v>
      </c>
      <c r="Y2687" s="14">
        <v>0.6854478942868496</v>
      </c>
    </row>
    <row r="2688" spans="21:25" x14ac:dyDescent="0.25">
      <c r="U2688">
        <v>118</v>
      </c>
      <c r="V2688" s="14">
        <v>45</v>
      </c>
      <c r="W2688" s="14" t="str">
        <f t="shared" si="96"/>
        <v>11845</v>
      </c>
      <c r="X2688" s="78">
        <f t="shared" si="97"/>
        <v>1.1164569454724895</v>
      </c>
      <c r="Y2688" s="14">
        <v>0.68605435117186331</v>
      </c>
    </row>
    <row r="2689" spans="21:25" x14ac:dyDescent="0.25">
      <c r="U2689">
        <v>119</v>
      </c>
      <c r="V2689" s="14">
        <v>45</v>
      </c>
      <c r="W2689" s="14" t="str">
        <f t="shared" si="96"/>
        <v>11945</v>
      </c>
      <c r="X2689" s="78">
        <f t="shared" si="97"/>
        <v>1.1174438687392054</v>
      </c>
      <c r="Y2689" s="14">
        <v>0.68666080805687713</v>
      </c>
    </row>
    <row r="2690" spans="21:25" x14ac:dyDescent="0.25">
      <c r="U2690">
        <v>120</v>
      </c>
      <c r="V2690" s="14">
        <v>45</v>
      </c>
      <c r="W2690" s="14" t="str">
        <f t="shared" si="96"/>
        <v>12045</v>
      </c>
      <c r="X2690" s="78">
        <f t="shared" si="97"/>
        <v>1.1184307920059215</v>
      </c>
      <c r="Y2690" s="14">
        <v>0.68726726494189105</v>
      </c>
    </row>
    <row r="2691" spans="21:25" x14ac:dyDescent="0.25">
      <c r="U2691">
        <v>121</v>
      </c>
      <c r="V2691" s="14">
        <v>45</v>
      </c>
      <c r="W2691" s="14" t="str">
        <f t="shared" si="96"/>
        <v>12145</v>
      </c>
      <c r="X2691" s="78">
        <f t="shared" si="97"/>
        <v>1.1194177152726374</v>
      </c>
      <c r="Y2691" s="14">
        <v>0.68787372182690465</v>
      </c>
    </row>
    <row r="2692" spans="21:25" x14ac:dyDescent="0.25">
      <c r="U2692">
        <v>122</v>
      </c>
      <c r="V2692" s="14">
        <v>45</v>
      </c>
      <c r="W2692" s="14" t="str">
        <f t="shared" si="96"/>
        <v>12245</v>
      </c>
      <c r="X2692" s="78">
        <f t="shared" si="97"/>
        <v>1.1204046385393536</v>
      </c>
      <c r="Y2692" s="14">
        <v>0.68848017871191858</v>
      </c>
    </row>
    <row r="2693" spans="21:25" x14ac:dyDescent="0.25">
      <c r="U2693">
        <v>123</v>
      </c>
      <c r="V2693" s="14">
        <v>45</v>
      </c>
      <c r="W2693" s="14" t="str">
        <f t="shared" si="96"/>
        <v>12345</v>
      </c>
      <c r="X2693" s="78">
        <f t="shared" si="97"/>
        <v>1.1213915618060695</v>
      </c>
      <c r="Y2693" s="14">
        <v>0.6890866355969324</v>
      </c>
    </row>
    <row r="2694" spans="21:25" x14ac:dyDescent="0.25">
      <c r="U2694">
        <v>124</v>
      </c>
      <c r="V2694" s="14">
        <v>45</v>
      </c>
      <c r="W2694" s="14" t="str">
        <f t="shared" si="96"/>
        <v>12445</v>
      </c>
      <c r="X2694" s="78">
        <f t="shared" si="97"/>
        <v>1.1223784850727856</v>
      </c>
      <c r="Y2694" s="14">
        <v>0.68969309248194621</v>
      </c>
    </row>
    <row r="2695" spans="21:25" x14ac:dyDescent="0.25">
      <c r="U2695">
        <v>125</v>
      </c>
      <c r="V2695" s="14">
        <v>45</v>
      </c>
      <c r="W2695" s="14" t="str">
        <f t="shared" si="96"/>
        <v>12545</v>
      </c>
      <c r="X2695" s="78">
        <f t="shared" si="97"/>
        <v>1.1233654083395015</v>
      </c>
      <c r="Y2695" s="14">
        <v>0.69029954936695992</v>
      </c>
    </row>
    <row r="2696" spans="21:25" x14ac:dyDescent="0.25">
      <c r="U2696">
        <v>126</v>
      </c>
      <c r="V2696" s="14">
        <v>45</v>
      </c>
      <c r="W2696" s="14" t="str">
        <f t="shared" si="96"/>
        <v>12645</v>
      </c>
      <c r="X2696" s="78">
        <f t="shared" si="97"/>
        <v>1.1243523316062176</v>
      </c>
      <c r="Y2696" s="14">
        <v>0.69090600625197374</v>
      </c>
    </row>
    <row r="2697" spans="21:25" x14ac:dyDescent="0.25">
      <c r="U2697">
        <v>127</v>
      </c>
      <c r="V2697" s="14">
        <v>45</v>
      </c>
      <c r="W2697" s="14" t="str">
        <f t="shared" si="96"/>
        <v>12745</v>
      </c>
      <c r="X2697" s="78">
        <f t="shared" si="97"/>
        <v>1.1253392548729335</v>
      </c>
      <c r="Y2697" s="14">
        <v>0.69151246313698755</v>
      </c>
    </row>
    <row r="2698" spans="21:25" x14ac:dyDescent="0.25">
      <c r="U2698">
        <v>128</v>
      </c>
      <c r="V2698" s="14">
        <v>45</v>
      </c>
      <c r="W2698" s="14" t="str">
        <f t="shared" si="96"/>
        <v>12845</v>
      </c>
      <c r="X2698" s="78">
        <f t="shared" si="97"/>
        <v>1.1263261781396496</v>
      </c>
      <c r="Y2698" s="14">
        <v>0.69211892002200148</v>
      </c>
    </row>
    <row r="2699" spans="21:25" x14ac:dyDescent="0.25">
      <c r="U2699">
        <v>129</v>
      </c>
      <c r="V2699" s="14">
        <v>45</v>
      </c>
      <c r="W2699" s="14" t="str">
        <f t="shared" si="96"/>
        <v>12945</v>
      </c>
      <c r="X2699" s="78">
        <f t="shared" si="97"/>
        <v>1.1273131014063655</v>
      </c>
      <c r="Y2699" s="14">
        <v>0.69272537690701508</v>
      </c>
    </row>
    <row r="2700" spans="21:25" x14ac:dyDescent="0.25">
      <c r="U2700">
        <v>130</v>
      </c>
      <c r="V2700" s="14">
        <v>45</v>
      </c>
      <c r="W2700" s="14" t="str">
        <f t="shared" si="96"/>
        <v>13045</v>
      </c>
      <c r="X2700" s="78">
        <f t="shared" si="97"/>
        <v>1.1283000246730817</v>
      </c>
      <c r="Y2700" s="14">
        <v>0.69333183379202901</v>
      </c>
    </row>
    <row r="2701" spans="21:25" x14ac:dyDescent="0.25">
      <c r="U2701">
        <v>131</v>
      </c>
      <c r="V2701" s="14">
        <v>45</v>
      </c>
      <c r="W2701" s="14" t="str">
        <f t="shared" si="96"/>
        <v>13145</v>
      </c>
      <c r="X2701" s="78">
        <f t="shared" si="97"/>
        <v>1.1292869479397976</v>
      </c>
      <c r="Y2701" s="14">
        <v>0.69393829067704282</v>
      </c>
    </row>
    <row r="2702" spans="21:25" x14ac:dyDescent="0.25">
      <c r="U2702">
        <v>132</v>
      </c>
      <c r="V2702" s="14">
        <v>45</v>
      </c>
      <c r="W2702" s="14" t="str">
        <f t="shared" si="96"/>
        <v>13245</v>
      </c>
      <c r="X2702" s="78">
        <f t="shared" si="97"/>
        <v>1.1302738712065137</v>
      </c>
      <c r="Y2702" s="14">
        <v>0.69454474756205653</v>
      </c>
    </row>
    <row r="2703" spans="21:25" x14ac:dyDescent="0.25">
      <c r="U2703">
        <v>133</v>
      </c>
      <c r="V2703" s="14">
        <v>45</v>
      </c>
      <c r="W2703" s="14" t="str">
        <f t="shared" si="96"/>
        <v>13345</v>
      </c>
      <c r="X2703" s="78">
        <f t="shared" si="97"/>
        <v>1.1312607944732296</v>
      </c>
      <c r="Y2703" s="14">
        <v>0.69515120444707035</v>
      </c>
    </row>
    <row r="2704" spans="21:25" x14ac:dyDescent="0.25">
      <c r="U2704">
        <v>134</v>
      </c>
      <c r="V2704" s="14">
        <v>45</v>
      </c>
      <c r="W2704" s="14" t="str">
        <f t="shared" si="96"/>
        <v>13445</v>
      </c>
      <c r="X2704" s="78">
        <f t="shared" si="97"/>
        <v>1.1322477177399457</v>
      </c>
      <c r="Y2704" s="14">
        <v>0.69575766133208428</v>
      </c>
    </row>
    <row r="2705" spans="21:25" x14ac:dyDescent="0.25">
      <c r="U2705">
        <v>135</v>
      </c>
      <c r="V2705" s="14">
        <v>45</v>
      </c>
      <c r="W2705" s="14" t="str">
        <f t="shared" si="96"/>
        <v>13545</v>
      </c>
      <c r="X2705" s="78">
        <f t="shared" si="97"/>
        <v>1.1332346410066616</v>
      </c>
      <c r="Y2705" s="14">
        <v>0.69636411821709787</v>
      </c>
    </row>
    <row r="2706" spans="21:25" x14ac:dyDescent="0.25">
      <c r="U2706">
        <v>136</v>
      </c>
      <c r="V2706" s="14">
        <v>45</v>
      </c>
      <c r="W2706" s="14" t="str">
        <f t="shared" si="96"/>
        <v>13645</v>
      </c>
      <c r="X2706" s="78">
        <f t="shared" si="97"/>
        <v>1.1342215642733777</v>
      </c>
      <c r="Y2706" s="14">
        <v>0.6969705751021118</v>
      </c>
    </row>
    <row r="2707" spans="21:25" x14ac:dyDescent="0.25">
      <c r="U2707">
        <v>137</v>
      </c>
      <c r="V2707" s="14">
        <v>45</v>
      </c>
      <c r="W2707" s="14" t="str">
        <f t="shared" si="96"/>
        <v>13745</v>
      </c>
      <c r="X2707" s="78">
        <f t="shared" si="97"/>
        <v>1.1352084875400936</v>
      </c>
      <c r="Y2707" s="14">
        <v>0.69757703198712562</v>
      </c>
    </row>
    <row r="2708" spans="21:25" x14ac:dyDescent="0.25">
      <c r="U2708">
        <v>138</v>
      </c>
      <c r="V2708" s="14">
        <v>45</v>
      </c>
      <c r="W2708" s="14" t="str">
        <f t="shared" si="96"/>
        <v>13845</v>
      </c>
      <c r="X2708" s="78">
        <f t="shared" si="97"/>
        <v>1.1361954108068097</v>
      </c>
      <c r="Y2708" s="14">
        <v>0.69818348887213932</v>
      </c>
    </row>
    <row r="2709" spans="21:25" x14ac:dyDescent="0.25">
      <c r="U2709">
        <v>139</v>
      </c>
      <c r="V2709" s="14">
        <v>45</v>
      </c>
      <c r="W2709" s="14" t="str">
        <f t="shared" si="96"/>
        <v>13945</v>
      </c>
      <c r="X2709" s="78">
        <f t="shared" si="97"/>
        <v>1.1371823340735256</v>
      </c>
      <c r="Y2709" s="14">
        <v>0.69878994575715314</v>
      </c>
    </row>
    <row r="2710" spans="21:25" x14ac:dyDescent="0.25">
      <c r="U2710">
        <v>140</v>
      </c>
      <c r="V2710" s="14">
        <v>45</v>
      </c>
      <c r="W2710" s="14" t="str">
        <f t="shared" si="96"/>
        <v>14045</v>
      </c>
      <c r="X2710" s="78">
        <f t="shared" si="97"/>
        <v>1.1381692573402418</v>
      </c>
      <c r="Y2710" s="14">
        <v>0.69939640264216707</v>
      </c>
    </row>
    <row r="2711" spans="21:25" x14ac:dyDescent="0.25">
      <c r="U2711">
        <v>141</v>
      </c>
      <c r="V2711" s="14">
        <v>45</v>
      </c>
      <c r="W2711" s="14" t="str">
        <f t="shared" si="96"/>
        <v>14145</v>
      </c>
      <c r="X2711" s="78">
        <f t="shared" si="97"/>
        <v>1.1391561806069577</v>
      </c>
      <c r="Y2711" s="14">
        <v>0.70000285952718067</v>
      </c>
    </row>
    <row r="2712" spans="21:25" x14ac:dyDescent="0.25">
      <c r="U2712">
        <v>142</v>
      </c>
      <c r="V2712" s="14">
        <v>45</v>
      </c>
      <c r="W2712" s="14" t="str">
        <f t="shared" si="96"/>
        <v>14245</v>
      </c>
      <c r="X2712" s="78">
        <f t="shared" si="97"/>
        <v>1.1401431038736738</v>
      </c>
      <c r="Y2712" s="14">
        <v>0.70060931641219459</v>
      </c>
    </row>
    <row r="2713" spans="21:25" x14ac:dyDescent="0.25">
      <c r="U2713">
        <v>143</v>
      </c>
      <c r="V2713" s="14">
        <v>45</v>
      </c>
      <c r="W2713" s="14" t="str">
        <f t="shared" si="96"/>
        <v>14345</v>
      </c>
      <c r="X2713" s="78">
        <f t="shared" si="97"/>
        <v>1.1411300271403897</v>
      </c>
      <c r="Y2713" s="14">
        <v>0.7012157732972083</v>
      </c>
    </row>
    <row r="2714" spans="21:25" x14ac:dyDescent="0.25">
      <c r="U2714">
        <v>144</v>
      </c>
      <c r="V2714" s="14">
        <v>45</v>
      </c>
      <c r="W2714" s="14" t="str">
        <f t="shared" ref="W2714:W2777" si="98">U2714&amp;V2714</f>
        <v>14445</v>
      </c>
      <c r="X2714" s="78">
        <f t="shared" si="97"/>
        <v>1.1421169504071058</v>
      </c>
      <c r="Y2714" s="14">
        <v>0.70182223018222223</v>
      </c>
    </row>
    <row r="2715" spans="21:25" x14ac:dyDescent="0.25">
      <c r="U2715">
        <v>145</v>
      </c>
      <c r="V2715" s="14">
        <v>45</v>
      </c>
      <c r="W2715" s="14" t="str">
        <f t="shared" si="98"/>
        <v>14545</v>
      </c>
      <c r="X2715" s="78">
        <f t="shared" si="97"/>
        <v>1.1431038736738217</v>
      </c>
      <c r="Y2715" s="14">
        <v>0.70242868706723594</v>
      </c>
    </row>
    <row r="2716" spans="21:25" x14ac:dyDescent="0.25">
      <c r="U2716">
        <v>146</v>
      </c>
      <c r="V2716" s="14">
        <v>45</v>
      </c>
      <c r="W2716" s="14" t="str">
        <f t="shared" si="98"/>
        <v>14645</v>
      </c>
      <c r="X2716" s="78">
        <f t="shared" si="97"/>
        <v>1.1440907969405378</v>
      </c>
      <c r="Y2716" s="14">
        <v>0.70303514395224975</v>
      </c>
    </row>
    <row r="2717" spans="21:25" x14ac:dyDescent="0.25">
      <c r="U2717">
        <v>147</v>
      </c>
      <c r="V2717" s="14">
        <v>45</v>
      </c>
      <c r="W2717" s="14" t="str">
        <f t="shared" si="98"/>
        <v>14745</v>
      </c>
      <c r="X2717" s="78">
        <f t="shared" si="97"/>
        <v>1.1450777202072537</v>
      </c>
      <c r="Y2717" s="14">
        <v>0.70364160083726357</v>
      </c>
    </row>
    <row r="2718" spans="21:25" x14ac:dyDescent="0.25">
      <c r="U2718">
        <v>148</v>
      </c>
      <c r="V2718" s="14">
        <v>45</v>
      </c>
      <c r="W2718" s="14" t="str">
        <f t="shared" si="98"/>
        <v>14845</v>
      </c>
      <c r="X2718" s="78">
        <f t="shared" si="97"/>
        <v>1.1460646434739699</v>
      </c>
      <c r="Y2718" s="14">
        <v>0.7042480577222775</v>
      </c>
    </row>
    <row r="2719" spans="21:25" x14ac:dyDescent="0.25">
      <c r="U2719">
        <v>149</v>
      </c>
      <c r="V2719" s="14">
        <v>45</v>
      </c>
      <c r="W2719" s="14" t="str">
        <f t="shared" si="98"/>
        <v>14945</v>
      </c>
      <c r="X2719" s="78">
        <f t="shared" si="97"/>
        <v>1.1470515667406858</v>
      </c>
      <c r="Y2719" s="14">
        <v>0.70485451460729109</v>
      </c>
    </row>
    <row r="2720" spans="21:25" x14ac:dyDescent="0.25">
      <c r="U2720">
        <v>150</v>
      </c>
      <c r="V2720" s="14">
        <v>45</v>
      </c>
      <c r="W2720" s="14" t="str">
        <f t="shared" si="98"/>
        <v>15045</v>
      </c>
      <c r="X2720" s="78">
        <f t="shared" si="97"/>
        <v>1.1480384900074019</v>
      </c>
      <c r="Y2720" s="14">
        <v>0.70546097149230502</v>
      </c>
    </row>
    <row r="2721" spans="21:25" x14ac:dyDescent="0.25">
      <c r="U2721">
        <v>-150</v>
      </c>
      <c r="V2721" s="14">
        <v>50</v>
      </c>
      <c r="W2721" s="14" t="str">
        <f t="shared" si="98"/>
        <v>-15050</v>
      </c>
      <c r="X2721" s="78">
        <f t="shared" si="97"/>
        <v>0.85196150999259801</v>
      </c>
      <c r="Y2721" s="14">
        <v>0.51542358251627574</v>
      </c>
    </row>
    <row r="2722" spans="21:25" x14ac:dyDescent="0.25">
      <c r="U2722">
        <v>-149</v>
      </c>
      <c r="V2722" s="14">
        <v>50</v>
      </c>
      <c r="W2722" s="14" t="str">
        <f t="shared" si="98"/>
        <v>-14950</v>
      </c>
      <c r="X2722" s="78">
        <f t="shared" si="97"/>
        <v>0.85294843325931402</v>
      </c>
      <c r="Y2722" s="14">
        <v>0.51602065588148427</v>
      </c>
    </row>
    <row r="2723" spans="21:25" x14ac:dyDescent="0.25">
      <c r="U2723">
        <v>-148</v>
      </c>
      <c r="V2723" s="14">
        <v>50</v>
      </c>
      <c r="W2723" s="14" t="str">
        <f t="shared" si="98"/>
        <v>-14850</v>
      </c>
      <c r="X2723" s="78">
        <f t="shared" si="97"/>
        <v>0.85393535652603003</v>
      </c>
      <c r="Y2723" s="14">
        <v>0.5166177292466928</v>
      </c>
    </row>
    <row r="2724" spans="21:25" x14ac:dyDescent="0.25">
      <c r="U2724">
        <v>-147</v>
      </c>
      <c r="V2724" s="14">
        <v>50</v>
      </c>
      <c r="W2724" s="14" t="str">
        <f t="shared" si="98"/>
        <v>-14750</v>
      </c>
      <c r="X2724" s="78">
        <f t="shared" si="97"/>
        <v>0.85492227979274604</v>
      </c>
      <c r="Y2724" s="14">
        <v>0.51721480261190134</v>
      </c>
    </row>
    <row r="2725" spans="21:25" x14ac:dyDescent="0.25">
      <c r="U2725">
        <v>-146</v>
      </c>
      <c r="V2725" s="14">
        <v>50</v>
      </c>
      <c r="W2725" s="14" t="str">
        <f t="shared" si="98"/>
        <v>-14650</v>
      </c>
      <c r="X2725" s="78">
        <f t="shared" si="97"/>
        <v>0.85590920305946205</v>
      </c>
      <c r="Y2725" s="14">
        <v>0.51781187597710987</v>
      </c>
    </row>
    <row r="2726" spans="21:25" x14ac:dyDescent="0.25">
      <c r="U2726">
        <v>-145</v>
      </c>
      <c r="V2726" s="14">
        <v>50</v>
      </c>
      <c r="W2726" s="14" t="str">
        <f t="shared" si="98"/>
        <v>-14550</v>
      </c>
      <c r="X2726" s="78">
        <f t="shared" si="97"/>
        <v>0.85689612632617806</v>
      </c>
      <c r="Y2726" s="14">
        <v>0.51840894934231851</v>
      </c>
    </row>
    <row r="2727" spans="21:25" x14ac:dyDescent="0.25">
      <c r="U2727">
        <v>-144</v>
      </c>
      <c r="V2727" s="14">
        <v>50</v>
      </c>
      <c r="W2727" s="14" t="str">
        <f t="shared" si="98"/>
        <v>-14450</v>
      </c>
      <c r="X2727" s="78">
        <f t="shared" si="97"/>
        <v>0.85788304959289408</v>
      </c>
      <c r="Y2727" s="14">
        <v>0.51900602270752705</v>
      </c>
    </row>
    <row r="2728" spans="21:25" x14ac:dyDescent="0.25">
      <c r="U2728">
        <v>-143</v>
      </c>
      <c r="V2728" s="14">
        <v>50</v>
      </c>
      <c r="W2728" s="14" t="str">
        <f t="shared" si="98"/>
        <v>-14350</v>
      </c>
      <c r="X2728" s="78">
        <f t="shared" si="97"/>
        <v>0.85886997285961009</v>
      </c>
      <c r="Y2728" s="14">
        <v>0.51960309607273558</v>
      </c>
    </row>
    <row r="2729" spans="21:25" x14ac:dyDescent="0.25">
      <c r="U2729">
        <v>-142</v>
      </c>
      <c r="V2729" s="14">
        <v>50</v>
      </c>
      <c r="W2729" s="14" t="str">
        <f t="shared" si="98"/>
        <v>-14250</v>
      </c>
      <c r="X2729" s="78">
        <f t="shared" si="97"/>
        <v>0.8598568961263261</v>
      </c>
      <c r="Y2729" s="14">
        <v>0.520200169437944</v>
      </c>
    </row>
    <row r="2730" spans="21:25" x14ac:dyDescent="0.25">
      <c r="U2730">
        <v>-141</v>
      </c>
      <c r="V2730" s="14">
        <v>50</v>
      </c>
      <c r="W2730" s="14" t="str">
        <f t="shared" si="98"/>
        <v>-14150</v>
      </c>
      <c r="X2730" s="78">
        <f t="shared" si="97"/>
        <v>0.86084381939304211</v>
      </c>
      <c r="Y2730" s="14">
        <v>0.52079724280315265</v>
      </c>
    </row>
    <row r="2731" spans="21:25" x14ac:dyDescent="0.25">
      <c r="U2731">
        <v>-140</v>
      </c>
      <c r="V2731" s="14">
        <v>50</v>
      </c>
      <c r="W2731" s="14" t="str">
        <f t="shared" si="98"/>
        <v>-14050</v>
      </c>
      <c r="X2731" s="78">
        <f t="shared" si="97"/>
        <v>0.86183074265975812</v>
      </c>
      <c r="Y2731" s="14">
        <v>0.52139431616836118</v>
      </c>
    </row>
    <row r="2732" spans="21:25" x14ac:dyDescent="0.25">
      <c r="U2732">
        <v>-139</v>
      </c>
      <c r="V2732" s="14">
        <v>50</v>
      </c>
      <c r="W2732" s="14" t="str">
        <f t="shared" si="98"/>
        <v>-13950</v>
      </c>
      <c r="X2732" s="78">
        <f t="shared" si="97"/>
        <v>0.86281766592647413</v>
      </c>
      <c r="Y2732" s="14">
        <v>0.52199138953356972</v>
      </c>
    </row>
    <row r="2733" spans="21:25" x14ac:dyDescent="0.25">
      <c r="U2733">
        <v>-138</v>
      </c>
      <c r="V2733" s="14">
        <v>50</v>
      </c>
      <c r="W2733" s="14" t="str">
        <f t="shared" si="98"/>
        <v>-13850</v>
      </c>
      <c r="X2733" s="78">
        <f t="shared" si="97"/>
        <v>0.86380458919319014</v>
      </c>
      <c r="Y2733" s="14">
        <v>0.52258846289877825</v>
      </c>
    </row>
    <row r="2734" spans="21:25" x14ac:dyDescent="0.25">
      <c r="U2734">
        <v>-137</v>
      </c>
      <c r="V2734" s="14">
        <v>50</v>
      </c>
      <c r="W2734" s="14" t="str">
        <f t="shared" si="98"/>
        <v>-13750</v>
      </c>
      <c r="X2734" s="78">
        <f t="shared" si="97"/>
        <v>0.86479151245990615</v>
      </c>
      <c r="Y2734" s="14">
        <v>0.52318553626398678</v>
      </c>
    </row>
    <row r="2735" spans="21:25" x14ac:dyDescent="0.25">
      <c r="U2735">
        <v>-136</v>
      </c>
      <c r="V2735" s="14">
        <v>50</v>
      </c>
      <c r="W2735" s="14" t="str">
        <f t="shared" si="98"/>
        <v>-13650</v>
      </c>
      <c r="X2735" s="78">
        <f t="shared" si="97"/>
        <v>0.86577843572662216</v>
      </c>
      <c r="Y2735" s="14">
        <v>0.52378260962919532</v>
      </c>
    </row>
    <row r="2736" spans="21:25" x14ac:dyDescent="0.25">
      <c r="U2736">
        <v>-135</v>
      </c>
      <c r="V2736" s="14">
        <v>50</v>
      </c>
      <c r="W2736" s="14" t="str">
        <f t="shared" si="98"/>
        <v>-13550</v>
      </c>
      <c r="X2736" s="78">
        <f t="shared" si="97"/>
        <v>0.86676535899333818</v>
      </c>
      <c r="Y2736" s="14">
        <v>0.52437968299440385</v>
      </c>
    </row>
    <row r="2737" spans="21:25" x14ac:dyDescent="0.25">
      <c r="U2737">
        <v>-134</v>
      </c>
      <c r="V2737" s="14">
        <v>50</v>
      </c>
      <c r="W2737" s="14" t="str">
        <f t="shared" si="98"/>
        <v>-13450</v>
      </c>
      <c r="X2737" s="78">
        <f t="shared" si="97"/>
        <v>0.86775228226005419</v>
      </c>
      <c r="Y2737" s="14">
        <v>0.5249767563596125</v>
      </c>
    </row>
    <row r="2738" spans="21:25" x14ac:dyDescent="0.25">
      <c r="U2738">
        <v>-133</v>
      </c>
      <c r="V2738" s="14">
        <v>50</v>
      </c>
      <c r="W2738" s="14" t="str">
        <f t="shared" si="98"/>
        <v>-13350</v>
      </c>
      <c r="X2738" s="78">
        <f t="shared" ref="X2738:X2801" si="99">$X$153/1013.25*(1013.25+U2738)</f>
        <v>0.86873920552677031</v>
      </c>
      <c r="Y2738" s="14">
        <v>0.52557382972482103</v>
      </c>
    </row>
    <row r="2739" spans="21:25" x14ac:dyDescent="0.25">
      <c r="U2739">
        <v>-132</v>
      </c>
      <c r="V2739" s="14">
        <v>50</v>
      </c>
      <c r="W2739" s="14" t="str">
        <f t="shared" si="98"/>
        <v>-13250</v>
      </c>
      <c r="X2739" s="78">
        <f t="shared" si="99"/>
        <v>0.86972612879348632</v>
      </c>
      <c r="Y2739" s="14">
        <v>0.52617090309002956</v>
      </c>
    </row>
    <row r="2740" spans="21:25" x14ac:dyDescent="0.25">
      <c r="U2740">
        <v>-131</v>
      </c>
      <c r="V2740" s="14">
        <v>50</v>
      </c>
      <c r="W2740" s="14" t="str">
        <f t="shared" si="98"/>
        <v>-13150</v>
      </c>
      <c r="X2740" s="78">
        <f t="shared" si="99"/>
        <v>0.87071305206020233</v>
      </c>
      <c r="Y2740" s="14">
        <v>0.5267679764552381</v>
      </c>
    </row>
    <row r="2741" spans="21:25" x14ac:dyDescent="0.25">
      <c r="U2741">
        <v>-130</v>
      </c>
      <c r="V2741" s="14">
        <v>50</v>
      </c>
      <c r="W2741" s="14" t="str">
        <f t="shared" si="98"/>
        <v>-13050</v>
      </c>
      <c r="X2741" s="78">
        <f t="shared" si="99"/>
        <v>0.87169997532691834</v>
      </c>
      <c r="Y2741" s="14">
        <v>0.52736504982044663</v>
      </c>
    </row>
    <row r="2742" spans="21:25" x14ac:dyDescent="0.25">
      <c r="U2742">
        <v>-129</v>
      </c>
      <c r="V2742" s="14">
        <v>50</v>
      </c>
      <c r="W2742" s="14" t="str">
        <f t="shared" si="98"/>
        <v>-12950</v>
      </c>
      <c r="X2742" s="78">
        <f t="shared" si="99"/>
        <v>0.87268689859363435</v>
      </c>
      <c r="Y2742" s="14">
        <v>0.52796212318565516</v>
      </c>
    </row>
    <row r="2743" spans="21:25" x14ac:dyDescent="0.25">
      <c r="U2743">
        <v>-128</v>
      </c>
      <c r="V2743" s="14">
        <v>50</v>
      </c>
      <c r="W2743" s="14" t="str">
        <f t="shared" si="98"/>
        <v>-12850</v>
      </c>
      <c r="X2743" s="78">
        <f t="shared" si="99"/>
        <v>0.87367382186035036</v>
      </c>
      <c r="Y2743" s="14">
        <v>0.52855919655086381</v>
      </c>
    </row>
    <row r="2744" spans="21:25" x14ac:dyDescent="0.25">
      <c r="U2744">
        <v>-127</v>
      </c>
      <c r="V2744" s="14">
        <v>50</v>
      </c>
      <c r="W2744" s="14" t="str">
        <f t="shared" si="98"/>
        <v>-12750</v>
      </c>
      <c r="X2744" s="78">
        <f t="shared" si="99"/>
        <v>0.87466074512706637</v>
      </c>
      <c r="Y2744" s="14">
        <v>0.52915626991607234</v>
      </c>
    </row>
    <row r="2745" spans="21:25" x14ac:dyDescent="0.25">
      <c r="U2745">
        <v>-126</v>
      </c>
      <c r="V2745" s="14">
        <v>50</v>
      </c>
      <c r="W2745" s="14" t="str">
        <f t="shared" si="98"/>
        <v>-12650</v>
      </c>
      <c r="X2745" s="78">
        <f t="shared" si="99"/>
        <v>0.87564766839378239</v>
      </c>
      <c r="Y2745" s="14">
        <v>0.52975334328128088</v>
      </c>
    </row>
    <row r="2746" spans="21:25" x14ac:dyDescent="0.25">
      <c r="U2746">
        <v>-125</v>
      </c>
      <c r="V2746" s="14">
        <v>50</v>
      </c>
      <c r="W2746" s="14" t="str">
        <f t="shared" si="98"/>
        <v>-12550</v>
      </c>
      <c r="X2746" s="78">
        <f t="shared" si="99"/>
        <v>0.8766345916604984</v>
      </c>
      <c r="Y2746" s="14">
        <v>0.53035041664648941</v>
      </c>
    </row>
    <row r="2747" spans="21:25" x14ac:dyDescent="0.25">
      <c r="U2747">
        <v>-124</v>
      </c>
      <c r="V2747" s="14">
        <v>50</v>
      </c>
      <c r="W2747" s="14" t="str">
        <f t="shared" si="98"/>
        <v>-12450</v>
      </c>
      <c r="X2747" s="78">
        <f t="shared" si="99"/>
        <v>0.87762151492721441</v>
      </c>
      <c r="Y2747" s="14">
        <v>0.53094749001169794</v>
      </c>
    </row>
    <row r="2748" spans="21:25" x14ac:dyDescent="0.25">
      <c r="U2748">
        <v>-123</v>
      </c>
      <c r="V2748" s="14">
        <v>50</v>
      </c>
      <c r="W2748" s="14" t="str">
        <f t="shared" si="98"/>
        <v>-12350</v>
      </c>
      <c r="X2748" s="78">
        <f t="shared" si="99"/>
        <v>0.87860843819393042</v>
      </c>
      <c r="Y2748" s="14">
        <v>0.53154456337690648</v>
      </c>
    </row>
    <row r="2749" spans="21:25" x14ac:dyDescent="0.25">
      <c r="U2749">
        <v>-122</v>
      </c>
      <c r="V2749" s="14">
        <v>50</v>
      </c>
      <c r="W2749" s="14" t="str">
        <f t="shared" si="98"/>
        <v>-12250</v>
      </c>
      <c r="X2749" s="78">
        <f t="shared" si="99"/>
        <v>0.87959536146064643</v>
      </c>
      <c r="Y2749" s="14">
        <v>0.53214163674211501</v>
      </c>
    </row>
    <row r="2750" spans="21:25" x14ac:dyDescent="0.25">
      <c r="U2750">
        <v>-121</v>
      </c>
      <c r="V2750" s="14">
        <v>50</v>
      </c>
      <c r="W2750" s="14" t="str">
        <f t="shared" si="98"/>
        <v>-12150</v>
      </c>
      <c r="X2750" s="78">
        <f t="shared" si="99"/>
        <v>0.88058228472736244</v>
      </c>
      <c r="Y2750" s="14">
        <v>0.53273871010732354</v>
      </c>
    </row>
    <row r="2751" spans="21:25" x14ac:dyDescent="0.25">
      <c r="U2751">
        <v>-120</v>
      </c>
      <c r="V2751" s="14">
        <v>50</v>
      </c>
      <c r="W2751" s="14" t="str">
        <f t="shared" si="98"/>
        <v>-12050</v>
      </c>
      <c r="X2751" s="78">
        <f t="shared" si="99"/>
        <v>0.88156920799407845</v>
      </c>
      <c r="Y2751" s="14">
        <v>0.53333578347253208</v>
      </c>
    </row>
    <row r="2752" spans="21:25" x14ac:dyDescent="0.25">
      <c r="U2752">
        <v>-119</v>
      </c>
      <c r="V2752" s="14">
        <v>50</v>
      </c>
      <c r="W2752" s="14" t="str">
        <f t="shared" si="98"/>
        <v>-11950</v>
      </c>
      <c r="X2752" s="78">
        <f t="shared" si="99"/>
        <v>0.88255613126079446</v>
      </c>
      <c r="Y2752" s="14">
        <v>0.53393285683774061</v>
      </c>
    </row>
    <row r="2753" spans="21:25" x14ac:dyDescent="0.25">
      <c r="U2753">
        <v>-118</v>
      </c>
      <c r="V2753" s="14">
        <v>50</v>
      </c>
      <c r="W2753" s="14" t="str">
        <f t="shared" si="98"/>
        <v>-11850</v>
      </c>
      <c r="X2753" s="78">
        <f t="shared" si="99"/>
        <v>0.88354305452751047</v>
      </c>
      <c r="Y2753" s="14">
        <v>0.53452993020294914</v>
      </c>
    </row>
    <row r="2754" spans="21:25" x14ac:dyDescent="0.25">
      <c r="U2754">
        <v>-117</v>
      </c>
      <c r="V2754" s="14">
        <v>50</v>
      </c>
      <c r="W2754" s="14" t="str">
        <f t="shared" si="98"/>
        <v>-11750</v>
      </c>
      <c r="X2754" s="78">
        <f t="shared" si="99"/>
        <v>0.88452997779422649</v>
      </c>
      <c r="Y2754" s="14">
        <v>0.53512700356815779</v>
      </c>
    </row>
    <row r="2755" spans="21:25" x14ac:dyDescent="0.25">
      <c r="U2755">
        <v>-116</v>
      </c>
      <c r="V2755" s="14">
        <v>50</v>
      </c>
      <c r="W2755" s="14" t="str">
        <f t="shared" si="98"/>
        <v>-11650</v>
      </c>
      <c r="X2755" s="78">
        <f t="shared" si="99"/>
        <v>0.8855169010609425</v>
      </c>
      <c r="Y2755" s="14">
        <v>0.53572407693336632</v>
      </c>
    </row>
    <row r="2756" spans="21:25" x14ac:dyDescent="0.25">
      <c r="U2756">
        <v>-115</v>
      </c>
      <c r="V2756" s="14">
        <v>50</v>
      </c>
      <c r="W2756" s="14" t="str">
        <f t="shared" si="98"/>
        <v>-11550</v>
      </c>
      <c r="X2756" s="78">
        <f t="shared" si="99"/>
        <v>0.88650382432765851</v>
      </c>
      <c r="Y2756" s="14">
        <v>0.53632115029857474</v>
      </c>
    </row>
    <row r="2757" spans="21:25" x14ac:dyDescent="0.25">
      <c r="U2757">
        <v>-114</v>
      </c>
      <c r="V2757" s="14">
        <v>50</v>
      </c>
      <c r="W2757" s="14" t="str">
        <f t="shared" si="98"/>
        <v>-11450</v>
      </c>
      <c r="X2757" s="78">
        <f t="shared" si="99"/>
        <v>0.88749074759437452</v>
      </c>
      <c r="Y2757" s="14">
        <v>0.53691822366378339</v>
      </c>
    </row>
    <row r="2758" spans="21:25" x14ac:dyDescent="0.25">
      <c r="U2758">
        <v>-113</v>
      </c>
      <c r="V2758" s="14">
        <v>50</v>
      </c>
      <c r="W2758" s="14" t="str">
        <f t="shared" si="98"/>
        <v>-11350</v>
      </c>
      <c r="X2758" s="78">
        <f t="shared" si="99"/>
        <v>0.88847767086109053</v>
      </c>
      <c r="Y2758" s="14">
        <v>0.53751529702899192</v>
      </c>
    </row>
    <row r="2759" spans="21:25" x14ac:dyDescent="0.25">
      <c r="U2759">
        <v>-112</v>
      </c>
      <c r="V2759" s="14">
        <v>50</v>
      </c>
      <c r="W2759" s="14" t="str">
        <f t="shared" si="98"/>
        <v>-11250</v>
      </c>
      <c r="X2759" s="78">
        <f t="shared" si="99"/>
        <v>0.88946459412780654</v>
      </c>
      <c r="Y2759" s="14">
        <v>0.53811237039420046</v>
      </c>
    </row>
    <row r="2760" spans="21:25" x14ac:dyDescent="0.25">
      <c r="U2760">
        <v>-111</v>
      </c>
      <c r="V2760" s="14">
        <v>50</v>
      </c>
      <c r="W2760" s="14" t="str">
        <f t="shared" si="98"/>
        <v>-11150</v>
      </c>
      <c r="X2760" s="78">
        <f t="shared" si="99"/>
        <v>0.89045151739452255</v>
      </c>
      <c r="Y2760" s="14">
        <v>0.53870944375940899</v>
      </c>
    </row>
    <row r="2761" spans="21:25" x14ac:dyDescent="0.25">
      <c r="U2761">
        <v>-110</v>
      </c>
      <c r="V2761" s="14">
        <v>50</v>
      </c>
      <c r="W2761" s="14" t="str">
        <f t="shared" si="98"/>
        <v>-11050</v>
      </c>
      <c r="X2761" s="78">
        <f t="shared" si="99"/>
        <v>0.89143844066123856</v>
      </c>
      <c r="Y2761" s="14">
        <v>0.53930651712461752</v>
      </c>
    </row>
    <row r="2762" spans="21:25" x14ac:dyDescent="0.25">
      <c r="U2762">
        <v>-109</v>
      </c>
      <c r="V2762" s="14">
        <v>50</v>
      </c>
      <c r="W2762" s="14" t="str">
        <f t="shared" si="98"/>
        <v>-10950</v>
      </c>
      <c r="X2762" s="78">
        <f t="shared" si="99"/>
        <v>0.89242536392795457</v>
      </c>
      <c r="Y2762" s="14">
        <v>0.53990359048982606</v>
      </c>
    </row>
    <row r="2763" spans="21:25" x14ac:dyDescent="0.25">
      <c r="U2763">
        <v>-108</v>
      </c>
      <c r="V2763" s="14">
        <v>50</v>
      </c>
      <c r="W2763" s="14" t="str">
        <f t="shared" si="98"/>
        <v>-10850</v>
      </c>
      <c r="X2763" s="78">
        <f t="shared" si="99"/>
        <v>0.89341228719467058</v>
      </c>
      <c r="Y2763" s="14">
        <v>0.54050066385503459</v>
      </c>
    </row>
    <row r="2764" spans="21:25" x14ac:dyDescent="0.25">
      <c r="U2764">
        <v>-107</v>
      </c>
      <c r="V2764" s="14">
        <v>50</v>
      </c>
      <c r="W2764" s="14" t="str">
        <f t="shared" si="98"/>
        <v>-10750</v>
      </c>
      <c r="X2764" s="78">
        <f t="shared" si="99"/>
        <v>0.8943992104613866</v>
      </c>
      <c r="Y2764" s="14">
        <v>0.54109773722024312</v>
      </c>
    </row>
    <row r="2765" spans="21:25" x14ac:dyDescent="0.25">
      <c r="U2765">
        <v>-106</v>
      </c>
      <c r="V2765" s="14">
        <v>50</v>
      </c>
      <c r="W2765" s="14" t="str">
        <f t="shared" si="98"/>
        <v>-10650</v>
      </c>
      <c r="X2765" s="78">
        <f t="shared" si="99"/>
        <v>0.89538613372810261</v>
      </c>
      <c r="Y2765" s="14">
        <v>0.54169481058545166</v>
      </c>
    </row>
    <row r="2766" spans="21:25" x14ac:dyDescent="0.25">
      <c r="U2766">
        <v>-105</v>
      </c>
      <c r="V2766" s="14">
        <v>50</v>
      </c>
      <c r="W2766" s="14" t="str">
        <f t="shared" si="98"/>
        <v>-10550</v>
      </c>
      <c r="X2766" s="78">
        <f t="shared" si="99"/>
        <v>0.89637305699481862</v>
      </c>
      <c r="Y2766" s="14">
        <v>0.54229188395066019</v>
      </c>
    </row>
    <row r="2767" spans="21:25" x14ac:dyDescent="0.25">
      <c r="U2767">
        <v>-104</v>
      </c>
      <c r="V2767" s="14">
        <v>50</v>
      </c>
      <c r="W2767" s="14" t="str">
        <f t="shared" si="98"/>
        <v>-10450</v>
      </c>
      <c r="X2767" s="78">
        <f t="shared" si="99"/>
        <v>0.89735998026153463</v>
      </c>
      <c r="Y2767" s="14">
        <v>0.54288895731586884</v>
      </c>
    </row>
    <row r="2768" spans="21:25" x14ac:dyDescent="0.25">
      <c r="U2768">
        <v>-103</v>
      </c>
      <c r="V2768" s="14">
        <v>50</v>
      </c>
      <c r="W2768" s="14" t="str">
        <f t="shared" si="98"/>
        <v>-10350</v>
      </c>
      <c r="X2768" s="78">
        <f t="shared" si="99"/>
        <v>0.89834690352825064</v>
      </c>
      <c r="Y2768" s="14">
        <v>0.54348603068107737</v>
      </c>
    </row>
    <row r="2769" spans="21:25" x14ac:dyDescent="0.25">
      <c r="U2769">
        <v>-102</v>
      </c>
      <c r="V2769" s="14">
        <v>50</v>
      </c>
      <c r="W2769" s="14" t="str">
        <f t="shared" si="98"/>
        <v>-10250</v>
      </c>
      <c r="X2769" s="78">
        <f t="shared" si="99"/>
        <v>0.89933382679496665</v>
      </c>
      <c r="Y2769" s="14">
        <v>0.5440831040462859</v>
      </c>
    </row>
    <row r="2770" spans="21:25" x14ac:dyDescent="0.25">
      <c r="U2770">
        <v>-101</v>
      </c>
      <c r="V2770" s="14">
        <v>50</v>
      </c>
      <c r="W2770" s="14" t="str">
        <f t="shared" si="98"/>
        <v>-10150</v>
      </c>
      <c r="X2770" s="78">
        <f t="shared" si="99"/>
        <v>0.90032075006168266</v>
      </c>
      <c r="Y2770" s="14">
        <v>0.54468017741149444</v>
      </c>
    </row>
    <row r="2771" spans="21:25" x14ac:dyDescent="0.25">
      <c r="U2771">
        <v>-100</v>
      </c>
      <c r="V2771" s="14">
        <v>50</v>
      </c>
      <c r="W2771" s="14" t="str">
        <f t="shared" si="98"/>
        <v>-10050</v>
      </c>
      <c r="X2771" s="78">
        <f t="shared" si="99"/>
        <v>0.90130767332839867</v>
      </c>
      <c r="Y2771" s="14">
        <v>0.54527725077670297</v>
      </c>
    </row>
    <row r="2772" spans="21:25" x14ac:dyDescent="0.25">
      <c r="U2772">
        <v>-99</v>
      </c>
      <c r="V2772" s="14">
        <v>50</v>
      </c>
      <c r="W2772" s="14" t="str">
        <f t="shared" si="98"/>
        <v>-9950</v>
      </c>
      <c r="X2772" s="78">
        <f t="shared" si="99"/>
        <v>0.90229459659511468</v>
      </c>
      <c r="Y2772" s="14">
        <v>0.5458743241419115</v>
      </c>
    </row>
    <row r="2773" spans="21:25" x14ac:dyDescent="0.25">
      <c r="U2773">
        <v>-98</v>
      </c>
      <c r="V2773" s="14">
        <v>50</v>
      </c>
      <c r="W2773" s="14" t="str">
        <f t="shared" si="98"/>
        <v>-9850</v>
      </c>
      <c r="X2773" s="78">
        <f t="shared" si="99"/>
        <v>0.9032815198618307</v>
      </c>
      <c r="Y2773" s="14">
        <v>0.54647139750712004</v>
      </c>
    </row>
    <row r="2774" spans="21:25" x14ac:dyDescent="0.25">
      <c r="U2774">
        <v>-97</v>
      </c>
      <c r="V2774" s="14">
        <v>50</v>
      </c>
      <c r="W2774" s="14" t="str">
        <f t="shared" si="98"/>
        <v>-9750</v>
      </c>
      <c r="X2774" s="78">
        <f t="shared" si="99"/>
        <v>0.90426844312854671</v>
      </c>
      <c r="Y2774" s="14">
        <v>0.54706847087232857</v>
      </c>
    </row>
    <row r="2775" spans="21:25" x14ac:dyDescent="0.25">
      <c r="U2775">
        <v>-96</v>
      </c>
      <c r="V2775" s="14">
        <v>50</v>
      </c>
      <c r="W2775" s="14" t="str">
        <f t="shared" si="98"/>
        <v>-9650</v>
      </c>
      <c r="X2775" s="78">
        <f t="shared" si="99"/>
        <v>0.90525536639526272</v>
      </c>
      <c r="Y2775" s="14">
        <v>0.54766554423753711</v>
      </c>
    </row>
    <row r="2776" spans="21:25" x14ac:dyDescent="0.25">
      <c r="U2776">
        <v>-95</v>
      </c>
      <c r="V2776" s="14">
        <v>50</v>
      </c>
      <c r="W2776" s="14" t="str">
        <f t="shared" si="98"/>
        <v>-9550</v>
      </c>
      <c r="X2776" s="78">
        <f t="shared" si="99"/>
        <v>0.90624228966197873</v>
      </c>
      <c r="Y2776" s="14">
        <v>0.54826261760274564</v>
      </c>
    </row>
    <row r="2777" spans="21:25" x14ac:dyDescent="0.25">
      <c r="U2777">
        <v>-94</v>
      </c>
      <c r="V2777" s="14">
        <v>50</v>
      </c>
      <c r="W2777" s="14" t="str">
        <f t="shared" si="98"/>
        <v>-9450</v>
      </c>
      <c r="X2777" s="78">
        <f t="shared" si="99"/>
        <v>0.90722921292869474</v>
      </c>
      <c r="Y2777" s="14">
        <v>0.54885969096795417</v>
      </c>
    </row>
    <row r="2778" spans="21:25" x14ac:dyDescent="0.25">
      <c r="U2778">
        <v>-93</v>
      </c>
      <c r="V2778" s="14">
        <v>50</v>
      </c>
      <c r="W2778" s="14" t="str">
        <f t="shared" ref="W2778:W2841" si="100">U2778&amp;V2778</f>
        <v>-9350</v>
      </c>
      <c r="X2778" s="78">
        <f t="shared" si="99"/>
        <v>0.90821613619541075</v>
      </c>
      <c r="Y2778" s="14">
        <v>0.54945676433316282</v>
      </c>
    </row>
    <row r="2779" spans="21:25" x14ac:dyDescent="0.25">
      <c r="U2779">
        <v>-92</v>
      </c>
      <c r="V2779" s="14">
        <v>50</v>
      </c>
      <c r="W2779" s="14" t="str">
        <f t="shared" si="100"/>
        <v>-9250</v>
      </c>
      <c r="X2779" s="78">
        <f t="shared" si="99"/>
        <v>0.90920305946212676</v>
      </c>
      <c r="Y2779" s="14">
        <v>0.55005383769837135</v>
      </c>
    </row>
    <row r="2780" spans="21:25" x14ac:dyDescent="0.25">
      <c r="U2780">
        <v>-91</v>
      </c>
      <c r="V2780" s="14">
        <v>50</v>
      </c>
      <c r="W2780" s="14" t="str">
        <f t="shared" si="100"/>
        <v>-9150</v>
      </c>
      <c r="X2780" s="78">
        <f t="shared" si="99"/>
        <v>0.91018998272884277</v>
      </c>
      <c r="Y2780" s="14">
        <v>0.55065091106357977</v>
      </c>
    </row>
    <row r="2781" spans="21:25" x14ac:dyDescent="0.25">
      <c r="U2781">
        <v>-90</v>
      </c>
      <c r="V2781" s="14">
        <v>50</v>
      </c>
      <c r="W2781" s="14" t="str">
        <f t="shared" si="100"/>
        <v>-9050</v>
      </c>
      <c r="X2781" s="78">
        <f t="shared" si="99"/>
        <v>0.91117690599555878</v>
      </c>
      <c r="Y2781" s="14">
        <v>0.55124798442878842</v>
      </c>
    </row>
    <row r="2782" spans="21:25" x14ac:dyDescent="0.25">
      <c r="U2782">
        <v>-89</v>
      </c>
      <c r="V2782" s="14">
        <v>50</v>
      </c>
      <c r="W2782" s="14" t="str">
        <f t="shared" si="100"/>
        <v>-8950</v>
      </c>
      <c r="X2782" s="78">
        <f t="shared" si="99"/>
        <v>0.91216382926227479</v>
      </c>
      <c r="Y2782" s="14">
        <v>0.55184505779399695</v>
      </c>
    </row>
    <row r="2783" spans="21:25" x14ac:dyDescent="0.25">
      <c r="U2783">
        <v>-88</v>
      </c>
      <c r="V2783" s="14">
        <v>50</v>
      </c>
      <c r="W2783" s="14" t="str">
        <f t="shared" si="100"/>
        <v>-8850</v>
      </c>
      <c r="X2783" s="78">
        <f t="shared" si="99"/>
        <v>0.91315075252899081</v>
      </c>
      <c r="Y2783" s="14">
        <v>0.55244213115920549</v>
      </c>
    </row>
    <row r="2784" spans="21:25" x14ac:dyDescent="0.25">
      <c r="U2784">
        <v>-87</v>
      </c>
      <c r="V2784" s="14">
        <v>50</v>
      </c>
      <c r="W2784" s="14" t="str">
        <f t="shared" si="100"/>
        <v>-8750</v>
      </c>
      <c r="X2784" s="78">
        <f t="shared" si="99"/>
        <v>0.91413767579570682</v>
      </c>
      <c r="Y2784" s="14">
        <v>0.55303920452441402</v>
      </c>
    </row>
    <row r="2785" spans="21:25" x14ac:dyDescent="0.25">
      <c r="U2785">
        <v>-86</v>
      </c>
      <c r="V2785" s="14">
        <v>50</v>
      </c>
      <c r="W2785" s="14" t="str">
        <f t="shared" si="100"/>
        <v>-8650</v>
      </c>
      <c r="X2785" s="78">
        <f t="shared" si="99"/>
        <v>0.91512459906242283</v>
      </c>
      <c r="Y2785" s="14">
        <v>0.55363627788962255</v>
      </c>
    </row>
    <row r="2786" spans="21:25" x14ac:dyDescent="0.25">
      <c r="U2786">
        <v>-85</v>
      </c>
      <c r="V2786" s="14">
        <v>50</v>
      </c>
      <c r="W2786" s="14" t="str">
        <f t="shared" si="100"/>
        <v>-8550</v>
      </c>
      <c r="X2786" s="78">
        <f t="shared" si="99"/>
        <v>0.91611152232913884</v>
      </c>
      <c r="Y2786" s="14">
        <v>0.55423335125483109</v>
      </c>
    </row>
    <row r="2787" spans="21:25" x14ac:dyDescent="0.25">
      <c r="U2787">
        <v>-84</v>
      </c>
      <c r="V2787" s="14">
        <v>50</v>
      </c>
      <c r="W2787" s="14" t="str">
        <f t="shared" si="100"/>
        <v>-8450</v>
      </c>
      <c r="X2787" s="78">
        <f t="shared" si="99"/>
        <v>0.91709844559585485</v>
      </c>
      <c r="Y2787" s="14">
        <v>0.55483042462003962</v>
      </c>
    </row>
    <row r="2788" spans="21:25" x14ac:dyDescent="0.25">
      <c r="U2788">
        <v>-83</v>
      </c>
      <c r="V2788" s="14">
        <v>50</v>
      </c>
      <c r="W2788" s="14" t="str">
        <f t="shared" si="100"/>
        <v>-8350</v>
      </c>
      <c r="X2788" s="78">
        <f t="shared" si="99"/>
        <v>0.91808536886257086</v>
      </c>
      <c r="Y2788" s="14">
        <v>0.55542749798524826</v>
      </c>
    </row>
    <row r="2789" spans="21:25" x14ac:dyDescent="0.25">
      <c r="U2789">
        <v>-82</v>
      </c>
      <c r="V2789" s="14">
        <v>50</v>
      </c>
      <c r="W2789" s="14" t="str">
        <f t="shared" si="100"/>
        <v>-8250</v>
      </c>
      <c r="X2789" s="78">
        <f t="shared" si="99"/>
        <v>0.91907229212928687</v>
      </c>
      <c r="Y2789" s="14">
        <v>0.55602457135045669</v>
      </c>
    </row>
    <row r="2790" spans="21:25" x14ac:dyDescent="0.25">
      <c r="U2790">
        <v>-81</v>
      </c>
      <c r="V2790" s="14">
        <v>50</v>
      </c>
      <c r="W2790" s="14" t="str">
        <f t="shared" si="100"/>
        <v>-8150</v>
      </c>
      <c r="X2790" s="78">
        <f t="shared" si="99"/>
        <v>0.92005921539600288</v>
      </c>
      <c r="Y2790" s="14">
        <v>0.55662164471566522</v>
      </c>
    </row>
    <row r="2791" spans="21:25" x14ac:dyDescent="0.25">
      <c r="U2791">
        <v>-80</v>
      </c>
      <c r="V2791" s="14">
        <v>50</v>
      </c>
      <c r="W2791" s="14" t="str">
        <f t="shared" si="100"/>
        <v>-8050</v>
      </c>
      <c r="X2791" s="78">
        <f t="shared" si="99"/>
        <v>0.92104613866271889</v>
      </c>
      <c r="Y2791" s="14">
        <v>0.55721871808087386</v>
      </c>
    </row>
    <row r="2792" spans="21:25" x14ac:dyDescent="0.25">
      <c r="U2792">
        <v>-79</v>
      </c>
      <c r="V2792" s="14">
        <v>50</v>
      </c>
      <c r="W2792" s="14" t="str">
        <f t="shared" si="100"/>
        <v>-7950</v>
      </c>
      <c r="X2792" s="78">
        <f t="shared" si="99"/>
        <v>0.92203306192943491</v>
      </c>
      <c r="Y2792" s="14">
        <v>0.5578157914460824</v>
      </c>
    </row>
    <row r="2793" spans="21:25" x14ac:dyDescent="0.25">
      <c r="U2793">
        <v>-78</v>
      </c>
      <c r="V2793" s="14">
        <v>50</v>
      </c>
      <c r="W2793" s="14" t="str">
        <f t="shared" si="100"/>
        <v>-7850</v>
      </c>
      <c r="X2793" s="78">
        <f t="shared" si="99"/>
        <v>0.92301998519615092</v>
      </c>
      <c r="Y2793" s="14">
        <v>0.55841286481129093</v>
      </c>
    </row>
    <row r="2794" spans="21:25" x14ac:dyDescent="0.25">
      <c r="U2794">
        <v>-77</v>
      </c>
      <c r="V2794" s="14">
        <v>50</v>
      </c>
      <c r="W2794" s="14" t="str">
        <f t="shared" si="100"/>
        <v>-7750</v>
      </c>
      <c r="X2794" s="78">
        <f t="shared" si="99"/>
        <v>0.92400690846286693</v>
      </c>
      <c r="Y2794" s="14">
        <v>0.55900993817649947</v>
      </c>
    </row>
    <row r="2795" spans="21:25" x14ac:dyDescent="0.25">
      <c r="U2795">
        <v>-76</v>
      </c>
      <c r="V2795" s="14">
        <v>50</v>
      </c>
      <c r="W2795" s="14" t="str">
        <f t="shared" si="100"/>
        <v>-7650</v>
      </c>
      <c r="X2795" s="78">
        <f t="shared" si="99"/>
        <v>0.92499383172958294</v>
      </c>
      <c r="Y2795" s="14">
        <v>0.559607011541708</v>
      </c>
    </row>
    <row r="2796" spans="21:25" x14ac:dyDescent="0.25">
      <c r="U2796">
        <v>-75</v>
      </c>
      <c r="V2796" s="14">
        <v>50</v>
      </c>
      <c r="W2796" s="14" t="str">
        <f t="shared" si="100"/>
        <v>-7550</v>
      </c>
      <c r="X2796" s="78">
        <f t="shared" si="99"/>
        <v>0.92598075499629895</v>
      </c>
      <c r="Y2796" s="14">
        <v>0.56020408490691653</v>
      </c>
    </row>
    <row r="2797" spans="21:25" x14ac:dyDescent="0.25">
      <c r="U2797">
        <v>-74</v>
      </c>
      <c r="V2797" s="14">
        <v>50</v>
      </c>
      <c r="W2797" s="14" t="str">
        <f t="shared" si="100"/>
        <v>-7450</v>
      </c>
      <c r="X2797" s="78">
        <f t="shared" si="99"/>
        <v>0.92696767826301496</v>
      </c>
      <c r="Y2797" s="14">
        <v>0.56080115827212507</v>
      </c>
    </row>
    <row r="2798" spans="21:25" x14ac:dyDescent="0.25">
      <c r="U2798">
        <v>-73</v>
      </c>
      <c r="V2798" s="14">
        <v>50</v>
      </c>
      <c r="W2798" s="14" t="str">
        <f t="shared" si="100"/>
        <v>-7350</v>
      </c>
      <c r="X2798" s="78">
        <f t="shared" si="99"/>
        <v>0.92795460152973097</v>
      </c>
      <c r="Y2798" s="14">
        <v>0.5613982316373336</v>
      </c>
    </row>
    <row r="2799" spans="21:25" x14ac:dyDescent="0.25">
      <c r="U2799">
        <v>-72</v>
      </c>
      <c r="V2799" s="14">
        <v>50</v>
      </c>
      <c r="W2799" s="14" t="str">
        <f t="shared" si="100"/>
        <v>-7250</v>
      </c>
      <c r="X2799" s="78">
        <f t="shared" si="99"/>
        <v>0.92894152479644698</v>
      </c>
      <c r="Y2799" s="14">
        <v>0.56199530500254213</v>
      </c>
    </row>
    <row r="2800" spans="21:25" x14ac:dyDescent="0.25">
      <c r="U2800">
        <v>-71</v>
      </c>
      <c r="V2800" s="14">
        <v>50</v>
      </c>
      <c r="W2800" s="14" t="str">
        <f t="shared" si="100"/>
        <v>-7150</v>
      </c>
      <c r="X2800" s="78">
        <f t="shared" si="99"/>
        <v>0.92992844806316299</v>
      </c>
      <c r="Y2800" s="14">
        <v>0.56259237836775067</v>
      </c>
    </row>
    <row r="2801" spans="21:25" x14ac:dyDescent="0.25">
      <c r="U2801">
        <v>-70</v>
      </c>
      <c r="V2801" s="14">
        <v>50</v>
      </c>
      <c r="W2801" s="14" t="str">
        <f t="shared" si="100"/>
        <v>-7050</v>
      </c>
      <c r="X2801" s="78">
        <f t="shared" si="99"/>
        <v>0.930915371329879</v>
      </c>
      <c r="Y2801" s="14">
        <v>0.5631894517329592</v>
      </c>
    </row>
    <row r="2802" spans="21:25" x14ac:dyDescent="0.25">
      <c r="U2802">
        <v>-69</v>
      </c>
      <c r="V2802" s="14">
        <v>50</v>
      </c>
      <c r="W2802" s="14" t="str">
        <f t="shared" si="100"/>
        <v>-6950</v>
      </c>
      <c r="X2802" s="78">
        <f t="shared" ref="X2802:X2865" si="101">$X$153/1013.25*(1013.25+U2802)</f>
        <v>0.93190229459659513</v>
      </c>
      <c r="Y2802" s="14">
        <v>0.56378652509816785</v>
      </c>
    </row>
    <row r="2803" spans="21:25" x14ac:dyDescent="0.25">
      <c r="U2803">
        <v>-68</v>
      </c>
      <c r="V2803" s="14">
        <v>50</v>
      </c>
      <c r="W2803" s="14" t="str">
        <f t="shared" si="100"/>
        <v>-6850</v>
      </c>
      <c r="X2803" s="78">
        <f t="shared" si="101"/>
        <v>0.93288921786331114</v>
      </c>
      <c r="Y2803" s="14">
        <v>0.56438359846337638</v>
      </c>
    </row>
    <row r="2804" spans="21:25" x14ac:dyDescent="0.25">
      <c r="U2804">
        <v>-67</v>
      </c>
      <c r="V2804" s="14">
        <v>50</v>
      </c>
      <c r="W2804" s="14" t="str">
        <f t="shared" si="100"/>
        <v>-6750</v>
      </c>
      <c r="X2804" s="78">
        <f t="shared" si="101"/>
        <v>0.93387614113002715</v>
      </c>
      <c r="Y2804" s="14">
        <v>0.56498067182858491</v>
      </c>
    </row>
    <row r="2805" spans="21:25" x14ac:dyDescent="0.25">
      <c r="U2805">
        <v>-66</v>
      </c>
      <c r="V2805" s="14">
        <v>50</v>
      </c>
      <c r="W2805" s="14" t="str">
        <f t="shared" si="100"/>
        <v>-6650</v>
      </c>
      <c r="X2805" s="78">
        <f t="shared" si="101"/>
        <v>0.93486306439674316</v>
      </c>
      <c r="Y2805" s="14">
        <v>0.56557774519379356</v>
      </c>
    </row>
    <row r="2806" spans="21:25" x14ac:dyDescent="0.25">
      <c r="U2806">
        <v>-65</v>
      </c>
      <c r="V2806" s="14">
        <v>50</v>
      </c>
      <c r="W2806" s="14" t="str">
        <f t="shared" si="100"/>
        <v>-6550</v>
      </c>
      <c r="X2806" s="78">
        <f t="shared" si="101"/>
        <v>0.93584998766345917</v>
      </c>
      <c r="Y2806" s="14">
        <v>0.56617481855900209</v>
      </c>
    </row>
    <row r="2807" spans="21:25" x14ac:dyDescent="0.25">
      <c r="U2807">
        <v>-64</v>
      </c>
      <c r="V2807" s="14">
        <v>50</v>
      </c>
      <c r="W2807" s="14" t="str">
        <f t="shared" si="100"/>
        <v>-6450</v>
      </c>
      <c r="X2807" s="78">
        <f t="shared" si="101"/>
        <v>0.93683691093017518</v>
      </c>
      <c r="Y2807" s="14">
        <v>0.56677189192421051</v>
      </c>
    </row>
    <row r="2808" spans="21:25" x14ac:dyDescent="0.25">
      <c r="U2808">
        <v>-63</v>
      </c>
      <c r="V2808" s="14">
        <v>50</v>
      </c>
      <c r="W2808" s="14" t="str">
        <f t="shared" si="100"/>
        <v>-6350</v>
      </c>
      <c r="X2808" s="78">
        <f t="shared" si="101"/>
        <v>0.93782383419689119</v>
      </c>
      <c r="Y2808" s="14">
        <v>0.56736896528941916</v>
      </c>
    </row>
    <row r="2809" spans="21:25" x14ac:dyDescent="0.25">
      <c r="U2809">
        <v>-62</v>
      </c>
      <c r="V2809" s="14">
        <v>50</v>
      </c>
      <c r="W2809" s="14" t="str">
        <f t="shared" si="100"/>
        <v>-6250</v>
      </c>
      <c r="X2809" s="78">
        <f t="shared" si="101"/>
        <v>0.9388107574636072</v>
      </c>
      <c r="Y2809" s="14">
        <v>0.56796603865462769</v>
      </c>
    </row>
    <row r="2810" spans="21:25" x14ac:dyDescent="0.25">
      <c r="U2810">
        <v>-61</v>
      </c>
      <c r="V2810" s="14">
        <v>50</v>
      </c>
      <c r="W2810" s="14" t="str">
        <f t="shared" si="100"/>
        <v>-6150</v>
      </c>
      <c r="X2810" s="78">
        <f t="shared" si="101"/>
        <v>0.93979768073032321</v>
      </c>
      <c r="Y2810" s="14">
        <v>0.56856311201983623</v>
      </c>
    </row>
    <row r="2811" spans="21:25" x14ac:dyDescent="0.25">
      <c r="U2811">
        <v>-60</v>
      </c>
      <c r="V2811" s="14">
        <v>50</v>
      </c>
      <c r="W2811" s="14" t="str">
        <f t="shared" si="100"/>
        <v>-6050</v>
      </c>
      <c r="X2811" s="78">
        <f t="shared" si="101"/>
        <v>0.94078460399703923</v>
      </c>
      <c r="Y2811" s="14">
        <v>0.56916018538504476</v>
      </c>
    </row>
    <row r="2812" spans="21:25" x14ac:dyDescent="0.25">
      <c r="U2812">
        <v>-59</v>
      </c>
      <c r="V2812" s="14">
        <v>50</v>
      </c>
      <c r="W2812" s="14" t="str">
        <f t="shared" si="100"/>
        <v>-5950</v>
      </c>
      <c r="X2812" s="78">
        <f t="shared" si="101"/>
        <v>0.94177152726375524</v>
      </c>
      <c r="Y2812" s="14">
        <v>0.56975725875025329</v>
      </c>
    </row>
    <row r="2813" spans="21:25" x14ac:dyDescent="0.25">
      <c r="U2813">
        <v>-58</v>
      </c>
      <c r="V2813" s="14">
        <v>50</v>
      </c>
      <c r="W2813" s="14" t="str">
        <f t="shared" si="100"/>
        <v>-5850</v>
      </c>
      <c r="X2813" s="78">
        <f t="shared" si="101"/>
        <v>0.94275845053047125</v>
      </c>
      <c r="Y2813" s="14">
        <v>0.57035433211546183</v>
      </c>
    </row>
    <row r="2814" spans="21:25" x14ac:dyDescent="0.25">
      <c r="U2814">
        <v>-57</v>
      </c>
      <c r="V2814" s="14">
        <v>50</v>
      </c>
      <c r="W2814" s="14" t="str">
        <f t="shared" si="100"/>
        <v>-5750</v>
      </c>
      <c r="X2814" s="78">
        <f t="shared" si="101"/>
        <v>0.94374537379718726</v>
      </c>
      <c r="Y2814" s="14">
        <v>0.57095140548067036</v>
      </c>
    </row>
    <row r="2815" spans="21:25" x14ac:dyDescent="0.25">
      <c r="U2815">
        <v>-56</v>
      </c>
      <c r="V2815" s="14">
        <v>50</v>
      </c>
      <c r="W2815" s="14" t="str">
        <f t="shared" si="100"/>
        <v>-5650</v>
      </c>
      <c r="X2815" s="78">
        <f t="shared" si="101"/>
        <v>0.94473229706390327</v>
      </c>
      <c r="Y2815" s="14">
        <v>0.571548478845879</v>
      </c>
    </row>
    <row r="2816" spans="21:25" x14ac:dyDescent="0.25">
      <c r="U2816">
        <v>-55</v>
      </c>
      <c r="V2816" s="14">
        <v>50</v>
      </c>
      <c r="W2816" s="14" t="str">
        <f t="shared" si="100"/>
        <v>-5550</v>
      </c>
      <c r="X2816" s="78">
        <f t="shared" si="101"/>
        <v>0.94571922033061928</v>
      </c>
      <c r="Y2816" s="14">
        <v>0.57214555221108743</v>
      </c>
    </row>
    <row r="2817" spans="21:25" x14ac:dyDescent="0.25">
      <c r="U2817">
        <v>-54</v>
      </c>
      <c r="V2817" s="14">
        <v>50</v>
      </c>
      <c r="W2817" s="14" t="str">
        <f t="shared" si="100"/>
        <v>-5450</v>
      </c>
      <c r="X2817" s="78">
        <f t="shared" si="101"/>
        <v>0.94670614359733529</v>
      </c>
      <c r="Y2817" s="14">
        <v>0.57274262557629596</v>
      </c>
    </row>
    <row r="2818" spans="21:25" x14ac:dyDescent="0.25">
      <c r="U2818">
        <v>-53</v>
      </c>
      <c r="V2818" s="14">
        <v>50</v>
      </c>
      <c r="W2818" s="14" t="str">
        <f t="shared" si="100"/>
        <v>-5350</v>
      </c>
      <c r="X2818" s="78">
        <f t="shared" si="101"/>
        <v>0.9476930668640513</v>
      </c>
      <c r="Y2818" s="14">
        <v>0.57333969894150449</v>
      </c>
    </row>
    <row r="2819" spans="21:25" x14ac:dyDescent="0.25">
      <c r="U2819">
        <v>-52</v>
      </c>
      <c r="V2819" s="14">
        <v>50</v>
      </c>
      <c r="W2819" s="14" t="str">
        <f t="shared" si="100"/>
        <v>-5250</v>
      </c>
      <c r="X2819" s="78">
        <f t="shared" si="101"/>
        <v>0.94867999013076731</v>
      </c>
      <c r="Y2819" s="14">
        <v>0.57393677230671314</v>
      </c>
    </row>
    <row r="2820" spans="21:25" x14ac:dyDescent="0.25">
      <c r="U2820">
        <v>-51</v>
      </c>
      <c r="V2820" s="14">
        <v>50</v>
      </c>
      <c r="W2820" s="14" t="str">
        <f t="shared" si="100"/>
        <v>-5150</v>
      </c>
      <c r="X2820" s="78">
        <f t="shared" si="101"/>
        <v>0.94966691339748333</v>
      </c>
      <c r="Y2820" s="14">
        <v>0.57453384567192167</v>
      </c>
    </row>
    <row r="2821" spans="21:25" x14ac:dyDescent="0.25">
      <c r="U2821">
        <v>-50</v>
      </c>
      <c r="V2821" s="14">
        <v>50</v>
      </c>
      <c r="W2821" s="14" t="str">
        <f t="shared" si="100"/>
        <v>-5050</v>
      </c>
      <c r="X2821" s="78">
        <f t="shared" si="101"/>
        <v>0.95065383666419934</v>
      </c>
      <c r="Y2821" s="14">
        <v>0.57513091903713021</v>
      </c>
    </row>
    <row r="2822" spans="21:25" x14ac:dyDescent="0.25">
      <c r="U2822">
        <v>-49</v>
      </c>
      <c r="V2822" s="14">
        <v>50</v>
      </c>
      <c r="W2822" s="14" t="str">
        <f t="shared" si="100"/>
        <v>-4950</v>
      </c>
      <c r="X2822" s="78">
        <f t="shared" si="101"/>
        <v>0.95164075993091535</v>
      </c>
      <c r="Y2822" s="14">
        <v>0.57572799240233874</v>
      </c>
    </row>
    <row r="2823" spans="21:25" x14ac:dyDescent="0.25">
      <c r="U2823">
        <v>-48</v>
      </c>
      <c r="V2823" s="14">
        <v>50</v>
      </c>
      <c r="W2823" s="14" t="str">
        <f t="shared" si="100"/>
        <v>-4850</v>
      </c>
      <c r="X2823" s="78">
        <f t="shared" si="101"/>
        <v>0.95262768319763136</v>
      </c>
      <c r="Y2823" s="14">
        <v>0.57632506576754727</v>
      </c>
    </row>
    <row r="2824" spans="21:25" x14ac:dyDescent="0.25">
      <c r="U2824">
        <v>-47</v>
      </c>
      <c r="V2824" s="14">
        <v>50</v>
      </c>
      <c r="W2824" s="14" t="str">
        <f t="shared" si="100"/>
        <v>-4750</v>
      </c>
      <c r="X2824" s="78">
        <f t="shared" si="101"/>
        <v>0.95361460646434737</v>
      </c>
      <c r="Y2824" s="14">
        <v>0.57692213913275581</v>
      </c>
    </row>
    <row r="2825" spans="21:25" x14ac:dyDescent="0.25">
      <c r="U2825">
        <v>-46</v>
      </c>
      <c r="V2825" s="14">
        <v>50</v>
      </c>
      <c r="W2825" s="14" t="str">
        <f t="shared" si="100"/>
        <v>-4650</v>
      </c>
      <c r="X2825" s="78">
        <f t="shared" si="101"/>
        <v>0.95460152973106338</v>
      </c>
      <c r="Y2825" s="14">
        <v>0.57751921249796434</v>
      </c>
    </row>
    <row r="2826" spans="21:25" x14ac:dyDescent="0.25">
      <c r="U2826">
        <v>-45</v>
      </c>
      <c r="V2826" s="14">
        <v>50</v>
      </c>
      <c r="W2826" s="14" t="str">
        <f t="shared" si="100"/>
        <v>-4550</v>
      </c>
      <c r="X2826" s="78">
        <f t="shared" si="101"/>
        <v>0.95558845299777939</v>
      </c>
      <c r="Y2826" s="14">
        <v>0.57811628586317287</v>
      </c>
    </row>
    <row r="2827" spans="21:25" x14ac:dyDescent="0.25">
      <c r="U2827">
        <v>-44</v>
      </c>
      <c r="V2827" s="14">
        <v>50</v>
      </c>
      <c r="W2827" s="14" t="str">
        <f t="shared" si="100"/>
        <v>-4450</v>
      </c>
      <c r="X2827" s="78">
        <f t="shared" si="101"/>
        <v>0.9565753762644954</v>
      </c>
      <c r="Y2827" s="14">
        <v>0.57871335922838141</v>
      </c>
    </row>
    <row r="2828" spans="21:25" x14ac:dyDescent="0.25">
      <c r="U2828">
        <v>-43</v>
      </c>
      <c r="V2828" s="14">
        <v>50</v>
      </c>
      <c r="W2828" s="14" t="str">
        <f t="shared" si="100"/>
        <v>-4350</v>
      </c>
      <c r="X2828" s="78">
        <f t="shared" si="101"/>
        <v>0.95756229953121141</v>
      </c>
      <c r="Y2828" s="14">
        <v>0.57931043259358994</v>
      </c>
    </row>
    <row r="2829" spans="21:25" x14ac:dyDescent="0.25">
      <c r="U2829">
        <v>-42</v>
      </c>
      <c r="V2829" s="14">
        <v>50</v>
      </c>
      <c r="W2829" s="14" t="str">
        <f t="shared" si="100"/>
        <v>-4250</v>
      </c>
      <c r="X2829" s="78">
        <f t="shared" si="101"/>
        <v>0.95854922279792742</v>
      </c>
      <c r="Y2829" s="14">
        <v>0.57990750595879859</v>
      </c>
    </row>
    <row r="2830" spans="21:25" x14ac:dyDescent="0.25">
      <c r="U2830">
        <v>-41</v>
      </c>
      <c r="V2830" s="14">
        <v>50</v>
      </c>
      <c r="W2830" s="14" t="str">
        <f t="shared" si="100"/>
        <v>-4150</v>
      </c>
      <c r="X2830" s="78">
        <f t="shared" si="101"/>
        <v>0.95953614606464344</v>
      </c>
      <c r="Y2830" s="14">
        <v>0.58050457932400712</v>
      </c>
    </row>
    <row r="2831" spans="21:25" x14ac:dyDescent="0.25">
      <c r="U2831">
        <v>-40</v>
      </c>
      <c r="V2831" s="14">
        <v>50</v>
      </c>
      <c r="W2831" s="14" t="str">
        <f t="shared" si="100"/>
        <v>-4050</v>
      </c>
      <c r="X2831" s="78">
        <f t="shared" si="101"/>
        <v>0.96052306933135945</v>
      </c>
      <c r="Y2831" s="14">
        <v>0.58110165268921554</v>
      </c>
    </row>
    <row r="2832" spans="21:25" x14ac:dyDescent="0.25">
      <c r="U2832">
        <v>-39</v>
      </c>
      <c r="V2832" s="14">
        <v>50</v>
      </c>
      <c r="W2832" s="14" t="str">
        <f t="shared" si="100"/>
        <v>-3950</v>
      </c>
      <c r="X2832" s="78">
        <f t="shared" si="101"/>
        <v>0.96150999259807546</v>
      </c>
      <c r="Y2832" s="14">
        <v>0.58169872605442419</v>
      </c>
    </row>
    <row r="2833" spans="21:25" x14ac:dyDescent="0.25">
      <c r="U2833">
        <v>-38</v>
      </c>
      <c r="V2833" s="14">
        <v>50</v>
      </c>
      <c r="W2833" s="14" t="str">
        <f t="shared" si="100"/>
        <v>-3850</v>
      </c>
      <c r="X2833" s="78">
        <f t="shared" si="101"/>
        <v>0.96249691586479147</v>
      </c>
      <c r="Y2833" s="14">
        <v>0.58229579941963272</v>
      </c>
    </row>
    <row r="2834" spans="21:25" x14ac:dyDescent="0.25">
      <c r="U2834">
        <v>-37</v>
      </c>
      <c r="V2834" s="14">
        <v>50</v>
      </c>
      <c r="W2834" s="14" t="str">
        <f t="shared" si="100"/>
        <v>-3750</v>
      </c>
      <c r="X2834" s="78">
        <f t="shared" si="101"/>
        <v>0.96348383913150748</v>
      </c>
      <c r="Y2834" s="14">
        <v>0.58289287278484125</v>
      </c>
    </row>
    <row r="2835" spans="21:25" x14ac:dyDescent="0.25">
      <c r="U2835">
        <v>-36</v>
      </c>
      <c r="V2835" s="14">
        <v>50</v>
      </c>
      <c r="W2835" s="14" t="str">
        <f t="shared" si="100"/>
        <v>-3650</v>
      </c>
      <c r="X2835" s="78">
        <f t="shared" si="101"/>
        <v>0.96447076239822349</v>
      </c>
      <c r="Y2835" s="14">
        <v>0.58348994615004979</v>
      </c>
    </row>
    <row r="2836" spans="21:25" x14ac:dyDescent="0.25">
      <c r="U2836">
        <v>-35</v>
      </c>
      <c r="V2836" s="14">
        <v>50</v>
      </c>
      <c r="W2836" s="14" t="str">
        <f t="shared" si="100"/>
        <v>-3550</v>
      </c>
      <c r="X2836" s="78">
        <f t="shared" si="101"/>
        <v>0.9654576856649395</v>
      </c>
      <c r="Y2836" s="14">
        <v>0.58408701951525832</v>
      </c>
    </row>
    <row r="2837" spans="21:25" x14ac:dyDescent="0.25">
      <c r="U2837">
        <v>-34</v>
      </c>
      <c r="V2837" s="14">
        <v>50</v>
      </c>
      <c r="W2837" s="14" t="str">
        <f t="shared" si="100"/>
        <v>-3450</v>
      </c>
      <c r="X2837" s="78">
        <f t="shared" si="101"/>
        <v>0.96644460893165551</v>
      </c>
      <c r="Y2837" s="14">
        <v>0.58468409288046685</v>
      </c>
    </row>
    <row r="2838" spans="21:25" x14ac:dyDescent="0.25">
      <c r="U2838">
        <v>-33</v>
      </c>
      <c r="V2838" s="14">
        <v>50</v>
      </c>
      <c r="W2838" s="14" t="str">
        <f t="shared" si="100"/>
        <v>-3350</v>
      </c>
      <c r="X2838" s="78">
        <f t="shared" si="101"/>
        <v>0.96743153219837152</v>
      </c>
      <c r="Y2838" s="14">
        <v>0.58528116624567539</v>
      </c>
    </row>
    <row r="2839" spans="21:25" x14ac:dyDescent="0.25">
      <c r="U2839">
        <v>-32</v>
      </c>
      <c r="V2839" s="14">
        <v>50</v>
      </c>
      <c r="W2839" s="14" t="str">
        <f t="shared" si="100"/>
        <v>-3250</v>
      </c>
      <c r="X2839" s="78">
        <f t="shared" si="101"/>
        <v>0.96841845546508754</v>
      </c>
      <c r="Y2839" s="14">
        <v>0.58587823961088403</v>
      </c>
    </row>
    <row r="2840" spans="21:25" x14ac:dyDescent="0.25">
      <c r="U2840">
        <v>-31</v>
      </c>
      <c r="V2840" s="14">
        <v>50</v>
      </c>
      <c r="W2840" s="14" t="str">
        <f t="shared" si="100"/>
        <v>-3150</v>
      </c>
      <c r="X2840" s="78">
        <f t="shared" si="101"/>
        <v>0.96940537873180355</v>
      </c>
      <c r="Y2840" s="14">
        <v>0.58647531297609246</v>
      </c>
    </row>
    <row r="2841" spans="21:25" x14ac:dyDescent="0.25">
      <c r="U2841">
        <v>-30</v>
      </c>
      <c r="V2841" s="14">
        <v>50</v>
      </c>
      <c r="W2841" s="14" t="str">
        <f t="shared" si="100"/>
        <v>-3050</v>
      </c>
      <c r="X2841" s="78">
        <f t="shared" si="101"/>
        <v>0.97039230199851956</v>
      </c>
      <c r="Y2841" s="14">
        <v>0.58707238634130099</v>
      </c>
    </row>
    <row r="2842" spans="21:25" x14ac:dyDescent="0.25">
      <c r="U2842">
        <v>-29</v>
      </c>
      <c r="V2842" s="14">
        <v>50</v>
      </c>
      <c r="W2842" s="14" t="str">
        <f t="shared" ref="W2842:W2905" si="102">U2842&amp;V2842</f>
        <v>-2950</v>
      </c>
      <c r="X2842" s="78">
        <f t="shared" si="101"/>
        <v>0.97137922526523557</v>
      </c>
      <c r="Y2842" s="14">
        <v>0.58766945970650963</v>
      </c>
    </row>
    <row r="2843" spans="21:25" x14ac:dyDescent="0.25">
      <c r="U2843">
        <v>-28</v>
      </c>
      <c r="V2843" s="14">
        <v>50</v>
      </c>
      <c r="W2843" s="14" t="str">
        <f t="shared" si="102"/>
        <v>-2850</v>
      </c>
      <c r="X2843" s="78">
        <f t="shared" si="101"/>
        <v>0.97236614853195158</v>
      </c>
      <c r="Y2843" s="14">
        <v>0.58826653307171817</v>
      </c>
    </row>
    <row r="2844" spans="21:25" x14ac:dyDescent="0.25">
      <c r="U2844">
        <v>-27</v>
      </c>
      <c r="V2844" s="14">
        <v>50</v>
      </c>
      <c r="W2844" s="14" t="str">
        <f t="shared" si="102"/>
        <v>-2750</v>
      </c>
      <c r="X2844" s="78">
        <f t="shared" si="101"/>
        <v>0.97335307179866759</v>
      </c>
      <c r="Y2844" s="14">
        <v>0.5888636064369267</v>
      </c>
    </row>
    <row r="2845" spans="21:25" x14ac:dyDescent="0.25">
      <c r="U2845">
        <v>-26</v>
      </c>
      <c r="V2845" s="14">
        <v>50</v>
      </c>
      <c r="W2845" s="14" t="str">
        <f t="shared" si="102"/>
        <v>-2650</v>
      </c>
      <c r="X2845" s="78">
        <f t="shared" si="101"/>
        <v>0.9743399950653836</v>
      </c>
      <c r="Y2845" s="14">
        <v>0.58946067980213523</v>
      </c>
    </row>
    <row r="2846" spans="21:25" x14ac:dyDescent="0.25">
      <c r="U2846">
        <v>-25</v>
      </c>
      <c r="V2846" s="14">
        <v>50</v>
      </c>
      <c r="W2846" s="14" t="str">
        <f t="shared" si="102"/>
        <v>-2550</v>
      </c>
      <c r="X2846" s="78">
        <f t="shared" si="101"/>
        <v>0.97532691833209961</v>
      </c>
      <c r="Y2846" s="14">
        <v>0.59005775316734377</v>
      </c>
    </row>
    <row r="2847" spans="21:25" x14ac:dyDescent="0.25">
      <c r="U2847">
        <v>-24</v>
      </c>
      <c r="V2847" s="14">
        <v>50</v>
      </c>
      <c r="W2847" s="14" t="str">
        <f t="shared" si="102"/>
        <v>-2450</v>
      </c>
      <c r="X2847" s="78">
        <f t="shared" si="101"/>
        <v>0.97631384159881562</v>
      </c>
      <c r="Y2847" s="14">
        <v>0.5906548265325523</v>
      </c>
    </row>
    <row r="2848" spans="21:25" x14ac:dyDescent="0.25">
      <c r="U2848">
        <v>-23</v>
      </c>
      <c r="V2848" s="14">
        <v>50</v>
      </c>
      <c r="W2848" s="14" t="str">
        <f t="shared" si="102"/>
        <v>-2350</v>
      </c>
      <c r="X2848" s="78">
        <f t="shared" si="101"/>
        <v>0.97730076486553163</v>
      </c>
      <c r="Y2848" s="14">
        <v>0.59125189989776084</v>
      </c>
    </row>
    <row r="2849" spans="21:25" x14ac:dyDescent="0.25">
      <c r="U2849">
        <v>-22</v>
      </c>
      <c r="V2849" s="14">
        <v>50</v>
      </c>
      <c r="W2849" s="14" t="str">
        <f t="shared" si="102"/>
        <v>-2250</v>
      </c>
      <c r="X2849" s="78">
        <f t="shared" si="101"/>
        <v>0.97828768813224765</v>
      </c>
      <c r="Y2849" s="14">
        <v>0.59184897326296937</v>
      </c>
    </row>
    <row r="2850" spans="21:25" x14ac:dyDescent="0.25">
      <c r="U2850">
        <v>-21</v>
      </c>
      <c r="V2850" s="14">
        <v>50</v>
      </c>
      <c r="W2850" s="14" t="str">
        <f t="shared" si="102"/>
        <v>-2150</v>
      </c>
      <c r="X2850" s="78">
        <f t="shared" si="101"/>
        <v>0.97927461139896366</v>
      </c>
      <c r="Y2850" s="14">
        <v>0.5924460466281779</v>
      </c>
    </row>
    <row r="2851" spans="21:25" x14ac:dyDescent="0.25">
      <c r="U2851">
        <v>-20</v>
      </c>
      <c r="V2851" s="14">
        <v>50</v>
      </c>
      <c r="W2851" s="14" t="str">
        <f t="shared" si="102"/>
        <v>-2050</v>
      </c>
      <c r="X2851" s="78">
        <f t="shared" si="101"/>
        <v>0.98026153466567967</v>
      </c>
      <c r="Y2851" s="14">
        <v>0.59304311999338644</v>
      </c>
    </row>
    <row r="2852" spans="21:25" x14ac:dyDescent="0.25">
      <c r="U2852">
        <v>-19</v>
      </c>
      <c r="V2852" s="14">
        <v>50</v>
      </c>
      <c r="W2852" s="14" t="str">
        <f t="shared" si="102"/>
        <v>-1950</v>
      </c>
      <c r="X2852" s="78">
        <f t="shared" si="101"/>
        <v>0.98124845793239568</v>
      </c>
      <c r="Y2852" s="14">
        <v>0.59364019335859497</v>
      </c>
    </row>
    <row r="2853" spans="21:25" x14ac:dyDescent="0.25">
      <c r="U2853">
        <v>-18</v>
      </c>
      <c r="V2853" s="14">
        <v>50</v>
      </c>
      <c r="W2853" s="14" t="str">
        <f t="shared" si="102"/>
        <v>-1850</v>
      </c>
      <c r="X2853" s="78">
        <f t="shared" si="101"/>
        <v>0.98223538119911169</v>
      </c>
      <c r="Y2853" s="14">
        <v>0.59423726672380361</v>
      </c>
    </row>
    <row r="2854" spans="21:25" x14ac:dyDescent="0.25">
      <c r="U2854">
        <v>-17</v>
      </c>
      <c r="V2854" s="14">
        <v>50</v>
      </c>
      <c r="W2854" s="14" t="str">
        <f t="shared" si="102"/>
        <v>-1750</v>
      </c>
      <c r="X2854" s="78">
        <f t="shared" si="101"/>
        <v>0.9832223044658277</v>
      </c>
      <c r="Y2854" s="14">
        <v>0.59483434008901215</v>
      </c>
    </row>
    <row r="2855" spans="21:25" x14ac:dyDescent="0.25">
      <c r="U2855">
        <v>-16</v>
      </c>
      <c r="V2855" s="14">
        <v>50</v>
      </c>
      <c r="W2855" s="14" t="str">
        <f t="shared" si="102"/>
        <v>-1650</v>
      </c>
      <c r="X2855" s="78">
        <f t="shared" si="101"/>
        <v>0.98420922773254371</v>
      </c>
      <c r="Y2855" s="14">
        <v>0.59543141345422068</v>
      </c>
    </row>
    <row r="2856" spans="21:25" x14ac:dyDescent="0.25">
      <c r="U2856">
        <v>-15</v>
      </c>
      <c r="V2856" s="14">
        <v>50</v>
      </c>
      <c r="W2856" s="14" t="str">
        <f t="shared" si="102"/>
        <v>-1550</v>
      </c>
      <c r="X2856" s="78">
        <f t="shared" si="101"/>
        <v>0.98519615099925972</v>
      </c>
      <c r="Y2856" s="14">
        <v>0.59602848681942922</v>
      </c>
    </row>
    <row r="2857" spans="21:25" x14ac:dyDescent="0.25">
      <c r="U2857">
        <v>-14</v>
      </c>
      <c r="V2857" s="14">
        <v>50</v>
      </c>
      <c r="W2857" s="14" t="str">
        <f t="shared" si="102"/>
        <v>-1450</v>
      </c>
      <c r="X2857" s="78">
        <f t="shared" si="101"/>
        <v>0.98618307426597573</v>
      </c>
      <c r="Y2857" s="14">
        <v>0.59662556018463775</v>
      </c>
    </row>
    <row r="2858" spans="21:25" x14ac:dyDescent="0.25">
      <c r="U2858">
        <v>-13</v>
      </c>
      <c r="V2858" s="14">
        <v>50</v>
      </c>
      <c r="W2858" s="14" t="str">
        <f t="shared" si="102"/>
        <v>-1350</v>
      </c>
      <c r="X2858" s="78">
        <f t="shared" si="101"/>
        <v>0.98716999753269175</v>
      </c>
      <c r="Y2858" s="14">
        <v>0.59722263354984628</v>
      </c>
    </row>
    <row r="2859" spans="21:25" x14ac:dyDescent="0.25">
      <c r="U2859">
        <v>-12</v>
      </c>
      <c r="V2859" s="14">
        <v>50</v>
      </c>
      <c r="W2859" s="14" t="str">
        <f t="shared" si="102"/>
        <v>-1250</v>
      </c>
      <c r="X2859" s="78">
        <f t="shared" si="101"/>
        <v>0.98815692079940776</v>
      </c>
      <c r="Y2859" s="14">
        <v>0.59781970691505482</v>
      </c>
    </row>
    <row r="2860" spans="21:25" x14ac:dyDescent="0.25">
      <c r="U2860">
        <v>-11</v>
      </c>
      <c r="V2860" s="14">
        <v>50</v>
      </c>
      <c r="W2860" s="14" t="str">
        <f t="shared" si="102"/>
        <v>-1150</v>
      </c>
      <c r="X2860" s="78">
        <f t="shared" si="101"/>
        <v>0.98914384406612377</v>
      </c>
      <c r="Y2860" s="14">
        <v>0.59841678028026335</v>
      </c>
    </row>
    <row r="2861" spans="21:25" x14ac:dyDescent="0.25">
      <c r="U2861">
        <v>-10</v>
      </c>
      <c r="V2861" s="14">
        <v>50</v>
      </c>
      <c r="W2861" s="14" t="str">
        <f t="shared" si="102"/>
        <v>-1050</v>
      </c>
      <c r="X2861" s="78">
        <f t="shared" si="101"/>
        <v>0.99013076733283978</v>
      </c>
      <c r="Y2861" s="14">
        <v>0.59901385364547188</v>
      </c>
    </row>
    <row r="2862" spans="21:25" x14ac:dyDescent="0.25">
      <c r="U2862">
        <v>-9</v>
      </c>
      <c r="V2862" s="14">
        <v>50</v>
      </c>
      <c r="W2862" s="14" t="str">
        <f t="shared" si="102"/>
        <v>-950</v>
      </c>
      <c r="X2862" s="78">
        <f t="shared" si="101"/>
        <v>0.99111769059955579</v>
      </c>
      <c r="Y2862" s="14">
        <v>0.59961092701068042</v>
      </c>
    </row>
    <row r="2863" spans="21:25" x14ac:dyDescent="0.25">
      <c r="U2863">
        <v>-8</v>
      </c>
      <c r="V2863" s="14">
        <v>50</v>
      </c>
      <c r="W2863" s="14" t="str">
        <f t="shared" si="102"/>
        <v>-850</v>
      </c>
      <c r="X2863" s="78">
        <f t="shared" si="101"/>
        <v>0.9921046138662718</v>
      </c>
      <c r="Y2863" s="14">
        <v>0.60020800037588906</v>
      </c>
    </row>
    <row r="2864" spans="21:25" x14ac:dyDescent="0.25">
      <c r="U2864">
        <v>-7</v>
      </c>
      <c r="V2864" s="14">
        <v>50</v>
      </c>
      <c r="W2864" s="14" t="str">
        <f t="shared" si="102"/>
        <v>-750</v>
      </c>
      <c r="X2864" s="78">
        <f t="shared" si="101"/>
        <v>0.99309153713298781</v>
      </c>
      <c r="Y2864" s="14">
        <v>0.60080507374109748</v>
      </c>
    </row>
    <row r="2865" spans="21:25" x14ac:dyDescent="0.25">
      <c r="U2865">
        <v>-6</v>
      </c>
      <c r="V2865" s="14">
        <v>50</v>
      </c>
      <c r="W2865" s="14" t="str">
        <f t="shared" si="102"/>
        <v>-650</v>
      </c>
      <c r="X2865" s="78">
        <f t="shared" si="101"/>
        <v>0.99407846039970382</v>
      </c>
      <c r="Y2865" s="14">
        <v>0.60140214710630602</v>
      </c>
    </row>
    <row r="2866" spans="21:25" x14ac:dyDescent="0.25">
      <c r="U2866">
        <v>-5</v>
      </c>
      <c r="V2866" s="14">
        <v>50</v>
      </c>
      <c r="W2866" s="14" t="str">
        <f t="shared" si="102"/>
        <v>-550</v>
      </c>
      <c r="X2866" s="78">
        <f t="shared" ref="X2866:X2929" si="103">$X$153/1013.25*(1013.25+U2866)</f>
        <v>0.99506538366641994</v>
      </c>
      <c r="Y2866" s="14">
        <v>0.60199922047151477</v>
      </c>
    </row>
    <row r="2867" spans="21:25" x14ac:dyDescent="0.25">
      <c r="U2867">
        <v>-4</v>
      </c>
      <c r="V2867" s="14">
        <v>50</v>
      </c>
      <c r="W2867" s="14" t="str">
        <f t="shared" si="102"/>
        <v>-450</v>
      </c>
      <c r="X2867" s="78">
        <f t="shared" si="103"/>
        <v>0.99605230693313596</v>
      </c>
      <c r="Y2867" s="14">
        <v>0.6025962938367232</v>
      </c>
    </row>
    <row r="2868" spans="21:25" x14ac:dyDescent="0.25">
      <c r="U2868">
        <v>-3</v>
      </c>
      <c r="V2868" s="14">
        <v>50</v>
      </c>
      <c r="W2868" s="14" t="str">
        <f t="shared" si="102"/>
        <v>-350</v>
      </c>
      <c r="X2868" s="78">
        <f t="shared" si="103"/>
        <v>0.99703923019985197</v>
      </c>
      <c r="Y2868" s="14">
        <v>0.60319336720193173</v>
      </c>
    </row>
    <row r="2869" spans="21:25" x14ac:dyDescent="0.25">
      <c r="U2869">
        <v>-2</v>
      </c>
      <c r="V2869" s="14">
        <v>50</v>
      </c>
      <c r="W2869" s="14" t="str">
        <f t="shared" si="102"/>
        <v>-250</v>
      </c>
      <c r="X2869" s="78">
        <f t="shared" si="103"/>
        <v>0.99802615346656798</v>
      </c>
      <c r="Y2869" s="14">
        <v>0.60379044056714037</v>
      </c>
    </row>
    <row r="2870" spans="21:25" x14ac:dyDescent="0.25">
      <c r="U2870">
        <v>-1</v>
      </c>
      <c r="V2870" s="14">
        <v>50</v>
      </c>
      <c r="W2870" s="14" t="str">
        <f t="shared" si="102"/>
        <v>-150</v>
      </c>
      <c r="X2870" s="78">
        <f t="shared" si="103"/>
        <v>0.99901307673328399</v>
      </c>
      <c r="Y2870" s="14">
        <v>0.60438751393234891</v>
      </c>
    </row>
    <row r="2871" spans="21:25" x14ac:dyDescent="0.25">
      <c r="U2871">
        <v>0</v>
      </c>
      <c r="V2871" s="14">
        <v>50</v>
      </c>
      <c r="W2871" s="14" t="str">
        <f t="shared" si="102"/>
        <v>050</v>
      </c>
      <c r="X2871" s="78">
        <f t="shared" si="103"/>
        <v>1</v>
      </c>
      <c r="Y2871" s="14">
        <v>0.60498458729755744</v>
      </c>
    </row>
    <row r="2872" spans="21:25" x14ac:dyDescent="0.25">
      <c r="U2872">
        <v>0</v>
      </c>
      <c r="V2872" s="14">
        <v>50</v>
      </c>
      <c r="W2872" s="14" t="str">
        <f t="shared" si="102"/>
        <v>050</v>
      </c>
      <c r="X2872" s="78">
        <f t="shared" si="103"/>
        <v>1</v>
      </c>
      <c r="Y2872" s="14">
        <v>0.7157267779066655</v>
      </c>
    </row>
    <row r="2873" spans="21:25" x14ac:dyDescent="0.25">
      <c r="U2873">
        <v>1</v>
      </c>
      <c r="V2873" s="14">
        <v>50</v>
      </c>
      <c r="W2873" s="14" t="str">
        <f t="shared" si="102"/>
        <v>150</v>
      </c>
      <c r="X2873" s="78">
        <f t="shared" si="103"/>
        <v>1.0009869232667159</v>
      </c>
      <c r="Y2873" s="14">
        <v>0.60558166066276597</v>
      </c>
    </row>
    <row r="2874" spans="21:25" x14ac:dyDescent="0.25">
      <c r="U2874">
        <v>2</v>
      </c>
      <c r="V2874" s="14">
        <v>50</v>
      </c>
      <c r="W2874" s="14" t="str">
        <f t="shared" si="102"/>
        <v>250</v>
      </c>
      <c r="X2874" s="78">
        <f t="shared" si="103"/>
        <v>1.001973846533432</v>
      </c>
      <c r="Y2874" s="14">
        <v>0.6061787340279744</v>
      </c>
    </row>
    <row r="2875" spans="21:25" x14ac:dyDescent="0.25">
      <c r="U2875">
        <v>3</v>
      </c>
      <c r="V2875" s="14">
        <v>50</v>
      </c>
      <c r="W2875" s="14" t="str">
        <f t="shared" si="102"/>
        <v>350</v>
      </c>
      <c r="X2875" s="78">
        <f t="shared" si="103"/>
        <v>1.0029607698001479</v>
      </c>
      <c r="Y2875" s="14">
        <v>0.60677580739318293</v>
      </c>
    </row>
    <row r="2876" spans="21:25" x14ac:dyDescent="0.25">
      <c r="U2876">
        <v>4</v>
      </c>
      <c r="V2876" s="14">
        <v>50</v>
      </c>
      <c r="W2876" s="14" t="str">
        <f t="shared" si="102"/>
        <v>450</v>
      </c>
      <c r="X2876" s="78">
        <f t="shared" si="103"/>
        <v>1.003947693066864</v>
      </c>
      <c r="Y2876" s="14">
        <v>0.60737288075839169</v>
      </c>
    </row>
    <row r="2877" spans="21:25" x14ac:dyDescent="0.25">
      <c r="U2877">
        <v>5</v>
      </c>
      <c r="V2877" s="14">
        <v>50</v>
      </c>
      <c r="W2877" s="14" t="str">
        <f t="shared" si="102"/>
        <v>550</v>
      </c>
      <c r="X2877" s="78">
        <f t="shared" si="103"/>
        <v>1.0049346163335799</v>
      </c>
      <c r="Y2877" s="14">
        <v>0.6079699541236</v>
      </c>
    </row>
    <row r="2878" spans="21:25" x14ac:dyDescent="0.25">
      <c r="U2878">
        <v>6</v>
      </c>
      <c r="V2878" s="14">
        <v>50</v>
      </c>
      <c r="W2878" s="14" t="str">
        <f t="shared" si="102"/>
        <v>650</v>
      </c>
      <c r="X2878" s="78">
        <f t="shared" si="103"/>
        <v>1.0059215396002961</v>
      </c>
      <c r="Y2878" s="14">
        <v>0.60856702748880864</v>
      </c>
    </row>
    <row r="2879" spans="21:25" x14ac:dyDescent="0.25">
      <c r="U2879">
        <v>7</v>
      </c>
      <c r="V2879" s="14">
        <v>50</v>
      </c>
      <c r="W2879" s="14" t="str">
        <f t="shared" si="102"/>
        <v>750</v>
      </c>
      <c r="X2879" s="78">
        <f t="shared" si="103"/>
        <v>1.006908462867012</v>
      </c>
      <c r="Y2879" s="14">
        <v>0.60916410085401718</v>
      </c>
    </row>
    <row r="2880" spans="21:25" x14ac:dyDescent="0.25">
      <c r="U2880">
        <v>8</v>
      </c>
      <c r="V2880" s="14">
        <v>50</v>
      </c>
      <c r="W2880" s="14" t="str">
        <f t="shared" si="102"/>
        <v>850</v>
      </c>
      <c r="X2880" s="78">
        <f t="shared" si="103"/>
        <v>1.0078953861337281</v>
      </c>
      <c r="Y2880" s="14">
        <v>0.60976117421922571</v>
      </c>
    </row>
    <row r="2881" spans="21:25" x14ac:dyDescent="0.25">
      <c r="U2881">
        <v>9</v>
      </c>
      <c r="V2881" s="14">
        <v>50</v>
      </c>
      <c r="W2881" s="14" t="str">
        <f t="shared" si="102"/>
        <v>950</v>
      </c>
      <c r="X2881" s="78">
        <f t="shared" si="103"/>
        <v>1.008882309400444</v>
      </c>
      <c r="Y2881" s="14">
        <v>0.61035824758443424</v>
      </c>
    </row>
    <row r="2882" spans="21:25" x14ac:dyDescent="0.25">
      <c r="U2882">
        <v>10</v>
      </c>
      <c r="V2882" s="14">
        <v>50</v>
      </c>
      <c r="W2882" s="14" t="str">
        <f t="shared" si="102"/>
        <v>1050</v>
      </c>
      <c r="X2882" s="78">
        <f t="shared" si="103"/>
        <v>1.0098692326671601</v>
      </c>
      <c r="Y2882" s="14">
        <v>0.61095532094964278</v>
      </c>
    </row>
    <row r="2883" spans="21:25" x14ac:dyDescent="0.25">
      <c r="U2883">
        <v>11</v>
      </c>
      <c r="V2883" s="14">
        <v>50</v>
      </c>
      <c r="W2883" s="14" t="str">
        <f t="shared" si="102"/>
        <v>1150</v>
      </c>
      <c r="X2883" s="78">
        <f t="shared" si="103"/>
        <v>1.010856155933876</v>
      </c>
      <c r="Y2883" s="14">
        <v>0.61155239431485131</v>
      </c>
    </row>
    <row r="2884" spans="21:25" x14ac:dyDescent="0.25">
      <c r="U2884">
        <v>12</v>
      </c>
      <c r="V2884" s="14">
        <v>50</v>
      </c>
      <c r="W2884" s="14" t="str">
        <f t="shared" si="102"/>
        <v>1250</v>
      </c>
      <c r="X2884" s="78">
        <f t="shared" si="103"/>
        <v>1.0118430792005921</v>
      </c>
      <c r="Y2884" s="14">
        <v>0.61214946768005996</v>
      </c>
    </row>
    <row r="2885" spans="21:25" x14ac:dyDescent="0.25">
      <c r="U2885">
        <v>13</v>
      </c>
      <c r="V2885" s="14">
        <v>50</v>
      </c>
      <c r="W2885" s="14" t="str">
        <f t="shared" si="102"/>
        <v>1350</v>
      </c>
      <c r="X2885" s="78">
        <f t="shared" si="103"/>
        <v>1.012830002467308</v>
      </c>
      <c r="Y2885" s="14">
        <v>0.61274654104526838</v>
      </c>
    </row>
    <row r="2886" spans="21:25" x14ac:dyDescent="0.25">
      <c r="U2886">
        <v>14</v>
      </c>
      <c r="V2886" s="14">
        <v>50</v>
      </c>
      <c r="W2886" s="14" t="str">
        <f t="shared" si="102"/>
        <v>1450</v>
      </c>
      <c r="X2886" s="78">
        <f t="shared" si="103"/>
        <v>1.0138169257340242</v>
      </c>
      <c r="Y2886" s="14">
        <v>0.61334361441047702</v>
      </c>
    </row>
    <row r="2887" spans="21:25" x14ac:dyDescent="0.25">
      <c r="U2887">
        <v>15</v>
      </c>
      <c r="V2887" s="14">
        <v>50</v>
      </c>
      <c r="W2887" s="14" t="str">
        <f t="shared" si="102"/>
        <v>1550</v>
      </c>
      <c r="X2887" s="78">
        <f t="shared" si="103"/>
        <v>1.0148038490007401</v>
      </c>
      <c r="Y2887" s="14">
        <v>0.61394068777568556</v>
      </c>
    </row>
    <row r="2888" spans="21:25" x14ac:dyDescent="0.25">
      <c r="U2888">
        <v>16</v>
      </c>
      <c r="V2888" s="14">
        <v>50</v>
      </c>
      <c r="W2888" s="14" t="str">
        <f t="shared" si="102"/>
        <v>1650</v>
      </c>
      <c r="X2888" s="78">
        <f t="shared" si="103"/>
        <v>1.0157907722674562</v>
      </c>
      <c r="Y2888" s="14">
        <v>0.61453776114089409</v>
      </c>
    </row>
    <row r="2889" spans="21:25" x14ac:dyDescent="0.25">
      <c r="U2889">
        <v>17</v>
      </c>
      <c r="V2889" s="14">
        <v>50</v>
      </c>
      <c r="W2889" s="14" t="str">
        <f t="shared" si="102"/>
        <v>1750</v>
      </c>
      <c r="X2889" s="78">
        <f t="shared" si="103"/>
        <v>1.0167776955341721</v>
      </c>
      <c r="Y2889" s="14">
        <v>0.61513483450610262</v>
      </c>
    </row>
    <row r="2890" spans="21:25" x14ac:dyDescent="0.25">
      <c r="U2890">
        <v>18</v>
      </c>
      <c r="V2890" s="14">
        <v>50</v>
      </c>
      <c r="W2890" s="14" t="str">
        <f t="shared" si="102"/>
        <v>1850</v>
      </c>
      <c r="X2890" s="78">
        <f t="shared" si="103"/>
        <v>1.0177646188008882</v>
      </c>
      <c r="Y2890" s="14">
        <v>0.61573190787131127</v>
      </c>
    </row>
    <row r="2891" spans="21:25" x14ac:dyDescent="0.25">
      <c r="U2891">
        <v>19</v>
      </c>
      <c r="V2891" s="14">
        <v>50</v>
      </c>
      <c r="W2891" s="14" t="str">
        <f t="shared" si="102"/>
        <v>1950</v>
      </c>
      <c r="X2891" s="78">
        <f t="shared" si="103"/>
        <v>1.0187515420676041</v>
      </c>
      <c r="Y2891" s="14">
        <v>0.61632898123651958</v>
      </c>
    </row>
    <row r="2892" spans="21:25" x14ac:dyDescent="0.25">
      <c r="U2892">
        <v>20</v>
      </c>
      <c r="V2892" s="14">
        <v>50</v>
      </c>
      <c r="W2892" s="14" t="str">
        <f t="shared" si="102"/>
        <v>2050</v>
      </c>
      <c r="X2892" s="78">
        <f t="shared" si="103"/>
        <v>1.0197384653343202</v>
      </c>
      <c r="Y2892" s="14">
        <v>0.61692605460172822</v>
      </c>
    </row>
    <row r="2893" spans="21:25" x14ac:dyDescent="0.25">
      <c r="U2893">
        <v>21</v>
      </c>
      <c r="V2893" s="14">
        <v>50</v>
      </c>
      <c r="W2893" s="14" t="str">
        <f t="shared" si="102"/>
        <v>2150</v>
      </c>
      <c r="X2893" s="78">
        <f t="shared" si="103"/>
        <v>1.0207253886010361</v>
      </c>
      <c r="Y2893" s="14">
        <v>0.61752312796693676</v>
      </c>
    </row>
    <row r="2894" spans="21:25" x14ac:dyDescent="0.25">
      <c r="U2894">
        <v>22</v>
      </c>
      <c r="V2894" s="14">
        <v>50</v>
      </c>
      <c r="W2894" s="14" t="str">
        <f t="shared" si="102"/>
        <v>2250</v>
      </c>
      <c r="X2894" s="78">
        <f t="shared" si="103"/>
        <v>1.0217123118677522</v>
      </c>
      <c r="Y2894" s="14">
        <v>0.61812020133214529</v>
      </c>
    </row>
    <row r="2895" spans="21:25" x14ac:dyDescent="0.25">
      <c r="U2895">
        <v>23</v>
      </c>
      <c r="V2895" s="14">
        <v>50</v>
      </c>
      <c r="W2895" s="14" t="str">
        <f t="shared" si="102"/>
        <v>2350</v>
      </c>
      <c r="X2895" s="78">
        <f t="shared" si="103"/>
        <v>1.0226992351344681</v>
      </c>
      <c r="Y2895" s="14">
        <v>0.61871727469735383</v>
      </c>
    </row>
    <row r="2896" spans="21:25" x14ac:dyDescent="0.25">
      <c r="U2896">
        <v>24</v>
      </c>
      <c r="V2896" s="14">
        <v>50</v>
      </c>
      <c r="W2896" s="14" t="str">
        <f t="shared" si="102"/>
        <v>2450</v>
      </c>
      <c r="X2896" s="78">
        <f t="shared" si="103"/>
        <v>1.0236861584011843</v>
      </c>
      <c r="Y2896" s="14">
        <v>0.61931434806256247</v>
      </c>
    </row>
    <row r="2897" spans="21:25" x14ac:dyDescent="0.25">
      <c r="U2897">
        <v>25</v>
      </c>
      <c r="V2897" s="14">
        <v>50</v>
      </c>
      <c r="W2897" s="14" t="str">
        <f t="shared" si="102"/>
        <v>2550</v>
      </c>
      <c r="X2897" s="78">
        <f t="shared" si="103"/>
        <v>1.0246730816679002</v>
      </c>
      <c r="Y2897" s="14">
        <v>0.61991142142777089</v>
      </c>
    </row>
    <row r="2898" spans="21:25" x14ac:dyDescent="0.25">
      <c r="U2898">
        <v>26</v>
      </c>
      <c r="V2898" s="14">
        <v>50</v>
      </c>
      <c r="W2898" s="14" t="str">
        <f t="shared" si="102"/>
        <v>2650</v>
      </c>
      <c r="X2898" s="78">
        <f t="shared" si="103"/>
        <v>1.0256600049346163</v>
      </c>
      <c r="Y2898" s="14">
        <v>0.62050849479297954</v>
      </c>
    </row>
    <row r="2899" spans="21:25" x14ac:dyDescent="0.25">
      <c r="U2899">
        <v>27</v>
      </c>
      <c r="V2899" s="14">
        <v>50</v>
      </c>
      <c r="W2899" s="14" t="str">
        <f t="shared" si="102"/>
        <v>2750</v>
      </c>
      <c r="X2899" s="78">
        <f t="shared" si="103"/>
        <v>1.0266469282013324</v>
      </c>
      <c r="Y2899" s="14">
        <v>0.62110556815818807</v>
      </c>
    </row>
    <row r="2900" spans="21:25" x14ac:dyDescent="0.25">
      <c r="U2900">
        <v>28</v>
      </c>
      <c r="V2900" s="14">
        <v>50</v>
      </c>
      <c r="W2900" s="14" t="str">
        <f t="shared" si="102"/>
        <v>2850</v>
      </c>
      <c r="X2900" s="78">
        <f t="shared" si="103"/>
        <v>1.0276338514680483</v>
      </c>
      <c r="Y2900" s="14">
        <v>0.6217026415233966</v>
      </c>
    </row>
    <row r="2901" spans="21:25" x14ac:dyDescent="0.25">
      <c r="U2901">
        <v>29</v>
      </c>
      <c r="V2901" s="14">
        <v>50</v>
      </c>
      <c r="W2901" s="14" t="str">
        <f t="shared" si="102"/>
        <v>2950</v>
      </c>
      <c r="X2901" s="78">
        <f t="shared" si="103"/>
        <v>1.0286207747347644</v>
      </c>
      <c r="Y2901" s="14">
        <v>0.62229971488860525</v>
      </c>
    </row>
    <row r="2902" spans="21:25" x14ac:dyDescent="0.25">
      <c r="U2902">
        <v>30</v>
      </c>
      <c r="V2902" s="14">
        <v>50</v>
      </c>
      <c r="W2902" s="14" t="str">
        <f t="shared" si="102"/>
        <v>3050</v>
      </c>
      <c r="X2902" s="78">
        <f t="shared" si="103"/>
        <v>1.0296076980014803</v>
      </c>
      <c r="Y2902" s="14">
        <v>0.62289678825381367</v>
      </c>
    </row>
    <row r="2903" spans="21:25" x14ac:dyDescent="0.25">
      <c r="U2903">
        <v>31</v>
      </c>
      <c r="V2903" s="14">
        <v>50</v>
      </c>
      <c r="W2903" s="14" t="str">
        <f t="shared" si="102"/>
        <v>3150</v>
      </c>
      <c r="X2903" s="78">
        <f t="shared" si="103"/>
        <v>1.0305946212681965</v>
      </c>
      <c r="Y2903" s="14">
        <v>0.62349386161902232</v>
      </c>
    </row>
    <row r="2904" spans="21:25" x14ac:dyDescent="0.25">
      <c r="U2904">
        <v>32</v>
      </c>
      <c r="V2904" s="14">
        <v>50</v>
      </c>
      <c r="W2904" s="14" t="str">
        <f t="shared" si="102"/>
        <v>3250</v>
      </c>
      <c r="X2904" s="78">
        <f t="shared" si="103"/>
        <v>1.0315815445349124</v>
      </c>
      <c r="Y2904" s="14">
        <v>0.62409093498423085</v>
      </c>
    </row>
    <row r="2905" spans="21:25" x14ac:dyDescent="0.25">
      <c r="U2905">
        <v>33</v>
      </c>
      <c r="V2905" s="14">
        <v>50</v>
      </c>
      <c r="W2905" s="14" t="str">
        <f t="shared" si="102"/>
        <v>3350</v>
      </c>
      <c r="X2905" s="78">
        <f t="shared" si="103"/>
        <v>1.0325684678016285</v>
      </c>
      <c r="Y2905" s="14">
        <v>0.62468800834943938</v>
      </c>
    </row>
    <row r="2906" spans="21:25" x14ac:dyDescent="0.25">
      <c r="U2906">
        <v>34</v>
      </c>
      <c r="V2906" s="14">
        <v>50</v>
      </c>
      <c r="W2906" s="14" t="str">
        <f t="shared" ref="W2906:W2969" si="104">U2906&amp;V2906</f>
        <v>3450</v>
      </c>
      <c r="X2906" s="78">
        <f t="shared" si="103"/>
        <v>1.0335553910683444</v>
      </c>
      <c r="Y2906" s="14">
        <v>0.62528508171464792</v>
      </c>
    </row>
    <row r="2907" spans="21:25" x14ac:dyDescent="0.25">
      <c r="U2907">
        <v>35</v>
      </c>
      <c r="V2907" s="14">
        <v>50</v>
      </c>
      <c r="W2907" s="14" t="str">
        <f t="shared" si="104"/>
        <v>3550</v>
      </c>
      <c r="X2907" s="78">
        <f t="shared" si="103"/>
        <v>1.0345423143350605</v>
      </c>
      <c r="Y2907" s="14">
        <v>0.62588215507985656</v>
      </c>
    </row>
    <row r="2908" spans="21:25" x14ac:dyDescent="0.25">
      <c r="U2908">
        <v>36</v>
      </c>
      <c r="V2908" s="14">
        <v>50</v>
      </c>
      <c r="W2908" s="14" t="str">
        <f t="shared" si="104"/>
        <v>3650</v>
      </c>
      <c r="X2908" s="78">
        <f t="shared" si="103"/>
        <v>1.0355292376017764</v>
      </c>
      <c r="Y2908" s="14">
        <v>0.62647922844506487</v>
      </c>
    </row>
    <row r="2909" spans="21:25" x14ac:dyDescent="0.25">
      <c r="U2909">
        <v>37</v>
      </c>
      <c r="V2909" s="14">
        <v>50</v>
      </c>
      <c r="W2909" s="14" t="str">
        <f t="shared" si="104"/>
        <v>3750</v>
      </c>
      <c r="X2909" s="78">
        <f t="shared" si="103"/>
        <v>1.0365161608684925</v>
      </c>
      <c r="Y2909" s="14">
        <v>0.62707630181027363</v>
      </c>
    </row>
    <row r="2910" spans="21:25" x14ac:dyDescent="0.25">
      <c r="U2910">
        <v>38</v>
      </c>
      <c r="V2910" s="14">
        <v>50</v>
      </c>
      <c r="W2910" s="14" t="str">
        <f t="shared" si="104"/>
        <v>3850</v>
      </c>
      <c r="X2910" s="78">
        <f t="shared" si="103"/>
        <v>1.0375030841352084</v>
      </c>
      <c r="Y2910" s="14">
        <v>0.62767337517548205</v>
      </c>
    </row>
    <row r="2911" spans="21:25" x14ac:dyDescent="0.25">
      <c r="U2911">
        <v>39</v>
      </c>
      <c r="V2911" s="14">
        <v>50</v>
      </c>
      <c r="W2911" s="14" t="str">
        <f t="shared" si="104"/>
        <v>3950</v>
      </c>
      <c r="X2911" s="78">
        <f t="shared" si="103"/>
        <v>1.0384900074019245</v>
      </c>
      <c r="Y2911" s="14">
        <v>0.62827044854069058</v>
      </c>
    </row>
    <row r="2912" spans="21:25" x14ac:dyDescent="0.25">
      <c r="U2912">
        <v>40</v>
      </c>
      <c r="V2912" s="14">
        <v>50</v>
      </c>
      <c r="W2912" s="14" t="str">
        <f t="shared" si="104"/>
        <v>4050</v>
      </c>
      <c r="X2912" s="78">
        <f t="shared" si="103"/>
        <v>1.0394769306686404</v>
      </c>
      <c r="Y2912" s="14">
        <v>0.62886752190589912</v>
      </c>
    </row>
    <row r="2913" spans="21:25" x14ac:dyDescent="0.25">
      <c r="U2913">
        <v>41</v>
      </c>
      <c r="V2913" s="14">
        <v>50</v>
      </c>
      <c r="W2913" s="14" t="str">
        <f t="shared" si="104"/>
        <v>4150</v>
      </c>
      <c r="X2913" s="78">
        <f t="shared" si="103"/>
        <v>1.0404638539353566</v>
      </c>
      <c r="Y2913" s="14">
        <v>0.62946459527110776</v>
      </c>
    </row>
    <row r="2914" spans="21:25" x14ac:dyDescent="0.25">
      <c r="U2914">
        <v>42</v>
      </c>
      <c r="V2914" s="14">
        <v>50</v>
      </c>
      <c r="W2914" s="14" t="str">
        <f t="shared" si="104"/>
        <v>4250</v>
      </c>
      <c r="X2914" s="78">
        <f t="shared" si="103"/>
        <v>1.0414507772020725</v>
      </c>
      <c r="Y2914" s="14">
        <v>0.63006166863631619</v>
      </c>
    </row>
    <row r="2915" spans="21:25" x14ac:dyDescent="0.25">
      <c r="U2915">
        <v>43</v>
      </c>
      <c r="V2915" s="14">
        <v>50</v>
      </c>
      <c r="W2915" s="14" t="str">
        <f t="shared" si="104"/>
        <v>4350</v>
      </c>
      <c r="X2915" s="78">
        <f t="shared" si="103"/>
        <v>1.0424377004687886</v>
      </c>
      <c r="Y2915" s="14">
        <v>0.63065874200152483</v>
      </c>
    </row>
    <row r="2916" spans="21:25" x14ac:dyDescent="0.25">
      <c r="U2916">
        <v>44</v>
      </c>
      <c r="V2916" s="14">
        <v>50</v>
      </c>
      <c r="W2916" s="14" t="str">
        <f t="shared" si="104"/>
        <v>4450</v>
      </c>
      <c r="X2916" s="78">
        <f t="shared" si="103"/>
        <v>1.0434246237355045</v>
      </c>
      <c r="Y2916" s="14">
        <v>0.63125581536673325</v>
      </c>
    </row>
    <row r="2917" spans="21:25" x14ac:dyDescent="0.25">
      <c r="U2917">
        <v>45</v>
      </c>
      <c r="V2917" s="14">
        <v>50</v>
      </c>
      <c r="W2917" s="14" t="str">
        <f t="shared" si="104"/>
        <v>4550</v>
      </c>
      <c r="X2917" s="78">
        <f t="shared" si="103"/>
        <v>1.0444115470022206</v>
      </c>
      <c r="Y2917" s="14">
        <v>0.6318528887319419</v>
      </c>
    </row>
    <row r="2918" spans="21:25" x14ac:dyDescent="0.25">
      <c r="U2918">
        <v>46</v>
      </c>
      <c r="V2918" s="14">
        <v>50</v>
      </c>
      <c r="W2918" s="14" t="str">
        <f t="shared" si="104"/>
        <v>4650</v>
      </c>
      <c r="X2918" s="78">
        <f t="shared" si="103"/>
        <v>1.0453984702689365</v>
      </c>
      <c r="Y2918" s="14">
        <v>0.63244996209715043</v>
      </c>
    </row>
    <row r="2919" spans="21:25" x14ac:dyDescent="0.25">
      <c r="U2919">
        <v>47</v>
      </c>
      <c r="V2919" s="14">
        <v>50</v>
      </c>
      <c r="W2919" s="14" t="str">
        <f t="shared" si="104"/>
        <v>4750</v>
      </c>
      <c r="X2919" s="78">
        <f t="shared" si="103"/>
        <v>1.0463853935356526</v>
      </c>
      <c r="Y2919" s="14">
        <v>0.63304703546235896</v>
      </c>
    </row>
    <row r="2920" spans="21:25" x14ac:dyDescent="0.25">
      <c r="U2920">
        <v>48</v>
      </c>
      <c r="V2920" s="14">
        <v>50</v>
      </c>
      <c r="W2920" s="14" t="str">
        <f t="shared" si="104"/>
        <v>4850</v>
      </c>
      <c r="X2920" s="78">
        <f t="shared" si="103"/>
        <v>1.0473723168023685</v>
      </c>
      <c r="Y2920" s="14">
        <v>0.6336441088275675</v>
      </c>
    </row>
    <row r="2921" spans="21:25" x14ac:dyDescent="0.25">
      <c r="U2921">
        <v>49</v>
      </c>
      <c r="V2921" s="14">
        <v>50</v>
      </c>
      <c r="W2921" s="14" t="str">
        <f t="shared" si="104"/>
        <v>4950</v>
      </c>
      <c r="X2921" s="78">
        <f t="shared" si="103"/>
        <v>1.0483592400690847</v>
      </c>
      <c r="Y2921" s="14">
        <v>0.63424118219277614</v>
      </c>
    </row>
    <row r="2922" spans="21:25" x14ac:dyDescent="0.25">
      <c r="U2922">
        <v>50</v>
      </c>
      <c r="V2922" s="14">
        <v>50</v>
      </c>
      <c r="W2922" s="14" t="str">
        <f t="shared" si="104"/>
        <v>5050</v>
      </c>
      <c r="X2922" s="78">
        <f t="shared" si="103"/>
        <v>1.0493461633358006</v>
      </c>
      <c r="Y2922" s="14">
        <v>0.63483825555798457</v>
      </c>
    </row>
    <row r="2923" spans="21:25" x14ac:dyDescent="0.25">
      <c r="U2923">
        <v>51</v>
      </c>
      <c r="V2923" s="14">
        <v>50</v>
      </c>
      <c r="W2923" s="14" t="str">
        <f t="shared" si="104"/>
        <v>5150</v>
      </c>
      <c r="X2923" s="78">
        <f t="shared" si="103"/>
        <v>1.0503330866025167</v>
      </c>
      <c r="Y2923" s="14">
        <v>0.63543532892319321</v>
      </c>
    </row>
    <row r="2924" spans="21:25" x14ac:dyDescent="0.25">
      <c r="U2924">
        <v>52</v>
      </c>
      <c r="V2924" s="14">
        <v>50</v>
      </c>
      <c r="W2924" s="14" t="str">
        <f t="shared" si="104"/>
        <v>5250</v>
      </c>
      <c r="X2924" s="78">
        <f t="shared" si="103"/>
        <v>1.0513200098692326</v>
      </c>
      <c r="Y2924" s="14">
        <v>0.63603240228840174</v>
      </c>
    </row>
    <row r="2925" spans="21:25" x14ac:dyDescent="0.25">
      <c r="U2925">
        <v>53</v>
      </c>
      <c r="V2925" s="14">
        <v>50</v>
      </c>
      <c r="W2925" s="14" t="str">
        <f t="shared" si="104"/>
        <v>5350</v>
      </c>
      <c r="X2925" s="78">
        <f t="shared" si="103"/>
        <v>1.0523069331359487</v>
      </c>
      <c r="Y2925" s="14">
        <v>0.63662947565361028</v>
      </c>
    </row>
    <row r="2926" spans="21:25" x14ac:dyDescent="0.25">
      <c r="U2926">
        <v>54</v>
      </c>
      <c r="V2926" s="14">
        <v>50</v>
      </c>
      <c r="W2926" s="14" t="str">
        <f t="shared" si="104"/>
        <v>5450</v>
      </c>
      <c r="X2926" s="78">
        <f t="shared" si="103"/>
        <v>1.0532938564026646</v>
      </c>
      <c r="Y2926" s="14">
        <v>0.6372265490188187</v>
      </c>
    </row>
    <row r="2927" spans="21:25" x14ac:dyDescent="0.25">
      <c r="U2927">
        <v>55</v>
      </c>
      <c r="V2927" s="14">
        <v>50</v>
      </c>
      <c r="W2927" s="14" t="str">
        <f t="shared" si="104"/>
        <v>5550</v>
      </c>
      <c r="X2927" s="78">
        <f t="shared" si="103"/>
        <v>1.0542807796693807</v>
      </c>
      <c r="Y2927" s="14">
        <v>0.63782362238402746</v>
      </c>
    </row>
    <row r="2928" spans="21:25" x14ac:dyDescent="0.25">
      <c r="U2928">
        <v>56</v>
      </c>
      <c r="V2928" s="14">
        <v>50</v>
      </c>
      <c r="W2928" s="14" t="str">
        <f t="shared" si="104"/>
        <v>5650</v>
      </c>
      <c r="X2928" s="78">
        <f t="shared" si="103"/>
        <v>1.0552677029360966</v>
      </c>
      <c r="Y2928" s="14">
        <v>0.63842069574923577</v>
      </c>
    </row>
    <row r="2929" spans="21:25" x14ac:dyDescent="0.25">
      <c r="U2929">
        <v>57</v>
      </c>
      <c r="V2929" s="14">
        <v>50</v>
      </c>
      <c r="W2929" s="14" t="str">
        <f t="shared" si="104"/>
        <v>5750</v>
      </c>
      <c r="X2929" s="78">
        <f t="shared" si="103"/>
        <v>1.0562546262028127</v>
      </c>
      <c r="Y2929" s="14">
        <v>0.63901776911444441</v>
      </c>
    </row>
    <row r="2930" spans="21:25" x14ac:dyDescent="0.25">
      <c r="U2930">
        <v>58</v>
      </c>
      <c r="V2930" s="14">
        <v>50</v>
      </c>
      <c r="W2930" s="14" t="str">
        <f t="shared" si="104"/>
        <v>5850</v>
      </c>
      <c r="X2930" s="78">
        <f t="shared" ref="X2930:X2993" si="105">$X$153/1013.25*(1013.25+U2930)</f>
        <v>1.0572415494695286</v>
      </c>
      <c r="Y2930" s="14">
        <v>0.63961484247965283</v>
      </c>
    </row>
    <row r="2931" spans="21:25" x14ac:dyDescent="0.25">
      <c r="U2931">
        <v>59</v>
      </c>
      <c r="V2931" s="14">
        <v>50</v>
      </c>
      <c r="W2931" s="14" t="str">
        <f t="shared" si="104"/>
        <v>5950</v>
      </c>
      <c r="X2931" s="78">
        <f t="shared" si="105"/>
        <v>1.0582284727362448</v>
      </c>
      <c r="Y2931" s="14">
        <v>0.64021191584486148</v>
      </c>
    </row>
    <row r="2932" spans="21:25" x14ac:dyDescent="0.25">
      <c r="U2932">
        <v>60</v>
      </c>
      <c r="V2932" s="14">
        <v>50</v>
      </c>
      <c r="W2932" s="14" t="str">
        <f t="shared" si="104"/>
        <v>6050</v>
      </c>
      <c r="X2932" s="78">
        <f t="shared" si="105"/>
        <v>1.0592153960029607</v>
      </c>
      <c r="Y2932" s="14">
        <v>0.64080898921007001</v>
      </c>
    </row>
    <row r="2933" spans="21:25" x14ac:dyDescent="0.25">
      <c r="U2933">
        <v>61</v>
      </c>
      <c r="V2933" s="14">
        <v>50</v>
      </c>
      <c r="W2933" s="14" t="str">
        <f t="shared" si="104"/>
        <v>6150</v>
      </c>
      <c r="X2933" s="78">
        <f t="shared" si="105"/>
        <v>1.0602023192696768</v>
      </c>
      <c r="Y2933" s="14">
        <v>0.64140606257527855</v>
      </c>
    </row>
    <row r="2934" spans="21:25" x14ac:dyDescent="0.25">
      <c r="U2934">
        <v>62</v>
      </c>
      <c r="V2934" s="14">
        <v>50</v>
      </c>
      <c r="W2934" s="14" t="str">
        <f t="shared" si="104"/>
        <v>6250</v>
      </c>
      <c r="X2934" s="78">
        <f t="shared" si="105"/>
        <v>1.0611892425363927</v>
      </c>
      <c r="Y2934" s="14">
        <v>0.64200313594048708</v>
      </c>
    </row>
    <row r="2935" spans="21:25" x14ac:dyDescent="0.25">
      <c r="U2935">
        <v>63</v>
      </c>
      <c r="V2935" s="14">
        <v>50</v>
      </c>
      <c r="W2935" s="14" t="str">
        <f t="shared" si="104"/>
        <v>6350</v>
      </c>
      <c r="X2935" s="78">
        <f t="shared" si="105"/>
        <v>1.0621761658031088</v>
      </c>
      <c r="Y2935" s="14">
        <v>0.64260020930569572</v>
      </c>
    </row>
    <row r="2936" spans="21:25" x14ac:dyDescent="0.25">
      <c r="U2936">
        <v>64</v>
      </c>
      <c r="V2936" s="14">
        <v>50</v>
      </c>
      <c r="W2936" s="14" t="str">
        <f t="shared" si="104"/>
        <v>6450</v>
      </c>
      <c r="X2936" s="78">
        <f t="shared" si="105"/>
        <v>1.0631630890698247</v>
      </c>
      <c r="Y2936" s="14">
        <v>0.64319728267090415</v>
      </c>
    </row>
    <row r="2937" spans="21:25" x14ac:dyDescent="0.25">
      <c r="U2937">
        <v>65</v>
      </c>
      <c r="V2937" s="14">
        <v>50</v>
      </c>
      <c r="W2937" s="14" t="str">
        <f t="shared" si="104"/>
        <v>6550</v>
      </c>
      <c r="X2937" s="78">
        <f t="shared" si="105"/>
        <v>1.0641500123365408</v>
      </c>
      <c r="Y2937" s="14">
        <v>0.64379435603611279</v>
      </c>
    </row>
    <row r="2938" spans="21:25" x14ac:dyDescent="0.25">
      <c r="U2938">
        <v>66</v>
      </c>
      <c r="V2938" s="14">
        <v>50</v>
      </c>
      <c r="W2938" s="14" t="str">
        <f t="shared" si="104"/>
        <v>6650</v>
      </c>
      <c r="X2938" s="78">
        <f t="shared" si="105"/>
        <v>1.0651369356032567</v>
      </c>
      <c r="Y2938" s="14">
        <v>0.64439142940132133</v>
      </c>
    </row>
    <row r="2939" spans="21:25" x14ac:dyDescent="0.25">
      <c r="U2939">
        <v>67</v>
      </c>
      <c r="V2939" s="14">
        <v>50</v>
      </c>
      <c r="W2939" s="14" t="str">
        <f t="shared" si="104"/>
        <v>6750</v>
      </c>
      <c r="X2939" s="78">
        <f t="shared" si="105"/>
        <v>1.0661238588699729</v>
      </c>
      <c r="Y2939" s="14">
        <v>0.64498850276652986</v>
      </c>
    </row>
    <row r="2940" spans="21:25" x14ac:dyDescent="0.25">
      <c r="U2940">
        <v>68</v>
      </c>
      <c r="V2940" s="14">
        <v>50</v>
      </c>
      <c r="W2940" s="14" t="str">
        <f t="shared" si="104"/>
        <v>6850</v>
      </c>
      <c r="X2940" s="78">
        <f t="shared" si="105"/>
        <v>1.0671107821366888</v>
      </c>
      <c r="Y2940" s="14">
        <v>0.64558557613173839</v>
      </c>
    </row>
    <row r="2941" spans="21:25" x14ac:dyDescent="0.25">
      <c r="U2941">
        <v>69</v>
      </c>
      <c r="V2941" s="14">
        <v>50</v>
      </c>
      <c r="W2941" s="14" t="str">
        <f t="shared" si="104"/>
        <v>6950</v>
      </c>
      <c r="X2941" s="78">
        <f t="shared" si="105"/>
        <v>1.0680977054034049</v>
      </c>
      <c r="Y2941" s="14">
        <v>0.64618264949694704</v>
      </c>
    </row>
    <row r="2942" spans="21:25" x14ac:dyDescent="0.25">
      <c r="U2942">
        <v>70</v>
      </c>
      <c r="V2942" s="14">
        <v>50</v>
      </c>
      <c r="W2942" s="14" t="str">
        <f t="shared" si="104"/>
        <v>7050</v>
      </c>
      <c r="X2942" s="78">
        <f t="shared" si="105"/>
        <v>1.0690846286701208</v>
      </c>
      <c r="Y2942" s="14">
        <v>0.64677972286215535</v>
      </c>
    </row>
    <row r="2943" spans="21:25" x14ac:dyDescent="0.25">
      <c r="U2943">
        <v>71</v>
      </c>
      <c r="V2943" s="14">
        <v>50</v>
      </c>
      <c r="W2943" s="14" t="str">
        <f t="shared" si="104"/>
        <v>7150</v>
      </c>
      <c r="X2943" s="78">
        <f t="shared" si="105"/>
        <v>1.0700715519368369</v>
      </c>
      <c r="Y2943" s="14">
        <v>0.64737679622736399</v>
      </c>
    </row>
    <row r="2944" spans="21:25" x14ac:dyDescent="0.25">
      <c r="U2944">
        <v>72</v>
      </c>
      <c r="V2944" s="14">
        <v>50</v>
      </c>
      <c r="W2944" s="14" t="str">
        <f t="shared" si="104"/>
        <v>7250</v>
      </c>
      <c r="X2944" s="78">
        <f t="shared" si="105"/>
        <v>1.0710584752035528</v>
      </c>
      <c r="Y2944" s="14">
        <v>0.64797386959257253</v>
      </c>
    </row>
    <row r="2945" spans="21:25" x14ac:dyDescent="0.25">
      <c r="U2945">
        <v>73</v>
      </c>
      <c r="V2945" s="14">
        <v>50</v>
      </c>
      <c r="W2945" s="14" t="str">
        <f t="shared" si="104"/>
        <v>7350</v>
      </c>
      <c r="X2945" s="78">
        <f t="shared" si="105"/>
        <v>1.0720453984702689</v>
      </c>
      <c r="Y2945" s="14">
        <v>0.64857094295778106</v>
      </c>
    </row>
    <row r="2946" spans="21:25" x14ac:dyDescent="0.25">
      <c r="U2946">
        <v>74</v>
      </c>
      <c r="V2946" s="14">
        <v>50</v>
      </c>
      <c r="W2946" s="14" t="str">
        <f t="shared" si="104"/>
        <v>7450</v>
      </c>
      <c r="X2946" s="78">
        <f t="shared" si="105"/>
        <v>1.0730323217369848</v>
      </c>
      <c r="Y2946" s="14">
        <v>0.64916801632298959</v>
      </c>
    </row>
    <row r="2947" spans="21:25" x14ac:dyDescent="0.25">
      <c r="U2947">
        <v>75</v>
      </c>
      <c r="V2947" s="14">
        <v>50</v>
      </c>
      <c r="W2947" s="14" t="str">
        <f t="shared" si="104"/>
        <v>7550</v>
      </c>
      <c r="X2947" s="78">
        <f t="shared" si="105"/>
        <v>1.0740192450037009</v>
      </c>
      <c r="Y2947" s="14">
        <v>0.64976508968819813</v>
      </c>
    </row>
    <row r="2948" spans="21:25" x14ac:dyDescent="0.25">
      <c r="U2948">
        <v>76</v>
      </c>
      <c r="V2948" s="14">
        <v>50</v>
      </c>
      <c r="W2948" s="14" t="str">
        <f t="shared" si="104"/>
        <v>7650</v>
      </c>
      <c r="X2948" s="78">
        <f t="shared" si="105"/>
        <v>1.0750061682704168</v>
      </c>
      <c r="Y2948" s="14">
        <v>0.65036216305340666</v>
      </c>
    </row>
    <row r="2949" spans="21:25" x14ac:dyDescent="0.25">
      <c r="U2949">
        <v>77</v>
      </c>
      <c r="V2949" s="14">
        <v>50</v>
      </c>
      <c r="W2949" s="14" t="str">
        <f t="shared" si="104"/>
        <v>7750</v>
      </c>
      <c r="X2949" s="78">
        <f t="shared" si="105"/>
        <v>1.075993091537133</v>
      </c>
      <c r="Y2949" s="14">
        <v>0.65095923641861531</v>
      </c>
    </row>
    <row r="2950" spans="21:25" x14ac:dyDescent="0.25">
      <c r="U2950">
        <v>78</v>
      </c>
      <c r="V2950" s="14">
        <v>50</v>
      </c>
      <c r="W2950" s="14" t="str">
        <f t="shared" si="104"/>
        <v>7850</v>
      </c>
      <c r="X2950" s="78">
        <f t="shared" si="105"/>
        <v>1.0769800148038489</v>
      </c>
      <c r="Y2950" s="14">
        <v>0.65155630978382373</v>
      </c>
    </row>
    <row r="2951" spans="21:25" x14ac:dyDescent="0.25">
      <c r="U2951">
        <v>79</v>
      </c>
      <c r="V2951" s="14">
        <v>50</v>
      </c>
      <c r="W2951" s="14" t="str">
        <f t="shared" si="104"/>
        <v>7950</v>
      </c>
      <c r="X2951" s="78">
        <f t="shared" si="105"/>
        <v>1.077966938070565</v>
      </c>
      <c r="Y2951" s="14">
        <v>0.65215338314903237</v>
      </c>
    </row>
    <row r="2952" spans="21:25" x14ac:dyDescent="0.25">
      <c r="U2952">
        <v>80</v>
      </c>
      <c r="V2952" s="14">
        <v>50</v>
      </c>
      <c r="W2952" s="14" t="str">
        <f t="shared" si="104"/>
        <v>8050</v>
      </c>
      <c r="X2952" s="78">
        <f t="shared" si="105"/>
        <v>1.0789538613372809</v>
      </c>
      <c r="Y2952" s="14">
        <v>0.65275045651424091</v>
      </c>
    </row>
    <row r="2953" spans="21:25" x14ac:dyDescent="0.25">
      <c r="U2953">
        <v>81</v>
      </c>
      <c r="V2953" s="14">
        <v>50</v>
      </c>
      <c r="W2953" s="14" t="str">
        <f t="shared" si="104"/>
        <v>8150</v>
      </c>
      <c r="X2953" s="78">
        <f t="shared" si="105"/>
        <v>1.079940784603997</v>
      </c>
      <c r="Y2953" s="14">
        <v>0.65334752987944944</v>
      </c>
    </row>
    <row r="2954" spans="21:25" x14ac:dyDescent="0.25">
      <c r="U2954">
        <v>82</v>
      </c>
      <c r="V2954" s="14">
        <v>50</v>
      </c>
      <c r="W2954" s="14" t="str">
        <f t="shared" si="104"/>
        <v>8250</v>
      </c>
      <c r="X2954" s="78">
        <f t="shared" si="105"/>
        <v>1.0809277078707129</v>
      </c>
      <c r="Y2954" s="14">
        <v>0.65394460324465797</v>
      </c>
    </row>
    <row r="2955" spans="21:25" x14ac:dyDescent="0.25">
      <c r="U2955">
        <v>83</v>
      </c>
      <c r="V2955" s="14">
        <v>50</v>
      </c>
      <c r="W2955" s="14" t="str">
        <f t="shared" si="104"/>
        <v>8350</v>
      </c>
      <c r="X2955" s="78">
        <f t="shared" si="105"/>
        <v>1.081914631137429</v>
      </c>
      <c r="Y2955" s="14">
        <v>0.65454167660986662</v>
      </c>
    </row>
    <row r="2956" spans="21:25" x14ac:dyDescent="0.25">
      <c r="U2956">
        <v>84</v>
      </c>
      <c r="V2956" s="14">
        <v>50</v>
      </c>
      <c r="W2956" s="14" t="str">
        <f t="shared" si="104"/>
        <v>8450</v>
      </c>
      <c r="X2956" s="78">
        <f t="shared" si="105"/>
        <v>1.0829015544041449</v>
      </c>
      <c r="Y2956" s="14">
        <v>0.65513874997507504</v>
      </c>
    </row>
    <row r="2957" spans="21:25" x14ac:dyDescent="0.25">
      <c r="U2957">
        <v>85</v>
      </c>
      <c r="V2957" s="14">
        <v>50</v>
      </c>
      <c r="W2957" s="14" t="str">
        <f t="shared" si="104"/>
        <v>8550</v>
      </c>
      <c r="X2957" s="78">
        <f t="shared" si="105"/>
        <v>1.0838884776708611</v>
      </c>
      <c r="Y2957" s="14">
        <v>0.65573582334028369</v>
      </c>
    </row>
    <row r="2958" spans="21:25" x14ac:dyDescent="0.25">
      <c r="U2958">
        <v>86</v>
      </c>
      <c r="V2958" s="14">
        <v>50</v>
      </c>
      <c r="W2958" s="14" t="str">
        <f t="shared" si="104"/>
        <v>8650</v>
      </c>
      <c r="X2958" s="78">
        <f t="shared" si="105"/>
        <v>1.084875400937577</v>
      </c>
      <c r="Y2958" s="14">
        <v>0.65633289670549222</v>
      </c>
    </row>
    <row r="2959" spans="21:25" x14ac:dyDescent="0.25">
      <c r="U2959">
        <v>87</v>
      </c>
      <c r="V2959" s="14">
        <v>50</v>
      </c>
      <c r="W2959" s="14" t="str">
        <f t="shared" si="104"/>
        <v>8750</v>
      </c>
      <c r="X2959" s="78">
        <f t="shared" si="105"/>
        <v>1.0858623242042931</v>
      </c>
      <c r="Y2959" s="14">
        <v>0.65692997007070064</v>
      </c>
    </row>
    <row r="2960" spans="21:25" x14ac:dyDescent="0.25">
      <c r="U2960">
        <v>88</v>
      </c>
      <c r="V2960" s="14">
        <v>50</v>
      </c>
      <c r="W2960" s="14" t="str">
        <f t="shared" si="104"/>
        <v>8850</v>
      </c>
      <c r="X2960" s="78">
        <f t="shared" si="105"/>
        <v>1.086849247471009</v>
      </c>
      <c r="Y2960" s="14">
        <v>0.65752704343590918</v>
      </c>
    </row>
    <row r="2961" spans="21:25" x14ac:dyDescent="0.25">
      <c r="U2961">
        <v>89</v>
      </c>
      <c r="V2961" s="14">
        <v>50</v>
      </c>
      <c r="W2961" s="14" t="str">
        <f t="shared" si="104"/>
        <v>8950</v>
      </c>
      <c r="X2961" s="78">
        <f t="shared" si="105"/>
        <v>1.0878361707377251</v>
      </c>
      <c r="Y2961" s="14">
        <v>0.65812411680111782</v>
      </c>
    </row>
    <row r="2962" spans="21:25" x14ac:dyDescent="0.25">
      <c r="U2962">
        <v>90</v>
      </c>
      <c r="V2962" s="14">
        <v>50</v>
      </c>
      <c r="W2962" s="14" t="str">
        <f t="shared" si="104"/>
        <v>9050</v>
      </c>
      <c r="X2962" s="78">
        <f t="shared" si="105"/>
        <v>1.088823094004441</v>
      </c>
      <c r="Y2962" s="14">
        <v>0.65872119016632624</v>
      </c>
    </row>
    <row r="2963" spans="21:25" x14ac:dyDescent="0.25">
      <c r="U2963">
        <v>91</v>
      </c>
      <c r="V2963" s="14">
        <v>50</v>
      </c>
      <c r="W2963" s="14" t="str">
        <f t="shared" si="104"/>
        <v>9150</v>
      </c>
      <c r="X2963" s="78">
        <f t="shared" si="105"/>
        <v>1.0898100172711571</v>
      </c>
      <c r="Y2963" s="14">
        <v>0.65931826353153489</v>
      </c>
    </row>
    <row r="2964" spans="21:25" x14ac:dyDescent="0.25">
      <c r="U2964">
        <v>92</v>
      </c>
      <c r="V2964" s="14">
        <v>50</v>
      </c>
      <c r="W2964" s="14" t="str">
        <f t="shared" si="104"/>
        <v>9250</v>
      </c>
      <c r="X2964" s="78">
        <f t="shared" si="105"/>
        <v>1.0907969405378732</v>
      </c>
      <c r="Y2964" s="14">
        <v>0.65991533689674342</v>
      </c>
    </row>
    <row r="2965" spans="21:25" x14ac:dyDescent="0.25">
      <c r="U2965">
        <v>93</v>
      </c>
      <c r="V2965" s="14">
        <v>50</v>
      </c>
      <c r="W2965" s="14" t="str">
        <f t="shared" si="104"/>
        <v>9350</v>
      </c>
      <c r="X2965" s="78">
        <f t="shared" si="105"/>
        <v>1.0917838638045891</v>
      </c>
      <c r="Y2965" s="14">
        <v>0.66051241026195195</v>
      </c>
    </row>
    <row r="2966" spans="21:25" x14ac:dyDescent="0.25">
      <c r="U2966">
        <v>94</v>
      </c>
      <c r="V2966" s="14">
        <v>50</v>
      </c>
      <c r="W2966" s="14" t="str">
        <f t="shared" si="104"/>
        <v>9450</v>
      </c>
      <c r="X2966" s="78">
        <f t="shared" si="105"/>
        <v>1.0927707870713053</v>
      </c>
      <c r="Y2966" s="14">
        <v>0.6611094836271606</v>
      </c>
    </row>
    <row r="2967" spans="21:25" x14ac:dyDescent="0.25">
      <c r="U2967">
        <v>95</v>
      </c>
      <c r="V2967" s="14">
        <v>50</v>
      </c>
      <c r="W2967" s="14" t="str">
        <f t="shared" si="104"/>
        <v>9550</v>
      </c>
      <c r="X2967" s="78">
        <f t="shared" si="105"/>
        <v>1.0937577103380212</v>
      </c>
      <c r="Y2967" s="14">
        <v>0.66170655699236902</v>
      </c>
    </row>
    <row r="2968" spans="21:25" x14ac:dyDescent="0.25">
      <c r="U2968">
        <v>96</v>
      </c>
      <c r="V2968" s="14">
        <v>50</v>
      </c>
      <c r="W2968" s="14" t="str">
        <f t="shared" si="104"/>
        <v>9650</v>
      </c>
      <c r="X2968" s="78">
        <f t="shared" si="105"/>
        <v>1.0947446336047373</v>
      </c>
      <c r="Y2968" s="14">
        <v>0.66230363035757767</v>
      </c>
    </row>
    <row r="2969" spans="21:25" x14ac:dyDescent="0.25">
      <c r="U2969">
        <v>97</v>
      </c>
      <c r="V2969" s="14">
        <v>50</v>
      </c>
      <c r="W2969" s="14" t="str">
        <f t="shared" si="104"/>
        <v>9750</v>
      </c>
      <c r="X2969" s="78">
        <f t="shared" si="105"/>
        <v>1.0957315568714532</v>
      </c>
      <c r="Y2969" s="14">
        <v>0.6629007037227862</v>
      </c>
    </row>
    <row r="2970" spans="21:25" x14ac:dyDescent="0.25">
      <c r="U2970">
        <v>98</v>
      </c>
      <c r="V2970" s="14">
        <v>50</v>
      </c>
      <c r="W2970" s="14" t="str">
        <f t="shared" ref="W2970:W3033" si="106">U2970&amp;V2970</f>
        <v>9850</v>
      </c>
      <c r="X2970" s="78">
        <f t="shared" si="105"/>
        <v>1.0967184801381693</v>
      </c>
      <c r="Y2970" s="14">
        <v>0.66349777708799473</v>
      </c>
    </row>
    <row r="2971" spans="21:25" x14ac:dyDescent="0.25">
      <c r="U2971">
        <v>99</v>
      </c>
      <c r="V2971" s="14">
        <v>50</v>
      </c>
      <c r="W2971" s="14" t="str">
        <f t="shared" si="106"/>
        <v>9950</v>
      </c>
      <c r="X2971" s="78">
        <f t="shared" si="105"/>
        <v>1.0977054034048852</v>
      </c>
      <c r="Y2971" s="14">
        <v>0.66409485045320327</v>
      </c>
    </row>
    <row r="2972" spans="21:25" x14ac:dyDescent="0.25">
      <c r="U2972">
        <v>100</v>
      </c>
      <c r="V2972" s="14">
        <v>50</v>
      </c>
      <c r="W2972" s="14" t="str">
        <f t="shared" si="106"/>
        <v>10050</v>
      </c>
      <c r="X2972" s="78">
        <f t="shared" si="105"/>
        <v>1.0986923266716013</v>
      </c>
      <c r="Y2972" s="14">
        <v>0.66469192381841191</v>
      </c>
    </row>
    <row r="2973" spans="21:25" x14ac:dyDescent="0.25">
      <c r="U2973">
        <v>101</v>
      </c>
      <c r="V2973" s="14">
        <v>50</v>
      </c>
      <c r="W2973" s="14" t="str">
        <f t="shared" si="106"/>
        <v>10150</v>
      </c>
      <c r="X2973" s="78">
        <f t="shared" si="105"/>
        <v>1.0996792499383172</v>
      </c>
      <c r="Y2973" s="14">
        <v>0.66528899718362033</v>
      </c>
    </row>
    <row r="2974" spans="21:25" x14ac:dyDescent="0.25">
      <c r="U2974">
        <v>102</v>
      </c>
      <c r="V2974" s="14">
        <v>50</v>
      </c>
      <c r="W2974" s="14" t="str">
        <f t="shared" si="106"/>
        <v>10250</v>
      </c>
      <c r="X2974" s="78">
        <f t="shared" si="105"/>
        <v>1.1006661732050333</v>
      </c>
      <c r="Y2974" s="14">
        <v>0.66588607054882898</v>
      </c>
    </row>
    <row r="2975" spans="21:25" x14ac:dyDescent="0.25">
      <c r="U2975">
        <v>103</v>
      </c>
      <c r="V2975" s="14">
        <v>50</v>
      </c>
      <c r="W2975" s="14" t="str">
        <f t="shared" si="106"/>
        <v>10350</v>
      </c>
      <c r="X2975" s="78">
        <f t="shared" si="105"/>
        <v>1.1016530964717492</v>
      </c>
      <c r="Y2975" s="14">
        <v>0.66648314391403751</v>
      </c>
    </row>
    <row r="2976" spans="21:25" x14ac:dyDescent="0.25">
      <c r="U2976">
        <v>104</v>
      </c>
      <c r="V2976" s="14">
        <v>50</v>
      </c>
      <c r="W2976" s="14" t="str">
        <f t="shared" si="106"/>
        <v>10450</v>
      </c>
      <c r="X2976" s="78">
        <f t="shared" si="105"/>
        <v>1.1026400197384654</v>
      </c>
      <c r="Y2976" s="14">
        <v>0.66708021727924605</v>
      </c>
    </row>
    <row r="2977" spans="21:25" x14ac:dyDescent="0.25">
      <c r="U2977">
        <v>105</v>
      </c>
      <c r="V2977" s="14">
        <v>50</v>
      </c>
      <c r="W2977" s="14" t="str">
        <f t="shared" si="106"/>
        <v>10550</v>
      </c>
      <c r="X2977" s="78">
        <f t="shared" si="105"/>
        <v>1.1036269430051813</v>
      </c>
      <c r="Y2977" s="14">
        <v>0.66767729064445447</v>
      </c>
    </row>
    <row r="2978" spans="21:25" x14ac:dyDescent="0.25">
      <c r="U2978">
        <v>106</v>
      </c>
      <c r="V2978" s="14">
        <v>50</v>
      </c>
      <c r="W2978" s="14" t="str">
        <f t="shared" si="106"/>
        <v>10650</v>
      </c>
      <c r="X2978" s="78">
        <f t="shared" si="105"/>
        <v>1.1046138662718974</v>
      </c>
      <c r="Y2978" s="14">
        <v>0.66827436400966322</v>
      </c>
    </row>
    <row r="2979" spans="21:25" x14ac:dyDescent="0.25">
      <c r="U2979">
        <v>107</v>
      </c>
      <c r="V2979" s="14">
        <v>50</v>
      </c>
      <c r="W2979" s="14" t="str">
        <f t="shared" si="106"/>
        <v>10750</v>
      </c>
      <c r="X2979" s="78">
        <f t="shared" si="105"/>
        <v>1.1056007895386133</v>
      </c>
      <c r="Y2979" s="14">
        <v>0.66887143737487154</v>
      </c>
    </row>
    <row r="2980" spans="21:25" x14ac:dyDescent="0.25">
      <c r="U2980">
        <v>108</v>
      </c>
      <c r="V2980" s="14">
        <v>50</v>
      </c>
      <c r="W2980" s="14" t="str">
        <f t="shared" si="106"/>
        <v>10850</v>
      </c>
      <c r="X2980" s="78">
        <f t="shared" si="105"/>
        <v>1.1065877128053294</v>
      </c>
      <c r="Y2980" s="14">
        <v>0.66946851074008018</v>
      </c>
    </row>
    <row r="2981" spans="21:25" x14ac:dyDescent="0.25">
      <c r="U2981">
        <v>109</v>
      </c>
      <c r="V2981" s="14">
        <v>50</v>
      </c>
      <c r="W2981" s="14" t="str">
        <f t="shared" si="106"/>
        <v>10950</v>
      </c>
      <c r="X2981" s="78">
        <f t="shared" si="105"/>
        <v>1.1075746360720453</v>
      </c>
      <c r="Y2981" s="14">
        <v>0.6700655841052886</v>
      </c>
    </row>
    <row r="2982" spans="21:25" x14ac:dyDescent="0.25">
      <c r="U2982">
        <v>110</v>
      </c>
      <c r="V2982" s="14">
        <v>50</v>
      </c>
      <c r="W2982" s="14" t="str">
        <f t="shared" si="106"/>
        <v>11050</v>
      </c>
      <c r="X2982" s="78">
        <f t="shared" si="105"/>
        <v>1.1085615593387614</v>
      </c>
      <c r="Y2982" s="14">
        <v>0.67066265747049725</v>
      </c>
    </row>
    <row r="2983" spans="21:25" x14ac:dyDescent="0.25">
      <c r="U2983">
        <v>111</v>
      </c>
      <c r="V2983" s="14">
        <v>50</v>
      </c>
      <c r="W2983" s="14" t="str">
        <f t="shared" si="106"/>
        <v>11150</v>
      </c>
      <c r="X2983" s="78">
        <f t="shared" si="105"/>
        <v>1.1095484826054773</v>
      </c>
      <c r="Y2983" s="14">
        <v>0.67125973083570578</v>
      </c>
    </row>
    <row r="2984" spans="21:25" x14ac:dyDescent="0.25">
      <c r="U2984">
        <v>112</v>
      </c>
      <c r="V2984" s="14">
        <v>50</v>
      </c>
      <c r="W2984" s="14" t="str">
        <f t="shared" si="106"/>
        <v>11250</v>
      </c>
      <c r="X2984" s="78">
        <f t="shared" si="105"/>
        <v>1.1105354058721935</v>
      </c>
      <c r="Y2984" s="14">
        <v>0.67185680420091431</v>
      </c>
    </row>
    <row r="2985" spans="21:25" x14ac:dyDescent="0.25">
      <c r="U2985">
        <v>113</v>
      </c>
      <c r="V2985" s="14">
        <v>50</v>
      </c>
      <c r="W2985" s="14" t="str">
        <f t="shared" si="106"/>
        <v>11350</v>
      </c>
      <c r="X2985" s="78">
        <f t="shared" si="105"/>
        <v>1.1115223291389094</v>
      </c>
      <c r="Y2985" s="14">
        <v>0.67245387756612285</v>
      </c>
    </row>
    <row r="2986" spans="21:25" x14ac:dyDescent="0.25">
      <c r="U2986">
        <v>114</v>
      </c>
      <c r="V2986" s="14">
        <v>50</v>
      </c>
      <c r="W2986" s="14" t="str">
        <f t="shared" si="106"/>
        <v>11450</v>
      </c>
      <c r="X2986" s="78">
        <f t="shared" si="105"/>
        <v>1.1125092524056255</v>
      </c>
      <c r="Y2986" s="14">
        <v>0.67305095093133149</v>
      </c>
    </row>
    <row r="2987" spans="21:25" x14ac:dyDescent="0.25">
      <c r="U2987">
        <v>115</v>
      </c>
      <c r="V2987" s="14">
        <v>50</v>
      </c>
      <c r="W2987" s="14" t="str">
        <f t="shared" si="106"/>
        <v>11550</v>
      </c>
      <c r="X2987" s="78">
        <f t="shared" si="105"/>
        <v>1.1134961756723414</v>
      </c>
      <c r="Y2987" s="14">
        <v>0.67364802429653992</v>
      </c>
    </row>
    <row r="2988" spans="21:25" x14ac:dyDescent="0.25">
      <c r="U2988">
        <v>116</v>
      </c>
      <c r="V2988" s="14">
        <v>50</v>
      </c>
      <c r="W2988" s="14" t="str">
        <f t="shared" si="106"/>
        <v>11650</v>
      </c>
      <c r="X2988" s="78">
        <f t="shared" si="105"/>
        <v>1.1144830989390575</v>
      </c>
      <c r="Y2988" s="14">
        <v>0.67424509766174856</v>
      </c>
    </row>
    <row r="2989" spans="21:25" x14ac:dyDescent="0.25">
      <c r="U2989">
        <v>117</v>
      </c>
      <c r="V2989" s="14">
        <v>50</v>
      </c>
      <c r="W2989" s="14" t="str">
        <f t="shared" si="106"/>
        <v>11750</v>
      </c>
      <c r="X2989" s="78">
        <f t="shared" si="105"/>
        <v>1.1154700222057734</v>
      </c>
      <c r="Y2989" s="14">
        <v>0.67484217102695709</v>
      </c>
    </row>
    <row r="2990" spans="21:25" x14ac:dyDescent="0.25">
      <c r="U2990">
        <v>118</v>
      </c>
      <c r="V2990" s="14">
        <v>50</v>
      </c>
      <c r="W2990" s="14" t="str">
        <f t="shared" si="106"/>
        <v>11850</v>
      </c>
      <c r="X2990" s="78">
        <f t="shared" si="105"/>
        <v>1.1164569454724895</v>
      </c>
      <c r="Y2990" s="14">
        <v>0.67543924439216563</v>
      </c>
    </row>
    <row r="2991" spans="21:25" x14ac:dyDescent="0.25">
      <c r="U2991">
        <v>119</v>
      </c>
      <c r="V2991" s="14">
        <v>50</v>
      </c>
      <c r="W2991" s="14" t="str">
        <f t="shared" si="106"/>
        <v>11950</v>
      </c>
      <c r="X2991" s="78">
        <f t="shared" si="105"/>
        <v>1.1174438687392054</v>
      </c>
      <c r="Y2991" s="14">
        <v>0.67603631775737416</v>
      </c>
    </row>
    <row r="2992" spans="21:25" x14ac:dyDescent="0.25">
      <c r="U2992">
        <v>120</v>
      </c>
      <c r="V2992" s="14">
        <v>50</v>
      </c>
      <c r="W2992" s="14" t="str">
        <f t="shared" si="106"/>
        <v>12050</v>
      </c>
      <c r="X2992" s="78">
        <f t="shared" si="105"/>
        <v>1.1184307920059215</v>
      </c>
      <c r="Y2992" s="14">
        <v>0.67663339112258281</v>
      </c>
    </row>
    <row r="2993" spans="21:25" x14ac:dyDescent="0.25">
      <c r="U2993">
        <v>121</v>
      </c>
      <c r="V2993" s="14">
        <v>50</v>
      </c>
      <c r="W2993" s="14" t="str">
        <f t="shared" si="106"/>
        <v>12150</v>
      </c>
      <c r="X2993" s="78">
        <f t="shared" si="105"/>
        <v>1.1194177152726374</v>
      </c>
      <c r="Y2993" s="14">
        <v>0.67723046448779112</v>
      </c>
    </row>
    <row r="2994" spans="21:25" x14ac:dyDescent="0.25">
      <c r="U2994">
        <v>122</v>
      </c>
      <c r="V2994" s="14">
        <v>50</v>
      </c>
      <c r="W2994" s="14" t="str">
        <f t="shared" si="106"/>
        <v>12250</v>
      </c>
      <c r="X2994" s="78">
        <f t="shared" ref="X2994:X3057" si="107">$X$153/1013.25*(1013.25+U2994)</f>
        <v>1.1204046385393536</v>
      </c>
      <c r="Y2994" s="14">
        <v>0.67782753785299976</v>
      </c>
    </row>
    <row r="2995" spans="21:25" x14ac:dyDescent="0.25">
      <c r="U2995">
        <v>123</v>
      </c>
      <c r="V2995" s="14">
        <v>50</v>
      </c>
      <c r="W2995" s="14" t="str">
        <f t="shared" si="106"/>
        <v>12350</v>
      </c>
      <c r="X2995" s="78">
        <f t="shared" si="107"/>
        <v>1.1213915618060695</v>
      </c>
      <c r="Y2995" s="14">
        <v>0.6784246112182083</v>
      </c>
    </row>
    <row r="2996" spans="21:25" x14ac:dyDescent="0.25">
      <c r="U2996">
        <v>124</v>
      </c>
      <c r="V2996" s="14">
        <v>50</v>
      </c>
      <c r="W2996" s="14" t="str">
        <f t="shared" si="106"/>
        <v>12450</v>
      </c>
      <c r="X2996" s="78">
        <f t="shared" si="107"/>
        <v>1.1223784850727856</v>
      </c>
      <c r="Y2996" s="14">
        <v>0.67902168458341683</v>
      </c>
    </row>
    <row r="2997" spans="21:25" x14ac:dyDescent="0.25">
      <c r="U2997">
        <v>125</v>
      </c>
      <c r="V2997" s="14">
        <v>50</v>
      </c>
      <c r="W2997" s="14" t="str">
        <f t="shared" si="106"/>
        <v>12550</v>
      </c>
      <c r="X2997" s="78">
        <f t="shared" si="107"/>
        <v>1.1233654083395015</v>
      </c>
      <c r="Y2997" s="14">
        <v>0.67961875794862536</v>
      </c>
    </row>
    <row r="2998" spans="21:25" x14ac:dyDescent="0.25">
      <c r="U2998">
        <v>126</v>
      </c>
      <c r="V2998" s="14">
        <v>50</v>
      </c>
      <c r="W2998" s="14" t="str">
        <f t="shared" si="106"/>
        <v>12650</v>
      </c>
      <c r="X2998" s="78">
        <f t="shared" si="107"/>
        <v>1.1243523316062176</v>
      </c>
      <c r="Y2998" s="14">
        <v>0.6802158313138339</v>
      </c>
    </row>
    <row r="2999" spans="21:25" x14ac:dyDescent="0.25">
      <c r="U2999">
        <v>127</v>
      </c>
      <c r="V2999" s="14">
        <v>50</v>
      </c>
      <c r="W2999" s="14" t="str">
        <f t="shared" si="106"/>
        <v>12750</v>
      </c>
      <c r="X2999" s="78">
        <f t="shared" si="107"/>
        <v>1.1253392548729335</v>
      </c>
      <c r="Y2999" s="14">
        <v>0.68081290467904243</v>
      </c>
    </row>
    <row r="3000" spans="21:25" x14ac:dyDescent="0.25">
      <c r="U3000">
        <v>128</v>
      </c>
      <c r="V3000" s="14">
        <v>50</v>
      </c>
      <c r="W3000" s="14" t="str">
        <f t="shared" si="106"/>
        <v>12850</v>
      </c>
      <c r="X3000" s="78">
        <f t="shared" si="107"/>
        <v>1.1263261781396496</v>
      </c>
      <c r="Y3000" s="14">
        <v>0.68140997804425107</v>
      </c>
    </row>
    <row r="3001" spans="21:25" x14ac:dyDescent="0.25">
      <c r="U3001">
        <v>129</v>
      </c>
      <c r="V3001" s="14">
        <v>50</v>
      </c>
      <c r="W3001" s="14" t="str">
        <f t="shared" si="106"/>
        <v>12950</v>
      </c>
      <c r="X3001" s="78">
        <f t="shared" si="107"/>
        <v>1.1273131014063655</v>
      </c>
      <c r="Y3001" s="14">
        <v>0.6820070514094595</v>
      </c>
    </row>
    <row r="3002" spans="21:25" x14ac:dyDescent="0.25">
      <c r="U3002">
        <v>130</v>
      </c>
      <c r="V3002" s="14">
        <v>50</v>
      </c>
      <c r="W3002" s="14" t="str">
        <f t="shared" si="106"/>
        <v>13050</v>
      </c>
      <c r="X3002" s="78">
        <f t="shared" si="107"/>
        <v>1.1283000246730817</v>
      </c>
      <c r="Y3002" s="14">
        <v>0.68260412477466814</v>
      </c>
    </row>
    <row r="3003" spans="21:25" x14ac:dyDescent="0.25">
      <c r="U3003">
        <v>131</v>
      </c>
      <c r="V3003" s="14">
        <v>50</v>
      </c>
      <c r="W3003" s="14" t="str">
        <f t="shared" si="106"/>
        <v>13150</v>
      </c>
      <c r="X3003" s="78">
        <f t="shared" si="107"/>
        <v>1.1292869479397976</v>
      </c>
      <c r="Y3003" s="14">
        <v>0.68320119813987668</v>
      </c>
    </row>
    <row r="3004" spans="21:25" x14ac:dyDescent="0.25">
      <c r="U3004">
        <v>132</v>
      </c>
      <c r="V3004" s="14">
        <v>50</v>
      </c>
      <c r="W3004" s="14" t="str">
        <f t="shared" si="106"/>
        <v>13250</v>
      </c>
      <c r="X3004" s="78">
        <f t="shared" si="107"/>
        <v>1.1302738712065137</v>
      </c>
      <c r="Y3004" s="14">
        <v>0.68379827150508521</v>
      </c>
    </row>
    <row r="3005" spans="21:25" x14ac:dyDescent="0.25">
      <c r="U3005">
        <v>133</v>
      </c>
      <c r="V3005" s="14">
        <v>50</v>
      </c>
      <c r="W3005" s="14" t="str">
        <f t="shared" si="106"/>
        <v>13350</v>
      </c>
      <c r="X3005" s="78">
        <f t="shared" si="107"/>
        <v>1.1312607944732296</v>
      </c>
      <c r="Y3005" s="14">
        <v>0.68439534487029374</v>
      </c>
    </row>
    <row r="3006" spans="21:25" x14ac:dyDescent="0.25">
      <c r="U3006">
        <v>134</v>
      </c>
      <c r="V3006" s="14">
        <v>50</v>
      </c>
      <c r="W3006" s="14" t="str">
        <f t="shared" si="106"/>
        <v>13450</v>
      </c>
      <c r="X3006" s="78">
        <f t="shared" si="107"/>
        <v>1.1322477177399457</v>
      </c>
      <c r="Y3006" s="14">
        <v>0.68499241823550239</v>
      </c>
    </row>
    <row r="3007" spans="21:25" x14ac:dyDescent="0.25">
      <c r="U3007">
        <v>135</v>
      </c>
      <c r="V3007" s="14">
        <v>50</v>
      </c>
      <c r="W3007" s="14" t="str">
        <f t="shared" si="106"/>
        <v>13550</v>
      </c>
      <c r="X3007" s="78">
        <f t="shared" si="107"/>
        <v>1.1332346410066616</v>
      </c>
      <c r="Y3007" s="14">
        <v>0.68558949160071081</v>
      </c>
    </row>
    <row r="3008" spans="21:25" x14ac:dyDescent="0.25">
      <c r="U3008">
        <v>136</v>
      </c>
      <c r="V3008" s="14">
        <v>50</v>
      </c>
      <c r="W3008" s="14" t="str">
        <f t="shared" si="106"/>
        <v>13650</v>
      </c>
      <c r="X3008" s="78">
        <f t="shared" si="107"/>
        <v>1.1342215642733777</v>
      </c>
      <c r="Y3008" s="14">
        <v>0.68618656496591945</v>
      </c>
    </row>
    <row r="3009" spans="21:25" x14ac:dyDescent="0.25">
      <c r="U3009">
        <v>137</v>
      </c>
      <c r="V3009" s="14">
        <v>50</v>
      </c>
      <c r="W3009" s="14" t="str">
        <f t="shared" si="106"/>
        <v>13750</v>
      </c>
      <c r="X3009" s="78">
        <f t="shared" si="107"/>
        <v>1.1352084875400936</v>
      </c>
      <c r="Y3009" s="14">
        <v>0.68678363833112799</v>
      </c>
    </row>
    <row r="3010" spans="21:25" x14ac:dyDescent="0.25">
      <c r="U3010">
        <v>138</v>
      </c>
      <c r="V3010" s="14">
        <v>50</v>
      </c>
      <c r="W3010" s="14" t="str">
        <f t="shared" si="106"/>
        <v>13850</v>
      </c>
      <c r="X3010" s="78">
        <f t="shared" si="107"/>
        <v>1.1361954108068097</v>
      </c>
      <c r="Y3010" s="14">
        <v>0.68738071169633641</v>
      </c>
    </row>
    <row r="3011" spans="21:25" x14ac:dyDescent="0.25">
      <c r="U3011">
        <v>139</v>
      </c>
      <c r="V3011" s="14">
        <v>50</v>
      </c>
      <c r="W3011" s="14" t="str">
        <f t="shared" si="106"/>
        <v>13950</v>
      </c>
      <c r="X3011" s="78">
        <f t="shared" si="107"/>
        <v>1.1371823340735256</v>
      </c>
      <c r="Y3011" s="14">
        <v>0.68797778506154494</v>
      </c>
    </row>
    <row r="3012" spans="21:25" x14ac:dyDescent="0.25">
      <c r="U3012">
        <v>140</v>
      </c>
      <c r="V3012" s="14">
        <v>50</v>
      </c>
      <c r="W3012" s="14" t="str">
        <f t="shared" si="106"/>
        <v>14050</v>
      </c>
      <c r="X3012" s="78">
        <f t="shared" si="107"/>
        <v>1.1381692573402418</v>
      </c>
      <c r="Y3012" s="14">
        <v>0.68857485842675359</v>
      </c>
    </row>
    <row r="3013" spans="21:25" x14ac:dyDescent="0.25">
      <c r="U3013">
        <v>141</v>
      </c>
      <c r="V3013" s="14">
        <v>50</v>
      </c>
      <c r="W3013" s="14" t="str">
        <f t="shared" si="106"/>
        <v>14150</v>
      </c>
      <c r="X3013" s="78">
        <f t="shared" si="107"/>
        <v>1.1391561806069577</v>
      </c>
      <c r="Y3013" s="14">
        <v>0.68917193179196201</v>
      </c>
    </row>
    <row r="3014" spans="21:25" x14ac:dyDescent="0.25">
      <c r="U3014">
        <v>142</v>
      </c>
      <c r="V3014" s="14">
        <v>50</v>
      </c>
      <c r="W3014" s="14" t="str">
        <f t="shared" si="106"/>
        <v>14250</v>
      </c>
      <c r="X3014" s="78">
        <f t="shared" si="107"/>
        <v>1.1401431038736738</v>
      </c>
      <c r="Y3014" s="14">
        <v>0.68976900515717066</v>
      </c>
    </row>
    <row r="3015" spans="21:25" x14ac:dyDescent="0.25">
      <c r="U3015">
        <v>143</v>
      </c>
      <c r="V3015" s="14">
        <v>50</v>
      </c>
      <c r="W3015" s="14" t="str">
        <f t="shared" si="106"/>
        <v>14350</v>
      </c>
      <c r="X3015" s="78">
        <f t="shared" si="107"/>
        <v>1.1411300271403897</v>
      </c>
      <c r="Y3015" s="14">
        <v>0.69036607852237908</v>
      </c>
    </row>
    <row r="3016" spans="21:25" x14ac:dyDescent="0.25">
      <c r="U3016">
        <v>144</v>
      </c>
      <c r="V3016" s="14">
        <v>50</v>
      </c>
      <c r="W3016" s="14" t="str">
        <f t="shared" si="106"/>
        <v>14450</v>
      </c>
      <c r="X3016" s="78">
        <f t="shared" si="107"/>
        <v>1.1421169504071058</v>
      </c>
      <c r="Y3016" s="14">
        <v>0.69096315188758772</v>
      </c>
    </row>
    <row r="3017" spans="21:25" x14ac:dyDescent="0.25">
      <c r="U3017">
        <v>145</v>
      </c>
      <c r="V3017" s="14">
        <v>50</v>
      </c>
      <c r="W3017" s="14" t="str">
        <f t="shared" si="106"/>
        <v>14550</v>
      </c>
      <c r="X3017" s="78">
        <f t="shared" si="107"/>
        <v>1.1431038736738217</v>
      </c>
      <c r="Y3017" s="14">
        <v>0.69156022525279626</v>
      </c>
    </row>
    <row r="3018" spans="21:25" x14ac:dyDescent="0.25">
      <c r="U3018">
        <v>146</v>
      </c>
      <c r="V3018" s="14">
        <v>50</v>
      </c>
      <c r="W3018" s="14" t="str">
        <f t="shared" si="106"/>
        <v>14650</v>
      </c>
      <c r="X3018" s="78">
        <f t="shared" si="107"/>
        <v>1.1440907969405378</v>
      </c>
      <c r="Y3018" s="14">
        <v>0.69215729861800479</v>
      </c>
    </row>
    <row r="3019" spans="21:25" x14ac:dyDescent="0.25">
      <c r="U3019">
        <v>147</v>
      </c>
      <c r="V3019" s="14">
        <v>50</v>
      </c>
      <c r="W3019" s="14" t="str">
        <f t="shared" si="106"/>
        <v>14750</v>
      </c>
      <c r="X3019" s="78">
        <f t="shared" si="107"/>
        <v>1.1450777202072537</v>
      </c>
      <c r="Y3019" s="14">
        <v>0.69275437198321332</v>
      </c>
    </row>
    <row r="3020" spans="21:25" x14ac:dyDescent="0.25">
      <c r="U3020">
        <v>148</v>
      </c>
      <c r="V3020" s="14">
        <v>50</v>
      </c>
      <c r="W3020" s="14" t="str">
        <f t="shared" si="106"/>
        <v>14850</v>
      </c>
      <c r="X3020" s="78">
        <f t="shared" si="107"/>
        <v>1.1460646434739699</v>
      </c>
      <c r="Y3020" s="14">
        <v>0.69335144534842197</v>
      </c>
    </row>
    <row r="3021" spans="21:25" x14ac:dyDescent="0.25">
      <c r="U3021">
        <v>149</v>
      </c>
      <c r="V3021" s="14">
        <v>50</v>
      </c>
      <c r="W3021" s="14" t="str">
        <f t="shared" si="106"/>
        <v>14950</v>
      </c>
      <c r="X3021" s="78">
        <f t="shared" si="107"/>
        <v>1.1470515667406858</v>
      </c>
      <c r="Y3021" s="14">
        <v>0.69394851871363039</v>
      </c>
    </row>
    <row r="3022" spans="21:25" x14ac:dyDescent="0.25">
      <c r="U3022">
        <v>150</v>
      </c>
      <c r="V3022" s="14">
        <v>50</v>
      </c>
      <c r="W3022" s="14" t="str">
        <f t="shared" si="106"/>
        <v>15050</v>
      </c>
      <c r="X3022" s="78">
        <f t="shared" si="107"/>
        <v>1.1480384900074019</v>
      </c>
      <c r="Y3022" s="14">
        <v>0.69454559207883904</v>
      </c>
    </row>
    <row r="3023" spans="21:25" x14ac:dyDescent="0.25">
      <c r="U3023">
        <v>-150</v>
      </c>
      <c r="V3023" s="14">
        <v>55</v>
      </c>
      <c r="W3023" s="14" t="str">
        <f t="shared" si="106"/>
        <v>-15055</v>
      </c>
      <c r="X3023" s="78">
        <f t="shared" si="107"/>
        <v>0.85196150999259801</v>
      </c>
      <c r="Y3023" s="14">
        <v>0.5075701072379537</v>
      </c>
    </row>
    <row r="3024" spans="21:25" x14ac:dyDescent="0.25">
      <c r="U3024">
        <v>-149</v>
      </c>
      <c r="V3024" s="14">
        <v>55</v>
      </c>
      <c r="W3024" s="14" t="str">
        <f t="shared" si="106"/>
        <v>-14955</v>
      </c>
      <c r="X3024" s="78">
        <f t="shared" si="107"/>
        <v>0.85294843325931402</v>
      </c>
      <c r="Y3024" s="14">
        <v>0.50815808303550702</v>
      </c>
    </row>
    <row r="3025" spans="21:25" x14ac:dyDescent="0.25">
      <c r="U3025">
        <v>-148</v>
      </c>
      <c r="V3025" s="14">
        <v>55</v>
      </c>
      <c r="W3025" s="14" t="str">
        <f t="shared" si="106"/>
        <v>-14855</v>
      </c>
      <c r="X3025" s="78">
        <f t="shared" si="107"/>
        <v>0.85393535652603003</v>
      </c>
      <c r="Y3025" s="14">
        <v>0.50874605883306045</v>
      </c>
    </row>
    <row r="3026" spans="21:25" x14ac:dyDescent="0.25">
      <c r="U3026">
        <v>-147</v>
      </c>
      <c r="V3026" s="14">
        <v>55</v>
      </c>
      <c r="W3026" s="14" t="str">
        <f t="shared" si="106"/>
        <v>-14755</v>
      </c>
      <c r="X3026" s="78">
        <f t="shared" si="107"/>
        <v>0.85492227979274604</v>
      </c>
      <c r="Y3026" s="14">
        <v>0.50933403463061389</v>
      </c>
    </row>
    <row r="3027" spans="21:25" x14ac:dyDescent="0.25">
      <c r="U3027">
        <v>-146</v>
      </c>
      <c r="V3027" s="14">
        <v>55</v>
      </c>
      <c r="W3027" s="14" t="str">
        <f t="shared" si="106"/>
        <v>-14655</v>
      </c>
      <c r="X3027" s="78">
        <f t="shared" si="107"/>
        <v>0.85590920305946205</v>
      </c>
      <c r="Y3027" s="14">
        <v>0.50992201042816721</v>
      </c>
    </row>
    <row r="3028" spans="21:25" x14ac:dyDescent="0.25">
      <c r="U3028">
        <v>-145</v>
      </c>
      <c r="V3028" s="14">
        <v>55</v>
      </c>
      <c r="W3028" s="14" t="str">
        <f t="shared" si="106"/>
        <v>-14555</v>
      </c>
      <c r="X3028" s="78">
        <f t="shared" si="107"/>
        <v>0.85689612632617806</v>
      </c>
      <c r="Y3028" s="14">
        <v>0.51050998622572064</v>
      </c>
    </row>
    <row r="3029" spans="21:25" x14ac:dyDescent="0.25">
      <c r="U3029">
        <v>-144</v>
      </c>
      <c r="V3029" s="14">
        <v>55</v>
      </c>
      <c r="W3029" s="14" t="str">
        <f t="shared" si="106"/>
        <v>-14455</v>
      </c>
      <c r="X3029" s="78">
        <f t="shared" si="107"/>
        <v>0.85788304959289408</v>
      </c>
      <c r="Y3029" s="14">
        <v>0.51109796202327396</v>
      </c>
    </row>
    <row r="3030" spans="21:25" x14ac:dyDescent="0.25">
      <c r="U3030">
        <v>-143</v>
      </c>
      <c r="V3030" s="14">
        <v>55</v>
      </c>
      <c r="W3030" s="14" t="str">
        <f t="shared" si="106"/>
        <v>-14355</v>
      </c>
      <c r="X3030" s="78">
        <f t="shared" si="107"/>
        <v>0.85886997285961009</v>
      </c>
      <c r="Y3030" s="14">
        <v>0.51168593782082739</v>
      </c>
    </row>
    <row r="3031" spans="21:25" x14ac:dyDescent="0.25">
      <c r="U3031">
        <v>-142</v>
      </c>
      <c r="V3031" s="14">
        <v>55</v>
      </c>
      <c r="W3031" s="14" t="str">
        <f t="shared" si="106"/>
        <v>-14255</v>
      </c>
      <c r="X3031" s="78">
        <f t="shared" si="107"/>
        <v>0.8598568961263261</v>
      </c>
      <c r="Y3031" s="14">
        <v>0.51227391361838071</v>
      </c>
    </row>
    <row r="3032" spans="21:25" x14ac:dyDescent="0.25">
      <c r="U3032">
        <v>-141</v>
      </c>
      <c r="V3032" s="14">
        <v>55</v>
      </c>
      <c r="W3032" s="14" t="str">
        <f t="shared" si="106"/>
        <v>-14155</v>
      </c>
      <c r="X3032" s="78">
        <f t="shared" si="107"/>
        <v>0.86084381939304211</v>
      </c>
      <c r="Y3032" s="14">
        <v>0.51286188941593414</v>
      </c>
    </row>
    <row r="3033" spans="21:25" x14ac:dyDescent="0.25">
      <c r="U3033">
        <v>-140</v>
      </c>
      <c r="V3033" s="14">
        <v>55</v>
      </c>
      <c r="W3033" s="14" t="str">
        <f t="shared" si="106"/>
        <v>-14055</v>
      </c>
      <c r="X3033" s="78">
        <f t="shared" si="107"/>
        <v>0.86183074265975812</v>
      </c>
      <c r="Y3033" s="14">
        <v>0.51344986521348746</v>
      </c>
    </row>
    <row r="3034" spans="21:25" x14ac:dyDescent="0.25">
      <c r="U3034">
        <v>-139</v>
      </c>
      <c r="V3034" s="14">
        <v>55</v>
      </c>
      <c r="W3034" s="14" t="str">
        <f t="shared" ref="W3034:W3097" si="108">U3034&amp;V3034</f>
        <v>-13955</v>
      </c>
      <c r="X3034" s="78">
        <f t="shared" si="107"/>
        <v>0.86281766592647413</v>
      </c>
      <c r="Y3034" s="14">
        <v>0.51403784101104089</v>
      </c>
    </row>
    <row r="3035" spans="21:25" x14ac:dyDescent="0.25">
      <c r="U3035">
        <v>-138</v>
      </c>
      <c r="V3035" s="14">
        <v>55</v>
      </c>
      <c r="W3035" s="14" t="str">
        <f t="shared" si="108"/>
        <v>-13855</v>
      </c>
      <c r="X3035" s="78">
        <f t="shared" si="107"/>
        <v>0.86380458919319014</v>
      </c>
      <c r="Y3035" s="14">
        <v>0.51462581680859432</v>
      </c>
    </row>
    <row r="3036" spans="21:25" x14ac:dyDescent="0.25">
      <c r="U3036">
        <v>-137</v>
      </c>
      <c r="V3036" s="14">
        <v>55</v>
      </c>
      <c r="W3036" s="14" t="str">
        <f t="shared" si="108"/>
        <v>-13755</v>
      </c>
      <c r="X3036" s="78">
        <f t="shared" si="107"/>
        <v>0.86479151245990615</v>
      </c>
      <c r="Y3036" s="14">
        <v>0.51521379260614764</v>
      </c>
    </row>
    <row r="3037" spans="21:25" x14ac:dyDescent="0.25">
      <c r="U3037">
        <v>-136</v>
      </c>
      <c r="V3037" s="14">
        <v>55</v>
      </c>
      <c r="W3037" s="14" t="str">
        <f t="shared" si="108"/>
        <v>-13655</v>
      </c>
      <c r="X3037" s="78">
        <f t="shared" si="107"/>
        <v>0.86577843572662216</v>
      </c>
      <c r="Y3037" s="14">
        <v>0.51580176840370096</v>
      </c>
    </row>
    <row r="3038" spans="21:25" x14ac:dyDescent="0.25">
      <c r="U3038">
        <v>-135</v>
      </c>
      <c r="V3038" s="14">
        <v>55</v>
      </c>
      <c r="W3038" s="14" t="str">
        <f t="shared" si="108"/>
        <v>-13555</v>
      </c>
      <c r="X3038" s="78">
        <f t="shared" si="107"/>
        <v>0.86676535899333818</v>
      </c>
      <c r="Y3038" s="14">
        <v>0.51638974420125439</v>
      </c>
    </row>
    <row r="3039" spans="21:25" x14ac:dyDescent="0.25">
      <c r="U3039">
        <v>-134</v>
      </c>
      <c r="V3039" s="14">
        <v>55</v>
      </c>
      <c r="W3039" s="14" t="str">
        <f t="shared" si="108"/>
        <v>-13455</v>
      </c>
      <c r="X3039" s="78">
        <f t="shared" si="107"/>
        <v>0.86775228226005419</v>
      </c>
      <c r="Y3039" s="14">
        <v>0.51697771999880782</v>
      </c>
    </row>
    <row r="3040" spans="21:25" x14ac:dyDescent="0.25">
      <c r="U3040">
        <v>-133</v>
      </c>
      <c r="V3040" s="14">
        <v>55</v>
      </c>
      <c r="W3040" s="14" t="str">
        <f t="shared" si="108"/>
        <v>-13355</v>
      </c>
      <c r="X3040" s="78">
        <f t="shared" si="107"/>
        <v>0.86873920552677031</v>
      </c>
      <c r="Y3040" s="14">
        <v>0.51756569579636125</v>
      </c>
    </row>
    <row r="3041" spans="21:25" x14ac:dyDescent="0.25">
      <c r="U3041">
        <v>-132</v>
      </c>
      <c r="V3041" s="14">
        <v>55</v>
      </c>
      <c r="W3041" s="14" t="str">
        <f t="shared" si="108"/>
        <v>-13255</v>
      </c>
      <c r="X3041" s="78">
        <f t="shared" si="107"/>
        <v>0.86972612879348632</v>
      </c>
      <c r="Y3041" s="14">
        <v>0.51815367159391457</v>
      </c>
    </row>
    <row r="3042" spans="21:25" x14ac:dyDescent="0.25">
      <c r="U3042">
        <v>-131</v>
      </c>
      <c r="V3042" s="14">
        <v>55</v>
      </c>
      <c r="W3042" s="14" t="str">
        <f t="shared" si="108"/>
        <v>-13155</v>
      </c>
      <c r="X3042" s="78">
        <f t="shared" si="107"/>
        <v>0.87071305206020233</v>
      </c>
      <c r="Y3042" s="14">
        <v>0.518741647391468</v>
      </c>
    </row>
    <row r="3043" spans="21:25" x14ac:dyDescent="0.25">
      <c r="U3043">
        <v>-130</v>
      </c>
      <c r="V3043" s="14">
        <v>55</v>
      </c>
      <c r="W3043" s="14" t="str">
        <f t="shared" si="108"/>
        <v>-13055</v>
      </c>
      <c r="X3043" s="78">
        <f t="shared" si="107"/>
        <v>0.87169997532691834</v>
      </c>
      <c r="Y3043" s="14">
        <v>0.51932962318902132</v>
      </c>
    </row>
    <row r="3044" spans="21:25" x14ac:dyDescent="0.25">
      <c r="U3044">
        <v>-129</v>
      </c>
      <c r="V3044" s="14">
        <v>55</v>
      </c>
      <c r="W3044" s="14" t="str">
        <f t="shared" si="108"/>
        <v>-12955</v>
      </c>
      <c r="X3044" s="78">
        <f t="shared" si="107"/>
        <v>0.87268689859363435</v>
      </c>
      <c r="Y3044" s="14">
        <v>0.51991759898657475</v>
      </c>
    </row>
    <row r="3045" spans="21:25" x14ac:dyDescent="0.25">
      <c r="U3045">
        <v>-128</v>
      </c>
      <c r="V3045" s="14">
        <v>55</v>
      </c>
      <c r="W3045" s="14" t="str">
        <f t="shared" si="108"/>
        <v>-12855</v>
      </c>
      <c r="X3045" s="78">
        <f t="shared" si="107"/>
        <v>0.87367382186035036</v>
      </c>
      <c r="Y3045" s="14">
        <v>0.52050557478412807</v>
      </c>
    </row>
    <row r="3046" spans="21:25" x14ac:dyDescent="0.25">
      <c r="U3046">
        <v>-127</v>
      </c>
      <c r="V3046" s="14">
        <v>55</v>
      </c>
      <c r="W3046" s="14" t="str">
        <f t="shared" si="108"/>
        <v>-12755</v>
      </c>
      <c r="X3046" s="78">
        <f t="shared" si="107"/>
        <v>0.87466074512706637</v>
      </c>
      <c r="Y3046" s="14">
        <v>0.5210935505816815</v>
      </c>
    </row>
    <row r="3047" spans="21:25" x14ac:dyDescent="0.25">
      <c r="U3047">
        <v>-126</v>
      </c>
      <c r="V3047" s="14">
        <v>55</v>
      </c>
      <c r="W3047" s="14" t="str">
        <f t="shared" si="108"/>
        <v>-12655</v>
      </c>
      <c r="X3047" s="78">
        <f t="shared" si="107"/>
        <v>0.87564766839378239</v>
      </c>
      <c r="Y3047" s="14">
        <v>0.52168152637923482</v>
      </c>
    </row>
    <row r="3048" spans="21:25" x14ac:dyDescent="0.25">
      <c r="U3048">
        <v>-125</v>
      </c>
      <c r="V3048" s="14">
        <v>55</v>
      </c>
      <c r="W3048" s="14" t="str">
        <f t="shared" si="108"/>
        <v>-12555</v>
      </c>
      <c r="X3048" s="78">
        <f t="shared" si="107"/>
        <v>0.8766345916604984</v>
      </c>
      <c r="Y3048" s="14">
        <v>0.52226950217678825</v>
      </c>
    </row>
    <row r="3049" spans="21:25" x14ac:dyDescent="0.25">
      <c r="U3049">
        <v>-124</v>
      </c>
      <c r="V3049" s="14">
        <v>55</v>
      </c>
      <c r="W3049" s="14" t="str">
        <f t="shared" si="108"/>
        <v>-12455</v>
      </c>
      <c r="X3049" s="78">
        <f t="shared" si="107"/>
        <v>0.87762151492721441</v>
      </c>
      <c r="Y3049" s="14">
        <v>0.52285747797434157</v>
      </c>
    </row>
    <row r="3050" spans="21:25" x14ac:dyDescent="0.25">
      <c r="U3050">
        <v>-123</v>
      </c>
      <c r="V3050" s="14">
        <v>55</v>
      </c>
      <c r="W3050" s="14" t="str">
        <f t="shared" si="108"/>
        <v>-12355</v>
      </c>
      <c r="X3050" s="78">
        <f t="shared" si="107"/>
        <v>0.87860843819393042</v>
      </c>
      <c r="Y3050" s="14">
        <v>0.523445453771895</v>
      </c>
    </row>
    <row r="3051" spans="21:25" x14ac:dyDescent="0.25">
      <c r="U3051">
        <v>-122</v>
      </c>
      <c r="V3051" s="14">
        <v>55</v>
      </c>
      <c r="W3051" s="14" t="str">
        <f t="shared" si="108"/>
        <v>-12255</v>
      </c>
      <c r="X3051" s="78">
        <f t="shared" si="107"/>
        <v>0.87959536146064643</v>
      </c>
      <c r="Y3051" s="14">
        <v>0.52403342956944832</v>
      </c>
    </row>
    <row r="3052" spans="21:25" x14ac:dyDescent="0.25">
      <c r="U3052">
        <v>-121</v>
      </c>
      <c r="V3052" s="14">
        <v>55</v>
      </c>
      <c r="W3052" s="14" t="str">
        <f t="shared" si="108"/>
        <v>-12155</v>
      </c>
      <c r="X3052" s="78">
        <f t="shared" si="107"/>
        <v>0.88058228472736244</v>
      </c>
      <c r="Y3052" s="14">
        <v>0.52462140536700175</v>
      </c>
    </row>
    <row r="3053" spans="21:25" x14ac:dyDescent="0.25">
      <c r="U3053">
        <v>-120</v>
      </c>
      <c r="V3053" s="14">
        <v>55</v>
      </c>
      <c r="W3053" s="14" t="str">
        <f t="shared" si="108"/>
        <v>-12055</v>
      </c>
      <c r="X3053" s="78">
        <f t="shared" si="107"/>
        <v>0.88156920799407845</v>
      </c>
      <c r="Y3053" s="14">
        <v>0.52520938116455507</v>
      </c>
    </row>
    <row r="3054" spans="21:25" x14ac:dyDescent="0.25">
      <c r="U3054">
        <v>-119</v>
      </c>
      <c r="V3054" s="14">
        <v>55</v>
      </c>
      <c r="W3054" s="14" t="str">
        <f t="shared" si="108"/>
        <v>-11955</v>
      </c>
      <c r="X3054" s="78">
        <f t="shared" si="107"/>
        <v>0.88255613126079446</v>
      </c>
      <c r="Y3054" s="14">
        <v>0.5257973569621085</v>
      </c>
    </row>
    <row r="3055" spans="21:25" x14ac:dyDescent="0.25">
      <c r="U3055">
        <v>-118</v>
      </c>
      <c r="V3055" s="14">
        <v>55</v>
      </c>
      <c r="W3055" s="14" t="str">
        <f t="shared" si="108"/>
        <v>-11855</v>
      </c>
      <c r="X3055" s="78">
        <f t="shared" si="107"/>
        <v>0.88354305452751047</v>
      </c>
      <c r="Y3055" s="14">
        <v>0.52638533275966182</v>
      </c>
    </row>
    <row r="3056" spans="21:25" x14ac:dyDescent="0.25">
      <c r="U3056">
        <v>-117</v>
      </c>
      <c r="V3056" s="14">
        <v>55</v>
      </c>
      <c r="W3056" s="14" t="str">
        <f t="shared" si="108"/>
        <v>-11755</v>
      </c>
      <c r="X3056" s="78">
        <f t="shared" si="107"/>
        <v>0.88452997779422649</v>
      </c>
      <c r="Y3056" s="14">
        <v>0.52697330855721525</v>
      </c>
    </row>
    <row r="3057" spans="21:25" x14ac:dyDescent="0.25">
      <c r="U3057">
        <v>-116</v>
      </c>
      <c r="V3057" s="14">
        <v>55</v>
      </c>
      <c r="W3057" s="14" t="str">
        <f t="shared" si="108"/>
        <v>-11655</v>
      </c>
      <c r="X3057" s="78">
        <f t="shared" si="107"/>
        <v>0.8855169010609425</v>
      </c>
      <c r="Y3057" s="14">
        <v>0.52756128435476857</v>
      </c>
    </row>
    <row r="3058" spans="21:25" x14ac:dyDescent="0.25">
      <c r="U3058">
        <v>-115</v>
      </c>
      <c r="V3058" s="14">
        <v>55</v>
      </c>
      <c r="W3058" s="14" t="str">
        <f t="shared" si="108"/>
        <v>-11555</v>
      </c>
      <c r="X3058" s="78">
        <f t="shared" ref="X3058:X3121" si="109">$X$153/1013.25*(1013.25+U3058)</f>
        <v>0.88650382432765851</v>
      </c>
      <c r="Y3058" s="14">
        <v>0.528149260152322</v>
      </c>
    </row>
    <row r="3059" spans="21:25" x14ac:dyDescent="0.25">
      <c r="U3059">
        <v>-114</v>
      </c>
      <c r="V3059" s="14">
        <v>55</v>
      </c>
      <c r="W3059" s="14" t="str">
        <f t="shared" si="108"/>
        <v>-11455</v>
      </c>
      <c r="X3059" s="78">
        <f t="shared" si="109"/>
        <v>0.88749074759437452</v>
      </c>
      <c r="Y3059" s="14">
        <v>0.52873723594987543</v>
      </c>
    </row>
    <row r="3060" spans="21:25" x14ac:dyDescent="0.25">
      <c r="U3060">
        <v>-113</v>
      </c>
      <c r="V3060" s="14">
        <v>55</v>
      </c>
      <c r="W3060" s="14" t="str">
        <f t="shared" si="108"/>
        <v>-11355</v>
      </c>
      <c r="X3060" s="78">
        <f t="shared" si="109"/>
        <v>0.88847767086109053</v>
      </c>
      <c r="Y3060" s="14">
        <v>0.52932521174742875</v>
      </c>
    </row>
    <row r="3061" spans="21:25" x14ac:dyDescent="0.25">
      <c r="U3061">
        <v>-112</v>
      </c>
      <c r="V3061" s="14">
        <v>55</v>
      </c>
      <c r="W3061" s="14" t="str">
        <f t="shared" si="108"/>
        <v>-11255</v>
      </c>
      <c r="X3061" s="78">
        <f t="shared" si="109"/>
        <v>0.88946459412780654</v>
      </c>
      <c r="Y3061" s="14">
        <v>0.52991318754498207</v>
      </c>
    </row>
    <row r="3062" spans="21:25" x14ac:dyDescent="0.25">
      <c r="U3062">
        <v>-111</v>
      </c>
      <c r="V3062" s="14">
        <v>55</v>
      </c>
      <c r="W3062" s="14" t="str">
        <f t="shared" si="108"/>
        <v>-11155</v>
      </c>
      <c r="X3062" s="78">
        <f t="shared" si="109"/>
        <v>0.89045151739452255</v>
      </c>
      <c r="Y3062" s="14">
        <v>0.5305011633425355</v>
      </c>
    </row>
    <row r="3063" spans="21:25" x14ac:dyDescent="0.25">
      <c r="U3063">
        <v>-110</v>
      </c>
      <c r="V3063" s="14">
        <v>55</v>
      </c>
      <c r="W3063" s="14" t="str">
        <f t="shared" si="108"/>
        <v>-11055</v>
      </c>
      <c r="X3063" s="78">
        <f t="shared" si="109"/>
        <v>0.89143844066123856</v>
      </c>
      <c r="Y3063" s="14">
        <v>0.53108913914008893</v>
      </c>
    </row>
    <row r="3064" spans="21:25" x14ac:dyDescent="0.25">
      <c r="U3064">
        <v>-109</v>
      </c>
      <c r="V3064" s="14">
        <v>55</v>
      </c>
      <c r="W3064" s="14" t="str">
        <f t="shared" si="108"/>
        <v>-10955</v>
      </c>
      <c r="X3064" s="78">
        <f t="shared" si="109"/>
        <v>0.89242536392795457</v>
      </c>
      <c r="Y3064" s="14">
        <v>0.53167711493764225</v>
      </c>
    </row>
    <row r="3065" spans="21:25" x14ac:dyDescent="0.25">
      <c r="U3065">
        <v>-108</v>
      </c>
      <c r="V3065" s="14">
        <v>55</v>
      </c>
      <c r="W3065" s="14" t="str">
        <f t="shared" si="108"/>
        <v>-10855</v>
      </c>
      <c r="X3065" s="78">
        <f t="shared" si="109"/>
        <v>0.89341228719467058</v>
      </c>
      <c r="Y3065" s="14">
        <v>0.53226509073519557</v>
      </c>
    </row>
    <row r="3066" spans="21:25" x14ac:dyDescent="0.25">
      <c r="U3066">
        <v>-107</v>
      </c>
      <c r="V3066" s="14">
        <v>55</v>
      </c>
      <c r="W3066" s="14" t="str">
        <f t="shared" si="108"/>
        <v>-10755</v>
      </c>
      <c r="X3066" s="78">
        <f t="shared" si="109"/>
        <v>0.8943992104613866</v>
      </c>
      <c r="Y3066" s="14">
        <v>0.532853066532749</v>
      </c>
    </row>
    <row r="3067" spans="21:25" x14ac:dyDescent="0.25">
      <c r="U3067">
        <v>-106</v>
      </c>
      <c r="V3067" s="14">
        <v>55</v>
      </c>
      <c r="W3067" s="14" t="str">
        <f t="shared" si="108"/>
        <v>-10655</v>
      </c>
      <c r="X3067" s="78">
        <f t="shared" si="109"/>
        <v>0.89538613372810261</v>
      </c>
      <c r="Y3067" s="14">
        <v>0.53344104233030243</v>
      </c>
    </row>
    <row r="3068" spans="21:25" x14ac:dyDescent="0.25">
      <c r="U3068">
        <v>-105</v>
      </c>
      <c r="V3068" s="14">
        <v>55</v>
      </c>
      <c r="W3068" s="14" t="str">
        <f t="shared" si="108"/>
        <v>-10555</v>
      </c>
      <c r="X3068" s="78">
        <f t="shared" si="109"/>
        <v>0.89637305699481862</v>
      </c>
      <c r="Y3068" s="14">
        <v>0.53402901812785575</v>
      </c>
    </row>
    <row r="3069" spans="21:25" x14ac:dyDescent="0.25">
      <c r="U3069">
        <v>-104</v>
      </c>
      <c r="V3069" s="14">
        <v>55</v>
      </c>
      <c r="W3069" s="14" t="str">
        <f t="shared" si="108"/>
        <v>-10455</v>
      </c>
      <c r="X3069" s="78">
        <f t="shared" si="109"/>
        <v>0.89735998026153463</v>
      </c>
      <c r="Y3069" s="14">
        <v>0.53461699392540918</v>
      </c>
    </row>
    <row r="3070" spans="21:25" x14ac:dyDescent="0.25">
      <c r="U3070">
        <v>-103</v>
      </c>
      <c r="V3070" s="14">
        <v>55</v>
      </c>
      <c r="W3070" s="14" t="str">
        <f t="shared" si="108"/>
        <v>-10355</v>
      </c>
      <c r="X3070" s="78">
        <f t="shared" si="109"/>
        <v>0.89834690352825064</v>
      </c>
      <c r="Y3070" s="14">
        <v>0.5352049697229625</v>
      </c>
    </row>
    <row r="3071" spans="21:25" x14ac:dyDescent="0.25">
      <c r="U3071">
        <v>-102</v>
      </c>
      <c r="V3071" s="14">
        <v>55</v>
      </c>
      <c r="W3071" s="14" t="str">
        <f t="shared" si="108"/>
        <v>-10255</v>
      </c>
      <c r="X3071" s="78">
        <f t="shared" si="109"/>
        <v>0.89933382679496665</v>
      </c>
      <c r="Y3071" s="14">
        <v>0.53579294552051593</v>
      </c>
    </row>
    <row r="3072" spans="21:25" x14ac:dyDescent="0.25">
      <c r="U3072">
        <v>-101</v>
      </c>
      <c r="V3072" s="14">
        <v>55</v>
      </c>
      <c r="W3072" s="14" t="str">
        <f t="shared" si="108"/>
        <v>-10155</v>
      </c>
      <c r="X3072" s="78">
        <f t="shared" si="109"/>
        <v>0.90032075006168266</v>
      </c>
      <c r="Y3072" s="14">
        <v>0.53638092131806925</v>
      </c>
    </row>
    <row r="3073" spans="21:25" x14ac:dyDescent="0.25">
      <c r="U3073">
        <v>-100</v>
      </c>
      <c r="V3073" s="14">
        <v>55</v>
      </c>
      <c r="W3073" s="14" t="str">
        <f t="shared" si="108"/>
        <v>-10055</v>
      </c>
      <c r="X3073" s="78">
        <f t="shared" si="109"/>
        <v>0.90130767332839867</v>
      </c>
      <c r="Y3073" s="14">
        <v>0.53696889711562268</v>
      </c>
    </row>
    <row r="3074" spans="21:25" x14ac:dyDescent="0.25">
      <c r="U3074">
        <v>-99</v>
      </c>
      <c r="V3074" s="14">
        <v>55</v>
      </c>
      <c r="W3074" s="14" t="str">
        <f t="shared" si="108"/>
        <v>-9955</v>
      </c>
      <c r="X3074" s="78">
        <f t="shared" si="109"/>
        <v>0.90229459659511468</v>
      </c>
      <c r="Y3074" s="14">
        <v>0.537556872913176</v>
      </c>
    </row>
    <row r="3075" spans="21:25" x14ac:dyDescent="0.25">
      <c r="U3075">
        <v>-98</v>
      </c>
      <c r="V3075" s="14">
        <v>55</v>
      </c>
      <c r="W3075" s="14" t="str">
        <f t="shared" si="108"/>
        <v>-9855</v>
      </c>
      <c r="X3075" s="78">
        <f t="shared" si="109"/>
        <v>0.9032815198618307</v>
      </c>
      <c r="Y3075" s="14">
        <v>0.53814484871072943</v>
      </c>
    </row>
    <row r="3076" spans="21:25" x14ac:dyDescent="0.25">
      <c r="U3076">
        <v>-97</v>
      </c>
      <c r="V3076" s="14">
        <v>55</v>
      </c>
      <c r="W3076" s="14" t="str">
        <f t="shared" si="108"/>
        <v>-9755</v>
      </c>
      <c r="X3076" s="78">
        <f t="shared" si="109"/>
        <v>0.90426844312854671</v>
      </c>
      <c r="Y3076" s="14">
        <v>0.53873282450828286</v>
      </c>
    </row>
    <row r="3077" spans="21:25" x14ac:dyDescent="0.25">
      <c r="U3077">
        <v>-96</v>
      </c>
      <c r="V3077" s="14">
        <v>55</v>
      </c>
      <c r="W3077" s="14" t="str">
        <f t="shared" si="108"/>
        <v>-9655</v>
      </c>
      <c r="X3077" s="78">
        <f t="shared" si="109"/>
        <v>0.90525536639526272</v>
      </c>
      <c r="Y3077" s="14">
        <v>0.53932080030583618</v>
      </c>
    </row>
    <row r="3078" spans="21:25" x14ac:dyDescent="0.25">
      <c r="U3078">
        <v>-95</v>
      </c>
      <c r="V3078" s="14">
        <v>55</v>
      </c>
      <c r="W3078" s="14" t="str">
        <f t="shared" si="108"/>
        <v>-9555</v>
      </c>
      <c r="X3078" s="78">
        <f t="shared" si="109"/>
        <v>0.90624228966197873</v>
      </c>
      <c r="Y3078" s="14">
        <v>0.5399087761033895</v>
      </c>
    </row>
    <row r="3079" spans="21:25" x14ac:dyDescent="0.25">
      <c r="U3079">
        <v>-94</v>
      </c>
      <c r="V3079" s="14">
        <v>55</v>
      </c>
      <c r="W3079" s="14" t="str">
        <f t="shared" si="108"/>
        <v>-9455</v>
      </c>
      <c r="X3079" s="78">
        <f t="shared" si="109"/>
        <v>0.90722921292869474</v>
      </c>
      <c r="Y3079" s="14">
        <v>0.54049675190094293</v>
      </c>
    </row>
    <row r="3080" spans="21:25" x14ac:dyDescent="0.25">
      <c r="U3080">
        <v>-93</v>
      </c>
      <c r="V3080" s="14">
        <v>55</v>
      </c>
      <c r="W3080" s="14" t="str">
        <f t="shared" si="108"/>
        <v>-9355</v>
      </c>
      <c r="X3080" s="78">
        <f t="shared" si="109"/>
        <v>0.90821613619541075</v>
      </c>
      <c r="Y3080" s="14">
        <v>0.54108472769849636</v>
      </c>
    </row>
    <row r="3081" spans="21:25" x14ac:dyDescent="0.25">
      <c r="U3081">
        <v>-92</v>
      </c>
      <c r="V3081" s="14">
        <v>55</v>
      </c>
      <c r="W3081" s="14" t="str">
        <f t="shared" si="108"/>
        <v>-9255</v>
      </c>
      <c r="X3081" s="78">
        <f t="shared" si="109"/>
        <v>0.90920305946212676</v>
      </c>
      <c r="Y3081" s="14">
        <v>0.54167270349604968</v>
      </c>
    </row>
    <row r="3082" spans="21:25" x14ac:dyDescent="0.25">
      <c r="U3082">
        <v>-91</v>
      </c>
      <c r="V3082" s="14">
        <v>55</v>
      </c>
      <c r="W3082" s="14" t="str">
        <f t="shared" si="108"/>
        <v>-9155</v>
      </c>
      <c r="X3082" s="78">
        <f t="shared" si="109"/>
        <v>0.91018998272884277</v>
      </c>
      <c r="Y3082" s="14">
        <v>0.542260679293603</v>
      </c>
    </row>
    <row r="3083" spans="21:25" x14ac:dyDescent="0.25">
      <c r="U3083">
        <v>-90</v>
      </c>
      <c r="V3083" s="14">
        <v>55</v>
      </c>
      <c r="W3083" s="14" t="str">
        <f t="shared" si="108"/>
        <v>-9055</v>
      </c>
      <c r="X3083" s="78">
        <f t="shared" si="109"/>
        <v>0.91117690599555878</v>
      </c>
      <c r="Y3083" s="14">
        <v>0.54284865509115643</v>
      </c>
    </row>
    <row r="3084" spans="21:25" x14ac:dyDescent="0.25">
      <c r="U3084">
        <v>-89</v>
      </c>
      <c r="V3084" s="14">
        <v>55</v>
      </c>
      <c r="W3084" s="14" t="str">
        <f t="shared" si="108"/>
        <v>-8955</v>
      </c>
      <c r="X3084" s="78">
        <f t="shared" si="109"/>
        <v>0.91216382926227479</v>
      </c>
      <c r="Y3084" s="14">
        <v>0.54343663088870975</v>
      </c>
    </row>
    <row r="3085" spans="21:25" x14ac:dyDescent="0.25">
      <c r="U3085">
        <v>-88</v>
      </c>
      <c r="V3085" s="14">
        <v>55</v>
      </c>
      <c r="W3085" s="14" t="str">
        <f t="shared" si="108"/>
        <v>-8855</v>
      </c>
      <c r="X3085" s="78">
        <f t="shared" si="109"/>
        <v>0.91315075252899081</v>
      </c>
      <c r="Y3085" s="14">
        <v>0.54402460668626318</v>
      </c>
    </row>
    <row r="3086" spans="21:25" x14ac:dyDescent="0.25">
      <c r="U3086">
        <v>-87</v>
      </c>
      <c r="V3086" s="14">
        <v>55</v>
      </c>
      <c r="W3086" s="14" t="str">
        <f t="shared" si="108"/>
        <v>-8755</v>
      </c>
      <c r="X3086" s="78">
        <f t="shared" si="109"/>
        <v>0.91413767579570682</v>
      </c>
      <c r="Y3086" s="14">
        <v>0.54461258248381661</v>
      </c>
    </row>
    <row r="3087" spans="21:25" x14ac:dyDescent="0.25">
      <c r="U3087">
        <v>-86</v>
      </c>
      <c r="V3087" s="14">
        <v>55</v>
      </c>
      <c r="W3087" s="14" t="str">
        <f t="shared" si="108"/>
        <v>-8655</v>
      </c>
      <c r="X3087" s="78">
        <f t="shared" si="109"/>
        <v>0.91512459906242283</v>
      </c>
      <c r="Y3087" s="14">
        <v>0.54520055828136993</v>
      </c>
    </row>
    <row r="3088" spans="21:25" x14ac:dyDescent="0.25">
      <c r="U3088">
        <v>-85</v>
      </c>
      <c r="V3088" s="14">
        <v>55</v>
      </c>
      <c r="W3088" s="14" t="str">
        <f t="shared" si="108"/>
        <v>-8555</v>
      </c>
      <c r="X3088" s="78">
        <f t="shared" si="109"/>
        <v>0.91611152232913884</v>
      </c>
      <c r="Y3088" s="14">
        <v>0.54578853407892325</v>
      </c>
    </row>
    <row r="3089" spans="21:25" x14ac:dyDescent="0.25">
      <c r="U3089">
        <v>-84</v>
      </c>
      <c r="V3089" s="14">
        <v>55</v>
      </c>
      <c r="W3089" s="14" t="str">
        <f t="shared" si="108"/>
        <v>-8455</v>
      </c>
      <c r="X3089" s="78">
        <f t="shared" si="109"/>
        <v>0.91709844559585485</v>
      </c>
      <c r="Y3089" s="14">
        <v>0.54637650987647668</v>
      </c>
    </row>
    <row r="3090" spans="21:25" x14ac:dyDescent="0.25">
      <c r="U3090">
        <v>-83</v>
      </c>
      <c r="V3090" s="14">
        <v>55</v>
      </c>
      <c r="W3090" s="14" t="str">
        <f t="shared" si="108"/>
        <v>-8355</v>
      </c>
      <c r="X3090" s="78">
        <f t="shared" si="109"/>
        <v>0.91808536886257086</v>
      </c>
      <c r="Y3090" s="14">
        <v>0.54696448567403011</v>
      </c>
    </row>
    <row r="3091" spans="21:25" x14ac:dyDescent="0.25">
      <c r="U3091">
        <v>-82</v>
      </c>
      <c r="V3091" s="14">
        <v>55</v>
      </c>
      <c r="W3091" s="14" t="str">
        <f t="shared" si="108"/>
        <v>-8255</v>
      </c>
      <c r="X3091" s="78">
        <f t="shared" si="109"/>
        <v>0.91907229212928687</v>
      </c>
      <c r="Y3091" s="14">
        <v>0.54755246147158343</v>
      </c>
    </row>
    <row r="3092" spans="21:25" x14ac:dyDescent="0.25">
      <c r="U3092">
        <v>-81</v>
      </c>
      <c r="V3092" s="14">
        <v>55</v>
      </c>
      <c r="W3092" s="14" t="str">
        <f t="shared" si="108"/>
        <v>-8155</v>
      </c>
      <c r="X3092" s="78">
        <f t="shared" si="109"/>
        <v>0.92005921539600288</v>
      </c>
      <c r="Y3092" s="14">
        <v>0.54814043726913675</v>
      </c>
    </row>
    <row r="3093" spans="21:25" x14ac:dyDescent="0.25">
      <c r="U3093">
        <v>-80</v>
      </c>
      <c r="V3093" s="14">
        <v>55</v>
      </c>
      <c r="W3093" s="14" t="str">
        <f t="shared" si="108"/>
        <v>-8055</v>
      </c>
      <c r="X3093" s="78">
        <f t="shared" si="109"/>
        <v>0.92104613866271889</v>
      </c>
      <c r="Y3093" s="14">
        <v>0.54872841306669018</v>
      </c>
    </row>
    <row r="3094" spans="21:25" x14ac:dyDescent="0.25">
      <c r="U3094">
        <v>-79</v>
      </c>
      <c r="V3094" s="14">
        <v>55</v>
      </c>
      <c r="W3094" s="14" t="str">
        <f t="shared" si="108"/>
        <v>-7955</v>
      </c>
      <c r="X3094" s="78">
        <f t="shared" si="109"/>
        <v>0.92203306192943491</v>
      </c>
      <c r="Y3094" s="14">
        <v>0.54931638886424361</v>
      </c>
    </row>
    <row r="3095" spans="21:25" x14ac:dyDescent="0.25">
      <c r="U3095">
        <v>-78</v>
      </c>
      <c r="V3095" s="14">
        <v>55</v>
      </c>
      <c r="W3095" s="14" t="str">
        <f t="shared" si="108"/>
        <v>-7855</v>
      </c>
      <c r="X3095" s="78">
        <f t="shared" si="109"/>
        <v>0.92301998519615092</v>
      </c>
      <c r="Y3095" s="14">
        <v>0.54990436466179693</v>
      </c>
    </row>
    <row r="3096" spans="21:25" x14ac:dyDescent="0.25">
      <c r="U3096">
        <v>-77</v>
      </c>
      <c r="V3096" s="14">
        <v>55</v>
      </c>
      <c r="W3096" s="14" t="str">
        <f t="shared" si="108"/>
        <v>-7755</v>
      </c>
      <c r="X3096" s="78">
        <f t="shared" si="109"/>
        <v>0.92400690846286693</v>
      </c>
      <c r="Y3096" s="14">
        <v>0.55049234045935025</v>
      </c>
    </row>
    <row r="3097" spans="21:25" x14ac:dyDescent="0.25">
      <c r="U3097">
        <v>-76</v>
      </c>
      <c r="V3097" s="14">
        <v>55</v>
      </c>
      <c r="W3097" s="14" t="str">
        <f t="shared" si="108"/>
        <v>-7655</v>
      </c>
      <c r="X3097" s="78">
        <f t="shared" si="109"/>
        <v>0.92499383172958294</v>
      </c>
      <c r="Y3097" s="14">
        <v>0.55108031625690368</v>
      </c>
    </row>
    <row r="3098" spans="21:25" x14ac:dyDescent="0.25">
      <c r="U3098">
        <v>-75</v>
      </c>
      <c r="V3098" s="14">
        <v>55</v>
      </c>
      <c r="W3098" s="14" t="str">
        <f t="shared" ref="W3098:W3161" si="110">U3098&amp;V3098</f>
        <v>-7555</v>
      </c>
      <c r="X3098" s="78">
        <f t="shared" si="109"/>
        <v>0.92598075499629895</v>
      </c>
      <c r="Y3098" s="14">
        <v>0.55166829205445711</v>
      </c>
    </row>
    <row r="3099" spans="21:25" x14ac:dyDescent="0.25">
      <c r="U3099">
        <v>-74</v>
      </c>
      <c r="V3099" s="14">
        <v>55</v>
      </c>
      <c r="W3099" s="14" t="str">
        <f t="shared" si="110"/>
        <v>-7455</v>
      </c>
      <c r="X3099" s="78">
        <f t="shared" si="109"/>
        <v>0.92696767826301496</v>
      </c>
      <c r="Y3099" s="14">
        <v>0.55225626785201043</v>
      </c>
    </row>
    <row r="3100" spans="21:25" x14ac:dyDescent="0.25">
      <c r="U3100">
        <v>-73</v>
      </c>
      <c r="V3100" s="14">
        <v>55</v>
      </c>
      <c r="W3100" s="14" t="str">
        <f t="shared" si="110"/>
        <v>-7355</v>
      </c>
      <c r="X3100" s="78">
        <f t="shared" si="109"/>
        <v>0.92795460152973097</v>
      </c>
      <c r="Y3100" s="14">
        <v>0.55284424364956386</v>
      </c>
    </row>
    <row r="3101" spans="21:25" x14ac:dyDescent="0.25">
      <c r="U3101">
        <v>-72</v>
      </c>
      <c r="V3101" s="14">
        <v>55</v>
      </c>
      <c r="W3101" s="14" t="str">
        <f t="shared" si="110"/>
        <v>-7255</v>
      </c>
      <c r="X3101" s="78">
        <f t="shared" si="109"/>
        <v>0.92894152479644698</v>
      </c>
      <c r="Y3101" s="14">
        <v>0.55343221944711718</v>
      </c>
    </row>
    <row r="3102" spans="21:25" x14ac:dyDescent="0.25">
      <c r="U3102">
        <v>-71</v>
      </c>
      <c r="V3102" s="14">
        <v>55</v>
      </c>
      <c r="W3102" s="14" t="str">
        <f t="shared" si="110"/>
        <v>-7155</v>
      </c>
      <c r="X3102" s="78">
        <f t="shared" si="109"/>
        <v>0.92992844806316299</v>
      </c>
      <c r="Y3102" s="14">
        <v>0.55402019524467061</v>
      </c>
    </row>
    <row r="3103" spans="21:25" x14ac:dyDescent="0.25">
      <c r="U3103">
        <v>-70</v>
      </c>
      <c r="V3103" s="14">
        <v>55</v>
      </c>
      <c r="W3103" s="14" t="str">
        <f t="shared" si="110"/>
        <v>-7055</v>
      </c>
      <c r="X3103" s="78">
        <f t="shared" si="109"/>
        <v>0.930915371329879</v>
      </c>
      <c r="Y3103" s="14">
        <v>0.55460817104222393</v>
      </c>
    </row>
    <row r="3104" spans="21:25" x14ac:dyDescent="0.25">
      <c r="U3104">
        <v>-69</v>
      </c>
      <c r="V3104" s="14">
        <v>55</v>
      </c>
      <c r="W3104" s="14" t="str">
        <f t="shared" si="110"/>
        <v>-6955</v>
      </c>
      <c r="X3104" s="78">
        <f t="shared" si="109"/>
        <v>0.93190229459659513</v>
      </c>
      <c r="Y3104" s="14">
        <v>0.55519614683977747</v>
      </c>
    </row>
    <row r="3105" spans="21:25" x14ac:dyDescent="0.25">
      <c r="U3105">
        <v>-68</v>
      </c>
      <c r="V3105" s="14">
        <v>55</v>
      </c>
      <c r="W3105" s="14" t="str">
        <f t="shared" si="110"/>
        <v>-6855</v>
      </c>
      <c r="X3105" s="78">
        <f t="shared" si="109"/>
        <v>0.93288921786331114</v>
      </c>
      <c r="Y3105" s="14">
        <v>0.55578412263733079</v>
      </c>
    </row>
    <row r="3106" spans="21:25" x14ac:dyDescent="0.25">
      <c r="U3106">
        <v>-67</v>
      </c>
      <c r="V3106" s="14">
        <v>55</v>
      </c>
      <c r="W3106" s="14" t="str">
        <f t="shared" si="110"/>
        <v>-6755</v>
      </c>
      <c r="X3106" s="78">
        <f t="shared" si="109"/>
        <v>0.93387614113002715</v>
      </c>
      <c r="Y3106" s="14">
        <v>0.55637209843488411</v>
      </c>
    </row>
    <row r="3107" spans="21:25" x14ac:dyDescent="0.25">
      <c r="U3107">
        <v>-66</v>
      </c>
      <c r="V3107" s="14">
        <v>55</v>
      </c>
      <c r="W3107" s="14" t="str">
        <f t="shared" si="110"/>
        <v>-6655</v>
      </c>
      <c r="X3107" s="78">
        <f t="shared" si="109"/>
        <v>0.93486306439674316</v>
      </c>
      <c r="Y3107" s="14">
        <v>0.55696007423243754</v>
      </c>
    </row>
    <row r="3108" spans="21:25" x14ac:dyDescent="0.25">
      <c r="U3108">
        <v>-65</v>
      </c>
      <c r="V3108" s="14">
        <v>55</v>
      </c>
      <c r="W3108" s="14" t="str">
        <f t="shared" si="110"/>
        <v>-6555</v>
      </c>
      <c r="X3108" s="78">
        <f t="shared" si="109"/>
        <v>0.93584998766345917</v>
      </c>
      <c r="Y3108" s="14">
        <v>0.55754805002999097</v>
      </c>
    </row>
    <row r="3109" spans="21:25" x14ac:dyDescent="0.25">
      <c r="U3109">
        <v>-64</v>
      </c>
      <c r="V3109" s="14">
        <v>55</v>
      </c>
      <c r="W3109" s="14" t="str">
        <f t="shared" si="110"/>
        <v>-6455</v>
      </c>
      <c r="X3109" s="78">
        <f t="shared" si="109"/>
        <v>0.93683691093017518</v>
      </c>
      <c r="Y3109" s="14">
        <v>0.55813602582754429</v>
      </c>
    </row>
    <row r="3110" spans="21:25" x14ac:dyDescent="0.25">
      <c r="U3110">
        <v>-63</v>
      </c>
      <c r="V3110" s="14">
        <v>55</v>
      </c>
      <c r="W3110" s="14" t="str">
        <f t="shared" si="110"/>
        <v>-6355</v>
      </c>
      <c r="X3110" s="78">
        <f t="shared" si="109"/>
        <v>0.93782383419689119</v>
      </c>
      <c r="Y3110" s="14">
        <v>0.55872400162509772</v>
      </c>
    </row>
    <row r="3111" spans="21:25" x14ac:dyDescent="0.25">
      <c r="U3111">
        <v>-62</v>
      </c>
      <c r="V3111" s="14">
        <v>55</v>
      </c>
      <c r="W3111" s="14" t="str">
        <f t="shared" si="110"/>
        <v>-6255</v>
      </c>
      <c r="X3111" s="78">
        <f t="shared" si="109"/>
        <v>0.9388107574636072</v>
      </c>
      <c r="Y3111" s="14">
        <v>0.55931197742265104</v>
      </c>
    </row>
    <row r="3112" spans="21:25" x14ac:dyDescent="0.25">
      <c r="U3112">
        <v>-61</v>
      </c>
      <c r="V3112" s="14">
        <v>55</v>
      </c>
      <c r="W3112" s="14" t="str">
        <f t="shared" si="110"/>
        <v>-6155</v>
      </c>
      <c r="X3112" s="78">
        <f t="shared" si="109"/>
        <v>0.93979768073032321</v>
      </c>
      <c r="Y3112" s="14">
        <v>0.55989995322020447</v>
      </c>
    </row>
    <row r="3113" spans="21:25" x14ac:dyDescent="0.25">
      <c r="U3113">
        <v>-60</v>
      </c>
      <c r="V3113" s="14">
        <v>55</v>
      </c>
      <c r="W3113" s="14" t="str">
        <f t="shared" si="110"/>
        <v>-6055</v>
      </c>
      <c r="X3113" s="78">
        <f t="shared" si="109"/>
        <v>0.94078460399703923</v>
      </c>
      <c r="Y3113" s="14">
        <v>0.56048792901775779</v>
      </c>
    </row>
    <row r="3114" spans="21:25" x14ac:dyDescent="0.25">
      <c r="U3114">
        <v>-59</v>
      </c>
      <c r="V3114" s="14">
        <v>55</v>
      </c>
      <c r="W3114" s="14" t="str">
        <f t="shared" si="110"/>
        <v>-5955</v>
      </c>
      <c r="X3114" s="78">
        <f t="shared" si="109"/>
        <v>0.94177152726375524</v>
      </c>
      <c r="Y3114" s="14">
        <v>0.56107590481531122</v>
      </c>
    </row>
    <row r="3115" spans="21:25" x14ac:dyDescent="0.25">
      <c r="U3115">
        <v>-58</v>
      </c>
      <c r="V3115" s="14">
        <v>55</v>
      </c>
      <c r="W3115" s="14" t="str">
        <f t="shared" si="110"/>
        <v>-5855</v>
      </c>
      <c r="X3115" s="78">
        <f t="shared" si="109"/>
        <v>0.94275845053047125</v>
      </c>
      <c r="Y3115" s="14">
        <v>0.56166388061286454</v>
      </c>
    </row>
    <row r="3116" spans="21:25" x14ac:dyDescent="0.25">
      <c r="U3116">
        <v>-57</v>
      </c>
      <c r="V3116" s="14">
        <v>55</v>
      </c>
      <c r="W3116" s="14" t="str">
        <f t="shared" si="110"/>
        <v>-5755</v>
      </c>
      <c r="X3116" s="78">
        <f t="shared" si="109"/>
        <v>0.94374537379718726</v>
      </c>
      <c r="Y3116" s="14">
        <v>0.56225185641041786</v>
      </c>
    </row>
    <row r="3117" spans="21:25" x14ac:dyDescent="0.25">
      <c r="U3117">
        <v>-56</v>
      </c>
      <c r="V3117" s="14">
        <v>55</v>
      </c>
      <c r="W3117" s="14" t="str">
        <f t="shared" si="110"/>
        <v>-5655</v>
      </c>
      <c r="X3117" s="78">
        <f t="shared" si="109"/>
        <v>0.94473229706390327</v>
      </c>
      <c r="Y3117" s="14">
        <v>0.56283983220797129</v>
      </c>
    </row>
    <row r="3118" spans="21:25" x14ac:dyDescent="0.25">
      <c r="U3118">
        <v>-55</v>
      </c>
      <c r="V3118" s="14">
        <v>55</v>
      </c>
      <c r="W3118" s="14" t="str">
        <f t="shared" si="110"/>
        <v>-5555</v>
      </c>
      <c r="X3118" s="78">
        <f t="shared" si="109"/>
        <v>0.94571922033061928</v>
      </c>
      <c r="Y3118" s="14">
        <v>0.56342780800552472</v>
      </c>
    </row>
    <row r="3119" spans="21:25" x14ac:dyDescent="0.25">
      <c r="U3119">
        <v>-54</v>
      </c>
      <c r="V3119" s="14">
        <v>55</v>
      </c>
      <c r="W3119" s="14" t="str">
        <f t="shared" si="110"/>
        <v>-5455</v>
      </c>
      <c r="X3119" s="78">
        <f t="shared" si="109"/>
        <v>0.94670614359733529</v>
      </c>
      <c r="Y3119" s="14">
        <v>0.56401578380307804</v>
      </c>
    </row>
    <row r="3120" spans="21:25" x14ac:dyDescent="0.25">
      <c r="U3120">
        <v>-53</v>
      </c>
      <c r="V3120" s="14">
        <v>55</v>
      </c>
      <c r="W3120" s="14" t="str">
        <f t="shared" si="110"/>
        <v>-5355</v>
      </c>
      <c r="X3120" s="78">
        <f t="shared" si="109"/>
        <v>0.9476930668640513</v>
      </c>
      <c r="Y3120" s="14">
        <v>0.56460375960063136</v>
      </c>
    </row>
    <row r="3121" spans="21:25" x14ac:dyDescent="0.25">
      <c r="U3121">
        <v>-52</v>
      </c>
      <c r="V3121" s="14">
        <v>55</v>
      </c>
      <c r="W3121" s="14" t="str">
        <f t="shared" si="110"/>
        <v>-5255</v>
      </c>
      <c r="X3121" s="78">
        <f t="shared" si="109"/>
        <v>0.94867999013076731</v>
      </c>
      <c r="Y3121" s="14">
        <v>0.56519173539818479</v>
      </c>
    </row>
    <row r="3122" spans="21:25" x14ac:dyDescent="0.25">
      <c r="U3122">
        <v>-51</v>
      </c>
      <c r="V3122" s="14">
        <v>55</v>
      </c>
      <c r="W3122" s="14" t="str">
        <f t="shared" si="110"/>
        <v>-5155</v>
      </c>
      <c r="X3122" s="78">
        <f t="shared" ref="X3122:X3185" si="111">$X$153/1013.25*(1013.25+U3122)</f>
        <v>0.94966691339748333</v>
      </c>
      <c r="Y3122" s="14">
        <v>0.56577971119573822</v>
      </c>
    </row>
    <row r="3123" spans="21:25" x14ac:dyDescent="0.25">
      <c r="U3123">
        <v>-50</v>
      </c>
      <c r="V3123" s="14">
        <v>55</v>
      </c>
      <c r="W3123" s="14" t="str">
        <f t="shared" si="110"/>
        <v>-5055</v>
      </c>
      <c r="X3123" s="78">
        <f t="shared" si="111"/>
        <v>0.95065383666419934</v>
      </c>
      <c r="Y3123" s="14">
        <v>0.56636768699329154</v>
      </c>
    </row>
    <row r="3124" spans="21:25" x14ac:dyDescent="0.25">
      <c r="U3124">
        <v>-49</v>
      </c>
      <c r="V3124" s="14">
        <v>55</v>
      </c>
      <c r="W3124" s="14" t="str">
        <f t="shared" si="110"/>
        <v>-4955</v>
      </c>
      <c r="X3124" s="78">
        <f t="shared" si="111"/>
        <v>0.95164075993091535</v>
      </c>
      <c r="Y3124" s="14">
        <v>0.56695566279084497</v>
      </c>
    </row>
    <row r="3125" spans="21:25" x14ac:dyDescent="0.25">
      <c r="U3125">
        <v>-48</v>
      </c>
      <c r="V3125" s="14">
        <v>55</v>
      </c>
      <c r="W3125" s="14" t="str">
        <f t="shared" si="110"/>
        <v>-4855</v>
      </c>
      <c r="X3125" s="78">
        <f t="shared" si="111"/>
        <v>0.95262768319763136</v>
      </c>
      <c r="Y3125" s="14">
        <v>0.56754363858839829</v>
      </c>
    </row>
    <row r="3126" spans="21:25" x14ac:dyDescent="0.25">
      <c r="U3126">
        <v>-47</v>
      </c>
      <c r="V3126" s="14">
        <v>55</v>
      </c>
      <c r="W3126" s="14" t="str">
        <f t="shared" si="110"/>
        <v>-4755</v>
      </c>
      <c r="X3126" s="78">
        <f t="shared" si="111"/>
        <v>0.95361460646434737</v>
      </c>
      <c r="Y3126" s="14">
        <v>0.56813161438595172</v>
      </c>
    </row>
    <row r="3127" spans="21:25" x14ac:dyDescent="0.25">
      <c r="U3127">
        <v>-46</v>
      </c>
      <c r="V3127" s="14">
        <v>55</v>
      </c>
      <c r="W3127" s="14" t="str">
        <f t="shared" si="110"/>
        <v>-4655</v>
      </c>
      <c r="X3127" s="78">
        <f t="shared" si="111"/>
        <v>0.95460152973106338</v>
      </c>
      <c r="Y3127" s="14">
        <v>0.56871959018350515</v>
      </c>
    </row>
    <row r="3128" spans="21:25" x14ac:dyDescent="0.25">
      <c r="U3128">
        <v>-45</v>
      </c>
      <c r="V3128" s="14">
        <v>55</v>
      </c>
      <c r="W3128" s="14" t="str">
        <f t="shared" si="110"/>
        <v>-4555</v>
      </c>
      <c r="X3128" s="78">
        <f t="shared" si="111"/>
        <v>0.95558845299777939</v>
      </c>
      <c r="Y3128" s="14">
        <v>0.56930756598105847</v>
      </c>
    </row>
    <row r="3129" spans="21:25" x14ac:dyDescent="0.25">
      <c r="U3129">
        <v>-44</v>
      </c>
      <c r="V3129" s="14">
        <v>55</v>
      </c>
      <c r="W3129" s="14" t="str">
        <f t="shared" si="110"/>
        <v>-4455</v>
      </c>
      <c r="X3129" s="78">
        <f t="shared" si="111"/>
        <v>0.9565753762644954</v>
      </c>
      <c r="Y3129" s="14">
        <v>0.56989554177861179</v>
      </c>
    </row>
    <row r="3130" spans="21:25" x14ac:dyDescent="0.25">
      <c r="U3130">
        <v>-43</v>
      </c>
      <c r="V3130" s="14">
        <v>55</v>
      </c>
      <c r="W3130" s="14" t="str">
        <f t="shared" si="110"/>
        <v>-4355</v>
      </c>
      <c r="X3130" s="78">
        <f t="shared" si="111"/>
        <v>0.95756229953121141</v>
      </c>
      <c r="Y3130" s="14">
        <v>0.57048351757616522</v>
      </c>
    </row>
    <row r="3131" spans="21:25" x14ac:dyDescent="0.25">
      <c r="U3131">
        <v>-42</v>
      </c>
      <c r="V3131" s="14">
        <v>55</v>
      </c>
      <c r="W3131" s="14" t="str">
        <f t="shared" si="110"/>
        <v>-4255</v>
      </c>
      <c r="X3131" s="78">
        <f t="shared" si="111"/>
        <v>0.95854922279792742</v>
      </c>
      <c r="Y3131" s="14">
        <v>0.57107149337371865</v>
      </c>
    </row>
    <row r="3132" spans="21:25" x14ac:dyDescent="0.25">
      <c r="U3132">
        <v>-41</v>
      </c>
      <c r="V3132" s="14">
        <v>55</v>
      </c>
      <c r="W3132" s="14" t="str">
        <f t="shared" si="110"/>
        <v>-4155</v>
      </c>
      <c r="X3132" s="78">
        <f t="shared" si="111"/>
        <v>0.95953614606464344</v>
      </c>
      <c r="Y3132" s="14">
        <v>0.57165946917127197</v>
      </c>
    </row>
    <row r="3133" spans="21:25" x14ac:dyDescent="0.25">
      <c r="U3133">
        <v>-40</v>
      </c>
      <c r="V3133" s="14">
        <v>55</v>
      </c>
      <c r="W3133" s="14" t="str">
        <f t="shared" si="110"/>
        <v>-4055</v>
      </c>
      <c r="X3133" s="78">
        <f t="shared" si="111"/>
        <v>0.96052306933135945</v>
      </c>
      <c r="Y3133" s="14">
        <v>0.57224744496882529</v>
      </c>
    </row>
    <row r="3134" spans="21:25" x14ac:dyDescent="0.25">
      <c r="U3134">
        <v>-39</v>
      </c>
      <c r="V3134" s="14">
        <v>55</v>
      </c>
      <c r="W3134" s="14" t="str">
        <f t="shared" si="110"/>
        <v>-3955</v>
      </c>
      <c r="X3134" s="78">
        <f t="shared" si="111"/>
        <v>0.96150999259807546</v>
      </c>
      <c r="Y3134" s="14">
        <v>0.57283542076637872</v>
      </c>
    </row>
    <row r="3135" spans="21:25" x14ac:dyDescent="0.25">
      <c r="U3135">
        <v>-38</v>
      </c>
      <c r="V3135" s="14">
        <v>55</v>
      </c>
      <c r="W3135" s="14" t="str">
        <f t="shared" si="110"/>
        <v>-3855</v>
      </c>
      <c r="X3135" s="78">
        <f t="shared" si="111"/>
        <v>0.96249691586479147</v>
      </c>
      <c r="Y3135" s="14">
        <v>0.57342339656393215</v>
      </c>
    </row>
    <row r="3136" spans="21:25" x14ac:dyDescent="0.25">
      <c r="U3136">
        <v>-37</v>
      </c>
      <c r="V3136" s="14">
        <v>55</v>
      </c>
      <c r="W3136" s="14" t="str">
        <f t="shared" si="110"/>
        <v>-3755</v>
      </c>
      <c r="X3136" s="78">
        <f t="shared" si="111"/>
        <v>0.96348383913150748</v>
      </c>
      <c r="Y3136" s="14">
        <v>0.57401137236148547</v>
      </c>
    </row>
    <row r="3137" spans="21:25" x14ac:dyDescent="0.25">
      <c r="U3137">
        <v>-36</v>
      </c>
      <c r="V3137" s="14">
        <v>55</v>
      </c>
      <c r="W3137" s="14" t="str">
        <f t="shared" si="110"/>
        <v>-3655</v>
      </c>
      <c r="X3137" s="78">
        <f t="shared" si="111"/>
        <v>0.96447076239822349</v>
      </c>
      <c r="Y3137" s="14">
        <v>0.57459934815903879</v>
      </c>
    </row>
    <row r="3138" spans="21:25" x14ac:dyDescent="0.25">
      <c r="U3138">
        <v>-35</v>
      </c>
      <c r="V3138" s="14">
        <v>55</v>
      </c>
      <c r="W3138" s="14" t="str">
        <f t="shared" si="110"/>
        <v>-3555</v>
      </c>
      <c r="X3138" s="78">
        <f t="shared" si="111"/>
        <v>0.9654576856649395</v>
      </c>
      <c r="Y3138" s="14">
        <v>0.57518732395659222</v>
      </c>
    </row>
    <row r="3139" spans="21:25" x14ac:dyDescent="0.25">
      <c r="U3139">
        <v>-34</v>
      </c>
      <c r="V3139" s="14">
        <v>55</v>
      </c>
      <c r="W3139" s="14" t="str">
        <f t="shared" si="110"/>
        <v>-3455</v>
      </c>
      <c r="X3139" s="78">
        <f t="shared" si="111"/>
        <v>0.96644460893165551</v>
      </c>
      <c r="Y3139" s="14">
        <v>0.57577529975414565</v>
      </c>
    </row>
    <row r="3140" spans="21:25" x14ac:dyDescent="0.25">
      <c r="U3140">
        <v>-33</v>
      </c>
      <c r="V3140" s="14">
        <v>55</v>
      </c>
      <c r="W3140" s="14" t="str">
        <f t="shared" si="110"/>
        <v>-3355</v>
      </c>
      <c r="X3140" s="78">
        <f t="shared" si="111"/>
        <v>0.96743153219837152</v>
      </c>
      <c r="Y3140" s="14">
        <v>0.57636327555169897</v>
      </c>
    </row>
    <row r="3141" spans="21:25" x14ac:dyDescent="0.25">
      <c r="U3141">
        <v>-32</v>
      </c>
      <c r="V3141" s="14">
        <v>55</v>
      </c>
      <c r="W3141" s="14" t="str">
        <f t="shared" si="110"/>
        <v>-3255</v>
      </c>
      <c r="X3141" s="78">
        <f t="shared" si="111"/>
        <v>0.96841845546508754</v>
      </c>
      <c r="Y3141" s="14">
        <v>0.5769512513492524</v>
      </c>
    </row>
    <row r="3142" spans="21:25" x14ac:dyDescent="0.25">
      <c r="U3142">
        <v>-31</v>
      </c>
      <c r="V3142" s="14">
        <v>55</v>
      </c>
      <c r="W3142" s="14" t="str">
        <f t="shared" si="110"/>
        <v>-3155</v>
      </c>
      <c r="X3142" s="78">
        <f t="shared" si="111"/>
        <v>0.96940537873180355</v>
      </c>
      <c r="Y3142" s="14">
        <v>0.57753922714680572</v>
      </c>
    </row>
    <row r="3143" spans="21:25" x14ac:dyDescent="0.25">
      <c r="U3143">
        <v>-30</v>
      </c>
      <c r="V3143" s="14">
        <v>55</v>
      </c>
      <c r="W3143" s="14" t="str">
        <f t="shared" si="110"/>
        <v>-3055</v>
      </c>
      <c r="X3143" s="78">
        <f t="shared" si="111"/>
        <v>0.97039230199851956</v>
      </c>
      <c r="Y3143" s="14">
        <v>0.57812720294435915</v>
      </c>
    </row>
    <row r="3144" spans="21:25" x14ac:dyDescent="0.25">
      <c r="U3144">
        <v>-29</v>
      </c>
      <c r="V3144" s="14">
        <v>55</v>
      </c>
      <c r="W3144" s="14" t="str">
        <f t="shared" si="110"/>
        <v>-2955</v>
      </c>
      <c r="X3144" s="78">
        <f t="shared" si="111"/>
        <v>0.97137922526523557</v>
      </c>
      <c r="Y3144" s="14">
        <v>0.57871517874191258</v>
      </c>
    </row>
    <row r="3145" spans="21:25" x14ac:dyDescent="0.25">
      <c r="U3145">
        <v>-28</v>
      </c>
      <c r="V3145" s="14">
        <v>55</v>
      </c>
      <c r="W3145" s="14" t="str">
        <f t="shared" si="110"/>
        <v>-2855</v>
      </c>
      <c r="X3145" s="78">
        <f t="shared" si="111"/>
        <v>0.97236614853195158</v>
      </c>
      <c r="Y3145" s="14">
        <v>0.5793031545394659</v>
      </c>
    </row>
    <row r="3146" spans="21:25" x14ac:dyDescent="0.25">
      <c r="U3146">
        <v>-27</v>
      </c>
      <c r="V3146" s="14">
        <v>55</v>
      </c>
      <c r="W3146" s="14" t="str">
        <f t="shared" si="110"/>
        <v>-2755</v>
      </c>
      <c r="X3146" s="78">
        <f t="shared" si="111"/>
        <v>0.97335307179866759</v>
      </c>
      <c r="Y3146" s="14">
        <v>0.57989113033701922</v>
      </c>
    </row>
    <row r="3147" spans="21:25" x14ac:dyDescent="0.25">
      <c r="U3147">
        <v>-26</v>
      </c>
      <c r="V3147" s="14">
        <v>55</v>
      </c>
      <c r="W3147" s="14" t="str">
        <f t="shared" si="110"/>
        <v>-2655</v>
      </c>
      <c r="X3147" s="78">
        <f t="shared" si="111"/>
        <v>0.9743399950653836</v>
      </c>
      <c r="Y3147" s="14">
        <v>0.58047910613457265</v>
      </c>
    </row>
    <row r="3148" spans="21:25" x14ac:dyDescent="0.25">
      <c r="U3148">
        <v>-25</v>
      </c>
      <c r="V3148" s="14">
        <v>55</v>
      </c>
      <c r="W3148" s="14" t="str">
        <f t="shared" si="110"/>
        <v>-2555</v>
      </c>
      <c r="X3148" s="78">
        <f t="shared" si="111"/>
        <v>0.97532691833209961</v>
      </c>
      <c r="Y3148" s="14">
        <v>0.58106708193212597</v>
      </c>
    </row>
    <row r="3149" spans="21:25" x14ac:dyDescent="0.25">
      <c r="U3149">
        <v>-24</v>
      </c>
      <c r="V3149" s="14">
        <v>55</v>
      </c>
      <c r="W3149" s="14" t="str">
        <f t="shared" si="110"/>
        <v>-2455</v>
      </c>
      <c r="X3149" s="78">
        <f t="shared" si="111"/>
        <v>0.97631384159881562</v>
      </c>
      <c r="Y3149" s="14">
        <v>0.5816550577296794</v>
      </c>
    </row>
    <row r="3150" spans="21:25" x14ac:dyDescent="0.25">
      <c r="U3150">
        <v>-23</v>
      </c>
      <c r="V3150" s="14">
        <v>55</v>
      </c>
      <c r="W3150" s="14" t="str">
        <f t="shared" si="110"/>
        <v>-2355</v>
      </c>
      <c r="X3150" s="78">
        <f t="shared" si="111"/>
        <v>0.97730076486553163</v>
      </c>
      <c r="Y3150" s="14">
        <v>0.58224303352723272</v>
      </c>
    </row>
    <row r="3151" spans="21:25" x14ac:dyDescent="0.25">
      <c r="U3151">
        <v>-22</v>
      </c>
      <c r="V3151" s="14">
        <v>55</v>
      </c>
      <c r="W3151" s="14" t="str">
        <f t="shared" si="110"/>
        <v>-2255</v>
      </c>
      <c r="X3151" s="78">
        <f t="shared" si="111"/>
        <v>0.97828768813224765</v>
      </c>
      <c r="Y3151" s="14">
        <v>0.58283100932478615</v>
      </c>
    </row>
    <row r="3152" spans="21:25" x14ac:dyDescent="0.25">
      <c r="U3152">
        <v>-21</v>
      </c>
      <c r="V3152" s="14">
        <v>55</v>
      </c>
      <c r="W3152" s="14" t="str">
        <f t="shared" si="110"/>
        <v>-2155</v>
      </c>
      <c r="X3152" s="78">
        <f t="shared" si="111"/>
        <v>0.97927461139896366</v>
      </c>
      <c r="Y3152" s="14">
        <v>0.58341898512233947</v>
      </c>
    </row>
    <row r="3153" spans="21:25" x14ac:dyDescent="0.25">
      <c r="U3153">
        <v>-20</v>
      </c>
      <c r="V3153" s="14">
        <v>55</v>
      </c>
      <c r="W3153" s="14" t="str">
        <f t="shared" si="110"/>
        <v>-2055</v>
      </c>
      <c r="X3153" s="78">
        <f t="shared" si="111"/>
        <v>0.98026153466567967</v>
      </c>
      <c r="Y3153" s="14">
        <v>0.5840069609198929</v>
      </c>
    </row>
    <row r="3154" spans="21:25" x14ac:dyDescent="0.25">
      <c r="U3154">
        <v>-19</v>
      </c>
      <c r="V3154" s="14">
        <v>55</v>
      </c>
      <c r="W3154" s="14" t="str">
        <f t="shared" si="110"/>
        <v>-1955</v>
      </c>
      <c r="X3154" s="78">
        <f t="shared" si="111"/>
        <v>0.98124845793239568</v>
      </c>
      <c r="Y3154" s="14">
        <v>0.58459493671744622</v>
      </c>
    </row>
    <row r="3155" spans="21:25" x14ac:dyDescent="0.25">
      <c r="U3155">
        <v>-18</v>
      </c>
      <c r="V3155" s="14">
        <v>55</v>
      </c>
      <c r="W3155" s="14" t="str">
        <f t="shared" si="110"/>
        <v>-1855</v>
      </c>
      <c r="X3155" s="78">
        <f t="shared" si="111"/>
        <v>0.98223538119911169</v>
      </c>
      <c r="Y3155" s="14">
        <v>0.58518291251499965</v>
      </c>
    </row>
    <row r="3156" spans="21:25" x14ac:dyDescent="0.25">
      <c r="U3156">
        <v>-17</v>
      </c>
      <c r="V3156" s="14">
        <v>55</v>
      </c>
      <c r="W3156" s="14" t="str">
        <f t="shared" si="110"/>
        <v>-1755</v>
      </c>
      <c r="X3156" s="78">
        <f t="shared" si="111"/>
        <v>0.9832223044658277</v>
      </c>
      <c r="Y3156" s="14">
        <v>0.58577088831255297</v>
      </c>
    </row>
    <row r="3157" spans="21:25" x14ac:dyDescent="0.25">
      <c r="U3157">
        <v>-16</v>
      </c>
      <c r="V3157" s="14">
        <v>55</v>
      </c>
      <c r="W3157" s="14" t="str">
        <f t="shared" si="110"/>
        <v>-1655</v>
      </c>
      <c r="X3157" s="78">
        <f t="shared" si="111"/>
        <v>0.98420922773254371</v>
      </c>
      <c r="Y3157" s="14">
        <v>0.5863588641101064</v>
      </c>
    </row>
    <row r="3158" spans="21:25" x14ac:dyDescent="0.25">
      <c r="U3158">
        <v>-15</v>
      </c>
      <c r="V3158" s="14">
        <v>55</v>
      </c>
      <c r="W3158" s="14" t="str">
        <f t="shared" si="110"/>
        <v>-1555</v>
      </c>
      <c r="X3158" s="78">
        <f t="shared" si="111"/>
        <v>0.98519615099925972</v>
      </c>
      <c r="Y3158" s="14">
        <v>0.58694683990765983</v>
      </c>
    </row>
    <row r="3159" spans="21:25" x14ac:dyDescent="0.25">
      <c r="U3159">
        <v>-14</v>
      </c>
      <c r="V3159" s="14">
        <v>55</v>
      </c>
      <c r="W3159" s="14" t="str">
        <f t="shared" si="110"/>
        <v>-1455</v>
      </c>
      <c r="X3159" s="78">
        <f t="shared" si="111"/>
        <v>0.98618307426597573</v>
      </c>
      <c r="Y3159" s="14">
        <v>0.58753481570521315</v>
      </c>
    </row>
    <row r="3160" spans="21:25" x14ac:dyDescent="0.25">
      <c r="U3160">
        <v>-13</v>
      </c>
      <c r="V3160" s="14">
        <v>55</v>
      </c>
      <c r="W3160" s="14" t="str">
        <f t="shared" si="110"/>
        <v>-1355</v>
      </c>
      <c r="X3160" s="78">
        <f t="shared" si="111"/>
        <v>0.98716999753269175</v>
      </c>
      <c r="Y3160" s="14">
        <v>0.58812279150276647</v>
      </c>
    </row>
    <row r="3161" spans="21:25" x14ac:dyDescent="0.25">
      <c r="U3161">
        <v>-12</v>
      </c>
      <c r="V3161" s="14">
        <v>55</v>
      </c>
      <c r="W3161" s="14" t="str">
        <f t="shared" si="110"/>
        <v>-1255</v>
      </c>
      <c r="X3161" s="78">
        <f t="shared" si="111"/>
        <v>0.98815692079940776</v>
      </c>
      <c r="Y3161" s="14">
        <v>0.5887107673003199</v>
      </c>
    </row>
    <row r="3162" spans="21:25" x14ac:dyDescent="0.25">
      <c r="U3162">
        <v>-11</v>
      </c>
      <c r="V3162" s="14">
        <v>55</v>
      </c>
      <c r="W3162" s="14" t="str">
        <f t="shared" ref="W3162:W3225" si="112">U3162&amp;V3162</f>
        <v>-1155</v>
      </c>
      <c r="X3162" s="78">
        <f t="shared" si="111"/>
        <v>0.98914384406612377</v>
      </c>
      <c r="Y3162" s="14">
        <v>0.58929874309787333</v>
      </c>
    </row>
    <row r="3163" spans="21:25" x14ac:dyDescent="0.25">
      <c r="U3163">
        <v>-10</v>
      </c>
      <c r="V3163" s="14">
        <v>55</v>
      </c>
      <c r="W3163" s="14" t="str">
        <f t="shared" si="112"/>
        <v>-1055</v>
      </c>
      <c r="X3163" s="78">
        <f t="shared" si="111"/>
        <v>0.99013076733283978</v>
      </c>
      <c r="Y3163" s="14">
        <v>0.58988671889542665</v>
      </c>
    </row>
    <row r="3164" spans="21:25" x14ac:dyDescent="0.25">
      <c r="U3164">
        <v>-9</v>
      </c>
      <c r="V3164" s="14">
        <v>55</v>
      </c>
      <c r="W3164" s="14" t="str">
        <f t="shared" si="112"/>
        <v>-955</v>
      </c>
      <c r="X3164" s="78">
        <f t="shared" si="111"/>
        <v>0.99111769059955579</v>
      </c>
      <c r="Y3164" s="14">
        <v>0.59047469469297997</v>
      </c>
    </row>
    <row r="3165" spans="21:25" x14ac:dyDescent="0.25">
      <c r="U3165">
        <v>-8</v>
      </c>
      <c r="V3165" s="14">
        <v>55</v>
      </c>
      <c r="W3165" s="14" t="str">
        <f t="shared" si="112"/>
        <v>-855</v>
      </c>
      <c r="X3165" s="78">
        <f t="shared" si="111"/>
        <v>0.9921046138662718</v>
      </c>
      <c r="Y3165" s="14">
        <v>0.5910626704905334</v>
      </c>
    </row>
    <row r="3166" spans="21:25" x14ac:dyDescent="0.25">
      <c r="U3166">
        <v>-7</v>
      </c>
      <c r="V3166" s="14">
        <v>55</v>
      </c>
      <c r="W3166" s="14" t="str">
        <f t="shared" si="112"/>
        <v>-755</v>
      </c>
      <c r="X3166" s="78">
        <f t="shared" si="111"/>
        <v>0.99309153713298781</v>
      </c>
      <c r="Y3166" s="14">
        <v>0.59165064628808683</v>
      </c>
    </row>
    <row r="3167" spans="21:25" x14ac:dyDescent="0.25">
      <c r="U3167">
        <v>-6</v>
      </c>
      <c r="V3167" s="14">
        <v>55</v>
      </c>
      <c r="W3167" s="14" t="str">
        <f t="shared" si="112"/>
        <v>-655</v>
      </c>
      <c r="X3167" s="78">
        <f t="shared" si="111"/>
        <v>0.99407846039970382</v>
      </c>
      <c r="Y3167" s="14">
        <v>0.59223862208564015</v>
      </c>
    </row>
    <row r="3168" spans="21:25" x14ac:dyDescent="0.25">
      <c r="U3168">
        <v>-5</v>
      </c>
      <c r="V3168" s="14">
        <v>55</v>
      </c>
      <c r="W3168" s="14" t="str">
        <f t="shared" si="112"/>
        <v>-555</v>
      </c>
      <c r="X3168" s="78">
        <f t="shared" si="111"/>
        <v>0.99506538366641994</v>
      </c>
      <c r="Y3168" s="14">
        <v>0.5928265978831937</v>
      </c>
    </row>
    <row r="3169" spans="21:25" x14ac:dyDescent="0.25">
      <c r="U3169">
        <v>-4</v>
      </c>
      <c r="V3169" s="14">
        <v>55</v>
      </c>
      <c r="W3169" s="14" t="str">
        <f t="shared" si="112"/>
        <v>-455</v>
      </c>
      <c r="X3169" s="78">
        <f t="shared" si="111"/>
        <v>0.99605230693313596</v>
      </c>
      <c r="Y3169" s="14">
        <v>0.59341457368074702</v>
      </c>
    </row>
    <row r="3170" spans="21:25" x14ac:dyDescent="0.25">
      <c r="U3170">
        <v>-3</v>
      </c>
      <c r="V3170" s="14">
        <v>55</v>
      </c>
      <c r="W3170" s="14" t="str">
        <f t="shared" si="112"/>
        <v>-355</v>
      </c>
      <c r="X3170" s="78">
        <f t="shared" si="111"/>
        <v>0.99703923019985197</v>
      </c>
      <c r="Y3170" s="14">
        <v>0.59400254947830033</v>
      </c>
    </row>
    <row r="3171" spans="21:25" x14ac:dyDescent="0.25">
      <c r="U3171">
        <v>-2</v>
      </c>
      <c r="V3171" s="14">
        <v>55</v>
      </c>
      <c r="W3171" s="14" t="str">
        <f t="shared" si="112"/>
        <v>-255</v>
      </c>
      <c r="X3171" s="78">
        <f t="shared" si="111"/>
        <v>0.99802615346656798</v>
      </c>
      <c r="Y3171" s="14">
        <v>0.59459052527585377</v>
      </c>
    </row>
    <row r="3172" spans="21:25" x14ac:dyDescent="0.25">
      <c r="U3172">
        <v>-1</v>
      </c>
      <c r="V3172" s="14">
        <v>55</v>
      </c>
      <c r="W3172" s="14" t="str">
        <f t="shared" si="112"/>
        <v>-155</v>
      </c>
      <c r="X3172" s="78">
        <f t="shared" si="111"/>
        <v>0.99901307673328399</v>
      </c>
      <c r="Y3172" s="14">
        <v>0.5951785010734072</v>
      </c>
    </row>
    <row r="3173" spans="21:25" x14ac:dyDescent="0.25">
      <c r="U3173">
        <v>0</v>
      </c>
      <c r="V3173" s="14">
        <v>55</v>
      </c>
      <c r="W3173" s="14" t="str">
        <f t="shared" si="112"/>
        <v>055</v>
      </c>
      <c r="X3173" s="78">
        <f t="shared" si="111"/>
        <v>1</v>
      </c>
      <c r="Y3173" s="14">
        <v>0.59576647687096052</v>
      </c>
    </row>
    <row r="3174" spans="21:25" x14ac:dyDescent="0.25">
      <c r="U3174">
        <v>0</v>
      </c>
      <c r="V3174" s="14">
        <v>55</v>
      </c>
      <c r="W3174" s="14" t="str">
        <f t="shared" si="112"/>
        <v>055</v>
      </c>
      <c r="X3174" s="78">
        <f t="shared" si="111"/>
        <v>1</v>
      </c>
      <c r="Y3174" s="14">
        <v>0.7157267779066655</v>
      </c>
    </row>
    <row r="3175" spans="21:25" x14ac:dyDescent="0.25">
      <c r="U3175">
        <v>1</v>
      </c>
      <c r="V3175" s="14">
        <v>55</v>
      </c>
      <c r="W3175" s="14" t="str">
        <f t="shared" si="112"/>
        <v>155</v>
      </c>
      <c r="X3175" s="78">
        <f t="shared" si="111"/>
        <v>1.0009869232667159</v>
      </c>
      <c r="Y3175" s="14">
        <v>0.59635445266851383</v>
      </c>
    </row>
    <row r="3176" spans="21:25" x14ac:dyDescent="0.25">
      <c r="U3176">
        <v>2</v>
      </c>
      <c r="V3176" s="14">
        <v>55</v>
      </c>
      <c r="W3176" s="14" t="str">
        <f t="shared" si="112"/>
        <v>255</v>
      </c>
      <c r="X3176" s="78">
        <f t="shared" si="111"/>
        <v>1.001973846533432</v>
      </c>
      <c r="Y3176" s="14">
        <v>0.59694242846606727</v>
      </c>
    </row>
    <row r="3177" spans="21:25" x14ac:dyDescent="0.25">
      <c r="U3177">
        <v>3</v>
      </c>
      <c r="V3177" s="14">
        <v>55</v>
      </c>
      <c r="W3177" s="14" t="str">
        <f t="shared" si="112"/>
        <v>355</v>
      </c>
      <c r="X3177" s="78">
        <f t="shared" si="111"/>
        <v>1.0029607698001479</v>
      </c>
      <c r="Y3177" s="14">
        <v>0.59753040426362058</v>
      </c>
    </row>
    <row r="3178" spans="21:25" x14ac:dyDescent="0.25">
      <c r="U3178">
        <v>4</v>
      </c>
      <c r="V3178" s="14">
        <v>55</v>
      </c>
      <c r="W3178" s="14" t="str">
        <f t="shared" si="112"/>
        <v>455</v>
      </c>
      <c r="X3178" s="78">
        <f t="shared" si="111"/>
        <v>1.003947693066864</v>
      </c>
      <c r="Y3178" s="14">
        <v>0.59811838006117402</v>
      </c>
    </row>
    <row r="3179" spans="21:25" x14ac:dyDescent="0.25">
      <c r="U3179">
        <v>5</v>
      </c>
      <c r="V3179" s="14">
        <v>55</v>
      </c>
      <c r="W3179" s="14" t="str">
        <f t="shared" si="112"/>
        <v>555</v>
      </c>
      <c r="X3179" s="78">
        <f t="shared" si="111"/>
        <v>1.0049346163335799</v>
      </c>
      <c r="Y3179" s="14">
        <v>0.59870635585872733</v>
      </c>
    </row>
    <row r="3180" spans="21:25" x14ac:dyDescent="0.25">
      <c r="U3180">
        <v>6</v>
      </c>
      <c r="V3180" s="14">
        <v>55</v>
      </c>
      <c r="W3180" s="14" t="str">
        <f t="shared" si="112"/>
        <v>655</v>
      </c>
      <c r="X3180" s="78">
        <f t="shared" si="111"/>
        <v>1.0059215396002961</v>
      </c>
      <c r="Y3180" s="14">
        <v>0.59929433165628077</v>
      </c>
    </row>
    <row r="3181" spans="21:25" x14ac:dyDescent="0.25">
      <c r="U3181">
        <v>7</v>
      </c>
      <c r="V3181" s="14">
        <v>55</v>
      </c>
      <c r="W3181" s="14" t="str">
        <f t="shared" si="112"/>
        <v>755</v>
      </c>
      <c r="X3181" s="78">
        <f t="shared" si="111"/>
        <v>1.006908462867012</v>
      </c>
      <c r="Y3181" s="14">
        <v>0.59988230745383408</v>
      </c>
    </row>
    <row r="3182" spans="21:25" x14ac:dyDescent="0.25">
      <c r="U3182">
        <v>8</v>
      </c>
      <c r="V3182" s="14">
        <v>55</v>
      </c>
      <c r="W3182" s="14" t="str">
        <f t="shared" si="112"/>
        <v>855</v>
      </c>
      <c r="X3182" s="78">
        <f t="shared" si="111"/>
        <v>1.0078953861337281</v>
      </c>
      <c r="Y3182" s="14">
        <v>0.60047028325138752</v>
      </c>
    </row>
    <row r="3183" spans="21:25" x14ac:dyDescent="0.25">
      <c r="U3183">
        <v>9</v>
      </c>
      <c r="V3183" s="14">
        <v>55</v>
      </c>
      <c r="W3183" s="14" t="str">
        <f t="shared" si="112"/>
        <v>955</v>
      </c>
      <c r="X3183" s="78">
        <f t="shared" si="111"/>
        <v>1.008882309400444</v>
      </c>
      <c r="Y3183" s="14">
        <v>0.60105825904894084</v>
      </c>
    </row>
    <row r="3184" spans="21:25" x14ac:dyDescent="0.25">
      <c r="U3184">
        <v>10</v>
      </c>
      <c r="V3184" s="14">
        <v>55</v>
      </c>
      <c r="W3184" s="14" t="str">
        <f t="shared" si="112"/>
        <v>1055</v>
      </c>
      <c r="X3184" s="78">
        <f t="shared" si="111"/>
        <v>1.0098692326671601</v>
      </c>
      <c r="Y3184" s="14">
        <v>0.60164623484649427</v>
      </c>
    </row>
    <row r="3185" spans="21:25" x14ac:dyDescent="0.25">
      <c r="U3185">
        <v>11</v>
      </c>
      <c r="V3185" s="14">
        <v>55</v>
      </c>
      <c r="W3185" s="14" t="str">
        <f t="shared" si="112"/>
        <v>1155</v>
      </c>
      <c r="X3185" s="78">
        <f t="shared" si="111"/>
        <v>1.010856155933876</v>
      </c>
      <c r="Y3185" s="14">
        <v>0.60223421064404759</v>
      </c>
    </row>
    <row r="3186" spans="21:25" x14ac:dyDescent="0.25">
      <c r="U3186">
        <v>12</v>
      </c>
      <c r="V3186" s="14">
        <v>55</v>
      </c>
      <c r="W3186" s="14" t="str">
        <f t="shared" si="112"/>
        <v>1255</v>
      </c>
      <c r="X3186" s="78">
        <f t="shared" ref="X3186:X3249" si="113">$X$153/1013.25*(1013.25+U3186)</f>
        <v>1.0118430792005921</v>
      </c>
      <c r="Y3186" s="14">
        <v>0.60282218644160102</v>
      </c>
    </row>
    <row r="3187" spans="21:25" x14ac:dyDescent="0.25">
      <c r="U3187">
        <v>13</v>
      </c>
      <c r="V3187" s="14">
        <v>55</v>
      </c>
      <c r="W3187" s="14" t="str">
        <f t="shared" si="112"/>
        <v>1355</v>
      </c>
      <c r="X3187" s="78">
        <f t="shared" si="113"/>
        <v>1.012830002467308</v>
      </c>
      <c r="Y3187" s="14">
        <v>0.60341016223915434</v>
      </c>
    </row>
    <row r="3188" spans="21:25" x14ac:dyDescent="0.25">
      <c r="U3188">
        <v>14</v>
      </c>
      <c r="V3188" s="14">
        <v>55</v>
      </c>
      <c r="W3188" s="14" t="str">
        <f t="shared" si="112"/>
        <v>1455</v>
      </c>
      <c r="X3188" s="78">
        <f t="shared" si="113"/>
        <v>1.0138169257340242</v>
      </c>
      <c r="Y3188" s="14">
        <v>0.60399813803670777</v>
      </c>
    </row>
    <row r="3189" spans="21:25" x14ac:dyDescent="0.25">
      <c r="U3189">
        <v>15</v>
      </c>
      <c r="V3189" s="14">
        <v>55</v>
      </c>
      <c r="W3189" s="14" t="str">
        <f t="shared" si="112"/>
        <v>1555</v>
      </c>
      <c r="X3189" s="78">
        <f t="shared" si="113"/>
        <v>1.0148038490007401</v>
      </c>
      <c r="Y3189" s="14">
        <v>0.60458611383426109</v>
      </c>
    </row>
    <row r="3190" spans="21:25" x14ac:dyDescent="0.25">
      <c r="U3190">
        <v>16</v>
      </c>
      <c r="V3190" s="14">
        <v>55</v>
      </c>
      <c r="W3190" s="14" t="str">
        <f t="shared" si="112"/>
        <v>1655</v>
      </c>
      <c r="X3190" s="78">
        <f t="shared" si="113"/>
        <v>1.0157907722674562</v>
      </c>
      <c r="Y3190" s="14">
        <v>0.60517408963181452</v>
      </c>
    </row>
    <row r="3191" spans="21:25" x14ac:dyDescent="0.25">
      <c r="U3191">
        <v>17</v>
      </c>
      <c r="V3191" s="14">
        <v>55</v>
      </c>
      <c r="W3191" s="14" t="str">
        <f t="shared" si="112"/>
        <v>1755</v>
      </c>
      <c r="X3191" s="78">
        <f t="shared" si="113"/>
        <v>1.0167776955341721</v>
      </c>
      <c r="Y3191" s="14">
        <v>0.60576206542936784</v>
      </c>
    </row>
    <row r="3192" spans="21:25" x14ac:dyDescent="0.25">
      <c r="U3192">
        <v>18</v>
      </c>
      <c r="V3192" s="14">
        <v>55</v>
      </c>
      <c r="W3192" s="14" t="str">
        <f t="shared" si="112"/>
        <v>1855</v>
      </c>
      <c r="X3192" s="78">
        <f t="shared" si="113"/>
        <v>1.0177646188008882</v>
      </c>
      <c r="Y3192" s="14">
        <v>0.60635004122692138</v>
      </c>
    </row>
    <row r="3193" spans="21:25" x14ac:dyDescent="0.25">
      <c r="U3193">
        <v>19</v>
      </c>
      <c r="V3193" s="14">
        <v>55</v>
      </c>
      <c r="W3193" s="14" t="str">
        <f t="shared" si="112"/>
        <v>1955</v>
      </c>
      <c r="X3193" s="78">
        <f t="shared" si="113"/>
        <v>1.0187515420676041</v>
      </c>
      <c r="Y3193" s="14">
        <v>0.60693801702447459</v>
      </c>
    </row>
    <row r="3194" spans="21:25" x14ac:dyDescent="0.25">
      <c r="U3194">
        <v>20</v>
      </c>
      <c r="V3194" s="14">
        <v>55</v>
      </c>
      <c r="W3194" s="14" t="str">
        <f t="shared" si="112"/>
        <v>2055</v>
      </c>
      <c r="X3194" s="78">
        <f t="shared" si="113"/>
        <v>1.0197384653343202</v>
      </c>
      <c r="Y3194" s="14">
        <v>0.60752599282202802</v>
      </c>
    </row>
    <row r="3195" spans="21:25" x14ac:dyDescent="0.25">
      <c r="U3195">
        <v>21</v>
      </c>
      <c r="V3195" s="14">
        <v>55</v>
      </c>
      <c r="W3195" s="14" t="str">
        <f t="shared" si="112"/>
        <v>2155</v>
      </c>
      <c r="X3195" s="78">
        <f t="shared" si="113"/>
        <v>1.0207253886010361</v>
      </c>
      <c r="Y3195" s="14">
        <v>0.60811396861958145</v>
      </c>
    </row>
    <row r="3196" spans="21:25" x14ac:dyDescent="0.25">
      <c r="U3196">
        <v>22</v>
      </c>
      <c r="V3196" s="14">
        <v>55</v>
      </c>
      <c r="W3196" s="14" t="str">
        <f t="shared" si="112"/>
        <v>2255</v>
      </c>
      <c r="X3196" s="78">
        <f t="shared" si="113"/>
        <v>1.0217123118677522</v>
      </c>
      <c r="Y3196" s="14">
        <v>0.60870194441713477</v>
      </c>
    </row>
    <row r="3197" spans="21:25" x14ac:dyDescent="0.25">
      <c r="U3197">
        <v>23</v>
      </c>
      <c r="V3197" s="14">
        <v>55</v>
      </c>
      <c r="W3197" s="14" t="str">
        <f t="shared" si="112"/>
        <v>2355</v>
      </c>
      <c r="X3197" s="78">
        <f t="shared" si="113"/>
        <v>1.0226992351344681</v>
      </c>
      <c r="Y3197" s="14">
        <v>0.60928992021468809</v>
      </c>
    </row>
    <row r="3198" spans="21:25" x14ac:dyDescent="0.25">
      <c r="U3198">
        <v>24</v>
      </c>
      <c r="V3198" s="14">
        <v>55</v>
      </c>
      <c r="W3198" s="14" t="str">
        <f t="shared" si="112"/>
        <v>2455</v>
      </c>
      <c r="X3198" s="78">
        <f t="shared" si="113"/>
        <v>1.0236861584011843</v>
      </c>
      <c r="Y3198" s="14">
        <v>0.60987789601224163</v>
      </c>
    </row>
    <row r="3199" spans="21:25" x14ac:dyDescent="0.25">
      <c r="U3199">
        <v>25</v>
      </c>
      <c r="V3199" s="14">
        <v>55</v>
      </c>
      <c r="W3199" s="14" t="str">
        <f t="shared" si="112"/>
        <v>2555</v>
      </c>
      <c r="X3199" s="78">
        <f t="shared" si="113"/>
        <v>1.0246730816679002</v>
      </c>
      <c r="Y3199" s="14">
        <v>0.61046587180979484</v>
      </c>
    </row>
    <row r="3200" spans="21:25" x14ac:dyDescent="0.25">
      <c r="U3200">
        <v>26</v>
      </c>
      <c r="V3200" s="14">
        <v>55</v>
      </c>
      <c r="W3200" s="14" t="str">
        <f t="shared" si="112"/>
        <v>2655</v>
      </c>
      <c r="X3200" s="78">
        <f t="shared" si="113"/>
        <v>1.0256600049346163</v>
      </c>
      <c r="Y3200" s="14">
        <v>0.61105384760734838</v>
      </c>
    </row>
    <row r="3201" spans="21:25" x14ac:dyDescent="0.25">
      <c r="U3201">
        <v>27</v>
      </c>
      <c r="V3201" s="14">
        <v>55</v>
      </c>
      <c r="W3201" s="14" t="str">
        <f t="shared" si="112"/>
        <v>2755</v>
      </c>
      <c r="X3201" s="78">
        <f t="shared" si="113"/>
        <v>1.0266469282013324</v>
      </c>
      <c r="Y3201" s="14">
        <v>0.6116418234049017</v>
      </c>
    </row>
    <row r="3202" spans="21:25" x14ac:dyDescent="0.25">
      <c r="U3202">
        <v>28</v>
      </c>
      <c r="V3202" s="14">
        <v>55</v>
      </c>
      <c r="W3202" s="14" t="str">
        <f t="shared" si="112"/>
        <v>2855</v>
      </c>
      <c r="X3202" s="78">
        <f t="shared" si="113"/>
        <v>1.0276338514680483</v>
      </c>
      <c r="Y3202" s="14">
        <v>0.61222979920245502</v>
      </c>
    </row>
    <row r="3203" spans="21:25" x14ac:dyDescent="0.25">
      <c r="U3203">
        <v>29</v>
      </c>
      <c r="V3203" s="14">
        <v>55</v>
      </c>
      <c r="W3203" s="14" t="str">
        <f t="shared" si="112"/>
        <v>2955</v>
      </c>
      <c r="X3203" s="78">
        <f t="shared" si="113"/>
        <v>1.0286207747347644</v>
      </c>
      <c r="Y3203" s="14">
        <v>0.61281777500000856</v>
      </c>
    </row>
    <row r="3204" spans="21:25" x14ac:dyDescent="0.25">
      <c r="U3204">
        <v>30</v>
      </c>
      <c r="V3204" s="14">
        <v>55</v>
      </c>
      <c r="W3204" s="14" t="str">
        <f t="shared" si="112"/>
        <v>3055</v>
      </c>
      <c r="X3204" s="78">
        <f t="shared" si="113"/>
        <v>1.0296076980014803</v>
      </c>
      <c r="Y3204" s="14">
        <v>0.61340575079756177</v>
      </c>
    </row>
    <row r="3205" spans="21:25" x14ac:dyDescent="0.25">
      <c r="U3205">
        <v>31</v>
      </c>
      <c r="V3205" s="14">
        <v>55</v>
      </c>
      <c r="W3205" s="14" t="str">
        <f t="shared" si="112"/>
        <v>3155</v>
      </c>
      <c r="X3205" s="78">
        <f t="shared" si="113"/>
        <v>1.0305946212681965</v>
      </c>
      <c r="Y3205" s="14">
        <v>0.61399372659511531</v>
      </c>
    </row>
    <row r="3206" spans="21:25" x14ac:dyDescent="0.25">
      <c r="U3206">
        <v>32</v>
      </c>
      <c r="V3206" s="14">
        <v>55</v>
      </c>
      <c r="W3206" s="14" t="str">
        <f t="shared" si="112"/>
        <v>3255</v>
      </c>
      <c r="X3206" s="78">
        <f t="shared" si="113"/>
        <v>1.0315815445349124</v>
      </c>
      <c r="Y3206" s="14">
        <v>0.61458170239266863</v>
      </c>
    </row>
    <row r="3207" spans="21:25" x14ac:dyDescent="0.25">
      <c r="U3207">
        <v>33</v>
      </c>
      <c r="V3207" s="14">
        <v>55</v>
      </c>
      <c r="W3207" s="14" t="str">
        <f t="shared" si="112"/>
        <v>3355</v>
      </c>
      <c r="X3207" s="78">
        <f t="shared" si="113"/>
        <v>1.0325684678016285</v>
      </c>
      <c r="Y3207" s="14">
        <v>0.61516967819022195</v>
      </c>
    </row>
    <row r="3208" spans="21:25" x14ac:dyDescent="0.25">
      <c r="U3208">
        <v>34</v>
      </c>
      <c r="V3208" s="14">
        <v>55</v>
      </c>
      <c r="W3208" s="14" t="str">
        <f t="shared" si="112"/>
        <v>3455</v>
      </c>
      <c r="X3208" s="78">
        <f t="shared" si="113"/>
        <v>1.0335553910683444</v>
      </c>
      <c r="Y3208" s="14">
        <v>0.61575765398777538</v>
      </c>
    </row>
    <row r="3209" spans="21:25" x14ac:dyDescent="0.25">
      <c r="U3209">
        <v>35</v>
      </c>
      <c r="V3209" s="14">
        <v>55</v>
      </c>
      <c r="W3209" s="14" t="str">
        <f t="shared" si="112"/>
        <v>3555</v>
      </c>
      <c r="X3209" s="78">
        <f t="shared" si="113"/>
        <v>1.0345423143350605</v>
      </c>
      <c r="Y3209" s="14">
        <v>0.61634562978532881</v>
      </c>
    </row>
    <row r="3210" spans="21:25" x14ac:dyDescent="0.25">
      <c r="U3210">
        <v>36</v>
      </c>
      <c r="V3210" s="14">
        <v>55</v>
      </c>
      <c r="W3210" s="14" t="str">
        <f t="shared" si="112"/>
        <v>3655</v>
      </c>
      <c r="X3210" s="78">
        <f t="shared" si="113"/>
        <v>1.0355292376017764</v>
      </c>
      <c r="Y3210" s="14">
        <v>0.61693360558288202</v>
      </c>
    </row>
    <row r="3211" spans="21:25" x14ac:dyDescent="0.25">
      <c r="U3211">
        <v>37</v>
      </c>
      <c r="V3211" s="14">
        <v>55</v>
      </c>
      <c r="W3211" s="14" t="str">
        <f t="shared" si="112"/>
        <v>3755</v>
      </c>
      <c r="X3211" s="78">
        <f t="shared" si="113"/>
        <v>1.0365161608684925</v>
      </c>
      <c r="Y3211" s="14">
        <v>0.61752158138043556</v>
      </c>
    </row>
    <row r="3212" spans="21:25" x14ac:dyDescent="0.25">
      <c r="U3212">
        <v>38</v>
      </c>
      <c r="V3212" s="14">
        <v>55</v>
      </c>
      <c r="W3212" s="14" t="str">
        <f t="shared" si="112"/>
        <v>3855</v>
      </c>
      <c r="X3212" s="78">
        <f t="shared" si="113"/>
        <v>1.0375030841352084</v>
      </c>
      <c r="Y3212" s="14">
        <v>0.61810955717798888</v>
      </c>
    </row>
    <row r="3213" spans="21:25" x14ac:dyDescent="0.25">
      <c r="U3213">
        <v>39</v>
      </c>
      <c r="V3213" s="14">
        <v>55</v>
      </c>
      <c r="W3213" s="14" t="str">
        <f t="shared" si="112"/>
        <v>3955</v>
      </c>
      <c r="X3213" s="78">
        <f t="shared" si="113"/>
        <v>1.0384900074019245</v>
      </c>
      <c r="Y3213" s="14">
        <v>0.6186975329755422</v>
      </c>
    </row>
    <row r="3214" spans="21:25" x14ac:dyDescent="0.25">
      <c r="U3214">
        <v>40</v>
      </c>
      <c r="V3214" s="14">
        <v>55</v>
      </c>
      <c r="W3214" s="14" t="str">
        <f t="shared" si="112"/>
        <v>4055</v>
      </c>
      <c r="X3214" s="78">
        <f t="shared" si="113"/>
        <v>1.0394769306686404</v>
      </c>
      <c r="Y3214" s="14">
        <v>0.61928550877309563</v>
      </c>
    </row>
    <row r="3215" spans="21:25" x14ac:dyDescent="0.25">
      <c r="U3215">
        <v>41</v>
      </c>
      <c r="V3215" s="14">
        <v>55</v>
      </c>
      <c r="W3215" s="14" t="str">
        <f t="shared" si="112"/>
        <v>4155</v>
      </c>
      <c r="X3215" s="78">
        <f t="shared" si="113"/>
        <v>1.0404638539353566</v>
      </c>
      <c r="Y3215" s="14">
        <v>0.61987348457064906</v>
      </c>
    </row>
    <row r="3216" spans="21:25" x14ac:dyDescent="0.25">
      <c r="U3216">
        <v>42</v>
      </c>
      <c r="V3216" s="14">
        <v>55</v>
      </c>
      <c r="W3216" s="14" t="str">
        <f t="shared" si="112"/>
        <v>4255</v>
      </c>
      <c r="X3216" s="78">
        <f t="shared" si="113"/>
        <v>1.0414507772020725</v>
      </c>
      <c r="Y3216" s="14">
        <v>0.62046146036820238</v>
      </c>
    </row>
    <row r="3217" spans="21:25" x14ac:dyDescent="0.25">
      <c r="U3217">
        <v>43</v>
      </c>
      <c r="V3217" s="14">
        <v>55</v>
      </c>
      <c r="W3217" s="14" t="str">
        <f t="shared" si="112"/>
        <v>4355</v>
      </c>
      <c r="X3217" s="78">
        <f t="shared" si="113"/>
        <v>1.0424377004687886</v>
      </c>
      <c r="Y3217" s="14">
        <v>0.62104943616575581</v>
      </c>
    </row>
    <row r="3218" spans="21:25" x14ac:dyDescent="0.25">
      <c r="U3218">
        <v>44</v>
      </c>
      <c r="V3218" s="14">
        <v>55</v>
      </c>
      <c r="W3218" s="14" t="str">
        <f t="shared" si="112"/>
        <v>4455</v>
      </c>
      <c r="X3218" s="78">
        <f t="shared" si="113"/>
        <v>1.0434246237355045</v>
      </c>
      <c r="Y3218" s="14">
        <v>0.62163741196330902</v>
      </c>
    </row>
    <row r="3219" spans="21:25" x14ac:dyDescent="0.25">
      <c r="U3219">
        <v>45</v>
      </c>
      <c r="V3219" s="14">
        <v>55</v>
      </c>
      <c r="W3219" s="14" t="str">
        <f t="shared" si="112"/>
        <v>4555</v>
      </c>
      <c r="X3219" s="78">
        <f t="shared" si="113"/>
        <v>1.0444115470022206</v>
      </c>
      <c r="Y3219" s="14">
        <v>0.62222538776086256</v>
      </c>
    </row>
    <row r="3220" spans="21:25" x14ac:dyDescent="0.25">
      <c r="U3220">
        <v>46</v>
      </c>
      <c r="V3220" s="14">
        <v>55</v>
      </c>
      <c r="W3220" s="14" t="str">
        <f t="shared" si="112"/>
        <v>4655</v>
      </c>
      <c r="X3220" s="78">
        <f t="shared" si="113"/>
        <v>1.0453984702689365</v>
      </c>
      <c r="Y3220" s="14">
        <v>0.62281336355841588</v>
      </c>
    </row>
    <row r="3221" spans="21:25" x14ac:dyDescent="0.25">
      <c r="U3221">
        <v>47</v>
      </c>
      <c r="V3221" s="14">
        <v>55</v>
      </c>
      <c r="W3221" s="14" t="str">
        <f t="shared" si="112"/>
        <v>4755</v>
      </c>
      <c r="X3221" s="78">
        <f t="shared" si="113"/>
        <v>1.0463853935356526</v>
      </c>
      <c r="Y3221" s="14">
        <v>0.6234013393559692</v>
      </c>
    </row>
    <row r="3222" spans="21:25" x14ac:dyDescent="0.25">
      <c r="U3222">
        <v>48</v>
      </c>
      <c r="V3222" s="14">
        <v>55</v>
      </c>
      <c r="W3222" s="14" t="str">
        <f t="shared" si="112"/>
        <v>4855</v>
      </c>
      <c r="X3222" s="78">
        <f t="shared" si="113"/>
        <v>1.0473723168023685</v>
      </c>
      <c r="Y3222" s="14">
        <v>0.62398931515352263</v>
      </c>
    </row>
    <row r="3223" spans="21:25" x14ac:dyDescent="0.25">
      <c r="U3223">
        <v>49</v>
      </c>
      <c r="V3223" s="14">
        <v>55</v>
      </c>
      <c r="W3223" s="14" t="str">
        <f t="shared" si="112"/>
        <v>4955</v>
      </c>
      <c r="X3223" s="78">
        <f t="shared" si="113"/>
        <v>1.0483592400690847</v>
      </c>
      <c r="Y3223" s="14">
        <v>0.62457729095107606</v>
      </c>
    </row>
    <row r="3224" spans="21:25" x14ac:dyDescent="0.25">
      <c r="U3224">
        <v>50</v>
      </c>
      <c r="V3224" s="14">
        <v>55</v>
      </c>
      <c r="W3224" s="14" t="str">
        <f t="shared" si="112"/>
        <v>5055</v>
      </c>
      <c r="X3224" s="78">
        <f t="shared" si="113"/>
        <v>1.0493461633358006</v>
      </c>
      <c r="Y3224" s="14">
        <v>0.62516526674862927</v>
      </c>
    </row>
    <row r="3225" spans="21:25" x14ac:dyDescent="0.25">
      <c r="U3225">
        <v>51</v>
      </c>
      <c r="V3225" s="14">
        <v>55</v>
      </c>
      <c r="W3225" s="14" t="str">
        <f t="shared" si="112"/>
        <v>5155</v>
      </c>
      <c r="X3225" s="78">
        <f t="shared" si="113"/>
        <v>1.0503330866025167</v>
      </c>
      <c r="Y3225" s="14">
        <v>0.62575324254618281</v>
      </c>
    </row>
    <row r="3226" spans="21:25" x14ac:dyDescent="0.25">
      <c r="U3226">
        <v>52</v>
      </c>
      <c r="V3226" s="14">
        <v>55</v>
      </c>
      <c r="W3226" s="14" t="str">
        <f t="shared" ref="W3226:W3289" si="114">U3226&amp;V3226</f>
        <v>5255</v>
      </c>
      <c r="X3226" s="78">
        <f t="shared" si="113"/>
        <v>1.0513200098692326</v>
      </c>
      <c r="Y3226" s="14">
        <v>0.62634121834373613</v>
      </c>
    </row>
    <row r="3227" spans="21:25" x14ac:dyDescent="0.25">
      <c r="U3227">
        <v>53</v>
      </c>
      <c r="V3227" s="14">
        <v>55</v>
      </c>
      <c r="W3227" s="14" t="str">
        <f t="shared" si="114"/>
        <v>5355</v>
      </c>
      <c r="X3227" s="78">
        <f t="shared" si="113"/>
        <v>1.0523069331359487</v>
      </c>
      <c r="Y3227" s="14">
        <v>0.62692919414128956</v>
      </c>
    </row>
    <row r="3228" spans="21:25" x14ac:dyDescent="0.25">
      <c r="U3228">
        <v>54</v>
      </c>
      <c r="V3228" s="14">
        <v>55</v>
      </c>
      <c r="W3228" s="14" t="str">
        <f t="shared" si="114"/>
        <v>5455</v>
      </c>
      <c r="X3228" s="78">
        <f t="shared" si="113"/>
        <v>1.0532938564026646</v>
      </c>
      <c r="Y3228" s="14">
        <v>0.62751716993884288</v>
      </c>
    </row>
    <row r="3229" spans="21:25" x14ac:dyDescent="0.25">
      <c r="U3229">
        <v>55</v>
      </c>
      <c r="V3229" s="14">
        <v>55</v>
      </c>
      <c r="W3229" s="14" t="str">
        <f t="shared" si="114"/>
        <v>5555</v>
      </c>
      <c r="X3229" s="78">
        <f t="shared" si="113"/>
        <v>1.0542807796693807</v>
      </c>
      <c r="Y3229" s="14">
        <v>0.62810514573639642</v>
      </c>
    </row>
    <row r="3230" spans="21:25" x14ac:dyDescent="0.25">
      <c r="U3230">
        <v>56</v>
      </c>
      <c r="V3230" s="14">
        <v>55</v>
      </c>
      <c r="W3230" s="14" t="str">
        <f t="shared" si="114"/>
        <v>5655</v>
      </c>
      <c r="X3230" s="78">
        <f t="shared" si="113"/>
        <v>1.0552677029360966</v>
      </c>
      <c r="Y3230" s="14">
        <v>0.62869312153394963</v>
      </c>
    </row>
    <row r="3231" spans="21:25" x14ac:dyDescent="0.25">
      <c r="U3231">
        <v>57</v>
      </c>
      <c r="V3231" s="14">
        <v>55</v>
      </c>
      <c r="W3231" s="14" t="str">
        <f t="shared" si="114"/>
        <v>5755</v>
      </c>
      <c r="X3231" s="78">
        <f t="shared" si="113"/>
        <v>1.0562546262028127</v>
      </c>
      <c r="Y3231" s="14">
        <v>0.62928109733150306</v>
      </c>
    </row>
    <row r="3232" spans="21:25" x14ac:dyDescent="0.25">
      <c r="U3232">
        <v>58</v>
      </c>
      <c r="V3232" s="14">
        <v>55</v>
      </c>
      <c r="W3232" s="14" t="str">
        <f t="shared" si="114"/>
        <v>5855</v>
      </c>
      <c r="X3232" s="78">
        <f t="shared" si="113"/>
        <v>1.0572415494695286</v>
      </c>
      <c r="Y3232" s="14">
        <v>0.62986907312905627</v>
      </c>
    </row>
    <row r="3233" spans="21:25" x14ac:dyDescent="0.25">
      <c r="U3233">
        <v>59</v>
      </c>
      <c r="V3233" s="14">
        <v>55</v>
      </c>
      <c r="W3233" s="14" t="str">
        <f t="shared" si="114"/>
        <v>5955</v>
      </c>
      <c r="X3233" s="78">
        <f t="shared" si="113"/>
        <v>1.0582284727362448</v>
      </c>
      <c r="Y3233" s="14">
        <v>0.63045704892660981</v>
      </c>
    </row>
    <row r="3234" spans="21:25" x14ac:dyDescent="0.25">
      <c r="U3234">
        <v>60</v>
      </c>
      <c r="V3234" s="14">
        <v>55</v>
      </c>
      <c r="W3234" s="14" t="str">
        <f t="shared" si="114"/>
        <v>6055</v>
      </c>
      <c r="X3234" s="78">
        <f t="shared" si="113"/>
        <v>1.0592153960029607</v>
      </c>
      <c r="Y3234" s="14">
        <v>0.63104502472416313</v>
      </c>
    </row>
    <row r="3235" spans="21:25" x14ac:dyDescent="0.25">
      <c r="U3235">
        <v>61</v>
      </c>
      <c r="V3235" s="14">
        <v>55</v>
      </c>
      <c r="W3235" s="14" t="str">
        <f t="shared" si="114"/>
        <v>6155</v>
      </c>
      <c r="X3235" s="78">
        <f t="shared" si="113"/>
        <v>1.0602023192696768</v>
      </c>
      <c r="Y3235" s="14">
        <v>0.63163300052171656</v>
      </c>
    </row>
    <row r="3236" spans="21:25" x14ac:dyDescent="0.25">
      <c r="U3236">
        <v>62</v>
      </c>
      <c r="V3236" s="14">
        <v>55</v>
      </c>
      <c r="W3236" s="14" t="str">
        <f t="shared" si="114"/>
        <v>6255</v>
      </c>
      <c r="X3236" s="78">
        <f t="shared" si="113"/>
        <v>1.0611892425363927</v>
      </c>
      <c r="Y3236" s="14">
        <v>0.63222097631926988</v>
      </c>
    </row>
    <row r="3237" spans="21:25" x14ac:dyDescent="0.25">
      <c r="U3237">
        <v>63</v>
      </c>
      <c r="V3237" s="14">
        <v>55</v>
      </c>
      <c r="W3237" s="14" t="str">
        <f t="shared" si="114"/>
        <v>6355</v>
      </c>
      <c r="X3237" s="78">
        <f t="shared" si="113"/>
        <v>1.0621761658031088</v>
      </c>
      <c r="Y3237" s="14">
        <v>0.63280895211682342</v>
      </c>
    </row>
    <row r="3238" spans="21:25" x14ac:dyDescent="0.25">
      <c r="U3238">
        <v>64</v>
      </c>
      <c r="V3238" s="14">
        <v>55</v>
      </c>
      <c r="W3238" s="14" t="str">
        <f t="shared" si="114"/>
        <v>6455</v>
      </c>
      <c r="X3238" s="78">
        <f t="shared" si="113"/>
        <v>1.0631630890698247</v>
      </c>
      <c r="Y3238" s="14">
        <v>0.63339692791437663</v>
      </c>
    </row>
    <row r="3239" spans="21:25" x14ac:dyDescent="0.25">
      <c r="U3239">
        <v>65</v>
      </c>
      <c r="V3239" s="14">
        <v>55</v>
      </c>
      <c r="W3239" s="14" t="str">
        <f t="shared" si="114"/>
        <v>6555</v>
      </c>
      <c r="X3239" s="78">
        <f t="shared" si="113"/>
        <v>1.0641500123365408</v>
      </c>
      <c r="Y3239" s="14">
        <v>0.63398490371193006</v>
      </c>
    </row>
    <row r="3240" spans="21:25" x14ac:dyDescent="0.25">
      <c r="U3240">
        <v>66</v>
      </c>
      <c r="V3240" s="14">
        <v>55</v>
      </c>
      <c r="W3240" s="14" t="str">
        <f t="shared" si="114"/>
        <v>6655</v>
      </c>
      <c r="X3240" s="78">
        <f t="shared" si="113"/>
        <v>1.0651369356032567</v>
      </c>
      <c r="Y3240" s="14">
        <v>0.63457287950948349</v>
      </c>
    </row>
    <row r="3241" spans="21:25" x14ac:dyDescent="0.25">
      <c r="U3241">
        <v>67</v>
      </c>
      <c r="V3241" s="14">
        <v>55</v>
      </c>
      <c r="W3241" s="14" t="str">
        <f t="shared" si="114"/>
        <v>6755</v>
      </c>
      <c r="X3241" s="78">
        <f t="shared" si="113"/>
        <v>1.0661238588699729</v>
      </c>
      <c r="Y3241" s="14">
        <v>0.63516085530703681</v>
      </c>
    </row>
    <row r="3242" spans="21:25" x14ac:dyDescent="0.25">
      <c r="U3242">
        <v>68</v>
      </c>
      <c r="V3242" s="14">
        <v>55</v>
      </c>
      <c r="W3242" s="14" t="str">
        <f t="shared" si="114"/>
        <v>6855</v>
      </c>
      <c r="X3242" s="78">
        <f t="shared" si="113"/>
        <v>1.0671107821366888</v>
      </c>
      <c r="Y3242" s="14">
        <v>0.63574883110459013</v>
      </c>
    </row>
    <row r="3243" spans="21:25" x14ac:dyDescent="0.25">
      <c r="U3243">
        <v>69</v>
      </c>
      <c r="V3243" s="14">
        <v>55</v>
      </c>
      <c r="W3243" s="14" t="str">
        <f t="shared" si="114"/>
        <v>6955</v>
      </c>
      <c r="X3243" s="78">
        <f t="shared" si="113"/>
        <v>1.0680977054034049</v>
      </c>
      <c r="Y3243" s="14">
        <v>0.63633680690214367</v>
      </c>
    </row>
    <row r="3244" spans="21:25" x14ac:dyDescent="0.25">
      <c r="U3244">
        <v>70</v>
      </c>
      <c r="V3244" s="14">
        <v>55</v>
      </c>
      <c r="W3244" s="14" t="str">
        <f t="shared" si="114"/>
        <v>7055</v>
      </c>
      <c r="X3244" s="78">
        <f t="shared" si="113"/>
        <v>1.0690846286701208</v>
      </c>
      <c r="Y3244" s="14">
        <v>0.63692478269969688</v>
      </c>
    </row>
    <row r="3245" spans="21:25" x14ac:dyDescent="0.25">
      <c r="U3245">
        <v>71</v>
      </c>
      <c r="V3245" s="14">
        <v>55</v>
      </c>
      <c r="W3245" s="14" t="str">
        <f t="shared" si="114"/>
        <v>7155</v>
      </c>
      <c r="X3245" s="78">
        <f t="shared" si="113"/>
        <v>1.0700715519368369</v>
      </c>
      <c r="Y3245" s="14">
        <v>0.63751275849725031</v>
      </c>
    </row>
    <row r="3246" spans="21:25" x14ac:dyDescent="0.25">
      <c r="U3246">
        <v>72</v>
      </c>
      <c r="V3246" s="14">
        <v>55</v>
      </c>
      <c r="W3246" s="14" t="str">
        <f t="shared" si="114"/>
        <v>7255</v>
      </c>
      <c r="X3246" s="78">
        <f t="shared" si="113"/>
        <v>1.0710584752035528</v>
      </c>
      <c r="Y3246" s="14">
        <v>0.63810073429480374</v>
      </c>
    </row>
    <row r="3247" spans="21:25" x14ac:dyDescent="0.25">
      <c r="U3247">
        <v>73</v>
      </c>
      <c r="V3247" s="14">
        <v>55</v>
      </c>
      <c r="W3247" s="14" t="str">
        <f t="shared" si="114"/>
        <v>7355</v>
      </c>
      <c r="X3247" s="78">
        <f t="shared" si="113"/>
        <v>1.0720453984702689</v>
      </c>
      <c r="Y3247" s="14">
        <v>0.63868871009235706</v>
      </c>
    </row>
    <row r="3248" spans="21:25" x14ac:dyDescent="0.25">
      <c r="U3248">
        <v>74</v>
      </c>
      <c r="V3248" s="14">
        <v>55</v>
      </c>
      <c r="W3248" s="14" t="str">
        <f t="shared" si="114"/>
        <v>7455</v>
      </c>
      <c r="X3248" s="78">
        <f t="shared" si="113"/>
        <v>1.0730323217369848</v>
      </c>
      <c r="Y3248" s="14">
        <v>0.63927668588991038</v>
      </c>
    </row>
    <row r="3249" spans="21:25" x14ac:dyDescent="0.25">
      <c r="U3249">
        <v>75</v>
      </c>
      <c r="V3249" s="14">
        <v>55</v>
      </c>
      <c r="W3249" s="14" t="str">
        <f t="shared" si="114"/>
        <v>7555</v>
      </c>
      <c r="X3249" s="78">
        <f t="shared" si="113"/>
        <v>1.0740192450037009</v>
      </c>
      <c r="Y3249" s="14">
        <v>0.63986466168746381</v>
      </c>
    </row>
    <row r="3250" spans="21:25" x14ac:dyDescent="0.25">
      <c r="U3250">
        <v>76</v>
      </c>
      <c r="V3250" s="14">
        <v>55</v>
      </c>
      <c r="W3250" s="14" t="str">
        <f t="shared" si="114"/>
        <v>7655</v>
      </c>
      <c r="X3250" s="78">
        <f t="shared" ref="X3250:X3313" si="115">$X$153/1013.25*(1013.25+U3250)</f>
        <v>1.0750061682704168</v>
      </c>
      <c r="Y3250" s="14">
        <v>0.64045263748501713</v>
      </c>
    </row>
    <row r="3251" spans="21:25" x14ac:dyDescent="0.25">
      <c r="U3251">
        <v>77</v>
      </c>
      <c r="V3251" s="14">
        <v>55</v>
      </c>
      <c r="W3251" s="14" t="str">
        <f t="shared" si="114"/>
        <v>7755</v>
      </c>
      <c r="X3251" s="78">
        <f t="shared" si="115"/>
        <v>1.075993091537133</v>
      </c>
      <c r="Y3251" s="14">
        <v>0.64104061328257067</v>
      </c>
    </row>
    <row r="3252" spans="21:25" x14ac:dyDescent="0.25">
      <c r="U3252">
        <v>78</v>
      </c>
      <c r="V3252" s="14">
        <v>55</v>
      </c>
      <c r="W3252" s="14" t="str">
        <f t="shared" si="114"/>
        <v>7855</v>
      </c>
      <c r="X3252" s="78">
        <f t="shared" si="115"/>
        <v>1.0769800148038489</v>
      </c>
      <c r="Y3252" s="14">
        <v>0.64162858908012388</v>
      </c>
    </row>
    <row r="3253" spans="21:25" x14ac:dyDescent="0.25">
      <c r="U3253">
        <v>79</v>
      </c>
      <c r="V3253" s="14">
        <v>55</v>
      </c>
      <c r="W3253" s="14" t="str">
        <f t="shared" si="114"/>
        <v>7955</v>
      </c>
      <c r="X3253" s="78">
        <f t="shared" si="115"/>
        <v>1.077966938070565</v>
      </c>
      <c r="Y3253" s="14">
        <v>0.64221656487767731</v>
      </c>
    </row>
    <row r="3254" spans="21:25" x14ac:dyDescent="0.25">
      <c r="U3254">
        <v>80</v>
      </c>
      <c r="V3254" s="14">
        <v>55</v>
      </c>
      <c r="W3254" s="14" t="str">
        <f t="shared" si="114"/>
        <v>8055</v>
      </c>
      <c r="X3254" s="78">
        <f t="shared" si="115"/>
        <v>1.0789538613372809</v>
      </c>
      <c r="Y3254" s="14">
        <v>0.64280454067523074</v>
      </c>
    </row>
    <row r="3255" spans="21:25" x14ac:dyDescent="0.25">
      <c r="U3255">
        <v>81</v>
      </c>
      <c r="V3255" s="14">
        <v>55</v>
      </c>
      <c r="W3255" s="14" t="str">
        <f t="shared" si="114"/>
        <v>8155</v>
      </c>
      <c r="X3255" s="78">
        <f t="shared" si="115"/>
        <v>1.079940784603997</v>
      </c>
      <c r="Y3255" s="14">
        <v>0.64339251647278406</v>
      </c>
    </row>
    <row r="3256" spans="21:25" x14ac:dyDescent="0.25">
      <c r="U3256">
        <v>82</v>
      </c>
      <c r="V3256" s="14">
        <v>55</v>
      </c>
      <c r="W3256" s="14" t="str">
        <f t="shared" si="114"/>
        <v>8255</v>
      </c>
      <c r="X3256" s="78">
        <f t="shared" si="115"/>
        <v>1.0809277078707129</v>
      </c>
      <c r="Y3256" s="14">
        <v>0.64398049227033738</v>
      </c>
    </row>
    <row r="3257" spans="21:25" x14ac:dyDescent="0.25">
      <c r="U3257">
        <v>83</v>
      </c>
      <c r="V3257" s="14">
        <v>55</v>
      </c>
      <c r="W3257" s="14" t="str">
        <f t="shared" si="114"/>
        <v>8355</v>
      </c>
      <c r="X3257" s="78">
        <f t="shared" si="115"/>
        <v>1.081914631137429</v>
      </c>
      <c r="Y3257" s="14">
        <v>0.64456846806789092</v>
      </c>
    </row>
    <row r="3258" spans="21:25" x14ac:dyDescent="0.25">
      <c r="U3258">
        <v>84</v>
      </c>
      <c r="V3258" s="14">
        <v>55</v>
      </c>
      <c r="W3258" s="14" t="str">
        <f t="shared" si="114"/>
        <v>8455</v>
      </c>
      <c r="X3258" s="78">
        <f t="shared" si="115"/>
        <v>1.0829015544041449</v>
      </c>
      <c r="Y3258" s="14">
        <v>0.64515644386544413</v>
      </c>
    </row>
    <row r="3259" spans="21:25" x14ac:dyDescent="0.25">
      <c r="U3259">
        <v>85</v>
      </c>
      <c r="V3259" s="14">
        <v>55</v>
      </c>
      <c r="W3259" s="14" t="str">
        <f t="shared" si="114"/>
        <v>8555</v>
      </c>
      <c r="X3259" s="78">
        <f t="shared" si="115"/>
        <v>1.0838884776708611</v>
      </c>
      <c r="Y3259" s="14">
        <v>0.64574441966299767</v>
      </c>
    </row>
    <row r="3260" spans="21:25" x14ac:dyDescent="0.25">
      <c r="U3260">
        <v>86</v>
      </c>
      <c r="V3260" s="14">
        <v>55</v>
      </c>
      <c r="W3260" s="14" t="str">
        <f t="shared" si="114"/>
        <v>8655</v>
      </c>
      <c r="X3260" s="78">
        <f t="shared" si="115"/>
        <v>1.084875400937577</v>
      </c>
      <c r="Y3260" s="14">
        <v>0.64633239546055099</v>
      </c>
    </row>
    <row r="3261" spans="21:25" x14ac:dyDescent="0.25">
      <c r="U3261">
        <v>87</v>
      </c>
      <c r="V3261" s="14">
        <v>55</v>
      </c>
      <c r="W3261" s="14" t="str">
        <f t="shared" si="114"/>
        <v>8755</v>
      </c>
      <c r="X3261" s="78">
        <f t="shared" si="115"/>
        <v>1.0858623242042931</v>
      </c>
      <c r="Y3261" s="14">
        <v>0.64692037125810431</v>
      </c>
    </row>
    <row r="3262" spans="21:25" x14ac:dyDescent="0.25">
      <c r="U3262">
        <v>88</v>
      </c>
      <c r="V3262" s="14">
        <v>55</v>
      </c>
      <c r="W3262" s="14" t="str">
        <f t="shared" si="114"/>
        <v>8855</v>
      </c>
      <c r="X3262" s="78">
        <f t="shared" si="115"/>
        <v>1.086849247471009</v>
      </c>
      <c r="Y3262" s="14">
        <v>0.64750834705565774</v>
      </c>
    </row>
    <row r="3263" spans="21:25" x14ac:dyDescent="0.25">
      <c r="U3263">
        <v>89</v>
      </c>
      <c r="V3263" s="14">
        <v>55</v>
      </c>
      <c r="W3263" s="14" t="str">
        <f t="shared" si="114"/>
        <v>8955</v>
      </c>
      <c r="X3263" s="78">
        <f t="shared" si="115"/>
        <v>1.0878361707377251</v>
      </c>
      <c r="Y3263" s="14">
        <v>0.64809632285321117</v>
      </c>
    </row>
    <row r="3264" spans="21:25" x14ac:dyDescent="0.25">
      <c r="U3264">
        <v>90</v>
      </c>
      <c r="V3264" s="14">
        <v>55</v>
      </c>
      <c r="W3264" s="14" t="str">
        <f t="shared" si="114"/>
        <v>9055</v>
      </c>
      <c r="X3264" s="78">
        <f t="shared" si="115"/>
        <v>1.088823094004441</v>
      </c>
      <c r="Y3264" s="14">
        <v>0.64868429865076438</v>
      </c>
    </row>
    <row r="3265" spans="21:25" x14ac:dyDescent="0.25">
      <c r="U3265">
        <v>91</v>
      </c>
      <c r="V3265" s="14">
        <v>55</v>
      </c>
      <c r="W3265" s="14" t="str">
        <f t="shared" si="114"/>
        <v>9155</v>
      </c>
      <c r="X3265" s="78">
        <f t="shared" si="115"/>
        <v>1.0898100172711571</v>
      </c>
      <c r="Y3265" s="14">
        <v>0.64927227444831792</v>
      </c>
    </row>
    <row r="3266" spans="21:25" x14ac:dyDescent="0.25">
      <c r="U3266">
        <v>92</v>
      </c>
      <c r="V3266" s="14">
        <v>55</v>
      </c>
      <c r="W3266" s="14" t="str">
        <f t="shared" si="114"/>
        <v>9255</v>
      </c>
      <c r="X3266" s="78">
        <f t="shared" si="115"/>
        <v>1.0907969405378732</v>
      </c>
      <c r="Y3266" s="14">
        <v>0.64986025024587124</v>
      </c>
    </row>
    <row r="3267" spans="21:25" x14ac:dyDescent="0.25">
      <c r="U3267">
        <v>93</v>
      </c>
      <c r="V3267" s="14">
        <v>55</v>
      </c>
      <c r="W3267" s="14" t="str">
        <f t="shared" si="114"/>
        <v>9355</v>
      </c>
      <c r="X3267" s="78">
        <f t="shared" si="115"/>
        <v>1.0917838638045891</v>
      </c>
      <c r="Y3267" s="14">
        <v>0.65044822604342467</v>
      </c>
    </row>
    <row r="3268" spans="21:25" x14ac:dyDescent="0.25">
      <c r="U3268">
        <v>94</v>
      </c>
      <c r="V3268" s="14">
        <v>55</v>
      </c>
      <c r="W3268" s="14" t="str">
        <f t="shared" si="114"/>
        <v>9455</v>
      </c>
      <c r="X3268" s="78">
        <f t="shared" si="115"/>
        <v>1.0927707870713053</v>
      </c>
      <c r="Y3268" s="14">
        <v>0.6510362018409781</v>
      </c>
    </row>
    <row r="3269" spans="21:25" x14ac:dyDescent="0.25">
      <c r="U3269">
        <v>95</v>
      </c>
      <c r="V3269" s="14">
        <v>55</v>
      </c>
      <c r="W3269" s="14" t="str">
        <f t="shared" si="114"/>
        <v>9555</v>
      </c>
      <c r="X3269" s="78">
        <f t="shared" si="115"/>
        <v>1.0937577103380212</v>
      </c>
      <c r="Y3269" s="14">
        <v>0.65162417763853131</v>
      </c>
    </row>
    <row r="3270" spans="21:25" x14ac:dyDescent="0.25">
      <c r="U3270">
        <v>96</v>
      </c>
      <c r="V3270" s="14">
        <v>55</v>
      </c>
      <c r="W3270" s="14" t="str">
        <f t="shared" si="114"/>
        <v>9655</v>
      </c>
      <c r="X3270" s="78">
        <f t="shared" si="115"/>
        <v>1.0947446336047373</v>
      </c>
      <c r="Y3270" s="14">
        <v>0.65221215343608485</v>
      </c>
    </row>
    <row r="3271" spans="21:25" x14ac:dyDescent="0.25">
      <c r="U3271">
        <v>97</v>
      </c>
      <c r="V3271" s="14">
        <v>55</v>
      </c>
      <c r="W3271" s="14" t="str">
        <f t="shared" si="114"/>
        <v>9755</v>
      </c>
      <c r="X3271" s="78">
        <f t="shared" si="115"/>
        <v>1.0957315568714532</v>
      </c>
      <c r="Y3271" s="14">
        <v>0.65280012923363817</v>
      </c>
    </row>
    <row r="3272" spans="21:25" x14ac:dyDescent="0.25">
      <c r="U3272">
        <v>98</v>
      </c>
      <c r="V3272" s="14">
        <v>55</v>
      </c>
      <c r="W3272" s="14" t="str">
        <f t="shared" si="114"/>
        <v>9855</v>
      </c>
      <c r="X3272" s="78">
        <f t="shared" si="115"/>
        <v>1.0967184801381693</v>
      </c>
      <c r="Y3272" s="14">
        <v>0.6533881050311916</v>
      </c>
    </row>
    <row r="3273" spans="21:25" x14ac:dyDescent="0.25">
      <c r="U3273">
        <v>99</v>
      </c>
      <c r="V3273" s="14">
        <v>55</v>
      </c>
      <c r="W3273" s="14" t="str">
        <f t="shared" si="114"/>
        <v>9955</v>
      </c>
      <c r="X3273" s="78">
        <f t="shared" si="115"/>
        <v>1.0977054034048852</v>
      </c>
      <c r="Y3273" s="14">
        <v>0.65397608082874492</v>
      </c>
    </row>
    <row r="3274" spans="21:25" x14ac:dyDescent="0.25">
      <c r="U3274">
        <v>100</v>
      </c>
      <c r="V3274" s="14">
        <v>55</v>
      </c>
      <c r="W3274" s="14" t="str">
        <f t="shared" si="114"/>
        <v>10055</v>
      </c>
      <c r="X3274" s="78">
        <f t="shared" si="115"/>
        <v>1.0986923266716013</v>
      </c>
      <c r="Y3274" s="14">
        <v>0.65456405662629835</v>
      </c>
    </row>
    <row r="3275" spans="21:25" x14ac:dyDescent="0.25">
      <c r="U3275">
        <v>101</v>
      </c>
      <c r="V3275" s="14">
        <v>55</v>
      </c>
      <c r="W3275" s="14" t="str">
        <f t="shared" si="114"/>
        <v>10155</v>
      </c>
      <c r="X3275" s="78">
        <f t="shared" si="115"/>
        <v>1.0996792499383172</v>
      </c>
      <c r="Y3275" s="14">
        <v>0.65515203242385167</v>
      </c>
    </row>
    <row r="3276" spans="21:25" x14ac:dyDescent="0.25">
      <c r="U3276">
        <v>102</v>
      </c>
      <c r="V3276" s="14">
        <v>55</v>
      </c>
      <c r="W3276" s="14" t="str">
        <f t="shared" si="114"/>
        <v>10255</v>
      </c>
      <c r="X3276" s="78">
        <f t="shared" si="115"/>
        <v>1.1006661732050333</v>
      </c>
      <c r="Y3276" s="14">
        <v>0.6557400082214051</v>
      </c>
    </row>
    <row r="3277" spans="21:25" x14ac:dyDescent="0.25">
      <c r="U3277">
        <v>103</v>
      </c>
      <c r="V3277" s="14">
        <v>55</v>
      </c>
      <c r="W3277" s="14" t="str">
        <f t="shared" si="114"/>
        <v>10355</v>
      </c>
      <c r="X3277" s="78">
        <f t="shared" si="115"/>
        <v>1.1016530964717492</v>
      </c>
      <c r="Y3277" s="14">
        <v>0.65632798401895842</v>
      </c>
    </row>
    <row r="3278" spans="21:25" x14ac:dyDescent="0.25">
      <c r="U3278">
        <v>104</v>
      </c>
      <c r="V3278" s="14">
        <v>55</v>
      </c>
      <c r="W3278" s="14" t="str">
        <f t="shared" si="114"/>
        <v>10455</v>
      </c>
      <c r="X3278" s="78">
        <f t="shared" si="115"/>
        <v>1.1026400197384654</v>
      </c>
      <c r="Y3278" s="14">
        <v>0.65691595981651185</v>
      </c>
    </row>
    <row r="3279" spans="21:25" x14ac:dyDescent="0.25">
      <c r="U3279">
        <v>105</v>
      </c>
      <c r="V3279" s="14">
        <v>55</v>
      </c>
      <c r="W3279" s="14" t="str">
        <f t="shared" si="114"/>
        <v>10555</v>
      </c>
      <c r="X3279" s="78">
        <f t="shared" si="115"/>
        <v>1.1036269430051813</v>
      </c>
      <c r="Y3279" s="14">
        <v>0.65750393561406517</v>
      </c>
    </row>
    <row r="3280" spans="21:25" x14ac:dyDescent="0.25">
      <c r="U3280">
        <v>106</v>
      </c>
      <c r="V3280" s="14">
        <v>55</v>
      </c>
      <c r="W3280" s="14" t="str">
        <f t="shared" si="114"/>
        <v>10655</v>
      </c>
      <c r="X3280" s="78">
        <f t="shared" si="115"/>
        <v>1.1046138662718974</v>
      </c>
      <c r="Y3280" s="14">
        <v>0.65809191141161871</v>
      </c>
    </row>
    <row r="3281" spans="21:25" x14ac:dyDescent="0.25">
      <c r="U3281">
        <v>107</v>
      </c>
      <c r="V3281" s="14">
        <v>55</v>
      </c>
      <c r="W3281" s="14" t="str">
        <f t="shared" si="114"/>
        <v>10755</v>
      </c>
      <c r="X3281" s="78">
        <f t="shared" si="115"/>
        <v>1.1056007895386133</v>
      </c>
      <c r="Y3281" s="14">
        <v>0.65867988720917192</v>
      </c>
    </row>
    <row r="3282" spans="21:25" x14ac:dyDescent="0.25">
      <c r="U3282">
        <v>108</v>
      </c>
      <c r="V3282" s="14">
        <v>55</v>
      </c>
      <c r="W3282" s="14" t="str">
        <f t="shared" si="114"/>
        <v>10855</v>
      </c>
      <c r="X3282" s="78">
        <f t="shared" si="115"/>
        <v>1.1065877128053294</v>
      </c>
      <c r="Y3282" s="14">
        <v>0.65926786300672535</v>
      </c>
    </row>
    <row r="3283" spans="21:25" x14ac:dyDescent="0.25">
      <c r="U3283">
        <v>109</v>
      </c>
      <c r="V3283" s="14">
        <v>55</v>
      </c>
      <c r="W3283" s="14" t="str">
        <f t="shared" si="114"/>
        <v>10955</v>
      </c>
      <c r="X3283" s="78">
        <f t="shared" si="115"/>
        <v>1.1075746360720453</v>
      </c>
      <c r="Y3283" s="14">
        <v>0.65985583880427867</v>
      </c>
    </row>
    <row r="3284" spans="21:25" x14ac:dyDescent="0.25">
      <c r="U3284">
        <v>110</v>
      </c>
      <c r="V3284" s="14">
        <v>55</v>
      </c>
      <c r="W3284" s="14" t="str">
        <f t="shared" si="114"/>
        <v>11055</v>
      </c>
      <c r="X3284" s="78">
        <f t="shared" si="115"/>
        <v>1.1085615593387614</v>
      </c>
      <c r="Y3284" s="14">
        <v>0.6604438146018321</v>
      </c>
    </row>
    <row r="3285" spans="21:25" x14ac:dyDescent="0.25">
      <c r="U3285">
        <v>111</v>
      </c>
      <c r="V3285" s="14">
        <v>55</v>
      </c>
      <c r="W3285" s="14" t="str">
        <f t="shared" si="114"/>
        <v>11155</v>
      </c>
      <c r="X3285" s="78">
        <f t="shared" si="115"/>
        <v>1.1095484826054773</v>
      </c>
      <c r="Y3285" s="14">
        <v>0.66103179039938542</v>
      </c>
    </row>
    <row r="3286" spans="21:25" x14ac:dyDescent="0.25">
      <c r="U3286">
        <v>112</v>
      </c>
      <c r="V3286" s="14">
        <v>55</v>
      </c>
      <c r="W3286" s="14" t="str">
        <f t="shared" si="114"/>
        <v>11255</v>
      </c>
      <c r="X3286" s="78">
        <f t="shared" si="115"/>
        <v>1.1105354058721935</v>
      </c>
      <c r="Y3286" s="14">
        <v>0.66161976619693885</v>
      </c>
    </row>
    <row r="3287" spans="21:25" x14ac:dyDescent="0.25">
      <c r="U3287">
        <v>113</v>
      </c>
      <c r="V3287" s="14">
        <v>55</v>
      </c>
      <c r="W3287" s="14" t="str">
        <f t="shared" si="114"/>
        <v>11355</v>
      </c>
      <c r="X3287" s="78">
        <f t="shared" si="115"/>
        <v>1.1115223291389094</v>
      </c>
      <c r="Y3287" s="14">
        <v>0.66220774199449217</v>
      </c>
    </row>
    <row r="3288" spans="21:25" x14ac:dyDescent="0.25">
      <c r="U3288">
        <v>114</v>
      </c>
      <c r="V3288" s="14">
        <v>55</v>
      </c>
      <c r="W3288" s="14" t="str">
        <f t="shared" si="114"/>
        <v>11455</v>
      </c>
      <c r="X3288" s="78">
        <f t="shared" si="115"/>
        <v>1.1125092524056255</v>
      </c>
      <c r="Y3288" s="14">
        <v>0.66279571779204571</v>
      </c>
    </row>
    <row r="3289" spans="21:25" x14ac:dyDescent="0.25">
      <c r="U3289">
        <v>115</v>
      </c>
      <c r="V3289" s="14">
        <v>55</v>
      </c>
      <c r="W3289" s="14" t="str">
        <f t="shared" si="114"/>
        <v>11555</v>
      </c>
      <c r="X3289" s="78">
        <f t="shared" si="115"/>
        <v>1.1134961756723414</v>
      </c>
      <c r="Y3289" s="14">
        <v>0.66338369358959892</v>
      </c>
    </row>
    <row r="3290" spans="21:25" x14ac:dyDescent="0.25">
      <c r="U3290">
        <v>116</v>
      </c>
      <c r="V3290" s="14">
        <v>55</v>
      </c>
      <c r="W3290" s="14" t="str">
        <f t="shared" ref="W3290:W3353" si="116">U3290&amp;V3290</f>
        <v>11655</v>
      </c>
      <c r="X3290" s="78">
        <f t="shared" si="115"/>
        <v>1.1144830989390575</v>
      </c>
      <c r="Y3290" s="14">
        <v>0.66397166938715235</v>
      </c>
    </row>
    <row r="3291" spans="21:25" x14ac:dyDescent="0.25">
      <c r="U3291">
        <v>117</v>
      </c>
      <c r="V3291" s="14">
        <v>55</v>
      </c>
      <c r="W3291" s="14" t="str">
        <f t="shared" si="116"/>
        <v>11755</v>
      </c>
      <c r="X3291" s="78">
        <f t="shared" si="115"/>
        <v>1.1154700222057734</v>
      </c>
      <c r="Y3291" s="14">
        <v>0.66455964518470578</v>
      </c>
    </row>
    <row r="3292" spans="21:25" x14ac:dyDescent="0.25">
      <c r="U3292">
        <v>118</v>
      </c>
      <c r="V3292" s="14">
        <v>55</v>
      </c>
      <c r="W3292" s="14" t="str">
        <f t="shared" si="116"/>
        <v>11855</v>
      </c>
      <c r="X3292" s="78">
        <f t="shared" si="115"/>
        <v>1.1164569454724895</v>
      </c>
      <c r="Y3292" s="14">
        <v>0.6651476209822591</v>
      </c>
    </row>
    <row r="3293" spans="21:25" x14ac:dyDescent="0.25">
      <c r="U3293">
        <v>119</v>
      </c>
      <c r="V3293" s="14">
        <v>55</v>
      </c>
      <c r="W3293" s="14" t="str">
        <f t="shared" si="116"/>
        <v>11955</v>
      </c>
      <c r="X3293" s="78">
        <f t="shared" si="115"/>
        <v>1.1174438687392054</v>
      </c>
      <c r="Y3293" s="14">
        <v>0.66573559677981242</v>
      </c>
    </row>
    <row r="3294" spans="21:25" x14ac:dyDescent="0.25">
      <c r="U3294">
        <v>120</v>
      </c>
      <c r="V3294" s="14">
        <v>55</v>
      </c>
      <c r="W3294" s="14" t="str">
        <f t="shared" si="116"/>
        <v>12055</v>
      </c>
      <c r="X3294" s="78">
        <f t="shared" si="115"/>
        <v>1.1184307920059215</v>
      </c>
      <c r="Y3294" s="14">
        <v>0.66632357257736596</v>
      </c>
    </row>
    <row r="3295" spans="21:25" x14ac:dyDescent="0.25">
      <c r="U3295">
        <v>121</v>
      </c>
      <c r="V3295" s="14">
        <v>55</v>
      </c>
      <c r="W3295" s="14" t="str">
        <f t="shared" si="116"/>
        <v>12155</v>
      </c>
      <c r="X3295" s="78">
        <f t="shared" si="115"/>
        <v>1.1194177152726374</v>
      </c>
      <c r="Y3295" s="14">
        <v>0.66691154837491917</v>
      </c>
    </row>
    <row r="3296" spans="21:25" x14ac:dyDescent="0.25">
      <c r="U3296">
        <v>122</v>
      </c>
      <c r="V3296" s="14">
        <v>55</v>
      </c>
      <c r="W3296" s="14" t="str">
        <f t="shared" si="116"/>
        <v>12255</v>
      </c>
      <c r="X3296" s="78">
        <f t="shared" si="115"/>
        <v>1.1204046385393536</v>
      </c>
      <c r="Y3296" s="14">
        <v>0.66749952417247271</v>
      </c>
    </row>
    <row r="3297" spans="21:25" x14ac:dyDescent="0.25">
      <c r="U3297">
        <v>123</v>
      </c>
      <c r="V3297" s="14">
        <v>55</v>
      </c>
      <c r="W3297" s="14" t="str">
        <f t="shared" si="116"/>
        <v>12355</v>
      </c>
      <c r="X3297" s="78">
        <f t="shared" si="115"/>
        <v>1.1213915618060695</v>
      </c>
      <c r="Y3297" s="14">
        <v>0.66808749997002603</v>
      </c>
    </row>
    <row r="3298" spans="21:25" x14ac:dyDescent="0.25">
      <c r="U3298">
        <v>124</v>
      </c>
      <c r="V3298" s="14">
        <v>55</v>
      </c>
      <c r="W3298" s="14" t="str">
        <f t="shared" si="116"/>
        <v>12455</v>
      </c>
      <c r="X3298" s="78">
        <f t="shared" si="115"/>
        <v>1.1223784850727856</v>
      </c>
      <c r="Y3298" s="14">
        <v>0.66867547576757935</v>
      </c>
    </row>
    <row r="3299" spans="21:25" x14ac:dyDescent="0.25">
      <c r="U3299">
        <v>125</v>
      </c>
      <c r="V3299" s="14">
        <v>55</v>
      </c>
      <c r="W3299" s="14" t="str">
        <f t="shared" si="116"/>
        <v>12555</v>
      </c>
      <c r="X3299" s="78">
        <f t="shared" si="115"/>
        <v>1.1233654083395015</v>
      </c>
      <c r="Y3299" s="14">
        <v>0.66926345156513278</v>
      </c>
    </row>
    <row r="3300" spans="21:25" x14ac:dyDescent="0.25">
      <c r="U3300">
        <v>126</v>
      </c>
      <c r="V3300" s="14">
        <v>55</v>
      </c>
      <c r="W3300" s="14" t="str">
        <f t="shared" si="116"/>
        <v>12655</v>
      </c>
      <c r="X3300" s="78">
        <f t="shared" si="115"/>
        <v>1.1243523316062176</v>
      </c>
      <c r="Y3300" s="14">
        <v>0.6698514273626861</v>
      </c>
    </row>
    <row r="3301" spans="21:25" x14ac:dyDescent="0.25">
      <c r="U3301">
        <v>127</v>
      </c>
      <c r="V3301" s="14">
        <v>55</v>
      </c>
      <c r="W3301" s="14" t="str">
        <f t="shared" si="116"/>
        <v>12755</v>
      </c>
      <c r="X3301" s="78">
        <f t="shared" si="115"/>
        <v>1.1253392548729335</v>
      </c>
      <c r="Y3301" s="14">
        <v>0.67043940316023942</v>
      </c>
    </row>
    <row r="3302" spans="21:25" x14ac:dyDescent="0.25">
      <c r="U3302">
        <v>128</v>
      </c>
      <c r="V3302" s="14">
        <v>55</v>
      </c>
      <c r="W3302" s="14" t="str">
        <f t="shared" si="116"/>
        <v>12855</v>
      </c>
      <c r="X3302" s="78">
        <f t="shared" si="115"/>
        <v>1.1263261781396496</v>
      </c>
      <c r="Y3302" s="14">
        <v>0.67102737895779296</v>
      </c>
    </row>
    <row r="3303" spans="21:25" x14ac:dyDescent="0.25">
      <c r="U3303">
        <v>129</v>
      </c>
      <c r="V3303" s="14">
        <v>55</v>
      </c>
      <c r="W3303" s="14" t="str">
        <f t="shared" si="116"/>
        <v>12955</v>
      </c>
      <c r="X3303" s="78">
        <f t="shared" si="115"/>
        <v>1.1273131014063655</v>
      </c>
      <c r="Y3303" s="14">
        <v>0.67161535475534617</v>
      </c>
    </row>
    <row r="3304" spans="21:25" x14ac:dyDescent="0.25">
      <c r="U3304">
        <v>130</v>
      </c>
      <c r="V3304" s="14">
        <v>55</v>
      </c>
      <c r="W3304" s="14" t="str">
        <f t="shared" si="116"/>
        <v>13055</v>
      </c>
      <c r="X3304" s="78">
        <f t="shared" si="115"/>
        <v>1.1283000246730817</v>
      </c>
      <c r="Y3304" s="14">
        <v>0.67220333055289971</v>
      </c>
    </row>
    <row r="3305" spans="21:25" x14ac:dyDescent="0.25">
      <c r="U3305">
        <v>131</v>
      </c>
      <c r="V3305" s="14">
        <v>55</v>
      </c>
      <c r="W3305" s="14" t="str">
        <f t="shared" si="116"/>
        <v>13155</v>
      </c>
      <c r="X3305" s="78">
        <f t="shared" si="115"/>
        <v>1.1292869479397976</v>
      </c>
      <c r="Y3305" s="14">
        <v>0.67279130635045303</v>
      </c>
    </row>
    <row r="3306" spans="21:25" x14ac:dyDescent="0.25">
      <c r="U3306">
        <v>132</v>
      </c>
      <c r="V3306" s="14">
        <v>55</v>
      </c>
      <c r="W3306" s="14" t="str">
        <f t="shared" si="116"/>
        <v>13255</v>
      </c>
      <c r="X3306" s="78">
        <f t="shared" si="115"/>
        <v>1.1302738712065137</v>
      </c>
      <c r="Y3306" s="14">
        <v>0.67337928214800635</v>
      </c>
    </row>
    <row r="3307" spans="21:25" x14ac:dyDescent="0.25">
      <c r="U3307">
        <v>133</v>
      </c>
      <c r="V3307" s="14">
        <v>55</v>
      </c>
      <c r="W3307" s="14" t="str">
        <f t="shared" si="116"/>
        <v>13355</v>
      </c>
      <c r="X3307" s="78">
        <f t="shared" si="115"/>
        <v>1.1312607944732296</v>
      </c>
      <c r="Y3307" s="14">
        <v>0.67396725794555978</v>
      </c>
    </row>
    <row r="3308" spans="21:25" x14ac:dyDescent="0.25">
      <c r="U3308">
        <v>134</v>
      </c>
      <c r="V3308" s="14">
        <v>55</v>
      </c>
      <c r="W3308" s="14" t="str">
        <f t="shared" si="116"/>
        <v>13455</v>
      </c>
      <c r="X3308" s="78">
        <f t="shared" si="115"/>
        <v>1.1322477177399457</v>
      </c>
      <c r="Y3308" s="14">
        <v>0.67455523374311321</v>
      </c>
    </row>
    <row r="3309" spans="21:25" x14ac:dyDescent="0.25">
      <c r="U3309">
        <v>135</v>
      </c>
      <c r="V3309" s="14">
        <v>55</v>
      </c>
      <c r="W3309" s="14" t="str">
        <f t="shared" si="116"/>
        <v>13555</v>
      </c>
      <c r="X3309" s="78">
        <f t="shared" si="115"/>
        <v>1.1332346410066616</v>
      </c>
      <c r="Y3309" s="14">
        <v>0.67514320954066642</v>
      </c>
    </row>
    <row r="3310" spans="21:25" x14ac:dyDescent="0.25">
      <c r="U3310">
        <v>136</v>
      </c>
      <c r="V3310" s="14">
        <v>55</v>
      </c>
      <c r="W3310" s="14" t="str">
        <f t="shared" si="116"/>
        <v>13655</v>
      </c>
      <c r="X3310" s="78">
        <f t="shared" si="115"/>
        <v>1.1342215642733777</v>
      </c>
      <c r="Y3310" s="14">
        <v>0.67573118533821996</v>
      </c>
    </row>
    <row r="3311" spans="21:25" x14ac:dyDescent="0.25">
      <c r="U3311">
        <v>137</v>
      </c>
      <c r="V3311" s="14">
        <v>55</v>
      </c>
      <c r="W3311" s="14" t="str">
        <f t="shared" si="116"/>
        <v>13755</v>
      </c>
      <c r="X3311" s="78">
        <f t="shared" si="115"/>
        <v>1.1352084875400936</v>
      </c>
      <c r="Y3311" s="14">
        <v>0.67631916113577328</v>
      </c>
    </row>
    <row r="3312" spans="21:25" x14ac:dyDescent="0.25">
      <c r="U3312">
        <v>138</v>
      </c>
      <c r="V3312" s="14">
        <v>55</v>
      </c>
      <c r="W3312" s="14" t="str">
        <f t="shared" si="116"/>
        <v>13855</v>
      </c>
      <c r="X3312" s="78">
        <f t="shared" si="115"/>
        <v>1.1361954108068097</v>
      </c>
      <c r="Y3312" s="14">
        <v>0.6769071369333266</v>
      </c>
    </row>
    <row r="3313" spans="21:25" x14ac:dyDescent="0.25">
      <c r="U3313">
        <v>139</v>
      </c>
      <c r="V3313" s="14">
        <v>55</v>
      </c>
      <c r="W3313" s="14" t="str">
        <f t="shared" si="116"/>
        <v>13955</v>
      </c>
      <c r="X3313" s="78">
        <f t="shared" si="115"/>
        <v>1.1371823340735256</v>
      </c>
      <c r="Y3313" s="14">
        <v>0.67749511273088003</v>
      </c>
    </row>
    <row r="3314" spans="21:25" x14ac:dyDescent="0.25">
      <c r="U3314">
        <v>140</v>
      </c>
      <c r="V3314" s="14">
        <v>55</v>
      </c>
      <c r="W3314" s="14" t="str">
        <f t="shared" si="116"/>
        <v>14055</v>
      </c>
      <c r="X3314" s="78">
        <f t="shared" ref="X3314:X3377" si="117">$X$153/1013.25*(1013.25+U3314)</f>
        <v>1.1381692573402418</v>
      </c>
      <c r="Y3314" s="14">
        <v>0.67808308852843346</v>
      </c>
    </row>
    <row r="3315" spans="21:25" x14ac:dyDescent="0.25">
      <c r="U3315">
        <v>141</v>
      </c>
      <c r="V3315" s="14">
        <v>55</v>
      </c>
      <c r="W3315" s="14" t="str">
        <f t="shared" si="116"/>
        <v>14155</v>
      </c>
      <c r="X3315" s="78">
        <f t="shared" si="117"/>
        <v>1.1391561806069577</v>
      </c>
      <c r="Y3315" s="14">
        <v>0.67867106432598678</v>
      </c>
    </row>
    <row r="3316" spans="21:25" x14ac:dyDescent="0.25">
      <c r="U3316">
        <v>142</v>
      </c>
      <c r="V3316" s="14">
        <v>55</v>
      </c>
      <c r="W3316" s="14" t="str">
        <f t="shared" si="116"/>
        <v>14255</v>
      </c>
      <c r="X3316" s="78">
        <f t="shared" si="117"/>
        <v>1.1401431038736738</v>
      </c>
      <c r="Y3316" s="14">
        <v>0.67925904012354021</v>
      </c>
    </row>
    <row r="3317" spans="21:25" x14ac:dyDescent="0.25">
      <c r="U3317">
        <v>143</v>
      </c>
      <c r="V3317" s="14">
        <v>55</v>
      </c>
      <c r="W3317" s="14" t="str">
        <f t="shared" si="116"/>
        <v>14355</v>
      </c>
      <c r="X3317" s="78">
        <f t="shared" si="117"/>
        <v>1.1411300271403897</v>
      </c>
      <c r="Y3317" s="14">
        <v>0.67984701592109342</v>
      </c>
    </row>
    <row r="3318" spans="21:25" x14ac:dyDescent="0.25">
      <c r="U3318">
        <v>144</v>
      </c>
      <c r="V3318" s="14">
        <v>55</v>
      </c>
      <c r="W3318" s="14" t="str">
        <f t="shared" si="116"/>
        <v>14455</v>
      </c>
      <c r="X3318" s="78">
        <f t="shared" si="117"/>
        <v>1.1421169504071058</v>
      </c>
      <c r="Y3318" s="14">
        <v>0.68043499171864696</v>
      </c>
    </row>
    <row r="3319" spans="21:25" x14ac:dyDescent="0.25">
      <c r="U3319">
        <v>145</v>
      </c>
      <c r="V3319" s="14">
        <v>55</v>
      </c>
      <c r="W3319" s="14" t="str">
        <f t="shared" si="116"/>
        <v>14555</v>
      </c>
      <c r="X3319" s="78">
        <f t="shared" si="117"/>
        <v>1.1431038736738217</v>
      </c>
      <c r="Y3319" s="14">
        <v>0.68102296751620028</v>
      </c>
    </row>
    <row r="3320" spans="21:25" x14ac:dyDescent="0.25">
      <c r="U3320">
        <v>146</v>
      </c>
      <c r="V3320" s="14">
        <v>55</v>
      </c>
      <c r="W3320" s="14" t="str">
        <f t="shared" si="116"/>
        <v>14655</v>
      </c>
      <c r="X3320" s="78">
        <f t="shared" si="117"/>
        <v>1.1440907969405378</v>
      </c>
      <c r="Y3320" s="14">
        <v>0.6816109433137536</v>
      </c>
    </row>
    <row r="3321" spans="21:25" x14ac:dyDescent="0.25">
      <c r="U3321">
        <v>147</v>
      </c>
      <c r="V3321" s="14">
        <v>55</v>
      </c>
      <c r="W3321" s="14" t="str">
        <f t="shared" si="116"/>
        <v>14755</v>
      </c>
      <c r="X3321" s="78">
        <f t="shared" si="117"/>
        <v>1.1450777202072537</v>
      </c>
      <c r="Y3321" s="14">
        <v>0.68219891911130703</v>
      </c>
    </row>
    <row r="3322" spans="21:25" x14ac:dyDescent="0.25">
      <c r="U3322">
        <v>148</v>
      </c>
      <c r="V3322" s="14">
        <v>55</v>
      </c>
      <c r="W3322" s="14" t="str">
        <f t="shared" si="116"/>
        <v>14855</v>
      </c>
      <c r="X3322" s="78">
        <f t="shared" si="117"/>
        <v>1.1460646434739699</v>
      </c>
      <c r="Y3322" s="14">
        <v>0.68278689490886046</v>
      </c>
    </row>
    <row r="3323" spans="21:25" x14ac:dyDescent="0.25">
      <c r="U3323">
        <v>149</v>
      </c>
      <c r="V3323" s="14">
        <v>55</v>
      </c>
      <c r="W3323" s="14" t="str">
        <f t="shared" si="116"/>
        <v>14955</v>
      </c>
      <c r="X3323" s="78">
        <f t="shared" si="117"/>
        <v>1.1470515667406858</v>
      </c>
      <c r="Y3323" s="14">
        <v>0.68337487070641367</v>
      </c>
    </row>
    <row r="3324" spans="21:25" x14ac:dyDescent="0.25">
      <c r="U3324">
        <v>150</v>
      </c>
      <c r="V3324" s="14">
        <v>55</v>
      </c>
      <c r="W3324" s="14" t="str">
        <f t="shared" si="116"/>
        <v>15055</v>
      </c>
      <c r="X3324" s="78">
        <f t="shared" si="117"/>
        <v>1.1480384900074019</v>
      </c>
      <c r="Y3324" s="14">
        <v>0.68396284650396721</v>
      </c>
    </row>
    <row r="3325" spans="21:25" x14ac:dyDescent="0.25">
      <c r="U3325">
        <v>-150</v>
      </c>
      <c r="V3325" s="14">
        <v>60</v>
      </c>
      <c r="W3325" s="14" t="str">
        <f t="shared" si="116"/>
        <v>-15060</v>
      </c>
      <c r="X3325" s="78">
        <f t="shared" si="117"/>
        <v>0.85196150999259801</v>
      </c>
      <c r="Y3325" s="14">
        <v>0.49995236587163289</v>
      </c>
    </row>
    <row r="3326" spans="21:25" x14ac:dyDescent="0.25">
      <c r="U3326">
        <v>-149</v>
      </c>
      <c r="V3326" s="14">
        <v>60</v>
      </c>
      <c r="W3326" s="14" t="str">
        <f t="shared" si="116"/>
        <v>-14960</v>
      </c>
      <c r="X3326" s="78">
        <f t="shared" si="117"/>
        <v>0.85294843325931402</v>
      </c>
      <c r="Y3326" s="14">
        <v>0.50053151717875322</v>
      </c>
    </row>
    <row r="3327" spans="21:25" x14ac:dyDescent="0.25">
      <c r="U3327">
        <v>-148</v>
      </c>
      <c r="V3327" s="14">
        <v>60</v>
      </c>
      <c r="W3327" s="14" t="str">
        <f t="shared" si="116"/>
        <v>-14860</v>
      </c>
      <c r="X3327" s="78">
        <f t="shared" si="117"/>
        <v>0.85393535652603003</v>
      </c>
      <c r="Y3327" s="14">
        <v>0.5011106684858736</v>
      </c>
    </row>
    <row r="3328" spans="21:25" x14ac:dyDescent="0.25">
      <c r="U3328">
        <v>-147</v>
      </c>
      <c r="V3328" s="14">
        <v>60</v>
      </c>
      <c r="W3328" s="14" t="str">
        <f t="shared" si="116"/>
        <v>-14760</v>
      </c>
      <c r="X3328" s="78">
        <f t="shared" si="117"/>
        <v>0.85492227979274604</v>
      </c>
      <c r="Y3328" s="14">
        <v>0.50168981979299387</v>
      </c>
    </row>
    <row r="3329" spans="21:25" x14ac:dyDescent="0.25">
      <c r="U3329">
        <v>-146</v>
      </c>
      <c r="V3329" s="14">
        <v>60</v>
      </c>
      <c r="W3329" s="14" t="str">
        <f t="shared" si="116"/>
        <v>-14660</v>
      </c>
      <c r="X3329" s="78">
        <f t="shared" si="117"/>
        <v>0.85590920305946205</v>
      </c>
      <c r="Y3329" s="14">
        <v>0.50226897110011426</v>
      </c>
    </row>
    <row r="3330" spans="21:25" x14ac:dyDescent="0.25">
      <c r="U3330">
        <v>-145</v>
      </c>
      <c r="V3330" s="14">
        <v>60</v>
      </c>
      <c r="W3330" s="14" t="str">
        <f t="shared" si="116"/>
        <v>-14560</v>
      </c>
      <c r="X3330" s="78">
        <f t="shared" si="117"/>
        <v>0.85689612632617806</v>
      </c>
      <c r="Y3330" s="14">
        <v>0.50284812240723464</v>
      </c>
    </row>
    <row r="3331" spans="21:25" x14ac:dyDescent="0.25">
      <c r="U3331">
        <v>-144</v>
      </c>
      <c r="V3331" s="14">
        <v>60</v>
      </c>
      <c r="W3331" s="14" t="str">
        <f t="shared" si="116"/>
        <v>-14460</v>
      </c>
      <c r="X3331" s="78">
        <f t="shared" si="117"/>
        <v>0.85788304959289408</v>
      </c>
      <c r="Y3331" s="14">
        <v>0.50342727371435492</v>
      </c>
    </row>
    <row r="3332" spans="21:25" x14ac:dyDescent="0.25">
      <c r="U3332">
        <v>-143</v>
      </c>
      <c r="V3332" s="14">
        <v>60</v>
      </c>
      <c r="W3332" s="14" t="str">
        <f t="shared" si="116"/>
        <v>-14360</v>
      </c>
      <c r="X3332" s="78">
        <f t="shared" si="117"/>
        <v>0.85886997285961009</v>
      </c>
      <c r="Y3332" s="14">
        <v>0.5040064250214753</v>
      </c>
    </row>
    <row r="3333" spans="21:25" x14ac:dyDescent="0.25">
      <c r="U3333">
        <v>-142</v>
      </c>
      <c r="V3333" s="14">
        <v>60</v>
      </c>
      <c r="W3333" s="14" t="str">
        <f t="shared" si="116"/>
        <v>-14260</v>
      </c>
      <c r="X3333" s="78">
        <f t="shared" si="117"/>
        <v>0.8598568961263261</v>
      </c>
      <c r="Y3333" s="14">
        <v>0.50458557632859558</v>
      </c>
    </row>
    <row r="3334" spans="21:25" x14ac:dyDescent="0.25">
      <c r="U3334">
        <v>-141</v>
      </c>
      <c r="V3334" s="14">
        <v>60</v>
      </c>
      <c r="W3334" s="14" t="str">
        <f t="shared" si="116"/>
        <v>-14160</v>
      </c>
      <c r="X3334" s="78">
        <f t="shared" si="117"/>
        <v>0.86084381939304211</v>
      </c>
      <c r="Y3334" s="14">
        <v>0.50516472763571596</v>
      </c>
    </row>
    <row r="3335" spans="21:25" x14ac:dyDescent="0.25">
      <c r="U3335">
        <v>-140</v>
      </c>
      <c r="V3335" s="14">
        <v>60</v>
      </c>
      <c r="W3335" s="14" t="str">
        <f t="shared" si="116"/>
        <v>-14060</v>
      </c>
      <c r="X3335" s="78">
        <f t="shared" si="117"/>
        <v>0.86183074265975812</v>
      </c>
      <c r="Y3335" s="14">
        <v>0.50574387894283634</v>
      </c>
    </row>
    <row r="3336" spans="21:25" x14ac:dyDescent="0.25">
      <c r="U3336">
        <v>-139</v>
      </c>
      <c r="V3336" s="14">
        <v>60</v>
      </c>
      <c r="W3336" s="14" t="str">
        <f t="shared" si="116"/>
        <v>-13960</v>
      </c>
      <c r="X3336" s="78">
        <f t="shared" si="117"/>
        <v>0.86281766592647413</v>
      </c>
      <c r="Y3336" s="14">
        <v>0.50632303024995662</v>
      </c>
    </row>
    <row r="3337" spans="21:25" x14ac:dyDescent="0.25">
      <c r="U3337">
        <v>-138</v>
      </c>
      <c r="V3337" s="14">
        <v>60</v>
      </c>
      <c r="W3337" s="14" t="str">
        <f t="shared" si="116"/>
        <v>-13860</v>
      </c>
      <c r="X3337" s="78">
        <f t="shared" si="117"/>
        <v>0.86380458919319014</v>
      </c>
      <c r="Y3337" s="14">
        <v>0.506902181557077</v>
      </c>
    </row>
    <row r="3338" spans="21:25" x14ac:dyDescent="0.25">
      <c r="U3338">
        <v>-137</v>
      </c>
      <c r="V3338" s="14">
        <v>60</v>
      </c>
      <c r="W3338" s="14" t="str">
        <f t="shared" si="116"/>
        <v>-13760</v>
      </c>
      <c r="X3338" s="78">
        <f t="shared" si="117"/>
        <v>0.86479151245990615</v>
      </c>
      <c r="Y3338" s="14">
        <v>0.50748133286419728</v>
      </c>
    </row>
    <row r="3339" spans="21:25" x14ac:dyDescent="0.25">
      <c r="U3339">
        <v>-136</v>
      </c>
      <c r="V3339" s="14">
        <v>60</v>
      </c>
      <c r="W3339" s="14" t="str">
        <f t="shared" si="116"/>
        <v>-13660</v>
      </c>
      <c r="X3339" s="78">
        <f t="shared" si="117"/>
        <v>0.86577843572662216</v>
      </c>
      <c r="Y3339" s="14">
        <v>0.50806048417131766</v>
      </c>
    </row>
    <row r="3340" spans="21:25" x14ac:dyDescent="0.25">
      <c r="U3340">
        <v>-135</v>
      </c>
      <c r="V3340" s="14">
        <v>60</v>
      </c>
      <c r="W3340" s="14" t="str">
        <f t="shared" si="116"/>
        <v>-13560</v>
      </c>
      <c r="X3340" s="78">
        <f t="shared" si="117"/>
        <v>0.86676535899333818</v>
      </c>
      <c r="Y3340" s="14">
        <v>0.50863963547843793</v>
      </c>
    </row>
    <row r="3341" spans="21:25" x14ac:dyDescent="0.25">
      <c r="U3341">
        <v>-134</v>
      </c>
      <c r="V3341" s="14">
        <v>60</v>
      </c>
      <c r="W3341" s="14" t="str">
        <f t="shared" si="116"/>
        <v>-13460</v>
      </c>
      <c r="X3341" s="78">
        <f t="shared" si="117"/>
        <v>0.86775228226005419</v>
      </c>
      <c r="Y3341" s="14">
        <v>0.50921878678555832</v>
      </c>
    </row>
    <row r="3342" spans="21:25" x14ac:dyDescent="0.25">
      <c r="U3342">
        <v>-133</v>
      </c>
      <c r="V3342" s="14">
        <v>60</v>
      </c>
      <c r="W3342" s="14" t="str">
        <f t="shared" si="116"/>
        <v>-13360</v>
      </c>
      <c r="X3342" s="78">
        <f t="shared" si="117"/>
        <v>0.86873920552677031</v>
      </c>
      <c r="Y3342" s="14">
        <v>0.5097979380926787</v>
      </c>
    </row>
    <row r="3343" spans="21:25" x14ac:dyDescent="0.25">
      <c r="U3343">
        <v>-132</v>
      </c>
      <c r="V3343" s="14">
        <v>60</v>
      </c>
      <c r="W3343" s="14" t="str">
        <f t="shared" si="116"/>
        <v>-13260</v>
      </c>
      <c r="X3343" s="78">
        <f t="shared" si="117"/>
        <v>0.86972612879348632</v>
      </c>
      <c r="Y3343" s="14">
        <v>0.51037708939979909</v>
      </c>
    </row>
    <row r="3344" spans="21:25" x14ac:dyDescent="0.25">
      <c r="U3344">
        <v>-131</v>
      </c>
      <c r="V3344" s="14">
        <v>60</v>
      </c>
      <c r="W3344" s="14" t="str">
        <f t="shared" si="116"/>
        <v>-13160</v>
      </c>
      <c r="X3344" s="78">
        <f t="shared" si="117"/>
        <v>0.87071305206020233</v>
      </c>
      <c r="Y3344" s="14">
        <v>0.51095624070691947</v>
      </c>
    </row>
    <row r="3345" spans="21:25" x14ac:dyDescent="0.25">
      <c r="U3345">
        <v>-130</v>
      </c>
      <c r="V3345" s="14">
        <v>60</v>
      </c>
      <c r="W3345" s="14" t="str">
        <f t="shared" si="116"/>
        <v>-13060</v>
      </c>
      <c r="X3345" s="78">
        <f t="shared" si="117"/>
        <v>0.87169997532691834</v>
      </c>
      <c r="Y3345" s="14">
        <v>0.51153539201403975</v>
      </c>
    </row>
    <row r="3346" spans="21:25" x14ac:dyDescent="0.25">
      <c r="U3346">
        <v>-129</v>
      </c>
      <c r="V3346" s="14">
        <v>60</v>
      </c>
      <c r="W3346" s="14" t="str">
        <f t="shared" si="116"/>
        <v>-12960</v>
      </c>
      <c r="X3346" s="78">
        <f t="shared" si="117"/>
        <v>0.87268689859363435</v>
      </c>
      <c r="Y3346" s="14">
        <v>0.51211454332116002</v>
      </c>
    </row>
    <row r="3347" spans="21:25" x14ac:dyDescent="0.25">
      <c r="U3347">
        <v>-128</v>
      </c>
      <c r="V3347" s="14">
        <v>60</v>
      </c>
      <c r="W3347" s="14" t="str">
        <f t="shared" si="116"/>
        <v>-12860</v>
      </c>
      <c r="X3347" s="78">
        <f t="shared" si="117"/>
        <v>0.87367382186035036</v>
      </c>
      <c r="Y3347" s="14">
        <v>0.51269369462828041</v>
      </c>
    </row>
    <row r="3348" spans="21:25" x14ac:dyDescent="0.25">
      <c r="U3348">
        <v>-127</v>
      </c>
      <c r="V3348" s="14">
        <v>60</v>
      </c>
      <c r="W3348" s="14" t="str">
        <f t="shared" si="116"/>
        <v>-12760</v>
      </c>
      <c r="X3348" s="78">
        <f t="shared" si="117"/>
        <v>0.87466074512706637</v>
      </c>
      <c r="Y3348" s="14">
        <v>0.51327284593540079</v>
      </c>
    </row>
    <row r="3349" spans="21:25" x14ac:dyDescent="0.25">
      <c r="U3349">
        <v>-126</v>
      </c>
      <c r="V3349" s="14">
        <v>60</v>
      </c>
      <c r="W3349" s="14" t="str">
        <f t="shared" si="116"/>
        <v>-12660</v>
      </c>
      <c r="X3349" s="78">
        <f t="shared" si="117"/>
        <v>0.87564766839378239</v>
      </c>
      <c r="Y3349" s="14">
        <v>0.51385199724252106</v>
      </c>
    </row>
    <row r="3350" spans="21:25" x14ac:dyDescent="0.25">
      <c r="U3350">
        <v>-125</v>
      </c>
      <c r="V3350" s="14">
        <v>60</v>
      </c>
      <c r="W3350" s="14" t="str">
        <f t="shared" si="116"/>
        <v>-12560</v>
      </c>
      <c r="X3350" s="78">
        <f t="shared" si="117"/>
        <v>0.8766345916604984</v>
      </c>
      <c r="Y3350" s="14">
        <v>0.51443114854964145</v>
      </c>
    </row>
    <row r="3351" spans="21:25" x14ac:dyDescent="0.25">
      <c r="U3351">
        <v>-124</v>
      </c>
      <c r="V3351" s="14">
        <v>60</v>
      </c>
      <c r="W3351" s="14" t="str">
        <f t="shared" si="116"/>
        <v>-12460</v>
      </c>
      <c r="X3351" s="78">
        <f t="shared" si="117"/>
        <v>0.87762151492721441</v>
      </c>
      <c r="Y3351" s="14">
        <v>0.51501029985676183</v>
      </c>
    </row>
    <row r="3352" spans="21:25" x14ac:dyDescent="0.25">
      <c r="U3352">
        <v>-123</v>
      </c>
      <c r="V3352" s="14">
        <v>60</v>
      </c>
      <c r="W3352" s="14" t="str">
        <f t="shared" si="116"/>
        <v>-12360</v>
      </c>
      <c r="X3352" s="78">
        <f t="shared" si="117"/>
        <v>0.87860843819393042</v>
      </c>
      <c r="Y3352" s="14">
        <v>0.51558945116388211</v>
      </c>
    </row>
    <row r="3353" spans="21:25" x14ac:dyDescent="0.25">
      <c r="U3353">
        <v>-122</v>
      </c>
      <c r="V3353" s="14">
        <v>60</v>
      </c>
      <c r="W3353" s="14" t="str">
        <f t="shared" si="116"/>
        <v>-12260</v>
      </c>
      <c r="X3353" s="78">
        <f t="shared" si="117"/>
        <v>0.87959536146064643</v>
      </c>
      <c r="Y3353" s="14">
        <v>0.51616860247100238</v>
      </c>
    </row>
    <row r="3354" spans="21:25" x14ac:dyDescent="0.25">
      <c r="U3354">
        <v>-121</v>
      </c>
      <c r="V3354" s="14">
        <v>60</v>
      </c>
      <c r="W3354" s="14" t="str">
        <f t="shared" ref="W3354:W3417" si="118">U3354&amp;V3354</f>
        <v>-12160</v>
      </c>
      <c r="X3354" s="78">
        <f t="shared" si="117"/>
        <v>0.88058228472736244</v>
      </c>
      <c r="Y3354" s="14">
        <v>0.51674775377812276</v>
      </c>
    </row>
    <row r="3355" spans="21:25" x14ac:dyDescent="0.25">
      <c r="U3355">
        <v>-120</v>
      </c>
      <c r="V3355" s="14">
        <v>60</v>
      </c>
      <c r="W3355" s="14" t="str">
        <f t="shared" si="118"/>
        <v>-12060</v>
      </c>
      <c r="X3355" s="78">
        <f t="shared" si="117"/>
        <v>0.88156920799407845</v>
      </c>
      <c r="Y3355" s="14">
        <v>0.51732690508524315</v>
      </c>
    </row>
    <row r="3356" spans="21:25" x14ac:dyDescent="0.25">
      <c r="U3356">
        <v>-119</v>
      </c>
      <c r="V3356" s="14">
        <v>60</v>
      </c>
      <c r="W3356" s="14" t="str">
        <f t="shared" si="118"/>
        <v>-11960</v>
      </c>
      <c r="X3356" s="78">
        <f t="shared" si="117"/>
        <v>0.88255613126079446</v>
      </c>
      <c r="Y3356" s="14">
        <v>0.51790605639236342</v>
      </c>
    </row>
    <row r="3357" spans="21:25" x14ac:dyDescent="0.25">
      <c r="U3357">
        <v>-118</v>
      </c>
      <c r="V3357" s="14">
        <v>60</v>
      </c>
      <c r="W3357" s="14" t="str">
        <f t="shared" si="118"/>
        <v>-11860</v>
      </c>
      <c r="X3357" s="78">
        <f t="shared" si="117"/>
        <v>0.88354305452751047</v>
      </c>
      <c r="Y3357" s="14">
        <v>0.51848520769948381</v>
      </c>
    </row>
    <row r="3358" spans="21:25" x14ac:dyDescent="0.25">
      <c r="U3358">
        <v>-117</v>
      </c>
      <c r="V3358" s="14">
        <v>60</v>
      </c>
      <c r="W3358" s="14" t="str">
        <f t="shared" si="118"/>
        <v>-11760</v>
      </c>
      <c r="X3358" s="78">
        <f t="shared" si="117"/>
        <v>0.88452997779422649</v>
      </c>
      <c r="Y3358" s="14">
        <v>0.51906435900660419</v>
      </c>
    </row>
    <row r="3359" spans="21:25" x14ac:dyDescent="0.25">
      <c r="U3359">
        <v>-116</v>
      </c>
      <c r="V3359" s="14">
        <v>60</v>
      </c>
      <c r="W3359" s="14" t="str">
        <f t="shared" si="118"/>
        <v>-11660</v>
      </c>
      <c r="X3359" s="78">
        <f t="shared" si="117"/>
        <v>0.8855169010609425</v>
      </c>
      <c r="Y3359" s="14">
        <v>0.51964351031372447</v>
      </c>
    </row>
    <row r="3360" spans="21:25" x14ac:dyDescent="0.25">
      <c r="U3360">
        <v>-115</v>
      </c>
      <c r="V3360" s="14">
        <v>60</v>
      </c>
      <c r="W3360" s="14" t="str">
        <f t="shared" si="118"/>
        <v>-11560</v>
      </c>
      <c r="X3360" s="78">
        <f t="shared" si="117"/>
        <v>0.88650382432765851</v>
      </c>
      <c r="Y3360" s="14">
        <v>0.52022266162084485</v>
      </c>
    </row>
    <row r="3361" spans="21:25" x14ac:dyDescent="0.25">
      <c r="U3361">
        <v>-114</v>
      </c>
      <c r="V3361" s="14">
        <v>60</v>
      </c>
      <c r="W3361" s="14" t="str">
        <f t="shared" si="118"/>
        <v>-11460</v>
      </c>
      <c r="X3361" s="78">
        <f t="shared" si="117"/>
        <v>0.88749074759437452</v>
      </c>
      <c r="Y3361" s="14">
        <v>0.52080181292796524</v>
      </c>
    </row>
    <row r="3362" spans="21:25" x14ac:dyDescent="0.25">
      <c r="U3362">
        <v>-113</v>
      </c>
      <c r="V3362" s="14">
        <v>60</v>
      </c>
      <c r="W3362" s="14" t="str">
        <f t="shared" si="118"/>
        <v>-11360</v>
      </c>
      <c r="X3362" s="78">
        <f t="shared" si="117"/>
        <v>0.88847767086109053</v>
      </c>
      <c r="Y3362" s="14">
        <v>0.52138096423508551</v>
      </c>
    </row>
    <row r="3363" spans="21:25" x14ac:dyDescent="0.25">
      <c r="U3363">
        <v>-112</v>
      </c>
      <c r="V3363" s="14">
        <v>60</v>
      </c>
      <c r="W3363" s="14" t="str">
        <f t="shared" si="118"/>
        <v>-11260</v>
      </c>
      <c r="X3363" s="78">
        <f t="shared" si="117"/>
        <v>0.88946459412780654</v>
      </c>
      <c r="Y3363" s="14">
        <v>0.52196011554220578</v>
      </c>
    </row>
    <row r="3364" spans="21:25" x14ac:dyDescent="0.25">
      <c r="U3364">
        <v>-111</v>
      </c>
      <c r="V3364" s="14">
        <v>60</v>
      </c>
      <c r="W3364" s="14" t="str">
        <f t="shared" si="118"/>
        <v>-11160</v>
      </c>
      <c r="X3364" s="78">
        <f t="shared" si="117"/>
        <v>0.89045151739452255</v>
      </c>
      <c r="Y3364" s="14">
        <v>0.52253926684932617</v>
      </c>
    </row>
    <row r="3365" spans="21:25" x14ac:dyDescent="0.25">
      <c r="U3365">
        <v>-110</v>
      </c>
      <c r="V3365" s="14">
        <v>60</v>
      </c>
      <c r="W3365" s="14" t="str">
        <f t="shared" si="118"/>
        <v>-11060</v>
      </c>
      <c r="X3365" s="78">
        <f t="shared" si="117"/>
        <v>0.89143844066123856</v>
      </c>
      <c r="Y3365" s="14">
        <v>0.52311841815644655</v>
      </c>
    </row>
    <row r="3366" spans="21:25" x14ac:dyDescent="0.25">
      <c r="U3366">
        <v>-109</v>
      </c>
      <c r="V3366" s="14">
        <v>60</v>
      </c>
      <c r="W3366" s="14" t="str">
        <f t="shared" si="118"/>
        <v>-10960</v>
      </c>
      <c r="X3366" s="78">
        <f t="shared" si="117"/>
        <v>0.89242536392795457</v>
      </c>
      <c r="Y3366" s="14">
        <v>0.52369756946356683</v>
      </c>
    </row>
    <row r="3367" spans="21:25" x14ac:dyDescent="0.25">
      <c r="U3367">
        <v>-108</v>
      </c>
      <c r="V3367" s="14">
        <v>60</v>
      </c>
      <c r="W3367" s="14" t="str">
        <f t="shared" si="118"/>
        <v>-10860</v>
      </c>
      <c r="X3367" s="78">
        <f t="shared" si="117"/>
        <v>0.89341228719467058</v>
      </c>
      <c r="Y3367" s="14">
        <v>0.52427672077068721</v>
      </c>
    </row>
    <row r="3368" spans="21:25" x14ac:dyDescent="0.25">
      <c r="U3368">
        <v>-107</v>
      </c>
      <c r="V3368" s="14">
        <v>60</v>
      </c>
      <c r="W3368" s="14" t="str">
        <f t="shared" si="118"/>
        <v>-10760</v>
      </c>
      <c r="X3368" s="78">
        <f t="shared" si="117"/>
        <v>0.8943992104613866</v>
      </c>
      <c r="Y3368" s="14">
        <v>0.52485587207780759</v>
      </c>
    </row>
    <row r="3369" spans="21:25" x14ac:dyDescent="0.25">
      <c r="U3369">
        <v>-106</v>
      </c>
      <c r="V3369" s="14">
        <v>60</v>
      </c>
      <c r="W3369" s="14" t="str">
        <f t="shared" si="118"/>
        <v>-10660</v>
      </c>
      <c r="X3369" s="78">
        <f t="shared" si="117"/>
        <v>0.89538613372810261</v>
      </c>
      <c r="Y3369" s="14">
        <v>0.52543502338492787</v>
      </c>
    </row>
    <row r="3370" spans="21:25" x14ac:dyDescent="0.25">
      <c r="U3370">
        <v>-105</v>
      </c>
      <c r="V3370" s="14">
        <v>60</v>
      </c>
      <c r="W3370" s="14" t="str">
        <f t="shared" si="118"/>
        <v>-10560</v>
      </c>
      <c r="X3370" s="78">
        <f t="shared" si="117"/>
        <v>0.89637305699481862</v>
      </c>
      <c r="Y3370" s="14">
        <v>0.52601417469204814</v>
      </c>
    </row>
    <row r="3371" spans="21:25" x14ac:dyDescent="0.25">
      <c r="U3371">
        <v>-104</v>
      </c>
      <c r="V3371" s="14">
        <v>60</v>
      </c>
      <c r="W3371" s="14" t="str">
        <f t="shared" si="118"/>
        <v>-10460</v>
      </c>
      <c r="X3371" s="78">
        <f t="shared" si="117"/>
        <v>0.89735998026153463</v>
      </c>
      <c r="Y3371" s="14">
        <v>0.52659332599916853</v>
      </c>
    </row>
    <row r="3372" spans="21:25" x14ac:dyDescent="0.25">
      <c r="U3372">
        <v>-103</v>
      </c>
      <c r="V3372" s="14">
        <v>60</v>
      </c>
      <c r="W3372" s="14" t="str">
        <f t="shared" si="118"/>
        <v>-10360</v>
      </c>
      <c r="X3372" s="78">
        <f t="shared" si="117"/>
        <v>0.89834690352825064</v>
      </c>
      <c r="Y3372" s="14">
        <v>0.52717247730628891</v>
      </c>
    </row>
    <row r="3373" spans="21:25" x14ac:dyDescent="0.25">
      <c r="U3373">
        <v>-102</v>
      </c>
      <c r="V3373" s="14">
        <v>60</v>
      </c>
      <c r="W3373" s="14" t="str">
        <f t="shared" si="118"/>
        <v>-10260</v>
      </c>
      <c r="X3373" s="78">
        <f t="shared" si="117"/>
        <v>0.89933382679496665</v>
      </c>
      <c r="Y3373" s="14">
        <v>0.52775162861340918</v>
      </c>
    </row>
    <row r="3374" spans="21:25" x14ac:dyDescent="0.25">
      <c r="U3374">
        <v>-101</v>
      </c>
      <c r="V3374" s="14">
        <v>60</v>
      </c>
      <c r="W3374" s="14" t="str">
        <f t="shared" si="118"/>
        <v>-10160</v>
      </c>
      <c r="X3374" s="78">
        <f t="shared" si="117"/>
        <v>0.90032075006168266</v>
      </c>
      <c r="Y3374" s="14">
        <v>0.52833077992052957</v>
      </c>
    </row>
    <row r="3375" spans="21:25" x14ac:dyDescent="0.25">
      <c r="U3375">
        <v>-100</v>
      </c>
      <c r="V3375" s="14">
        <v>60</v>
      </c>
      <c r="W3375" s="14" t="str">
        <f t="shared" si="118"/>
        <v>-10060</v>
      </c>
      <c r="X3375" s="78">
        <f t="shared" si="117"/>
        <v>0.90130767332839867</v>
      </c>
      <c r="Y3375" s="14">
        <v>0.52890993122764995</v>
      </c>
    </row>
    <row r="3376" spans="21:25" x14ac:dyDescent="0.25">
      <c r="U3376">
        <v>-99</v>
      </c>
      <c r="V3376" s="14">
        <v>60</v>
      </c>
      <c r="W3376" s="14" t="str">
        <f t="shared" si="118"/>
        <v>-9960</v>
      </c>
      <c r="X3376" s="78">
        <f t="shared" si="117"/>
        <v>0.90229459659511468</v>
      </c>
      <c r="Y3376" s="14">
        <v>0.52948908253477023</v>
      </c>
    </row>
    <row r="3377" spans="21:25" x14ac:dyDescent="0.25">
      <c r="U3377">
        <v>-98</v>
      </c>
      <c r="V3377" s="14">
        <v>60</v>
      </c>
      <c r="W3377" s="14" t="str">
        <f t="shared" si="118"/>
        <v>-9860</v>
      </c>
      <c r="X3377" s="78">
        <f t="shared" si="117"/>
        <v>0.9032815198618307</v>
      </c>
      <c r="Y3377" s="14">
        <v>0.5300682338418905</v>
      </c>
    </row>
    <row r="3378" spans="21:25" x14ac:dyDescent="0.25">
      <c r="U3378">
        <v>-97</v>
      </c>
      <c r="V3378" s="14">
        <v>60</v>
      </c>
      <c r="W3378" s="14" t="str">
        <f t="shared" si="118"/>
        <v>-9760</v>
      </c>
      <c r="X3378" s="78">
        <f t="shared" ref="X3378:X3441" si="119">$X$153/1013.25*(1013.25+U3378)</f>
        <v>0.90426844312854671</v>
      </c>
      <c r="Y3378" s="14">
        <v>0.53064738514901089</v>
      </c>
    </row>
    <row r="3379" spans="21:25" x14ac:dyDescent="0.25">
      <c r="U3379">
        <v>-96</v>
      </c>
      <c r="V3379" s="14">
        <v>60</v>
      </c>
      <c r="W3379" s="14" t="str">
        <f t="shared" si="118"/>
        <v>-9660</v>
      </c>
      <c r="X3379" s="78">
        <f t="shared" si="119"/>
        <v>0.90525536639526272</v>
      </c>
      <c r="Y3379" s="14">
        <v>0.53122653645613127</v>
      </c>
    </row>
    <row r="3380" spans="21:25" x14ac:dyDescent="0.25">
      <c r="U3380">
        <v>-95</v>
      </c>
      <c r="V3380" s="14">
        <v>60</v>
      </c>
      <c r="W3380" s="14" t="str">
        <f t="shared" si="118"/>
        <v>-9560</v>
      </c>
      <c r="X3380" s="78">
        <f t="shared" si="119"/>
        <v>0.90624228966197873</v>
      </c>
      <c r="Y3380" s="14">
        <v>0.53180568776325154</v>
      </c>
    </row>
    <row r="3381" spans="21:25" x14ac:dyDescent="0.25">
      <c r="U3381">
        <v>-94</v>
      </c>
      <c r="V3381" s="14">
        <v>60</v>
      </c>
      <c r="W3381" s="14" t="str">
        <f t="shared" si="118"/>
        <v>-9460</v>
      </c>
      <c r="X3381" s="78">
        <f t="shared" si="119"/>
        <v>0.90722921292869474</v>
      </c>
      <c r="Y3381" s="14">
        <v>0.53238483907037193</v>
      </c>
    </row>
    <row r="3382" spans="21:25" x14ac:dyDescent="0.25">
      <c r="U3382">
        <v>-93</v>
      </c>
      <c r="V3382" s="14">
        <v>60</v>
      </c>
      <c r="W3382" s="14" t="str">
        <f t="shared" si="118"/>
        <v>-9360</v>
      </c>
      <c r="X3382" s="78">
        <f t="shared" si="119"/>
        <v>0.90821613619541075</v>
      </c>
      <c r="Y3382" s="14">
        <v>0.53296399037749231</v>
      </c>
    </row>
    <row r="3383" spans="21:25" x14ac:dyDescent="0.25">
      <c r="U3383">
        <v>-92</v>
      </c>
      <c r="V3383" s="14">
        <v>60</v>
      </c>
      <c r="W3383" s="14" t="str">
        <f t="shared" si="118"/>
        <v>-9260</v>
      </c>
      <c r="X3383" s="78">
        <f t="shared" si="119"/>
        <v>0.90920305946212676</v>
      </c>
      <c r="Y3383" s="14">
        <v>0.53354314168461259</v>
      </c>
    </row>
    <row r="3384" spans="21:25" x14ac:dyDescent="0.25">
      <c r="U3384">
        <v>-91</v>
      </c>
      <c r="V3384" s="14">
        <v>60</v>
      </c>
      <c r="W3384" s="14" t="str">
        <f t="shared" si="118"/>
        <v>-9160</v>
      </c>
      <c r="X3384" s="78">
        <f t="shared" si="119"/>
        <v>0.91018998272884277</v>
      </c>
      <c r="Y3384" s="14">
        <v>0.53412229299173286</v>
      </c>
    </row>
    <row r="3385" spans="21:25" x14ac:dyDescent="0.25">
      <c r="U3385">
        <v>-90</v>
      </c>
      <c r="V3385" s="14">
        <v>60</v>
      </c>
      <c r="W3385" s="14" t="str">
        <f t="shared" si="118"/>
        <v>-9060</v>
      </c>
      <c r="X3385" s="78">
        <f t="shared" si="119"/>
        <v>0.91117690599555878</v>
      </c>
      <c r="Y3385" s="14">
        <v>0.53470144429885325</v>
      </c>
    </row>
    <row r="3386" spans="21:25" x14ac:dyDescent="0.25">
      <c r="U3386">
        <v>-89</v>
      </c>
      <c r="V3386" s="14">
        <v>60</v>
      </c>
      <c r="W3386" s="14" t="str">
        <f t="shared" si="118"/>
        <v>-8960</v>
      </c>
      <c r="X3386" s="78">
        <f t="shared" si="119"/>
        <v>0.91216382926227479</v>
      </c>
      <c r="Y3386" s="14">
        <v>0.53528059560597363</v>
      </c>
    </row>
    <row r="3387" spans="21:25" x14ac:dyDescent="0.25">
      <c r="U3387">
        <v>-88</v>
      </c>
      <c r="V3387" s="14">
        <v>60</v>
      </c>
      <c r="W3387" s="14" t="str">
        <f t="shared" si="118"/>
        <v>-8860</v>
      </c>
      <c r="X3387" s="78">
        <f t="shared" si="119"/>
        <v>0.91315075252899081</v>
      </c>
      <c r="Y3387" s="14">
        <v>0.5358597469130939</v>
      </c>
    </row>
    <row r="3388" spans="21:25" x14ac:dyDescent="0.25">
      <c r="U3388">
        <v>-87</v>
      </c>
      <c r="V3388" s="14">
        <v>60</v>
      </c>
      <c r="W3388" s="14" t="str">
        <f t="shared" si="118"/>
        <v>-8760</v>
      </c>
      <c r="X3388" s="78">
        <f t="shared" si="119"/>
        <v>0.91413767579570682</v>
      </c>
      <c r="Y3388" s="14">
        <v>0.53643889822021429</v>
      </c>
    </row>
    <row r="3389" spans="21:25" x14ac:dyDescent="0.25">
      <c r="U3389">
        <v>-86</v>
      </c>
      <c r="V3389" s="14">
        <v>60</v>
      </c>
      <c r="W3389" s="14" t="str">
        <f t="shared" si="118"/>
        <v>-8660</v>
      </c>
      <c r="X3389" s="78">
        <f t="shared" si="119"/>
        <v>0.91512459906242283</v>
      </c>
      <c r="Y3389" s="14">
        <v>0.53701804952733467</v>
      </c>
    </row>
    <row r="3390" spans="21:25" x14ac:dyDescent="0.25">
      <c r="U3390">
        <v>-85</v>
      </c>
      <c r="V3390" s="14">
        <v>60</v>
      </c>
      <c r="W3390" s="14" t="str">
        <f t="shared" si="118"/>
        <v>-8560</v>
      </c>
      <c r="X3390" s="78">
        <f t="shared" si="119"/>
        <v>0.91611152232913884</v>
      </c>
      <c r="Y3390" s="14">
        <v>0.53759720083445495</v>
      </c>
    </row>
    <row r="3391" spans="21:25" x14ac:dyDescent="0.25">
      <c r="U3391">
        <v>-84</v>
      </c>
      <c r="V3391" s="14">
        <v>60</v>
      </c>
      <c r="W3391" s="14" t="str">
        <f t="shared" si="118"/>
        <v>-8460</v>
      </c>
      <c r="X3391" s="78">
        <f t="shared" si="119"/>
        <v>0.91709844559585485</v>
      </c>
      <c r="Y3391" s="14">
        <v>0.53817635214157533</v>
      </c>
    </row>
    <row r="3392" spans="21:25" x14ac:dyDescent="0.25">
      <c r="U3392">
        <v>-83</v>
      </c>
      <c r="V3392" s="14">
        <v>60</v>
      </c>
      <c r="W3392" s="14" t="str">
        <f t="shared" si="118"/>
        <v>-8360</v>
      </c>
      <c r="X3392" s="78">
        <f t="shared" si="119"/>
        <v>0.91808536886257086</v>
      </c>
      <c r="Y3392" s="14">
        <v>0.53875550344869572</v>
      </c>
    </row>
    <row r="3393" spans="21:25" x14ac:dyDescent="0.25">
      <c r="U3393">
        <v>-82</v>
      </c>
      <c r="V3393" s="14">
        <v>60</v>
      </c>
      <c r="W3393" s="14" t="str">
        <f t="shared" si="118"/>
        <v>-8260</v>
      </c>
      <c r="X3393" s="78">
        <f t="shared" si="119"/>
        <v>0.91907229212928687</v>
      </c>
      <c r="Y3393" s="14">
        <v>0.53933465475581599</v>
      </c>
    </row>
    <row r="3394" spans="21:25" x14ac:dyDescent="0.25">
      <c r="U3394">
        <v>-81</v>
      </c>
      <c r="V3394" s="14">
        <v>60</v>
      </c>
      <c r="W3394" s="14" t="str">
        <f t="shared" si="118"/>
        <v>-8160</v>
      </c>
      <c r="X3394" s="78">
        <f t="shared" si="119"/>
        <v>0.92005921539600288</v>
      </c>
      <c r="Y3394" s="14">
        <v>0.53991380606293626</v>
      </c>
    </row>
    <row r="3395" spans="21:25" x14ac:dyDescent="0.25">
      <c r="U3395">
        <v>-80</v>
      </c>
      <c r="V3395" s="14">
        <v>60</v>
      </c>
      <c r="W3395" s="14" t="str">
        <f t="shared" si="118"/>
        <v>-8060</v>
      </c>
      <c r="X3395" s="78">
        <f t="shared" si="119"/>
        <v>0.92104613866271889</v>
      </c>
      <c r="Y3395" s="14">
        <v>0.54049295737005665</v>
      </c>
    </row>
    <row r="3396" spans="21:25" x14ac:dyDescent="0.25">
      <c r="U3396">
        <v>-79</v>
      </c>
      <c r="V3396" s="14">
        <v>60</v>
      </c>
      <c r="W3396" s="14" t="str">
        <f t="shared" si="118"/>
        <v>-7960</v>
      </c>
      <c r="X3396" s="78">
        <f t="shared" si="119"/>
        <v>0.92203306192943491</v>
      </c>
      <c r="Y3396" s="14">
        <v>0.54107210867717703</v>
      </c>
    </row>
    <row r="3397" spans="21:25" x14ac:dyDescent="0.25">
      <c r="U3397">
        <v>-78</v>
      </c>
      <c r="V3397" s="14">
        <v>60</v>
      </c>
      <c r="W3397" s="14" t="str">
        <f t="shared" si="118"/>
        <v>-7860</v>
      </c>
      <c r="X3397" s="78">
        <f t="shared" si="119"/>
        <v>0.92301998519615092</v>
      </c>
      <c r="Y3397" s="14">
        <v>0.54165125998429731</v>
      </c>
    </row>
    <row r="3398" spans="21:25" x14ac:dyDescent="0.25">
      <c r="U3398">
        <v>-77</v>
      </c>
      <c r="V3398" s="14">
        <v>60</v>
      </c>
      <c r="W3398" s="14" t="str">
        <f t="shared" si="118"/>
        <v>-7760</v>
      </c>
      <c r="X3398" s="78">
        <f t="shared" si="119"/>
        <v>0.92400690846286693</v>
      </c>
      <c r="Y3398" s="14">
        <v>0.54223041129141769</v>
      </c>
    </row>
    <row r="3399" spans="21:25" x14ac:dyDescent="0.25">
      <c r="U3399">
        <v>-76</v>
      </c>
      <c r="V3399" s="14">
        <v>60</v>
      </c>
      <c r="W3399" s="14" t="str">
        <f t="shared" si="118"/>
        <v>-7660</v>
      </c>
      <c r="X3399" s="78">
        <f t="shared" si="119"/>
        <v>0.92499383172958294</v>
      </c>
      <c r="Y3399" s="14">
        <v>0.54280956259853808</v>
      </c>
    </row>
    <row r="3400" spans="21:25" x14ac:dyDescent="0.25">
      <c r="U3400">
        <v>-75</v>
      </c>
      <c r="V3400" s="14">
        <v>60</v>
      </c>
      <c r="W3400" s="14" t="str">
        <f t="shared" si="118"/>
        <v>-7560</v>
      </c>
      <c r="X3400" s="78">
        <f t="shared" si="119"/>
        <v>0.92598075499629895</v>
      </c>
      <c r="Y3400" s="14">
        <v>0.54338871390565835</v>
      </c>
    </row>
    <row r="3401" spans="21:25" x14ac:dyDescent="0.25">
      <c r="U3401">
        <v>-74</v>
      </c>
      <c r="V3401" s="14">
        <v>60</v>
      </c>
      <c r="W3401" s="14" t="str">
        <f t="shared" si="118"/>
        <v>-7460</v>
      </c>
      <c r="X3401" s="78">
        <f t="shared" si="119"/>
        <v>0.92696767826301496</v>
      </c>
      <c r="Y3401" s="14">
        <v>0.54396786521277862</v>
      </c>
    </row>
    <row r="3402" spans="21:25" x14ac:dyDescent="0.25">
      <c r="U3402">
        <v>-73</v>
      </c>
      <c r="V3402" s="14">
        <v>60</v>
      </c>
      <c r="W3402" s="14" t="str">
        <f t="shared" si="118"/>
        <v>-7360</v>
      </c>
      <c r="X3402" s="78">
        <f t="shared" si="119"/>
        <v>0.92795460152973097</v>
      </c>
      <c r="Y3402" s="14">
        <v>0.54454701651989901</v>
      </c>
    </row>
    <row r="3403" spans="21:25" x14ac:dyDescent="0.25">
      <c r="U3403">
        <v>-72</v>
      </c>
      <c r="V3403" s="14">
        <v>60</v>
      </c>
      <c r="W3403" s="14" t="str">
        <f t="shared" si="118"/>
        <v>-7260</v>
      </c>
      <c r="X3403" s="78">
        <f t="shared" si="119"/>
        <v>0.92894152479644698</v>
      </c>
      <c r="Y3403" s="14">
        <v>0.54512616782701939</v>
      </c>
    </row>
    <row r="3404" spans="21:25" x14ac:dyDescent="0.25">
      <c r="U3404">
        <v>-71</v>
      </c>
      <c r="V3404" s="14">
        <v>60</v>
      </c>
      <c r="W3404" s="14" t="str">
        <f t="shared" si="118"/>
        <v>-7160</v>
      </c>
      <c r="X3404" s="78">
        <f t="shared" si="119"/>
        <v>0.92992844806316299</v>
      </c>
      <c r="Y3404" s="14">
        <v>0.54570531913413967</v>
      </c>
    </row>
    <row r="3405" spans="21:25" x14ac:dyDescent="0.25">
      <c r="U3405">
        <v>-70</v>
      </c>
      <c r="V3405" s="14">
        <v>60</v>
      </c>
      <c r="W3405" s="14" t="str">
        <f t="shared" si="118"/>
        <v>-7060</v>
      </c>
      <c r="X3405" s="78">
        <f t="shared" si="119"/>
        <v>0.930915371329879</v>
      </c>
      <c r="Y3405" s="14">
        <v>0.54628447044126005</v>
      </c>
    </row>
    <row r="3406" spans="21:25" x14ac:dyDescent="0.25">
      <c r="U3406">
        <v>-69</v>
      </c>
      <c r="V3406" s="14">
        <v>60</v>
      </c>
      <c r="W3406" s="14" t="str">
        <f t="shared" si="118"/>
        <v>-6960</v>
      </c>
      <c r="X3406" s="78">
        <f t="shared" si="119"/>
        <v>0.93190229459659513</v>
      </c>
      <c r="Y3406" s="14">
        <v>0.54686362174838044</v>
      </c>
    </row>
    <row r="3407" spans="21:25" x14ac:dyDescent="0.25">
      <c r="U3407">
        <v>-68</v>
      </c>
      <c r="V3407" s="14">
        <v>60</v>
      </c>
      <c r="W3407" s="14" t="str">
        <f t="shared" si="118"/>
        <v>-6860</v>
      </c>
      <c r="X3407" s="78">
        <f t="shared" si="119"/>
        <v>0.93288921786331114</v>
      </c>
      <c r="Y3407" s="14">
        <v>0.54744277305550082</v>
      </c>
    </row>
    <row r="3408" spans="21:25" x14ac:dyDescent="0.25">
      <c r="U3408">
        <v>-67</v>
      </c>
      <c r="V3408" s="14">
        <v>60</v>
      </c>
      <c r="W3408" s="14" t="str">
        <f t="shared" si="118"/>
        <v>-6760</v>
      </c>
      <c r="X3408" s="78">
        <f t="shared" si="119"/>
        <v>0.93387614113002715</v>
      </c>
      <c r="Y3408" s="14">
        <v>0.54802192436262109</v>
      </c>
    </row>
    <row r="3409" spans="21:25" x14ac:dyDescent="0.25">
      <c r="U3409">
        <v>-66</v>
      </c>
      <c r="V3409" s="14">
        <v>60</v>
      </c>
      <c r="W3409" s="14" t="str">
        <f t="shared" si="118"/>
        <v>-6660</v>
      </c>
      <c r="X3409" s="78">
        <f t="shared" si="119"/>
        <v>0.93486306439674316</v>
      </c>
      <c r="Y3409" s="14">
        <v>0.54860107566974148</v>
      </c>
    </row>
    <row r="3410" spans="21:25" x14ac:dyDescent="0.25">
      <c r="U3410">
        <v>-65</v>
      </c>
      <c r="V3410" s="14">
        <v>60</v>
      </c>
      <c r="W3410" s="14" t="str">
        <f t="shared" si="118"/>
        <v>-6560</v>
      </c>
      <c r="X3410" s="78">
        <f t="shared" si="119"/>
        <v>0.93584998766345917</v>
      </c>
      <c r="Y3410" s="14">
        <v>0.54918022697686175</v>
      </c>
    </row>
    <row r="3411" spans="21:25" x14ac:dyDescent="0.25">
      <c r="U3411">
        <v>-64</v>
      </c>
      <c r="V3411" s="14">
        <v>60</v>
      </c>
      <c r="W3411" s="14" t="str">
        <f t="shared" si="118"/>
        <v>-6460</v>
      </c>
      <c r="X3411" s="78">
        <f t="shared" si="119"/>
        <v>0.93683691093017518</v>
      </c>
      <c r="Y3411" s="14">
        <v>0.54975937828398214</v>
      </c>
    </row>
    <row r="3412" spans="21:25" x14ac:dyDescent="0.25">
      <c r="U3412">
        <v>-63</v>
      </c>
      <c r="V3412" s="14">
        <v>60</v>
      </c>
      <c r="W3412" s="14" t="str">
        <f t="shared" si="118"/>
        <v>-6360</v>
      </c>
      <c r="X3412" s="78">
        <f t="shared" si="119"/>
        <v>0.93782383419689119</v>
      </c>
      <c r="Y3412" s="14">
        <v>0.55033852959110252</v>
      </c>
    </row>
    <row r="3413" spans="21:25" x14ac:dyDescent="0.25">
      <c r="U3413">
        <v>-62</v>
      </c>
      <c r="V3413" s="14">
        <v>60</v>
      </c>
      <c r="W3413" s="14" t="str">
        <f t="shared" si="118"/>
        <v>-6260</v>
      </c>
      <c r="X3413" s="78">
        <f t="shared" si="119"/>
        <v>0.9388107574636072</v>
      </c>
      <c r="Y3413" s="14">
        <v>0.55091768089822279</v>
      </c>
    </row>
    <row r="3414" spans="21:25" x14ac:dyDescent="0.25">
      <c r="U3414">
        <v>-61</v>
      </c>
      <c r="V3414" s="14">
        <v>60</v>
      </c>
      <c r="W3414" s="14" t="str">
        <f t="shared" si="118"/>
        <v>-6160</v>
      </c>
      <c r="X3414" s="78">
        <f t="shared" si="119"/>
        <v>0.93979768073032321</v>
      </c>
      <c r="Y3414" s="14">
        <v>0.55149683220534318</v>
      </c>
    </row>
    <row r="3415" spans="21:25" x14ac:dyDescent="0.25">
      <c r="U3415">
        <v>-60</v>
      </c>
      <c r="V3415" s="14">
        <v>60</v>
      </c>
      <c r="W3415" s="14" t="str">
        <f t="shared" si="118"/>
        <v>-6060</v>
      </c>
      <c r="X3415" s="78">
        <f t="shared" si="119"/>
        <v>0.94078460399703923</v>
      </c>
      <c r="Y3415" s="14">
        <v>0.55207598351246345</v>
      </c>
    </row>
    <row r="3416" spans="21:25" x14ac:dyDescent="0.25">
      <c r="U3416">
        <v>-59</v>
      </c>
      <c r="V3416" s="14">
        <v>60</v>
      </c>
      <c r="W3416" s="14" t="str">
        <f t="shared" si="118"/>
        <v>-5960</v>
      </c>
      <c r="X3416" s="78">
        <f t="shared" si="119"/>
        <v>0.94177152726375524</v>
      </c>
      <c r="Y3416" s="14">
        <v>0.55265513481958384</v>
      </c>
    </row>
    <row r="3417" spans="21:25" x14ac:dyDescent="0.25">
      <c r="U3417">
        <v>-58</v>
      </c>
      <c r="V3417" s="14">
        <v>60</v>
      </c>
      <c r="W3417" s="14" t="str">
        <f t="shared" si="118"/>
        <v>-5860</v>
      </c>
      <c r="X3417" s="78">
        <f t="shared" si="119"/>
        <v>0.94275845053047125</v>
      </c>
      <c r="Y3417" s="14">
        <v>0.55323428612670411</v>
      </c>
    </row>
    <row r="3418" spans="21:25" x14ac:dyDescent="0.25">
      <c r="U3418">
        <v>-57</v>
      </c>
      <c r="V3418" s="14">
        <v>60</v>
      </c>
      <c r="W3418" s="14" t="str">
        <f t="shared" ref="W3418:W3481" si="120">U3418&amp;V3418</f>
        <v>-5760</v>
      </c>
      <c r="X3418" s="78">
        <f t="shared" si="119"/>
        <v>0.94374537379718726</v>
      </c>
      <c r="Y3418" s="14">
        <v>0.5538134374338245</v>
      </c>
    </row>
    <row r="3419" spans="21:25" x14ac:dyDescent="0.25">
      <c r="U3419">
        <v>-56</v>
      </c>
      <c r="V3419" s="14">
        <v>60</v>
      </c>
      <c r="W3419" s="14" t="str">
        <f t="shared" si="120"/>
        <v>-5660</v>
      </c>
      <c r="X3419" s="78">
        <f t="shared" si="119"/>
        <v>0.94473229706390327</v>
      </c>
      <c r="Y3419" s="14">
        <v>0.55439258874094488</v>
      </c>
    </row>
    <row r="3420" spans="21:25" x14ac:dyDescent="0.25">
      <c r="U3420">
        <v>-55</v>
      </c>
      <c r="V3420" s="14">
        <v>60</v>
      </c>
      <c r="W3420" s="14" t="str">
        <f t="shared" si="120"/>
        <v>-5560</v>
      </c>
      <c r="X3420" s="78">
        <f t="shared" si="119"/>
        <v>0.94571922033061928</v>
      </c>
      <c r="Y3420" s="14">
        <v>0.55497174004806515</v>
      </c>
    </row>
    <row r="3421" spans="21:25" x14ac:dyDescent="0.25">
      <c r="U3421">
        <v>-54</v>
      </c>
      <c r="V3421" s="14">
        <v>60</v>
      </c>
      <c r="W3421" s="14" t="str">
        <f t="shared" si="120"/>
        <v>-5460</v>
      </c>
      <c r="X3421" s="78">
        <f t="shared" si="119"/>
        <v>0.94670614359733529</v>
      </c>
      <c r="Y3421" s="14">
        <v>0.55555089135518554</v>
      </c>
    </row>
    <row r="3422" spans="21:25" x14ac:dyDescent="0.25">
      <c r="U3422">
        <v>-53</v>
      </c>
      <c r="V3422" s="14">
        <v>60</v>
      </c>
      <c r="W3422" s="14" t="str">
        <f t="shared" si="120"/>
        <v>-5360</v>
      </c>
      <c r="X3422" s="78">
        <f t="shared" si="119"/>
        <v>0.9476930668640513</v>
      </c>
      <c r="Y3422" s="14">
        <v>0.55613004266230581</v>
      </c>
    </row>
    <row r="3423" spans="21:25" x14ac:dyDescent="0.25">
      <c r="U3423">
        <v>-52</v>
      </c>
      <c r="V3423" s="14">
        <v>60</v>
      </c>
      <c r="W3423" s="14" t="str">
        <f t="shared" si="120"/>
        <v>-5260</v>
      </c>
      <c r="X3423" s="78">
        <f t="shared" si="119"/>
        <v>0.94867999013076731</v>
      </c>
      <c r="Y3423" s="14">
        <v>0.5567091939694262</v>
      </c>
    </row>
    <row r="3424" spans="21:25" x14ac:dyDescent="0.25">
      <c r="U3424">
        <v>-51</v>
      </c>
      <c r="V3424" s="14">
        <v>60</v>
      </c>
      <c r="W3424" s="14" t="str">
        <f t="shared" si="120"/>
        <v>-5160</v>
      </c>
      <c r="X3424" s="78">
        <f t="shared" si="119"/>
        <v>0.94966691339748333</v>
      </c>
      <c r="Y3424" s="14">
        <v>0.55728834527654658</v>
      </c>
    </row>
    <row r="3425" spans="21:25" x14ac:dyDescent="0.25">
      <c r="U3425">
        <v>-50</v>
      </c>
      <c r="V3425" s="14">
        <v>60</v>
      </c>
      <c r="W3425" s="14" t="str">
        <f t="shared" si="120"/>
        <v>-5060</v>
      </c>
      <c r="X3425" s="78">
        <f t="shared" si="119"/>
        <v>0.95065383666419934</v>
      </c>
      <c r="Y3425" s="14">
        <v>0.55786749658366686</v>
      </c>
    </row>
    <row r="3426" spans="21:25" x14ac:dyDescent="0.25">
      <c r="U3426">
        <v>-49</v>
      </c>
      <c r="V3426" s="14">
        <v>60</v>
      </c>
      <c r="W3426" s="14" t="str">
        <f t="shared" si="120"/>
        <v>-4960</v>
      </c>
      <c r="X3426" s="78">
        <f t="shared" si="119"/>
        <v>0.95164075993091535</v>
      </c>
      <c r="Y3426" s="14">
        <v>0.55844664789078724</v>
      </c>
    </row>
    <row r="3427" spans="21:25" x14ac:dyDescent="0.25">
      <c r="U3427">
        <v>-48</v>
      </c>
      <c r="V3427" s="14">
        <v>60</v>
      </c>
      <c r="W3427" s="14" t="str">
        <f t="shared" si="120"/>
        <v>-4860</v>
      </c>
      <c r="X3427" s="78">
        <f t="shared" si="119"/>
        <v>0.95262768319763136</v>
      </c>
      <c r="Y3427" s="14">
        <v>0.55902579919790751</v>
      </c>
    </row>
    <row r="3428" spans="21:25" x14ac:dyDescent="0.25">
      <c r="U3428">
        <v>-47</v>
      </c>
      <c r="V3428" s="14">
        <v>60</v>
      </c>
      <c r="W3428" s="14" t="str">
        <f t="shared" si="120"/>
        <v>-4760</v>
      </c>
      <c r="X3428" s="78">
        <f t="shared" si="119"/>
        <v>0.95361460646434737</v>
      </c>
      <c r="Y3428" s="14">
        <v>0.5596049505050279</v>
      </c>
    </row>
    <row r="3429" spans="21:25" x14ac:dyDescent="0.25">
      <c r="U3429">
        <v>-46</v>
      </c>
      <c r="V3429" s="14">
        <v>60</v>
      </c>
      <c r="W3429" s="14" t="str">
        <f t="shared" si="120"/>
        <v>-4660</v>
      </c>
      <c r="X3429" s="78">
        <f t="shared" si="119"/>
        <v>0.95460152973106338</v>
      </c>
      <c r="Y3429" s="14">
        <v>0.56018410181214828</v>
      </c>
    </row>
    <row r="3430" spans="21:25" x14ac:dyDescent="0.25">
      <c r="U3430">
        <v>-45</v>
      </c>
      <c r="V3430" s="14">
        <v>60</v>
      </c>
      <c r="W3430" s="14" t="str">
        <f t="shared" si="120"/>
        <v>-4560</v>
      </c>
      <c r="X3430" s="78">
        <f t="shared" si="119"/>
        <v>0.95558845299777939</v>
      </c>
      <c r="Y3430" s="14">
        <v>0.56076325311926856</v>
      </c>
    </row>
    <row r="3431" spans="21:25" x14ac:dyDescent="0.25">
      <c r="U3431">
        <v>-44</v>
      </c>
      <c r="V3431" s="14">
        <v>60</v>
      </c>
      <c r="W3431" s="14" t="str">
        <f t="shared" si="120"/>
        <v>-4460</v>
      </c>
      <c r="X3431" s="78">
        <f t="shared" si="119"/>
        <v>0.9565753762644954</v>
      </c>
      <c r="Y3431" s="14">
        <v>0.56134240442638894</v>
      </c>
    </row>
    <row r="3432" spans="21:25" x14ac:dyDescent="0.25">
      <c r="U3432">
        <v>-43</v>
      </c>
      <c r="V3432" s="14">
        <v>60</v>
      </c>
      <c r="W3432" s="14" t="str">
        <f t="shared" si="120"/>
        <v>-4360</v>
      </c>
      <c r="X3432" s="78">
        <f t="shared" si="119"/>
        <v>0.95756229953121141</v>
      </c>
      <c r="Y3432" s="14">
        <v>0.56192155573350921</v>
      </c>
    </row>
    <row r="3433" spans="21:25" x14ac:dyDescent="0.25">
      <c r="U3433">
        <v>-42</v>
      </c>
      <c r="V3433" s="14">
        <v>60</v>
      </c>
      <c r="W3433" s="14" t="str">
        <f t="shared" si="120"/>
        <v>-4260</v>
      </c>
      <c r="X3433" s="78">
        <f t="shared" si="119"/>
        <v>0.95854922279792742</v>
      </c>
      <c r="Y3433" s="14">
        <v>0.5625007070406296</v>
      </c>
    </row>
    <row r="3434" spans="21:25" x14ac:dyDescent="0.25">
      <c r="U3434">
        <v>-41</v>
      </c>
      <c r="V3434" s="14">
        <v>60</v>
      </c>
      <c r="W3434" s="14" t="str">
        <f t="shared" si="120"/>
        <v>-4160</v>
      </c>
      <c r="X3434" s="78">
        <f t="shared" si="119"/>
        <v>0.95953614606464344</v>
      </c>
      <c r="Y3434" s="14">
        <v>0.56307985834774987</v>
      </c>
    </row>
    <row r="3435" spans="21:25" x14ac:dyDescent="0.25">
      <c r="U3435">
        <v>-40</v>
      </c>
      <c r="V3435" s="14">
        <v>60</v>
      </c>
      <c r="W3435" s="14" t="str">
        <f t="shared" si="120"/>
        <v>-4060</v>
      </c>
      <c r="X3435" s="78">
        <f t="shared" si="119"/>
        <v>0.96052306933135945</v>
      </c>
      <c r="Y3435" s="14">
        <v>0.56365900965487026</v>
      </c>
    </row>
    <row r="3436" spans="21:25" x14ac:dyDescent="0.25">
      <c r="U3436">
        <v>-39</v>
      </c>
      <c r="V3436" s="14">
        <v>60</v>
      </c>
      <c r="W3436" s="14" t="str">
        <f t="shared" si="120"/>
        <v>-3960</v>
      </c>
      <c r="X3436" s="78">
        <f t="shared" si="119"/>
        <v>0.96150999259807546</v>
      </c>
      <c r="Y3436" s="14">
        <v>0.56423816096199064</v>
      </c>
    </row>
    <row r="3437" spans="21:25" x14ac:dyDescent="0.25">
      <c r="U3437">
        <v>-38</v>
      </c>
      <c r="V3437" s="14">
        <v>60</v>
      </c>
      <c r="W3437" s="14" t="str">
        <f t="shared" si="120"/>
        <v>-3860</v>
      </c>
      <c r="X3437" s="78">
        <f t="shared" si="119"/>
        <v>0.96249691586479147</v>
      </c>
      <c r="Y3437" s="14">
        <v>0.56481731226911092</v>
      </c>
    </row>
    <row r="3438" spans="21:25" x14ac:dyDescent="0.25">
      <c r="U3438">
        <v>-37</v>
      </c>
      <c r="V3438" s="14">
        <v>60</v>
      </c>
      <c r="W3438" s="14" t="str">
        <f t="shared" si="120"/>
        <v>-3760</v>
      </c>
      <c r="X3438" s="78">
        <f t="shared" si="119"/>
        <v>0.96348383913150748</v>
      </c>
      <c r="Y3438" s="14">
        <v>0.5653964635762313</v>
      </c>
    </row>
    <row r="3439" spans="21:25" x14ac:dyDescent="0.25">
      <c r="U3439">
        <v>-36</v>
      </c>
      <c r="V3439" s="14">
        <v>60</v>
      </c>
      <c r="W3439" s="14" t="str">
        <f t="shared" si="120"/>
        <v>-3660</v>
      </c>
      <c r="X3439" s="78">
        <f t="shared" si="119"/>
        <v>0.96447076239822349</v>
      </c>
      <c r="Y3439" s="14">
        <v>0.56597561488335157</v>
      </c>
    </row>
    <row r="3440" spans="21:25" x14ac:dyDescent="0.25">
      <c r="U3440">
        <v>-35</v>
      </c>
      <c r="V3440" s="14">
        <v>60</v>
      </c>
      <c r="W3440" s="14" t="str">
        <f t="shared" si="120"/>
        <v>-3560</v>
      </c>
      <c r="X3440" s="78">
        <f t="shared" si="119"/>
        <v>0.9654576856649395</v>
      </c>
      <c r="Y3440" s="14">
        <v>0.56655476619047196</v>
      </c>
    </row>
    <row r="3441" spans="21:25" x14ac:dyDescent="0.25">
      <c r="U3441">
        <v>-34</v>
      </c>
      <c r="V3441" s="14">
        <v>60</v>
      </c>
      <c r="W3441" s="14" t="str">
        <f t="shared" si="120"/>
        <v>-3460</v>
      </c>
      <c r="X3441" s="78">
        <f t="shared" si="119"/>
        <v>0.96644460893165551</v>
      </c>
      <c r="Y3441" s="14">
        <v>0.56713391749759223</v>
      </c>
    </row>
    <row r="3442" spans="21:25" x14ac:dyDescent="0.25">
      <c r="U3442">
        <v>-33</v>
      </c>
      <c r="V3442" s="14">
        <v>60</v>
      </c>
      <c r="W3442" s="14" t="str">
        <f t="shared" si="120"/>
        <v>-3360</v>
      </c>
      <c r="X3442" s="78">
        <f t="shared" ref="X3442:X3505" si="121">$X$153/1013.25*(1013.25+U3442)</f>
        <v>0.96743153219837152</v>
      </c>
      <c r="Y3442" s="14">
        <v>0.56771306880471262</v>
      </c>
    </row>
    <row r="3443" spans="21:25" x14ac:dyDescent="0.25">
      <c r="U3443">
        <v>-32</v>
      </c>
      <c r="V3443" s="14">
        <v>60</v>
      </c>
      <c r="W3443" s="14" t="str">
        <f t="shared" si="120"/>
        <v>-3260</v>
      </c>
      <c r="X3443" s="78">
        <f t="shared" si="121"/>
        <v>0.96841845546508754</v>
      </c>
      <c r="Y3443" s="14">
        <v>0.568292220111833</v>
      </c>
    </row>
    <row r="3444" spans="21:25" x14ac:dyDescent="0.25">
      <c r="U3444">
        <v>-31</v>
      </c>
      <c r="V3444" s="14">
        <v>60</v>
      </c>
      <c r="W3444" s="14" t="str">
        <f t="shared" si="120"/>
        <v>-3160</v>
      </c>
      <c r="X3444" s="78">
        <f t="shared" si="121"/>
        <v>0.96940537873180355</v>
      </c>
      <c r="Y3444" s="14">
        <v>0.56887137141895328</v>
      </c>
    </row>
    <row r="3445" spans="21:25" x14ac:dyDescent="0.25">
      <c r="U3445">
        <v>-30</v>
      </c>
      <c r="V3445" s="14">
        <v>60</v>
      </c>
      <c r="W3445" s="14" t="str">
        <f t="shared" si="120"/>
        <v>-3060</v>
      </c>
      <c r="X3445" s="78">
        <f t="shared" si="121"/>
        <v>0.97039230199851956</v>
      </c>
      <c r="Y3445" s="14">
        <v>0.56945052272607366</v>
      </c>
    </row>
    <row r="3446" spans="21:25" x14ac:dyDescent="0.25">
      <c r="U3446">
        <v>-29</v>
      </c>
      <c r="V3446" s="14">
        <v>60</v>
      </c>
      <c r="W3446" s="14" t="str">
        <f t="shared" si="120"/>
        <v>-2960</v>
      </c>
      <c r="X3446" s="78">
        <f t="shared" si="121"/>
        <v>0.97137922526523557</v>
      </c>
      <c r="Y3446" s="14">
        <v>0.57002967403319404</v>
      </c>
    </row>
    <row r="3447" spans="21:25" x14ac:dyDescent="0.25">
      <c r="U3447">
        <v>-28</v>
      </c>
      <c r="V3447" s="14">
        <v>60</v>
      </c>
      <c r="W3447" s="14" t="str">
        <f t="shared" si="120"/>
        <v>-2860</v>
      </c>
      <c r="X3447" s="78">
        <f t="shared" si="121"/>
        <v>0.97236614853195158</v>
      </c>
      <c r="Y3447" s="14">
        <v>0.57060882534031432</v>
      </c>
    </row>
    <row r="3448" spans="21:25" x14ac:dyDescent="0.25">
      <c r="U3448">
        <v>-27</v>
      </c>
      <c r="V3448" s="14">
        <v>60</v>
      </c>
      <c r="W3448" s="14" t="str">
        <f t="shared" si="120"/>
        <v>-2760</v>
      </c>
      <c r="X3448" s="78">
        <f t="shared" si="121"/>
        <v>0.97335307179866759</v>
      </c>
      <c r="Y3448" s="14">
        <v>0.57118797664743459</v>
      </c>
    </row>
    <row r="3449" spans="21:25" x14ac:dyDescent="0.25">
      <c r="U3449">
        <v>-26</v>
      </c>
      <c r="V3449" s="14">
        <v>60</v>
      </c>
      <c r="W3449" s="14" t="str">
        <f t="shared" si="120"/>
        <v>-2660</v>
      </c>
      <c r="X3449" s="78">
        <f t="shared" si="121"/>
        <v>0.9743399950653836</v>
      </c>
      <c r="Y3449" s="14">
        <v>0.57176712795455498</v>
      </c>
    </row>
    <row r="3450" spans="21:25" x14ac:dyDescent="0.25">
      <c r="U3450">
        <v>-25</v>
      </c>
      <c r="V3450" s="14">
        <v>60</v>
      </c>
      <c r="W3450" s="14" t="str">
        <f t="shared" si="120"/>
        <v>-2560</v>
      </c>
      <c r="X3450" s="78">
        <f t="shared" si="121"/>
        <v>0.97532691833209961</v>
      </c>
      <c r="Y3450" s="14">
        <v>0.57234627926167536</v>
      </c>
    </row>
    <row r="3451" spans="21:25" x14ac:dyDescent="0.25">
      <c r="U3451">
        <v>-24</v>
      </c>
      <c r="V3451" s="14">
        <v>60</v>
      </c>
      <c r="W3451" s="14" t="str">
        <f t="shared" si="120"/>
        <v>-2460</v>
      </c>
      <c r="X3451" s="78">
        <f t="shared" si="121"/>
        <v>0.97631384159881562</v>
      </c>
      <c r="Y3451" s="14">
        <v>0.57292543056879564</v>
      </c>
    </row>
    <row r="3452" spans="21:25" x14ac:dyDescent="0.25">
      <c r="U3452">
        <v>-23</v>
      </c>
      <c r="V3452" s="14">
        <v>60</v>
      </c>
      <c r="W3452" s="14" t="str">
        <f t="shared" si="120"/>
        <v>-2360</v>
      </c>
      <c r="X3452" s="78">
        <f t="shared" si="121"/>
        <v>0.97730076486553163</v>
      </c>
      <c r="Y3452" s="14">
        <v>0.57350458187591602</v>
      </c>
    </row>
    <row r="3453" spans="21:25" x14ac:dyDescent="0.25">
      <c r="U3453">
        <v>-22</v>
      </c>
      <c r="V3453" s="14">
        <v>60</v>
      </c>
      <c r="W3453" s="14" t="str">
        <f t="shared" si="120"/>
        <v>-2260</v>
      </c>
      <c r="X3453" s="78">
        <f t="shared" si="121"/>
        <v>0.97828768813224765</v>
      </c>
      <c r="Y3453" s="14">
        <v>0.5740837331830364</v>
      </c>
    </row>
    <row r="3454" spans="21:25" x14ac:dyDescent="0.25">
      <c r="U3454">
        <v>-21</v>
      </c>
      <c r="V3454" s="14">
        <v>60</v>
      </c>
      <c r="W3454" s="14" t="str">
        <f t="shared" si="120"/>
        <v>-2160</v>
      </c>
      <c r="X3454" s="78">
        <f t="shared" si="121"/>
        <v>0.97927461139896366</v>
      </c>
      <c r="Y3454" s="14">
        <v>0.57466288449015668</v>
      </c>
    </row>
    <row r="3455" spans="21:25" x14ac:dyDescent="0.25">
      <c r="U3455">
        <v>-20</v>
      </c>
      <c r="V3455" s="14">
        <v>60</v>
      </c>
      <c r="W3455" s="14" t="str">
        <f t="shared" si="120"/>
        <v>-2060</v>
      </c>
      <c r="X3455" s="78">
        <f t="shared" si="121"/>
        <v>0.98026153466567967</v>
      </c>
      <c r="Y3455" s="14">
        <v>0.57524203579727706</v>
      </c>
    </row>
    <row r="3456" spans="21:25" x14ac:dyDescent="0.25">
      <c r="U3456">
        <v>-19</v>
      </c>
      <c r="V3456" s="14">
        <v>60</v>
      </c>
      <c r="W3456" s="14" t="str">
        <f t="shared" si="120"/>
        <v>-1960</v>
      </c>
      <c r="X3456" s="78">
        <f t="shared" si="121"/>
        <v>0.98124845793239568</v>
      </c>
      <c r="Y3456" s="14">
        <v>0.57582118710439734</v>
      </c>
    </row>
    <row r="3457" spans="21:25" x14ac:dyDescent="0.25">
      <c r="U3457">
        <v>-18</v>
      </c>
      <c r="V3457" s="14">
        <v>60</v>
      </c>
      <c r="W3457" s="14" t="str">
        <f t="shared" si="120"/>
        <v>-1860</v>
      </c>
      <c r="X3457" s="78">
        <f t="shared" si="121"/>
        <v>0.98223538119911169</v>
      </c>
      <c r="Y3457" s="14">
        <v>0.57640033841151772</v>
      </c>
    </row>
    <row r="3458" spans="21:25" x14ac:dyDescent="0.25">
      <c r="U3458">
        <v>-17</v>
      </c>
      <c r="V3458" s="14">
        <v>60</v>
      </c>
      <c r="W3458" s="14" t="str">
        <f t="shared" si="120"/>
        <v>-1760</v>
      </c>
      <c r="X3458" s="78">
        <f t="shared" si="121"/>
        <v>0.9832223044658277</v>
      </c>
      <c r="Y3458" s="14">
        <v>0.57697948971863799</v>
      </c>
    </row>
    <row r="3459" spans="21:25" x14ac:dyDescent="0.25">
      <c r="U3459">
        <v>-16</v>
      </c>
      <c r="V3459" s="14">
        <v>60</v>
      </c>
      <c r="W3459" s="14" t="str">
        <f t="shared" si="120"/>
        <v>-1660</v>
      </c>
      <c r="X3459" s="78">
        <f t="shared" si="121"/>
        <v>0.98420922773254371</v>
      </c>
      <c r="Y3459" s="14">
        <v>0.57755864102575838</v>
      </c>
    </row>
    <row r="3460" spans="21:25" x14ac:dyDescent="0.25">
      <c r="U3460">
        <v>-15</v>
      </c>
      <c r="V3460" s="14">
        <v>60</v>
      </c>
      <c r="W3460" s="14" t="str">
        <f t="shared" si="120"/>
        <v>-1560</v>
      </c>
      <c r="X3460" s="78">
        <f t="shared" si="121"/>
        <v>0.98519615099925972</v>
      </c>
      <c r="Y3460" s="14">
        <v>0.57813779233287876</v>
      </c>
    </row>
    <row r="3461" spans="21:25" x14ac:dyDescent="0.25">
      <c r="U3461">
        <v>-14</v>
      </c>
      <c r="V3461" s="14">
        <v>60</v>
      </c>
      <c r="W3461" s="14" t="str">
        <f t="shared" si="120"/>
        <v>-1460</v>
      </c>
      <c r="X3461" s="78">
        <f t="shared" si="121"/>
        <v>0.98618307426597573</v>
      </c>
      <c r="Y3461" s="14">
        <v>0.57871694363999904</v>
      </c>
    </row>
    <row r="3462" spans="21:25" x14ac:dyDescent="0.25">
      <c r="U3462">
        <v>-13</v>
      </c>
      <c r="V3462" s="14">
        <v>60</v>
      </c>
      <c r="W3462" s="14" t="str">
        <f t="shared" si="120"/>
        <v>-1360</v>
      </c>
      <c r="X3462" s="78">
        <f t="shared" si="121"/>
        <v>0.98716999753269175</v>
      </c>
      <c r="Y3462" s="14">
        <v>0.57929609494711942</v>
      </c>
    </row>
    <row r="3463" spans="21:25" x14ac:dyDescent="0.25">
      <c r="U3463">
        <v>-12</v>
      </c>
      <c r="V3463" s="14">
        <v>60</v>
      </c>
      <c r="W3463" s="14" t="str">
        <f t="shared" si="120"/>
        <v>-1260</v>
      </c>
      <c r="X3463" s="78">
        <f t="shared" si="121"/>
        <v>0.98815692079940776</v>
      </c>
      <c r="Y3463" s="14">
        <v>0.5798752462542397</v>
      </c>
    </row>
    <row r="3464" spans="21:25" x14ac:dyDescent="0.25">
      <c r="U3464">
        <v>-11</v>
      </c>
      <c r="V3464" s="14">
        <v>60</v>
      </c>
      <c r="W3464" s="14" t="str">
        <f t="shared" si="120"/>
        <v>-1160</v>
      </c>
      <c r="X3464" s="78">
        <f t="shared" si="121"/>
        <v>0.98914384406612377</v>
      </c>
      <c r="Y3464" s="14">
        <v>0.58045439756136008</v>
      </c>
    </row>
    <row r="3465" spans="21:25" x14ac:dyDescent="0.25">
      <c r="U3465">
        <v>-10</v>
      </c>
      <c r="V3465" s="14">
        <v>60</v>
      </c>
      <c r="W3465" s="14" t="str">
        <f t="shared" si="120"/>
        <v>-1060</v>
      </c>
      <c r="X3465" s="78">
        <f t="shared" si="121"/>
        <v>0.99013076733283978</v>
      </c>
      <c r="Y3465" s="14">
        <v>0.58103354886848035</v>
      </c>
    </row>
    <row r="3466" spans="21:25" x14ac:dyDescent="0.25">
      <c r="U3466">
        <v>-9</v>
      </c>
      <c r="V3466" s="14">
        <v>60</v>
      </c>
      <c r="W3466" s="14" t="str">
        <f t="shared" si="120"/>
        <v>-960</v>
      </c>
      <c r="X3466" s="78">
        <f t="shared" si="121"/>
        <v>0.99111769059955579</v>
      </c>
      <c r="Y3466" s="14">
        <v>0.58161270017560074</v>
      </c>
    </row>
    <row r="3467" spans="21:25" x14ac:dyDescent="0.25">
      <c r="U3467">
        <v>-8</v>
      </c>
      <c r="V3467" s="14">
        <v>60</v>
      </c>
      <c r="W3467" s="14" t="str">
        <f t="shared" si="120"/>
        <v>-860</v>
      </c>
      <c r="X3467" s="78">
        <f t="shared" si="121"/>
        <v>0.9921046138662718</v>
      </c>
      <c r="Y3467" s="14">
        <v>0.58219185148272112</v>
      </c>
    </row>
    <row r="3468" spans="21:25" x14ac:dyDescent="0.25">
      <c r="U3468">
        <v>-7</v>
      </c>
      <c r="V3468" s="14">
        <v>60</v>
      </c>
      <c r="W3468" s="14" t="str">
        <f t="shared" si="120"/>
        <v>-760</v>
      </c>
      <c r="X3468" s="78">
        <f t="shared" si="121"/>
        <v>0.99309153713298781</v>
      </c>
      <c r="Y3468" s="14">
        <v>0.5827710027898414</v>
      </c>
    </row>
    <row r="3469" spans="21:25" x14ac:dyDescent="0.25">
      <c r="U3469">
        <v>-6</v>
      </c>
      <c r="V3469" s="14">
        <v>60</v>
      </c>
      <c r="W3469" s="14" t="str">
        <f t="shared" si="120"/>
        <v>-660</v>
      </c>
      <c r="X3469" s="78">
        <f t="shared" si="121"/>
        <v>0.99407846039970382</v>
      </c>
      <c r="Y3469" s="14">
        <v>0.58335015409696178</v>
      </c>
    </row>
    <row r="3470" spans="21:25" x14ac:dyDescent="0.25">
      <c r="U3470">
        <v>-5</v>
      </c>
      <c r="V3470" s="14">
        <v>60</v>
      </c>
      <c r="W3470" s="14" t="str">
        <f t="shared" si="120"/>
        <v>-560</v>
      </c>
      <c r="X3470" s="78">
        <f t="shared" si="121"/>
        <v>0.99506538366641994</v>
      </c>
      <c r="Y3470" s="14">
        <v>0.58392930540408217</v>
      </c>
    </row>
    <row r="3471" spans="21:25" x14ac:dyDescent="0.25">
      <c r="U3471">
        <v>-4</v>
      </c>
      <c r="V3471" s="14">
        <v>60</v>
      </c>
      <c r="W3471" s="14" t="str">
        <f t="shared" si="120"/>
        <v>-460</v>
      </c>
      <c r="X3471" s="78">
        <f t="shared" si="121"/>
        <v>0.99605230693313596</v>
      </c>
      <c r="Y3471" s="14">
        <v>0.58450845671120255</v>
      </c>
    </row>
    <row r="3472" spans="21:25" x14ac:dyDescent="0.25">
      <c r="U3472">
        <v>-3</v>
      </c>
      <c r="V3472" s="14">
        <v>60</v>
      </c>
      <c r="W3472" s="14" t="str">
        <f t="shared" si="120"/>
        <v>-360</v>
      </c>
      <c r="X3472" s="78">
        <f t="shared" si="121"/>
        <v>0.99703923019985197</v>
      </c>
      <c r="Y3472" s="14">
        <v>0.58508760801832282</v>
      </c>
    </row>
    <row r="3473" spans="21:25" x14ac:dyDescent="0.25">
      <c r="U3473">
        <v>-2</v>
      </c>
      <c r="V3473" s="14">
        <v>60</v>
      </c>
      <c r="W3473" s="14" t="str">
        <f t="shared" si="120"/>
        <v>-260</v>
      </c>
      <c r="X3473" s="78">
        <f t="shared" si="121"/>
        <v>0.99802615346656798</v>
      </c>
      <c r="Y3473" s="14">
        <v>0.58566675932544321</v>
      </c>
    </row>
    <row r="3474" spans="21:25" x14ac:dyDescent="0.25">
      <c r="U3474">
        <v>-1</v>
      </c>
      <c r="V3474" s="14">
        <v>60</v>
      </c>
      <c r="W3474" s="14" t="str">
        <f t="shared" si="120"/>
        <v>-160</v>
      </c>
      <c r="X3474" s="78">
        <f t="shared" si="121"/>
        <v>0.99901307673328399</v>
      </c>
      <c r="Y3474" s="14">
        <v>0.58624591063256348</v>
      </c>
    </row>
    <row r="3475" spans="21:25" x14ac:dyDescent="0.25">
      <c r="U3475">
        <v>0</v>
      </c>
      <c r="V3475" s="14">
        <v>60</v>
      </c>
      <c r="W3475" s="14" t="str">
        <f t="shared" si="120"/>
        <v>060</v>
      </c>
      <c r="X3475" s="78">
        <f t="shared" si="121"/>
        <v>1</v>
      </c>
      <c r="Y3475" s="14">
        <v>0.58682506193968387</v>
      </c>
    </row>
    <row r="3476" spans="21:25" x14ac:dyDescent="0.25">
      <c r="U3476">
        <v>0</v>
      </c>
      <c r="V3476" s="14">
        <v>60</v>
      </c>
      <c r="W3476" s="14" t="str">
        <f t="shared" si="120"/>
        <v>060</v>
      </c>
      <c r="X3476" s="78">
        <f t="shared" si="121"/>
        <v>1</v>
      </c>
      <c r="Y3476" s="14">
        <v>0.7157267779066655</v>
      </c>
    </row>
    <row r="3477" spans="21:25" x14ac:dyDescent="0.25">
      <c r="U3477">
        <v>1</v>
      </c>
      <c r="V3477" s="14">
        <v>60</v>
      </c>
      <c r="W3477" s="14" t="str">
        <f t="shared" si="120"/>
        <v>160</v>
      </c>
      <c r="X3477" s="78">
        <f t="shared" si="121"/>
        <v>1.0009869232667159</v>
      </c>
      <c r="Y3477" s="14">
        <v>0.58740421324680414</v>
      </c>
    </row>
    <row r="3478" spans="21:25" x14ac:dyDescent="0.25">
      <c r="U3478">
        <v>2</v>
      </c>
      <c r="V3478" s="14">
        <v>60</v>
      </c>
      <c r="W3478" s="14" t="str">
        <f t="shared" si="120"/>
        <v>260</v>
      </c>
      <c r="X3478" s="78">
        <f t="shared" si="121"/>
        <v>1.001973846533432</v>
      </c>
      <c r="Y3478" s="14">
        <v>0.58798336455392453</v>
      </c>
    </row>
    <row r="3479" spans="21:25" x14ac:dyDescent="0.25">
      <c r="U3479">
        <v>3</v>
      </c>
      <c r="V3479" s="14">
        <v>60</v>
      </c>
      <c r="W3479" s="14" t="str">
        <f t="shared" si="120"/>
        <v>360</v>
      </c>
      <c r="X3479" s="78">
        <f t="shared" si="121"/>
        <v>1.0029607698001479</v>
      </c>
      <c r="Y3479" s="14">
        <v>0.5885625158610448</v>
      </c>
    </row>
    <row r="3480" spans="21:25" x14ac:dyDescent="0.25">
      <c r="U3480">
        <v>4</v>
      </c>
      <c r="V3480" s="14">
        <v>60</v>
      </c>
      <c r="W3480" s="14" t="str">
        <f t="shared" si="120"/>
        <v>460</v>
      </c>
      <c r="X3480" s="78">
        <f t="shared" si="121"/>
        <v>1.003947693066864</v>
      </c>
      <c r="Y3480" s="14">
        <v>0.5891416671681653</v>
      </c>
    </row>
    <row r="3481" spans="21:25" x14ac:dyDescent="0.25">
      <c r="U3481">
        <v>5</v>
      </c>
      <c r="V3481" s="14">
        <v>60</v>
      </c>
      <c r="W3481" s="14" t="str">
        <f t="shared" si="120"/>
        <v>560</v>
      </c>
      <c r="X3481" s="78">
        <f t="shared" si="121"/>
        <v>1.0049346163335799</v>
      </c>
      <c r="Y3481" s="14">
        <v>0.58972081847528546</v>
      </c>
    </row>
    <row r="3482" spans="21:25" x14ac:dyDescent="0.25">
      <c r="U3482">
        <v>6</v>
      </c>
      <c r="V3482" s="14">
        <v>60</v>
      </c>
      <c r="W3482" s="14" t="str">
        <f t="shared" ref="W3482:W3545" si="122">U3482&amp;V3482</f>
        <v>660</v>
      </c>
      <c r="X3482" s="78">
        <f t="shared" si="121"/>
        <v>1.0059215396002961</v>
      </c>
      <c r="Y3482" s="14">
        <v>0.59029996978240595</v>
      </c>
    </row>
    <row r="3483" spans="21:25" x14ac:dyDescent="0.25">
      <c r="U3483">
        <v>7</v>
      </c>
      <c r="V3483" s="14">
        <v>60</v>
      </c>
      <c r="W3483" s="14" t="str">
        <f t="shared" si="122"/>
        <v>760</v>
      </c>
      <c r="X3483" s="78">
        <f t="shared" si="121"/>
        <v>1.006908462867012</v>
      </c>
      <c r="Y3483" s="14">
        <v>0.59087912108952623</v>
      </c>
    </row>
    <row r="3484" spans="21:25" x14ac:dyDescent="0.25">
      <c r="U3484">
        <v>8</v>
      </c>
      <c r="V3484" s="14">
        <v>60</v>
      </c>
      <c r="W3484" s="14" t="str">
        <f t="shared" si="122"/>
        <v>860</v>
      </c>
      <c r="X3484" s="78">
        <f t="shared" si="121"/>
        <v>1.0078953861337281</v>
      </c>
      <c r="Y3484" s="14">
        <v>0.5914582723966465</v>
      </c>
    </row>
    <row r="3485" spans="21:25" x14ac:dyDescent="0.25">
      <c r="U3485">
        <v>9</v>
      </c>
      <c r="V3485" s="14">
        <v>60</v>
      </c>
      <c r="W3485" s="14" t="str">
        <f t="shared" si="122"/>
        <v>960</v>
      </c>
      <c r="X3485" s="78">
        <f t="shared" si="121"/>
        <v>1.008882309400444</v>
      </c>
      <c r="Y3485" s="14">
        <v>0.59203742370376689</v>
      </c>
    </row>
    <row r="3486" spans="21:25" x14ac:dyDescent="0.25">
      <c r="U3486">
        <v>10</v>
      </c>
      <c r="V3486" s="14">
        <v>60</v>
      </c>
      <c r="W3486" s="14" t="str">
        <f t="shared" si="122"/>
        <v>1060</v>
      </c>
      <c r="X3486" s="78">
        <f t="shared" si="121"/>
        <v>1.0098692326671601</v>
      </c>
      <c r="Y3486" s="14">
        <v>0.59261657501088716</v>
      </c>
    </row>
    <row r="3487" spans="21:25" x14ac:dyDescent="0.25">
      <c r="U3487">
        <v>11</v>
      </c>
      <c r="V3487" s="14">
        <v>60</v>
      </c>
      <c r="W3487" s="14" t="str">
        <f t="shared" si="122"/>
        <v>1160</v>
      </c>
      <c r="X3487" s="78">
        <f t="shared" si="121"/>
        <v>1.010856155933876</v>
      </c>
      <c r="Y3487" s="14">
        <v>0.59319572631800754</v>
      </c>
    </row>
    <row r="3488" spans="21:25" x14ac:dyDescent="0.25">
      <c r="U3488">
        <v>12</v>
      </c>
      <c r="V3488" s="14">
        <v>60</v>
      </c>
      <c r="W3488" s="14" t="str">
        <f t="shared" si="122"/>
        <v>1260</v>
      </c>
      <c r="X3488" s="78">
        <f t="shared" si="121"/>
        <v>1.0118430792005921</v>
      </c>
      <c r="Y3488" s="14">
        <v>0.59377487762512793</v>
      </c>
    </row>
    <row r="3489" spans="21:25" x14ac:dyDescent="0.25">
      <c r="U3489">
        <v>13</v>
      </c>
      <c r="V3489" s="14">
        <v>60</v>
      </c>
      <c r="W3489" s="14" t="str">
        <f t="shared" si="122"/>
        <v>1360</v>
      </c>
      <c r="X3489" s="78">
        <f t="shared" si="121"/>
        <v>1.012830002467308</v>
      </c>
      <c r="Y3489" s="14">
        <v>0.59435402893224809</v>
      </c>
    </row>
    <row r="3490" spans="21:25" x14ac:dyDescent="0.25">
      <c r="U3490">
        <v>14</v>
      </c>
      <c r="V3490" s="14">
        <v>60</v>
      </c>
      <c r="W3490" s="14" t="str">
        <f t="shared" si="122"/>
        <v>1460</v>
      </c>
      <c r="X3490" s="78">
        <f t="shared" si="121"/>
        <v>1.0138169257340242</v>
      </c>
      <c r="Y3490" s="14">
        <v>0.59493318023936859</v>
      </c>
    </row>
    <row r="3491" spans="21:25" x14ac:dyDescent="0.25">
      <c r="U3491">
        <v>15</v>
      </c>
      <c r="V3491" s="14">
        <v>60</v>
      </c>
      <c r="W3491" s="14" t="str">
        <f t="shared" si="122"/>
        <v>1560</v>
      </c>
      <c r="X3491" s="78">
        <f t="shared" si="121"/>
        <v>1.0148038490007401</v>
      </c>
      <c r="Y3491" s="14">
        <v>0.59551233154648886</v>
      </c>
    </row>
    <row r="3492" spans="21:25" x14ac:dyDescent="0.25">
      <c r="U3492">
        <v>16</v>
      </c>
      <c r="V3492" s="14">
        <v>60</v>
      </c>
      <c r="W3492" s="14" t="str">
        <f t="shared" si="122"/>
        <v>1660</v>
      </c>
      <c r="X3492" s="78">
        <f t="shared" si="121"/>
        <v>1.0157907722674562</v>
      </c>
      <c r="Y3492" s="14">
        <v>0.59609148285360924</v>
      </c>
    </row>
    <row r="3493" spans="21:25" x14ac:dyDescent="0.25">
      <c r="U3493">
        <v>17</v>
      </c>
      <c r="V3493" s="14">
        <v>60</v>
      </c>
      <c r="W3493" s="14" t="str">
        <f t="shared" si="122"/>
        <v>1760</v>
      </c>
      <c r="X3493" s="78">
        <f t="shared" si="121"/>
        <v>1.0167776955341721</v>
      </c>
      <c r="Y3493" s="14">
        <v>0.59667063416072952</v>
      </c>
    </row>
    <row r="3494" spans="21:25" x14ac:dyDescent="0.25">
      <c r="U3494">
        <v>18</v>
      </c>
      <c r="V3494" s="14">
        <v>60</v>
      </c>
      <c r="W3494" s="14" t="str">
        <f t="shared" si="122"/>
        <v>1860</v>
      </c>
      <c r="X3494" s="78">
        <f t="shared" si="121"/>
        <v>1.0177646188008882</v>
      </c>
      <c r="Y3494" s="14">
        <v>0.59724978546785001</v>
      </c>
    </row>
    <row r="3495" spans="21:25" x14ac:dyDescent="0.25">
      <c r="U3495">
        <v>19</v>
      </c>
      <c r="V3495" s="14">
        <v>60</v>
      </c>
      <c r="W3495" s="14" t="str">
        <f t="shared" si="122"/>
        <v>1960</v>
      </c>
      <c r="X3495" s="78">
        <f t="shared" si="121"/>
        <v>1.0187515420676041</v>
      </c>
      <c r="Y3495" s="14">
        <v>0.59782893677497018</v>
      </c>
    </row>
    <row r="3496" spans="21:25" x14ac:dyDescent="0.25">
      <c r="U3496">
        <v>20</v>
      </c>
      <c r="V3496" s="14">
        <v>60</v>
      </c>
      <c r="W3496" s="14" t="str">
        <f t="shared" si="122"/>
        <v>2060</v>
      </c>
      <c r="X3496" s="78">
        <f t="shared" si="121"/>
        <v>1.0197384653343202</v>
      </c>
      <c r="Y3496" s="14">
        <v>0.59840808808209067</v>
      </c>
    </row>
    <row r="3497" spans="21:25" x14ac:dyDescent="0.25">
      <c r="U3497">
        <v>21</v>
      </c>
      <c r="V3497" s="14">
        <v>60</v>
      </c>
      <c r="W3497" s="14" t="str">
        <f t="shared" si="122"/>
        <v>2160</v>
      </c>
      <c r="X3497" s="78">
        <f t="shared" si="121"/>
        <v>1.0207253886010361</v>
      </c>
      <c r="Y3497" s="14">
        <v>0.59898723938921095</v>
      </c>
    </row>
    <row r="3498" spans="21:25" x14ac:dyDescent="0.25">
      <c r="U3498">
        <v>22</v>
      </c>
      <c r="V3498" s="14">
        <v>60</v>
      </c>
      <c r="W3498" s="14" t="str">
        <f t="shared" si="122"/>
        <v>2260</v>
      </c>
      <c r="X3498" s="78">
        <f t="shared" si="121"/>
        <v>1.0217123118677522</v>
      </c>
      <c r="Y3498" s="14">
        <v>0.59956639069633122</v>
      </c>
    </row>
    <row r="3499" spans="21:25" x14ac:dyDescent="0.25">
      <c r="U3499">
        <v>23</v>
      </c>
      <c r="V3499" s="14">
        <v>60</v>
      </c>
      <c r="W3499" s="14" t="str">
        <f t="shared" si="122"/>
        <v>2360</v>
      </c>
      <c r="X3499" s="78">
        <f t="shared" si="121"/>
        <v>1.0226992351344681</v>
      </c>
      <c r="Y3499" s="14">
        <v>0.6001455420034516</v>
      </c>
    </row>
    <row r="3500" spans="21:25" x14ac:dyDescent="0.25">
      <c r="U3500">
        <v>24</v>
      </c>
      <c r="V3500" s="14">
        <v>60</v>
      </c>
      <c r="W3500" s="14" t="str">
        <f t="shared" si="122"/>
        <v>2460</v>
      </c>
      <c r="X3500" s="78">
        <f t="shared" si="121"/>
        <v>1.0236861584011843</v>
      </c>
      <c r="Y3500" s="14">
        <v>0.60072469331057199</v>
      </c>
    </row>
    <row r="3501" spans="21:25" x14ac:dyDescent="0.25">
      <c r="U3501">
        <v>25</v>
      </c>
      <c r="V3501" s="14">
        <v>60</v>
      </c>
      <c r="W3501" s="14" t="str">
        <f t="shared" si="122"/>
        <v>2560</v>
      </c>
      <c r="X3501" s="78">
        <f t="shared" si="121"/>
        <v>1.0246730816679002</v>
      </c>
      <c r="Y3501" s="14">
        <v>0.60130384461769226</v>
      </c>
    </row>
    <row r="3502" spans="21:25" x14ac:dyDescent="0.25">
      <c r="U3502">
        <v>26</v>
      </c>
      <c r="V3502" s="14">
        <v>60</v>
      </c>
      <c r="W3502" s="14" t="str">
        <f t="shared" si="122"/>
        <v>2660</v>
      </c>
      <c r="X3502" s="78">
        <f t="shared" si="121"/>
        <v>1.0256600049346163</v>
      </c>
      <c r="Y3502" s="14">
        <v>0.60188299592481265</v>
      </c>
    </row>
    <row r="3503" spans="21:25" x14ac:dyDescent="0.25">
      <c r="U3503">
        <v>27</v>
      </c>
      <c r="V3503" s="14">
        <v>60</v>
      </c>
      <c r="W3503" s="14" t="str">
        <f t="shared" si="122"/>
        <v>2760</v>
      </c>
      <c r="X3503" s="78">
        <f t="shared" si="121"/>
        <v>1.0266469282013324</v>
      </c>
      <c r="Y3503" s="14">
        <v>0.60246214723193303</v>
      </c>
    </row>
    <row r="3504" spans="21:25" x14ac:dyDescent="0.25">
      <c r="U3504">
        <v>28</v>
      </c>
      <c r="V3504" s="14">
        <v>60</v>
      </c>
      <c r="W3504" s="14" t="str">
        <f t="shared" si="122"/>
        <v>2860</v>
      </c>
      <c r="X3504" s="78">
        <f t="shared" si="121"/>
        <v>1.0276338514680483</v>
      </c>
      <c r="Y3504" s="14">
        <v>0.60304129853905331</v>
      </c>
    </row>
    <row r="3505" spans="21:25" x14ac:dyDescent="0.25">
      <c r="U3505">
        <v>29</v>
      </c>
      <c r="V3505" s="14">
        <v>60</v>
      </c>
      <c r="W3505" s="14" t="str">
        <f t="shared" si="122"/>
        <v>2960</v>
      </c>
      <c r="X3505" s="78">
        <f t="shared" si="121"/>
        <v>1.0286207747347644</v>
      </c>
      <c r="Y3505" s="14">
        <v>0.6036204498461738</v>
      </c>
    </row>
    <row r="3506" spans="21:25" x14ac:dyDescent="0.25">
      <c r="U3506">
        <v>30</v>
      </c>
      <c r="V3506" s="14">
        <v>60</v>
      </c>
      <c r="W3506" s="14" t="str">
        <f t="shared" si="122"/>
        <v>3060</v>
      </c>
      <c r="X3506" s="78">
        <f t="shared" ref="X3506:X3569" si="123">$X$153/1013.25*(1013.25+U3506)</f>
        <v>1.0296076980014803</v>
      </c>
      <c r="Y3506" s="14">
        <v>0.60419960115329396</v>
      </c>
    </row>
    <row r="3507" spans="21:25" x14ac:dyDescent="0.25">
      <c r="U3507">
        <v>31</v>
      </c>
      <c r="V3507" s="14">
        <v>60</v>
      </c>
      <c r="W3507" s="14" t="str">
        <f t="shared" si="122"/>
        <v>3160</v>
      </c>
      <c r="X3507" s="78">
        <f t="shared" si="123"/>
        <v>1.0305946212681965</v>
      </c>
      <c r="Y3507" s="14">
        <v>0.60477875246041435</v>
      </c>
    </row>
    <row r="3508" spans="21:25" x14ac:dyDescent="0.25">
      <c r="U3508">
        <v>32</v>
      </c>
      <c r="V3508" s="14">
        <v>60</v>
      </c>
      <c r="W3508" s="14" t="str">
        <f t="shared" si="122"/>
        <v>3260</v>
      </c>
      <c r="X3508" s="78">
        <f t="shared" si="123"/>
        <v>1.0315815445349124</v>
      </c>
      <c r="Y3508" s="14">
        <v>0.60535790376753473</v>
      </c>
    </row>
    <row r="3509" spans="21:25" x14ac:dyDescent="0.25">
      <c r="U3509">
        <v>33</v>
      </c>
      <c r="V3509" s="14">
        <v>60</v>
      </c>
      <c r="W3509" s="14" t="str">
        <f t="shared" si="122"/>
        <v>3360</v>
      </c>
      <c r="X3509" s="78">
        <f t="shared" si="123"/>
        <v>1.0325684678016285</v>
      </c>
      <c r="Y3509" s="14">
        <v>0.60593705507465501</v>
      </c>
    </row>
    <row r="3510" spans="21:25" x14ac:dyDescent="0.25">
      <c r="U3510">
        <v>34</v>
      </c>
      <c r="V3510" s="14">
        <v>60</v>
      </c>
      <c r="W3510" s="14" t="str">
        <f t="shared" si="122"/>
        <v>3460</v>
      </c>
      <c r="X3510" s="78">
        <f t="shared" si="123"/>
        <v>1.0335553910683444</v>
      </c>
      <c r="Y3510" s="14">
        <v>0.60651620638177539</v>
      </c>
    </row>
    <row r="3511" spans="21:25" x14ac:dyDescent="0.25">
      <c r="U3511">
        <v>35</v>
      </c>
      <c r="V3511" s="14">
        <v>60</v>
      </c>
      <c r="W3511" s="14" t="str">
        <f t="shared" si="122"/>
        <v>3560</v>
      </c>
      <c r="X3511" s="78">
        <f t="shared" si="123"/>
        <v>1.0345423143350605</v>
      </c>
      <c r="Y3511" s="14">
        <v>0.60709535768889578</v>
      </c>
    </row>
    <row r="3512" spans="21:25" x14ac:dyDescent="0.25">
      <c r="U3512">
        <v>36</v>
      </c>
      <c r="V3512" s="14">
        <v>60</v>
      </c>
      <c r="W3512" s="14" t="str">
        <f t="shared" si="122"/>
        <v>3660</v>
      </c>
      <c r="X3512" s="78">
        <f t="shared" si="123"/>
        <v>1.0355292376017764</v>
      </c>
      <c r="Y3512" s="14">
        <v>0.60767450899601605</v>
      </c>
    </row>
    <row r="3513" spans="21:25" x14ac:dyDescent="0.25">
      <c r="U3513">
        <v>37</v>
      </c>
      <c r="V3513" s="14">
        <v>60</v>
      </c>
      <c r="W3513" s="14" t="str">
        <f t="shared" si="122"/>
        <v>3760</v>
      </c>
      <c r="X3513" s="78">
        <f t="shared" si="123"/>
        <v>1.0365161608684925</v>
      </c>
      <c r="Y3513" s="14">
        <v>0.60825366030313643</v>
      </c>
    </row>
    <row r="3514" spans="21:25" x14ac:dyDescent="0.25">
      <c r="U3514">
        <v>38</v>
      </c>
      <c r="V3514" s="14">
        <v>60</v>
      </c>
      <c r="W3514" s="14" t="str">
        <f t="shared" si="122"/>
        <v>3860</v>
      </c>
      <c r="X3514" s="78">
        <f t="shared" si="123"/>
        <v>1.0375030841352084</v>
      </c>
      <c r="Y3514" s="14">
        <v>0.60883281161025682</v>
      </c>
    </row>
    <row r="3515" spans="21:25" x14ac:dyDescent="0.25">
      <c r="U3515">
        <v>39</v>
      </c>
      <c r="V3515" s="14">
        <v>60</v>
      </c>
      <c r="W3515" s="14" t="str">
        <f t="shared" si="122"/>
        <v>3960</v>
      </c>
      <c r="X3515" s="78">
        <f t="shared" si="123"/>
        <v>1.0384900074019245</v>
      </c>
      <c r="Y3515" s="14">
        <v>0.60941196291737709</v>
      </c>
    </row>
    <row r="3516" spans="21:25" x14ac:dyDescent="0.25">
      <c r="U3516">
        <v>40</v>
      </c>
      <c r="V3516" s="14">
        <v>60</v>
      </c>
      <c r="W3516" s="14" t="str">
        <f t="shared" si="122"/>
        <v>4060</v>
      </c>
      <c r="X3516" s="78">
        <f t="shared" si="123"/>
        <v>1.0394769306686404</v>
      </c>
      <c r="Y3516" s="14">
        <v>0.60999111422449737</v>
      </c>
    </row>
    <row r="3517" spans="21:25" x14ac:dyDescent="0.25">
      <c r="U3517">
        <v>41</v>
      </c>
      <c r="V3517" s="14">
        <v>60</v>
      </c>
      <c r="W3517" s="14" t="str">
        <f t="shared" si="122"/>
        <v>4160</v>
      </c>
      <c r="X3517" s="78">
        <f t="shared" si="123"/>
        <v>1.0404638539353566</v>
      </c>
      <c r="Y3517" s="14">
        <v>0.61057026553161786</v>
      </c>
    </row>
    <row r="3518" spans="21:25" x14ac:dyDescent="0.25">
      <c r="U3518">
        <v>42</v>
      </c>
      <c r="V3518" s="14">
        <v>60</v>
      </c>
      <c r="W3518" s="14" t="str">
        <f t="shared" si="122"/>
        <v>4260</v>
      </c>
      <c r="X3518" s="78">
        <f t="shared" si="123"/>
        <v>1.0414507772020725</v>
      </c>
      <c r="Y3518" s="14">
        <v>0.61114941683873802</v>
      </c>
    </row>
    <row r="3519" spans="21:25" x14ac:dyDescent="0.25">
      <c r="U3519">
        <v>43</v>
      </c>
      <c r="V3519" s="14">
        <v>60</v>
      </c>
      <c r="W3519" s="14" t="str">
        <f t="shared" si="122"/>
        <v>4360</v>
      </c>
      <c r="X3519" s="78">
        <f t="shared" si="123"/>
        <v>1.0424377004687886</v>
      </c>
      <c r="Y3519" s="14">
        <v>0.61172856814585852</v>
      </c>
    </row>
    <row r="3520" spans="21:25" x14ac:dyDescent="0.25">
      <c r="U3520">
        <v>44</v>
      </c>
      <c r="V3520" s="14">
        <v>60</v>
      </c>
      <c r="W3520" s="14" t="str">
        <f t="shared" si="122"/>
        <v>4460</v>
      </c>
      <c r="X3520" s="78">
        <f t="shared" si="123"/>
        <v>1.0434246237355045</v>
      </c>
      <c r="Y3520" s="14">
        <v>0.61230771945297868</v>
      </c>
    </row>
    <row r="3521" spans="21:25" x14ac:dyDescent="0.25">
      <c r="U3521">
        <v>45</v>
      </c>
      <c r="V3521" s="14">
        <v>60</v>
      </c>
      <c r="W3521" s="14" t="str">
        <f t="shared" si="122"/>
        <v>4560</v>
      </c>
      <c r="X3521" s="78">
        <f t="shared" si="123"/>
        <v>1.0444115470022206</v>
      </c>
      <c r="Y3521" s="14">
        <v>0.61288687076009918</v>
      </c>
    </row>
    <row r="3522" spans="21:25" x14ac:dyDescent="0.25">
      <c r="U3522">
        <v>46</v>
      </c>
      <c r="V3522" s="14">
        <v>60</v>
      </c>
      <c r="W3522" s="14" t="str">
        <f t="shared" si="122"/>
        <v>4660</v>
      </c>
      <c r="X3522" s="78">
        <f t="shared" si="123"/>
        <v>1.0453984702689365</v>
      </c>
      <c r="Y3522" s="14">
        <v>0.61346602206721945</v>
      </c>
    </row>
    <row r="3523" spans="21:25" x14ac:dyDescent="0.25">
      <c r="U3523">
        <v>47</v>
      </c>
      <c r="V3523" s="14">
        <v>60</v>
      </c>
      <c r="W3523" s="14" t="str">
        <f t="shared" si="122"/>
        <v>4760</v>
      </c>
      <c r="X3523" s="78">
        <f t="shared" si="123"/>
        <v>1.0463853935356526</v>
      </c>
      <c r="Y3523" s="14">
        <v>0.61404517337433973</v>
      </c>
    </row>
    <row r="3524" spans="21:25" x14ac:dyDescent="0.25">
      <c r="U3524">
        <v>48</v>
      </c>
      <c r="V3524" s="14">
        <v>60</v>
      </c>
      <c r="W3524" s="14" t="str">
        <f t="shared" si="122"/>
        <v>4860</v>
      </c>
      <c r="X3524" s="78">
        <f t="shared" si="123"/>
        <v>1.0473723168023685</v>
      </c>
      <c r="Y3524" s="14">
        <v>0.61462432468146011</v>
      </c>
    </row>
    <row r="3525" spans="21:25" x14ac:dyDescent="0.25">
      <c r="U3525">
        <v>49</v>
      </c>
      <c r="V3525" s="14">
        <v>60</v>
      </c>
      <c r="W3525" s="14" t="str">
        <f t="shared" si="122"/>
        <v>4960</v>
      </c>
      <c r="X3525" s="78">
        <f t="shared" si="123"/>
        <v>1.0483592400690847</v>
      </c>
      <c r="Y3525" s="14">
        <v>0.61520347598858049</v>
      </c>
    </row>
    <row r="3526" spans="21:25" x14ac:dyDescent="0.25">
      <c r="U3526">
        <v>50</v>
      </c>
      <c r="V3526" s="14">
        <v>60</v>
      </c>
      <c r="W3526" s="14" t="str">
        <f t="shared" si="122"/>
        <v>5060</v>
      </c>
      <c r="X3526" s="78">
        <f t="shared" si="123"/>
        <v>1.0493461633358006</v>
      </c>
      <c r="Y3526" s="14">
        <v>0.61578262729570077</v>
      </c>
    </row>
    <row r="3527" spans="21:25" x14ac:dyDescent="0.25">
      <c r="U3527">
        <v>51</v>
      </c>
      <c r="V3527" s="14">
        <v>60</v>
      </c>
      <c r="W3527" s="14" t="str">
        <f t="shared" si="122"/>
        <v>5160</v>
      </c>
      <c r="X3527" s="78">
        <f t="shared" si="123"/>
        <v>1.0503330866025167</v>
      </c>
      <c r="Y3527" s="14">
        <v>0.61636177860282115</v>
      </c>
    </row>
    <row r="3528" spans="21:25" x14ac:dyDescent="0.25">
      <c r="U3528">
        <v>52</v>
      </c>
      <c r="V3528" s="14">
        <v>60</v>
      </c>
      <c r="W3528" s="14" t="str">
        <f t="shared" si="122"/>
        <v>5260</v>
      </c>
      <c r="X3528" s="78">
        <f t="shared" si="123"/>
        <v>1.0513200098692326</v>
      </c>
      <c r="Y3528" s="14">
        <v>0.61694092990994154</v>
      </c>
    </row>
    <row r="3529" spans="21:25" x14ac:dyDescent="0.25">
      <c r="U3529">
        <v>53</v>
      </c>
      <c r="V3529" s="14">
        <v>60</v>
      </c>
      <c r="W3529" s="14" t="str">
        <f t="shared" si="122"/>
        <v>5360</v>
      </c>
      <c r="X3529" s="78">
        <f t="shared" si="123"/>
        <v>1.0523069331359487</v>
      </c>
      <c r="Y3529" s="14">
        <v>0.61752008121706181</v>
      </c>
    </row>
    <row r="3530" spans="21:25" x14ac:dyDescent="0.25">
      <c r="U3530">
        <v>54</v>
      </c>
      <c r="V3530" s="14">
        <v>60</v>
      </c>
      <c r="W3530" s="14" t="str">
        <f t="shared" si="122"/>
        <v>5460</v>
      </c>
      <c r="X3530" s="78">
        <f t="shared" si="123"/>
        <v>1.0532938564026646</v>
      </c>
      <c r="Y3530" s="14">
        <v>0.61809923252418209</v>
      </c>
    </row>
    <row r="3531" spans="21:25" x14ac:dyDescent="0.25">
      <c r="U3531">
        <v>55</v>
      </c>
      <c r="V3531" s="14">
        <v>60</v>
      </c>
      <c r="W3531" s="14" t="str">
        <f t="shared" si="122"/>
        <v>5560</v>
      </c>
      <c r="X3531" s="78">
        <f t="shared" si="123"/>
        <v>1.0542807796693807</v>
      </c>
      <c r="Y3531" s="14">
        <v>0.61867838383130258</v>
      </c>
    </row>
    <row r="3532" spans="21:25" x14ac:dyDescent="0.25">
      <c r="U3532">
        <v>56</v>
      </c>
      <c r="V3532" s="14">
        <v>60</v>
      </c>
      <c r="W3532" s="14" t="str">
        <f t="shared" si="122"/>
        <v>5660</v>
      </c>
      <c r="X3532" s="78">
        <f t="shared" si="123"/>
        <v>1.0552677029360966</v>
      </c>
      <c r="Y3532" s="14">
        <v>0.61925753513842274</v>
      </c>
    </row>
    <row r="3533" spans="21:25" x14ac:dyDescent="0.25">
      <c r="U3533">
        <v>57</v>
      </c>
      <c r="V3533" s="14">
        <v>60</v>
      </c>
      <c r="W3533" s="14" t="str">
        <f t="shared" si="122"/>
        <v>5760</v>
      </c>
      <c r="X3533" s="78">
        <f t="shared" si="123"/>
        <v>1.0562546262028127</v>
      </c>
      <c r="Y3533" s="14">
        <v>0.61983668644554324</v>
      </c>
    </row>
    <row r="3534" spans="21:25" x14ac:dyDescent="0.25">
      <c r="U3534">
        <v>58</v>
      </c>
      <c r="V3534" s="14">
        <v>60</v>
      </c>
      <c r="W3534" s="14" t="str">
        <f t="shared" si="122"/>
        <v>5860</v>
      </c>
      <c r="X3534" s="78">
        <f t="shared" si="123"/>
        <v>1.0572415494695286</v>
      </c>
      <c r="Y3534" s="14">
        <v>0.6204158377526634</v>
      </c>
    </row>
    <row r="3535" spans="21:25" x14ac:dyDescent="0.25">
      <c r="U3535">
        <v>59</v>
      </c>
      <c r="V3535" s="14">
        <v>60</v>
      </c>
      <c r="W3535" s="14" t="str">
        <f t="shared" si="122"/>
        <v>5960</v>
      </c>
      <c r="X3535" s="78">
        <f t="shared" si="123"/>
        <v>1.0582284727362448</v>
      </c>
      <c r="Y3535" s="14">
        <v>0.6209949890597839</v>
      </c>
    </row>
    <row r="3536" spans="21:25" x14ac:dyDescent="0.25">
      <c r="U3536">
        <v>60</v>
      </c>
      <c r="V3536" s="14">
        <v>60</v>
      </c>
      <c r="W3536" s="14" t="str">
        <f t="shared" si="122"/>
        <v>6060</v>
      </c>
      <c r="X3536" s="78">
        <f t="shared" si="123"/>
        <v>1.0592153960029607</v>
      </c>
      <c r="Y3536" s="14">
        <v>0.62157414036690417</v>
      </c>
    </row>
    <row r="3537" spans="21:25" x14ac:dyDescent="0.25">
      <c r="U3537">
        <v>61</v>
      </c>
      <c r="V3537" s="14">
        <v>60</v>
      </c>
      <c r="W3537" s="14" t="str">
        <f t="shared" si="122"/>
        <v>6160</v>
      </c>
      <c r="X3537" s="78">
        <f t="shared" si="123"/>
        <v>1.0602023192696768</v>
      </c>
      <c r="Y3537" s="14">
        <v>0.62215329167402444</v>
      </c>
    </row>
    <row r="3538" spans="21:25" x14ac:dyDescent="0.25">
      <c r="U3538">
        <v>62</v>
      </c>
      <c r="V3538" s="14">
        <v>60</v>
      </c>
      <c r="W3538" s="14" t="str">
        <f t="shared" si="122"/>
        <v>6260</v>
      </c>
      <c r="X3538" s="78">
        <f t="shared" si="123"/>
        <v>1.0611892425363927</v>
      </c>
      <c r="Y3538" s="14">
        <v>0.62273244298114483</v>
      </c>
    </row>
    <row r="3539" spans="21:25" x14ac:dyDescent="0.25">
      <c r="U3539">
        <v>63</v>
      </c>
      <c r="V3539" s="14">
        <v>60</v>
      </c>
      <c r="W3539" s="14" t="str">
        <f t="shared" si="122"/>
        <v>6360</v>
      </c>
      <c r="X3539" s="78">
        <f t="shared" si="123"/>
        <v>1.0621761658031088</v>
      </c>
      <c r="Y3539" s="14">
        <v>0.62331159428826521</v>
      </c>
    </row>
    <row r="3540" spans="21:25" x14ac:dyDescent="0.25">
      <c r="U3540">
        <v>64</v>
      </c>
      <c r="V3540" s="14">
        <v>60</v>
      </c>
      <c r="W3540" s="14" t="str">
        <f t="shared" si="122"/>
        <v>6460</v>
      </c>
      <c r="X3540" s="78">
        <f t="shared" si="123"/>
        <v>1.0631630890698247</v>
      </c>
      <c r="Y3540" s="14">
        <v>0.62389074559538549</v>
      </c>
    </row>
    <row r="3541" spans="21:25" x14ac:dyDescent="0.25">
      <c r="U3541">
        <v>65</v>
      </c>
      <c r="V3541" s="14">
        <v>60</v>
      </c>
      <c r="W3541" s="14" t="str">
        <f t="shared" si="122"/>
        <v>6560</v>
      </c>
      <c r="X3541" s="78">
        <f t="shared" si="123"/>
        <v>1.0641500123365408</v>
      </c>
      <c r="Y3541" s="14">
        <v>0.62446989690250587</v>
      </c>
    </row>
    <row r="3542" spans="21:25" x14ac:dyDescent="0.25">
      <c r="U3542">
        <v>66</v>
      </c>
      <c r="V3542" s="14">
        <v>60</v>
      </c>
      <c r="W3542" s="14" t="str">
        <f t="shared" si="122"/>
        <v>6660</v>
      </c>
      <c r="X3542" s="78">
        <f t="shared" si="123"/>
        <v>1.0651369356032567</v>
      </c>
      <c r="Y3542" s="14">
        <v>0.62504904820962626</v>
      </c>
    </row>
    <row r="3543" spans="21:25" x14ac:dyDescent="0.25">
      <c r="U3543">
        <v>67</v>
      </c>
      <c r="V3543" s="14">
        <v>60</v>
      </c>
      <c r="W3543" s="14" t="str">
        <f t="shared" si="122"/>
        <v>6760</v>
      </c>
      <c r="X3543" s="78">
        <f t="shared" si="123"/>
        <v>1.0661238588699729</v>
      </c>
      <c r="Y3543" s="14">
        <v>0.62562819951674653</v>
      </c>
    </row>
    <row r="3544" spans="21:25" x14ac:dyDescent="0.25">
      <c r="U3544">
        <v>68</v>
      </c>
      <c r="V3544" s="14">
        <v>60</v>
      </c>
      <c r="W3544" s="14" t="str">
        <f t="shared" si="122"/>
        <v>6860</v>
      </c>
      <c r="X3544" s="78">
        <f t="shared" si="123"/>
        <v>1.0671107821366888</v>
      </c>
      <c r="Y3544" s="14">
        <v>0.62620735082386692</v>
      </c>
    </row>
    <row r="3545" spans="21:25" x14ac:dyDescent="0.25">
      <c r="U3545">
        <v>69</v>
      </c>
      <c r="V3545" s="14">
        <v>60</v>
      </c>
      <c r="W3545" s="14" t="str">
        <f t="shared" si="122"/>
        <v>6960</v>
      </c>
      <c r="X3545" s="78">
        <f t="shared" si="123"/>
        <v>1.0680977054034049</v>
      </c>
      <c r="Y3545" s="14">
        <v>0.6267865021309873</v>
      </c>
    </row>
    <row r="3546" spans="21:25" x14ac:dyDescent="0.25">
      <c r="U3546">
        <v>70</v>
      </c>
      <c r="V3546" s="14">
        <v>60</v>
      </c>
      <c r="W3546" s="14" t="str">
        <f t="shared" ref="W3546:W3609" si="124">U3546&amp;V3546</f>
        <v>7060</v>
      </c>
      <c r="X3546" s="78">
        <f t="shared" si="123"/>
        <v>1.0690846286701208</v>
      </c>
      <c r="Y3546" s="14">
        <v>0.62736565343810746</v>
      </c>
    </row>
    <row r="3547" spans="21:25" x14ac:dyDescent="0.25">
      <c r="U3547">
        <v>71</v>
      </c>
      <c r="V3547" s="14">
        <v>60</v>
      </c>
      <c r="W3547" s="14" t="str">
        <f t="shared" si="124"/>
        <v>7160</v>
      </c>
      <c r="X3547" s="78">
        <f t="shared" si="123"/>
        <v>1.0700715519368369</v>
      </c>
      <c r="Y3547" s="14">
        <v>0.62794480474522796</v>
      </c>
    </row>
    <row r="3548" spans="21:25" x14ac:dyDescent="0.25">
      <c r="U3548">
        <v>72</v>
      </c>
      <c r="V3548" s="14">
        <v>60</v>
      </c>
      <c r="W3548" s="14" t="str">
        <f t="shared" si="124"/>
        <v>7260</v>
      </c>
      <c r="X3548" s="78">
        <f t="shared" si="123"/>
        <v>1.0710584752035528</v>
      </c>
      <c r="Y3548" s="14">
        <v>0.62852395605234823</v>
      </c>
    </row>
    <row r="3549" spans="21:25" x14ac:dyDescent="0.25">
      <c r="U3549">
        <v>73</v>
      </c>
      <c r="V3549" s="14">
        <v>60</v>
      </c>
      <c r="W3549" s="14" t="str">
        <f t="shared" si="124"/>
        <v>7360</v>
      </c>
      <c r="X3549" s="78">
        <f t="shared" si="123"/>
        <v>1.0720453984702689</v>
      </c>
      <c r="Y3549" s="14">
        <v>0.62910310735946862</v>
      </c>
    </row>
    <row r="3550" spans="21:25" x14ac:dyDescent="0.25">
      <c r="U3550">
        <v>74</v>
      </c>
      <c r="V3550" s="14">
        <v>60</v>
      </c>
      <c r="W3550" s="14" t="str">
        <f t="shared" si="124"/>
        <v>7460</v>
      </c>
      <c r="X3550" s="78">
        <f t="shared" si="123"/>
        <v>1.0730323217369848</v>
      </c>
      <c r="Y3550" s="14">
        <v>0.62968225866658889</v>
      </c>
    </row>
    <row r="3551" spans="21:25" x14ac:dyDescent="0.25">
      <c r="U3551">
        <v>75</v>
      </c>
      <c r="V3551" s="14">
        <v>60</v>
      </c>
      <c r="W3551" s="14" t="str">
        <f t="shared" si="124"/>
        <v>7560</v>
      </c>
      <c r="X3551" s="78">
        <f t="shared" si="123"/>
        <v>1.0740192450037009</v>
      </c>
      <c r="Y3551" s="14">
        <v>0.63026140997370927</v>
      </c>
    </row>
    <row r="3552" spans="21:25" x14ac:dyDescent="0.25">
      <c r="U3552">
        <v>76</v>
      </c>
      <c r="V3552" s="14">
        <v>60</v>
      </c>
      <c r="W3552" s="14" t="str">
        <f t="shared" si="124"/>
        <v>7660</v>
      </c>
      <c r="X3552" s="78">
        <f t="shared" si="123"/>
        <v>1.0750061682704168</v>
      </c>
      <c r="Y3552" s="14">
        <v>0.63084056128082955</v>
      </c>
    </row>
    <row r="3553" spans="21:25" x14ac:dyDescent="0.25">
      <c r="U3553">
        <v>77</v>
      </c>
      <c r="V3553" s="14">
        <v>60</v>
      </c>
      <c r="W3553" s="14" t="str">
        <f t="shared" si="124"/>
        <v>7760</v>
      </c>
      <c r="X3553" s="78">
        <f t="shared" si="123"/>
        <v>1.075993091537133</v>
      </c>
      <c r="Y3553" s="14">
        <v>0.63141971258795004</v>
      </c>
    </row>
    <row r="3554" spans="21:25" x14ac:dyDescent="0.25">
      <c r="U3554">
        <v>78</v>
      </c>
      <c r="V3554" s="14">
        <v>60</v>
      </c>
      <c r="W3554" s="14" t="str">
        <f t="shared" si="124"/>
        <v>7860</v>
      </c>
      <c r="X3554" s="78">
        <f t="shared" si="123"/>
        <v>1.0769800148038489</v>
      </c>
      <c r="Y3554" s="14">
        <v>0.63199886389507021</v>
      </c>
    </row>
    <row r="3555" spans="21:25" x14ac:dyDescent="0.25">
      <c r="U3555">
        <v>79</v>
      </c>
      <c r="V3555" s="14">
        <v>60</v>
      </c>
      <c r="W3555" s="14" t="str">
        <f t="shared" si="124"/>
        <v>7960</v>
      </c>
      <c r="X3555" s="78">
        <f t="shared" si="123"/>
        <v>1.077966938070565</v>
      </c>
      <c r="Y3555" s="14">
        <v>0.63257801520219059</v>
      </c>
    </row>
    <row r="3556" spans="21:25" x14ac:dyDescent="0.25">
      <c r="U3556">
        <v>80</v>
      </c>
      <c r="V3556" s="14">
        <v>60</v>
      </c>
      <c r="W3556" s="14" t="str">
        <f t="shared" si="124"/>
        <v>8060</v>
      </c>
      <c r="X3556" s="78">
        <f t="shared" si="123"/>
        <v>1.0789538613372809</v>
      </c>
      <c r="Y3556" s="14">
        <v>0.63315716650931098</v>
      </c>
    </row>
    <row r="3557" spans="21:25" x14ac:dyDescent="0.25">
      <c r="U3557">
        <v>81</v>
      </c>
      <c r="V3557" s="14">
        <v>60</v>
      </c>
      <c r="W3557" s="14" t="str">
        <f t="shared" si="124"/>
        <v>8160</v>
      </c>
      <c r="X3557" s="78">
        <f t="shared" si="123"/>
        <v>1.079940784603997</v>
      </c>
      <c r="Y3557" s="14">
        <v>0.63373631781643125</v>
      </c>
    </row>
    <row r="3558" spans="21:25" x14ac:dyDescent="0.25">
      <c r="U3558">
        <v>82</v>
      </c>
      <c r="V3558" s="14">
        <v>60</v>
      </c>
      <c r="W3558" s="14" t="str">
        <f t="shared" si="124"/>
        <v>8260</v>
      </c>
      <c r="X3558" s="78">
        <f t="shared" si="123"/>
        <v>1.0809277078707129</v>
      </c>
      <c r="Y3558" s="14">
        <v>0.63431546912355163</v>
      </c>
    </row>
    <row r="3559" spans="21:25" x14ac:dyDescent="0.25">
      <c r="U3559">
        <v>83</v>
      </c>
      <c r="V3559" s="14">
        <v>60</v>
      </c>
      <c r="W3559" s="14" t="str">
        <f t="shared" si="124"/>
        <v>8360</v>
      </c>
      <c r="X3559" s="78">
        <f t="shared" si="123"/>
        <v>1.081914631137429</v>
      </c>
      <c r="Y3559" s="14">
        <v>0.63489462043067202</v>
      </c>
    </row>
    <row r="3560" spans="21:25" x14ac:dyDescent="0.25">
      <c r="U3560">
        <v>84</v>
      </c>
      <c r="V3560" s="14">
        <v>60</v>
      </c>
      <c r="W3560" s="14" t="str">
        <f t="shared" si="124"/>
        <v>8460</v>
      </c>
      <c r="X3560" s="78">
        <f t="shared" si="123"/>
        <v>1.0829015544041449</v>
      </c>
      <c r="Y3560" s="14">
        <v>0.63547377173779218</v>
      </c>
    </row>
    <row r="3561" spans="21:25" x14ac:dyDescent="0.25">
      <c r="U3561">
        <v>85</v>
      </c>
      <c r="V3561" s="14">
        <v>60</v>
      </c>
      <c r="W3561" s="14" t="str">
        <f t="shared" si="124"/>
        <v>8560</v>
      </c>
      <c r="X3561" s="78">
        <f t="shared" si="123"/>
        <v>1.0838884776708611</v>
      </c>
      <c r="Y3561" s="14">
        <v>0.63605292304491268</v>
      </c>
    </row>
    <row r="3562" spans="21:25" x14ac:dyDescent="0.25">
      <c r="U3562">
        <v>86</v>
      </c>
      <c r="V3562" s="14">
        <v>60</v>
      </c>
      <c r="W3562" s="14" t="str">
        <f t="shared" si="124"/>
        <v>8660</v>
      </c>
      <c r="X3562" s="78">
        <f t="shared" si="123"/>
        <v>1.084875400937577</v>
      </c>
      <c r="Y3562" s="14">
        <v>0.63663207435203295</v>
      </c>
    </row>
    <row r="3563" spans="21:25" x14ac:dyDescent="0.25">
      <c r="U3563">
        <v>87</v>
      </c>
      <c r="V3563" s="14">
        <v>60</v>
      </c>
      <c r="W3563" s="14" t="str">
        <f t="shared" si="124"/>
        <v>8760</v>
      </c>
      <c r="X3563" s="78">
        <f t="shared" si="123"/>
        <v>1.0858623242042931</v>
      </c>
      <c r="Y3563" s="14">
        <v>0.63721122565915334</v>
      </c>
    </row>
    <row r="3564" spans="21:25" x14ac:dyDescent="0.25">
      <c r="U3564">
        <v>88</v>
      </c>
      <c r="V3564" s="14">
        <v>60</v>
      </c>
      <c r="W3564" s="14" t="str">
        <f t="shared" si="124"/>
        <v>8860</v>
      </c>
      <c r="X3564" s="78">
        <f t="shared" si="123"/>
        <v>1.086849247471009</v>
      </c>
      <c r="Y3564" s="14">
        <v>0.63779037696627361</v>
      </c>
    </row>
    <row r="3565" spans="21:25" x14ac:dyDescent="0.25">
      <c r="U3565">
        <v>89</v>
      </c>
      <c r="V3565" s="14">
        <v>60</v>
      </c>
      <c r="W3565" s="14" t="str">
        <f t="shared" si="124"/>
        <v>8960</v>
      </c>
      <c r="X3565" s="78">
        <f t="shared" si="123"/>
        <v>1.0878361707377251</v>
      </c>
      <c r="Y3565" s="14">
        <v>0.6383695282733941</v>
      </c>
    </row>
    <row r="3566" spans="21:25" x14ac:dyDescent="0.25">
      <c r="U3566">
        <v>90</v>
      </c>
      <c r="V3566" s="14">
        <v>60</v>
      </c>
      <c r="W3566" s="14" t="str">
        <f t="shared" si="124"/>
        <v>9060</v>
      </c>
      <c r="X3566" s="78">
        <f t="shared" si="123"/>
        <v>1.088823094004441</v>
      </c>
      <c r="Y3566" s="14">
        <v>0.63894867958051427</v>
      </c>
    </row>
    <row r="3567" spans="21:25" x14ac:dyDescent="0.25">
      <c r="U3567">
        <v>91</v>
      </c>
      <c r="V3567" s="14">
        <v>60</v>
      </c>
      <c r="W3567" s="14" t="str">
        <f t="shared" si="124"/>
        <v>9160</v>
      </c>
      <c r="X3567" s="78">
        <f t="shared" si="123"/>
        <v>1.0898100172711571</v>
      </c>
      <c r="Y3567" s="14">
        <v>0.63952783088763476</v>
      </c>
    </row>
    <row r="3568" spans="21:25" x14ac:dyDescent="0.25">
      <c r="U3568">
        <v>92</v>
      </c>
      <c r="V3568" s="14">
        <v>60</v>
      </c>
      <c r="W3568" s="14" t="str">
        <f t="shared" si="124"/>
        <v>9260</v>
      </c>
      <c r="X3568" s="78">
        <f t="shared" si="123"/>
        <v>1.0907969405378732</v>
      </c>
      <c r="Y3568" s="14">
        <v>0.64010698219475504</v>
      </c>
    </row>
    <row r="3569" spans="21:25" x14ac:dyDescent="0.25">
      <c r="U3569">
        <v>93</v>
      </c>
      <c r="V3569" s="14">
        <v>60</v>
      </c>
      <c r="W3569" s="14" t="str">
        <f t="shared" si="124"/>
        <v>9360</v>
      </c>
      <c r="X3569" s="78">
        <f t="shared" si="123"/>
        <v>1.0917838638045891</v>
      </c>
      <c r="Y3569" s="14">
        <v>0.64068613350187542</v>
      </c>
    </row>
    <row r="3570" spans="21:25" x14ac:dyDescent="0.25">
      <c r="U3570">
        <v>94</v>
      </c>
      <c r="V3570" s="14">
        <v>60</v>
      </c>
      <c r="W3570" s="14" t="str">
        <f t="shared" si="124"/>
        <v>9460</v>
      </c>
      <c r="X3570" s="78">
        <f t="shared" ref="X3570:X3626" si="125">$X$153/1013.25*(1013.25+U3570)</f>
        <v>1.0927707870713053</v>
      </c>
      <c r="Y3570" s="14">
        <v>0.64126528480899581</v>
      </c>
    </row>
    <row r="3571" spans="21:25" x14ac:dyDescent="0.25">
      <c r="U3571">
        <v>95</v>
      </c>
      <c r="V3571" s="14">
        <v>60</v>
      </c>
      <c r="W3571" s="14" t="str">
        <f t="shared" si="124"/>
        <v>9560</v>
      </c>
      <c r="X3571" s="78">
        <f t="shared" si="125"/>
        <v>1.0937577103380212</v>
      </c>
      <c r="Y3571" s="14">
        <v>0.64184443611611597</v>
      </c>
    </row>
    <row r="3572" spans="21:25" x14ac:dyDescent="0.25">
      <c r="U3572">
        <v>96</v>
      </c>
      <c r="V3572" s="14">
        <v>60</v>
      </c>
      <c r="W3572" s="14" t="str">
        <f t="shared" si="124"/>
        <v>9660</v>
      </c>
      <c r="X3572" s="78">
        <f t="shared" si="125"/>
        <v>1.0947446336047373</v>
      </c>
      <c r="Y3572" s="14">
        <v>0.64242358742323646</v>
      </c>
    </row>
    <row r="3573" spans="21:25" x14ac:dyDescent="0.25">
      <c r="U3573">
        <v>97</v>
      </c>
      <c r="V3573" s="14">
        <v>60</v>
      </c>
      <c r="W3573" s="14" t="str">
        <f t="shared" si="124"/>
        <v>9760</v>
      </c>
      <c r="X3573" s="78">
        <f t="shared" si="125"/>
        <v>1.0957315568714532</v>
      </c>
      <c r="Y3573" s="14">
        <v>0.64300273873035674</v>
      </c>
    </row>
    <row r="3574" spans="21:25" x14ac:dyDescent="0.25">
      <c r="U3574">
        <v>98</v>
      </c>
      <c r="V3574" s="14">
        <v>60</v>
      </c>
      <c r="W3574" s="14" t="str">
        <f t="shared" si="124"/>
        <v>9860</v>
      </c>
      <c r="X3574" s="78">
        <f t="shared" si="125"/>
        <v>1.0967184801381693</v>
      </c>
      <c r="Y3574" s="14">
        <v>0.64358189003747712</v>
      </c>
    </row>
    <row r="3575" spans="21:25" x14ac:dyDescent="0.25">
      <c r="U3575">
        <v>99</v>
      </c>
      <c r="V3575" s="14">
        <v>60</v>
      </c>
      <c r="W3575" s="14" t="str">
        <f t="shared" si="124"/>
        <v>9960</v>
      </c>
      <c r="X3575" s="78">
        <f t="shared" si="125"/>
        <v>1.0977054034048852</v>
      </c>
      <c r="Y3575" s="14">
        <v>0.6441610413445974</v>
      </c>
    </row>
    <row r="3576" spans="21:25" x14ac:dyDescent="0.25">
      <c r="U3576">
        <v>100</v>
      </c>
      <c r="V3576" s="14">
        <v>60</v>
      </c>
      <c r="W3576" s="14" t="str">
        <f t="shared" si="124"/>
        <v>10060</v>
      </c>
      <c r="X3576" s="78">
        <f t="shared" si="125"/>
        <v>1.0986923266716013</v>
      </c>
      <c r="Y3576" s="14">
        <v>0.64474019265171789</v>
      </c>
    </row>
    <row r="3577" spans="21:25" x14ac:dyDescent="0.25">
      <c r="U3577">
        <v>101</v>
      </c>
      <c r="V3577" s="14">
        <v>60</v>
      </c>
      <c r="W3577" s="14" t="str">
        <f t="shared" si="124"/>
        <v>10160</v>
      </c>
      <c r="X3577" s="78">
        <f t="shared" si="125"/>
        <v>1.0996792499383172</v>
      </c>
      <c r="Y3577" s="14">
        <v>0.64531934395883805</v>
      </c>
    </row>
    <row r="3578" spans="21:25" x14ac:dyDescent="0.25">
      <c r="U3578">
        <v>102</v>
      </c>
      <c r="V3578" s="14">
        <v>60</v>
      </c>
      <c r="W3578" s="14" t="str">
        <f t="shared" si="124"/>
        <v>10260</v>
      </c>
      <c r="X3578" s="78">
        <f t="shared" si="125"/>
        <v>1.1006661732050333</v>
      </c>
      <c r="Y3578" s="14">
        <v>0.64589849526595855</v>
      </c>
    </row>
    <row r="3579" spans="21:25" x14ac:dyDescent="0.25">
      <c r="U3579">
        <v>103</v>
      </c>
      <c r="V3579" s="14">
        <v>60</v>
      </c>
      <c r="W3579" s="14" t="str">
        <f t="shared" si="124"/>
        <v>10360</v>
      </c>
      <c r="X3579" s="78">
        <f t="shared" si="125"/>
        <v>1.1016530964717492</v>
      </c>
      <c r="Y3579" s="14">
        <v>0.64647764657307882</v>
      </c>
    </row>
    <row r="3580" spans="21:25" x14ac:dyDescent="0.25">
      <c r="U3580">
        <v>104</v>
      </c>
      <c r="V3580" s="14">
        <v>60</v>
      </c>
      <c r="W3580" s="14" t="str">
        <f t="shared" si="124"/>
        <v>10460</v>
      </c>
      <c r="X3580" s="78">
        <f t="shared" si="125"/>
        <v>1.1026400197384654</v>
      </c>
      <c r="Y3580" s="14">
        <v>0.6470567978801991</v>
      </c>
    </row>
    <row r="3581" spans="21:25" x14ac:dyDescent="0.25">
      <c r="U3581">
        <v>105</v>
      </c>
      <c r="V3581" s="14">
        <v>60</v>
      </c>
      <c r="W3581" s="14" t="str">
        <f t="shared" si="124"/>
        <v>10560</v>
      </c>
      <c r="X3581" s="78">
        <f t="shared" si="125"/>
        <v>1.1036269430051813</v>
      </c>
      <c r="Y3581" s="14">
        <v>0.64763594918731948</v>
      </c>
    </row>
    <row r="3582" spans="21:25" x14ac:dyDescent="0.25">
      <c r="U3582">
        <v>106</v>
      </c>
      <c r="V3582" s="14">
        <v>60</v>
      </c>
      <c r="W3582" s="14" t="str">
        <f t="shared" si="124"/>
        <v>10660</v>
      </c>
      <c r="X3582" s="78">
        <f t="shared" si="125"/>
        <v>1.1046138662718974</v>
      </c>
      <c r="Y3582" s="14">
        <v>0.64821510049443987</v>
      </c>
    </row>
    <row r="3583" spans="21:25" x14ac:dyDescent="0.25">
      <c r="U3583">
        <v>107</v>
      </c>
      <c r="V3583" s="14">
        <v>60</v>
      </c>
      <c r="W3583" s="14" t="str">
        <f t="shared" si="124"/>
        <v>10760</v>
      </c>
      <c r="X3583" s="78">
        <f t="shared" si="125"/>
        <v>1.1056007895386133</v>
      </c>
      <c r="Y3583" s="14">
        <v>0.64879425180156014</v>
      </c>
    </row>
    <row r="3584" spans="21:25" x14ac:dyDescent="0.25">
      <c r="U3584">
        <v>108</v>
      </c>
      <c r="V3584" s="14">
        <v>60</v>
      </c>
      <c r="W3584" s="14" t="str">
        <f t="shared" si="124"/>
        <v>10860</v>
      </c>
      <c r="X3584" s="78">
        <f t="shared" si="125"/>
        <v>1.1065877128053294</v>
      </c>
      <c r="Y3584" s="14">
        <v>0.64937340310868052</v>
      </c>
    </row>
    <row r="3585" spans="21:25" x14ac:dyDescent="0.25">
      <c r="U3585">
        <v>109</v>
      </c>
      <c r="V3585" s="14">
        <v>60</v>
      </c>
      <c r="W3585" s="14" t="str">
        <f t="shared" si="124"/>
        <v>10960</v>
      </c>
      <c r="X3585" s="78">
        <f t="shared" si="125"/>
        <v>1.1075746360720453</v>
      </c>
      <c r="Y3585" s="14">
        <v>0.64995255441580069</v>
      </c>
    </row>
    <row r="3586" spans="21:25" x14ac:dyDescent="0.25">
      <c r="U3586">
        <v>110</v>
      </c>
      <c r="V3586" s="14">
        <v>60</v>
      </c>
      <c r="W3586" s="14" t="str">
        <f t="shared" si="124"/>
        <v>11060</v>
      </c>
      <c r="X3586" s="78">
        <f t="shared" si="125"/>
        <v>1.1085615593387614</v>
      </c>
      <c r="Y3586" s="14">
        <v>0.65053170572292118</v>
      </c>
    </row>
    <row r="3587" spans="21:25" x14ac:dyDescent="0.25">
      <c r="U3587">
        <v>111</v>
      </c>
      <c r="V3587" s="14">
        <v>60</v>
      </c>
      <c r="W3587" s="14" t="str">
        <f t="shared" si="124"/>
        <v>11160</v>
      </c>
      <c r="X3587" s="78">
        <f t="shared" si="125"/>
        <v>1.1095484826054773</v>
      </c>
      <c r="Y3587" s="14">
        <v>0.65111085703004146</v>
      </c>
    </row>
    <row r="3588" spans="21:25" x14ac:dyDescent="0.25">
      <c r="U3588">
        <v>112</v>
      </c>
      <c r="V3588" s="14">
        <v>60</v>
      </c>
      <c r="W3588" s="14" t="str">
        <f t="shared" si="124"/>
        <v>11260</v>
      </c>
      <c r="X3588" s="78">
        <f t="shared" si="125"/>
        <v>1.1105354058721935</v>
      </c>
      <c r="Y3588" s="14">
        <v>0.65169000833716184</v>
      </c>
    </row>
    <row r="3589" spans="21:25" x14ac:dyDescent="0.25">
      <c r="U3589">
        <v>113</v>
      </c>
      <c r="V3589" s="14">
        <v>60</v>
      </c>
      <c r="W3589" s="14" t="str">
        <f t="shared" si="124"/>
        <v>11360</v>
      </c>
      <c r="X3589" s="78">
        <f t="shared" si="125"/>
        <v>1.1115223291389094</v>
      </c>
      <c r="Y3589" s="14">
        <v>0.65226915964428211</v>
      </c>
    </row>
    <row r="3590" spans="21:25" x14ac:dyDescent="0.25">
      <c r="U3590">
        <v>114</v>
      </c>
      <c r="V3590" s="14">
        <v>60</v>
      </c>
      <c r="W3590" s="14" t="str">
        <f t="shared" si="124"/>
        <v>11460</v>
      </c>
      <c r="X3590" s="78">
        <f t="shared" si="125"/>
        <v>1.1125092524056255</v>
      </c>
      <c r="Y3590" s="14">
        <v>0.65284831095140261</v>
      </c>
    </row>
    <row r="3591" spans="21:25" x14ac:dyDescent="0.25">
      <c r="U3591">
        <v>115</v>
      </c>
      <c r="V3591" s="14">
        <v>60</v>
      </c>
      <c r="W3591" s="14" t="str">
        <f t="shared" si="124"/>
        <v>11560</v>
      </c>
      <c r="X3591" s="78">
        <f t="shared" si="125"/>
        <v>1.1134961756723414</v>
      </c>
      <c r="Y3591" s="14">
        <v>0.65342746225852277</v>
      </c>
    </row>
    <row r="3592" spans="21:25" x14ac:dyDescent="0.25">
      <c r="U3592">
        <v>116</v>
      </c>
      <c r="V3592" s="14">
        <v>60</v>
      </c>
      <c r="W3592" s="14" t="str">
        <f t="shared" si="124"/>
        <v>11660</v>
      </c>
      <c r="X3592" s="78">
        <f t="shared" si="125"/>
        <v>1.1144830989390575</v>
      </c>
      <c r="Y3592" s="14">
        <v>0.65400661356564327</v>
      </c>
    </row>
    <row r="3593" spans="21:25" x14ac:dyDescent="0.25">
      <c r="U3593">
        <v>117</v>
      </c>
      <c r="V3593" s="14">
        <v>60</v>
      </c>
      <c r="W3593" s="14" t="str">
        <f t="shared" si="124"/>
        <v>11760</v>
      </c>
      <c r="X3593" s="78">
        <f t="shared" si="125"/>
        <v>1.1154700222057734</v>
      </c>
      <c r="Y3593" s="14">
        <v>0.65458576487276354</v>
      </c>
    </row>
    <row r="3594" spans="21:25" x14ac:dyDescent="0.25">
      <c r="U3594">
        <v>118</v>
      </c>
      <c r="V3594" s="14">
        <v>60</v>
      </c>
      <c r="W3594" s="14" t="str">
        <f t="shared" si="124"/>
        <v>11860</v>
      </c>
      <c r="X3594" s="78">
        <f t="shared" si="125"/>
        <v>1.1164569454724895</v>
      </c>
      <c r="Y3594" s="14">
        <v>0.65516491617988382</v>
      </c>
    </row>
    <row r="3595" spans="21:25" x14ac:dyDescent="0.25">
      <c r="U3595">
        <v>119</v>
      </c>
      <c r="V3595" s="14">
        <v>60</v>
      </c>
      <c r="W3595" s="14" t="str">
        <f t="shared" si="124"/>
        <v>11960</v>
      </c>
      <c r="X3595" s="78">
        <f t="shared" si="125"/>
        <v>1.1174438687392054</v>
      </c>
      <c r="Y3595" s="14">
        <v>0.6557440674870042</v>
      </c>
    </row>
    <row r="3596" spans="21:25" x14ac:dyDescent="0.25">
      <c r="U3596">
        <v>120</v>
      </c>
      <c r="V3596" s="14">
        <v>60</v>
      </c>
      <c r="W3596" s="14" t="str">
        <f t="shared" si="124"/>
        <v>12060</v>
      </c>
      <c r="X3596" s="78">
        <f t="shared" si="125"/>
        <v>1.1184307920059215</v>
      </c>
      <c r="Y3596" s="14">
        <v>0.65632321879412459</v>
      </c>
    </row>
    <row r="3597" spans="21:25" x14ac:dyDescent="0.25">
      <c r="U3597">
        <v>121</v>
      </c>
      <c r="V3597" s="14">
        <v>60</v>
      </c>
      <c r="W3597" s="14" t="str">
        <f t="shared" si="124"/>
        <v>12160</v>
      </c>
      <c r="X3597" s="78">
        <f t="shared" si="125"/>
        <v>1.1194177152726374</v>
      </c>
      <c r="Y3597" s="14">
        <v>0.65690237010124486</v>
      </c>
    </row>
    <row r="3598" spans="21:25" x14ac:dyDescent="0.25">
      <c r="U3598">
        <v>122</v>
      </c>
      <c r="V3598" s="14">
        <v>60</v>
      </c>
      <c r="W3598" s="14" t="str">
        <f t="shared" si="124"/>
        <v>12260</v>
      </c>
      <c r="X3598" s="78">
        <f t="shared" si="125"/>
        <v>1.1204046385393536</v>
      </c>
      <c r="Y3598" s="14">
        <v>0.65748152140836524</v>
      </c>
    </row>
    <row r="3599" spans="21:25" x14ac:dyDescent="0.25">
      <c r="U3599">
        <v>123</v>
      </c>
      <c r="V3599" s="14">
        <v>60</v>
      </c>
      <c r="W3599" s="14" t="str">
        <f t="shared" si="124"/>
        <v>12360</v>
      </c>
      <c r="X3599" s="78">
        <f t="shared" si="125"/>
        <v>1.1213915618060695</v>
      </c>
      <c r="Y3599" s="14">
        <v>0.65806067271548563</v>
      </c>
    </row>
    <row r="3600" spans="21:25" x14ac:dyDescent="0.25">
      <c r="U3600">
        <v>124</v>
      </c>
      <c r="V3600" s="14">
        <v>60</v>
      </c>
      <c r="W3600" s="14" t="str">
        <f t="shared" si="124"/>
        <v>12460</v>
      </c>
      <c r="X3600" s="78">
        <f t="shared" si="125"/>
        <v>1.1223784850727856</v>
      </c>
      <c r="Y3600" s="14">
        <v>0.6586398240226059</v>
      </c>
    </row>
    <row r="3601" spans="21:25" x14ac:dyDescent="0.25">
      <c r="U3601">
        <v>125</v>
      </c>
      <c r="V3601" s="14">
        <v>60</v>
      </c>
      <c r="W3601" s="14" t="str">
        <f t="shared" si="124"/>
        <v>12560</v>
      </c>
      <c r="X3601" s="78">
        <f t="shared" si="125"/>
        <v>1.1233654083395015</v>
      </c>
      <c r="Y3601" s="14">
        <v>0.65921897532972629</v>
      </c>
    </row>
    <row r="3602" spans="21:25" x14ac:dyDescent="0.25">
      <c r="U3602">
        <v>126</v>
      </c>
      <c r="V3602" s="14">
        <v>60</v>
      </c>
      <c r="W3602" s="14" t="str">
        <f t="shared" si="124"/>
        <v>12660</v>
      </c>
      <c r="X3602" s="78">
        <f t="shared" si="125"/>
        <v>1.1243523316062176</v>
      </c>
      <c r="Y3602" s="14">
        <v>0.65979812663684656</v>
      </c>
    </row>
    <row r="3603" spans="21:25" x14ac:dyDescent="0.25">
      <c r="U3603">
        <v>127</v>
      </c>
      <c r="V3603" s="14">
        <v>60</v>
      </c>
      <c r="W3603" s="14" t="str">
        <f t="shared" si="124"/>
        <v>12760</v>
      </c>
      <c r="X3603" s="78">
        <f t="shared" si="125"/>
        <v>1.1253392548729335</v>
      </c>
      <c r="Y3603" s="14">
        <v>0.66037727794396683</v>
      </c>
    </row>
    <row r="3604" spans="21:25" x14ac:dyDescent="0.25">
      <c r="U3604">
        <v>128</v>
      </c>
      <c r="V3604" s="14">
        <v>60</v>
      </c>
      <c r="W3604" s="14" t="str">
        <f t="shared" si="124"/>
        <v>12860</v>
      </c>
      <c r="X3604" s="78">
        <f t="shared" si="125"/>
        <v>1.1263261781396496</v>
      </c>
      <c r="Y3604" s="14">
        <v>0.66095642925108733</v>
      </c>
    </row>
    <row r="3605" spans="21:25" x14ac:dyDescent="0.25">
      <c r="U3605">
        <v>129</v>
      </c>
      <c r="V3605" s="14">
        <v>60</v>
      </c>
      <c r="W3605" s="14" t="str">
        <f t="shared" si="124"/>
        <v>12960</v>
      </c>
      <c r="X3605" s="78">
        <f t="shared" si="125"/>
        <v>1.1273131014063655</v>
      </c>
      <c r="Y3605" s="14">
        <v>0.66153558055820749</v>
      </c>
    </row>
    <row r="3606" spans="21:25" x14ac:dyDescent="0.25">
      <c r="U3606">
        <v>130</v>
      </c>
      <c r="V3606" s="14">
        <v>60</v>
      </c>
      <c r="W3606" s="14" t="str">
        <f t="shared" si="124"/>
        <v>13060</v>
      </c>
      <c r="X3606" s="78">
        <f t="shared" si="125"/>
        <v>1.1283000246730817</v>
      </c>
      <c r="Y3606" s="14">
        <v>0.66211473186532799</v>
      </c>
    </row>
    <row r="3607" spans="21:25" x14ac:dyDescent="0.25">
      <c r="U3607">
        <v>131</v>
      </c>
      <c r="V3607" s="14">
        <v>60</v>
      </c>
      <c r="W3607" s="14" t="str">
        <f t="shared" si="124"/>
        <v>13160</v>
      </c>
      <c r="X3607" s="78">
        <f t="shared" si="125"/>
        <v>1.1292869479397976</v>
      </c>
      <c r="Y3607" s="14">
        <v>0.66269388317244826</v>
      </c>
    </row>
    <row r="3608" spans="21:25" x14ac:dyDescent="0.25">
      <c r="U3608">
        <v>132</v>
      </c>
      <c r="V3608" s="14">
        <v>60</v>
      </c>
      <c r="W3608" s="14" t="str">
        <f t="shared" si="124"/>
        <v>13260</v>
      </c>
      <c r="X3608" s="78">
        <f t="shared" si="125"/>
        <v>1.1302738712065137</v>
      </c>
      <c r="Y3608" s="14">
        <v>0.66327303447956865</v>
      </c>
    </row>
    <row r="3609" spans="21:25" x14ac:dyDescent="0.25">
      <c r="U3609">
        <v>133</v>
      </c>
      <c r="V3609" s="14">
        <v>60</v>
      </c>
      <c r="W3609" s="14" t="str">
        <f t="shared" si="124"/>
        <v>13360</v>
      </c>
      <c r="X3609" s="78">
        <f t="shared" si="125"/>
        <v>1.1312607944732296</v>
      </c>
      <c r="Y3609" s="14">
        <v>0.66385218578668892</v>
      </c>
    </row>
    <row r="3610" spans="21:25" x14ac:dyDescent="0.25">
      <c r="U3610">
        <v>134</v>
      </c>
      <c r="V3610" s="14">
        <v>60</v>
      </c>
      <c r="W3610" s="14" t="str">
        <f t="shared" ref="W3610:W3626" si="126">U3610&amp;V3610</f>
        <v>13460</v>
      </c>
      <c r="X3610" s="78">
        <f t="shared" si="125"/>
        <v>1.1322477177399457</v>
      </c>
      <c r="Y3610" s="14">
        <v>0.66443133709380942</v>
      </c>
    </row>
    <row r="3611" spans="21:25" x14ac:dyDescent="0.25">
      <c r="U3611">
        <v>135</v>
      </c>
      <c r="V3611" s="14">
        <v>60</v>
      </c>
      <c r="W3611" s="14" t="str">
        <f t="shared" si="126"/>
        <v>13560</v>
      </c>
      <c r="X3611" s="78">
        <f t="shared" si="125"/>
        <v>1.1332346410066616</v>
      </c>
      <c r="Y3611" s="14">
        <v>0.66501048840092958</v>
      </c>
    </row>
    <row r="3612" spans="21:25" x14ac:dyDescent="0.25">
      <c r="U3612">
        <v>136</v>
      </c>
      <c r="V3612" s="14">
        <v>60</v>
      </c>
      <c r="W3612" s="14" t="str">
        <f t="shared" si="126"/>
        <v>13660</v>
      </c>
      <c r="X3612" s="78">
        <f t="shared" si="125"/>
        <v>1.1342215642733777</v>
      </c>
      <c r="Y3612" s="14">
        <v>0.66558963970804996</v>
      </c>
    </row>
    <row r="3613" spans="21:25" x14ac:dyDescent="0.25">
      <c r="U3613">
        <v>137</v>
      </c>
      <c r="V3613" s="14">
        <v>60</v>
      </c>
      <c r="W3613" s="14" t="str">
        <f t="shared" si="126"/>
        <v>13760</v>
      </c>
      <c r="X3613" s="78">
        <f t="shared" si="125"/>
        <v>1.1352084875400936</v>
      </c>
      <c r="Y3613" s="14">
        <v>0.66616879101517035</v>
      </c>
    </row>
    <row r="3614" spans="21:25" x14ac:dyDescent="0.25">
      <c r="U3614">
        <v>138</v>
      </c>
      <c r="V3614" s="14">
        <v>60</v>
      </c>
      <c r="W3614" s="14" t="str">
        <f t="shared" si="126"/>
        <v>13860</v>
      </c>
      <c r="X3614" s="78">
        <f t="shared" si="125"/>
        <v>1.1361954108068097</v>
      </c>
      <c r="Y3614" s="14">
        <v>0.66674794232229062</v>
      </c>
    </row>
    <row r="3615" spans="21:25" x14ac:dyDescent="0.25">
      <c r="U3615">
        <v>139</v>
      </c>
      <c r="V3615" s="14">
        <v>60</v>
      </c>
      <c r="W3615" s="14" t="str">
        <f t="shared" si="126"/>
        <v>13960</v>
      </c>
      <c r="X3615" s="78">
        <f t="shared" si="125"/>
        <v>1.1371823340735256</v>
      </c>
      <c r="Y3615" s="14">
        <v>0.66732709362941101</v>
      </c>
    </row>
    <row r="3616" spans="21:25" x14ac:dyDescent="0.25">
      <c r="U3616">
        <v>140</v>
      </c>
      <c r="V3616" s="14">
        <v>60</v>
      </c>
      <c r="W3616" s="14" t="str">
        <f t="shared" si="126"/>
        <v>14060</v>
      </c>
      <c r="X3616" s="78">
        <f t="shared" si="125"/>
        <v>1.1381692573402418</v>
      </c>
      <c r="Y3616" s="14">
        <v>0.66790624493653139</v>
      </c>
    </row>
    <row r="3617" spans="21:25" x14ac:dyDescent="0.25">
      <c r="U3617">
        <v>141</v>
      </c>
      <c r="V3617" s="14">
        <v>60</v>
      </c>
      <c r="W3617" s="14" t="str">
        <f t="shared" si="126"/>
        <v>14160</v>
      </c>
      <c r="X3617" s="78">
        <f t="shared" si="125"/>
        <v>1.1391561806069577</v>
      </c>
      <c r="Y3617" s="14">
        <v>0.66848539624365155</v>
      </c>
    </row>
    <row r="3618" spans="21:25" x14ac:dyDescent="0.25">
      <c r="U3618">
        <v>142</v>
      </c>
      <c r="V3618" s="14">
        <v>60</v>
      </c>
      <c r="W3618" s="14" t="str">
        <f t="shared" si="126"/>
        <v>14260</v>
      </c>
      <c r="X3618" s="78">
        <f t="shared" si="125"/>
        <v>1.1401431038736738</v>
      </c>
      <c r="Y3618" s="14">
        <v>0.66906454755077205</v>
      </c>
    </row>
    <row r="3619" spans="21:25" x14ac:dyDescent="0.25">
      <c r="U3619">
        <v>143</v>
      </c>
      <c r="V3619" s="14">
        <v>60</v>
      </c>
      <c r="W3619" s="14" t="str">
        <f t="shared" si="126"/>
        <v>14360</v>
      </c>
      <c r="X3619" s="78">
        <f t="shared" si="125"/>
        <v>1.1411300271403897</v>
      </c>
      <c r="Y3619" s="14">
        <v>0.66964369885789221</v>
      </c>
    </row>
    <row r="3620" spans="21:25" x14ac:dyDescent="0.25">
      <c r="U3620">
        <v>144</v>
      </c>
      <c r="V3620" s="14">
        <v>60</v>
      </c>
      <c r="W3620" s="14" t="str">
        <f t="shared" si="126"/>
        <v>14460</v>
      </c>
      <c r="X3620" s="78">
        <f t="shared" si="125"/>
        <v>1.1421169504071058</v>
      </c>
      <c r="Y3620" s="14">
        <v>0.67022285016501271</v>
      </c>
    </row>
    <row r="3621" spans="21:25" x14ac:dyDescent="0.25">
      <c r="U3621">
        <v>145</v>
      </c>
      <c r="V3621" s="14">
        <v>60</v>
      </c>
      <c r="W3621" s="14" t="str">
        <f t="shared" si="126"/>
        <v>14560</v>
      </c>
      <c r="X3621" s="78">
        <f t="shared" si="125"/>
        <v>1.1431038736738217</v>
      </c>
      <c r="Y3621" s="14">
        <v>0.67080200147213298</v>
      </c>
    </row>
    <row r="3622" spans="21:25" x14ac:dyDescent="0.25">
      <c r="U3622">
        <v>146</v>
      </c>
      <c r="V3622" s="14">
        <v>60</v>
      </c>
      <c r="W3622" s="14" t="str">
        <f t="shared" si="126"/>
        <v>14660</v>
      </c>
      <c r="X3622" s="78">
        <f t="shared" si="125"/>
        <v>1.1440907969405378</v>
      </c>
      <c r="Y3622" s="14">
        <v>0.67138115277925337</v>
      </c>
    </row>
    <row r="3623" spans="21:25" x14ac:dyDescent="0.25">
      <c r="U3623">
        <v>147</v>
      </c>
      <c r="V3623" s="14">
        <v>60</v>
      </c>
      <c r="W3623" s="14" t="str">
        <f t="shared" si="126"/>
        <v>14760</v>
      </c>
      <c r="X3623" s="78">
        <f t="shared" si="125"/>
        <v>1.1450777202072537</v>
      </c>
      <c r="Y3623" s="14">
        <v>0.67196030408637364</v>
      </c>
    </row>
    <row r="3624" spans="21:25" x14ac:dyDescent="0.25">
      <c r="U3624">
        <v>148</v>
      </c>
      <c r="V3624" s="14">
        <v>60</v>
      </c>
      <c r="W3624" s="14" t="str">
        <f t="shared" si="126"/>
        <v>14860</v>
      </c>
      <c r="X3624" s="78">
        <f t="shared" si="125"/>
        <v>1.1460646434739699</v>
      </c>
      <c r="Y3624" s="14">
        <v>0.67253945539349413</v>
      </c>
    </row>
    <row r="3625" spans="21:25" x14ac:dyDescent="0.25">
      <c r="U3625">
        <v>149</v>
      </c>
      <c r="V3625" s="14">
        <v>60</v>
      </c>
      <c r="W3625" s="14" t="str">
        <f t="shared" si="126"/>
        <v>14960</v>
      </c>
      <c r="X3625" s="78">
        <f t="shared" si="125"/>
        <v>1.1470515667406858</v>
      </c>
      <c r="Y3625" s="14">
        <v>0.6731186067006143</v>
      </c>
    </row>
    <row r="3626" spans="21:25" x14ac:dyDescent="0.25">
      <c r="U3626">
        <v>150</v>
      </c>
      <c r="V3626" s="14">
        <v>60</v>
      </c>
      <c r="W3626" s="14" t="str">
        <f t="shared" si="126"/>
        <v>15060</v>
      </c>
      <c r="X3626" s="78">
        <f t="shared" si="125"/>
        <v>1.1480384900074019</v>
      </c>
      <c r="Y3626" s="14">
        <v>0.67369775800773468</v>
      </c>
    </row>
    <row r="3627" spans="21:25" x14ac:dyDescent="0.25">
      <c r="U3627"/>
      <c r="X3627" s="78"/>
    </row>
    <row r="3628" spans="21:25" x14ac:dyDescent="0.25">
      <c r="U3628"/>
      <c r="X3628" s="78"/>
    </row>
    <row r="3629" spans="21:25" x14ac:dyDescent="0.25">
      <c r="U3629"/>
      <c r="X3629" s="78"/>
    </row>
    <row r="3630" spans="21:25" x14ac:dyDescent="0.25">
      <c r="U3630"/>
      <c r="X3630" s="78"/>
    </row>
    <row r="3631" spans="21:25" x14ac:dyDescent="0.25">
      <c r="U3631"/>
      <c r="X3631" s="78"/>
    </row>
    <row r="3632" spans="21:25" x14ac:dyDescent="0.25">
      <c r="U3632"/>
      <c r="X3632" s="78"/>
    </row>
    <row r="3633" spans="21:24" x14ac:dyDescent="0.25">
      <c r="U3633"/>
      <c r="X3633" s="78"/>
    </row>
    <row r="3634" spans="21:24" x14ac:dyDescent="0.25">
      <c r="U3634"/>
      <c r="X3634" s="78"/>
    </row>
    <row r="3635" spans="21:24" x14ac:dyDescent="0.25">
      <c r="U3635"/>
      <c r="X3635" s="78"/>
    </row>
    <row r="3636" spans="21:24" x14ac:dyDescent="0.25">
      <c r="U3636"/>
      <c r="X3636" s="78"/>
    </row>
    <row r="3637" spans="21:24" x14ac:dyDescent="0.25">
      <c r="U3637"/>
      <c r="X3637" s="78"/>
    </row>
    <row r="3638" spans="21:24" x14ac:dyDescent="0.25">
      <c r="U3638"/>
      <c r="X3638" s="78"/>
    </row>
    <row r="3639" spans="21:24" x14ac:dyDescent="0.25">
      <c r="U3639"/>
      <c r="X3639" s="78"/>
    </row>
    <row r="3640" spans="21:24" x14ac:dyDescent="0.25">
      <c r="U3640"/>
      <c r="X3640" s="78"/>
    </row>
    <row r="3641" spans="21:24" x14ac:dyDescent="0.25">
      <c r="U3641"/>
      <c r="X3641" s="78"/>
    </row>
    <row r="3642" spans="21:24" x14ac:dyDescent="0.25">
      <c r="U3642"/>
      <c r="X3642" s="78"/>
    </row>
    <row r="3643" spans="21:24" x14ac:dyDescent="0.25">
      <c r="U3643"/>
      <c r="X3643" s="78"/>
    </row>
    <row r="3644" spans="21:24" x14ac:dyDescent="0.25">
      <c r="U3644"/>
      <c r="X3644" s="78"/>
    </row>
    <row r="3645" spans="21:24" x14ac:dyDescent="0.25">
      <c r="U3645"/>
      <c r="X3645" s="78"/>
    </row>
    <row r="3646" spans="21:24" x14ac:dyDescent="0.25">
      <c r="U3646"/>
      <c r="X3646" s="78"/>
    </row>
    <row r="3647" spans="21:24" x14ac:dyDescent="0.25">
      <c r="U3647"/>
      <c r="X3647" s="78"/>
    </row>
    <row r="3648" spans="21:24" x14ac:dyDescent="0.25">
      <c r="U3648"/>
      <c r="X3648" s="78"/>
    </row>
    <row r="3649" spans="21:24" x14ac:dyDescent="0.25">
      <c r="U3649"/>
      <c r="X3649" s="78"/>
    </row>
    <row r="3650" spans="21:24" x14ac:dyDescent="0.25">
      <c r="U3650"/>
      <c r="X3650" s="78"/>
    </row>
    <row r="3651" spans="21:24" x14ac:dyDescent="0.25">
      <c r="U3651"/>
      <c r="X3651" s="78"/>
    </row>
    <row r="3652" spans="21:24" x14ac:dyDescent="0.25">
      <c r="U3652"/>
      <c r="X3652" s="78"/>
    </row>
    <row r="3653" spans="21:24" x14ac:dyDescent="0.25">
      <c r="U3653"/>
      <c r="X3653" s="78"/>
    </row>
    <row r="3654" spans="21:24" x14ac:dyDescent="0.25">
      <c r="U3654"/>
      <c r="X3654" s="78"/>
    </row>
    <row r="3655" spans="21:24" x14ac:dyDescent="0.25">
      <c r="U3655"/>
      <c r="X3655" s="78"/>
    </row>
    <row r="3656" spans="21:24" x14ac:dyDescent="0.25">
      <c r="U3656"/>
      <c r="X3656" s="78"/>
    </row>
    <row r="3657" spans="21:24" x14ac:dyDescent="0.25">
      <c r="U3657"/>
      <c r="X3657" s="78"/>
    </row>
    <row r="3658" spans="21:24" x14ac:dyDescent="0.25">
      <c r="U3658"/>
      <c r="X3658" s="78"/>
    </row>
    <row r="3659" spans="21:24" x14ac:dyDescent="0.25">
      <c r="U3659"/>
      <c r="X3659" s="78"/>
    </row>
    <row r="3660" spans="21:24" x14ac:dyDescent="0.25">
      <c r="U3660"/>
      <c r="X3660" s="78"/>
    </row>
    <row r="3661" spans="21:24" x14ac:dyDescent="0.25">
      <c r="U3661"/>
      <c r="X3661" s="78"/>
    </row>
    <row r="3662" spans="21:24" x14ac:dyDescent="0.25">
      <c r="U3662"/>
      <c r="X3662" s="78"/>
    </row>
    <row r="3663" spans="21:24" x14ac:dyDescent="0.25">
      <c r="U3663"/>
      <c r="X3663" s="78"/>
    </row>
    <row r="3664" spans="21:24" x14ac:dyDescent="0.25">
      <c r="U3664"/>
      <c r="X3664" s="78"/>
    </row>
    <row r="3665" spans="21:24" x14ac:dyDescent="0.25">
      <c r="U3665"/>
      <c r="X3665" s="78"/>
    </row>
    <row r="3666" spans="21:24" x14ac:dyDescent="0.25">
      <c r="U3666"/>
      <c r="X3666" s="78"/>
    </row>
    <row r="3667" spans="21:24" x14ac:dyDescent="0.25">
      <c r="U3667"/>
      <c r="X3667" s="78"/>
    </row>
    <row r="3668" spans="21:24" x14ac:dyDescent="0.25">
      <c r="U3668"/>
      <c r="X3668" s="78"/>
    </row>
    <row r="3669" spans="21:24" x14ac:dyDescent="0.25">
      <c r="U3669"/>
      <c r="X3669" s="78"/>
    </row>
    <row r="3670" spans="21:24" x14ac:dyDescent="0.25">
      <c r="U3670"/>
      <c r="X3670" s="78"/>
    </row>
    <row r="3671" spans="21:24" x14ac:dyDescent="0.25">
      <c r="U3671"/>
      <c r="X3671" s="78"/>
    </row>
    <row r="3672" spans="21:24" x14ac:dyDescent="0.25">
      <c r="U3672"/>
      <c r="X3672" s="78"/>
    </row>
    <row r="3673" spans="21:24" x14ac:dyDescent="0.25">
      <c r="U3673"/>
      <c r="X3673" s="78"/>
    </row>
    <row r="3674" spans="21:24" x14ac:dyDescent="0.25">
      <c r="U3674"/>
      <c r="X3674" s="78"/>
    </row>
    <row r="3675" spans="21:24" x14ac:dyDescent="0.25">
      <c r="U3675"/>
      <c r="X3675" s="78"/>
    </row>
    <row r="3676" spans="21:24" x14ac:dyDescent="0.25">
      <c r="U3676"/>
      <c r="X3676" s="78"/>
    </row>
    <row r="3677" spans="21:24" x14ac:dyDescent="0.25">
      <c r="U3677"/>
      <c r="X3677" s="78"/>
    </row>
    <row r="3678" spans="21:24" x14ac:dyDescent="0.25">
      <c r="U3678"/>
      <c r="X3678" s="78"/>
    </row>
    <row r="3679" spans="21:24" x14ac:dyDescent="0.25">
      <c r="U3679"/>
      <c r="X3679" s="78"/>
    </row>
    <row r="3680" spans="21:24" x14ac:dyDescent="0.25">
      <c r="U3680"/>
      <c r="X3680" s="78"/>
    </row>
    <row r="3681" spans="21:24" x14ac:dyDescent="0.25">
      <c r="U3681"/>
      <c r="X3681" s="78"/>
    </row>
    <row r="3682" spans="21:24" x14ac:dyDescent="0.25">
      <c r="U3682"/>
      <c r="X3682" s="78"/>
    </row>
    <row r="3683" spans="21:24" x14ac:dyDescent="0.25">
      <c r="U3683"/>
      <c r="X3683" s="78"/>
    </row>
    <row r="3684" spans="21:24" x14ac:dyDescent="0.25">
      <c r="U3684"/>
      <c r="X3684" s="78"/>
    </row>
    <row r="3685" spans="21:24" x14ac:dyDescent="0.25">
      <c r="U3685"/>
      <c r="X3685" s="78"/>
    </row>
    <row r="3686" spans="21:24" x14ac:dyDescent="0.25">
      <c r="U3686"/>
      <c r="X3686" s="78"/>
    </row>
    <row r="3687" spans="21:24" x14ac:dyDescent="0.25">
      <c r="U3687"/>
      <c r="X3687" s="78"/>
    </row>
    <row r="3688" spans="21:24" x14ac:dyDescent="0.25">
      <c r="U3688"/>
      <c r="X3688" s="78"/>
    </row>
    <row r="3689" spans="21:24" x14ac:dyDescent="0.25">
      <c r="U3689"/>
      <c r="X3689" s="78"/>
    </row>
    <row r="3690" spans="21:24" x14ac:dyDescent="0.25">
      <c r="U3690"/>
      <c r="X3690" s="78"/>
    </row>
    <row r="3691" spans="21:24" x14ac:dyDescent="0.25">
      <c r="U3691"/>
      <c r="X3691" s="78"/>
    </row>
    <row r="3692" spans="21:24" x14ac:dyDescent="0.25">
      <c r="U3692"/>
      <c r="X3692" s="78"/>
    </row>
    <row r="3693" spans="21:24" x14ac:dyDescent="0.25">
      <c r="U3693"/>
      <c r="X3693" s="78"/>
    </row>
    <row r="3694" spans="21:24" x14ac:dyDescent="0.25">
      <c r="U3694"/>
      <c r="X3694" s="78"/>
    </row>
    <row r="3695" spans="21:24" x14ac:dyDescent="0.25">
      <c r="U3695"/>
      <c r="X3695" s="78"/>
    </row>
    <row r="3696" spans="21:24" x14ac:dyDescent="0.25">
      <c r="U3696"/>
      <c r="X3696" s="78"/>
    </row>
    <row r="3697" spans="21:24" x14ac:dyDescent="0.25">
      <c r="U3697"/>
      <c r="X3697" s="78"/>
    </row>
    <row r="3698" spans="21:24" x14ac:dyDescent="0.25">
      <c r="U3698"/>
      <c r="X3698" s="78"/>
    </row>
    <row r="3699" spans="21:24" x14ac:dyDescent="0.25">
      <c r="U3699"/>
      <c r="X3699" s="78"/>
    </row>
    <row r="3700" spans="21:24" x14ac:dyDescent="0.25">
      <c r="U3700"/>
      <c r="X3700" s="78"/>
    </row>
    <row r="3701" spans="21:24" x14ac:dyDescent="0.25">
      <c r="U3701"/>
      <c r="X3701" s="78"/>
    </row>
    <row r="3702" spans="21:24" x14ac:dyDescent="0.25">
      <c r="U3702"/>
      <c r="X3702" s="78"/>
    </row>
    <row r="3703" spans="21:24" x14ac:dyDescent="0.25">
      <c r="U3703"/>
      <c r="X3703" s="78"/>
    </row>
    <row r="3704" spans="21:24" x14ac:dyDescent="0.25">
      <c r="U3704"/>
      <c r="X3704" s="78"/>
    </row>
    <row r="3705" spans="21:24" x14ac:dyDescent="0.25">
      <c r="U3705"/>
      <c r="X3705" s="78"/>
    </row>
    <row r="3706" spans="21:24" x14ac:dyDescent="0.25">
      <c r="U3706"/>
      <c r="X3706" s="78"/>
    </row>
    <row r="3707" spans="21:24" x14ac:dyDescent="0.25">
      <c r="U3707"/>
      <c r="X3707" s="78"/>
    </row>
    <row r="3708" spans="21:24" x14ac:dyDescent="0.25">
      <c r="U3708"/>
      <c r="X3708" s="78"/>
    </row>
    <row r="3709" spans="21:24" x14ac:dyDescent="0.25">
      <c r="U3709"/>
      <c r="X3709" s="78"/>
    </row>
    <row r="3710" spans="21:24" x14ac:dyDescent="0.25">
      <c r="U3710"/>
      <c r="X3710" s="78"/>
    </row>
    <row r="3711" spans="21:24" x14ac:dyDescent="0.25">
      <c r="U3711"/>
      <c r="X3711" s="78"/>
    </row>
    <row r="3712" spans="21:24" x14ac:dyDescent="0.25">
      <c r="U3712"/>
      <c r="X3712" s="78"/>
    </row>
    <row r="3713" spans="21:24" x14ac:dyDescent="0.25">
      <c r="U3713"/>
      <c r="X3713" s="78"/>
    </row>
    <row r="3714" spans="21:24" x14ac:dyDescent="0.25">
      <c r="U3714"/>
      <c r="X3714" s="78"/>
    </row>
    <row r="3715" spans="21:24" x14ac:dyDescent="0.25">
      <c r="U3715"/>
      <c r="X3715" s="78"/>
    </row>
    <row r="3716" spans="21:24" x14ac:dyDescent="0.25">
      <c r="U3716"/>
      <c r="X3716" s="78"/>
    </row>
    <row r="3717" spans="21:24" x14ac:dyDescent="0.25">
      <c r="U3717"/>
      <c r="X3717" s="78"/>
    </row>
    <row r="3718" spans="21:24" x14ac:dyDescent="0.25">
      <c r="U3718"/>
      <c r="X3718" s="78"/>
    </row>
    <row r="3719" spans="21:24" x14ac:dyDescent="0.25">
      <c r="U3719"/>
      <c r="X3719" s="78"/>
    </row>
    <row r="3720" spans="21:24" x14ac:dyDescent="0.25">
      <c r="U3720"/>
      <c r="X3720" s="78"/>
    </row>
    <row r="3721" spans="21:24" x14ac:dyDescent="0.25">
      <c r="U3721"/>
      <c r="X3721" s="78"/>
    </row>
    <row r="3722" spans="21:24" x14ac:dyDescent="0.25">
      <c r="U3722"/>
      <c r="X3722" s="78"/>
    </row>
    <row r="3723" spans="21:24" x14ac:dyDescent="0.25">
      <c r="U3723"/>
      <c r="X3723" s="78"/>
    </row>
    <row r="3724" spans="21:24" x14ac:dyDescent="0.25">
      <c r="U3724"/>
      <c r="X3724" s="78"/>
    </row>
    <row r="3725" spans="21:24" x14ac:dyDescent="0.25">
      <c r="U3725"/>
      <c r="X3725" s="78"/>
    </row>
    <row r="3726" spans="21:24" x14ac:dyDescent="0.25">
      <c r="U3726"/>
      <c r="X3726" s="78"/>
    </row>
    <row r="3727" spans="21:24" x14ac:dyDescent="0.25">
      <c r="U3727"/>
      <c r="X3727" s="78"/>
    </row>
    <row r="3728" spans="21:24" x14ac:dyDescent="0.25">
      <c r="U3728"/>
      <c r="X3728" s="78"/>
    </row>
    <row r="3729" spans="21:24" x14ac:dyDescent="0.25">
      <c r="U3729"/>
      <c r="X3729" s="78"/>
    </row>
    <row r="3730" spans="21:24" x14ac:dyDescent="0.25">
      <c r="U3730"/>
      <c r="X3730" s="78"/>
    </row>
    <row r="3731" spans="21:24" x14ac:dyDescent="0.25">
      <c r="U3731"/>
      <c r="X3731" s="78"/>
    </row>
    <row r="3732" spans="21:24" x14ac:dyDescent="0.25">
      <c r="U3732"/>
      <c r="X3732" s="78"/>
    </row>
    <row r="3733" spans="21:24" x14ac:dyDescent="0.25">
      <c r="U3733"/>
      <c r="X3733" s="78"/>
    </row>
    <row r="3734" spans="21:24" x14ac:dyDescent="0.25">
      <c r="U3734"/>
      <c r="X3734" s="78"/>
    </row>
    <row r="3735" spans="21:24" x14ac:dyDescent="0.25">
      <c r="U3735"/>
      <c r="X3735" s="78"/>
    </row>
    <row r="3736" spans="21:24" x14ac:dyDescent="0.25">
      <c r="U3736"/>
      <c r="X3736" s="78"/>
    </row>
    <row r="3737" spans="21:24" x14ac:dyDescent="0.25">
      <c r="U3737"/>
      <c r="X3737" s="78"/>
    </row>
    <row r="3738" spans="21:24" x14ac:dyDescent="0.25">
      <c r="U3738"/>
      <c r="X3738" s="78"/>
    </row>
    <row r="3739" spans="21:24" x14ac:dyDescent="0.25">
      <c r="U3739"/>
      <c r="X3739" s="78"/>
    </row>
    <row r="3740" spans="21:24" x14ac:dyDescent="0.25">
      <c r="U3740"/>
      <c r="X3740" s="78"/>
    </row>
    <row r="3741" spans="21:24" x14ac:dyDescent="0.25">
      <c r="U3741"/>
      <c r="X3741" s="78"/>
    </row>
    <row r="3742" spans="21:24" x14ac:dyDescent="0.25">
      <c r="U3742"/>
      <c r="X3742" s="78"/>
    </row>
    <row r="3743" spans="21:24" x14ac:dyDescent="0.25">
      <c r="U3743"/>
      <c r="X3743" s="78"/>
    </row>
    <row r="3744" spans="21:24" x14ac:dyDescent="0.25">
      <c r="U3744"/>
      <c r="X3744" s="78"/>
    </row>
    <row r="3745" spans="21:24" x14ac:dyDescent="0.25">
      <c r="U3745"/>
      <c r="X3745" s="78"/>
    </row>
    <row r="3746" spans="21:24" x14ac:dyDescent="0.25">
      <c r="U3746"/>
      <c r="X3746" s="78"/>
    </row>
    <row r="3747" spans="21:24" x14ac:dyDescent="0.25">
      <c r="U3747"/>
      <c r="X3747" s="78"/>
    </row>
    <row r="3748" spans="21:24" x14ac:dyDescent="0.25">
      <c r="U3748"/>
      <c r="X3748" s="78"/>
    </row>
    <row r="3749" spans="21:24" x14ac:dyDescent="0.25">
      <c r="U3749"/>
      <c r="X3749" s="78"/>
    </row>
    <row r="3750" spans="21:24" x14ac:dyDescent="0.25">
      <c r="U3750"/>
      <c r="X3750" s="78"/>
    </row>
    <row r="3751" spans="21:24" x14ac:dyDescent="0.25">
      <c r="U3751"/>
      <c r="X3751" s="78"/>
    </row>
    <row r="3752" spans="21:24" x14ac:dyDescent="0.25">
      <c r="U3752"/>
      <c r="X3752" s="78"/>
    </row>
    <row r="3753" spans="21:24" x14ac:dyDescent="0.25">
      <c r="U3753"/>
      <c r="X3753" s="78"/>
    </row>
    <row r="3754" spans="21:24" x14ac:dyDescent="0.25">
      <c r="U3754"/>
      <c r="X3754" s="78"/>
    </row>
    <row r="3755" spans="21:24" x14ac:dyDescent="0.25">
      <c r="U3755"/>
      <c r="X3755" s="78"/>
    </row>
    <row r="3756" spans="21:24" x14ac:dyDescent="0.25">
      <c r="U3756"/>
      <c r="X3756" s="78"/>
    </row>
    <row r="3757" spans="21:24" x14ac:dyDescent="0.25">
      <c r="U3757"/>
      <c r="X3757" s="78"/>
    </row>
    <row r="3758" spans="21:24" x14ac:dyDescent="0.25">
      <c r="U3758"/>
      <c r="X3758" s="78"/>
    </row>
    <row r="3759" spans="21:24" x14ac:dyDescent="0.25">
      <c r="U3759"/>
      <c r="X3759" s="78"/>
    </row>
    <row r="3760" spans="21:24" x14ac:dyDescent="0.25">
      <c r="U3760"/>
      <c r="X3760" s="78"/>
    </row>
    <row r="3761" spans="21:24" x14ac:dyDescent="0.25">
      <c r="U3761"/>
      <c r="X3761" s="78"/>
    </row>
    <row r="3762" spans="21:24" x14ac:dyDescent="0.25">
      <c r="U3762"/>
      <c r="X3762" s="78"/>
    </row>
    <row r="3763" spans="21:24" x14ac:dyDescent="0.25">
      <c r="U3763"/>
      <c r="X3763" s="78"/>
    </row>
    <row r="3764" spans="21:24" x14ac:dyDescent="0.25">
      <c r="U3764"/>
      <c r="X3764" s="78"/>
    </row>
    <row r="3765" spans="21:24" x14ac:dyDescent="0.25">
      <c r="U3765"/>
      <c r="X3765" s="78"/>
    </row>
    <row r="3766" spans="21:24" x14ac:dyDescent="0.25">
      <c r="U3766"/>
      <c r="X3766" s="78"/>
    </row>
    <row r="3767" spans="21:24" x14ac:dyDescent="0.25">
      <c r="U3767"/>
      <c r="X3767" s="78"/>
    </row>
    <row r="3768" spans="21:24" x14ac:dyDescent="0.25">
      <c r="U3768"/>
      <c r="X3768" s="78"/>
    </row>
    <row r="3769" spans="21:24" x14ac:dyDescent="0.25">
      <c r="U3769"/>
      <c r="X3769" s="78"/>
    </row>
    <row r="3770" spans="21:24" x14ac:dyDescent="0.25">
      <c r="U3770"/>
      <c r="X3770" s="78"/>
    </row>
    <row r="3771" spans="21:24" x14ac:dyDescent="0.25">
      <c r="U3771"/>
      <c r="X3771" s="78"/>
    </row>
    <row r="3772" spans="21:24" x14ac:dyDescent="0.25">
      <c r="U3772"/>
      <c r="X3772" s="78"/>
    </row>
    <row r="3773" spans="21:24" x14ac:dyDescent="0.25">
      <c r="U3773"/>
      <c r="X3773" s="78"/>
    </row>
    <row r="3774" spans="21:24" x14ac:dyDescent="0.25">
      <c r="U3774"/>
      <c r="X3774" s="78"/>
    </row>
    <row r="3775" spans="21:24" x14ac:dyDescent="0.25">
      <c r="U3775"/>
      <c r="X3775" s="78"/>
    </row>
    <row r="3776" spans="21:24" x14ac:dyDescent="0.25">
      <c r="U3776"/>
      <c r="X3776" s="78"/>
    </row>
    <row r="3777" spans="21:24" x14ac:dyDescent="0.25">
      <c r="U3777"/>
      <c r="X3777" s="78"/>
    </row>
    <row r="3778" spans="21:24" x14ac:dyDescent="0.25">
      <c r="U3778"/>
      <c r="X3778" s="78"/>
    </row>
    <row r="3779" spans="21:24" x14ac:dyDescent="0.25">
      <c r="U3779"/>
      <c r="X3779" s="78"/>
    </row>
    <row r="3780" spans="21:24" x14ac:dyDescent="0.25">
      <c r="U3780"/>
      <c r="X3780" s="78"/>
    </row>
    <row r="3781" spans="21:24" x14ac:dyDescent="0.25">
      <c r="U3781"/>
      <c r="X3781" s="78"/>
    </row>
    <row r="3782" spans="21:24" x14ac:dyDescent="0.25">
      <c r="U3782"/>
      <c r="X3782" s="78"/>
    </row>
    <row r="3783" spans="21:24" x14ac:dyDescent="0.25">
      <c r="U3783"/>
      <c r="X3783" s="78"/>
    </row>
    <row r="3784" spans="21:24" x14ac:dyDescent="0.25">
      <c r="U3784"/>
      <c r="X3784" s="78"/>
    </row>
    <row r="3785" spans="21:24" x14ac:dyDescent="0.25">
      <c r="U3785"/>
      <c r="X3785" s="78"/>
    </row>
    <row r="3786" spans="21:24" x14ac:dyDescent="0.25">
      <c r="U3786"/>
      <c r="X3786" s="78"/>
    </row>
    <row r="3787" spans="21:24" x14ac:dyDescent="0.25">
      <c r="U3787"/>
      <c r="X3787" s="78"/>
    </row>
    <row r="3788" spans="21:24" x14ac:dyDescent="0.25">
      <c r="U3788"/>
      <c r="X3788" s="78"/>
    </row>
    <row r="3789" spans="21:24" x14ac:dyDescent="0.25">
      <c r="U3789"/>
      <c r="X3789" s="78"/>
    </row>
    <row r="3790" spans="21:24" x14ac:dyDescent="0.25">
      <c r="U3790"/>
      <c r="X3790" s="78"/>
    </row>
    <row r="3791" spans="21:24" x14ac:dyDescent="0.25">
      <c r="U3791"/>
      <c r="X3791" s="78"/>
    </row>
    <row r="3792" spans="21:24" x14ac:dyDescent="0.25">
      <c r="U3792"/>
      <c r="X3792" s="78"/>
    </row>
    <row r="3793" spans="21:24" x14ac:dyDescent="0.25">
      <c r="U3793"/>
      <c r="X3793" s="78"/>
    </row>
    <row r="3794" spans="21:24" x14ac:dyDescent="0.25">
      <c r="U3794"/>
      <c r="X3794" s="78"/>
    </row>
    <row r="3795" spans="21:24" x14ac:dyDescent="0.25">
      <c r="U3795"/>
      <c r="X3795" s="78"/>
    </row>
    <row r="3796" spans="21:24" x14ac:dyDescent="0.25">
      <c r="U3796"/>
      <c r="X3796" s="78"/>
    </row>
    <row r="3797" spans="21:24" x14ac:dyDescent="0.25">
      <c r="U3797"/>
      <c r="X3797" s="78"/>
    </row>
    <row r="3798" spans="21:24" x14ac:dyDescent="0.25">
      <c r="U3798"/>
      <c r="X3798" s="78"/>
    </row>
    <row r="3799" spans="21:24" x14ac:dyDescent="0.25">
      <c r="U3799"/>
      <c r="X3799" s="78"/>
    </row>
    <row r="3800" spans="21:24" x14ac:dyDescent="0.25">
      <c r="U3800"/>
      <c r="X3800" s="78"/>
    </row>
    <row r="3801" spans="21:24" x14ac:dyDescent="0.25">
      <c r="U3801"/>
      <c r="X3801" s="78"/>
    </row>
    <row r="3802" spans="21:24" x14ac:dyDescent="0.25">
      <c r="U3802"/>
      <c r="X3802" s="78"/>
    </row>
    <row r="3803" spans="21:24" x14ac:dyDescent="0.25">
      <c r="U3803"/>
      <c r="X3803" s="78"/>
    </row>
    <row r="3804" spans="21:24" x14ac:dyDescent="0.25">
      <c r="U3804"/>
      <c r="X3804" s="78"/>
    </row>
    <row r="3805" spans="21:24" x14ac:dyDescent="0.25">
      <c r="U3805"/>
      <c r="X3805" s="78"/>
    </row>
    <row r="3806" spans="21:24" x14ac:dyDescent="0.25">
      <c r="U3806"/>
      <c r="X3806" s="78"/>
    </row>
    <row r="3807" spans="21:24" x14ac:dyDescent="0.25">
      <c r="U3807"/>
      <c r="X3807" s="78"/>
    </row>
    <row r="3808" spans="21:24" x14ac:dyDescent="0.25">
      <c r="U3808"/>
      <c r="X3808" s="78"/>
    </row>
    <row r="3809" spans="21:24" x14ac:dyDescent="0.25">
      <c r="U3809"/>
      <c r="X3809" s="78"/>
    </row>
    <row r="3810" spans="21:24" x14ac:dyDescent="0.25">
      <c r="U3810"/>
      <c r="X3810" s="78"/>
    </row>
    <row r="3811" spans="21:24" x14ac:dyDescent="0.25">
      <c r="U3811"/>
      <c r="X3811" s="78"/>
    </row>
    <row r="3812" spans="21:24" x14ac:dyDescent="0.25">
      <c r="U3812"/>
      <c r="X3812" s="78"/>
    </row>
    <row r="3813" spans="21:24" x14ac:dyDescent="0.25">
      <c r="U3813"/>
      <c r="X3813" s="78"/>
    </row>
    <row r="3814" spans="21:24" x14ac:dyDescent="0.25">
      <c r="U3814"/>
      <c r="X3814" s="78"/>
    </row>
    <row r="3815" spans="21:24" x14ac:dyDescent="0.25">
      <c r="U3815"/>
      <c r="X3815" s="78"/>
    </row>
    <row r="3816" spans="21:24" x14ac:dyDescent="0.25">
      <c r="U3816"/>
      <c r="X3816" s="78"/>
    </row>
    <row r="3817" spans="21:24" x14ac:dyDescent="0.25">
      <c r="U3817"/>
      <c r="X3817" s="78"/>
    </row>
    <row r="3818" spans="21:24" x14ac:dyDescent="0.25">
      <c r="U3818"/>
      <c r="X3818" s="78"/>
    </row>
    <row r="3819" spans="21:24" x14ac:dyDescent="0.25">
      <c r="U3819"/>
      <c r="X3819" s="78"/>
    </row>
    <row r="3820" spans="21:24" x14ac:dyDescent="0.25">
      <c r="U3820"/>
      <c r="X3820" s="78"/>
    </row>
    <row r="3821" spans="21:24" x14ac:dyDescent="0.25">
      <c r="U3821"/>
      <c r="X3821" s="78"/>
    </row>
    <row r="3822" spans="21:24" x14ac:dyDescent="0.25">
      <c r="U3822"/>
      <c r="X3822" s="78"/>
    </row>
    <row r="3823" spans="21:24" x14ac:dyDescent="0.25">
      <c r="U3823"/>
      <c r="X3823" s="78"/>
    </row>
    <row r="3824" spans="21:24" x14ac:dyDescent="0.25">
      <c r="U3824"/>
      <c r="X3824" s="78"/>
    </row>
    <row r="3825" spans="21:24" x14ac:dyDescent="0.25">
      <c r="U3825"/>
      <c r="X3825" s="78"/>
    </row>
    <row r="3826" spans="21:24" x14ac:dyDescent="0.25">
      <c r="U3826"/>
      <c r="X3826" s="78"/>
    </row>
    <row r="3827" spans="21:24" x14ac:dyDescent="0.25">
      <c r="U3827"/>
      <c r="X3827" s="78"/>
    </row>
    <row r="3828" spans="21:24" x14ac:dyDescent="0.25">
      <c r="U3828"/>
      <c r="X3828" s="78"/>
    </row>
    <row r="3829" spans="21:24" x14ac:dyDescent="0.25">
      <c r="U3829"/>
      <c r="X3829" s="78"/>
    </row>
    <row r="3830" spans="21:24" x14ac:dyDescent="0.25">
      <c r="U3830"/>
      <c r="X3830" s="78"/>
    </row>
    <row r="3831" spans="21:24" x14ac:dyDescent="0.25">
      <c r="U3831"/>
      <c r="X3831" s="78"/>
    </row>
    <row r="3832" spans="21:24" x14ac:dyDescent="0.25">
      <c r="U3832"/>
      <c r="X3832" s="78"/>
    </row>
    <row r="3833" spans="21:24" x14ac:dyDescent="0.25">
      <c r="U3833"/>
      <c r="X3833" s="78"/>
    </row>
    <row r="3834" spans="21:24" x14ac:dyDescent="0.25">
      <c r="U3834"/>
      <c r="X3834" s="78"/>
    </row>
    <row r="3835" spans="21:24" x14ac:dyDescent="0.25">
      <c r="U3835"/>
      <c r="X3835" s="78"/>
    </row>
    <row r="3836" spans="21:24" x14ac:dyDescent="0.25">
      <c r="U3836"/>
      <c r="X3836" s="78"/>
    </row>
    <row r="3837" spans="21:24" x14ac:dyDescent="0.25">
      <c r="U3837"/>
      <c r="X3837" s="78"/>
    </row>
    <row r="3838" spans="21:24" x14ac:dyDescent="0.25">
      <c r="U3838"/>
      <c r="X3838" s="78"/>
    </row>
    <row r="3839" spans="21:24" x14ac:dyDescent="0.25">
      <c r="U3839"/>
      <c r="X3839" s="78"/>
    </row>
    <row r="3840" spans="21:24" x14ac:dyDescent="0.25">
      <c r="U3840"/>
      <c r="X3840" s="78"/>
    </row>
    <row r="3841" spans="21:24" x14ac:dyDescent="0.25">
      <c r="U3841"/>
      <c r="X3841" s="78"/>
    </row>
    <row r="3842" spans="21:24" x14ac:dyDescent="0.25">
      <c r="U3842"/>
      <c r="X3842" s="78"/>
    </row>
    <row r="3843" spans="21:24" x14ac:dyDescent="0.25">
      <c r="U3843"/>
      <c r="X3843" s="78"/>
    </row>
    <row r="3844" spans="21:24" x14ac:dyDescent="0.25">
      <c r="U3844"/>
      <c r="X3844" s="78"/>
    </row>
    <row r="3845" spans="21:24" x14ac:dyDescent="0.25">
      <c r="U3845"/>
      <c r="X3845" s="78"/>
    </row>
    <row r="3846" spans="21:24" x14ac:dyDescent="0.25">
      <c r="U3846"/>
      <c r="X3846" s="78"/>
    </row>
    <row r="3847" spans="21:24" x14ac:dyDescent="0.25">
      <c r="U3847"/>
      <c r="X3847" s="78"/>
    </row>
    <row r="3848" spans="21:24" x14ac:dyDescent="0.25">
      <c r="U3848"/>
      <c r="X3848" s="78"/>
    </row>
    <row r="3849" spans="21:24" x14ac:dyDescent="0.25">
      <c r="U3849"/>
      <c r="X3849" s="78"/>
    </row>
    <row r="3850" spans="21:24" x14ac:dyDescent="0.25">
      <c r="U3850"/>
      <c r="X3850" s="78"/>
    </row>
    <row r="3851" spans="21:24" x14ac:dyDescent="0.25">
      <c r="U3851"/>
      <c r="X3851" s="78"/>
    </row>
    <row r="3852" spans="21:24" x14ac:dyDescent="0.25">
      <c r="U3852"/>
      <c r="X3852" s="78"/>
    </row>
    <row r="3853" spans="21:24" x14ac:dyDescent="0.25">
      <c r="U3853"/>
      <c r="X3853" s="78"/>
    </row>
    <row r="3854" spans="21:24" x14ac:dyDescent="0.25">
      <c r="U3854"/>
      <c r="X3854" s="78"/>
    </row>
    <row r="3855" spans="21:24" x14ac:dyDescent="0.25">
      <c r="U3855"/>
      <c r="X3855" s="78"/>
    </row>
    <row r="3856" spans="21:24" x14ac:dyDescent="0.25">
      <c r="U3856"/>
      <c r="X3856" s="78"/>
    </row>
    <row r="3857" spans="21:24" x14ac:dyDescent="0.25">
      <c r="U3857"/>
      <c r="X3857" s="78"/>
    </row>
    <row r="3858" spans="21:24" x14ac:dyDescent="0.25">
      <c r="U3858"/>
      <c r="X3858" s="78"/>
    </row>
    <row r="3859" spans="21:24" x14ac:dyDescent="0.25">
      <c r="U3859"/>
      <c r="X3859" s="78"/>
    </row>
    <row r="3860" spans="21:24" x14ac:dyDescent="0.25">
      <c r="U3860"/>
      <c r="X3860" s="78"/>
    </row>
    <row r="3861" spans="21:24" x14ac:dyDescent="0.25">
      <c r="U3861"/>
      <c r="X3861" s="78"/>
    </row>
    <row r="3862" spans="21:24" x14ac:dyDescent="0.25">
      <c r="U3862"/>
      <c r="X3862" s="78"/>
    </row>
    <row r="3863" spans="21:24" x14ac:dyDescent="0.25">
      <c r="U3863"/>
      <c r="X3863" s="78"/>
    </row>
    <row r="3864" spans="21:24" x14ac:dyDescent="0.25">
      <c r="U3864"/>
      <c r="X3864" s="78"/>
    </row>
    <row r="3865" spans="21:24" x14ac:dyDescent="0.25">
      <c r="U3865"/>
      <c r="X3865" s="78"/>
    </row>
    <row r="3866" spans="21:24" x14ac:dyDescent="0.25">
      <c r="U3866"/>
      <c r="X3866" s="78"/>
    </row>
    <row r="3867" spans="21:24" x14ac:dyDescent="0.25">
      <c r="U3867"/>
      <c r="X3867" s="78"/>
    </row>
    <row r="3868" spans="21:24" x14ac:dyDescent="0.25">
      <c r="U3868"/>
      <c r="X3868" s="78"/>
    </row>
    <row r="3869" spans="21:24" x14ac:dyDescent="0.25">
      <c r="U3869"/>
      <c r="X3869" s="78"/>
    </row>
    <row r="3870" spans="21:24" x14ac:dyDescent="0.25">
      <c r="U3870"/>
      <c r="X3870" s="78"/>
    </row>
    <row r="3871" spans="21:24" x14ac:dyDescent="0.25">
      <c r="U3871"/>
      <c r="X3871" s="78"/>
    </row>
    <row r="3872" spans="21:24" x14ac:dyDescent="0.25">
      <c r="U3872"/>
      <c r="X3872" s="78"/>
    </row>
    <row r="3873" spans="21:24" x14ac:dyDescent="0.25">
      <c r="U3873"/>
      <c r="X3873" s="78"/>
    </row>
    <row r="3874" spans="21:24" x14ac:dyDescent="0.25">
      <c r="U3874"/>
      <c r="X3874" s="78"/>
    </row>
    <row r="3875" spans="21:24" x14ac:dyDescent="0.25">
      <c r="U3875"/>
      <c r="X3875" s="78"/>
    </row>
    <row r="3876" spans="21:24" x14ac:dyDescent="0.25">
      <c r="U3876"/>
      <c r="X3876" s="78"/>
    </row>
    <row r="3877" spans="21:24" x14ac:dyDescent="0.25">
      <c r="U3877"/>
      <c r="X3877" s="78"/>
    </row>
    <row r="3878" spans="21:24" x14ac:dyDescent="0.25">
      <c r="U3878"/>
      <c r="X3878" s="78"/>
    </row>
    <row r="3879" spans="21:24" x14ac:dyDescent="0.25">
      <c r="U3879"/>
      <c r="X3879" s="78"/>
    </row>
    <row r="3880" spans="21:24" x14ac:dyDescent="0.25">
      <c r="U3880"/>
      <c r="X3880" s="78"/>
    </row>
    <row r="3881" spans="21:24" x14ac:dyDescent="0.25">
      <c r="U3881"/>
      <c r="X3881" s="78"/>
    </row>
    <row r="3882" spans="21:24" x14ac:dyDescent="0.25">
      <c r="U3882"/>
      <c r="X3882" s="78"/>
    </row>
    <row r="3883" spans="21:24" x14ac:dyDescent="0.25">
      <c r="U3883"/>
      <c r="X3883" s="78"/>
    </row>
    <row r="3884" spans="21:24" x14ac:dyDescent="0.25">
      <c r="U3884"/>
      <c r="X3884" s="78"/>
    </row>
    <row r="3885" spans="21:24" x14ac:dyDescent="0.25">
      <c r="U3885"/>
      <c r="X3885" s="78"/>
    </row>
    <row r="3886" spans="21:24" x14ac:dyDescent="0.25">
      <c r="U3886"/>
      <c r="X3886" s="78"/>
    </row>
    <row r="3887" spans="21:24" x14ac:dyDescent="0.25">
      <c r="U3887"/>
      <c r="X3887" s="78"/>
    </row>
    <row r="3888" spans="21:24" x14ac:dyDescent="0.25">
      <c r="U3888"/>
      <c r="X3888" s="78"/>
    </row>
    <row r="3889" spans="21:24" x14ac:dyDescent="0.25">
      <c r="U3889"/>
      <c r="X3889" s="78"/>
    </row>
    <row r="3890" spans="21:24" x14ac:dyDescent="0.25">
      <c r="U3890"/>
      <c r="X3890" s="78"/>
    </row>
    <row r="3891" spans="21:24" x14ac:dyDescent="0.25">
      <c r="U3891"/>
      <c r="X3891" s="78"/>
    </row>
    <row r="3892" spans="21:24" x14ac:dyDescent="0.25">
      <c r="U3892"/>
      <c r="X3892" s="78"/>
    </row>
    <row r="3893" spans="21:24" x14ac:dyDescent="0.25">
      <c r="U3893"/>
      <c r="X3893" s="78"/>
    </row>
    <row r="3894" spans="21:24" x14ac:dyDescent="0.25">
      <c r="U3894"/>
      <c r="X3894" s="78"/>
    </row>
    <row r="3895" spans="21:24" x14ac:dyDescent="0.25">
      <c r="U3895"/>
      <c r="X3895" s="78"/>
    </row>
    <row r="3896" spans="21:24" x14ac:dyDescent="0.25">
      <c r="U3896"/>
      <c r="X3896" s="78"/>
    </row>
    <row r="3897" spans="21:24" x14ac:dyDescent="0.25">
      <c r="U3897"/>
      <c r="X3897" s="78"/>
    </row>
    <row r="3898" spans="21:24" x14ac:dyDescent="0.25">
      <c r="U3898"/>
      <c r="X3898" s="78"/>
    </row>
    <row r="3899" spans="21:24" x14ac:dyDescent="0.25">
      <c r="U3899"/>
      <c r="X3899" s="78"/>
    </row>
    <row r="3900" spans="21:24" x14ac:dyDescent="0.25">
      <c r="U3900"/>
      <c r="X3900" s="78"/>
    </row>
    <row r="3901" spans="21:24" x14ac:dyDescent="0.25">
      <c r="U3901"/>
      <c r="X3901" s="78"/>
    </row>
    <row r="3902" spans="21:24" x14ac:dyDescent="0.25">
      <c r="U3902"/>
      <c r="X3902" s="78"/>
    </row>
    <row r="3903" spans="21:24" x14ac:dyDescent="0.25">
      <c r="U3903"/>
      <c r="X3903" s="78"/>
    </row>
    <row r="3904" spans="21:24" x14ac:dyDescent="0.25">
      <c r="U3904"/>
      <c r="X3904" s="78"/>
    </row>
    <row r="3905" spans="21:24" x14ac:dyDescent="0.25">
      <c r="U3905"/>
      <c r="X3905" s="78"/>
    </row>
    <row r="3906" spans="21:24" x14ac:dyDescent="0.25">
      <c r="U3906"/>
      <c r="X3906" s="78"/>
    </row>
    <row r="3907" spans="21:24" x14ac:dyDescent="0.25">
      <c r="U3907"/>
      <c r="X3907" s="78"/>
    </row>
    <row r="3908" spans="21:24" x14ac:dyDescent="0.25">
      <c r="U3908"/>
      <c r="X3908" s="78"/>
    </row>
    <row r="3909" spans="21:24" x14ac:dyDescent="0.25">
      <c r="U3909"/>
      <c r="X3909" s="78"/>
    </row>
    <row r="3910" spans="21:24" x14ac:dyDescent="0.25">
      <c r="U3910"/>
      <c r="X3910" s="78"/>
    </row>
    <row r="3911" spans="21:24" x14ac:dyDescent="0.25">
      <c r="U3911"/>
      <c r="X3911" s="78"/>
    </row>
    <row r="3912" spans="21:24" x14ac:dyDescent="0.25">
      <c r="U3912"/>
      <c r="X3912" s="78"/>
    </row>
    <row r="3913" spans="21:24" x14ac:dyDescent="0.25">
      <c r="U3913"/>
      <c r="X3913" s="78"/>
    </row>
    <row r="3914" spans="21:24" x14ac:dyDescent="0.25">
      <c r="U3914"/>
      <c r="X3914" s="78"/>
    </row>
    <row r="3915" spans="21:24" x14ac:dyDescent="0.25">
      <c r="U3915"/>
      <c r="X3915" s="78"/>
    </row>
    <row r="3916" spans="21:24" x14ac:dyDescent="0.25">
      <c r="U3916"/>
      <c r="X3916" s="78"/>
    </row>
    <row r="3917" spans="21:24" x14ac:dyDescent="0.25">
      <c r="U3917"/>
      <c r="X3917" s="78"/>
    </row>
    <row r="3918" spans="21:24" x14ac:dyDescent="0.25">
      <c r="U3918"/>
      <c r="X3918" s="78"/>
    </row>
    <row r="3919" spans="21:24" x14ac:dyDescent="0.25">
      <c r="U3919"/>
      <c r="X3919" s="78"/>
    </row>
    <row r="3920" spans="21:24" x14ac:dyDescent="0.25">
      <c r="U3920"/>
      <c r="X3920" s="78"/>
    </row>
    <row r="3921" spans="21:24" x14ac:dyDescent="0.25">
      <c r="U3921"/>
      <c r="X3921" s="78"/>
    </row>
    <row r="3922" spans="21:24" x14ac:dyDescent="0.25">
      <c r="U3922"/>
      <c r="X3922" s="78"/>
    </row>
    <row r="3923" spans="21:24" x14ac:dyDescent="0.25">
      <c r="U3923"/>
      <c r="X3923" s="78"/>
    </row>
    <row r="3924" spans="21:24" x14ac:dyDescent="0.25">
      <c r="U3924"/>
      <c r="X3924" s="78"/>
    </row>
    <row r="3925" spans="21:24" x14ac:dyDescent="0.25">
      <c r="U3925"/>
      <c r="X3925" s="78"/>
    </row>
    <row r="3926" spans="21:24" x14ac:dyDescent="0.25">
      <c r="U3926"/>
      <c r="X3926" s="78"/>
    </row>
    <row r="3927" spans="21:24" x14ac:dyDescent="0.25">
      <c r="U3927"/>
      <c r="X3927" s="78"/>
    </row>
    <row r="3928" spans="21:24" x14ac:dyDescent="0.25">
      <c r="U3928"/>
      <c r="X3928" s="78"/>
    </row>
    <row r="3929" spans="21:24" x14ac:dyDescent="0.25">
      <c r="U3929"/>
      <c r="X3929" s="78"/>
    </row>
    <row r="3930" spans="21:24" x14ac:dyDescent="0.25">
      <c r="U3930"/>
      <c r="X3930" s="78"/>
    </row>
    <row r="3931" spans="21:24" x14ac:dyDescent="0.25">
      <c r="U3931"/>
      <c r="X3931" s="78"/>
    </row>
    <row r="3932" spans="21:24" x14ac:dyDescent="0.25">
      <c r="U3932"/>
      <c r="X3932" s="78"/>
    </row>
    <row r="3933" spans="21:24" x14ac:dyDescent="0.25">
      <c r="U3933"/>
      <c r="X3933" s="78"/>
    </row>
    <row r="3934" spans="21:24" x14ac:dyDescent="0.25">
      <c r="U3934"/>
      <c r="X3934" s="78"/>
    </row>
    <row r="3935" spans="21:24" x14ac:dyDescent="0.25">
      <c r="U3935"/>
      <c r="X3935" s="78"/>
    </row>
    <row r="3936" spans="21:24" x14ac:dyDescent="0.25">
      <c r="U3936"/>
      <c r="X3936" s="78"/>
    </row>
    <row r="3937" spans="21:24" x14ac:dyDescent="0.25">
      <c r="U3937"/>
      <c r="X3937" s="78"/>
    </row>
    <row r="3938" spans="21:24" x14ac:dyDescent="0.25">
      <c r="U3938"/>
      <c r="X3938" s="78"/>
    </row>
    <row r="3939" spans="21:24" x14ac:dyDescent="0.25">
      <c r="U3939"/>
      <c r="X3939" s="78"/>
    </row>
    <row r="3940" spans="21:24" x14ac:dyDescent="0.25">
      <c r="U3940"/>
      <c r="X3940" s="78"/>
    </row>
    <row r="3941" spans="21:24" x14ac:dyDescent="0.25">
      <c r="U3941"/>
      <c r="X3941" s="78"/>
    </row>
    <row r="3942" spans="21:24" x14ac:dyDescent="0.25">
      <c r="U3942"/>
      <c r="X3942" s="78"/>
    </row>
    <row r="3943" spans="21:24" x14ac:dyDescent="0.25">
      <c r="U3943"/>
      <c r="X3943" s="78"/>
    </row>
    <row r="3944" spans="21:24" x14ac:dyDescent="0.25">
      <c r="U3944"/>
      <c r="X3944" s="78"/>
    </row>
    <row r="3945" spans="21:24" x14ac:dyDescent="0.25">
      <c r="U3945"/>
      <c r="X3945" s="78"/>
    </row>
    <row r="3946" spans="21:24" x14ac:dyDescent="0.25">
      <c r="U3946"/>
      <c r="X3946" s="78"/>
    </row>
    <row r="3947" spans="21:24" x14ac:dyDescent="0.25">
      <c r="U3947"/>
      <c r="X3947" s="78"/>
    </row>
    <row r="3948" spans="21:24" x14ac:dyDescent="0.25">
      <c r="U3948"/>
      <c r="X3948" s="78"/>
    </row>
    <row r="3949" spans="21:24" x14ac:dyDescent="0.25">
      <c r="U3949"/>
      <c r="X3949" s="78"/>
    </row>
    <row r="3950" spans="21:24" x14ac:dyDescent="0.25">
      <c r="U3950"/>
      <c r="X3950" s="78"/>
    </row>
    <row r="3951" spans="21:24" x14ac:dyDescent="0.25">
      <c r="U3951"/>
      <c r="X3951" s="78"/>
    </row>
    <row r="3952" spans="21:24" x14ac:dyDescent="0.25">
      <c r="U3952"/>
      <c r="X3952" s="78"/>
    </row>
    <row r="3953" spans="21:24" x14ac:dyDescent="0.25">
      <c r="U3953"/>
      <c r="X3953" s="78"/>
    </row>
    <row r="3954" spans="21:24" x14ac:dyDescent="0.25">
      <c r="U3954"/>
      <c r="X3954" s="78"/>
    </row>
    <row r="3955" spans="21:24" x14ac:dyDescent="0.25">
      <c r="U3955"/>
      <c r="X3955" s="78"/>
    </row>
    <row r="3956" spans="21:24" x14ac:dyDescent="0.25">
      <c r="U3956"/>
      <c r="X3956" s="78"/>
    </row>
    <row r="3957" spans="21:24" x14ac:dyDescent="0.25">
      <c r="U3957"/>
      <c r="X3957" s="78"/>
    </row>
    <row r="3958" spans="21:24" x14ac:dyDescent="0.25">
      <c r="U3958"/>
      <c r="X3958" s="78"/>
    </row>
    <row r="3959" spans="21:24" x14ac:dyDescent="0.25">
      <c r="U3959"/>
      <c r="X3959" s="78"/>
    </row>
    <row r="3960" spans="21:24" x14ac:dyDescent="0.25">
      <c r="U3960"/>
      <c r="X3960" s="78"/>
    </row>
    <row r="3961" spans="21:24" x14ac:dyDescent="0.25">
      <c r="U3961"/>
      <c r="X3961" s="78"/>
    </row>
    <row r="3962" spans="21:24" x14ac:dyDescent="0.25">
      <c r="U3962"/>
      <c r="X3962" s="78"/>
    </row>
    <row r="3963" spans="21:24" x14ac:dyDescent="0.25">
      <c r="U3963"/>
      <c r="X3963" s="78"/>
    </row>
    <row r="3964" spans="21:24" x14ac:dyDescent="0.25">
      <c r="U3964"/>
      <c r="X3964" s="78"/>
    </row>
    <row r="3965" spans="21:24" x14ac:dyDescent="0.25">
      <c r="U3965"/>
      <c r="X3965" s="78"/>
    </row>
    <row r="3966" spans="21:24" x14ac:dyDescent="0.25">
      <c r="U3966"/>
      <c r="X3966" s="78"/>
    </row>
    <row r="3967" spans="21:24" x14ac:dyDescent="0.25">
      <c r="U3967"/>
      <c r="X3967" s="78"/>
    </row>
    <row r="3968" spans="21:24" x14ac:dyDescent="0.25">
      <c r="U3968"/>
      <c r="X3968" s="78"/>
    </row>
    <row r="3969" spans="21:24" x14ac:dyDescent="0.25">
      <c r="U3969"/>
      <c r="X3969" s="78"/>
    </row>
    <row r="3970" spans="21:24" x14ac:dyDescent="0.25">
      <c r="U3970"/>
      <c r="X3970" s="78"/>
    </row>
    <row r="3971" spans="21:24" x14ac:dyDescent="0.25">
      <c r="U3971"/>
      <c r="X3971" s="78"/>
    </row>
    <row r="3972" spans="21:24" x14ac:dyDescent="0.25">
      <c r="U3972"/>
      <c r="X3972" s="78"/>
    </row>
    <row r="3973" spans="21:24" x14ac:dyDescent="0.25">
      <c r="U3973"/>
      <c r="X3973" s="78"/>
    </row>
    <row r="3974" spans="21:24" x14ac:dyDescent="0.25">
      <c r="U3974"/>
      <c r="X3974" s="78"/>
    </row>
    <row r="3975" spans="21:24" x14ac:dyDescent="0.25">
      <c r="U3975"/>
      <c r="X3975" s="78"/>
    </row>
    <row r="3976" spans="21:24" x14ac:dyDescent="0.25">
      <c r="U3976"/>
      <c r="X3976" s="78"/>
    </row>
    <row r="3977" spans="21:24" x14ac:dyDescent="0.25">
      <c r="U3977"/>
      <c r="X3977" s="78"/>
    </row>
    <row r="3978" spans="21:24" x14ac:dyDescent="0.25">
      <c r="U3978"/>
      <c r="X3978" s="78"/>
    </row>
    <row r="3979" spans="21:24" x14ac:dyDescent="0.25">
      <c r="U3979"/>
      <c r="X3979" s="78"/>
    </row>
    <row r="3980" spans="21:24" x14ac:dyDescent="0.25">
      <c r="U3980"/>
      <c r="X3980" s="78"/>
    </row>
    <row r="3981" spans="21:24" x14ac:dyDescent="0.25">
      <c r="U3981"/>
      <c r="X3981" s="78"/>
    </row>
    <row r="3982" spans="21:24" x14ac:dyDescent="0.25">
      <c r="U3982"/>
      <c r="X3982" s="78"/>
    </row>
    <row r="3983" spans="21:24" x14ac:dyDescent="0.25">
      <c r="U3983"/>
      <c r="X3983" s="78"/>
    </row>
    <row r="3984" spans="21:24" x14ac:dyDescent="0.25">
      <c r="U3984"/>
      <c r="X3984" s="78"/>
    </row>
    <row r="3985" spans="21:24" x14ac:dyDescent="0.25">
      <c r="U3985"/>
      <c r="X3985" s="78"/>
    </row>
    <row r="3986" spans="21:24" x14ac:dyDescent="0.25">
      <c r="U3986"/>
      <c r="X3986" s="78"/>
    </row>
    <row r="3987" spans="21:24" x14ac:dyDescent="0.25">
      <c r="U3987"/>
      <c r="X3987" s="78"/>
    </row>
    <row r="3988" spans="21:24" x14ac:dyDescent="0.25">
      <c r="U3988"/>
      <c r="X3988" s="78"/>
    </row>
    <row r="3989" spans="21:24" x14ac:dyDescent="0.25">
      <c r="U3989"/>
      <c r="X3989" s="78"/>
    </row>
    <row r="3990" spans="21:24" x14ac:dyDescent="0.25">
      <c r="U3990"/>
      <c r="X3990" s="78"/>
    </row>
    <row r="3991" spans="21:24" x14ac:dyDescent="0.25">
      <c r="U3991"/>
      <c r="X3991" s="78"/>
    </row>
    <row r="3992" spans="21:24" x14ac:dyDescent="0.25">
      <c r="U3992"/>
      <c r="X3992" s="78"/>
    </row>
    <row r="3993" spans="21:24" x14ac:dyDescent="0.25">
      <c r="U3993"/>
      <c r="X3993" s="78"/>
    </row>
    <row r="3994" spans="21:24" x14ac:dyDescent="0.25">
      <c r="U3994"/>
      <c r="X3994" s="78"/>
    </row>
    <row r="3995" spans="21:24" x14ac:dyDescent="0.25">
      <c r="U3995"/>
      <c r="X3995" s="78"/>
    </row>
    <row r="3996" spans="21:24" x14ac:dyDescent="0.25">
      <c r="U3996"/>
      <c r="X3996" s="78"/>
    </row>
    <row r="3997" spans="21:24" x14ac:dyDescent="0.25">
      <c r="U3997"/>
      <c r="X3997" s="78"/>
    </row>
    <row r="3998" spans="21:24" x14ac:dyDescent="0.25">
      <c r="U3998"/>
      <c r="X3998" s="78"/>
    </row>
    <row r="3999" spans="21:24" x14ac:dyDescent="0.25">
      <c r="U3999"/>
      <c r="X3999" s="78"/>
    </row>
    <row r="4000" spans="21:24" x14ac:dyDescent="0.25">
      <c r="U4000"/>
      <c r="X4000" s="78"/>
    </row>
    <row r="4001" spans="21:24" x14ac:dyDescent="0.25">
      <c r="U4001"/>
      <c r="X4001" s="78"/>
    </row>
    <row r="4002" spans="21:24" x14ac:dyDescent="0.25">
      <c r="U4002"/>
      <c r="X4002" s="78"/>
    </row>
    <row r="4003" spans="21:24" x14ac:dyDescent="0.25">
      <c r="U4003"/>
      <c r="X4003" s="78"/>
    </row>
    <row r="4004" spans="21:24" x14ac:dyDescent="0.25">
      <c r="U4004"/>
      <c r="X4004" s="78"/>
    </row>
    <row r="4005" spans="21:24" x14ac:dyDescent="0.25">
      <c r="U4005"/>
      <c r="X4005" s="78"/>
    </row>
    <row r="4006" spans="21:24" x14ac:dyDescent="0.25">
      <c r="U4006"/>
      <c r="X4006" s="78"/>
    </row>
    <row r="4007" spans="21:24" x14ac:dyDescent="0.25">
      <c r="U4007"/>
      <c r="X4007" s="78"/>
    </row>
    <row r="4008" spans="21:24" x14ac:dyDescent="0.25">
      <c r="U4008"/>
      <c r="X4008" s="78"/>
    </row>
    <row r="4009" spans="21:24" x14ac:dyDescent="0.25">
      <c r="U4009"/>
      <c r="X4009" s="78"/>
    </row>
    <row r="4010" spans="21:24" x14ac:dyDescent="0.25">
      <c r="U4010"/>
      <c r="X4010" s="78"/>
    </row>
    <row r="4011" spans="21:24" x14ac:dyDescent="0.25">
      <c r="U4011"/>
      <c r="X4011" s="78"/>
    </row>
    <row r="4012" spans="21:24" x14ac:dyDescent="0.25">
      <c r="U4012"/>
      <c r="X4012" s="78"/>
    </row>
    <row r="4013" spans="21:24" x14ac:dyDescent="0.25">
      <c r="U4013"/>
      <c r="X4013" s="78"/>
    </row>
    <row r="4014" spans="21:24" x14ac:dyDescent="0.25">
      <c r="U4014"/>
      <c r="X4014" s="78"/>
    </row>
    <row r="4015" spans="21:24" x14ac:dyDescent="0.25">
      <c r="U4015"/>
      <c r="X4015" s="78"/>
    </row>
    <row r="4016" spans="21:24" x14ac:dyDescent="0.25">
      <c r="U4016"/>
      <c r="X4016" s="78"/>
    </row>
    <row r="4017" spans="21:24" x14ac:dyDescent="0.25">
      <c r="U4017"/>
      <c r="X4017" s="78"/>
    </row>
    <row r="4018" spans="21:24" x14ac:dyDescent="0.25">
      <c r="U4018"/>
      <c r="X4018" s="78"/>
    </row>
    <row r="4019" spans="21:24" x14ac:dyDescent="0.25">
      <c r="U4019"/>
      <c r="X4019" s="78"/>
    </row>
    <row r="4020" spans="21:24" x14ac:dyDescent="0.25">
      <c r="U4020"/>
      <c r="X4020" s="78"/>
    </row>
    <row r="4021" spans="21:24" x14ac:dyDescent="0.25">
      <c r="U4021"/>
      <c r="X4021" s="78"/>
    </row>
    <row r="4022" spans="21:24" x14ac:dyDescent="0.25">
      <c r="U4022"/>
      <c r="X4022" s="78"/>
    </row>
    <row r="4023" spans="21:24" x14ac:dyDescent="0.25">
      <c r="U4023"/>
      <c r="X4023" s="78"/>
    </row>
    <row r="4024" spans="21:24" x14ac:dyDescent="0.25">
      <c r="U4024"/>
      <c r="X4024" s="78"/>
    </row>
    <row r="4025" spans="21:24" x14ac:dyDescent="0.25">
      <c r="U4025"/>
      <c r="X4025" s="78"/>
    </row>
    <row r="4026" spans="21:24" x14ac:dyDescent="0.25">
      <c r="U4026"/>
      <c r="X4026" s="78"/>
    </row>
    <row r="4027" spans="21:24" x14ac:dyDescent="0.25">
      <c r="U4027"/>
      <c r="X4027" s="78"/>
    </row>
    <row r="4028" spans="21:24" x14ac:dyDescent="0.25">
      <c r="U4028"/>
      <c r="X4028" s="78"/>
    </row>
    <row r="4029" spans="21:24" x14ac:dyDescent="0.25">
      <c r="U4029"/>
      <c r="X4029" s="78"/>
    </row>
    <row r="4030" spans="21:24" x14ac:dyDescent="0.25">
      <c r="U4030"/>
      <c r="X4030" s="78"/>
    </row>
    <row r="4031" spans="21:24" x14ac:dyDescent="0.25">
      <c r="U4031"/>
      <c r="X4031" s="78"/>
    </row>
    <row r="4032" spans="21:24" x14ac:dyDescent="0.25">
      <c r="U4032"/>
      <c r="X4032" s="78"/>
    </row>
    <row r="4033" spans="21:24" x14ac:dyDescent="0.25">
      <c r="U4033"/>
      <c r="X4033" s="78"/>
    </row>
    <row r="4034" spans="21:24" x14ac:dyDescent="0.25">
      <c r="U4034"/>
      <c r="X4034" s="78"/>
    </row>
    <row r="4035" spans="21:24" x14ac:dyDescent="0.25">
      <c r="U4035"/>
      <c r="X4035" s="78"/>
    </row>
    <row r="4036" spans="21:24" x14ac:dyDescent="0.25">
      <c r="U4036"/>
      <c r="X4036" s="78"/>
    </row>
    <row r="4037" spans="21:24" x14ac:dyDescent="0.25">
      <c r="U4037"/>
      <c r="X4037" s="78"/>
    </row>
    <row r="4038" spans="21:24" x14ac:dyDescent="0.25">
      <c r="U4038"/>
      <c r="X4038" s="78"/>
    </row>
    <row r="4039" spans="21:24" x14ac:dyDescent="0.25">
      <c r="U4039"/>
      <c r="X4039" s="78"/>
    </row>
    <row r="4040" spans="21:24" x14ac:dyDescent="0.25">
      <c r="U4040"/>
      <c r="X4040" s="78"/>
    </row>
    <row r="4041" spans="21:24" x14ac:dyDescent="0.25">
      <c r="U4041"/>
      <c r="X4041" s="78"/>
    </row>
    <row r="4042" spans="21:24" x14ac:dyDescent="0.25">
      <c r="U4042"/>
      <c r="X4042" s="78"/>
    </row>
    <row r="4043" spans="21:24" x14ac:dyDescent="0.25">
      <c r="U4043"/>
      <c r="X4043" s="78"/>
    </row>
    <row r="4044" spans="21:24" x14ac:dyDescent="0.25">
      <c r="U4044"/>
      <c r="X4044" s="78"/>
    </row>
    <row r="4045" spans="21:24" x14ac:dyDescent="0.25">
      <c r="U4045"/>
      <c r="X4045" s="78"/>
    </row>
    <row r="4046" spans="21:24" x14ac:dyDescent="0.25">
      <c r="U4046"/>
      <c r="X4046" s="78"/>
    </row>
    <row r="4047" spans="21:24" x14ac:dyDescent="0.25">
      <c r="U4047"/>
      <c r="X4047" s="78"/>
    </row>
    <row r="4048" spans="21:24" x14ac:dyDescent="0.25">
      <c r="U4048"/>
      <c r="X4048" s="78"/>
    </row>
    <row r="4049" spans="21:24" x14ac:dyDescent="0.25">
      <c r="U4049"/>
      <c r="X4049" s="78"/>
    </row>
    <row r="4050" spans="21:24" x14ac:dyDescent="0.25">
      <c r="U4050"/>
      <c r="X4050" s="78"/>
    </row>
    <row r="4051" spans="21:24" x14ac:dyDescent="0.25">
      <c r="U4051"/>
      <c r="X4051" s="78"/>
    </row>
    <row r="4052" spans="21:24" x14ac:dyDescent="0.25">
      <c r="U4052"/>
      <c r="X4052" s="78"/>
    </row>
    <row r="4053" spans="21:24" x14ac:dyDescent="0.25">
      <c r="U4053"/>
      <c r="X4053" s="78"/>
    </row>
    <row r="4054" spans="21:24" x14ac:dyDescent="0.25">
      <c r="U4054"/>
      <c r="X4054" s="78"/>
    </row>
    <row r="4055" spans="21:24" x14ac:dyDescent="0.25">
      <c r="U4055"/>
      <c r="X4055" s="78"/>
    </row>
    <row r="4056" spans="21:24" x14ac:dyDescent="0.25">
      <c r="U4056"/>
      <c r="X4056" s="78"/>
    </row>
    <row r="4057" spans="21:24" x14ac:dyDescent="0.25">
      <c r="U4057"/>
      <c r="X4057" s="78"/>
    </row>
    <row r="4058" spans="21:24" x14ac:dyDescent="0.25">
      <c r="U4058"/>
      <c r="X4058" s="78"/>
    </row>
    <row r="4059" spans="21:24" x14ac:dyDescent="0.25">
      <c r="U4059"/>
      <c r="X4059" s="78"/>
    </row>
    <row r="4060" spans="21:24" x14ac:dyDescent="0.25">
      <c r="U4060"/>
      <c r="X4060" s="78"/>
    </row>
    <row r="4061" spans="21:24" x14ac:dyDescent="0.25">
      <c r="U4061"/>
      <c r="X4061" s="78"/>
    </row>
    <row r="4062" spans="21:24" x14ac:dyDescent="0.25">
      <c r="U4062"/>
      <c r="X4062" s="78"/>
    </row>
    <row r="4063" spans="21:24" x14ac:dyDescent="0.25">
      <c r="U4063"/>
      <c r="X4063" s="78"/>
    </row>
    <row r="4064" spans="21:24" x14ac:dyDescent="0.25">
      <c r="U4064"/>
      <c r="X4064" s="78"/>
    </row>
    <row r="4065" spans="21:24" x14ac:dyDescent="0.25">
      <c r="U4065"/>
      <c r="X4065" s="78"/>
    </row>
    <row r="4066" spans="21:24" x14ac:dyDescent="0.25">
      <c r="U4066"/>
      <c r="X4066" s="78"/>
    </row>
    <row r="4067" spans="21:24" x14ac:dyDescent="0.25">
      <c r="U4067"/>
      <c r="X4067" s="78"/>
    </row>
    <row r="4068" spans="21:24" x14ac:dyDescent="0.25">
      <c r="U4068"/>
      <c r="X4068" s="78"/>
    </row>
    <row r="4069" spans="21:24" x14ac:dyDescent="0.25">
      <c r="U4069"/>
      <c r="X4069" s="78"/>
    </row>
    <row r="4070" spans="21:24" x14ac:dyDescent="0.25">
      <c r="U4070"/>
      <c r="X4070" s="78"/>
    </row>
    <row r="4071" spans="21:24" x14ac:dyDescent="0.25">
      <c r="U4071"/>
      <c r="X4071" s="78"/>
    </row>
    <row r="4072" spans="21:24" x14ac:dyDescent="0.25">
      <c r="U4072"/>
      <c r="X4072" s="78"/>
    </row>
    <row r="4073" spans="21:24" x14ac:dyDescent="0.25">
      <c r="U4073"/>
      <c r="X4073" s="78"/>
    </row>
    <row r="4074" spans="21:24" x14ac:dyDescent="0.25">
      <c r="U4074"/>
      <c r="X4074" s="78"/>
    </row>
    <row r="4075" spans="21:24" x14ac:dyDescent="0.25">
      <c r="U4075"/>
      <c r="X4075" s="78"/>
    </row>
    <row r="4076" spans="21:24" x14ac:dyDescent="0.25">
      <c r="U4076"/>
      <c r="X4076" s="78"/>
    </row>
    <row r="4077" spans="21:24" x14ac:dyDescent="0.25">
      <c r="U4077"/>
      <c r="X4077" s="78"/>
    </row>
    <row r="4078" spans="21:24" x14ac:dyDescent="0.25">
      <c r="U4078"/>
      <c r="X4078" s="78"/>
    </row>
    <row r="4079" spans="21:24" x14ac:dyDescent="0.25">
      <c r="U4079"/>
      <c r="X4079" s="78"/>
    </row>
    <row r="4080" spans="21:24" x14ac:dyDescent="0.25">
      <c r="U4080"/>
      <c r="X4080" s="78"/>
    </row>
    <row r="4081" spans="21:24" x14ac:dyDescent="0.25">
      <c r="U4081"/>
      <c r="X4081" s="78"/>
    </row>
    <row r="4082" spans="21:24" x14ac:dyDescent="0.25">
      <c r="U4082"/>
      <c r="X4082" s="78"/>
    </row>
    <row r="4083" spans="21:24" x14ac:dyDescent="0.25">
      <c r="U4083"/>
      <c r="X4083" s="78"/>
    </row>
    <row r="4084" spans="21:24" x14ac:dyDescent="0.25">
      <c r="U4084"/>
      <c r="X4084" s="78"/>
    </row>
    <row r="4085" spans="21:24" x14ac:dyDescent="0.25">
      <c r="U4085"/>
      <c r="X4085" s="78"/>
    </row>
    <row r="4086" spans="21:24" x14ac:dyDescent="0.25">
      <c r="U4086"/>
      <c r="X4086" s="78"/>
    </row>
    <row r="4087" spans="21:24" x14ac:dyDescent="0.25">
      <c r="U4087"/>
      <c r="X4087" s="78"/>
    </row>
    <row r="4088" spans="21:24" x14ac:dyDescent="0.25">
      <c r="U4088"/>
      <c r="X4088" s="78"/>
    </row>
    <row r="4089" spans="21:24" x14ac:dyDescent="0.25">
      <c r="U4089"/>
      <c r="X4089" s="78"/>
    </row>
    <row r="4090" spans="21:24" x14ac:dyDescent="0.25">
      <c r="U4090"/>
      <c r="X4090" s="78"/>
    </row>
    <row r="4091" spans="21:24" x14ac:dyDescent="0.25">
      <c r="U4091"/>
      <c r="X4091" s="78"/>
    </row>
    <row r="4092" spans="21:24" x14ac:dyDescent="0.25">
      <c r="U4092"/>
      <c r="X4092" s="78"/>
    </row>
    <row r="4093" spans="21:24" x14ac:dyDescent="0.25">
      <c r="U4093"/>
      <c r="X4093" s="78"/>
    </row>
    <row r="4094" spans="21:24" x14ac:dyDescent="0.25">
      <c r="U4094"/>
      <c r="X4094" s="78"/>
    </row>
    <row r="4095" spans="21:24" x14ac:dyDescent="0.25">
      <c r="U4095"/>
      <c r="X4095" s="78"/>
    </row>
    <row r="4096" spans="21:24" x14ac:dyDescent="0.25">
      <c r="U4096"/>
      <c r="X4096" s="78"/>
    </row>
    <row r="4097" spans="21:24" x14ac:dyDescent="0.25">
      <c r="U4097"/>
      <c r="X4097" s="78"/>
    </row>
    <row r="4098" spans="21:24" x14ac:dyDescent="0.25">
      <c r="U4098"/>
      <c r="X4098" s="78"/>
    </row>
    <row r="4099" spans="21:24" x14ac:dyDescent="0.25">
      <c r="U4099"/>
      <c r="X4099" s="78"/>
    </row>
    <row r="4100" spans="21:24" x14ac:dyDescent="0.25">
      <c r="U4100"/>
      <c r="X4100" s="78"/>
    </row>
    <row r="4101" spans="21:24" x14ac:dyDescent="0.25">
      <c r="U4101"/>
      <c r="X4101" s="78"/>
    </row>
    <row r="4102" spans="21:24" x14ac:dyDescent="0.25">
      <c r="U4102"/>
      <c r="X4102" s="78"/>
    </row>
    <row r="4103" spans="21:24" x14ac:dyDescent="0.25">
      <c r="U4103"/>
      <c r="X4103" s="78"/>
    </row>
    <row r="4104" spans="21:24" x14ac:dyDescent="0.25">
      <c r="U4104"/>
      <c r="X4104" s="78"/>
    </row>
    <row r="4105" spans="21:24" x14ac:dyDescent="0.25">
      <c r="U4105"/>
      <c r="X4105" s="78"/>
    </row>
    <row r="4106" spans="21:24" x14ac:dyDescent="0.25">
      <c r="U4106"/>
      <c r="X4106" s="78"/>
    </row>
    <row r="4107" spans="21:24" x14ac:dyDescent="0.25">
      <c r="U4107"/>
      <c r="X4107" s="78"/>
    </row>
    <row r="4108" spans="21:24" x14ac:dyDescent="0.25">
      <c r="U4108"/>
      <c r="X4108" s="78"/>
    </row>
    <row r="4109" spans="21:24" x14ac:dyDescent="0.25">
      <c r="U4109"/>
      <c r="X4109" s="78"/>
    </row>
    <row r="4110" spans="21:24" x14ac:dyDescent="0.25">
      <c r="U4110"/>
      <c r="X4110" s="78"/>
    </row>
    <row r="4111" spans="21:24" x14ac:dyDescent="0.25">
      <c r="U4111"/>
      <c r="X4111" s="78"/>
    </row>
    <row r="4112" spans="21:24" x14ac:dyDescent="0.25">
      <c r="U4112"/>
      <c r="X4112" s="78"/>
    </row>
    <row r="4113" spans="21:24" x14ac:dyDescent="0.25">
      <c r="U4113"/>
      <c r="X4113" s="78"/>
    </row>
    <row r="4114" spans="21:24" x14ac:dyDescent="0.25">
      <c r="U4114"/>
      <c r="X4114" s="78"/>
    </row>
    <row r="4115" spans="21:24" x14ac:dyDescent="0.25">
      <c r="U4115"/>
      <c r="X4115" s="78"/>
    </row>
    <row r="4116" spans="21:24" x14ac:dyDescent="0.25">
      <c r="U4116"/>
      <c r="X4116" s="78"/>
    </row>
    <row r="4117" spans="21:24" x14ac:dyDescent="0.25">
      <c r="U4117"/>
      <c r="X4117" s="78"/>
    </row>
    <row r="4118" spans="21:24" x14ac:dyDescent="0.25">
      <c r="U4118"/>
      <c r="X4118" s="78"/>
    </row>
    <row r="4119" spans="21:24" x14ac:dyDescent="0.25">
      <c r="U4119"/>
      <c r="X4119" s="78"/>
    </row>
    <row r="4120" spans="21:24" x14ac:dyDescent="0.25">
      <c r="U4120"/>
      <c r="X4120" s="78"/>
    </row>
    <row r="4121" spans="21:24" x14ac:dyDescent="0.25">
      <c r="U4121"/>
      <c r="X4121" s="78"/>
    </row>
    <row r="4122" spans="21:24" x14ac:dyDescent="0.25">
      <c r="U4122"/>
      <c r="X4122" s="78"/>
    </row>
    <row r="4123" spans="21:24" x14ac:dyDescent="0.25">
      <c r="U4123"/>
      <c r="X4123" s="78"/>
    </row>
    <row r="4124" spans="21:24" x14ac:dyDescent="0.25">
      <c r="U4124"/>
      <c r="X4124" s="78"/>
    </row>
    <row r="4125" spans="21:24" x14ac:dyDescent="0.25">
      <c r="U4125"/>
      <c r="X4125" s="78"/>
    </row>
    <row r="4126" spans="21:24" x14ac:dyDescent="0.25">
      <c r="U4126"/>
      <c r="X4126" s="78"/>
    </row>
    <row r="4127" spans="21:24" x14ac:dyDescent="0.25">
      <c r="U4127"/>
      <c r="X4127" s="78"/>
    </row>
    <row r="4128" spans="21:24" x14ac:dyDescent="0.25">
      <c r="U4128"/>
      <c r="X4128" s="78"/>
    </row>
    <row r="4129" spans="21:24" x14ac:dyDescent="0.25">
      <c r="U4129"/>
      <c r="X4129" s="78"/>
    </row>
    <row r="4130" spans="21:24" x14ac:dyDescent="0.25">
      <c r="U4130"/>
      <c r="X4130" s="78"/>
    </row>
    <row r="4131" spans="21:24" x14ac:dyDescent="0.25">
      <c r="U4131"/>
      <c r="X4131" s="78"/>
    </row>
    <row r="4132" spans="21:24" x14ac:dyDescent="0.25">
      <c r="U4132"/>
      <c r="X4132" s="78"/>
    </row>
    <row r="4133" spans="21:24" x14ac:dyDescent="0.25">
      <c r="U4133"/>
      <c r="X4133" s="78"/>
    </row>
    <row r="4134" spans="21:24" x14ac:dyDescent="0.25">
      <c r="U4134"/>
      <c r="X4134" s="78"/>
    </row>
    <row r="4135" spans="21:24" x14ac:dyDescent="0.25">
      <c r="U4135"/>
      <c r="X4135" s="78"/>
    </row>
    <row r="4136" spans="21:24" x14ac:dyDescent="0.25">
      <c r="U4136"/>
      <c r="X4136" s="78"/>
    </row>
    <row r="4137" spans="21:24" x14ac:dyDescent="0.25">
      <c r="U4137"/>
      <c r="X4137" s="78"/>
    </row>
    <row r="4138" spans="21:24" x14ac:dyDescent="0.25">
      <c r="U4138"/>
      <c r="X4138" s="78"/>
    </row>
    <row r="4139" spans="21:24" x14ac:dyDescent="0.25">
      <c r="U4139"/>
      <c r="X4139" s="78"/>
    </row>
    <row r="4140" spans="21:24" x14ac:dyDescent="0.25">
      <c r="U4140"/>
      <c r="X4140" s="78"/>
    </row>
    <row r="4141" spans="21:24" x14ac:dyDescent="0.25">
      <c r="U4141"/>
      <c r="X4141" s="78"/>
    </row>
    <row r="4142" spans="21:24" x14ac:dyDescent="0.25">
      <c r="U4142"/>
      <c r="X4142" s="78"/>
    </row>
    <row r="4143" spans="21:24" x14ac:dyDescent="0.25">
      <c r="U4143"/>
      <c r="X4143" s="78"/>
    </row>
    <row r="4144" spans="21:24" x14ac:dyDescent="0.25">
      <c r="U4144"/>
      <c r="X4144" s="78"/>
    </row>
    <row r="4145" spans="21:24" x14ac:dyDescent="0.25">
      <c r="U4145"/>
      <c r="X4145" s="78"/>
    </row>
    <row r="4146" spans="21:24" x14ac:dyDescent="0.25">
      <c r="U4146"/>
      <c r="X4146" s="78"/>
    </row>
    <row r="4147" spans="21:24" x14ac:dyDescent="0.25">
      <c r="U4147"/>
      <c r="X4147" s="78"/>
    </row>
    <row r="4148" spans="21:24" x14ac:dyDescent="0.25">
      <c r="U4148"/>
      <c r="X4148" s="78"/>
    </row>
    <row r="4149" spans="21:24" x14ac:dyDescent="0.25">
      <c r="U4149"/>
      <c r="X4149" s="78"/>
    </row>
    <row r="4150" spans="21:24" x14ac:dyDescent="0.25">
      <c r="U4150"/>
      <c r="X4150" s="78"/>
    </row>
    <row r="4151" spans="21:24" x14ac:dyDescent="0.25">
      <c r="U4151"/>
      <c r="X4151" s="78"/>
    </row>
    <row r="4152" spans="21:24" x14ac:dyDescent="0.25">
      <c r="U4152"/>
      <c r="X4152" s="78"/>
    </row>
    <row r="4153" spans="21:24" x14ac:dyDescent="0.25">
      <c r="U4153"/>
      <c r="X4153" s="78"/>
    </row>
    <row r="4154" spans="21:24" x14ac:dyDescent="0.25">
      <c r="U4154"/>
      <c r="X4154" s="78"/>
    </row>
    <row r="4155" spans="21:24" x14ac:dyDescent="0.25">
      <c r="U4155"/>
      <c r="X4155" s="78"/>
    </row>
    <row r="4156" spans="21:24" x14ac:dyDescent="0.25">
      <c r="U4156"/>
      <c r="X4156" s="78"/>
    </row>
    <row r="4157" spans="21:24" x14ac:dyDescent="0.25">
      <c r="U4157"/>
      <c r="X4157" s="78"/>
    </row>
    <row r="4158" spans="21:24" x14ac:dyDescent="0.25">
      <c r="U4158"/>
      <c r="X4158" s="78"/>
    </row>
    <row r="4159" spans="21:24" x14ac:dyDescent="0.25">
      <c r="U4159"/>
      <c r="X4159" s="78"/>
    </row>
    <row r="4160" spans="21:24" x14ac:dyDescent="0.25">
      <c r="U4160"/>
      <c r="X4160" s="78"/>
    </row>
    <row r="4161" spans="21:24" x14ac:dyDescent="0.25">
      <c r="U4161"/>
      <c r="X4161" s="78"/>
    </row>
    <row r="4162" spans="21:24" x14ac:dyDescent="0.25">
      <c r="U4162"/>
      <c r="X4162" s="78"/>
    </row>
    <row r="4163" spans="21:24" x14ac:dyDescent="0.25">
      <c r="U4163"/>
      <c r="X4163" s="78"/>
    </row>
    <row r="4164" spans="21:24" x14ac:dyDescent="0.25">
      <c r="U4164"/>
      <c r="X4164" s="78"/>
    </row>
    <row r="4165" spans="21:24" x14ac:dyDescent="0.25">
      <c r="U4165"/>
      <c r="X4165" s="78"/>
    </row>
    <row r="4166" spans="21:24" x14ac:dyDescent="0.25">
      <c r="U4166"/>
      <c r="X4166" s="78"/>
    </row>
    <row r="4167" spans="21:24" x14ac:dyDescent="0.25">
      <c r="U4167"/>
      <c r="X4167" s="78"/>
    </row>
    <row r="4168" spans="21:24" x14ac:dyDescent="0.25">
      <c r="U4168"/>
      <c r="X4168" s="78"/>
    </row>
    <row r="4169" spans="21:24" x14ac:dyDescent="0.25">
      <c r="U4169"/>
      <c r="X4169" s="78"/>
    </row>
    <row r="4170" spans="21:24" x14ac:dyDescent="0.25">
      <c r="U4170"/>
      <c r="X4170" s="78"/>
    </row>
    <row r="4171" spans="21:24" x14ac:dyDescent="0.25">
      <c r="U4171"/>
      <c r="X4171" s="78"/>
    </row>
    <row r="4172" spans="21:24" x14ac:dyDescent="0.25">
      <c r="U4172"/>
      <c r="X4172" s="78"/>
    </row>
    <row r="4173" spans="21:24" x14ac:dyDescent="0.25">
      <c r="U4173"/>
      <c r="X4173" s="78"/>
    </row>
    <row r="4174" spans="21:24" x14ac:dyDescent="0.25">
      <c r="U4174"/>
      <c r="X4174" s="78"/>
    </row>
    <row r="4175" spans="21:24" x14ac:dyDescent="0.25">
      <c r="U4175"/>
      <c r="X4175" s="78"/>
    </row>
    <row r="4176" spans="21:24" x14ac:dyDescent="0.25">
      <c r="U4176"/>
      <c r="X4176" s="78"/>
    </row>
    <row r="4177" spans="21:24" x14ac:dyDescent="0.25">
      <c r="U4177"/>
      <c r="X4177" s="78"/>
    </row>
    <row r="4178" spans="21:24" x14ac:dyDescent="0.25">
      <c r="U4178"/>
      <c r="X4178" s="78"/>
    </row>
    <row r="4179" spans="21:24" x14ac:dyDescent="0.25">
      <c r="U4179"/>
      <c r="X4179" s="78"/>
    </row>
    <row r="4180" spans="21:24" x14ac:dyDescent="0.25">
      <c r="U4180"/>
      <c r="X4180" s="78"/>
    </row>
    <row r="4181" spans="21:24" x14ac:dyDescent="0.25">
      <c r="U4181"/>
      <c r="X4181" s="78"/>
    </row>
    <row r="4182" spans="21:24" x14ac:dyDescent="0.25">
      <c r="U4182"/>
      <c r="X4182" s="78"/>
    </row>
    <row r="4183" spans="21:24" x14ac:dyDescent="0.25">
      <c r="U4183"/>
      <c r="X4183" s="78"/>
    </row>
    <row r="4184" spans="21:24" x14ac:dyDescent="0.25">
      <c r="U4184"/>
      <c r="X4184" s="78"/>
    </row>
    <row r="4185" spans="21:24" x14ac:dyDescent="0.25">
      <c r="U4185"/>
      <c r="X4185" s="78"/>
    </row>
    <row r="4186" spans="21:24" x14ac:dyDescent="0.25">
      <c r="U4186"/>
      <c r="X4186" s="78"/>
    </row>
    <row r="4187" spans="21:24" x14ac:dyDescent="0.25">
      <c r="U4187"/>
      <c r="X4187" s="78"/>
    </row>
    <row r="4188" spans="21:24" x14ac:dyDescent="0.25">
      <c r="U4188"/>
      <c r="X4188" s="78"/>
    </row>
    <row r="4189" spans="21:24" x14ac:dyDescent="0.25">
      <c r="U4189"/>
      <c r="X4189" s="78"/>
    </row>
    <row r="4190" spans="21:24" x14ac:dyDescent="0.25">
      <c r="U4190"/>
      <c r="X4190" s="78"/>
    </row>
    <row r="4191" spans="21:24" x14ac:dyDescent="0.25">
      <c r="U4191"/>
      <c r="X4191" s="78"/>
    </row>
    <row r="4192" spans="21:24" x14ac:dyDescent="0.25">
      <c r="U4192"/>
      <c r="X4192" s="78"/>
    </row>
    <row r="4193" spans="21:24" x14ac:dyDescent="0.25">
      <c r="U4193"/>
      <c r="X4193" s="78"/>
    </row>
    <row r="4194" spans="21:24" x14ac:dyDescent="0.25">
      <c r="U4194"/>
      <c r="X4194" s="78"/>
    </row>
    <row r="4195" spans="21:24" x14ac:dyDescent="0.25">
      <c r="U4195"/>
      <c r="X4195" s="78"/>
    </row>
    <row r="4196" spans="21:24" x14ac:dyDescent="0.25">
      <c r="U4196"/>
      <c r="X4196" s="78"/>
    </row>
    <row r="4197" spans="21:24" x14ac:dyDescent="0.25">
      <c r="U4197"/>
      <c r="X4197" s="78"/>
    </row>
    <row r="4198" spans="21:24" x14ac:dyDescent="0.25">
      <c r="U4198"/>
      <c r="X4198" s="78"/>
    </row>
    <row r="4199" spans="21:24" x14ac:dyDescent="0.25">
      <c r="U4199"/>
      <c r="X4199" s="78"/>
    </row>
    <row r="4200" spans="21:24" x14ac:dyDescent="0.25">
      <c r="U4200"/>
      <c r="X4200" s="78"/>
    </row>
    <row r="4201" spans="21:24" x14ac:dyDescent="0.25">
      <c r="U4201"/>
      <c r="X4201" s="78"/>
    </row>
    <row r="4202" spans="21:24" x14ac:dyDescent="0.25">
      <c r="U4202"/>
      <c r="X4202" s="78"/>
    </row>
    <row r="4203" spans="21:24" x14ac:dyDescent="0.25">
      <c r="U4203"/>
      <c r="X4203" s="78"/>
    </row>
    <row r="4204" spans="21:24" x14ac:dyDescent="0.25">
      <c r="U4204"/>
      <c r="X4204" s="78"/>
    </row>
    <row r="4205" spans="21:24" x14ac:dyDescent="0.25">
      <c r="U4205"/>
      <c r="X4205" s="78"/>
    </row>
    <row r="4206" spans="21:24" x14ac:dyDescent="0.25">
      <c r="U4206"/>
      <c r="X4206" s="78"/>
    </row>
    <row r="4207" spans="21:24" x14ac:dyDescent="0.25">
      <c r="U4207"/>
      <c r="X4207" s="78"/>
    </row>
    <row r="4208" spans="21:24" x14ac:dyDescent="0.25">
      <c r="U4208"/>
      <c r="X4208" s="78"/>
    </row>
    <row r="4209" spans="21:24" x14ac:dyDescent="0.25">
      <c r="U4209"/>
      <c r="X4209" s="78"/>
    </row>
    <row r="4210" spans="21:24" x14ac:dyDescent="0.25">
      <c r="U4210"/>
      <c r="X4210" s="78"/>
    </row>
    <row r="4211" spans="21:24" x14ac:dyDescent="0.25">
      <c r="U4211"/>
      <c r="X4211" s="78"/>
    </row>
    <row r="4212" spans="21:24" x14ac:dyDescent="0.25">
      <c r="U4212"/>
      <c r="X4212" s="78"/>
    </row>
    <row r="4213" spans="21:24" x14ac:dyDescent="0.25">
      <c r="U4213"/>
      <c r="X4213" s="78"/>
    </row>
    <row r="4214" spans="21:24" x14ac:dyDescent="0.25">
      <c r="U4214"/>
      <c r="X4214" s="78"/>
    </row>
    <row r="4215" spans="21:24" x14ac:dyDescent="0.25">
      <c r="U4215"/>
      <c r="X4215" s="78"/>
    </row>
    <row r="4216" spans="21:24" x14ac:dyDescent="0.25">
      <c r="U4216"/>
      <c r="X4216" s="78"/>
    </row>
    <row r="4217" spans="21:24" x14ac:dyDescent="0.25">
      <c r="U4217"/>
      <c r="X4217" s="78"/>
    </row>
    <row r="4218" spans="21:24" x14ac:dyDescent="0.25">
      <c r="U4218"/>
      <c r="X4218" s="78"/>
    </row>
    <row r="4219" spans="21:24" x14ac:dyDescent="0.25">
      <c r="U4219"/>
      <c r="X4219" s="78"/>
    </row>
    <row r="4220" spans="21:24" x14ac:dyDescent="0.25">
      <c r="U4220"/>
      <c r="X4220" s="78"/>
    </row>
    <row r="4221" spans="21:24" x14ac:dyDescent="0.25">
      <c r="U4221"/>
      <c r="X4221" s="78"/>
    </row>
    <row r="4222" spans="21:24" x14ac:dyDescent="0.25">
      <c r="U4222"/>
      <c r="X4222" s="78"/>
    </row>
    <row r="4223" spans="21:24" x14ac:dyDescent="0.25">
      <c r="U4223"/>
      <c r="X4223" s="78"/>
    </row>
    <row r="4224" spans="21:24" x14ac:dyDescent="0.25">
      <c r="U4224"/>
      <c r="X4224" s="78"/>
    </row>
    <row r="4225" spans="21:24" x14ac:dyDescent="0.25">
      <c r="U4225"/>
      <c r="X4225" s="78"/>
    </row>
    <row r="4226" spans="21:24" x14ac:dyDescent="0.25">
      <c r="U4226"/>
      <c r="X4226" s="78"/>
    </row>
    <row r="4227" spans="21:24" x14ac:dyDescent="0.25">
      <c r="U4227"/>
      <c r="X4227" s="78"/>
    </row>
    <row r="4228" spans="21:24" x14ac:dyDescent="0.25">
      <c r="U4228"/>
      <c r="X4228" s="78"/>
    </row>
    <row r="4229" spans="21:24" x14ac:dyDescent="0.25">
      <c r="U4229"/>
      <c r="X4229" s="78"/>
    </row>
    <row r="4230" spans="21:24" x14ac:dyDescent="0.25">
      <c r="U4230"/>
      <c r="X4230" s="78"/>
    </row>
  </sheetData>
  <sheetProtection algorithmName="SHA-512" hashValue="w1R1p7MzHfAHmODRiCnpxNlnnb2uvI9LUF5ZhrRQIan/tLlS8E7UjJSe+m3fm8Qc+tmYE9Gh2PDjDX6MFzBhIQ==" saltValue="xgtzcUeyAIwbJuDok9ZpsQ==" spinCount="100000" sheet="1"/>
  <dataConsolidate/>
  <mergeCells count="9">
    <mergeCell ref="C8:G8"/>
    <mergeCell ref="C9:E9"/>
    <mergeCell ref="K9:P9"/>
    <mergeCell ref="B2:C2"/>
    <mergeCell ref="J5:N5"/>
    <mergeCell ref="C6:G6"/>
    <mergeCell ref="J6:K6"/>
    <mergeCell ref="N6:P6"/>
    <mergeCell ref="C7:E7"/>
  </mergeCells>
  <dataValidations count="19">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400-000000000000}"/>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400-000001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400-000002000000}">
      <formula1>$P$54:$P$66</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400-000003000000}">
      <formula1>$Q$54:$Q$354</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400-000004000000}">
      <formula1>days2f1</formula1>
    </dataValidation>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400-000005000000}">
      <formula1>hours2f1</formula1>
    </dataValidation>
    <dataValidation allowBlank="1" showInputMessage="1" showErrorMessage="1" prompt="Please type the number of hours downtime during the month" sqref="F13:F24" xr:uid="{00000000-0002-0000-0400-000006000000}"/>
    <dataValidation allowBlank="1" showInputMessage="1" showErrorMessage="1" prompt="Please type the number of hours downtime during the year_x000a_" sqref="F32" xr:uid="{00000000-0002-0000-0400-000007000000}"/>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400-000008000000}">
      <formula1>efficiency</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400-000009000000}">
      <formula1>methodf2</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400-00000A000000}">
      <formula1>yeardays</formula1>
    </dataValidation>
    <dataValidation type="list" allowBlank="1" showInputMessage="1" showErrorMessage="1" prompt="Please type or select a value from the drop down menu" sqref="M13:M24 M32" xr:uid="{00000000-0002-0000-0400-00000B000000}">
      <formula1>$G$73:$G$264</formula1>
    </dataValidation>
    <dataValidation type="list" allowBlank="1" showInputMessage="1" showErrorMessage="1" prompt="Please type or select a value from the drop down menu" sqref="L13:L24 L32" xr:uid="{00000000-0002-0000-0400-00000C000000}">
      <formula1>$E$73:$E$574</formula1>
    </dataValidation>
    <dataValidation type="list" allowBlank="1" showInputMessage="1" showErrorMessage="1" prompt="Please type or select a value from the drop down menu" sqref="K13:K24 K32" xr:uid="{00000000-0002-0000-0400-00000D000000}">
      <formula1>$D$73:$D$574</formula1>
    </dataValidation>
    <dataValidation allowBlank="1" showInputMessage="1" showErrorMessage="1" prompt="Please check that this value matches the run hours for the flare for the year" sqref="G25" xr:uid="{00000000-0002-0000-0400-00000E000000}"/>
    <dataValidation allowBlank="1" showInputMessage="1" showErrorMessage="1" prompt="Please check that this value matches the number of run hours for the flare for that month, if not adjust either the days and hours." sqref="G32 G13:G24" xr:uid="{00000000-0002-0000-0400-00000F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400-000010000000}">
      <formula1>$N$54:$N$102</formula1>
    </dataValidation>
    <dataValidation allowBlank="1" showErrorMessage="1" prompt="Please type or choose the operating flow rate (m3/hr) from the drop down menu which is provided in 5m3/hr steps" sqref="J13:J24 J32" xr:uid="{00000000-0002-0000-0400-000011000000}"/>
    <dataValidation type="list" allowBlank="1" showInputMessage="1" showErrorMessage="1" prompt="Please type or select the vacuum pressure value at the inlet to the flare. The value must be negative so please put a minus sign before the number" sqref="H32" xr:uid="{00000000-0002-0000-0400-000012000000}">
      <formula1>pressuref1</formula1>
    </dataValidation>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7</xdr:col>
                    <xdr:colOff>304800</xdr:colOff>
                    <xdr:row>6</xdr:row>
                    <xdr:rowOff>19050</xdr:rowOff>
                  </from>
                  <to>
                    <xdr:col>8</xdr:col>
                    <xdr:colOff>180975</xdr:colOff>
                    <xdr:row>6</xdr:row>
                    <xdr:rowOff>219075</xdr:rowOff>
                  </to>
                </anchor>
              </controlPr>
            </control>
          </mc:Choice>
        </mc:AlternateContent>
        <mc:AlternateContent xmlns:mc="http://schemas.openxmlformats.org/markup-compatibility/2006">
          <mc:Choice Requires="x14">
            <control shapeId="5122" r:id="rId5" name="Drop Down 2">
              <controlPr defaultSize="0" autoLine="0" autoPict="0">
                <anchor moveWithCells="1">
                  <from>
                    <xdr:col>8</xdr:col>
                    <xdr:colOff>390525</xdr:colOff>
                    <xdr:row>6</xdr:row>
                    <xdr:rowOff>9525</xdr:rowOff>
                  </from>
                  <to>
                    <xdr:col>9</xdr:col>
                    <xdr:colOff>485775</xdr:colOff>
                    <xdr:row>6</xdr:row>
                    <xdr:rowOff>209550</xdr:rowOff>
                  </to>
                </anchor>
              </controlPr>
            </control>
          </mc:Choice>
        </mc:AlternateContent>
        <mc:AlternateContent xmlns:mc="http://schemas.openxmlformats.org/markup-compatibility/2006">
          <mc:Choice Requires="x14">
            <control shapeId="5123" r:id="rId6" name="Drop Down 3">
              <controlPr defaultSize="0" autoLine="0" autoPict="0">
                <anchor moveWithCells="1">
                  <from>
                    <xdr:col>7</xdr:col>
                    <xdr:colOff>304800</xdr:colOff>
                    <xdr:row>7</xdr:row>
                    <xdr:rowOff>19050</xdr:rowOff>
                  </from>
                  <to>
                    <xdr:col>8</xdr:col>
                    <xdr:colOff>180975</xdr:colOff>
                    <xdr:row>7</xdr:row>
                    <xdr:rowOff>219075</xdr:rowOff>
                  </to>
                </anchor>
              </controlPr>
            </control>
          </mc:Choice>
        </mc:AlternateContent>
        <mc:AlternateContent xmlns:mc="http://schemas.openxmlformats.org/markup-compatibility/2006">
          <mc:Choice Requires="x14">
            <control shapeId="5124" r:id="rId7" name="Drop Down 4">
              <controlPr defaultSize="0" autoLine="0" autoPict="0">
                <anchor moveWithCells="1">
                  <from>
                    <xdr:col>7</xdr:col>
                    <xdr:colOff>295275</xdr:colOff>
                    <xdr:row>5</xdr:row>
                    <xdr:rowOff>28575</xdr:rowOff>
                  </from>
                  <to>
                    <xdr:col>8</xdr:col>
                    <xdr:colOff>495300</xdr:colOff>
                    <xdr:row>5</xdr:row>
                    <xdr:rowOff>257175</xdr:rowOff>
                  </to>
                </anchor>
              </controlPr>
            </control>
          </mc:Choice>
        </mc:AlternateContent>
        <mc:AlternateContent xmlns:mc="http://schemas.openxmlformats.org/markup-compatibility/2006">
          <mc:Choice Requires="x14">
            <control shapeId="5125" r:id="rId8" name="Drop Down 5">
              <controlPr defaultSize="0" autoLine="0" autoPict="0">
                <anchor moveWithCells="1">
                  <from>
                    <xdr:col>7</xdr:col>
                    <xdr:colOff>304800</xdr:colOff>
                    <xdr:row>8</xdr:row>
                    <xdr:rowOff>47625</xdr:rowOff>
                  </from>
                  <to>
                    <xdr:col>9</xdr:col>
                    <xdr:colOff>571500</xdr:colOff>
                    <xdr:row>9</xdr:row>
                    <xdr:rowOff>9525</xdr:rowOff>
                  </to>
                </anchor>
              </controlPr>
            </control>
          </mc:Choice>
        </mc:AlternateContent>
        <mc:AlternateContent xmlns:mc="http://schemas.openxmlformats.org/markup-compatibility/2006">
          <mc:Choice Requires="x14">
            <control shapeId="5126" r:id="rId9" name="Drop Down 6">
              <controlPr defaultSize="0" autoLine="0" autoPict="0">
                <anchor moveWithCells="1">
                  <from>
                    <xdr:col>7</xdr:col>
                    <xdr:colOff>304800</xdr:colOff>
                    <xdr:row>4</xdr:row>
                    <xdr:rowOff>57150</xdr:rowOff>
                  </from>
                  <to>
                    <xdr:col>8</xdr:col>
                    <xdr:colOff>180975</xdr:colOff>
                    <xdr:row>4</xdr:row>
                    <xdr:rowOff>257175</xdr:rowOff>
                  </to>
                </anchor>
              </controlPr>
            </control>
          </mc:Choice>
        </mc:AlternateContent>
        <mc:AlternateContent xmlns:mc="http://schemas.openxmlformats.org/markup-compatibility/2006">
          <mc:Choice Requires="x14">
            <control shapeId="5127" r:id="rId10" name="Drop Down 7">
              <controlPr defaultSize="0" autoLine="0" autoPict="0">
                <anchor moveWithCells="1">
                  <from>
                    <xdr:col>11</xdr:col>
                    <xdr:colOff>66675</xdr:colOff>
                    <xdr:row>5</xdr:row>
                    <xdr:rowOff>57150</xdr:rowOff>
                  </from>
                  <to>
                    <xdr:col>12</xdr:col>
                    <xdr:colOff>485775</xdr:colOff>
                    <xdr:row>5</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4230"/>
  <sheetViews>
    <sheetView showGridLines="0" showRowColHeaders="0" zoomScaleNormal="100" workbookViewId="0">
      <selection activeCell="J8" sqref="J8"/>
    </sheetView>
  </sheetViews>
  <sheetFormatPr defaultRowHeight="15" x14ac:dyDescent="0.25"/>
  <cols>
    <col min="1" max="1" width="2" customWidth="1"/>
    <col min="2" max="2" width="11.28515625" customWidth="1"/>
    <col min="3" max="3" width="9.7109375" customWidth="1"/>
    <col min="4" max="4" width="12" customWidth="1"/>
    <col min="5" max="6" width="10.28515625" customWidth="1"/>
    <col min="7" max="7" width="14.5703125" customWidth="1"/>
    <col min="8" max="8" width="15.5703125" customWidth="1"/>
    <col min="9" max="9" width="12.28515625" customWidth="1"/>
    <col min="10" max="10" width="12" customWidth="1"/>
    <col min="11" max="11" width="11.85546875" customWidth="1"/>
    <col min="12" max="12" width="11.140625" customWidth="1"/>
    <col min="13" max="13" width="14.28515625" customWidth="1"/>
    <col min="14" max="15" width="12.28515625" customWidth="1"/>
    <col min="16" max="16" width="11.85546875" customWidth="1"/>
    <col min="17" max="17" width="9.85546875" customWidth="1"/>
    <col min="18" max="20" width="9.140625" style="14" hidden="1" customWidth="1"/>
    <col min="21" max="21" width="14" style="14" hidden="1" customWidth="1"/>
    <col min="22" max="24" width="9.140625" style="14" hidden="1" customWidth="1"/>
    <col min="25" max="25" width="10" style="14" hidden="1" customWidth="1"/>
    <col min="26" max="36" width="9.140625" style="14" hidden="1" customWidth="1"/>
    <col min="37" max="38" width="9.140625" style="14" customWidth="1"/>
    <col min="39" max="39" width="9.140625" style="14"/>
  </cols>
  <sheetData>
    <row r="1" spans="1:33" ht="6" customHeight="1" thickBot="1" x14ac:dyDescent="0.3">
      <c r="A1" s="67"/>
      <c r="B1" s="67"/>
      <c r="C1" s="67"/>
      <c r="D1" s="67"/>
      <c r="E1" s="67"/>
      <c r="F1" s="67"/>
      <c r="G1" s="67"/>
      <c r="H1" s="67"/>
      <c r="I1" s="67"/>
      <c r="J1" s="67"/>
      <c r="K1" s="67"/>
      <c r="L1" s="67"/>
      <c r="M1" s="67"/>
      <c r="N1" s="67"/>
      <c r="O1" s="67"/>
      <c r="P1" s="67"/>
      <c r="Q1" s="67"/>
      <c r="U1" s="14">
        <v>1</v>
      </c>
      <c r="V1" s="14">
        <v>2</v>
      </c>
      <c r="X1" s="14">
        <v>3</v>
      </c>
      <c r="Y1" s="14">
        <v>4</v>
      </c>
    </row>
    <row r="2" spans="1:33" ht="15.75" thickBot="1" x14ac:dyDescent="0.3">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3">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6.5" thickTop="1" thickBot="1" x14ac:dyDescent="0.3">
      <c r="A4" s="67"/>
      <c r="B4" s="24" t="s">
        <v>255</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3">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2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2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3">
      <c r="A8" s="67"/>
      <c r="B8" s="37"/>
      <c r="C8" s="148" t="s">
        <v>288</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3">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6.5" thickTop="1" thickBot="1" x14ac:dyDescent="0.3">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2.25" thickTop="1" x14ac:dyDescent="0.3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7.25" x14ac:dyDescent="0.2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2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2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2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2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2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25">
      <c r="A18" s="67"/>
      <c r="B18" s="57" t="s">
        <v>156</v>
      </c>
      <c r="C18" s="58"/>
      <c r="D18" s="58"/>
      <c r="E18" s="59"/>
      <c r="F18" s="59"/>
      <c r="G18" s="60">
        <f t="shared" si="7"/>
        <v>0</v>
      </c>
      <c r="H18" s="61" t="s">
        <v>10</v>
      </c>
      <c r="I18" s="61">
        <v>10</v>
      </c>
      <c r="J18" s="62"/>
      <c r="K18" s="63"/>
      <c r="L18" s="63"/>
      <c r="M18" s="63"/>
      <c r="N18" s="64">
        <f t="shared" si="4"/>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25">
      <c r="A19" s="67"/>
      <c r="B19" s="57" t="s">
        <v>158</v>
      </c>
      <c r="C19" s="58"/>
      <c r="D19" s="58"/>
      <c r="E19" s="59"/>
      <c r="F19" s="59"/>
      <c r="G19" s="60">
        <f t="shared" si="7"/>
        <v>0</v>
      </c>
      <c r="H19" s="61" t="s">
        <v>10</v>
      </c>
      <c r="I19" s="61">
        <v>10</v>
      </c>
      <c r="J19" s="62"/>
      <c r="K19" s="63"/>
      <c r="L19" s="63"/>
      <c r="M19" s="63"/>
      <c r="N19" s="64">
        <f t="shared" si="4"/>
        <v>98</v>
      </c>
      <c r="O19" s="65">
        <f t="shared" si="5"/>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2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2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2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2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2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75" thickBot="1" x14ac:dyDescent="0.3">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6.5" hidden="1" thickTop="1" thickBot="1" x14ac:dyDescent="0.3">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2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2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3">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2.25" thickTop="1" x14ac:dyDescent="0.3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7.25" x14ac:dyDescent="0.2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75" thickBot="1" x14ac:dyDescent="0.3">
      <c r="A32" s="67"/>
      <c r="B32" s="108">
        <v>2024</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 "0")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75" thickTop="1" x14ac:dyDescent="0.2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2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2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x14ac:dyDescent="0.2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x14ac:dyDescent="0.25">
      <c r="U37" s="14">
        <v>-116</v>
      </c>
      <c r="V37" s="14">
        <f t="shared" si="0"/>
        <v>10</v>
      </c>
      <c r="W37" s="14" t="str">
        <f t="shared" si="1"/>
        <v>-11610</v>
      </c>
      <c r="X37" s="78">
        <f t="shared" si="2"/>
        <v>0.8855169010609425</v>
      </c>
      <c r="Y37" s="79">
        <f t="shared" si="3"/>
        <v>0.61140468112667246</v>
      </c>
    </row>
    <row r="38" spans="1:25" s="14" customFormat="1" hidden="1" x14ac:dyDescent="0.25">
      <c r="U38" s="14">
        <v>-115</v>
      </c>
      <c r="V38" s="14">
        <f t="shared" si="0"/>
        <v>10</v>
      </c>
      <c r="W38" s="14" t="str">
        <f t="shared" si="1"/>
        <v>-11510</v>
      </c>
      <c r="X38" s="78">
        <f t="shared" si="2"/>
        <v>0.88650382432765851</v>
      </c>
      <c r="Y38" s="79">
        <f t="shared" si="3"/>
        <v>0.61208610177992029</v>
      </c>
    </row>
    <row r="39" spans="1:25" s="14" customFormat="1" hidden="1" x14ac:dyDescent="0.25">
      <c r="F39" s="14">
        <v>1</v>
      </c>
      <c r="G39" s="21" t="s">
        <v>10</v>
      </c>
      <c r="M39" s="14" t="s">
        <v>10</v>
      </c>
      <c r="U39" s="14">
        <v>-114</v>
      </c>
      <c r="V39" s="14">
        <f t="shared" si="0"/>
        <v>10</v>
      </c>
      <c r="W39" s="14" t="str">
        <f t="shared" si="1"/>
        <v>-11410</v>
      </c>
      <c r="X39" s="78">
        <f t="shared" si="2"/>
        <v>0.88749074759437452</v>
      </c>
      <c r="Y39" s="79">
        <f t="shared" si="3"/>
        <v>0.61276752243316823</v>
      </c>
    </row>
    <row r="40" spans="1:25" s="14" customFormat="1" hidden="1" x14ac:dyDescent="0.25">
      <c r="C40" s="20">
        <v>1</v>
      </c>
      <c r="D40" s="21" t="s">
        <v>10</v>
      </c>
      <c r="F40" s="14">
        <v>2</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2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2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2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2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2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2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2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2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2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2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2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2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2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25">
      <c r="B54" s="14">
        <v>5</v>
      </c>
      <c r="C54" s="14" t="s">
        <v>250</v>
      </c>
      <c r="F54" s="14">
        <v>16</v>
      </c>
      <c r="G54" s="117">
        <v>2010</v>
      </c>
      <c r="L54" s="14" t="s">
        <v>10</v>
      </c>
      <c r="M54" s="19">
        <v>99.3</v>
      </c>
      <c r="N54" s="14" t="s">
        <v>10</v>
      </c>
      <c r="Q54" s="14" t="s">
        <v>10</v>
      </c>
      <c r="R54" s="14">
        <v>1</v>
      </c>
      <c r="S54" s="14" t="s">
        <v>10</v>
      </c>
      <c r="U54" s="14">
        <v>-99</v>
      </c>
      <c r="V54" s="14">
        <f t="shared" si="0"/>
        <v>10</v>
      </c>
      <c r="W54" s="14" t="str">
        <f t="shared" si="1"/>
        <v>-9910</v>
      </c>
      <c r="X54" s="78">
        <f t="shared" si="2"/>
        <v>0.90229459659511468</v>
      </c>
      <c r="Y54" s="79">
        <f t="shared" si="3"/>
        <v>0.62298883223188661</v>
      </c>
    </row>
    <row r="55" spans="2:25" s="14" customFormat="1" hidden="1" x14ac:dyDescent="0.2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2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2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2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2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2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2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2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2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2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25">
      <c r="B65" s="14">
        <v>16</v>
      </c>
      <c r="C65" s="14" t="s">
        <v>170</v>
      </c>
      <c r="F65" s="21">
        <v>27</v>
      </c>
      <c r="G65" s="21">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25">
      <c r="B66" s="14">
        <v>17</v>
      </c>
      <c r="C66" s="14" t="s">
        <v>171</v>
      </c>
      <c r="F66" s="21">
        <v>28</v>
      </c>
      <c r="G66" s="21">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25">
      <c r="B67" s="14">
        <v>18</v>
      </c>
      <c r="C67" s="14" t="s">
        <v>172</v>
      </c>
      <c r="F67" s="21">
        <v>29</v>
      </c>
      <c r="G67" s="21">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25">
      <c r="B68" s="14">
        <v>19</v>
      </c>
      <c r="C68" s="14" t="s">
        <v>173</v>
      </c>
      <c r="F68" s="21">
        <v>30</v>
      </c>
      <c r="G68" s="21">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25">
      <c r="B69" s="14">
        <v>20</v>
      </c>
      <c r="C69" s="14" t="s">
        <v>174</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25">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25">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2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2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2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2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2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2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2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2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2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2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2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2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2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2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2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2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2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2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2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2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2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2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2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2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2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2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2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2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2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2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2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2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2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2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2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2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2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2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2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2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2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2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2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2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2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2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2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2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2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2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2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2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2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2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2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2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2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2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2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2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2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2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2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2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2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2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2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2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2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2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2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2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2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2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2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2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2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2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2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2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2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2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2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2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2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2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2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2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2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2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2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2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2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2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2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2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2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2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2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2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2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2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2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2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2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2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2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2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2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2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2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2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2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2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2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2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2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2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2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2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2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2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2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2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2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2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2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2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2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2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2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2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2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2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2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2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2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2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2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2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2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2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2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2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2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2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2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2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2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2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2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2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2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2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2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2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2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2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2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2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2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2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2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2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2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2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2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2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2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2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2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2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2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2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2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2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2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2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2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2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2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2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2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2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2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2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2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2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2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2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2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2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2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2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2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2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2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2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2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2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2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2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2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2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2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2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2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2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2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2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2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2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2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2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2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2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2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2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2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2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2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2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2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2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2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2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2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2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2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2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2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2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2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2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2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2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2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2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2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2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2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2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2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2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2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2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2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2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2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2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2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2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2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2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2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2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2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2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2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2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2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2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2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2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2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2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2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2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2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2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2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2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2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2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2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2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2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2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2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2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2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2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2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2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2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2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2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2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2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2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2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2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2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2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2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2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2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2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2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2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2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2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2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2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2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2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2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2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2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2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2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2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2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2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2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2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2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2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2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2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2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2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2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2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2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2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2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2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2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2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2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2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2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2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2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2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2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2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2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2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2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2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2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2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2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2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2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2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2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2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2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2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2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2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2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2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2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2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2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2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2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2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2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2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2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2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2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2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2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2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2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2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2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2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2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2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2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2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2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2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2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2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2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25">
      <c r="D455" s="14">
        <v>48.1</v>
      </c>
      <c r="E455" s="14">
        <v>48.1</v>
      </c>
      <c r="R455" s="14">
        <v>402</v>
      </c>
      <c r="S455" s="14">
        <v>2100</v>
      </c>
      <c r="U455">
        <v>0</v>
      </c>
      <c r="V455" s="14">
        <v>5</v>
      </c>
      <c r="W455" s="14" t="str">
        <f t="shared" si="26"/>
        <v>05</v>
      </c>
      <c r="X455" s="78">
        <f t="shared" si="27"/>
        <v>1</v>
      </c>
      <c r="Y455" s="14">
        <v>0.70286093613232314</v>
      </c>
    </row>
    <row r="456" spans="4:25" hidden="1" x14ac:dyDescent="0.25">
      <c r="D456" s="14">
        <v>48.2</v>
      </c>
      <c r="E456" s="14">
        <v>48.2</v>
      </c>
      <c r="R456" s="14">
        <v>403</v>
      </c>
      <c r="S456" s="14">
        <v>2105</v>
      </c>
      <c r="U456">
        <v>0</v>
      </c>
      <c r="V456" s="14">
        <v>5</v>
      </c>
      <c r="W456" s="14" t="str">
        <f t="shared" si="26"/>
        <v>05</v>
      </c>
      <c r="X456" s="78">
        <f t="shared" si="27"/>
        <v>1</v>
      </c>
      <c r="Y456" s="14">
        <v>0.7157267779066655</v>
      </c>
    </row>
    <row r="457" spans="4:25" hidden="1" x14ac:dyDescent="0.2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2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2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2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2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2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2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2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2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2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2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2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2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2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2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2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2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2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2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2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2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2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2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2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2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2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2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2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2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2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2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2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2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2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2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2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2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2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2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2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2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2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2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2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2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2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2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2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2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2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2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2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2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2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2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2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2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2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2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2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2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2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2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2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2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2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2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2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2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2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2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2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2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2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2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2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2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2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2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2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2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2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2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2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2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2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2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2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2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2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2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2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2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2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2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2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2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2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2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2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2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2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2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2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2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2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2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2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2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2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2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2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2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2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2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2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2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25">
      <c r="D574" s="14">
        <v>60</v>
      </c>
      <c r="E574" s="14">
        <v>60</v>
      </c>
      <c r="R574" s="14">
        <v>521</v>
      </c>
      <c r="S574" s="14">
        <v>2695</v>
      </c>
      <c r="U574">
        <v>118</v>
      </c>
      <c r="V574" s="14">
        <v>5</v>
      </c>
      <c r="W574" s="14" t="str">
        <f t="shared" si="30"/>
        <v>1185</v>
      </c>
      <c r="X574" s="78">
        <f t="shared" si="31"/>
        <v>1.1164569454724895</v>
      </c>
      <c r="Y574" s="14">
        <v>0.78471397384622799</v>
      </c>
    </row>
    <row r="575" spans="4:25" hidden="1" x14ac:dyDescent="0.25">
      <c r="D575" s="14"/>
      <c r="R575" s="14">
        <v>522</v>
      </c>
      <c r="S575" s="14">
        <v>2700</v>
      </c>
      <c r="U575">
        <v>119</v>
      </c>
      <c r="V575" s="14">
        <v>5</v>
      </c>
      <c r="W575" s="14" t="str">
        <f t="shared" si="30"/>
        <v>1195</v>
      </c>
      <c r="X575" s="78">
        <f t="shared" si="31"/>
        <v>1.1174438687392054</v>
      </c>
      <c r="Y575" s="14">
        <v>0.78540764365736282</v>
      </c>
    </row>
    <row r="576" spans="4:25" hidden="1" x14ac:dyDescent="0.25">
      <c r="D576" s="14"/>
      <c r="R576" s="14">
        <v>523</v>
      </c>
      <c r="S576" s="14">
        <v>2705</v>
      </c>
      <c r="U576">
        <v>120</v>
      </c>
      <c r="V576" s="14">
        <v>5</v>
      </c>
      <c r="W576" s="14" t="str">
        <f t="shared" si="30"/>
        <v>1205</v>
      </c>
      <c r="X576" s="78">
        <f t="shared" si="31"/>
        <v>1.1184307920059215</v>
      </c>
      <c r="Y576" s="14">
        <v>0.78610131346849765</v>
      </c>
    </row>
    <row r="577" spans="4:25" hidden="1" x14ac:dyDescent="0.25">
      <c r="D577" s="14"/>
      <c r="R577" s="14">
        <v>524</v>
      </c>
      <c r="S577" s="14">
        <v>2710</v>
      </c>
      <c r="U577">
        <v>121</v>
      </c>
      <c r="V577" s="14">
        <v>5</v>
      </c>
      <c r="W577" s="14" t="str">
        <f t="shared" si="30"/>
        <v>1215</v>
      </c>
      <c r="X577" s="78">
        <f t="shared" si="31"/>
        <v>1.1194177152726374</v>
      </c>
      <c r="Y577" s="14">
        <v>0.78679498327963227</v>
      </c>
    </row>
    <row r="578" spans="4:25" hidden="1" x14ac:dyDescent="0.25">
      <c r="D578" s="14"/>
      <c r="R578" s="14">
        <v>525</v>
      </c>
      <c r="S578" s="14">
        <v>2715</v>
      </c>
      <c r="U578">
        <v>122</v>
      </c>
      <c r="V578" s="14">
        <v>5</v>
      </c>
      <c r="W578" s="14" t="str">
        <f t="shared" si="30"/>
        <v>1225</v>
      </c>
      <c r="X578" s="78">
        <f t="shared" si="31"/>
        <v>1.1204046385393536</v>
      </c>
      <c r="Y578" s="14">
        <v>0.78748865309076721</v>
      </c>
    </row>
    <row r="579" spans="4:25" hidden="1" x14ac:dyDescent="0.25">
      <c r="D579" s="14"/>
      <c r="R579" s="14">
        <v>526</v>
      </c>
      <c r="S579" s="14">
        <v>2720</v>
      </c>
      <c r="U579">
        <v>123</v>
      </c>
      <c r="V579" s="14">
        <v>5</v>
      </c>
      <c r="W579" s="14" t="str">
        <f t="shared" si="30"/>
        <v>1235</v>
      </c>
      <c r="X579" s="78">
        <f t="shared" si="31"/>
        <v>1.1213915618060695</v>
      </c>
      <c r="Y579" s="14">
        <v>0.78818232290190204</v>
      </c>
    </row>
    <row r="580" spans="4:25" hidden="1" x14ac:dyDescent="0.25">
      <c r="R580" s="14">
        <v>527</v>
      </c>
      <c r="S580" s="14">
        <v>2725</v>
      </c>
      <c r="U580">
        <v>124</v>
      </c>
      <c r="V580" s="14">
        <v>5</v>
      </c>
      <c r="W580" s="14" t="str">
        <f t="shared" si="30"/>
        <v>1245</v>
      </c>
      <c r="X580" s="78">
        <f t="shared" si="31"/>
        <v>1.1223784850727856</v>
      </c>
      <c r="Y580" s="14">
        <v>0.78887599271303677</v>
      </c>
    </row>
    <row r="581" spans="4:25" hidden="1" x14ac:dyDescent="0.25">
      <c r="R581" s="14">
        <v>528</v>
      </c>
      <c r="S581" s="14">
        <v>2730</v>
      </c>
      <c r="U581">
        <v>125</v>
      </c>
      <c r="V581" s="14">
        <v>5</v>
      </c>
      <c r="W581" s="14" t="str">
        <f t="shared" si="30"/>
        <v>1255</v>
      </c>
      <c r="X581" s="78">
        <f t="shared" si="31"/>
        <v>1.1233654083395015</v>
      </c>
      <c r="Y581" s="14">
        <v>0.78956966252417149</v>
      </c>
    </row>
    <row r="582" spans="4:25" hidden="1" x14ac:dyDescent="0.25">
      <c r="R582" s="14">
        <v>529</v>
      </c>
      <c r="S582" s="14">
        <v>2735</v>
      </c>
      <c r="U582">
        <v>126</v>
      </c>
      <c r="V582" s="14">
        <v>5</v>
      </c>
      <c r="W582" s="14" t="str">
        <f t="shared" si="30"/>
        <v>1265</v>
      </c>
      <c r="X582" s="78">
        <f t="shared" si="31"/>
        <v>1.1243523316062176</v>
      </c>
      <c r="Y582" s="14">
        <v>0.79026333233530632</v>
      </c>
    </row>
    <row r="583" spans="4:25" hidden="1" x14ac:dyDescent="0.25">
      <c r="R583" s="14">
        <v>530</v>
      </c>
      <c r="S583" s="14">
        <v>2740</v>
      </c>
      <c r="U583">
        <v>127</v>
      </c>
      <c r="V583" s="14">
        <v>5</v>
      </c>
      <c r="W583" s="14" t="str">
        <f t="shared" si="30"/>
        <v>1275</v>
      </c>
      <c r="X583" s="78">
        <f t="shared" si="31"/>
        <v>1.1253392548729335</v>
      </c>
      <c r="Y583" s="14">
        <v>0.79095700214644105</v>
      </c>
    </row>
    <row r="584" spans="4:25" hidden="1" x14ac:dyDescent="0.25">
      <c r="R584" s="14">
        <v>531</v>
      </c>
      <c r="S584" s="14">
        <v>2745</v>
      </c>
      <c r="U584">
        <v>128</v>
      </c>
      <c r="V584" s="14">
        <v>5</v>
      </c>
      <c r="W584" s="14" t="str">
        <f t="shared" si="30"/>
        <v>1285</v>
      </c>
      <c r="X584" s="78">
        <f t="shared" si="31"/>
        <v>1.1263261781396496</v>
      </c>
      <c r="Y584" s="14">
        <v>0.79165067195757599</v>
      </c>
    </row>
    <row r="585" spans="4:25" hidden="1" x14ac:dyDescent="0.25">
      <c r="R585" s="14">
        <v>532</v>
      </c>
      <c r="S585" s="14">
        <v>2750</v>
      </c>
      <c r="U585">
        <v>129</v>
      </c>
      <c r="V585" s="14">
        <v>5</v>
      </c>
      <c r="W585" s="14" t="str">
        <f t="shared" si="30"/>
        <v>1295</v>
      </c>
      <c r="X585" s="78">
        <f t="shared" si="31"/>
        <v>1.1273131014063655</v>
      </c>
      <c r="Y585" s="14">
        <v>0.7923443417687106</v>
      </c>
    </row>
    <row r="586" spans="4:25" hidden="1" x14ac:dyDescent="0.25">
      <c r="R586" s="14">
        <v>533</v>
      </c>
      <c r="S586" s="14">
        <v>2755</v>
      </c>
      <c r="U586">
        <v>130</v>
      </c>
      <c r="V586" s="14">
        <v>5</v>
      </c>
      <c r="W586" s="14" t="str">
        <f t="shared" si="30"/>
        <v>1305</v>
      </c>
      <c r="X586" s="78">
        <f t="shared" si="31"/>
        <v>1.1283000246730817</v>
      </c>
      <c r="Y586" s="14">
        <v>0.79303801157984555</v>
      </c>
    </row>
    <row r="587" spans="4:25" hidden="1" x14ac:dyDescent="0.25">
      <c r="R587" s="14">
        <v>534</v>
      </c>
      <c r="S587" s="14">
        <v>2760</v>
      </c>
      <c r="U587">
        <v>131</v>
      </c>
      <c r="V587" s="14">
        <v>5</v>
      </c>
      <c r="W587" s="14" t="str">
        <f t="shared" si="30"/>
        <v>1315</v>
      </c>
      <c r="X587" s="78">
        <f t="shared" si="31"/>
        <v>1.1292869479397976</v>
      </c>
      <c r="Y587" s="14">
        <v>0.79373168139098027</v>
      </c>
    </row>
    <row r="588" spans="4:25" hidden="1" x14ac:dyDescent="0.25">
      <c r="R588" s="14">
        <v>535</v>
      </c>
      <c r="S588" s="14">
        <v>2765</v>
      </c>
      <c r="U588">
        <v>132</v>
      </c>
      <c r="V588" s="14">
        <v>5</v>
      </c>
      <c r="W588" s="14" t="str">
        <f t="shared" si="30"/>
        <v>1325</v>
      </c>
      <c r="X588" s="78">
        <f t="shared" si="31"/>
        <v>1.1302738712065137</v>
      </c>
      <c r="Y588" s="14">
        <v>0.79442535120211499</v>
      </c>
    </row>
    <row r="589" spans="4:25" hidden="1" x14ac:dyDescent="0.25">
      <c r="R589" s="14">
        <v>536</v>
      </c>
      <c r="S589" s="14">
        <v>2770</v>
      </c>
      <c r="U589">
        <v>133</v>
      </c>
      <c r="V589" s="14">
        <v>5</v>
      </c>
      <c r="W589" s="14" t="str">
        <f t="shared" si="30"/>
        <v>1335</v>
      </c>
      <c r="X589" s="78">
        <f t="shared" si="31"/>
        <v>1.1312607944732296</v>
      </c>
      <c r="Y589" s="14">
        <v>0.79511902101324983</v>
      </c>
    </row>
    <row r="590" spans="4:25" hidden="1" x14ac:dyDescent="0.25">
      <c r="R590" s="14">
        <v>537</v>
      </c>
      <c r="S590" s="14">
        <v>2775</v>
      </c>
      <c r="U590">
        <v>134</v>
      </c>
      <c r="V590" s="14">
        <v>5</v>
      </c>
      <c r="W590" s="14" t="str">
        <f t="shared" si="30"/>
        <v>1345</v>
      </c>
      <c r="X590" s="78">
        <f t="shared" si="31"/>
        <v>1.1322477177399457</v>
      </c>
      <c r="Y590" s="14">
        <v>0.79581269082438466</v>
      </c>
    </row>
    <row r="591" spans="4:25" hidden="1" x14ac:dyDescent="0.25">
      <c r="R591" s="14">
        <v>538</v>
      </c>
      <c r="S591" s="14">
        <v>2780</v>
      </c>
      <c r="U591">
        <v>135</v>
      </c>
      <c r="V591" s="14">
        <v>5</v>
      </c>
      <c r="W591" s="14" t="str">
        <f t="shared" si="30"/>
        <v>1355</v>
      </c>
      <c r="X591" s="78">
        <f t="shared" si="31"/>
        <v>1.1332346410066616</v>
      </c>
      <c r="Y591" s="14">
        <v>0.79650636063551927</v>
      </c>
    </row>
    <row r="592" spans="4:25" x14ac:dyDescent="0.25">
      <c r="R592" s="14">
        <v>539</v>
      </c>
      <c r="S592" s="14">
        <v>2785</v>
      </c>
      <c r="U592">
        <v>136</v>
      </c>
      <c r="V592" s="14">
        <v>5</v>
      </c>
      <c r="W592" s="14" t="str">
        <f t="shared" si="30"/>
        <v>1365</v>
      </c>
      <c r="X592" s="78">
        <f t="shared" si="31"/>
        <v>1.1342215642733777</v>
      </c>
      <c r="Y592" s="14">
        <v>0.79720003044665422</v>
      </c>
    </row>
    <row r="593" spans="18:25" x14ac:dyDescent="0.25">
      <c r="R593" s="14">
        <v>540</v>
      </c>
      <c r="S593" s="14">
        <v>2790</v>
      </c>
      <c r="U593">
        <v>137</v>
      </c>
      <c r="V593" s="14">
        <v>5</v>
      </c>
      <c r="W593" s="14" t="str">
        <f t="shared" si="30"/>
        <v>1375</v>
      </c>
      <c r="X593" s="78">
        <f t="shared" si="31"/>
        <v>1.1352084875400936</v>
      </c>
      <c r="Y593" s="14">
        <v>0.79789370025778894</v>
      </c>
    </row>
    <row r="594" spans="18:25" x14ac:dyDescent="0.25">
      <c r="R594" s="14">
        <v>541</v>
      </c>
      <c r="S594" s="14">
        <v>2795</v>
      </c>
      <c r="U594">
        <v>138</v>
      </c>
      <c r="V594" s="14">
        <v>5</v>
      </c>
      <c r="W594" s="14" t="str">
        <f t="shared" si="30"/>
        <v>1385</v>
      </c>
      <c r="X594" s="78">
        <f t="shared" si="31"/>
        <v>1.1361954108068097</v>
      </c>
      <c r="Y594" s="14">
        <v>0.79858737006892377</v>
      </c>
    </row>
    <row r="595" spans="18:25" x14ac:dyDescent="0.25">
      <c r="R595" s="14">
        <v>542</v>
      </c>
      <c r="S595" s="14">
        <v>2800</v>
      </c>
      <c r="U595">
        <v>139</v>
      </c>
      <c r="V595" s="14">
        <v>5</v>
      </c>
      <c r="W595" s="14" t="str">
        <f t="shared" si="30"/>
        <v>1395</v>
      </c>
      <c r="X595" s="78">
        <f t="shared" si="31"/>
        <v>1.1371823340735256</v>
      </c>
      <c r="Y595" s="14">
        <v>0.7992810398800585</v>
      </c>
    </row>
    <row r="596" spans="18:25" x14ac:dyDescent="0.25">
      <c r="R596" s="14">
        <v>543</v>
      </c>
      <c r="S596" s="14">
        <v>2805</v>
      </c>
      <c r="U596">
        <v>140</v>
      </c>
      <c r="V596" s="14">
        <v>5</v>
      </c>
      <c r="W596" s="14" t="str">
        <f t="shared" si="30"/>
        <v>1405</v>
      </c>
      <c r="X596" s="78">
        <f t="shared" si="31"/>
        <v>1.1381692573402418</v>
      </c>
      <c r="Y596" s="14">
        <v>0.79997470969119344</v>
      </c>
    </row>
    <row r="597" spans="18:25" x14ac:dyDescent="0.25">
      <c r="R597" s="14">
        <v>544</v>
      </c>
      <c r="S597" s="14">
        <v>2810</v>
      </c>
      <c r="U597">
        <v>141</v>
      </c>
      <c r="V597" s="14">
        <v>5</v>
      </c>
      <c r="W597" s="14" t="str">
        <f t="shared" si="30"/>
        <v>1415</v>
      </c>
      <c r="X597" s="78">
        <f t="shared" si="31"/>
        <v>1.1391561806069577</v>
      </c>
      <c r="Y597" s="14">
        <v>0.80066837950232805</v>
      </c>
    </row>
    <row r="598" spans="18:25" x14ac:dyDescent="0.25">
      <c r="R598" s="14">
        <v>545</v>
      </c>
      <c r="S598" s="14">
        <v>2815</v>
      </c>
      <c r="U598">
        <v>142</v>
      </c>
      <c r="V598" s="14">
        <v>5</v>
      </c>
      <c r="W598" s="14" t="str">
        <f t="shared" si="30"/>
        <v>1425</v>
      </c>
      <c r="X598" s="78">
        <f t="shared" si="31"/>
        <v>1.1401431038736738</v>
      </c>
      <c r="Y598" s="14">
        <v>0.801362049313463</v>
      </c>
    </row>
    <row r="599" spans="18:25" x14ac:dyDescent="0.25">
      <c r="R599" s="14">
        <v>546</v>
      </c>
      <c r="S599" s="14">
        <v>2820</v>
      </c>
      <c r="U599">
        <v>143</v>
      </c>
      <c r="V599" s="14">
        <v>5</v>
      </c>
      <c r="W599" s="14" t="str">
        <f t="shared" si="30"/>
        <v>1435</v>
      </c>
      <c r="X599" s="78">
        <f t="shared" si="31"/>
        <v>1.1411300271403897</v>
      </c>
      <c r="Y599" s="14">
        <v>0.80205571912459761</v>
      </c>
    </row>
    <row r="600" spans="18:25" x14ac:dyDescent="0.25">
      <c r="R600" s="14">
        <v>547</v>
      </c>
      <c r="S600" s="14">
        <v>2825</v>
      </c>
      <c r="U600">
        <v>144</v>
      </c>
      <c r="V600" s="14">
        <v>5</v>
      </c>
      <c r="W600" s="14" t="str">
        <f t="shared" si="30"/>
        <v>1445</v>
      </c>
      <c r="X600" s="78">
        <f t="shared" si="31"/>
        <v>1.1421169504071058</v>
      </c>
      <c r="Y600" s="14">
        <v>0.80274938893573244</v>
      </c>
    </row>
    <row r="601" spans="18:25" x14ac:dyDescent="0.25">
      <c r="R601" s="14">
        <v>548</v>
      </c>
      <c r="S601" s="14">
        <v>2830</v>
      </c>
      <c r="U601">
        <v>145</v>
      </c>
      <c r="V601" s="14">
        <v>5</v>
      </c>
      <c r="W601" s="14" t="str">
        <f t="shared" si="30"/>
        <v>1455</v>
      </c>
      <c r="X601" s="78">
        <f t="shared" si="31"/>
        <v>1.1431038736738217</v>
      </c>
      <c r="Y601" s="14">
        <v>0.80344305874686728</v>
      </c>
    </row>
    <row r="602" spans="18:25" x14ac:dyDescent="0.25">
      <c r="R602" s="14">
        <v>549</v>
      </c>
      <c r="S602" s="14">
        <v>2835</v>
      </c>
      <c r="U602">
        <v>146</v>
      </c>
      <c r="V602" s="14">
        <v>5</v>
      </c>
      <c r="W602" s="14" t="str">
        <f t="shared" ref="W602:W665" si="32">U602&amp;V602</f>
        <v>1465</v>
      </c>
      <c r="X602" s="78">
        <f t="shared" si="31"/>
        <v>1.1440907969405378</v>
      </c>
      <c r="Y602" s="14">
        <v>0.804136728558002</v>
      </c>
    </row>
    <row r="603" spans="18:25" x14ac:dyDescent="0.25">
      <c r="R603" s="14">
        <v>550</v>
      </c>
      <c r="S603" s="14">
        <v>2840</v>
      </c>
      <c r="U603">
        <v>147</v>
      </c>
      <c r="V603" s="14">
        <v>5</v>
      </c>
      <c r="W603" s="14" t="str">
        <f t="shared" si="32"/>
        <v>1475</v>
      </c>
      <c r="X603" s="78">
        <f t="shared" si="31"/>
        <v>1.1450777202072537</v>
      </c>
      <c r="Y603" s="14">
        <v>0.80483039836913683</v>
      </c>
    </row>
    <row r="604" spans="18:25" x14ac:dyDescent="0.25">
      <c r="R604" s="14">
        <v>551</v>
      </c>
      <c r="S604" s="14">
        <v>2845</v>
      </c>
      <c r="U604">
        <v>148</v>
      </c>
      <c r="V604" s="14">
        <v>5</v>
      </c>
      <c r="W604" s="14" t="str">
        <f t="shared" si="32"/>
        <v>1485</v>
      </c>
      <c r="X604" s="78">
        <f t="shared" si="31"/>
        <v>1.1460646434739699</v>
      </c>
      <c r="Y604" s="14">
        <v>0.80552406818027167</v>
      </c>
    </row>
    <row r="605" spans="18:25" x14ac:dyDescent="0.25">
      <c r="R605" s="14">
        <v>552</v>
      </c>
      <c r="S605" s="14">
        <v>2850</v>
      </c>
      <c r="U605">
        <v>149</v>
      </c>
      <c r="V605" s="14">
        <v>5</v>
      </c>
      <c r="W605" s="14" t="str">
        <f t="shared" si="32"/>
        <v>1495</v>
      </c>
      <c r="X605" s="78">
        <f t="shared" si="31"/>
        <v>1.1470515667406858</v>
      </c>
      <c r="Y605" s="14">
        <v>0.80621773799140628</v>
      </c>
    </row>
    <row r="606" spans="18:25" x14ac:dyDescent="0.25">
      <c r="R606" s="14">
        <v>553</v>
      </c>
      <c r="S606" s="14">
        <v>2855</v>
      </c>
      <c r="U606">
        <v>150</v>
      </c>
      <c r="V606" s="14">
        <v>5</v>
      </c>
      <c r="W606" s="14" t="str">
        <f t="shared" si="32"/>
        <v>1505</v>
      </c>
      <c r="X606" s="78">
        <f t="shared" si="31"/>
        <v>1.1480384900074019</v>
      </c>
      <c r="Y606" s="14">
        <v>0.80691140780254123</v>
      </c>
    </row>
    <row r="607" spans="18:25" x14ac:dyDescent="0.25">
      <c r="R607" s="14">
        <v>554</v>
      </c>
      <c r="S607" s="14">
        <v>2860</v>
      </c>
      <c r="U607">
        <v>-150</v>
      </c>
      <c r="V607" s="14">
        <v>15</v>
      </c>
      <c r="W607" s="14" t="str">
        <f t="shared" si="32"/>
        <v>-15015</v>
      </c>
      <c r="X607" s="78">
        <f t="shared" si="31"/>
        <v>0.85196150999259801</v>
      </c>
      <c r="Y607" s="14">
        <v>0.57802925799109672</v>
      </c>
    </row>
    <row r="608" spans="18:25" x14ac:dyDescent="0.25">
      <c r="R608" s="14">
        <v>555</v>
      </c>
      <c r="S608" s="14">
        <v>2865</v>
      </c>
      <c r="U608">
        <v>-149</v>
      </c>
      <c r="V608" s="14">
        <v>15</v>
      </c>
      <c r="W608" s="14" t="str">
        <f t="shared" si="32"/>
        <v>-14915</v>
      </c>
      <c r="X608" s="78">
        <f t="shared" si="31"/>
        <v>0.85294843325931402</v>
      </c>
      <c r="Y608" s="14">
        <v>0.57869885458303538</v>
      </c>
    </row>
    <row r="609" spans="18:25" x14ac:dyDescent="0.25">
      <c r="R609" s="14">
        <v>556</v>
      </c>
      <c r="S609" s="14">
        <v>2870</v>
      </c>
      <c r="U609">
        <v>-148</v>
      </c>
      <c r="V609" s="14">
        <v>15</v>
      </c>
      <c r="W609" s="14" t="str">
        <f t="shared" si="32"/>
        <v>-14815</v>
      </c>
      <c r="X609" s="78">
        <f t="shared" si="31"/>
        <v>0.85393535652603003</v>
      </c>
      <c r="Y609" s="14">
        <v>0.57936845117497415</v>
      </c>
    </row>
    <row r="610" spans="18:25" x14ac:dyDescent="0.25">
      <c r="R610" s="14">
        <v>557</v>
      </c>
      <c r="S610" s="14">
        <v>2875</v>
      </c>
      <c r="U610">
        <v>-147</v>
      </c>
      <c r="V610" s="14">
        <v>15</v>
      </c>
      <c r="W610" s="14" t="str">
        <f t="shared" si="32"/>
        <v>-14715</v>
      </c>
      <c r="X610" s="78">
        <f t="shared" si="31"/>
        <v>0.85492227979274604</v>
      </c>
      <c r="Y610" s="14">
        <v>0.58003804776691281</v>
      </c>
    </row>
    <row r="611" spans="18:25" x14ac:dyDescent="0.25">
      <c r="R611" s="14">
        <v>558</v>
      </c>
      <c r="S611" s="14">
        <v>2880</v>
      </c>
      <c r="U611">
        <v>-146</v>
      </c>
      <c r="V611" s="14">
        <v>15</v>
      </c>
      <c r="W611" s="14" t="str">
        <f t="shared" si="32"/>
        <v>-14615</v>
      </c>
      <c r="X611" s="78">
        <f t="shared" si="31"/>
        <v>0.85590920305946205</v>
      </c>
      <c r="Y611" s="14">
        <v>0.58070764435885158</v>
      </c>
    </row>
    <row r="612" spans="18:25" x14ac:dyDescent="0.25">
      <c r="R612" s="14">
        <v>559</v>
      </c>
      <c r="S612" s="14">
        <v>2885</v>
      </c>
      <c r="U612">
        <v>-145</v>
      </c>
      <c r="V612" s="14">
        <v>15</v>
      </c>
      <c r="W612" s="14" t="str">
        <f t="shared" si="32"/>
        <v>-14515</v>
      </c>
      <c r="X612" s="78">
        <f t="shared" si="31"/>
        <v>0.85689612632617806</v>
      </c>
      <c r="Y612" s="14">
        <v>0.58137724095079035</v>
      </c>
    </row>
    <row r="613" spans="18:25" x14ac:dyDescent="0.25">
      <c r="R613" s="14">
        <v>560</v>
      </c>
      <c r="S613" s="14">
        <v>2890</v>
      </c>
      <c r="U613">
        <v>-144</v>
      </c>
      <c r="V613" s="14">
        <v>15</v>
      </c>
      <c r="W613" s="14" t="str">
        <f t="shared" si="32"/>
        <v>-14415</v>
      </c>
      <c r="X613" s="78">
        <f t="shared" si="31"/>
        <v>0.85788304959289408</v>
      </c>
      <c r="Y613" s="14">
        <v>0.58204683754272901</v>
      </c>
    </row>
    <row r="614" spans="18:25" x14ac:dyDescent="0.25">
      <c r="R614" s="14">
        <v>561</v>
      </c>
      <c r="S614" s="14">
        <v>2895</v>
      </c>
      <c r="U614">
        <v>-143</v>
      </c>
      <c r="V614" s="14">
        <v>15</v>
      </c>
      <c r="W614" s="14" t="str">
        <f t="shared" si="32"/>
        <v>-14315</v>
      </c>
      <c r="X614" s="78">
        <f t="shared" si="31"/>
        <v>0.85886997285961009</v>
      </c>
      <c r="Y614" s="14">
        <v>0.58271643413466767</v>
      </c>
    </row>
    <row r="615" spans="18:25" x14ac:dyDescent="0.25">
      <c r="R615" s="14">
        <v>562</v>
      </c>
      <c r="S615" s="14">
        <v>2900</v>
      </c>
      <c r="U615">
        <v>-142</v>
      </c>
      <c r="V615" s="14">
        <v>15</v>
      </c>
      <c r="W615" s="14" t="str">
        <f t="shared" si="32"/>
        <v>-14215</v>
      </c>
      <c r="X615" s="78">
        <f t="shared" si="31"/>
        <v>0.8598568961263261</v>
      </c>
      <c r="Y615" s="14">
        <v>0.58338603072660644</v>
      </c>
    </row>
    <row r="616" spans="18:25" x14ac:dyDescent="0.25">
      <c r="R616" s="14">
        <v>563</v>
      </c>
      <c r="S616" s="14">
        <v>2905</v>
      </c>
      <c r="U616">
        <v>-141</v>
      </c>
      <c r="V616" s="14">
        <v>15</v>
      </c>
      <c r="W616" s="14" t="str">
        <f t="shared" si="32"/>
        <v>-14115</v>
      </c>
      <c r="X616" s="78">
        <f t="shared" si="31"/>
        <v>0.86084381939304211</v>
      </c>
      <c r="Y616" s="14">
        <v>0.58405562731854521</v>
      </c>
    </row>
    <row r="617" spans="18:25" x14ac:dyDescent="0.25">
      <c r="R617" s="14">
        <v>564</v>
      </c>
      <c r="S617" s="14">
        <v>2910</v>
      </c>
      <c r="U617">
        <v>-140</v>
      </c>
      <c r="V617" s="14">
        <v>15</v>
      </c>
      <c r="W617" s="14" t="str">
        <f t="shared" si="32"/>
        <v>-14015</v>
      </c>
      <c r="X617" s="78">
        <f t="shared" si="31"/>
        <v>0.86183074265975812</v>
      </c>
      <c r="Y617" s="14">
        <v>0.58472522391048387</v>
      </c>
    </row>
    <row r="618" spans="18:25" x14ac:dyDescent="0.25">
      <c r="R618" s="14">
        <v>565</v>
      </c>
      <c r="S618" s="14">
        <v>2915</v>
      </c>
      <c r="U618">
        <v>-139</v>
      </c>
      <c r="V618" s="14">
        <v>15</v>
      </c>
      <c r="W618" s="14" t="str">
        <f t="shared" si="32"/>
        <v>-13915</v>
      </c>
      <c r="X618" s="78">
        <f t="shared" si="31"/>
        <v>0.86281766592647413</v>
      </c>
      <c r="Y618" s="14">
        <v>0.58539482050242253</v>
      </c>
    </row>
    <row r="619" spans="18:25" x14ac:dyDescent="0.25">
      <c r="R619" s="14">
        <v>566</v>
      </c>
      <c r="S619" s="14">
        <v>2920</v>
      </c>
      <c r="U619">
        <v>-138</v>
      </c>
      <c r="V619" s="14">
        <v>15</v>
      </c>
      <c r="W619" s="14" t="str">
        <f t="shared" si="32"/>
        <v>-13815</v>
      </c>
      <c r="X619" s="78">
        <f t="shared" si="31"/>
        <v>0.86380458919319014</v>
      </c>
      <c r="Y619" s="14">
        <v>0.5860644170943613</v>
      </c>
    </row>
    <row r="620" spans="18:25" x14ac:dyDescent="0.25">
      <c r="R620" s="14">
        <v>567</v>
      </c>
      <c r="S620" s="14">
        <v>2925</v>
      </c>
      <c r="U620">
        <v>-137</v>
      </c>
      <c r="V620" s="14">
        <v>15</v>
      </c>
      <c r="W620" s="14" t="str">
        <f t="shared" si="32"/>
        <v>-13715</v>
      </c>
      <c r="X620" s="78">
        <f t="shared" si="31"/>
        <v>0.86479151245990615</v>
      </c>
      <c r="Y620" s="14">
        <v>0.58673401368629996</v>
      </c>
    </row>
    <row r="621" spans="18:25" x14ac:dyDescent="0.25">
      <c r="R621" s="14">
        <v>568</v>
      </c>
      <c r="S621" s="14">
        <v>2930</v>
      </c>
      <c r="U621">
        <v>-136</v>
      </c>
      <c r="V621" s="14">
        <v>15</v>
      </c>
      <c r="W621" s="14" t="str">
        <f t="shared" si="32"/>
        <v>-13615</v>
      </c>
      <c r="X621" s="78">
        <f t="shared" si="31"/>
        <v>0.86577843572662216</v>
      </c>
      <c r="Y621" s="14">
        <v>0.58740361027823873</v>
      </c>
    </row>
    <row r="622" spans="18:25" x14ac:dyDescent="0.25">
      <c r="R622" s="14">
        <v>569</v>
      </c>
      <c r="S622" s="14">
        <v>2935</v>
      </c>
      <c r="U622">
        <v>-135</v>
      </c>
      <c r="V622" s="14">
        <v>15</v>
      </c>
      <c r="W622" s="14" t="str">
        <f t="shared" si="32"/>
        <v>-13515</v>
      </c>
      <c r="X622" s="78">
        <f t="shared" si="31"/>
        <v>0.86676535899333818</v>
      </c>
      <c r="Y622" s="14">
        <v>0.58807320687017739</v>
      </c>
    </row>
    <row r="623" spans="18:25" x14ac:dyDescent="0.25">
      <c r="R623" s="14">
        <v>570</v>
      </c>
      <c r="S623" s="14">
        <v>2940</v>
      </c>
      <c r="U623">
        <v>-134</v>
      </c>
      <c r="V623" s="14">
        <v>15</v>
      </c>
      <c r="W623" s="14" t="str">
        <f t="shared" si="32"/>
        <v>-13415</v>
      </c>
      <c r="X623" s="78">
        <f t="shared" si="31"/>
        <v>0.86775228226005419</v>
      </c>
      <c r="Y623" s="14">
        <v>0.58874280346211616</v>
      </c>
    </row>
    <row r="624" spans="18:25" x14ac:dyDescent="0.25">
      <c r="R624" s="14">
        <v>571</v>
      </c>
      <c r="S624" s="14">
        <v>2945</v>
      </c>
      <c r="U624">
        <v>-133</v>
      </c>
      <c r="V624" s="14">
        <v>15</v>
      </c>
      <c r="W624" s="14" t="str">
        <f t="shared" si="32"/>
        <v>-13315</v>
      </c>
      <c r="X624" s="78">
        <f t="shared" si="31"/>
        <v>0.86873920552677031</v>
      </c>
      <c r="Y624" s="14">
        <v>0.58941240005405493</v>
      </c>
    </row>
    <row r="625" spans="18:25" x14ac:dyDescent="0.25">
      <c r="R625" s="14">
        <v>572</v>
      </c>
      <c r="S625" s="14">
        <v>2950</v>
      </c>
      <c r="U625">
        <v>-132</v>
      </c>
      <c r="V625" s="14">
        <v>15</v>
      </c>
      <c r="W625" s="14" t="str">
        <f t="shared" si="32"/>
        <v>-13215</v>
      </c>
      <c r="X625" s="78">
        <f t="shared" si="31"/>
        <v>0.86972612879348632</v>
      </c>
      <c r="Y625" s="14">
        <v>0.59008199664599359</v>
      </c>
    </row>
    <row r="626" spans="18:25" x14ac:dyDescent="0.25">
      <c r="R626" s="14">
        <v>573</v>
      </c>
      <c r="S626" s="14">
        <v>2955</v>
      </c>
      <c r="U626">
        <v>-131</v>
      </c>
      <c r="V626" s="14">
        <v>15</v>
      </c>
      <c r="W626" s="14" t="str">
        <f t="shared" si="32"/>
        <v>-13115</v>
      </c>
      <c r="X626" s="78">
        <f t="shared" ref="X626:X689" si="33">$X$153/1013.25*(1013.25+U626)</f>
        <v>0.87071305206020233</v>
      </c>
      <c r="Y626" s="14">
        <v>0.59075159323793236</v>
      </c>
    </row>
    <row r="627" spans="18:25" x14ac:dyDescent="0.25">
      <c r="R627" s="14">
        <v>574</v>
      </c>
      <c r="S627" s="14">
        <v>2960</v>
      </c>
      <c r="U627">
        <v>-130</v>
      </c>
      <c r="V627" s="14">
        <v>15</v>
      </c>
      <c r="W627" s="14" t="str">
        <f t="shared" si="32"/>
        <v>-13015</v>
      </c>
      <c r="X627" s="78">
        <f t="shared" si="33"/>
        <v>0.87169997532691834</v>
      </c>
      <c r="Y627" s="14">
        <v>0.59142118982987113</v>
      </c>
    </row>
    <row r="628" spans="18:25" x14ac:dyDescent="0.25">
      <c r="R628" s="14">
        <v>575</v>
      </c>
      <c r="S628" s="14">
        <v>2965</v>
      </c>
      <c r="U628">
        <v>-129</v>
      </c>
      <c r="V628" s="14">
        <v>15</v>
      </c>
      <c r="W628" s="14" t="str">
        <f t="shared" si="32"/>
        <v>-12915</v>
      </c>
      <c r="X628" s="78">
        <f t="shared" si="33"/>
        <v>0.87268689859363435</v>
      </c>
      <c r="Y628" s="14">
        <v>0.59209078642180979</v>
      </c>
    </row>
    <row r="629" spans="18:25" x14ac:dyDescent="0.25">
      <c r="R629" s="14">
        <v>576</v>
      </c>
      <c r="S629" s="14">
        <v>2970</v>
      </c>
      <c r="U629">
        <v>-128</v>
      </c>
      <c r="V629" s="14">
        <v>15</v>
      </c>
      <c r="W629" s="14" t="str">
        <f t="shared" si="32"/>
        <v>-12815</v>
      </c>
      <c r="X629" s="78">
        <f t="shared" si="33"/>
        <v>0.87367382186035036</v>
      </c>
      <c r="Y629" s="14">
        <v>0.59276038301374856</v>
      </c>
    </row>
    <row r="630" spans="18:25" x14ac:dyDescent="0.25">
      <c r="R630" s="14">
        <v>577</v>
      </c>
      <c r="S630" s="14">
        <v>2975</v>
      </c>
      <c r="U630">
        <v>-127</v>
      </c>
      <c r="V630" s="14">
        <v>15</v>
      </c>
      <c r="W630" s="14" t="str">
        <f t="shared" si="32"/>
        <v>-12715</v>
      </c>
      <c r="X630" s="78">
        <f t="shared" si="33"/>
        <v>0.87466074512706637</v>
      </c>
      <c r="Y630" s="14">
        <v>0.59342997960568722</v>
      </c>
    </row>
    <row r="631" spans="18:25" x14ac:dyDescent="0.25">
      <c r="R631" s="14">
        <v>578</v>
      </c>
      <c r="S631" s="14">
        <v>2980</v>
      </c>
      <c r="U631">
        <v>-126</v>
      </c>
      <c r="V631" s="14">
        <v>15</v>
      </c>
      <c r="W631" s="14" t="str">
        <f t="shared" si="32"/>
        <v>-12615</v>
      </c>
      <c r="X631" s="78">
        <f t="shared" si="33"/>
        <v>0.87564766839378239</v>
      </c>
      <c r="Y631" s="14">
        <v>0.59409957619762588</v>
      </c>
    </row>
    <row r="632" spans="18:25" x14ac:dyDescent="0.25">
      <c r="R632" s="14">
        <v>579</v>
      </c>
      <c r="S632" s="14">
        <v>2985</v>
      </c>
      <c r="U632">
        <v>-125</v>
      </c>
      <c r="V632" s="14">
        <v>15</v>
      </c>
      <c r="W632" s="14" t="str">
        <f t="shared" si="32"/>
        <v>-12515</v>
      </c>
      <c r="X632" s="78">
        <f t="shared" si="33"/>
        <v>0.8766345916604984</v>
      </c>
      <c r="Y632" s="14">
        <v>0.59476917278956465</v>
      </c>
    </row>
    <row r="633" spans="18:25" x14ac:dyDescent="0.25">
      <c r="R633" s="14">
        <v>580</v>
      </c>
      <c r="S633" s="14">
        <v>2990</v>
      </c>
      <c r="U633">
        <v>-124</v>
      </c>
      <c r="V633" s="14">
        <v>15</v>
      </c>
      <c r="W633" s="14" t="str">
        <f t="shared" si="32"/>
        <v>-12415</v>
      </c>
      <c r="X633" s="78">
        <f t="shared" si="33"/>
        <v>0.87762151492721441</v>
      </c>
      <c r="Y633" s="14">
        <v>0.59543876938150342</v>
      </c>
    </row>
    <row r="634" spans="18:25" x14ac:dyDescent="0.25">
      <c r="R634" s="14">
        <v>581</v>
      </c>
      <c r="S634" s="14">
        <v>2995</v>
      </c>
      <c r="U634">
        <v>-123</v>
      </c>
      <c r="V634" s="14">
        <v>15</v>
      </c>
      <c r="W634" s="14" t="str">
        <f t="shared" si="32"/>
        <v>-12315</v>
      </c>
      <c r="X634" s="78">
        <f t="shared" si="33"/>
        <v>0.87860843819393042</v>
      </c>
      <c r="Y634" s="14">
        <v>0.59610836597344208</v>
      </c>
    </row>
    <row r="635" spans="18:25" x14ac:dyDescent="0.25">
      <c r="R635" s="14">
        <v>582</v>
      </c>
      <c r="S635" s="14">
        <v>3000</v>
      </c>
      <c r="U635">
        <v>-122</v>
      </c>
      <c r="V635" s="14">
        <v>15</v>
      </c>
      <c r="W635" s="14" t="str">
        <f t="shared" si="32"/>
        <v>-12215</v>
      </c>
      <c r="X635" s="78">
        <f t="shared" si="33"/>
        <v>0.87959536146064643</v>
      </c>
      <c r="Y635" s="14">
        <v>0.59677796256538074</v>
      </c>
    </row>
    <row r="636" spans="18:25" x14ac:dyDescent="0.25">
      <c r="R636" s="14">
        <v>583</v>
      </c>
      <c r="S636" s="14">
        <v>3005</v>
      </c>
      <c r="U636">
        <v>-121</v>
      </c>
      <c r="V636" s="14">
        <v>15</v>
      </c>
      <c r="W636" s="14" t="str">
        <f t="shared" si="32"/>
        <v>-12115</v>
      </c>
      <c r="X636" s="78">
        <f t="shared" si="33"/>
        <v>0.88058228472736244</v>
      </c>
      <c r="Y636" s="14">
        <v>0.59744755915731951</v>
      </c>
    </row>
    <row r="637" spans="18:25" x14ac:dyDescent="0.25">
      <c r="R637" s="14">
        <v>584</v>
      </c>
      <c r="S637" s="14">
        <v>3010</v>
      </c>
      <c r="U637">
        <v>-120</v>
      </c>
      <c r="V637" s="14">
        <v>15</v>
      </c>
      <c r="W637" s="14" t="str">
        <f t="shared" si="32"/>
        <v>-12015</v>
      </c>
      <c r="X637" s="78">
        <f t="shared" si="33"/>
        <v>0.88156920799407845</v>
      </c>
      <c r="Y637" s="14">
        <v>0.59811715574925828</v>
      </c>
    </row>
    <row r="638" spans="18:25" x14ac:dyDescent="0.25">
      <c r="R638" s="14">
        <v>585</v>
      </c>
      <c r="S638" s="14">
        <v>3015</v>
      </c>
      <c r="U638">
        <v>-119</v>
      </c>
      <c r="V638" s="14">
        <v>15</v>
      </c>
      <c r="W638" s="14" t="str">
        <f t="shared" si="32"/>
        <v>-11915</v>
      </c>
      <c r="X638" s="78">
        <f t="shared" si="33"/>
        <v>0.88255613126079446</v>
      </c>
      <c r="Y638" s="14">
        <v>0.59878675234119694</v>
      </c>
    </row>
    <row r="639" spans="18:25" x14ac:dyDescent="0.25">
      <c r="R639" s="14">
        <v>586</v>
      </c>
      <c r="S639" s="14">
        <v>3020</v>
      </c>
      <c r="U639">
        <v>-118</v>
      </c>
      <c r="V639" s="14">
        <v>15</v>
      </c>
      <c r="W639" s="14" t="str">
        <f t="shared" si="32"/>
        <v>-11815</v>
      </c>
      <c r="X639" s="78">
        <f t="shared" si="33"/>
        <v>0.88354305452751047</v>
      </c>
      <c r="Y639" s="14">
        <v>0.5994563489331356</v>
      </c>
    </row>
    <row r="640" spans="18:25" x14ac:dyDescent="0.25">
      <c r="R640" s="14">
        <v>587</v>
      </c>
      <c r="S640" s="14">
        <v>3025</v>
      </c>
      <c r="U640">
        <v>-117</v>
      </c>
      <c r="V640" s="14">
        <v>15</v>
      </c>
      <c r="W640" s="14" t="str">
        <f t="shared" si="32"/>
        <v>-11715</v>
      </c>
      <c r="X640" s="78">
        <f t="shared" si="33"/>
        <v>0.88452997779422649</v>
      </c>
      <c r="Y640" s="14">
        <v>0.60012594552507437</v>
      </c>
    </row>
    <row r="641" spans="18:25" x14ac:dyDescent="0.25">
      <c r="R641" s="14">
        <v>588</v>
      </c>
      <c r="S641" s="14">
        <v>3030</v>
      </c>
      <c r="U641">
        <v>-116</v>
      </c>
      <c r="V641" s="14">
        <v>15</v>
      </c>
      <c r="W641" s="14" t="str">
        <f t="shared" si="32"/>
        <v>-11615</v>
      </c>
      <c r="X641" s="78">
        <f t="shared" si="33"/>
        <v>0.8855169010609425</v>
      </c>
      <c r="Y641" s="14">
        <v>0.60079554211701314</v>
      </c>
    </row>
    <row r="642" spans="18:25" x14ac:dyDescent="0.25">
      <c r="R642" s="14">
        <v>589</v>
      </c>
      <c r="S642" s="14">
        <v>3035</v>
      </c>
      <c r="U642">
        <v>-115</v>
      </c>
      <c r="V642" s="14">
        <v>15</v>
      </c>
      <c r="W642" s="14" t="str">
        <f t="shared" si="32"/>
        <v>-11515</v>
      </c>
      <c r="X642" s="78">
        <f t="shared" si="33"/>
        <v>0.88650382432765851</v>
      </c>
      <c r="Y642" s="14">
        <v>0.6014651387089518</v>
      </c>
    </row>
    <row r="643" spans="18:25" x14ac:dyDescent="0.25">
      <c r="R643" s="14">
        <v>590</v>
      </c>
      <c r="S643" s="14">
        <v>3040</v>
      </c>
      <c r="U643">
        <v>-114</v>
      </c>
      <c r="V643" s="14">
        <v>15</v>
      </c>
      <c r="W643" s="14" t="str">
        <f t="shared" si="32"/>
        <v>-11415</v>
      </c>
      <c r="X643" s="78">
        <f t="shared" si="33"/>
        <v>0.88749074759437452</v>
      </c>
      <c r="Y643" s="14">
        <v>0.60213473530089057</v>
      </c>
    </row>
    <row r="644" spans="18:25" x14ac:dyDescent="0.25">
      <c r="R644" s="14">
        <v>591</v>
      </c>
      <c r="S644" s="14">
        <v>3045</v>
      </c>
      <c r="U644">
        <v>-113</v>
      </c>
      <c r="V644" s="14">
        <v>15</v>
      </c>
      <c r="W644" s="14" t="str">
        <f t="shared" si="32"/>
        <v>-11315</v>
      </c>
      <c r="X644" s="78">
        <f t="shared" si="33"/>
        <v>0.88847767086109053</v>
      </c>
      <c r="Y644" s="14">
        <v>0.60280433189282923</v>
      </c>
    </row>
    <row r="645" spans="18:25" x14ac:dyDescent="0.25">
      <c r="R645" s="14">
        <v>592</v>
      </c>
      <c r="S645" s="14">
        <v>3050</v>
      </c>
      <c r="U645">
        <v>-112</v>
      </c>
      <c r="V645" s="14">
        <v>15</v>
      </c>
      <c r="W645" s="14" t="str">
        <f t="shared" si="32"/>
        <v>-11215</v>
      </c>
      <c r="X645" s="78">
        <f t="shared" si="33"/>
        <v>0.88946459412780654</v>
      </c>
      <c r="Y645" s="14">
        <v>0.60347392848476789</v>
      </c>
    </row>
    <row r="646" spans="18:25" x14ac:dyDescent="0.25">
      <c r="R646" s="14">
        <v>593</v>
      </c>
      <c r="S646" s="14">
        <v>3055</v>
      </c>
      <c r="U646">
        <v>-111</v>
      </c>
      <c r="V646" s="14">
        <v>15</v>
      </c>
      <c r="W646" s="14" t="str">
        <f t="shared" si="32"/>
        <v>-11115</v>
      </c>
      <c r="X646" s="78">
        <f t="shared" si="33"/>
        <v>0.89045151739452255</v>
      </c>
      <c r="Y646" s="14">
        <v>0.60414352507670666</v>
      </c>
    </row>
    <row r="647" spans="18:25" x14ac:dyDescent="0.25">
      <c r="R647" s="14">
        <v>594</v>
      </c>
      <c r="S647" s="14">
        <v>3060</v>
      </c>
      <c r="U647">
        <v>-110</v>
      </c>
      <c r="V647" s="14">
        <v>15</v>
      </c>
      <c r="W647" s="14" t="str">
        <f t="shared" si="32"/>
        <v>-11015</v>
      </c>
      <c r="X647" s="78">
        <f t="shared" si="33"/>
        <v>0.89143844066123856</v>
      </c>
      <c r="Y647" s="14">
        <v>0.60481312166864543</v>
      </c>
    </row>
    <row r="648" spans="18:25" x14ac:dyDescent="0.25">
      <c r="R648" s="14">
        <v>595</v>
      </c>
      <c r="S648" s="14">
        <v>3065</v>
      </c>
      <c r="U648">
        <v>-109</v>
      </c>
      <c r="V648" s="14">
        <v>15</v>
      </c>
      <c r="W648" s="14" t="str">
        <f t="shared" si="32"/>
        <v>-10915</v>
      </c>
      <c r="X648" s="78">
        <f t="shared" si="33"/>
        <v>0.89242536392795457</v>
      </c>
      <c r="Y648" s="14">
        <v>0.60548271826058409</v>
      </c>
    </row>
    <row r="649" spans="18:25" x14ac:dyDescent="0.25">
      <c r="R649" s="14">
        <v>596</v>
      </c>
      <c r="S649" s="14">
        <v>3070</v>
      </c>
      <c r="U649">
        <v>-108</v>
      </c>
      <c r="V649" s="14">
        <v>15</v>
      </c>
      <c r="W649" s="14" t="str">
        <f t="shared" si="32"/>
        <v>-10815</v>
      </c>
      <c r="X649" s="78">
        <f t="shared" si="33"/>
        <v>0.89341228719467058</v>
      </c>
      <c r="Y649" s="14">
        <v>0.60615231485252274</v>
      </c>
    </row>
    <row r="650" spans="18:25" x14ac:dyDescent="0.25">
      <c r="R650" s="14">
        <v>597</v>
      </c>
      <c r="S650" s="14">
        <v>3075</v>
      </c>
      <c r="U650">
        <v>-107</v>
      </c>
      <c r="V650" s="14">
        <v>15</v>
      </c>
      <c r="W650" s="14" t="str">
        <f t="shared" si="32"/>
        <v>-10715</v>
      </c>
      <c r="X650" s="78">
        <f t="shared" si="33"/>
        <v>0.8943992104613866</v>
      </c>
      <c r="Y650" s="14">
        <v>0.60682191144446151</v>
      </c>
    </row>
    <row r="651" spans="18:25" x14ac:dyDescent="0.25">
      <c r="R651" s="14">
        <v>598</v>
      </c>
      <c r="S651" s="14">
        <v>3080</v>
      </c>
      <c r="U651">
        <v>-106</v>
      </c>
      <c r="V651" s="14">
        <v>15</v>
      </c>
      <c r="W651" s="14" t="str">
        <f t="shared" si="32"/>
        <v>-10615</v>
      </c>
      <c r="X651" s="78">
        <f t="shared" si="33"/>
        <v>0.89538613372810261</v>
      </c>
      <c r="Y651" s="14">
        <v>0.60749150803640029</v>
      </c>
    </row>
    <row r="652" spans="18:25" x14ac:dyDescent="0.25">
      <c r="R652" s="14">
        <v>599</v>
      </c>
      <c r="S652" s="14">
        <v>3085</v>
      </c>
      <c r="U652">
        <v>-105</v>
      </c>
      <c r="V652" s="14">
        <v>15</v>
      </c>
      <c r="W652" s="14" t="str">
        <f t="shared" si="32"/>
        <v>-10515</v>
      </c>
      <c r="X652" s="78">
        <f t="shared" si="33"/>
        <v>0.89637305699481862</v>
      </c>
      <c r="Y652" s="14">
        <v>0.60816110462833894</v>
      </c>
    </row>
    <row r="653" spans="18:25" x14ac:dyDescent="0.25">
      <c r="R653" s="14">
        <v>600</v>
      </c>
      <c r="S653" s="14">
        <v>3090</v>
      </c>
      <c r="U653">
        <v>-104</v>
      </c>
      <c r="V653" s="14">
        <v>15</v>
      </c>
      <c r="W653" s="14" t="str">
        <f t="shared" si="32"/>
        <v>-10415</v>
      </c>
      <c r="X653" s="78">
        <f t="shared" si="33"/>
        <v>0.89735998026153463</v>
      </c>
      <c r="Y653" s="14">
        <v>0.60883070122027771</v>
      </c>
    </row>
    <row r="654" spans="18:25" x14ac:dyDescent="0.25">
      <c r="R654" s="14">
        <v>601</v>
      </c>
      <c r="S654" s="14">
        <v>3095</v>
      </c>
      <c r="U654">
        <v>-103</v>
      </c>
      <c r="V654" s="14">
        <v>15</v>
      </c>
      <c r="W654" s="14" t="str">
        <f t="shared" si="32"/>
        <v>-10315</v>
      </c>
      <c r="X654" s="78">
        <f t="shared" si="33"/>
        <v>0.89834690352825064</v>
      </c>
      <c r="Y654" s="14">
        <v>0.60950029781221637</v>
      </c>
    </row>
    <row r="655" spans="18:25" x14ac:dyDescent="0.25">
      <c r="R655" s="14">
        <v>602</v>
      </c>
      <c r="S655" s="14">
        <v>3100</v>
      </c>
      <c r="U655">
        <v>-102</v>
      </c>
      <c r="V655" s="14">
        <v>15</v>
      </c>
      <c r="W655" s="14" t="str">
        <f t="shared" si="32"/>
        <v>-10215</v>
      </c>
      <c r="X655" s="78">
        <f t="shared" si="33"/>
        <v>0.89933382679496665</v>
      </c>
      <c r="Y655" s="14">
        <v>0.61016989440415503</v>
      </c>
    </row>
    <row r="656" spans="18:25" x14ac:dyDescent="0.25">
      <c r="R656" s="14">
        <v>603</v>
      </c>
      <c r="S656" s="14">
        <v>3105</v>
      </c>
      <c r="U656">
        <v>-101</v>
      </c>
      <c r="V656" s="14">
        <v>15</v>
      </c>
      <c r="W656" s="14" t="str">
        <f t="shared" si="32"/>
        <v>-10115</v>
      </c>
      <c r="X656" s="78">
        <f t="shared" si="33"/>
        <v>0.90032075006168266</v>
      </c>
      <c r="Y656" s="14">
        <v>0.6108394909960938</v>
      </c>
    </row>
    <row r="657" spans="18:25" x14ac:dyDescent="0.25">
      <c r="R657" s="14">
        <v>604</v>
      </c>
      <c r="S657" s="14">
        <v>3110</v>
      </c>
      <c r="U657">
        <v>-100</v>
      </c>
      <c r="V657" s="14">
        <v>15</v>
      </c>
      <c r="W657" s="14" t="str">
        <f t="shared" si="32"/>
        <v>-10015</v>
      </c>
      <c r="X657" s="78">
        <f t="shared" si="33"/>
        <v>0.90130767332839867</v>
      </c>
      <c r="Y657" s="14">
        <v>0.61150908758803257</v>
      </c>
    </row>
    <row r="658" spans="18:25" x14ac:dyDescent="0.25">
      <c r="R658" s="14">
        <v>605</v>
      </c>
      <c r="S658" s="14">
        <v>3115</v>
      </c>
      <c r="U658">
        <v>-99</v>
      </c>
      <c r="V658" s="14">
        <v>15</v>
      </c>
      <c r="W658" s="14" t="str">
        <f t="shared" si="32"/>
        <v>-9915</v>
      </c>
      <c r="X658" s="78">
        <f t="shared" si="33"/>
        <v>0.90229459659511468</v>
      </c>
      <c r="Y658" s="14">
        <v>0.61217868417997123</v>
      </c>
    </row>
    <row r="659" spans="18:25" x14ac:dyDescent="0.25">
      <c r="R659" s="14">
        <v>606</v>
      </c>
      <c r="S659" s="14">
        <v>3120</v>
      </c>
      <c r="U659">
        <v>-98</v>
      </c>
      <c r="V659" s="14">
        <v>15</v>
      </c>
      <c r="W659" s="14" t="str">
        <f t="shared" si="32"/>
        <v>-9815</v>
      </c>
      <c r="X659" s="78">
        <f t="shared" si="33"/>
        <v>0.9032815198618307</v>
      </c>
      <c r="Y659" s="14">
        <v>0.61284828077190989</v>
      </c>
    </row>
    <row r="660" spans="18:25" x14ac:dyDescent="0.25">
      <c r="R660" s="14">
        <v>607</v>
      </c>
      <c r="S660" s="14">
        <v>3125</v>
      </c>
      <c r="U660">
        <v>-97</v>
      </c>
      <c r="V660" s="14">
        <v>15</v>
      </c>
      <c r="W660" s="14" t="str">
        <f t="shared" si="32"/>
        <v>-9715</v>
      </c>
      <c r="X660" s="78">
        <f t="shared" si="33"/>
        <v>0.90426844312854671</v>
      </c>
      <c r="Y660" s="14">
        <v>0.61351787736384866</v>
      </c>
    </row>
    <row r="661" spans="18:25" x14ac:dyDescent="0.25">
      <c r="R661" s="14">
        <v>608</v>
      </c>
      <c r="S661" s="14">
        <v>3130</v>
      </c>
      <c r="U661">
        <v>-96</v>
      </c>
      <c r="V661" s="14">
        <v>15</v>
      </c>
      <c r="W661" s="14" t="str">
        <f t="shared" si="32"/>
        <v>-9615</v>
      </c>
      <c r="X661" s="78">
        <f t="shared" si="33"/>
        <v>0.90525536639526272</v>
      </c>
      <c r="Y661" s="14">
        <v>0.61418747395578743</v>
      </c>
    </row>
    <row r="662" spans="18:25" x14ac:dyDescent="0.25">
      <c r="R662" s="14">
        <v>609</v>
      </c>
      <c r="S662" s="14">
        <v>3135</v>
      </c>
      <c r="U662">
        <v>-95</v>
      </c>
      <c r="V662" s="14">
        <v>15</v>
      </c>
      <c r="W662" s="14" t="str">
        <f t="shared" si="32"/>
        <v>-9515</v>
      </c>
      <c r="X662" s="78">
        <f t="shared" si="33"/>
        <v>0.90624228966197873</v>
      </c>
      <c r="Y662" s="14">
        <v>0.61485707054772609</v>
      </c>
    </row>
    <row r="663" spans="18:25" x14ac:dyDescent="0.25">
      <c r="R663" s="14">
        <v>610</v>
      </c>
      <c r="S663" s="14">
        <v>3140</v>
      </c>
      <c r="U663">
        <v>-94</v>
      </c>
      <c r="V663" s="14">
        <v>15</v>
      </c>
      <c r="W663" s="14" t="str">
        <f t="shared" si="32"/>
        <v>-9415</v>
      </c>
      <c r="X663" s="78">
        <f t="shared" si="33"/>
        <v>0.90722921292869474</v>
      </c>
      <c r="Y663" s="14">
        <v>0.61552666713966475</v>
      </c>
    </row>
    <row r="664" spans="18:25" x14ac:dyDescent="0.25">
      <c r="R664" s="14">
        <v>611</v>
      </c>
      <c r="S664" s="14">
        <v>3145</v>
      </c>
      <c r="U664">
        <v>-93</v>
      </c>
      <c r="V664" s="14">
        <v>15</v>
      </c>
      <c r="W664" s="14" t="str">
        <f t="shared" si="32"/>
        <v>-9315</v>
      </c>
      <c r="X664" s="78">
        <f t="shared" si="33"/>
        <v>0.90821613619541075</v>
      </c>
      <c r="Y664" s="14">
        <v>0.61619626373160352</v>
      </c>
    </row>
    <row r="665" spans="18:25" x14ac:dyDescent="0.25">
      <c r="R665" s="14">
        <v>612</v>
      </c>
      <c r="S665" s="14">
        <v>3150</v>
      </c>
      <c r="U665">
        <v>-92</v>
      </c>
      <c r="V665" s="14">
        <v>15</v>
      </c>
      <c r="W665" s="14" t="str">
        <f t="shared" si="32"/>
        <v>-9215</v>
      </c>
      <c r="X665" s="78">
        <f t="shared" si="33"/>
        <v>0.90920305946212676</v>
      </c>
      <c r="Y665" s="14">
        <v>0.61686586032354229</v>
      </c>
    </row>
    <row r="666" spans="18:25" x14ac:dyDescent="0.25">
      <c r="R666" s="14">
        <v>613</v>
      </c>
      <c r="S666" s="14">
        <v>3155</v>
      </c>
      <c r="U666">
        <v>-91</v>
      </c>
      <c r="V666" s="14">
        <v>15</v>
      </c>
      <c r="W666" s="14" t="str">
        <f t="shared" ref="W666:W729" si="34">U666&amp;V666</f>
        <v>-9115</v>
      </c>
      <c r="X666" s="78">
        <f t="shared" si="33"/>
        <v>0.91018998272884277</v>
      </c>
      <c r="Y666" s="14">
        <v>0.61753545691548095</v>
      </c>
    </row>
    <row r="667" spans="18:25" x14ac:dyDescent="0.25">
      <c r="R667" s="14">
        <v>614</v>
      </c>
      <c r="S667" s="14">
        <v>3160</v>
      </c>
      <c r="U667">
        <v>-90</v>
      </c>
      <c r="V667" s="14">
        <v>15</v>
      </c>
      <c r="W667" s="14" t="str">
        <f t="shared" si="34"/>
        <v>-9015</v>
      </c>
      <c r="X667" s="78">
        <f t="shared" si="33"/>
        <v>0.91117690599555878</v>
      </c>
      <c r="Y667" s="14">
        <v>0.61820505350741972</v>
      </c>
    </row>
    <row r="668" spans="18:25" x14ac:dyDescent="0.25">
      <c r="R668" s="14">
        <v>615</v>
      </c>
      <c r="S668" s="14">
        <v>3165</v>
      </c>
      <c r="U668">
        <v>-89</v>
      </c>
      <c r="V668" s="14">
        <v>15</v>
      </c>
      <c r="W668" s="14" t="str">
        <f t="shared" si="34"/>
        <v>-8915</v>
      </c>
      <c r="X668" s="78">
        <f t="shared" si="33"/>
        <v>0.91216382926227479</v>
      </c>
      <c r="Y668" s="14">
        <v>0.61887465009935838</v>
      </c>
    </row>
    <row r="669" spans="18:25" x14ac:dyDescent="0.25">
      <c r="R669" s="14">
        <v>616</v>
      </c>
      <c r="S669" s="14">
        <v>3170</v>
      </c>
      <c r="U669">
        <v>-88</v>
      </c>
      <c r="V669" s="14">
        <v>15</v>
      </c>
      <c r="W669" s="14" t="str">
        <f t="shared" si="34"/>
        <v>-8815</v>
      </c>
      <c r="X669" s="78">
        <f t="shared" si="33"/>
        <v>0.91315075252899081</v>
      </c>
      <c r="Y669" s="14">
        <v>0.61954424669129704</v>
      </c>
    </row>
    <row r="670" spans="18:25" x14ac:dyDescent="0.25">
      <c r="R670" s="14">
        <v>617</v>
      </c>
      <c r="S670" s="14">
        <v>3175</v>
      </c>
      <c r="U670">
        <v>-87</v>
      </c>
      <c r="V670" s="14">
        <v>15</v>
      </c>
      <c r="W670" s="14" t="str">
        <f t="shared" si="34"/>
        <v>-8715</v>
      </c>
      <c r="X670" s="78">
        <f t="shared" si="33"/>
        <v>0.91413767579570682</v>
      </c>
      <c r="Y670" s="14">
        <v>0.62021384328323581</v>
      </c>
    </row>
    <row r="671" spans="18:25" x14ac:dyDescent="0.25">
      <c r="R671" s="14">
        <v>618</v>
      </c>
      <c r="S671" s="14">
        <v>3180</v>
      </c>
      <c r="U671">
        <v>-86</v>
      </c>
      <c r="V671" s="14">
        <v>15</v>
      </c>
      <c r="W671" s="14" t="str">
        <f t="shared" si="34"/>
        <v>-8615</v>
      </c>
      <c r="X671" s="78">
        <f t="shared" si="33"/>
        <v>0.91512459906242283</v>
      </c>
      <c r="Y671" s="14">
        <v>0.62088343987517458</v>
      </c>
    </row>
    <row r="672" spans="18:25" x14ac:dyDescent="0.25">
      <c r="R672" s="14">
        <v>619</v>
      </c>
      <c r="S672" s="14">
        <v>3185</v>
      </c>
      <c r="U672">
        <v>-85</v>
      </c>
      <c r="V672" s="14">
        <v>15</v>
      </c>
      <c r="W672" s="14" t="str">
        <f t="shared" si="34"/>
        <v>-8515</v>
      </c>
      <c r="X672" s="78">
        <f t="shared" si="33"/>
        <v>0.91611152232913884</v>
      </c>
      <c r="Y672" s="14">
        <v>0.62155303646711324</v>
      </c>
    </row>
    <row r="673" spans="18:25" x14ac:dyDescent="0.25">
      <c r="R673" s="14">
        <v>620</v>
      </c>
      <c r="S673" s="14">
        <v>3190</v>
      </c>
      <c r="U673">
        <v>-84</v>
      </c>
      <c r="V673" s="14">
        <v>15</v>
      </c>
      <c r="W673" s="14" t="str">
        <f t="shared" si="34"/>
        <v>-8415</v>
      </c>
      <c r="X673" s="78">
        <f t="shared" si="33"/>
        <v>0.91709844559585485</v>
      </c>
      <c r="Y673" s="14">
        <v>0.6222226330590519</v>
      </c>
    </row>
    <row r="674" spans="18:25" x14ac:dyDescent="0.25">
      <c r="R674" s="14">
        <v>621</v>
      </c>
      <c r="S674" s="14">
        <v>3195</v>
      </c>
      <c r="U674">
        <v>-83</v>
      </c>
      <c r="V674" s="14">
        <v>15</v>
      </c>
      <c r="W674" s="14" t="str">
        <f t="shared" si="34"/>
        <v>-8315</v>
      </c>
      <c r="X674" s="78">
        <f t="shared" si="33"/>
        <v>0.91808536886257086</v>
      </c>
      <c r="Y674" s="14">
        <v>0.62289222965099067</v>
      </c>
    </row>
    <row r="675" spans="18:25" x14ac:dyDescent="0.25">
      <c r="R675" s="14">
        <v>622</v>
      </c>
      <c r="S675" s="14">
        <v>3200</v>
      </c>
      <c r="U675">
        <v>-82</v>
      </c>
      <c r="V675" s="14">
        <v>15</v>
      </c>
      <c r="W675" s="14" t="str">
        <f t="shared" si="34"/>
        <v>-8215</v>
      </c>
      <c r="X675" s="78">
        <f t="shared" si="33"/>
        <v>0.91907229212928687</v>
      </c>
      <c r="Y675" s="14">
        <v>0.62356182624292944</v>
      </c>
    </row>
    <row r="676" spans="18:25" x14ac:dyDescent="0.25">
      <c r="R676" s="14">
        <v>623</v>
      </c>
      <c r="S676" s="14">
        <v>3205</v>
      </c>
      <c r="U676">
        <v>-81</v>
      </c>
      <c r="V676" s="14">
        <v>15</v>
      </c>
      <c r="W676" s="14" t="str">
        <f t="shared" si="34"/>
        <v>-8115</v>
      </c>
      <c r="X676" s="78">
        <f t="shared" si="33"/>
        <v>0.92005921539600288</v>
      </c>
      <c r="Y676" s="14">
        <v>0.6242314228348681</v>
      </c>
    </row>
    <row r="677" spans="18:25" x14ac:dyDescent="0.25">
      <c r="R677" s="14">
        <v>624</v>
      </c>
      <c r="S677" s="14">
        <v>3210</v>
      </c>
      <c r="U677">
        <v>-80</v>
      </c>
      <c r="V677" s="14">
        <v>15</v>
      </c>
      <c r="W677" s="14" t="str">
        <f t="shared" si="34"/>
        <v>-8015</v>
      </c>
      <c r="X677" s="78">
        <f t="shared" si="33"/>
        <v>0.92104613866271889</v>
      </c>
      <c r="Y677" s="14">
        <v>0.62490101942680687</v>
      </c>
    </row>
    <row r="678" spans="18:25" x14ac:dyDescent="0.25">
      <c r="R678" s="14">
        <v>625</v>
      </c>
      <c r="S678" s="14">
        <v>3215</v>
      </c>
      <c r="U678">
        <v>-79</v>
      </c>
      <c r="V678" s="14">
        <v>15</v>
      </c>
      <c r="W678" s="14" t="str">
        <f t="shared" si="34"/>
        <v>-7915</v>
      </c>
      <c r="X678" s="78">
        <f t="shared" si="33"/>
        <v>0.92203306192943491</v>
      </c>
      <c r="Y678" s="14">
        <v>0.62557061601874553</v>
      </c>
    </row>
    <row r="679" spans="18:25" x14ac:dyDescent="0.25">
      <c r="R679" s="14">
        <v>626</v>
      </c>
      <c r="S679" s="14">
        <v>3220</v>
      </c>
      <c r="U679">
        <v>-78</v>
      </c>
      <c r="V679" s="14">
        <v>15</v>
      </c>
      <c r="W679" s="14" t="str">
        <f t="shared" si="34"/>
        <v>-7815</v>
      </c>
      <c r="X679" s="78">
        <f t="shared" si="33"/>
        <v>0.92301998519615092</v>
      </c>
      <c r="Y679" s="14">
        <v>0.6262402126106843</v>
      </c>
    </row>
    <row r="680" spans="18:25" x14ac:dyDescent="0.25">
      <c r="R680" s="14">
        <v>627</v>
      </c>
      <c r="S680" s="14">
        <v>3225</v>
      </c>
      <c r="U680">
        <v>-77</v>
      </c>
      <c r="V680" s="14">
        <v>15</v>
      </c>
      <c r="W680" s="14" t="str">
        <f t="shared" si="34"/>
        <v>-7715</v>
      </c>
      <c r="X680" s="78">
        <f t="shared" si="33"/>
        <v>0.92400690846286693</v>
      </c>
      <c r="Y680" s="14">
        <v>0.62690980920262296</v>
      </c>
    </row>
    <row r="681" spans="18:25" x14ac:dyDescent="0.25">
      <c r="R681" s="14">
        <v>628</v>
      </c>
      <c r="S681" s="14">
        <v>3230</v>
      </c>
      <c r="U681">
        <v>-76</v>
      </c>
      <c r="V681" s="14">
        <v>15</v>
      </c>
      <c r="W681" s="14" t="str">
        <f t="shared" si="34"/>
        <v>-7615</v>
      </c>
      <c r="X681" s="78">
        <f t="shared" si="33"/>
        <v>0.92499383172958294</v>
      </c>
      <c r="Y681" s="14">
        <v>0.62757940579456173</v>
      </c>
    </row>
    <row r="682" spans="18:25" x14ac:dyDescent="0.25">
      <c r="R682" s="14">
        <v>629</v>
      </c>
      <c r="S682" s="14">
        <v>3235</v>
      </c>
      <c r="U682">
        <v>-75</v>
      </c>
      <c r="V682" s="14">
        <v>15</v>
      </c>
      <c r="W682" s="14" t="str">
        <f t="shared" si="34"/>
        <v>-7515</v>
      </c>
      <c r="X682" s="78">
        <f t="shared" si="33"/>
        <v>0.92598075499629895</v>
      </c>
      <c r="Y682" s="14">
        <v>0.62824900238650039</v>
      </c>
    </row>
    <row r="683" spans="18:25" x14ac:dyDescent="0.25">
      <c r="R683" s="14">
        <v>630</v>
      </c>
      <c r="S683" s="14">
        <v>3240</v>
      </c>
      <c r="U683">
        <v>-74</v>
      </c>
      <c r="V683" s="14">
        <v>15</v>
      </c>
      <c r="W683" s="14" t="str">
        <f t="shared" si="34"/>
        <v>-7415</v>
      </c>
      <c r="X683" s="78">
        <f t="shared" si="33"/>
        <v>0.92696767826301496</v>
      </c>
      <c r="Y683" s="14">
        <v>0.62891859897843905</v>
      </c>
    </row>
    <row r="684" spans="18:25" x14ac:dyDescent="0.25">
      <c r="R684" s="14">
        <v>631</v>
      </c>
      <c r="S684" s="14">
        <v>3245</v>
      </c>
      <c r="U684">
        <v>-73</v>
      </c>
      <c r="V684" s="14">
        <v>15</v>
      </c>
      <c r="W684" s="14" t="str">
        <f t="shared" si="34"/>
        <v>-7315</v>
      </c>
      <c r="X684" s="78">
        <f t="shared" si="33"/>
        <v>0.92795460152973097</v>
      </c>
      <c r="Y684" s="14">
        <v>0.62958819557037782</v>
      </c>
    </row>
    <row r="685" spans="18:25" x14ac:dyDescent="0.25">
      <c r="R685" s="14">
        <v>632</v>
      </c>
      <c r="S685" s="14">
        <v>3250</v>
      </c>
      <c r="U685">
        <v>-72</v>
      </c>
      <c r="V685" s="14">
        <v>15</v>
      </c>
      <c r="W685" s="14" t="str">
        <f t="shared" si="34"/>
        <v>-7215</v>
      </c>
      <c r="X685" s="78">
        <f t="shared" si="33"/>
        <v>0.92894152479644698</v>
      </c>
      <c r="Y685" s="14">
        <v>0.63025779216231659</v>
      </c>
    </row>
    <row r="686" spans="18:25" x14ac:dyDescent="0.25">
      <c r="R686" s="14">
        <v>633</v>
      </c>
      <c r="S686" s="14">
        <v>3255</v>
      </c>
      <c r="U686">
        <v>-71</v>
      </c>
      <c r="V686" s="14">
        <v>15</v>
      </c>
      <c r="W686" s="14" t="str">
        <f t="shared" si="34"/>
        <v>-7115</v>
      </c>
      <c r="X686" s="78">
        <f t="shared" si="33"/>
        <v>0.92992844806316299</v>
      </c>
      <c r="Y686" s="14">
        <v>0.63092738875425525</v>
      </c>
    </row>
    <row r="687" spans="18:25" x14ac:dyDescent="0.25">
      <c r="R687" s="14">
        <v>634</v>
      </c>
      <c r="S687" s="14">
        <v>3260</v>
      </c>
      <c r="U687">
        <v>-70</v>
      </c>
      <c r="V687" s="14">
        <v>15</v>
      </c>
      <c r="W687" s="14" t="str">
        <f t="shared" si="34"/>
        <v>-7015</v>
      </c>
      <c r="X687" s="78">
        <f t="shared" si="33"/>
        <v>0.930915371329879</v>
      </c>
      <c r="Y687" s="14">
        <v>0.63159698534619391</v>
      </c>
    </row>
    <row r="688" spans="18:25" x14ac:dyDescent="0.25">
      <c r="R688" s="14">
        <v>635</v>
      </c>
      <c r="S688" s="14">
        <v>3265</v>
      </c>
      <c r="U688">
        <v>-69</v>
      </c>
      <c r="V688" s="14">
        <v>15</v>
      </c>
      <c r="W688" s="14" t="str">
        <f t="shared" si="34"/>
        <v>-6915</v>
      </c>
      <c r="X688" s="78">
        <f t="shared" si="33"/>
        <v>0.93190229459659513</v>
      </c>
      <c r="Y688" s="14">
        <v>0.63226658193813279</v>
      </c>
    </row>
    <row r="689" spans="18:25" x14ac:dyDescent="0.25">
      <c r="R689" s="14">
        <v>636</v>
      </c>
      <c r="S689" s="14">
        <v>3270</v>
      </c>
      <c r="U689">
        <v>-68</v>
      </c>
      <c r="V689" s="14">
        <v>15</v>
      </c>
      <c r="W689" s="14" t="str">
        <f t="shared" si="34"/>
        <v>-6815</v>
      </c>
      <c r="X689" s="78">
        <f t="shared" si="33"/>
        <v>0.93288921786331114</v>
      </c>
      <c r="Y689" s="14">
        <v>0.63293617853007145</v>
      </c>
    </row>
    <row r="690" spans="18:25" x14ac:dyDescent="0.25">
      <c r="R690" s="14">
        <v>637</v>
      </c>
      <c r="S690" s="14">
        <v>3275</v>
      </c>
      <c r="U690">
        <v>-67</v>
      </c>
      <c r="V690" s="14">
        <v>15</v>
      </c>
      <c r="W690" s="14" t="str">
        <f t="shared" si="34"/>
        <v>-6715</v>
      </c>
      <c r="X690" s="78">
        <f t="shared" ref="X690:X753" si="35">$X$153/1013.25*(1013.25+U690)</f>
        <v>0.93387614113002715</v>
      </c>
      <c r="Y690" s="14">
        <v>0.63360577512201022</v>
      </c>
    </row>
    <row r="691" spans="18:25" x14ac:dyDescent="0.25">
      <c r="R691" s="14">
        <v>638</v>
      </c>
      <c r="S691" s="14">
        <v>3280</v>
      </c>
      <c r="U691">
        <v>-66</v>
      </c>
      <c r="V691" s="14">
        <v>15</v>
      </c>
      <c r="W691" s="14" t="str">
        <f t="shared" si="34"/>
        <v>-6615</v>
      </c>
      <c r="X691" s="78">
        <f t="shared" si="35"/>
        <v>0.93486306439674316</v>
      </c>
      <c r="Y691" s="14">
        <v>0.63427537171394899</v>
      </c>
    </row>
    <row r="692" spans="18:25" x14ac:dyDescent="0.25">
      <c r="R692" s="14">
        <v>639</v>
      </c>
      <c r="S692" s="14">
        <v>3285</v>
      </c>
      <c r="U692">
        <v>-65</v>
      </c>
      <c r="V692" s="14">
        <v>15</v>
      </c>
      <c r="W692" s="14" t="str">
        <f t="shared" si="34"/>
        <v>-6515</v>
      </c>
      <c r="X692" s="78">
        <f t="shared" si="35"/>
        <v>0.93584998766345917</v>
      </c>
      <c r="Y692" s="14">
        <v>0.63494496830588765</v>
      </c>
    </row>
    <row r="693" spans="18:25" x14ac:dyDescent="0.25">
      <c r="R693" s="14">
        <v>640</v>
      </c>
      <c r="S693" s="14">
        <v>3290</v>
      </c>
      <c r="U693">
        <v>-64</v>
      </c>
      <c r="V693" s="14">
        <v>15</v>
      </c>
      <c r="W693" s="14" t="str">
        <f t="shared" si="34"/>
        <v>-6415</v>
      </c>
      <c r="X693" s="78">
        <f t="shared" si="35"/>
        <v>0.93683691093017518</v>
      </c>
      <c r="Y693" s="14">
        <v>0.63561456489782631</v>
      </c>
    </row>
    <row r="694" spans="18:25" x14ac:dyDescent="0.25">
      <c r="R694" s="14">
        <v>641</v>
      </c>
      <c r="S694" s="14">
        <v>3295</v>
      </c>
      <c r="U694">
        <v>-63</v>
      </c>
      <c r="V694" s="14">
        <v>15</v>
      </c>
      <c r="W694" s="14" t="str">
        <f t="shared" si="34"/>
        <v>-6315</v>
      </c>
      <c r="X694" s="78">
        <f t="shared" si="35"/>
        <v>0.93782383419689119</v>
      </c>
      <c r="Y694" s="14">
        <v>0.63628416148976508</v>
      </c>
    </row>
    <row r="695" spans="18:25" x14ac:dyDescent="0.25">
      <c r="R695" s="14">
        <v>642</v>
      </c>
      <c r="S695" s="14">
        <v>3300</v>
      </c>
      <c r="U695">
        <v>-62</v>
      </c>
      <c r="V695" s="14">
        <v>15</v>
      </c>
      <c r="W695" s="14" t="str">
        <f t="shared" si="34"/>
        <v>-6215</v>
      </c>
      <c r="X695" s="78">
        <f t="shared" si="35"/>
        <v>0.9388107574636072</v>
      </c>
      <c r="Y695" s="14">
        <v>0.63695375808170374</v>
      </c>
    </row>
    <row r="696" spans="18:25" x14ac:dyDescent="0.25">
      <c r="R696" s="14">
        <v>643</v>
      </c>
      <c r="S696" s="14">
        <v>3305</v>
      </c>
      <c r="U696">
        <v>-61</v>
      </c>
      <c r="V696" s="14">
        <v>15</v>
      </c>
      <c r="W696" s="14" t="str">
        <f t="shared" si="34"/>
        <v>-6115</v>
      </c>
      <c r="X696" s="78">
        <f t="shared" si="35"/>
        <v>0.93979768073032321</v>
      </c>
      <c r="Y696" s="14">
        <v>0.63762335467364251</v>
      </c>
    </row>
    <row r="697" spans="18:25" x14ac:dyDescent="0.25">
      <c r="R697" s="14">
        <v>644</v>
      </c>
      <c r="S697" s="14">
        <v>3310</v>
      </c>
      <c r="U697">
        <v>-60</v>
      </c>
      <c r="V697" s="14">
        <v>15</v>
      </c>
      <c r="W697" s="14" t="str">
        <f t="shared" si="34"/>
        <v>-6015</v>
      </c>
      <c r="X697" s="78">
        <f t="shared" si="35"/>
        <v>0.94078460399703923</v>
      </c>
      <c r="Y697" s="14">
        <v>0.63829295126558117</v>
      </c>
    </row>
    <row r="698" spans="18:25" x14ac:dyDescent="0.25">
      <c r="R698" s="14">
        <v>645</v>
      </c>
      <c r="S698" s="14">
        <v>3315</v>
      </c>
      <c r="U698">
        <v>-59</v>
      </c>
      <c r="V698" s="14">
        <v>15</v>
      </c>
      <c r="W698" s="14" t="str">
        <f t="shared" si="34"/>
        <v>-5915</v>
      </c>
      <c r="X698" s="78">
        <f t="shared" si="35"/>
        <v>0.94177152726375524</v>
      </c>
      <c r="Y698" s="14">
        <v>0.63896254785751994</v>
      </c>
    </row>
    <row r="699" spans="18:25" x14ac:dyDescent="0.25">
      <c r="R699" s="14">
        <v>646</v>
      </c>
      <c r="S699" s="14">
        <v>3320</v>
      </c>
      <c r="U699">
        <v>-58</v>
      </c>
      <c r="V699" s="14">
        <v>15</v>
      </c>
      <c r="W699" s="14" t="str">
        <f t="shared" si="34"/>
        <v>-5815</v>
      </c>
      <c r="X699" s="78">
        <f t="shared" si="35"/>
        <v>0.94275845053047125</v>
      </c>
      <c r="Y699" s="14">
        <v>0.6396321444494586</v>
      </c>
    </row>
    <row r="700" spans="18:25" x14ac:dyDescent="0.25">
      <c r="R700" s="14">
        <v>647</v>
      </c>
      <c r="S700" s="14">
        <v>3325</v>
      </c>
      <c r="U700">
        <v>-57</v>
      </c>
      <c r="V700" s="14">
        <v>15</v>
      </c>
      <c r="W700" s="14" t="str">
        <f t="shared" si="34"/>
        <v>-5715</v>
      </c>
      <c r="X700" s="78">
        <f t="shared" si="35"/>
        <v>0.94374537379718726</v>
      </c>
      <c r="Y700" s="14">
        <v>0.64030174104139737</v>
      </c>
    </row>
    <row r="701" spans="18:25" x14ac:dyDescent="0.25">
      <c r="R701" s="14">
        <v>648</v>
      </c>
      <c r="S701" s="14">
        <v>3330</v>
      </c>
      <c r="U701">
        <v>-56</v>
      </c>
      <c r="V701" s="14">
        <v>15</v>
      </c>
      <c r="W701" s="14" t="str">
        <f t="shared" si="34"/>
        <v>-5615</v>
      </c>
      <c r="X701" s="78">
        <f t="shared" si="35"/>
        <v>0.94473229706390327</v>
      </c>
      <c r="Y701" s="14">
        <v>0.64097133763333614</v>
      </c>
    </row>
    <row r="702" spans="18:25" x14ac:dyDescent="0.25">
      <c r="R702" s="14">
        <v>649</v>
      </c>
      <c r="S702" s="14">
        <v>3335</v>
      </c>
      <c r="U702">
        <v>-55</v>
      </c>
      <c r="V702" s="14">
        <v>15</v>
      </c>
      <c r="W702" s="14" t="str">
        <f t="shared" si="34"/>
        <v>-5515</v>
      </c>
      <c r="X702" s="78">
        <f t="shared" si="35"/>
        <v>0.94571922033061928</v>
      </c>
      <c r="Y702" s="14">
        <v>0.64164093422527479</v>
      </c>
    </row>
    <row r="703" spans="18:25" x14ac:dyDescent="0.25">
      <c r="R703" s="14">
        <v>650</v>
      </c>
      <c r="S703" s="14">
        <v>3340</v>
      </c>
      <c r="U703">
        <v>-54</v>
      </c>
      <c r="V703" s="14">
        <v>15</v>
      </c>
      <c r="W703" s="14" t="str">
        <f t="shared" si="34"/>
        <v>-5415</v>
      </c>
      <c r="X703" s="78">
        <f t="shared" si="35"/>
        <v>0.94670614359733529</v>
      </c>
      <c r="Y703" s="14">
        <v>0.64231053081721345</v>
      </c>
    </row>
    <row r="704" spans="18:25" x14ac:dyDescent="0.25">
      <c r="R704" s="14">
        <v>651</v>
      </c>
      <c r="S704" s="14">
        <v>3345</v>
      </c>
      <c r="U704">
        <v>-53</v>
      </c>
      <c r="V704" s="14">
        <v>15</v>
      </c>
      <c r="W704" s="14" t="str">
        <f t="shared" si="34"/>
        <v>-5315</v>
      </c>
      <c r="X704" s="78">
        <f t="shared" si="35"/>
        <v>0.9476930668640513</v>
      </c>
      <c r="Y704" s="14">
        <v>0.64298012740915222</v>
      </c>
    </row>
    <row r="705" spans="18:25" x14ac:dyDescent="0.25">
      <c r="R705" s="14">
        <v>652</v>
      </c>
      <c r="S705" s="14">
        <v>3350</v>
      </c>
      <c r="U705">
        <v>-52</v>
      </c>
      <c r="V705" s="14">
        <v>15</v>
      </c>
      <c r="W705" s="14" t="str">
        <f t="shared" si="34"/>
        <v>-5215</v>
      </c>
      <c r="X705" s="78">
        <f t="shared" si="35"/>
        <v>0.94867999013076731</v>
      </c>
      <c r="Y705" s="14">
        <v>0.64364972400109099</v>
      </c>
    </row>
    <row r="706" spans="18:25" x14ac:dyDescent="0.25">
      <c r="R706" s="14">
        <v>653</v>
      </c>
      <c r="S706" s="14">
        <v>3355</v>
      </c>
      <c r="U706">
        <v>-51</v>
      </c>
      <c r="V706" s="14">
        <v>15</v>
      </c>
      <c r="W706" s="14" t="str">
        <f t="shared" si="34"/>
        <v>-5115</v>
      </c>
      <c r="X706" s="78">
        <f t="shared" si="35"/>
        <v>0.94966691339748333</v>
      </c>
      <c r="Y706" s="14">
        <v>0.64431932059302965</v>
      </c>
    </row>
    <row r="707" spans="18:25" x14ac:dyDescent="0.25">
      <c r="R707" s="14">
        <v>654</v>
      </c>
      <c r="S707" s="14">
        <v>3360</v>
      </c>
      <c r="U707">
        <v>-50</v>
      </c>
      <c r="V707" s="14">
        <v>15</v>
      </c>
      <c r="W707" s="14" t="str">
        <f t="shared" si="34"/>
        <v>-5015</v>
      </c>
      <c r="X707" s="78">
        <f t="shared" si="35"/>
        <v>0.95065383666419934</v>
      </c>
      <c r="Y707" s="14">
        <v>0.64498891718496831</v>
      </c>
    </row>
    <row r="708" spans="18:25" x14ac:dyDescent="0.25">
      <c r="R708" s="14">
        <v>655</v>
      </c>
      <c r="S708" s="14">
        <v>3365</v>
      </c>
      <c r="U708">
        <v>-49</v>
      </c>
      <c r="V708" s="14">
        <v>15</v>
      </c>
      <c r="W708" s="14" t="str">
        <f t="shared" si="34"/>
        <v>-4915</v>
      </c>
      <c r="X708" s="78">
        <f t="shared" si="35"/>
        <v>0.95164075993091535</v>
      </c>
      <c r="Y708" s="14">
        <v>0.64565851377690708</v>
      </c>
    </row>
    <row r="709" spans="18:25" x14ac:dyDescent="0.25">
      <c r="R709" s="14">
        <v>656</v>
      </c>
      <c r="S709" s="14">
        <v>3370</v>
      </c>
      <c r="U709">
        <v>-48</v>
      </c>
      <c r="V709" s="14">
        <v>15</v>
      </c>
      <c r="W709" s="14" t="str">
        <f t="shared" si="34"/>
        <v>-4815</v>
      </c>
      <c r="X709" s="78">
        <f t="shared" si="35"/>
        <v>0.95262768319763136</v>
      </c>
      <c r="Y709" s="14">
        <v>0.64632811036884574</v>
      </c>
    </row>
    <row r="710" spans="18:25" x14ac:dyDescent="0.25">
      <c r="R710" s="14">
        <v>657</v>
      </c>
      <c r="S710" s="14">
        <v>3375</v>
      </c>
      <c r="U710">
        <v>-47</v>
      </c>
      <c r="V710" s="14">
        <v>15</v>
      </c>
      <c r="W710" s="14" t="str">
        <f t="shared" si="34"/>
        <v>-4715</v>
      </c>
      <c r="X710" s="78">
        <f t="shared" si="35"/>
        <v>0.95361460646434737</v>
      </c>
      <c r="Y710" s="14">
        <v>0.64699770696078451</v>
      </c>
    </row>
    <row r="711" spans="18:25" x14ac:dyDescent="0.25">
      <c r="R711" s="14">
        <v>658</v>
      </c>
      <c r="S711" s="14">
        <v>3380</v>
      </c>
      <c r="U711">
        <v>-46</v>
      </c>
      <c r="V711" s="14">
        <v>15</v>
      </c>
      <c r="W711" s="14" t="str">
        <f t="shared" si="34"/>
        <v>-4615</v>
      </c>
      <c r="X711" s="78">
        <f t="shared" si="35"/>
        <v>0.95460152973106338</v>
      </c>
      <c r="Y711" s="14">
        <v>0.64766730355272328</v>
      </c>
    </row>
    <row r="712" spans="18:25" x14ac:dyDescent="0.25">
      <c r="R712" s="14">
        <v>659</v>
      </c>
      <c r="S712" s="14">
        <v>3385</v>
      </c>
      <c r="U712">
        <v>-45</v>
      </c>
      <c r="V712" s="14">
        <v>15</v>
      </c>
      <c r="W712" s="14" t="str">
        <f t="shared" si="34"/>
        <v>-4515</v>
      </c>
      <c r="X712" s="78">
        <f t="shared" si="35"/>
        <v>0.95558845299777939</v>
      </c>
      <c r="Y712" s="14">
        <v>0.64833690014466194</v>
      </c>
    </row>
    <row r="713" spans="18:25" x14ac:dyDescent="0.25">
      <c r="R713" s="14">
        <v>660</v>
      </c>
      <c r="S713" s="14">
        <v>3390</v>
      </c>
      <c r="U713">
        <v>-44</v>
      </c>
      <c r="V713" s="14">
        <v>15</v>
      </c>
      <c r="W713" s="14" t="str">
        <f t="shared" si="34"/>
        <v>-4415</v>
      </c>
      <c r="X713" s="78">
        <f t="shared" si="35"/>
        <v>0.9565753762644954</v>
      </c>
      <c r="Y713" s="14">
        <v>0.6490064967366006</v>
      </c>
    </row>
    <row r="714" spans="18:25" x14ac:dyDescent="0.25">
      <c r="R714" s="14">
        <v>661</v>
      </c>
      <c r="S714" s="14">
        <v>3395</v>
      </c>
      <c r="U714">
        <v>-43</v>
      </c>
      <c r="V714" s="14">
        <v>15</v>
      </c>
      <c r="W714" s="14" t="str">
        <f t="shared" si="34"/>
        <v>-4315</v>
      </c>
      <c r="X714" s="78">
        <f t="shared" si="35"/>
        <v>0.95756229953121141</v>
      </c>
      <c r="Y714" s="14">
        <v>0.64967609332853937</v>
      </c>
    </row>
    <row r="715" spans="18:25" x14ac:dyDescent="0.25">
      <c r="R715" s="14">
        <v>662</v>
      </c>
      <c r="S715" s="14">
        <v>3400</v>
      </c>
      <c r="U715">
        <v>-42</v>
      </c>
      <c r="V715" s="14">
        <v>15</v>
      </c>
      <c r="W715" s="14" t="str">
        <f t="shared" si="34"/>
        <v>-4215</v>
      </c>
      <c r="X715" s="78">
        <f t="shared" si="35"/>
        <v>0.95854922279792742</v>
      </c>
      <c r="Y715" s="14">
        <v>0.65034568992047814</v>
      </c>
    </row>
    <row r="716" spans="18:25" x14ac:dyDescent="0.25">
      <c r="R716" s="14">
        <v>663</v>
      </c>
      <c r="S716" s="14">
        <v>3405</v>
      </c>
      <c r="U716">
        <v>-41</v>
      </c>
      <c r="V716" s="14">
        <v>15</v>
      </c>
      <c r="W716" s="14" t="str">
        <f t="shared" si="34"/>
        <v>-4115</v>
      </c>
      <c r="X716" s="78">
        <f t="shared" si="35"/>
        <v>0.95953614606464344</v>
      </c>
      <c r="Y716" s="14">
        <v>0.6510152865124168</v>
      </c>
    </row>
    <row r="717" spans="18:25" x14ac:dyDescent="0.25">
      <c r="R717" s="14">
        <v>664</v>
      </c>
      <c r="S717" s="14">
        <v>3410</v>
      </c>
      <c r="U717">
        <v>-40</v>
      </c>
      <c r="V717" s="14">
        <v>15</v>
      </c>
      <c r="W717" s="14" t="str">
        <f t="shared" si="34"/>
        <v>-4015</v>
      </c>
      <c r="X717" s="78">
        <f t="shared" si="35"/>
        <v>0.96052306933135945</v>
      </c>
      <c r="Y717" s="14">
        <v>0.65168488310435546</v>
      </c>
    </row>
    <row r="718" spans="18:25" x14ac:dyDescent="0.25">
      <c r="R718" s="14">
        <v>665</v>
      </c>
      <c r="S718" s="14">
        <v>3415</v>
      </c>
      <c r="U718">
        <v>-39</v>
      </c>
      <c r="V718" s="14">
        <v>15</v>
      </c>
      <c r="W718" s="14" t="str">
        <f t="shared" si="34"/>
        <v>-3915</v>
      </c>
      <c r="X718" s="78">
        <f t="shared" si="35"/>
        <v>0.96150999259807546</v>
      </c>
      <c r="Y718" s="14">
        <v>0.65235447969629423</v>
      </c>
    </row>
    <row r="719" spans="18:25" x14ac:dyDescent="0.25">
      <c r="R719" s="14">
        <v>666</v>
      </c>
      <c r="S719" s="14">
        <v>3420</v>
      </c>
      <c r="U719">
        <v>-38</v>
      </c>
      <c r="V719" s="14">
        <v>15</v>
      </c>
      <c r="W719" s="14" t="str">
        <f t="shared" si="34"/>
        <v>-3815</v>
      </c>
      <c r="X719" s="78">
        <f t="shared" si="35"/>
        <v>0.96249691586479147</v>
      </c>
      <c r="Y719" s="14">
        <v>0.65302407628823289</v>
      </c>
    </row>
    <row r="720" spans="18:25" x14ac:dyDescent="0.25">
      <c r="R720" s="14">
        <v>667</v>
      </c>
      <c r="S720" s="14">
        <v>3425</v>
      </c>
      <c r="U720">
        <v>-37</v>
      </c>
      <c r="V720" s="14">
        <v>15</v>
      </c>
      <c r="W720" s="14" t="str">
        <f t="shared" si="34"/>
        <v>-3715</v>
      </c>
      <c r="X720" s="78">
        <f t="shared" si="35"/>
        <v>0.96348383913150748</v>
      </c>
      <c r="Y720" s="14">
        <v>0.65369367288017166</v>
      </c>
    </row>
    <row r="721" spans="18:25" x14ac:dyDescent="0.25">
      <c r="R721" s="14">
        <v>668</v>
      </c>
      <c r="S721" s="14">
        <v>3430</v>
      </c>
      <c r="U721">
        <v>-36</v>
      </c>
      <c r="V721" s="14">
        <v>15</v>
      </c>
      <c r="W721" s="14" t="str">
        <f t="shared" si="34"/>
        <v>-3615</v>
      </c>
      <c r="X721" s="78">
        <f t="shared" si="35"/>
        <v>0.96447076239822349</v>
      </c>
      <c r="Y721" s="14">
        <v>0.65436326947211032</v>
      </c>
    </row>
    <row r="722" spans="18:25" x14ac:dyDescent="0.25">
      <c r="R722" s="14">
        <v>669</v>
      </c>
      <c r="S722" s="14">
        <v>3435</v>
      </c>
      <c r="U722">
        <v>-35</v>
      </c>
      <c r="V722" s="14">
        <v>15</v>
      </c>
      <c r="W722" s="14" t="str">
        <f t="shared" si="34"/>
        <v>-3515</v>
      </c>
      <c r="X722" s="78">
        <f t="shared" si="35"/>
        <v>0.9654576856649395</v>
      </c>
      <c r="Y722" s="14">
        <v>0.65503286606404909</v>
      </c>
    </row>
    <row r="723" spans="18:25" x14ac:dyDescent="0.25">
      <c r="R723" s="14">
        <v>670</v>
      </c>
      <c r="S723" s="14">
        <v>3440</v>
      </c>
      <c r="U723">
        <v>-34</v>
      </c>
      <c r="V723" s="14">
        <v>15</v>
      </c>
      <c r="W723" s="14" t="str">
        <f t="shared" si="34"/>
        <v>-3415</v>
      </c>
      <c r="X723" s="78">
        <f t="shared" si="35"/>
        <v>0.96644460893165551</v>
      </c>
      <c r="Y723" s="14">
        <v>0.65570246265598775</v>
      </c>
    </row>
    <row r="724" spans="18:25" x14ac:dyDescent="0.25">
      <c r="R724" s="14">
        <v>671</v>
      </c>
      <c r="S724" s="14">
        <v>3445</v>
      </c>
      <c r="U724">
        <v>-33</v>
      </c>
      <c r="V724" s="14">
        <v>15</v>
      </c>
      <c r="W724" s="14" t="str">
        <f t="shared" si="34"/>
        <v>-3315</v>
      </c>
      <c r="X724" s="78">
        <f t="shared" si="35"/>
        <v>0.96743153219837152</v>
      </c>
      <c r="Y724" s="14">
        <v>0.65637205924792652</v>
      </c>
    </row>
    <row r="725" spans="18:25" x14ac:dyDescent="0.25">
      <c r="R725" s="14">
        <v>672</v>
      </c>
      <c r="S725" s="14">
        <v>3450</v>
      </c>
      <c r="U725">
        <v>-32</v>
      </c>
      <c r="V725" s="14">
        <v>15</v>
      </c>
      <c r="W725" s="14" t="str">
        <f t="shared" si="34"/>
        <v>-3215</v>
      </c>
      <c r="X725" s="78">
        <f t="shared" si="35"/>
        <v>0.96841845546508754</v>
      </c>
      <c r="Y725" s="14">
        <v>0.65704165583986529</v>
      </c>
    </row>
    <row r="726" spans="18:25" x14ac:dyDescent="0.25">
      <c r="R726" s="14">
        <v>673</v>
      </c>
      <c r="S726" s="14">
        <v>3455</v>
      </c>
      <c r="U726">
        <v>-31</v>
      </c>
      <c r="V726" s="14">
        <v>15</v>
      </c>
      <c r="W726" s="14" t="str">
        <f t="shared" si="34"/>
        <v>-3115</v>
      </c>
      <c r="X726" s="78">
        <f t="shared" si="35"/>
        <v>0.96940537873180355</v>
      </c>
      <c r="Y726" s="14">
        <v>0.65771125243180395</v>
      </c>
    </row>
    <row r="727" spans="18:25" x14ac:dyDescent="0.25">
      <c r="R727" s="14">
        <v>674</v>
      </c>
      <c r="S727" s="14">
        <v>3460</v>
      </c>
      <c r="U727">
        <v>-30</v>
      </c>
      <c r="V727" s="14">
        <v>15</v>
      </c>
      <c r="W727" s="14" t="str">
        <f t="shared" si="34"/>
        <v>-3015</v>
      </c>
      <c r="X727" s="78">
        <f t="shared" si="35"/>
        <v>0.97039230199851956</v>
      </c>
      <c r="Y727" s="14">
        <v>0.65838084902374261</v>
      </c>
    </row>
    <row r="728" spans="18:25" x14ac:dyDescent="0.25">
      <c r="R728" s="14">
        <v>675</v>
      </c>
      <c r="S728" s="14">
        <v>3465</v>
      </c>
      <c r="U728">
        <v>-29</v>
      </c>
      <c r="V728" s="14">
        <v>15</v>
      </c>
      <c r="W728" s="14" t="str">
        <f t="shared" si="34"/>
        <v>-2915</v>
      </c>
      <c r="X728" s="78">
        <f t="shared" si="35"/>
        <v>0.97137922526523557</v>
      </c>
      <c r="Y728" s="14">
        <v>0.65905044561568138</v>
      </c>
    </row>
    <row r="729" spans="18:25" x14ac:dyDescent="0.25">
      <c r="R729" s="14">
        <v>676</v>
      </c>
      <c r="S729" s="14">
        <v>3470</v>
      </c>
      <c r="U729">
        <v>-28</v>
      </c>
      <c r="V729" s="14">
        <v>15</v>
      </c>
      <c r="W729" s="14" t="str">
        <f t="shared" si="34"/>
        <v>-2815</v>
      </c>
      <c r="X729" s="78">
        <f t="shared" si="35"/>
        <v>0.97236614853195158</v>
      </c>
      <c r="Y729" s="14">
        <v>0.65972004220762015</v>
      </c>
    </row>
    <row r="730" spans="18:25" x14ac:dyDescent="0.25">
      <c r="R730" s="14">
        <v>677</v>
      </c>
      <c r="S730" s="14">
        <v>3475</v>
      </c>
      <c r="U730">
        <v>-27</v>
      </c>
      <c r="V730" s="14">
        <v>15</v>
      </c>
      <c r="W730" s="14" t="str">
        <f t="shared" ref="W730:W793" si="36">U730&amp;V730</f>
        <v>-2715</v>
      </c>
      <c r="X730" s="78">
        <f t="shared" si="35"/>
        <v>0.97335307179866759</v>
      </c>
      <c r="Y730" s="14">
        <v>0.66038963879955881</v>
      </c>
    </row>
    <row r="731" spans="18:25" x14ac:dyDescent="0.25">
      <c r="R731" s="14">
        <v>678</v>
      </c>
      <c r="S731" s="14">
        <v>3480</v>
      </c>
      <c r="U731">
        <v>-26</v>
      </c>
      <c r="V731" s="14">
        <v>15</v>
      </c>
      <c r="W731" s="14" t="str">
        <f t="shared" si="36"/>
        <v>-2615</v>
      </c>
      <c r="X731" s="78">
        <f t="shared" si="35"/>
        <v>0.9743399950653836</v>
      </c>
      <c r="Y731" s="14">
        <v>0.66105923539149747</v>
      </c>
    </row>
    <row r="732" spans="18:25" x14ac:dyDescent="0.25">
      <c r="R732" s="14">
        <v>679</v>
      </c>
      <c r="S732" s="14">
        <v>3485</v>
      </c>
      <c r="U732">
        <v>-25</v>
      </c>
      <c r="V732" s="14">
        <v>15</v>
      </c>
      <c r="W732" s="14" t="str">
        <f t="shared" si="36"/>
        <v>-2515</v>
      </c>
      <c r="X732" s="78">
        <f t="shared" si="35"/>
        <v>0.97532691833209961</v>
      </c>
      <c r="Y732" s="14">
        <v>0.66172883198343624</v>
      </c>
    </row>
    <row r="733" spans="18:25" x14ac:dyDescent="0.25">
      <c r="R733" s="14">
        <v>680</v>
      </c>
      <c r="S733" s="14">
        <v>3490</v>
      </c>
      <c r="U733">
        <v>-24</v>
      </c>
      <c r="V733" s="14">
        <v>15</v>
      </c>
      <c r="W733" s="14" t="str">
        <f t="shared" si="36"/>
        <v>-2415</v>
      </c>
      <c r="X733" s="78">
        <f t="shared" si="35"/>
        <v>0.97631384159881562</v>
      </c>
      <c r="Y733" s="14">
        <v>0.6623984285753749</v>
      </c>
    </row>
    <row r="734" spans="18:25" x14ac:dyDescent="0.25">
      <c r="R734" s="14">
        <v>681</v>
      </c>
      <c r="S734" s="14">
        <v>3495</v>
      </c>
      <c r="U734">
        <v>-23</v>
      </c>
      <c r="V734" s="14">
        <v>15</v>
      </c>
      <c r="W734" s="14" t="str">
        <f t="shared" si="36"/>
        <v>-2315</v>
      </c>
      <c r="X734" s="78">
        <f t="shared" si="35"/>
        <v>0.97730076486553163</v>
      </c>
      <c r="Y734" s="14">
        <v>0.66306802516731367</v>
      </c>
    </row>
    <row r="735" spans="18:25" x14ac:dyDescent="0.25">
      <c r="R735" s="14">
        <v>682</v>
      </c>
      <c r="S735" s="14">
        <v>3500</v>
      </c>
      <c r="U735">
        <v>-22</v>
      </c>
      <c r="V735" s="14">
        <v>15</v>
      </c>
      <c r="W735" s="14" t="str">
        <f t="shared" si="36"/>
        <v>-2215</v>
      </c>
      <c r="X735" s="78">
        <f t="shared" si="35"/>
        <v>0.97828768813224765</v>
      </c>
      <c r="Y735" s="14">
        <v>0.66373762175925244</v>
      </c>
    </row>
    <row r="736" spans="18:25" x14ac:dyDescent="0.25">
      <c r="R736" s="14">
        <v>683</v>
      </c>
      <c r="S736" s="14">
        <v>3505</v>
      </c>
      <c r="U736">
        <v>-21</v>
      </c>
      <c r="V736" s="14">
        <v>15</v>
      </c>
      <c r="W736" s="14" t="str">
        <f t="shared" si="36"/>
        <v>-2115</v>
      </c>
      <c r="X736" s="78">
        <f t="shared" si="35"/>
        <v>0.97927461139896366</v>
      </c>
      <c r="Y736" s="14">
        <v>0.6644072183511911</v>
      </c>
    </row>
    <row r="737" spans="18:25" x14ac:dyDescent="0.25">
      <c r="R737" s="14">
        <v>684</v>
      </c>
      <c r="S737" s="14">
        <v>3510</v>
      </c>
      <c r="U737">
        <v>-20</v>
      </c>
      <c r="V737" s="14">
        <v>15</v>
      </c>
      <c r="W737" s="14" t="str">
        <f t="shared" si="36"/>
        <v>-2015</v>
      </c>
      <c r="X737" s="78">
        <f t="shared" si="35"/>
        <v>0.98026153466567967</v>
      </c>
      <c r="Y737" s="14">
        <v>0.66507681494312976</v>
      </c>
    </row>
    <row r="738" spans="18:25" x14ac:dyDescent="0.25">
      <c r="R738" s="14">
        <v>685</v>
      </c>
      <c r="S738" s="14">
        <v>3515</v>
      </c>
      <c r="U738">
        <v>-19</v>
      </c>
      <c r="V738" s="14">
        <v>15</v>
      </c>
      <c r="W738" s="14" t="str">
        <f t="shared" si="36"/>
        <v>-1915</v>
      </c>
      <c r="X738" s="78">
        <f t="shared" si="35"/>
        <v>0.98124845793239568</v>
      </c>
      <c r="Y738" s="14">
        <v>0.66574641153506853</v>
      </c>
    </row>
    <row r="739" spans="18:25" x14ac:dyDescent="0.25">
      <c r="R739" s="14">
        <v>686</v>
      </c>
      <c r="S739" s="14">
        <v>3520</v>
      </c>
      <c r="U739">
        <v>-18</v>
      </c>
      <c r="V739" s="14">
        <v>15</v>
      </c>
      <c r="W739" s="14" t="str">
        <f t="shared" si="36"/>
        <v>-1815</v>
      </c>
      <c r="X739" s="78">
        <f t="shared" si="35"/>
        <v>0.98223538119911169</v>
      </c>
      <c r="Y739" s="14">
        <v>0.6664160081270073</v>
      </c>
    </row>
    <row r="740" spans="18:25" x14ac:dyDescent="0.25">
      <c r="R740" s="14">
        <v>687</v>
      </c>
      <c r="S740" s="14">
        <v>3525</v>
      </c>
      <c r="U740">
        <v>-17</v>
      </c>
      <c r="V740" s="14">
        <v>15</v>
      </c>
      <c r="W740" s="14" t="str">
        <f t="shared" si="36"/>
        <v>-1715</v>
      </c>
      <c r="X740" s="78">
        <f t="shared" si="35"/>
        <v>0.9832223044658277</v>
      </c>
      <c r="Y740" s="14">
        <v>0.66708560471894596</v>
      </c>
    </row>
    <row r="741" spans="18:25" x14ac:dyDescent="0.25">
      <c r="R741" s="14">
        <v>688</v>
      </c>
      <c r="S741" s="14">
        <v>3530</v>
      </c>
      <c r="U741">
        <v>-16</v>
      </c>
      <c r="V741" s="14">
        <v>15</v>
      </c>
      <c r="W741" s="14" t="str">
        <f t="shared" si="36"/>
        <v>-1615</v>
      </c>
      <c r="X741" s="78">
        <f t="shared" si="35"/>
        <v>0.98420922773254371</v>
      </c>
      <c r="Y741" s="14">
        <v>0.66775520131088462</v>
      </c>
    </row>
    <row r="742" spans="18:25" x14ac:dyDescent="0.25">
      <c r="R742" s="14">
        <v>689</v>
      </c>
      <c r="S742" s="14">
        <v>3535</v>
      </c>
      <c r="U742">
        <v>-15</v>
      </c>
      <c r="V742" s="14">
        <v>15</v>
      </c>
      <c r="W742" s="14" t="str">
        <f t="shared" si="36"/>
        <v>-1515</v>
      </c>
      <c r="X742" s="78">
        <f t="shared" si="35"/>
        <v>0.98519615099925972</v>
      </c>
      <c r="Y742" s="14">
        <v>0.66842479790282339</v>
      </c>
    </row>
    <row r="743" spans="18:25" x14ac:dyDescent="0.25">
      <c r="R743" s="14">
        <v>690</v>
      </c>
      <c r="S743" s="14">
        <v>3540</v>
      </c>
      <c r="U743">
        <v>-14</v>
      </c>
      <c r="V743" s="14">
        <v>15</v>
      </c>
      <c r="W743" s="14" t="str">
        <f t="shared" si="36"/>
        <v>-1415</v>
      </c>
      <c r="X743" s="78">
        <f t="shared" si="35"/>
        <v>0.98618307426597573</v>
      </c>
      <c r="Y743" s="14">
        <v>0.66909439449476205</v>
      </c>
    </row>
    <row r="744" spans="18:25" x14ac:dyDescent="0.25">
      <c r="R744" s="14">
        <v>691</v>
      </c>
      <c r="S744" s="14">
        <v>3545</v>
      </c>
      <c r="U744">
        <v>-13</v>
      </c>
      <c r="V744" s="14">
        <v>15</v>
      </c>
      <c r="W744" s="14" t="str">
        <f t="shared" si="36"/>
        <v>-1315</v>
      </c>
      <c r="X744" s="78">
        <f t="shared" si="35"/>
        <v>0.98716999753269175</v>
      </c>
      <c r="Y744" s="14">
        <v>0.66976399108670082</v>
      </c>
    </row>
    <row r="745" spans="18:25" x14ac:dyDescent="0.25">
      <c r="R745" s="14">
        <v>692</v>
      </c>
      <c r="S745" s="14">
        <v>3550</v>
      </c>
      <c r="U745">
        <v>-12</v>
      </c>
      <c r="V745" s="14">
        <v>15</v>
      </c>
      <c r="W745" s="14" t="str">
        <f t="shared" si="36"/>
        <v>-1215</v>
      </c>
      <c r="X745" s="78">
        <f t="shared" si="35"/>
        <v>0.98815692079940776</v>
      </c>
      <c r="Y745" s="14">
        <v>0.67043358767863948</v>
      </c>
    </row>
    <row r="746" spans="18:25" x14ac:dyDescent="0.25">
      <c r="R746" s="14">
        <v>693</v>
      </c>
      <c r="S746" s="14">
        <v>3555</v>
      </c>
      <c r="U746">
        <v>-11</v>
      </c>
      <c r="V746" s="14">
        <v>15</v>
      </c>
      <c r="W746" s="14" t="str">
        <f t="shared" si="36"/>
        <v>-1115</v>
      </c>
      <c r="X746" s="78">
        <f t="shared" si="35"/>
        <v>0.98914384406612377</v>
      </c>
      <c r="Y746" s="14">
        <v>0.67110318427057825</v>
      </c>
    </row>
    <row r="747" spans="18:25" x14ac:dyDescent="0.25">
      <c r="R747" s="14">
        <v>694</v>
      </c>
      <c r="S747" s="14">
        <v>3560</v>
      </c>
      <c r="U747">
        <v>-10</v>
      </c>
      <c r="V747" s="14">
        <v>15</v>
      </c>
      <c r="W747" s="14" t="str">
        <f t="shared" si="36"/>
        <v>-1015</v>
      </c>
      <c r="X747" s="78">
        <f t="shared" si="35"/>
        <v>0.99013076733283978</v>
      </c>
      <c r="Y747" s="14">
        <v>0.67177278086251691</v>
      </c>
    </row>
    <row r="748" spans="18:25" x14ac:dyDescent="0.25">
      <c r="R748" s="14">
        <v>695</v>
      </c>
      <c r="S748" s="14">
        <v>3565</v>
      </c>
      <c r="U748">
        <v>-9</v>
      </c>
      <c r="V748" s="14">
        <v>15</v>
      </c>
      <c r="W748" s="14" t="str">
        <f t="shared" si="36"/>
        <v>-915</v>
      </c>
      <c r="X748" s="78">
        <f t="shared" si="35"/>
        <v>0.99111769059955579</v>
      </c>
      <c r="Y748" s="14">
        <v>0.67244237745445568</v>
      </c>
    </row>
    <row r="749" spans="18:25" x14ac:dyDescent="0.25">
      <c r="R749" s="14">
        <v>696</v>
      </c>
      <c r="S749" s="14">
        <v>3570</v>
      </c>
      <c r="U749">
        <v>-8</v>
      </c>
      <c r="V749" s="14">
        <v>15</v>
      </c>
      <c r="W749" s="14" t="str">
        <f t="shared" si="36"/>
        <v>-815</v>
      </c>
      <c r="X749" s="78">
        <f t="shared" si="35"/>
        <v>0.9921046138662718</v>
      </c>
      <c r="Y749" s="14">
        <v>0.67311197404639445</v>
      </c>
    </row>
    <row r="750" spans="18:25" x14ac:dyDescent="0.25">
      <c r="R750" s="14">
        <v>697</v>
      </c>
      <c r="S750" s="14">
        <v>3575</v>
      </c>
      <c r="U750">
        <v>-7</v>
      </c>
      <c r="V750" s="14">
        <v>15</v>
      </c>
      <c r="W750" s="14" t="str">
        <f t="shared" si="36"/>
        <v>-715</v>
      </c>
      <c r="X750" s="78">
        <f t="shared" si="35"/>
        <v>0.99309153713298781</v>
      </c>
      <c r="Y750" s="14">
        <v>0.6737815706383331</v>
      </c>
    </row>
    <row r="751" spans="18:25" x14ac:dyDescent="0.25">
      <c r="R751" s="14">
        <v>698</v>
      </c>
      <c r="S751" s="14">
        <v>3580</v>
      </c>
      <c r="U751">
        <v>-6</v>
      </c>
      <c r="V751" s="14">
        <v>15</v>
      </c>
      <c r="W751" s="14" t="str">
        <f t="shared" si="36"/>
        <v>-615</v>
      </c>
      <c r="X751" s="78">
        <f t="shared" si="35"/>
        <v>0.99407846039970382</v>
      </c>
      <c r="Y751" s="14">
        <v>0.67445116723027176</v>
      </c>
    </row>
    <row r="752" spans="18:25" x14ac:dyDescent="0.25">
      <c r="R752" s="14">
        <v>699</v>
      </c>
      <c r="S752" s="14">
        <v>3585</v>
      </c>
      <c r="U752">
        <v>-5</v>
      </c>
      <c r="V752" s="14">
        <v>15</v>
      </c>
      <c r="W752" s="14" t="str">
        <f t="shared" si="36"/>
        <v>-515</v>
      </c>
      <c r="X752" s="78">
        <f t="shared" si="35"/>
        <v>0.99506538366641994</v>
      </c>
      <c r="Y752" s="14">
        <v>0.67512076382221065</v>
      </c>
    </row>
    <row r="753" spans="18:25" x14ac:dyDescent="0.25">
      <c r="R753" s="14">
        <v>700</v>
      </c>
      <c r="S753" s="14">
        <v>3590</v>
      </c>
      <c r="U753">
        <v>-4</v>
      </c>
      <c r="V753" s="14">
        <v>15</v>
      </c>
      <c r="W753" s="14" t="str">
        <f t="shared" si="36"/>
        <v>-415</v>
      </c>
      <c r="X753" s="78">
        <f t="shared" si="35"/>
        <v>0.99605230693313596</v>
      </c>
      <c r="Y753" s="14">
        <v>0.6757903604141493</v>
      </c>
    </row>
    <row r="754" spans="18:25" x14ac:dyDescent="0.25">
      <c r="R754" s="14">
        <v>701</v>
      </c>
      <c r="S754" s="14">
        <v>3595</v>
      </c>
      <c r="U754">
        <v>-3</v>
      </c>
      <c r="V754" s="14">
        <v>15</v>
      </c>
      <c r="W754" s="14" t="str">
        <f t="shared" si="36"/>
        <v>-315</v>
      </c>
      <c r="X754" s="78">
        <f t="shared" ref="X754:X817" si="37">$X$153/1013.25*(1013.25+U754)</f>
        <v>0.99703923019985197</v>
      </c>
      <c r="Y754" s="14">
        <v>0.67645995700608808</v>
      </c>
    </row>
    <row r="755" spans="18:25" x14ac:dyDescent="0.25">
      <c r="R755" s="14">
        <v>702</v>
      </c>
      <c r="S755" s="14">
        <v>3600</v>
      </c>
      <c r="U755">
        <v>-2</v>
      </c>
      <c r="V755" s="14">
        <v>15</v>
      </c>
      <c r="W755" s="14" t="str">
        <f t="shared" si="36"/>
        <v>-215</v>
      </c>
      <c r="X755" s="78">
        <f t="shared" si="37"/>
        <v>0.99802615346656798</v>
      </c>
      <c r="Y755" s="14">
        <v>0.67712955359802685</v>
      </c>
    </row>
    <row r="756" spans="18:25" x14ac:dyDescent="0.25">
      <c r="R756" s="14">
        <v>703</v>
      </c>
      <c r="S756" s="14">
        <v>3605</v>
      </c>
      <c r="U756">
        <v>-1</v>
      </c>
      <c r="V756" s="14">
        <v>15</v>
      </c>
      <c r="W756" s="14" t="str">
        <f t="shared" si="36"/>
        <v>-115</v>
      </c>
      <c r="X756" s="78">
        <f t="shared" si="37"/>
        <v>0.99901307673328399</v>
      </c>
      <c r="Y756" s="14">
        <v>0.6777991501899655</v>
      </c>
    </row>
    <row r="757" spans="18:25" x14ac:dyDescent="0.25">
      <c r="R757" s="14">
        <v>704</v>
      </c>
      <c r="S757" s="14">
        <v>3610</v>
      </c>
      <c r="U757">
        <v>0</v>
      </c>
      <c r="V757" s="14">
        <v>15</v>
      </c>
      <c r="W757" s="14" t="str">
        <f t="shared" si="36"/>
        <v>015</v>
      </c>
      <c r="X757" s="78">
        <f t="shared" si="37"/>
        <v>1</v>
      </c>
      <c r="Y757" s="14">
        <v>0.67846874678190416</v>
      </c>
    </row>
    <row r="758" spans="18:25" x14ac:dyDescent="0.25">
      <c r="R758" s="14">
        <v>705</v>
      </c>
      <c r="S758" s="14">
        <v>3615</v>
      </c>
      <c r="U758">
        <v>0</v>
      </c>
      <c r="V758" s="14">
        <v>15</v>
      </c>
      <c r="W758" s="14" t="str">
        <f t="shared" si="36"/>
        <v>015</v>
      </c>
      <c r="X758" s="78">
        <f t="shared" si="37"/>
        <v>1</v>
      </c>
      <c r="Y758" s="14">
        <v>0.7157267779066655</v>
      </c>
    </row>
    <row r="759" spans="18:25" x14ac:dyDescent="0.25">
      <c r="R759" s="14">
        <v>706</v>
      </c>
      <c r="S759" s="14">
        <v>3620</v>
      </c>
      <c r="U759">
        <v>1</v>
      </c>
      <c r="V759" s="14">
        <v>15</v>
      </c>
      <c r="W759" s="14" t="str">
        <f t="shared" si="36"/>
        <v>115</v>
      </c>
      <c r="X759" s="78">
        <f t="shared" si="37"/>
        <v>1.0009869232667159</v>
      </c>
      <c r="Y759" s="14">
        <v>0.67913834337384282</v>
      </c>
    </row>
    <row r="760" spans="18:25" x14ac:dyDescent="0.25">
      <c r="R760" s="14">
        <v>707</v>
      </c>
      <c r="S760" s="14">
        <v>3625</v>
      </c>
      <c r="U760">
        <v>2</v>
      </c>
      <c r="V760" s="14">
        <v>15</v>
      </c>
      <c r="W760" s="14" t="str">
        <f t="shared" si="36"/>
        <v>215</v>
      </c>
      <c r="X760" s="78">
        <f t="shared" si="37"/>
        <v>1.001973846533432</v>
      </c>
      <c r="Y760" s="14">
        <v>0.67980793996578159</v>
      </c>
    </row>
    <row r="761" spans="18:25" x14ac:dyDescent="0.25">
      <c r="R761" s="14">
        <v>708</v>
      </c>
      <c r="S761" s="14">
        <v>3630</v>
      </c>
      <c r="U761">
        <v>3</v>
      </c>
      <c r="V761" s="14">
        <v>15</v>
      </c>
      <c r="W761" s="14" t="str">
        <f t="shared" si="36"/>
        <v>315</v>
      </c>
      <c r="X761" s="78">
        <f t="shared" si="37"/>
        <v>1.0029607698001479</v>
      </c>
      <c r="Y761" s="14">
        <v>0.68047753655772025</v>
      </c>
    </row>
    <row r="762" spans="18:25" x14ac:dyDescent="0.25">
      <c r="R762" s="14">
        <v>709</v>
      </c>
      <c r="S762" s="14">
        <v>3635</v>
      </c>
      <c r="U762">
        <v>4</v>
      </c>
      <c r="V762" s="14">
        <v>15</v>
      </c>
      <c r="W762" s="14" t="str">
        <f t="shared" si="36"/>
        <v>415</v>
      </c>
      <c r="X762" s="78">
        <f t="shared" si="37"/>
        <v>1.003947693066864</v>
      </c>
      <c r="Y762" s="14">
        <v>0.68114713314965913</v>
      </c>
    </row>
    <row r="763" spans="18:25" x14ac:dyDescent="0.25">
      <c r="R763" s="14">
        <v>710</v>
      </c>
      <c r="S763" s="14">
        <v>3640</v>
      </c>
      <c r="U763">
        <v>5</v>
      </c>
      <c r="V763" s="14">
        <v>15</v>
      </c>
      <c r="W763" s="14" t="str">
        <f t="shared" si="36"/>
        <v>515</v>
      </c>
      <c r="X763" s="78">
        <f t="shared" si="37"/>
        <v>1.0049346163335799</v>
      </c>
      <c r="Y763" s="14">
        <v>0.68181672974159768</v>
      </c>
    </row>
    <row r="764" spans="18:25" x14ac:dyDescent="0.25">
      <c r="R764" s="14">
        <v>711</v>
      </c>
      <c r="S764" s="14">
        <v>3645</v>
      </c>
      <c r="U764">
        <v>6</v>
      </c>
      <c r="V764" s="14">
        <v>15</v>
      </c>
      <c r="W764" s="14" t="str">
        <f t="shared" si="36"/>
        <v>615</v>
      </c>
      <c r="X764" s="78">
        <f t="shared" si="37"/>
        <v>1.0059215396002961</v>
      </c>
      <c r="Y764" s="14">
        <v>0.68248632633353645</v>
      </c>
    </row>
    <row r="765" spans="18:25" x14ac:dyDescent="0.25">
      <c r="R765" s="14">
        <v>712</v>
      </c>
      <c r="S765" s="14">
        <v>3650</v>
      </c>
      <c r="U765">
        <v>7</v>
      </c>
      <c r="V765" s="14">
        <v>15</v>
      </c>
      <c r="W765" s="14" t="str">
        <f t="shared" si="36"/>
        <v>715</v>
      </c>
      <c r="X765" s="78">
        <f t="shared" si="37"/>
        <v>1.006908462867012</v>
      </c>
      <c r="Y765" s="14">
        <v>0.68315592292547522</v>
      </c>
    </row>
    <row r="766" spans="18:25" x14ac:dyDescent="0.25">
      <c r="R766" s="14">
        <v>713</v>
      </c>
      <c r="S766" s="14">
        <v>3655</v>
      </c>
      <c r="U766">
        <v>8</v>
      </c>
      <c r="V766" s="14">
        <v>15</v>
      </c>
      <c r="W766" s="14" t="str">
        <f t="shared" si="36"/>
        <v>815</v>
      </c>
      <c r="X766" s="78">
        <f t="shared" si="37"/>
        <v>1.0078953861337281</v>
      </c>
      <c r="Y766" s="14">
        <v>0.68382551951741388</v>
      </c>
    </row>
    <row r="767" spans="18:25" x14ac:dyDescent="0.25">
      <c r="R767" s="14">
        <v>714</v>
      </c>
      <c r="S767" s="14">
        <v>3660</v>
      </c>
      <c r="U767">
        <v>9</v>
      </c>
      <c r="V767" s="14">
        <v>15</v>
      </c>
      <c r="W767" s="14" t="str">
        <f t="shared" si="36"/>
        <v>915</v>
      </c>
      <c r="X767" s="78">
        <f t="shared" si="37"/>
        <v>1.008882309400444</v>
      </c>
      <c r="Y767" s="14">
        <v>0.68449511610935254</v>
      </c>
    </row>
    <row r="768" spans="18:25" x14ac:dyDescent="0.25">
      <c r="R768" s="14">
        <v>715</v>
      </c>
      <c r="S768" s="14">
        <v>3665</v>
      </c>
      <c r="U768">
        <v>10</v>
      </c>
      <c r="V768" s="14">
        <v>15</v>
      </c>
      <c r="W768" s="14" t="str">
        <f t="shared" si="36"/>
        <v>1015</v>
      </c>
      <c r="X768" s="78">
        <f t="shared" si="37"/>
        <v>1.0098692326671601</v>
      </c>
      <c r="Y768" s="14">
        <v>0.68516471270129131</v>
      </c>
    </row>
    <row r="769" spans="18:25" x14ac:dyDescent="0.25">
      <c r="R769" s="14">
        <v>716</v>
      </c>
      <c r="S769" s="14">
        <v>3670</v>
      </c>
      <c r="U769">
        <v>11</v>
      </c>
      <c r="V769" s="14">
        <v>15</v>
      </c>
      <c r="W769" s="14" t="str">
        <f t="shared" si="36"/>
        <v>1115</v>
      </c>
      <c r="X769" s="78">
        <f t="shared" si="37"/>
        <v>1.010856155933876</v>
      </c>
      <c r="Y769" s="14">
        <v>0.68583430929322997</v>
      </c>
    </row>
    <row r="770" spans="18:25" x14ac:dyDescent="0.25">
      <c r="R770" s="14">
        <v>717</v>
      </c>
      <c r="S770" s="14">
        <v>3675</v>
      </c>
      <c r="U770">
        <v>12</v>
      </c>
      <c r="V770" s="14">
        <v>15</v>
      </c>
      <c r="W770" s="14" t="str">
        <f t="shared" si="36"/>
        <v>1215</v>
      </c>
      <c r="X770" s="78">
        <f t="shared" si="37"/>
        <v>1.0118430792005921</v>
      </c>
      <c r="Y770" s="14">
        <v>0.68650390588516874</v>
      </c>
    </row>
    <row r="771" spans="18:25" x14ac:dyDescent="0.25">
      <c r="R771" s="14">
        <v>718</v>
      </c>
      <c r="S771" s="14">
        <v>3680</v>
      </c>
      <c r="U771">
        <v>13</v>
      </c>
      <c r="V771" s="14">
        <v>15</v>
      </c>
      <c r="W771" s="14" t="str">
        <f t="shared" si="36"/>
        <v>1315</v>
      </c>
      <c r="X771" s="78">
        <f t="shared" si="37"/>
        <v>1.012830002467308</v>
      </c>
      <c r="Y771" s="14">
        <v>0.68717350247710729</v>
      </c>
    </row>
    <row r="772" spans="18:25" x14ac:dyDescent="0.25">
      <c r="R772" s="14">
        <v>719</v>
      </c>
      <c r="S772" s="14">
        <v>3685</v>
      </c>
      <c r="U772">
        <v>14</v>
      </c>
      <c r="V772" s="14">
        <v>15</v>
      </c>
      <c r="W772" s="14" t="str">
        <f t="shared" si="36"/>
        <v>1415</v>
      </c>
      <c r="X772" s="78">
        <f t="shared" si="37"/>
        <v>1.0138169257340242</v>
      </c>
      <c r="Y772" s="14">
        <v>0.68784309906904617</v>
      </c>
    </row>
    <row r="773" spans="18:25" x14ac:dyDescent="0.25">
      <c r="R773" s="14">
        <v>720</v>
      </c>
      <c r="S773" s="14">
        <v>3690</v>
      </c>
      <c r="U773">
        <v>15</v>
      </c>
      <c r="V773" s="14">
        <v>15</v>
      </c>
      <c r="W773" s="14" t="str">
        <f t="shared" si="36"/>
        <v>1515</v>
      </c>
      <c r="X773" s="78">
        <f t="shared" si="37"/>
        <v>1.0148038490007401</v>
      </c>
      <c r="Y773" s="14">
        <v>0.68851269566098483</v>
      </c>
    </row>
    <row r="774" spans="18:25" x14ac:dyDescent="0.25">
      <c r="R774" s="14">
        <v>721</v>
      </c>
      <c r="S774" s="14">
        <v>3695</v>
      </c>
      <c r="U774">
        <v>16</v>
      </c>
      <c r="V774" s="14">
        <v>15</v>
      </c>
      <c r="W774" s="14" t="str">
        <f t="shared" si="36"/>
        <v>1615</v>
      </c>
      <c r="X774" s="78">
        <f t="shared" si="37"/>
        <v>1.0157907722674562</v>
      </c>
      <c r="Y774" s="14">
        <v>0.6891822922529236</v>
      </c>
    </row>
    <row r="775" spans="18:25" x14ac:dyDescent="0.25">
      <c r="R775" s="14">
        <v>722</v>
      </c>
      <c r="S775" s="14">
        <v>3700</v>
      </c>
      <c r="U775">
        <v>17</v>
      </c>
      <c r="V775" s="14">
        <v>15</v>
      </c>
      <c r="W775" s="14" t="str">
        <f t="shared" si="36"/>
        <v>1715</v>
      </c>
      <c r="X775" s="78">
        <f t="shared" si="37"/>
        <v>1.0167776955341721</v>
      </c>
      <c r="Y775" s="14">
        <v>0.68985188884486226</v>
      </c>
    </row>
    <row r="776" spans="18:25" x14ac:dyDescent="0.25">
      <c r="R776" s="14">
        <v>723</v>
      </c>
      <c r="S776" s="14">
        <v>3705</v>
      </c>
      <c r="U776">
        <v>18</v>
      </c>
      <c r="V776" s="14">
        <v>15</v>
      </c>
      <c r="W776" s="14" t="str">
        <f t="shared" si="36"/>
        <v>1815</v>
      </c>
      <c r="X776" s="78">
        <f t="shared" si="37"/>
        <v>1.0177646188008882</v>
      </c>
      <c r="Y776" s="14">
        <v>0.69052148543680114</v>
      </c>
    </row>
    <row r="777" spans="18:25" x14ac:dyDescent="0.25">
      <c r="R777" s="14">
        <v>724</v>
      </c>
      <c r="S777" s="14">
        <v>3710</v>
      </c>
      <c r="U777">
        <v>19</v>
      </c>
      <c r="V777" s="14">
        <v>15</v>
      </c>
      <c r="W777" s="14" t="str">
        <f t="shared" si="36"/>
        <v>1915</v>
      </c>
      <c r="X777" s="78">
        <f t="shared" si="37"/>
        <v>1.0187515420676041</v>
      </c>
      <c r="Y777" s="14">
        <v>0.69119108202873969</v>
      </c>
    </row>
    <row r="778" spans="18:25" x14ac:dyDescent="0.25">
      <c r="R778" s="14">
        <v>725</v>
      </c>
      <c r="S778" s="14">
        <v>3715</v>
      </c>
      <c r="U778">
        <v>20</v>
      </c>
      <c r="V778" s="14">
        <v>15</v>
      </c>
      <c r="W778" s="14" t="str">
        <f t="shared" si="36"/>
        <v>2015</v>
      </c>
      <c r="X778" s="78">
        <f t="shared" si="37"/>
        <v>1.0197384653343202</v>
      </c>
      <c r="Y778" s="14">
        <v>0.69186067862067846</v>
      </c>
    </row>
    <row r="779" spans="18:25" x14ac:dyDescent="0.25">
      <c r="R779" s="14">
        <v>726</v>
      </c>
      <c r="S779" s="14">
        <v>3720</v>
      </c>
      <c r="U779">
        <v>21</v>
      </c>
      <c r="V779" s="14">
        <v>15</v>
      </c>
      <c r="W779" s="14" t="str">
        <f t="shared" si="36"/>
        <v>2115</v>
      </c>
      <c r="X779" s="78">
        <f t="shared" si="37"/>
        <v>1.0207253886010361</v>
      </c>
      <c r="Y779" s="14">
        <v>0.69253027521261723</v>
      </c>
    </row>
    <row r="780" spans="18:25" x14ac:dyDescent="0.25">
      <c r="R780" s="14">
        <v>727</v>
      </c>
      <c r="S780" s="14">
        <v>3725</v>
      </c>
      <c r="U780">
        <v>22</v>
      </c>
      <c r="V780" s="14">
        <v>15</v>
      </c>
      <c r="W780" s="14" t="str">
        <f t="shared" si="36"/>
        <v>2215</v>
      </c>
      <c r="X780" s="78">
        <f t="shared" si="37"/>
        <v>1.0217123118677522</v>
      </c>
      <c r="Y780" s="14">
        <v>0.69319987180455589</v>
      </c>
    </row>
    <row r="781" spans="18:25" x14ac:dyDescent="0.25">
      <c r="R781" s="14">
        <v>728</v>
      </c>
      <c r="S781" s="14">
        <v>3730</v>
      </c>
      <c r="U781">
        <v>23</v>
      </c>
      <c r="V781" s="14">
        <v>15</v>
      </c>
      <c r="W781" s="14" t="str">
        <f t="shared" si="36"/>
        <v>2315</v>
      </c>
      <c r="X781" s="78">
        <f t="shared" si="37"/>
        <v>1.0226992351344681</v>
      </c>
      <c r="Y781" s="14">
        <v>0.69386946839649455</v>
      </c>
    </row>
    <row r="782" spans="18:25" x14ac:dyDescent="0.25">
      <c r="R782" s="14">
        <v>729</v>
      </c>
      <c r="S782" s="14">
        <v>3735</v>
      </c>
      <c r="U782">
        <v>24</v>
      </c>
      <c r="V782" s="14">
        <v>15</v>
      </c>
      <c r="W782" s="14" t="str">
        <f t="shared" si="36"/>
        <v>2415</v>
      </c>
      <c r="X782" s="78">
        <f t="shared" si="37"/>
        <v>1.0236861584011843</v>
      </c>
      <c r="Y782" s="14">
        <v>0.69453906498843343</v>
      </c>
    </row>
    <row r="783" spans="18:25" x14ac:dyDescent="0.25">
      <c r="R783" s="14">
        <v>730</v>
      </c>
      <c r="S783" s="14">
        <v>3740</v>
      </c>
      <c r="U783">
        <v>25</v>
      </c>
      <c r="V783" s="14">
        <v>15</v>
      </c>
      <c r="W783" s="14" t="str">
        <f t="shared" si="36"/>
        <v>2515</v>
      </c>
      <c r="X783" s="78">
        <f t="shared" si="37"/>
        <v>1.0246730816679002</v>
      </c>
      <c r="Y783" s="14">
        <v>0.69520866158037198</v>
      </c>
    </row>
    <row r="784" spans="18:25" x14ac:dyDescent="0.25">
      <c r="R784" s="14">
        <v>731</v>
      </c>
      <c r="S784" s="14">
        <v>3745</v>
      </c>
      <c r="U784">
        <v>26</v>
      </c>
      <c r="V784" s="14">
        <v>15</v>
      </c>
      <c r="W784" s="14" t="str">
        <f t="shared" si="36"/>
        <v>2615</v>
      </c>
      <c r="X784" s="78">
        <f t="shared" si="37"/>
        <v>1.0256600049346163</v>
      </c>
      <c r="Y784" s="14">
        <v>0.69587825817231075</v>
      </c>
    </row>
    <row r="785" spans="18:25" x14ac:dyDescent="0.25">
      <c r="R785" s="14">
        <v>732</v>
      </c>
      <c r="S785" s="14">
        <v>3750</v>
      </c>
      <c r="U785">
        <v>27</v>
      </c>
      <c r="V785" s="14">
        <v>15</v>
      </c>
      <c r="W785" s="14" t="str">
        <f t="shared" si="36"/>
        <v>2715</v>
      </c>
      <c r="X785" s="78">
        <f t="shared" si="37"/>
        <v>1.0266469282013324</v>
      </c>
      <c r="Y785" s="14">
        <v>0.69654785476424952</v>
      </c>
    </row>
    <row r="786" spans="18:25" x14ac:dyDescent="0.25">
      <c r="R786" s="14">
        <v>733</v>
      </c>
      <c r="S786" s="14">
        <v>3755</v>
      </c>
      <c r="U786">
        <v>28</v>
      </c>
      <c r="V786" s="14">
        <v>15</v>
      </c>
      <c r="W786" s="14" t="str">
        <f t="shared" si="36"/>
        <v>2815</v>
      </c>
      <c r="X786" s="78">
        <f t="shared" si="37"/>
        <v>1.0276338514680483</v>
      </c>
      <c r="Y786" s="14">
        <v>0.69721745135618818</v>
      </c>
    </row>
    <row r="787" spans="18:25" x14ac:dyDescent="0.25">
      <c r="R787" s="14">
        <v>734</v>
      </c>
      <c r="S787" s="14">
        <v>3760</v>
      </c>
      <c r="U787">
        <v>29</v>
      </c>
      <c r="V787" s="14">
        <v>15</v>
      </c>
      <c r="W787" s="14" t="str">
        <f t="shared" si="36"/>
        <v>2915</v>
      </c>
      <c r="X787" s="78">
        <f t="shared" si="37"/>
        <v>1.0286207747347644</v>
      </c>
      <c r="Y787" s="14">
        <v>0.69788704794812706</v>
      </c>
    </row>
    <row r="788" spans="18:25" x14ac:dyDescent="0.25">
      <c r="R788" s="14">
        <v>735</v>
      </c>
      <c r="S788" s="14">
        <v>3765</v>
      </c>
      <c r="U788">
        <v>30</v>
      </c>
      <c r="V788" s="14">
        <v>15</v>
      </c>
      <c r="W788" s="14" t="str">
        <f t="shared" si="36"/>
        <v>3015</v>
      </c>
      <c r="X788" s="78">
        <f t="shared" si="37"/>
        <v>1.0296076980014803</v>
      </c>
      <c r="Y788" s="14">
        <v>0.69855664454006561</v>
      </c>
    </row>
    <row r="789" spans="18:25" x14ac:dyDescent="0.25">
      <c r="R789" s="14">
        <v>736</v>
      </c>
      <c r="S789" s="14">
        <v>3770</v>
      </c>
      <c r="U789">
        <v>31</v>
      </c>
      <c r="V789" s="14">
        <v>15</v>
      </c>
      <c r="W789" s="14" t="str">
        <f t="shared" si="36"/>
        <v>3115</v>
      </c>
      <c r="X789" s="78">
        <f t="shared" si="37"/>
        <v>1.0305946212681965</v>
      </c>
      <c r="Y789" s="14">
        <v>0.69922624113200438</v>
      </c>
    </row>
    <row r="790" spans="18:25" x14ac:dyDescent="0.25">
      <c r="R790" s="14">
        <v>737</v>
      </c>
      <c r="S790" s="14">
        <v>3775</v>
      </c>
      <c r="U790">
        <v>32</v>
      </c>
      <c r="V790" s="14">
        <v>15</v>
      </c>
      <c r="W790" s="14" t="str">
        <f t="shared" si="36"/>
        <v>3215</v>
      </c>
      <c r="X790" s="78">
        <f t="shared" si="37"/>
        <v>1.0315815445349124</v>
      </c>
      <c r="Y790" s="14">
        <v>0.69989583772394315</v>
      </c>
    </row>
    <row r="791" spans="18:25" x14ac:dyDescent="0.25">
      <c r="R791" s="14">
        <v>738</v>
      </c>
      <c r="S791" s="14">
        <v>3780</v>
      </c>
      <c r="U791">
        <v>33</v>
      </c>
      <c r="V791" s="14">
        <v>15</v>
      </c>
      <c r="W791" s="14" t="str">
        <f t="shared" si="36"/>
        <v>3315</v>
      </c>
      <c r="X791" s="78">
        <f t="shared" si="37"/>
        <v>1.0325684678016285</v>
      </c>
      <c r="Y791" s="14">
        <v>0.70056543431588181</v>
      </c>
    </row>
    <row r="792" spans="18:25" x14ac:dyDescent="0.25">
      <c r="R792" s="14">
        <v>739</v>
      </c>
      <c r="S792" s="14">
        <v>3785</v>
      </c>
      <c r="U792">
        <v>34</v>
      </c>
      <c r="V792" s="14">
        <v>15</v>
      </c>
      <c r="W792" s="14" t="str">
        <f t="shared" si="36"/>
        <v>3415</v>
      </c>
      <c r="X792" s="78">
        <f t="shared" si="37"/>
        <v>1.0335553910683444</v>
      </c>
      <c r="Y792" s="14">
        <v>0.70123503090782047</v>
      </c>
    </row>
    <row r="793" spans="18:25" x14ac:dyDescent="0.25">
      <c r="R793" s="14">
        <v>740</v>
      </c>
      <c r="S793" s="14">
        <v>3790</v>
      </c>
      <c r="U793">
        <v>35</v>
      </c>
      <c r="V793" s="14">
        <v>15</v>
      </c>
      <c r="W793" s="14" t="str">
        <f t="shared" si="36"/>
        <v>3515</v>
      </c>
      <c r="X793" s="78">
        <f t="shared" si="37"/>
        <v>1.0345423143350605</v>
      </c>
      <c r="Y793" s="14">
        <v>0.70190462749975935</v>
      </c>
    </row>
    <row r="794" spans="18:25" x14ac:dyDescent="0.25">
      <c r="R794" s="14">
        <v>741</v>
      </c>
      <c r="S794" s="14">
        <v>3795</v>
      </c>
      <c r="U794">
        <v>36</v>
      </c>
      <c r="V794" s="14">
        <v>15</v>
      </c>
      <c r="W794" s="14" t="str">
        <f t="shared" ref="W794:W857" si="38">U794&amp;V794</f>
        <v>3615</v>
      </c>
      <c r="X794" s="78">
        <f t="shared" si="37"/>
        <v>1.0355292376017764</v>
      </c>
      <c r="Y794" s="14">
        <v>0.7025742240916979</v>
      </c>
    </row>
    <row r="795" spans="18:25" x14ac:dyDescent="0.25">
      <c r="R795" s="14">
        <v>742</v>
      </c>
      <c r="S795" s="14">
        <v>3800</v>
      </c>
      <c r="U795">
        <v>37</v>
      </c>
      <c r="V795" s="14">
        <v>15</v>
      </c>
      <c r="W795" s="14" t="str">
        <f t="shared" si="38"/>
        <v>3715</v>
      </c>
      <c r="X795" s="78">
        <f t="shared" si="37"/>
        <v>1.0365161608684925</v>
      </c>
      <c r="Y795" s="14">
        <v>0.70324382068363667</v>
      </c>
    </row>
    <row r="796" spans="18:25" x14ac:dyDescent="0.25">
      <c r="R796" s="14">
        <v>743</v>
      </c>
      <c r="S796" s="14">
        <v>3805</v>
      </c>
      <c r="U796">
        <v>38</v>
      </c>
      <c r="V796" s="14">
        <v>15</v>
      </c>
      <c r="W796" s="14" t="str">
        <f t="shared" si="38"/>
        <v>3815</v>
      </c>
      <c r="X796" s="78">
        <f t="shared" si="37"/>
        <v>1.0375030841352084</v>
      </c>
      <c r="Y796" s="14">
        <v>0.70391341727557544</v>
      </c>
    </row>
    <row r="797" spans="18:25" x14ac:dyDescent="0.25">
      <c r="R797" s="14">
        <v>744</v>
      </c>
      <c r="S797" s="14">
        <v>3810</v>
      </c>
      <c r="U797">
        <v>39</v>
      </c>
      <c r="V797" s="14">
        <v>15</v>
      </c>
      <c r="W797" s="14" t="str">
        <f t="shared" si="38"/>
        <v>3915</v>
      </c>
      <c r="X797" s="78">
        <f t="shared" si="37"/>
        <v>1.0384900074019245</v>
      </c>
      <c r="Y797" s="14">
        <v>0.7045830138675141</v>
      </c>
    </row>
    <row r="798" spans="18:25" x14ac:dyDescent="0.25">
      <c r="R798" s="14">
        <v>745</v>
      </c>
      <c r="S798" s="14">
        <v>3815</v>
      </c>
      <c r="U798">
        <v>40</v>
      </c>
      <c r="V798" s="14">
        <v>15</v>
      </c>
      <c r="W798" s="14" t="str">
        <f t="shared" si="38"/>
        <v>4015</v>
      </c>
      <c r="X798" s="78">
        <f t="shared" si="37"/>
        <v>1.0394769306686404</v>
      </c>
      <c r="Y798" s="14">
        <v>0.70525261045945276</v>
      </c>
    </row>
    <row r="799" spans="18:25" x14ac:dyDescent="0.25">
      <c r="R799" s="14">
        <v>746</v>
      </c>
      <c r="S799" s="14">
        <v>3820</v>
      </c>
      <c r="U799">
        <v>41</v>
      </c>
      <c r="V799" s="14">
        <v>15</v>
      </c>
      <c r="W799" s="14" t="str">
        <f t="shared" si="38"/>
        <v>4115</v>
      </c>
      <c r="X799" s="78">
        <f t="shared" si="37"/>
        <v>1.0404638539353566</v>
      </c>
      <c r="Y799" s="14">
        <v>0.70592220705139164</v>
      </c>
    </row>
    <row r="800" spans="18:25" x14ac:dyDescent="0.25">
      <c r="R800" s="14">
        <v>747</v>
      </c>
      <c r="S800" s="14">
        <v>3825</v>
      </c>
      <c r="U800">
        <v>42</v>
      </c>
      <c r="V800" s="14">
        <v>15</v>
      </c>
      <c r="W800" s="14" t="str">
        <f t="shared" si="38"/>
        <v>4215</v>
      </c>
      <c r="X800" s="78">
        <f t="shared" si="37"/>
        <v>1.0414507772020725</v>
      </c>
      <c r="Y800" s="14">
        <v>0.70659180364333019</v>
      </c>
    </row>
    <row r="801" spans="18:25" x14ac:dyDescent="0.25">
      <c r="R801" s="14">
        <v>748</v>
      </c>
      <c r="S801" s="14">
        <v>3830</v>
      </c>
      <c r="U801">
        <v>43</v>
      </c>
      <c r="V801" s="14">
        <v>15</v>
      </c>
      <c r="W801" s="14" t="str">
        <f t="shared" si="38"/>
        <v>4315</v>
      </c>
      <c r="X801" s="78">
        <f t="shared" si="37"/>
        <v>1.0424377004687886</v>
      </c>
      <c r="Y801" s="14">
        <v>0.70726140023526907</v>
      </c>
    </row>
    <row r="802" spans="18:25" x14ac:dyDescent="0.25">
      <c r="R802" s="14">
        <v>749</v>
      </c>
      <c r="S802" s="14">
        <v>3835</v>
      </c>
      <c r="U802">
        <v>44</v>
      </c>
      <c r="V802" s="14">
        <v>15</v>
      </c>
      <c r="W802" s="14" t="str">
        <f t="shared" si="38"/>
        <v>4415</v>
      </c>
      <c r="X802" s="78">
        <f t="shared" si="37"/>
        <v>1.0434246237355045</v>
      </c>
      <c r="Y802" s="14">
        <v>0.70793099682720761</v>
      </c>
    </row>
    <row r="803" spans="18:25" x14ac:dyDescent="0.25">
      <c r="R803" s="14">
        <v>750</v>
      </c>
      <c r="S803" s="14">
        <v>3840</v>
      </c>
      <c r="U803">
        <v>45</v>
      </c>
      <c r="V803" s="14">
        <v>15</v>
      </c>
      <c r="W803" s="14" t="str">
        <f t="shared" si="38"/>
        <v>4515</v>
      </c>
      <c r="X803" s="78">
        <f t="shared" si="37"/>
        <v>1.0444115470022206</v>
      </c>
      <c r="Y803" s="14">
        <v>0.70860059341914639</v>
      </c>
    </row>
    <row r="804" spans="18:25" x14ac:dyDescent="0.25">
      <c r="R804" s="14">
        <v>751</v>
      </c>
      <c r="S804" s="14">
        <v>3845</v>
      </c>
      <c r="U804">
        <v>46</v>
      </c>
      <c r="V804" s="14">
        <v>15</v>
      </c>
      <c r="W804" s="14" t="str">
        <f t="shared" si="38"/>
        <v>4615</v>
      </c>
      <c r="X804" s="78">
        <f t="shared" si="37"/>
        <v>1.0453984702689365</v>
      </c>
      <c r="Y804" s="14">
        <v>0.70927019001108516</v>
      </c>
    </row>
    <row r="805" spans="18:25" x14ac:dyDescent="0.25">
      <c r="R805" s="14">
        <v>752</v>
      </c>
      <c r="S805" s="14">
        <v>3850</v>
      </c>
      <c r="U805">
        <v>47</v>
      </c>
      <c r="V805" s="14">
        <v>15</v>
      </c>
      <c r="W805" s="14" t="str">
        <f t="shared" si="38"/>
        <v>4715</v>
      </c>
      <c r="X805" s="78">
        <f t="shared" si="37"/>
        <v>1.0463853935356526</v>
      </c>
      <c r="Y805" s="14">
        <v>0.70993978660302381</v>
      </c>
    </row>
    <row r="806" spans="18:25" x14ac:dyDescent="0.25">
      <c r="R806" s="14">
        <v>753</v>
      </c>
      <c r="S806" s="14">
        <v>3855</v>
      </c>
      <c r="U806">
        <v>48</v>
      </c>
      <c r="V806" s="14">
        <v>15</v>
      </c>
      <c r="W806" s="14" t="str">
        <f t="shared" si="38"/>
        <v>4815</v>
      </c>
      <c r="X806" s="78">
        <f t="shared" si="37"/>
        <v>1.0473723168023685</v>
      </c>
      <c r="Y806" s="14">
        <v>0.71060938319496247</v>
      </c>
    </row>
    <row r="807" spans="18:25" x14ac:dyDescent="0.25">
      <c r="R807" s="14">
        <v>754</v>
      </c>
      <c r="S807" s="14">
        <v>3860</v>
      </c>
      <c r="U807">
        <v>49</v>
      </c>
      <c r="V807" s="14">
        <v>15</v>
      </c>
      <c r="W807" s="14" t="str">
        <f t="shared" si="38"/>
        <v>4915</v>
      </c>
      <c r="X807" s="78">
        <f t="shared" si="37"/>
        <v>1.0483592400690847</v>
      </c>
      <c r="Y807" s="14">
        <v>0.71127897978690136</v>
      </c>
    </row>
    <row r="808" spans="18:25" x14ac:dyDescent="0.25">
      <c r="R808" s="14">
        <v>755</v>
      </c>
      <c r="S808" s="14">
        <v>3865</v>
      </c>
      <c r="U808">
        <v>50</v>
      </c>
      <c r="V808" s="14">
        <v>15</v>
      </c>
      <c r="W808" s="14" t="str">
        <f t="shared" si="38"/>
        <v>5015</v>
      </c>
      <c r="X808" s="78">
        <f t="shared" si="37"/>
        <v>1.0493461633358006</v>
      </c>
      <c r="Y808" s="14">
        <v>0.7119485763788399</v>
      </c>
    </row>
    <row r="809" spans="18:25" x14ac:dyDescent="0.25">
      <c r="R809" s="14">
        <v>756</v>
      </c>
      <c r="S809" s="14">
        <v>3870</v>
      </c>
      <c r="U809">
        <v>51</v>
      </c>
      <c r="V809" s="14">
        <v>15</v>
      </c>
      <c r="W809" s="14" t="str">
        <f t="shared" si="38"/>
        <v>5115</v>
      </c>
      <c r="X809" s="78">
        <f t="shared" si="37"/>
        <v>1.0503330866025167</v>
      </c>
      <c r="Y809" s="14">
        <v>0.71261817297077867</v>
      </c>
    </row>
    <row r="810" spans="18:25" x14ac:dyDescent="0.25">
      <c r="R810" s="14">
        <v>757</v>
      </c>
      <c r="S810" s="14">
        <v>3875</v>
      </c>
      <c r="U810">
        <v>52</v>
      </c>
      <c r="V810" s="14">
        <v>15</v>
      </c>
      <c r="W810" s="14" t="str">
        <f t="shared" si="38"/>
        <v>5215</v>
      </c>
      <c r="X810" s="78">
        <f t="shared" si="37"/>
        <v>1.0513200098692326</v>
      </c>
      <c r="Y810" s="14">
        <v>0.71328776956271744</v>
      </c>
    </row>
    <row r="811" spans="18:25" x14ac:dyDescent="0.25">
      <c r="R811" s="14">
        <v>758</v>
      </c>
      <c r="S811" s="14">
        <v>3880</v>
      </c>
      <c r="U811">
        <v>53</v>
      </c>
      <c r="V811" s="14">
        <v>15</v>
      </c>
      <c r="W811" s="14" t="str">
        <f t="shared" si="38"/>
        <v>5315</v>
      </c>
      <c r="X811" s="78">
        <f t="shared" si="37"/>
        <v>1.0523069331359487</v>
      </c>
      <c r="Y811" s="14">
        <v>0.7139573661546561</v>
      </c>
    </row>
    <row r="812" spans="18:25" x14ac:dyDescent="0.25">
      <c r="R812" s="14">
        <v>759</v>
      </c>
      <c r="S812" s="14">
        <v>3885</v>
      </c>
      <c r="U812">
        <v>54</v>
      </c>
      <c r="V812" s="14">
        <v>15</v>
      </c>
      <c r="W812" s="14" t="str">
        <f t="shared" si="38"/>
        <v>5415</v>
      </c>
      <c r="X812" s="78">
        <f t="shared" si="37"/>
        <v>1.0532938564026646</v>
      </c>
      <c r="Y812" s="14">
        <v>0.71462696274659476</v>
      </c>
    </row>
    <row r="813" spans="18:25" x14ac:dyDescent="0.25">
      <c r="R813" s="14">
        <v>760</v>
      </c>
      <c r="S813" s="14">
        <v>3890</v>
      </c>
      <c r="U813">
        <v>55</v>
      </c>
      <c r="V813" s="14">
        <v>15</v>
      </c>
      <c r="W813" s="14" t="str">
        <f t="shared" si="38"/>
        <v>5515</v>
      </c>
      <c r="X813" s="78">
        <f t="shared" si="37"/>
        <v>1.0542807796693807</v>
      </c>
      <c r="Y813" s="14">
        <v>0.71529655933853364</v>
      </c>
    </row>
    <row r="814" spans="18:25" x14ac:dyDescent="0.25">
      <c r="R814" s="14">
        <v>761</v>
      </c>
      <c r="S814" s="14">
        <v>3895</v>
      </c>
      <c r="U814">
        <v>56</v>
      </c>
      <c r="V814" s="14">
        <v>15</v>
      </c>
      <c r="W814" s="14" t="str">
        <f t="shared" si="38"/>
        <v>5615</v>
      </c>
      <c r="X814" s="78">
        <f t="shared" si="37"/>
        <v>1.0552677029360966</v>
      </c>
      <c r="Y814" s="14">
        <v>0.71596615593047219</v>
      </c>
    </row>
    <row r="815" spans="18:25" x14ac:dyDescent="0.25">
      <c r="R815" s="14">
        <v>762</v>
      </c>
      <c r="S815" s="14">
        <v>3900</v>
      </c>
      <c r="U815">
        <v>57</v>
      </c>
      <c r="V815" s="14">
        <v>15</v>
      </c>
      <c r="W815" s="14" t="str">
        <f t="shared" si="38"/>
        <v>5715</v>
      </c>
      <c r="X815" s="78">
        <f t="shared" si="37"/>
        <v>1.0562546262028127</v>
      </c>
      <c r="Y815" s="14">
        <v>0.71663575252241107</v>
      </c>
    </row>
    <row r="816" spans="18:25" x14ac:dyDescent="0.25">
      <c r="R816" s="14">
        <v>763</v>
      </c>
      <c r="S816" s="14">
        <v>3905</v>
      </c>
      <c r="U816">
        <v>58</v>
      </c>
      <c r="V816" s="14">
        <v>15</v>
      </c>
      <c r="W816" s="14" t="str">
        <f t="shared" si="38"/>
        <v>5815</v>
      </c>
      <c r="X816" s="78">
        <f t="shared" si="37"/>
        <v>1.0572415494695286</v>
      </c>
      <c r="Y816" s="14">
        <v>0.71730534911434962</v>
      </c>
    </row>
    <row r="817" spans="18:25" x14ac:dyDescent="0.25">
      <c r="R817" s="14">
        <v>764</v>
      </c>
      <c r="S817" s="14">
        <v>3910</v>
      </c>
      <c r="U817">
        <v>59</v>
      </c>
      <c r="V817" s="14">
        <v>15</v>
      </c>
      <c r="W817" s="14" t="str">
        <f t="shared" si="38"/>
        <v>5915</v>
      </c>
      <c r="X817" s="78">
        <f t="shared" si="37"/>
        <v>1.0582284727362448</v>
      </c>
      <c r="Y817" s="14">
        <v>0.71797494570628839</v>
      </c>
    </row>
    <row r="818" spans="18:25" x14ac:dyDescent="0.25">
      <c r="R818" s="14">
        <v>765</v>
      </c>
      <c r="S818" s="14">
        <v>3915</v>
      </c>
      <c r="U818">
        <v>60</v>
      </c>
      <c r="V818" s="14">
        <v>15</v>
      </c>
      <c r="W818" s="14" t="str">
        <f t="shared" si="38"/>
        <v>6015</v>
      </c>
      <c r="X818" s="78">
        <f t="shared" ref="X818:X881" si="39">$X$153/1013.25*(1013.25+U818)</f>
        <v>1.0592153960029607</v>
      </c>
      <c r="Y818" s="14">
        <v>0.71864454229822716</v>
      </c>
    </row>
    <row r="819" spans="18:25" x14ac:dyDescent="0.25">
      <c r="R819" s="14">
        <v>766</v>
      </c>
      <c r="S819" s="14">
        <v>3920</v>
      </c>
      <c r="U819">
        <v>61</v>
      </c>
      <c r="V819" s="14">
        <v>15</v>
      </c>
      <c r="W819" s="14" t="str">
        <f t="shared" si="38"/>
        <v>6115</v>
      </c>
      <c r="X819" s="78">
        <f t="shared" si="39"/>
        <v>1.0602023192696768</v>
      </c>
      <c r="Y819" s="14">
        <v>0.71931413889016582</v>
      </c>
    </row>
    <row r="820" spans="18:25" x14ac:dyDescent="0.25">
      <c r="R820" s="14">
        <v>767</v>
      </c>
      <c r="S820" s="14">
        <v>3925</v>
      </c>
      <c r="U820">
        <v>62</v>
      </c>
      <c r="V820" s="14">
        <v>15</v>
      </c>
      <c r="W820" s="14" t="str">
        <f t="shared" si="38"/>
        <v>6215</v>
      </c>
      <c r="X820" s="78">
        <f t="shared" si="39"/>
        <v>1.0611892425363927</v>
      </c>
      <c r="Y820" s="14">
        <v>0.71998373548210448</v>
      </c>
    </row>
    <row r="821" spans="18:25" x14ac:dyDescent="0.25">
      <c r="R821" s="14">
        <v>768</v>
      </c>
      <c r="S821" s="14">
        <v>3930</v>
      </c>
      <c r="U821">
        <v>63</v>
      </c>
      <c r="V821" s="14">
        <v>15</v>
      </c>
      <c r="W821" s="14" t="str">
        <f t="shared" si="38"/>
        <v>6315</v>
      </c>
      <c r="X821" s="78">
        <f t="shared" si="39"/>
        <v>1.0621761658031088</v>
      </c>
      <c r="Y821" s="14">
        <v>0.72065333207404336</v>
      </c>
    </row>
    <row r="822" spans="18:25" x14ac:dyDescent="0.25">
      <c r="R822" s="14">
        <v>769</v>
      </c>
      <c r="S822" s="14">
        <v>3935</v>
      </c>
      <c r="U822">
        <v>64</v>
      </c>
      <c r="V822" s="14">
        <v>15</v>
      </c>
      <c r="W822" s="14" t="str">
        <f t="shared" si="38"/>
        <v>6415</v>
      </c>
      <c r="X822" s="78">
        <f t="shared" si="39"/>
        <v>1.0631630890698247</v>
      </c>
      <c r="Y822" s="14">
        <v>0.72132292866598191</v>
      </c>
    </row>
    <row r="823" spans="18:25" x14ac:dyDescent="0.25">
      <c r="R823" s="14">
        <v>770</v>
      </c>
      <c r="S823" s="14">
        <v>3940</v>
      </c>
      <c r="U823">
        <v>65</v>
      </c>
      <c r="V823" s="14">
        <v>15</v>
      </c>
      <c r="W823" s="14" t="str">
        <f t="shared" si="38"/>
        <v>6515</v>
      </c>
      <c r="X823" s="78">
        <f t="shared" si="39"/>
        <v>1.0641500123365408</v>
      </c>
      <c r="Y823" s="14">
        <v>0.72199252525792068</v>
      </c>
    </row>
    <row r="824" spans="18:25" x14ac:dyDescent="0.25">
      <c r="R824" s="14">
        <v>771</v>
      </c>
      <c r="S824" s="14">
        <v>3945</v>
      </c>
      <c r="U824">
        <v>66</v>
      </c>
      <c r="V824" s="14">
        <v>15</v>
      </c>
      <c r="W824" s="14" t="str">
        <f t="shared" si="38"/>
        <v>6615</v>
      </c>
      <c r="X824" s="78">
        <f t="shared" si="39"/>
        <v>1.0651369356032567</v>
      </c>
      <c r="Y824" s="14">
        <v>0.72266212184985945</v>
      </c>
    </row>
    <row r="825" spans="18:25" x14ac:dyDescent="0.25">
      <c r="R825" s="14">
        <v>772</v>
      </c>
      <c r="S825" s="14">
        <v>3950</v>
      </c>
      <c r="U825">
        <v>67</v>
      </c>
      <c r="V825" s="14">
        <v>15</v>
      </c>
      <c r="W825" s="14" t="str">
        <f t="shared" si="38"/>
        <v>6715</v>
      </c>
      <c r="X825" s="78">
        <f t="shared" si="39"/>
        <v>1.0661238588699729</v>
      </c>
      <c r="Y825" s="14">
        <v>0.72333171844179811</v>
      </c>
    </row>
    <row r="826" spans="18:25" x14ac:dyDescent="0.25">
      <c r="R826" s="14">
        <v>773</v>
      </c>
      <c r="S826" s="14">
        <v>3955</v>
      </c>
      <c r="U826">
        <v>68</v>
      </c>
      <c r="V826" s="14">
        <v>15</v>
      </c>
      <c r="W826" s="14" t="str">
        <f t="shared" si="38"/>
        <v>6815</v>
      </c>
      <c r="X826" s="78">
        <f t="shared" si="39"/>
        <v>1.0671107821366888</v>
      </c>
      <c r="Y826" s="14">
        <v>0.72400131503373677</v>
      </c>
    </row>
    <row r="827" spans="18:25" x14ac:dyDescent="0.25">
      <c r="R827" s="14">
        <v>774</v>
      </c>
      <c r="S827" s="14">
        <v>3960</v>
      </c>
      <c r="U827">
        <v>69</v>
      </c>
      <c r="V827" s="14">
        <v>15</v>
      </c>
      <c r="W827" s="14" t="str">
        <f t="shared" si="38"/>
        <v>6915</v>
      </c>
      <c r="X827" s="78">
        <f t="shared" si="39"/>
        <v>1.0680977054034049</v>
      </c>
      <c r="Y827" s="14">
        <v>0.72467091162567565</v>
      </c>
    </row>
    <row r="828" spans="18:25" x14ac:dyDescent="0.25">
      <c r="R828" s="14">
        <v>775</v>
      </c>
      <c r="S828" s="14">
        <v>3965</v>
      </c>
      <c r="U828">
        <v>70</v>
      </c>
      <c r="V828" s="14">
        <v>15</v>
      </c>
      <c r="W828" s="14" t="str">
        <f t="shared" si="38"/>
        <v>7015</v>
      </c>
      <c r="X828" s="78">
        <f t="shared" si="39"/>
        <v>1.0690846286701208</v>
      </c>
      <c r="Y828" s="14">
        <v>0.7253405082176142</v>
      </c>
    </row>
    <row r="829" spans="18:25" x14ac:dyDescent="0.25">
      <c r="R829" s="14">
        <v>776</v>
      </c>
      <c r="S829" s="14">
        <v>3970</v>
      </c>
      <c r="U829">
        <v>71</v>
      </c>
      <c r="V829" s="14">
        <v>15</v>
      </c>
      <c r="W829" s="14" t="str">
        <f t="shared" si="38"/>
        <v>7115</v>
      </c>
      <c r="X829" s="78">
        <f t="shared" si="39"/>
        <v>1.0700715519368369</v>
      </c>
      <c r="Y829" s="14">
        <v>0.72601010480955308</v>
      </c>
    </row>
    <row r="830" spans="18:25" x14ac:dyDescent="0.25">
      <c r="R830" s="14">
        <v>777</v>
      </c>
      <c r="S830" s="14">
        <v>3975</v>
      </c>
      <c r="U830">
        <v>72</v>
      </c>
      <c r="V830" s="14">
        <v>15</v>
      </c>
      <c r="W830" s="14" t="str">
        <f t="shared" si="38"/>
        <v>7215</v>
      </c>
      <c r="X830" s="78">
        <f t="shared" si="39"/>
        <v>1.0710584752035528</v>
      </c>
      <c r="Y830" s="14">
        <v>0.72667970140149174</v>
      </c>
    </row>
    <row r="831" spans="18:25" x14ac:dyDescent="0.25">
      <c r="R831" s="14">
        <v>778</v>
      </c>
      <c r="S831" s="14">
        <v>3980</v>
      </c>
      <c r="U831">
        <v>73</v>
      </c>
      <c r="V831" s="14">
        <v>15</v>
      </c>
      <c r="W831" s="14" t="str">
        <f t="shared" si="38"/>
        <v>7315</v>
      </c>
      <c r="X831" s="78">
        <f t="shared" si="39"/>
        <v>1.0720453984702689</v>
      </c>
      <c r="Y831" s="14">
        <v>0.7273492979934304</v>
      </c>
    </row>
    <row r="832" spans="18:25" x14ac:dyDescent="0.25">
      <c r="R832" s="14">
        <v>779</v>
      </c>
      <c r="S832" s="14">
        <v>3985</v>
      </c>
      <c r="U832">
        <v>74</v>
      </c>
      <c r="V832" s="14">
        <v>15</v>
      </c>
      <c r="W832" s="14" t="str">
        <f t="shared" si="38"/>
        <v>7415</v>
      </c>
      <c r="X832" s="78">
        <f t="shared" si="39"/>
        <v>1.0730323217369848</v>
      </c>
      <c r="Y832" s="14">
        <v>0.72801889458536906</v>
      </c>
    </row>
    <row r="833" spans="18:25" x14ac:dyDescent="0.25">
      <c r="R833" s="14">
        <v>780</v>
      </c>
      <c r="S833" s="14">
        <v>3990</v>
      </c>
      <c r="U833">
        <v>75</v>
      </c>
      <c r="V833" s="14">
        <v>15</v>
      </c>
      <c r="W833" s="14" t="str">
        <f t="shared" si="38"/>
        <v>7515</v>
      </c>
      <c r="X833" s="78">
        <f t="shared" si="39"/>
        <v>1.0740192450037009</v>
      </c>
      <c r="Y833" s="14">
        <v>0.72868849117730783</v>
      </c>
    </row>
    <row r="834" spans="18:25" x14ac:dyDescent="0.25">
      <c r="R834" s="14">
        <v>781</v>
      </c>
      <c r="S834" s="14">
        <v>3995</v>
      </c>
      <c r="U834">
        <v>76</v>
      </c>
      <c r="V834" s="14">
        <v>15</v>
      </c>
      <c r="W834" s="14" t="str">
        <f t="shared" si="38"/>
        <v>7615</v>
      </c>
      <c r="X834" s="78">
        <f t="shared" si="39"/>
        <v>1.0750061682704168</v>
      </c>
      <c r="Y834" s="14">
        <v>0.72935808776924649</v>
      </c>
    </row>
    <row r="835" spans="18:25" x14ac:dyDescent="0.25">
      <c r="R835" s="14">
        <v>782</v>
      </c>
      <c r="S835" s="14">
        <v>4000</v>
      </c>
      <c r="U835">
        <v>77</v>
      </c>
      <c r="V835" s="14">
        <v>15</v>
      </c>
      <c r="W835" s="14" t="str">
        <f t="shared" si="38"/>
        <v>7715</v>
      </c>
      <c r="X835" s="78">
        <f t="shared" si="39"/>
        <v>1.075993091537133</v>
      </c>
      <c r="Y835" s="14">
        <v>0.73002768436118537</v>
      </c>
    </row>
    <row r="836" spans="18:25" x14ac:dyDescent="0.25">
      <c r="U836">
        <v>78</v>
      </c>
      <c r="V836" s="14">
        <v>15</v>
      </c>
      <c r="W836" s="14" t="str">
        <f t="shared" si="38"/>
        <v>7815</v>
      </c>
      <c r="X836" s="78">
        <f t="shared" si="39"/>
        <v>1.0769800148038489</v>
      </c>
      <c r="Y836" s="14">
        <v>0.73069728095312392</v>
      </c>
    </row>
    <row r="837" spans="18:25" x14ac:dyDescent="0.25">
      <c r="U837">
        <v>79</v>
      </c>
      <c r="V837" s="14">
        <v>15</v>
      </c>
      <c r="W837" s="14" t="str">
        <f t="shared" si="38"/>
        <v>7915</v>
      </c>
      <c r="X837" s="78">
        <f t="shared" si="39"/>
        <v>1.077966938070565</v>
      </c>
      <c r="Y837" s="14">
        <v>0.73136687754506269</v>
      </c>
    </row>
    <row r="838" spans="18:25" x14ac:dyDescent="0.25">
      <c r="U838">
        <v>80</v>
      </c>
      <c r="V838" s="14">
        <v>15</v>
      </c>
      <c r="W838" s="14" t="str">
        <f t="shared" si="38"/>
        <v>8015</v>
      </c>
      <c r="X838" s="78">
        <f t="shared" si="39"/>
        <v>1.0789538613372809</v>
      </c>
      <c r="Y838" s="14">
        <v>0.73203647413700146</v>
      </c>
    </row>
    <row r="839" spans="18:25" x14ac:dyDescent="0.25">
      <c r="U839">
        <v>81</v>
      </c>
      <c r="V839" s="14">
        <v>15</v>
      </c>
      <c r="W839" s="14" t="str">
        <f t="shared" si="38"/>
        <v>8115</v>
      </c>
      <c r="X839" s="78">
        <f t="shared" si="39"/>
        <v>1.079940784603997</v>
      </c>
      <c r="Y839" s="14">
        <v>0.73270607072894012</v>
      </c>
    </row>
    <row r="840" spans="18:25" x14ac:dyDescent="0.25">
      <c r="U840">
        <v>82</v>
      </c>
      <c r="V840" s="14">
        <v>15</v>
      </c>
      <c r="W840" s="14" t="str">
        <f t="shared" si="38"/>
        <v>8215</v>
      </c>
      <c r="X840" s="78">
        <f t="shared" si="39"/>
        <v>1.0809277078707129</v>
      </c>
      <c r="Y840" s="14">
        <v>0.73337566732087878</v>
      </c>
    </row>
    <row r="841" spans="18:25" x14ac:dyDescent="0.25">
      <c r="U841">
        <v>83</v>
      </c>
      <c r="V841" s="14">
        <v>15</v>
      </c>
      <c r="W841" s="14" t="str">
        <f t="shared" si="38"/>
        <v>8315</v>
      </c>
      <c r="X841" s="78">
        <f t="shared" si="39"/>
        <v>1.081914631137429</v>
      </c>
      <c r="Y841" s="14">
        <v>0.73404526391281766</v>
      </c>
    </row>
    <row r="842" spans="18:25" x14ac:dyDescent="0.25">
      <c r="U842">
        <v>84</v>
      </c>
      <c r="V842" s="14">
        <v>15</v>
      </c>
      <c r="W842" s="14" t="str">
        <f t="shared" si="38"/>
        <v>8415</v>
      </c>
      <c r="X842" s="78">
        <f t="shared" si="39"/>
        <v>1.0829015544041449</v>
      </c>
      <c r="Y842" s="14">
        <v>0.73471486050475621</v>
      </c>
    </row>
    <row r="843" spans="18:25" x14ac:dyDescent="0.25">
      <c r="U843">
        <v>85</v>
      </c>
      <c r="V843" s="14">
        <v>15</v>
      </c>
      <c r="W843" s="14" t="str">
        <f t="shared" si="38"/>
        <v>8515</v>
      </c>
      <c r="X843" s="78">
        <f t="shared" si="39"/>
        <v>1.0838884776708611</v>
      </c>
      <c r="Y843" s="14">
        <v>0.73538445709669509</v>
      </c>
    </row>
    <row r="844" spans="18:25" x14ac:dyDescent="0.25">
      <c r="U844">
        <v>86</v>
      </c>
      <c r="V844" s="14">
        <v>15</v>
      </c>
      <c r="W844" s="14" t="str">
        <f t="shared" si="38"/>
        <v>8615</v>
      </c>
      <c r="X844" s="78">
        <f t="shared" si="39"/>
        <v>1.084875400937577</v>
      </c>
      <c r="Y844" s="14">
        <v>0.73605405368863375</v>
      </c>
    </row>
    <row r="845" spans="18:25" x14ac:dyDescent="0.25">
      <c r="U845">
        <v>87</v>
      </c>
      <c r="V845" s="14">
        <v>15</v>
      </c>
      <c r="W845" s="14" t="str">
        <f t="shared" si="38"/>
        <v>8715</v>
      </c>
      <c r="X845" s="78">
        <f t="shared" si="39"/>
        <v>1.0858623242042931</v>
      </c>
      <c r="Y845" s="14">
        <v>0.73672365028057241</v>
      </c>
    </row>
    <row r="846" spans="18:25" x14ac:dyDescent="0.25">
      <c r="U846">
        <v>88</v>
      </c>
      <c r="V846" s="14">
        <v>15</v>
      </c>
      <c r="W846" s="14" t="str">
        <f t="shared" si="38"/>
        <v>8815</v>
      </c>
      <c r="X846" s="78">
        <f t="shared" si="39"/>
        <v>1.086849247471009</v>
      </c>
      <c r="Y846" s="14">
        <v>0.73739324687251107</v>
      </c>
    </row>
    <row r="847" spans="18:25" x14ac:dyDescent="0.25">
      <c r="U847">
        <v>89</v>
      </c>
      <c r="V847" s="14">
        <v>15</v>
      </c>
      <c r="W847" s="14" t="str">
        <f t="shared" si="38"/>
        <v>8915</v>
      </c>
      <c r="X847" s="78">
        <f t="shared" si="39"/>
        <v>1.0878361707377251</v>
      </c>
      <c r="Y847" s="14">
        <v>0.73806284346444995</v>
      </c>
    </row>
    <row r="848" spans="18:25" x14ac:dyDescent="0.25">
      <c r="U848">
        <v>90</v>
      </c>
      <c r="V848" s="14">
        <v>15</v>
      </c>
      <c r="W848" s="14" t="str">
        <f t="shared" si="38"/>
        <v>9015</v>
      </c>
      <c r="X848" s="78">
        <f t="shared" si="39"/>
        <v>1.088823094004441</v>
      </c>
      <c r="Y848" s="14">
        <v>0.7387324400563885</v>
      </c>
    </row>
    <row r="849" spans="21:25" x14ac:dyDescent="0.25">
      <c r="U849">
        <v>91</v>
      </c>
      <c r="V849" s="14">
        <v>15</v>
      </c>
      <c r="W849" s="14" t="str">
        <f t="shared" si="38"/>
        <v>9115</v>
      </c>
      <c r="X849" s="78">
        <f t="shared" si="39"/>
        <v>1.0898100172711571</v>
      </c>
      <c r="Y849" s="14">
        <v>0.73940203664832738</v>
      </c>
    </row>
    <row r="850" spans="21:25" x14ac:dyDescent="0.25">
      <c r="U850">
        <v>92</v>
      </c>
      <c r="V850" s="14">
        <v>15</v>
      </c>
      <c r="W850" s="14" t="str">
        <f t="shared" si="38"/>
        <v>9215</v>
      </c>
      <c r="X850" s="78">
        <f t="shared" si="39"/>
        <v>1.0907969405378732</v>
      </c>
      <c r="Y850" s="14">
        <v>0.74007163324026604</v>
      </c>
    </row>
    <row r="851" spans="21:25" x14ac:dyDescent="0.25">
      <c r="U851">
        <v>93</v>
      </c>
      <c r="V851" s="14">
        <v>15</v>
      </c>
      <c r="W851" s="14" t="str">
        <f t="shared" si="38"/>
        <v>9315</v>
      </c>
      <c r="X851" s="78">
        <f t="shared" si="39"/>
        <v>1.0917838638045891</v>
      </c>
      <c r="Y851" s="14">
        <v>0.7407412298322047</v>
      </c>
    </row>
    <row r="852" spans="21:25" x14ac:dyDescent="0.25">
      <c r="U852">
        <v>94</v>
      </c>
      <c r="V852" s="14">
        <v>15</v>
      </c>
      <c r="W852" s="14" t="str">
        <f t="shared" si="38"/>
        <v>9415</v>
      </c>
      <c r="X852" s="78">
        <f t="shared" si="39"/>
        <v>1.0927707870713053</v>
      </c>
      <c r="Y852" s="14">
        <v>0.74141082642414358</v>
      </c>
    </row>
    <row r="853" spans="21:25" x14ac:dyDescent="0.25">
      <c r="U853">
        <v>95</v>
      </c>
      <c r="V853" s="14">
        <v>15</v>
      </c>
      <c r="W853" s="14" t="str">
        <f t="shared" si="38"/>
        <v>9515</v>
      </c>
      <c r="X853" s="78">
        <f t="shared" si="39"/>
        <v>1.0937577103380212</v>
      </c>
      <c r="Y853" s="14">
        <v>0.74208042301608212</v>
      </c>
    </row>
    <row r="854" spans="21:25" x14ac:dyDescent="0.25">
      <c r="U854">
        <v>96</v>
      </c>
      <c r="V854" s="14">
        <v>15</v>
      </c>
      <c r="W854" s="14" t="str">
        <f t="shared" si="38"/>
        <v>9615</v>
      </c>
      <c r="X854" s="78">
        <f t="shared" si="39"/>
        <v>1.0947446336047373</v>
      </c>
      <c r="Y854" s="14">
        <v>0.74275001960802101</v>
      </c>
    </row>
    <row r="855" spans="21:25" x14ac:dyDescent="0.25">
      <c r="U855">
        <v>97</v>
      </c>
      <c r="V855" s="14">
        <v>15</v>
      </c>
      <c r="W855" s="14" t="str">
        <f t="shared" si="38"/>
        <v>9715</v>
      </c>
      <c r="X855" s="78">
        <f t="shared" si="39"/>
        <v>1.0957315568714532</v>
      </c>
      <c r="Y855" s="14">
        <v>0.74341961619995967</v>
      </c>
    </row>
    <row r="856" spans="21:25" x14ac:dyDescent="0.25">
      <c r="U856">
        <v>98</v>
      </c>
      <c r="V856" s="14">
        <v>15</v>
      </c>
      <c r="W856" s="14" t="str">
        <f t="shared" si="38"/>
        <v>9815</v>
      </c>
      <c r="X856" s="78">
        <f t="shared" si="39"/>
        <v>1.0967184801381693</v>
      </c>
      <c r="Y856" s="14">
        <v>0.74408921279189832</v>
      </c>
    </row>
    <row r="857" spans="21:25" x14ac:dyDescent="0.25">
      <c r="U857">
        <v>99</v>
      </c>
      <c r="V857" s="14">
        <v>15</v>
      </c>
      <c r="W857" s="14" t="str">
        <f t="shared" si="38"/>
        <v>9915</v>
      </c>
      <c r="X857" s="78">
        <f t="shared" si="39"/>
        <v>1.0977054034048852</v>
      </c>
      <c r="Y857" s="14">
        <v>0.74475880938383698</v>
      </c>
    </row>
    <row r="858" spans="21:25" x14ac:dyDescent="0.25">
      <c r="U858">
        <v>100</v>
      </c>
      <c r="V858" s="14">
        <v>15</v>
      </c>
      <c r="W858" s="14" t="str">
        <f t="shared" ref="W858:W921" si="40">U858&amp;V858</f>
        <v>10015</v>
      </c>
      <c r="X858" s="78">
        <f t="shared" si="39"/>
        <v>1.0986923266716013</v>
      </c>
      <c r="Y858" s="14">
        <v>0.74542840597577587</v>
      </c>
    </row>
    <row r="859" spans="21:25" x14ac:dyDescent="0.25">
      <c r="U859">
        <v>101</v>
      </c>
      <c r="V859" s="14">
        <v>15</v>
      </c>
      <c r="W859" s="14" t="str">
        <f t="shared" si="40"/>
        <v>10115</v>
      </c>
      <c r="X859" s="78">
        <f t="shared" si="39"/>
        <v>1.0996792499383172</v>
      </c>
      <c r="Y859" s="14">
        <v>0.74609800256771441</v>
      </c>
    </row>
    <row r="860" spans="21:25" x14ac:dyDescent="0.25">
      <c r="U860">
        <v>102</v>
      </c>
      <c r="V860" s="14">
        <v>15</v>
      </c>
      <c r="W860" s="14" t="str">
        <f t="shared" si="40"/>
        <v>10215</v>
      </c>
      <c r="X860" s="78">
        <f t="shared" si="39"/>
        <v>1.1006661732050333</v>
      </c>
      <c r="Y860" s="14">
        <v>0.74676759915965329</v>
      </c>
    </row>
    <row r="861" spans="21:25" x14ac:dyDescent="0.25">
      <c r="U861">
        <v>103</v>
      </c>
      <c r="V861" s="14">
        <v>15</v>
      </c>
      <c r="W861" s="14" t="str">
        <f t="shared" si="40"/>
        <v>10315</v>
      </c>
      <c r="X861" s="78">
        <f t="shared" si="39"/>
        <v>1.1016530964717492</v>
      </c>
      <c r="Y861" s="14">
        <v>0.74743719575159195</v>
      </c>
    </row>
    <row r="862" spans="21:25" x14ac:dyDescent="0.25">
      <c r="U862">
        <v>104</v>
      </c>
      <c r="V862" s="14">
        <v>15</v>
      </c>
      <c r="W862" s="14" t="str">
        <f t="shared" si="40"/>
        <v>10415</v>
      </c>
      <c r="X862" s="78">
        <f t="shared" si="39"/>
        <v>1.1026400197384654</v>
      </c>
      <c r="Y862" s="14">
        <v>0.74810679234353061</v>
      </c>
    </row>
    <row r="863" spans="21:25" x14ac:dyDescent="0.25">
      <c r="U863">
        <v>105</v>
      </c>
      <c r="V863" s="14">
        <v>15</v>
      </c>
      <c r="W863" s="14" t="str">
        <f t="shared" si="40"/>
        <v>10515</v>
      </c>
      <c r="X863" s="78">
        <f t="shared" si="39"/>
        <v>1.1036269430051813</v>
      </c>
      <c r="Y863" s="14">
        <v>0.74877638893546938</v>
      </c>
    </row>
    <row r="864" spans="21:25" x14ac:dyDescent="0.25">
      <c r="U864">
        <v>106</v>
      </c>
      <c r="V864" s="14">
        <v>15</v>
      </c>
      <c r="W864" s="14" t="str">
        <f t="shared" si="40"/>
        <v>10615</v>
      </c>
      <c r="X864" s="78">
        <f t="shared" si="39"/>
        <v>1.1046138662718974</v>
      </c>
      <c r="Y864" s="14">
        <v>0.74944598552740815</v>
      </c>
    </row>
    <row r="865" spans="21:25" x14ac:dyDescent="0.25">
      <c r="U865">
        <v>107</v>
      </c>
      <c r="V865" s="14">
        <v>15</v>
      </c>
      <c r="W865" s="14" t="str">
        <f t="shared" si="40"/>
        <v>10715</v>
      </c>
      <c r="X865" s="78">
        <f t="shared" si="39"/>
        <v>1.1056007895386133</v>
      </c>
      <c r="Y865" s="14">
        <v>0.7501155821193467</v>
      </c>
    </row>
    <row r="866" spans="21:25" x14ac:dyDescent="0.25">
      <c r="U866">
        <v>108</v>
      </c>
      <c r="V866" s="14">
        <v>15</v>
      </c>
      <c r="W866" s="14" t="str">
        <f t="shared" si="40"/>
        <v>10815</v>
      </c>
      <c r="X866" s="78">
        <f t="shared" si="39"/>
        <v>1.1065877128053294</v>
      </c>
      <c r="Y866" s="14">
        <v>0.75078517871128558</v>
      </c>
    </row>
    <row r="867" spans="21:25" x14ac:dyDescent="0.25">
      <c r="U867">
        <v>109</v>
      </c>
      <c r="V867" s="14">
        <v>15</v>
      </c>
      <c r="W867" s="14" t="str">
        <f t="shared" si="40"/>
        <v>10915</v>
      </c>
      <c r="X867" s="78">
        <f t="shared" si="39"/>
        <v>1.1075746360720453</v>
      </c>
      <c r="Y867" s="14">
        <v>0.75145477530322413</v>
      </c>
    </row>
    <row r="868" spans="21:25" x14ac:dyDescent="0.25">
      <c r="U868">
        <v>110</v>
      </c>
      <c r="V868" s="14">
        <v>15</v>
      </c>
      <c r="W868" s="14" t="str">
        <f t="shared" si="40"/>
        <v>11015</v>
      </c>
      <c r="X868" s="78">
        <f t="shared" si="39"/>
        <v>1.1085615593387614</v>
      </c>
      <c r="Y868" s="14">
        <v>0.75212437189516301</v>
      </c>
    </row>
    <row r="869" spans="21:25" x14ac:dyDescent="0.25">
      <c r="U869">
        <v>111</v>
      </c>
      <c r="V869" s="14">
        <v>15</v>
      </c>
      <c r="W869" s="14" t="str">
        <f t="shared" si="40"/>
        <v>11115</v>
      </c>
      <c r="X869" s="78">
        <f t="shared" si="39"/>
        <v>1.1095484826054773</v>
      </c>
      <c r="Y869" s="14">
        <v>0.75279396848710167</v>
      </c>
    </row>
    <row r="870" spans="21:25" x14ac:dyDescent="0.25">
      <c r="U870">
        <v>112</v>
      </c>
      <c r="V870" s="14">
        <v>15</v>
      </c>
      <c r="W870" s="14" t="str">
        <f t="shared" si="40"/>
        <v>11215</v>
      </c>
      <c r="X870" s="78">
        <f t="shared" si="39"/>
        <v>1.1105354058721935</v>
      </c>
      <c r="Y870" s="14">
        <v>0.75346356507904033</v>
      </c>
    </row>
    <row r="871" spans="21:25" x14ac:dyDescent="0.25">
      <c r="U871">
        <v>113</v>
      </c>
      <c r="V871" s="14">
        <v>15</v>
      </c>
      <c r="W871" s="14" t="str">
        <f t="shared" si="40"/>
        <v>11315</v>
      </c>
      <c r="X871" s="78">
        <f t="shared" si="39"/>
        <v>1.1115223291389094</v>
      </c>
      <c r="Y871" s="14">
        <v>0.75413316167097899</v>
      </c>
    </row>
    <row r="872" spans="21:25" x14ac:dyDescent="0.25">
      <c r="U872">
        <v>114</v>
      </c>
      <c r="V872" s="14">
        <v>15</v>
      </c>
      <c r="W872" s="14" t="str">
        <f t="shared" si="40"/>
        <v>11415</v>
      </c>
      <c r="X872" s="78">
        <f t="shared" si="39"/>
        <v>1.1125092524056255</v>
      </c>
      <c r="Y872" s="14">
        <v>0.75480275826291787</v>
      </c>
    </row>
    <row r="873" spans="21:25" x14ac:dyDescent="0.25">
      <c r="U873">
        <v>115</v>
      </c>
      <c r="V873" s="14">
        <v>15</v>
      </c>
      <c r="W873" s="14" t="str">
        <f t="shared" si="40"/>
        <v>11515</v>
      </c>
      <c r="X873" s="78">
        <f t="shared" si="39"/>
        <v>1.1134961756723414</v>
      </c>
      <c r="Y873" s="14">
        <v>0.75547235485485642</v>
      </c>
    </row>
    <row r="874" spans="21:25" x14ac:dyDescent="0.25">
      <c r="U874">
        <v>116</v>
      </c>
      <c r="V874" s="14">
        <v>15</v>
      </c>
      <c r="W874" s="14" t="str">
        <f t="shared" si="40"/>
        <v>11615</v>
      </c>
      <c r="X874" s="78">
        <f t="shared" si="39"/>
        <v>1.1144830989390575</v>
      </c>
      <c r="Y874" s="14">
        <v>0.7561419514467953</v>
      </c>
    </row>
    <row r="875" spans="21:25" x14ac:dyDescent="0.25">
      <c r="U875">
        <v>117</v>
      </c>
      <c r="V875" s="14">
        <v>15</v>
      </c>
      <c r="W875" s="14" t="str">
        <f t="shared" si="40"/>
        <v>11715</v>
      </c>
      <c r="X875" s="78">
        <f t="shared" si="39"/>
        <v>1.1154700222057734</v>
      </c>
      <c r="Y875" s="14">
        <v>0.75681154803873396</v>
      </c>
    </row>
    <row r="876" spans="21:25" x14ac:dyDescent="0.25">
      <c r="U876">
        <v>118</v>
      </c>
      <c r="V876" s="14">
        <v>15</v>
      </c>
      <c r="W876" s="14" t="str">
        <f t="shared" si="40"/>
        <v>11815</v>
      </c>
      <c r="X876" s="78">
        <f t="shared" si="39"/>
        <v>1.1164569454724895</v>
      </c>
      <c r="Y876" s="14">
        <v>0.75748114463067262</v>
      </c>
    </row>
    <row r="877" spans="21:25" x14ac:dyDescent="0.25">
      <c r="U877">
        <v>119</v>
      </c>
      <c r="V877" s="14">
        <v>15</v>
      </c>
      <c r="W877" s="14" t="str">
        <f t="shared" si="40"/>
        <v>11915</v>
      </c>
      <c r="X877" s="78">
        <f t="shared" si="39"/>
        <v>1.1174438687392054</v>
      </c>
      <c r="Y877" s="14">
        <v>0.75815074122261139</v>
      </c>
    </row>
    <row r="878" spans="21:25" x14ac:dyDescent="0.25">
      <c r="U878">
        <v>120</v>
      </c>
      <c r="V878" s="14">
        <v>15</v>
      </c>
      <c r="W878" s="14" t="str">
        <f t="shared" si="40"/>
        <v>12015</v>
      </c>
      <c r="X878" s="78">
        <f t="shared" si="39"/>
        <v>1.1184307920059215</v>
      </c>
      <c r="Y878" s="14">
        <v>0.75882033781455016</v>
      </c>
    </row>
    <row r="879" spans="21:25" x14ac:dyDescent="0.25">
      <c r="U879">
        <v>121</v>
      </c>
      <c r="V879" s="14">
        <v>15</v>
      </c>
      <c r="W879" s="14" t="str">
        <f t="shared" si="40"/>
        <v>12115</v>
      </c>
      <c r="X879" s="78">
        <f t="shared" si="39"/>
        <v>1.1194177152726374</v>
      </c>
      <c r="Y879" s="14">
        <v>0.75948993440648871</v>
      </c>
    </row>
    <row r="880" spans="21:25" x14ac:dyDescent="0.25">
      <c r="U880">
        <v>122</v>
      </c>
      <c r="V880" s="14">
        <v>15</v>
      </c>
      <c r="W880" s="14" t="str">
        <f t="shared" si="40"/>
        <v>12215</v>
      </c>
      <c r="X880" s="78">
        <f t="shared" si="39"/>
        <v>1.1204046385393536</v>
      </c>
      <c r="Y880" s="14">
        <v>0.76015953099842759</v>
      </c>
    </row>
    <row r="881" spans="21:25" x14ac:dyDescent="0.25">
      <c r="U881">
        <v>123</v>
      </c>
      <c r="V881" s="14">
        <v>15</v>
      </c>
      <c r="W881" s="14" t="str">
        <f t="shared" si="40"/>
        <v>12315</v>
      </c>
      <c r="X881" s="78">
        <f t="shared" si="39"/>
        <v>1.1213915618060695</v>
      </c>
      <c r="Y881" s="14">
        <v>0.76082912759036625</v>
      </c>
    </row>
    <row r="882" spans="21:25" x14ac:dyDescent="0.25">
      <c r="U882">
        <v>124</v>
      </c>
      <c r="V882" s="14">
        <v>15</v>
      </c>
      <c r="W882" s="14" t="str">
        <f t="shared" si="40"/>
        <v>12415</v>
      </c>
      <c r="X882" s="78">
        <f t="shared" ref="X882:X945" si="41">$X$153/1013.25*(1013.25+U882)</f>
        <v>1.1223784850727856</v>
      </c>
      <c r="Y882" s="14">
        <v>0.76149872418230491</v>
      </c>
    </row>
    <row r="883" spans="21:25" x14ac:dyDescent="0.25">
      <c r="U883">
        <v>125</v>
      </c>
      <c r="V883" s="14">
        <v>15</v>
      </c>
      <c r="W883" s="14" t="str">
        <f t="shared" si="40"/>
        <v>12515</v>
      </c>
      <c r="X883" s="78">
        <f t="shared" si="41"/>
        <v>1.1233654083395015</v>
      </c>
      <c r="Y883" s="14">
        <v>0.76216832077424368</v>
      </c>
    </row>
    <row r="884" spans="21:25" x14ac:dyDescent="0.25">
      <c r="U884">
        <v>126</v>
      </c>
      <c r="V884" s="14">
        <v>15</v>
      </c>
      <c r="W884" s="14" t="str">
        <f t="shared" si="40"/>
        <v>12615</v>
      </c>
      <c r="X884" s="78">
        <f t="shared" si="41"/>
        <v>1.1243523316062176</v>
      </c>
      <c r="Y884" s="14">
        <v>0.76283791736618234</v>
      </c>
    </row>
    <row r="885" spans="21:25" x14ac:dyDescent="0.25">
      <c r="U885">
        <v>127</v>
      </c>
      <c r="V885" s="14">
        <v>15</v>
      </c>
      <c r="W885" s="14" t="str">
        <f t="shared" si="40"/>
        <v>12715</v>
      </c>
      <c r="X885" s="78">
        <f t="shared" si="41"/>
        <v>1.1253392548729335</v>
      </c>
      <c r="Y885" s="14">
        <v>0.763507513958121</v>
      </c>
    </row>
    <row r="886" spans="21:25" x14ac:dyDescent="0.25">
      <c r="U886">
        <v>128</v>
      </c>
      <c r="V886" s="14">
        <v>15</v>
      </c>
      <c r="W886" s="14" t="str">
        <f t="shared" si="40"/>
        <v>12815</v>
      </c>
      <c r="X886" s="78">
        <f t="shared" si="41"/>
        <v>1.1263261781396496</v>
      </c>
      <c r="Y886" s="14">
        <v>0.76417711055005988</v>
      </c>
    </row>
    <row r="887" spans="21:25" x14ac:dyDescent="0.25">
      <c r="U887">
        <v>129</v>
      </c>
      <c r="V887" s="14">
        <v>15</v>
      </c>
      <c r="W887" s="14" t="str">
        <f t="shared" si="40"/>
        <v>12915</v>
      </c>
      <c r="X887" s="78">
        <f t="shared" si="41"/>
        <v>1.1273131014063655</v>
      </c>
      <c r="Y887" s="14">
        <v>0.76484670714199843</v>
      </c>
    </row>
    <row r="888" spans="21:25" x14ac:dyDescent="0.25">
      <c r="U888">
        <v>130</v>
      </c>
      <c r="V888" s="14">
        <v>15</v>
      </c>
      <c r="W888" s="14" t="str">
        <f t="shared" si="40"/>
        <v>13015</v>
      </c>
      <c r="X888" s="78">
        <f t="shared" si="41"/>
        <v>1.1283000246730817</v>
      </c>
      <c r="Y888" s="14">
        <v>0.76551630373393731</v>
      </c>
    </row>
    <row r="889" spans="21:25" x14ac:dyDescent="0.25">
      <c r="U889">
        <v>131</v>
      </c>
      <c r="V889" s="14">
        <v>15</v>
      </c>
      <c r="W889" s="14" t="str">
        <f t="shared" si="40"/>
        <v>13115</v>
      </c>
      <c r="X889" s="78">
        <f t="shared" si="41"/>
        <v>1.1292869479397976</v>
      </c>
      <c r="Y889" s="14">
        <v>0.76618590032587597</v>
      </c>
    </row>
    <row r="890" spans="21:25" x14ac:dyDescent="0.25">
      <c r="U890">
        <v>132</v>
      </c>
      <c r="V890" s="14">
        <v>15</v>
      </c>
      <c r="W890" s="14" t="str">
        <f t="shared" si="40"/>
        <v>13215</v>
      </c>
      <c r="X890" s="78">
        <f t="shared" si="41"/>
        <v>1.1302738712065137</v>
      </c>
      <c r="Y890" s="14">
        <v>0.76685549691781463</v>
      </c>
    </row>
    <row r="891" spans="21:25" x14ac:dyDescent="0.25">
      <c r="U891">
        <v>133</v>
      </c>
      <c r="V891" s="14">
        <v>15</v>
      </c>
      <c r="W891" s="14" t="str">
        <f t="shared" si="40"/>
        <v>13315</v>
      </c>
      <c r="X891" s="78">
        <f t="shared" si="41"/>
        <v>1.1312607944732296</v>
      </c>
      <c r="Y891" s="14">
        <v>0.7675250935097534</v>
      </c>
    </row>
    <row r="892" spans="21:25" x14ac:dyDescent="0.25">
      <c r="U892">
        <v>134</v>
      </c>
      <c r="V892" s="14">
        <v>15</v>
      </c>
      <c r="W892" s="14" t="str">
        <f t="shared" si="40"/>
        <v>13415</v>
      </c>
      <c r="X892" s="78">
        <f t="shared" si="41"/>
        <v>1.1322477177399457</v>
      </c>
      <c r="Y892" s="14">
        <v>0.76819469010169217</v>
      </c>
    </row>
    <row r="893" spans="21:25" x14ac:dyDescent="0.25">
      <c r="U893">
        <v>135</v>
      </c>
      <c r="V893" s="14">
        <v>15</v>
      </c>
      <c r="W893" s="14" t="str">
        <f t="shared" si="40"/>
        <v>13515</v>
      </c>
      <c r="X893" s="78">
        <f t="shared" si="41"/>
        <v>1.1332346410066616</v>
      </c>
      <c r="Y893" s="14">
        <v>0.76886428669363072</v>
      </c>
    </row>
    <row r="894" spans="21:25" x14ac:dyDescent="0.25">
      <c r="U894">
        <v>136</v>
      </c>
      <c r="V894" s="14">
        <v>15</v>
      </c>
      <c r="W894" s="14" t="str">
        <f t="shared" si="40"/>
        <v>13615</v>
      </c>
      <c r="X894" s="78">
        <f t="shared" si="41"/>
        <v>1.1342215642733777</v>
      </c>
      <c r="Y894" s="14">
        <v>0.7695338832855696</v>
      </c>
    </row>
    <row r="895" spans="21:25" x14ac:dyDescent="0.25">
      <c r="U895">
        <v>137</v>
      </c>
      <c r="V895" s="14">
        <v>15</v>
      </c>
      <c r="W895" s="14" t="str">
        <f t="shared" si="40"/>
        <v>13715</v>
      </c>
      <c r="X895" s="78">
        <f t="shared" si="41"/>
        <v>1.1352084875400936</v>
      </c>
      <c r="Y895" s="14">
        <v>0.77020347987750826</v>
      </c>
    </row>
    <row r="896" spans="21:25" x14ac:dyDescent="0.25">
      <c r="U896">
        <v>138</v>
      </c>
      <c r="V896" s="14">
        <v>15</v>
      </c>
      <c r="W896" s="14" t="str">
        <f t="shared" si="40"/>
        <v>13815</v>
      </c>
      <c r="X896" s="78">
        <f t="shared" si="41"/>
        <v>1.1361954108068097</v>
      </c>
      <c r="Y896" s="14">
        <v>0.77087307646944692</v>
      </c>
    </row>
    <row r="897" spans="21:25" x14ac:dyDescent="0.25">
      <c r="U897">
        <v>139</v>
      </c>
      <c r="V897" s="14">
        <v>15</v>
      </c>
      <c r="W897" s="14" t="str">
        <f t="shared" si="40"/>
        <v>13915</v>
      </c>
      <c r="X897" s="78">
        <f t="shared" si="41"/>
        <v>1.1371823340735256</v>
      </c>
      <c r="Y897" s="14">
        <v>0.77154267306138569</v>
      </c>
    </row>
    <row r="898" spans="21:25" x14ac:dyDescent="0.25">
      <c r="U898">
        <v>140</v>
      </c>
      <c r="V898" s="14">
        <v>15</v>
      </c>
      <c r="W898" s="14" t="str">
        <f t="shared" si="40"/>
        <v>14015</v>
      </c>
      <c r="X898" s="78">
        <f t="shared" si="41"/>
        <v>1.1381692573402418</v>
      </c>
      <c r="Y898" s="14">
        <v>0.77221226965332446</v>
      </c>
    </row>
    <row r="899" spans="21:25" x14ac:dyDescent="0.25">
      <c r="U899">
        <v>141</v>
      </c>
      <c r="V899" s="14">
        <v>15</v>
      </c>
      <c r="W899" s="14" t="str">
        <f t="shared" si="40"/>
        <v>14115</v>
      </c>
      <c r="X899" s="78">
        <f t="shared" si="41"/>
        <v>1.1391561806069577</v>
      </c>
      <c r="Y899" s="14">
        <v>0.77288186624526301</v>
      </c>
    </row>
    <row r="900" spans="21:25" x14ac:dyDescent="0.25">
      <c r="U900">
        <v>142</v>
      </c>
      <c r="V900" s="14">
        <v>15</v>
      </c>
      <c r="W900" s="14" t="str">
        <f t="shared" si="40"/>
        <v>14215</v>
      </c>
      <c r="X900" s="78">
        <f t="shared" si="41"/>
        <v>1.1401431038736738</v>
      </c>
      <c r="Y900" s="14">
        <v>0.77355146283720189</v>
      </c>
    </row>
    <row r="901" spans="21:25" x14ac:dyDescent="0.25">
      <c r="U901">
        <v>143</v>
      </c>
      <c r="V901" s="14">
        <v>15</v>
      </c>
      <c r="W901" s="14" t="str">
        <f t="shared" si="40"/>
        <v>14315</v>
      </c>
      <c r="X901" s="78">
        <f t="shared" si="41"/>
        <v>1.1411300271403897</v>
      </c>
      <c r="Y901" s="14">
        <v>0.77422105942914043</v>
      </c>
    </row>
    <row r="902" spans="21:25" x14ac:dyDescent="0.25">
      <c r="U902">
        <v>144</v>
      </c>
      <c r="V902" s="14">
        <v>15</v>
      </c>
      <c r="W902" s="14" t="str">
        <f t="shared" si="40"/>
        <v>14415</v>
      </c>
      <c r="X902" s="78">
        <f t="shared" si="41"/>
        <v>1.1421169504071058</v>
      </c>
      <c r="Y902" s="14">
        <v>0.77489065602107932</v>
      </c>
    </row>
    <row r="903" spans="21:25" x14ac:dyDescent="0.25">
      <c r="U903">
        <v>145</v>
      </c>
      <c r="V903" s="14">
        <v>15</v>
      </c>
      <c r="W903" s="14" t="str">
        <f t="shared" si="40"/>
        <v>14515</v>
      </c>
      <c r="X903" s="78">
        <f t="shared" si="41"/>
        <v>1.1431038736738217</v>
      </c>
      <c r="Y903" s="14">
        <v>0.77556025261301798</v>
      </c>
    </row>
    <row r="904" spans="21:25" x14ac:dyDescent="0.25">
      <c r="U904">
        <v>146</v>
      </c>
      <c r="V904" s="14">
        <v>15</v>
      </c>
      <c r="W904" s="14" t="str">
        <f t="shared" si="40"/>
        <v>14615</v>
      </c>
      <c r="X904" s="78">
        <f t="shared" si="41"/>
        <v>1.1440907969405378</v>
      </c>
      <c r="Y904" s="14">
        <v>0.77622984920495663</v>
      </c>
    </row>
    <row r="905" spans="21:25" x14ac:dyDescent="0.25">
      <c r="U905">
        <v>147</v>
      </c>
      <c r="V905" s="14">
        <v>15</v>
      </c>
      <c r="W905" s="14" t="str">
        <f t="shared" si="40"/>
        <v>14715</v>
      </c>
      <c r="X905" s="78">
        <f t="shared" si="41"/>
        <v>1.1450777202072537</v>
      </c>
      <c r="Y905" s="14">
        <v>0.7768994457968954</v>
      </c>
    </row>
    <row r="906" spans="21:25" x14ac:dyDescent="0.25">
      <c r="U906">
        <v>148</v>
      </c>
      <c r="V906" s="14">
        <v>15</v>
      </c>
      <c r="W906" s="14" t="str">
        <f t="shared" si="40"/>
        <v>14815</v>
      </c>
      <c r="X906" s="78">
        <f t="shared" si="41"/>
        <v>1.1460646434739699</v>
      </c>
      <c r="Y906" s="14">
        <v>0.77756904238883418</v>
      </c>
    </row>
    <row r="907" spans="21:25" x14ac:dyDescent="0.25">
      <c r="U907">
        <v>149</v>
      </c>
      <c r="V907" s="14">
        <v>15</v>
      </c>
      <c r="W907" s="14" t="str">
        <f t="shared" si="40"/>
        <v>14915</v>
      </c>
      <c r="X907" s="78">
        <f t="shared" si="41"/>
        <v>1.1470515667406858</v>
      </c>
      <c r="Y907" s="14">
        <v>0.77823863898077272</v>
      </c>
    </row>
    <row r="908" spans="21:25" x14ac:dyDescent="0.25">
      <c r="U908">
        <v>150</v>
      </c>
      <c r="V908" s="14">
        <v>15</v>
      </c>
      <c r="W908" s="14" t="str">
        <f t="shared" si="40"/>
        <v>15015</v>
      </c>
      <c r="X908" s="78">
        <f t="shared" si="41"/>
        <v>1.1480384900074019</v>
      </c>
      <c r="Y908" s="14">
        <v>0.7789082355727116</v>
      </c>
    </row>
    <row r="909" spans="21:25" x14ac:dyDescent="0.25">
      <c r="U909">
        <v>-150</v>
      </c>
      <c r="V909" s="14">
        <v>20</v>
      </c>
      <c r="W909" s="14" t="str">
        <f t="shared" si="40"/>
        <v>-15020</v>
      </c>
      <c r="X909" s="78">
        <f t="shared" si="41"/>
        <v>0.85196150999259801</v>
      </c>
      <c r="Y909">
        <v>0.56817032471476892</v>
      </c>
    </row>
    <row r="910" spans="21:25" x14ac:dyDescent="0.25">
      <c r="U910">
        <v>-149</v>
      </c>
      <c r="V910" s="14">
        <v>20</v>
      </c>
      <c r="W910" s="14" t="str">
        <f t="shared" si="40"/>
        <v>-14920</v>
      </c>
      <c r="X910" s="78">
        <f t="shared" si="41"/>
        <v>0.85294843325931402</v>
      </c>
      <c r="Y910">
        <v>0.56882850059048828</v>
      </c>
    </row>
    <row r="911" spans="21:25" x14ac:dyDescent="0.25">
      <c r="U911">
        <v>-148</v>
      </c>
      <c r="V911" s="14">
        <v>20</v>
      </c>
      <c r="W911" s="14" t="str">
        <f t="shared" si="40"/>
        <v>-14820</v>
      </c>
      <c r="X911" s="78">
        <f t="shared" si="41"/>
        <v>0.85393535652603003</v>
      </c>
      <c r="Y911">
        <v>0.56948667646620776</v>
      </c>
    </row>
    <row r="912" spans="21:25" x14ac:dyDescent="0.25">
      <c r="U912">
        <v>-147</v>
      </c>
      <c r="V912" s="14">
        <v>20</v>
      </c>
      <c r="W912" s="14" t="str">
        <f t="shared" si="40"/>
        <v>-14720</v>
      </c>
      <c r="X912" s="78">
        <f t="shared" si="41"/>
        <v>0.85492227979274604</v>
      </c>
      <c r="Y912">
        <v>0.57014485234192713</v>
      </c>
    </row>
    <row r="913" spans="21:25" x14ac:dyDescent="0.25">
      <c r="U913">
        <v>-146</v>
      </c>
      <c r="V913" s="14">
        <v>20</v>
      </c>
      <c r="W913" s="14" t="str">
        <f t="shared" si="40"/>
        <v>-14620</v>
      </c>
      <c r="X913" s="78">
        <f t="shared" si="41"/>
        <v>0.85590920305946205</v>
      </c>
      <c r="Y913">
        <v>0.5708030282176465</v>
      </c>
    </row>
    <row r="914" spans="21:25" x14ac:dyDescent="0.25">
      <c r="U914">
        <v>-145</v>
      </c>
      <c r="V914" s="14">
        <v>20</v>
      </c>
      <c r="W914" s="14" t="str">
        <f t="shared" si="40"/>
        <v>-14520</v>
      </c>
      <c r="X914" s="78">
        <f t="shared" si="41"/>
        <v>0.85689612632617806</v>
      </c>
      <c r="Y914">
        <v>0.57146120409336587</v>
      </c>
    </row>
    <row r="915" spans="21:25" x14ac:dyDescent="0.25">
      <c r="U915">
        <v>-144</v>
      </c>
      <c r="V915" s="14">
        <v>20</v>
      </c>
      <c r="W915" s="14" t="str">
        <f t="shared" si="40"/>
        <v>-14420</v>
      </c>
      <c r="X915" s="78">
        <f t="shared" si="41"/>
        <v>0.85788304959289408</v>
      </c>
      <c r="Y915">
        <v>0.57211937996908524</v>
      </c>
    </row>
    <row r="916" spans="21:25" x14ac:dyDescent="0.25">
      <c r="U916">
        <v>-143</v>
      </c>
      <c r="V916" s="14">
        <v>20</v>
      </c>
      <c r="W916" s="14" t="str">
        <f t="shared" si="40"/>
        <v>-14320</v>
      </c>
      <c r="X916" s="78">
        <f t="shared" si="41"/>
        <v>0.85886997285961009</v>
      </c>
      <c r="Y916">
        <v>0.57277755584480461</v>
      </c>
    </row>
    <row r="917" spans="21:25" x14ac:dyDescent="0.25">
      <c r="U917">
        <v>-142</v>
      </c>
      <c r="V917" s="14">
        <v>20</v>
      </c>
      <c r="W917" s="14" t="str">
        <f t="shared" si="40"/>
        <v>-14220</v>
      </c>
      <c r="X917" s="78">
        <f t="shared" si="41"/>
        <v>0.8598568961263261</v>
      </c>
      <c r="Y917">
        <v>0.57343573172052398</v>
      </c>
    </row>
    <row r="918" spans="21:25" x14ac:dyDescent="0.25">
      <c r="U918">
        <v>-141</v>
      </c>
      <c r="V918" s="14">
        <v>20</v>
      </c>
      <c r="W918" s="14" t="str">
        <f t="shared" si="40"/>
        <v>-14120</v>
      </c>
      <c r="X918" s="78">
        <f t="shared" si="41"/>
        <v>0.86084381939304211</v>
      </c>
      <c r="Y918">
        <v>0.57409390759624346</v>
      </c>
    </row>
    <row r="919" spans="21:25" x14ac:dyDescent="0.25">
      <c r="U919">
        <v>-140</v>
      </c>
      <c r="V919" s="14">
        <v>20</v>
      </c>
      <c r="W919" s="14" t="str">
        <f t="shared" si="40"/>
        <v>-14020</v>
      </c>
      <c r="X919" s="78">
        <f t="shared" si="41"/>
        <v>0.86183074265975812</v>
      </c>
      <c r="Y919">
        <v>0.57475208347196283</v>
      </c>
    </row>
    <row r="920" spans="21:25" x14ac:dyDescent="0.25">
      <c r="U920">
        <v>-139</v>
      </c>
      <c r="V920" s="14">
        <v>20</v>
      </c>
      <c r="W920" s="14" t="str">
        <f t="shared" si="40"/>
        <v>-13920</v>
      </c>
      <c r="X920" s="78">
        <f t="shared" si="41"/>
        <v>0.86281766592647413</v>
      </c>
      <c r="Y920">
        <v>0.5754102593476822</v>
      </c>
    </row>
    <row r="921" spans="21:25" x14ac:dyDescent="0.25">
      <c r="U921">
        <v>-138</v>
      </c>
      <c r="V921" s="14">
        <v>20</v>
      </c>
      <c r="W921" s="14" t="str">
        <f t="shared" si="40"/>
        <v>-13820</v>
      </c>
      <c r="X921" s="78">
        <f t="shared" si="41"/>
        <v>0.86380458919319014</v>
      </c>
      <c r="Y921">
        <v>0.57606843522340168</v>
      </c>
    </row>
    <row r="922" spans="21:25" x14ac:dyDescent="0.25">
      <c r="U922">
        <v>-137</v>
      </c>
      <c r="V922" s="14">
        <v>20</v>
      </c>
      <c r="W922" s="14" t="str">
        <f t="shared" ref="W922:W985" si="42">U922&amp;V922</f>
        <v>-13720</v>
      </c>
      <c r="X922" s="78">
        <f t="shared" si="41"/>
        <v>0.86479151245990615</v>
      </c>
      <c r="Y922">
        <v>0.57672661109912104</v>
      </c>
    </row>
    <row r="923" spans="21:25" x14ac:dyDescent="0.25">
      <c r="U923">
        <v>-136</v>
      </c>
      <c r="V923" s="14">
        <v>20</v>
      </c>
      <c r="W923" s="14" t="str">
        <f t="shared" si="42"/>
        <v>-13620</v>
      </c>
      <c r="X923" s="78">
        <f t="shared" si="41"/>
        <v>0.86577843572662216</v>
      </c>
      <c r="Y923">
        <v>0.57738478697484041</v>
      </c>
    </row>
    <row r="924" spans="21:25" x14ac:dyDescent="0.25">
      <c r="U924">
        <v>-135</v>
      </c>
      <c r="V924" s="14">
        <v>20</v>
      </c>
      <c r="W924" s="14" t="str">
        <f t="shared" si="42"/>
        <v>-13520</v>
      </c>
      <c r="X924" s="78">
        <f t="shared" si="41"/>
        <v>0.86676535899333818</v>
      </c>
      <c r="Y924">
        <v>0.57804296285055978</v>
      </c>
    </row>
    <row r="925" spans="21:25" x14ac:dyDescent="0.25">
      <c r="U925">
        <v>-134</v>
      </c>
      <c r="V925" s="14">
        <v>20</v>
      </c>
      <c r="W925" s="14" t="str">
        <f t="shared" si="42"/>
        <v>-13420</v>
      </c>
      <c r="X925" s="78">
        <f t="shared" si="41"/>
        <v>0.86775228226005419</v>
      </c>
      <c r="Y925">
        <v>0.57870113872627926</v>
      </c>
    </row>
    <row r="926" spans="21:25" x14ac:dyDescent="0.25">
      <c r="U926">
        <v>-133</v>
      </c>
      <c r="V926" s="14">
        <v>20</v>
      </c>
      <c r="W926" s="14" t="str">
        <f t="shared" si="42"/>
        <v>-13320</v>
      </c>
      <c r="X926" s="78">
        <f t="shared" si="41"/>
        <v>0.86873920552677031</v>
      </c>
      <c r="Y926">
        <v>0.57935931460199874</v>
      </c>
    </row>
    <row r="927" spans="21:25" x14ac:dyDescent="0.25">
      <c r="U927">
        <v>-132</v>
      </c>
      <c r="V927" s="14">
        <v>20</v>
      </c>
      <c r="W927" s="14" t="str">
        <f t="shared" si="42"/>
        <v>-13220</v>
      </c>
      <c r="X927" s="78">
        <f t="shared" si="41"/>
        <v>0.86972612879348632</v>
      </c>
      <c r="Y927">
        <v>0.58001749047771811</v>
      </c>
    </row>
    <row r="928" spans="21:25" x14ac:dyDescent="0.25">
      <c r="U928">
        <v>-131</v>
      </c>
      <c r="V928" s="14">
        <v>20</v>
      </c>
      <c r="W928" s="14" t="str">
        <f t="shared" si="42"/>
        <v>-13120</v>
      </c>
      <c r="X928" s="78">
        <f t="shared" si="41"/>
        <v>0.87071305206020233</v>
      </c>
      <c r="Y928">
        <v>0.58067566635343748</v>
      </c>
    </row>
    <row r="929" spans="21:25" x14ac:dyDescent="0.25">
      <c r="U929">
        <v>-130</v>
      </c>
      <c r="V929" s="14">
        <v>20</v>
      </c>
      <c r="W929" s="14" t="str">
        <f t="shared" si="42"/>
        <v>-13020</v>
      </c>
      <c r="X929" s="78">
        <f t="shared" si="41"/>
        <v>0.87169997532691834</v>
      </c>
      <c r="Y929">
        <v>0.58133384222915685</v>
      </c>
    </row>
    <row r="930" spans="21:25" x14ac:dyDescent="0.25">
      <c r="U930">
        <v>-129</v>
      </c>
      <c r="V930" s="14">
        <v>20</v>
      </c>
      <c r="W930" s="14" t="str">
        <f t="shared" si="42"/>
        <v>-12920</v>
      </c>
      <c r="X930" s="78">
        <f t="shared" si="41"/>
        <v>0.87268689859363435</v>
      </c>
      <c r="Y930">
        <v>0.58199201810487622</v>
      </c>
    </row>
    <row r="931" spans="21:25" x14ac:dyDescent="0.25">
      <c r="U931">
        <v>-128</v>
      </c>
      <c r="V931" s="14">
        <v>20</v>
      </c>
      <c r="W931" s="14" t="str">
        <f t="shared" si="42"/>
        <v>-12820</v>
      </c>
      <c r="X931" s="78">
        <f t="shared" si="41"/>
        <v>0.87367382186035036</v>
      </c>
      <c r="Y931">
        <v>0.5826501939805957</v>
      </c>
    </row>
    <row r="932" spans="21:25" x14ac:dyDescent="0.25">
      <c r="U932">
        <v>-127</v>
      </c>
      <c r="V932" s="14">
        <v>20</v>
      </c>
      <c r="W932" s="14" t="str">
        <f t="shared" si="42"/>
        <v>-12720</v>
      </c>
      <c r="X932" s="78">
        <f t="shared" si="41"/>
        <v>0.87466074512706637</v>
      </c>
      <c r="Y932">
        <v>0.58330836985631507</v>
      </c>
    </row>
    <row r="933" spans="21:25" x14ac:dyDescent="0.25">
      <c r="U933">
        <v>-126</v>
      </c>
      <c r="V933" s="14">
        <v>20</v>
      </c>
      <c r="W933" s="14" t="str">
        <f t="shared" si="42"/>
        <v>-12620</v>
      </c>
      <c r="X933" s="78">
        <f t="shared" si="41"/>
        <v>0.87564766839378239</v>
      </c>
      <c r="Y933">
        <v>0.58396654573203444</v>
      </c>
    </row>
    <row r="934" spans="21:25" x14ac:dyDescent="0.25">
      <c r="U934">
        <v>-125</v>
      </c>
      <c r="V934" s="14">
        <v>20</v>
      </c>
      <c r="W934" s="14" t="str">
        <f t="shared" si="42"/>
        <v>-12520</v>
      </c>
      <c r="X934" s="78">
        <f t="shared" si="41"/>
        <v>0.8766345916604984</v>
      </c>
      <c r="Y934">
        <v>0.58462472160775381</v>
      </c>
    </row>
    <row r="935" spans="21:25" x14ac:dyDescent="0.25">
      <c r="U935">
        <v>-124</v>
      </c>
      <c r="V935" s="14">
        <v>20</v>
      </c>
      <c r="W935" s="14" t="str">
        <f t="shared" si="42"/>
        <v>-12420</v>
      </c>
      <c r="X935" s="78">
        <f t="shared" si="41"/>
        <v>0.87762151492721441</v>
      </c>
      <c r="Y935">
        <v>0.58528289748347329</v>
      </c>
    </row>
    <row r="936" spans="21:25" x14ac:dyDescent="0.25">
      <c r="U936">
        <v>-123</v>
      </c>
      <c r="V936" s="14">
        <v>20</v>
      </c>
      <c r="W936" s="14" t="str">
        <f t="shared" si="42"/>
        <v>-12320</v>
      </c>
      <c r="X936" s="78">
        <f t="shared" si="41"/>
        <v>0.87860843819393042</v>
      </c>
      <c r="Y936">
        <v>0.58594107335919265</v>
      </c>
    </row>
    <row r="937" spans="21:25" x14ac:dyDescent="0.25">
      <c r="U937">
        <v>-122</v>
      </c>
      <c r="V937" s="14">
        <v>20</v>
      </c>
      <c r="W937" s="14" t="str">
        <f t="shared" si="42"/>
        <v>-12220</v>
      </c>
      <c r="X937" s="78">
        <f t="shared" si="41"/>
        <v>0.87959536146064643</v>
      </c>
      <c r="Y937">
        <v>0.58659924923491202</v>
      </c>
    </row>
    <row r="938" spans="21:25" x14ac:dyDescent="0.25">
      <c r="U938">
        <v>-121</v>
      </c>
      <c r="V938" s="14">
        <v>20</v>
      </c>
      <c r="W938" s="14" t="str">
        <f t="shared" si="42"/>
        <v>-12120</v>
      </c>
      <c r="X938" s="78">
        <f t="shared" si="41"/>
        <v>0.88058228472736244</v>
      </c>
      <c r="Y938">
        <v>0.5872574251106315</v>
      </c>
    </row>
    <row r="939" spans="21:25" x14ac:dyDescent="0.25">
      <c r="U939">
        <v>-120</v>
      </c>
      <c r="V939" s="14">
        <v>20</v>
      </c>
      <c r="W939" s="14" t="str">
        <f t="shared" si="42"/>
        <v>-12020</v>
      </c>
      <c r="X939" s="78">
        <f t="shared" si="41"/>
        <v>0.88156920799407845</v>
      </c>
      <c r="Y939">
        <v>0.58791560098635087</v>
      </c>
    </row>
    <row r="940" spans="21:25" x14ac:dyDescent="0.25">
      <c r="U940">
        <v>-119</v>
      </c>
      <c r="V940" s="14">
        <v>20</v>
      </c>
      <c r="W940" s="14" t="str">
        <f t="shared" si="42"/>
        <v>-11920</v>
      </c>
      <c r="X940" s="78">
        <f t="shared" si="41"/>
        <v>0.88255613126079446</v>
      </c>
      <c r="Y940">
        <v>0.58857377686207024</v>
      </c>
    </row>
    <row r="941" spans="21:25" x14ac:dyDescent="0.25">
      <c r="U941">
        <v>-118</v>
      </c>
      <c r="V941" s="14">
        <v>20</v>
      </c>
      <c r="W941" s="14" t="str">
        <f t="shared" si="42"/>
        <v>-11820</v>
      </c>
      <c r="X941" s="78">
        <f t="shared" si="41"/>
        <v>0.88354305452751047</v>
      </c>
      <c r="Y941">
        <v>0.58923195273778961</v>
      </c>
    </row>
    <row r="942" spans="21:25" x14ac:dyDescent="0.25">
      <c r="U942">
        <v>-117</v>
      </c>
      <c r="V942" s="14">
        <v>20</v>
      </c>
      <c r="W942" s="14" t="str">
        <f t="shared" si="42"/>
        <v>-11720</v>
      </c>
      <c r="X942" s="78">
        <f t="shared" si="41"/>
        <v>0.88452997779422649</v>
      </c>
      <c r="Y942">
        <v>0.58989012861350909</v>
      </c>
    </row>
    <row r="943" spans="21:25" x14ac:dyDescent="0.25">
      <c r="U943">
        <v>-116</v>
      </c>
      <c r="V943" s="14">
        <v>20</v>
      </c>
      <c r="W943" s="14" t="str">
        <f t="shared" si="42"/>
        <v>-11620</v>
      </c>
      <c r="X943" s="78">
        <f t="shared" si="41"/>
        <v>0.8855169010609425</v>
      </c>
      <c r="Y943">
        <v>0.59054830448922846</v>
      </c>
    </row>
    <row r="944" spans="21:25" x14ac:dyDescent="0.25">
      <c r="U944">
        <v>-115</v>
      </c>
      <c r="V944" s="14">
        <v>20</v>
      </c>
      <c r="W944" s="14" t="str">
        <f t="shared" si="42"/>
        <v>-11520</v>
      </c>
      <c r="X944" s="78">
        <f t="shared" si="41"/>
        <v>0.88650382432765851</v>
      </c>
      <c r="Y944">
        <v>0.59120648036494783</v>
      </c>
    </row>
    <row r="945" spans="21:25" x14ac:dyDescent="0.25">
      <c r="U945">
        <v>-114</v>
      </c>
      <c r="V945" s="14">
        <v>20</v>
      </c>
      <c r="W945" s="14" t="str">
        <f t="shared" si="42"/>
        <v>-11420</v>
      </c>
      <c r="X945" s="78">
        <f t="shared" si="41"/>
        <v>0.88749074759437452</v>
      </c>
      <c r="Y945">
        <v>0.5918646562406672</v>
      </c>
    </row>
    <row r="946" spans="21:25" x14ac:dyDescent="0.25">
      <c r="U946">
        <v>-113</v>
      </c>
      <c r="V946" s="14">
        <v>20</v>
      </c>
      <c r="W946" s="14" t="str">
        <f t="shared" si="42"/>
        <v>-11320</v>
      </c>
      <c r="X946" s="78">
        <f t="shared" ref="X946:X1009" si="43">$X$153/1013.25*(1013.25+U946)</f>
        <v>0.88847767086109053</v>
      </c>
      <c r="Y946">
        <v>0.59252283211638657</v>
      </c>
    </row>
    <row r="947" spans="21:25" x14ac:dyDescent="0.25">
      <c r="U947">
        <v>-112</v>
      </c>
      <c r="V947" s="14">
        <v>20</v>
      </c>
      <c r="W947" s="14" t="str">
        <f t="shared" si="42"/>
        <v>-11220</v>
      </c>
      <c r="X947" s="78">
        <f t="shared" si="43"/>
        <v>0.88946459412780654</v>
      </c>
      <c r="Y947">
        <v>0.59318100799210594</v>
      </c>
    </row>
    <row r="948" spans="21:25" x14ac:dyDescent="0.25">
      <c r="U948">
        <v>-111</v>
      </c>
      <c r="V948" s="14">
        <v>20</v>
      </c>
      <c r="W948" s="14" t="str">
        <f t="shared" si="42"/>
        <v>-11120</v>
      </c>
      <c r="X948" s="78">
        <f t="shared" si="43"/>
        <v>0.89045151739452255</v>
      </c>
      <c r="Y948">
        <v>0.5938391838678253</v>
      </c>
    </row>
    <row r="949" spans="21:25" x14ac:dyDescent="0.25">
      <c r="U949">
        <v>-110</v>
      </c>
      <c r="V949" s="14">
        <v>20</v>
      </c>
      <c r="W949" s="14" t="str">
        <f t="shared" si="42"/>
        <v>-11020</v>
      </c>
      <c r="X949" s="78">
        <f t="shared" si="43"/>
        <v>0.89143844066123856</v>
      </c>
      <c r="Y949">
        <v>0.59449735974354478</v>
      </c>
    </row>
    <row r="950" spans="21:25" x14ac:dyDescent="0.25">
      <c r="U950">
        <v>-109</v>
      </c>
      <c r="V950" s="14">
        <v>20</v>
      </c>
      <c r="W950" s="14" t="str">
        <f t="shared" si="42"/>
        <v>-10920</v>
      </c>
      <c r="X950" s="78">
        <f t="shared" si="43"/>
        <v>0.89242536392795457</v>
      </c>
      <c r="Y950">
        <v>0.59515553561926415</v>
      </c>
    </row>
    <row r="951" spans="21:25" x14ac:dyDescent="0.25">
      <c r="U951">
        <v>-108</v>
      </c>
      <c r="V951" s="14">
        <v>20</v>
      </c>
      <c r="W951" s="14" t="str">
        <f t="shared" si="42"/>
        <v>-10820</v>
      </c>
      <c r="X951" s="78">
        <f t="shared" si="43"/>
        <v>0.89341228719467058</v>
      </c>
      <c r="Y951">
        <v>0.59581371149498352</v>
      </c>
    </row>
    <row r="952" spans="21:25" x14ac:dyDescent="0.25">
      <c r="U952">
        <v>-107</v>
      </c>
      <c r="V952" s="14">
        <v>20</v>
      </c>
      <c r="W952" s="14" t="str">
        <f t="shared" si="42"/>
        <v>-10720</v>
      </c>
      <c r="X952" s="78">
        <f t="shared" si="43"/>
        <v>0.8943992104613866</v>
      </c>
      <c r="Y952">
        <v>0.596471887370703</v>
      </c>
    </row>
    <row r="953" spans="21:25" x14ac:dyDescent="0.25">
      <c r="U953">
        <v>-106</v>
      </c>
      <c r="V953" s="14">
        <v>20</v>
      </c>
      <c r="W953" s="14" t="str">
        <f t="shared" si="42"/>
        <v>-10620</v>
      </c>
      <c r="X953" s="78">
        <f t="shared" si="43"/>
        <v>0.89538613372810261</v>
      </c>
      <c r="Y953">
        <v>0.59713006324642237</v>
      </c>
    </row>
    <row r="954" spans="21:25" x14ac:dyDescent="0.25">
      <c r="U954">
        <v>-105</v>
      </c>
      <c r="V954" s="14">
        <v>20</v>
      </c>
      <c r="W954" s="14" t="str">
        <f t="shared" si="42"/>
        <v>-10520</v>
      </c>
      <c r="X954" s="78">
        <f t="shared" si="43"/>
        <v>0.89637305699481862</v>
      </c>
      <c r="Y954">
        <v>0.59778823912214174</v>
      </c>
    </row>
    <row r="955" spans="21:25" x14ac:dyDescent="0.25">
      <c r="U955">
        <v>-104</v>
      </c>
      <c r="V955" s="14">
        <v>20</v>
      </c>
      <c r="W955" s="14" t="str">
        <f t="shared" si="42"/>
        <v>-10420</v>
      </c>
      <c r="X955" s="78">
        <f t="shared" si="43"/>
        <v>0.89735998026153463</v>
      </c>
      <c r="Y955">
        <v>0.59844641499786122</v>
      </c>
    </row>
    <row r="956" spans="21:25" x14ac:dyDescent="0.25">
      <c r="U956">
        <v>-103</v>
      </c>
      <c r="V956" s="14">
        <v>20</v>
      </c>
      <c r="W956" s="14" t="str">
        <f t="shared" si="42"/>
        <v>-10320</v>
      </c>
      <c r="X956" s="78">
        <f t="shared" si="43"/>
        <v>0.89834690352825064</v>
      </c>
      <c r="Y956">
        <v>0.59910459087358059</v>
      </c>
    </row>
    <row r="957" spans="21:25" x14ac:dyDescent="0.25">
      <c r="U957">
        <v>-102</v>
      </c>
      <c r="V957" s="14">
        <v>20</v>
      </c>
      <c r="W957" s="14" t="str">
        <f t="shared" si="42"/>
        <v>-10220</v>
      </c>
      <c r="X957" s="78">
        <f t="shared" si="43"/>
        <v>0.89933382679496665</v>
      </c>
      <c r="Y957">
        <v>0.59976276674929996</v>
      </c>
    </row>
    <row r="958" spans="21:25" x14ac:dyDescent="0.25">
      <c r="U958">
        <v>-101</v>
      </c>
      <c r="V958" s="14">
        <v>20</v>
      </c>
      <c r="W958" s="14" t="str">
        <f t="shared" si="42"/>
        <v>-10120</v>
      </c>
      <c r="X958" s="78">
        <f t="shared" si="43"/>
        <v>0.90032075006168266</v>
      </c>
      <c r="Y958">
        <v>0.60042094262501933</v>
      </c>
    </row>
    <row r="959" spans="21:25" x14ac:dyDescent="0.25">
      <c r="U959">
        <v>-100</v>
      </c>
      <c r="V959" s="14">
        <v>20</v>
      </c>
      <c r="W959" s="14" t="str">
        <f t="shared" si="42"/>
        <v>-10020</v>
      </c>
      <c r="X959" s="78">
        <f t="shared" si="43"/>
        <v>0.90130767332839867</v>
      </c>
      <c r="Y959">
        <v>0.60107911850073881</v>
      </c>
    </row>
    <row r="960" spans="21:25" x14ac:dyDescent="0.25">
      <c r="U960">
        <v>-99</v>
      </c>
      <c r="V960" s="14">
        <v>20</v>
      </c>
      <c r="W960" s="14" t="str">
        <f t="shared" si="42"/>
        <v>-9920</v>
      </c>
      <c r="X960" s="78">
        <f t="shared" si="43"/>
        <v>0.90229459659511468</v>
      </c>
      <c r="Y960">
        <v>0.60173729437645818</v>
      </c>
    </row>
    <row r="961" spans="21:25" x14ac:dyDescent="0.25">
      <c r="U961">
        <v>-98</v>
      </c>
      <c r="V961" s="14">
        <v>20</v>
      </c>
      <c r="W961" s="14" t="str">
        <f t="shared" si="42"/>
        <v>-9820</v>
      </c>
      <c r="X961" s="78">
        <f t="shared" si="43"/>
        <v>0.9032815198618307</v>
      </c>
      <c r="Y961">
        <v>0.60239547025217755</v>
      </c>
    </row>
    <row r="962" spans="21:25" x14ac:dyDescent="0.25">
      <c r="U962">
        <v>-97</v>
      </c>
      <c r="V962" s="14">
        <v>20</v>
      </c>
      <c r="W962" s="14" t="str">
        <f t="shared" si="42"/>
        <v>-9720</v>
      </c>
      <c r="X962" s="78">
        <f t="shared" si="43"/>
        <v>0.90426844312854671</v>
      </c>
      <c r="Y962">
        <v>0.60305364612789691</v>
      </c>
    </row>
    <row r="963" spans="21:25" x14ac:dyDescent="0.25">
      <c r="U963">
        <v>-96</v>
      </c>
      <c r="V963" s="14">
        <v>20</v>
      </c>
      <c r="W963" s="14" t="str">
        <f t="shared" si="42"/>
        <v>-9620</v>
      </c>
      <c r="X963" s="78">
        <f t="shared" si="43"/>
        <v>0.90525536639526272</v>
      </c>
      <c r="Y963">
        <v>0.60371182200361628</v>
      </c>
    </row>
    <row r="964" spans="21:25" x14ac:dyDescent="0.25">
      <c r="U964">
        <v>-95</v>
      </c>
      <c r="V964" s="14">
        <v>20</v>
      </c>
      <c r="W964" s="14" t="str">
        <f t="shared" si="42"/>
        <v>-9520</v>
      </c>
      <c r="X964" s="78">
        <f t="shared" si="43"/>
        <v>0.90624228966197873</v>
      </c>
      <c r="Y964">
        <v>0.60436999787933565</v>
      </c>
    </row>
    <row r="965" spans="21:25" x14ac:dyDescent="0.25">
      <c r="U965">
        <v>-94</v>
      </c>
      <c r="V965" s="14">
        <v>20</v>
      </c>
      <c r="W965" s="14" t="str">
        <f t="shared" si="42"/>
        <v>-9420</v>
      </c>
      <c r="X965" s="78">
        <f t="shared" si="43"/>
        <v>0.90722921292869474</v>
      </c>
      <c r="Y965">
        <v>0.60502817375505502</v>
      </c>
    </row>
    <row r="966" spans="21:25" x14ac:dyDescent="0.25">
      <c r="U966">
        <v>-93</v>
      </c>
      <c r="V966" s="14">
        <v>20</v>
      </c>
      <c r="W966" s="14" t="str">
        <f t="shared" si="42"/>
        <v>-9320</v>
      </c>
      <c r="X966" s="78">
        <f t="shared" si="43"/>
        <v>0.90821613619541075</v>
      </c>
      <c r="Y966">
        <v>0.6056863496307745</v>
      </c>
    </row>
    <row r="967" spans="21:25" x14ac:dyDescent="0.25">
      <c r="U967">
        <v>-92</v>
      </c>
      <c r="V967" s="14">
        <v>20</v>
      </c>
      <c r="W967" s="14" t="str">
        <f t="shared" si="42"/>
        <v>-9220</v>
      </c>
      <c r="X967" s="78">
        <f t="shared" si="43"/>
        <v>0.90920305946212676</v>
      </c>
      <c r="Y967">
        <v>0.60634452550649387</v>
      </c>
    </row>
    <row r="968" spans="21:25" x14ac:dyDescent="0.25">
      <c r="U968">
        <v>-91</v>
      </c>
      <c r="V968" s="14">
        <v>20</v>
      </c>
      <c r="W968" s="14" t="str">
        <f t="shared" si="42"/>
        <v>-9120</v>
      </c>
      <c r="X968" s="78">
        <f t="shared" si="43"/>
        <v>0.91018998272884277</v>
      </c>
      <c r="Y968">
        <v>0.60700270138221324</v>
      </c>
    </row>
    <row r="969" spans="21:25" x14ac:dyDescent="0.25">
      <c r="U969">
        <v>-90</v>
      </c>
      <c r="V969" s="14">
        <v>20</v>
      </c>
      <c r="W969" s="14" t="str">
        <f t="shared" si="42"/>
        <v>-9020</v>
      </c>
      <c r="X969" s="78">
        <f t="shared" si="43"/>
        <v>0.91117690599555878</v>
      </c>
      <c r="Y969">
        <v>0.60766087725793272</v>
      </c>
    </row>
    <row r="970" spans="21:25" x14ac:dyDescent="0.25">
      <c r="U970">
        <v>-89</v>
      </c>
      <c r="V970" s="14">
        <v>20</v>
      </c>
      <c r="W970" s="14" t="str">
        <f t="shared" si="42"/>
        <v>-8920</v>
      </c>
      <c r="X970" s="78">
        <f t="shared" si="43"/>
        <v>0.91216382926227479</v>
      </c>
      <c r="Y970">
        <v>0.60831905313365209</v>
      </c>
    </row>
    <row r="971" spans="21:25" x14ac:dyDescent="0.25">
      <c r="U971">
        <v>-88</v>
      </c>
      <c r="V971" s="14">
        <v>20</v>
      </c>
      <c r="W971" s="14" t="str">
        <f t="shared" si="42"/>
        <v>-8820</v>
      </c>
      <c r="X971" s="78">
        <f t="shared" si="43"/>
        <v>0.91315075252899081</v>
      </c>
      <c r="Y971">
        <v>0.60897722900937146</v>
      </c>
    </row>
    <row r="972" spans="21:25" x14ac:dyDescent="0.25">
      <c r="U972">
        <v>-87</v>
      </c>
      <c r="V972" s="14">
        <v>20</v>
      </c>
      <c r="W972" s="14" t="str">
        <f t="shared" si="42"/>
        <v>-8720</v>
      </c>
      <c r="X972" s="78">
        <f t="shared" si="43"/>
        <v>0.91413767579570682</v>
      </c>
      <c r="Y972">
        <v>0.60963540488509094</v>
      </c>
    </row>
    <row r="973" spans="21:25" x14ac:dyDescent="0.25">
      <c r="U973">
        <v>-86</v>
      </c>
      <c r="V973" s="14">
        <v>20</v>
      </c>
      <c r="W973" s="14" t="str">
        <f t="shared" si="42"/>
        <v>-8620</v>
      </c>
      <c r="X973" s="78">
        <f t="shared" si="43"/>
        <v>0.91512459906242283</v>
      </c>
      <c r="Y973">
        <v>0.61029358076081031</v>
      </c>
    </row>
    <row r="974" spans="21:25" x14ac:dyDescent="0.25">
      <c r="U974">
        <v>-85</v>
      </c>
      <c r="V974" s="14">
        <v>20</v>
      </c>
      <c r="W974" s="14" t="str">
        <f t="shared" si="42"/>
        <v>-8520</v>
      </c>
      <c r="X974" s="78">
        <f t="shared" si="43"/>
        <v>0.91611152232913884</v>
      </c>
      <c r="Y974">
        <v>0.61095175663652967</v>
      </c>
    </row>
    <row r="975" spans="21:25" x14ac:dyDescent="0.25">
      <c r="U975">
        <v>-84</v>
      </c>
      <c r="V975" s="14">
        <v>20</v>
      </c>
      <c r="W975" s="14" t="str">
        <f t="shared" si="42"/>
        <v>-8420</v>
      </c>
      <c r="X975" s="78">
        <f t="shared" si="43"/>
        <v>0.91709844559585485</v>
      </c>
      <c r="Y975">
        <v>0.61160993251224904</v>
      </c>
    </row>
    <row r="976" spans="21:25" x14ac:dyDescent="0.25">
      <c r="U976">
        <v>-83</v>
      </c>
      <c r="V976" s="14">
        <v>20</v>
      </c>
      <c r="W976" s="14" t="str">
        <f t="shared" si="42"/>
        <v>-8320</v>
      </c>
      <c r="X976" s="78">
        <f t="shared" si="43"/>
        <v>0.91808536886257086</v>
      </c>
      <c r="Y976">
        <v>0.61226810838796852</v>
      </c>
    </row>
    <row r="977" spans="21:25" x14ac:dyDescent="0.25">
      <c r="U977">
        <v>-82</v>
      </c>
      <c r="V977" s="14">
        <v>20</v>
      </c>
      <c r="W977" s="14" t="str">
        <f t="shared" si="42"/>
        <v>-8220</v>
      </c>
      <c r="X977" s="78">
        <f t="shared" si="43"/>
        <v>0.91907229212928687</v>
      </c>
      <c r="Y977">
        <v>0.61292628426368789</v>
      </c>
    </row>
    <row r="978" spans="21:25" x14ac:dyDescent="0.25">
      <c r="U978">
        <v>-81</v>
      </c>
      <c r="V978" s="14">
        <v>20</v>
      </c>
      <c r="W978" s="14" t="str">
        <f t="shared" si="42"/>
        <v>-8120</v>
      </c>
      <c r="X978" s="78">
        <f t="shared" si="43"/>
        <v>0.92005921539600288</v>
      </c>
      <c r="Y978">
        <v>0.61358446013940726</v>
      </c>
    </row>
    <row r="979" spans="21:25" x14ac:dyDescent="0.25">
      <c r="U979">
        <v>-80</v>
      </c>
      <c r="V979" s="14">
        <v>20</v>
      </c>
      <c r="W979" s="14" t="str">
        <f t="shared" si="42"/>
        <v>-8020</v>
      </c>
      <c r="X979" s="78">
        <f t="shared" si="43"/>
        <v>0.92104613866271889</v>
      </c>
      <c r="Y979">
        <v>0.61424263601512663</v>
      </c>
    </row>
    <row r="980" spans="21:25" x14ac:dyDescent="0.25">
      <c r="U980">
        <v>-79</v>
      </c>
      <c r="V980" s="14">
        <v>20</v>
      </c>
      <c r="W980" s="14" t="str">
        <f t="shared" si="42"/>
        <v>-7920</v>
      </c>
      <c r="X980" s="78">
        <f t="shared" si="43"/>
        <v>0.92203306192943491</v>
      </c>
      <c r="Y980">
        <v>0.614900811890846</v>
      </c>
    </row>
    <row r="981" spans="21:25" x14ac:dyDescent="0.25">
      <c r="U981">
        <v>-78</v>
      </c>
      <c r="V981" s="14">
        <v>20</v>
      </c>
      <c r="W981" s="14" t="str">
        <f t="shared" si="42"/>
        <v>-7820</v>
      </c>
      <c r="X981" s="78">
        <f t="shared" si="43"/>
        <v>0.92301998519615092</v>
      </c>
      <c r="Y981">
        <v>0.61555898776656537</v>
      </c>
    </row>
    <row r="982" spans="21:25" x14ac:dyDescent="0.25">
      <c r="U982">
        <v>-77</v>
      </c>
      <c r="V982" s="14">
        <v>20</v>
      </c>
      <c r="W982" s="14" t="str">
        <f t="shared" si="42"/>
        <v>-7720</v>
      </c>
      <c r="X982" s="78">
        <f t="shared" si="43"/>
        <v>0.92400690846286693</v>
      </c>
      <c r="Y982">
        <v>0.61621716364228474</v>
      </c>
    </row>
    <row r="983" spans="21:25" x14ac:dyDescent="0.25">
      <c r="U983">
        <v>-76</v>
      </c>
      <c r="V983" s="14">
        <v>20</v>
      </c>
      <c r="W983" s="14" t="str">
        <f t="shared" si="42"/>
        <v>-7620</v>
      </c>
      <c r="X983" s="78">
        <f t="shared" si="43"/>
        <v>0.92499383172958294</v>
      </c>
      <c r="Y983">
        <v>0.61687533951800422</v>
      </c>
    </row>
    <row r="984" spans="21:25" x14ac:dyDescent="0.25">
      <c r="U984">
        <v>-75</v>
      </c>
      <c r="V984" s="14">
        <v>20</v>
      </c>
      <c r="W984" s="14" t="str">
        <f t="shared" si="42"/>
        <v>-7520</v>
      </c>
      <c r="X984" s="78">
        <f t="shared" si="43"/>
        <v>0.92598075499629895</v>
      </c>
      <c r="Y984">
        <v>0.61753351539372359</v>
      </c>
    </row>
    <row r="985" spans="21:25" x14ac:dyDescent="0.25">
      <c r="U985">
        <v>-74</v>
      </c>
      <c r="V985" s="14">
        <v>20</v>
      </c>
      <c r="W985" s="14" t="str">
        <f t="shared" si="42"/>
        <v>-7420</v>
      </c>
      <c r="X985" s="78">
        <f t="shared" si="43"/>
        <v>0.92696767826301496</v>
      </c>
      <c r="Y985">
        <v>0.61819169126944296</v>
      </c>
    </row>
    <row r="986" spans="21:25" x14ac:dyDescent="0.25">
      <c r="U986">
        <v>-73</v>
      </c>
      <c r="V986" s="14">
        <v>20</v>
      </c>
      <c r="W986" s="14" t="str">
        <f t="shared" ref="W986:W1049" si="44">U986&amp;V986</f>
        <v>-7320</v>
      </c>
      <c r="X986" s="78">
        <f t="shared" si="43"/>
        <v>0.92795460152973097</v>
      </c>
      <c r="Y986">
        <v>0.61884986714516244</v>
      </c>
    </row>
    <row r="987" spans="21:25" x14ac:dyDescent="0.25">
      <c r="U987">
        <v>-72</v>
      </c>
      <c r="V987" s="14">
        <v>20</v>
      </c>
      <c r="W987" s="14" t="str">
        <f t="shared" si="44"/>
        <v>-7220</v>
      </c>
      <c r="X987" s="78">
        <f t="shared" si="43"/>
        <v>0.92894152479644698</v>
      </c>
      <c r="Y987">
        <v>0.6195080430208818</v>
      </c>
    </row>
    <row r="988" spans="21:25" x14ac:dyDescent="0.25">
      <c r="U988">
        <v>-71</v>
      </c>
      <c r="V988" s="14">
        <v>20</v>
      </c>
      <c r="W988" s="14" t="str">
        <f t="shared" si="44"/>
        <v>-7120</v>
      </c>
      <c r="X988" s="78">
        <f t="shared" si="43"/>
        <v>0.92992844806316299</v>
      </c>
      <c r="Y988">
        <v>0.62016621889660117</v>
      </c>
    </row>
    <row r="989" spans="21:25" x14ac:dyDescent="0.25">
      <c r="U989">
        <v>-70</v>
      </c>
      <c r="V989" s="14">
        <v>20</v>
      </c>
      <c r="W989" s="14" t="str">
        <f t="shared" si="44"/>
        <v>-7020</v>
      </c>
      <c r="X989" s="78">
        <f t="shared" si="43"/>
        <v>0.930915371329879</v>
      </c>
      <c r="Y989">
        <v>0.62082439477232054</v>
      </c>
    </row>
    <row r="990" spans="21:25" x14ac:dyDescent="0.25">
      <c r="U990">
        <v>-69</v>
      </c>
      <c r="V990" s="14">
        <v>20</v>
      </c>
      <c r="W990" s="14" t="str">
        <f t="shared" si="44"/>
        <v>-6920</v>
      </c>
      <c r="X990" s="78">
        <f t="shared" si="43"/>
        <v>0.93190229459659513</v>
      </c>
      <c r="Y990">
        <v>0.62148257064804002</v>
      </c>
    </row>
    <row r="991" spans="21:25" x14ac:dyDescent="0.25">
      <c r="U991">
        <v>-68</v>
      </c>
      <c r="V991" s="14">
        <v>20</v>
      </c>
      <c r="W991" s="14" t="str">
        <f t="shared" si="44"/>
        <v>-6820</v>
      </c>
      <c r="X991" s="78">
        <f t="shared" si="43"/>
        <v>0.93288921786331114</v>
      </c>
      <c r="Y991">
        <v>0.6221407465237595</v>
      </c>
    </row>
    <row r="992" spans="21:25" x14ac:dyDescent="0.25">
      <c r="U992">
        <v>-67</v>
      </c>
      <c r="V992" s="14">
        <v>20</v>
      </c>
      <c r="W992" s="14" t="str">
        <f t="shared" si="44"/>
        <v>-6720</v>
      </c>
      <c r="X992" s="78">
        <f t="shared" si="43"/>
        <v>0.93387614113002715</v>
      </c>
      <c r="Y992">
        <v>0.62279892239947887</v>
      </c>
    </row>
    <row r="993" spans="21:25" x14ac:dyDescent="0.25">
      <c r="U993">
        <v>-66</v>
      </c>
      <c r="V993" s="14">
        <v>20</v>
      </c>
      <c r="W993" s="14" t="str">
        <f t="shared" si="44"/>
        <v>-6620</v>
      </c>
      <c r="X993" s="78">
        <f t="shared" si="43"/>
        <v>0.93486306439674316</v>
      </c>
      <c r="Y993">
        <v>0.62345709827519824</v>
      </c>
    </row>
    <row r="994" spans="21:25" x14ac:dyDescent="0.25">
      <c r="U994">
        <v>-65</v>
      </c>
      <c r="V994" s="14">
        <v>20</v>
      </c>
      <c r="W994" s="14" t="str">
        <f t="shared" si="44"/>
        <v>-6520</v>
      </c>
      <c r="X994" s="78">
        <f t="shared" si="43"/>
        <v>0.93584998766345917</v>
      </c>
      <c r="Y994">
        <v>0.62411527415091761</v>
      </c>
    </row>
    <row r="995" spans="21:25" x14ac:dyDescent="0.25">
      <c r="U995">
        <v>-64</v>
      </c>
      <c r="V995" s="14">
        <v>20</v>
      </c>
      <c r="W995" s="14" t="str">
        <f t="shared" si="44"/>
        <v>-6420</v>
      </c>
      <c r="X995" s="78">
        <f t="shared" si="43"/>
        <v>0.93683691093017518</v>
      </c>
      <c r="Y995">
        <v>0.62477345002663698</v>
      </c>
    </row>
    <row r="996" spans="21:25" x14ac:dyDescent="0.25">
      <c r="U996">
        <v>-63</v>
      </c>
      <c r="V996" s="14">
        <v>20</v>
      </c>
      <c r="W996" s="14" t="str">
        <f t="shared" si="44"/>
        <v>-6320</v>
      </c>
      <c r="X996" s="78">
        <f t="shared" si="43"/>
        <v>0.93782383419689119</v>
      </c>
      <c r="Y996">
        <v>0.62543162590235646</v>
      </c>
    </row>
    <row r="997" spans="21:25" x14ac:dyDescent="0.25">
      <c r="U997">
        <v>-62</v>
      </c>
      <c r="V997" s="14">
        <v>20</v>
      </c>
      <c r="W997" s="14" t="str">
        <f t="shared" si="44"/>
        <v>-6220</v>
      </c>
      <c r="X997" s="78">
        <f t="shared" si="43"/>
        <v>0.9388107574636072</v>
      </c>
      <c r="Y997">
        <v>0.62608980177807583</v>
      </c>
    </row>
    <row r="998" spans="21:25" x14ac:dyDescent="0.25">
      <c r="U998">
        <v>-61</v>
      </c>
      <c r="V998" s="14">
        <v>20</v>
      </c>
      <c r="W998" s="14" t="str">
        <f t="shared" si="44"/>
        <v>-6120</v>
      </c>
      <c r="X998" s="78">
        <f t="shared" si="43"/>
        <v>0.93979768073032321</v>
      </c>
      <c r="Y998">
        <v>0.6267479776537952</v>
      </c>
    </row>
    <row r="999" spans="21:25" x14ac:dyDescent="0.25">
      <c r="U999">
        <v>-60</v>
      </c>
      <c r="V999" s="14">
        <v>20</v>
      </c>
      <c r="W999" s="14" t="str">
        <f t="shared" si="44"/>
        <v>-6020</v>
      </c>
      <c r="X999" s="78">
        <f t="shared" si="43"/>
        <v>0.94078460399703923</v>
      </c>
      <c r="Y999">
        <v>0.62740615352951457</v>
      </c>
    </row>
    <row r="1000" spans="21:25" x14ac:dyDescent="0.25">
      <c r="U1000">
        <v>-59</v>
      </c>
      <c r="V1000" s="14">
        <v>20</v>
      </c>
      <c r="W1000" s="14" t="str">
        <f t="shared" si="44"/>
        <v>-5920</v>
      </c>
      <c r="X1000" s="78">
        <f t="shared" si="43"/>
        <v>0.94177152726375524</v>
      </c>
      <c r="Y1000">
        <v>0.62806432940523405</v>
      </c>
    </row>
    <row r="1001" spans="21:25" x14ac:dyDescent="0.25">
      <c r="U1001">
        <v>-58</v>
      </c>
      <c r="V1001" s="14">
        <v>20</v>
      </c>
      <c r="W1001" s="14" t="str">
        <f t="shared" si="44"/>
        <v>-5820</v>
      </c>
      <c r="X1001" s="78">
        <f t="shared" si="43"/>
        <v>0.94275845053047125</v>
      </c>
      <c r="Y1001">
        <v>0.62872250528095341</v>
      </c>
    </row>
    <row r="1002" spans="21:25" x14ac:dyDescent="0.25">
      <c r="U1002">
        <v>-57</v>
      </c>
      <c r="V1002" s="14">
        <v>20</v>
      </c>
      <c r="W1002" s="14" t="str">
        <f t="shared" si="44"/>
        <v>-5720</v>
      </c>
      <c r="X1002" s="78">
        <f t="shared" si="43"/>
        <v>0.94374537379718726</v>
      </c>
      <c r="Y1002">
        <v>0.62938068115667278</v>
      </c>
    </row>
    <row r="1003" spans="21:25" x14ac:dyDescent="0.25">
      <c r="U1003">
        <v>-56</v>
      </c>
      <c r="V1003" s="14">
        <v>20</v>
      </c>
      <c r="W1003" s="14" t="str">
        <f t="shared" si="44"/>
        <v>-5620</v>
      </c>
      <c r="X1003" s="78">
        <f t="shared" si="43"/>
        <v>0.94473229706390327</v>
      </c>
      <c r="Y1003">
        <v>0.63003885703239226</v>
      </c>
    </row>
    <row r="1004" spans="21:25" x14ac:dyDescent="0.25">
      <c r="U1004">
        <v>-55</v>
      </c>
      <c r="V1004" s="14">
        <v>20</v>
      </c>
      <c r="W1004" s="14" t="str">
        <f t="shared" si="44"/>
        <v>-5520</v>
      </c>
      <c r="X1004" s="78">
        <f t="shared" si="43"/>
        <v>0.94571922033061928</v>
      </c>
      <c r="Y1004">
        <v>0.63069703290811163</v>
      </c>
    </row>
    <row r="1005" spans="21:25" x14ac:dyDescent="0.25">
      <c r="U1005">
        <v>-54</v>
      </c>
      <c r="V1005" s="14">
        <v>20</v>
      </c>
      <c r="W1005" s="14" t="str">
        <f t="shared" si="44"/>
        <v>-5420</v>
      </c>
      <c r="X1005" s="78">
        <f t="shared" si="43"/>
        <v>0.94670614359733529</v>
      </c>
      <c r="Y1005">
        <v>0.631355208783831</v>
      </c>
    </row>
    <row r="1006" spans="21:25" x14ac:dyDescent="0.25">
      <c r="U1006">
        <v>-53</v>
      </c>
      <c r="V1006" s="14">
        <v>20</v>
      </c>
      <c r="W1006" s="14" t="str">
        <f t="shared" si="44"/>
        <v>-5320</v>
      </c>
      <c r="X1006" s="78">
        <f t="shared" si="43"/>
        <v>0.9476930668640513</v>
      </c>
      <c r="Y1006">
        <v>0.63201338465955037</v>
      </c>
    </row>
    <row r="1007" spans="21:25" x14ac:dyDescent="0.25">
      <c r="U1007">
        <v>-52</v>
      </c>
      <c r="V1007" s="14">
        <v>20</v>
      </c>
      <c r="W1007" s="14" t="str">
        <f t="shared" si="44"/>
        <v>-5220</v>
      </c>
      <c r="X1007" s="78">
        <f t="shared" si="43"/>
        <v>0.94867999013076731</v>
      </c>
      <c r="Y1007">
        <v>0.63267156053526985</v>
      </c>
    </row>
    <row r="1008" spans="21:25" x14ac:dyDescent="0.25">
      <c r="U1008">
        <v>-51</v>
      </c>
      <c r="V1008" s="14">
        <v>20</v>
      </c>
      <c r="W1008" s="14" t="str">
        <f t="shared" si="44"/>
        <v>-5120</v>
      </c>
      <c r="X1008" s="78">
        <f t="shared" si="43"/>
        <v>0.94966691339748333</v>
      </c>
      <c r="Y1008">
        <v>0.63332973641098922</v>
      </c>
    </row>
    <row r="1009" spans="21:25" x14ac:dyDescent="0.25">
      <c r="U1009">
        <v>-50</v>
      </c>
      <c r="V1009" s="14">
        <v>20</v>
      </c>
      <c r="W1009" s="14" t="str">
        <f t="shared" si="44"/>
        <v>-5020</v>
      </c>
      <c r="X1009" s="78">
        <f t="shared" si="43"/>
        <v>0.95065383666419934</v>
      </c>
      <c r="Y1009">
        <v>0.63398791228670859</v>
      </c>
    </row>
    <row r="1010" spans="21:25" x14ac:dyDescent="0.25">
      <c r="U1010">
        <v>-49</v>
      </c>
      <c r="V1010" s="14">
        <v>20</v>
      </c>
      <c r="W1010" s="14" t="str">
        <f t="shared" si="44"/>
        <v>-4920</v>
      </c>
      <c r="X1010" s="78">
        <f t="shared" ref="X1010:X1073" si="45">$X$153/1013.25*(1013.25+U1010)</f>
        <v>0.95164075993091535</v>
      </c>
      <c r="Y1010">
        <v>0.63464608816242796</v>
      </c>
    </row>
    <row r="1011" spans="21:25" x14ac:dyDescent="0.25">
      <c r="U1011">
        <v>-48</v>
      </c>
      <c r="V1011" s="14">
        <v>20</v>
      </c>
      <c r="W1011" s="14" t="str">
        <f t="shared" si="44"/>
        <v>-4820</v>
      </c>
      <c r="X1011" s="78">
        <f t="shared" si="45"/>
        <v>0.95262768319763136</v>
      </c>
      <c r="Y1011">
        <v>0.63530426403814733</v>
      </c>
    </row>
    <row r="1012" spans="21:25" x14ac:dyDescent="0.25">
      <c r="U1012">
        <v>-47</v>
      </c>
      <c r="V1012" s="14">
        <v>20</v>
      </c>
      <c r="W1012" s="14" t="str">
        <f t="shared" si="44"/>
        <v>-4720</v>
      </c>
      <c r="X1012" s="78">
        <f t="shared" si="45"/>
        <v>0.95361460646434737</v>
      </c>
      <c r="Y1012">
        <v>0.6359624399138667</v>
      </c>
    </row>
    <row r="1013" spans="21:25" x14ac:dyDescent="0.25">
      <c r="U1013">
        <v>-46</v>
      </c>
      <c r="V1013" s="14">
        <v>20</v>
      </c>
      <c r="W1013" s="14" t="str">
        <f t="shared" si="44"/>
        <v>-4620</v>
      </c>
      <c r="X1013" s="78">
        <f t="shared" si="45"/>
        <v>0.95460152973106338</v>
      </c>
      <c r="Y1013">
        <v>0.63662061578958618</v>
      </c>
    </row>
    <row r="1014" spans="21:25" x14ac:dyDescent="0.25">
      <c r="U1014">
        <v>-45</v>
      </c>
      <c r="V1014" s="14">
        <v>20</v>
      </c>
      <c r="W1014" s="14" t="str">
        <f t="shared" si="44"/>
        <v>-4520</v>
      </c>
      <c r="X1014" s="78">
        <f t="shared" si="45"/>
        <v>0.95558845299777939</v>
      </c>
      <c r="Y1014">
        <v>0.63727879166530554</v>
      </c>
    </row>
    <row r="1015" spans="21:25" x14ac:dyDescent="0.25">
      <c r="U1015">
        <v>-44</v>
      </c>
      <c r="V1015" s="14">
        <v>20</v>
      </c>
      <c r="W1015" s="14" t="str">
        <f t="shared" si="44"/>
        <v>-4420</v>
      </c>
      <c r="X1015" s="78">
        <f t="shared" si="45"/>
        <v>0.9565753762644954</v>
      </c>
      <c r="Y1015">
        <v>0.63793696754102491</v>
      </c>
    </row>
    <row r="1016" spans="21:25" x14ac:dyDescent="0.25">
      <c r="U1016">
        <v>-43</v>
      </c>
      <c r="V1016" s="14">
        <v>20</v>
      </c>
      <c r="W1016" s="14" t="str">
        <f t="shared" si="44"/>
        <v>-4320</v>
      </c>
      <c r="X1016" s="78">
        <f t="shared" si="45"/>
        <v>0.95756229953121141</v>
      </c>
      <c r="Y1016">
        <v>0.63859514341674428</v>
      </c>
    </row>
    <row r="1017" spans="21:25" x14ac:dyDescent="0.25">
      <c r="U1017">
        <v>-42</v>
      </c>
      <c r="V1017" s="14">
        <v>20</v>
      </c>
      <c r="W1017" s="14" t="str">
        <f t="shared" si="44"/>
        <v>-4220</v>
      </c>
      <c r="X1017" s="78">
        <f t="shared" si="45"/>
        <v>0.95854922279792742</v>
      </c>
      <c r="Y1017">
        <v>0.63925331929246376</v>
      </c>
    </row>
    <row r="1018" spans="21:25" x14ac:dyDescent="0.25">
      <c r="U1018">
        <v>-41</v>
      </c>
      <c r="V1018" s="14">
        <v>20</v>
      </c>
      <c r="W1018" s="14" t="str">
        <f t="shared" si="44"/>
        <v>-4120</v>
      </c>
      <c r="X1018" s="78">
        <f t="shared" si="45"/>
        <v>0.95953614606464344</v>
      </c>
      <c r="Y1018">
        <v>0.63991149516818313</v>
      </c>
    </row>
    <row r="1019" spans="21:25" x14ac:dyDescent="0.25">
      <c r="U1019">
        <v>-40</v>
      </c>
      <c r="V1019" s="14">
        <v>20</v>
      </c>
      <c r="W1019" s="14" t="str">
        <f t="shared" si="44"/>
        <v>-4020</v>
      </c>
      <c r="X1019" s="78">
        <f t="shared" si="45"/>
        <v>0.96052306933135945</v>
      </c>
      <c r="Y1019">
        <v>0.6405696710439025</v>
      </c>
    </row>
    <row r="1020" spans="21:25" x14ac:dyDescent="0.25">
      <c r="U1020">
        <v>-39</v>
      </c>
      <c r="V1020" s="14">
        <v>20</v>
      </c>
      <c r="W1020" s="14" t="str">
        <f t="shared" si="44"/>
        <v>-3920</v>
      </c>
      <c r="X1020" s="78">
        <f t="shared" si="45"/>
        <v>0.96150999259807546</v>
      </c>
      <c r="Y1020">
        <v>0.64122784691962198</v>
      </c>
    </row>
    <row r="1021" spans="21:25" x14ac:dyDescent="0.25">
      <c r="U1021">
        <v>-38</v>
      </c>
      <c r="V1021" s="14">
        <v>20</v>
      </c>
      <c r="W1021" s="14" t="str">
        <f t="shared" si="44"/>
        <v>-3820</v>
      </c>
      <c r="X1021" s="78">
        <f t="shared" si="45"/>
        <v>0.96249691586479147</v>
      </c>
      <c r="Y1021">
        <v>0.64188602279534135</v>
      </c>
    </row>
    <row r="1022" spans="21:25" x14ac:dyDescent="0.25">
      <c r="U1022">
        <v>-37</v>
      </c>
      <c r="V1022" s="14">
        <v>20</v>
      </c>
      <c r="W1022" s="14" t="str">
        <f t="shared" si="44"/>
        <v>-3720</v>
      </c>
      <c r="X1022" s="78">
        <f t="shared" si="45"/>
        <v>0.96348383913150748</v>
      </c>
      <c r="Y1022">
        <v>0.64254419867106072</v>
      </c>
    </row>
    <row r="1023" spans="21:25" x14ac:dyDescent="0.25">
      <c r="U1023">
        <v>-36</v>
      </c>
      <c r="V1023" s="14">
        <v>20</v>
      </c>
      <c r="W1023" s="14" t="str">
        <f t="shared" si="44"/>
        <v>-3620</v>
      </c>
      <c r="X1023" s="78">
        <f t="shared" si="45"/>
        <v>0.96447076239822349</v>
      </c>
      <c r="Y1023">
        <v>0.64320237454678009</v>
      </c>
    </row>
    <row r="1024" spans="21:25" x14ac:dyDescent="0.25">
      <c r="U1024">
        <v>-35</v>
      </c>
      <c r="V1024" s="14">
        <v>20</v>
      </c>
      <c r="W1024" s="14" t="str">
        <f t="shared" si="44"/>
        <v>-3520</v>
      </c>
      <c r="X1024" s="78">
        <f t="shared" si="45"/>
        <v>0.9654576856649395</v>
      </c>
      <c r="Y1024">
        <v>0.64386055042249957</v>
      </c>
    </row>
    <row r="1025" spans="21:25" x14ac:dyDescent="0.25">
      <c r="U1025">
        <v>-34</v>
      </c>
      <c r="V1025" s="14">
        <v>20</v>
      </c>
      <c r="W1025" s="14" t="str">
        <f t="shared" si="44"/>
        <v>-3420</v>
      </c>
      <c r="X1025" s="78">
        <f t="shared" si="45"/>
        <v>0.96644460893165551</v>
      </c>
      <c r="Y1025">
        <v>0.64451872629821894</v>
      </c>
    </row>
    <row r="1026" spans="21:25" x14ac:dyDescent="0.25">
      <c r="U1026">
        <v>-33</v>
      </c>
      <c r="V1026" s="14">
        <v>20</v>
      </c>
      <c r="W1026" s="14" t="str">
        <f t="shared" si="44"/>
        <v>-3320</v>
      </c>
      <c r="X1026" s="78">
        <f t="shared" si="45"/>
        <v>0.96743153219837152</v>
      </c>
      <c r="Y1026">
        <v>0.6451769021739383</v>
      </c>
    </row>
    <row r="1027" spans="21:25" x14ac:dyDescent="0.25">
      <c r="U1027">
        <v>-32</v>
      </c>
      <c r="V1027" s="14">
        <v>20</v>
      </c>
      <c r="W1027" s="14" t="str">
        <f t="shared" si="44"/>
        <v>-3220</v>
      </c>
      <c r="X1027" s="78">
        <f t="shared" si="45"/>
        <v>0.96841845546508754</v>
      </c>
      <c r="Y1027">
        <v>0.64583507804965767</v>
      </c>
    </row>
    <row r="1028" spans="21:25" x14ac:dyDescent="0.25">
      <c r="U1028">
        <v>-31</v>
      </c>
      <c r="V1028" s="14">
        <v>20</v>
      </c>
      <c r="W1028" s="14" t="str">
        <f t="shared" si="44"/>
        <v>-3120</v>
      </c>
      <c r="X1028" s="78">
        <f t="shared" si="45"/>
        <v>0.96940537873180355</v>
      </c>
      <c r="Y1028">
        <v>0.64649325392537704</v>
      </c>
    </row>
    <row r="1029" spans="21:25" x14ac:dyDescent="0.25">
      <c r="U1029">
        <v>-30</v>
      </c>
      <c r="V1029" s="14">
        <v>20</v>
      </c>
      <c r="W1029" s="14" t="str">
        <f t="shared" si="44"/>
        <v>-3020</v>
      </c>
      <c r="X1029" s="78">
        <f t="shared" si="45"/>
        <v>0.97039230199851956</v>
      </c>
      <c r="Y1029">
        <v>0.64715142980109641</v>
      </c>
    </row>
    <row r="1030" spans="21:25" x14ac:dyDescent="0.25">
      <c r="U1030">
        <v>-29</v>
      </c>
      <c r="V1030" s="14">
        <v>20</v>
      </c>
      <c r="W1030" s="14" t="str">
        <f t="shared" si="44"/>
        <v>-2920</v>
      </c>
      <c r="X1030" s="78">
        <f t="shared" si="45"/>
        <v>0.97137922526523557</v>
      </c>
      <c r="Y1030">
        <v>0.64780960567681589</v>
      </c>
    </row>
    <row r="1031" spans="21:25" x14ac:dyDescent="0.25">
      <c r="U1031">
        <v>-28</v>
      </c>
      <c r="V1031" s="14">
        <v>20</v>
      </c>
      <c r="W1031" s="14" t="str">
        <f t="shared" si="44"/>
        <v>-2820</v>
      </c>
      <c r="X1031" s="78">
        <f t="shared" si="45"/>
        <v>0.97236614853195158</v>
      </c>
      <c r="Y1031">
        <v>0.64846778155253526</v>
      </c>
    </row>
    <row r="1032" spans="21:25" x14ac:dyDescent="0.25">
      <c r="U1032">
        <v>-27</v>
      </c>
      <c r="V1032" s="14">
        <v>20</v>
      </c>
      <c r="W1032" s="14" t="str">
        <f t="shared" si="44"/>
        <v>-2720</v>
      </c>
      <c r="X1032" s="78">
        <f t="shared" si="45"/>
        <v>0.97335307179866759</v>
      </c>
      <c r="Y1032">
        <v>0.64912595742825463</v>
      </c>
    </row>
    <row r="1033" spans="21:25" x14ac:dyDescent="0.25">
      <c r="U1033">
        <v>-26</v>
      </c>
      <c r="V1033" s="14">
        <v>20</v>
      </c>
      <c r="W1033" s="14" t="str">
        <f t="shared" si="44"/>
        <v>-2620</v>
      </c>
      <c r="X1033" s="78">
        <f t="shared" si="45"/>
        <v>0.9743399950653836</v>
      </c>
      <c r="Y1033">
        <v>0.649784133303974</v>
      </c>
    </row>
    <row r="1034" spans="21:25" x14ac:dyDescent="0.25">
      <c r="U1034">
        <v>-25</v>
      </c>
      <c r="V1034" s="14">
        <v>20</v>
      </c>
      <c r="W1034" s="14" t="str">
        <f t="shared" si="44"/>
        <v>-2520</v>
      </c>
      <c r="X1034" s="78">
        <f t="shared" si="45"/>
        <v>0.97532691833209961</v>
      </c>
      <c r="Y1034">
        <v>0.65044230917969348</v>
      </c>
    </row>
    <row r="1035" spans="21:25" x14ac:dyDescent="0.25">
      <c r="U1035">
        <v>-24</v>
      </c>
      <c r="V1035" s="14">
        <v>20</v>
      </c>
      <c r="W1035" s="14" t="str">
        <f t="shared" si="44"/>
        <v>-2420</v>
      </c>
      <c r="X1035" s="78">
        <f t="shared" si="45"/>
        <v>0.97631384159881562</v>
      </c>
      <c r="Y1035">
        <v>0.65110048505541285</v>
      </c>
    </row>
    <row r="1036" spans="21:25" x14ac:dyDescent="0.25">
      <c r="U1036">
        <v>-23</v>
      </c>
      <c r="V1036" s="14">
        <v>20</v>
      </c>
      <c r="W1036" s="14" t="str">
        <f t="shared" si="44"/>
        <v>-2320</v>
      </c>
      <c r="X1036" s="78">
        <f t="shared" si="45"/>
        <v>0.97730076486553163</v>
      </c>
      <c r="Y1036">
        <v>0.65175866093113222</v>
      </c>
    </row>
    <row r="1037" spans="21:25" x14ac:dyDescent="0.25">
      <c r="U1037">
        <v>-22</v>
      </c>
      <c r="V1037" s="14">
        <v>20</v>
      </c>
      <c r="W1037" s="14" t="str">
        <f t="shared" si="44"/>
        <v>-2220</v>
      </c>
      <c r="X1037" s="78">
        <f t="shared" si="45"/>
        <v>0.97828768813224765</v>
      </c>
      <c r="Y1037">
        <v>0.6524168368068517</v>
      </c>
    </row>
    <row r="1038" spans="21:25" x14ac:dyDescent="0.25">
      <c r="U1038">
        <v>-21</v>
      </c>
      <c r="V1038" s="14">
        <v>20</v>
      </c>
      <c r="W1038" s="14" t="str">
        <f t="shared" si="44"/>
        <v>-2120</v>
      </c>
      <c r="X1038" s="78">
        <f t="shared" si="45"/>
        <v>0.97927461139896366</v>
      </c>
      <c r="Y1038">
        <v>0.65307501268257107</v>
      </c>
    </row>
    <row r="1039" spans="21:25" x14ac:dyDescent="0.25">
      <c r="U1039">
        <v>-20</v>
      </c>
      <c r="V1039" s="14">
        <v>20</v>
      </c>
      <c r="W1039" s="14" t="str">
        <f t="shared" si="44"/>
        <v>-2020</v>
      </c>
      <c r="X1039" s="78">
        <f t="shared" si="45"/>
        <v>0.98026153466567967</v>
      </c>
      <c r="Y1039">
        <v>0.65373318855829043</v>
      </c>
    </row>
    <row r="1040" spans="21:25" x14ac:dyDescent="0.25">
      <c r="U1040">
        <v>-19</v>
      </c>
      <c r="V1040" s="14">
        <v>20</v>
      </c>
      <c r="W1040" s="14" t="str">
        <f t="shared" si="44"/>
        <v>-1920</v>
      </c>
      <c r="X1040" s="78">
        <f t="shared" si="45"/>
        <v>0.98124845793239568</v>
      </c>
      <c r="Y1040">
        <v>0.6543913644340098</v>
      </c>
    </row>
    <row r="1041" spans="21:25" x14ac:dyDescent="0.25">
      <c r="U1041">
        <v>-18</v>
      </c>
      <c r="V1041" s="14">
        <v>20</v>
      </c>
      <c r="W1041" s="14" t="str">
        <f t="shared" si="44"/>
        <v>-1820</v>
      </c>
      <c r="X1041" s="78">
        <f t="shared" si="45"/>
        <v>0.98223538119911169</v>
      </c>
      <c r="Y1041">
        <v>0.65504954030972928</v>
      </c>
    </row>
    <row r="1042" spans="21:25" x14ac:dyDescent="0.25">
      <c r="U1042">
        <v>-17</v>
      </c>
      <c r="V1042" s="14">
        <v>20</v>
      </c>
      <c r="W1042" s="14" t="str">
        <f t="shared" si="44"/>
        <v>-1720</v>
      </c>
      <c r="X1042" s="78">
        <f t="shared" si="45"/>
        <v>0.9832223044658277</v>
      </c>
      <c r="Y1042">
        <v>0.65570771618544865</v>
      </c>
    </row>
    <row r="1043" spans="21:25" x14ac:dyDescent="0.25">
      <c r="U1043">
        <v>-16</v>
      </c>
      <c r="V1043" s="14">
        <v>20</v>
      </c>
      <c r="W1043" s="14" t="str">
        <f t="shared" si="44"/>
        <v>-1620</v>
      </c>
      <c r="X1043" s="78">
        <f t="shared" si="45"/>
        <v>0.98420922773254371</v>
      </c>
      <c r="Y1043">
        <v>0.65636589206116802</v>
      </c>
    </row>
    <row r="1044" spans="21:25" x14ac:dyDescent="0.25">
      <c r="U1044">
        <v>-15</v>
      </c>
      <c r="V1044" s="14">
        <v>20</v>
      </c>
      <c r="W1044" s="14" t="str">
        <f t="shared" si="44"/>
        <v>-1520</v>
      </c>
      <c r="X1044" s="78">
        <f t="shared" si="45"/>
        <v>0.98519615099925972</v>
      </c>
      <c r="Y1044">
        <v>0.65702406793688739</v>
      </c>
    </row>
    <row r="1045" spans="21:25" x14ac:dyDescent="0.25">
      <c r="U1045">
        <v>-14</v>
      </c>
      <c r="V1045" s="14">
        <v>20</v>
      </c>
      <c r="W1045" s="14" t="str">
        <f t="shared" si="44"/>
        <v>-1420</v>
      </c>
      <c r="X1045" s="78">
        <f t="shared" si="45"/>
        <v>0.98618307426597573</v>
      </c>
      <c r="Y1045">
        <v>0.65768224381260676</v>
      </c>
    </row>
    <row r="1046" spans="21:25" x14ac:dyDescent="0.25">
      <c r="U1046">
        <v>-13</v>
      </c>
      <c r="V1046" s="14">
        <v>20</v>
      </c>
      <c r="W1046" s="14" t="str">
        <f t="shared" si="44"/>
        <v>-1320</v>
      </c>
      <c r="X1046" s="78">
        <f t="shared" si="45"/>
        <v>0.98716999753269175</v>
      </c>
      <c r="Y1046">
        <v>0.65834041968832613</v>
      </c>
    </row>
    <row r="1047" spans="21:25" x14ac:dyDescent="0.25">
      <c r="U1047">
        <v>-12</v>
      </c>
      <c r="V1047" s="14">
        <v>20</v>
      </c>
      <c r="W1047" s="14" t="str">
        <f t="shared" si="44"/>
        <v>-1220</v>
      </c>
      <c r="X1047" s="78">
        <f t="shared" si="45"/>
        <v>0.98815692079940776</v>
      </c>
      <c r="Y1047">
        <v>0.6589985955640455</v>
      </c>
    </row>
    <row r="1048" spans="21:25" x14ac:dyDescent="0.25">
      <c r="U1048">
        <v>-11</v>
      </c>
      <c r="V1048" s="14">
        <v>20</v>
      </c>
      <c r="W1048" s="14" t="str">
        <f t="shared" si="44"/>
        <v>-1120</v>
      </c>
      <c r="X1048" s="78">
        <f t="shared" si="45"/>
        <v>0.98914384406612377</v>
      </c>
      <c r="Y1048">
        <v>0.65965677143976498</v>
      </c>
    </row>
    <row r="1049" spans="21:25" x14ac:dyDescent="0.25">
      <c r="U1049">
        <v>-10</v>
      </c>
      <c r="V1049" s="14">
        <v>20</v>
      </c>
      <c r="W1049" s="14" t="str">
        <f t="shared" si="44"/>
        <v>-1020</v>
      </c>
      <c r="X1049" s="78">
        <f t="shared" si="45"/>
        <v>0.99013076733283978</v>
      </c>
      <c r="Y1049">
        <v>0.66031494731548435</v>
      </c>
    </row>
    <row r="1050" spans="21:25" x14ac:dyDescent="0.25">
      <c r="U1050">
        <v>-9</v>
      </c>
      <c r="V1050" s="14">
        <v>20</v>
      </c>
      <c r="W1050" s="14" t="str">
        <f t="shared" ref="W1050:W1113" si="46">U1050&amp;V1050</f>
        <v>-920</v>
      </c>
      <c r="X1050" s="78">
        <f t="shared" si="45"/>
        <v>0.99111769059955579</v>
      </c>
      <c r="Y1050">
        <v>0.66097312319120372</v>
      </c>
    </row>
    <row r="1051" spans="21:25" x14ac:dyDescent="0.25">
      <c r="U1051">
        <v>-8</v>
      </c>
      <c r="V1051" s="14">
        <v>20</v>
      </c>
      <c r="W1051" s="14" t="str">
        <f t="shared" si="46"/>
        <v>-820</v>
      </c>
      <c r="X1051" s="78">
        <f t="shared" si="45"/>
        <v>0.9921046138662718</v>
      </c>
      <c r="Y1051">
        <v>0.6616312990669232</v>
      </c>
    </row>
    <row r="1052" spans="21:25" x14ac:dyDescent="0.25">
      <c r="U1052">
        <v>-7</v>
      </c>
      <c r="V1052" s="14">
        <v>20</v>
      </c>
      <c r="W1052" s="14" t="str">
        <f t="shared" si="46"/>
        <v>-720</v>
      </c>
      <c r="X1052" s="78">
        <f t="shared" si="45"/>
        <v>0.99309153713298781</v>
      </c>
      <c r="Y1052">
        <v>0.66228947494264256</v>
      </c>
    </row>
    <row r="1053" spans="21:25" x14ac:dyDescent="0.25">
      <c r="U1053">
        <v>-6</v>
      </c>
      <c r="V1053" s="14">
        <v>20</v>
      </c>
      <c r="W1053" s="14" t="str">
        <f t="shared" si="46"/>
        <v>-620</v>
      </c>
      <c r="X1053" s="78">
        <f t="shared" si="45"/>
        <v>0.99407846039970382</v>
      </c>
      <c r="Y1053">
        <v>0.66294765081836193</v>
      </c>
    </row>
    <row r="1054" spans="21:25" x14ac:dyDescent="0.25">
      <c r="U1054">
        <v>-5</v>
      </c>
      <c r="V1054" s="14">
        <v>20</v>
      </c>
      <c r="W1054" s="14" t="str">
        <f t="shared" si="46"/>
        <v>-520</v>
      </c>
      <c r="X1054" s="78">
        <f t="shared" si="45"/>
        <v>0.99506538366641994</v>
      </c>
      <c r="Y1054">
        <v>0.66360582669408141</v>
      </c>
    </row>
    <row r="1055" spans="21:25" x14ac:dyDescent="0.25">
      <c r="U1055">
        <v>-4</v>
      </c>
      <c r="V1055" s="14">
        <v>20</v>
      </c>
      <c r="W1055" s="14" t="str">
        <f t="shared" si="46"/>
        <v>-420</v>
      </c>
      <c r="X1055" s="78">
        <f t="shared" si="45"/>
        <v>0.99605230693313596</v>
      </c>
      <c r="Y1055">
        <v>0.66426400256980078</v>
      </c>
    </row>
    <row r="1056" spans="21:25" x14ac:dyDescent="0.25">
      <c r="U1056">
        <v>-3</v>
      </c>
      <c r="V1056" s="14">
        <v>20</v>
      </c>
      <c r="W1056" s="14" t="str">
        <f t="shared" si="46"/>
        <v>-320</v>
      </c>
      <c r="X1056" s="78">
        <f t="shared" si="45"/>
        <v>0.99703923019985197</v>
      </c>
      <c r="Y1056">
        <v>0.66492217844552026</v>
      </c>
    </row>
    <row r="1057" spans="21:25" x14ac:dyDescent="0.25">
      <c r="U1057">
        <v>-2</v>
      </c>
      <c r="V1057" s="14">
        <v>20</v>
      </c>
      <c r="W1057" s="14" t="str">
        <f t="shared" si="46"/>
        <v>-220</v>
      </c>
      <c r="X1057" s="78">
        <f t="shared" si="45"/>
        <v>0.99802615346656798</v>
      </c>
      <c r="Y1057">
        <v>0.66558035432123963</v>
      </c>
    </row>
    <row r="1058" spans="21:25" x14ac:dyDescent="0.25">
      <c r="U1058">
        <v>-1</v>
      </c>
      <c r="V1058" s="14">
        <v>20</v>
      </c>
      <c r="W1058" s="14" t="str">
        <f t="shared" si="46"/>
        <v>-120</v>
      </c>
      <c r="X1058" s="78">
        <f t="shared" si="45"/>
        <v>0.99901307673328399</v>
      </c>
      <c r="Y1058">
        <v>0.666238530196959</v>
      </c>
    </row>
    <row r="1059" spans="21:25" x14ac:dyDescent="0.25">
      <c r="U1059">
        <v>0</v>
      </c>
      <c r="V1059" s="14">
        <v>20</v>
      </c>
      <c r="W1059" s="14" t="str">
        <f t="shared" si="46"/>
        <v>020</v>
      </c>
      <c r="X1059" s="78">
        <f t="shared" si="45"/>
        <v>1</v>
      </c>
      <c r="Y1059">
        <v>0.66689670607267837</v>
      </c>
    </row>
    <row r="1060" spans="21:25" x14ac:dyDescent="0.25">
      <c r="U1060">
        <v>0</v>
      </c>
      <c r="V1060" s="14">
        <v>20</v>
      </c>
      <c r="W1060" s="14" t="str">
        <f t="shared" si="46"/>
        <v>020</v>
      </c>
      <c r="X1060" s="78">
        <f t="shared" si="45"/>
        <v>1</v>
      </c>
      <c r="Y1060">
        <v>0.7157267779066655</v>
      </c>
    </row>
    <row r="1061" spans="21:25" x14ac:dyDescent="0.25">
      <c r="U1061">
        <v>1</v>
      </c>
      <c r="V1061" s="14">
        <v>20</v>
      </c>
      <c r="W1061" s="14" t="str">
        <f t="shared" si="46"/>
        <v>120</v>
      </c>
      <c r="X1061" s="78">
        <f t="shared" si="45"/>
        <v>1.0009869232667159</v>
      </c>
      <c r="Y1061">
        <v>0.66755488194839774</v>
      </c>
    </row>
    <row r="1062" spans="21:25" x14ac:dyDescent="0.25">
      <c r="U1062">
        <v>2</v>
      </c>
      <c r="V1062" s="14">
        <v>20</v>
      </c>
      <c r="W1062" s="14" t="str">
        <f t="shared" si="46"/>
        <v>220</v>
      </c>
      <c r="X1062" s="78">
        <f t="shared" si="45"/>
        <v>1.001973846533432</v>
      </c>
      <c r="Y1062">
        <v>0.66821305782411711</v>
      </c>
    </row>
    <row r="1063" spans="21:25" x14ac:dyDescent="0.25">
      <c r="U1063">
        <v>3</v>
      </c>
      <c r="V1063" s="14">
        <v>20</v>
      </c>
      <c r="W1063" s="14" t="str">
        <f t="shared" si="46"/>
        <v>320</v>
      </c>
      <c r="X1063" s="78">
        <f t="shared" si="45"/>
        <v>1.0029607698001479</v>
      </c>
      <c r="Y1063">
        <v>0.66887123369983648</v>
      </c>
    </row>
    <row r="1064" spans="21:25" x14ac:dyDescent="0.25">
      <c r="U1064">
        <v>4</v>
      </c>
      <c r="V1064" s="14">
        <v>20</v>
      </c>
      <c r="W1064" s="14" t="str">
        <f t="shared" si="46"/>
        <v>420</v>
      </c>
      <c r="X1064" s="78">
        <f t="shared" si="45"/>
        <v>1.003947693066864</v>
      </c>
      <c r="Y1064">
        <v>0.66952940957555607</v>
      </c>
    </row>
    <row r="1065" spans="21:25" x14ac:dyDescent="0.25">
      <c r="U1065">
        <v>5</v>
      </c>
      <c r="V1065" s="14">
        <v>20</v>
      </c>
      <c r="W1065" s="14" t="str">
        <f t="shared" si="46"/>
        <v>520</v>
      </c>
      <c r="X1065" s="78">
        <f t="shared" si="45"/>
        <v>1.0049346163335799</v>
      </c>
      <c r="Y1065">
        <v>0.67018758545127532</v>
      </c>
    </row>
    <row r="1066" spans="21:25" x14ac:dyDescent="0.25">
      <c r="U1066">
        <v>6</v>
      </c>
      <c r="V1066" s="14">
        <v>20</v>
      </c>
      <c r="W1066" s="14" t="str">
        <f t="shared" si="46"/>
        <v>620</v>
      </c>
      <c r="X1066" s="78">
        <f t="shared" si="45"/>
        <v>1.0059215396002961</v>
      </c>
      <c r="Y1066">
        <v>0.6708457613269948</v>
      </c>
    </row>
    <row r="1067" spans="21:25" x14ac:dyDescent="0.25">
      <c r="U1067">
        <v>7</v>
      </c>
      <c r="V1067" s="14">
        <v>20</v>
      </c>
      <c r="W1067" s="14" t="str">
        <f t="shared" si="46"/>
        <v>720</v>
      </c>
      <c r="X1067" s="78">
        <f t="shared" si="45"/>
        <v>1.006908462867012</v>
      </c>
      <c r="Y1067">
        <v>0.67150393720271417</v>
      </c>
    </row>
    <row r="1068" spans="21:25" x14ac:dyDescent="0.25">
      <c r="U1068">
        <v>8</v>
      </c>
      <c r="V1068" s="14">
        <v>20</v>
      </c>
      <c r="W1068" s="14" t="str">
        <f t="shared" si="46"/>
        <v>820</v>
      </c>
      <c r="X1068" s="78">
        <f t="shared" si="45"/>
        <v>1.0078953861337281</v>
      </c>
      <c r="Y1068">
        <v>0.67216211307843354</v>
      </c>
    </row>
    <row r="1069" spans="21:25" x14ac:dyDescent="0.25">
      <c r="U1069">
        <v>9</v>
      </c>
      <c r="V1069" s="14">
        <v>20</v>
      </c>
      <c r="W1069" s="14" t="str">
        <f t="shared" si="46"/>
        <v>920</v>
      </c>
      <c r="X1069" s="78">
        <f t="shared" si="45"/>
        <v>1.008882309400444</v>
      </c>
      <c r="Y1069">
        <v>0.67282028895415291</v>
      </c>
    </row>
    <row r="1070" spans="21:25" x14ac:dyDescent="0.25">
      <c r="U1070">
        <v>10</v>
      </c>
      <c r="V1070" s="14">
        <v>20</v>
      </c>
      <c r="W1070" s="14" t="str">
        <f t="shared" si="46"/>
        <v>1020</v>
      </c>
      <c r="X1070" s="78">
        <f t="shared" si="45"/>
        <v>1.0098692326671601</v>
      </c>
      <c r="Y1070">
        <v>0.67347846482987228</v>
      </c>
    </row>
    <row r="1071" spans="21:25" x14ac:dyDescent="0.25">
      <c r="U1071">
        <v>11</v>
      </c>
      <c r="V1071" s="14">
        <v>20</v>
      </c>
      <c r="W1071" s="14" t="str">
        <f t="shared" si="46"/>
        <v>1120</v>
      </c>
      <c r="X1071" s="78">
        <f t="shared" si="45"/>
        <v>1.010856155933876</v>
      </c>
      <c r="Y1071">
        <v>0.67413664070559165</v>
      </c>
    </row>
    <row r="1072" spans="21:25" x14ac:dyDescent="0.25">
      <c r="U1072">
        <v>12</v>
      </c>
      <c r="V1072" s="14">
        <v>20</v>
      </c>
      <c r="W1072" s="14" t="str">
        <f t="shared" si="46"/>
        <v>1220</v>
      </c>
      <c r="X1072" s="78">
        <f t="shared" si="45"/>
        <v>1.0118430792005921</v>
      </c>
      <c r="Y1072">
        <v>0.67479481658131113</v>
      </c>
    </row>
    <row r="1073" spans="21:25" x14ac:dyDescent="0.25">
      <c r="U1073">
        <v>13</v>
      </c>
      <c r="V1073" s="14">
        <v>20</v>
      </c>
      <c r="W1073" s="14" t="str">
        <f t="shared" si="46"/>
        <v>1320</v>
      </c>
      <c r="X1073" s="78">
        <f t="shared" si="45"/>
        <v>1.012830002467308</v>
      </c>
      <c r="Y1073">
        <v>0.67545299245703039</v>
      </c>
    </row>
    <row r="1074" spans="21:25" x14ac:dyDescent="0.25">
      <c r="U1074">
        <v>14</v>
      </c>
      <c r="V1074" s="14">
        <v>20</v>
      </c>
      <c r="W1074" s="14" t="str">
        <f t="shared" si="46"/>
        <v>1420</v>
      </c>
      <c r="X1074" s="78">
        <f t="shared" ref="X1074:X1137" si="47">$X$153/1013.25*(1013.25+U1074)</f>
        <v>1.0138169257340242</v>
      </c>
      <c r="Y1074">
        <v>0.67611116833274998</v>
      </c>
    </row>
    <row r="1075" spans="21:25" x14ac:dyDescent="0.25">
      <c r="U1075">
        <v>15</v>
      </c>
      <c r="V1075" s="14">
        <v>20</v>
      </c>
      <c r="W1075" s="14" t="str">
        <f t="shared" si="46"/>
        <v>1520</v>
      </c>
      <c r="X1075" s="78">
        <f t="shared" si="47"/>
        <v>1.0148038490007401</v>
      </c>
      <c r="Y1075">
        <v>0.67676934420846935</v>
      </c>
    </row>
    <row r="1076" spans="21:25" x14ac:dyDescent="0.25">
      <c r="U1076">
        <v>16</v>
      </c>
      <c r="V1076" s="14">
        <v>20</v>
      </c>
      <c r="W1076" s="14" t="str">
        <f t="shared" si="46"/>
        <v>1620</v>
      </c>
      <c r="X1076" s="78">
        <f t="shared" si="47"/>
        <v>1.0157907722674562</v>
      </c>
      <c r="Y1076">
        <v>0.67742752008418872</v>
      </c>
    </row>
    <row r="1077" spans="21:25" x14ac:dyDescent="0.25">
      <c r="U1077">
        <v>17</v>
      </c>
      <c r="V1077" s="14">
        <v>20</v>
      </c>
      <c r="W1077" s="14" t="str">
        <f t="shared" si="46"/>
        <v>1720</v>
      </c>
      <c r="X1077" s="78">
        <f t="shared" si="47"/>
        <v>1.0167776955341721</v>
      </c>
      <c r="Y1077">
        <v>0.67808569595990809</v>
      </c>
    </row>
    <row r="1078" spans="21:25" x14ac:dyDescent="0.25">
      <c r="U1078">
        <v>18</v>
      </c>
      <c r="V1078" s="14">
        <v>20</v>
      </c>
      <c r="W1078" s="14" t="str">
        <f t="shared" si="46"/>
        <v>1820</v>
      </c>
      <c r="X1078" s="78">
        <f t="shared" si="47"/>
        <v>1.0177646188008882</v>
      </c>
      <c r="Y1078">
        <v>0.67874387183562757</v>
      </c>
    </row>
    <row r="1079" spans="21:25" x14ac:dyDescent="0.25">
      <c r="U1079">
        <v>19</v>
      </c>
      <c r="V1079" s="14">
        <v>20</v>
      </c>
      <c r="W1079" s="14" t="str">
        <f t="shared" si="46"/>
        <v>1920</v>
      </c>
      <c r="X1079" s="78">
        <f t="shared" si="47"/>
        <v>1.0187515420676041</v>
      </c>
      <c r="Y1079">
        <v>0.67940204771134682</v>
      </c>
    </row>
    <row r="1080" spans="21:25" x14ac:dyDescent="0.25">
      <c r="U1080">
        <v>20</v>
      </c>
      <c r="V1080" s="14">
        <v>20</v>
      </c>
      <c r="W1080" s="14" t="str">
        <f t="shared" si="46"/>
        <v>2020</v>
      </c>
      <c r="X1080" s="78">
        <f t="shared" si="47"/>
        <v>1.0197384653343202</v>
      </c>
      <c r="Y1080">
        <v>0.6800602235870663</v>
      </c>
    </row>
    <row r="1081" spans="21:25" x14ac:dyDescent="0.25">
      <c r="U1081">
        <v>21</v>
      </c>
      <c r="V1081" s="14">
        <v>20</v>
      </c>
      <c r="W1081" s="14" t="str">
        <f t="shared" si="46"/>
        <v>2120</v>
      </c>
      <c r="X1081" s="78">
        <f t="shared" si="47"/>
        <v>1.0207253886010361</v>
      </c>
      <c r="Y1081">
        <v>0.68071839946278567</v>
      </c>
    </row>
    <row r="1082" spans="21:25" x14ac:dyDescent="0.25">
      <c r="U1082">
        <v>22</v>
      </c>
      <c r="V1082" s="14">
        <v>20</v>
      </c>
      <c r="W1082" s="14" t="str">
        <f t="shared" si="46"/>
        <v>2220</v>
      </c>
      <c r="X1082" s="78">
        <f t="shared" si="47"/>
        <v>1.0217123118677522</v>
      </c>
      <c r="Y1082">
        <v>0.68137657533850504</v>
      </c>
    </row>
    <row r="1083" spans="21:25" x14ac:dyDescent="0.25">
      <c r="U1083">
        <v>23</v>
      </c>
      <c r="V1083" s="14">
        <v>20</v>
      </c>
      <c r="W1083" s="14" t="str">
        <f t="shared" si="46"/>
        <v>2320</v>
      </c>
      <c r="X1083" s="78">
        <f t="shared" si="47"/>
        <v>1.0226992351344681</v>
      </c>
      <c r="Y1083">
        <v>0.68203475121422441</v>
      </c>
    </row>
    <row r="1084" spans="21:25" x14ac:dyDescent="0.25">
      <c r="U1084">
        <v>24</v>
      </c>
      <c r="V1084" s="14">
        <v>20</v>
      </c>
      <c r="W1084" s="14" t="str">
        <f t="shared" si="46"/>
        <v>2420</v>
      </c>
      <c r="X1084" s="78">
        <f t="shared" si="47"/>
        <v>1.0236861584011843</v>
      </c>
      <c r="Y1084">
        <v>0.682692927089944</v>
      </c>
    </row>
    <row r="1085" spans="21:25" x14ac:dyDescent="0.25">
      <c r="U1085">
        <v>25</v>
      </c>
      <c r="V1085" s="14">
        <v>20</v>
      </c>
      <c r="W1085" s="14" t="str">
        <f t="shared" si="46"/>
        <v>2520</v>
      </c>
      <c r="X1085" s="78">
        <f t="shared" si="47"/>
        <v>1.0246730816679002</v>
      </c>
      <c r="Y1085">
        <v>0.68335110296566315</v>
      </c>
    </row>
    <row r="1086" spans="21:25" x14ac:dyDescent="0.25">
      <c r="U1086">
        <v>26</v>
      </c>
      <c r="V1086" s="14">
        <v>20</v>
      </c>
      <c r="W1086" s="14" t="str">
        <f t="shared" si="46"/>
        <v>2620</v>
      </c>
      <c r="X1086" s="78">
        <f t="shared" si="47"/>
        <v>1.0256600049346163</v>
      </c>
      <c r="Y1086">
        <v>0.68400927884138274</v>
      </c>
    </row>
    <row r="1087" spans="21:25" x14ac:dyDescent="0.25">
      <c r="U1087">
        <v>27</v>
      </c>
      <c r="V1087" s="14">
        <v>20</v>
      </c>
      <c r="W1087" s="14" t="str">
        <f t="shared" si="46"/>
        <v>2720</v>
      </c>
      <c r="X1087" s="78">
        <f t="shared" si="47"/>
        <v>1.0266469282013324</v>
      </c>
      <c r="Y1087">
        <v>0.68466745471710211</v>
      </c>
    </row>
    <row r="1088" spans="21:25" x14ac:dyDescent="0.25">
      <c r="U1088">
        <v>28</v>
      </c>
      <c r="V1088" s="14">
        <v>20</v>
      </c>
      <c r="W1088" s="14" t="str">
        <f t="shared" si="46"/>
        <v>2820</v>
      </c>
      <c r="X1088" s="78">
        <f t="shared" si="47"/>
        <v>1.0276338514680483</v>
      </c>
      <c r="Y1088">
        <v>0.68532563059282148</v>
      </c>
    </row>
    <row r="1089" spans="21:25" x14ac:dyDescent="0.25">
      <c r="U1089">
        <v>29</v>
      </c>
      <c r="V1089" s="14">
        <v>20</v>
      </c>
      <c r="W1089" s="14" t="str">
        <f t="shared" si="46"/>
        <v>2920</v>
      </c>
      <c r="X1089" s="78">
        <f t="shared" si="47"/>
        <v>1.0286207747347644</v>
      </c>
      <c r="Y1089">
        <v>0.68598380646854096</v>
      </c>
    </row>
    <row r="1090" spans="21:25" x14ac:dyDescent="0.25">
      <c r="U1090">
        <v>30</v>
      </c>
      <c r="V1090" s="14">
        <v>20</v>
      </c>
      <c r="W1090" s="14" t="str">
        <f t="shared" si="46"/>
        <v>3020</v>
      </c>
      <c r="X1090" s="78">
        <f t="shared" si="47"/>
        <v>1.0296076980014803</v>
      </c>
      <c r="Y1090">
        <v>0.68664198234426022</v>
      </c>
    </row>
    <row r="1091" spans="21:25" x14ac:dyDescent="0.25">
      <c r="U1091">
        <v>31</v>
      </c>
      <c r="V1091" s="14">
        <v>20</v>
      </c>
      <c r="W1091" s="14" t="str">
        <f t="shared" si="46"/>
        <v>3120</v>
      </c>
      <c r="X1091" s="78">
        <f t="shared" si="47"/>
        <v>1.0305946212681965</v>
      </c>
      <c r="Y1091">
        <v>0.6873001582199797</v>
      </c>
    </row>
    <row r="1092" spans="21:25" x14ac:dyDescent="0.25">
      <c r="U1092">
        <v>32</v>
      </c>
      <c r="V1092" s="14">
        <v>20</v>
      </c>
      <c r="W1092" s="14" t="str">
        <f t="shared" si="46"/>
        <v>3220</v>
      </c>
      <c r="X1092" s="78">
        <f t="shared" si="47"/>
        <v>1.0315815445349124</v>
      </c>
      <c r="Y1092">
        <v>0.68795833409569906</v>
      </c>
    </row>
    <row r="1093" spans="21:25" x14ac:dyDescent="0.25">
      <c r="U1093">
        <v>33</v>
      </c>
      <c r="V1093" s="14">
        <v>20</v>
      </c>
      <c r="W1093" s="14" t="str">
        <f t="shared" si="46"/>
        <v>3320</v>
      </c>
      <c r="X1093" s="78">
        <f t="shared" si="47"/>
        <v>1.0325684678016285</v>
      </c>
      <c r="Y1093">
        <v>0.68861650997141843</v>
      </c>
    </row>
    <row r="1094" spans="21:25" x14ac:dyDescent="0.25">
      <c r="U1094">
        <v>34</v>
      </c>
      <c r="V1094" s="14">
        <v>20</v>
      </c>
      <c r="W1094" s="14" t="str">
        <f t="shared" si="46"/>
        <v>3420</v>
      </c>
      <c r="X1094" s="78">
        <f t="shared" si="47"/>
        <v>1.0335553910683444</v>
      </c>
      <c r="Y1094">
        <v>0.6892746858471378</v>
      </c>
    </row>
    <row r="1095" spans="21:25" x14ac:dyDescent="0.25">
      <c r="U1095">
        <v>35</v>
      </c>
      <c r="V1095" s="14">
        <v>20</v>
      </c>
      <c r="W1095" s="14" t="str">
        <f t="shared" si="46"/>
        <v>3520</v>
      </c>
      <c r="X1095" s="78">
        <f t="shared" si="47"/>
        <v>1.0345423143350605</v>
      </c>
      <c r="Y1095">
        <v>0.68993286172285739</v>
      </c>
    </row>
    <row r="1096" spans="21:25" x14ac:dyDescent="0.25">
      <c r="U1096">
        <v>36</v>
      </c>
      <c r="V1096" s="14">
        <v>20</v>
      </c>
      <c r="W1096" s="14" t="str">
        <f t="shared" si="46"/>
        <v>3620</v>
      </c>
      <c r="X1096" s="78">
        <f t="shared" si="47"/>
        <v>1.0355292376017764</v>
      </c>
      <c r="Y1096">
        <v>0.69059103759857654</v>
      </c>
    </row>
    <row r="1097" spans="21:25" x14ac:dyDescent="0.25">
      <c r="U1097">
        <v>37</v>
      </c>
      <c r="V1097" s="14">
        <v>20</v>
      </c>
      <c r="W1097" s="14" t="str">
        <f t="shared" si="46"/>
        <v>3720</v>
      </c>
      <c r="X1097" s="78">
        <f t="shared" si="47"/>
        <v>1.0365161608684925</v>
      </c>
      <c r="Y1097">
        <v>0.69124921347429613</v>
      </c>
    </row>
    <row r="1098" spans="21:25" x14ac:dyDescent="0.25">
      <c r="U1098">
        <v>38</v>
      </c>
      <c r="V1098" s="14">
        <v>20</v>
      </c>
      <c r="W1098" s="14" t="str">
        <f t="shared" si="46"/>
        <v>3820</v>
      </c>
      <c r="X1098" s="78">
        <f t="shared" si="47"/>
        <v>1.0375030841352084</v>
      </c>
      <c r="Y1098">
        <v>0.6919073893500155</v>
      </c>
    </row>
    <row r="1099" spans="21:25" x14ac:dyDescent="0.25">
      <c r="U1099">
        <v>39</v>
      </c>
      <c r="V1099" s="14">
        <v>20</v>
      </c>
      <c r="W1099" s="14" t="str">
        <f t="shared" si="46"/>
        <v>3920</v>
      </c>
      <c r="X1099" s="78">
        <f t="shared" si="47"/>
        <v>1.0384900074019245</v>
      </c>
      <c r="Y1099">
        <v>0.69256556522573487</v>
      </c>
    </row>
    <row r="1100" spans="21:25" x14ac:dyDescent="0.25">
      <c r="U1100">
        <v>40</v>
      </c>
      <c r="V1100" s="14">
        <v>20</v>
      </c>
      <c r="W1100" s="14" t="str">
        <f t="shared" si="46"/>
        <v>4020</v>
      </c>
      <c r="X1100" s="78">
        <f t="shared" si="47"/>
        <v>1.0394769306686404</v>
      </c>
      <c r="Y1100">
        <v>0.69322374110145424</v>
      </c>
    </row>
    <row r="1101" spans="21:25" x14ac:dyDescent="0.25">
      <c r="U1101">
        <v>41</v>
      </c>
      <c r="V1101" s="14">
        <v>20</v>
      </c>
      <c r="W1101" s="14" t="str">
        <f t="shared" si="46"/>
        <v>4120</v>
      </c>
      <c r="X1101" s="78">
        <f t="shared" si="47"/>
        <v>1.0404638539353566</v>
      </c>
      <c r="Y1101">
        <v>0.69388191697717372</v>
      </c>
    </row>
    <row r="1102" spans="21:25" x14ac:dyDescent="0.25">
      <c r="U1102">
        <v>42</v>
      </c>
      <c r="V1102" s="14">
        <v>20</v>
      </c>
      <c r="W1102" s="14" t="str">
        <f t="shared" si="46"/>
        <v>4220</v>
      </c>
      <c r="X1102" s="78">
        <f t="shared" si="47"/>
        <v>1.0414507772020725</v>
      </c>
      <c r="Y1102">
        <v>0.69454009285289298</v>
      </c>
    </row>
    <row r="1103" spans="21:25" x14ac:dyDescent="0.25">
      <c r="U1103">
        <v>43</v>
      </c>
      <c r="V1103" s="14">
        <v>20</v>
      </c>
      <c r="W1103" s="14" t="str">
        <f t="shared" si="46"/>
        <v>4320</v>
      </c>
      <c r="X1103" s="78">
        <f t="shared" si="47"/>
        <v>1.0424377004687886</v>
      </c>
      <c r="Y1103">
        <v>0.69519826872861246</v>
      </c>
    </row>
    <row r="1104" spans="21:25" x14ac:dyDescent="0.25">
      <c r="U1104">
        <v>44</v>
      </c>
      <c r="V1104" s="14">
        <v>20</v>
      </c>
      <c r="W1104" s="14" t="str">
        <f t="shared" si="46"/>
        <v>4420</v>
      </c>
      <c r="X1104" s="78">
        <f t="shared" si="47"/>
        <v>1.0434246237355045</v>
      </c>
      <c r="Y1104">
        <v>0.69585644460433171</v>
      </c>
    </row>
    <row r="1105" spans="21:25" x14ac:dyDescent="0.25">
      <c r="U1105">
        <v>45</v>
      </c>
      <c r="V1105" s="14">
        <v>20</v>
      </c>
      <c r="W1105" s="14" t="str">
        <f t="shared" si="46"/>
        <v>4520</v>
      </c>
      <c r="X1105" s="78">
        <f t="shared" si="47"/>
        <v>1.0444115470022206</v>
      </c>
      <c r="Y1105">
        <v>0.69651462048005119</v>
      </c>
    </row>
    <row r="1106" spans="21:25" x14ac:dyDescent="0.25">
      <c r="U1106">
        <v>46</v>
      </c>
      <c r="V1106" s="14">
        <v>20</v>
      </c>
      <c r="W1106" s="14" t="str">
        <f t="shared" si="46"/>
        <v>4620</v>
      </c>
      <c r="X1106" s="78">
        <f t="shared" si="47"/>
        <v>1.0453984702689365</v>
      </c>
      <c r="Y1106">
        <v>0.69717279635577067</v>
      </c>
    </row>
    <row r="1107" spans="21:25" x14ac:dyDescent="0.25">
      <c r="U1107">
        <v>47</v>
      </c>
      <c r="V1107" s="14">
        <v>20</v>
      </c>
      <c r="W1107" s="14" t="str">
        <f t="shared" si="46"/>
        <v>4720</v>
      </c>
      <c r="X1107" s="78">
        <f t="shared" si="47"/>
        <v>1.0463853935356526</v>
      </c>
      <c r="Y1107">
        <v>0.69783097223149004</v>
      </c>
    </row>
    <row r="1108" spans="21:25" x14ac:dyDescent="0.25">
      <c r="U1108">
        <v>48</v>
      </c>
      <c r="V1108" s="14">
        <v>20</v>
      </c>
      <c r="W1108" s="14" t="str">
        <f t="shared" si="46"/>
        <v>4820</v>
      </c>
      <c r="X1108" s="78">
        <f t="shared" si="47"/>
        <v>1.0473723168023685</v>
      </c>
      <c r="Y1108">
        <v>0.69848914810720941</v>
      </c>
    </row>
    <row r="1109" spans="21:25" x14ac:dyDescent="0.25">
      <c r="U1109">
        <v>49</v>
      </c>
      <c r="V1109" s="14">
        <v>20</v>
      </c>
      <c r="W1109" s="14" t="str">
        <f t="shared" si="46"/>
        <v>4920</v>
      </c>
      <c r="X1109" s="78">
        <f t="shared" si="47"/>
        <v>1.0483592400690847</v>
      </c>
      <c r="Y1109">
        <v>0.69914732398292889</v>
      </c>
    </row>
    <row r="1110" spans="21:25" x14ac:dyDescent="0.25">
      <c r="U1110">
        <v>50</v>
      </c>
      <c r="V1110" s="14">
        <v>20</v>
      </c>
      <c r="W1110" s="14" t="str">
        <f t="shared" si="46"/>
        <v>5020</v>
      </c>
      <c r="X1110" s="78">
        <f t="shared" si="47"/>
        <v>1.0493461633358006</v>
      </c>
      <c r="Y1110">
        <v>0.69980549985864815</v>
      </c>
    </row>
    <row r="1111" spans="21:25" x14ac:dyDescent="0.25">
      <c r="U1111">
        <v>51</v>
      </c>
      <c r="V1111" s="14">
        <v>20</v>
      </c>
      <c r="W1111" s="14" t="str">
        <f t="shared" si="46"/>
        <v>5120</v>
      </c>
      <c r="X1111" s="78">
        <f t="shared" si="47"/>
        <v>1.0503330866025167</v>
      </c>
      <c r="Y1111">
        <v>0.70046367573436763</v>
      </c>
    </row>
    <row r="1112" spans="21:25" x14ac:dyDescent="0.25">
      <c r="U1112">
        <v>52</v>
      </c>
      <c r="V1112" s="14">
        <v>20</v>
      </c>
      <c r="W1112" s="14" t="str">
        <f t="shared" si="46"/>
        <v>5220</v>
      </c>
      <c r="X1112" s="78">
        <f t="shared" si="47"/>
        <v>1.0513200098692326</v>
      </c>
      <c r="Y1112">
        <v>0.701121851610087</v>
      </c>
    </row>
    <row r="1113" spans="21:25" x14ac:dyDescent="0.25">
      <c r="U1113">
        <v>53</v>
      </c>
      <c r="V1113" s="14">
        <v>20</v>
      </c>
      <c r="W1113" s="14" t="str">
        <f t="shared" si="46"/>
        <v>5320</v>
      </c>
      <c r="X1113" s="78">
        <f t="shared" si="47"/>
        <v>1.0523069331359487</v>
      </c>
      <c r="Y1113">
        <v>0.70178002748580637</v>
      </c>
    </row>
    <row r="1114" spans="21:25" x14ac:dyDescent="0.25">
      <c r="U1114">
        <v>54</v>
      </c>
      <c r="V1114" s="14">
        <v>20</v>
      </c>
      <c r="W1114" s="14" t="str">
        <f t="shared" ref="W1114:W1177" si="48">U1114&amp;V1114</f>
        <v>5420</v>
      </c>
      <c r="X1114" s="78">
        <f t="shared" si="47"/>
        <v>1.0532938564026646</v>
      </c>
      <c r="Y1114">
        <v>0.70243820336152574</v>
      </c>
    </row>
    <row r="1115" spans="21:25" x14ac:dyDescent="0.25">
      <c r="U1115">
        <v>55</v>
      </c>
      <c r="V1115" s="14">
        <v>20</v>
      </c>
      <c r="W1115" s="14" t="str">
        <f t="shared" si="48"/>
        <v>5520</v>
      </c>
      <c r="X1115" s="78">
        <f t="shared" si="47"/>
        <v>1.0542807796693807</v>
      </c>
      <c r="Y1115">
        <v>0.70309637923724533</v>
      </c>
    </row>
    <row r="1116" spans="21:25" x14ac:dyDescent="0.25">
      <c r="U1116">
        <v>56</v>
      </c>
      <c r="V1116" s="14">
        <v>20</v>
      </c>
      <c r="W1116" s="14" t="str">
        <f t="shared" si="48"/>
        <v>5620</v>
      </c>
      <c r="X1116" s="78">
        <f t="shared" si="47"/>
        <v>1.0552677029360966</v>
      </c>
      <c r="Y1116">
        <v>0.70375455511296447</v>
      </c>
    </row>
    <row r="1117" spans="21:25" x14ac:dyDescent="0.25">
      <c r="U1117">
        <v>57</v>
      </c>
      <c r="V1117" s="14">
        <v>20</v>
      </c>
      <c r="W1117" s="14" t="str">
        <f t="shared" si="48"/>
        <v>5720</v>
      </c>
      <c r="X1117" s="78">
        <f t="shared" si="47"/>
        <v>1.0562546262028127</v>
      </c>
      <c r="Y1117">
        <v>0.70441273098868407</v>
      </c>
    </row>
    <row r="1118" spans="21:25" x14ac:dyDescent="0.25">
      <c r="U1118">
        <v>58</v>
      </c>
      <c r="V1118" s="14">
        <v>20</v>
      </c>
      <c r="W1118" s="14" t="str">
        <f t="shared" si="48"/>
        <v>5820</v>
      </c>
      <c r="X1118" s="78">
        <f t="shared" si="47"/>
        <v>1.0572415494695286</v>
      </c>
      <c r="Y1118">
        <v>0.70507090686440321</v>
      </c>
    </row>
    <row r="1119" spans="21:25" x14ac:dyDescent="0.25">
      <c r="U1119">
        <v>59</v>
      </c>
      <c r="V1119" s="14">
        <v>20</v>
      </c>
      <c r="W1119" s="14" t="str">
        <f t="shared" si="48"/>
        <v>5920</v>
      </c>
      <c r="X1119" s="78">
        <f t="shared" si="47"/>
        <v>1.0582284727362448</v>
      </c>
      <c r="Y1119">
        <v>0.7057290827401228</v>
      </c>
    </row>
    <row r="1120" spans="21:25" x14ac:dyDescent="0.25">
      <c r="U1120">
        <v>60</v>
      </c>
      <c r="V1120" s="14">
        <v>20</v>
      </c>
      <c r="W1120" s="14" t="str">
        <f t="shared" si="48"/>
        <v>6020</v>
      </c>
      <c r="X1120" s="78">
        <f t="shared" si="47"/>
        <v>1.0592153960029607</v>
      </c>
      <c r="Y1120">
        <v>0.70638725861584217</v>
      </c>
    </row>
    <row r="1121" spans="21:25" x14ac:dyDescent="0.25">
      <c r="U1121">
        <v>61</v>
      </c>
      <c r="V1121" s="14">
        <v>20</v>
      </c>
      <c r="W1121" s="14" t="str">
        <f t="shared" si="48"/>
        <v>6120</v>
      </c>
      <c r="X1121" s="78">
        <f t="shared" si="47"/>
        <v>1.0602023192696768</v>
      </c>
      <c r="Y1121">
        <v>0.70704543449156154</v>
      </c>
    </row>
    <row r="1122" spans="21:25" x14ac:dyDescent="0.25">
      <c r="U1122">
        <v>62</v>
      </c>
      <c r="V1122" s="14">
        <v>20</v>
      </c>
      <c r="W1122" s="14" t="str">
        <f t="shared" si="48"/>
        <v>6220</v>
      </c>
      <c r="X1122" s="78">
        <f t="shared" si="47"/>
        <v>1.0611892425363927</v>
      </c>
      <c r="Y1122">
        <v>0.70770361036728091</v>
      </c>
    </row>
    <row r="1123" spans="21:25" x14ac:dyDescent="0.25">
      <c r="U1123">
        <v>63</v>
      </c>
      <c r="V1123" s="14">
        <v>20</v>
      </c>
      <c r="W1123" s="14" t="str">
        <f t="shared" si="48"/>
        <v>6320</v>
      </c>
      <c r="X1123" s="78">
        <f t="shared" si="47"/>
        <v>1.0621761658031088</v>
      </c>
      <c r="Y1123">
        <v>0.70836178624300039</v>
      </c>
    </row>
    <row r="1124" spans="21:25" x14ac:dyDescent="0.25">
      <c r="U1124">
        <v>64</v>
      </c>
      <c r="V1124" s="14">
        <v>20</v>
      </c>
      <c r="W1124" s="14" t="str">
        <f t="shared" si="48"/>
        <v>6420</v>
      </c>
      <c r="X1124" s="78">
        <f t="shared" si="47"/>
        <v>1.0631630890698247</v>
      </c>
      <c r="Y1124">
        <v>0.70901996211871965</v>
      </c>
    </row>
    <row r="1125" spans="21:25" x14ac:dyDescent="0.25">
      <c r="U1125">
        <v>65</v>
      </c>
      <c r="V1125" s="14">
        <v>20</v>
      </c>
      <c r="W1125" s="14" t="str">
        <f t="shared" si="48"/>
        <v>6520</v>
      </c>
      <c r="X1125" s="78">
        <f t="shared" si="47"/>
        <v>1.0641500123365408</v>
      </c>
      <c r="Y1125">
        <v>0.70967813799443913</v>
      </c>
    </row>
    <row r="1126" spans="21:25" x14ac:dyDescent="0.25">
      <c r="U1126">
        <v>66</v>
      </c>
      <c r="V1126" s="14">
        <v>20</v>
      </c>
      <c r="W1126" s="14" t="str">
        <f t="shared" si="48"/>
        <v>6620</v>
      </c>
      <c r="X1126" s="78">
        <f t="shared" si="47"/>
        <v>1.0651369356032567</v>
      </c>
      <c r="Y1126">
        <v>0.7103363138701585</v>
      </c>
    </row>
    <row r="1127" spans="21:25" x14ac:dyDescent="0.25">
      <c r="U1127">
        <v>67</v>
      </c>
      <c r="V1127" s="14">
        <v>20</v>
      </c>
      <c r="W1127" s="14" t="str">
        <f t="shared" si="48"/>
        <v>6720</v>
      </c>
      <c r="X1127" s="78">
        <f t="shared" si="47"/>
        <v>1.0661238588699729</v>
      </c>
      <c r="Y1127">
        <v>0.71099448974587787</v>
      </c>
    </row>
    <row r="1128" spans="21:25" x14ac:dyDescent="0.25">
      <c r="U1128">
        <v>68</v>
      </c>
      <c r="V1128" s="14">
        <v>20</v>
      </c>
      <c r="W1128" s="14" t="str">
        <f t="shared" si="48"/>
        <v>6820</v>
      </c>
      <c r="X1128" s="78">
        <f t="shared" si="47"/>
        <v>1.0671107821366888</v>
      </c>
      <c r="Y1128">
        <v>0.71165266562159724</v>
      </c>
    </row>
    <row r="1129" spans="21:25" x14ac:dyDescent="0.25">
      <c r="U1129">
        <v>69</v>
      </c>
      <c r="V1129" s="14">
        <v>20</v>
      </c>
      <c r="W1129" s="14" t="str">
        <f t="shared" si="48"/>
        <v>6920</v>
      </c>
      <c r="X1129" s="78">
        <f t="shared" si="47"/>
        <v>1.0680977054034049</v>
      </c>
      <c r="Y1129">
        <v>0.71231084149731683</v>
      </c>
    </row>
    <row r="1130" spans="21:25" x14ac:dyDescent="0.25">
      <c r="U1130">
        <v>70</v>
      </c>
      <c r="V1130" s="14">
        <v>20</v>
      </c>
      <c r="W1130" s="14" t="str">
        <f t="shared" si="48"/>
        <v>7020</v>
      </c>
      <c r="X1130" s="78">
        <f t="shared" si="47"/>
        <v>1.0690846286701208</v>
      </c>
      <c r="Y1130">
        <v>0.71296901737303608</v>
      </c>
    </row>
    <row r="1131" spans="21:25" x14ac:dyDescent="0.25">
      <c r="U1131">
        <v>71</v>
      </c>
      <c r="V1131" s="14">
        <v>20</v>
      </c>
      <c r="W1131" s="14" t="str">
        <f t="shared" si="48"/>
        <v>7120</v>
      </c>
      <c r="X1131" s="78">
        <f t="shared" si="47"/>
        <v>1.0700715519368369</v>
      </c>
      <c r="Y1131">
        <v>0.71362719324875556</v>
      </c>
    </row>
    <row r="1132" spans="21:25" x14ac:dyDescent="0.25">
      <c r="U1132">
        <v>72</v>
      </c>
      <c r="V1132" s="14">
        <v>20</v>
      </c>
      <c r="W1132" s="14" t="str">
        <f t="shared" si="48"/>
        <v>7220</v>
      </c>
      <c r="X1132" s="78">
        <f t="shared" si="47"/>
        <v>1.0710584752035528</v>
      </c>
      <c r="Y1132">
        <v>0.71428536912447493</v>
      </c>
    </row>
    <row r="1133" spans="21:25" x14ac:dyDescent="0.25">
      <c r="U1133">
        <v>73</v>
      </c>
      <c r="V1133" s="14">
        <v>20</v>
      </c>
      <c r="W1133" s="14" t="str">
        <f t="shared" si="48"/>
        <v>7320</v>
      </c>
      <c r="X1133" s="78">
        <f t="shared" si="47"/>
        <v>1.0720453984702689</v>
      </c>
      <c r="Y1133">
        <v>0.7149435450001943</v>
      </c>
    </row>
    <row r="1134" spans="21:25" x14ac:dyDescent="0.25">
      <c r="U1134">
        <v>74</v>
      </c>
      <c r="V1134" s="14">
        <v>20</v>
      </c>
      <c r="W1134" s="14" t="str">
        <f t="shared" si="48"/>
        <v>7420</v>
      </c>
      <c r="X1134" s="78">
        <f t="shared" si="47"/>
        <v>1.0730323217369848</v>
      </c>
      <c r="Y1134">
        <v>0.71560172087591367</v>
      </c>
    </row>
    <row r="1135" spans="21:25" x14ac:dyDescent="0.25">
      <c r="U1135">
        <v>75</v>
      </c>
      <c r="V1135" s="14">
        <v>20</v>
      </c>
      <c r="W1135" s="14" t="str">
        <f t="shared" si="48"/>
        <v>7520</v>
      </c>
      <c r="X1135" s="78">
        <f t="shared" si="47"/>
        <v>1.0740192450037009</v>
      </c>
      <c r="Y1135">
        <v>0.71625989675163304</v>
      </c>
    </row>
    <row r="1136" spans="21:25" x14ac:dyDescent="0.25">
      <c r="U1136">
        <v>76</v>
      </c>
      <c r="V1136" s="14">
        <v>20</v>
      </c>
      <c r="W1136" s="14" t="str">
        <f t="shared" si="48"/>
        <v>7620</v>
      </c>
      <c r="X1136" s="78">
        <f t="shared" si="47"/>
        <v>1.0750061682704168</v>
      </c>
      <c r="Y1136">
        <v>0.71691807262735241</v>
      </c>
    </row>
    <row r="1137" spans="21:25" x14ac:dyDescent="0.25">
      <c r="U1137">
        <v>77</v>
      </c>
      <c r="V1137" s="14">
        <v>20</v>
      </c>
      <c r="W1137" s="14" t="str">
        <f t="shared" si="48"/>
        <v>7720</v>
      </c>
      <c r="X1137" s="78">
        <f t="shared" si="47"/>
        <v>1.075993091537133</v>
      </c>
      <c r="Y1137">
        <v>0.71757624850307189</v>
      </c>
    </row>
    <row r="1138" spans="21:25" x14ac:dyDescent="0.25">
      <c r="U1138">
        <v>78</v>
      </c>
      <c r="V1138" s="14">
        <v>20</v>
      </c>
      <c r="W1138" s="14" t="str">
        <f t="shared" si="48"/>
        <v>7820</v>
      </c>
      <c r="X1138" s="78">
        <f t="shared" ref="X1138:X1201" si="49">$X$153/1013.25*(1013.25+U1138)</f>
        <v>1.0769800148038489</v>
      </c>
      <c r="Y1138">
        <v>0.71823442437879115</v>
      </c>
    </row>
    <row r="1139" spans="21:25" x14ac:dyDescent="0.25">
      <c r="U1139">
        <v>79</v>
      </c>
      <c r="V1139" s="14">
        <v>20</v>
      </c>
      <c r="W1139" s="14" t="str">
        <f t="shared" si="48"/>
        <v>7920</v>
      </c>
      <c r="X1139" s="78">
        <f t="shared" si="49"/>
        <v>1.077966938070565</v>
      </c>
      <c r="Y1139">
        <v>0.71889260025451074</v>
      </c>
    </row>
    <row r="1140" spans="21:25" x14ac:dyDescent="0.25">
      <c r="U1140">
        <v>80</v>
      </c>
      <c r="V1140" s="14">
        <v>20</v>
      </c>
      <c r="W1140" s="14" t="str">
        <f t="shared" si="48"/>
        <v>8020</v>
      </c>
      <c r="X1140" s="78">
        <f t="shared" si="49"/>
        <v>1.0789538613372809</v>
      </c>
      <c r="Y1140">
        <v>0.71955077613023011</v>
      </c>
    </row>
    <row r="1141" spans="21:25" x14ac:dyDescent="0.25">
      <c r="U1141">
        <v>81</v>
      </c>
      <c r="V1141" s="14">
        <v>20</v>
      </c>
      <c r="W1141" s="14" t="str">
        <f t="shared" si="48"/>
        <v>8120</v>
      </c>
      <c r="X1141" s="78">
        <f t="shared" si="49"/>
        <v>1.079940784603997</v>
      </c>
      <c r="Y1141">
        <v>0.72020895200594948</v>
      </c>
    </row>
    <row r="1142" spans="21:25" x14ac:dyDescent="0.25">
      <c r="U1142">
        <v>82</v>
      </c>
      <c r="V1142" s="14">
        <v>20</v>
      </c>
      <c r="W1142" s="14" t="str">
        <f t="shared" si="48"/>
        <v>8220</v>
      </c>
      <c r="X1142" s="78">
        <f t="shared" si="49"/>
        <v>1.0809277078707129</v>
      </c>
      <c r="Y1142">
        <v>0.72086712788166885</v>
      </c>
    </row>
    <row r="1143" spans="21:25" x14ac:dyDescent="0.25">
      <c r="U1143">
        <v>83</v>
      </c>
      <c r="V1143" s="14">
        <v>20</v>
      </c>
      <c r="W1143" s="14" t="str">
        <f t="shared" si="48"/>
        <v>8320</v>
      </c>
      <c r="X1143" s="78">
        <f t="shared" si="49"/>
        <v>1.081914631137429</v>
      </c>
      <c r="Y1143">
        <v>0.72152530375738833</v>
      </c>
    </row>
    <row r="1144" spans="21:25" x14ac:dyDescent="0.25">
      <c r="U1144">
        <v>84</v>
      </c>
      <c r="V1144" s="14">
        <v>20</v>
      </c>
      <c r="W1144" s="14" t="str">
        <f t="shared" si="48"/>
        <v>8420</v>
      </c>
      <c r="X1144" s="78">
        <f t="shared" si="49"/>
        <v>1.0829015544041449</v>
      </c>
      <c r="Y1144">
        <v>0.72218347963310758</v>
      </c>
    </row>
    <row r="1145" spans="21:25" x14ac:dyDescent="0.25">
      <c r="U1145">
        <v>85</v>
      </c>
      <c r="V1145" s="14">
        <v>20</v>
      </c>
      <c r="W1145" s="14" t="str">
        <f t="shared" si="48"/>
        <v>8520</v>
      </c>
      <c r="X1145" s="78">
        <f t="shared" si="49"/>
        <v>1.0838884776708611</v>
      </c>
      <c r="Y1145">
        <v>0.72284165550882706</v>
      </c>
    </row>
    <row r="1146" spans="21:25" x14ac:dyDescent="0.25">
      <c r="U1146">
        <v>86</v>
      </c>
      <c r="V1146" s="14">
        <v>20</v>
      </c>
      <c r="W1146" s="14" t="str">
        <f t="shared" si="48"/>
        <v>8620</v>
      </c>
      <c r="X1146" s="78">
        <f t="shared" si="49"/>
        <v>1.084875400937577</v>
      </c>
      <c r="Y1146">
        <v>0.72349983138454643</v>
      </c>
    </row>
    <row r="1147" spans="21:25" x14ac:dyDescent="0.25">
      <c r="U1147">
        <v>87</v>
      </c>
      <c r="V1147" s="14">
        <v>20</v>
      </c>
      <c r="W1147" s="14" t="str">
        <f t="shared" si="48"/>
        <v>8720</v>
      </c>
      <c r="X1147" s="78">
        <f t="shared" si="49"/>
        <v>1.0858623242042931</v>
      </c>
      <c r="Y1147">
        <v>0.7241580072602658</v>
      </c>
    </row>
    <row r="1148" spans="21:25" x14ac:dyDescent="0.25">
      <c r="U1148">
        <v>88</v>
      </c>
      <c r="V1148" s="14">
        <v>20</v>
      </c>
      <c r="W1148" s="14" t="str">
        <f t="shared" si="48"/>
        <v>8820</v>
      </c>
      <c r="X1148" s="78">
        <f t="shared" si="49"/>
        <v>1.086849247471009</v>
      </c>
      <c r="Y1148">
        <v>0.72481618313598517</v>
      </c>
    </row>
    <row r="1149" spans="21:25" x14ac:dyDescent="0.25">
      <c r="U1149">
        <v>89</v>
      </c>
      <c r="V1149" s="14">
        <v>20</v>
      </c>
      <c r="W1149" s="14" t="str">
        <f t="shared" si="48"/>
        <v>8920</v>
      </c>
      <c r="X1149" s="78">
        <f t="shared" si="49"/>
        <v>1.0878361707377251</v>
      </c>
      <c r="Y1149">
        <v>0.72547435901170476</v>
      </c>
    </row>
    <row r="1150" spans="21:25" x14ac:dyDescent="0.25">
      <c r="U1150">
        <v>90</v>
      </c>
      <c r="V1150" s="14">
        <v>20</v>
      </c>
      <c r="W1150" s="14" t="str">
        <f t="shared" si="48"/>
        <v>9020</v>
      </c>
      <c r="X1150" s="78">
        <f t="shared" si="49"/>
        <v>1.088823094004441</v>
      </c>
      <c r="Y1150">
        <v>0.72613253488742391</v>
      </c>
    </row>
    <row r="1151" spans="21:25" x14ac:dyDescent="0.25">
      <c r="U1151">
        <v>91</v>
      </c>
      <c r="V1151" s="14">
        <v>20</v>
      </c>
      <c r="W1151" s="14" t="str">
        <f t="shared" si="48"/>
        <v>9120</v>
      </c>
      <c r="X1151" s="78">
        <f t="shared" si="49"/>
        <v>1.0898100172711571</v>
      </c>
      <c r="Y1151">
        <v>0.7267907107631435</v>
      </c>
    </row>
    <row r="1152" spans="21:25" x14ac:dyDescent="0.25">
      <c r="U1152">
        <v>92</v>
      </c>
      <c r="V1152" s="14">
        <v>20</v>
      </c>
      <c r="W1152" s="14" t="str">
        <f t="shared" si="48"/>
        <v>9220</v>
      </c>
      <c r="X1152" s="78">
        <f t="shared" si="49"/>
        <v>1.0907969405378732</v>
      </c>
      <c r="Y1152">
        <v>0.72744888663886287</v>
      </c>
    </row>
    <row r="1153" spans="21:25" x14ac:dyDescent="0.25">
      <c r="U1153">
        <v>93</v>
      </c>
      <c r="V1153" s="14">
        <v>20</v>
      </c>
      <c r="W1153" s="14" t="str">
        <f t="shared" si="48"/>
        <v>9320</v>
      </c>
      <c r="X1153" s="78">
        <f t="shared" si="49"/>
        <v>1.0917838638045891</v>
      </c>
      <c r="Y1153">
        <v>0.72810706251458224</v>
      </c>
    </row>
    <row r="1154" spans="21:25" x14ac:dyDescent="0.25">
      <c r="U1154">
        <v>94</v>
      </c>
      <c r="V1154" s="14">
        <v>20</v>
      </c>
      <c r="W1154" s="14" t="str">
        <f t="shared" si="48"/>
        <v>9420</v>
      </c>
      <c r="X1154" s="78">
        <f t="shared" si="49"/>
        <v>1.0927707870713053</v>
      </c>
      <c r="Y1154">
        <v>0.72876523839030172</v>
      </c>
    </row>
    <row r="1155" spans="21:25" x14ac:dyDescent="0.25">
      <c r="U1155">
        <v>95</v>
      </c>
      <c r="V1155" s="14">
        <v>20</v>
      </c>
      <c r="W1155" s="14" t="str">
        <f t="shared" si="48"/>
        <v>9520</v>
      </c>
      <c r="X1155" s="78">
        <f t="shared" si="49"/>
        <v>1.0937577103380212</v>
      </c>
      <c r="Y1155">
        <v>0.72942341426602098</v>
      </c>
    </row>
    <row r="1156" spans="21:25" x14ac:dyDescent="0.25">
      <c r="U1156">
        <v>96</v>
      </c>
      <c r="V1156" s="14">
        <v>20</v>
      </c>
      <c r="W1156" s="14" t="str">
        <f t="shared" si="48"/>
        <v>9620</v>
      </c>
      <c r="X1156" s="78">
        <f t="shared" si="49"/>
        <v>1.0947446336047373</v>
      </c>
      <c r="Y1156">
        <v>0.73008159014174046</v>
      </c>
    </row>
    <row r="1157" spans="21:25" x14ac:dyDescent="0.25">
      <c r="U1157">
        <v>97</v>
      </c>
      <c r="V1157" s="14">
        <v>20</v>
      </c>
      <c r="W1157" s="14" t="str">
        <f t="shared" si="48"/>
        <v>9720</v>
      </c>
      <c r="X1157" s="78">
        <f t="shared" si="49"/>
        <v>1.0957315568714532</v>
      </c>
      <c r="Y1157">
        <v>0.73073976601745982</v>
      </c>
    </row>
    <row r="1158" spans="21:25" x14ac:dyDescent="0.25">
      <c r="U1158">
        <v>98</v>
      </c>
      <c r="V1158" s="14">
        <v>20</v>
      </c>
      <c r="W1158" s="14" t="str">
        <f t="shared" si="48"/>
        <v>9820</v>
      </c>
      <c r="X1158" s="78">
        <f t="shared" si="49"/>
        <v>1.0967184801381693</v>
      </c>
      <c r="Y1158">
        <v>0.73139794189317919</v>
      </c>
    </row>
    <row r="1159" spans="21:25" x14ac:dyDescent="0.25">
      <c r="U1159">
        <v>99</v>
      </c>
      <c r="V1159" s="14">
        <v>20</v>
      </c>
      <c r="W1159" s="14" t="str">
        <f t="shared" si="48"/>
        <v>9920</v>
      </c>
      <c r="X1159" s="78">
        <f t="shared" si="49"/>
        <v>1.0977054034048852</v>
      </c>
      <c r="Y1159">
        <v>0.73205611776889856</v>
      </c>
    </row>
    <row r="1160" spans="21:25" x14ac:dyDescent="0.25">
      <c r="U1160">
        <v>100</v>
      </c>
      <c r="V1160" s="14">
        <v>20</v>
      </c>
      <c r="W1160" s="14" t="str">
        <f t="shared" si="48"/>
        <v>10020</v>
      </c>
      <c r="X1160" s="78">
        <f t="shared" si="49"/>
        <v>1.0986923266716013</v>
      </c>
      <c r="Y1160">
        <v>0.73271429364461815</v>
      </c>
    </row>
    <row r="1161" spans="21:25" x14ac:dyDescent="0.25">
      <c r="U1161">
        <v>101</v>
      </c>
      <c r="V1161" s="14">
        <v>20</v>
      </c>
      <c r="W1161" s="14" t="str">
        <f t="shared" si="48"/>
        <v>10120</v>
      </c>
      <c r="X1161" s="78">
        <f t="shared" si="49"/>
        <v>1.0996792499383172</v>
      </c>
      <c r="Y1161">
        <v>0.7333724695203373</v>
      </c>
    </row>
    <row r="1162" spans="21:25" x14ac:dyDescent="0.25">
      <c r="U1162">
        <v>102</v>
      </c>
      <c r="V1162" s="14">
        <v>20</v>
      </c>
      <c r="W1162" s="14" t="str">
        <f t="shared" si="48"/>
        <v>10220</v>
      </c>
      <c r="X1162" s="78">
        <f t="shared" si="49"/>
        <v>1.1006661732050333</v>
      </c>
      <c r="Y1162">
        <v>0.73403064539605689</v>
      </c>
    </row>
    <row r="1163" spans="21:25" x14ac:dyDescent="0.25">
      <c r="U1163">
        <v>103</v>
      </c>
      <c r="V1163" s="14">
        <v>20</v>
      </c>
      <c r="W1163" s="14" t="str">
        <f t="shared" si="48"/>
        <v>10320</v>
      </c>
      <c r="X1163" s="78">
        <f t="shared" si="49"/>
        <v>1.1016530964717492</v>
      </c>
      <c r="Y1163">
        <v>0.73468882127177626</v>
      </c>
    </row>
    <row r="1164" spans="21:25" x14ac:dyDescent="0.25">
      <c r="U1164">
        <v>104</v>
      </c>
      <c r="V1164" s="14">
        <v>20</v>
      </c>
      <c r="W1164" s="14" t="str">
        <f t="shared" si="48"/>
        <v>10420</v>
      </c>
      <c r="X1164" s="78">
        <f t="shared" si="49"/>
        <v>1.1026400197384654</v>
      </c>
      <c r="Y1164">
        <v>0.73534699714749563</v>
      </c>
    </row>
    <row r="1165" spans="21:25" x14ac:dyDescent="0.25">
      <c r="U1165">
        <v>105</v>
      </c>
      <c r="V1165" s="14">
        <v>20</v>
      </c>
      <c r="W1165" s="14" t="str">
        <f t="shared" si="48"/>
        <v>10520</v>
      </c>
      <c r="X1165" s="78">
        <f t="shared" si="49"/>
        <v>1.1036269430051813</v>
      </c>
      <c r="Y1165">
        <v>0.736005173023215</v>
      </c>
    </row>
    <row r="1166" spans="21:25" x14ac:dyDescent="0.25">
      <c r="U1166">
        <v>106</v>
      </c>
      <c r="V1166" s="14">
        <v>20</v>
      </c>
      <c r="W1166" s="14" t="str">
        <f t="shared" si="48"/>
        <v>10620</v>
      </c>
      <c r="X1166" s="78">
        <f t="shared" si="49"/>
        <v>1.1046138662718974</v>
      </c>
      <c r="Y1166">
        <v>0.73666334889893448</v>
      </c>
    </row>
    <row r="1167" spans="21:25" x14ac:dyDescent="0.25">
      <c r="U1167">
        <v>107</v>
      </c>
      <c r="V1167" s="14">
        <v>20</v>
      </c>
      <c r="W1167" s="14" t="str">
        <f t="shared" si="48"/>
        <v>10720</v>
      </c>
      <c r="X1167" s="78">
        <f t="shared" si="49"/>
        <v>1.1056007895386133</v>
      </c>
      <c r="Y1167">
        <v>0.73732152477465374</v>
      </c>
    </row>
    <row r="1168" spans="21:25" x14ac:dyDescent="0.25">
      <c r="U1168">
        <v>108</v>
      </c>
      <c r="V1168" s="14">
        <v>20</v>
      </c>
      <c r="W1168" s="14" t="str">
        <f t="shared" si="48"/>
        <v>10820</v>
      </c>
      <c r="X1168" s="78">
        <f t="shared" si="49"/>
        <v>1.1065877128053294</v>
      </c>
      <c r="Y1168">
        <v>0.73797970065037322</v>
      </c>
    </row>
    <row r="1169" spans="21:25" x14ac:dyDescent="0.25">
      <c r="U1169">
        <v>109</v>
      </c>
      <c r="V1169" s="14">
        <v>20</v>
      </c>
      <c r="W1169" s="14" t="str">
        <f t="shared" si="48"/>
        <v>10920</v>
      </c>
      <c r="X1169" s="78">
        <f t="shared" si="49"/>
        <v>1.1075746360720453</v>
      </c>
      <c r="Y1169">
        <v>0.73863787652609247</v>
      </c>
    </row>
    <row r="1170" spans="21:25" x14ac:dyDescent="0.25">
      <c r="U1170">
        <v>110</v>
      </c>
      <c r="V1170" s="14">
        <v>20</v>
      </c>
      <c r="W1170" s="14" t="str">
        <f t="shared" si="48"/>
        <v>11020</v>
      </c>
      <c r="X1170" s="78">
        <f t="shared" si="49"/>
        <v>1.1085615593387614</v>
      </c>
      <c r="Y1170">
        <v>0.73929605240181195</v>
      </c>
    </row>
    <row r="1171" spans="21:25" x14ac:dyDescent="0.25">
      <c r="U1171">
        <v>111</v>
      </c>
      <c r="V1171" s="14">
        <v>20</v>
      </c>
      <c r="W1171" s="14" t="str">
        <f t="shared" si="48"/>
        <v>11120</v>
      </c>
      <c r="X1171" s="78">
        <f t="shared" si="49"/>
        <v>1.1095484826054773</v>
      </c>
      <c r="Y1171">
        <v>0.73995422827753143</v>
      </c>
    </row>
    <row r="1172" spans="21:25" x14ac:dyDescent="0.25">
      <c r="U1172">
        <v>112</v>
      </c>
      <c r="V1172" s="14">
        <v>20</v>
      </c>
      <c r="W1172" s="14" t="str">
        <f t="shared" si="48"/>
        <v>11220</v>
      </c>
      <c r="X1172" s="78">
        <f t="shared" si="49"/>
        <v>1.1105354058721935</v>
      </c>
      <c r="Y1172">
        <v>0.7406124041532508</v>
      </c>
    </row>
    <row r="1173" spans="21:25" x14ac:dyDescent="0.25">
      <c r="U1173">
        <v>113</v>
      </c>
      <c r="V1173" s="14">
        <v>20</v>
      </c>
      <c r="W1173" s="14" t="str">
        <f t="shared" si="48"/>
        <v>11320</v>
      </c>
      <c r="X1173" s="78">
        <f t="shared" si="49"/>
        <v>1.1115223291389094</v>
      </c>
      <c r="Y1173">
        <v>0.74127058002897017</v>
      </c>
    </row>
    <row r="1174" spans="21:25" x14ac:dyDescent="0.25">
      <c r="U1174">
        <v>114</v>
      </c>
      <c r="V1174" s="14">
        <v>20</v>
      </c>
      <c r="W1174" s="14" t="str">
        <f t="shared" si="48"/>
        <v>11420</v>
      </c>
      <c r="X1174" s="78">
        <f t="shared" si="49"/>
        <v>1.1125092524056255</v>
      </c>
      <c r="Y1174">
        <v>0.74192875590468965</v>
      </c>
    </row>
    <row r="1175" spans="21:25" x14ac:dyDescent="0.25">
      <c r="U1175">
        <v>115</v>
      </c>
      <c r="V1175" s="14">
        <v>20</v>
      </c>
      <c r="W1175" s="14" t="str">
        <f t="shared" si="48"/>
        <v>11520</v>
      </c>
      <c r="X1175" s="78">
        <f t="shared" si="49"/>
        <v>1.1134961756723414</v>
      </c>
      <c r="Y1175">
        <v>0.74258693178040891</v>
      </c>
    </row>
    <row r="1176" spans="21:25" x14ac:dyDescent="0.25">
      <c r="U1176">
        <v>116</v>
      </c>
      <c r="V1176" s="14">
        <v>20</v>
      </c>
      <c r="W1176" s="14" t="str">
        <f t="shared" si="48"/>
        <v>11620</v>
      </c>
      <c r="X1176" s="78">
        <f t="shared" si="49"/>
        <v>1.1144830989390575</v>
      </c>
      <c r="Y1176">
        <v>0.74324510765612839</v>
      </c>
    </row>
    <row r="1177" spans="21:25" x14ac:dyDescent="0.25">
      <c r="U1177">
        <v>117</v>
      </c>
      <c r="V1177" s="14">
        <v>20</v>
      </c>
      <c r="W1177" s="14" t="str">
        <f t="shared" si="48"/>
        <v>11720</v>
      </c>
      <c r="X1177" s="78">
        <f t="shared" si="49"/>
        <v>1.1154700222057734</v>
      </c>
      <c r="Y1177">
        <v>0.74390328353184776</v>
      </c>
    </row>
    <row r="1178" spans="21:25" x14ac:dyDescent="0.25">
      <c r="U1178">
        <v>118</v>
      </c>
      <c r="V1178" s="14">
        <v>20</v>
      </c>
      <c r="W1178" s="14" t="str">
        <f t="shared" ref="W1178:W1241" si="50">U1178&amp;V1178</f>
        <v>11820</v>
      </c>
      <c r="X1178" s="78">
        <f t="shared" si="49"/>
        <v>1.1164569454724895</v>
      </c>
      <c r="Y1178">
        <v>0.74456145940756713</v>
      </c>
    </row>
    <row r="1179" spans="21:25" x14ac:dyDescent="0.25">
      <c r="U1179">
        <v>119</v>
      </c>
      <c r="V1179" s="14">
        <v>20</v>
      </c>
      <c r="W1179" s="14" t="str">
        <f t="shared" si="50"/>
        <v>11920</v>
      </c>
      <c r="X1179" s="78">
        <f t="shared" si="49"/>
        <v>1.1174438687392054</v>
      </c>
      <c r="Y1179">
        <v>0.7452196352832865</v>
      </c>
    </row>
    <row r="1180" spans="21:25" x14ac:dyDescent="0.25">
      <c r="U1180">
        <v>120</v>
      </c>
      <c r="V1180" s="14">
        <v>20</v>
      </c>
      <c r="W1180" s="14" t="str">
        <f t="shared" si="50"/>
        <v>12020</v>
      </c>
      <c r="X1180" s="78">
        <f t="shared" si="49"/>
        <v>1.1184307920059215</v>
      </c>
      <c r="Y1180">
        <v>0.74587781115900609</v>
      </c>
    </row>
    <row r="1181" spans="21:25" x14ac:dyDescent="0.25">
      <c r="U1181">
        <v>121</v>
      </c>
      <c r="V1181" s="14">
        <v>20</v>
      </c>
      <c r="W1181" s="14" t="str">
        <f t="shared" si="50"/>
        <v>12120</v>
      </c>
      <c r="X1181" s="78">
        <f t="shared" si="49"/>
        <v>1.1194177152726374</v>
      </c>
      <c r="Y1181">
        <v>0.74653598703472523</v>
      </c>
    </row>
    <row r="1182" spans="21:25" x14ac:dyDescent="0.25">
      <c r="U1182">
        <v>122</v>
      </c>
      <c r="V1182" s="14">
        <v>20</v>
      </c>
      <c r="W1182" s="14" t="str">
        <f t="shared" si="50"/>
        <v>12220</v>
      </c>
      <c r="X1182" s="78">
        <f t="shared" si="49"/>
        <v>1.1204046385393536</v>
      </c>
      <c r="Y1182">
        <v>0.74719416291044483</v>
      </c>
    </row>
    <row r="1183" spans="21:25" x14ac:dyDescent="0.25">
      <c r="U1183">
        <v>123</v>
      </c>
      <c r="V1183" s="14">
        <v>20</v>
      </c>
      <c r="W1183" s="14" t="str">
        <f t="shared" si="50"/>
        <v>12320</v>
      </c>
      <c r="X1183" s="78">
        <f t="shared" si="49"/>
        <v>1.1213915618060695</v>
      </c>
      <c r="Y1183">
        <v>0.74785233878616419</v>
      </c>
    </row>
    <row r="1184" spans="21:25" x14ac:dyDescent="0.25">
      <c r="U1184">
        <v>124</v>
      </c>
      <c r="V1184" s="14">
        <v>20</v>
      </c>
      <c r="W1184" s="14" t="str">
        <f t="shared" si="50"/>
        <v>12420</v>
      </c>
      <c r="X1184" s="78">
        <f t="shared" si="49"/>
        <v>1.1223784850727856</v>
      </c>
      <c r="Y1184">
        <v>0.74851051466188356</v>
      </c>
    </row>
    <row r="1185" spans="21:25" x14ac:dyDescent="0.25">
      <c r="U1185">
        <v>125</v>
      </c>
      <c r="V1185" s="14">
        <v>20</v>
      </c>
      <c r="W1185" s="14" t="str">
        <f t="shared" si="50"/>
        <v>12520</v>
      </c>
      <c r="X1185" s="78">
        <f t="shared" si="49"/>
        <v>1.1233654083395015</v>
      </c>
      <c r="Y1185">
        <v>0.74916869053760293</v>
      </c>
    </row>
    <row r="1186" spans="21:25" x14ac:dyDescent="0.25">
      <c r="U1186">
        <v>126</v>
      </c>
      <c r="V1186" s="14">
        <v>20</v>
      </c>
      <c r="W1186" s="14" t="str">
        <f t="shared" si="50"/>
        <v>12620</v>
      </c>
      <c r="X1186" s="78">
        <f t="shared" si="49"/>
        <v>1.1243523316062176</v>
      </c>
      <c r="Y1186">
        <v>0.7498268664133223</v>
      </c>
    </row>
    <row r="1187" spans="21:25" x14ac:dyDescent="0.25">
      <c r="U1187">
        <v>127</v>
      </c>
      <c r="V1187" s="14">
        <v>20</v>
      </c>
      <c r="W1187" s="14" t="str">
        <f t="shared" si="50"/>
        <v>12720</v>
      </c>
      <c r="X1187" s="78">
        <f t="shared" si="49"/>
        <v>1.1253392548729335</v>
      </c>
      <c r="Y1187">
        <v>0.75048504228904167</v>
      </c>
    </row>
    <row r="1188" spans="21:25" x14ac:dyDescent="0.25">
      <c r="U1188">
        <v>128</v>
      </c>
      <c r="V1188" s="14">
        <v>20</v>
      </c>
      <c r="W1188" s="14" t="str">
        <f t="shared" si="50"/>
        <v>12820</v>
      </c>
      <c r="X1188" s="78">
        <f t="shared" si="49"/>
        <v>1.1263261781396496</v>
      </c>
      <c r="Y1188">
        <v>0.75114321816476115</v>
      </c>
    </row>
    <row r="1189" spans="21:25" x14ac:dyDescent="0.25">
      <c r="U1189">
        <v>129</v>
      </c>
      <c r="V1189" s="14">
        <v>20</v>
      </c>
      <c r="W1189" s="14" t="str">
        <f t="shared" si="50"/>
        <v>12920</v>
      </c>
      <c r="X1189" s="78">
        <f t="shared" si="49"/>
        <v>1.1273131014063655</v>
      </c>
      <c r="Y1189">
        <v>0.75180139404048041</v>
      </c>
    </row>
    <row r="1190" spans="21:25" x14ac:dyDescent="0.25">
      <c r="U1190">
        <v>130</v>
      </c>
      <c r="V1190" s="14">
        <v>20</v>
      </c>
      <c r="W1190" s="14" t="str">
        <f t="shared" si="50"/>
        <v>13020</v>
      </c>
      <c r="X1190" s="78">
        <f t="shared" si="49"/>
        <v>1.1283000246730817</v>
      </c>
      <c r="Y1190">
        <v>0.75245956991619989</v>
      </c>
    </row>
    <row r="1191" spans="21:25" x14ac:dyDescent="0.25">
      <c r="U1191">
        <v>131</v>
      </c>
      <c r="V1191" s="14">
        <v>20</v>
      </c>
      <c r="W1191" s="14" t="str">
        <f t="shared" si="50"/>
        <v>13120</v>
      </c>
      <c r="X1191" s="78">
        <f t="shared" si="49"/>
        <v>1.1292869479397976</v>
      </c>
      <c r="Y1191">
        <v>0.75311774579191926</v>
      </c>
    </row>
    <row r="1192" spans="21:25" x14ac:dyDescent="0.25">
      <c r="U1192">
        <v>132</v>
      </c>
      <c r="V1192" s="14">
        <v>20</v>
      </c>
      <c r="W1192" s="14" t="str">
        <f t="shared" si="50"/>
        <v>13220</v>
      </c>
      <c r="X1192" s="78">
        <f t="shared" si="49"/>
        <v>1.1302738712065137</v>
      </c>
      <c r="Y1192">
        <v>0.75377592166763863</v>
      </c>
    </row>
    <row r="1193" spans="21:25" x14ac:dyDescent="0.25">
      <c r="U1193">
        <v>133</v>
      </c>
      <c r="V1193" s="14">
        <v>20</v>
      </c>
      <c r="W1193" s="14" t="str">
        <f t="shared" si="50"/>
        <v>13320</v>
      </c>
      <c r="X1193" s="78">
        <f t="shared" si="49"/>
        <v>1.1312607944732296</v>
      </c>
      <c r="Y1193">
        <v>0.754434097543358</v>
      </c>
    </row>
    <row r="1194" spans="21:25" x14ac:dyDescent="0.25">
      <c r="U1194">
        <v>134</v>
      </c>
      <c r="V1194" s="14">
        <v>20</v>
      </c>
      <c r="W1194" s="14" t="str">
        <f t="shared" si="50"/>
        <v>13420</v>
      </c>
      <c r="X1194" s="78">
        <f t="shared" si="49"/>
        <v>1.1322477177399457</v>
      </c>
      <c r="Y1194">
        <v>0.75509227341907759</v>
      </c>
    </row>
    <row r="1195" spans="21:25" x14ac:dyDescent="0.25">
      <c r="U1195">
        <v>135</v>
      </c>
      <c r="V1195" s="14">
        <v>20</v>
      </c>
      <c r="W1195" s="14" t="str">
        <f t="shared" si="50"/>
        <v>13520</v>
      </c>
      <c r="X1195" s="78">
        <f t="shared" si="49"/>
        <v>1.1332346410066616</v>
      </c>
      <c r="Y1195">
        <v>0.75575044929479684</v>
      </c>
    </row>
    <row r="1196" spans="21:25" x14ac:dyDescent="0.25">
      <c r="U1196">
        <v>136</v>
      </c>
      <c r="V1196" s="14">
        <v>20</v>
      </c>
      <c r="W1196" s="14" t="str">
        <f t="shared" si="50"/>
        <v>13620</v>
      </c>
      <c r="X1196" s="78">
        <f t="shared" si="49"/>
        <v>1.1342215642733777</v>
      </c>
      <c r="Y1196">
        <v>0.75640862517051632</v>
      </c>
    </row>
    <row r="1197" spans="21:25" x14ac:dyDescent="0.25">
      <c r="U1197">
        <v>137</v>
      </c>
      <c r="V1197" s="14">
        <v>20</v>
      </c>
      <c r="W1197" s="14" t="str">
        <f t="shared" si="50"/>
        <v>13720</v>
      </c>
      <c r="X1197" s="78">
        <f t="shared" si="49"/>
        <v>1.1352084875400936</v>
      </c>
      <c r="Y1197">
        <v>0.75706680104623569</v>
      </c>
    </row>
    <row r="1198" spans="21:25" x14ac:dyDescent="0.25">
      <c r="U1198">
        <v>138</v>
      </c>
      <c r="V1198" s="14">
        <v>20</v>
      </c>
      <c r="W1198" s="14" t="str">
        <f t="shared" si="50"/>
        <v>13820</v>
      </c>
      <c r="X1198" s="78">
        <f t="shared" si="49"/>
        <v>1.1361954108068097</v>
      </c>
      <c r="Y1198">
        <v>0.75772497692195506</v>
      </c>
    </row>
    <row r="1199" spans="21:25" x14ac:dyDescent="0.25">
      <c r="U1199">
        <v>139</v>
      </c>
      <c r="V1199" s="14">
        <v>20</v>
      </c>
      <c r="W1199" s="14" t="str">
        <f t="shared" si="50"/>
        <v>13920</v>
      </c>
      <c r="X1199" s="78">
        <f t="shared" si="49"/>
        <v>1.1371823340735256</v>
      </c>
      <c r="Y1199">
        <v>0.75838315279767443</v>
      </c>
    </row>
    <row r="1200" spans="21:25" x14ac:dyDescent="0.25">
      <c r="U1200">
        <v>140</v>
      </c>
      <c r="V1200" s="14">
        <v>20</v>
      </c>
      <c r="W1200" s="14" t="str">
        <f t="shared" si="50"/>
        <v>14020</v>
      </c>
      <c r="X1200" s="78">
        <f t="shared" si="49"/>
        <v>1.1381692573402418</v>
      </c>
      <c r="Y1200">
        <v>0.75904132867339391</v>
      </c>
    </row>
    <row r="1201" spans="21:25" x14ac:dyDescent="0.25">
      <c r="U1201">
        <v>141</v>
      </c>
      <c r="V1201" s="14">
        <v>20</v>
      </c>
      <c r="W1201" s="14" t="str">
        <f t="shared" si="50"/>
        <v>14120</v>
      </c>
      <c r="X1201" s="78">
        <f t="shared" si="49"/>
        <v>1.1391561806069577</v>
      </c>
      <c r="Y1201">
        <v>0.75969950454911317</v>
      </c>
    </row>
    <row r="1202" spans="21:25" x14ac:dyDescent="0.25">
      <c r="U1202">
        <v>142</v>
      </c>
      <c r="V1202" s="14">
        <v>20</v>
      </c>
      <c r="W1202" s="14" t="str">
        <f t="shared" si="50"/>
        <v>14220</v>
      </c>
      <c r="X1202" s="78">
        <f t="shared" ref="X1202:X1265" si="51">$X$153/1013.25*(1013.25+U1202)</f>
        <v>1.1401431038736738</v>
      </c>
      <c r="Y1202">
        <v>0.76035768042483265</v>
      </c>
    </row>
    <row r="1203" spans="21:25" x14ac:dyDescent="0.25">
      <c r="U1203">
        <v>143</v>
      </c>
      <c r="V1203" s="14">
        <v>20</v>
      </c>
      <c r="W1203" s="14" t="str">
        <f t="shared" si="50"/>
        <v>14320</v>
      </c>
      <c r="X1203" s="78">
        <f t="shared" si="51"/>
        <v>1.1411300271403897</v>
      </c>
      <c r="Y1203">
        <v>0.76101585630055191</v>
      </c>
    </row>
    <row r="1204" spans="21:25" x14ac:dyDescent="0.25">
      <c r="U1204">
        <v>144</v>
      </c>
      <c r="V1204" s="14">
        <v>20</v>
      </c>
      <c r="W1204" s="14" t="str">
        <f t="shared" si="50"/>
        <v>14420</v>
      </c>
      <c r="X1204" s="78">
        <f t="shared" si="51"/>
        <v>1.1421169504071058</v>
      </c>
      <c r="Y1204">
        <v>0.7616740321762715</v>
      </c>
    </row>
    <row r="1205" spans="21:25" x14ac:dyDescent="0.25">
      <c r="U1205">
        <v>145</v>
      </c>
      <c r="V1205" s="14">
        <v>20</v>
      </c>
      <c r="W1205" s="14" t="str">
        <f t="shared" si="50"/>
        <v>14520</v>
      </c>
      <c r="X1205" s="78">
        <f t="shared" si="51"/>
        <v>1.1431038736738217</v>
      </c>
      <c r="Y1205">
        <v>0.76233220805199087</v>
      </c>
    </row>
    <row r="1206" spans="21:25" x14ac:dyDescent="0.25">
      <c r="U1206">
        <v>146</v>
      </c>
      <c r="V1206" s="14">
        <v>20</v>
      </c>
      <c r="W1206" s="14" t="str">
        <f t="shared" si="50"/>
        <v>14620</v>
      </c>
      <c r="X1206" s="78">
        <f t="shared" si="51"/>
        <v>1.1440907969405378</v>
      </c>
      <c r="Y1206">
        <v>0.76299038392771024</v>
      </c>
    </row>
    <row r="1207" spans="21:25" x14ac:dyDescent="0.25">
      <c r="U1207">
        <v>147</v>
      </c>
      <c r="V1207" s="14">
        <v>20</v>
      </c>
      <c r="W1207" s="14" t="str">
        <f t="shared" si="50"/>
        <v>14720</v>
      </c>
      <c r="X1207" s="78">
        <f t="shared" si="51"/>
        <v>1.1450777202072537</v>
      </c>
      <c r="Y1207">
        <v>0.76364855980342961</v>
      </c>
    </row>
    <row r="1208" spans="21:25" x14ac:dyDescent="0.25">
      <c r="U1208">
        <v>148</v>
      </c>
      <c r="V1208" s="14">
        <v>20</v>
      </c>
      <c r="W1208" s="14" t="str">
        <f t="shared" si="50"/>
        <v>14820</v>
      </c>
      <c r="X1208" s="78">
        <f t="shared" si="51"/>
        <v>1.1460646434739699</v>
      </c>
      <c r="Y1208">
        <v>0.76430673567914909</v>
      </c>
    </row>
    <row r="1209" spans="21:25" x14ac:dyDescent="0.25">
      <c r="U1209">
        <v>149</v>
      </c>
      <c r="V1209" s="14">
        <v>20</v>
      </c>
      <c r="W1209" s="14" t="str">
        <f t="shared" si="50"/>
        <v>14920</v>
      </c>
      <c r="X1209" s="78">
        <f t="shared" si="51"/>
        <v>1.1470515667406858</v>
      </c>
      <c r="Y1209">
        <v>0.76496491155486834</v>
      </c>
    </row>
    <row r="1210" spans="21:25" x14ac:dyDescent="0.25">
      <c r="U1210">
        <v>150</v>
      </c>
      <c r="V1210" s="14">
        <v>20</v>
      </c>
      <c r="W1210" s="14" t="str">
        <f t="shared" si="50"/>
        <v>15020</v>
      </c>
      <c r="X1210" s="78">
        <f t="shared" si="51"/>
        <v>1.1480384900074019</v>
      </c>
      <c r="Y1210">
        <v>0.76562308743058782</v>
      </c>
    </row>
    <row r="1211" spans="21:25" x14ac:dyDescent="0.25">
      <c r="U1211">
        <v>-150</v>
      </c>
      <c r="V1211" s="14">
        <v>25</v>
      </c>
      <c r="W1211" s="14" t="str">
        <f t="shared" si="50"/>
        <v>-15025</v>
      </c>
      <c r="X1211" s="78">
        <f t="shared" si="51"/>
        <v>0.85196150999259801</v>
      </c>
      <c r="Y1211" s="14">
        <v>0.55864206168081343</v>
      </c>
    </row>
    <row r="1212" spans="21:25" x14ac:dyDescent="0.25">
      <c r="U1212">
        <v>-149</v>
      </c>
      <c r="V1212" s="14">
        <v>25</v>
      </c>
      <c r="W1212" s="14" t="str">
        <f t="shared" si="50"/>
        <v>-14925</v>
      </c>
      <c r="X1212" s="78">
        <f t="shared" si="51"/>
        <v>0.85294843325931402</v>
      </c>
      <c r="Y1212" s="14">
        <v>0.5592891998930124</v>
      </c>
    </row>
    <row r="1213" spans="21:25" x14ac:dyDescent="0.25">
      <c r="U1213">
        <v>-148</v>
      </c>
      <c r="V1213" s="14">
        <v>25</v>
      </c>
      <c r="W1213" s="14" t="str">
        <f t="shared" si="50"/>
        <v>-14825</v>
      </c>
      <c r="X1213" s="78">
        <f t="shared" si="51"/>
        <v>0.85393535652603003</v>
      </c>
      <c r="Y1213" s="14">
        <v>0.55993633810521148</v>
      </c>
    </row>
    <row r="1214" spans="21:25" x14ac:dyDescent="0.25">
      <c r="U1214">
        <v>-147</v>
      </c>
      <c r="V1214" s="14">
        <v>25</v>
      </c>
      <c r="W1214" s="14" t="str">
        <f t="shared" si="50"/>
        <v>-14725</v>
      </c>
      <c r="X1214" s="78">
        <f t="shared" si="51"/>
        <v>0.85492227979274604</v>
      </c>
      <c r="Y1214" s="14">
        <v>0.56058347631741046</v>
      </c>
    </row>
    <row r="1215" spans="21:25" x14ac:dyDescent="0.25">
      <c r="U1215">
        <v>-146</v>
      </c>
      <c r="V1215" s="14">
        <v>25</v>
      </c>
      <c r="W1215" s="14" t="str">
        <f t="shared" si="50"/>
        <v>-14625</v>
      </c>
      <c r="X1215" s="78">
        <f t="shared" si="51"/>
        <v>0.85590920305946205</v>
      </c>
      <c r="Y1215" s="14">
        <v>0.56123061452960954</v>
      </c>
    </row>
    <row r="1216" spans="21:25" x14ac:dyDescent="0.25">
      <c r="U1216">
        <v>-145</v>
      </c>
      <c r="V1216" s="14">
        <v>25</v>
      </c>
      <c r="W1216" s="14" t="str">
        <f t="shared" si="50"/>
        <v>-14525</v>
      </c>
      <c r="X1216" s="78">
        <f t="shared" si="51"/>
        <v>0.85689612632617806</v>
      </c>
      <c r="Y1216" s="14">
        <v>0.56187775274180862</v>
      </c>
    </row>
    <row r="1217" spans="21:25" x14ac:dyDescent="0.25">
      <c r="U1217">
        <v>-144</v>
      </c>
      <c r="V1217" s="14">
        <v>25</v>
      </c>
      <c r="W1217" s="14" t="str">
        <f t="shared" si="50"/>
        <v>-14425</v>
      </c>
      <c r="X1217" s="78">
        <f t="shared" si="51"/>
        <v>0.85788304959289408</v>
      </c>
      <c r="Y1217" s="14">
        <v>0.56252489095400759</v>
      </c>
    </row>
    <row r="1218" spans="21:25" x14ac:dyDescent="0.25">
      <c r="U1218">
        <v>-143</v>
      </c>
      <c r="V1218" s="14">
        <v>25</v>
      </c>
      <c r="W1218" s="14" t="str">
        <f t="shared" si="50"/>
        <v>-14325</v>
      </c>
      <c r="X1218" s="78">
        <f t="shared" si="51"/>
        <v>0.85886997285961009</v>
      </c>
      <c r="Y1218" s="14">
        <v>0.56317202916620657</v>
      </c>
    </row>
    <row r="1219" spans="21:25" x14ac:dyDescent="0.25">
      <c r="U1219">
        <v>-142</v>
      </c>
      <c r="V1219" s="14">
        <v>25</v>
      </c>
      <c r="W1219" s="14" t="str">
        <f t="shared" si="50"/>
        <v>-14225</v>
      </c>
      <c r="X1219" s="78">
        <f t="shared" si="51"/>
        <v>0.8598568961263261</v>
      </c>
      <c r="Y1219" s="14">
        <v>0.56381916737840565</v>
      </c>
    </row>
    <row r="1220" spans="21:25" x14ac:dyDescent="0.25">
      <c r="U1220">
        <v>-141</v>
      </c>
      <c r="V1220" s="14">
        <v>25</v>
      </c>
      <c r="W1220" s="14" t="str">
        <f t="shared" si="50"/>
        <v>-14125</v>
      </c>
      <c r="X1220" s="78">
        <f t="shared" si="51"/>
        <v>0.86084381939304211</v>
      </c>
      <c r="Y1220" s="14">
        <v>0.56446630559060473</v>
      </c>
    </row>
    <row r="1221" spans="21:25" x14ac:dyDescent="0.25">
      <c r="U1221">
        <v>-140</v>
      </c>
      <c r="V1221" s="14">
        <v>25</v>
      </c>
      <c r="W1221" s="14" t="str">
        <f t="shared" si="50"/>
        <v>-14025</v>
      </c>
      <c r="X1221" s="78">
        <f t="shared" si="51"/>
        <v>0.86183074265975812</v>
      </c>
      <c r="Y1221" s="14">
        <v>0.56511344380280371</v>
      </c>
    </row>
    <row r="1222" spans="21:25" x14ac:dyDescent="0.25">
      <c r="U1222">
        <v>-139</v>
      </c>
      <c r="V1222" s="14">
        <v>25</v>
      </c>
      <c r="W1222" s="14" t="str">
        <f t="shared" si="50"/>
        <v>-13925</v>
      </c>
      <c r="X1222" s="78">
        <f t="shared" si="51"/>
        <v>0.86281766592647413</v>
      </c>
      <c r="Y1222" s="14">
        <v>0.56576058201500268</v>
      </c>
    </row>
    <row r="1223" spans="21:25" x14ac:dyDescent="0.25">
      <c r="U1223">
        <v>-138</v>
      </c>
      <c r="V1223" s="14">
        <v>25</v>
      </c>
      <c r="W1223" s="14" t="str">
        <f t="shared" si="50"/>
        <v>-13825</v>
      </c>
      <c r="X1223" s="78">
        <f t="shared" si="51"/>
        <v>0.86380458919319014</v>
      </c>
      <c r="Y1223" s="14">
        <v>0.56640772022720176</v>
      </c>
    </row>
    <row r="1224" spans="21:25" x14ac:dyDescent="0.25">
      <c r="U1224">
        <v>-137</v>
      </c>
      <c r="V1224" s="14">
        <v>25</v>
      </c>
      <c r="W1224" s="14" t="str">
        <f t="shared" si="50"/>
        <v>-13725</v>
      </c>
      <c r="X1224" s="78">
        <f t="shared" si="51"/>
        <v>0.86479151245990615</v>
      </c>
      <c r="Y1224" s="14">
        <v>0.56705485843940084</v>
      </c>
    </row>
    <row r="1225" spans="21:25" x14ac:dyDescent="0.25">
      <c r="U1225">
        <v>-136</v>
      </c>
      <c r="V1225" s="14">
        <v>25</v>
      </c>
      <c r="W1225" s="14" t="str">
        <f t="shared" si="50"/>
        <v>-13625</v>
      </c>
      <c r="X1225" s="78">
        <f t="shared" si="51"/>
        <v>0.86577843572662216</v>
      </c>
      <c r="Y1225" s="14">
        <v>0.56770199665159982</v>
      </c>
    </row>
    <row r="1226" spans="21:25" x14ac:dyDescent="0.25">
      <c r="U1226">
        <v>-135</v>
      </c>
      <c r="V1226" s="14">
        <v>25</v>
      </c>
      <c r="W1226" s="14" t="str">
        <f t="shared" si="50"/>
        <v>-13525</v>
      </c>
      <c r="X1226" s="78">
        <f t="shared" si="51"/>
        <v>0.86676535899333818</v>
      </c>
      <c r="Y1226" s="14">
        <v>0.56834913486379879</v>
      </c>
    </row>
    <row r="1227" spans="21:25" x14ac:dyDescent="0.25">
      <c r="U1227">
        <v>-134</v>
      </c>
      <c r="V1227" s="14">
        <v>25</v>
      </c>
      <c r="W1227" s="14" t="str">
        <f t="shared" si="50"/>
        <v>-13425</v>
      </c>
      <c r="X1227" s="78">
        <f t="shared" si="51"/>
        <v>0.86775228226005419</v>
      </c>
      <c r="Y1227" s="14">
        <v>0.56899627307599787</v>
      </c>
    </row>
    <row r="1228" spans="21:25" x14ac:dyDescent="0.25">
      <c r="U1228">
        <v>-133</v>
      </c>
      <c r="V1228" s="14">
        <v>25</v>
      </c>
      <c r="W1228" s="14" t="str">
        <f t="shared" si="50"/>
        <v>-13325</v>
      </c>
      <c r="X1228" s="78">
        <f t="shared" si="51"/>
        <v>0.86873920552677031</v>
      </c>
      <c r="Y1228" s="14">
        <v>0.56964341128819695</v>
      </c>
    </row>
    <row r="1229" spans="21:25" x14ac:dyDescent="0.25">
      <c r="U1229">
        <v>-132</v>
      </c>
      <c r="V1229" s="14">
        <v>25</v>
      </c>
      <c r="W1229" s="14" t="str">
        <f t="shared" si="50"/>
        <v>-13225</v>
      </c>
      <c r="X1229" s="78">
        <f t="shared" si="51"/>
        <v>0.86972612879348632</v>
      </c>
      <c r="Y1229" s="14">
        <v>0.57029054950039604</v>
      </c>
    </row>
    <row r="1230" spans="21:25" x14ac:dyDescent="0.25">
      <c r="U1230">
        <v>-131</v>
      </c>
      <c r="V1230" s="14">
        <v>25</v>
      </c>
      <c r="W1230" s="14" t="str">
        <f t="shared" si="50"/>
        <v>-13125</v>
      </c>
      <c r="X1230" s="78">
        <f t="shared" si="51"/>
        <v>0.87071305206020233</v>
      </c>
      <c r="Y1230" s="14">
        <v>0.57093768771259501</v>
      </c>
    </row>
    <row r="1231" spans="21:25" x14ac:dyDescent="0.25">
      <c r="U1231">
        <v>-130</v>
      </c>
      <c r="V1231" s="14">
        <v>25</v>
      </c>
      <c r="W1231" s="14" t="str">
        <f t="shared" si="50"/>
        <v>-13025</v>
      </c>
      <c r="X1231" s="78">
        <f t="shared" si="51"/>
        <v>0.87169997532691834</v>
      </c>
      <c r="Y1231" s="14">
        <v>0.57158482592479409</v>
      </c>
    </row>
    <row r="1232" spans="21:25" x14ac:dyDescent="0.25">
      <c r="U1232">
        <v>-129</v>
      </c>
      <c r="V1232" s="14">
        <v>25</v>
      </c>
      <c r="W1232" s="14" t="str">
        <f t="shared" si="50"/>
        <v>-12925</v>
      </c>
      <c r="X1232" s="78">
        <f t="shared" si="51"/>
        <v>0.87268689859363435</v>
      </c>
      <c r="Y1232" s="14">
        <v>0.57223196413699307</v>
      </c>
    </row>
    <row r="1233" spans="21:25" x14ac:dyDescent="0.25">
      <c r="U1233">
        <v>-128</v>
      </c>
      <c r="V1233" s="14">
        <v>25</v>
      </c>
      <c r="W1233" s="14" t="str">
        <f t="shared" si="50"/>
        <v>-12825</v>
      </c>
      <c r="X1233" s="78">
        <f t="shared" si="51"/>
        <v>0.87367382186035036</v>
      </c>
      <c r="Y1233" s="14">
        <v>0.57287910234919215</v>
      </c>
    </row>
    <row r="1234" spans="21:25" x14ac:dyDescent="0.25">
      <c r="U1234">
        <v>-127</v>
      </c>
      <c r="V1234" s="14">
        <v>25</v>
      </c>
      <c r="W1234" s="14" t="str">
        <f t="shared" si="50"/>
        <v>-12725</v>
      </c>
      <c r="X1234" s="78">
        <f t="shared" si="51"/>
        <v>0.87466074512706637</v>
      </c>
      <c r="Y1234" s="14">
        <v>0.57352624056139112</v>
      </c>
    </row>
    <row r="1235" spans="21:25" x14ac:dyDescent="0.25">
      <c r="U1235">
        <v>-126</v>
      </c>
      <c r="V1235" s="14">
        <v>25</v>
      </c>
      <c r="W1235" s="14" t="str">
        <f t="shared" si="50"/>
        <v>-12625</v>
      </c>
      <c r="X1235" s="78">
        <f t="shared" si="51"/>
        <v>0.87564766839378239</v>
      </c>
      <c r="Y1235" s="14">
        <v>0.5741733787735902</v>
      </c>
    </row>
    <row r="1236" spans="21:25" x14ac:dyDescent="0.25">
      <c r="U1236">
        <v>-125</v>
      </c>
      <c r="V1236" s="14">
        <v>25</v>
      </c>
      <c r="W1236" s="14" t="str">
        <f t="shared" si="50"/>
        <v>-12525</v>
      </c>
      <c r="X1236" s="78">
        <f t="shared" si="51"/>
        <v>0.8766345916604984</v>
      </c>
      <c r="Y1236" s="14">
        <v>0.57482051698578918</v>
      </c>
    </row>
    <row r="1237" spans="21:25" x14ac:dyDescent="0.25">
      <c r="U1237">
        <v>-124</v>
      </c>
      <c r="V1237" s="14">
        <v>25</v>
      </c>
      <c r="W1237" s="14" t="str">
        <f t="shared" si="50"/>
        <v>-12425</v>
      </c>
      <c r="X1237" s="78">
        <f t="shared" si="51"/>
        <v>0.87762151492721441</v>
      </c>
      <c r="Y1237" s="14">
        <v>0.57546765519798826</v>
      </c>
    </row>
    <row r="1238" spans="21:25" x14ac:dyDescent="0.25">
      <c r="U1238">
        <v>-123</v>
      </c>
      <c r="V1238" s="14">
        <v>25</v>
      </c>
      <c r="W1238" s="14" t="str">
        <f t="shared" si="50"/>
        <v>-12325</v>
      </c>
      <c r="X1238" s="78">
        <f t="shared" si="51"/>
        <v>0.87860843819393042</v>
      </c>
      <c r="Y1238" s="14">
        <v>0.57611479341018723</v>
      </c>
    </row>
    <row r="1239" spans="21:25" x14ac:dyDescent="0.25">
      <c r="U1239">
        <v>-122</v>
      </c>
      <c r="V1239" s="14">
        <v>25</v>
      </c>
      <c r="W1239" s="14" t="str">
        <f t="shared" si="50"/>
        <v>-12225</v>
      </c>
      <c r="X1239" s="78">
        <f t="shared" si="51"/>
        <v>0.87959536146064643</v>
      </c>
      <c r="Y1239" s="14">
        <v>0.57676193162238631</v>
      </c>
    </row>
    <row r="1240" spans="21:25" x14ac:dyDescent="0.25">
      <c r="U1240">
        <v>-121</v>
      </c>
      <c r="V1240" s="14">
        <v>25</v>
      </c>
      <c r="W1240" s="14" t="str">
        <f t="shared" si="50"/>
        <v>-12125</v>
      </c>
      <c r="X1240" s="78">
        <f t="shared" si="51"/>
        <v>0.88058228472736244</v>
      </c>
      <c r="Y1240" s="14">
        <v>0.5774090698345854</v>
      </c>
    </row>
    <row r="1241" spans="21:25" x14ac:dyDescent="0.25">
      <c r="U1241">
        <v>-120</v>
      </c>
      <c r="V1241" s="14">
        <v>25</v>
      </c>
      <c r="W1241" s="14" t="str">
        <f t="shared" si="50"/>
        <v>-12025</v>
      </c>
      <c r="X1241" s="78">
        <f t="shared" si="51"/>
        <v>0.88156920799407845</v>
      </c>
      <c r="Y1241" s="14">
        <v>0.57805620804678437</v>
      </c>
    </row>
    <row r="1242" spans="21:25" x14ac:dyDescent="0.25">
      <c r="U1242">
        <v>-119</v>
      </c>
      <c r="V1242" s="14">
        <v>25</v>
      </c>
      <c r="W1242" s="14" t="str">
        <f t="shared" ref="W1242:W1305" si="52">U1242&amp;V1242</f>
        <v>-11925</v>
      </c>
      <c r="X1242" s="78">
        <f t="shared" si="51"/>
        <v>0.88255613126079446</v>
      </c>
      <c r="Y1242" s="14">
        <v>0.57870334625898334</v>
      </c>
    </row>
    <row r="1243" spans="21:25" x14ac:dyDescent="0.25">
      <c r="U1243">
        <v>-118</v>
      </c>
      <c r="V1243" s="14">
        <v>25</v>
      </c>
      <c r="W1243" s="14" t="str">
        <f t="shared" si="52"/>
        <v>-11825</v>
      </c>
      <c r="X1243" s="78">
        <f t="shared" si="51"/>
        <v>0.88354305452751047</v>
      </c>
      <c r="Y1243" s="14">
        <v>0.57935048447118243</v>
      </c>
    </row>
    <row r="1244" spans="21:25" x14ac:dyDescent="0.25">
      <c r="U1244">
        <v>-117</v>
      </c>
      <c r="V1244" s="14">
        <v>25</v>
      </c>
      <c r="W1244" s="14" t="str">
        <f t="shared" si="52"/>
        <v>-11725</v>
      </c>
      <c r="X1244" s="78">
        <f t="shared" si="51"/>
        <v>0.88452997779422649</v>
      </c>
      <c r="Y1244" s="14">
        <v>0.57999762268338151</v>
      </c>
    </row>
    <row r="1245" spans="21:25" x14ac:dyDescent="0.25">
      <c r="U1245">
        <v>-116</v>
      </c>
      <c r="V1245" s="14">
        <v>25</v>
      </c>
      <c r="W1245" s="14" t="str">
        <f t="shared" si="52"/>
        <v>-11625</v>
      </c>
      <c r="X1245" s="78">
        <f t="shared" si="51"/>
        <v>0.8855169010609425</v>
      </c>
      <c r="Y1245" s="14">
        <v>0.58064476089558048</v>
      </c>
    </row>
    <row r="1246" spans="21:25" x14ac:dyDescent="0.25">
      <c r="U1246">
        <v>-115</v>
      </c>
      <c r="V1246" s="14">
        <v>25</v>
      </c>
      <c r="W1246" s="14" t="str">
        <f t="shared" si="52"/>
        <v>-11525</v>
      </c>
      <c r="X1246" s="78">
        <f t="shared" si="51"/>
        <v>0.88650382432765851</v>
      </c>
      <c r="Y1246" s="14">
        <v>0.58129189910777945</v>
      </c>
    </row>
    <row r="1247" spans="21:25" x14ac:dyDescent="0.25">
      <c r="U1247">
        <v>-114</v>
      </c>
      <c r="V1247" s="14">
        <v>25</v>
      </c>
      <c r="W1247" s="14" t="str">
        <f t="shared" si="52"/>
        <v>-11425</v>
      </c>
      <c r="X1247" s="78">
        <f t="shared" si="51"/>
        <v>0.88749074759437452</v>
      </c>
      <c r="Y1247" s="14">
        <v>0.58193903731997854</v>
      </c>
    </row>
    <row r="1248" spans="21:25" x14ac:dyDescent="0.25">
      <c r="U1248">
        <v>-113</v>
      </c>
      <c r="V1248" s="14">
        <v>25</v>
      </c>
      <c r="W1248" s="14" t="str">
        <f t="shared" si="52"/>
        <v>-11325</v>
      </c>
      <c r="X1248" s="78">
        <f t="shared" si="51"/>
        <v>0.88847767086109053</v>
      </c>
      <c r="Y1248" s="14">
        <v>0.58258617553217762</v>
      </c>
    </row>
    <row r="1249" spans="21:25" x14ac:dyDescent="0.25">
      <c r="U1249">
        <v>-112</v>
      </c>
      <c r="V1249" s="14">
        <v>25</v>
      </c>
      <c r="W1249" s="14" t="str">
        <f t="shared" si="52"/>
        <v>-11225</v>
      </c>
      <c r="X1249" s="78">
        <f t="shared" si="51"/>
        <v>0.88946459412780654</v>
      </c>
      <c r="Y1249" s="14">
        <v>0.58323331374437659</v>
      </c>
    </row>
    <row r="1250" spans="21:25" x14ac:dyDescent="0.25">
      <c r="U1250">
        <v>-111</v>
      </c>
      <c r="V1250" s="14">
        <v>25</v>
      </c>
      <c r="W1250" s="14" t="str">
        <f t="shared" si="52"/>
        <v>-11125</v>
      </c>
      <c r="X1250" s="78">
        <f t="shared" si="51"/>
        <v>0.89045151739452255</v>
      </c>
      <c r="Y1250" s="14">
        <v>0.58388045195657556</v>
      </c>
    </row>
    <row r="1251" spans="21:25" x14ac:dyDescent="0.25">
      <c r="U1251">
        <v>-110</v>
      </c>
      <c r="V1251" s="14">
        <v>25</v>
      </c>
      <c r="W1251" s="14" t="str">
        <f t="shared" si="52"/>
        <v>-11025</v>
      </c>
      <c r="X1251" s="78">
        <f t="shared" si="51"/>
        <v>0.89143844066123856</v>
      </c>
      <c r="Y1251" s="14">
        <v>0.58452759016877465</v>
      </c>
    </row>
    <row r="1252" spans="21:25" x14ac:dyDescent="0.25">
      <c r="U1252">
        <v>-109</v>
      </c>
      <c r="V1252" s="14">
        <v>25</v>
      </c>
      <c r="W1252" s="14" t="str">
        <f t="shared" si="52"/>
        <v>-10925</v>
      </c>
      <c r="X1252" s="78">
        <f t="shared" si="51"/>
        <v>0.89242536392795457</v>
      </c>
      <c r="Y1252" s="14">
        <v>0.58517472838097373</v>
      </c>
    </row>
    <row r="1253" spans="21:25" x14ac:dyDescent="0.25">
      <c r="U1253">
        <v>-108</v>
      </c>
      <c r="V1253" s="14">
        <v>25</v>
      </c>
      <c r="W1253" s="14" t="str">
        <f t="shared" si="52"/>
        <v>-10825</v>
      </c>
      <c r="X1253" s="78">
        <f t="shared" si="51"/>
        <v>0.89341228719467058</v>
      </c>
      <c r="Y1253" s="14">
        <v>0.5858218665931727</v>
      </c>
    </row>
    <row r="1254" spans="21:25" x14ac:dyDescent="0.25">
      <c r="U1254">
        <v>-107</v>
      </c>
      <c r="V1254" s="14">
        <v>25</v>
      </c>
      <c r="W1254" s="14" t="str">
        <f t="shared" si="52"/>
        <v>-10725</v>
      </c>
      <c r="X1254" s="78">
        <f t="shared" si="51"/>
        <v>0.8943992104613866</v>
      </c>
      <c r="Y1254" s="14">
        <v>0.58646900480537179</v>
      </c>
    </row>
    <row r="1255" spans="21:25" x14ac:dyDescent="0.25">
      <c r="U1255">
        <v>-106</v>
      </c>
      <c r="V1255" s="14">
        <v>25</v>
      </c>
      <c r="W1255" s="14" t="str">
        <f t="shared" si="52"/>
        <v>-10625</v>
      </c>
      <c r="X1255" s="78">
        <f t="shared" si="51"/>
        <v>0.89538613372810261</v>
      </c>
      <c r="Y1255" s="14">
        <v>0.58711614301757076</v>
      </c>
    </row>
    <row r="1256" spans="21:25" x14ac:dyDescent="0.25">
      <c r="U1256">
        <v>-105</v>
      </c>
      <c r="V1256" s="14">
        <v>25</v>
      </c>
      <c r="W1256" s="14" t="str">
        <f t="shared" si="52"/>
        <v>-10525</v>
      </c>
      <c r="X1256" s="78">
        <f t="shared" si="51"/>
        <v>0.89637305699481862</v>
      </c>
      <c r="Y1256" s="14">
        <v>0.58776328122976984</v>
      </c>
    </row>
    <row r="1257" spans="21:25" x14ac:dyDescent="0.25">
      <c r="U1257">
        <v>-104</v>
      </c>
      <c r="V1257" s="14">
        <v>25</v>
      </c>
      <c r="W1257" s="14" t="str">
        <f t="shared" si="52"/>
        <v>-10425</v>
      </c>
      <c r="X1257" s="78">
        <f t="shared" si="51"/>
        <v>0.89735998026153463</v>
      </c>
      <c r="Y1257" s="14">
        <v>0.58841041944196892</v>
      </c>
    </row>
    <row r="1258" spans="21:25" x14ac:dyDescent="0.25">
      <c r="U1258">
        <v>-103</v>
      </c>
      <c r="V1258" s="14">
        <v>25</v>
      </c>
      <c r="W1258" s="14" t="str">
        <f t="shared" si="52"/>
        <v>-10325</v>
      </c>
      <c r="X1258" s="78">
        <f t="shared" si="51"/>
        <v>0.89834690352825064</v>
      </c>
      <c r="Y1258" s="14">
        <v>0.5890575576541679</v>
      </c>
    </row>
    <row r="1259" spans="21:25" x14ac:dyDescent="0.25">
      <c r="U1259">
        <v>-102</v>
      </c>
      <c r="V1259" s="14">
        <v>25</v>
      </c>
      <c r="W1259" s="14" t="str">
        <f t="shared" si="52"/>
        <v>-10225</v>
      </c>
      <c r="X1259" s="78">
        <f t="shared" si="51"/>
        <v>0.89933382679496665</v>
      </c>
      <c r="Y1259" s="14">
        <v>0.58970469586636687</v>
      </c>
    </row>
    <row r="1260" spans="21:25" x14ac:dyDescent="0.25">
      <c r="U1260">
        <v>-101</v>
      </c>
      <c r="V1260" s="14">
        <v>25</v>
      </c>
      <c r="W1260" s="14" t="str">
        <f t="shared" si="52"/>
        <v>-10125</v>
      </c>
      <c r="X1260" s="78">
        <f t="shared" si="51"/>
        <v>0.90032075006168266</v>
      </c>
      <c r="Y1260" s="14">
        <v>0.59035183407856595</v>
      </c>
    </row>
    <row r="1261" spans="21:25" x14ac:dyDescent="0.25">
      <c r="U1261">
        <v>-100</v>
      </c>
      <c r="V1261" s="14">
        <v>25</v>
      </c>
      <c r="W1261" s="14" t="str">
        <f t="shared" si="52"/>
        <v>-10025</v>
      </c>
      <c r="X1261" s="78">
        <f t="shared" si="51"/>
        <v>0.90130767332839867</v>
      </c>
      <c r="Y1261" s="14">
        <v>0.59099897229076503</v>
      </c>
    </row>
    <row r="1262" spans="21:25" x14ac:dyDescent="0.25">
      <c r="U1262">
        <v>-99</v>
      </c>
      <c r="V1262" s="14">
        <v>25</v>
      </c>
      <c r="W1262" s="14" t="str">
        <f t="shared" si="52"/>
        <v>-9925</v>
      </c>
      <c r="X1262" s="78">
        <f t="shared" si="51"/>
        <v>0.90229459659511468</v>
      </c>
      <c r="Y1262" s="14">
        <v>0.59164611050296401</v>
      </c>
    </row>
    <row r="1263" spans="21:25" x14ac:dyDescent="0.25">
      <c r="U1263">
        <v>-98</v>
      </c>
      <c r="V1263" s="14">
        <v>25</v>
      </c>
      <c r="W1263" s="14" t="str">
        <f t="shared" si="52"/>
        <v>-9825</v>
      </c>
      <c r="X1263" s="78">
        <f t="shared" si="51"/>
        <v>0.9032815198618307</v>
      </c>
      <c r="Y1263" s="14">
        <v>0.59229324871516298</v>
      </c>
    </row>
    <row r="1264" spans="21:25" x14ac:dyDescent="0.25">
      <c r="U1264">
        <v>-97</v>
      </c>
      <c r="V1264" s="14">
        <v>25</v>
      </c>
      <c r="W1264" s="14" t="str">
        <f t="shared" si="52"/>
        <v>-9725</v>
      </c>
      <c r="X1264" s="78">
        <f t="shared" si="51"/>
        <v>0.90426844312854671</v>
      </c>
      <c r="Y1264" s="14">
        <v>0.59294038692736206</v>
      </c>
    </row>
    <row r="1265" spans="21:25" x14ac:dyDescent="0.25">
      <c r="U1265">
        <v>-96</v>
      </c>
      <c r="V1265" s="14">
        <v>25</v>
      </c>
      <c r="W1265" s="14" t="str">
        <f t="shared" si="52"/>
        <v>-9625</v>
      </c>
      <c r="X1265" s="78">
        <f t="shared" si="51"/>
        <v>0.90525536639526272</v>
      </c>
      <c r="Y1265" s="14">
        <v>0.59358752513956103</v>
      </c>
    </row>
    <row r="1266" spans="21:25" x14ac:dyDescent="0.25">
      <c r="U1266">
        <v>-95</v>
      </c>
      <c r="V1266" s="14">
        <v>25</v>
      </c>
      <c r="W1266" s="14" t="str">
        <f t="shared" si="52"/>
        <v>-9525</v>
      </c>
      <c r="X1266" s="78">
        <f t="shared" ref="X1266:X1329" si="53">$X$153/1013.25*(1013.25+U1266)</f>
        <v>0.90624228966197873</v>
      </c>
      <c r="Y1266" s="14">
        <v>0.59423466335176012</v>
      </c>
    </row>
    <row r="1267" spans="21:25" x14ac:dyDescent="0.25">
      <c r="U1267">
        <v>-94</v>
      </c>
      <c r="V1267" s="14">
        <v>25</v>
      </c>
      <c r="W1267" s="14" t="str">
        <f t="shared" si="52"/>
        <v>-9425</v>
      </c>
      <c r="X1267" s="78">
        <f t="shared" si="53"/>
        <v>0.90722921292869474</v>
      </c>
      <c r="Y1267" s="14">
        <v>0.59488180156395909</v>
      </c>
    </row>
    <row r="1268" spans="21:25" x14ac:dyDescent="0.25">
      <c r="U1268">
        <v>-93</v>
      </c>
      <c r="V1268" s="14">
        <v>25</v>
      </c>
      <c r="W1268" s="14" t="str">
        <f t="shared" si="52"/>
        <v>-9325</v>
      </c>
      <c r="X1268" s="78">
        <f t="shared" si="53"/>
        <v>0.90821613619541075</v>
      </c>
      <c r="Y1268" s="14">
        <v>0.59552893977615817</v>
      </c>
    </row>
    <row r="1269" spans="21:25" x14ac:dyDescent="0.25">
      <c r="U1269">
        <v>-92</v>
      </c>
      <c r="V1269" s="14">
        <v>25</v>
      </c>
      <c r="W1269" s="14" t="str">
        <f t="shared" si="52"/>
        <v>-9225</v>
      </c>
      <c r="X1269" s="78">
        <f t="shared" si="53"/>
        <v>0.90920305946212676</v>
      </c>
      <c r="Y1269" s="14">
        <v>0.59617607798835714</v>
      </c>
    </row>
    <row r="1270" spans="21:25" x14ac:dyDescent="0.25">
      <c r="U1270">
        <v>-91</v>
      </c>
      <c r="V1270" s="14">
        <v>25</v>
      </c>
      <c r="W1270" s="14" t="str">
        <f t="shared" si="52"/>
        <v>-9125</v>
      </c>
      <c r="X1270" s="78">
        <f t="shared" si="53"/>
        <v>0.91018998272884277</v>
      </c>
      <c r="Y1270" s="14">
        <v>0.59682321620055623</v>
      </c>
    </row>
    <row r="1271" spans="21:25" x14ac:dyDescent="0.25">
      <c r="U1271">
        <v>-90</v>
      </c>
      <c r="V1271" s="14">
        <v>25</v>
      </c>
      <c r="W1271" s="14" t="str">
        <f t="shared" si="52"/>
        <v>-9025</v>
      </c>
      <c r="X1271" s="78">
        <f t="shared" si="53"/>
        <v>0.91117690599555878</v>
      </c>
      <c r="Y1271" s="14">
        <v>0.59747035441275531</v>
      </c>
    </row>
    <row r="1272" spans="21:25" x14ac:dyDescent="0.25">
      <c r="U1272">
        <v>-89</v>
      </c>
      <c r="V1272" s="14">
        <v>25</v>
      </c>
      <c r="W1272" s="14" t="str">
        <f t="shared" si="52"/>
        <v>-8925</v>
      </c>
      <c r="X1272" s="78">
        <f t="shared" si="53"/>
        <v>0.91216382926227479</v>
      </c>
      <c r="Y1272" s="14">
        <v>0.59811749262495428</v>
      </c>
    </row>
    <row r="1273" spans="21:25" x14ac:dyDescent="0.25">
      <c r="U1273">
        <v>-88</v>
      </c>
      <c r="V1273" s="14">
        <v>25</v>
      </c>
      <c r="W1273" s="14" t="str">
        <f t="shared" si="52"/>
        <v>-8825</v>
      </c>
      <c r="X1273" s="78">
        <f t="shared" si="53"/>
        <v>0.91315075252899081</v>
      </c>
      <c r="Y1273" s="14">
        <v>0.59876463083715326</v>
      </c>
    </row>
    <row r="1274" spans="21:25" x14ac:dyDescent="0.25">
      <c r="U1274">
        <v>-87</v>
      </c>
      <c r="V1274" s="14">
        <v>25</v>
      </c>
      <c r="W1274" s="14" t="str">
        <f t="shared" si="52"/>
        <v>-8725</v>
      </c>
      <c r="X1274" s="78">
        <f t="shared" si="53"/>
        <v>0.91413767579570682</v>
      </c>
      <c r="Y1274" s="14">
        <v>0.59941176904935234</v>
      </c>
    </row>
    <row r="1275" spans="21:25" x14ac:dyDescent="0.25">
      <c r="U1275">
        <v>-86</v>
      </c>
      <c r="V1275" s="14">
        <v>25</v>
      </c>
      <c r="W1275" s="14" t="str">
        <f t="shared" si="52"/>
        <v>-8625</v>
      </c>
      <c r="X1275" s="78">
        <f t="shared" si="53"/>
        <v>0.91512459906242283</v>
      </c>
      <c r="Y1275" s="14">
        <v>0.60005890726155142</v>
      </c>
    </row>
    <row r="1276" spans="21:25" x14ac:dyDescent="0.25">
      <c r="U1276">
        <v>-85</v>
      </c>
      <c r="V1276" s="14">
        <v>25</v>
      </c>
      <c r="W1276" s="14" t="str">
        <f t="shared" si="52"/>
        <v>-8525</v>
      </c>
      <c r="X1276" s="78">
        <f t="shared" si="53"/>
        <v>0.91611152232913884</v>
      </c>
      <c r="Y1276" s="14">
        <v>0.60070604547375039</v>
      </c>
    </row>
    <row r="1277" spans="21:25" x14ac:dyDescent="0.25">
      <c r="U1277">
        <v>-84</v>
      </c>
      <c r="V1277" s="14">
        <v>25</v>
      </c>
      <c r="W1277" s="14" t="str">
        <f t="shared" si="52"/>
        <v>-8425</v>
      </c>
      <c r="X1277" s="78">
        <f t="shared" si="53"/>
        <v>0.91709844559585485</v>
      </c>
      <c r="Y1277" s="14">
        <v>0.60135318368594937</v>
      </c>
    </row>
    <row r="1278" spans="21:25" x14ac:dyDescent="0.25">
      <c r="U1278">
        <v>-83</v>
      </c>
      <c r="V1278" s="14">
        <v>25</v>
      </c>
      <c r="W1278" s="14" t="str">
        <f t="shared" si="52"/>
        <v>-8325</v>
      </c>
      <c r="X1278" s="78">
        <f t="shared" si="53"/>
        <v>0.91808536886257086</v>
      </c>
      <c r="Y1278" s="14">
        <v>0.60200032189814845</v>
      </c>
    </row>
    <row r="1279" spans="21:25" x14ac:dyDescent="0.25">
      <c r="U1279">
        <v>-82</v>
      </c>
      <c r="V1279" s="14">
        <v>25</v>
      </c>
      <c r="W1279" s="14" t="str">
        <f t="shared" si="52"/>
        <v>-8225</v>
      </c>
      <c r="X1279" s="78">
        <f t="shared" si="53"/>
        <v>0.91907229212928687</v>
      </c>
      <c r="Y1279" s="14">
        <v>0.60264746011034753</v>
      </c>
    </row>
    <row r="1280" spans="21:25" x14ac:dyDescent="0.25">
      <c r="U1280">
        <v>-81</v>
      </c>
      <c r="V1280" s="14">
        <v>25</v>
      </c>
      <c r="W1280" s="14" t="str">
        <f t="shared" si="52"/>
        <v>-8125</v>
      </c>
      <c r="X1280" s="78">
        <f t="shared" si="53"/>
        <v>0.92005921539600288</v>
      </c>
      <c r="Y1280" s="14">
        <v>0.6032945983225465</v>
      </c>
    </row>
    <row r="1281" spans="21:25" x14ac:dyDescent="0.25">
      <c r="U1281">
        <v>-80</v>
      </c>
      <c r="V1281" s="14">
        <v>25</v>
      </c>
      <c r="W1281" s="14" t="str">
        <f t="shared" si="52"/>
        <v>-8025</v>
      </c>
      <c r="X1281" s="78">
        <f t="shared" si="53"/>
        <v>0.92104613866271889</v>
      </c>
      <c r="Y1281" s="14">
        <v>0.60394173653474559</v>
      </c>
    </row>
    <row r="1282" spans="21:25" x14ac:dyDescent="0.25">
      <c r="U1282">
        <v>-79</v>
      </c>
      <c r="V1282" s="14">
        <v>25</v>
      </c>
      <c r="W1282" s="14" t="str">
        <f t="shared" si="52"/>
        <v>-7925</v>
      </c>
      <c r="X1282" s="78">
        <f t="shared" si="53"/>
        <v>0.92203306192943491</v>
      </c>
      <c r="Y1282" s="14">
        <v>0.60458887474694456</v>
      </c>
    </row>
    <row r="1283" spans="21:25" x14ac:dyDescent="0.25">
      <c r="U1283">
        <v>-78</v>
      </c>
      <c r="V1283" s="14">
        <v>25</v>
      </c>
      <c r="W1283" s="14" t="str">
        <f t="shared" si="52"/>
        <v>-7825</v>
      </c>
      <c r="X1283" s="78">
        <f t="shared" si="53"/>
        <v>0.92301998519615092</v>
      </c>
      <c r="Y1283" s="14">
        <v>0.60523601295914364</v>
      </c>
    </row>
    <row r="1284" spans="21:25" x14ac:dyDescent="0.25">
      <c r="U1284">
        <v>-77</v>
      </c>
      <c r="V1284" s="14">
        <v>25</v>
      </c>
      <c r="W1284" s="14" t="str">
        <f t="shared" si="52"/>
        <v>-7725</v>
      </c>
      <c r="X1284" s="78">
        <f t="shared" si="53"/>
        <v>0.92400690846286693</v>
      </c>
      <c r="Y1284" s="14">
        <v>0.60588315117134262</v>
      </c>
    </row>
    <row r="1285" spans="21:25" x14ac:dyDescent="0.25">
      <c r="U1285">
        <v>-76</v>
      </c>
      <c r="V1285" s="14">
        <v>25</v>
      </c>
      <c r="W1285" s="14" t="str">
        <f t="shared" si="52"/>
        <v>-7625</v>
      </c>
      <c r="X1285" s="78">
        <f t="shared" si="53"/>
        <v>0.92499383172958294</v>
      </c>
      <c r="Y1285" s="14">
        <v>0.6065302893835417</v>
      </c>
    </row>
    <row r="1286" spans="21:25" x14ac:dyDescent="0.25">
      <c r="U1286">
        <v>-75</v>
      </c>
      <c r="V1286" s="14">
        <v>25</v>
      </c>
      <c r="W1286" s="14" t="str">
        <f t="shared" si="52"/>
        <v>-7525</v>
      </c>
      <c r="X1286" s="78">
        <f t="shared" si="53"/>
        <v>0.92598075499629895</v>
      </c>
      <c r="Y1286" s="14">
        <v>0.60717742759574067</v>
      </c>
    </row>
    <row r="1287" spans="21:25" x14ac:dyDescent="0.25">
      <c r="U1287">
        <v>-74</v>
      </c>
      <c r="V1287" s="14">
        <v>25</v>
      </c>
      <c r="W1287" s="14" t="str">
        <f t="shared" si="52"/>
        <v>-7425</v>
      </c>
      <c r="X1287" s="78">
        <f t="shared" si="53"/>
        <v>0.92696767826301496</v>
      </c>
      <c r="Y1287" s="14">
        <v>0.60782456580793975</v>
      </c>
    </row>
    <row r="1288" spans="21:25" x14ac:dyDescent="0.25">
      <c r="U1288">
        <v>-73</v>
      </c>
      <c r="V1288" s="14">
        <v>25</v>
      </c>
      <c r="W1288" s="14" t="str">
        <f t="shared" si="52"/>
        <v>-7325</v>
      </c>
      <c r="X1288" s="78">
        <f t="shared" si="53"/>
        <v>0.92795460152973097</v>
      </c>
      <c r="Y1288" s="14">
        <v>0.60847170402013884</v>
      </c>
    </row>
    <row r="1289" spans="21:25" x14ac:dyDescent="0.25">
      <c r="U1289">
        <v>-72</v>
      </c>
      <c r="V1289" s="14">
        <v>25</v>
      </c>
      <c r="W1289" s="14" t="str">
        <f t="shared" si="52"/>
        <v>-7225</v>
      </c>
      <c r="X1289" s="78">
        <f t="shared" si="53"/>
        <v>0.92894152479644698</v>
      </c>
      <c r="Y1289" s="14">
        <v>0.60911884223233781</v>
      </c>
    </row>
    <row r="1290" spans="21:25" x14ac:dyDescent="0.25">
      <c r="U1290">
        <v>-71</v>
      </c>
      <c r="V1290" s="14">
        <v>25</v>
      </c>
      <c r="W1290" s="14" t="str">
        <f t="shared" si="52"/>
        <v>-7125</v>
      </c>
      <c r="X1290" s="78">
        <f t="shared" si="53"/>
        <v>0.92992844806316299</v>
      </c>
      <c r="Y1290" s="14">
        <v>0.60976598044453678</v>
      </c>
    </row>
    <row r="1291" spans="21:25" x14ac:dyDescent="0.25">
      <c r="U1291">
        <v>-70</v>
      </c>
      <c r="V1291" s="14">
        <v>25</v>
      </c>
      <c r="W1291" s="14" t="str">
        <f t="shared" si="52"/>
        <v>-7025</v>
      </c>
      <c r="X1291" s="78">
        <f t="shared" si="53"/>
        <v>0.930915371329879</v>
      </c>
      <c r="Y1291" s="14">
        <v>0.61041311865673586</v>
      </c>
    </row>
    <row r="1292" spans="21:25" x14ac:dyDescent="0.25">
      <c r="U1292">
        <v>-69</v>
      </c>
      <c r="V1292" s="14">
        <v>25</v>
      </c>
      <c r="W1292" s="14" t="str">
        <f t="shared" si="52"/>
        <v>-6925</v>
      </c>
      <c r="X1292" s="78">
        <f t="shared" si="53"/>
        <v>0.93190229459659513</v>
      </c>
      <c r="Y1292" s="14">
        <v>0.61106025686893495</v>
      </c>
    </row>
    <row r="1293" spans="21:25" x14ac:dyDescent="0.25">
      <c r="U1293">
        <v>-68</v>
      </c>
      <c r="V1293" s="14">
        <v>25</v>
      </c>
      <c r="W1293" s="14" t="str">
        <f t="shared" si="52"/>
        <v>-6825</v>
      </c>
      <c r="X1293" s="78">
        <f t="shared" si="53"/>
        <v>0.93288921786331114</v>
      </c>
      <c r="Y1293" s="14">
        <v>0.61170739508113403</v>
      </c>
    </row>
    <row r="1294" spans="21:25" x14ac:dyDescent="0.25">
      <c r="U1294">
        <v>-67</v>
      </c>
      <c r="V1294" s="14">
        <v>25</v>
      </c>
      <c r="W1294" s="14" t="str">
        <f t="shared" si="52"/>
        <v>-6725</v>
      </c>
      <c r="X1294" s="78">
        <f t="shared" si="53"/>
        <v>0.93387614113002715</v>
      </c>
      <c r="Y1294" s="14">
        <v>0.612354533293333</v>
      </c>
    </row>
    <row r="1295" spans="21:25" x14ac:dyDescent="0.25">
      <c r="U1295">
        <v>-66</v>
      </c>
      <c r="V1295" s="14">
        <v>25</v>
      </c>
      <c r="W1295" s="14" t="str">
        <f t="shared" si="52"/>
        <v>-6625</v>
      </c>
      <c r="X1295" s="78">
        <f t="shared" si="53"/>
        <v>0.93486306439674316</v>
      </c>
      <c r="Y1295" s="14">
        <v>0.61300167150553209</v>
      </c>
    </row>
    <row r="1296" spans="21:25" x14ac:dyDescent="0.25">
      <c r="U1296">
        <v>-65</v>
      </c>
      <c r="V1296" s="14">
        <v>25</v>
      </c>
      <c r="W1296" s="14" t="str">
        <f t="shared" si="52"/>
        <v>-6525</v>
      </c>
      <c r="X1296" s="78">
        <f t="shared" si="53"/>
        <v>0.93584998766345917</v>
      </c>
      <c r="Y1296" s="14">
        <v>0.61364880971773106</v>
      </c>
    </row>
    <row r="1297" spans="21:25" x14ac:dyDescent="0.25">
      <c r="U1297">
        <v>-64</v>
      </c>
      <c r="V1297" s="14">
        <v>25</v>
      </c>
      <c r="W1297" s="14" t="str">
        <f t="shared" si="52"/>
        <v>-6425</v>
      </c>
      <c r="X1297" s="78">
        <f t="shared" si="53"/>
        <v>0.93683691093017518</v>
      </c>
      <c r="Y1297" s="14">
        <v>0.61429594792993003</v>
      </c>
    </row>
    <row r="1298" spans="21:25" x14ac:dyDescent="0.25">
      <c r="U1298">
        <v>-63</v>
      </c>
      <c r="V1298" s="14">
        <v>25</v>
      </c>
      <c r="W1298" s="14" t="str">
        <f t="shared" si="52"/>
        <v>-6325</v>
      </c>
      <c r="X1298" s="78">
        <f t="shared" si="53"/>
        <v>0.93782383419689119</v>
      </c>
      <c r="Y1298" s="14">
        <v>0.61494308614212911</v>
      </c>
    </row>
    <row r="1299" spans="21:25" x14ac:dyDescent="0.25">
      <c r="U1299">
        <v>-62</v>
      </c>
      <c r="V1299" s="14">
        <v>25</v>
      </c>
      <c r="W1299" s="14" t="str">
        <f t="shared" si="52"/>
        <v>-6225</v>
      </c>
      <c r="X1299" s="78">
        <f t="shared" si="53"/>
        <v>0.9388107574636072</v>
      </c>
      <c r="Y1299" s="14">
        <v>0.6155902243543282</v>
      </c>
    </row>
    <row r="1300" spans="21:25" x14ac:dyDescent="0.25">
      <c r="U1300">
        <v>-61</v>
      </c>
      <c r="V1300" s="14">
        <v>25</v>
      </c>
      <c r="W1300" s="14" t="str">
        <f t="shared" si="52"/>
        <v>-6125</v>
      </c>
      <c r="X1300" s="78">
        <f t="shared" si="53"/>
        <v>0.93979768073032321</v>
      </c>
      <c r="Y1300" s="14">
        <v>0.61623736256652717</v>
      </c>
    </row>
    <row r="1301" spans="21:25" x14ac:dyDescent="0.25">
      <c r="U1301">
        <v>-60</v>
      </c>
      <c r="V1301" s="14">
        <v>25</v>
      </c>
      <c r="W1301" s="14" t="str">
        <f t="shared" si="52"/>
        <v>-6025</v>
      </c>
      <c r="X1301" s="78">
        <f t="shared" si="53"/>
        <v>0.94078460399703923</v>
      </c>
      <c r="Y1301" s="14">
        <v>0.61688450077872614</v>
      </c>
    </row>
    <row r="1302" spans="21:25" x14ac:dyDescent="0.25">
      <c r="U1302">
        <v>-59</v>
      </c>
      <c r="V1302" s="14">
        <v>25</v>
      </c>
      <c r="W1302" s="14" t="str">
        <f t="shared" si="52"/>
        <v>-5925</v>
      </c>
      <c r="X1302" s="78">
        <f t="shared" si="53"/>
        <v>0.94177152726375524</v>
      </c>
      <c r="Y1302" s="14">
        <v>0.61753163899092522</v>
      </c>
    </row>
    <row r="1303" spans="21:25" x14ac:dyDescent="0.25">
      <c r="U1303">
        <v>-58</v>
      </c>
      <c r="V1303" s="14">
        <v>25</v>
      </c>
      <c r="W1303" s="14" t="str">
        <f t="shared" si="52"/>
        <v>-5825</v>
      </c>
      <c r="X1303" s="78">
        <f t="shared" si="53"/>
        <v>0.94275845053047125</v>
      </c>
      <c r="Y1303" s="14">
        <v>0.61817877720312431</v>
      </c>
    </row>
    <row r="1304" spans="21:25" x14ac:dyDescent="0.25">
      <c r="U1304">
        <v>-57</v>
      </c>
      <c r="V1304" s="14">
        <v>25</v>
      </c>
      <c r="W1304" s="14" t="str">
        <f t="shared" si="52"/>
        <v>-5725</v>
      </c>
      <c r="X1304" s="78">
        <f t="shared" si="53"/>
        <v>0.94374537379718726</v>
      </c>
      <c r="Y1304" s="14">
        <v>0.61882591541532328</v>
      </c>
    </row>
    <row r="1305" spans="21:25" x14ac:dyDescent="0.25">
      <c r="U1305">
        <v>-56</v>
      </c>
      <c r="V1305" s="14">
        <v>25</v>
      </c>
      <c r="W1305" s="14" t="str">
        <f t="shared" si="52"/>
        <v>-5625</v>
      </c>
      <c r="X1305" s="78">
        <f t="shared" si="53"/>
        <v>0.94473229706390327</v>
      </c>
      <c r="Y1305" s="14">
        <v>0.61947305362752236</v>
      </c>
    </row>
    <row r="1306" spans="21:25" x14ac:dyDescent="0.25">
      <c r="U1306">
        <v>-55</v>
      </c>
      <c r="V1306" s="14">
        <v>25</v>
      </c>
      <c r="W1306" s="14" t="str">
        <f t="shared" ref="W1306:W1369" si="54">U1306&amp;V1306</f>
        <v>-5525</v>
      </c>
      <c r="X1306" s="78">
        <f t="shared" si="53"/>
        <v>0.94571922033061928</v>
      </c>
      <c r="Y1306" s="14">
        <v>0.62012019183972134</v>
      </c>
    </row>
    <row r="1307" spans="21:25" x14ac:dyDescent="0.25">
      <c r="U1307">
        <v>-54</v>
      </c>
      <c r="V1307" s="14">
        <v>25</v>
      </c>
      <c r="W1307" s="14" t="str">
        <f t="shared" si="54"/>
        <v>-5425</v>
      </c>
      <c r="X1307" s="78">
        <f t="shared" si="53"/>
        <v>0.94670614359733529</v>
      </c>
      <c r="Y1307" s="14">
        <v>0.62076733005192042</v>
      </c>
    </row>
    <row r="1308" spans="21:25" x14ac:dyDescent="0.25">
      <c r="U1308">
        <v>-53</v>
      </c>
      <c r="V1308" s="14">
        <v>25</v>
      </c>
      <c r="W1308" s="14" t="str">
        <f t="shared" si="54"/>
        <v>-5325</v>
      </c>
      <c r="X1308" s="78">
        <f t="shared" si="53"/>
        <v>0.9476930668640513</v>
      </c>
      <c r="Y1308" s="14">
        <v>0.62141446826411939</v>
      </c>
    </row>
    <row r="1309" spans="21:25" x14ac:dyDescent="0.25">
      <c r="U1309">
        <v>-52</v>
      </c>
      <c r="V1309" s="14">
        <v>25</v>
      </c>
      <c r="W1309" s="14" t="str">
        <f t="shared" si="54"/>
        <v>-5225</v>
      </c>
      <c r="X1309" s="78">
        <f t="shared" si="53"/>
        <v>0.94867999013076731</v>
      </c>
      <c r="Y1309" s="14">
        <v>0.62206160647631847</v>
      </c>
    </row>
    <row r="1310" spans="21:25" x14ac:dyDescent="0.25">
      <c r="U1310">
        <v>-51</v>
      </c>
      <c r="V1310" s="14">
        <v>25</v>
      </c>
      <c r="W1310" s="14" t="str">
        <f t="shared" si="54"/>
        <v>-5125</v>
      </c>
      <c r="X1310" s="78">
        <f t="shared" si="53"/>
        <v>0.94966691339748333</v>
      </c>
      <c r="Y1310" s="14">
        <v>0.62270874468851745</v>
      </c>
    </row>
    <row r="1311" spans="21:25" x14ac:dyDescent="0.25">
      <c r="U1311">
        <v>-50</v>
      </c>
      <c r="V1311" s="14">
        <v>25</v>
      </c>
      <c r="W1311" s="14" t="str">
        <f t="shared" si="54"/>
        <v>-5025</v>
      </c>
      <c r="X1311" s="78">
        <f t="shared" si="53"/>
        <v>0.95065383666419934</v>
      </c>
      <c r="Y1311" s="14">
        <v>0.62335588290071653</v>
      </c>
    </row>
    <row r="1312" spans="21:25" x14ac:dyDescent="0.25">
      <c r="U1312">
        <v>-49</v>
      </c>
      <c r="V1312" s="14">
        <v>25</v>
      </c>
      <c r="W1312" s="14" t="str">
        <f t="shared" si="54"/>
        <v>-4925</v>
      </c>
      <c r="X1312" s="78">
        <f t="shared" si="53"/>
        <v>0.95164075993091535</v>
      </c>
      <c r="Y1312" s="14">
        <v>0.62400302111291561</v>
      </c>
    </row>
    <row r="1313" spans="21:25" x14ac:dyDescent="0.25">
      <c r="U1313">
        <v>-48</v>
      </c>
      <c r="V1313" s="14">
        <v>25</v>
      </c>
      <c r="W1313" s="14" t="str">
        <f t="shared" si="54"/>
        <v>-4825</v>
      </c>
      <c r="X1313" s="78">
        <f t="shared" si="53"/>
        <v>0.95262768319763136</v>
      </c>
      <c r="Y1313" s="14">
        <v>0.62465015932511458</v>
      </c>
    </row>
    <row r="1314" spans="21:25" x14ac:dyDescent="0.25">
      <c r="U1314">
        <v>-47</v>
      </c>
      <c r="V1314" s="14">
        <v>25</v>
      </c>
      <c r="W1314" s="14" t="str">
        <f t="shared" si="54"/>
        <v>-4725</v>
      </c>
      <c r="X1314" s="78">
        <f t="shared" si="53"/>
        <v>0.95361460646434737</v>
      </c>
      <c r="Y1314" s="14">
        <v>0.62529729753731356</v>
      </c>
    </row>
    <row r="1315" spans="21:25" x14ac:dyDescent="0.25">
      <c r="U1315">
        <v>-46</v>
      </c>
      <c r="V1315" s="14">
        <v>25</v>
      </c>
      <c r="W1315" s="14" t="str">
        <f t="shared" si="54"/>
        <v>-4625</v>
      </c>
      <c r="X1315" s="78">
        <f t="shared" si="53"/>
        <v>0.95460152973106338</v>
      </c>
      <c r="Y1315" s="14">
        <v>0.62594443574951264</v>
      </c>
    </row>
    <row r="1316" spans="21:25" x14ac:dyDescent="0.25">
      <c r="U1316">
        <v>-45</v>
      </c>
      <c r="V1316" s="14">
        <v>25</v>
      </c>
      <c r="W1316" s="14" t="str">
        <f t="shared" si="54"/>
        <v>-4525</v>
      </c>
      <c r="X1316" s="78">
        <f t="shared" si="53"/>
        <v>0.95558845299777939</v>
      </c>
      <c r="Y1316" s="14">
        <v>0.62659157396171172</v>
      </c>
    </row>
    <row r="1317" spans="21:25" x14ac:dyDescent="0.25">
      <c r="U1317">
        <v>-44</v>
      </c>
      <c r="V1317" s="14">
        <v>25</v>
      </c>
      <c r="W1317" s="14" t="str">
        <f t="shared" si="54"/>
        <v>-4425</v>
      </c>
      <c r="X1317" s="78">
        <f t="shared" si="53"/>
        <v>0.9565753762644954</v>
      </c>
      <c r="Y1317" s="14">
        <v>0.6272387121739107</v>
      </c>
    </row>
    <row r="1318" spans="21:25" x14ac:dyDescent="0.25">
      <c r="U1318">
        <v>-43</v>
      </c>
      <c r="V1318" s="14">
        <v>25</v>
      </c>
      <c r="W1318" s="14" t="str">
        <f t="shared" si="54"/>
        <v>-4325</v>
      </c>
      <c r="X1318" s="78">
        <f t="shared" si="53"/>
        <v>0.95756229953121141</v>
      </c>
      <c r="Y1318" s="14">
        <v>0.62788585038610967</v>
      </c>
    </row>
    <row r="1319" spans="21:25" x14ac:dyDescent="0.25">
      <c r="U1319">
        <v>-42</v>
      </c>
      <c r="V1319" s="14">
        <v>25</v>
      </c>
      <c r="W1319" s="14" t="str">
        <f t="shared" si="54"/>
        <v>-4225</v>
      </c>
      <c r="X1319" s="78">
        <f t="shared" si="53"/>
        <v>0.95854922279792742</v>
      </c>
      <c r="Y1319" s="14">
        <v>0.62853298859830875</v>
      </c>
    </row>
    <row r="1320" spans="21:25" x14ac:dyDescent="0.25">
      <c r="U1320">
        <v>-41</v>
      </c>
      <c r="V1320" s="14">
        <v>25</v>
      </c>
      <c r="W1320" s="14" t="str">
        <f t="shared" si="54"/>
        <v>-4125</v>
      </c>
      <c r="X1320" s="78">
        <f t="shared" si="53"/>
        <v>0.95953614606464344</v>
      </c>
      <c r="Y1320" s="14">
        <v>0.62918012681050783</v>
      </c>
    </row>
    <row r="1321" spans="21:25" x14ac:dyDescent="0.25">
      <c r="U1321">
        <v>-40</v>
      </c>
      <c r="V1321" s="14">
        <v>25</v>
      </c>
      <c r="W1321" s="14" t="str">
        <f t="shared" si="54"/>
        <v>-4025</v>
      </c>
      <c r="X1321" s="78">
        <f t="shared" si="53"/>
        <v>0.96052306933135945</v>
      </c>
      <c r="Y1321" s="14">
        <v>0.62982726502270681</v>
      </c>
    </row>
    <row r="1322" spans="21:25" x14ac:dyDescent="0.25">
      <c r="U1322">
        <v>-39</v>
      </c>
      <c r="V1322" s="14">
        <v>25</v>
      </c>
      <c r="W1322" s="14" t="str">
        <f t="shared" si="54"/>
        <v>-3925</v>
      </c>
      <c r="X1322" s="78">
        <f t="shared" si="53"/>
        <v>0.96150999259807546</v>
      </c>
      <c r="Y1322" s="14">
        <v>0.63047440323490589</v>
      </c>
    </row>
    <row r="1323" spans="21:25" x14ac:dyDescent="0.25">
      <c r="U1323">
        <v>-38</v>
      </c>
      <c r="V1323" s="14">
        <v>25</v>
      </c>
      <c r="W1323" s="14" t="str">
        <f t="shared" si="54"/>
        <v>-3825</v>
      </c>
      <c r="X1323" s="78">
        <f t="shared" si="53"/>
        <v>0.96249691586479147</v>
      </c>
      <c r="Y1323" s="14">
        <v>0.63112154144710486</v>
      </c>
    </row>
    <row r="1324" spans="21:25" x14ac:dyDescent="0.25">
      <c r="U1324">
        <v>-37</v>
      </c>
      <c r="V1324" s="14">
        <v>25</v>
      </c>
      <c r="W1324" s="14" t="str">
        <f t="shared" si="54"/>
        <v>-3725</v>
      </c>
      <c r="X1324" s="78">
        <f t="shared" si="53"/>
        <v>0.96348383913150748</v>
      </c>
      <c r="Y1324" s="14">
        <v>0.63176867965930394</v>
      </c>
    </row>
    <row r="1325" spans="21:25" x14ac:dyDescent="0.25">
      <c r="U1325">
        <v>-36</v>
      </c>
      <c r="V1325" s="14">
        <v>25</v>
      </c>
      <c r="W1325" s="14" t="str">
        <f t="shared" si="54"/>
        <v>-3625</v>
      </c>
      <c r="X1325" s="78">
        <f t="shared" si="53"/>
        <v>0.96447076239822349</v>
      </c>
      <c r="Y1325" s="14">
        <v>0.63241581787150292</v>
      </c>
    </row>
    <row r="1326" spans="21:25" x14ac:dyDescent="0.25">
      <c r="U1326">
        <v>-35</v>
      </c>
      <c r="V1326" s="14">
        <v>25</v>
      </c>
      <c r="W1326" s="14" t="str">
        <f t="shared" si="54"/>
        <v>-3525</v>
      </c>
      <c r="X1326" s="78">
        <f t="shared" si="53"/>
        <v>0.9654576856649395</v>
      </c>
      <c r="Y1326" s="14">
        <v>0.633062956083702</v>
      </c>
    </row>
    <row r="1327" spans="21:25" x14ac:dyDescent="0.25">
      <c r="U1327">
        <v>-34</v>
      </c>
      <c r="V1327" s="14">
        <v>25</v>
      </c>
      <c r="W1327" s="14" t="str">
        <f t="shared" si="54"/>
        <v>-3425</v>
      </c>
      <c r="X1327" s="78">
        <f t="shared" si="53"/>
        <v>0.96644460893165551</v>
      </c>
      <c r="Y1327" s="14">
        <v>0.63371009429590097</v>
      </c>
    </row>
    <row r="1328" spans="21:25" x14ac:dyDescent="0.25">
      <c r="U1328">
        <v>-33</v>
      </c>
      <c r="V1328" s="14">
        <v>25</v>
      </c>
      <c r="W1328" s="14" t="str">
        <f t="shared" si="54"/>
        <v>-3325</v>
      </c>
      <c r="X1328" s="78">
        <f t="shared" si="53"/>
        <v>0.96743153219837152</v>
      </c>
      <c r="Y1328" s="14">
        <v>0.63435723250810006</v>
      </c>
    </row>
    <row r="1329" spans="21:25" x14ac:dyDescent="0.25">
      <c r="U1329">
        <v>-32</v>
      </c>
      <c r="V1329" s="14">
        <v>25</v>
      </c>
      <c r="W1329" s="14" t="str">
        <f t="shared" si="54"/>
        <v>-3225</v>
      </c>
      <c r="X1329" s="78">
        <f t="shared" si="53"/>
        <v>0.96841845546508754</v>
      </c>
      <c r="Y1329" s="14">
        <v>0.63500437072029914</v>
      </c>
    </row>
    <row r="1330" spans="21:25" x14ac:dyDescent="0.25">
      <c r="U1330">
        <v>-31</v>
      </c>
      <c r="V1330" s="14">
        <v>25</v>
      </c>
      <c r="W1330" s="14" t="str">
        <f t="shared" si="54"/>
        <v>-3125</v>
      </c>
      <c r="X1330" s="78">
        <f t="shared" ref="X1330:X1393" si="55">$X$153/1013.25*(1013.25+U1330)</f>
        <v>0.96940537873180355</v>
      </c>
      <c r="Y1330" s="14">
        <v>0.63565150893249811</v>
      </c>
    </row>
    <row r="1331" spans="21:25" x14ac:dyDescent="0.25">
      <c r="U1331">
        <v>-30</v>
      </c>
      <c r="V1331" s="14">
        <v>25</v>
      </c>
      <c r="W1331" s="14" t="str">
        <f t="shared" si="54"/>
        <v>-3025</v>
      </c>
      <c r="X1331" s="78">
        <f t="shared" si="55"/>
        <v>0.97039230199851956</v>
      </c>
      <c r="Y1331" s="14">
        <v>0.63629864714469708</v>
      </c>
    </row>
    <row r="1332" spans="21:25" x14ac:dyDescent="0.25">
      <c r="U1332">
        <v>-29</v>
      </c>
      <c r="V1332" s="14">
        <v>25</v>
      </c>
      <c r="W1332" s="14" t="str">
        <f t="shared" si="54"/>
        <v>-2925</v>
      </c>
      <c r="X1332" s="78">
        <f t="shared" si="55"/>
        <v>0.97137922526523557</v>
      </c>
      <c r="Y1332" s="14">
        <v>0.63694578535689617</v>
      </c>
    </row>
    <row r="1333" spans="21:25" x14ac:dyDescent="0.25">
      <c r="U1333">
        <v>-28</v>
      </c>
      <c r="V1333" s="14">
        <v>25</v>
      </c>
      <c r="W1333" s="14" t="str">
        <f t="shared" si="54"/>
        <v>-2825</v>
      </c>
      <c r="X1333" s="78">
        <f t="shared" si="55"/>
        <v>0.97236614853195158</v>
      </c>
      <c r="Y1333" s="14">
        <v>0.63759292356909514</v>
      </c>
    </row>
    <row r="1334" spans="21:25" x14ac:dyDescent="0.25">
      <c r="U1334">
        <v>-27</v>
      </c>
      <c r="V1334" s="14">
        <v>25</v>
      </c>
      <c r="W1334" s="14" t="str">
        <f t="shared" si="54"/>
        <v>-2725</v>
      </c>
      <c r="X1334" s="78">
        <f t="shared" si="55"/>
        <v>0.97335307179866759</v>
      </c>
      <c r="Y1334" s="14">
        <v>0.63824006178129422</v>
      </c>
    </row>
    <row r="1335" spans="21:25" x14ac:dyDescent="0.25">
      <c r="U1335">
        <v>-26</v>
      </c>
      <c r="V1335" s="14">
        <v>25</v>
      </c>
      <c r="W1335" s="14" t="str">
        <f t="shared" si="54"/>
        <v>-2625</v>
      </c>
      <c r="X1335" s="78">
        <f t="shared" si="55"/>
        <v>0.9743399950653836</v>
      </c>
      <c r="Y1335" s="14">
        <v>0.63888719999349319</v>
      </c>
    </row>
    <row r="1336" spans="21:25" x14ac:dyDescent="0.25">
      <c r="U1336">
        <v>-25</v>
      </c>
      <c r="V1336" s="14">
        <v>25</v>
      </c>
      <c r="W1336" s="14" t="str">
        <f t="shared" si="54"/>
        <v>-2525</v>
      </c>
      <c r="X1336" s="78">
        <f t="shared" si="55"/>
        <v>0.97532691833209961</v>
      </c>
      <c r="Y1336" s="14">
        <v>0.63953433820569228</v>
      </c>
    </row>
    <row r="1337" spans="21:25" x14ac:dyDescent="0.25">
      <c r="U1337">
        <v>-24</v>
      </c>
      <c r="V1337" s="14">
        <v>25</v>
      </c>
      <c r="W1337" s="14" t="str">
        <f t="shared" si="54"/>
        <v>-2425</v>
      </c>
      <c r="X1337" s="78">
        <f t="shared" si="55"/>
        <v>0.97631384159881562</v>
      </c>
      <c r="Y1337" s="14">
        <v>0.64018147641789125</v>
      </c>
    </row>
    <row r="1338" spans="21:25" x14ac:dyDescent="0.25">
      <c r="U1338">
        <v>-23</v>
      </c>
      <c r="V1338" s="14">
        <v>25</v>
      </c>
      <c r="W1338" s="14" t="str">
        <f t="shared" si="54"/>
        <v>-2325</v>
      </c>
      <c r="X1338" s="78">
        <f t="shared" si="55"/>
        <v>0.97730076486553163</v>
      </c>
      <c r="Y1338" s="14">
        <v>0.64082861463009033</v>
      </c>
    </row>
    <row r="1339" spans="21:25" x14ac:dyDescent="0.25">
      <c r="U1339">
        <v>-22</v>
      </c>
      <c r="V1339" s="14">
        <v>25</v>
      </c>
      <c r="W1339" s="14" t="str">
        <f t="shared" si="54"/>
        <v>-2225</v>
      </c>
      <c r="X1339" s="78">
        <f t="shared" si="55"/>
        <v>0.97828768813224765</v>
      </c>
      <c r="Y1339" s="14">
        <v>0.64147575284228942</v>
      </c>
    </row>
    <row r="1340" spans="21:25" x14ac:dyDescent="0.25">
      <c r="U1340">
        <v>-21</v>
      </c>
      <c r="V1340" s="14">
        <v>25</v>
      </c>
      <c r="W1340" s="14" t="str">
        <f t="shared" si="54"/>
        <v>-2125</v>
      </c>
      <c r="X1340" s="78">
        <f t="shared" si="55"/>
        <v>0.97927461139896366</v>
      </c>
      <c r="Y1340" s="14">
        <v>0.64212289105448839</v>
      </c>
    </row>
    <row r="1341" spans="21:25" x14ac:dyDescent="0.25">
      <c r="U1341">
        <v>-20</v>
      </c>
      <c r="V1341" s="14">
        <v>25</v>
      </c>
      <c r="W1341" s="14" t="str">
        <f t="shared" si="54"/>
        <v>-2025</v>
      </c>
      <c r="X1341" s="78">
        <f t="shared" si="55"/>
        <v>0.98026153466567967</v>
      </c>
      <c r="Y1341" s="14">
        <v>0.64277002926668736</v>
      </c>
    </row>
    <row r="1342" spans="21:25" x14ac:dyDescent="0.25">
      <c r="U1342">
        <v>-19</v>
      </c>
      <c r="V1342" s="14">
        <v>25</v>
      </c>
      <c r="W1342" s="14" t="str">
        <f t="shared" si="54"/>
        <v>-1925</v>
      </c>
      <c r="X1342" s="78">
        <f t="shared" si="55"/>
        <v>0.98124845793239568</v>
      </c>
      <c r="Y1342" s="14">
        <v>0.64341716747888644</v>
      </c>
    </row>
    <row r="1343" spans="21:25" x14ac:dyDescent="0.25">
      <c r="U1343">
        <v>-18</v>
      </c>
      <c r="V1343" s="14">
        <v>25</v>
      </c>
      <c r="W1343" s="14" t="str">
        <f t="shared" si="54"/>
        <v>-1825</v>
      </c>
      <c r="X1343" s="78">
        <f t="shared" si="55"/>
        <v>0.98223538119911169</v>
      </c>
      <c r="Y1343" s="14">
        <v>0.64406430569108553</v>
      </c>
    </row>
    <row r="1344" spans="21:25" x14ac:dyDescent="0.25">
      <c r="U1344">
        <v>-17</v>
      </c>
      <c r="V1344" s="14">
        <v>25</v>
      </c>
      <c r="W1344" s="14" t="str">
        <f t="shared" si="54"/>
        <v>-1725</v>
      </c>
      <c r="X1344" s="78">
        <f t="shared" si="55"/>
        <v>0.9832223044658277</v>
      </c>
      <c r="Y1344" s="14">
        <v>0.6447114439032845</v>
      </c>
    </row>
    <row r="1345" spans="21:25" x14ac:dyDescent="0.25">
      <c r="U1345">
        <v>-16</v>
      </c>
      <c r="V1345" s="14">
        <v>25</v>
      </c>
      <c r="W1345" s="14" t="str">
        <f t="shared" si="54"/>
        <v>-1625</v>
      </c>
      <c r="X1345" s="78">
        <f t="shared" si="55"/>
        <v>0.98420922773254371</v>
      </c>
      <c r="Y1345" s="14">
        <v>0.64535858211548347</v>
      </c>
    </row>
    <row r="1346" spans="21:25" x14ac:dyDescent="0.25">
      <c r="U1346">
        <v>-15</v>
      </c>
      <c r="V1346" s="14">
        <v>25</v>
      </c>
      <c r="W1346" s="14" t="str">
        <f t="shared" si="54"/>
        <v>-1525</v>
      </c>
      <c r="X1346" s="78">
        <f t="shared" si="55"/>
        <v>0.98519615099925972</v>
      </c>
      <c r="Y1346" s="14">
        <v>0.64600572032768255</v>
      </c>
    </row>
    <row r="1347" spans="21:25" x14ac:dyDescent="0.25">
      <c r="U1347">
        <v>-14</v>
      </c>
      <c r="V1347" s="14">
        <v>25</v>
      </c>
      <c r="W1347" s="14" t="str">
        <f t="shared" si="54"/>
        <v>-1425</v>
      </c>
      <c r="X1347" s="78">
        <f t="shared" si="55"/>
        <v>0.98618307426597573</v>
      </c>
      <c r="Y1347" s="14">
        <v>0.64665285853988164</v>
      </c>
    </row>
    <row r="1348" spans="21:25" x14ac:dyDescent="0.25">
      <c r="U1348">
        <v>-13</v>
      </c>
      <c r="V1348" s="14">
        <v>25</v>
      </c>
      <c r="W1348" s="14" t="str">
        <f t="shared" si="54"/>
        <v>-1325</v>
      </c>
      <c r="X1348" s="78">
        <f t="shared" si="55"/>
        <v>0.98716999753269175</v>
      </c>
      <c r="Y1348" s="14">
        <v>0.64729999675208061</v>
      </c>
    </row>
    <row r="1349" spans="21:25" x14ac:dyDescent="0.25">
      <c r="U1349">
        <v>-12</v>
      </c>
      <c r="V1349" s="14">
        <v>25</v>
      </c>
      <c r="W1349" s="14" t="str">
        <f t="shared" si="54"/>
        <v>-1225</v>
      </c>
      <c r="X1349" s="78">
        <f t="shared" si="55"/>
        <v>0.98815692079940776</v>
      </c>
      <c r="Y1349" s="14">
        <v>0.64794713496427958</v>
      </c>
    </row>
    <row r="1350" spans="21:25" x14ac:dyDescent="0.25">
      <c r="U1350">
        <v>-11</v>
      </c>
      <c r="V1350" s="14">
        <v>25</v>
      </c>
      <c r="W1350" s="14" t="str">
        <f t="shared" si="54"/>
        <v>-1125</v>
      </c>
      <c r="X1350" s="78">
        <f t="shared" si="55"/>
        <v>0.98914384406612377</v>
      </c>
      <c r="Y1350" s="14">
        <v>0.64859427317647866</v>
      </c>
    </row>
    <row r="1351" spans="21:25" x14ac:dyDescent="0.25">
      <c r="U1351">
        <v>-10</v>
      </c>
      <c r="V1351" s="14">
        <v>25</v>
      </c>
      <c r="W1351" s="14" t="str">
        <f t="shared" si="54"/>
        <v>-1025</v>
      </c>
      <c r="X1351" s="78">
        <f t="shared" si="55"/>
        <v>0.99013076733283978</v>
      </c>
      <c r="Y1351" s="14">
        <v>0.64924141138867775</v>
      </c>
    </row>
    <row r="1352" spans="21:25" x14ac:dyDescent="0.25">
      <c r="U1352">
        <v>-9</v>
      </c>
      <c r="V1352" s="14">
        <v>25</v>
      </c>
      <c r="W1352" s="14" t="str">
        <f t="shared" si="54"/>
        <v>-925</v>
      </c>
      <c r="X1352" s="78">
        <f t="shared" si="55"/>
        <v>0.99111769059955579</v>
      </c>
      <c r="Y1352" s="14">
        <v>0.64988854960087672</v>
      </c>
    </row>
    <row r="1353" spans="21:25" x14ac:dyDescent="0.25">
      <c r="U1353">
        <v>-8</v>
      </c>
      <c r="V1353" s="14">
        <v>25</v>
      </c>
      <c r="W1353" s="14" t="str">
        <f t="shared" si="54"/>
        <v>-825</v>
      </c>
      <c r="X1353" s="78">
        <f t="shared" si="55"/>
        <v>0.9921046138662718</v>
      </c>
      <c r="Y1353" s="14">
        <v>0.6505356878130758</v>
      </c>
    </row>
    <row r="1354" spans="21:25" x14ac:dyDescent="0.25">
      <c r="U1354">
        <v>-7</v>
      </c>
      <c r="V1354" s="14">
        <v>25</v>
      </c>
      <c r="W1354" s="14" t="str">
        <f t="shared" si="54"/>
        <v>-725</v>
      </c>
      <c r="X1354" s="78">
        <f t="shared" si="55"/>
        <v>0.99309153713298781</v>
      </c>
      <c r="Y1354" s="14">
        <v>0.65118282602527477</v>
      </c>
    </row>
    <row r="1355" spans="21:25" x14ac:dyDescent="0.25">
      <c r="U1355">
        <v>-6</v>
      </c>
      <c r="V1355" s="14">
        <v>25</v>
      </c>
      <c r="W1355" s="14" t="str">
        <f t="shared" si="54"/>
        <v>-625</v>
      </c>
      <c r="X1355" s="78">
        <f t="shared" si="55"/>
        <v>0.99407846039970382</v>
      </c>
      <c r="Y1355" s="14">
        <v>0.65182996423747386</v>
      </c>
    </row>
    <row r="1356" spans="21:25" x14ac:dyDescent="0.25">
      <c r="U1356">
        <v>-5</v>
      </c>
      <c r="V1356" s="14">
        <v>25</v>
      </c>
      <c r="W1356" s="14" t="str">
        <f t="shared" si="54"/>
        <v>-525</v>
      </c>
      <c r="X1356" s="78">
        <f t="shared" si="55"/>
        <v>0.99506538366641994</v>
      </c>
      <c r="Y1356" s="14">
        <v>0.65247710244967294</v>
      </c>
    </row>
    <row r="1357" spans="21:25" x14ac:dyDescent="0.25">
      <c r="U1357">
        <v>-4</v>
      </c>
      <c r="V1357" s="14">
        <v>25</v>
      </c>
      <c r="W1357" s="14" t="str">
        <f t="shared" si="54"/>
        <v>-425</v>
      </c>
      <c r="X1357" s="78">
        <f t="shared" si="55"/>
        <v>0.99605230693313596</v>
      </c>
      <c r="Y1357" s="14">
        <v>0.65312424066187202</v>
      </c>
    </row>
    <row r="1358" spans="21:25" x14ac:dyDescent="0.25">
      <c r="U1358">
        <v>-3</v>
      </c>
      <c r="V1358" s="14">
        <v>25</v>
      </c>
      <c r="W1358" s="14" t="str">
        <f t="shared" si="54"/>
        <v>-325</v>
      </c>
      <c r="X1358" s="78">
        <f t="shared" si="55"/>
        <v>0.99703923019985197</v>
      </c>
      <c r="Y1358" s="14">
        <v>0.653771378874071</v>
      </c>
    </row>
    <row r="1359" spans="21:25" x14ac:dyDescent="0.25">
      <c r="U1359">
        <v>-2</v>
      </c>
      <c r="V1359" s="14">
        <v>25</v>
      </c>
      <c r="W1359" s="14" t="str">
        <f t="shared" si="54"/>
        <v>-225</v>
      </c>
      <c r="X1359" s="78">
        <f t="shared" si="55"/>
        <v>0.99802615346656798</v>
      </c>
      <c r="Y1359" s="14">
        <v>0.65441851708627008</v>
      </c>
    </row>
    <row r="1360" spans="21:25" x14ac:dyDescent="0.25">
      <c r="U1360">
        <v>-1</v>
      </c>
      <c r="V1360" s="14">
        <v>25</v>
      </c>
      <c r="W1360" s="14" t="str">
        <f t="shared" si="54"/>
        <v>-125</v>
      </c>
      <c r="X1360" s="78">
        <f t="shared" si="55"/>
        <v>0.99901307673328399</v>
      </c>
      <c r="Y1360" s="14">
        <v>0.65506565529846905</v>
      </c>
    </row>
    <row r="1361" spans="21:25" x14ac:dyDescent="0.25">
      <c r="U1361">
        <v>0</v>
      </c>
      <c r="V1361" s="14">
        <v>25</v>
      </c>
      <c r="W1361" s="14" t="str">
        <f t="shared" si="54"/>
        <v>025</v>
      </c>
      <c r="X1361" s="78">
        <f t="shared" si="55"/>
        <v>1</v>
      </c>
      <c r="Y1361" s="14">
        <v>0.65571279351066813</v>
      </c>
    </row>
    <row r="1362" spans="21:25" x14ac:dyDescent="0.25">
      <c r="U1362">
        <v>0</v>
      </c>
      <c r="V1362" s="14">
        <v>25</v>
      </c>
      <c r="W1362" s="14" t="str">
        <f t="shared" si="54"/>
        <v>025</v>
      </c>
      <c r="X1362" s="78">
        <f t="shared" si="55"/>
        <v>1</v>
      </c>
      <c r="Y1362" s="14">
        <v>0.7157267779066655</v>
      </c>
    </row>
    <row r="1363" spans="21:25" x14ac:dyDescent="0.25">
      <c r="U1363">
        <v>1</v>
      </c>
      <c r="V1363" s="14">
        <v>25</v>
      </c>
      <c r="W1363" s="14" t="str">
        <f t="shared" si="54"/>
        <v>125</v>
      </c>
      <c r="X1363" s="78">
        <f t="shared" si="55"/>
        <v>1.0009869232667159</v>
      </c>
      <c r="Y1363" s="14">
        <v>0.65635993172286711</v>
      </c>
    </row>
    <row r="1364" spans="21:25" x14ac:dyDescent="0.25">
      <c r="U1364">
        <v>2</v>
      </c>
      <c r="V1364" s="14">
        <v>25</v>
      </c>
      <c r="W1364" s="14" t="str">
        <f t="shared" si="54"/>
        <v>225</v>
      </c>
      <c r="X1364" s="78">
        <f t="shared" si="55"/>
        <v>1.001973846533432</v>
      </c>
      <c r="Y1364" s="14">
        <v>0.65700706993506608</v>
      </c>
    </row>
    <row r="1365" spans="21:25" x14ac:dyDescent="0.25">
      <c r="U1365">
        <v>3</v>
      </c>
      <c r="V1365" s="14">
        <v>25</v>
      </c>
      <c r="W1365" s="14" t="str">
        <f t="shared" si="54"/>
        <v>325</v>
      </c>
      <c r="X1365" s="78">
        <f t="shared" si="55"/>
        <v>1.0029607698001479</v>
      </c>
      <c r="Y1365" s="14">
        <v>0.65765420814726505</v>
      </c>
    </row>
    <row r="1366" spans="21:25" x14ac:dyDescent="0.25">
      <c r="U1366">
        <v>4</v>
      </c>
      <c r="V1366" s="14">
        <v>25</v>
      </c>
      <c r="W1366" s="14" t="str">
        <f t="shared" si="54"/>
        <v>425</v>
      </c>
      <c r="X1366" s="78">
        <f t="shared" si="55"/>
        <v>1.003947693066864</v>
      </c>
      <c r="Y1366" s="14">
        <v>0.65830134635946425</v>
      </c>
    </row>
    <row r="1367" spans="21:25" x14ac:dyDescent="0.25">
      <c r="U1367">
        <v>5</v>
      </c>
      <c r="V1367" s="14">
        <v>25</v>
      </c>
      <c r="W1367" s="14" t="str">
        <f t="shared" si="54"/>
        <v>525</v>
      </c>
      <c r="X1367" s="78">
        <f t="shared" si="55"/>
        <v>1.0049346163335799</v>
      </c>
      <c r="Y1367" s="14">
        <v>0.65894848457166311</v>
      </c>
    </row>
    <row r="1368" spans="21:25" x14ac:dyDescent="0.25">
      <c r="U1368">
        <v>6</v>
      </c>
      <c r="V1368" s="14">
        <v>25</v>
      </c>
      <c r="W1368" s="14" t="str">
        <f t="shared" si="54"/>
        <v>625</v>
      </c>
      <c r="X1368" s="78">
        <f t="shared" si="55"/>
        <v>1.0059215396002961</v>
      </c>
      <c r="Y1368" s="14">
        <v>0.6595956227838623</v>
      </c>
    </row>
    <row r="1369" spans="21:25" x14ac:dyDescent="0.25">
      <c r="U1369">
        <v>7</v>
      </c>
      <c r="V1369" s="14">
        <v>25</v>
      </c>
      <c r="W1369" s="14" t="str">
        <f t="shared" si="54"/>
        <v>725</v>
      </c>
      <c r="X1369" s="78">
        <f t="shared" si="55"/>
        <v>1.006908462867012</v>
      </c>
      <c r="Y1369" s="14">
        <v>0.66024276099606127</v>
      </c>
    </row>
    <row r="1370" spans="21:25" x14ac:dyDescent="0.25">
      <c r="U1370">
        <v>8</v>
      </c>
      <c r="V1370" s="14">
        <v>25</v>
      </c>
      <c r="W1370" s="14" t="str">
        <f t="shared" ref="W1370:W1433" si="56">U1370&amp;V1370</f>
        <v>825</v>
      </c>
      <c r="X1370" s="78">
        <f t="shared" si="55"/>
        <v>1.0078953861337281</v>
      </c>
      <c r="Y1370" s="14">
        <v>0.66088989920826025</v>
      </c>
    </row>
    <row r="1371" spans="21:25" x14ac:dyDescent="0.25">
      <c r="U1371">
        <v>9</v>
      </c>
      <c r="V1371" s="14">
        <v>25</v>
      </c>
      <c r="W1371" s="14" t="str">
        <f t="shared" si="56"/>
        <v>925</v>
      </c>
      <c r="X1371" s="78">
        <f t="shared" si="55"/>
        <v>1.008882309400444</v>
      </c>
      <c r="Y1371" s="14">
        <v>0.66153703742045933</v>
      </c>
    </row>
    <row r="1372" spans="21:25" x14ac:dyDescent="0.25">
      <c r="U1372">
        <v>10</v>
      </c>
      <c r="V1372" s="14">
        <v>25</v>
      </c>
      <c r="W1372" s="14" t="str">
        <f t="shared" si="56"/>
        <v>1025</v>
      </c>
      <c r="X1372" s="78">
        <f t="shared" si="55"/>
        <v>1.0098692326671601</v>
      </c>
      <c r="Y1372" s="14">
        <v>0.6621841756326583</v>
      </c>
    </row>
    <row r="1373" spans="21:25" x14ac:dyDescent="0.25">
      <c r="U1373">
        <v>11</v>
      </c>
      <c r="V1373" s="14">
        <v>25</v>
      </c>
      <c r="W1373" s="14" t="str">
        <f t="shared" si="56"/>
        <v>1125</v>
      </c>
      <c r="X1373" s="78">
        <f t="shared" si="55"/>
        <v>1.010856155933876</v>
      </c>
      <c r="Y1373" s="14">
        <v>0.66283131384485727</v>
      </c>
    </row>
    <row r="1374" spans="21:25" x14ac:dyDescent="0.25">
      <c r="U1374">
        <v>12</v>
      </c>
      <c r="V1374" s="14">
        <v>25</v>
      </c>
      <c r="W1374" s="14" t="str">
        <f t="shared" si="56"/>
        <v>1225</v>
      </c>
      <c r="X1374" s="78">
        <f t="shared" si="55"/>
        <v>1.0118430792005921</v>
      </c>
      <c r="Y1374" s="14">
        <v>0.66347845205705647</v>
      </c>
    </row>
    <row r="1375" spans="21:25" x14ac:dyDescent="0.25">
      <c r="U1375">
        <v>13</v>
      </c>
      <c r="V1375" s="14">
        <v>25</v>
      </c>
      <c r="W1375" s="14" t="str">
        <f t="shared" si="56"/>
        <v>1325</v>
      </c>
      <c r="X1375" s="78">
        <f t="shared" si="55"/>
        <v>1.012830002467308</v>
      </c>
      <c r="Y1375" s="14">
        <v>0.66412559026925533</v>
      </c>
    </row>
    <row r="1376" spans="21:25" x14ac:dyDescent="0.25">
      <c r="U1376">
        <v>14</v>
      </c>
      <c r="V1376" s="14">
        <v>25</v>
      </c>
      <c r="W1376" s="14" t="str">
        <f t="shared" si="56"/>
        <v>1425</v>
      </c>
      <c r="X1376" s="78">
        <f t="shared" si="55"/>
        <v>1.0138169257340242</v>
      </c>
      <c r="Y1376" s="14">
        <v>0.66477272848145452</v>
      </c>
    </row>
    <row r="1377" spans="21:25" x14ac:dyDescent="0.25">
      <c r="U1377">
        <v>15</v>
      </c>
      <c r="V1377" s="14">
        <v>25</v>
      </c>
      <c r="W1377" s="14" t="str">
        <f t="shared" si="56"/>
        <v>1525</v>
      </c>
      <c r="X1377" s="78">
        <f t="shared" si="55"/>
        <v>1.0148038490007401</v>
      </c>
      <c r="Y1377" s="14">
        <v>0.66541986669365349</v>
      </c>
    </row>
    <row r="1378" spans="21:25" x14ac:dyDescent="0.25">
      <c r="U1378">
        <v>16</v>
      </c>
      <c r="V1378" s="14">
        <v>25</v>
      </c>
      <c r="W1378" s="14" t="str">
        <f t="shared" si="56"/>
        <v>1625</v>
      </c>
      <c r="X1378" s="78">
        <f t="shared" si="55"/>
        <v>1.0157907722674562</v>
      </c>
      <c r="Y1378" s="14">
        <v>0.66606700490585247</v>
      </c>
    </row>
    <row r="1379" spans="21:25" x14ac:dyDescent="0.25">
      <c r="U1379">
        <v>17</v>
      </c>
      <c r="V1379" s="14">
        <v>25</v>
      </c>
      <c r="W1379" s="14" t="str">
        <f t="shared" si="56"/>
        <v>1725</v>
      </c>
      <c r="X1379" s="78">
        <f t="shared" si="55"/>
        <v>1.0167776955341721</v>
      </c>
      <c r="Y1379" s="14">
        <v>0.66671414311805155</v>
      </c>
    </row>
    <row r="1380" spans="21:25" x14ac:dyDescent="0.25">
      <c r="U1380">
        <v>18</v>
      </c>
      <c r="V1380" s="14">
        <v>25</v>
      </c>
      <c r="W1380" s="14" t="str">
        <f t="shared" si="56"/>
        <v>1825</v>
      </c>
      <c r="X1380" s="78">
        <f t="shared" si="55"/>
        <v>1.0177646188008882</v>
      </c>
      <c r="Y1380" s="14">
        <v>0.66736128133025063</v>
      </c>
    </row>
    <row r="1381" spans="21:25" x14ac:dyDescent="0.25">
      <c r="U1381">
        <v>19</v>
      </c>
      <c r="V1381" s="14">
        <v>25</v>
      </c>
      <c r="W1381" s="14" t="str">
        <f t="shared" si="56"/>
        <v>1925</v>
      </c>
      <c r="X1381" s="78">
        <f t="shared" si="55"/>
        <v>1.0187515420676041</v>
      </c>
      <c r="Y1381" s="14">
        <v>0.66800841954244949</v>
      </c>
    </row>
    <row r="1382" spans="21:25" x14ac:dyDescent="0.25">
      <c r="U1382">
        <v>20</v>
      </c>
      <c r="V1382" s="14">
        <v>25</v>
      </c>
      <c r="W1382" s="14" t="str">
        <f t="shared" si="56"/>
        <v>2025</v>
      </c>
      <c r="X1382" s="78">
        <f t="shared" si="55"/>
        <v>1.0197384653343202</v>
      </c>
      <c r="Y1382" s="14">
        <v>0.66865555775464869</v>
      </c>
    </row>
    <row r="1383" spans="21:25" x14ac:dyDescent="0.25">
      <c r="U1383">
        <v>21</v>
      </c>
      <c r="V1383" s="14">
        <v>25</v>
      </c>
      <c r="W1383" s="14" t="str">
        <f t="shared" si="56"/>
        <v>2125</v>
      </c>
      <c r="X1383" s="78">
        <f t="shared" si="55"/>
        <v>1.0207253886010361</v>
      </c>
      <c r="Y1383" s="14">
        <v>0.66930269596684766</v>
      </c>
    </row>
    <row r="1384" spans="21:25" x14ac:dyDescent="0.25">
      <c r="U1384">
        <v>22</v>
      </c>
      <c r="V1384" s="14">
        <v>25</v>
      </c>
      <c r="W1384" s="14" t="str">
        <f t="shared" si="56"/>
        <v>2225</v>
      </c>
      <c r="X1384" s="78">
        <f t="shared" si="55"/>
        <v>1.0217123118677522</v>
      </c>
      <c r="Y1384" s="14">
        <v>0.66994983417904674</v>
      </c>
    </row>
    <row r="1385" spans="21:25" x14ac:dyDescent="0.25">
      <c r="U1385">
        <v>23</v>
      </c>
      <c r="V1385" s="14">
        <v>25</v>
      </c>
      <c r="W1385" s="14" t="str">
        <f t="shared" si="56"/>
        <v>2325</v>
      </c>
      <c r="X1385" s="78">
        <f t="shared" si="55"/>
        <v>1.0226992351344681</v>
      </c>
      <c r="Y1385" s="14">
        <v>0.67059697239124572</v>
      </c>
    </row>
    <row r="1386" spans="21:25" x14ac:dyDescent="0.25">
      <c r="U1386">
        <v>24</v>
      </c>
      <c r="V1386" s="14">
        <v>25</v>
      </c>
      <c r="W1386" s="14" t="str">
        <f t="shared" si="56"/>
        <v>2425</v>
      </c>
      <c r="X1386" s="78">
        <f t="shared" si="55"/>
        <v>1.0236861584011843</v>
      </c>
      <c r="Y1386" s="14">
        <v>0.67124411060344491</v>
      </c>
    </row>
    <row r="1387" spans="21:25" x14ac:dyDescent="0.25">
      <c r="U1387">
        <v>25</v>
      </c>
      <c r="V1387" s="14">
        <v>25</v>
      </c>
      <c r="W1387" s="14" t="str">
        <f t="shared" si="56"/>
        <v>2525</v>
      </c>
      <c r="X1387" s="78">
        <f t="shared" si="55"/>
        <v>1.0246730816679002</v>
      </c>
      <c r="Y1387" s="14">
        <v>0.67189124881564377</v>
      </c>
    </row>
    <row r="1388" spans="21:25" x14ac:dyDescent="0.25">
      <c r="U1388">
        <v>26</v>
      </c>
      <c r="V1388" s="14">
        <v>25</v>
      </c>
      <c r="W1388" s="14" t="str">
        <f t="shared" si="56"/>
        <v>2625</v>
      </c>
      <c r="X1388" s="78">
        <f t="shared" si="55"/>
        <v>1.0256600049346163</v>
      </c>
      <c r="Y1388" s="14">
        <v>0.67253838702784285</v>
      </c>
    </row>
    <row r="1389" spans="21:25" x14ac:dyDescent="0.25">
      <c r="U1389">
        <v>27</v>
      </c>
      <c r="V1389" s="14">
        <v>25</v>
      </c>
      <c r="W1389" s="14" t="str">
        <f t="shared" si="56"/>
        <v>2725</v>
      </c>
      <c r="X1389" s="78">
        <f t="shared" si="55"/>
        <v>1.0266469282013324</v>
      </c>
      <c r="Y1389" s="14">
        <v>0.67318552524004194</v>
      </c>
    </row>
    <row r="1390" spans="21:25" x14ac:dyDescent="0.25">
      <c r="U1390">
        <v>28</v>
      </c>
      <c r="V1390" s="14">
        <v>25</v>
      </c>
      <c r="W1390" s="14" t="str">
        <f t="shared" si="56"/>
        <v>2825</v>
      </c>
      <c r="X1390" s="78">
        <f t="shared" si="55"/>
        <v>1.0276338514680483</v>
      </c>
      <c r="Y1390" s="14">
        <v>0.67383266345224091</v>
      </c>
    </row>
    <row r="1391" spans="21:25" x14ac:dyDescent="0.25">
      <c r="U1391">
        <v>29</v>
      </c>
      <c r="V1391" s="14">
        <v>25</v>
      </c>
      <c r="W1391" s="14" t="str">
        <f t="shared" si="56"/>
        <v>2925</v>
      </c>
      <c r="X1391" s="78">
        <f t="shared" si="55"/>
        <v>1.0286207747347644</v>
      </c>
      <c r="Y1391" s="14">
        <v>0.6744798016644401</v>
      </c>
    </row>
    <row r="1392" spans="21:25" x14ac:dyDescent="0.25">
      <c r="U1392">
        <v>30</v>
      </c>
      <c r="V1392" s="14">
        <v>25</v>
      </c>
      <c r="W1392" s="14" t="str">
        <f t="shared" si="56"/>
        <v>3025</v>
      </c>
      <c r="X1392" s="78">
        <f t="shared" si="55"/>
        <v>1.0296076980014803</v>
      </c>
      <c r="Y1392" s="14">
        <v>0.67512693987663897</v>
      </c>
    </row>
    <row r="1393" spans="21:25" x14ac:dyDescent="0.25">
      <c r="U1393">
        <v>31</v>
      </c>
      <c r="V1393" s="14">
        <v>25</v>
      </c>
      <c r="W1393" s="14" t="str">
        <f t="shared" si="56"/>
        <v>3125</v>
      </c>
      <c r="X1393" s="78">
        <f t="shared" si="55"/>
        <v>1.0305946212681965</v>
      </c>
      <c r="Y1393" s="14">
        <v>0.67577407808883805</v>
      </c>
    </row>
    <row r="1394" spans="21:25" x14ac:dyDescent="0.25">
      <c r="U1394">
        <v>32</v>
      </c>
      <c r="V1394" s="14">
        <v>25</v>
      </c>
      <c r="W1394" s="14" t="str">
        <f t="shared" si="56"/>
        <v>3225</v>
      </c>
      <c r="X1394" s="78">
        <f t="shared" ref="X1394:X1457" si="57">$X$153/1013.25*(1013.25+U1394)</f>
        <v>1.0315815445349124</v>
      </c>
      <c r="Y1394" s="14">
        <v>0.67642121630103713</v>
      </c>
    </row>
    <row r="1395" spans="21:25" x14ac:dyDescent="0.25">
      <c r="U1395">
        <v>33</v>
      </c>
      <c r="V1395" s="14">
        <v>25</v>
      </c>
      <c r="W1395" s="14" t="str">
        <f t="shared" si="56"/>
        <v>3325</v>
      </c>
      <c r="X1395" s="78">
        <f t="shared" si="57"/>
        <v>1.0325684678016285</v>
      </c>
      <c r="Y1395" s="14">
        <v>0.6770683545132361</v>
      </c>
    </row>
    <row r="1396" spans="21:25" x14ac:dyDescent="0.25">
      <c r="U1396">
        <v>34</v>
      </c>
      <c r="V1396" s="14">
        <v>25</v>
      </c>
      <c r="W1396" s="14" t="str">
        <f t="shared" si="56"/>
        <v>3425</v>
      </c>
      <c r="X1396" s="78">
        <f t="shared" si="57"/>
        <v>1.0335553910683444</v>
      </c>
      <c r="Y1396" s="14">
        <v>0.67771549272543508</v>
      </c>
    </row>
    <row r="1397" spans="21:25" x14ac:dyDescent="0.25">
      <c r="U1397">
        <v>35</v>
      </c>
      <c r="V1397" s="14">
        <v>25</v>
      </c>
      <c r="W1397" s="14" t="str">
        <f t="shared" si="56"/>
        <v>3525</v>
      </c>
      <c r="X1397" s="78">
        <f t="shared" si="57"/>
        <v>1.0345423143350605</v>
      </c>
      <c r="Y1397" s="14">
        <v>0.67836263093763427</v>
      </c>
    </row>
    <row r="1398" spans="21:25" x14ac:dyDescent="0.25">
      <c r="U1398">
        <v>36</v>
      </c>
      <c r="V1398" s="14">
        <v>25</v>
      </c>
      <c r="W1398" s="14" t="str">
        <f t="shared" si="56"/>
        <v>3625</v>
      </c>
      <c r="X1398" s="78">
        <f t="shared" si="57"/>
        <v>1.0355292376017764</v>
      </c>
      <c r="Y1398" s="14">
        <v>0.67900976914983313</v>
      </c>
    </row>
    <row r="1399" spans="21:25" x14ac:dyDescent="0.25">
      <c r="U1399">
        <v>37</v>
      </c>
      <c r="V1399" s="14">
        <v>25</v>
      </c>
      <c r="W1399" s="14" t="str">
        <f t="shared" si="56"/>
        <v>3725</v>
      </c>
      <c r="X1399" s="78">
        <f t="shared" si="57"/>
        <v>1.0365161608684925</v>
      </c>
      <c r="Y1399" s="14">
        <v>0.67965690736203221</v>
      </c>
    </row>
    <row r="1400" spans="21:25" x14ac:dyDescent="0.25">
      <c r="U1400">
        <v>38</v>
      </c>
      <c r="V1400" s="14">
        <v>25</v>
      </c>
      <c r="W1400" s="14" t="str">
        <f t="shared" si="56"/>
        <v>3825</v>
      </c>
      <c r="X1400" s="78">
        <f t="shared" si="57"/>
        <v>1.0375030841352084</v>
      </c>
      <c r="Y1400" s="14">
        <v>0.6803040455742313</v>
      </c>
    </row>
    <row r="1401" spans="21:25" x14ac:dyDescent="0.25">
      <c r="U1401">
        <v>39</v>
      </c>
      <c r="V1401" s="14">
        <v>25</v>
      </c>
      <c r="W1401" s="14" t="str">
        <f t="shared" si="56"/>
        <v>3925</v>
      </c>
      <c r="X1401" s="78">
        <f t="shared" si="57"/>
        <v>1.0384900074019245</v>
      </c>
      <c r="Y1401" s="14">
        <v>0.68095118378643027</v>
      </c>
    </row>
    <row r="1402" spans="21:25" x14ac:dyDescent="0.25">
      <c r="U1402">
        <v>40</v>
      </c>
      <c r="V1402" s="14">
        <v>25</v>
      </c>
      <c r="W1402" s="14" t="str">
        <f t="shared" si="56"/>
        <v>4025</v>
      </c>
      <c r="X1402" s="78">
        <f t="shared" si="57"/>
        <v>1.0394769306686404</v>
      </c>
      <c r="Y1402" s="14">
        <v>0.68159832199862924</v>
      </c>
    </row>
    <row r="1403" spans="21:25" x14ac:dyDescent="0.25">
      <c r="U1403">
        <v>41</v>
      </c>
      <c r="V1403" s="14">
        <v>25</v>
      </c>
      <c r="W1403" s="14" t="str">
        <f t="shared" si="56"/>
        <v>4125</v>
      </c>
      <c r="X1403" s="78">
        <f t="shared" si="57"/>
        <v>1.0404638539353566</v>
      </c>
      <c r="Y1403" s="14">
        <v>0.68224546021082844</v>
      </c>
    </row>
    <row r="1404" spans="21:25" x14ac:dyDescent="0.25">
      <c r="U1404">
        <v>42</v>
      </c>
      <c r="V1404" s="14">
        <v>25</v>
      </c>
      <c r="W1404" s="14" t="str">
        <f t="shared" si="56"/>
        <v>4225</v>
      </c>
      <c r="X1404" s="78">
        <f t="shared" si="57"/>
        <v>1.0414507772020725</v>
      </c>
      <c r="Y1404" s="14">
        <v>0.6828925984230273</v>
      </c>
    </row>
    <row r="1405" spans="21:25" x14ac:dyDescent="0.25">
      <c r="U1405">
        <v>43</v>
      </c>
      <c r="V1405" s="14">
        <v>25</v>
      </c>
      <c r="W1405" s="14" t="str">
        <f t="shared" si="56"/>
        <v>4325</v>
      </c>
      <c r="X1405" s="78">
        <f t="shared" si="57"/>
        <v>1.0424377004687886</v>
      </c>
      <c r="Y1405" s="14">
        <v>0.68353973663522649</v>
      </c>
    </row>
    <row r="1406" spans="21:25" x14ac:dyDescent="0.25">
      <c r="U1406">
        <v>44</v>
      </c>
      <c r="V1406" s="14">
        <v>25</v>
      </c>
      <c r="W1406" s="14" t="str">
        <f t="shared" si="56"/>
        <v>4425</v>
      </c>
      <c r="X1406" s="78">
        <f t="shared" si="57"/>
        <v>1.0434246237355045</v>
      </c>
      <c r="Y1406" s="14">
        <v>0.68418687484742535</v>
      </c>
    </row>
    <row r="1407" spans="21:25" x14ac:dyDescent="0.25">
      <c r="U1407">
        <v>45</v>
      </c>
      <c r="V1407" s="14">
        <v>25</v>
      </c>
      <c r="W1407" s="14" t="str">
        <f t="shared" si="56"/>
        <v>4525</v>
      </c>
      <c r="X1407" s="78">
        <f t="shared" si="57"/>
        <v>1.0444115470022206</v>
      </c>
      <c r="Y1407" s="14">
        <v>0.68483401305962444</v>
      </c>
    </row>
    <row r="1408" spans="21:25" x14ac:dyDescent="0.25">
      <c r="U1408">
        <v>46</v>
      </c>
      <c r="V1408" s="14">
        <v>25</v>
      </c>
      <c r="W1408" s="14" t="str">
        <f t="shared" si="56"/>
        <v>4625</v>
      </c>
      <c r="X1408" s="78">
        <f t="shared" si="57"/>
        <v>1.0453984702689365</v>
      </c>
      <c r="Y1408" s="14">
        <v>0.68548115127182352</v>
      </c>
    </row>
    <row r="1409" spans="21:25" x14ac:dyDescent="0.25">
      <c r="U1409">
        <v>47</v>
      </c>
      <c r="V1409" s="14">
        <v>25</v>
      </c>
      <c r="W1409" s="14" t="str">
        <f t="shared" si="56"/>
        <v>4725</v>
      </c>
      <c r="X1409" s="78">
        <f t="shared" si="57"/>
        <v>1.0463853935356526</v>
      </c>
      <c r="Y1409" s="14">
        <v>0.68612828948402249</v>
      </c>
    </row>
    <row r="1410" spans="21:25" x14ac:dyDescent="0.25">
      <c r="U1410">
        <v>48</v>
      </c>
      <c r="V1410" s="14">
        <v>25</v>
      </c>
      <c r="W1410" s="14" t="str">
        <f t="shared" si="56"/>
        <v>4825</v>
      </c>
      <c r="X1410" s="78">
        <f t="shared" si="57"/>
        <v>1.0473723168023685</v>
      </c>
      <c r="Y1410" s="14">
        <v>0.68677542769622146</v>
      </c>
    </row>
    <row r="1411" spans="21:25" x14ac:dyDescent="0.25">
      <c r="U1411">
        <v>49</v>
      </c>
      <c r="V1411" s="14">
        <v>25</v>
      </c>
      <c r="W1411" s="14" t="str">
        <f t="shared" si="56"/>
        <v>4925</v>
      </c>
      <c r="X1411" s="78">
        <f t="shared" si="57"/>
        <v>1.0483592400690847</v>
      </c>
      <c r="Y1411" s="14">
        <v>0.68742256590842066</v>
      </c>
    </row>
    <row r="1412" spans="21:25" x14ac:dyDescent="0.25">
      <c r="U1412">
        <v>50</v>
      </c>
      <c r="V1412" s="14">
        <v>25</v>
      </c>
      <c r="W1412" s="14" t="str">
        <f t="shared" si="56"/>
        <v>5025</v>
      </c>
      <c r="X1412" s="78">
        <f t="shared" si="57"/>
        <v>1.0493461633358006</v>
      </c>
      <c r="Y1412" s="14">
        <v>0.68806970412061952</v>
      </c>
    </row>
    <row r="1413" spans="21:25" x14ac:dyDescent="0.25">
      <c r="U1413">
        <v>51</v>
      </c>
      <c r="V1413" s="14">
        <v>25</v>
      </c>
      <c r="W1413" s="14" t="str">
        <f t="shared" si="56"/>
        <v>5125</v>
      </c>
      <c r="X1413" s="78">
        <f t="shared" si="57"/>
        <v>1.0503330866025167</v>
      </c>
      <c r="Y1413" s="14">
        <v>0.68871684233281871</v>
      </c>
    </row>
    <row r="1414" spans="21:25" x14ac:dyDescent="0.25">
      <c r="U1414">
        <v>52</v>
      </c>
      <c r="V1414" s="14">
        <v>25</v>
      </c>
      <c r="W1414" s="14" t="str">
        <f t="shared" si="56"/>
        <v>5225</v>
      </c>
      <c r="X1414" s="78">
        <f t="shared" si="57"/>
        <v>1.0513200098692326</v>
      </c>
      <c r="Y1414" s="14">
        <v>0.68936398054501768</v>
      </c>
    </row>
    <row r="1415" spans="21:25" x14ac:dyDescent="0.25">
      <c r="U1415">
        <v>53</v>
      </c>
      <c r="V1415" s="14">
        <v>25</v>
      </c>
      <c r="W1415" s="14" t="str">
        <f t="shared" si="56"/>
        <v>5325</v>
      </c>
      <c r="X1415" s="78">
        <f t="shared" si="57"/>
        <v>1.0523069331359487</v>
      </c>
      <c r="Y1415" s="14">
        <v>0.69001111875721666</v>
      </c>
    </row>
    <row r="1416" spans="21:25" x14ac:dyDescent="0.25">
      <c r="U1416">
        <v>54</v>
      </c>
      <c r="V1416" s="14">
        <v>25</v>
      </c>
      <c r="W1416" s="14" t="str">
        <f t="shared" si="56"/>
        <v>5425</v>
      </c>
      <c r="X1416" s="78">
        <f t="shared" si="57"/>
        <v>1.0532938564026646</v>
      </c>
      <c r="Y1416" s="14">
        <v>0.69065825696941574</v>
      </c>
    </row>
    <row r="1417" spans="21:25" x14ac:dyDescent="0.25">
      <c r="U1417">
        <v>55</v>
      </c>
      <c r="V1417" s="14">
        <v>25</v>
      </c>
      <c r="W1417" s="14" t="str">
        <f t="shared" si="56"/>
        <v>5525</v>
      </c>
      <c r="X1417" s="78">
        <f t="shared" si="57"/>
        <v>1.0542807796693807</v>
      </c>
      <c r="Y1417" s="14">
        <v>0.69130539518161482</v>
      </c>
    </row>
    <row r="1418" spans="21:25" x14ac:dyDescent="0.25">
      <c r="U1418">
        <v>56</v>
      </c>
      <c r="V1418" s="14">
        <v>25</v>
      </c>
      <c r="W1418" s="14" t="str">
        <f t="shared" si="56"/>
        <v>5625</v>
      </c>
      <c r="X1418" s="78">
        <f t="shared" si="57"/>
        <v>1.0552677029360966</v>
      </c>
      <c r="Y1418" s="14">
        <v>0.69195253339381368</v>
      </c>
    </row>
    <row r="1419" spans="21:25" x14ac:dyDescent="0.25">
      <c r="U1419">
        <v>57</v>
      </c>
      <c r="V1419" s="14">
        <v>25</v>
      </c>
      <c r="W1419" s="14" t="str">
        <f t="shared" si="56"/>
        <v>5725</v>
      </c>
      <c r="X1419" s="78">
        <f t="shared" si="57"/>
        <v>1.0562546262028127</v>
      </c>
      <c r="Y1419" s="14">
        <v>0.69259967160601288</v>
      </c>
    </row>
    <row r="1420" spans="21:25" x14ac:dyDescent="0.25">
      <c r="U1420">
        <v>58</v>
      </c>
      <c r="V1420" s="14">
        <v>25</v>
      </c>
      <c r="W1420" s="14" t="str">
        <f t="shared" si="56"/>
        <v>5825</v>
      </c>
      <c r="X1420" s="78">
        <f t="shared" si="57"/>
        <v>1.0572415494695286</v>
      </c>
      <c r="Y1420" s="14">
        <v>0.69324680981821174</v>
      </c>
    </row>
    <row r="1421" spans="21:25" x14ac:dyDescent="0.25">
      <c r="U1421">
        <v>59</v>
      </c>
      <c r="V1421" s="14">
        <v>25</v>
      </c>
      <c r="W1421" s="14" t="str">
        <f t="shared" si="56"/>
        <v>5925</v>
      </c>
      <c r="X1421" s="78">
        <f t="shared" si="57"/>
        <v>1.0582284727362448</v>
      </c>
      <c r="Y1421" s="14">
        <v>0.69389394803041093</v>
      </c>
    </row>
    <row r="1422" spans="21:25" x14ac:dyDescent="0.25">
      <c r="U1422">
        <v>60</v>
      </c>
      <c r="V1422" s="14">
        <v>25</v>
      </c>
      <c r="W1422" s="14" t="str">
        <f t="shared" si="56"/>
        <v>6025</v>
      </c>
      <c r="X1422" s="78">
        <f t="shared" si="57"/>
        <v>1.0592153960029607</v>
      </c>
      <c r="Y1422" s="14">
        <v>0.69454108624260991</v>
      </c>
    </row>
    <row r="1423" spans="21:25" x14ac:dyDescent="0.25">
      <c r="U1423">
        <v>61</v>
      </c>
      <c r="V1423" s="14">
        <v>25</v>
      </c>
      <c r="W1423" s="14" t="str">
        <f t="shared" si="56"/>
        <v>6125</v>
      </c>
      <c r="X1423" s="78">
        <f t="shared" si="57"/>
        <v>1.0602023192696768</v>
      </c>
      <c r="Y1423" s="14">
        <v>0.69518822445480888</v>
      </c>
    </row>
    <row r="1424" spans="21:25" x14ac:dyDescent="0.25">
      <c r="U1424">
        <v>62</v>
      </c>
      <c r="V1424" s="14">
        <v>25</v>
      </c>
      <c r="W1424" s="14" t="str">
        <f t="shared" si="56"/>
        <v>6225</v>
      </c>
      <c r="X1424" s="78">
        <f t="shared" si="57"/>
        <v>1.0611892425363927</v>
      </c>
      <c r="Y1424" s="14">
        <v>0.69583536266700796</v>
      </c>
    </row>
    <row r="1425" spans="21:25" x14ac:dyDescent="0.25">
      <c r="U1425">
        <v>63</v>
      </c>
      <c r="V1425" s="14">
        <v>25</v>
      </c>
      <c r="W1425" s="14" t="str">
        <f t="shared" si="56"/>
        <v>6325</v>
      </c>
      <c r="X1425" s="78">
        <f t="shared" si="57"/>
        <v>1.0621761658031088</v>
      </c>
      <c r="Y1425" s="14">
        <v>0.69648250087920704</v>
      </c>
    </row>
    <row r="1426" spans="21:25" x14ac:dyDescent="0.25">
      <c r="U1426">
        <v>64</v>
      </c>
      <c r="V1426" s="14">
        <v>25</v>
      </c>
      <c r="W1426" s="14" t="str">
        <f t="shared" si="56"/>
        <v>6425</v>
      </c>
      <c r="X1426" s="78">
        <f t="shared" si="57"/>
        <v>1.0631630890698247</v>
      </c>
      <c r="Y1426" s="14">
        <v>0.69712963909140591</v>
      </c>
    </row>
    <row r="1427" spans="21:25" x14ac:dyDescent="0.25">
      <c r="U1427">
        <v>65</v>
      </c>
      <c r="V1427" s="14">
        <v>25</v>
      </c>
      <c r="W1427" s="14" t="str">
        <f t="shared" si="56"/>
        <v>6525</v>
      </c>
      <c r="X1427" s="78">
        <f t="shared" si="57"/>
        <v>1.0641500123365408</v>
      </c>
      <c r="Y1427" s="14">
        <v>0.6977767773036051</v>
      </c>
    </row>
    <row r="1428" spans="21:25" x14ac:dyDescent="0.25">
      <c r="U1428">
        <v>66</v>
      </c>
      <c r="V1428" s="14">
        <v>25</v>
      </c>
      <c r="W1428" s="14" t="str">
        <f t="shared" si="56"/>
        <v>6625</v>
      </c>
      <c r="X1428" s="78">
        <f t="shared" si="57"/>
        <v>1.0651369356032567</v>
      </c>
      <c r="Y1428" s="14">
        <v>0.69842391551580407</v>
      </c>
    </row>
    <row r="1429" spans="21:25" x14ac:dyDescent="0.25">
      <c r="U1429">
        <v>67</v>
      </c>
      <c r="V1429" s="14">
        <v>25</v>
      </c>
      <c r="W1429" s="14" t="str">
        <f t="shared" si="56"/>
        <v>6725</v>
      </c>
      <c r="X1429" s="78">
        <f t="shared" si="57"/>
        <v>1.0661238588699729</v>
      </c>
      <c r="Y1429" s="14">
        <v>0.69907105372800316</v>
      </c>
    </row>
    <row r="1430" spans="21:25" x14ac:dyDescent="0.25">
      <c r="U1430">
        <v>68</v>
      </c>
      <c r="V1430" s="14">
        <v>25</v>
      </c>
      <c r="W1430" s="14" t="str">
        <f t="shared" si="56"/>
        <v>6825</v>
      </c>
      <c r="X1430" s="78">
        <f t="shared" si="57"/>
        <v>1.0671107821366888</v>
      </c>
      <c r="Y1430" s="14">
        <v>0.69971819194020213</v>
      </c>
    </row>
    <row r="1431" spans="21:25" x14ac:dyDescent="0.25">
      <c r="U1431">
        <v>69</v>
      </c>
      <c r="V1431" s="14">
        <v>25</v>
      </c>
      <c r="W1431" s="14" t="str">
        <f t="shared" si="56"/>
        <v>6925</v>
      </c>
      <c r="X1431" s="78">
        <f t="shared" si="57"/>
        <v>1.0680977054034049</v>
      </c>
      <c r="Y1431" s="14">
        <v>0.70036533015240121</v>
      </c>
    </row>
    <row r="1432" spans="21:25" x14ac:dyDescent="0.25">
      <c r="U1432">
        <v>70</v>
      </c>
      <c r="V1432" s="14">
        <v>25</v>
      </c>
      <c r="W1432" s="14" t="str">
        <f t="shared" si="56"/>
        <v>7025</v>
      </c>
      <c r="X1432" s="78">
        <f t="shared" si="57"/>
        <v>1.0690846286701208</v>
      </c>
      <c r="Y1432" s="14">
        <v>0.70101246836460018</v>
      </c>
    </row>
    <row r="1433" spans="21:25" x14ac:dyDescent="0.25">
      <c r="U1433">
        <v>71</v>
      </c>
      <c r="V1433" s="14">
        <v>25</v>
      </c>
      <c r="W1433" s="14" t="str">
        <f t="shared" si="56"/>
        <v>7125</v>
      </c>
      <c r="X1433" s="78">
        <f t="shared" si="57"/>
        <v>1.0700715519368369</v>
      </c>
      <c r="Y1433" s="14">
        <v>0.70165960657679927</v>
      </c>
    </row>
    <row r="1434" spans="21:25" x14ac:dyDescent="0.25">
      <c r="U1434">
        <v>72</v>
      </c>
      <c r="V1434" s="14">
        <v>25</v>
      </c>
      <c r="W1434" s="14" t="str">
        <f t="shared" ref="W1434:W1497" si="58">U1434&amp;V1434</f>
        <v>7225</v>
      </c>
      <c r="X1434" s="78">
        <f t="shared" si="57"/>
        <v>1.0710584752035528</v>
      </c>
      <c r="Y1434" s="14">
        <v>0.70230674478899824</v>
      </c>
    </row>
    <row r="1435" spans="21:25" x14ac:dyDescent="0.25">
      <c r="U1435">
        <v>73</v>
      </c>
      <c r="V1435" s="14">
        <v>25</v>
      </c>
      <c r="W1435" s="14" t="str">
        <f t="shared" si="58"/>
        <v>7325</v>
      </c>
      <c r="X1435" s="78">
        <f t="shared" si="57"/>
        <v>1.0720453984702689</v>
      </c>
      <c r="Y1435" s="14">
        <v>0.70295388300119732</v>
      </c>
    </row>
    <row r="1436" spans="21:25" x14ac:dyDescent="0.25">
      <c r="U1436">
        <v>74</v>
      </c>
      <c r="V1436" s="14">
        <v>25</v>
      </c>
      <c r="W1436" s="14" t="str">
        <f t="shared" si="58"/>
        <v>7425</v>
      </c>
      <c r="X1436" s="78">
        <f t="shared" si="57"/>
        <v>1.0730323217369848</v>
      </c>
      <c r="Y1436" s="14">
        <v>0.70360102121339629</v>
      </c>
    </row>
    <row r="1437" spans="21:25" x14ac:dyDescent="0.25">
      <c r="U1437">
        <v>75</v>
      </c>
      <c r="V1437" s="14">
        <v>25</v>
      </c>
      <c r="W1437" s="14" t="str">
        <f t="shared" si="58"/>
        <v>7525</v>
      </c>
      <c r="X1437" s="78">
        <f t="shared" si="57"/>
        <v>1.0740192450037009</v>
      </c>
      <c r="Y1437" s="14">
        <v>0.70424815942559527</v>
      </c>
    </row>
    <row r="1438" spans="21:25" x14ac:dyDescent="0.25">
      <c r="U1438">
        <v>76</v>
      </c>
      <c r="V1438" s="14">
        <v>25</v>
      </c>
      <c r="W1438" s="14" t="str">
        <f t="shared" si="58"/>
        <v>7625</v>
      </c>
      <c r="X1438" s="78">
        <f t="shared" si="57"/>
        <v>1.0750061682704168</v>
      </c>
      <c r="Y1438" s="14">
        <v>0.70489529763779435</v>
      </c>
    </row>
    <row r="1439" spans="21:25" x14ac:dyDescent="0.25">
      <c r="U1439">
        <v>77</v>
      </c>
      <c r="V1439" s="14">
        <v>25</v>
      </c>
      <c r="W1439" s="14" t="str">
        <f t="shared" si="58"/>
        <v>7725</v>
      </c>
      <c r="X1439" s="78">
        <f t="shared" si="57"/>
        <v>1.075993091537133</v>
      </c>
      <c r="Y1439" s="14">
        <v>0.70554243584999343</v>
      </c>
    </row>
    <row r="1440" spans="21:25" x14ac:dyDescent="0.25">
      <c r="U1440">
        <v>78</v>
      </c>
      <c r="V1440" s="14">
        <v>25</v>
      </c>
      <c r="W1440" s="14" t="str">
        <f t="shared" si="58"/>
        <v>7825</v>
      </c>
      <c r="X1440" s="78">
        <f t="shared" si="57"/>
        <v>1.0769800148038489</v>
      </c>
      <c r="Y1440" s="14">
        <v>0.70618957406219229</v>
      </c>
    </row>
    <row r="1441" spans="21:25" x14ac:dyDescent="0.25">
      <c r="U1441">
        <v>79</v>
      </c>
      <c r="V1441" s="14">
        <v>25</v>
      </c>
      <c r="W1441" s="14" t="str">
        <f t="shared" si="58"/>
        <v>7925</v>
      </c>
      <c r="X1441" s="78">
        <f t="shared" si="57"/>
        <v>1.077966938070565</v>
      </c>
      <c r="Y1441" s="14">
        <v>0.70683671227439149</v>
      </c>
    </row>
    <row r="1442" spans="21:25" x14ac:dyDescent="0.25">
      <c r="U1442">
        <v>80</v>
      </c>
      <c r="V1442" s="14">
        <v>25</v>
      </c>
      <c r="W1442" s="14" t="str">
        <f t="shared" si="58"/>
        <v>8025</v>
      </c>
      <c r="X1442" s="78">
        <f t="shared" si="57"/>
        <v>1.0789538613372809</v>
      </c>
      <c r="Y1442" s="14">
        <v>0.70748385048659046</v>
      </c>
    </row>
    <row r="1443" spans="21:25" x14ac:dyDescent="0.25">
      <c r="U1443">
        <v>81</v>
      </c>
      <c r="V1443" s="14">
        <v>25</v>
      </c>
      <c r="W1443" s="14" t="str">
        <f t="shared" si="58"/>
        <v>8125</v>
      </c>
      <c r="X1443" s="78">
        <f t="shared" si="57"/>
        <v>1.079940784603997</v>
      </c>
      <c r="Y1443" s="14">
        <v>0.70813098869878954</v>
      </c>
    </row>
    <row r="1444" spans="21:25" x14ac:dyDescent="0.25">
      <c r="U1444">
        <v>82</v>
      </c>
      <c r="V1444" s="14">
        <v>25</v>
      </c>
      <c r="W1444" s="14" t="str">
        <f t="shared" si="58"/>
        <v>8225</v>
      </c>
      <c r="X1444" s="78">
        <f t="shared" si="57"/>
        <v>1.0809277078707129</v>
      </c>
      <c r="Y1444" s="14">
        <v>0.70877812691098852</v>
      </c>
    </row>
    <row r="1445" spans="21:25" x14ac:dyDescent="0.25">
      <c r="U1445">
        <v>83</v>
      </c>
      <c r="V1445" s="14">
        <v>25</v>
      </c>
      <c r="W1445" s="14" t="str">
        <f t="shared" si="58"/>
        <v>8325</v>
      </c>
      <c r="X1445" s="78">
        <f t="shared" si="57"/>
        <v>1.081914631137429</v>
      </c>
      <c r="Y1445" s="14">
        <v>0.70942526512318771</v>
      </c>
    </row>
    <row r="1446" spans="21:25" x14ac:dyDescent="0.25">
      <c r="U1446">
        <v>84</v>
      </c>
      <c r="V1446" s="14">
        <v>25</v>
      </c>
      <c r="W1446" s="14" t="str">
        <f t="shared" si="58"/>
        <v>8425</v>
      </c>
      <c r="X1446" s="78">
        <f t="shared" si="57"/>
        <v>1.0829015544041449</v>
      </c>
      <c r="Y1446" s="14">
        <v>0.71007240333538657</v>
      </c>
    </row>
    <row r="1447" spans="21:25" x14ac:dyDescent="0.25">
      <c r="U1447">
        <v>85</v>
      </c>
      <c r="V1447" s="14">
        <v>25</v>
      </c>
      <c r="W1447" s="14" t="str">
        <f t="shared" si="58"/>
        <v>8525</v>
      </c>
      <c r="X1447" s="78">
        <f t="shared" si="57"/>
        <v>1.0838884776708611</v>
      </c>
      <c r="Y1447" s="14">
        <v>0.71071954154758565</v>
      </c>
    </row>
    <row r="1448" spans="21:25" x14ac:dyDescent="0.25">
      <c r="U1448">
        <v>86</v>
      </c>
      <c r="V1448" s="14">
        <v>25</v>
      </c>
      <c r="W1448" s="14" t="str">
        <f t="shared" si="58"/>
        <v>8625</v>
      </c>
      <c r="X1448" s="78">
        <f t="shared" si="57"/>
        <v>1.084875400937577</v>
      </c>
      <c r="Y1448" s="14">
        <v>0.71136667975978474</v>
      </c>
    </row>
    <row r="1449" spans="21:25" x14ac:dyDescent="0.25">
      <c r="U1449">
        <v>87</v>
      </c>
      <c r="V1449" s="14">
        <v>25</v>
      </c>
      <c r="W1449" s="14" t="str">
        <f t="shared" si="58"/>
        <v>8725</v>
      </c>
      <c r="X1449" s="78">
        <f t="shared" si="57"/>
        <v>1.0858623242042931</v>
      </c>
      <c r="Y1449" s="14">
        <v>0.71201381797198371</v>
      </c>
    </row>
    <row r="1450" spans="21:25" x14ac:dyDescent="0.25">
      <c r="U1450">
        <v>88</v>
      </c>
      <c r="V1450" s="14">
        <v>25</v>
      </c>
      <c r="W1450" s="14" t="str">
        <f t="shared" si="58"/>
        <v>8825</v>
      </c>
      <c r="X1450" s="78">
        <f t="shared" si="57"/>
        <v>1.086849247471009</v>
      </c>
      <c r="Y1450" s="14">
        <v>0.71266095618418268</v>
      </c>
    </row>
    <row r="1451" spans="21:25" x14ac:dyDescent="0.25">
      <c r="U1451">
        <v>89</v>
      </c>
      <c r="V1451" s="14">
        <v>25</v>
      </c>
      <c r="W1451" s="14" t="str">
        <f t="shared" si="58"/>
        <v>8925</v>
      </c>
      <c r="X1451" s="78">
        <f t="shared" si="57"/>
        <v>1.0878361707377251</v>
      </c>
      <c r="Y1451" s="14">
        <v>0.71330809439638188</v>
      </c>
    </row>
    <row r="1452" spans="21:25" x14ac:dyDescent="0.25">
      <c r="U1452">
        <v>90</v>
      </c>
      <c r="V1452" s="14">
        <v>25</v>
      </c>
      <c r="W1452" s="14" t="str">
        <f t="shared" si="58"/>
        <v>9025</v>
      </c>
      <c r="X1452" s="78">
        <f t="shared" si="57"/>
        <v>1.088823094004441</v>
      </c>
      <c r="Y1452" s="14">
        <v>0.71395523260858074</v>
      </c>
    </row>
    <row r="1453" spans="21:25" x14ac:dyDescent="0.25">
      <c r="U1453">
        <v>91</v>
      </c>
      <c r="V1453" s="14">
        <v>25</v>
      </c>
      <c r="W1453" s="14" t="str">
        <f t="shared" si="58"/>
        <v>9125</v>
      </c>
      <c r="X1453" s="78">
        <f t="shared" si="57"/>
        <v>1.0898100172711571</v>
      </c>
      <c r="Y1453" s="14">
        <v>0.71460237082077993</v>
      </c>
    </row>
    <row r="1454" spans="21:25" x14ac:dyDescent="0.25">
      <c r="U1454">
        <v>92</v>
      </c>
      <c r="V1454" s="14">
        <v>25</v>
      </c>
      <c r="W1454" s="14" t="str">
        <f t="shared" si="58"/>
        <v>9225</v>
      </c>
      <c r="X1454" s="78">
        <f t="shared" si="57"/>
        <v>1.0907969405378732</v>
      </c>
      <c r="Y1454" s="14">
        <v>0.7152495090329789</v>
      </c>
    </row>
    <row r="1455" spans="21:25" x14ac:dyDescent="0.25">
      <c r="U1455">
        <v>93</v>
      </c>
      <c r="V1455" s="14">
        <v>25</v>
      </c>
      <c r="W1455" s="14" t="str">
        <f t="shared" si="58"/>
        <v>9325</v>
      </c>
      <c r="X1455" s="78">
        <f t="shared" si="57"/>
        <v>1.0917838638045891</v>
      </c>
      <c r="Y1455" s="14">
        <v>0.71589664724517788</v>
      </c>
    </row>
    <row r="1456" spans="21:25" x14ac:dyDescent="0.25">
      <c r="U1456">
        <v>94</v>
      </c>
      <c r="V1456" s="14">
        <v>25</v>
      </c>
      <c r="W1456" s="14" t="str">
        <f t="shared" si="58"/>
        <v>9425</v>
      </c>
      <c r="X1456" s="78">
        <f t="shared" si="57"/>
        <v>1.0927707870713053</v>
      </c>
      <c r="Y1456" s="14">
        <v>0.71654378545737707</v>
      </c>
    </row>
    <row r="1457" spans="21:25" x14ac:dyDescent="0.25">
      <c r="U1457">
        <v>95</v>
      </c>
      <c r="V1457" s="14">
        <v>25</v>
      </c>
      <c r="W1457" s="14" t="str">
        <f t="shared" si="58"/>
        <v>9525</v>
      </c>
      <c r="X1457" s="78">
        <f t="shared" si="57"/>
        <v>1.0937577103380212</v>
      </c>
      <c r="Y1457" s="14">
        <v>0.71719092366957593</v>
      </c>
    </row>
    <row r="1458" spans="21:25" x14ac:dyDescent="0.25">
      <c r="U1458">
        <v>96</v>
      </c>
      <c r="V1458" s="14">
        <v>25</v>
      </c>
      <c r="W1458" s="14" t="str">
        <f t="shared" si="58"/>
        <v>9625</v>
      </c>
      <c r="X1458" s="78">
        <f t="shared" ref="X1458:X1521" si="59">$X$153/1013.25*(1013.25+U1458)</f>
        <v>1.0947446336047373</v>
      </c>
      <c r="Y1458" s="14">
        <v>0.71783806188177512</v>
      </c>
    </row>
    <row r="1459" spans="21:25" x14ac:dyDescent="0.25">
      <c r="U1459">
        <v>97</v>
      </c>
      <c r="V1459" s="14">
        <v>25</v>
      </c>
      <c r="W1459" s="14" t="str">
        <f t="shared" si="58"/>
        <v>9725</v>
      </c>
      <c r="X1459" s="78">
        <f t="shared" si="59"/>
        <v>1.0957315568714532</v>
      </c>
      <c r="Y1459" s="14">
        <v>0.7184852000939741</v>
      </c>
    </row>
    <row r="1460" spans="21:25" x14ac:dyDescent="0.25">
      <c r="U1460">
        <v>98</v>
      </c>
      <c r="V1460" s="14">
        <v>25</v>
      </c>
      <c r="W1460" s="14" t="str">
        <f t="shared" si="58"/>
        <v>9825</v>
      </c>
      <c r="X1460" s="78">
        <f t="shared" si="59"/>
        <v>1.0967184801381693</v>
      </c>
      <c r="Y1460" s="14">
        <v>0.71913233830617307</v>
      </c>
    </row>
    <row r="1461" spans="21:25" x14ac:dyDescent="0.25">
      <c r="U1461">
        <v>99</v>
      </c>
      <c r="V1461" s="14">
        <v>25</v>
      </c>
      <c r="W1461" s="14" t="str">
        <f t="shared" si="58"/>
        <v>9925</v>
      </c>
      <c r="X1461" s="78">
        <f t="shared" si="59"/>
        <v>1.0977054034048852</v>
      </c>
      <c r="Y1461" s="14">
        <v>0.71977947651837215</v>
      </c>
    </row>
    <row r="1462" spans="21:25" x14ac:dyDescent="0.25">
      <c r="U1462">
        <v>100</v>
      </c>
      <c r="V1462" s="14">
        <v>25</v>
      </c>
      <c r="W1462" s="14" t="str">
        <f t="shared" si="58"/>
        <v>10025</v>
      </c>
      <c r="X1462" s="78">
        <f t="shared" si="59"/>
        <v>1.0986923266716013</v>
      </c>
      <c r="Y1462" s="14">
        <v>0.72042661473057124</v>
      </c>
    </row>
    <row r="1463" spans="21:25" x14ac:dyDescent="0.25">
      <c r="U1463">
        <v>101</v>
      </c>
      <c r="V1463" s="14">
        <v>25</v>
      </c>
      <c r="W1463" s="14" t="str">
        <f t="shared" si="58"/>
        <v>10125</v>
      </c>
      <c r="X1463" s="78">
        <f t="shared" si="59"/>
        <v>1.0996792499383172</v>
      </c>
      <c r="Y1463" s="14">
        <v>0.7210737529427701</v>
      </c>
    </row>
    <row r="1464" spans="21:25" x14ac:dyDescent="0.25">
      <c r="U1464">
        <v>102</v>
      </c>
      <c r="V1464" s="14">
        <v>25</v>
      </c>
      <c r="W1464" s="14" t="str">
        <f t="shared" si="58"/>
        <v>10225</v>
      </c>
      <c r="X1464" s="78">
        <f t="shared" si="59"/>
        <v>1.1006661732050333</v>
      </c>
      <c r="Y1464" s="14">
        <v>0.72172089115496929</v>
      </c>
    </row>
    <row r="1465" spans="21:25" x14ac:dyDescent="0.25">
      <c r="U1465">
        <v>103</v>
      </c>
      <c r="V1465" s="14">
        <v>25</v>
      </c>
      <c r="W1465" s="14" t="str">
        <f t="shared" si="58"/>
        <v>10325</v>
      </c>
      <c r="X1465" s="78">
        <f t="shared" si="59"/>
        <v>1.1016530964717492</v>
      </c>
      <c r="Y1465" s="14">
        <v>0.72236802936716826</v>
      </c>
    </row>
    <row r="1466" spans="21:25" x14ac:dyDescent="0.25">
      <c r="U1466">
        <v>104</v>
      </c>
      <c r="V1466" s="14">
        <v>25</v>
      </c>
      <c r="W1466" s="14" t="str">
        <f t="shared" si="58"/>
        <v>10425</v>
      </c>
      <c r="X1466" s="78">
        <f t="shared" si="59"/>
        <v>1.1026400197384654</v>
      </c>
      <c r="Y1466" s="14">
        <v>0.72301516757936724</v>
      </c>
    </row>
    <row r="1467" spans="21:25" x14ac:dyDescent="0.25">
      <c r="U1467">
        <v>105</v>
      </c>
      <c r="V1467" s="14">
        <v>25</v>
      </c>
      <c r="W1467" s="14" t="str">
        <f t="shared" si="58"/>
        <v>10525</v>
      </c>
      <c r="X1467" s="78">
        <f t="shared" si="59"/>
        <v>1.1036269430051813</v>
      </c>
      <c r="Y1467" s="14">
        <v>0.72366230579156632</v>
      </c>
    </row>
    <row r="1468" spans="21:25" x14ac:dyDescent="0.25">
      <c r="U1468">
        <v>106</v>
      </c>
      <c r="V1468" s="14">
        <v>25</v>
      </c>
      <c r="W1468" s="14" t="str">
        <f t="shared" si="58"/>
        <v>10625</v>
      </c>
      <c r="X1468" s="78">
        <f t="shared" si="59"/>
        <v>1.1046138662718974</v>
      </c>
      <c r="Y1468" s="14">
        <v>0.7243094440037654</v>
      </c>
    </row>
    <row r="1469" spans="21:25" x14ac:dyDescent="0.25">
      <c r="U1469">
        <v>107</v>
      </c>
      <c r="V1469" s="14">
        <v>25</v>
      </c>
      <c r="W1469" s="14" t="str">
        <f t="shared" si="58"/>
        <v>10725</v>
      </c>
      <c r="X1469" s="78">
        <f t="shared" si="59"/>
        <v>1.1056007895386133</v>
      </c>
      <c r="Y1469" s="14">
        <v>0.72495658221596426</v>
      </c>
    </row>
    <row r="1470" spans="21:25" x14ac:dyDescent="0.25">
      <c r="U1470">
        <v>108</v>
      </c>
      <c r="V1470" s="14">
        <v>25</v>
      </c>
      <c r="W1470" s="14" t="str">
        <f t="shared" si="58"/>
        <v>10825</v>
      </c>
      <c r="X1470" s="78">
        <f t="shared" si="59"/>
        <v>1.1065877128053294</v>
      </c>
      <c r="Y1470" s="14">
        <v>0.72560372042816346</v>
      </c>
    </row>
    <row r="1471" spans="21:25" x14ac:dyDescent="0.25">
      <c r="U1471">
        <v>109</v>
      </c>
      <c r="V1471" s="14">
        <v>25</v>
      </c>
      <c r="W1471" s="14" t="str">
        <f t="shared" si="58"/>
        <v>10925</v>
      </c>
      <c r="X1471" s="78">
        <f t="shared" si="59"/>
        <v>1.1075746360720453</v>
      </c>
      <c r="Y1471" s="14">
        <v>0.72625085864036232</v>
      </c>
    </row>
    <row r="1472" spans="21:25" x14ac:dyDescent="0.25">
      <c r="U1472">
        <v>110</v>
      </c>
      <c r="V1472" s="14">
        <v>25</v>
      </c>
      <c r="W1472" s="14" t="str">
        <f t="shared" si="58"/>
        <v>11025</v>
      </c>
      <c r="X1472" s="78">
        <f t="shared" si="59"/>
        <v>1.1085615593387614</v>
      </c>
      <c r="Y1472" s="14">
        <v>0.72689799685256151</v>
      </c>
    </row>
    <row r="1473" spans="21:25" x14ac:dyDescent="0.25">
      <c r="U1473">
        <v>111</v>
      </c>
      <c r="V1473" s="14">
        <v>25</v>
      </c>
      <c r="W1473" s="14" t="str">
        <f t="shared" si="58"/>
        <v>11125</v>
      </c>
      <c r="X1473" s="78">
        <f t="shared" si="59"/>
        <v>1.1095484826054773</v>
      </c>
      <c r="Y1473" s="14">
        <v>0.72754513506476048</v>
      </c>
    </row>
    <row r="1474" spans="21:25" x14ac:dyDescent="0.25">
      <c r="U1474">
        <v>112</v>
      </c>
      <c r="V1474" s="14">
        <v>25</v>
      </c>
      <c r="W1474" s="14" t="str">
        <f t="shared" si="58"/>
        <v>11225</v>
      </c>
      <c r="X1474" s="78">
        <f t="shared" si="59"/>
        <v>1.1105354058721935</v>
      </c>
      <c r="Y1474" s="14">
        <v>0.72819227327695946</v>
      </c>
    </row>
    <row r="1475" spans="21:25" x14ac:dyDescent="0.25">
      <c r="U1475">
        <v>113</v>
      </c>
      <c r="V1475" s="14">
        <v>25</v>
      </c>
      <c r="W1475" s="14" t="str">
        <f t="shared" si="58"/>
        <v>11325</v>
      </c>
      <c r="X1475" s="78">
        <f t="shared" si="59"/>
        <v>1.1115223291389094</v>
      </c>
      <c r="Y1475" s="14">
        <v>0.72883941148915854</v>
      </c>
    </row>
    <row r="1476" spans="21:25" x14ac:dyDescent="0.25">
      <c r="U1476">
        <v>114</v>
      </c>
      <c r="V1476" s="14">
        <v>25</v>
      </c>
      <c r="W1476" s="14" t="str">
        <f t="shared" si="58"/>
        <v>11425</v>
      </c>
      <c r="X1476" s="78">
        <f t="shared" si="59"/>
        <v>1.1125092524056255</v>
      </c>
      <c r="Y1476" s="14">
        <v>0.72948654970135762</v>
      </c>
    </row>
    <row r="1477" spans="21:25" x14ac:dyDescent="0.25">
      <c r="U1477">
        <v>115</v>
      </c>
      <c r="V1477" s="14">
        <v>25</v>
      </c>
      <c r="W1477" s="14" t="str">
        <f t="shared" si="58"/>
        <v>11525</v>
      </c>
      <c r="X1477" s="78">
        <f t="shared" si="59"/>
        <v>1.1134961756723414</v>
      </c>
      <c r="Y1477" s="14">
        <v>0.73013368791355648</v>
      </c>
    </row>
    <row r="1478" spans="21:25" x14ac:dyDescent="0.25">
      <c r="U1478">
        <v>116</v>
      </c>
      <c r="V1478" s="14">
        <v>25</v>
      </c>
      <c r="W1478" s="14" t="str">
        <f t="shared" si="58"/>
        <v>11625</v>
      </c>
      <c r="X1478" s="78">
        <f t="shared" si="59"/>
        <v>1.1144830989390575</v>
      </c>
      <c r="Y1478" s="14">
        <v>0.73078082612575568</v>
      </c>
    </row>
    <row r="1479" spans="21:25" x14ac:dyDescent="0.25">
      <c r="U1479">
        <v>117</v>
      </c>
      <c r="V1479" s="14">
        <v>25</v>
      </c>
      <c r="W1479" s="14" t="str">
        <f t="shared" si="58"/>
        <v>11725</v>
      </c>
      <c r="X1479" s="78">
        <f t="shared" si="59"/>
        <v>1.1154700222057734</v>
      </c>
      <c r="Y1479" s="14">
        <v>0.73142796433795465</v>
      </c>
    </row>
    <row r="1480" spans="21:25" x14ac:dyDescent="0.25">
      <c r="U1480">
        <v>118</v>
      </c>
      <c r="V1480" s="14">
        <v>25</v>
      </c>
      <c r="W1480" s="14" t="str">
        <f t="shared" si="58"/>
        <v>11825</v>
      </c>
      <c r="X1480" s="78">
        <f t="shared" si="59"/>
        <v>1.1164569454724895</v>
      </c>
      <c r="Y1480" s="14">
        <v>0.73207510255015373</v>
      </c>
    </row>
    <row r="1481" spans="21:25" x14ac:dyDescent="0.25">
      <c r="U1481">
        <v>119</v>
      </c>
      <c r="V1481" s="14">
        <v>25</v>
      </c>
      <c r="W1481" s="14" t="str">
        <f t="shared" si="58"/>
        <v>11925</v>
      </c>
      <c r="X1481" s="78">
        <f t="shared" si="59"/>
        <v>1.1174438687392054</v>
      </c>
      <c r="Y1481" s="14">
        <v>0.73272224076235271</v>
      </c>
    </row>
    <row r="1482" spans="21:25" x14ac:dyDescent="0.25">
      <c r="U1482">
        <v>120</v>
      </c>
      <c r="V1482" s="14">
        <v>25</v>
      </c>
      <c r="W1482" s="14" t="str">
        <f t="shared" si="58"/>
        <v>12025</v>
      </c>
      <c r="X1482" s="78">
        <f t="shared" si="59"/>
        <v>1.1184307920059215</v>
      </c>
      <c r="Y1482" s="14">
        <v>0.7333693789745519</v>
      </c>
    </row>
    <row r="1483" spans="21:25" x14ac:dyDescent="0.25">
      <c r="U1483">
        <v>121</v>
      </c>
      <c r="V1483" s="14">
        <v>25</v>
      </c>
      <c r="W1483" s="14" t="str">
        <f t="shared" si="58"/>
        <v>12125</v>
      </c>
      <c r="X1483" s="78">
        <f t="shared" si="59"/>
        <v>1.1194177152726374</v>
      </c>
      <c r="Y1483" s="14">
        <v>0.73401651718675076</v>
      </c>
    </row>
    <row r="1484" spans="21:25" x14ac:dyDescent="0.25">
      <c r="U1484">
        <v>122</v>
      </c>
      <c r="V1484" s="14">
        <v>25</v>
      </c>
      <c r="W1484" s="14" t="str">
        <f t="shared" si="58"/>
        <v>12225</v>
      </c>
      <c r="X1484" s="78">
        <f t="shared" si="59"/>
        <v>1.1204046385393536</v>
      </c>
      <c r="Y1484" s="14">
        <v>0.73466365539894984</v>
      </c>
    </row>
    <row r="1485" spans="21:25" x14ac:dyDescent="0.25">
      <c r="U1485">
        <v>123</v>
      </c>
      <c r="V1485" s="14">
        <v>25</v>
      </c>
      <c r="W1485" s="14" t="str">
        <f t="shared" si="58"/>
        <v>12325</v>
      </c>
      <c r="X1485" s="78">
        <f t="shared" si="59"/>
        <v>1.1213915618060695</v>
      </c>
      <c r="Y1485" s="14">
        <v>0.73531079361114893</v>
      </c>
    </row>
    <row r="1486" spans="21:25" x14ac:dyDescent="0.25">
      <c r="U1486">
        <v>124</v>
      </c>
      <c r="V1486" s="14">
        <v>25</v>
      </c>
      <c r="W1486" s="14" t="str">
        <f t="shared" si="58"/>
        <v>12425</v>
      </c>
      <c r="X1486" s="78">
        <f t="shared" si="59"/>
        <v>1.1223784850727856</v>
      </c>
      <c r="Y1486" s="14">
        <v>0.7359579318233479</v>
      </c>
    </row>
    <row r="1487" spans="21:25" x14ac:dyDescent="0.25">
      <c r="U1487">
        <v>125</v>
      </c>
      <c r="V1487" s="14">
        <v>25</v>
      </c>
      <c r="W1487" s="14" t="str">
        <f t="shared" si="58"/>
        <v>12525</v>
      </c>
      <c r="X1487" s="78">
        <f t="shared" si="59"/>
        <v>1.1233654083395015</v>
      </c>
      <c r="Y1487" s="14">
        <v>0.73660507003554687</v>
      </c>
    </row>
    <row r="1488" spans="21:25" x14ac:dyDescent="0.25">
      <c r="U1488">
        <v>126</v>
      </c>
      <c r="V1488" s="14">
        <v>25</v>
      </c>
      <c r="W1488" s="14" t="str">
        <f t="shared" si="58"/>
        <v>12625</v>
      </c>
      <c r="X1488" s="78">
        <f t="shared" si="59"/>
        <v>1.1243523316062176</v>
      </c>
      <c r="Y1488" s="14">
        <v>0.73725220824774595</v>
      </c>
    </row>
    <row r="1489" spans="21:25" x14ac:dyDescent="0.25">
      <c r="U1489">
        <v>127</v>
      </c>
      <c r="V1489" s="14">
        <v>25</v>
      </c>
      <c r="W1489" s="14" t="str">
        <f t="shared" si="58"/>
        <v>12725</v>
      </c>
      <c r="X1489" s="78">
        <f t="shared" si="59"/>
        <v>1.1253392548729335</v>
      </c>
      <c r="Y1489" s="14">
        <v>0.73789934645994493</v>
      </c>
    </row>
    <row r="1490" spans="21:25" x14ac:dyDescent="0.25">
      <c r="U1490">
        <v>128</v>
      </c>
      <c r="V1490" s="14">
        <v>25</v>
      </c>
      <c r="W1490" s="14" t="str">
        <f t="shared" si="58"/>
        <v>12825</v>
      </c>
      <c r="X1490" s="78">
        <f t="shared" si="59"/>
        <v>1.1263261781396496</v>
      </c>
      <c r="Y1490" s="14">
        <v>0.73854648467214412</v>
      </c>
    </row>
    <row r="1491" spans="21:25" x14ac:dyDescent="0.25">
      <c r="U1491">
        <v>129</v>
      </c>
      <c r="V1491" s="14">
        <v>25</v>
      </c>
      <c r="W1491" s="14" t="str">
        <f t="shared" si="58"/>
        <v>12925</v>
      </c>
      <c r="X1491" s="78">
        <f t="shared" si="59"/>
        <v>1.1273131014063655</v>
      </c>
      <c r="Y1491" s="14">
        <v>0.73919362288434298</v>
      </c>
    </row>
    <row r="1492" spans="21:25" x14ac:dyDescent="0.25">
      <c r="U1492">
        <v>130</v>
      </c>
      <c r="V1492" s="14">
        <v>25</v>
      </c>
      <c r="W1492" s="14" t="str">
        <f t="shared" si="58"/>
        <v>13025</v>
      </c>
      <c r="X1492" s="78">
        <f t="shared" si="59"/>
        <v>1.1283000246730817</v>
      </c>
      <c r="Y1492" s="14">
        <v>0.73984076109654207</v>
      </c>
    </row>
    <row r="1493" spans="21:25" x14ac:dyDescent="0.25">
      <c r="U1493">
        <v>131</v>
      </c>
      <c r="V1493" s="14">
        <v>25</v>
      </c>
      <c r="W1493" s="14" t="str">
        <f t="shared" si="58"/>
        <v>13125</v>
      </c>
      <c r="X1493" s="78">
        <f t="shared" si="59"/>
        <v>1.1292869479397976</v>
      </c>
      <c r="Y1493" s="14">
        <v>0.74048789930874115</v>
      </c>
    </row>
    <row r="1494" spans="21:25" x14ac:dyDescent="0.25">
      <c r="U1494">
        <v>132</v>
      </c>
      <c r="V1494" s="14">
        <v>25</v>
      </c>
      <c r="W1494" s="14" t="str">
        <f t="shared" si="58"/>
        <v>13225</v>
      </c>
      <c r="X1494" s="78">
        <f t="shared" si="59"/>
        <v>1.1302738712065137</v>
      </c>
      <c r="Y1494" s="14">
        <v>0.74113503752094012</v>
      </c>
    </row>
    <row r="1495" spans="21:25" x14ac:dyDescent="0.25">
      <c r="U1495">
        <v>133</v>
      </c>
      <c r="V1495" s="14">
        <v>25</v>
      </c>
      <c r="W1495" s="14" t="str">
        <f t="shared" si="58"/>
        <v>13325</v>
      </c>
      <c r="X1495" s="78">
        <f t="shared" si="59"/>
        <v>1.1312607944732296</v>
      </c>
      <c r="Y1495" s="14">
        <v>0.74178217573313909</v>
      </c>
    </row>
    <row r="1496" spans="21:25" x14ac:dyDescent="0.25">
      <c r="U1496">
        <v>134</v>
      </c>
      <c r="V1496" s="14">
        <v>25</v>
      </c>
      <c r="W1496" s="14" t="str">
        <f t="shared" si="58"/>
        <v>13425</v>
      </c>
      <c r="X1496" s="78">
        <f t="shared" si="59"/>
        <v>1.1322477177399457</v>
      </c>
      <c r="Y1496" s="14">
        <v>0.74242931394533829</v>
      </c>
    </row>
    <row r="1497" spans="21:25" x14ac:dyDescent="0.25">
      <c r="U1497">
        <v>135</v>
      </c>
      <c r="V1497" s="14">
        <v>25</v>
      </c>
      <c r="W1497" s="14" t="str">
        <f t="shared" si="58"/>
        <v>13525</v>
      </c>
      <c r="X1497" s="78">
        <f t="shared" si="59"/>
        <v>1.1332346410066616</v>
      </c>
      <c r="Y1497" s="14">
        <v>0.74307645215753715</v>
      </c>
    </row>
    <row r="1498" spans="21:25" x14ac:dyDescent="0.25">
      <c r="U1498">
        <v>136</v>
      </c>
      <c r="V1498" s="14">
        <v>25</v>
      </c>
      <c r="W1498" s="14" t="str">
        <f t="shared" ref="W1498:W1561" si="60">U1498&amp;V1498</f>
        <v>13625</v>
      </c>
      <c r="X1498" s="78">
        <f t="shared" si="59"/>
        <v>1.1342215642733777</v>
      </c>
      <c r="Y1498" s="14">
        <v>0.74372359036973623</v>
      </c>
    </row>
    <row r="1499" spans="21:25" x14ac:dyDescent="0.25">
      <c r="U1499">
        <v>137</v>
      </c>
      <c r="V1499" s="14">
        <v>25</v>
      </c>
      <c r="W1499" s="14" t="str">
        <f t="shared" si="60"/>
        <v>13725</v>
      </c>
      <c r="X1499" s="78">
        <f t="shared" si="59"/>
        <v>1.1352084875400936</v>
      </c>
      <c r="Y1499" s="14">
        <v>0.74437072858193531</v>
      </c>
    </row>
    <row r="1500" spans="21:25" x14ac:dyDescent="0.25">
      <c r="U1500">
        <v>138</v>
      </c>
      <c r="V1500" s="14">
        <v>25</v>
      </c>
      <c r="W1500" s="14" t="str">
        <f t="shared" si="60"/>
        <v>13825</v>
      </c>
      <c r="X1500" s="78">
        <f t="shared" si="59"/>
        <v>1.1361954108068097</v>
      </c>
      <c r="Y1500" s="14">
        <v>0.74501786679413429</v>
      </c>
    </row>
    <row r="1501" spans="21:25" x14ac:dyDescent="0.25">
      <c r="U1501">
        <v>139</v>
      </c>
      <c r="V1501" s="14">
        <v>25</v>
      </c>
      <c r="W1501" s="14" t="str">
        <f t="shared" si="60"/>
        <v>13925</v>
      </c>
      <c r="X1501" s="78">
        <f t="shared" si="59"/>
        <v>1.1371823340735256</v>
      </c>
      <c r="Y1501" s="14">
        <v>0.74566500500633326</v>
      </c>
    </row>
    <row r="1502" spans="21:25" x14ac:dyDescent="0.25">
      <c r="U1502">
        <v>140</v>
      </c>
      <c r="V1502" s="14">
        <v>25</v>
      </c>
      <c r="W1502" s="14" t="str">
        <f t="shared" si="60"/>
        <v>14025</v>
      </c>
      <c r="X1502" s="78">
        <f t="shared" si="59"/>
        <v>1.1381692573402418</v>
      </c>
      <c r="Y1502" s="14">
        <v>0.74631214321853245</v>
      </c>
    </row>
    <row r="1503" spans="21:25" x14ac:dyDescent="0.25">
      <c r="U1503">
        <v>141</v>
      </c>
      <c r="V1503" s="14">
        <v>25</v>
      </c>
      <c r="W1503" s="14" t="str">
        <f t="shared" si="60"/>
        <v>14125</v>
      </c>
      <c r="X1503" s="78">
        <f t="shared" si="59"/>
        <v>1.1391561806069577</v>
      </c>
      <c r="Y1503" s="14">
        <v>0.74695928143073131</v>
      </c>
    </row>
    <row r="1504" spans="21:25" x14ac:dyDescent="0.25">
      <c r="U1504">
        <v>142</v>
      </c>
      <c r="V1504" s="14">
        <v>25</v>
      </c>
      <c r="W1504" s="14" t="str">
        <f t="shared" si="60"/>
        <v>14225</v>
      </c>
      <c r="X1504" s="78">
        <f t="shared" si="59"/>
        <v>1.1401431038736738</v>
      </c>
      <c r="Y1504" s="14">
        <v>0.74760641964293051</v>
      </c>
    </row>
    <row r="1505" spans="21:25" x14ac:dyDescent="0.25">
      <c r="U1505">
        <v>143</v>
      </c>
      <c r="V1505" s="14">
        <v>25</v>
      </c>
      <c r="W1505" s="14" t="str">
        <f t="shared" si="60"/>
        <v>14325</v>
      </c>
      <c r="X1505" s="78">
        <f t="shared" si="59"/>
        <v>1.1411300271403897</v>
      </c>
      <c r="Y1505" s="14">
        <v>0.74825355785512937</v>
      </c>
    </row>
    <row r="1506" spans="21:25" x14ac:dyDescent="0.25">
      <c r="U1506">
        <v>144</v>
      </c>
      <c r="V1506" s="14">
        <v>25</v>
      </c>
      <c r="W1506" s="14" t="str">
        <f t="shared" si="60"/>
        <v>14425</v>
      </c>
      <c r="X1506" s="78">
        <f t="shared" si="59"/>
        <v>1.1421169504071058</v>
      </c>
      <c r="Y1506" s="14">
        <v>0.74890069606732845</v>
      </c>
    </row>
    <row r="1507" spans="21:25" x14ac:dyDescent="0.25">
      <c r="U1507">
        <v>145</v>
      </c>
      <c r="V1507" s="14">
        <v>25</v>
      </c>
      <c r="W1507" s="14" t="str">
        <f t="shared" si="60"/>
        <v>14525</v>
      </c>
      <c r="X1507" s="78">
        <f t="shared" si="59"/>
        <v>1.1431038736738217</v>
      </c>
      <c r="Y1507" s="14">
        <v>0.74954783427952754</v>
      </c>
    </row>
    <row r="1508" spans="21:25" x14ac:dyDescent="0.25">
      <c r="U1508">
        <v>146</v>
      </c>
      <c r="V1508" s="14">
        <v>25</v>
      </c>
      <c r="W1508" s="14" t="str">
        <f t="shared" si="60"/>
        <v>14625</v>
      </c>
      <c r="X1508" s="78">
        <f t="shared" si="59"/>
        <v>1.1440907969405378</v>
      </c>
      <c r="Y1508" s="14">
        <v>0.75019497249172651</v>
      </c>
    </row>
    <row r="1509" spans="21:25" x14ac:dyDescent="0.25">
      <c r="U1509">
        <v>147</v>
      </c>
      <c r="V1509" s="14">
        <v>25</v>
      </c>
      <c r="W1509" s="14" t="str">
        <f t="shared" si="60"/>
        <v>14725</v>
      </c>
      <c r="X1509" s="78">
        <f t="shared" si="59"/>
        <v>1.1450777202072537</v>
      </c>
      <c r="Y1509" s="14">
        <v>0.75084211070392548</v>
      </c>
    </row>
    <row r="1510" spans="21:25" x14ac:dyDescent="0.25">
      <c r="U1510">
        <v>148</v>
      </c>
      <c r="V1510" s="14">
        <v>25</v>
      </c>
      <c r="W1510" s="14" t="str">
        <f t="shared" si="60"/>
        <v>14825</v>
      </c>
      <c r="X1510" s="78">
        <f t="shared" si="59"/>
        <v>1.1460646434739699</v>
      </c>
      <c r="Y1510" s="14">
        <v>0.75148924891612467</v>
      </c>
    </row>
    <row r="1511" spans="21:25" x14ac:dyDescent="0.25">
      <c r="U1511">
        <v>149</v>
      </c>
      <c r="V1511" s="14">
        <v>25</v>
      </c>
      <c r="W1511" s="14" t="str">
        <f t="shared" si="60"/>
        <v>14925</v>
      </c>
      <c r="X1511" s="78">
        <f t="shared" si="59"/>
        <v>1.1470515667406858</v>
      </c>
      <c r="Y1511" s="14">
        <v>0.75213638712832354</v>
      </c>
    </row>
    <row r="1512" spans="21:25" x14ac:dyDescent="0.25">
      <c r="U1512">
        <v>150</v>
      </c>
      <c r="V1512" s="14">
        <v>25</v>
      </c>
      <c r="W1512" s="14" t="str">
        <f t="shared" si="60"/>
        <v>15025</v>
      </c>
      <c r="X1512" s="78">
        <f t="shared" si="59"/>
        <v>1.1480384900074019</v>
      </c>
      <c r="Y1512" s="14">
        <v>0.75278352534052273</v>
      </c>
    </row>
    <row r="1513" spans="21:25" x14ac:dyDescent="0.25">
      <c r="U1513">
        <v>-150</v>
      </c>
      <c r="V1513" s="14">
        <v>30</v>
      </c>
      <c r="W1513" s="14" t="str">
        <f t="shared" si="60"/>
        <v>-15030</v>
      </c>
      <c r="X1513" s="78">
        <f t="shared" si="59"/>
        <v>0.85196150999259801</v>
      </c>
      <c r="Y1513" s="14">
        <v>0.5494281071751097</v>
      </c>
    </row>
    <row r="1514" spans="21:25" x14ac:dyDescent="0.25">
      <c r="U1514">
        <v>-149</v>
      </c>
      <c r="V1514" s="14">
        <v>30</v>
      </c>
      <c r="W1514" s="14" t="str">
        <f t="shared" si="60"/>
        <v>-14930</v>
      </c>
      <c r="X1514" s="78">
        <f t="shared" si="59"/>
        <v>0.85294843325931402</v>
      </c>
      <c r="Y1514" s="14">
        <v>0.55006457182286539</v>
      </c>
    </row>
    <row r="1515" spans="21:25" x14ac:dyDescent="0.25">
      <c r="U1515">
        <v>-148</v>
      </c>
      <c r="V1515" s="14">
        <v>30</v>
      </c>
      <c r="W1515" s="14" t="str">
        <f t="shared" si="60"/>
        <v>-14830</v>
      </c>
      <c r="X1515" s="78">
        <f t="shared" si="59"/>
        <v>0.85393535652603003</v>
      </c>
      <c r="Y1515" s="14">
        <v>0.55070103647062107</v>
      </c>
    </row>
    <row r="1516" spans="21:25" x14ac:dyDescent="0.25">
      <c r="U1516">
        <v>-147</v>
      </c>
      <c r="V1516" s="14">
        <v>30</v>
      </c>
      <c r="W1516" s="14" t="str">
        <f t="shared" si="60"/>
        <v>-14730</v>
      </c>
      <c r="X1516" s="78">
        <f t="shared" si="59"/>
        <v>0.85492227979274604</v>
      </c>
      <c r="Y1516" s="14">
        <v>0.55133750111837676</v>
      </c>
    </row>
    <row r="1517" spans="21:25" x14ac:dyDescent="0.25">
      <c r="U1517">
        <v>-146</v>
      </c>
      <c r="V1517" s="14">
        <v>30</v>
      </c>
      <c r="W1517" s="14" t="str">
        <f t="shared" si="60"/>
        <v>-14630</v>
      </c>
      <c r="X1517" s="78">
        <f t="shared" si="59"/>
        <v>0.85590920305946205</v>
      </c>
      <c r="Y1517" s="14">
        <v>0.55197396576613245</v>
      </c>
    </row>
    <row r="1518" spans="21:25" x14ac:dyDescent="0.25">
      <c r="U1518">
        <v>-145</v>
      </c>
      <c r="V1518" s="14">
        <v>30</v>
      </c>
      <c r="W1518" s="14" t="str">
        <f t="shared" si="60"/>
        <v>-14530</v>
      </c>
      <c r="X1518" s="78">
        <f t="shared" si="59"/>
        <v>0.85689612632617806</v>
      </c>
      <c r="Y1518" s="14">
        <v>0.55261043041388824</v>
      </c>
    </row>
    <row r="1519" spans="21:25" x14ac:dyDescent="0.25">
      <c r="U1519">
        <v>-144</v>
      </c>
      <c r="V1519" s="14">
        <v>30</v>
      </c>
      <c r="W1519" s="14" t="str">
        <f t="shared" si="60"/>
        <v>-14430</v>
      </c>
      <c r="X1519" s="78">
        <f t="shared" si="59"/>
        <v>0.85788304959289408</v>
      </c>
      <c r="Y1519" s="14">
        <v>0.55324689506164393</v>
      </c>
    </row>
    <row r="1520" spans="21:25" x14ac:dyDescent="0.25">
      <c r="U1520">
        <v>-143</v>
      </c>
      <c r="V1520" s="14">
        <v>30</v>
      </c>
      <c r="W1520" s="14" t="str">
        <f t="shared" si="60"/>
        <v>-14330</v>
      </c>
      <c r="X1520" s="78">
        <f t="shared" si="59"/>
        <v>0.85886997285961009</v>
      </c>
      <c r="Y1520" s="14">
        <v>0.55388335970939961</v>
      </c>
    </row>
    <row r="1521" spans="21:25" x14ac:dyDescent="0.25">
      <c r="U1521">
        <v>-142</v>
      </c>
      <c r="V1521" s="14">
        <v>30</v>
      </c>
      <c r="W1521" s="14" t="str">
        <f t="shared" si="60"/>
        <v>-14230</v>
      </c>
      <c r="X1521" s="78">
        <f t="shared" si="59"/>
        <v>0.8598568961263261</v>
      </c>
      <c r="Y1521" s="14">
        <v>0.5545198243571553</v>
      </c>
    </row>
    <row r="1522" spans="21:25" x14ac:dyDescent="0.25">
      <c r="U1522">
        <v>-141</v>
      </c>
      <c r="V1522" s="14">
        <v>30</v>
      </c>
      <c r="W1522" s="14" t="str">
        <f t="shared" si="60"/>
        <v>-14130</v>
      </c>
      <c r="X1522" s="78">
        <f t="shared" ref="X1522:X1585" si="61">$X$153/1013.25*(1013.25+U1522)</f>
        <v>0.86084381939304211</v>
      </c>
      <c r="Y1522" s="14">
        <v>0.55515628900491099</v>
      </c>
    </row>
    <row r="1523" spans="21:25" x14ac:dyDescent="0.25">
      <c r="U1523">
        <v>-140</v>
      </c>
      <c r="V1523" s="14">
        <v>30</v>
      </c>
      <c r="W1523" s="14" t="str">
        <f t="shared" si="60"/>
        <v>-14030</v>
      </c>
      <c r="X1523" s="78">
        <f t="shared" si="61"/>
        <v>0.86183074265975812</v>
      </c>
      <c r="Y1523" s="14">
        <v>0.55579275365266667</v>
      </c>
    </row>
    <row r="1524" spans="21:25" x14ac:dyDescent="0.25">
      <c r="U1524">
        <v>-139</v>
      </c>
      <c r="V1524" s="14">
        <v>30</v>
      </c>
      <c r="W1524" s="14" t="str">
        <f t="shared" si="60"/>
        <v>-13930</v>
      </c>
      <c r="X1524" s="78">
        <f t="shared" si="61"/>
        <v>0.86281766592647413</v>
      </c>
      <c r="Y1524" s="14">
        <v>0.55642921830042236</v>
      </c>
    </row>
    <row r="1525" spans="21:25" x14ac:dyDescent="0.25">
      <c r="U1525">
        <v>-138</v>
      </c>
      <c r="V1525" s="14">
        <v>30</v>
      </c>
      <c r="W1525" s="14" t="str">
        <f t="shared" si="60"/>
        <v>-13830</v>
      </c>
      <c r="X1525" s="78">
        <f t="shared" si="61"/>
        <v>0.86380458919319014</v>
      </c>
      <c r="Y1525" s="14">
        <v>0.55706568294817815</v>
      </c>
    </row>
    <row r="1526" spans="21:25" x14ac:dyDescent="0.25">
      <c r="U1526">
        <v>-137</v>
      </c>
      <c r="V1526" s="14">
        <v>30</v>
      </c>
      <c r="W1526" s="14" t="str">
        <f t="shared" si="60"/>
        <v>-13730</v>
      </c>
      <c r="X1526" s="78">
        <f t="shared" si="61"/>
        <v>0.86479151245990615</v>
      </c>
      <c r="Y1526" s="14">
        <v>0.55770214759593384</v>
      </c>
    </row>
    <row r="1527" spans="21:25" x14ac:dyDescent="0.25">
      <c r="U1527">
        <v>-136</v>
      </c>
      <c r="V1527" s="14">
        <v>30</v>
      </c>
      <c r="W1527" s="14" t="str">
        <f t="shared" si="60"/>
        <v>-13630</v>
      </c>
      <c r="X1527" s="78">
        <f t="shared" si="61"/>
        <v>0.86577843572662216</v>
      </c>
      <c r="Y1527" s="14">
        <v>0.55833861224368952</v>
      </c>
    </row>
    <row r="1528" spans="21:25" x14ac:dyDescent="0.25">
      <c r="U1528">
        <v>-135</v>
      </c>
      <c r="V1528" s="14">
        <v>30</v>
      </c>
      <c r="W1528" s="14" t="str">
        <f t="shared" si="60"/>
        <v>-13530</v>
      </c>
      <c r="X1528" s="78">
        <f t="shared" si="61"/>
        <v>0.86676535899333818</v>
      </c>
      <c r="Y1528" s="14">
        <v>0.55897507689144521</v>
      </c>
    </row>
    <row r="1529" spans="21:25" x14ac:dyDescent="0.25">
      <c r="U1529">
        <v>-134</v>
      </c>
      <c r="V1529" s="14">
        <v>30</v>
      </c>
      <c r="W1529" s="14" t="str">
        <f t="shared" si="60"/>
        <v>-13430</v>
      </c>
      <c r="X1529" s="78">
        <f t="shared" si="61"/>
        <v>0.86775228226005419</v>
      </c>
      <c r="Y1529" s="14">
        <v>0.5596115415392009</v>
      </c>
    </row>
    <row r="1530" spans="21:25" x14ac:dyDescent="0.25">
      <c r="U1530">
        <v>-133</v>
      </c>
      <c r="V1530" s="14">
        <v>30</v>
      </c>
      <c r="W1530" s="14" t="str">
        <f t="shared" si="60"/>
        <v>-13330</v>
      </c>
      <c r="X1530" s="78">
        <f t="shared" si="61"/>
        <v>0.86873920552677031</v>
      </c>
      <c r="Y1530" s="14">
        <v>0.56024800618695669</v>
      </c>
    </row>
    <row r="1531" spans="21:25" x14ac:dyDescent="0.25">
      <c r="U1531">
        <v>-132</v>
      </c>
      <c r="V1531" s="14">
        <v>30</v>
      </c>
      <c r="W1531" s="14" t="str">
        <f t="shared" si="60"/>
        <v>-13230</v>
      </c>
      <c r="X1531" s="78">
        <f t="shared" si="61"/>
        <v>0.86972612879348632</v>
      </c>
      <c r="Y1531" s="14">
        <v>0.56088447083471238</v>
      </c>
    </row>
    <row r="1532" spans="21:25" x14ac:dyDescent="0.25">
      <c r="U1532">
        <v>-131</v>
      </c>
      <c r="V1532" s="14">
        <v>30</v>
      </c>
      <c r="W1532" s="14" t="str">
        <f t="shared" si="60"/>
        <v>-13130</v>
      </c>
      <c r="X1532" s="78">
        <f t="shared" si="61"/>
        <v>0.87071305206020233</v>
      </c>
      <c r="Y1532" s="14">
        <v>0.56152093548246806</v>
      </c>
    </row>
    <row r="1533" spans="21:25" x14ac:dyDescent="0.25">
      <c r="U1533">
        <v>-130</v>
      </c>
      <c r="V1533" s="14">
        <v>30</v>
      </c>
      <c r="W1533" s="14" t="str">
        <f t="shared" si="60"/>
        <v>-13030</v>
      </c>
      <c r="X1533" s="78">
        <f t="shared" si="61"/>
        <v>0.87169997532691834</v>
      </c>
      <c r="Y1533" s="14">
        <v>0.56215740013022375</v>
      </c>
    </row>
    <row r="1534" spans="21:25" x14ac:dyDescent="0.25">
      <c r="U1534">
        <v>-129</v>
      </c>
      <c r="V1534" s="14">
        <v>30</v>
      </c>
      <c r="W1534" s="14" t="str">
        <f t="shared" si="60"/>
        <v>-12930</v>
      </c>
      <c r="X1534" s="78">
        <f t="shared" si="61"/>
        <v>0.87268689859363435</v>
      </c>
      <c r="Y1534" s="14">
        <v>0.56279386477797944</v>
      </c>
    </row>
    <row r="1535" spans="21:25" x14ac:dyDescent="0.25">
      <c r="U1535">
        <v>-128</v>
      </c>
      <c r="V1535" s="14">
        <v>30</v>
      </c>
      <c r="W1535" s="14" t="str">
        <f t="shared" si="60"/>
        <v>-12830</v>
      </c>
      <c r="X1535" s="78">
        <f t="shared" si="61"/>
        <v>0.87367382186035036</v>
      </c>
      <c r="Y1535" s="14">
        <v>0.56343032942573523</v>
      </c>
    </row>
    <row r="1536" spans="21:25" x14ac:dyDescent="0.25">
      <c r="U1536">
        <v>-127</v>
      </c>
      <c r="V1536" s="14">
        <v>30</v>
      </c>
      <c r="W1536" s="14" t="str">
        <f t="shared" si="60"/>
        <v>-12730</v>
      </c>
      <c r="X1536" s="78">
        <f t="shared" si="61"/>
        <v>0.87466074512706637</v>
      </c>
      <c r="Y1536" s="14">
        <v>0.56406679407349092</v>
      </c>
    </row>
    <row r="1537" spans="21:25" x14ac:dyDescent="0.25">
      <c r="U1537">
        <v>-126</v>
      </c>
      <c r="V1537" s="14">
        <v>30</v>
      </c>
      <c r="W1537" s="14" t="str">
        <f t="shared" si="60"/>
        <v>-12630</v>
      </c>
      <c r="X1537" s="78">
        <f t="shared" si="61"/>
        <v>0.87564766839378239</v>
      </c>
      <c r="Y1537" s="14">
        <v>0.5647032587212466</v>
      </c>
    </row>
    <row r="1538" spans="21:25" x14ac:dyDescent="0.25">
      <c r="U1538">
        <v>-125</v>
      </c>
      <c r="V1538" s="14">
        <v>30</v>
      </c>
      <c r="W1538" s="14" t="str">
        <f t="shared" si="60"/>
        <v>-12530</v>
      </c>
      <c r="X1538" s="78">
        <f t="shared" si="61"/>
        <v>0.8766345916604984</v>
      </c>
      <c r="Y1538" s="14">
        <v>0.56533972336900229</v>
      </c>
    </row>
    <row r="1539" spans="21:25" x14ac:dyDescent="0.25">
      <c r="U1539">
        <v>-124</v>
      </c>
      <c r="V1539" s="14">
        <v>30</v>
      </c>
      <c r="W1539" s="14" t="str">
        <f t="shared" si="60"/>
        <v>-12430</v>
      </c>
      <c r="X1539" s="78">
        <f t="shared" si="61"/>
        <v>0.87762151492721441</v>
      </c>
      <c r="Y1539" s="14">
        <v>0.56597618801675798</v>
      </c>
    </row>
    <row r="1540" spans="21:25" x14ac:dyDescent="0.25">
      <c r="U1540">
        <v>-123</v>
      </c>
      <c r="V1540" s="14">
        <v>30</v>
      </c>
      <c r="W1540" s="14" t="str">
        <f t="shared" si="60"/>
        <v>-12330</v>
      </c>
      <c r="X1540" s="78">
        <f t="shared" si="61"/>
        <v>0.87860843819393042</v>
      </c>
      <c r="Y1540" s="14">
        <v>0.56661265266451366</v>
      </c>
    </row>
    <row r="1541" spans="21:25" x14ac:dyDescent="0.25">
      <c r="U1541">
        <v>-122</v>
      </c>
      <c r="V1541" s="14">
        <v>30</v>
      </c>
      <c r="W1541" s="14" t="str">
        <f t="shared" si="60"/>
        <v>-12230</v>
      </c>
      <c r="X1541" s="78">
        <f t="shared" si="61"/>
        <v>0.87959536146064643</v>
      </c>
      <c r="Y1541" s="14">
        <v>0.56724911731226935</v>
      </c>
    </row>
    <row r="1542" spans="21:25" x14ac:dyDescent="0.25">
      <c r="U1542">
        <v>-121</v>
      </c>
      <c r="V1542" s="14">
        <v>30</v>
      </c>
      <c r="W1542" s="14" t="str">
        <f t="shared" si="60"/>
        <v>-12130</v>
      </c>
      <c r="X1542" s="78">
        <f t="shared" si="61"/>
        <v>0.88058228472736244</v>
      </c>
      <c r="Y1542" s="14">
        <v>0.56788558196002514</v>
      </c>
    </row>
    <row r="1543" spans="21:25" x14ac:dyDescent="0.25">
      <c r="U1543">
        <v>-120</v>
      </c>
      <c r="V1543" s="14">
        <v>30</v>
      </c>
      <c r="W1543" s="14" t="str">
        <f t="shared" si="60"/>
        <v>-12030</v>
      </c>
      <c r="X1543" s="78">
        <f t="shared" si="61"/>
        <v>0.88156920799407845</v>
      </c>
      <c r="Y1543" s="14">
        <v>0.56852204660778083</v>
      </c>
    </row>
    <row r="1544" spans="21:25" x14ac:dyDescent="0.25">
      <c r="U1544">
        <v>-119</v>
      </c>
      <c r="V1544" s="14">
        <v>30</v>
      </c>
      <c r="W1544" s="14" t="str">
        <f t="shared" si="60"/>
        <v>-11930</v>
      </c>
      <c r="X1544" s="78">
        <f t="shared" si="61"/>
        <v>0.88255613126079446</v>
      </c>
      <c r="Y1544" s="14">
        <v>0.56915851125553651</v>
      </c>
    </row>
    <row r="1545" spans="21:25" x14ac:dyDescent="0.25">
      <c r="U1545">
        <v>-118</v>
      </c>
      <c r="V1545" s="14">
        <v>30</v>
      </c>
      <c r="W1545" s="14" t="str">
        <f t="shared" si="60"/>
        <v>-11830</v>
      </c>
      <c r="X1545" s="78">
        <f t="shared" si="61"/>
        <v>0.88354305452751047</v>
      </c>
      <c r="Y1545" s="14">
        <v>0.5697949759032922</v>
      </c>
    </row>
    <row r="1546" spans="21:25" x14ac:dyDescent="0.25">
      <c r="U1546">
        <v>-117</v>
      </c>
      <c r="V1546" s="14">
        <v>30</v>
      </c>
      <c r="W1546" s="14" t="str">
        <f t="shared" si="60"/>
        <v>-11730</v>
      </c>
      <c r="X1546" s="78">
        <f t="shared" si="61"/>
        <v>0.88452997779422649</v>
      </c>
      <c r="Y1546" s="14">
        <v>0.57043144055104789</v>
      </c>
    </row>
    <row r="1547" spans="21:25" x14ac:dyDescent="0.25">
      <c r="U1547">
        <v>-116</v>
      </c>
      <c r="V1547" s="14">
        <v>30</v>
      </c>
      <c r="W1547" s="14" t="str">
        <f t="shared" si="60"/>
        <v>-11630</v>
      </c>
      <c r="X1547" s="78">
        <f t="shared" si="61"/>
        <v>0.8855169010609425</v>
      </c>
      <c r="Y1547" s="14">
        <v>0.57106790519880357</v>
      </c>
    </row>
    <row r="1548" spans="21:25" x14ac:dyDescent="0.25">
      <c r="U1548">
        <v>-115</v>
      </c>
      <c r="V1548" s="14">
        <v>30</v>
      </c>
      <c r="W1548" s="14" t="str">
        <f t="shared" si="60"/>
        <v>-11530</v>
      </c>
      <c r="X1548" s="78">
        <f t="shared" si="61"/>
        <v>0.88650382432765851</v>
      </c>
      <c r="Y1548" s="14">
        <v>0.57170436984655926</v>
      </c>
    </row>
    <row r="1549" spans="21:25" x14ac:dyDescent="0.25">
      <c r="U1549">
        <v>-114</v>
      </c>
      <c r="V1549" s="14">
        <v>30</v>
      </c>
      <c r="W1549" s="14" t="str">
        <f t="shared" si="60"/>
        <v>-11430</v>
      </c>
      <c r="X1549" s="78">
        <f t="shared" si="61"/>
        <v>0.88749074759437452</v>
      </c>
      <c r="Y1549" s="14">
        <v>0.57234083449431505</v>
      </c>
    </row>
    <row r="1550" spans="21:25" x14ac:dyDescent="0.25">
      <c r="U1550">
        <v>-113</v>
      </c>
      <c r="V1550" s="14">
        <v>30</v>
      </c>
      <c r="W1550" s="14" t="str">
        <f t="shared" si="60"/>
        <v>-11330</v>
      </c>
      <c r="X1550" s="78">
        <f t="shared" si="61"/>
        <v>0.88847767086109053</v>
      </c>
      <c r="Y1550" s="14">
        <v>0.57297729914207074</v>
      </c>
    </row>
    <row r="1551" spans="21:25" x14ac:dyDescent="0.25">
      <c r="U1551">
        <v>-112</v>
      </c>
      <c r="V1551" s="14">
        <v>30</v>
      </c>
      <c r="W1551" s="14" t="str">
        <f t="shared" si="60"/>
        <v>-11230</v>
      </c>
      <c r="X1551" s="78">
        <f t="shared" si="61"/>
        <v>0.88946459412780654</v>
      </c>
      <c r="Y1551" s="14">
        <v>0.57361376378982643</v>
      </c>
    </row>
    <row r="1552" spans="21:25" x14ac:dyDescent="0.25">
      <c r="U1552">
        <v>-111</v>
      </c>
      <c r="V1552" s="14">
        <v>30</v>
      </c>
      <c r="W1552" s="14" t="str">
        <f t="shared" si="60"/>
        <v>-11130</v>
      </c>
      <c r="X1552" s="78">
        <f t="shared" si="61"/>
        <v>0.89045151739452255</v>
      </c>
      <c r="Y1552" s="14">
        <v>0.57425022843758211</v>
      </c>
    </row>
    <row r="1553" spans="21:25" x14ac:dyDescent="0.25">
      <c r="U1553">
        <v>-110</v>
      </c>
      <c r="V1553" s="14">
        <v>30</v>
      </c>
      <c r="W1553" s="14" t="str">
        <f t="shared" si="60"/>
        <v>-11030</v>
      </c>
      <c r="X1553" s="78">
        <f t="shared" si="61"/>
        <v>0.89143844066123856</v>
      </c>
      <c r="Y1553" s="14">
        <v>0.5748866930853378</v>
      </c>
    </row>
    <row r="1554" spans="21:25" x14ac:dyDescent="0.25">
      <c r="U1554">
        <v>-109</v>
      </c>
      <c r="V1554" s="14">
        <v>30</v>
      </c>
      <c r="W1554" s="14" t="str">
        <f t="shared" si="60"/>
        <v>-10930</v>
      </c>
      <c r="X1554" s="78">
        <f t="shared" si="61"/>
        <v>0.89242536392795457</v>
      </c>
      <c r="Y1554" s="14">
        <v>0.57552315773309348</v>
      </c>
    </row>
    <row r="1555" spans="21:25" x14ac:dyDescent="0.25">
      <c r="U1555">
        <v>-108</v>
      </c>
      <c r="V1555" s="14">
        <v>30</v>
      </c>
      <c r="W1555" s="14" t="str">
        <f t="shared" si="60"/>
        <v>-10830</v>
      </c>
      <c r="X1555" s="78">
        <f t="shared" si="61"/>
        <v>0.89341228719467058</v>
      </c>
      <c r="Y1555" s="14">
        <v>0.57615962238084917</v>
      </c>
    </row>
    <row r="1556" spans="21:25" x14ac:dyDescent="0.25">
      <c r="U1556">
        <v>-107</v>
      </c>
      <c r="V1556" s="14">
        <v>30</v>
      </c>
      <c r="W1556" s="14" t="str">
        <f t="shared" si="60"/>
        <v>-10730</v>
      </c>
      <c r="X1556" s="78">
        <f t="shared" si="61"/>
        <v>0.8943992104613866</v>
      </c>
      <c r="Y1556" s="14">
        <v>0.57679608702860496</v>
      </c>
    </row>
    <row r="1557" spans="21:25" x14ac:dyDescent="0.25">
      <c r="U1557">
        <v>-106</v>
      </c>
      <c r="V1557" s="14">
        <v>30</v>
      </c>
      <c r="W1557" s="14" t="str">
        <f t="shared" si="60"/>
        <v>-10630</v>
      </c>
      <c r="X1557" s="78">
        <f t="shared" si="61"/>
        <v>0.89538613372810261</v>
      </c>
      <c r="Y1557" s="14">
        <v>0.57743255167636065</v>
      </c>
    </row>
    <row r="1558" spans="21:25" x14ac:dyDescent="0.25">
      <c r="U1558">
        <v>-105</v>
      </c>
      <c r="V1558" s="14">
        <v>30</v>
      </c>
      <c r="W1558" s="14" t="str">
        <f t="shared" si="60"/>
        <v>-10530</v>
      </c>
      <c r="X1558" s="78">
        <f t="shared" si="61"/>
        <v>0.89637305699481862</v>
      </c>
      <c r="Y1558" s="14">
        <v>0.57806901632411634</v>
      </c>
    </row>
    <row r="1559" spans="21:25" x14ac:dyDescent="0.25">
      <c r="U1559">
        <v>-104</v>
      </c>
      <c r="V1559" s="14">
        <v>30</v>
      </c>
      <c r="W1559" s="14" t="str">
        <f t="shared" si="60"/>
        <v>-10430</v>
      </c>
      <c r="X1559" s="78">
        <f t="shared" si="61"/>
        <v>0.89735998026153463</v>
      </c>
      <c r="Y1559" s="14">
        <v>0.57870548097187202</v>
      </c>
    </row>
    <row r="1560" spans="21:25" x14ac:dyDescent="0.25">
      <c r="U1560">
        <v>-103</v>
      </c>
      <c r="V1560" s="14">
        <v>30</v>
      </c>
      <c r="W1560" s="14" t="str">
        <f t="shared" si="60"/>
        <v>-10330</v>
      </c>
      <c r="X1560" s="78">
        <f t="shared" si="61"/>
        <v>0.89834690352825064</v>
      </c>
      <c r="Y1560" s="14">
        <v>0.57934194561962771</v>
      </c>
    </row>
    <row r="1561" spans="21:25" x14ac:dyDescent="0.25">
      <c r="U1561">
        <v>-102</v>
      </c>
      <c r="V1561" s="14">
        <v>30</v>
      </c>
      <c r="W1561" s="14" t="str">
        <f t="shared" si="60"/>
        <v>-10230</v>
      </c>
      <c r="X1561" s="78">
        <f t="shared" si="61"/>
        <v>0.89933382679496665</v>
      </c>
      <c r="Y1561" s="14">
        <v>0.57997841026738339</v>
      </c>
    </row>
    <row r="1562" spans="21:25" x14ac:dyDescent="0.25">
      <c r="U1562">
        <v>-101</v>
      </c>
      <c r="V1562" s="14">
        <v>30</v>
      </c>
      <c r="W1562" s="14" t="str">
        <f t="shared" ref="W1562:W1625" si="62">U1562&amp;V1562</f>
        <v>-10130</v>
      </c>
      <c r="X1562" s="78">
        <f t="shared" si="61"/>
        <v>0.90032075006168266</v>
      </c>
      <c r="Y1562" s="14">
        <v>0.58061487491513908</v>
      </c>
    </row>
    <row r="1563" spans="21:25" x14ac:dyDescent="0.25">
      <c r="U1563">
        <v>-100</v>
      </c>
      <c r="V1563" s="14">
        <v>30</v>
      </c>
      <c r="W1563" s="14" t="str">
        <f t="shared" si="62"/>
        <v>-10030</v>
      </c>
      <c r="X1563" s="78">
        <f t="shared" si="61"/>
        <v>0.90130767332839867</v>
      </c>
      <c r="Y1563" s="14">
        <v>0.58125133956289488</v>
      </c>
    </row>
    <row r="1564" spans="21:25" x14ac:dyDescent="0.25">
      <c r="U1564">
        <v>-99</v>
      </c>
      <c r="V1564" s="14">
        <v>30</v>
      </c>
      <c r="W1564" s="14" t="str">
        <f t="shared" si="62"/>
        <v>-9930</v>
      </c>
      <c r="X1564" s="78">
        <f t="shared" si="61"/>
        <v>0.90229459659511468</v>
      </c>
      <c r="Y1564" s="14">
        <v>0.58188780421065056</v>
      </c>
    </row>
    <row r="1565" spans="21:25" x14ac:dyDescent="0.25">
      <c r="U1565">
        <v>-98</v>
      </c>
      <c r="V1565" s="14">
        <v>30</v>
      </c>
      <c r="W1565" s="14" t="str">
        <f t="shared" si="62"/>
        <v>-9830</v>
      </c>
      <c r="X1565" s="78">
        <f t="shared" si="61"/>
        <v>0.9032815198618307</v>
      </c>
      <c r="Y1565" s="14">
        <v>0.58252426885840614</v>
      </c>
    </row>
    <row r="1566" spans="21:25" x14ac:dyDescent="0.25">
      <c r="U1566">
        <v>-97</v>
      </c>
      <c r="V1566" s="14">
        <v>30</v>
      </c>
      <c r="W1566" s="14" t="str">
        <f t="shared" si="62"/>
        <v>-9730</v>
      </c>
      <c r="X1566" s="78">
        <f t="shared" si="61"/>
        <v>0.90426844312854671</v>
      </c>
      <c r="Y1566" s="14">
        <v>0.58316073350616193</v>
      </c>
    </row>
    <row r="1567" spans="21:25" x14ac:dyDescent="0.25">
      <c r="U1567">
        <v>-96</v>
      </c>
      <c r="V1567" s="14">
        <v>30</v>
      </c>
      <c r="W1567" s="14" t="str">
        <f t="shared" si="62"/>
        <v>-9630</v>
      </c>
      <c r="X1567" s="78">
        <f t="shared" si="61"/>
        <v>0.90525536639526272</v>
      </c>
      <c r="Y1567" s="14">
        <v>0.58379719815391762</v>
      </c>
    </row>
    <row r="1568" spans="21:25" x14ac:dyDescent="0.25">
      <c r="U1568">
        <v>-95</v>
      </c>
      <c r="V1568" s="14">
        <v>30</v>
      </c>
      <c r="W1568" s="14" t="str">
        <f t="shared" si="62"/>
        <v>-9530</v>
      </c>
      <c r="X1568" s="78">
        <f t="shared" si="61"/>
        <v>0.90624228966197873</v>
      </c>
      <c r="Y1568" s="14">
        <v>0.5844336628016733</v>
      </c>
    </row>
    <row r="1569" spans="21:25" x14ac:dyDescent="0.25">
      <c r="U1569">
        <v>-94</v>
      </c>
      <c r="V1569" s="14">
        <v>30</v>
      </c>
      <c r="W1569" s="14" t="str">
        <f t="shared" si="62"/>
        <v>-9430</v>
      </c>
      <c r="X1569" s="78">
        <f t="shared" si="61"/>
        <v>0.90722921292869474</v>
      </c>
      <c r="Y1569" s="14">
        <v>0.58507012744942899</v>
      </c>
    </row>
    <row r="1570" spans="21:25" x14ac:dyDescent="0.25">
      <c r="U1570">
        <v>-93</v>
      </c>
      <c r="V1570" s="14">
        <v>30</v>
      </c>
      <c r="W1570" s="14" t="str">
        <f t="shared" si="62"/>
        <v>-9330</v>
      </c>
      <c r="X1570" s="78">
        <f t="shared" si="61"/>
        <v>0.90821613619541075</v>
      </c>
      <c r="Y1570" s="14">
        <v>0.58570659209718468</v>
      </c>
    </row>
    <row r="1571" spans="21:25" x14ac:dyDescent="0.25">
      <c r="U1571">
        <v>-92</v>
      </c>
      <c r="V1571" s="14">
        <v>30</v>
      </c>
      <c r="W1571" s="14" t="str">
        <f t="shared" si="62"/>
        <v>-9230</v>
      </c>
      <c r="X1571" s="78">
        <f t="shared" si="61"/>
        <v>0.90920305946212676</v>
      </c>
      <c r="Y1571" s="14">
        <v>0.58634305674494036</v>
      </c>
    </row>
    <row r="1572" spans="21:25" x14ac:dyDescent="0.25">
      <c r="U1572">
        <v>-91</v>
      </c>
      <c r="V1572" s="14">
        <v>30</v>
      </c>
      <c r="W1572" s="14" t="str">
        <f t="shared" si="62"/>
        <v>-9130</v>
      </c>
      <c r="X1572" s="78">
        <f t="shared" si="61"/>
        <v>0.91018998272884277</v>
      </c>
      <c r="Y1572" s="14">
        <v>0.58697952139269605</v>
      </c>
    </row>
    <row r="1573" spans="21:25" x14ac:dyDescent="0.25">
      <c r="U1573">
        <v>-90</v>
      </c>
      <c r="V1573" s="14">
        <v>30</v>
      </c>
      <c r="W1573" s="14" t="str">
        <f t="shared" si="62"/>
        <v>-9030</v>
      </c>
      <c r="X1573" s="78">
        <f t="shared" si="61"/>
        <v>0.91117690599555878</v>
      </c>
      <c r="Y1573" s="14">
        <v>0.58761598604045184</v>
      </c>
    </row>
    <row r="1574" spans="21:25" x14ac:dyDescent="0.25">
      <c r="U1574">
        <v>-89</v>
      </c>
      <c r="V1574" s="14">
        <v>30</v>
      </c>
      <c r="W1574" s="14" t="str">
        <f t="shared" si="62"/>
        <v>-8930</v>
      </c>
      <c r="X1574" s="78">
        <f t="shared" si="61"/>
        <v>0.91216382926227479</v>
      </c>
      <c r="Y1574" s="14">
        <v>0.58825245068820753</v>
      </c>
    </row>
    <row r="1575" spans="21:25" x14ac:dyDescent="0.25">
      <c r="U1575">
        <v>-88</v>
      </c>
      <c r="V1575" s="14">
        <v>30</v>
      </c>
      <c r="W1575" s="14" t="str">
        <f t="shared" si="62"/>
        <v>-8830</v>
      </c>
      <c r="X1575" s="78">
        <f t="shared" si="61"/>
        <v>0.91315075252899081</v>
      </c>
      <c r="Y1575" s="14">
        <v>0.58888891533596321</v>
      </c>
    </row>
    <row r="1576" spans="21:25" x14ac:dyDescent="0.25">
      <c r="U1576">
        <v>-87</v>
      </c>
      <c r="V1576" s="14">
        <v>30</v>
      </c>
      <c r="W1576" s="14" t="str">
        <f t="shared" si="62"/>
        <v>-8730</v>
      </c>
      <c r="X1576" s="78">
        <f t="shared" si="61"/>
        <v>0.91413767579570682</v>
      </c>
      <c r="Y1576" s="14">
        <v>0.5895253799837189</v>
      </c>
    </row>
    <row r="1577" spans="21:25" x14ac:dyDescent="0.25">
      <c r="U1577">
        <v>-86</v>
      </c>
      <c r="V1577" s="14">
        <v>30</v>
      </c>
      <c r="W1577" s="14" t="str">
        <f t="shared" si="62"/>
        <v>-8630</v>
      </c>
      <c r="X1577" s="78">
        <f t="shared" si="61"/>
        <v>0.91512459906242283</v>
      </c>
      <c r="Y1577" s="14">
        <v>0.59016184463147459</v>
      </c>
    </row>
    <row r="1578" spans="21:25" x14ac:dyDescent="0.25">
      <c r="U1578">
        <v>-85</v>
      </c>
      <c r="V1578" s="14">
        <v>30</v>
      </c>
      <c r="W1578" s="14" t="str">
        <f t="shared" si="62"/>
        <v>-8530</v>
      </c>
      <c r="X1578" s="78">
        <f t="shared" si="61"/>
        <v>0.91611152232913884</v>
      </c>
      <c r="Y1578" s="14">
        <v>0.59079830927923027</v>
      </c>
    </row>
    <row r="1579" spans="21:25" x14ac:dyDescent="0.25">
      <c r="U1579">
        <v>-84</v>
      </c>
      <c r="V1579" s="14">
        <v>30</v>
      </c>
      <c r="W1579" s="14" t="str">
        <f t="shared" si="62"/>
        <v>-8430</v>
      </c>
      <c r="X1579" s="78">
        <f t="shared" si="61"/>
        <v>0.91709844559585485</v>
      </c>
      <c r="Y1579" s="14">
        <v>0.59143477392698596</v>
      </c>
    </row>
    <row r="1580" spans="21:25" x14ac:dyDescent="0.25">
      <c r="U1580">
        <v>-83</v>
      </c>
      <c r="V1580" s="14">
        <v>30</v>
      </c>
      <c r="W1580" s="14" t="str">
        <f t="shared" si="62"/>
        <v>-8330</v>
      </c>
      <c r="X1580" s="78">
        <f t="shared" si="61"/>
        <v>0.91808536886257086</v>
      </c>
      <c r="Y1580" s="14">
        <v>0.59207123857474175</v>
      </c>
    </row>
    <row r="1581" spans="21:25" x14ac:dyDescent="0.25">
      <c r="U1581">
        <v>-82</v>
      </c>
      <c r="V1581" s="14">
        <v>30</v>
      </c>
      <c r="W1581" s="14" t="str">
        <f t="shared" si="62"/>
        <v>-8230</v>
      </c>
      <c r="X1581" s="78">
        <f t="shared" si="61"/>
        <v>0.91907229212928687</v>
      </c>
      <c r="Y1581" s="14">
        <v>0.59270770322249744</v>
      </c>
    </row>
    <row r="1582" spans="21:25" x14ac:dyDescent="0.25">
      <c r="U1582">
        <v>-81</v>
      </c>
      <c r="V1582" s="14">
        <v>30</v>
      </c>
      <c r="W1582" s="14" t="str">
        <f t="shared" si="62"/>
        <v>-8130</v>
      </c>
      <c r="X1582" s="78">
        <f t="shared" si="61"/>
        <v>0.92005921539600288</v>
      </c>
      <c r="Y1582" s="14">
        <v>0.59334416787025313</v>
      </c>
    </row>
    <row r="1583" spans="21:25" x14ac:dyDescent="0.25">
      <c r="U1583">
        <v>-80</v>
      </c>
      <c r="V1583" s="14">
        <v>30</v>
      </c>
      <c r="W1583" s="14" t="str">
        <f t="shared" si="62"/>
        <v>-8030</v>
      </c>
      <c r="X1583" s="78">
        <f t="shared" si="61"/>
        <v>0.92104613866271889</v>
      </c>
      <c r="Y1583" s="14">
        <v>0.59398063251800881</v>
      </c>
    </row>
    <row r="1584" spans="21:25" x14ac:dyDescent="0.25">
      <c r="U1584">
        <v>-79</v>
      </c>
      <c r="V1584" s="14">
        <v>30</v>
      </c>
      <c r="W1584" s="14" t="str">
        <f t="shared" si="62"/>
        <v>-7930</v>
      </c>
      <c r="X1584" s="78">
        <f t="shared" si="61"/>
        <v>0.92203306192943491</v>
      </c>
      <c r="Y1584" s="14">
        <v>0.5946170971657645</v>
      </c>
    </row>
    <row r="1585" spans="21:25" x14ac:dyDescent="0.25">
      <c r="U1585">
        <v>-78</v>
      </c>
      <c r="V1585" s="14">
        <v>30</v>
      </c>
      <c r="W1585" s="14" t="str">
        <f t="shared" si="62"/>
        <v>-7830</v>
      </c>
      <c r="X1585" s="78">
        <f t="shared" si="61"/>
        <v>0.92301998519615092</v>
      </c>
      <c r="Y1585" s="14">
        <v>0.59525356181352018</v>
      </c>
    </row>
    <row r="1586" spans="21:25" x14ac:dyDescent="0.25">
      <c r="U1586">
        <v>-77</v>
      </c>
      <c r="V1586" s="14">
        <v>30</v>
      </c>
      <c r="W1586" s="14" t="str">
        <f t="shared" si="62"/>
        <v>-7730</v>
      </c>
      <c r="X1586" s="78">
        <f t="shared" ref="X1586:X1649" si="63">$X$153/1013.25*(1013.25+U1586)</f>
        <v>0.92400690846286693</v>
      </c>
      <c r="Y1586" s="14">
        <v>0.59589002646127587</v>
      </c>
    </row>
    <row r="1587" spans="21:25" x14ac:dyDescent="0.25">
      <c r="U1587">
        <v>-76</v>
      </c>
      <c r="V1587" s="14">
        <v>30</v>
      </c>
      <c r="W1587" s="14" t="str">
        <f t="shared" si="62"/>
        <v>-7630</v>
      </c>
      <c r="X1587" s="78">
        <f t="shared" si="63"/>
        <v>0.92499383172958294</v>
      </c>
      <c r="Y1587" s="14">
        <v>0.59652649110903166</v>
      </c>
    </row>
    <row r="1588" spans="21:25" x14ac:dyDescent="0.25">
      <c r="U1588">
        <v>-75</v>
      </c>
      <c r="V1588" s="14">
        <v>30</v>
      </c>
      <c r="W1588" s="14" t="str">
        <f t="shared" si="62"/>
        <v>-7530</v>
      </c>
      <c r="X1588" s="78">
        <f t="shared" si="63"/>
        <v>0.92598075499629895</v>
      </c>
      <c r="Y1588" s="14">
        <v>0.59716295575678735</v>
      </c>
    </row>
    <row r="1589" spans="21:25" x14ac:dyDescent="0.25">
      <c r="U1589">
        <v>-74</v>
      </c>
      <c r="V1589" s="14">
        <v>30</v>
      </c>
      <c r="W1589" s="14" t="str">
        <f t="shared" si="62"/>
        <v>-7430</v>
      </c>
      <c r="X1589" s="78">
        <f t="shared" si="63"/>
        <v>0.92696767826301496</v>
      </c>
      <c r="Y1589" s="14">
        <v>0.59779942040454304</v>
      </c>
    </row>
    <row r="1590" spans="21:25" x14ac:dyDescent="0.25">
      <c r="U1590">
        <v>-73</v>
      </c>
      <c r="V1590" s="14">
        <v>30</v>
      </c>
      <c r="W1590" s="14" t="str">
        <f t="shared" si="62"/>
        <v>-7330</v>
      </c>
      <c r="X1590" s="78">
        <f t="shared" si="63"/>
        <v>0.92795460152973097</v>
      </c>
      <c r="Y1590" s="14">
        <v>0.59843588505229872</v>
      </c>
    </row>
    <row r="1591" spans="21:25" x14ac:dyDescent="0.25">
      <c r="U1591">
        <v>-72</v>
      </c>
      <c r="V1591" s="14">
        <v>30</v>
      </c>
      <c r="W1591" s="14" t="str">
        <f t="shared" si="62"/>
        <v>-7230</v>
      </c>
      <c r="X1591" s="78">
        <f t="shared" si="63"/>
        <v>0.92894152479644698</v>
      </c>
      <c r="Y1591" s="14">
        <v>0.59907234970005441</v>
      </c>
    </row>
    <row r="1592" spans="21:25" x14ac:dyDescent="0.25">
      <c r="U1592">
        <v>-71</v>
      </c>
      <c r="V1592" s="14">
        <v>30</v>
      </c>
      <c r="W1592" s="14" t="str">
        <f t="shared" si="62"/>
        <v>-7130</v>
      </c>
      <c r="X1592" s="78">
        <f t="shared" si="63"/>
        <v>0.92992844806316299</v>
      </c>
      <c r="Y1592" s="14">
        <v>0.59970881434781009</v>
      </c>
    </row>
    <row r="1593" spans="21:25" x14ac:dyDescent="0.25">
      <c r="U1593">
        <v>-70</v>
      </c>
      <c r="V1593" s="14">
        <v>30</v>
      </c>
      <c r="W1593" s="14" t="str">
        <f t="shared" si="62"/>
        <v>-7030</v>
      </c>
      <c r="X1593" s="78">
        <f t="shared" si="63"/>
        <v>0.930915371329879</v>
      </c>
      <c r="Y1593" s="14">
        <v>0.60034527899556578</v>
      </c>
    </row>
    <row r="1594" spans="21:25" x14ac:dyDescent="0.25">
      <c r="U1594">
        <v>-69</v>
      </c>
      <c r="V1594" s="14">
        <v>30</v>
      </c>
      <c r="W1594" s="14" t="str">
        <f t="shared" si="62"/>
        <v>-6930</v>
      </c>
      <c r="X1594" s="78">
        <f t="shared" si="63"/>
        <v>0.93190229459659513</v>
      </c>
      <c r="Y1594" s="14">
        <v>0.60098174364332158</v>
      </c>
    </row>
    <row r="1595" spans="21:25" x14ac:dyDescent="0.25">
      <c r="U1595">
        <v>-68</v>
      </c>
      <c r="V1595" s="14">
        <v>30</v>
      </c>
      <c r="W1595" s="14" t="str">
        <f t="shared" si="62"/>
        <v>-6830</v>
      </c>
      <c r="X1595" s="78">
        <f t="shared" si="63"/>
        <v>0.93288921786331114</v>
      </c>
      <c r="Y1595" s="14">
        <v>0.60161820829107726</v>
      </c>
    </row>
    <row r="1596" spans="21:25" x14ac:dyDescent="0.25">
      <c r="U1596">
        <v>-67</v>
      </c>
      <c r="V1596" s="14">
        <v>30</v>
      </c>
      <c r="W1596" s="14" t="str">
        <f t="shared" si="62"/>
        <v>-6730</v>
      </c>
      <c r="X1596" s="78">
        <f t="shared" si="63"/>
        <v>0.93387614113002715</v>
      </c>
      <c r="Y1596" s="14">
        <v>0.60225467293883295</v>
      </c>
    </row>
    <row r="1597" spans="21:25" x14ac:dyDescent="0.25">
      <c r="U1597">
        <v>-66</v>
      </c>
      <c r="V1597" s="14">
        <v>30</v>
      </c>
      <c r="W1597" s="14" t="str">
        <f t="shared" si="62"/>
        <v>-6630</v>
      </c>
      <c r="X1597" s="78">
        <f t="shared" si="63"/>
        <v>0.93486306439674316</v>
      </c>
      <c r="Y1597" s="14">
        <v>0.60289113758658874</v>
      </c>
    </row>
    <row r="1598" spans="21:25" x14ac:dyDescent="0.25">
      <c r="U1598">
        <v>-65</v>
      </c>
      <c r="V1598" s="14">
        <v>30</v>
      </c>
      <c r="W1598" s="14" t="str">
        <f t="shared" si="62"/>
        <v>-6530</v>
      </c>
      <c r="X1598" s="78">
        <f t="shared" si="63"/>
        <v>0.93584998766345917</v>
      </c>
      <c r="Y1598" s="14">
        <v>0.60352760223434443</v>
      </c>
    </row>
    <row r="1599" spans="21:25" x14ac:dyDescent="0.25">
      <c r="U1599">
        <v>-64</v>
      </c>
      <c r="V1599" s="14">
        <v>30</v>
      </c>
      <c r="W1599" s="14" t="str">
        <f t="shared" si="62"/>
        <v>-6430</v>
      </c>
      <c r="X1599" s="78">
        <f t="shared" si="63"/>
        <v>0.93683691093017518</v>
      </c>
      <c r="Y1599" s="14">
        <v>0.60416406688210011</v>
      </c>
    </row>
    <row r="1600" spans="21:25" x14ac:dyDescent="0.25">
      <c r="U1600">
        <v>-63</v>
      </c>
      <c r="V1600" s="14">
        <v>30</v>
      </c>
      <c r="W1600" s="14" t="str">
        <f t="shared" si="62"/>
        <v>-6330</v>
      </c>
      <c r="X1600" s="78">
        <f t="shared" si="63"/>
        <v>0.93782383419689119</v>
      </c>
      <c r="Y1600" s="14">
        <v>0.6048005315298558</v>
      </c>
    </row>
    <row r="1601" spans="21:25" x14ac:dyDescent="0.25">
      <c r="U1601">
        <v>-62</v>
      </c>
      <c r="V1601" s="14">
        <v>30</v>
      </c>
      <c r="W1601" s="14" t="str">
        <f t="shared" si="62"/>
        <v>-6230</v>
      </c>
      <c r="X1601" s="78">
        <f t="shared" si="63"/>
        <v>0.9388107574636072</v>
      </c>
      <c r="Y1601" s="14">
        <v>0.60543699617761149</v>
      </c>
    </row>
    <row r="1602" spans="21:25" x14ac:dyDescent="0.25">
      <c r="U1602">
        <v>-61</v>
      </c>
      <c r="V1602" s="14">
        <v>30</v>
      </c>
      <c r="W1602" s="14" t="str">
        <f t="shared" si="62"/>
        <v>-6130</v>
      </c>
      <c r="X1602" s="78">
        <f t="shared" si="63"/>
        <v>0.93979768073032321</v>
      </c>
      <c r="Y1602" s="14">
        <v>0.60607346082536717</v>
      </c>
    </row>
    <row r="1603" spans="21:25" x14ac:dyDescent="0.25">
      <c r="U1603">
        <v>-60</v>
      </c>
      <c r="V1603" s="14">
        <v>30</v>
      </c>
      <c r="W1603" s="14" t="str">
        <f t="shared" si="62"/>
        <v>-6030</v>
      </c>
      <c r="X1603" s="78">
        <f t="shared" si="63"/>
        <v>0.94078460399703923</v>
      </c>
      <c r="Y1603" s="14">
        <v>0.60670992547312286</v>
      </c>
    </row>
    <row r="1604" spans="21:25" x14ac:dyDescent="0.25">
      <c r="U1604">
        <v>-59</v>
      </c>
      <c r="V1604" s="14">
        <v>30</v>
      </c>
      <c r="W1604" s="14" t="str">
        <f t="shared" si="62"/>
        <v>-5930</v>
      </c>
      <c r="X1604" s="78">
        <f t="shared" si="63"/>
        <v>0.94177152726375524</v>
      </c>
      <c r="Y1604" s="14">
        <v>0.60734639012087865</v>
      </c>
    </row>
    <row r="1605" spans="21:25" x14ac:dyDescent="0.25">
      <c r="U1605">
        <v>-58</v>
      </c>
      <c r="V1605" s="14">
        <v>30</v>
      </c>
      <c r="W1605" s="14" t="str">
        <f t="shared" si="62"/>
        <v>-5830</v>
      </c>
      <c r="X1605" s="78">
        <f t="shared" si="63"/>
        <v>0.94275845053047125</v>
      </c>
      <c r="Y1605" s="14">
        <v>0.60798285476863434</v>
      </c>
    </row>
    <row r="1606" spans="21:25" x14ac:dyDescent="0.25">
      <c r="U1606">
        <v>-57</v>
      </c>
      <c r="V1606" s="14">
        <v>30</v>
      </c>
      <c r="W1606" s="14" t="str">
        <f t="shared" si="62"/>
        <v>-5730</v>
      </c>
      <c r="X1606" s="78">
        <f t="shared" si="63"/>
        <v>0.94374537379718726</v>
      </c>
      <c r="Y1606" s="14">
        <v>0.60861931941639003</v>
      </c>
    </row>
    <row r="1607" spans="21:25" x14ac:dyDescent="0.25">
      <c r="U1607">
        <v>-56</v>
      </c>
      <c r="V1607" s="14">
        <v>30</v>
      </c>
      <c r="W1607" s="14" t="str">
        <f t="shared" si="62"/>
        <v>-5630</v>
      </c>
      <c r="X1607" s="78">
        <f t="shared" si="63"/>
        <v>0.94473229706390327</v>
      </c>
      <c r="Y1607" s="14">
        <v>0.60925578406414571</v>
      </c>
    </row>
    <row r="1608" spans="21:25" x14ac:dyDescent="0.25">
      <c r="U1608">
        <v>-55</v>
      </c>
      <c r="V1608" s="14">
        <v>30</v>
      </c>
      <c r="W1608" s="14" t="str">
        <f t="shared" si="62"/>
        <v>-5530</v>
      </c>
      <c r="X1608" s="78">
        <f t="shared" si="63"/>
        <v>0.94571922033061928</v>
      </c>
      <c r="Y1608" s="14">
        <v>0.6098922487119014</v>
      </c>
    </row>
    <row r="1609" spans="21:25" x14ac:dyDescent="0.25">
      <c r="U1609">
        <v>-54</v>
      </c>
      <c r="V1609" s="14">
        <v>30</v>
      </c>
      <c r="W1609" s="14" t="str">
        <f t="shared" si="62"/>
        <v>-5430</v>
      </c>
      <c r="X1609" s="78">
        <f t="shared" si="63"/>
        <v>0.94670614359733529</v>
      </c>
      <c r="Y1609" s="14">
        <v>0.61052871335965708</v>
      </c>
    </row>
    <row r="1610" spans="21:25" x14ac:dyDescent="0.25">
      <c r="U1610">
        <v>-53</v>
      </c>
      <c r="V1610" s="14">
        <v>30</v>
      </c>
      <c r="W1610" s="14" t="str">
        <f t="shared" si="62"/>
        <v>-5330</v>
      </c>
      <c r="X1610" s="78">
        <f t="shared" si="63"/>
        <v>0.9476930668640513</v>
      </c>
      <c r="Y1610" s="14">
        <v>0.61116517800741277</v>
      </c>
    </row>
    <row r="1611" spans="21:25" x14ac:dyDescent="0.25">
      <c r="U1611">
        <v>-52</v>
      </c>
      <c r="V1611" s="14">
        <v>30</v>
      </c>
      <c r="W1611" s="14" t="str">
        <f t="shared" si="62"/>
        <v>-5230</v>
      </c>
      <c r="X1611" s="78">
        <f t="shared" si="63"/>
        <v>0.94867999013076731</v>
      </c>
      <c r="Y1611" s="14">
        <v>0.61180164265516856</v>
      </c>
    </row>
    <row r="1612" spans="21:25" x14ac:dyDescent="0.25">
      <c r="U1612">
        <v>-51</v>
      </c>
      <c r="V1612" s="14">
        <v>30</v>
      </c>
      <c r="W1612" s="14" t="str">
        <f t="shared" si="62"/>
        <v>-5130</v>
      </c>
      <c r="X1612" s="78">
        <f t="shared" si="63"/>
        <v>0.94966691339748333</v>
      </c>
      <c r="Y1612" s="14">
        <v>0.61243810730292425</v>
      </c>
    </row>
    <row r="1613" spans="21:25" x14ac:dyDescent="0.25">
      <c r="U1613">
        <v>-50</v>
      </c>
      <c r="V1613" s="14">
        <v>30</v>
      </c>
      <c r="W1613" s="14" t="str">
        <f t="shared" si="62"/>
        <v>-5030</v>
      </c>
      <c r="X1613" s="78">
        <f t="shared" si="63"/>
        <v>0.95065383666419934</v>
      </c>
      <c r="Y1613" s="14">
        <v>0.61307457195067994</v>
      </c>
    </row>
    <row r="1614" spans="21:25" x14ac:dyDescent="0.25">
      <c r="U1614">
        <v>-49</v>
      </c>
      <c r="V1614" s="14">
        <v>30</v>
      </c>
      <c r="W1614" s="14" t="str">
        <f t="shared" si="62"/>
        <v>-4930</v>
      </c>
      <c r="X1614" s="78">
        <f t="shared" si="63"/>
        <v>0.95164075993091535</v>
      </c>
      <c r="Y1614" s="14">
        <v>0.61371103659843562</v>
      </c>
    </row>
    <row r="1615" spans="21:25" x14ac:dyDescent="0.25">
      <c r="U1615">
        <v>-48</v>
      </c>
      <c r="V1615" s="14">
        <v>30</v>
      </c>
      <c r="W1615" s="14" t="str">
        <f t="shared" si="62"/>
        <v>-4830</v>
      </c>
      <c r="X1615" s="78">
        <f t="shared" si="63"/>
        <v>0.95262768319763136</v>
      </c>
      <c r="Y1615" s="14">
        <v>0.61434750124619131</v>
      </c>
    </row>
    <row r="1616" spans="21:25" x14ac:dyDescent="0.25">
      <c r="U1616">
        <v>-47</v>
      </c>
      <c r="V1616" s="14">
        <v>30</v>
      </c>
      <c r="W1616" s="14" t="str">
        <f t="shared" si="62"/>
        <v>-4730</v>
      </c>
      <c r="X1616" s="78">
        <f t="shared" si="63"/>
        <v>0.95361460646434737</v>
      </c>
      <c r="Y1616" s="14">
        <v>0.61498396589394699</v>
      </c>
    </row>
    <row r="1617" spans="21:25" x14ac:dyDescent="0.25">
      <c r="U1617">
        <v>-46</v>
      </c>
      <c r="V1617" s="14">
        <v>30</v>
      </c>
      <c r="W1617" s="14" t="str">
        <f t="shared" si="62"/>
        <v>-4630</v>
      </c>
      <c r="X1617" s="78">
        <f t="shared" si="63"/>
        <v>0.95460152973106338</v>
      </c>
      <c r="Y1617" s="14">
        <v>0.61562043054170279</v>
      </c>
    </row>
    <row r="1618" spans="21:25" x14ac:dyDescent="0.25">
      <c r="U1618">
        <v>-45</v>
      </c>
      <c r="V1618" s="14">
        <v>30</v>
      </c>
      <c r="W1618" s="14" t="str">
        <f t="shared" si="62"/>
        <v>-4530</v>
      </c>
      <c r="X1618" s="78">
        <f t="shared" si="63"/>
        <v>0.95558845299777939</v>
      </c>
      <c r="Y1618" s="14">
        <v>0.61625689518945848</v>
      </c>
    </row>
    <row r="1619" spans="21:25" x14ac:dyDescent="0.25">
      <c r="U1619">
        <v>-44</v>
      </c>
      <c r="V1619" s="14">
        <v>30</v>
      </c>
      <c r="W1619" s="14" t="str">
        <f t="shared" si="62"/>
        <v>-4430</v>
      </c>
      <c r="X1619" s="78">
        <f t="shared" si="63"/>
        <v>0.9565753762644954</v>
      </c>
      <c r="Y1619" s="14">
        <v>0.61689335983721416</v>
      </c>
    </row>
    <row r="1620" spans="21:25" x14ac:dyDescent="0.25">
      <c r="U1620">
        <v>-43</v>
      </c>
      <c r="V1620" s="14">
        <v>30</v>
      </c>
      <c r="W1620" s="14" t="str">
        <f t="shared" si="62"/>
        <v>-4330</v>
      </c>
      <c r="X1620" s="78">
        <f t="shared" si="63"/>
        <v>0.95756229953121141</v>
      </c>
      <c r="Y1620" s="14">
        <v>0.61752982448496985</v>
      </c>
    </row>
    <row r="1621" spans="21:25" x14ac:dyDescent="0.25">
      <c r="U1621">
        <v>-42</v>
      </c>
      <c r="V1621" s="14">
        <v>30</v>
      </c>
      <c r="W1621" s="14" t="str">
        <f t="shared" si="62"/>
        <v>-4230</v>
      </c>
      <c r="X1621" s="78">
        <f t="shared" si="63"/>
        <v>0.95854922279792742</v>
      </c>
      <c r="Y1621" s="14">
        <v>0.61816628913272553</v>
      </c>
    </row>
    <row r="1622" spans="21:25" x14ac:dyDescent="0.25">
      <c r="U1622">
        <v>-41</v>
      </c>
      <c r="V1622" s="14">
        <v>30</v>
      </c>
      <c r="W1622" s="14" t="str">
        <f t="shared" si="62"/>
        <v>-4130</v>
      </c>
      <c r="X1622" s="78">
        <f t="shared" si="63"/>
        <v>0.95953614606464344</v>
      </c>
      <c r="Y1622" s="14">
        <v>0.61880275378048122</v>
      </c>
    </row>
    <row r="1623" spans="21:25" x14ac:dyDescent="0.25">
      <c r="U1623">
        <v>-40</v>
      </c>
      <c r="V1623" s="14">
        <v>30</v>
      </c>
      <c r="W1623" s="14" t="str">
        <f t="shared" si="62"/>
        <v>-4030</v>
      </c>
      <c r="X1623" s="78">
        <f t="shared" si="63"/>
        <v>0.96052306933135945</v>
      </c>
      <c r="Y1623" s="14">
        <v>0.6194392184282369</v>
      </c>
    </row>
    <row r="1624" spans="21:25" x14ac:dyDescent="0.25">
      <c r="U1624">
        <v>-39</v>
      </c>
      <c r="V1624" s="14">
        <v>30</v>
      </c>
      <c r="W1624" s="14" t="str">
        <f t="shared" si="62"/>
        <v>-3930</v>
      </c>
      <c r="X1624" s="78">
        <f t="shared" si="63"/>
        <v>0.96150999259807546</v>
      </c>
      <c r="Y1624" s="14">
        <v>0.6200756830759927</v>
      </c>
    </row>
    <row r="1625" spans="21:25" x14ac:dyDescent="0.25">
      <c r="U1625">
        <v>-38</v>
      </c>
      <c r="V1625" s="14">
        <v>30</v>
      </c>
      <c r="W1625" s="14" t="str">
        <f t="shared" si="62"/>
        <v>-3830</v>
      </c>
      <c r="X1625" s="78">
        <f t="shared" si="63"/>
        <v>0.96249691586479147</v>
      </c>
      <c r="Y1625" s="14">
        <v>0.62071214772374839</v>
      </c>
    </row>
    <row r="1626" spans="21:25" x14ac:dyDescent="0.25">
      <c r="U1626">
        <v>-37</v>
      </c>
      <c r="V1626" s="14">
        <v>30</v>
      </c>
      <c r="W1626" s="14" t="str">
        <f t="shared" ref="W1626:W1689" si="64">U1626&amp;V1626</f>
        <v>-3730</v>
      </c>
      <c r="X1626" s="78">
        <f t="shared" si="63"/>
        <v>0.96348383913150748</v>
      </c>
      <c r="Y1626" s="14">
        <v>0.62134861237150407</v>
      </c>
    </row>
    <row r="1627" spans="21:25" x14ac:dyDescent="0.25">
      <c r="U1627">
        <v>-36</v>
      </c>
      <c r="V1627" s="14">
        <v>30</v>
      </c>
      <c r="W1627" s="14" t="str">
        <f t="shared" si="64"/>
        <v>-3630</v>
      </c>
      <c r="X1627" s="78">
        <f t="shared" si="63"/>
        <v>0.96447076239822349</v>
      </c>
      <c r="Y1627" s="14">
        <v>0.62198507701925965</v>
      </c>
    </row>
    <row r="1628" spans="21:25" x14ac:dyDescent="0.25">
      <c r="U1628">
        <v>-35</v>
      </c>
      <c r="V1628" s="14">
        <v>30</v>
      </c>
      <c r="W1628" s="14" t="str">
        <f t="shared" si="64"/>
        <v>-3530</v>
      </c>
      <c r="X1628" s="78">
        <f t="shared" si="63"/>
        <v>0.9654576856649395</v>
      </c>
      <c r="Y1628" s="14">
        <v>0.62262154166701544</v>
      </c>
    </row>
    <row r="1629" spans="21:25" x14ac:dyDescent="0.25">
      <c r="U1629">
        <v>-34</v>
      </c>
      <c r="V1629" s="14">
        <v>30</v>
      </c>
      <c r="W1629" s="14" t="str">
        <f t="shared" si="64"/>
        <v>-3430</v>
      </c>
      <c r="X1629" s="78">
        <f t="shared" si="63"/>
        <v>0.96644460893165551</v>
      </c>
      <c r="Y1629" s="14">
        <v>0.62325800631477113</v>
      </c>
    </row>
    <row r="1630" spans="21:25" x14ac:dyDescent="0.25">
      <c r="U1630">
        <v>-33</v>
      </c>
      <c r="V1630" s="14">
        <v>30</v>
      </c>
      <c r="W1630" s="14" t="str">
        <f t="shared" si="64"/>
        <v>-3330</v>
      </c>
      <c r="X1630" s="78">
        <f t="shared" si="63"/>
        <v>0.96743153219837152</v>
      </c>
      <c r="Y1630" s="14">
        <v>0.62389447096252681</v>
      </c>
    </row>
    <row r="1631" spans="21:25" x14ac:dyDescent="0.25">
      <c r="U1631">
        <v>-32</v>
      </c>
      <c r="V1631" s="14">
        <v>30</v>
      </c>
      <c r="W1631" s="14" t="str">
        <f t="shared" si="64"/>
        <v>-3230</v>
      </c>
      <c r="X1631" s="78">
        <f t="shared" si="63"/>
        <v>0.96841845546508754</v>
      </c>
      <c r="Y1631" s="14">
        <v>0.62453093561028261</v>
      </c>
    </row>
    <row r="1632" spans="21:25" x14ac:dyDescent="0.25">
      <c r="U1632">
        <v>-31</v>
      </c>
      <c r="V1632" s="14">
        <v>30</v>
      </c>
      <c r="W1632" s="14" t="str">
        <f t="shared" si="64"/>
        <v>-3130</v>
      </c>
      <c r="X1632" s="78">
        <f t="shared" si="63"/>
        <v>0.96940537873180355</v>
      </c>
      <c r="Y1632" s="14">
        <v>0.62516740025803819</v>
      </c>
    </row>
    <row r="1633" spans="21:25" x14ac:dyDescent="0.25">
      <c r="U1633">
        <v>-30</v>
      </c>
      <c r="V1633" s="14">
        <v>30</v>
      </c>
      <c r="W1633" s="14" t="str">
        <f t="shared" si="64"/>
        <v>-3030</v>
      </c>
      <c r="X1633" s="78">
        <f t="shared" si="63"/>
        <v>0.97039230199851956</v>
      </c>
      <c r="Y1633" s="14">
        <v>0.62580386490579387</v>
      </c>
    </row>
    <row r="1634" spans="21:25" x14ac:dyDescent="0.25">
      <c r="U1634">
        <v>-29</v>
      </c>
      <c r="V1634" s="14">
        <v>30</v>
      </c>
      <c r="W1634" s="14" t="str">
        <f t="shared" si="64"/>
        <v>-2930</v>
      </c>
      <c r="X1634" s="78">
        <f t="shared" si="63"/>
        <v>0.97137922526523557</v>
      </c>
      <c r="Y1634" s="14">
        <v>0.62644032955354967</v>
      </c>
    </row>
    <row r="1635" spans="21:25" x14ac:dyDescent="0.25">
      <c r="U1635">
        <v>-28</v>
      </c>
      <c r="V1635" s="14">
        <v>30</v>
      </c>
      <c r="W1635" s="14" t="str">
        <f t="shared" si="64"/>
        <v>-2830</v>
      </c>
      <c r="X1635" s="78">
        <f t="shared" si="63"/>
        <v>0.97236614853195158</v>
      </c>
      <c r="Y1635" s="14">
        <v>0.62707679420130535</v>
      </c>
    </row>
    <row r="1636" spans="21:25" x14ac:dyDescent="0.25">
      <c r="U1636">
        <v>-27</v>
      </c>
      <c r="V1636" s="14">
        <v>30</v>
      </c>
      <c r="W1636" s="14" t="str">
        <f t="shared" si="64"/>
        <v>-2730</v>
      </c>
      <c r="X1636" s="78">
        <f t="shared" si="63"/>
        <v>0.97335307179866759</v>
      </c>
      <c r="Y1636" s="14">
        <v>0.62771325884906104</v>
      </c>
    </row>
    <row r="1637" spans="21:25" x14ac:dyDescent="0.25">
      <c r="U1637">
        <v>-26</v>
      </c>
      <c r="V1637" s="14">
        <v>30</v>
      </c>
      <c r="W1637" s="14" t="str">
        <f t="shared" si="64"/>
        <v>-2630</v>
      </c>
      <c r="X1637" s="78">
        <f t="shared" si="63"/>
        <v>0.9743399950653836</v>
      </c>
      <c r="Y1637" s="14">
        <v>0.62834972349681673</v>
      </c>
    </row>
    <row r="1638" spans="21:25" x14ac:dyDescent="0.25">
      <c r="U1638">
        <v>-25</v>
      </c>
      <c r="V1638" s="14">
        <v>30</v>
      </c>
      <c r="W1638" s="14" t="str">
        <f t="shared" si="64"/>
        <v>-2530</v>
      </c>
      <c r="X1638" s="78">
        <f t="shared" si="63"/>
        <v>0.97532691833209961</v>
      </c>
      <c r="Y1638" s="14">
        <v>0.62898618814457241</v>
      </c>
    </row>
    <row r="1639" spans="21:25" x14ac:dyDescent="0.25">
      <c r="U1639">
        <v>-24</v>
      </c>
      <c r="V1639" s="14">
        <v>30</v>
      </c>
      <c r="W1639" s="14" t="str">
        <f t="shared" si="64"/>
        <v>-2430</v>
      </c>
      <c r="X1639" s="78">
        <f t="shared" si="63"/>
        <v>0.97631384159881562</v>
      </c>
      <c r="Y1639" s="14">
        <v>0.6296226527923281</v>
      </c>
    </row>
    <row r="1640" spans="21:25" x14ac:dyDescent="0.25">
      <c r="U1640">
        <v>-23</v>
      </c>
      <c r="V1640" s="14">
        <v>30</v>
      </c>
      <c r="W1640" s="14" t="str">
        <f t="shared" si="64"/>
        <v>-2330</v>
      </c>
      <c r="X1640" s="78">
        <f t="shared" si="63"/>
        <v>0.97730076486553163</v>
      </c>
      <c r="Y1640" s="14">
        <v>0.63025911744008378</v>
      </c>
    </row>
    <row r="1641" spans="21:25" x14ac:dyDescent="0.25">
      <c r="U1641">
        <v>-22</v>
      </c>
      <c r="V1641" s="14">
        <v>30</v>
      </c>
      <c r="W1641" s="14" t="str">
        <f t="shared" si="64"/>
        <v>-2230</v>
      </c>
      <c r="X1641" s="78">
        <f t="shared" si="63"/>
        <v>0.97828768813224765</v>
      </c>
      <c r="Y1641" s="14">
        <v>0.63089558208783958</v>
      </c>
    </row>
    <row r="1642" spans="21:25" x14ac:dyDescent="0.25">
      <c r="U1642">
        <v>-21</v>
      </c>
      <c r="V1642" s="14">
        <v>30</v>
      </c>
      <c r="W1642" s="14" t="str">
        <f t="shared" si="64"/>
        <v>-2130</v>
      </c>
      <c r="X1642" s="78">
        <f t="shared" si="63"/>
        <v>0.97927461139896366</v>
      </c>
      <c r="Y1642" s="14">
        <v>0.63153204673559526</v>
      </c>
    </row>
    <row r="1643" spans="21:25" x14ac:dyDescent="0.25">
      <c r="U1643">
        <v>-20</v>
      </c>
      <c r="V1643" s="14">
        <v>30</v>
      </c>
      <c r="W1643" s="14" t="str">
        <f t="shared" si="64"/>
        <v>-2030</v>
      </c>
      <c r="X1643" s="78">
        <f t="shared" si="63"/>
        <v>0.98026153466567967</v>
      </c>
      <c r="Y1643" s="14">
        <v>0.63216851138335095</v>
      </c>
    </row>
    <row r="1644" spans="21:25" x14ac:dyDescent="0.25">
      <c r="U1644">
        <v>-19</v>
      </c>
      <c r="V1644" s="14">
        <v>30</v>
      </c>
      <c r="W1644" s="14" t="str">
        <f t="shared" si="64"/>
        <v>-1930</v>
      </c>
      <c r="X1644" s="78">
        <f t="shared" si="63"/>
        <v>0.98124845793239568</v>
      </c>
      <c r="Y1644" s="14">
        <v>0.63280497603110664</v>
      </c>
    </row>
    <row r="1645" spans="21:25" x14ac:dyDescent="0.25">
      <c r="U1645">
        <v>-18</v>
      </c>
      <c r="V1645" s="14">
        <v>30</v>
      </c>
      <c r="W1645" s="14" t="str">
        <f t="shared" si="64"/>
        <v>-1830</v>
      </c>
      <c r="X1645" s="78">
        <f t="shared" si="63"/>
        <v>0.98223538119911169</v>
      </c>
      <c r="Y1645" s="14">
        <v>0.63344144067886232</v>
      </c>
    </row>
    <row r="1646" spans="21:25" x14ac:dyDescent="0.25">
      <c r="U1646">
        <v>-17</v>
      </c>
      <c r="V1646" s="14">
        <v>30</v>
      </c>
      <c r="W1646" s="14" t="str">
        <f t="shared" si="64"/>
        <v>-1730</v>
      </c>
      <c r="X1646" s="78">
        <f t="shared" si="63"/>
        <v>0.9832223044658277</v>
      </c>
      <c r="Y1646" s="14">
        <v>0.63407790532661801</v>
      </c>
    </row>
    <row r="1647" spans="21:25" x14ac:dyDescent="0.25">
      <c r="U1647">
        <v>-16</v>
      </c>
      <c r="V1647" s="14">
        <v>30</v>
      </c>
      <c r="W1647" s="14" t="str">
        <f t="shared" si="64"/>
        <v>-1630</v>
      </c>
      <c r="X1647" s="78">
        <f t="shared" si="63"/>
        <v>0.98420922773254371</v>
      </c>
      <c r="Y1647" s="14">
        <v>0.63471436997437369</v>
      </c>
    </row>
    <row r="1648" spans="21:25" x14ac:dyDescent="0.25">
      <c r="U1648">
        <v>-15</v>
      </c>
      <c r="V1648" s="14">
        <v>30</v>
      </c>
      <c r="W1648" s="14" t="str">
        <f t="shared" si="64"/>
        <v>-1530</v>
      </c>
      <c r="X1648" s="78">
        <f t="shared" si="63"/>
        <v>0.98519615099925972</v>
      </c>
      <c r="Y1648" s="14">
        <v>0.63535083462212949</v>
      </c>
    </row>
    <row r="1649" spans="21:25" x14ac:dyDescent="0.25">
      <c r="U1649">
        <v>-14</v>
      </c>
      <c r="V1649" s="14">
        <v>30</v>
      </c>
      <c r="W1649" s="14" t="str">
        <f t="shared" si="64"/>
        <v>-1430</v>
      </c>
      <c r="X1649" s="78">
        <f t="shared" si="63"/>
        <v>0.98618307426597573</v>
      </c>
      <c r="Y1649" s="14">
        <v>0.63598729926988518</v>
      </c>
    </row>
    <row r="1650" spans="21:25" x14ac:dyDescent="0.25">
      <c r="U1650">
        <v>-13</v>
      </c>
      <c r="V1650" s="14">
        <v>30</v>
      </c>
      <c r="W1650" s="14" t="str">
        <f t="shared" si="64"/>
        <v>-1330</v>
      </c>
      <c r="X1650" s="78">
        <f t="shared" ref="X1650:X1713" si="65">$X$153/1013.25*(1013.25+U1650)</f>
        <v>0.98716999753269175</v>
      </c>
      <c r="Y1650" s="14">
        <v>0.63662376391764086</v>
      </c>
    </row>
    <row r="1651" spans="21:25" x14ac:dyDescent="0.25">
      <c r="U1651">
        <v>-12</v>
      </c>
      <c r="V1651" s="14">
        <v>30</v>
      </c>
      <c r="W1651" s="14" t="str">
        <f t="shared" si="64"/>
        <v>-1230</v>
      </c>
      <c r="X1651" s="78">
        <f t="shared" si="65"/>
        <v>0.98815692079940776</v>
      </c>
      <c r="Y1651" s="14">
        <v>0.63726022856539655</v>
      </c>
    </row>
    <row r="1652" spans="21:25" x14ac:dyDescent="0.25">
      <c r="U1652">
        <v>-11</v>
      </c>
      <c r="V1652" s="14">
        <v>30</v>
      </c>
      <c r="W1652" s="14" t="str">
        <f t="shared" si="64"/>
        <v>-1130</v>
      </c>
      <c r="X1652" s="78">
        <f t="shared" si="65"/>
        <v>0.98914384406612377</v>
      </c>
      <c r="Y1652" s="14">
        <v>0.63789669321315223</v>
      </c>
    </row>
    <row r="1653" spans="21:25" x14ac:dyDescent="0.25">
      <c r="U1653">
        <v>-10</v>
      </c>
      <c r="V1653" s="14">
        <v>30</v>
      </c>
      <c r="W1653" s="14" t="str">
        <f t="shared" si="64"/>
        <v>-1030</v>
      </c>
      <c r="X1653" s="78">
        <f t="shared" si="65"/>
        <v>0.99013076733283978</v>
      </c>
      <c r="Y1653" s="14">
        <v>0.63853315786090792</v>
      </c>
    </row>
    <row r="1654" spans="21:25" x14ac:dyDescent="0.25">
      <c r="U1654">
        <v>-9</v>
      </c>
      <c r="V1654" s="14">
        <v>30</v>
      </c>
      <c r="W1654" s="14" t="str">
        <f t="shared" si="64"/>
        <v>-930</v>
      </c>
      <c r="X1654" s="78">
        <f t="shared" si="65"/>
        <v>0.99111769059955579</v>
      </c>
      <c r="Y1654" s="14">
        <v>0.6391696225086636</v>
      </c>
    </row>
    <row r="1655" spans="21:25" x14ac:dyDescent="0.25">
      <c r="U1655">
        <v>-8</v>
      </c>
      <c r="V1655" s="14">
        <v>30</v>
      </c>
      <c r="W1655" s="14" t="str">
        <f t="shared" si="64"/>
        <v>-830</v>
      </c>
      <c r="X1655" s="78">
        <f t="shared" si="65"/>
        <v>0.9921046138662718</v>
      </c>
      <c r="Y1655" s="14">
        <v>0.6398060871564194</v>
      </c>
    </row>
    <row r="1656" spans="21:25" x14ac:dyDescent="0.25">
      <c r="U1656">
        <v>-7</v>
      </c>
      <c r="V1656" s="14">
        <v>30</v>
      </c>
      <c r="W1656" s="14" t="str">
        <f t="shared" si="64"/>
        <v>-730</v>
      </c>
      <c r="X1656" s="78">
        <f t="shared" si="65"/>
        <v>0.99309153713298781</v>
      </c>
      <c r="Y1656" s="14">
        <v>0.64044255180417509</v>
      </c>
    </row>
    <row r="1657" spans="21:25" x14ac:dyDescent="0.25">
      <c r="U1657">
        <v>-6</v>
      </c>
      <c r="V1657" s="14">
        <v>30</v>
      </c>
      <c r="W1657" s="14" t="str">
        <f t="shared" si="64"/>
        <v>-630</v>
      </c>
      <c r="X1657" s="78">
        <f t="shared" si="65"/>
        <v>0.99407846039970382</v>
      </c>
      <c r="Y1657" s="14">
        <v>0.64107901645193077</v>
      </c>
    </row>
    <row r="1658" spans="21:25" x14ac:dyDescent="0.25">
      <c r="U1658">
        <v>-5</v>
      </c>
      <c r="V1658" s="14">
        <v>30</v>
      </c>
      <c r="W1658" s="14" t="str">
        <f t="shared" si="64"/>
        <v>-530</v>
      </c>
      <c r="X1658" s="78">
        <f t="shared" si="65"/>
        <v>0.99506538366641994</v>
      </c>
      <c r="Y1658" s="14">
        <v>0.64171548109968657</v>
      </c>
    </row>
    <row r="1659" spans="21:25" x14ac:dyDescent="0.25">
      <c r="U1659">
        <v>-4</v>
      </c>
      <c r="V1659" s="14">
        <v>30</v>
      </c>
      <c r="W1659" s="14" t="str">
        <f t="shared" si="64"/>
        <v>-430</v>
      </c>
      <c r="X1659" s="78">
        <f t="shared" si="65"/>
        <v>0.99605230693313596</v>
      </c>
      <c r="Y1659" s="14">
        <v>0.64235194574744225</v>
      </c>
    </row>
    <row r="1660" spans="21:25" x14ac:dyDescent="0.25">
      <c r="U1660">
        <v>-3</v>
      </c>
      <c r="V1660" s="14">
        <v>30</v>
      </c>
      <c r="W1660" s="14" t="str">
        <f t="shared" si="64"/>
        <v>-330</v>
      </c>
      <c r="X1660" s="78">
        <f t="shared" si="65"/>
        <v>0.99703923019985197</v>
      </c>
      <c r="Y1660" s="14">
        <v>0.64298841039519794</v>
      </c>
    </row>
    <row r="1661" spans="21:25" x14ac:dyDescent="0.25">
      <c r="U1661">
        <v>-2</v>
      </c>
      <c r="V1661" s="14">
        <v>30</v>
      </c>
      <c r="W1661" s="14" t="str">
        <f t="shared" si="64"/>
        <v>-230</v>
      </c>
      <c r="X1661" s="78">
        <f t="shared" si="65"/>
        <v>0.99802615346656798</v>
      </c>
      <c r="Y1661" s="14">
        <v>0.64362487504295363</v>
      </c>
    </row>
    <row r="1662" spans="21:25" x14ac:dyDescent="0.25">
      <c r="U1662">
        <v>-1</v>
      </c>
      <c r="V1662" s="14">
        <v>30</v>
      </c>
      <c r="W1662" s="14" t="str">
        <f t="shared" si="64"/>
        <v>-130</v>
      </c>
      <c r="X1662" s="78">
        <f t="shared" si="65"/>
        <v>0.99901307673328399</v>
      </c>
      <c r="Y1662" s="14">
        <v>0.64426133969070931</v>
      </c>
    </row>
    <row r="1663" spans="21:25" x14ac:dyDescent="0.25">
      <c r="U1663">
        <v>0</v>
      </c>
      <c r="V1663" s="14">
        <v>30</v>
      </c>
      <c r="W1663" s="14" t="str">
        <f t="shared" si="64"/>
        <v>030</v>
      </c>
      <c r="X1663" s="78">
        <f t="shared" si="65"/>
        <v>1</v>
      </c>
      <c r="Y1663" s="14">
        <v>0.644897804338465</v>
      </c>
    </row>
    <row r="1664" spans="21:25" x14ac:dyDescent="0.25">
      <c r="U1664">
        <v>0</v>
      </c>
      <c r="V1664" s="14">
        <v>30</v>
      </c>
      <c r="W1664" s="14" t="str">
        <f t="shared" si="64"/>
        <v>030</v>
      </c>
      <c r="X1664" s="78">
        <f t="shared" si="65"/>
        <v>1</v>
      </c>
      <c r="Y1664" s="14">
        <v>0.7157267779066655</v>
      </c>
    </row>
    <row r="1665" spans="21:25" x14ac:dyDescent="0.25">
      <c r="U1665">
        <v>1</v>
      </c>
      <c r="V1665" s="14">
        <v>30</v>
      </c>
      <c r="W1665" s="14" t="str">
        <f t="shared" si="64"/>
        <v>130</v>
      </c>
      <c r="X1665" s="78">
        <f t="shared" si="65"/>
        <v>1.0009869232667159</v>
      </c>
      <c r="Y1665" s="14">
        <v>0.64553426898622068</v>
      </c>
    </row>
    <row r="1666" spans="21:25" x14ac:dyDescent="0.25">
      <c r="U1666">
        <v>2</v>
      </c>
      <c r="V1666" s="14">
        <v>30</v>
      </c>
      <c r="W1666" s="14" t="str">
        <f t="shared" si="64"/>
        <v>230</v>
      </c>
      <c r="X1666" s="78">
        <f t="shared" si="65"/>
        <v>1.001973846533432</v>
      </c>
      <c r="Y1666" s="14">
        <v>0.64617073363397637</v>
      </c>
    </row>
    <row r="1667" spans="21:25" x14ac:dyDescent="0.25">
      <c r="U1667">
        <v>3</v>
      </c>
      <c r="V1667" s="14">
        <v>30</v>
      </c>
      <c r="W1667" s="14" t="str">
        <f t="shared" si="64"/>
        <v>330</v>
      </c>
      <c r="X1667" s="78">
        <f t="shared" si="65"/>
        <v>1.0029607698001479</v>
      </c>
      <c r="Y1667" s="14">
        <v>0.64680719828173205</v>
      </c>
    </row>
    <row r="1668" spans="21:25" x14ac:dyDescent="0.25">
      <c r="U1668">
        <v>4</v>
      </c>
      <c r="V1668" s="14">
        <v>30</v>
      </c>
      <c r="W1668" s="14" t="str">
        <f t="shared" si="64"/>
        <v>430</v>
      </c>
      <c r="X1668" s="78">
        <f t="shared" si="65"/>
        <v>1.003947693066864</v>
      </c>
      <c r="Y1668" s="14">
        <v>0.64744366292948785</v>
      </c>
    </row>
    <row r="1669" spans="21:25" x14ac:dyDescent="0.25">
      <c r="U1669">
        <v>5</v>
      </c>
      <c r="V1669" s="14">
        <v>30</v>
      </c>
      <c r="W1669" s="14" t="str">
        <f t="shared" si="64"/>
        <v>530</v>
      </c>
      <c r="X1669" s="78">
        <f t="shared" si="65"/>
        <v>1.0049346163335799</v>
      </c>
      <c r="Y1669" s="14">
        <v>0.64808012757724343</v>
      </c>
    </row>
    <row r="1670" spans="21:25" x14ac:dyDescent="0.25">
      <c r="U1670">
        <v>6</v>
      </c>
      <c r="V1670" s="14">
        <v>30</v>
      </c>
      <c r="W1670" s="14" t="str">
        <f t="shared" si="64"/>
        <v>630</v>
      </c>
      <c r="X1670" s="78">
        <f t="shared" si="65"/>
        <v>1.0059215396002961</v>
      </c>
      <c r="Y1670" s="14">
        <v>0.64871659222499922</v>
      </c>
    </row>
    <row r="1671" spans="21:25" x14ac:dyDescent="0.25">
      <c r="U1671">
        <v>7</v>
      </c>
      <c r="V1671" s="14">
        <v>30</v>
      </c>
      <c r="W1671" s="14" t="str">
        <f t="shared" si="64"/>
        <v>730</v>
      </c>
      <c r="X1671" s="78">
        <f t="shared" si="65"/>
        <v>1.006908462867012</v>
      </c>
      <c r="Y1671" s="14">
        <v>0.64935305687275491</v>
      </c>
    </row>
    <row r="1672" spans="21:25" x14ac:dyDescent="0.25">
      <c r="U1672">
        <v>8</v>
      </c>
      <c r="V1672" s="14">
        <v>30</v>
      </c>
      <c r="W1672" s="14" t="str">
        <f t="shared" si="64"/>
        <v>830</v>
      </c>
      <c r="X1672" s="78">
        <f t="shared" si="65"/>
        <v>1.0078953861337281</v>
      </c>
      <c r="Y1672" s="14">
        <v>0.64998952152051059</v>
      </c>
    </row>
    <row r="1673" spans="21:25" x14ac:dyDescent="0.25">
      <c r="U1673">
        <v>9</v>
      </c>
      <c r="V1673" s="14">
        <v>30</v>
      </c>
      <c r="W1673" s="14" t="str">
        <f t="shared" si="64"/>
        <v>930</v>
      </c>
      <c r="X1673" s="78">
        <f t="shared" si="65"/>
        <v>1.008882309400444</v>
      </c>
      <c r="Y1673" s="14">
        <v>0.65062598616826628</v>
      </c>
    </row>
    <row r="1674" spans="21:25" x14ac:dyDescent="0.25">
      <c r="U1674">
        <v>10</v>
      </c>
      <c r="V1674" s="14">
        <v>30</v>
      </c>
      <c r="W1674" s="14" t="str">
        <f t="shared" si="64"/>
        <v>1030</v>
      </c>
      <c r="X1674" s="78">
        <f t="shared" si="65"/>
        <v>1.0098692326671601</v>
      </c>
      <c r="Y1674" s="14">
        <v>0.65126245081602196</v>
      </c>
    </row>
    <row r="1675" spans="21:25" x14ac:dyDescent="0.25">
      <c r="U1675">
        <v>11</v>
      </c>
      <c r="V1675" s="14">
        <v>30</v>
      </c>
      <c r="W1675" s="14" t="str">
        <f t="shared" si="64"/>
        <v>1130</v>
      </c>
      <c r="X1675" s="78">
        <f t="shared" si="65"/>
        <v>1.010856155933876</v>
      </c>
      <c r="Y1675" s="14">
        <v>0.65189891546377765</v>
      </c>
    </row>
    <row r="1676" spans="21:25" x14ac:dyDescent="0.25">
      <c r="U1676">
        <v>12</v>
      </c>
      <c r="V1676" s="14">
        <v>30</v>
      </c>
      <c r="W1676" s="14" t="str">
        <f t="shared" si="64"/>
        <v>1230</v>
      </c>
      <c r="X1676" s="78">
        <f t="shared" si="65"/>
        <v>1.0118430792005921</v>
      </c>
      <c r="Y1676" s="14">
        <v>0.65253538011153345</v>
      </c>
    </row>
    <row r="1677" spans="21:25" x14ac:dyDescent="0.25">
      <c r="U1677">
        <v>13</v>
      </c>
      <c r="V1677" s="14">
        <v>30</v>
      </c>
      <c r="W1677" s="14" t="str">
        <f t="shared" si="64"/>
        <v>1330</v>
      </c>
      <c r="X1677" s="78">
        <f t="shared" si="65"/>
        <v>1.012830002467308</v>
      </c>
      <c r="Y1677" s="14">
        <v>0.65317184475928902</v>
      </c>
    </row>
    <row r="1678" spans="21:25" x14ac:dyDescent="0.25">
      <c r="U1678">
        <v>14</v>
      </c>
      <c r="V1678" s="14">
        <v>30</v>
      </c>
      <c r="W1678" s="14" t="str">
        <f t="shared" si="64"/>
        <v>1430</v>
      </c>
      <c r="X1678" s="78">
        <f t="shared" si="65"/>
        <v>1.0138169257340242</v>
      </c>
      <c r="Y1678" s="14">
        <v>0.65380830940704482</v>
      </c>
    </row>
    <row r="1679" spans="21:25" x14ac:dyDescent="0.25">
      <c r="U1679">
        <v>15</v>
      </c>
      <c r="V1679" s="14">
        <v>30</v>
      </c>
      <c r="W1679" s="14" t="str">
        <f t="shared" si="64"/>
        <v>1530</v>
      </c>
      <c r="X1679" s="78">
        <f t="shared" si="65"/>
        <v>1.0148038490007401</v>
      </c>
      <c r="Y1679" s="14">
        <v>0.6544447740548005</v>
      </c>
    </row>
    <row r="1680" spans="21:25" x14ac:dyDescent="0.25">
      <c r="U1680">
        <v>16</v>
      </c>
      <c r="V1680" s="14">
        <v>30</v>
      </c>
      <c r="W1680" s="14" t="str">
        <f t="shared" si="64"/>
        <v>1630</v>
      </c>
      <c r="X1680" s="78">
        <f t="shared" si="65"/>
        <v>1.0157907722674562</v>
      </c>
      <c r="Y1680" s="14">
        <v>0.65508123870255619</v>
      </c>
    </row>
    <row r="1681" spans="21:25" x14ac:dyDescent="0.25">
      <c r="U1681">
        <v>17</v>
      </c>
      <c r="V1681" s="14">
        <v>30</v>
      </c>
      <c r="W1681" s="14" t="str">
        <f t="shared" si="64"/>
        <v>1730</v>
      </c>
      <c r="X1681" s="78">
        <f t="shared" si="65"/>
        <v>1.0167776955341721</v>
      </c>
      <c r="Y1681" s="14">
        <v>0.65571770335031188</v>
      </c>
    </row>
    <row r="1682" spans="21:25" x14ac:dyDescent="0.25">
      <c r="U1682">
        <v>18</v>
      </c>
      <c r="V1682" s="14">
        <v>30</v>
      </c>
      <c r="W1682" s="14" t="str">
        <f t="shared" si="64"/>
        <v>1830</v>
      </c>
      <c r="X1682" s="78">
        <f t="shared" si="65"/>
        <v>1.0177646188008882</v>
      </c>
      <c r="Y1682" s="14">
        <v>0.65635416799806767</v>
      </c>
    </row>
    <row r="1683" spans="21:25" x14ac:dyDescent="0.25">
      <c r="U1683">
        <v>19</v>
      </c>
      <c r="V1683" s="14">
        <v>30</v>
      </c>
      <c r="W1683" s="14" t="str">
        <f t="shared" si="64"/>
        <v>1930</v>
      </c>
      <c r="X1683" s="78">
        <f t="shared" si="65"/>
        <v>1.0187515420676041</v>
      </c>
      <c r="Y1683" s="14">
        <v>0.65699063264582325</v>
      </c>
    </row>
    <row r="1684" spans="21:25" x14ac:dyDescent="0.25">
      <c r="U1684">
        <v>20</v>
      </c>
      <c r="V1684" s="14">
        <v>30</v>
      </c>
      <c r="W1684" s="14" t="str">
        <f t="shared" si="64"/>
        <v>2030</v>
      </c>
      <c r="X1684" s="78">
        <f t="shared" si="65"/>
        <v>1.0197384653343202</v>
      </c>
      <c r="Y1684" s="14">
        <v>0.65762709729357904</v>
      </c>
    </row>
    <row r="1685" spans="21:25" x14ac:dyDescent="0.25">
      <c r="U1685">
        <v>21</v>
      </c>
      <c r="V1685" s="14">
        <v>30</v>
      </c>
      <c r="W1685" s="14" t="str">
        <f t="shared" si="64"/>
        <v>2130</v>
      </c>
      <c r="X1685" s="78">
        <f t="shared" si="65"/>
        <v>1.0207253886010361</v>
      </c>
      <c r="Y1685" s="14">
        <v>0.65826356194133473</v>
      </c>
    </row>
    <row r="1686" spans="21:25" x14ac:dyDescent="0.25">
      <c r="U1686">
        <v>22</v>
      </c>
      <c r="V1686" s="14">
        <v>30</v>
      </c>
      <c r="W1686" s="14" t="str">
        <f t="shared" si="64"/>
        <v>2230</v>
      </c>
      <c r="X1686" s="78">
        <f t="shared" si="65"/>
        <v>1.0217123118677522</v>
      </c>
      <c r="Y1686" s="14">
        <v>0.65890002658909042</v>
      </c>
    </row>
    <row r="1687" spans="21:25" x14ac:dyDescent="0.25">
      <c r="U1687">
        <v>23</v>
      </c>
      <c r="V1687" s="14">
        <v>30</v>
      </c>
      <c r="W1687" s="14" t="str">
        <f t="shared" si="64"/>
        <v>2330</v>
      </c>
      <c r="X1687" s="78">
        <f t="shared" si="65"/>
        <v>1.0226992351344681</v>
      </c>
      <c r="Y1687" s="14">
        <v>0.6595364912368461</v>
      </c>
    </row>
    <row r="1688" spans="21:25" x14ac:dyDescent="0.25">
      <c r="U1688">
        <v>24</v>
      </c>
      <c r="V1688" s="14">
        <v>30</v>
      </c>
      <c r="W1688" s="14" t="str">
        <f t="shared" si="64"/>
        <v>2430</v>
      </c>
      <c r="X1688" s="78">
        <f t="shared" si="65"/>
        <v>1.0236861584011843</v>
      </c>
      <c r="Y1688" s="14">
        <v>0.6601729558846019</v>
      </c>
    </row>
    <row r="1689" spans="21:25" x14ac:dyDescent="0.25">
      <c r="U1689">
        <v>25</v>
      </c>
      <c r="V1689" s="14">
        <v>30</v>
      </c>
      <c r="W1689" s="14" t="str">
        <f t="shared" si="64"/>
        <v>2530</v>
      </c>
      <c r="X1689" s="78">
        <f t="shared" si="65"/>
        <v>1.0246730816679002</v>
      </c>
      <c r="Y1689" s="14">
        <v>0.66080942053235747</v>
      </c>
    </row>
    <row r="1690" spans="21:25" x14ac:dyDescent="0.25">
      <c r="U1690">
        <v>26</v>
      </c>
      <c r="V1690" s="14">
        <v>30</v>
      </c>
      <c r="W1690" s="14" t="str">
        <f t="shared" ref="W1690:W1753" si="66">U1690&amp;V1690</f>
        <v>2630</v>
      </c>
      <c r="X1690" s="78">
        <f t="shared" si="65"/>
        <v>1.0256600049346163</v>
      </c>
      <c r="Y1690" s="14">
        <v>0.66144588518011327</v>
      </c>
    </row>
    <row r="1691" spans="21:25" x14ac:dyDescent="0.25">
      <c r="U1691">
        <v>27</v>
      </c>
      <c r="V1691" s="14">
        <v>30</v>
      </c>
      <c r="W1691" s="14" t="str">
        <f t="shared" si="66"/>
        <v>2730</v>
      </c>
      <c r="X1691" s="78">
        <f t="shared" si="65"/>
        <v>1.0266469282013324</v>
      </c>
      <c r="Y1691" s="14">
        <v>0.66208234982786895</v>
      </c>
    </row>
    <row r="1692" spans="21:25" x14ac:dyDescent="0.25">
      <c r="U1692">
        <v>28</v>
      </c>
      <c r="V1692" s="14">
        <v>30</v>
      </c>
      <c r="W1692" s="14" t="str">
        <f t="shared" si="66"/>
        <v>2830</v>
      </c>
      <c r="X1692" s="78">
        <f t="shared" si="65"/>
        <v>1.0276338514680483</v>
      </c>
      <c r="Y1692" s="14">
        <v>0.66271881447562464</v>
      </c>
    </row>
    <row r="1693" spans="21:25" x14ac:dyDescent="0.25">
      <c r="U1693">
        <v>29</v>
      </c>
      <c r="V1693" s="14">
        <v>30</v>
      </c>
      <c r="W1693" s="14" t="str">
        <f t="shared" si="66"/>
        <v>2930</v>
      </c>
      <c r="X1693" s="78">
        <f t="shared" si="65"/>
        <v>1.0286207747347644</v>
      </c>
      <c r="Y1693" s="14">
        <v>0.66335527912338044</v>
      </c>
    </row>
    <row r="1694" spans="21:25" x14ac:dyDescent="0.25">
      <c r="U1694">
        <v>30</v>
      </c>
      <c r="V1694" s="14">
        <v>30</v>
      </c>
      <c r="W1694" s="14" t="str">
        <f t="shared" si="66"/>
        <v>3030</v>
      </c>
      <c r="X1694" s="78">
        <f t="shared" si="65"/>
        <v>1.0296076980014803</v>
      </c>
      <c r="Y1694" s="14">
        <v>0.66399174377113601</v>
      </c>
    </row>
    <row r="1695" spans="21:25" x14ac:dyDescent="0.25">
      <c r="U1695">
        <v>31</v>
      </c>
      <c r="V1695" s="14">
        <v>30</v>
      </c>
      <c r="W1695" s="14" t="str">
        <f t="shared" si="66"/>
        <v>3130</v>
      </c>
      <c r="X1695" s="78">
        <f t="shared" si="65"/>
        <v>1.0305946212681965</v>
      </c>
      <c r="Y1695" s="14">
        <v>0.66462820841889181</v>
      </c>
    </row>
    <row r="1696" spans="21:25" x14ac:dyDescent="0.25">
      <c r="U1696">
        <v>32</v>
      </c>
      <c r="V1696" s="14">
        <v>30</v>
      </c>
      <c r="W1696" s="14" t="str">
        <f t="shared" si="66"/>
        <v>3230</v>
      </c>
      <c r="X1696" s="78">
        <f t="shared" si="65"/>
        <v>1.0315815445349124</v>
      </c>
      <c r="Y1696" s="14">
        <v>0.66526467306664749</v>
      </c>
    </row>
    <row r="1697" spans="21:25" x14ac:dyDescent="0.25">
      <c r="U1697">
        <v>33</v>
      </c>
      <c r="V1697" s="14">
        <v>30</v>
      </c>
      <c r="W1697" s="14" t="str">
        <f t="shared" si="66"/>
        <v>3330</v>
      </c>
      <c r="X1697" s="78">
        <f t="shared" si="65"/>
        <v>1.0325684678016285</v>
      </c>
      <c r="Y1697" s="14">
        <v>0.66590113771440318</v>
      </c>
    </row>
    <row r="1698" spans="21:25" x14ac:dyDescent="0.25">
      <c r="U1698">
        <v>34</v>
      </c>
      <c r="V1698" s="14">
        <v>30</v>
      </c>
      <c r="W1698" s="14" t="str">
        <f t="shared" si="66"/>
        <v>3430</v>
      </c>
      <c r="X1698" s="78">
        <f t="shared" si="65"/>
        <v>1.0335553910683444</v>
      </c>
      <c r="Y1698" s="14">
        <v>0.66653760236215887</v>
      </c>
    </row>
    <row r="1699" spans="21:25" x14ac:dyDescent="0.25">
      <c r="U1699">
        <v>35</v>
      </c>
      <c r="V1699" s="14">
        <v>30</v>
      </c>
      <c r="W1699" s="14" t="str">
        <f t="shared" si="66"/>
        <v>3530</v>
      </c>
      <c r="X1699" s="78">
        <f t="shared" si="65"/>
        <v>1.0345423143350605</v>
      </c>
      <c r="Y1699" s="14">
        <v>0.66717406700991466</v>
      </c>
    </row>
    <row r="1700" spans="21:25" x14ac:dyDescent="0.25">
      <c r="U1700">
        <v>36</v>
      </c>
      <c r="V1700" s="14">
        <v>30</v>
      </c>
      <c r="W1700" s="14" t="str">
        <f t="shared" si="66"/>
        <v>3630</v>
      </c>
      <c r="X1700" s="78">
        <f t="shared" si="65"/>
        <v>1.0355292376017764</v>
      </c>
      <c r="Y1700" s="14">
        <v>0.66781053165767024</v>
      </c>
    </row>
    <row r="1701" spans="21:25" x14ac:dyDescent="0.25">
      <c r="U1701">
        <v>37</v>
      </c>
      <c r="V1701" s="14">
        <v>30</v>
      </c>
      <c r="W1701" s="14" t="str">
        <f t="shared" si="66"/>
        <v>3730</v>
      </c>
      <c r="X1701" s="78">
        <f t="shared" si="65"/>
        <v>1.0365161608684925</v>
      </c>
      <c r="Y1701" s="14">
        <v>0.66844699630542603</v>
      </c>
    </row>
    <row r="1702" spans="21:25" x14ac:dyDescent="0.25">
      <c r="U1702">
        <v>38</v>
      </c>
      <c r="V1702" s="14">
        <v>30</v>
      </c>
      <c r="W1702" s="14" t="str">
        <f t="shared" si="66"/>
        <v>3830</v>
      </c>
      <c r="X1702" s="78">
        <f t="shared" si="65"/>
        <v>1.0375030841352084</v>
      </c>
      <c r="Y1702" s="14">
        <v>0.66908346095318172</v>
      </c>
    </row>
    <row r="1703" spans="21:25" x14ac:dyDescent="0.25">
      <c r="U1703">
        <v>39</v>
      </c>
      <c r="V1703" s="14">
        <v>30</v>
      </c>
      <c r="W1703" s="14" t="str">
        <f t="shared" si="66"/>
        <v>3930</v>
      </c>
      <c r="X1703" s="78">
        <f t="shared" si="65"/>
        <v>1.0384900074019245</v>
      </c>
      <c r="Y1703" s="14">
        <v>0.6697199256009374</v>
      </c>
    </row>
    <row r="1704" spans="21:25" x14ac:dyDescent="0.25">
      <c r="U1704">
        <v>40</v>
      </c>
      <c r="V1704" s="14">
        <v>30</v>
      </c>
      <c r="W1704" s="14" t="str">
        <f t="shared" si="66"/>
        <v>4030</v>
      </c>
      <c r="X1704" s="78">
        <f t="shared" si="65"/>
        <v>1.0394769306686404</v>
      </c>
      <c r="Y1704" s="14">
        <v>0.67035639024869309</v>
      </c>
    </row>
    <row r="1705" spans="21:25" x14ac:dyDescent="0.25">
      <c r="U1705">
        <v>41</v>
      </c>
      <c r="V1705" s="14">
        <v>30</v>
      </c>
      <c r="W1705" s="14" t="str">
        <f t="shared" si="66"/>
        <v>4130</v>
      </c>
      <c r="X1705" s="78">
        <f t="shared" si="65"/>
        <v>1.0404638539353566</v>
      </c>
      <c r="Y1705" s="14">
        <v>0.67099285489644889</v>
      </c>
    </row>
    <row r="1706" spans="21:25" x14ac:dyDescent="0.25">
      <c r="U1706">
        <v>42</v>
      </c>
      <c r="V1706" s="14">
        <v>30</v>
      </c>
      <c r="W1706" s="14" t="str">
        <f t="shared" si="66"/>
        <v>4230</v>
      </c>
      <c r="X1706" s="78">
        <f t="shared" si="65"/>
        <v>1.0414507772020725</v>
      </c>
      <c r="Y1706" s="14">
        <v>0.67162931954420446</v>
      </c>
    </row>
    <row r="1707" spans="21:25" x14ac:dyDescent="0.25">
      <c r="U1707">
        <v>43</v>
      </c>
      <c r="V1707" s="14">
        <v>30</v>
      </c>
      <c r="W1707" s="14" t="str">
        <f t="shared" si="66"/>
        <v>4330</v>
      </c>
      <c r="X1707" s="78">
        <f t="shared" si="65"/>
        <v>1.0424377004687886</v>
      </c>
      <c r="Y1707" s="14">
        <v>0.67226578419196026</v>
      </c>
    </row>
    <row r="1708" spans="21:25" x14ac:dyDescent="0.25">
      <c r="U1708">
        <v>44</v>
      </c>
      <c r="V1708" s="14">
        <v>30</v>
      </c>
      <c r="W1708" s="14" t="str">
        <f t="shared" si="66"/>
        <v>4430</v>
      </c>
      <c r="X1708" s="78">
        <f t="shared" si="65"/>
        <v>1.0434246237355045</v>
      </c>
      <c r="Y1708" s="14">
        <v>0.67290224883971583</v>
      </c>
    </row>
    <row r="1709" spans="21:25" x14ac:dyDescent="0.25">
      <c r="U1709">
        <v>45</v>
      </c>
      <c r="V1709" s="14">
        <v>30</v>
      </c>
      <c r="W1709" s="14" t="str">
        <f t="shared" si="66"/>
        <v>4530</v>
      </c>
      <c r="X1709" s="78">
        <f t="shared" si="65"/>
        <v>1.0444115470022206</v>
      </c>
      <c r="Y1709" s="14">
        <v>0.67353871348747163</v>
      </c>
    </row>
    <row r="1710" spans="21:25" x14ac:dyDescent="0.25">
      <c r="U1710">
        <v>46</v>
      </c>
      <c r="V1710" s="14">
        <v>30</v>
      </c>
      <c r="W1710" s="14" t="str">
        <f t="shared" si="66"/>
        <v>4630</v>
      </c>
      <c r="X1710" s="78">
        <f t="shared" si="65"/>
        <v>1.0453984702689365</v>
      </c>
      <c r="Y1710" s="14">
        <v>0.67417517813522732</v>
      </c>
    </row>
    <row r="1711" spans="21:25" x14ac:dyDescent="0.25">
      <c r="U1711">
        <v>47</v>
      </c>
      <c r="V1711" s="14">
        <v>30</v>
      </c>
      <c r="W1711" s="14" t="str">
        <f t="shared" si="66"/>
        <v>4730</v>
      </c>
      <c r="X1711" s="78">
        <f t="shared" si="65"/>
        <v>1.0463853935356526</v>
      </c>
      <c r="Y1711" s="14">
        <v>0.674811642782983</v>
      </c>
    </row>
    <row r="1712" spans="21:25" x14ac:dyDescent="0.25">
      <c r="U1712">
        <v>48</v>
      </c>
      <c r="V1712" s="14">
        <v>30</v>
      </c>
      <c r="W1712" s="14" t="str">
        <f t="shared" si="66"/>
        <v>4830</v>
      </c>
      <c r="X1712" s="78">
        <f t="shared" si="65"/>
        <v>1.0473723168023685</v>
      </c>
      <c r="Y1712" s="14">
        <v>0.67544810743073869</v>
      </c>
    </row>
    <row r="1713" spans="21:25" x14ac:dyDescent="0.25">
      <c r="U1713">
        <v>49</v>
      </c>
      <c r="V1713" s="14">
        <v>30</v>
      </c>
      <c r="W1713" s="14" t="str">
        <f t="shared" si="66"/>
        <v>4930</v>
      </c>
      <c r="X1713" s="78">
        <f t="shared" si="65"/>
        <v>1.0483592400690847</v>
      </c>
      <c r="Y1713" s="14">
        <v>0.67608457207849448</v>
      </c>
    </row>
    <row r="1714" spans="21:25" x14ac:dyDescent="0.25">
      <c r="U1714">
        <v>50</v>
      </c>
      <c r="V1714" s="14">
        <v>30</v>
      </c>
      <c r="W1714" s="14" t="str">
        <f t="shared" si="66"/>
        <v>5030</v>
      </c>
      <c r="X1714" s="78">
        <f t="shared" ref="X1714:X1777" si="67">$X$153/1013.25*(1013.25+U1714)</f>
        <v>1.0493461633358006</v>
      </c>
      <c r="Y1714" s="14">
        <v>0.67672103672625006</v>
      </c>
    </row>
    <row r="1715" spans="21:25" x14ac:dyDescent="0.25">
      <c r="U1715">
        <v>51</v>
      </c>
      <c r="V1715" s="14">
        <v>30</v>
      </c>
      <c r="W1715" s="14" t="str">
        <f t="shared" si="66"/>
        <v>5130</v>
      </c>
      <c r="X1715" s="78">
        <f t="shared" si="67"/>
        <v>1.0503330866025167</v>
      </c>
      <c r="Y1715" s="14">
        <v>0.67735750137400585</v>
      </c>
    </row>
    <row r="1716" spans="21:25" x14ac:dyDescent="0.25">
      <c r="U1716">
        <v>52</v>
      </c>
      <c r="V1716" s="14">
        <v>30</v>
      </c>
      <c r="W1716" s="14" t="str">
        <f t="shared" si="66"/>
        <v>5230</v>
      </c>
      <c r="X1716" s="78">
        <f t="shared" si="67"/>
        <v>1.0513200098692326</v>
      </c>
      <c r="Y1716" s="14">
        <v>0.67799396602176154</v>
      </c>
    </row>
    <row r="1717" spans="21:25" x14ac:dyDescent="0.25">
      <c r="U1717">
        <v>53</v>
      </c>
      <c r="V1717" s="14">
        <v>30</v>
      </c>
      <c r="W1717" s="14" t="str">
        <f t="shared" si="66"/>
        <v>5330</v>
      </c>
      <c r="X1717" s="78">
        <f t="shared" si="67"/>
        <v>1.0523069331359487</v>
      </c>
      <c r="Y1717" s="14">
        <v>0.67863043066951723</v>
      </c>
    </row>
    <row r="1718" spans="21:25" x14ac:dyDescent="0.25">
      <c r="U1718">
        <v>54</v>
      </c>
      <c r="V1718" s="14">
        <v>30</v>
      </c>
      <c r="W1718" s="14" t="str">
        <f t="shared" si="66"/>
        <v>5430</v>
      </c>
      <c r="X1718" s="78">
        <f t="shared" si="67"/>
        <v>1.0532938564026646</v>
      </c>
      <c r="Y1718" s="14">
        <v>0.67926689531727291</v>
      </c>
    </row>
    <row r="1719" spans="21:25" x14ac:dyDescent="0.25">
      <c r="U1719">
        <v>55</v>
      </c>
      <c r="V1719" s="14">
        <v>30</v>
      </c>
      <c r="W1719" s="14" t="str">
        <f t="shared" si="66"/>
        <v>5530</v>
      </c>
      <c r="X1719" s="78">
        <f t="shared" si="67"/>
        <v>1.0542807796693807</v>
      </c>
      <c r="Y1719" s="14">
        <v>0.67990335996502871</v>
      </c>
    </row>
    <row r="1720" spans="21:25" x14ac:dyDescent="0.25">
      <c r="U1720">
        <v>56</v>
      </c>
      <c r="V1720" s="14">
        <v>30</v>
      </c>
      <c r="W1720" s="14" t="str">
        <f t="shared" si="66"/>
        <v>5630</v>
      </c>
      <c r="X1720" s="78">
        <f t="shared" si="67"/>
        <v>1.0552677029360966</v>
      </c>
      <c r="Y1720" s="14">
        <v>0.68053982461278428</v>
      </c>
    </row>
    <row r="1721" spans="21:25" x14ac:dyDescent="0.25">
      <c r="U1721">
        <v>57</v>
      </c>
      <c r="V1721" s="14">
        <v>30</v>
      </c>
      <c r="W1721" s="14" t="str">
        <f t="shared" si="66"/>
        <v>5730</v>
      </c>
      <c r="X1721" s="78">
        <f t="shared" si="67"/>
        <v>1.0562546262028127</v>
      </c>
      <c r="Y1721" s="14">
        <v>0.68117628926054008</v>
      </c>
    </row>
    <row r="1722" spans="21:25" x14ac:dyDescent="0.25">
      <c r="U1722">
        <v>58</v>
      </c>
      <c r="V1722" s="14">
        <v>30</v>
      </c>
      <c r="W1722" s="14" t="str">
        <f t="shared" si="66"/>
        <v>5830</v>
      </c>
      <c r="X1722" s="78">
        <f t="shared" si="67"/>
        <v>1.0572415494695286</v>
      </c>
      <c r="Y1722" s="14">
        <v>0.68181275390829565</v>
      </c>
    </row>
    <row r="1723" spans="21:25" x14ac:dyDescent="0.25">
      <c r="U1723">
        <v>59</v>
      </c>
      <c r="V1723" s="14">
        <v>30</v>
      </c>
      <c r="W1723" s="14" t="str">
        <f t="shared" si="66"/>
        <v>5930</v>
      </c>
      <c r="X1723" s="78">
        <f t="shared" si="67"/>
        <v>1.0582284727362448</v>
      </c>
      <c r="Y1723" s="14">
        <v>0.68244921855605145</v>
      </c>
    </row>
    <row r="1724" spans="21:25" x14ac:dyDescent="0.25">
      <c r="U1724">
        <v>60</v>
      </c>
      <c r="V1724" s="14">
        <v>30</v>
      </c>
      <c r="W1724" s="14" t="str">
        <f t="shared" si="66"/>
        <v>6030</v>
      </c>
      <c r="X1724" s="78">
        <f t="shared" si="67"/>
        <v>1.0592153960029607</v>
      </c>
      <c r="Y1724" s="14">
        <v>0.68308568320380714</v>
      </c>
    </row>
    <row r="1725" spans="21:25" x14ac:dyDescent="0.25">
      <c r="U1725">
        <v>61</v>
      </c>
      <c r="V1725" s="14">
        <v>30</v>
      </c>
      <c r="W1725" s="14" t="str">
        <f t="shared" si="66"/>
        <v>6130</v>
      </c>
      <c r="X1725" s="78">
        <f t="shared" si="67"/>
        <v>1.0602023192696768</v>
      </c>
      <c r="Y1725" s="14">
        <v>0.68372214785156282</v>
      </c>
    </row>
    <row r="1726" spans="21:25" x14ac:dyDescent="0.25">
      <c r="U1726">
        <v>62</v>
      </c>
      <c r="V1726" s="14">
        <v>30</v>
      </c>
      <c r="W1726" s="14" t="str">
        <f t="shared" si="66"/>
        <v>6230</v>
      </c>
      <c r="X1726" s="78">
        <f t="shared" si="67"/>
        <v>1.0611892425363927</v>
      </c>
      <c r="Y1726" s="14">
        <v>0.68435861249931851</v>
      </c>
    </row>
    <row r="1727" spans="21:25" x14ac:dyDescent="0.25">
      <c r="U1727">
        <v>63</v>
      </c>
      <c r="V1727" s="14">
        <v>30</v>
      </c>
      <c r="W1727" s="14" t="str">
        <f t="shared" si="66"/>
        <v>6330</v>
      </c>
      <c r="X1727" s="78">
        <f t="shared" si="67"/>
        <v>1.0621761658031088</v>
      </c>
      <c r="Y1727" s="14">
        <v>0.6849950771470743</v>
      </c>
    </row>
    <row r="1728" spans="21:25" x14ac:dyDescent="0.25">
      <c r="U1728">
        <v>64</v>
      </c>
      <c r="V1728" s="14">
        <v>30</v>
      </c>
      <c r="W1728" s="14" t="str">
        <f t="shared" si="66"/>
        <v>6430</v>
      </c>
      <c r="X1728" s="78">
        <f t="shared" si="67"/>
        <v>1.0631630890698247</v>
      </c>
      <c r="Y1728" s="14">
        <v>0.68563154179482988</v>
      </c>
    </row>
    <row r="1729" spans="21:25" x14ac:dyDescent="0.25">
      <c r="U1729">
        <v>65</v>
      </c>
      <c r="V1729" s="14">
        <v>30</v>
      </c>
      <c r="W1729" s="14" t="str">
        <f t="shared" si="66"/>
        <v>6530</v>
      </c>
      <c r="X1729" s="78">
        <f t="shared" si="67"/>
        <v>1.0641500123365408</v>
      </c>
      <c r="Y1729" s="14">
        <v>0.68626800644258568</v>
      </c>
    </row>
    <row r="1730" spans="21:25" x14ac:dyDescent="0.25">
      <c r="U1730">
        <v>66</v>
      </c>
      <c r="V1730" s="14">
        <v>30</v>
      </c>
      <c r="W1730" s="14" t="str">
        <f t="shared" si="66"/>
        <v>6630</v>
      </c>
      <c r="X1730" s="78">
        <f t="shared" si="67"/>
        <v>1.0651369356032567</v>
      </c>
      <c r="Y1730" s="14">
        <v>0.68690447109034136</v>
      </c>
    </row>
    <row r="1731" spans="21:25" x14ac:dyDescent="0.25">
      <c r="U1731">
        <v>67</v>
      </c>
      <c r="V1731" s="14">
        <v>30</v>
      </c>
      <c r="W1731" s="14" t="str">
        <f t="shared" si="66"/>
        <v>6730</v>
      </c>
      <c r="X1731" s="78">
        <f t="shared" si="67"/>
        <v>1.0661238588699729</v>
      </c>
      <c r="Y1731" s="14">
        <v>0.68754093573809705</v>
      </c>
    </row>
    <row r="1732" spans="21:25" x14ac:dyDescent="0.25">
      <c r="U1732">
        <v>68</v>
      </c>
      <c r="V1732" s="14">
        <v>30</v>
      </c>
      <c r="W1732" s="14" t="str">
        <f t="shared" si="66"/>
        <v>6830</v>
      </c>
      <c r="X1732" s="78">
        <f t="shared" si="67"/>
        <v>1.0671107821366888</v>
      </c>
      <c r="Y1732" s="14">
        <v>0.68817740038585273</v>
      </c>
    </row>
    <row r="1733" spans="21:25" x14ac:dyDescent="0.25">
      <c r="U1733">
        <v>69</v>
      </c>
      <c r="V1733" s="14">
        <v>30</v>
      </c>
      <c r="W1733" s="14" t="str">
        <f t="shared" si="66"/>
        <v>6930</v>
      </c>
      <c r="X1733" s="78">
        <f t="shared" si="67"/>
        <v>1.0680977054034049</v>
      </c>
      <c r="Y1733" s="14">
        <v>0.68881386503360853</v>
      </c>
    </row>
    <row r="1734" spans="21:25" x14ac:dyDescent="0.25">
      <c r="U1734">
        <v>70</v>
      </c>
      <c r="V1734" s="14">
        <v>30</v>
      </c>
      <c r="W1734" s="14" t="str">
        <f t="shared" si="66"/>
        <v>7030</v>
      </c>
      <c r="X1734" s="78">
        <f t="shared" si="67"/>
        <v>1.0690846286701208</v>
      </c>
      <c r="Y1734" s="14">
        <v>0.6894503296813641</v>
      </c>
    </row>
    <row r="1735" spans="21:25" x14ac:dyDescent="0.25">
      <c r="U1735">
        <v>71</v>
      </c>
      <c r="V1735" s="14">
        <v>30</v>
      </c>
      <c r="W1735" s="14" t="str">
        <f t="shared" si="66"/>
        <v>7130</v>
      </c>
      <c r="X1735" s="78">
        <f t="shared" si="67"/>
        <v>1.0700715519368369</v>
      </c>
      <c r="Y1735" s="14">
        <v>0.6900867943291199</v>
      </c>
    </row>
    <row r="1736" spans="21:25" x14ac:dyDescent="0.25">
      <c r="U1736">
        <v>72</v>
      </c>
      <c r="V1736" s="14">
        <v>30</v>
      </c>
      <c r="W1736" s="14" t="str">
        <f t="shared" si="66"/>
        <v>7230</v>
      </c>
      <c r="X1736" s="78">
        <f t="shared" si="67"/>
        <v>1.0710584752035528</v>
      </c>
      <c r="Y1736" s="14">
        <v>0.69072325897687559</v>
      </c>
    </row>
    <row r="1737" spans="21:25" x14ac:dyDescent="0.25">
      <c r="U1737">
        <v>73</v>
      </c>
      <c r="V1737" s="14">
        <v>30</v>
      </c>
      <c r="W1737" s="14" t="str">
        <f t="shared" si="66"/>
        <v>7330</v>
      </c>
      <c r="X1737" s="78">
        <f t="shared" si="67"/>
        <v>1.0720453984702689</v>
      </c>
      <c r="Y1737" s="14">
        <v>0.69135972362463127</v>
      </c>
    </row>
    <row r="1738" spans="21:25" x14ac:dyDescent="0.25">
      <c r="U1738">
        <v>74</v>
      </c>
      <c r="V1738" s="14">
        <v>30</v>
      </c>
      <c r="W1738" s="14" t="str">
        <f t="shared" si="66"/>
        <v>7430</v>
      </c>
      <c r="X1738" s="78">
        <f t="shared" si="67"/>
        <v>1.0730323217369848</v>
      </c>
      <c r="Y1738" s="14">
        <v>0.69199618827238696</v>
      </c>
    </row>
    <row r="1739" spans="21:25" x14ac:dyDescent="0.25">
      <c r="U1739">
        <v>75</v>
      </c>
      <c r="V1739" s="14">
        <v>30</v>
      </c>
      <c r="W1739" s="14" t="str">
        <f t="shared" si="66"/>
        <v>7530</v>
      </c>
      <c r="X1739" s="78">
        <f t="shared" si="67"/>
        <v>1.0740192450037009</v>
      </c>
      <c r="Y1739" s="14">
        <v>0.69263265292014264</v>
      </c>
    </row>
    <row r="1740" spans="21:25" x14ac:dyDescent="0.25">
      <c r="U1740">
        <v>76</v>
      </c>
      <c r="V1740" s="14">
        <v>30</v>
      </c>
      <c r="W1740" s="14" t="str">
        <f t="shared" si="66"/>
        <v>7630</v>
      </c>
      <c r="X1740" s="78">
        <f t="shared" si="67"/>
        <v>1.0750061682704168</v>
      </c>
      <c r="Y1740" s="14">
        <v>0.69326911756789833</v>
      </c>
    </row>
    <row r="1741" spans="21:25" x14ac:dyDescent="0.25">
      <c r="U1741">
        <v>77</v>
      </c>
      <c r="V1741" s="14">
        <v>30</v>
      </c>
      <c r="W1741" s="14" t="str">
        <f t="shared" si="66"/>
        <v>7730</v>
      </c>
      <c r="X1741" s="78">
        <f t="shared" si="67"/>
        <v>1.075993091537133</v>
      </c>
      <c r="Y1741" s="14">
        <v>0.69390558221565413</v>
      </c>
    </row>
    <row r="1742" spans="21:25" x14ac:dyDescent="0.25">
      <c r="U1742">
        <v>78</v>
      </c>
      <c r="V1742" s="14">
        <v>30</v>
      </c>
      <c r="W1742" s="14" t="str">
        <f t="shared" si="66"/>
        <v>7830</v>
      </c>
      <c r="X1742" s="78">
        <f t="shared" si="67"/>
        <v>1.0769800148038489</v>
      </c>
      <c r="Y1742" s="14">
        <v>0.69454204686340959</v>
      </c>
    </row>
    <row r="1743" spans="21:25" x14ac:dyDescent="0.25">
      <c r="U1743">
        <v>79</v>
      </c>
      <c r="V1743" s="14">
        <v>30</v>
      </c>
      <c r="W1743" s="14" t="str">
        <f t="shared" si="66"/>
        <v>7930</v>
      </c>
      <c r="X1743" s="78">
        <f t="shared" si="67"/>
        <v>1.077966938070565</v>
      </c>
      <c r="Y1743" s="14">
        <v>0.6951785115111655</v>
      </c>
    </row>
    <row r="1744" spans="21:25" x14ac:dyDescent="0.25">
      <c r="U1744">
        <v>80</v>
      </c>
      <c r="V1744" s="14">
        <v>30</v>
      </c>
      <c r="W1744" s="14" t="str">
        <f t="shared" si="66"/>
        <v>8030</v>
      </c>
      <c r="X1744" s="78">
        <f t="shared" si="67"/>
        <v>1.0789538613372809</v>
      </c>
      <c r="Y1744" s="14">
        <v>0.69581497615892118</v>
      </c>
    </row>
    <row r="1745" spans="21:25" x14ac:dyDescent="0.25">
      <c r="U1745">
        <v>81</v>
      </c>
      <c r="V1745" s="14">
        <v>30</v>
      </c>
      <c r="W1745" s="14" t="str">
        <f t="shared" si="66"/>
        <v>8130</v>
      </c>
      <c r="X1745" s="78">
        <f t="shared" si="67"/>
        <v>1.079940784603997</v>
      </c>
      <c r="Y1745" s="14">
        <v>0.69645144080667687</v>
      </c>
    </row>
    <row r="1746" spans="21:25" x14ac:dyDescent="0.25">
      <c r="U1746">
        <v>82</v>
      </c>
      <c r="V1746" s="14">
        <v>30</v>
      </c>
      <c r="W1746" s="14" t="str">
        <f t="shared" si="66"/>
        <v>8230</v>
      </c>
      <c r="X1746" s="78">
        <f t="shared" si="67"/>
        <v>1.0809277078707129</v>
      </c>
      <c r="Y1746" s="14">
        <v>0.69708790545443255</v>
      </c>
    </row>
    <row r="1747" spans="21:25" x14ac:dyDescent="0.25">
      <c r="U1747">
        <v>83</v>
      </c>
      <c r="V1747" s="14">
        <v>30</v>
      </c>
      <c r="W1747" s="14" t="str">
        <f t="shared" si="66"/>
        <v>8330</v>
      </c>
      <c r="X1747" s="78">
        <f t="shared" si="67"/>
        <v>1.081914631137429</v>
      </c>
      <c r="Y1747" s="14">
        <v>0.69772437010218835</v>
      </c>
    </row>
    <row r="1748" spans="21:25" x14ac:dyDescent="0.25">
      <c r="U1748">
        <v>84</v>
      </c>
      <c r="V1748" s="14">
        <v>30</v>
      </c>
      <c r="W1748" s="14" t="str">
        <f t="shared" si="66"/>
        <v>8430</v>
      </c>
      <c r="X1748" s="78">
        <f t="shared" si="67"/>
        <v>1.0829015544041449</v>
      </c>
      <c r="Y1748" s="14">
        <v>0.69836083474994382</v>
      </c>
    </row>
    <row r="1749" spans="21:25" x14ac:dyDescent="0.25">
      <c r="U1749">
        <v>85</v>
      </c>
      <c r="V1749" s="14">
        <v>30</v>
      </c>
      <c r="W1749" s="14" t="str">
        <f t="shared" si="66"/>
        <v>8530</v>
      </c>
      <c r="X1749" s="78">
        <f t="shared" si="67"/>
        <v>1.0838884776708611</v>
      </c>
      <c r="Y1749" s="14">
        <v>0.69899729939769972</v>
      </c>
    </row>
    <row r="1750" spans="21:25" x14ac:dyDescent="0.25">
      <c r="U1750">
        <v>86</v>
      </c>
      <c r="V1750" s="14">
        <v>30</v>
      </c>
      <c r="W1750" s="14" t="str">
        <f t="shared" si="66"/>
        <v>8630</v>
      </c>
      <c r="X1750" s="78">
        <f t="shared" si="67"/>
        <v>1.084875400937577</v>
      </c>
      <c r="Y1750" s="14">
        <v>0.69963376404545541</v>
      </c>
    </row>
    <row r="1751" spans="21:25" x14ac:dyDescent="0.25">
      <c r="U1751">
        <v>87</v>
      </c>
      <c r="V1751" s="14">
        <v>30</v>
      </c>
      <c r="W1751" s="14" t="str">
        <f t="shared" si="66"/>
        <v>8730</v>
      </c>
      <c r="X1751" s="78">
        <f t="shared" si="67"/>
        <v>1.0858623242042931</v>
      </c>
      <c r="Y1751" s="14">
        <v>0.70027022869321109</v>
      </c>
    </row>
    <row r="1752" spans="21:25" x14ac:dyDescent="0.25">
      <c r="U1752">
        <v>88</v>
      </c>
      <c r="V1752" s="14">
        <v>30</v>
      </c>
      <c r="W1752" s="14" t="str">
        <f t="shared" si="66"/>
        <v>8830</v>
      </c>
      <c r="X1752" s="78">
        <f t="shared" si="67"/>
        <v>1.086849247471009</v>
      </c>
      <c r="Y1752" s="14">
        <v>0.70090669334096667</v>
      </c>
    </row>
    <row r="1753" spans="21:25" x14ac:dyDescent="0.25">
      <c r="U1753">
        <v>89</v>
      </c>
      <c r="V1753" s="14">
        <v>30</v>
      </c>
      <c r="W1753" s="14" t="str">
        <f t="shared" si="66"/>
        <v>8930</v>
      </c>
      <c r="X1753" s="78">
        <f t="shared" si="67"/>
        <v>1.0878361707377251</v>
      </c>
      <c r="Y1753" s="14">
        <v>0.70154315798872258</v>
      </c>
    </row>
    <row r="1754" spans="21:25" x14ac:dyDescent="0.25">
      <c r="U1754">
        <v>90</v>
      </c>
      <c r="V1754" s="14">
        <v>30</v>
      </c>
      <c r="W1754" s="14" t="str">
        <f t="shared" ref="W1754:W1817" si="68">U1754&amp;V1754</f>
        <v>9030</v>
      </c>
      <c r="X1754" s="78">
        <f t="shared" si="67"/>
        <v>1.088823094004441</v>
      </c>
      <c r="Y1754" s="14">
        <v>0.70217962263647804</v>
      </c>
    </row>
    <row r="1755" spans="21:25" x14ac:dyDescent="0.25">
      <c r="U1755">
        <v>91</v>
      </c>
      <c r="V1755" s="14">
        <v>30</v>
      </c>
      <c r="W1755" s="14" t="str">
        <f t="shared" si="68"/>
        <v>9130</v>
      </c>
      <c r="X1755" s="78">
        <f t="shared" si="67"/>
        <v>1.0898100172711571</v>
      </c>
      <c r="Y1755" s="14">
        <v>0.70281608728423395</v>
      </c>
    </row>
    <row r="1756" spans="21:25" x14ac:dyDescent="0.25">
      <c r="U1756">
        <v>92</v>
      </c>
      <c r="V1756" s="14">
        <v>30</v>
      </c>
      <c r="W1756" s="14" t="str">
        <f t="shared" si="68"/>
        <v>9230</v>
      </c>
      <c r="X1756" s="78">
        <f t="shared" si="67"/>
        <v>1.0907969405378732</v>
      </c>
      <c r="Y1756" s="14">
        <v>0.70345255193198963</v>
      </c>
    </row>
    <row r="1757" spans="21:25" x14ac:dyDescent="0.25">
      <c r="U1757">
        <v>93</v>
      </c>
      <c r="V1757" s="14">
        <v>30</v>
      </c>
      <c r="W1757" s="14" t="str">
        <f t="shared" si="68"/>
        <v>9330</v>
      </c>
      <c r="X1757" s="78">
        <f t="shared" si="67"/>
        <v>1.0917838638045891</v>
      </c>
      <c r="Y1757" s="14">
        <v>0.70408901657974532</v>
      </c>
    </row>
    <row r="1758" spans="21:25" x14ac:dyDescent="0.25">
      <c r="U1758">
        <v>94</v>
      </c>
      <c r="V1758" s="14">
        <v>30</v>
      </c>
      <c r="W1758" s="14" t="str">
        <f t="shared" si="68"/>
        <v>9430</v>
      </c>
      <c r="X1758" s="78">
        <f t="shared" si="67"/>
        <v>1.0927707870713053</v>
      </c>
      <c r="Y1758" s="14">
        <v>0.70472548122750112</v>
      </c>
    </row>
    <row r="1759" spans="21:25" x14ac:dyDescent="0.25">
      <c r="U1759">
        <v>95</v>
      </c>
      <c r="V1759" s="14">
        <v>30</v>
      </c>
      <c r="W1759" s="14" t="str">
        <f t="shared" si="68"/>
        <v>9530</v>
      </c>
      <c r="X1759" s="78">
        <f t="shared" si="67"/>
        <v>1.0937577103380212</v>
      </c>
      <c r="Y1759" s="14">
        <v>0.70536194587525658</v>
      </c>
    </row>
    <row r="1760" spans="21:25" x14ac:dyDescent="0.25">
      <c r="U1760">
        <v>96</v>
      </c>
      <c r="V1760" s="14">
        <v>30</v>
      </c>
      <c r="W1760" s="14" t="str">
        <f t="shared" si="68"/>
        <v>9630</v>
      </c>
      <c r="X1760" s="78">
        <f t="shared" si="67"/>
        <v>1.0947446336047373</v>
      </c>
      <c r="Y1760" s="14">
        <v>0.70599841052301249</v>
      </c>
    </row>
    <row r="1761" spans="21:25" x14ac:dyDescent="0.25">
      <c r="U1761">
        <v>97</v>
      </c>
      <c r="V1761" s="14">
        <v>30</v>
      </c>
      <c r="W1761" s="14" t="str">
        <f t="shared" si="68"/>
        <v>9730</v>
      </c>
      <c r="X1761" s="78">
        <f t="shared" si="67"/>
        <v>1.0957315568714532</v>
      </c>
      <c r="Y1761" s="14">
        <v>0.70663487517076817</v>
      </c>
    </row>
    <row r="1762" spans="21:25" x14ac:dyDescent="0.25">
      <c r="U1762">
        <v>98</v>
      </c>
      <c r="V1762" s="14">
        <v>30</v>
      </c>
      <c r="W1762" s="14" t="str">
        <f t="shared" si="68"/>
        <v>9830</v>
      </c>
      <c r="X1762" s="78">
        <f t="shared" si="67"/>
        <v>1.0967184801381693</v>
      </c>
      <c r="Y1762" s="14">
        <v>0.70727133981852386</v>
      </c>
    </row>
    <row r="1763" spans="21:25" x14ac:dyDescent="0.25">
      <c r="U1763">
        <v>99</v>
      </c>
      <c r="V1763" s="14">
        <v>30</v>
      </c>
      <c r="W1763" s="14" t="str">
        <f t="shared" si="68"/>
        <v>9930</v>
      </c>
      <c r="X1763" s="78">
        <f t="shared" si="67"/>
        <v>1.0977054034048852</v>
      </c>
      <c r="Y1763" s="14">
        <v>0.70790780446627943</v>
      </c>
    </row>
    <row r="1764" spans="21:25" x14ac:dyDescent="0.25">
      <c r="U1764">
        <v>100</v>
      </c>
      <c r="V1764" s="14">
        <v>30</v>
      </c>
      <c r="W1764" s="14" t="str">
        <f t="shared" si="68"/>
        <v>10030</v>
      </c>
      <c r="X1764" s="78">
        <f t="shared" si="67"/>
        <v>1.0986923266716013</v>
      </c>
      <c r="Y1764" s="14">
        <v>0.70854426911403534</v>
      </c>
    </row>
    <row r="1765" spans="21:25" x14ac:dyDescent="0.25">
      <c r="U1765">
        <v>101</v>
      </c>
      <c r="V1765" s="14">
        <v>30</v>
      </c>
      <c r="W1765" s="14" t="str">
        <f t="shared" si="68"/>
        <v>10130</v>
      </c>
      <c r="X1765" s="78">
        <f t="shared" si="67"/>
        <v>1.0996792499383172</v>
      </c>
      <c r="Y1765" s="14">
        <v>0.7091807337617908</v>
      </c>
    </row>
    <row r="1766" spans="21:25" x14ac:dyDescent="0.25">
      <c r="U1766">
        <v>102</v>
      </c>
      <c r="V1766" s="14">
        <v>30</v>
      </c>
      <c r="W1766" s="14" t="str">
        <f t="shared" si="68"/>
        <v>10230</v>
      </c>
      <c r="X1766" s="78">
        <f t="shared" si="67"/>
        <v>1.1006661732050333</v>
      </c>
      <c r="Y1766" s="14">
        <v>0.70981719840954671</v>
      </c>
    </row>
    <row r="1767" spans="21:25" x14ac:dyDescent="0.25">
      <c r="U1767">
        <v>103</v>
      </c>
      <c r="V1767" s="14">
        <v>30</v>
      </c>
      <c r="W1767" s="14" t="str">
        <f t="shared" si="68"/>
        <v>10330</v>
      </c>
      <c r="X1767" s="78">
        <f t="shared" si="67"/>
        <v>1.1016530964717492</v>
      </c>
      <c r="Y1767" s="14">
        <v>0.7104536630573024</v>
      </c>
    </row>
    <row r="1768" spans="21:25" x14ac:dyDescent="0.25">
      <c r="U1768">
        <v>104</v>
      </c>
      <c r="V1768" s="14">
        <v>30</v>
      </c>
      <c r="W1768" s="14" t="str">
        <f t="shared" si="68"/>
        <v>10430</v>
      </c>
      <c r="X1768" s="78">
        <f t="shared" si="67"/>
        <v>1.1026400197384654</v>
      </c>
      <c r="Y1768" s="14">
        <v>0.71109012770505808</v>
      </c>
    </row>
    <row r="1769" spans="21:25" x14ac:dyDescent="0.25">
      <c r="U1769">
        <v>105</v>
      </c>
      <c r="V1769" s="14">
        <v>30</v>
      </c>
      <c r="W1769" s="14" t="str">
        <f t="shared" si="68"/>
        <v>10530</v>
      </c>
      <c r="X1769" s="78">
        <f t="shared" si="67"/>
        <v>1.1036269430051813</v>
      </c>
      <c r="Y1769" s="14">
        <v>0.71172659235281366</v>
      </c>
    </row>
    <row r="1770" spans="21:25" x14ac:dyDescent="0.25">
      <c r="U1770">
        <v>106</v>
      </c>
      <c r="V1770" s="14">
        <v>30</v>
      </c>
      <c r="W1770" s="14" t="str">
        <f t="shared" si="68"/>
        <v>10630</v>
      </c>
      <c r="X1770" s="78">
        <f t="shared" si="67"/>
        <v>1.1046138662718974</v>
      </c>
      <c r="Y1770" s="14">
        <v>0.71236305700056957</v>
      </c>
    </row>
    <row r="1771" spans="21:25" x14ac:dyDescent="0.25">
      <c r="U1771">
        <v>107</v>
      </c>
      <c r="V1771" s="14">
        <v>30</v>
      </c>
      <c r="W1771" s="14" t="str">
        <f t="shared" si="68"/>
        <v>10730</v>
      </c>
      <c r="X1771" s="78">
        <f t="shared" si="67"/>
        <v>1.1056007895386133</v>
      </c>
      <c r="Y1771" s="14">
        <v>0.71299952164832503</v>
      </c>
    </row>
    <row r="1772" spans="21:25" x14ac:dyDescent="0.25">
      <c r="U1772">
        <v>108</v>
      </c>
      <c r="V1772" s="14">
        <v>30</v>
      </c>
      <c r="W1772" s="14" t="str">
        <f t="shared" si="68"/>
        <v>10830</v>
      </c>
      <c r="X1772" s="78">
        <f t="shared" si="67"/>
        <v>1.1065877128053294</v>
      </c>
      <c r="Y1772" s="14">
        <v>0.71363598629608094</v>
      </c>
    </row>
    <row r="1773" spans="21:25" x14ac:dyDescent="0.25">
      <c r="U1773">
        <v>109</v>
      </c>
      <c r="V1773" s="14">
        <v>30</v>
      </c>
      <c r="W1773" s="14" t="str">
        <f t="shared" si="68"/>
        <v>10930</v>
      </c>
      <c r="X1773" s="78">
        <f t="shared" si="67"/>
        <v>1.1075746360720453</v>
      </c>
      <c r="Y1773" s="14">
        <v>0.7142724509438364</v>
      </c>
    </row>
    <row r="1774" spans="21:25" x14ac:dyDescent="0.25">
      <c r="U1774">
        <v>110</v>
      </c>
      <c r="V1774" s="14">
        <v>30</v>
      </c>
      <c r="W1774" s="14" t="str">
        <f t="shared" si="68"/>
        <v>11030</v>
      </c>
      <c r="X1774" s="78">
        <f t="shared" si="67"/>
        <v>1.1085615593387614</v>
      </c>
      <c r="Y1774" s="14">
        <v>0.7149089155915922</v>
      </c>
    </row>
    <row r="1775" spans="21:25" x14ac:dyDescent="0.25">
      <c r="U1775">
        <v>111</v>
      </c>
      <c r="V1775" s="14">
        <v>30</v>
      </c>
      <c r="W1775" s="14" t="str">
        <f t="shared" si="68"/>
        <v>11130</v>
      </c>
      <c r="X1775" s="78">
        <f t="shared" si="67"/>
        <v>1.1095484826054773</v>
      </c>
      <c r="Y1775" s="14">
        <v>0.71554538023934788</v>
      </c>
    </row>
    <row r="1776" spans="21:25" x14ac:dyDescent="0.25">
      <c r="U1776">
        <v>112</v>
      </c>
      <c r="V1776" s="14">
        <v>30</v>
      </c>
      <c r="W1776" s="14" t="str">
        <f t="shared" si="68"/>
        <v>11230</v>
      </c>
      <c r="X1776" s="78">
        <f t="shared" si="67"/>
        <v>1.1105354058721935</v>
      </c>
      <c r="Y1776" s="14">
        <v>0.71618184488710357</v>
      </c>
    </row>
    <row r="1777" spans="21:25" x14ac:dyDescent="0.25">
      <c r="U1777">
        <v>113</v>
      </c>
      <c r="V1777" s="14">
        <v>30</v>
      </c>
      <c r="W1777" s="14" t="str">
        <f t="shared" si="68"/>
        <v>11330</v>
      </c>
      <c r="X1777" s="78">
        <f t="shared" si="67"/>
        <v>1.1115223291389094</v>
      </c>
      <c r="Y1777" s="14">
        <v>0.71681830953485925</v>
      </c>
    </row>
    <row r="1778" spans="21:25" x14ac:dyDescent="0.25">
      <c r="U1778">
        <v>114</v>
      </c>
      <c r="V1778" s="14">
        <v>30</v>
      </c>
      <c r="W1778" s="14" t="str">
        <f t="shared" si="68"/>
        <v>11430</v>
      </c>
      <c r="X1778" s="78">
        <f t="shared" ref="X1778:X1841" si="69">$X$153/1013.25*(1013.25+U1778)</f>
        <v>1.1125092524056255</v>
      </c>
      <c r="Y1778" s="14">
        <v>0.71745477418261516</v>
      </c>
    </row>
    <row r="1779" spans="21:25" x14ac:dyDescent="0.25">
      <c r="U1779">
        <v>115</v>
      </c>
      <c r="V1779" s="14">
        <v>30</v>
      </c>
      <c r="W1779" s="14" t="str">
        <f t="shared" si="68"/>
        <v>11530</v>
      </c>
      <c r="X1779" s="78">
        <f t="shared" si="69"/>
        <v>1.1134961756723414</v>
      </c>
      <c r="Y1779" s="14">
        <v>0.71809123883037063</v>
      </c>
    </row>
    <row r="1780" spans="21:25" x14ac:dyDescent="0.25">
      <c r="U1780">
        <v>116</v>
      </c>
      <c r="V1780" s="14">
        <v>30</v>
      </c>
      <c r="W1780" s="14" t="str">
        <f t="shared" si="68"/>
        <v>11630</v>
      </c>
      <c r="X1780" s="78">
        <f t="shared" si="69"/>
        <v>1.1144830989390575</v>
      </c>
      <c r="Y1780" s="14">
        <v>0.71872770347812642</v>
      </c>
    </row>
    <row r="1781" spans="21:25" x14ac:dyDescent="0.25">
      <c r="U1781">
        <v>117</v>
      </c>
      <c r="V1781" s="14">
        <v>30</v>
      </c>
      <c r="W1781" s="14" t="str">
        <f t="shared" si="68"/>
        <v>11730</v>
      </c>
      <c r="X1781" s="78">
        <f t="shared" si="69"/>
        <v>1.1154700222057734</v>
      </c>
      <c r="Y1781" s="14">
        <v>0.71936416812588211</v>
      </c>
    </row>
    <row r="1782" spans="21:25" x14ac:dyDescent="0.25">
      <c r="U1782">
        <v>118</v>
      </c>
      <c r="V1782" s="14">
        <v>30</v>
      </c>
      <c r="W1782" s="14" t="str">
        <f t="shared" si="68"/>
        <v>11830</v>
      </c>
      <c r="X1782" s="78">
        <f t="shared" si="69"/>
        <v>1.1164569454724895</v>
      </c>
      <c r="Y1782" s="14">
        <v>0.72000063277363779</v>
      </c>
    </row>
    <row r="1783" spans="21:25" x14ac:dyDescent="0.25">
      <c r="U1783">
        <v>119</v>
      </c>
      <c r="V1783" s="14">
        <v>30</v>
      </c>
      <c r="W1783" s="14" t="str">
        <f t="shared" si="68"/>
        <v>11930</v>
      </c>
      <c r="X1783" s="78">
        <f t="shared" si="69"/>
        <v>1.1174438687392054</v>
      </c>
      <c r="Y1783" s="14">
        <v>0.72063709742139348</v>
      </c>
    </row>
    <row r="1784" spans="21:25" x14ac:dyDescent="0.25">
      <c r="U1784">
        <v>120</v>
      </c>
      <c r="V1784" s="14">
        <v>30</v>
      </c>
      <c r="W1784" s="14" t="str">
        <f t="shared" si="68"/>
        <v>12030</v>
      </c>
      <c r="X1784" s="78">
        <f t="shared" si="69"/>
        <v>1.1184307920059215</v>
      </c>
      <c r="Y1784" s="14">
        <v>0.72127356206914939</v>
      </c>
    </row>
    <row r="1785" spans="21:25" x14ac:dyDescent="0.25">
      <c r="U1785">
        <v>121</v>
      </c>
      <c r="V1785" s="14">
        <v>30</v>
      </c>
      <c r="W1785" s="14" t="str">
        <f t="shared" si="68"/>
        <v>12130</v>
      </c>
      <c r="X1785" s="78">
        <f t="shared" si="69"/>
        <v>1.1194177152726374</v>
      </c>
      <c r="Y1785" s="14">
        <v>0.72191002671690485</v>
      </c>
    </row>
    <row r="1786" spans="21:25" x14ac:dyDescent="0.25">
      <c r="U1786">
        <v>122</v>
      </c>
      <c r="V1786" s="14">
        <v>30</v>
      </c>
      <c r="W1786" s="14" t="str">
        <f t="shared" si="68"/>
        <v>12230</v>
      </c>
      <c r="X1786" s="78">
        <f t="shared" si="69"/>
        <v>1.1204046385393536</v>
      </c>
      <c r="Y1786" s="14">
        <v>0.72254649136466065</v>
      </c>
    </row>
    <row r="1787" spans="21:25" x14ac:dyDescent="0.25">
      <c r="U1787">
        <v>123</v>
      </c>
      <c r="V1787" s="14">
        <v>30</v>
      </c>
      <c r="W1787" s="14" t="str">
        <f t="shared" si="68"/>
        <v>12330</v>
      </c>
      <c r="X1787" s="78">
        <f t="shared" si="69"/>
        <v>1.1213915618060695</v>
      </c>
      <c r="Y1787" s="14">
        <v>0.72318295601241633</v>
      </c>
    </row>
    <row r="1788" spans="21:25" x14ac:dyDescent="0.25">
      <c r="U1788">
        <v>124</v>
      </c>
      <c r="V1788" s="14">
        <v>30</v>
      </c>
      <c r="W1788" s="14" t="str">
        <f t="shared" si="68"/>
        <v>12430</v>
      </c>
      <c r="X1788" s="78">
        <f t="shared" si="69"/>
        <v>1.1223784850727856</v>
      </c>
      <c r="Y1788" s="14">
        <v>0.72381942066017202</v>
      </c>
    </row>
    <row r="1789" spans="21:25" x14ac:dyDescent="0.25">
      <c r="U1789">
        <v>125</v>
      </c>
      <c r="V1789" s="14">
        <v>30</v>
      </c>
      <c r="W1789" s="14" t="str">
        <f t="shared" si="68"/>
        <v>12530</v>
      </c>
      <c r="X1789" s="78">
        <f t="shared" si="69"/>
        <v>1.1233654083395015</v>
      </c>
      <c r="Y1789" s="14">
        <v>0.7244558853079277</v>
      </c>
    </row>
    <row r="1790" spans="21:25" x14ac:dyDescent="0.25">
      <c r="U1790">
        <v>126</v>
      </c>
      <c r="V1790" s="14">
        <v>30</v>
      </c>
      <c r="W1790" s="14" t="str">
        <f t="shared" si="68"/>
        <v>12630</v>
      </c>
      <c r="X1790" s="78">
        <f t="shared" si="69"/>
        <v>1.1243523316062176</v>
      </c>
      <c r="Y1790" s="14">
        <v>0.72509234995568339</v>
      </c>
    </row>
    <row r="1791" spans="21:25" x14ac:dyDescent="0.25">
      <c r="U1791">
        <v>127</v>
      </c>
      <c r="V1791" s="14">
        <v>30</v>
      </c>
      <c r="W1791" s="14" t="str">
        <f t="shared" si="68"/>
        <v>12730</v>
      </c>
      <c r="X1791" s="78">
        <f t="shared" si="69"/>
        <v>1.1253392548729335</v>
      </c>
      <c r="Y1791" s="14">
        <v>0.72572881460343908</v>
      </c>
    </row>
    <row r="1792" spans="21:25" x14ac:dyDescent="0.25">
      <c r="U1792">
        <v>128</v>
      </c>
      <c r="V1792" s="14">
        <v>30</v>
      </c>
      <c r="W1792" s="14" t="str">
        <f t="shared" si="68"/>
        <v>12830</v>
      </c>
      <c r="X1792" s="78">
        <f t="shared" si="69"/>
        <v>1.1263261781396496</v>
      </c>
      <c r="Y1792" s="14">
        <v>0.72636527925119487</v>
      </c>
    </row>
    <row r="1793" spans="21:25" x14ac:dyDescent="0.25">
      <c r="U1793">
        <v>129</v>
      </c>
      <c r="V1793" s="14">
        <v>30</v>
      </c>
      <c r="W1793" s="14" t="str">
        <f t="shared" si="68"/>
        <v>12930</v>
      </c>
      <c r="X1793" s="78">
        <f t="shared" si="69"/>
        <v>1.1273131014063655</v>
      </c>
      <c r="Y1793" s="14">
        <v>0.72700174389895045</v>
      </c>
    </row>
    <row r="1794" spans="21:25" x14ac:dyDescent="0.25">
      <c r="U1794">
        <v>130</v>
      </c>
      <c r="V1794" s="14">
        <v>30</v>
      </c>
      <c r="W1794" s="14" t="str">
        <f t="shared" si="68"/>
        <v>13030</v>
      </c>
      <c r="X1794" s="78">
        <f t="shared" si="69"/>
        <v>1.1283000246730817</v>
      </c>
      <c r="Y1794" s="14">
        <v>0.72763820854670624</v>
      </c>
    </row>
    <row r="1795" spans="21:25" x14ac:dyDescent="0.25">
      <c r="U1795">
        <v>131</v>
      </c>
      <c r="V1795" s="14">
        <v>30</v>
      </c>
      <c r="W1795" s="14" t="str">
        <f t="shared" si="68"/>
        <v>13130</v>
      </c>
      <c r="X1795" s="78">
        <f t="shared" si="69"/>
        <v>1.1292869479397976</v>
      </c>
      <c r="Y1795" s="14">
        <v>0.72827467319446193</v>
      </c>
    </row>
    <row r="1796" spans="21:25" x14ac:dyDescent="0.25">
      <c r="U1796">
        <v>132</v>
      </c>
      <c r="V1796" s="14">
        <v>30</v>
      </c>
      <c r="W1796" s="14" t="str">
        <f t="shared" si="68"/>
        <v>13230</v>
      </c>
      <c r="X1796" s="78">
        <f t="shared" si="69"/>
        <v>1.1302738712065137</v>
      </c>
      <c r="Y1796" s="14">
        <v>0.72891113784221762</v>
      </c>
    </row>
    <row r="1797" spans="21:25" x14ac:dyDescent="0.25">
      <c r="U1797">
        <v>133</v>
      </c>
      <c r="V1797" s="14">
        <v>30</v>
      </c>
      <c r="W1797" s="14" t="str">
        <f t="shared" si="68"/>
        <v>13330</v>
      </c>
      <c r="X1797" s="78">
        <f t="shared" si="69"/>
        <v>1.1312607944732296</v>
      </c>
      <c r="Y1797" s="14">
        <v>0.7295476024899733</v>
      </c>
    </row>
    <row r="1798" spans="21:25" x14ac:dyDescent="0.25">
      <c r="U1798">
        <v>134</v>
      </c>
      <c r="V1798" s="14">
        <v>30</v>
      </c>
      <c r="W1798" s="14" t="str">
        <f t="shared" si="68"/>
        <v>13430</v>
      </c>
      <c r="X1798" s="78">
        <f t="shared" si="69"/>
        <v>1.1322477177399457</v>
      </c>
      <c r="Y1798" s="14">
        <v>0.7301840671377291</v>
      </c>
    </row>
    <row r="1799" spans="21:25" x14ac:dyDescent="0.25">
      <c r="U1799">
        <v>135</v>
      </c>
      <c r="V1799" s="14">
        <v>30</v>
      </c>
      <c r="W1799" s="14" t="str">
        <f t="shared" si="68"/>
        <v>13530</v>
      </c>
      <c r="X1799" s="78">
        <f t="shared" si="69"/>
        <v>1.1332346410066616</v>
      </c>
      <c r="Y1799" s="14">
        <v>0.73082053178548467</v>
      </c>
    </row>
    <row r="1800" spans="21:25" x14ac:dyDescent="0.25">
      <c r="U1800">
        <v>136</v>
      </c>
      <c r="V1800" s="14">
        <v>30</v>
      </c>
      <c r="W1800" s="14" t="str">
        <f t="shared" si="68"/>
        <v>13630</v>
      </c>
      <c r="X1800" s="78">
        <f t="shared" si="69"/>
        <v>1.1342215642733777</v>
      </c>
      <c r="Y1800" s="14">
        <v>0.73145699643324047</v>
      </c>
    </row>
    <row r="1801" spans="21:25" x14ac:dyDescent="0.25">
      <c r="U1801">
        <v>137</v>
      </c>
      <c r="V1801" s="14">
        <v>30</v>
      </c>
      <c r="W1801" s="14" t="str">
        <f t="shared" si="68"/>
        <v>13730</v>
      </c>
      <c r="X1801" s="78">
        <f t="shared" si="69"/>
        <v>1.1352084875400936</v>
      </c>
      <c r="Y1801" s="14">
        <v>0.73209346108099616</v>
      </c>
    </row>
    <row r="1802" spans="21:25" x14ac:dyDescent="0.25">
      <c r="U1802">
        <v>138</v>
      </c>
      <c r="V1802" s="14">
        <v>30</v>
      </c>
      <c r="W1802" s="14" t="str">
        <f t="shared" si="68"/>
        <v>13830</v>
      </c>
      <c r="X1802" s="78">
        <f t="shared" si="69"/>
        <v>1.1361954108068097</v>
      </c>
      <c r="Y1802" s="14">
        <v>0.73272992572875184</v>
      </c>
    </row>
    <row r="1803" spans="21:25" x14ac:dyDescent="0.25">
      <c r="U1803">
        <v>139</v>
      </c>
      <c r="V1803" s="14">
        <v>30</v>
      </c>
      <c r="W1803" s="14" t="str">
        <f t="shared" si="68"/>
        <v>13930</v>
      </c>
      <c r="X1803" s="78">
        <f t="shared" si="69"/>
        <v>1.1371823340735256</v>
      </c>
      <c r="Y1803" s="14">
        <v>0.73336639037650753</v>
      </c>
    </row>
    <row r="1804" spans="21:25" x14ac:dyDescent="0.25">
      <c r="U1804">
        <v>140</v>
      </c>
      <c r="V1804" s="14">
        <v>30</v>
      </c>
      <c r="W1804" s="14" t="str">
        <f t="shared" si="68"/>
        <v>14030</v>
      </c>
      <c r="X1804" s="78">
        <f t="shared" si="69"/>
        <v>1.1381692573402418</v>
      </c>
      <c r="Y1804" s="14">
        <v>0.73400285502426332</v>
      </c>
    </row>
    <row r="1805" spans="21:25" x14ac:dyDescent="0.25">
      <c r="U1805">
        <v>141</v>
      </c>
      <c r="V1805" s="14">
        <v>30</v>
      </c>
      <c r="W1805" s="14" t="str">
        <f t="shared" si="68"/>
        <v>14130</v>
      </c>
      <c r="X1805" s="78">
        <f t="shared" si="69"/>
        <v>1.1391561806069577</v>
      </c>
      <c r="Y1805" s="14">
        <v>0.7346393196720189</v>
      </c>
    </row>
    <row r="1806" spans="21:25" x14ac:dyDescent="0.25">
      <c r="U1806">
        <v>142</v>
      </c>
      <c r="V1806" s="14">
        <v>30</v>
      </c>
      <c r="W1806" s="14" t="str">
        <f t="shared" si="68"/>
        <v>14230</v>
      </c>
      <c r="X1806" s="78">
        <f t="shared" si="69"/>
        <v>1.1401431038736738</v>
      </c>
      <c r="Y1806" s="14">
        <v>0.73527578431977469</v>
      </c>
    </row>
    <row r="1807" spans="21:25" x14ac:dyDescent="0.25">
      <c r="U1807">
        <v>143</v>
      </c>
      <c r="V1807" s="14">
        <v>30</v>
      </c>
      <c r="W1807" s="14" t="str">
        <f t="shared" si="68"/>
        <v>14330</v>
      </c>
      <c r="X1807" s="78">
        <f t="shared" si="69"/>
        <v>1.1411300271403897</v>
      </c>
      <c r="Y1807" s="14">
        <v>0.73591224896753027</v>
      </c>
    </row>
    <row r="1808" spans="21:25" x14ac:dyDescent="0.25">
      <c r="U1808">
        <v>144</v>
      </c>
      <c r="V1808" s="14">
        <v>30</v>
      </c>
      <c r="W1808" s="14" t="str">
        <f t="shared" si="68"/>
        <v>14430</v>
      </c>
      <c r="X1808" s="78">
        <f t="shared" si="69"/>
        <v>1.1421169504071058</v>
      </c>
      <c r="Y1808" s="14">
        <v>0.73654871361528607</v>
      </c>
    </row>
    <row r="1809" spans="21:25" x14ac:dyDescent="0.25">
      <c r="U1809">
        <v>145</v>
      </c>
      <c r="V1809" s="14">
        <v>30</v>
      </c>
      <c r="W1809" s="14" t="str">
        <f t="shared" si="68"/>
        <v>14530</v>
      </c>
      <c r="X1809" s="78">
        <f t="shared" si="69"/>
        <v>1.1431038736738217</v>
      </c>
      <c r="Y1809" s="14">
        <v>0.73718517826304175</v>
      </c>
    </row>
    <row r="1810" spans="21:25" x14ac:dyDescent="0.25">
      <c r="U1810">
        <v>146</v>
      </c>
      <c r="V1810" s="14">
        <v>30</v>
      </c>
      <c r="W1810" s="14" t="str">
        <f t="shared" si="68"/>
        <v>14630</v>
      </c>
      <c r="X1810" s="78">
        <f t="shared" si="69"/>
        <v>1.1440907969405378</v>
      </c>
      <c r="Y1810" s="14">
        <v>0.73782164291079744</v>
      </c>
    </row>
    <row r="1811" spans="21:25" x14ac:dyDescent="0.25">
      <c r="U1811">
        <v>147</v>
      </c>
      <c r="V1811" s="14">
        <v>30</v>
      </c>
      <c r="W1811" s="14" t="str">
        <f t="shared" si="68"/>
        <v>14730</v>
      </c>
      <c r="X1811" s="78">
        <f t="shared" si="69"/>
        <v>1.1450777202072537</v>
      </c>
      <c r="Y1811" s="14">
        <v>0.73845810755855312</v>
      </c>
    </row>
    <row r="1812" spans="21:25" x14ac:dyDescent="0.25">
      <c r="U1812">
        <v>148</v>
      </c>
      <c r="V1812" s="14">
        <v>30</v>
      </c>
      <c r="W1812" s="14" t="str">
        <f t="shared" si="68"/>
        <v>14830</v>
      </c>
      <c r="X1812" s="78">
        <f t="shared" si="69"/>
        <v>1.1460646434739699</v>
      </c>
      <c r="Y1812" s="14">
        <v>0.73909457220630892</v>
      </c>
    </row>
    <row r="1813" spans="21:25" x14ac:dyDescent="0.25">
      <c r="U1813">
        <v>149</v>
      </c>
      <c r="V1813" s="14">
        <v>30</v>
      </c>
      <c r="W1813" s="14" t="str">
        <f t="shared" si="68"/>
        <v>14930</v>
      </c>
      <c r="X1813" s="78">
        <f t="shared" si="69"/>
        <v>1.1470515667406858</v>
      </c>
      <c r="Y1813" s="14">
        <v>0.73973103685406449</v>
      </c>
    </row>
    <row r="1814" spans="21:25" x14ac:dyDescent="0.25">
      <c r="U1814">
        <v>150</v>
      </c>
      <c r="V1814" s="14">
        <v>30</v>
      </c>
      <c r="W1814" s="14" t="str">
        <f t="shared" si="68"/>
        <v>15030</v>
      </c>
      <c r="X1814" s="78">
        <f t="shared" si="69"/>
        <v>1.1480384900074019</v>
      </c>
      <c r="Y1814" s="14">
        <v>0.74036750150182029</v>
      </c>
    </row>
    <row r="1815" spans="21:25" x14ac:dyDescent="0.25">
      <c r="U1815">
        <v>-150</v>
      </c>
      <c r="V1815" s="14">
        <v>35</v>
      </c>
      <c r="W1815" s="14" t="str">
        <f t="shared" si="68"/>
        <v>-15035</v>
      </c>
      <c r="X1815" s="78">
        <f t="shared" si="69"/>
        <v>0.85196150999259801</v>
      </c>
      <c r="Y1815" s="14">
        <v>0.5405131614153319</v>
      </c>
    </row>
    <row r="1816" spans="21:25" x14ac:dyDescent="0.25">
      <c r="U1816">
        <v>-149</v>
      </c>
      <c r="V1816" s="14">
        <v>35</v>
      </c>
      <c r="W1816" s="14" t="str">
        <f t="shared" si="68"/>
        <v>-14935</v>
      </c>
      <c r="X1816" s="78">
        <f t="shared" si="69"/>
        <v>0.85294843325931402</v>
      </c>
      <c r="Y1816" s="14">
        <v>0.54113929887425494</v>
      </c>
    </row>
    <row r="1817" spans="21:25" x14ac:dyDescent="0.25">
      <c r="U1817">
        <v>-148</v>
      </c>
      <c r="V1817" s="14">
        <v>35</v>
      </c>
      <c r="W1817" s="14" t="str">
        <f t="shared" si="68"/>
        <v>-14835</v>
      </c>
      <c r="X1817" s="78">
        <f t="shared" si="69"/>
        <v>0.85393535652603003</v>
      </c>
      <c r="Y1817" s="14">
        <v>0.54176543633317797</v>
      </c>
    </row>
    <row r="1818" spans="21:25" x14ac:dyDescent="0.25">
      <c r="U1818">
        <v>-147</v>
      </c>
      <c r="V1818" s="14">
        <v>35</v>
      </c>
      <c r="W1818" s="14" t="str">
        <f t="shared" ref="W1818:W1881" si="70">U1818&amp;V1818</f>
        <v>-14735</v>
      </c>
      <c r="X1818" s="78">
        <f t="shared" si="69"/>
        <v>0.85492227979274604</v>
      </c>
      <c r="Y1818" s="14">
        <v>0.54239157379210101</v>
      </c>
    </row>
    <row r="1819" spans="21:25" x14ac:dyDescent="0.25">
      <c r="U1819">
        <v>-146</v>
      </c>
      <c r="V1819" s="14">
        <v>35</v>
      </c>
      <c r="W1819" s="14" t="str">
        <f t="shared" si="70"/>
        <v>-14635</v>
      </c>
      <c r="X1819" s="78">
        <f t="shared" si="69"/>
        <v>0.85590920305946205</v>
      </c>
      <c r="Y1819" s="14">
        <v>0.54301771125102405</v>
      </c>
    </row>
    <row r="1820" spans="21:25" x14ac:dyDescent="0.25">
      <c r="U1820">
        <v>-145</v>
      </c>
      <c r="V1820" s="14">
        <v>35</v>
      </c>
      <c r="W1820" s="14" t="str">
        <f t="shared" si="70"/>
        <v>-14535</v>
      </c>
      <c r="X1820" s="78">
        <f t="shared" si="69"/>
        <v>0.85689612632617806</v>
      </c>
      <c r="Y1820" s="14">
        <v>0.5436438487099472</v>
      </c>
    </row>
    <row r="1821" spans="21:25" x14ac:dyDescent="0.25">
      <c r="U1821">
        <v>-144</v>
      </c>
      <c r="V1821" s="14">
        <v>35</v>
      </c>
      <c r="W1821" s="14" t="str">
        <f t="shared" si="70"/>
        <v>-14435</v>
      </c>
      <c r="X1821" s="78">
        <f t="shared" si="69"/>
        <v>0.85788304959289408</v>
      </c>
      <c r="Y1821" s="14">
        <v>0.54426998616887023</v>
      </c>
    </row>
    <row r="1822" spans="21:25" x14ac:dyDescent="0.25">
      <c r="U1822">
        <v>-143</v>
      </c>
      <c r="V1822" s="14">
        <v>35</v>
      </c>
      <c r="W1822" s="14" t="str">
        <f t="shared" si="70"/>
        <v>-14335</v>
      </c>
      <c r="X1822" s="78">
        <f t="shared" si="69"/>
        <v>0.85886997285961009</v>
      </c>
      <c r="Y1822" s="14">
        <v>0.54489612362779327</v>
      </c>
    </row>
    <row r="1823" spans="21:25" x14ac:dyDescent="0.25">
      <c r="U1823">
        <v>-142</v>
      </c>
      <c r="V1823" s="14">
        <v>35</v>
      </c>
      <c r="W1823" s="14" t="str">
        <f t="shared" si="70"/>
        <v>-14235</v>
      </c>
      <c r="X1823" s="78">
        <f t="shared" si="69"/>
        <v>0.8598568961263261</v>
      </c>
      <c r="Y1823" s="14">
        <v>0.54552226108671631</v>
      </c>
    </row>
    <row r="1824" spans="21:25" x14ac:dyDescent="0.25">
      <c r="U1824">
        <v>-141</v>
      </c>
      <c r="V1824" s="14">
        <v>35</v>
      </c>
      <c r="W1824" s="14" t="str">
        <f t="shared" si="70"/>
        <v>-14135</v>
      </c>
      <c r="X1824" s="78">
        <f t="shared" si="69"/>
        <v>0.86084381939304211</v>
      </c>
      <c r="Y1824" s="14">
        <v>0.54614839854563946</v>
      </c>
    </row>
    <row r="1825" spans="21:25" x14ac:dyDescent="0.25">
      <c r="U1825">
        <v>-140</v>
      </c>
      <c r="V1825" s="14">
        <v>35</v>
      </c>
      <c r="W1825" s="14" t="str">
        <f t="shared" si="70"/>
        <v>-14035</v>
      </c>
      <c r="X1825" s="78">
        <f t="shared" si="69"/>
        <v>0.86183074265975812</v>
      </c>
      <c r="Y1825" s="14">
        <v>0.54677453600456249</v>
      </c>
    </row>
    <row r="1826" spans="21:25" x14ac:dyDescent="0.25">
      <c r="U1826">
        <v>-139</v>
      </c>
      <c r="V1826" s="14">
        <v>35</v>
      </c>
      <c r="W1826" s="14" t="str">
        <f t="shared" si="70"/>
        <v>-13935</v>
      </c>
      <c r="X1826" s="78">
        <f t="shared" si="69"/>
        <v>0.86281766592647413</v>
      </c>
      <c r="Y1826" s="14">
        <v>0.54740067346348553</v>
      </c>
    </row>
    <row r="1827" spans="21:25" x14ac:dyDescent="0.25">
      <c r="U1827">
        <v>-138</v>
      </c>
      <c r="V1827" s="14">
        <v>35</v>
      </c>
      <c r="W1827" s="14" t="str">
        <f t="shared" si="70"/>
        <v>-13835</v>
      </c>
      <c r="X1827" s="78">
        <f t="shared" si="69"/>
        <v>0.86380458919319014</v>
      </c>
      <c r="Y1827" s="14">
        <v>0.54802681092240857</v>
      </c>
    </row>
    <row r="1828" spans="21:25" x14ac:dyDescent="0.25">
      <c r="U1828">
        <v>-137</v>
      </c>
      <c r="V1828" s="14">
        <v>35</v>
      </c>
      <c r="W1828" s="14" t="str">
        <f t="shared" si="70"/>
        <v>-13735</v>
      </c>
      <c r="X1828" s="78">
        <f t="shared" si="69"/>
        <v>0.86479151245990615</v>
      </c>
      <c r="Y1828" s="14">
        <v>0.54865294838133161</v>
      </c>
    </row>
    <row r="1829" spans="21:25" x14ac:dyDescent="0.25">
      <c r="U1829">
        <v>-136</v>
      </c>
      <c r="V1829" s="14">
        <v>35</v>
      </c>
      <c r="W1829" s="14" t="str">
        <f t="shared" si="70"/>
        <v>-13635</v>
      </c>
      <c r="X1829" s="78">
        <f t="shared" si="69"/>
        <v>0.86577843572662216</v>
      </c>
      <c r="Y1829" s="14">
        <v>0.54927908584025464</v>
      </c>
    </row>
    <row r="1830" spans="21:25" x14ac:dyDescent="0.25">
      <c r="U1830">
        <v>-135</v>
      </c>
      <c r="V1830" s="14">
        <v>35</v>
      </c>
      <c r="W1830" s="14" t="str">
        <f t="shared" si="70"/>
        <v>-13535</v>
      </c>
      <c r="X1830" s="78">
        <f t="shared" si="69"/>
        <v>0.86676535899333818</v>
      </c>
      <c r="Y1830" s="14">
        <v>0.54990522329917768</v>
      </c>
    </row>
    <row r="1831" spans="21:25" x14ac:dyDescent="0.25">
      <c r="U1831">
        <v>-134</v>
      </c>
      <c r="V1831" s="14">
        <v>35</v>
      </c>
      <c r="W1831" s="14" t="str">
        <f t="shared" si="70"/>
        <v>-13435</v>
      </c>
      <c r="X1831" s="78">
        <f t="shared" si="69"/>
        <v>0.86775228226005419</v>
      </c>
      <c r="Y1831" s="14">
        <v>0.55053136075810083</v>
      </c>
    </row>
    <row r="1832" spans="21:25" x14ac:dyDescent="0.25">
      <c r="U1832">
        <v>-133</v>
      </c>
      <c r="V1832" s="14">
        <v>35</v>
      </c>
      <c r="W1832" s="14" t="str">
        <f t="shared" si="70"/>
        <v>-13335</v>
      </c>
      <c r="X1832" s="78">
        <f t="shared" si="69"/>
        <v>0.86873920552677031</v>
      </c>
      <c r="Y1832" s="14">
        <v>0.55115749821702398</v>
      </c>
    </row>
    <row r="1833" spans="21:25" x14ac:dyDescent="0.25">
      <c r="U1833">
        <v>-132</v>
      </c>
      <c r="V1833" s="14">
        <v>35</v>
      </c>
      <c r="W1833" s="14" t="str">
        <f t="shared" si="70"/>
        <v>-13235</v>
      </c>
      <c r="X1833" s="78">
        <f t="shared" si="69"/>
        <v>0.86972612879348632</v>
      </c>
      <c r="Y1833" s="14">
        <v>0.55178363567594702</v>
      </c>
    </row>
    <row r="1834" spans="21:25" x14ac:dyDescent="0.25">
      <c r="U1834">
        <v>-131</v>
      </c>
      <c r="V1834" s="14">
        <v>35</v>
      </c>
      <c r="W1834" s="14" t="str">
        <f t="shared" si="70"/>
        <v>-13135</v>
      </c>
      <c r="X1834" s="78">
        <f t="shared" si="69"/>
        <v>0.87071305206020233</v>
      </c>
      <c r="Y1834" s="14">
        <v>0.55240977313487005</v>
      </c>
    </row>
    <row r="1835" spans="21:25" x14ac:dyDescent="0.25">
      <c r="U1835">
        <v>-130</v>
      </c>
      <c r="V1835" s="14">
        <v>35</v>
      </c>
      <c r="W1835" s="14" t="str">
        <f t="shared" si="70"/>
        <v>-13035</v>
      </c>
      <c r="X1835" s="78">
        <f t="shared" si="69"/>
        <v>0.87169997532691834</v>
      </c>
      <c r="Y1835" s="14">
        <v>0.55303591059379309</v>
      </c>
    </row>
    <row r="1836" spans="21:25" x14ac:dyDescent="0.25">
      <c r="U1836">
        <v>-129</v>
      </c>
      <c r="V1836" s="14">
        <v>35</v>
      </c>
      <c r="W1836" s="14" t="str">
        <f t="shared" si="70"/>
        <v>-12935</v>
      </c>
      <c r="X1836" s="78">
        <f t="shared" si="69"/>
        <v>0.87268689859363435</v>
      </c>
      <c r="Y1836" s="14">
        <v>0.55366204805271613</v>
      </c>
    </row>
    <row r="1837" spans="21:25" x14ac:dyDescent="0.25">
      <c r="U1837">
        <v>-128</v>
      </c>
      <c r="V1837" s="14">
        <v>35</v>
      </c>
      <c r="W1837" s="14" t="str">
        <f t="shared" si="70"/>
        <v>-12835</v>
      </c>
      <c r="X1837" s="78">
        <f t="shared" si="69"/>
        <v>0.87367382186035036</v>
      </c>
      <c r="Y1837" s="14">
        <v>0.55428818551163928</v>
      </c>
    </row>
    <row r="1838" spans="21:25" x14ac:dyDescent="0.25">
      <c r="U1838">
        <v>-127</v>
      </c>
      <c r="V1838" s="14">
        <v>35</v>
      </c>
      <c r="W1838" s="14" t="str">
        <f t="shared" si="70"/>
        <v>-12735</v>
      </c>
      <c r="X1838" s="78">
        <f t="shared" si="69"/>
        <v>0.87466074512706637</v>
      </c>
      <c r="Y1838" s="14">
        <v>0.55491432297056231</v>
      </c>
    </row>
    <row r="1839" spans="21:25" x14ac:dyDescent="0.25">
      <c r="U1839">
        <v>-126</v>
      </c>
      <c r="V1839" s="14">
        <v>35</v>
      </c>
      <c r="W1839" s="14" t="str">
        <f t="shared" si="70"/>
        <v>-12635</v>
      </c>
      <c r="X1839" s="78">
        <f t="shared" si="69"/>
        <v>0.87564766839378239</v>
      </c>
      <c r="Y1839" s="14">
        <v>0.55554046042948535</v>
      </c>
    </row>
    <row r="1840" spans="21:25" x14ac:dyDescent="0.25">
      <c r="U1840">
        <v>-125</v>
      </c>
      <c r="V1840" s="14">
        <v>35</v>
      </c>
      <c r="W1840" s="14" t="str">
        <f t="shared" si="70"/>
        <v>-12535</v>
      </c>
      <c r="X1840" s="78">
        <f t="shared" si="69"/>
        <v>0.8766345916604984</v>
      </c>
      <c r="Y1840" s="14">
        <v>0.55616659788840839</v>
      </c>
    </row>
    <row r="1841" spans="21:25" x14ac:dyDescent="0.25">
      <c r="U1841">
        <v>-124</v>
      </c>
      <c r="V1841" s="14">
        <v>35</v>
      </c>
      <c r="W1841" s="14" t="str">
        <f t="shared" si="70"/>
        <v>-12435</v>
      </c>
      <c r="X1841" s="78">
        <f t="shared" si="69"/>
        <v>0.87762151492721441</v>
      </c>
      <c r="Y1841" s="14">
        <v>0.55679273534733154</v>
      </c>
    </row>
    <row r="1842" spans="21:25" x14ac:dyDescent="0.25">
      <c r="U1842">
        <v>-123</v>
      </c>
      <c r="V1842" s="14">
        <v>35</v>
      </c>
      <c r="W1842" s="14" t="str">
        <f t="shared" si="70"/>
        <v>-12335</v>
      </c>
      <c r="X1842" s="78">
        <f t="shared" ref="X1842:X1905" si="71">$X$153/1013.25*(1013.25+U1842)</f>
        <v>0.87860843819393042</v>
      </c>
      <c r="Y1842" s="14">
        <v>0.55741887280625457</v>
      </c>
    </row>
    <row r="1843" spans="21:25" x14ac:dyDescent="0.25">
      <c r="U1843">
        <v>-122</v>
      </c>
      <c r="V1843" s="14">
        <v>35</v>
      </c>
      <c r="W1843" s="14" t="str">
        <f t="shared" si="70"/>
        <v>-12235</v>
      </c>
      <c r="X1843" s="78">
        <f t="shared" si="71"/>
        <v>0.87959536146064643</v>
      </c>
      <c r="Y1843" s="14">
        <v>0.55804501026517761</v>
      </c>
    </row>
    <row r="1844" spans="21:25" x14ac:dyDescent="0.25">
      <c r="U1844">
        <v>-121</v>
      </c>
      <c r="V1844" s="14">
        <v>35</v>
      </c>
      <c r="W1844" s="14" t="str">
        <f t="shared" si="70"/>
        <v>-12135</v>
      </c>
      <c r="X1844" s="78">
        <f t="shared" si="71"/>
        <v>0.88058228472736244</v>
      </c>
      <c r="Y1844" s="14">
        <v>0.55867114772410065</v>
      </c>
    </row>
    <row r="1845" spans="21:25" x14ac:dyDescent="0.25">
      <c r="U1845">
        <v>-120</v>
      </c>
      <c r="V1845" s="14">
        <v>35</v>
      </c>
      <c r="W1845" s="14" t="str">
        <f t="shared" si="70"/>
        <v>-12035</v>
      </c>
      <c r="X1845" s="78">
        <f t="shared" si="71"/>
        <v>0.88156920799407845</v>
      </c>
      <c r="Y1845" s="14">
        <v>0.55929728518302368</v>
      </c>
    </row>
    <row r="1846" spans="21:25" x14ac:dyDescent="0.25">
      <c r="U1846">
        <v>-119</v>
      </c>
      <c r="V1846" s="14">
        <v>35</v>
      </c>
      <c r="W1846" s="14" t="str">
        <f t="shared" si="70"/>
        <v>-11935</v>
      </c>
      <c r="X1846" s="78">
        <f t="shared" si="71"/>
        <v>0.88255613126079446</v>
      </c>
      <c r="Y1846" s="14">
        <v>0.55992342264194672</v>
      </c>
    </row>
    <row r="1847" spans="21:25" x14ac:dyDescent="0.25">
      <c r="U1847">
        <v>-118</v>
      </c>
      <c r="V1847" s="14">
        <v>35</v>
      </c>
      <c r="W1847" s="14" t="str">
        <f t="shared" si="70"/>
        <v>-11835</v>
      </c>
      <c r="X1847" s="78">
        <f t="shared" si="71"/>
        <v>0.88354305452751047</v>
      </c>
      <c r="Y1847" s="14">
        <v>0.56054956010086976</v>
      </c>
    </row>
    <row r="1848" spans="21:25" x14ac:dyDescent="0.25">
      <c r="U1848">
        <v>-117</v>
      </c>
      <c r="V1848" s="14">
        <v>35</v>
      </c>
      <c r="W1848" s="14" t="str">
        <f t="shared" si="70"/>
        <v>-11735</v>
      </c>
      <c r="X1848" s="78">
        <f t="shared" si="71"/>
        <v>0.88452997779422649</v>
      </c>
      <c r="Y1848" s="14">
        <v>0.56117569755979291</v>
      </c>
    </row>
    <row r="1849" spans="21:25" x14ac:dyDescent="0.25">
      <c r="U1849">
        <v>-116</v>
      </c>
      <c r="V1849" s="14">
        <v>35</v>
      </c>
      <c r="W1849" s="14" t="str">
        <f t="shared" si="70"/>
        <v>-11635</v>
      </c>
      <c r="X1849" s="78">
        <f t="shared" si="71"/>
        <v>0.8855169010609425</v>
      </c>
      <c r="Y1849" s="14">
        <v>0.56180183501871594</v>
      </c>
    </row>
    <row r="1850" spans="21:25" x14ac:dyDescent="0.25">
      <c r="U1850">
        <v>-115</v>
      </c>
      <c r="V1850" s="14">
        <v>35</v>
      </c>
      <c r="W1850" s="14" t="str">
        <f t="shared" si="70"/>
        <v>-11535</v>
      </c>
      <c r="X1850" s="78">
        <f t="shared" si="71"/>
        <v>0.88650382432765851</v>
      </c>
      <c r="Y1850" s="14">
        <v>0.56242797247763898</v>
      </c>
    </row>
    <row r="1851" spans="21:25" x14ac:dyDescent="0.25">
      <c r="U1851">
        <v>-114</v>
      </c>
      <c r="V1851" s="14">
        <v>35</v>
      </c>
      <c r="W1851" s="14" t="str">
        <f t="shared" si="70"/>
        <v>-11435</v>
      </c>
      <c r="X1851" s="78">
        <f t="shared" si="71"/>
        <v>0.88749074759437452</v>
      </c>
      <c r="Y1851" s="14">
        <v>0.56305410993656213</v>
      </c>
    </row>
    <row r="1852" spans="21:25" x14ac:dyDescent="0.25">
      <c r="U1852">
        <v>-113</v>
      </c>
      <c r="V1852" s="14">
        <v>35</v>
      </c>
      <c r="W1852" s="14" t="str">
        <f t="shared" si="70"/>
        <v>-11335</v>
      </c>
      <c r="X1852" s="78">
        <f t="shared" si="71"/>
        <v>0.88847767086109053</v>
      </c>
      <c r="Y1852" s="14">
        <v>0.56368024739548517</v>
      </c>
    </row>
    <row r="1853" spans="21:25" x14ac:dyDescent="0.25">
      <c r="U1853">
        <v>-112</v>
      </c>
      <c r="V1853" s="14">
        <v>35</v>
      </c>
      <c r="W1853" s="14" t="str">
        <f t="shared" si="70"/>
        <v>-11235</v>
      </c>
      <c r="X1853" s="78">
        <f t="shared" si="71"/>
        <v>0.88946459412780654</v>
      </c>
      <c r="Y1853" s="14">
        <v>0.56430638485440821</v>
      </c>
    </row>
    <row r="1854" spans="21:25" x14ac:dyDescent="0.25">
      <c r="U1854">
        <v>-111</v>
      </c>
      <c r="V1854" s="14">
        <v>35</v>
      </c>
      <c r="W1854" s="14" t="str">
        <f t="shared" si="70"/>
        <v>-11135</v>
      </c>
      <c r="X1854" s="78">
        <f t="shared" si="71"/>
        <v>0.89045151739452255</v>
      </c>
      <c r="Y1854" s="14">
        <v>0.56493252231333124</v>
      </c>
    </row>
    <row r="1855" spans="21:25" x14ac:dyDescent="0.25">
      <c r="U1855">
        <v>-110</v>
      </c>
      <c r="V1855" s="14">
        <v>35</v>
      </c>
      <c r="W1855" s="14" t="str">
        <f t="shared" si="70"/>
        <v>-11035</v>
      </c>
      <c r="X1855" s="78">
        <f t="shared" si="71"/>
        <v>0.89143844066123856</v>
      </c>
      <c r="Y1855" s="14">
        <v>0.56555865977225428</v>
      </c>
    </row>
    <row r="1856" spans="21:25" x14ac:dyDescent="0.25">
      <c r="U1856">
        <v>-109</v>
      </c>
      <c r="V1856" s="14">
        <v>35</v>
      </c>
      <c r="W1856" s="14" t="str">
        <f t="shared" si="70"/>
        <v>-10935</v>
      </c>
      <c r="X1856" s="78">
        <f t="shared" si="71"/>
        <v>0.89242536392795457</v>
      </c>
      <c r="Y1856" s="14">
        <v>0.56618479723117732</v>
      </c>
    </row>
    <row r="1857" spans="21:25" x14ac:dyDescent="0.25">
      <c r="U1857">
        <v>-108</v>
      </c>
      <c r="V1857" s="14">
        <v>35</v>
      </c>
      <c r="W1857" s="14" t="str">
        <f t="shared" si="70"/>
        <v>-10835</v>
      </c>
      <c r="X1857" s="78">
        <f t="shared" si="71"/>
        <v>0.89341228719467058</v>
      </c>
      <c r="Y1857" s="14">
        <v>0.56681093469010035</v>
      </c>
    </row>
    <row r="1858" spans="21:25" x14ac:dyDescent="0.25">
      <c r="U1858">
        <v>-107</v>
      </c>
      <c r="V1858" s="14">
        <v>35</v>
      </c>
      <c r="W1858" s="14" t="str">
        <f t="shared" si="70"/>
        <v>-10735</v>
      </c>
      <c r="X1858" s="78">
        <f t="shared" si="71"/>
        <v>0.8943992104613866</v>
      </c>
      <c r="Y1858" s="14">
        <v>0.5674370721490235</v>
      </c>
    </row>
    <row r="1859" spans="21:25" x14ac:dyDescent="0.25">
      <c r="U1859">
        <v>-106</v>
      </c>
      <c r="V1859" s="14">
        <v>35</v>
      </c>
      <c r="W1859" s="14" t="str">
        <f t="shared" si="70"/>
        <v>-10635</v>
      </c>
      <c r="X1859" s="78">
        <f t="shared" si="71"/>
        <v>0.89538613372810261</v>
      </c>
      <c r="Y1859" s="14">
        <v>0.56806320960794654</v>
      </c>
    </row>
    <row r="1860" spans="21:25" x14ac:dyDescent="0.25">
      <c r="U1860">
        <v>-105</v>
      </c>
      <c r="V1860" s="14">
        <v>35</v>
      </c>
      <c r="W1860" s="14" t="str">
        <f t="shared" si="70"/>
        <v>-10535</v>
      </c>
      <c r="X1860" s="78">
        <f t="shared" si="71"/>
        <v>0.89637305699481862</v>
      </c>
      <c r="Y1860" s="14">
        <v>0.56868934706686958</v>
      </c>
    </row>
    <row r="1861" spans="21:25" x14ac:dyDescent="0.25">
      <c r="U1861">
        <v>-104</v>
      </c>
      <c r="V1861" s="14">
        <v>35</v>
      </c>
      <c r="W1861" s="14" t="str">
        <f t="shared" si="70"/>
        <v>-10435</v>
      </c>
      <c r="X1861" s="78">
        <f t="shared" si="71"/>
        <v>0.89735998026153463</v>
      </c>
      <c r="Y1861" s="14">
        <v>0.56931548452579273</v>
      </c>
    </row>
    <row r="1862" spans="21:25" x14ac:dyDescent="0.25">
      <c r="U1862">
        <v>-103</v>
      </c>
      <c r="V1862" s="14">
        <v>35</v>
      </c>
      <c r="W1862" s="14" t="str">
        <f t="shared" si="70"/>
        <v>-10335</v>
      </c>
      <c r="X1862" s="78">
        <f t="shared" si="71"/>
        <v>0.89834690352825064</v>
      </c>
      <c r="Y1862" s="14">
        <v>0.56994162198471576</v>
      </c>
    </row>
    <row r="1863" spans="21:25" x14ac:dyDescent="0.25">
      <c r="U1863">
        <v>-102</v>
      </c>
      <c r="V1863" s="14">
        <v>35</v>
      </c>
      <c r="W1863" s="14" t="str">
        <f t="shared" si="70"/>
        <v>-10235</v>
      </c>
      <c r="X1863" s="78">
        <f t="shared" si="71"/>
        <v>0.89933382679496665</v>
      </c>
      <c r="Y1863" s="14">
        <v>0.5705677594436388</v>
      </c>
    </row>
    <row r="1864" spans="21:25" x14ac:dyDescent="0.25">
      <c r="U1864">
        <v>-101</v>
      </c>
      <c r="V1864" s="14">
        <v>35</v>
      </c>
      <c r="W1864" s="14" t="str">
        <f t="shared" si="70"/>
        <v>-10135</v>
      </c>
      <c r="X1864" s="78">
        <f t="shared" si="71"/>
        <v>0.90032075006168266</v>
      </c>
      <c r="Y1864" s="14">
        <v>0.57119389690256184</v>
      </c>
    </row>
    <row r="1865" spans="21:25" x14ac:dyDescent="0.25">
      <c r="U1865">
        <v>-100</v>
      </c>
      <c r="V1865" s="14">
        <v>35</v>
      </c>
      <c r="W1865" s="14" t="str">
        <f t="shared" si="70"/>
        <v>-10035</v>
      </c>
      <c r="X1865" s="78">
        <f t="shared" si="71"/>
        <v>0.90130767332839867</v>
      </c>
      <c r="Y1865" s="14">
        <v>0.57182003436148487</v>
      </c>
    </row>
    <row r="1866" spans="21:25" x14ac:dyDescent="0.25">
      <c r="U1866">
        <v>-99</v>
      </c>
      <c r="V1866" s="14">
        <v>35</v>
      </c>
      <c r="W1866" s="14" t="str">
        <f t="shared" si="70"/>
        <v>-9935</v>
      </c>
      <c r="X1866" s="78">
        <f t="shared" si="71"/>
        <v>0.90229459659511468</v>
      </c>
      <c r="Y1866" s="14">
        <v>0.57244617182040791</v>
      </c>
    </row>
    <row r="1867" spans="21:25" x14ac:dyDescent="0.25">
      <c r="U1867">
        <v>-98</v>
      </c>
      <c r="V1867" s="14">
        <v>35</v>
      </c>
      <c r="W1867" s="14" t="str">
        <f t="shared" si="70"/>
        <v>-9835</v>
      </c>
      <c r="X1867" s="78">
        <f t="shared" si="71"/>
        <v>0.9032815198618307</v>
      </c>
      <c r="Y1867" s="14">
        <v>0.57307230927933095</v>
      </c>
    </row>
    <row r="1868" spans="21:25" x14ac:dyDescent="0.25">
      <c r="U1868">
        <v>-97</v>
      </c>
      <c r="V1868" s="14">
        <v>35</v>
      </c>
      <c r="W1868" s="14" t="str">
        <f t="shared" si="70"/>
        <v>-9735</v>
      </c>
      <c r="X1868" s="78">
        <f t="shared" si="71"/>
        <v>0.90426844312854671</v>
      </c>
      <c r="Y1868" s="14">
        <v>0.5736984467382541</v>
      </c>
    </row>
    <row r="1869" spans="21:25" x14ac:dyDescent="0.25">
      <c r="U1869">
        <v>-96</v>
      </c>
      <c r="V1869" s="14">
        <v>35</v>
      </c>
      <c r="W1869" s="14" t="str">
        <f t="shared" si="70"/>
        <v>-9635</v>
      </c>
      <c r="X1869" s="78">
        <f t="shared" si="71"/>
        <v>0.90525536639526272</v>
      </c>
      <c r="Y1869" s="14">
        <v>0.57432458419717713</v>
      </c>
    </row>
    <row r="1870" spans="21:25" x14ac:dyDescent="0.25">
      <c r="U1870">
        <v>-95</v>
      </c>
      <c r="V1870" s="14">
        <v>35</v>
      </c>
      <c r="W1870" s="14" t="str">
        <f t="shared" si="70"/>
        <v>-9535</v>
      </c>
      <c r="X1870" s="78">
        <f t="shared" si="71"/>
        <v>0.90624228966197873</v>
      </c>
      <c r="Y1870" s="14">
        <v>0.57495072165610017</v>
      </c>
    </row>
    <row r="1871" spans="21:25" x14ac:dyDescent="0.25">
      <c r="U1871">
        <v>-94</v>
      </c>
      <c r="V1871" s="14">
        <v>35</v>
      </c>
      <c r="W1871" s="14" t="str">
        <f t="shared" si="70"/>
        <v>-9435</v>
      </c>
      <c r="X1871" s="78">
        <f t="shared" si="71"/>
        <v>0.90722921292869474</v>
      </c>
      <c r="Y1871" s="14">
        <v>0.57557685911502321</v>
      </c>
    </row>
    <row r="1872" spans="21:25" x14ac:dyDescent="0.25">
      <c r="U1872">
        <v>-93</v>
      </c>
      <c r="V1872" s="14">
        <v>35</v>
      </c>
      <c r="W1872" s="14" t="str">
        <f t="shared" si="70"/>
        <v>-9335</v>
      </c>
      <c r="X1872" s="78">
        <f t="shared" si="71"/>
        <v>0.90821613619541075</v>
      </c>
      <c r="Y1872" s="14">
        <v>0.57620299657394636</v>
      </c>
    </row>
    <row r="1873" spans="21:25" x14ac:dyDescent="0.25">
      <c r="U1873">
        <v>-92</v>
      </c>
      <c r="V1873" s="14">
        <v>35</v>
      </c>
      <c r="W1873" s="14" t="str">
        <f t="shared" si="70"/>
        <v>-9235</v>
      </c>
      <c r="X1873" s="78">
        <f t="shared" si="71"/>
        <v>0.90920305946212676</v>
      </c>
      <c r="Y1873" s="14">
        <v>0.5768291340328694</v>
      </c>
    </row>
    <row r="1874" spans="21:25" x14ac:dyDescent="0.25">
      <c r="U1874">
        <v>-91</v>
      </c>
      <c r="V1874" s="14">
        <v>35</v>
      </c>
      <c r="W1874" s="14" t="str">
        <f t="shared" si="70"/>
        <v>-9135</v>
      </c>
      <c r="X1874" s="78">
        <f t="shared" si="71"/>
        <v>0.91018998272884277</v>
      </c>
      <c r="Y1874" s="14">
        <v>0.57745527149179243</v>
      </c>
    </row>
    <row r="1875" spans="21:25" x14ac:dyDescent="0.25">
      <c r="U1875">
        <v>-90</v>
      </c>
      <c r="V1875" s="14">
        <v>35</v>
      </c>
      <c r="W1875" s="14" t="str">
        <f t="shared" si="70"/>
        <v>-9035</v>
      </c>
      <c r="X1875" s="78">
        <f t="shared" si="71"/>
        <v>0.91117690599555878</v>
      </c>
      <c r="Y1875" s="14">
        <v>0.57808140895071547</v>
      </c>
    </row>
    <row r="1876" spans="21:25" x14ac:dyDescent="0.25">
      <c r="U1876">
        <v>-89</v>
      </c>
      <c r="V1876" s="14">
        <v>35</v>
      </c>
      <c r="W1876" s="14" t="str">
        <f t="shared" si="70"/>
        <v>-8935</v>
      </c>
      <c r="X1876" s="78">
        <f t="shared" si="71"/>
        <v>0.91216382926227479</v>
      </c>
      <c r="Y1876" s="14">
        <v>0.57870754640963851</v>
      </c>
    </row>
    <row r="1877" spans="21:25" x14ac:dyDescent="0.25">
      <c r="U1877">
        <v>-88</v>
      </c>
      <c r="V1877" s="14">
        <v>35</v>
      </c>
      <c r="W1877" s="14" t="str">
        <f t="shared" si="70"/>
        <v>-8835</v>
      </c>
      <c r="X1877" s="78">
        <f t="shared" si="71"/>
        <v>0.91315075252899081</v>
      </c>
      <c r="Y1877" s="14">
        <v>0.57933368386856154</v>
      </c>
    </row>
    <row r="1878" spans="21:25" x14ac:dyDescent="0.25">
      <c r="U1878">
        <v>-87</v>
      </c>
      <c r="V1878" s="14">
        <v>35</v>
      </c>
      <c r="W1878" s="14" t="str">
        <f t="shared" si="70"/>
        <v>-8735</v>
      </c>
      <c r="X1878" s="78">
        <f t="shared" si="71"/>
        <v>0.91413767579570682</v>
      </c>
      <c r="Y1878" s="14">
        <v>0.57995982132748469</v>
      </c>
    </row>
    <row r="1879" spans="21:25" x14ac:dyDescent="0.25">
      <c r="U1879">
        <v>-86</v>
      </c>
      <c r="V1879" s="14">
        <v>35</v>
      </c>
      <c r="W1879" s="14" t="str">
        <f t="shared" si="70"/>
        <v>-8635</v>
      </c>
      <c r="X1879" s="78">
        <f t="shared" si="71"/>
        <v>0.91512459906242283</v>
      </c>
      <c r="Y1879" s="14">
        <v>0.58058595878640773</v>
      </c>
    </row>
    <row r="1880" spans="21:25" x14ac:dyDescent="0.25">
      <c r="U1880">
        <v>-85</v>
      </c>
      <c r="V1880" s="14">
        <v>35</v>
      </c>
      <c r="W1880" s="14" t="str">
        <f t="shared" si="70"/>
        <v>-8535</v>
      </c>
      <c r="X1880" s="78">
        <f t="shared" si="71"/>
        <v>0.91611152232913884</v>
      </c>
      <c r="Y1880" s="14">
        <v>0.58121209624533077</v>
      </c>
    </row>
    <row r="1881" spans="21:25" x14ac:dyDescent="0.25">
      <c r="U1881">
        <v>-84</v>
      </c>
      <c r="V1881" s="14">
        <v>35</v>
      </c>
      <c r="W1881" s="14" t="str">
        <f t="shared" si="70"/>
        <v>-8435</v>
      </c>
      <c r="X1881" s="78">
        <f t="shared" si="71"/>
        <v>0.91709844559585485</v>
      </c>
      <c r="Y1881" s="14">
        <v>0.5818382337042538</v>
      </c>
    </row>
    <row r="1882" spans="21:25" x14ac:dyDescent="0.25">
      <c r="U1882">
        <v>-83</v>
      </c>
      <c r="V1882" s="14">
        <v>35</v>
      </c>
      <c r="W1882" s="14" t="str">
        <f t="shared" ref="W1882:W1945" si="72">U1882&amp;V1882</f>
        <v>-8335</v>
      </c>
      <c r="X1882" s="78">
        <f t="shared" si="71"/>
        <v>0.91808536886257086</v>
      </c>
      <c r="Y1882" s="14">
        <v>0.58246437116317695</v>
      </c>
    </row>
    <row r="1883" spans="21:25" x14ac:dyDescent="0.25">
      <c r="U1883">
        <v>-82</v>
      </c>
      <c r="V1883" s="14">
        <v>35</v>
      </c>
      <c r="W1883" s="14" t="str">
        <f t="shared" si="72"/>
        <v>-8235</v>
      </c>
      <c r="X1883" s="78">
        <f t="shared" si="71"/>
        <v>0.91907229212928687</v>
      </c>
      <c r="Y1883" s="14">
        <v>0.58309050862209999</v>
      </c>
    </row>
    <row r="1884" spans="21:25" x14ac:dyDescent="0.25">
      <c r="U1884">
        <v>-81</v>
      </c>
      <c r="V1884" s="14">
        <v>35</v>
      </c>
      <c r="W1884" s="14" t="str">
        <f t="shared" si="72"/>
        <v>-8135</v>
      </c>
      <c r="X1884" s="78">
        <f t="shared" si="71"/>
        <v>0.92005921539600288</v>
      </c>
      <c r="Y1884" s="14">
        <v>0.58371664608102303</v>
      </c>
    </row>
    <row r="1885" spans="21:25" x14ac:dyDescent="0.25">
      <c r="U1885">
        <v>-80</v>
      </c>
      <c r="V1885" s="14">
        <v>35</v>
      </c>
      <c r="W1885" s="14" t="str">
        <f t="shared" si="72"/>
        <v>-8035</v>
      </c>
      <c r="X1885" s="78">
        <f t="shared" si="71"/>
        <v>0.92104613866271889</v>
      </c>
      <c r="Y1885" s="14">
        <v>0.58434278353994606</v>
      </c>
    </row>
    <row r="1886" spans="21:25" x14ac:dyDescent="0.25">
      <c r="U1886">
        <v>-79</v>
      </c>
      <c r="V1886" s="14">
        <v>35</v>
      </c>
      <c r="W1886" s="14" t="str">
        <f t="shared" si="72"/>
        <v>-7935</v>
      </c>
      <c r="X1886" s="78">
        <f t="shared" si="71"/>
        <v>0.92203306192943491</v>
      </c>
      <c r="Y1886" s="14">
        <v>0.58496892099886921</v>
      </c>
    </row>
    <row r="1887" spans="21:25" x14ac:dyDescent="0.25">
      <c r="U1887">
        <v>-78</v>
      </c>
      <c r="V1887" s="14">
        <v>35</v>
      </c>
      <c r="W1887" s="14" t="str">
        <f t="shared" si="72"/>
        <v>-7835</v>
      </c>
      <c r="X1887" s="78">
        <f t="shared" si="71"/>
        <v>0.92301998519615092</v>
      </c>
      <c r="Y1887" s="14">
        <v>0.58559505845779225</v>
      </c>
    </row>
    <row r="1888" spans="21:25" x14ac:dyDescent="0.25">
      <c r="U1888">
        <v>-77</v>
      </c>
      <c r="V1888" s="14">
        <v>35</v>
      </c>
      <c r="W1888" s="14" t="str">
        <f t="shared" si="72"/>
        <v>-7735</v>
      </c>
      <c r="X1888" s="78">
        <f t="shared" si="71"/>
        <v>0.92400690846286693</v>
      </c>
      <c r="Y1888" s="14">
        <v>0.58622119591671529</v>
      </c>
    </row>
    <row r="1889" spans="21:25" x14ac:dyDescent="0.25">
      <c r="U1889">
        <v>-76</v>
      </c>
      <c r="V1889" s="14">
        <v>35</v>
      </c>
      <c r="W1889" s="14" t="str">
        <f t="shared" si="72"/>
        <v>-7635</v>
      </c>
      <c r="X1889" s="78">
        <f t="shared" si="71"/>
        <v>0.92499383172958294</v>
      </c>
      <c r="Y1889" s="14">
        <v>0.58684733337563832</v>
      </c>
    </row>
    <row r="1890" spans="21:25" x14ac:dyDescent="0.25">
      <c r="U1890">
        <v>-75</v>
      </c>
      <c r="V1890" s="14">
        <v>35</v>
      </c>
      <c r="W1890" s="14" t="str">
        <f t="shared" si="72"/>
        <v>-7535</v>
      </c>
      <c r="X1890" s="78">
        <f t="shared" si="71"/>
        <v>0.92598075499629895</v>
      </c>
      <c r="Y1890" s="14">
        <v>0.58747347083456136</v>
      </c>
    </row>
    <row r="1891" spans="21:25" x14ac:dyDescent="0.25">
      <c r="U1891">
        <v>-74</v>
      </c>
      <c r="V1891" s="14">
        <v>35</v>
      </c>
      <c r="W1891" s="14" t="str">
        <f t="shared" si="72"/>
        <v>-7435</v>
      </c>
      <c r="X1891" s="78">
        <f t="shared" si="71"/>
        <v>0.92696767826301496</v>
      </c>
      <c r="Y1891" s="14">
        <v>0.5880996082934844</v>
      </c>
    </row>
    <row r="1892" spans="21:25" x14ac:dyDescent="0.25">
      <c r="U1892">
        <v>-73</v>
      </c>
      <c r="V1892" s="14">
        <v>35</v>
      </c>
      <c r="W1892" s="14" t="str">
        <f t="shared" si="72"/>
        <v>-7335</v>
      </c>
      <c r="X1892" s="78">
        <f t="shared" si="71"/>
        <v>0.92795460152973097</v>
      </c>
      <c r="Y1892" s="14">
        <v>0.58872574575240755</v>
      </c>
    </row>
    <row r="1893" spans="21:25" x14ac:dyDescent="0.25">
      <c r="U1893">
        <v>-72</v>
      </c>
      <c r="V1893" s="14">
        <v>35</v>
      </c>
      <c r="W1893" s="14" t="str">
        <f t="shared" si="72"/>
        <v>-7235</v>
      </c>
      <c r="X1893" s="78">
        <f t="shared" si="71"/>
        <v>0.92894152479644698</v>
      </c>
      <c r="Y1893" s="14">
        <v>0.58935188321133058</v>
      </c>
    </row>
    <row r="1894" spans="21:25" x14ac:dyDescent="0.25">
      <c r="U1894">
        <v>-71</v>
      </c>
      <c r="V1894" s="14">
        <v>35</v>
      </c>
      <c r="W1894" s="14" t="str">
        <f t="shared" si="72"/>
        <v>-7135</v>
      </c>
      <c r="X1894" s="78">
        <f t="shared" si="71"/>
        <v>0.92992844806316299</v>
      </c>
      <c r="Y1894" s="14">
        <v>0.58997802067025362</v>
      </c>
    </row>
    <row r="1895" spans="21:25" x14ac:dyDescent="0.25">
      <c r="U1895">
        <v>-70</v>
      </c>
      <c r="V1895" s="14">
        <v>35</v>
      </c>
      <c r="W1895" s="14" t="str">
        <f t="shared" si="72"/>
        <v>-7035</v>
      </c>
      <c r="X1895" s="78">
        <f t="shared" si="71"/>
        <v>0.930915371329879</v>
      </c>
      <c r="Y1895" s="14">
        <v>0.59060415812917666</v>
      </c>
    </row>
    <row r="1896" spans="21:25" x14ac:dyDescent="0.25">
      <c r="U1896">
        <v>-69</v>
      </c>
      <c r="V1896" s="14">
        <v>35</v>
      </c>
      <c r="W1896" s="14" t="str">
        <f t="shared" si="72"/>
        <v>-6935</v>
      </c>
      <c r="X1896" s="78">
        <f t="shared" si="71"/>
        <v>0.93190229459659513</v>
      </c>
      <c r="Y1896" s="14">
        <v>0.59123029558809981</v>
      </c>
    </row>
    <row r="1897" spans="21:25" x14ac:dyDescent="0.25">
      <c r="U1897">
        <v>-68</v>
      </c>
      <c r="V1897" s="14">
        <v>35</v>
      </c>
      <c r="W1897" s="14" t="str">
        <f t="shared" si="72"/>
        <v>-6835</v>
      </c>
      <c r="X1897" s="78">
        <f t="shared" si="71"/>
        <v>0.93288921786331114</v>
      </c>
      <c r="Y1897" s="14">
        <v>0.59185643304702285</v>
      </c>
    </row>
    <row r="1898" spans="21:25" x14ac:dyDescent="0.25">
      <c r="U1898">
        <v>-67</v>
      </c>
      <c r="V1898" s="14">
        <v>35</v>
      </c>
      <c r="W1898" s="14" t="str">
        <f t="shared" si="72"/>
        <v>-6735</v>
      </c>
      <c r="X1898" s="78">
        <f t="shared" si="71"/>
        <v>0.93387614113002715</v>
      </c>
      <c r="Y1898" s="14">
        <v>0.59248257050594588</v>
      </c>
    </row>
    <row r="1899" spans="21:25" x14ac:dyDescent="0.25">
      <c r="U1899">
        <v>-66</v>
      </c>
      <c r="V1899" s="14">
        <v>35</v>
      </c>
      <c r="W1899" s="14" t="str">
        <f t="shared" si="72"/>
        <v>-6635</v>
      </c>
      <c r="X1899" s="78">
        <f t="shared" si="71"/>
        <v>0.93486306439674316</v>
      </c>
      <c r="Y1899" s="14">
        <v>0.59310870796486903</v>
      </c>
    </row>
    <row r="1900" spans="21:25" x14ac:dyDescent="0.25">
      <c r="U1900">
        <v>-65</v>
      </c>
      <c r="V1900" s="14">
        <v>35</v>
      </c>
      <c r="W1900" s="14" t="str">
        <f t="shared" si="72"/>
        <v>-6535</v>
      </c>
      <c r="X1900" s="78">
        <f t="shared" si="71"/>
        <v>0.93584998766345917</v>
      </c>
      <c r="Y1900" s="14">
        <v>0.59373484542379207</v>
      </c>
    </row>
    <row r="1901" spans="21:25" x14ac:dyDescent="0.25">
      <c r="U1901">
        <v>-64</v>
      </c>
      <c r="V1901" s="14">
        <v>35</v>
      </c>
      <c r="W1901" s="14" t="str">
        <f t="shared" si="72"/>
        <v>-6435</v>
      </c>
      <c r="X1901" s="78">
        <f t="shared" si="71"/>
        <v>0.93683691093017518</v>
      </c>
      <c r="Y1901" s="14">
        <v>0.59436098288271511</v>
      </c>
    </row>
    <row r="1902" spans="21:25" x14ac:dyDescent="0.25">
      <c r="U1902">
        <v>-63</v>
      </c>
      <c r="V1902" s="14">
        <v>35</v>
      </c>
      <c r="W1902" s="14" t="str">
        <f t="shared" si="72"/>
        <v>-6335</v>
      </c>
      <c r="X1902" s="78">
        <f t="shared" si="71"/>
        <v>0.93782383419689119</v>
      </c>
      <c r="Y1902" s="14">
        <v>0.59498712034163825</v>
      </c>
    </row>
    <row r="1903" spans="21:25" x14ac:dyDescent="0.25">
      <c r="U1903">
        <v>-62</v>
      </c>
      <c r="V1903" s="14">
        <v>35</v>
      </c>
      <c r="W1903" s="14" t="str">
        <f t="shared" si="72"/>
        <v>-6235</v>
      </c>
      <c r="X1903" s="78">
        <f t="shared" si="71"/>
        <v>0.9388107574636072</v>
      </c>
      <c r="Y1903" s="14">
        <v>0.59561325780056129</v>
      </c>
    </row>
    <row r="1904" spans="21:25" x14ac:dyDescent="0.25">
      <c r="U1904">
        <v>-61</v>
      </c>
      <c r="V1904" s="14">
        <v>35</v>
      </c>
      <c r="W1904" s="14" t="str">
        <f t="shared" si="72"/>
        <v>-6135</v>
      </c>
      <c r="X1904" s="78">
        <f t="shared" si="71"/>
        <v>0.93979768073032321</v>
      </c>
      <c r="Y1904" s="14">
        <v>0.59623939525948433</v>
      </c>
    </row>
    <row r="1905" spans="21:25" x14ac:dyDescent="0.25">
      <c r="U1905">
        <v>-60</v>
      </c>
      <c r="V1905" s="14">
        <v>35</v>
      </c>
      <c r="W1905" s="14" t="str">
        <f t="shared" si="72"/>
        <v>-6035</v>
      </c>
      <c r="X1905" s="78">
        <f t="shared" si="71"/>
        <v>0.94078460399703923</v>
      </c>
      <c r="Y1905" s="14">
        <v>0.59686553271840737</v>
      </c>
    </row>
    <row r="1906" spans="21:25" x14ac:dyDescent="0.25">
      <c r="U1906">
        <v>-59</v>
      </c>
      <c r="V1906" s="14">
        <v>35</v>
      </c>
      <c r="W1906" s="14" t="str">
        <f t="shared" si="72"/>
        <v>-5935</v>
      </c>
      <c r="X1906" s="78">
        <f t="shared" ref="X1906:X1969" si="73">$X$153/1013.25*(1013.25+U1906)</f>
        <v>0.94177152726375524</v>
      </c>
      <c r="Y1906" s="14">
        <v>0.5974916701773304</v>
      </c>
    </row>
    <row r="1907" spans="21:25" x14ac:dyDescent="0.25">
      <c r="U1907">
        <v>-58</v>
      </c>
      <c r="V1907" s="14">
        <v>35</v>
      </c>
      <c r="W1907" s="14" t="str">
        <f t="shared" si="72"/>
        <v>-5835</v>
      </c>
      <c r="X1907" s="78">
        <f t="shared" si="73"/>
        <v>0.94275845053047125</v>
      </c>
      <c r="Y1907" s="14">
        <v>0.59811780763625344</v>
      </c>
    </row>
    <row r="1908" spans="21:25" x14ac:dyDescent="0.25">
      <c r="U1908">
        <v>-57</v>
      </c>
      <c r="V1908" s="14">
        <v>35</v>
      </c>
      <c r="W1908" s="14" t="str">
        <f t="shared" si="72"/>
        <v>-5735</v>
      </c>
      <c r="X1908" s="78">
        <f t="shared" si="73"/>
        <v>0.94374537379718726</v>
      </c>
      <c r="Y1908" s="14">
        <v>0.59874394509517648</v>
      </c>
    </row>
    <row r="1909" spans="21:25" x14ac:dyDescent="0.25">
      <c r="U1909">
        <v>-56</v>
      </c>
      <c r="V1909" s="14">
        <v>35</v>
      </c>
      <c r="W1909" s="14" t="str">
        <f t="shared" si="72"/>
        <v>-5635</v>
      </c>
      <c r="X1909" s="78">
        <f t="shared" si="73"/>
        <v>0.94473229706390327</v>
      </c>
      <c r="Y1909" s="14">
        <v>0.59937008255409963</v>
      </c>
    </row>
    <row r="1910" spans="21:25" x14ac:dyDescent="0.25">
      <c r="U1910">
        <v>-55</v>
      </c>
      <c r="V1910" s="14">
        <v>35</v>
      </c>
      <c r="W1910" s="14" t="str">
        <f t="shared" si="72"/>
        <v>-5535</v>
      </c>
      <c r="X1910" s="78">
        <f t="shared" si="73"/>
        <v>0.94571922033061928</v>
      </c>
      <c r="Y1910" s="14">
        <v>0.59999622001302266</v>
      </c>
    </row>
    <row r="1911" spans="21:25" x14ac:dyDescent="0.25">
      <c r="U1911">
        <v>-54</v>
      </c>
      <c r="V1911" s="14">
        <v>35</v>
      </c>
      <c r="W1911" s="14" t="str">
        <f t="shared" si="72"/>
        <v>-5435</v>
      </c>
      <c r="X1911" s="78">
        <f t="shared" si="73"/>
        <v>0.94670614359733529</v>
      </c>
      <c r="Y1911" s="14">
        <v>0.6006223574719457</v>
      </c>
    </row>
    <row r="1912" spans="21:25" x14ac:dyDescent="0.25">
      <c r="U1912">
        <v>-53</v>
      </c>
      <c r="V1912" s="14">
        <v>35</v>
      </c>
      <c r="W1912" s="14" t="str">
        <f t="shared" si="72"/>
        <v>-5335</v>
      </c>
      <c r="X1912" s="78">
        <f t="shared" si="73"/>
        <v>0.9476930668640513</v>
      </c>
      <c r="Y1912" s="14">
        <v>0.60124849493086874</v>
      </c>
    </row>
    <row r="1913" spans="21:25" x14ac:dyDescent="0.25">
      <c r="U1913">
        <v>-52</v>
      </c>
      <c r="V1913" s="14">
        <v>35</v>
      </c>
      <c r="W1913" s="14" t="str">
        <f t="shared" si="72"/>
        <v>-5235</v>
      </c>
      <c r="X1913" s="78">
        <f t="shared" si="73"/>
        <v>0.94867999013076731</v>
      </c>
      <c r="Y1913" s="14">
        <v>0.60187463238979189</v>
      </c>
    </row>
    <row r="1914" spans="21:25" x14ac:dyDescent="0.25">
      <c r="U1914">
        <v>-51</v>
      </c>
      <c r="V1914" s="14">
        <v>35</v>
      </c>
      <c r="W1914" s="14" t="str">
        <f t="shared" si="72"/>
        <v>-5135</v>
      </c>
      <c r="X1914" s="78">
        <f t="shared" si="73"/>
        <v>0.94966691339748333</v>
      </c>
      <c r="Y1914" s="14">
        <v>0.60250076984871492</v>
      </c>
    </row>
    <row r="1915" spans="21:25" x14ac:dyDescent="0.25">
      <c r="U1915">
        <v>-50</v>
      </c>
      <c r="V1915" s="14">
        <v>35</v>
      </c>
      <c r="W1915" s="14" t="str">
        <f t="shared" si="72"/>
        <v>-5035</v>
      </c>
      <c r="X1915" s="78">
        <f t="shared" si="73"/>
        <v>0.95065383666419934</v>
      </c>
      <c r="Y1915" s="14">
        <v>0.60312690730763796</v>
      </c>
    </row>
    <row r="1916" spans="21:25" x14ac:dyDescent="0.25">
      <c r="U1916">
        <v>-49</v>
      </c>
      <c r="V1916" s="14">
        <v>35</v>
      </c>
      <c r="W1916" s="14" t="str">
        <f t="shared" si="72"/>
        <v>-4935</v>
      </c>
      <c r="X1916" s="78">
        <f t="shared" si="73"/>
        <v>0.95164075993091535</v>
      </c>
      <c r="Y1916" s="14">
        <v>0.603753044766561</v>
      </c>
    </row>
    <row r="1917" spans="21:25" x14ac:dyDescent="0.25">
      <c r="U1917">
        <v>-48</v>
      </c>
      <c r="V1917" s="14">
        <v>35</v>
      </c>
      <c r="W1917" s="14" t="str">
        <f t="shared" si="72"/>
        <v>-4835</v>
      </c>
      <c r="X1917" s="78">
        <f t="shared" si="73"/>
        <v>0.95262768319763136</v>
      </c>
      <c r="Y1917" s="14">
        <v>0.60437918222548404</v>
      </c>
    </row>
    <row r="1918" spans="21:25" x14ac:dyDescent="0.25">
      <c r="U1918">
        <v>-47</v>
      </c>
      <c r="V1918" s="14">
        <v>35</v>
      </c>
      <c r="W1918" s="14" t="str">
        <f t="shared" si="72"/>
        <v>-4735</v>
      </c>
      <c r="X1918" s="78">
        <f t="shared" si="73"/>
        <v>0.95361460646434737</v>
      </c>
      <c r="Y1918" s="14">
        <v>0.60500531968440707</v>
      </c>
    </row>
    <row r="1919" spans="21:25" x14ac:dyDescent="0.25">
      <c r="U1919">
        <v>-46</v>
      </c>
      <c r="V1919" s="14">
        <v>35</v>
      </c>
      <c r="W1919" s="14" t="str">
        <f t="shared" si="72"/>
        <v>-4635</v>
      </c>
      <c r="X1919" s="78">
        <f t="shared" si="73"/>
        <v>0.95460152973106338</v>
      </c>
      <c r="Y1919" s="14">
        <v>0.60563145714333022</v>
      </c>
    </row>
    <row r="1920" spans="21:25" x14ac:dyDescent="0.25">
      <c r="U1920">
        <v>-45</v>
      </c>
      <c r="V1920" s="14">
        <v>35</v>
      </c>
      <c r="W1920" s="14" t="str">
        <f t="shared" si="72"/>
        <v>-4535</v>
      </c>
      <c r="X1920" s="78">
        <f t="shared" si="73"/>
        <v>0.95558845299777939</v>
      </c>
      <c r="Y1920" s="14">
        <v>0.60625759460225326</v>
      </c>
    </row>
    <row r="1921" spans="21:25" x14ac:dyDescent="0.25">
      <c r="U1921">
        <v>-44</v>
      </c>
      <c r="V1921" s="14">
        <v>35</v>
      </c>
      <c r="W1921" s="14" t="str">
        <f t="shared" si="72"/>
        <v>-4435</v>
      </c>
      <c r="X1921" s="78">
        <f t="shared" si="73"/>
        <v>0.9565753762644954</v>
      </c>
      <c r="Y1921" s="14">
        <v>0.6068837320611763</v>
      </c>
    </row>
    <row r="1922" spans="21:25" x14ac:dyDescent="0.25">
      <c r="U1922">
        <v>-43</v>
      </c>
      <c r="V1922" s="14">
        <v>35</v>
      </c>
      <c r="W1922" s="14" t="str">
        <f t="shared" si="72"/>
        <v>-4335</v>
      </c>
      <c r="X1922" s="78">
        <f t="shared" si="73"/>
        <v>0.95756229953121141</v>
      </c>
      <c r="Y1922" s="14">
        <v>0.60750986952009933</v>
      </c>
    </row>
    <row r="1923" spans="21:25" x14ac:dyDescent="0.25">
      <c r="U1923">
        <v>-42</v>
      </c>
      <c r="V1923" s="14">
        <v>35</v>
      </c>
      <c r="W1923" s="14" t="str">
        <f t="shared" si="72"/>
        <v>-4235</v>
      </c>
      <c r="X1923" s="78">
        <f t="shared" si="73"/>
        <v>0.95854922279792742</v>
      </c>
      <c r="Y1923" s="14">
        <v>0.60813600697902248</v>
      </c>
    </row>
    <row r="1924" spans="21:25" x14ac:dyDescent="0.25">
      <c r="U1924">
        <v>-41</v>
      </c>
      <c r="V1924" s="14">
        <v>35</v>
      </c>
      <c r="W1924" s="14" t="str">
        <f t="shared" si="72"/>
        <v>-4135</v>
      </c>
      <c r="X1924" s="78">
        <f t="shared" si="73"/>
        <v>0.95953614606464344</v>
      </c>
      <c r="Y1924" s="14">
        <v>0.60876214443794552</v>
      </c>
    </row>
    <row r="1925" spans="21:25" x14ac:dyDescent="0.25">
      <c r="U1925">
        <v>-40</v>
      </c>
      <c r="V1925" s="14">
        <v>35</v>
      </c>
      <c r="W1925" s="14" t="str">
        <f t="shared" si="72"/>
        <v>-4035</v>
      </c>
      <c r="X1925" s="78">
        <f t="shared" si="73"/>
        <v>0.96052306933135945</v>
      </c>
      <c r="Y1925" s="14">
        <v>0.60938828189686856</v>
      </c>
    </row>
    <row r="1926" spans="21:25" x14ac:dyDescent="0.25">
      <c r="U1926">
        <v>-39</v>
      </c>
      <c r="V1926" s="14">
        <v>35</v>
      </c>
      <c r="W1926" s="14" t="str">
        <f t="shared" si="72"/>
        <v>-3935</v>
      </c>
      <c r="X1926" s="78">
        <f t="shared" si="73"/>
        <v>0.96150999259807546</v>
      </c>
      <c r="Y1926" s="14">
        <v>0.61001441935579159</v>
      </c>
    </row>
    <row r="1927" spans="21:25" x14ac:dyDescent="0.25">
      <c r="U1927">
        <v>-38</v>
      </c>
      <c r="V1927" s="14">
        <v>35</v>
      </c>
      <c r="W1927" s="14" t="str">
        <f t="shared" si="72"/>
        <v>-3835</v>
      </c>
      <c r="X1927" s="78">
        <f t="shared" si="73"/>
        <v>0.96249691586479147</v>
      </c>
      <c r="Y1927" s="14">
        <v>0.61064055681471463</v>
      </c>
    </row>
    <row r="1928" spans="21:25" x14ac:dyDescent="0.25">
      <c r="U1928">
        <v>-37</v>
      </c>
      <c r="V1928" s="14">
        <v>35</v>
      </c>
      <c r="W1928" s="14" t="str">
        <f t="shared" si="72"/>
        <v>-3735</v>
      </c>
      <c r="X1928" s="78">
        <f t="shared" si="73"/>
        <v>0.96348383913150748</v>
      </c>
      <c r="Y1928" s="14">
        <v>0.61126669427363767</v>
      </c>
    </row>
    <row r="1929" spans="21:25" x14ac:dyDescent="0.25">
      <c r="U1929">
        <v>-36</v>
      </c>
      <c r="V1929" s="14">
        <v>35</v>
      </c>
      <c r="W1929" s="14" t="str">
        <f t="shared" si="72"/>
        <v>-3635</v>
      </c>
      <c r="X1929" s="78">
        <f t="shared" si="73"/>
        <v>0.96447076239822349</v>
      </c>
      <c r="Y1929" s="14">
        <v>0.6118928317325607</v>
      </c>
    </row>
    <row r="1930" spans="21:25" x14ac:dyDescent="0.25">
      <c r="U1930">
        <v>-35</v>
      </c>
      <c r="V1930" s="14">
        <v>35</v>
      </c>
      <c r="W1930" s="14" t="str">
        <f t="shared" si="72"/>
        <v>-3535</v>
      </c>
      <c r="X1930" s="78">
        <f t="shared" si="73"/>
        <v>0.9654576856649395</v>
      </c>
      <c r="Y1930" s="14">
        <v>0.61251896919148385</v>
      </c>
    </row>
    <row r="1931" spans="21:25" x14ac:dyDescent="0.25">
      <c r="U1931">
        <v>-34</v>
      </c>
      <c r="V1931" s="14">
        <v>35</v>
      </c>
      <c r="W1931" s="14" t="str">
        <f t="shared" si="72"/>
        <v>-3435</v>
      </c>
      <c r="X1931" s="78">
        <f t="shared" si="73"/>
        <v>0.96644460893165551</v>
      </c>
      <c r="Y1931" s="14">
        <v>0.61314510665040689</v>
      </c>
    </row>
    <row r="1932" spans="21:25" x14ac:dyDescent="0.25">
      <c r="U1932">
        <v>-33</v>
      </c>
      <c r="V1932" s="14">
        <v>35</v>
      </c>
      <c r="W1932" s="14" t="str">
        <f t="shared" si="72"/>
        <v>-3335</v>
      </c>
      <c r="X1932" s="78">
        <f t="shared" si="73"/>
        <v>0.96743153219837152</v>
      </c>
      <c r="Y1932" s="14">
        <v>0.61377124410932993</v>
      </c>
    </row>
    <row r="1933" spans="21:25" x14ac:dyDescent="0.25">
      <c r="U1933">
        <v>-32</v>
      </c>
      <c r="V1933" s="14">
        <v>35</v>
      </c>
      <c r="W1933" s="14" t="str">
        <f t="shared" si="72"/>
        <v>-3235</v>
      </c>
      <c r="X1933" s="78">
        <f t="shared" si="73"/>
        <v>0.96841845546508754</v>
      </c>
      <c r="Y1933" s="14">
        <v>0.61439738156825308</v>
      </c>
    </row>
    <row r="1934" spans="21:25" x14ac:dyDescent="0.25">
      <c r="U1934">
        <v>-31</v>
      </c>
      <c r="V1934" s="14">
        <v>35</v>
      </c>
      <c r="W1934" s="14" t="str">
        <f t="shared" si="72"/>
        <v>-3135</v>
      </c>
      <c r="X1934" s="78">
        <f t="shared" si="73"/>
        <v>0.96940537873180355</v>
      </c>
      <c r="Y1934" s="14">
        <v>0.61502351902717611</v>
      </c>
    </row>
    <row r="1935" spans="21:25" x14ac:dyDescent="0.25">
      <c r="U1935">
        <v>-30</v>
      </c>
      <c r="V1935" s="14">
        <v>35</v>
      </c>
      <c r="W1935" s="14" t="str">
        <f t="shared" si="72"/>
        <v>-3035</v>
      </c>
      <c r="X1935" s="78">
        <f t="shared" si="73"/>
        <v>0.97039230199851956</v>
      </c>
      <c r="Y1935" s="14">
        <v>0.61564965648609915</v>
      </c>
    </row>
    <row r="1936" spans="21:25" x14ac:dyDescent="0.25">
      <c r="U1936">
        <v>-29</v>
      </c>
      <c r="V1936" s="14">
        <v>35</v>
      </c>
      <c r="W1936" s="14" t="str">
        <f t="shared" si="72"/>
        <v>-2935</v>
      </c>
      <c r="X1936" s="78">
        <f t="shared" si="73"/>
        <v>0.97137922526523557</v>
      </c>
      <c r="Y1936" s="14">
        <v>0.61627579394502219</v>
      </c>
    </row>
    <row r="1937" spans="21:25" x14ac:dyDescent="0.25">
      <c r="U1937">
        <v>-28</v>
      </c>
      <c r="V1937" s="14">
        <v>35</v>
      </c>
      <c r="W1937" s="14" t="str">
        <f t="shared" si="72"/>
        <v>-2835</v>
      </c>
      <c r="X1937" s="78">
        <f t="shared" si="73"/>
        <v>0.97236614853195158</v>
      </c>
      <c r="Y1937" s="14">
        <v>0.61690193140394523</v>
      </c>
    </row>
    <row r="1938" spans="21:25" x14ac:dyDescent="0.25">
      <c r="U1938">
        <v>-27</v>
      </c>
      <c r="V1938" s="14">
        <v>35</v>
      </c>
      <c r="W1938" s="14" t="str">
        <f t="shared" si="72"/>
        <v>-2735</v>
      </c>
      <c r="X1938" s="78">
        <f t="shared" si="73"/>
        <v>0.97335307179866759</v>
      </c>
      <c r="Y1938" s="14">
        <v>0.61752806886286826</v>
      </c>
    </row>
    <row r="1939" spans="21:25" x14ac:dyDescent="0.25">
      <c r="U1939">
        <v>-26</v>
      </c>
      <c r="V1939" s="14">
        <v>35</v>
      </c>
      <c r="W1939" s="14" t="str">
        <f t="shared" si="72"/>
        <v>-2635</v>
      </c>
      <c r="X1939" s="78">
        <f t="shared" si="73"/>
        <v>0.9743399950653836</v>
      </c>
      <c r="Y1939" s="14">
        <v>0.6181542063217913</v>
      </c>
    </row>
    <row r="1940" spans="21:25" x14ac:dyDescent="0.25">
      <c r="U1940">
        <v>-25</v>
      </c>
      <c r="V1940" s="14">
        <v>35</v>
      </c>
      <c r="W1940" s="14" t="str">
        <f t="shared" si="72"/>
        <v>-2535</v>
      </c>
      <c r="X1940" s="78">
        <f t="shared" si="73"/>
        <v>0.97532691833209961</v>
      </c>
      <c r="Y1940" s="14">
        <v>0.61878034378071445</v>
      </c>
    </row>
    <row r="1941" spans="21:25" x14ac:dyDescent="0.25">
      <c r="U1941">
        <v>-24</v>
      </c>
      <c r="V1941" s="14">
        <v>35</v>
      </c>
      <c r="W1941" s="14" t="str">
        <f t="shared" si="72"/>
        <v>-2435</v>
      </c>
      <c r="X1941" s="78">
        <f t="shared" si="73"/>
        <v>0.97631384159881562</v>
      </c>
      <c r="Y1941" s="14">
        <v>0.61940648123963749</v>
      </c>
    </row>
    <row r="1942" spans="21:25" x14ac:dyDescent="0.25">
      <c r="U1942">
        <v>-23</v>
      </c>
      <c r="V1942" s="14">
        <v>35</v>
      </c>
      <c r="W1942" s="14" t="str">
        <f t="shared" si="72"/>
        <v>-2335</v>
      </c>
      <c r="X1942" s="78">
        <f t="shared" si="73"/>
        <v>0.97730076486553163</v>
      </c>
      <c r="Y1942" s="14">
        <v>0.62003261869856052</v>
      </c>
    </row>
    <row r="1943" spans="21:25" x14ac:dyDescent="0.25">
      <c r="U1943">
        <v>-22</v>
      </c>
      <c r="V1943" s="14">
        <v>35</v>
      </c>
      <c r="W1943" s="14" t="str">
        <f t="shared" si="72"/>
        <v>-2235</v>
      </c>
      <c r="X1943" s="78">
        <f t="shared" si="73"/>
        <v>0.97828768813224765</v>
      </c>
      <c r="Y1943" s="14">
        <v>0.62065875615748367</v>
      </c>
    </row>
    <row r="1944" spans="21:25" x14ac:dyDescent="0.25">
      <c r="U1944">
        <v>-21</v>
      </c>
      <c r="V1944" s="14">
        <v>35</v>
      </c>
      <c r="W1944" s="14" t="str">
        <f t="shared" si="72"/>
        <v>-2135</v>
      </c>
      <c r="X1944" s="78">
        <f t="shared" si="73"/>
        <v>0.97927461139896366</v>
      </c>
      <c r="Y1944" s="14">
        <v>0.62128489361640671</v>
      </c>
    </row>
    <row r="1945" spans="21:25" x14ac:dyDescent="0.25">
      <c r="U1945">
        <v>-20</v>
      </c>
      <c r="V1945" s="14">
        <v>35</v>
      </c>
      <c r="W1945" s="14" t="str">
        <f t="shared" si="72"/>
        <v>-2035</v>
      </c>
      <c r="X1945" s="78">
        <f t="shared" si="73"/>
        <v>0.98026153466567967</v>
      </c>
      <c r="Y1945" s="14">
        <v>0.62191103107532975</v>
      </c>
    </row>
    <row r="1946" spans="21:25" x14ac:dyDescent="0.25">
      <c r="U1946">
        <v>-19</v>
      </c>
      <c r="V1946" s="14">
        <v>35</v>
      </c>
      <c r="W1946" s="14" t="str">
        <f t="shared" ref="W1946:W2009" si="74">U1946&amp;V1946</f>
        <v>-1935</v>
      </c>
      <c r="X1946" s="78">
        <f t="shared" si="73"/>
        <v>0.98124845793239568</v>
      </c>
      <c r="Y1946" s="14">
        <v>0.62253716853425278</v>
      </c>
    </row>
    <row r="1947" spans="21:25" x14ac:dyDescent="0.25">
      <c r="U1947">
        <v>-18</v>
      </c>
      <c r="V1947" s="14">
        <v>35</v>
      </c>
      <c r="W1947" s="14" t="str">
        <f t="shared" si="74"/>
        <v>-1835</v>
      </c>
      <c r="X1947" s="78">
        <f t="shared" si="73"/>
        <v>0.98223538119911169</v>
      </c>
      <c r="Y1947" s="14">
        <v>0.62316330599317582</v>
      </c>
    </row>
    <row r="1948" spans="21:25" x14ac:dyDescent="0.25">
      <c r="U1948">
        <v>-17</v>
      </c>
      <c r="V1948" s="14">
        <v>35</v>
      </c>
      <c r="W1948" s="14" t="str">
        <f t="shared" si="74"/>
        <v>-1735</v>
      </c>
      <c r="X1948" s="78">
        <f t="shared" si="73"/>
        <v>0.9832223044658277</v>
      </c>
      <c r="Y1948" s="14">
        <v>0.62378944345209886</v>
      </c>
    </row>
    <row r="1949" spans="21:25" x14ac:dyDescent="0.25">
      <c r="U1949">
        <v>-16</v>
      </c>
      <c r="V1949" s="14">
        <v>35</v>
      </c>
      <c r="W1949" s="14" t="str">
        <f t="shared" si="74"/>
        <v>-1635</v>
      </c>
      <c r="X1949" s="78">
        <f t="shared" si="73"/>
        <v>0.98420922773254371</v>
      </c>
      <c r="Y1949" s="14">
        <v>0.62441558091102189</v>
      </c>
    </row>
    <row r="1950" spans="21:25" x14ac:dyDescent="0.25">
      <c r="U1950">
        <v>-15</v>
      </c>
      <c r="V1950" s="14">
        <v>35</v>
      </c>
      <c r="W1950" s="14" t="str">
        <f t="shared" si="74"/>
        <v>-1535</v>
      </c>
      <c r="X1950" s="78">
        <f t="shared" si="73"/>
        <v>0.98519615099925972</v>
      </c>
      <c r="Y1950" s="14">
        <v>0.62504171836994504</v>
      </c>
    </row>
    <row r="1951" spans="21:25" x14ac:dyDescent="0.25">
      <c r="U1951">
        <v>-14</v>
      </c>
      <c r="V1951" s="14">
        <v>35</v>
      </c>
      <c r="W1951" s="14" t="str">
        <f t="shared" si="74"/>
        <v>-1435</v>
      </c>
      <c r="X1951" s="78">
        <f t="shared" si="73"/>
        <v>0.98618307426597573</v>
      </c>
      <c r="Y1951" s="14">
        <v>0.62566785582886808</v>
      </c>
    </row>
    <row r="1952" spans="21:25" x14ac:dyDescent="0.25">
      <c r="U1952">
        <v>-13</v>
      </c>
      <c r="V1952" s="14">
        <v>35</v>
      </c>
      <c r="W1952" s="14" t="str">
        <f t="shared" si="74"/>
        <v>-1335</v>
      </c>
      <c r="X1952" s="78">
        <f t="shared" si="73"/>
        <v>0.98716999753269175</v>
      </c>
      <c r="Y1952" s="14">
        <v>0.62629399328779112</v>
      </c>
    </row>
    <row r="1953" spans="21:25" x14ac:dyDescent="0.25">
      <c r="U1953">
        <v>-12</v>
      </c>
      <c r="V1953" s="14">
        <v>35</v>
      </c>
      <c r="W1953" s="14" t="str">
        <f t="shared" si="74"/>
        <v>-1235</v>
      </c>
      <c r="X1953" s="78">
        <f t="shared" si="73"/>
        <v>0.98815692079940776</v>
      </c>
      <c r="Y1953" s="14">
        <v>0.62692013074671415</v>
      </c>
    </row>
    <row r="1954" spans="21:25" x14ac:dyDescent="0.25">
      <c r="U1954">
        <v>-11</v>
      </c>
      <c r="V1954" s="14">
        <v>35</v>
      </c>
      <c r="W1954" s="14" t="str">
        <f t="shared" si="74"/>
        <v>-1135</v>
      </c>
      <c r="X1954" s="78">
        <f t="shared" si="73"/>
        <v>0.98914384406612377</v>
      </c>
      <c r="Y1954" s="14">
        <v>0.6275462682056373</v>
      </c>
    </row>
    <row r="1955" spans="21:25" x14ac:dyDescent="0.25">
      <c r="U1955">
        <v>-10</v>
      </c>
      <c r="V1955" s="14">
        <v>35</v>
      </c>
      <c r="W1955" s="14" t="str">
        <f t="shared" si="74"/>
        <v>-1035</v>
      </c>
      <c r="X1955" s="78">
        <f t="shared" si="73"/>
        <v>0.99013076733283978</v>
      </c>
      <c r="Y1955" s="14">
        <v>0.62817240566456034</v>
      </c>
    </row>
    <row r="1956" spans="21:25" x14ac:dyDescent="0.25">
      <c r="U1956">
        <v>-9</v>
      </c>
      <c r="V1956" s="14">
        <v>35</v>
      </c>
      <c r="W1956" s="14" t="str">
        <f t="shared" si="74"/>
        <v>-935</v>
      </c>
      <c r="X1956" s="78">
        <f t="shared" si="73"/>
        <v>0.99111769059955579</v>
      </c>
      <c r="Y1956" s="14">
        <v>0.62879854312348338</v>
      </c>
    </row>
    <row r="1957" spans="21:25" x14ac:dyDescent="0.25">
      <c r="U1957">
        <v>-8</v>
      </c>
      <c r="V1957" s="14">
        <v>35</v>
      </c>
      <c r="W1957" s="14" t="str">
        <f t="shared" si="74"/>
        <v>-835</v>
      </c>
      <c r="X1957" s="78">
        <f t="shared" si="73"/>
        <v>0.9921046138662718</v>
      </c>
      <c r="Y1957" s="14">
        <v>0.62942468058240642</v>
      </c>
    </row>
    <row r="1958" spans="21:25" x14ac:dyDescent="0.25">
      <c r="U1958">
        <v>-7</v>
      </c>
      <c r="V1958" s="14">
        <v>35</v>
      </c>
      <c r="W1958" s="14" t="str">
        <f t="shared" si="74"/>
        <v>-735</v>
      </c>
      <c r="X1958" s="78">
        <f t="shared" si="73"/>
        <v>0.99309153713298781</v>
      </c>
      <c r="Y1958" s="14">
        <v>0.63005081804132945</v>
      </c>
    </row>
    <row r="1959" spans="21:25" x14ac:dyDescent="0.25">
      <c r="U1959">
        <v>-6</v>
      </c>
      <c r="V1959" s="14">
        <v>35</v>
      </c>
      <c r="W1959" s="14" t="str">
        <f t="shared" si="74"/>
        <v>-635</v>
      </c>
      <c r="X1959" s="78">
        <f t="shared" si="73"/>
        <v>0.99407846039970382</v>
      </c>
      <c r="Y1959" s="14">
        <v>0.63067695550025249</v>
      </c>
    </row>
    <row r="1960" spans="21:25" x14ac:dyDescent="0.25">
      <c r="U1960">
        <v>-5</v>
      </c>
      <c r="V1960" s="14">
        <v>35</v>
      </c>
      <c r="W1960" s="14" t="str">
        <f t="shared" si="74"/>
        <v>-535</v>
      </c>
      <c r="X1960" s="78">
        <f t="shared" si="73"/>
        <v>0.99506538366641994</v>
      </c>
      <c r="Y1960" s="14">
        <v>0.63130309295917575</v>
      </c>
    </row>
    <row r="1961" spans="21:25" x14ac:dyDescent="0.25">
      <c r="U1961">
        <v>-4</v>
      </c>
      <c r="V1961" s="14">
        <v>35</v>
      </c>
      <c r="W1961" s="14" t="str">
        <f t="shared" si="74"/>
        <v>-435</v>
      </c>
      <c r="X1961" s="78">
        <f t="shared" si="73"/>
        <v>0.99605230693313596</v>
      </c>
      <c r="Y1961" s="14">
        <v>0.63192923041809879</v>
      </c>
    </row>
    <row r="1962" spans="21:25" x14ac:dyDescent="0.25">
      <c r="U1962">
        <v>-3</v>
      </c>
      <c r="V1962" s="14">
        <v>35</v>
      </c>
      <c r="W1962" s="14" t="str">
        <f t="shared" si="74"/>
        <v>-335</v>
      </c>
      <c r="X1962" s="78">
        <f t="shared" si="73"/>
        <v>0.99703923019985197</v>
      </c>
      <c r="Y1962" s="14">
        <v>0.63255536787702182</v>
      </c>
    </row>
    <row r="1963" spans="21:25" x14ac:dyDescent="0.25">
      <c r="U1963">
        <v>-2</v>
      </c>
      <c r="V1963" s="14">
        <v>35</v>
      </c>
      <c r="W1963" s="14" t="str">
        <f t="shared" si="74"/>
        <v>-235</v>
      </c>
      <c r="X1963" s="78">
        <f t="shared" si="73"/>
        <v>0.99802615346656798</v>
      </c>
      <c r="Y1963" s="14">
        <v>0.63318150533594486</v>
      </c>
    </row>
    <row r="1964" spans="21:25" x14ac:dyDescent="0.25">
      <c r="U1964">
        <v>-1</v>
      </c>
      <c r="V1964" s="14">
        <v>35</v>
      </c>
      <c r="W1964" s="14" t="str">
        <f t="shared" si="74"/>
        <v>-135</v>
      </c>
      <c r="X1964" s="78">
        <f t="shared" si="73"/>
        <v>0.99901307673328399</v>
      </c>
      <c r="Y1964" s="14">
        <v>0.6338076427948679</v>
      </c>
    </row>
    <row r="1965" spans="21:25" x14ac:dyDescent="0.25">
      <c r="U1965">
        <v>0</v>
      </c>
      <c r="V1965" s="14">
        <v>35</v>
      </c>
      <c r="W1965" s="14" t="str">
        <f t="shared" si="74"/>
        <v>035</v>
      </c>
      <c r="X1965" s="78">
        <f t="shared" si="73"/>
        <v>1</v>
      </c>
      <c r="Y1965" s="14">
        <v>0.63443378025379094</v>
      </c>
    </row>
    <row r="1966" spans="21:25" x14ac:dyDescent="0.25">
      <c r="U1966">
        <v>0</v>
      </c>
      <c r="V1966" s="14">
        <v>35</v>
      </c>
      <c r="W1966" s="14" t="str">
        <f t="shared" si="74"/>
        <v>035</v>
      </c>
      <c r="X1966" s="78">
        <f t="shared" si="73"/>
        <v>1</v>
      </c>
      <c r="Y1966" s="14">
        <v>0.7157267779066655</v>
      </c>
    </row>
    <row r="1967" spans="21:25" x14ac:dyDescent="0.25">
      <c r="U1967">
        <v>1</v>
      </c>
      <c r="V1967" s="14">
        <v>35</v>
      </c>
      <c r="W1967" s="14" t="str">
        <f t="shared" si="74"/>
        <v>135</v>
      </c>
      <c r="X1967" s="78">
        <f t="shared" si="73"/>
        <v>1.0009869232667159</v>
      </c>
      <c r="Y1967" s="14">
        <v>0.63505991771271397</v>
      </c>
    </row>
    <row r="1968" spans="21:25" x14ac:dyDescent="0.25">
      <c r="U1968">
        <v>2</v>
      </c>
      <c r="V1968" s="14">
        <v>35</v>
      </c>
      <c r="W1968" s="14" t="str">
        <f t="shared" si="74"/>
        <v>235</v>
      </c>
      <c r="X1968" s="78">
        <f t="shared" si="73"/>
        <v>1.001973846533432</v>
      </c>
      <c r="Y1968" s="14">
        <v>0.63568605517163701</v>
      </c>
    </row>
    <row r="1969" spans="21:25" x14ac:dyDescent="0.25">
      <c r="U1969">
        <v>3</v>
      </c>
      <c r="V1969" s="14">
        <v>35</v>
      </c>
      <c r="W1969" s="14" t="str">
        <f t="shared" si="74"/>
        <v>335</v>
      </c>
      <c r="X1969" s="78">
        <f t="shared" si="73"/>
        <v>1.0029607698001479</v>
      </c>
      <c r="Y1969" s="14">
        <v>0.63631219263056005</v>
      </c>
    </row>
    <row r="1970" spans="21:25" x14ac:dyDescent="0.25">
      <c r="U1970">
        <v>4</v>
      </c>
      <c r="V1970" s="14">
        <v>35</v>
      </c>
      <c r="W1970" s="14" t="str">
        <f t="shared" si="74"/>
        <v>435</v>
      </c>
      <c r="X1970" s="78">
        <f t="shared" ref="X1970:X2033" si="75">$X$153/1013.25*(1013.25+U1970)</f>
        <v>1.003947693066864</v>
      </c>
      <c r="Y1970" s="14">
        <v>0.63693833008948331</v>
      </c>
    </row>
    <row r="1971" spans="21:25" x14ac:dyDescent="0.25">
      <c r="U1971">
        <v>5</v>
      </c>
      <c r="V1971" s="14">
        <v>35</v>
      </c>
      <c r="W1971" s="14" t="str">
        <f t="shared" si="74"/>
        <v>535</v>
      </c>
      <c r="X1971" s="78">
        <f t="shared" si="75"/>
        <v>1.0049346163335799</v>
      </c>
      <c r="Y1971" s="14">
        <v>0.63756446754840612</v>
      </c>
    </row>
    <row r="1972" spans="21:25" x14ac:dyDescent="0.25">
      <c r="U1972">
        <v>6</v>
      </c>
      <c r="V1972" s="14">
        <v>35</v>
      </c>
      <c r="W1972" s="14" t="str">
        <f t="shared" si="74"/>
        <v>635</v>
      </c>
      <c r="X1972" s="78">
        <f t="shared" si="75"/>
        <v>1.0059215396002961</v>
      </c>
      <c r="Y1972" s="14">
        <v>0.63819060500732938</v>
      </c>
    </row>
    <row r="1973" spans="21:25" x14ac:dyDescent="0.25">
      <c r="U1973">
        <v>7</v>
      </c>
      <c r="V1973" s="14">
        <v>35</v>
      </c>
      <c r="W1973" s="14" t="str">
        <f t="shared" si="74"/>
        <v>735</v>
      </c>
      <c r="X1973" s="78">
        <f t="shared" si="75"/>
        <v>1.006908462867012</v>
      </c>
      <c r="Y1973" s="14">
        <v>0.63881674246625242</v>
      </c>
    </row>
    <row r="1974" spans="21:25" x14ac:dyDescent="0.25">
      <c r="U1974">
        <v>8</v>
      </c>
      <c r="V1974" s="14">
        <v>35</v>
      </c>
      <c r="W1974" s="14" t="str">
        <f t="shared" si="74"/>
        <v>835</v>
      </c>
      <c r="X1974" s="78">
        <f t="shared" si="75"/>
        <v>1.0078953861337281</v>
      </c>
      <c r="Y1974" s="14">
        <v>0.63944287992517546</v>
      </c>
    </row>
    <row r="1975" spans="21:25" x14ac:dyDescent="0.25">
      <c r="U1975">
        <v>9</v>
      </c>
      <c r="V1975" s="14">
        <v>35</v>
      </c>
      <c r="W1975" s="14" t="str">
        <f t="shared" si="74"/>
        <v>935</v>
      </c>
      <c r="X1975" s="78">
        <f t="shared" si="75"/>
        <v>1.008882309400444</v>
      </c>
      <c r="Y1975" s="14">
        <v>0.64006901738409849</v>
      </c>
    </row>
    <row r="1976" spans="21:25" x14ac:dyDescent="0.25">
      <c r="U1976">
        <v>10</v>
      </c>
      <c r="V1976" s="14">
        <v>35</v>
      </c>
      <c r="W1976" s="14" t="str">
        <f t="shared" si="74"/>
        <v>1035</v>
      </c>
      <c r="X1976" s="78">
        <f t="shared" si="75"/>
        <v>1.0098692326671601</v>
      </c>
      <c r="Y1976" s="14">
        <v>0.64069515484302153</v>
      </c>
    </row>
    <row r="1977" spans="21:25" x14ac:dyDescent="0.25">
      <c r="U1977">
        <v>11</v>
      </c>
      <c r="V1977" s="14">
        <v>35</v>
      </c>
      <c r="W1977" s="14" t="str">
        <f t="shared" si="74"/>
        <v>1135</v>
      </c>
      <c r="X1977" s="78">
        <f t="shared" si="75"/>
        <v>1.010856155933876</v>
      </c>
      <c r="Y1977" s="14">
        <v>0.64132129230194457</v>
      </c>
    </row>
    <row r="1978" spans="21:25" x14ac:dyDescent="0.25">
      <c r="U1978">
        <v>12</v>
      </c>
      <c r="V1978" s="14">
        <v>35</v>
      </c>
      <c r="W1978" s="14" t="str">
        <f t="shared" si="74"/>
        <v>1235</v>
      </c>
      <c r="X1978" s="78">
        <f t="shared" si="75"/>
        <v>1.0118430792005921</v>
      </c>
      <c r="Y1978" s="14">
        <v>0.64194742976086772</v>
      </c>
    </row>
    <row r="1979" spans="21:25" x14ac:dyDescent="0.25">
      <c r="U1979">
        <v>13</v>
      </c>
      <c r="V1979" s="14">
        <v>35</v>
      </c>
      <c r="W1979" s="14" t="str">
        <f t="shared" si="74"/>
        <v>1335</v>
      </c>
      <c r="X1979" s="78">
        <f t="shared" si="75"/>
        <v>1.012830002467308</v>
      </c>
      <c r="Y1979" s="14">
        <v>0.64257356721979064</v>
      </c>
    </row>
    <row r="1980" spans="21:25" x14ac:dyDescent="0.25">
      <c r="U1980">
        <v>14</v>
      </c>
      <c r="V1980" s="14">
        <v>35</v>
      </c>
      <c r="W1980" s="14" t="str">
        <f t="shared" si="74"/>
        <v>1435</v>
      </c>
      <c r="X1980" s="78">
        <f t="shared" si="75"/>
        <v>1.0138169257340242</v>
      </c>
      <c r="Y1980" s="14">
        <v>0.64319970467871379</v>
      </c>
    </row>
    <row r="1981" spans="21:25" x14ac:dyDescent="0.25">
      <c r="U1981">
        <v>15</v>
      </c>
      <c r="V1981" s="14">
        <v>35</v>
      </c>
      <c r="W1981" s="14" t="str">
        <f t="shared" si="74"/>
        <v>1535</v>
      </c>
      <c r="X1981" s="78">
        <f t="shared" si="75"/>
        <v>1.0148038490007401</v>
      </c>
      <c r="Y1981" s="14">
        <v>0.64382584213763683</v>
      </c>
    </row>
    <row r="1982" spans="21:25" x14ac:dyDescent="0.25">
      <c r="U1982">
        <v>16</v>
      </c>
      <c r="V1982" s="14">
        <v>35</v>
      </c>
      <c r="W1982" s="14" t="str">
        <f t="shared" si="74"/>
        <v>1635</v>
      </c>
      <c r="X1982" s="78">
        <f t="shared" si="75"/>
        <v>1.0157907722674562</v>
      </c>
      <c r="Y1982" s="14">
        <v>0.64445197959655987</v>
      </c>
    </row>
    <row r="1983" spans="21:25" x14ac:dyDescent="0.25">
      <c r="U1983">
        <v>17</v>
      </c>
      <c r="V1983" s="14">
        <v>35</v>
      </c>
      <c r="W1983" s="14" t="str">
        <f t="shared" si="74"/>
        <v>1735</v>
      </c>
      <c r="X1983" s="78">
        <f t="shared" si="75"/>
        <v>1.0167776955341721</v>
      </c>
      <c r="Y1983" s="14">
        <v>0.6450781170554829</v>
      </c>
    </row>
    <row r="1984" spans="21:25" x14ac:dyDescent="0.25">
      <c r="U1984">
        <v>18</v>
      </c>
      <c r="V1984" s="14">
        <v>35</v>
      </c>
      <c r="W1984" s="14" t="str">
        <f t="shared" si="74"/>
        <v>1835</v>
      </c>
      <c r="X1984" s="78">
        <f t="shared" si="75"/>
        <v>1.0177646188008882</v>
      </c>
      <c r="Y1984" s="14">
        <v>0.64570425451440605</v>
      </c>
    </row>
    <row r="1985" spans="21:25" x14ac:dyDescent="0.25">
      <c r="U1985">
        <v>19</v>
      </c>
      <c r="V1985" s="14">
        <v>35</v>
      </c>
      <c r="W1985" s="14" t="str">
        <f t="shared" si="74"/>
        <v>1935</v>
      </c>
      <c r="X1985" s="78">
        <f t="shared" si="75"/>
        <v>1.0187515420676041</v>
      </c>
      <c r="Y1985" s="14">
        <v>0.64633039197332898</v>
      </c>
    </row>
    <row r="1986" spans="21:25" x14ac:dyDescent="0.25">
      <c r="U1986">
        <v>20</v>
      </c>
      <c r="V1986" s="14">
        <v>35</v>
      </c>
      <c r="W1986" s="14" t="str">
        <f t="shared" si="74"/>
        <v>2035</v>
      </c>
      <c r="X1986" s="78">
        <f t="shared" si="75"/>
        <v>1.0197384653343202</v>
      </c>
      <c r="Y1986" s="14">
        <v>0.64695652943225213</v>
      </c>
    </row>
    <row r="1987" spans="21:25" x14ac:dyDescent="0.25">
      <c r="U1987">
        <v>21</v>
      </c>
      <c r="V1987" s="14">
        <v>35</v>
      </c>
      <c r="W1987" s="14" t="str">
        <f t="shared" si="74"/>
        <v>2135</v>
      </c>
      <c r="X1987" s="78">
        <f t="shared" si="75"/>
        <v>1.0207253886010361</v>
      </c>
      <c r="Y1987" s="14">
        <v>0.64758266689117516</v>
      </c>
    </row>
    <row r="1988" spans="21:25" x14ac:dyDescent="0.25">
      <c r="U1988">
        <v>22</v>
      </c>
      <c r="V1988" s="14">
        <v>35</v>
      </c>
      <c r="W1988" s="14" t="str">
        <f t="shared" si="74"/>
        <v>2235</v>
      </c>
      <c r="X1988" s="78">
        <f t="shared" si="75"/>
        <v>1.0217123118677522</v>
      </c>
      <c r="Y1988" s="14">
        <v>0.6482088043500982</v>
      </c>
    </row>
    <row r="1989" spans="21:25" x14ac:dyDescent="0.25">
      <c r="U1989">
        <v>23</v>
      </c>
      <c r="V1989" s="14">
        <v>35</v>
      </c>
      <c r="W1989" s="14" t="str">
        <f t="shared" si="74"/>
        <v>2335</v>
      </c>
      <c r="X1989" s="78">
        <f t="shared" si="75"/>
        <v>1.0226992351344681</v>
      </c>
      <c r="Y1989" s="14">
        <v>0.64883494180902124</v>
      </c>
    </row>
    <row r="1990" spans="21:25" x14ac:dyDescent="0.25">
      <c r="U1990">
        <v>24</v>
      </c>
      <c r="V1990" s="14">
        <v>35</v>
      </c>
      <c r="W1990" s="14" t="str">
        <f t="shared" si="74"/>
        <v>2435</v>
      </c>
      <c r="X1990" s="78">
        <f t="shared" si="75"/>
        <v>1.0236861584011843</v>
      </c>
      <c r="Y1990" s="14">
        <v>0.6494610792679445</v>
      </c>
    </row>
    <row r="1991" spans="21:25" x14ac:dyDescent="0.25">
      <c r="U1991">
        <v>25</v>
      </c>
      <c r="V1991" s="14">
        <v>35</v>
      </c>
      <c r="W1991" s="14" t="str">
        <f t="shared" si="74"/>
        <v>2535</v>
      </c>
      <c r="X1991" s="78">
        <f t="shared" si="75"/>
        <v>1.0246730816679002</v>
      </c>
      <c r="Y1991" s="14">
        <v>0.65008721672686731</v>
      </c>
    </row>
    <row r="1992" spans="21:25" x14ac:dyDescent="0.25">
      <c r="U1992">
        <v>26</v>
      </c>
      <c r="V1992" s="14">
        <v>35</v>
      </c>
      <c r="W1992" s="14" t="str">
        <f t="shared" si="74"/>
        <v>2635</v>
      </c>
      <c r="X1992" s="78">
        <f t="shared" si="75"/>
        <v>1.0256600049346163</v>
      </c>
      <c r="Y1992" s="14">
        <v>0.65071335418579057</v>
      </c>
    </row>
    <row r="1993" spans="21:25" x14ac:dyDescent="0.25">
      <c r="U1993">
        <v>27</v>
      </c>
      <c r="V1993" s="14">
        <v>35</v>
      </c>
      <c r="W1993" s="14" t="str">
        <f t="shared" si="74"/>
        <v>2735</v>
      </c>
      <c r="X1993" s="78">
        <f t="shared" si="75"/>
        <v>1.0266469282013324</v>
      </c>
      <c r="Y1993" s="14">
        <v>0.65133949164471361</v>
      </c>
    </row>
    <row r="1994" spans="21:25" x14ac:dyDescent="0.25">
      <c r="U1994">
        <v>28</v>
      </c>
      <c r="V1994" s="14">
        <v>35</v>
      </c>
      <c r="W1994" s="14" t="str">
        <f t="shared" si="74"/>
        <v>2835</v>
      </c>
      <c r="X1994" s="78">
        <f t="shared" si="75"/>
        <v>1.0276338514680483</v>
      </c>
      <c r="Y1994" s="14">
        <v>0.65196562910363665</v>
      </c>
    </row>
    <row r="1995" spans="21:25" x14ac:dyDescent="0.25">
      <c r="U1995">
        <v>29</v>
      </c>
      <c r="V1995" s="14">
        <v>35</v>
      </c>
      <c r="W1995" s="14" t="str">
        <f t="shared" si="74"/>
        <v>2935</v>
      </c>
      <c r="X1995" s="78">
        <f t="shared" si="75"/>
        <v>1.0286207747347644</v>
      </c>
      <c r="Y1995" s="14">
        <v>0.65259176656255979</v>
      </c>
    </row>
    <row r="1996" spans="21:25" x14ac:dyDescent="0.25">
      <c r="U1996">
        <v>30</v>
      </c>
      <c r="V1996" s="14">
        <v>35</v>
      </c>
      <c r="W1996" s="14" t="str">
        <f t="shared" si="74"/>
        <v>3035</v>
      </c>
      <c r="X1996" s="78">
        <f t="shared" si="75"/>
        <v>1.0296076980014803</v>
      </c>
      <c r="Y1996" s="14">
        <v>0.65321790402148272</v>
      </c>
    </row>
    <row r="1997" spans="21:25" x14ac:dyDescent="0.25">
      <c r="U1997">
        <v>31</v>
      </c>
      <c r="V1997" s="14">
        <v>35</v>
      </c>
      <c r="W1997" s="14" t="str">
        <f t="shared" si="74"/>
        <v>3135</v>
      </c>
      <c r="X1997" s="78">
        <f t="shared" si="75"/>
        <v>1.0305946212681965</v>
      </c>
      <c r="Y1997" s="14">
        <v>0.65384404148040587</v>
      </c>
    </row>
    <row r="1998" spans="21:25" x14ac:dyDescent="0.25">
      <c r="U1998">
        <v>32</v>
      </c>
      <c r="V1998" s="14">
        <v>35</v>
      </c>
      <c r="W1998" s="14" t="str">
        <f t="shared" si="74"/>
        <v>3235</v>
      </c>
      <c r="X1998" s="78">
        <f t="shared" si="75"/>
        <v>1.0315815445349124</v>
      </c>
      <c r="Y1998" s="14">
        <v>0.65447017893932891</v>
      </c>
    </row>
    <row r="1999" spans="21:25" x14ac:dyDescent="0.25">
      <c r="U1999">
        <v>33</v>
      </c>
      <c r="V1999" s="14">
        <v>35</v>
      </c>
      <c r="W1999" s="14" t="str">
        <f t="shared" si="74"/>
        <v>3335</v>
      </c>
      <c r="X1999" s="78">
        <f t="shared" si="75"/>
        <v>1.0325684678016285</v>
      </c>
      <c r="Y1999" s="14">
        <v>0.65509631639825194</v>
      </c>
    </row>
    <row r="2000" spans="21:25" x14ac:dyDescent="0.25">
      <c r="U2000">
        <v>34</v>
      </c>
      <c r="V2000" s="14">
        <v>35</v>
      </c>
      <c r="W2000" s="14" t="str">
        <f t="shared" si="74"/>
        <v>3435</v>
      </c>
      <c r="X2000" s="78">
        <f t="shared" si="75"/>
        <v>1.0335553910683444</v>
      </c>
      <c r="Y2000" s="14">
        <v>0.65572245385717498</v>
      </c>
    </row>
    <row r="2001" spans="21:25" x14ac:dyDescent="0.25">
      <c r="U2001">
        <v>35</v>
      </c>
      <c r="V2001" s="14">
        <v>35</v>
      </c>
      <c r="W2001" s="14" t="str">
        <f t="shared" si="74"/>
        <v>3535</v>
      </c>
      <c r="X2001" s="78">
        <f t="shared" si="75"/>
        <v>1.0345423143350605</v>
      </c>
      <c r="Y2001" s="14">
        <v>0.65634859131609813</v>
      </c>
    </row>
    <row r="2002" spans="21:25" x14ac:dyDescent="0.25">
      <c r="U2002">
        <v>36</v>
      </c>
      <c r="V2002" s="14">
        <v>35</v>
      </c>
      <c r="W2002" s="14" t="str">
        <f t="shared" si="74"/>
        <v>3635</v>
      </c>
      <c r="X2002" s="78">
        <f t="shared" si="75"/>
        <v>1.0355292376017764</v>
      </c>
      <c r="Y2002" s="14">
        <v>0.65697472877502106</v>
      </c>
    </row>
    <row r="2003" spans="21:25" x14ac:dyDescent="0.25">
      <c r="U2003">
        <v>37</v>
      </c>
      <c r="V2003" s="14">
        <v>35</v>
      </c>
      <c r="W2003" s="14" t="str">
        <f t="shared" si="74"/>
        <v>3735</v>
      </c>
      <c r="X2003" s="78">
        <f t="shared" si="75"/>
        <v>1.0365161608684925</v>
      </c>
      <c r="Y2003" s="14">
        <v>0.6576008662339442</v>
      </c>
    </row>
    <row r="2004" spans="21:25" x14ac:dyDescent="0.25">
      <c r="U2004">
        <v>38</v>
      </c>
      <c r="V2004" s="14">
        <v>35</v>
      </c>
      <c r="W2004" s="14" t="str">
        <f t="shared" si="74"/>
        <v>3835</v>
      </c>
      <c r="X2004" s="78">
        <f t="shared" si="75"/>
        <v>1.0375030841352084</v>
      </c>
      <c r="Y2004" s="14">
        <v>0.65822700369286724</v>
      </c>
    </row>
    <row r="2005" spans="21:25" x14ac:dyDescent="0.25">
      <c r="U2005">
        <v>39</v>
      </c>
      <c r="V2005" s="14">
        <v>35</v>
      </c>
      <c r="W2005" s="14" t="str">
        <f t="shared" si="74"/>
        <v>3935</v>
      </c>
      <c r="X2005" s="78">
        <f t="shared" si="75"/>
        <v>1.0384900074019245</v>
      </c>
      <c r="Y2005" s="14">
        <v>0.65885314115179028</v>
      </c>
    </row>
    <row r="2006" spans="21:25" x14ac:dyDescent="0.25">
      <c r="U2006">
        <v>40</v>
      </c>
      <c r="V2006" s="14">
        <v>35</v>
      </c>
      <c r="W2006" s="14" t="str">
        <f t="shared" si="74"/>
        <v>4035</v>
      </c>
      <c r="X2006" s="78">
        <f t="shared" si="75"/>
        <v>1.0394769306686404</v>
      </c>
      <c r="Y2006" s="14">
        <v>0.65947927861071332</v>
      </c>
    </row>
    <row r="2007" spans="21:25" x14ac:dyDescent="0.25">
      <c r="U2007">
        <v>41</v>
      </c>
      <c r="V2007" s="14">
        <v>35</v>
      </c>
      <c r="W2007" s="14" t="str">
        <f t="shared" si="74"/>
        <v>4135</v>
      </c>
      <c r="X2007" s="78">
        <f t="shared" si="75"/>
        <v>1.0404638539353566</v>
      </c>
      <c r="Y2007" s="14">
        <v>0.66010541606963657</v>
      </c>
    </row>
    <row r="2008" spans="21:25" x14ac:dyDescent="0.25">
      <c r="U2008">
        <v>42</v>
      </c>
      <c r="V2008" s="14">
        <v>35</v>
      </c>
      <c r="W2008" s="14" t="str">
        <f t="shared" si="74"/>
        <v>4235</v>
      </c>
      <c r="X2008" s="78">
        <f t="shared" si="75"/>
        <v>1.0414507772020725</v>
      </c>
      <c r="Y2008" s="14">
        <v>0.66073155352855939</v>
      </c>
    </row>
    <row r="2009" spans="21:25" x14ac:dyDescent="0.25">
      <c r="U2009">
        <v>43</v>
      </c>
      <c r="V2009" s="14">
        <v>35</v>
      </c>
      <c r="W2009" s="14" t="str">
        <f t="shared" si="74"/>
        <v>4335</v>
      </c>
      <c r="X2009" s="78">
        <f t="shared" si="75"/>
        <v>1.0424377004687886</v>
      </c>
      <c r="Y2009" s="14">
        <v>0.66135769098748265</v>
      </c>
    </row>
    <row r="2010" spans="21:25" x14ac:dyDescent="0.25">
      <c r="U2010">
        <v>44</v>
      </c>
      <c r="V2010" s="14">
        <v>35</v>
      </c>
      <c r="W2010" s="14" t="str">
        <f t="shared" ref="W2010:W2073" si="76">U2010&amp;V2010</f>
        <v>4435</v>
      </c>
      <c r="X2010" s="78">
        <f t="shared" si="75"/>
        <v>1.0434246237355045</v>
      </c>
      <c r="Y2010" s="14">
        <v>0.66198382844640546</v>
      </c>
    </row>
    <row r="2011" spans="21:25" x14ac:dyDescent="0.25">
      <c r="U2011">
        <v>45</v>
      </c>
      <c r="V2011" s="14">
        <v>35</v>
      </c>
      <c r="W2011" s="14" t="str">
        <f t="shared" si="76"/>
        <v>4535</v>
      </c>
      <c r="X2011" s="78">
        <f t="shared" si="75"/>
        <v>1.0444115470022206</v>
      </c>
      <c r="Y2011" s="14">
        <v>0.66260996590532872</v>
      </c>
    </row>
    <row r="2012" spans="21:25" x14ac:dyDescent="0.25">
      <c r="U2012">
        <v>46</v>
      </c>
      <c r="V2012" s="14">
        <v>35</v>
      </c>
      <c r="W2012" s="14" t="str">
        <f t="shared" si="76"/>
        <v>4635</v>
      </c>
      <c r="X2012" s="78">
        <f t="shared" si="75"/>
        <v>1.0453984702689365</v>
      </c>
      <c r="Y2012" s="14">
        <v>0.66323610336425176</v>
      </c>
    </row>
    <row r="2013" spans="21:25" x14ac:dyDescent="0.25">
      <c r="U2013">
        <v>47</v>
      </c>
      <c r="V2013" s="14">
        <v>35</v>
      </c>
      <c r="W2013" s="14" t="str">
        <f t="shared" si="76"/>
        <v>4735</v>
      </c>
      <c r="X2013" s="78">
        <f t="shared" si="75"/>
        <v>1.0463853935356526</v>
      </c>
      <c r="Y2013" s="14">
        <v>0.6638622408231748</v>
      </c>
    </row>
    <row r="2014" spans="21:25" x14ac:dyDescent="0.25">
      <c r="U2014">
        <v>48</v>
      </c>
      <c r="V2014" s="14">
        <v>35</v>
      </c>
      <c r="W2014" s="14" t="str">
        <f t="shared" si="76"/>
        <v>4835</v>
      </c>
      <c r="X2014" s="78">
        <f t="shared" si="75"/>
        <v>1.0473723168023685</v>
      </c>
      <c r="Y2014" s="14">
        <v>0.66448837828209784</v>
      </c>
    </row>
    <row r="2015" spans="21:25" x14ac:dyDescent="0.25">
      <c r="U2015">
        <v>49</v>
      </c>
      <c r="V2015" s="14">
        <v>35</v>
      </c>
      <c r="W2015" s="14" t="str">
        <f t="shared" si="76"/>
        <v>4935</v>
      </c>
      <c r="X2015" s="78">
        <f t="shared" si="75"/>
        <v>1.0483592400690847</v>
      </c>
      <c r="Y2015" s="14">
        <v>0.66511451574102098</v>
      </c>
    </row>
    <row r="2016" spans="21:25" x14ac:dyDescent="0.25">
      <c r="U2016">
        <v>50</v>
      </c>
      <c r="V2016" s="14">
        <v>35</v>
      </c>
      <c r="W2016" s="14" t="str">
        <f t="shared" si="76"/>
        <v>5035</v>
      </c>
      <c r="X2016" s="78">
        <f t="shared" si="75"/>
        <v>1.0493461633358006</v>
      </c>
      <c r="Y2016" s="14">
        <v>0.66574065319994391</v>
      </c>
    </row>
    <row r="2017" spans="21:25" x14ac:dyDescent="0.25">
      <c r="U2017">
        <v>51</v>
      </c>
      <c r="V2017" s="14">
        <v>35</v>
      </c>
      <c r="W2017" s="14" t="str">
        <f t="shared" si="76"/>
        <v>5135</v>
      </c>
      <c r="X2017" s="78">
        <f t="shared" si="75"/>
        <v>1.0503330866025167</v>
      </c>
      <c r="Y2017" s="14">
        <v>0.66636679065886706</v>
      </c>
    </row>
    <row r="2018" spans="21:25" x14ac:dyDescent="0.25">
      <c r="U2018">
        <v>52</v>
      </c>
      <c r="V2018" s="14">
        <v>35</v>
      </c>
      <c r="W2018" s="14" t="str">
        <f t="shared" si="76"/>
        <v>5235</v>
      </c>
      <c r="X2018" s="78">
        <f t="shared" si="75"/>
        <v>1.0513200098692326</v>
      </c>
      <c r="Y2018" s="14">
        <v>0.6669929281177901</v>
      </c>
    </row>
    <row r="2019" spans="21:25" x14ac:dyDescent="0.25">
      <c r="U2019">
        <v>53</v>
      </c>
      <c r="V2019" s="14">
        <v>35</v>
      </c>
      <c r="W2019" s="14" t="str">
        <f t="shared" si="76"/>
        <v>5335</v>
      </c>
      <c r="X2019" s="78">
        <f t="shared" si="75"/>
        <v>1.0523069331359487</v>
      </c>
      <c r="Y2019" s="14">
        <v>0.66761906557671313</v>
      </c>
    </row>
    <row r="2020" spans="21:25" x14ac:dyDescent="0.25">
      <c r="U2020">
        <v>54</v>
      </c>
      <c r="V2020" s="14">
        <v>35</v>
      </c>
      <c r="W2020" s="14" t="str">
        <f t="shared" si="76"/>
        <v>5435</v>
      </c>
      <c r="X2020" s="78">
        <f t="shared" si="75"/>
        <v>1.0532938564026646</v>
      </c>
      <c r="Y2020" s="14">
        <v>0.66824520303563617</v>
      </c>
    </row>
    <row r="2021" spans="21:25" x14ac:dyDescent="0.25">
      <c r="U2021">
        <v>55</v>
      </c>
      <c r="V2021" s="14">
        <v>35</v>
      </c>
      <c r="W2021" s="14" t="str">
        <f t="shared" si="76"/>
        <v>5535</v>
      </c>
      <c r="X2021" s="78">
        <f t="shared" si="75"/>
        <v>1.0542807796693807</v>
      </c>
      <c r="Y2021" s="14">
        <v>0.66887134049455932</v>
      </c>
    </row>
    <row r="2022" spans="21:25" x14ac:dyDescent="0.25">
      <c r="U2022">
        <v>56</v>
      </c>
      <c r="V2022" s="14">
        <v>35</v>
      </c>
      <c r="W2022" s="14" t="str">
        <f t="shared" si="76"/>
        <v>5635</v>
      </c>
      <c r="X2022" s="78">
        <f t="shared" si="75"/>
        <v>1.0552677029360966</v>
      </c>
      <c r="Y2022" s="14">
        <v>0.66949747795348225</v>
      </c>
    </row>
    <row r="2023" spans="21:25" x14ac:dyDescent="0.25">
      <c r="U2023">
        <v>57</v>
      </c>
      <c r="V2023" s="14">
        <v>35</v>
      </c>
      <c r="W2023" s="14" t="str">
        <f t="shared" si="76"/>
        <v>5735</v>
      </c>
      <c r="X2023" s="78">
        <f t="shared" si="75"/>
        <v>1.0562546262028127</v>
      </c>
      <c r="Y2023" s="14">
        <v>0.67012361541240539</v>
      </c>
    </row>
    <row r="2024" spans="21:25" x14ac:dyDescent="0.25">
      <c r="U2024">
        <v>58</v>
      </c>
      <c r="V2024" s="14">
        <v>35</v>
      </c>
      <c r="W2024" s="14" t="str">
        <f t="shared" si="76"/>
        <v>5835</v>
      </c>
      <c r="X2024" s="78">
        <f t="shared" si="75"/>
        <v>1.0572415494695286</v>
      </c>
      <c r="Y2024" s="14">
        <v>0.67074975287132832</v>
      </c>
    </row>
    <row r="2025" spans="21:25" x14ac:dyDescent="0.25">
      <c r="U2025">
        <v>59</v>
      </c>
      <c r="V2025" s="14">
        <v>35</v>
      </c>
      <c r="W2025" s="14" t="str">
        <f t="shared" si="76"/>
        <v>5935</v>
      </c>
      <c r="X2025" s="78">
        <f t="shared" si="75"/>
        <v>1.0582284727362448</v>
      </c>
      <c r="Y2025" s="14">
        <v>0.67137589033025147</v>
      </c>
    </row>
    <row r="2026" spans="21:25" x14ac:dyDescent="0.25">
      <c r="U2026">
        <v>60</v>
      </c>
      <c r="V2026" s="14">
        <v>35</v>
      </c>
      <c r="W2026" s="14" t="str">
        <f t="shared" si="76"/>
        <v>6035</v>
      </c>
      <c r="X2026" s="78">
        <f t="shared" si="75"/>
        <v>1.0592153960029607</v>
      </c>
      <c r="Y2026" s="14">
        <v>0.67200202778917462</v>
      </c>
    </row>
    <row r="2027" spans="21:25" x14ac:dyDescent="0.25">
      <c r="U2027">
        <v>61</v>
      </c>
      <c r="V2027" s="14">
        <v>35</v>
      </c>
      <c r="W2027" s="14" t="str">
        <f t="shared" si="76"/>
        <v>6135</v>
      </c>
      <c r="X2027" s="78">
        <f t="shared" si="75"/>
        <v>1.0602023192696768</v>
      </c>
      <c r="Y2027" s="14">
        <v>0.67262816524809765</v>
      </c>
    </row>
    <row r="2028" spans="21:25" x14ac:dyDescent="0.25">
      <c r="U2028">
        <v>62</v>
      </c>
      <c r="V2028" s="14">
        <v>35</v>
      </c>
      <c r="W2028" s="14" t="str">
        <f t="shared" si="76"/>
        <v>6235</v>
      </c>
      <c r="X2028" s="78">
        <f t="shared" si="75"/>
        <v>1.0611892425363927</v>
      </c>
      <c r="Y2028" s="14">
        <v>0.67325430270702069</v>
      </c>
    </row>
    <row r="2029" spans="21:25" x14ac:dyDescent="0.25">
      <c r="U2029">
        <v>63</v>
      </c>
      <c r="V2029" s="14">
        <v>35</v>
      </c>
      <c r="W2029" s="14" t="str">
        <f t="shared" si="76"/>
        <v>6335</v>
      </c>
      <c r="X2029" s="78">
        <f t="shared" si="75"/>
        <v>1.0621761658031088</v>
      </c>
      <c r="Y2029" s="14">
        <v>0.67388044016594384</v>
      </c>
    </row>
    <row r="2030" spans="21:25" x14ac:dyDescent="0.25">
      <c r="U2030">
        <v>64</v>
      </c>
      <c r="V2030" s="14">
        <v>35</v>
      </c>
      <c r="W2030" s="14" t="str">
        <f t="shared" si="76"/>
        <v>6435</v>
      </c>
      <c r="X2030" s="78">
        <f t="shared" si="75"/>
        <v>1.0631630890698247</v>
      </c>
      <c r="Y2030" s="14">
        <v>0.67450657762486677</v>
      </c>
    </row>
    <row r="2031" spans="21:25" x14ac:dyDescent="0.25">
      <c r="U2031">
        <v>65</v>
      </c>
      <c r="V2031" s="14">
        <v>35</v>
      </c>
      <c r="W2031" s="14" t="str">
        <f t="shared" si="76"/>
        <v>6535</v>
      </c>
      <c r="X2031" s="78">
        <f t="shared" si="75"/>
        <v>1.0641500123365408</v>
      </c>
      <c r="Y2031" s="14">
        <v>0.67513271508378991</v>
      </c>
    </row>
    <row r="2032" spans="21:25" x14ac:dyDescent="0.25">
      <c r="U2032">
        <v>66</v>
      </c>
      <c r="V2032" s="14">
        <v>35</v>
      </c>
      <c r="W2032" s="14" t="str">
        <f t="shared" si="76"/>
        <v>6635</v>
      </c>
      <c r="X2032" s="78">
        <f t="shared" si="75"/>
        <v>1.0651369356032567</v>
      </c>
      <c r="Y2032" s="14">
        <v>0.67575885254271295</v>
      </c>
    </row>
    <row r="2033" spans="21:25" x14ac:dyDescent="0.25">
      <c r="U2033">
        <v>67</v>
      </c>
      <c r="V2033" s="14">
        <v>35</v>
      </c>
      <c r="W2033" s="14" t="str">
        <f t="shared" si="76"/>
        <v>6735</v>
      </c>
      <c r="X2033" s="78">
        <f t="shared" si="75"/>
        <v>1.0661238588699729</v>
      </c>
      <c r="Y2033" s="14">
        <v>0.67638499000163599</v>
      </c>
    </row>
    <row r="2034" spans="21:25" x14ac:dyDescent="0.25">
      <c r="U2034">
        <v>68</v>
      </c>
      <c r="V2034" s="14">
        <v>35</v>
      </c>
      <c r="W2034" s="14" t="str">
        <f t="shared" si="76"/>
        <v>6835</v>
      </c>
      <c r="X2034" s="78">
        <f t="shared" ref="X2034:X2097" si="77">$X$153/1013.25*(1013.25+U2034)</f>
        <v>1.0671107821366888</v>
      </c>
      <c r="Y2034" s="14">
        <v>0.67701112746055903</v>
      </c>
    </row>
    <row r="2035" spans="21:25" x14ac:dyDescent="0.25">
      <c r="U2035">
        <v>69</v>
      </c>
      <c r="V2035" s="14">
        <v>35</v>
      </c>
      <c r="W2035" s="14" t="str">
        <f t="shared" si="76"/>
        <v>6935</v>
      </c>
      <c r="X2035" s="78">
        <f t="shared" si="77"/>
        <v>1.0680977054034049</v>
      </c>
      <c r="Y2035" s="14">
        <v>0.67763726491948217</v>
      </c>
    </row>
    <row r="2036" spans="21:25" x14ac:dyDescent="0.25">
      <c r="U2036">
        <v>70</v>
      </c>
      <c r="V2036" s="14">
        <v>35</v>
      </c>
      <c r="W2036" s="14" t="str">
        <f t="shared" si="76"/>
        <v>7035</v>
      </c>
      <c r="X2036" s="78">
        <f t="shared" si="77"/>
        <v>1.0690846286701208</v>
      </c>
      <c r="Y2036" s="14">
        <v>0.6782634023784051</v>
      </c>
    </row>
    <row r="2037" spans="21:25" x14ac:dyDescent="0.25">
      <c r="U2037">
        <v>71</v>
      </c>
      <c r="V2037" s="14">
        <v>35</v>
      </c>
      <c r="W2037" s="14" t="str">
        <f t="shared" si="76"/>
        <v>7135</v>
      </c>
      <c r="X2037" s="78">
        <f t="shared" si="77"/>
        <v>1.0700715519368369</v>
      </c>
      <c r="Y2037" s="14">
        <v>0.67888953983732825</v>
      </c>
    </row>
    <row r="2038" spans="21:25" x14ac:dyDescent="0.25">
      <c r="U2038">
        <v>72</v>
      </c>
      <c r="V2038" s="14">
        <v>35</v>
      </c>
      <c r="W2038" s="14" t="str">
        <f t="shared" si="76"/>
        <v>7235</v>
      </c>
      <c r="X2038" s="78">
        <f t="shared" si="77"/>
        <v>1.0710584752035528</v>
      </c>
      <c r="Y2038" s="14">
        <v>0.67951567729625129</v>
      </c>
    </row>
    <row r="2039" spans="21:25" x14ac:dyDescent="0.25">
      <c r="U2039">
        <v>73</v>
      </c>
      <c r="V2039" s="14">
        <v>35</v>
      </c>
      <c r="W2039" s="14" t="str">
        <f t="shared" si="76"/>
        <v>7335</v>
      </c>
      <c r="X2039" s="78">
        <f t="shared" si="77"/>
        <v>1.0720453984702689</v>
      </c>
      <c r="Y2039" s="14">
        <v>0.68014181475517432</v>
      </c>
    </row>
    <row r="2040" spans="21:25" x14ac:dyDescent="0.25">
      <c r="U2040">
        <v>74</v>
      </c>
      <c r="V2040" s="14">
        <v>35</v>
      </c>
      <c r="W2040" s="14" t="str">
        <f t="shared" si="76"/>
        <v>7435</v>
      </c>
      <c r="X2040" s="78">
        <f t="shared" si="77"/>
        <v>1.0730323217369848</v>
      </c>
      <c r="Y2040" s="14">
        <v>0.68076795221409736</v>
      </c>
    </row>
    <row r="2041" spans="21:25" x14ac:dyDescent="0.25">
      <c r="U2041">
        <v>75</v>
      </c>
      <c r="V2041" s="14">
        <v>35</v>
      </c>
      <c r="W2041" s="14" t="str">
        <f t="shared" si="76"/>
        <v>7535</v>
      </c>
      <c r="X2041" s="78">
        <f t="shared" si="77"/>
        <v>1.0740192450037009</v>
      </c>
      <c r="Y2041" s="14">
        <v>0.6813940896730204</v>
      </c>
    </row>
    <row r="2042" spans="21:25" x14ac:dyDescent="0.25">
      <c r="U2042">
        <v>76</v>
      </c>
      <c r="V2042" s="14">
        <v>35</v>
      </c>
      <c r="W2042" s="14" t="str">
        <f t="shared" si="76"/>
        <v>7635</v>
      </c>
      <c r="X2042" s="78">
        <f t="shared" si="77"/>
        <v>1.0750061682704168</v>
      </c>
      <c r="Y2042" s="14">
        <v>0.68202022713194344</v>
      </c>
    </row>
    <row r="2043" spans="21:25" x14ac:dyDescent="0.25">
      <c r="U2043">
        <v>77</v>
      </c>
      <c r="V2043" s="14">
        <v>35</v>
      </c>
      <c r="W2043" s="14" t="str">
        <f t="shared" si="76"/>
        <v>7735</v>
      </c>
      <c r="X2043" s="78">
        <f t="shared" si="77"/>
        <v>1.075993091537133</v>
      </c>
      <c r="Y2043" s="14">
        <v>0.68264636459086669</v>
      </c>
    </row>
    <row r="2044" spans="21:25" x14ac:dyDescent="0.25">
      <c r="U2044">
        <v>78</v>
      </c>
      <c r="V2044" s="14">
        <v>35</v>
      </c>
      <c r="W2044" s="14" t="str">
        <f t="shared" si="76"/>
        <v>7835</v>
      </c>
      <c r="X2044" s="78">
        <f t="shared" si="77"/>
        <v>1.0769800148038489</v>
      </c>
      <c r="Y2044" s="14">
        <v>0.68327250204978951</v>
      </c>
    </row>
    <row r="2045" spans="21:25" x14ac:dyDescent="0.25">
      <c r="U2045">
        <v>79</v>
      </c>
      <c r="V2045" s="14">
        <v>35</v>
      </c>
      <c r="W2045" s="14" t="str">
        <f t="shared" si="76"/>
        <v>7935</v>
      </c>
      <c r="X2045" s="78">
        <f t="shared" si="77"/>
        <v>1.077966938070565</v>
      </c>
      <c r="Y2045" s="14">
        <v>0.68389863950871277</v>
      </c>
    </row>
    <row r="2046" spans="21:25" x14ac:dyDescent="0.25">
      <c r="U2046">
        <v>80</v>
      </c>
      <c r="V2046" s="14">
        <v>35</v>
      </c>
      <c r="W2046" s="14" t="str">
        <f t="shared" si="76"/>
        <v>8035</v>
      </c>
      <c r="X2046" s="78">
        <f t="shared" si="77"/>
        <v>1.0789538613372809</v>
      </c>
      <c r="Y2046" s="14">
        <v>0.68452477696763581</v>
      </c>
    </row>
    <row r="2047" spans="21:25" x14ac:dyDescent="0.25">
      <c r="U2047">
        <v>81</v>
      </c>
      <c r="V2047" s="14">
        <v>35</v>
      </c>
      <c r="W2047" s="14" t="str">
        <f t="shared" si="76"/>
        <v>8135</v>
      </c>
      <c r="X2047" s="78">
        <f t="shared" si="77"/>
        <v>1.079940784603997</v>
      </c>
      <c r="Y2047" s="14">
        <v>0.68515091442655884</v>
      </c>
    </row>
    <row r="2048" spans="21:25" x14ac:dyDescent="0.25">
      <c r="U2048">
        <v>82</v>
      </c>
      <c r="V2048" s="14">
        <v>35</v>
      </c>
      <c r="W2048" s="14" t="str">
        <f t="shared" si="76"/>
        <v>8235</v>
      </c>
      <c r="X2048" s="78">
        <f t="shared" si="77"/>
        <v>1.0809277078707129</v>
      </c>
      <c r="Y2048" s="14">
        <v>0.68577705188548188</v>
      </c>
    </row>
    <row r="2049" spans="21:25" x14ac:dyDescent="0.25">
      <c r="U2049">
        <v>83</v>
      </c>
      <c r="V2049" s="14">
        <v>35</v>
      </c>
      <c r="W2049" s="14" t="str">
        <f t="shared" si="76"/>
        <v>8335</v>
      </c>
      <c r="X2049" s="78">
        <f t="shared" si="77"/>
        <v>1.081914631137429</v>
      </c>
      <c r="Y2049" s="14">
        <v>0.68640318934440503</v>
      </c>
    </row>
    <row r="2050" spans="21:25" x14ac:dyDescent="0.25">
      <c r="U2050">
        <v>84</v>
      </c>
      <c r="V2050" s="14">
        <v>35</v>
      </c>
      <c r="W2050" s="14" t="str">
        <f t="shared" si="76"/>
        <v>8435</v>
      </c>
      <c r="X2050" s="78">
        <f t="shared" si="77"/>
        <v>1.0829015544041449</v>
      </c>
      <c r="Y2050" s="14">
        <v>0.68702932680332796</v>
      </c>
    </row>
    <row r="2051" spans="21:25" x14ac:dyDescent="0.25">
      <c r="U2051">
        <v>85</v>
      </c>
      <c r="V2051" s="14">
        <v>35</v>
      </c>
      <c r="W2051" s="14" t="str">
        <f t="shared" si="76"/>
        <v>8535</v>
      </c>
      <c r="X2051" s="78">
        <f t="shared" si="77"/>
        <v>1.0838884776708611</v>
      </c>
      <c r="Y2051" s="14">
        <v>0.6876554642622511</v>
      </c>
    </row>
    <row r="2052" spans="21:25" x14ac:dyDescent="0.25">
      <c r="U2052">
        <v>86</v>
      </c>
      <c r="V2052" s="14">
        <v>35</v>
      </c>
      <c r="W2052" s="14" t="str">
        <f t="shared" si="76"/>
        <v>8635</v>
      </c>
      <c r="X2052" s="78">
        <f t="shared" si="77"/>
        <v>1.084875400937577</v>
      </c>
      <c r="Y2052" s="14">
        <v>0.68828160172117414</v>
      </c>
    </row>
    <row r="2053" spans="21:25" x14ac:dyDescent="0.25">
      <c r="U2053">
        <v>87</v>
      </c>
      <c r="V2053" s="14">
        <v>35</v>
      </c>
      <c r="W2053" s="14" t="str">
        <f t="shared" si="76"/>
        <v>8735</v>
      </c>
      <c r="X2053" s="78">
        <f t="shared" si="77"/>
        <v>1.0858623242042931</v>
      </c>
      <c r="Y2053" s="14">
        <v>0.68890773918009718</v>
      </c>
    </row>
    <row r="2054" spans="21:25" x14ac:dyDescent="0.25">
      <c r="U2054">
        <v>88</v>
      </c>
      <c r="V2054" s="14">
        <v>35</v>
      </c>
      <c r="W2054" s="14" t="str">
        <f t="shared" si="76"/>
        <v>8835</v>
      </c>
      <c r="X2054" s="78">
        <f t="shared" si="77"/>
        <v>1.086849247471009</v>
      </c>
      <c r="Y2054" s="14">
        <v>0.68953387663902022</v>
      </c>
    </row>
    <row r="2055" spans="21:25" x14ac:dyDescent="0.25">
      <c r="U2055">
        <v>89</v>
      </c>
      <c r="V2055" s="14">
        <v>35</v>
      </c>
      <c r="W2055" s="14" t="str">
        <f t="shared" si="76"/>
        <v>8935</v>
      </c>
      <c r="X2055" s="78">
        <f t="shared" si="77"/>
        <v>1.0878361707377251</v>
      </c>
      <c r="Y2055" s="14">
        <v>0.69016001409794336</v>
      </c>
    </row>
    <row r="2056" spans="21:25" x14ac:dyDescent="0.25">
      <c r="U2056">
        <v>90</v>
      </c>
      <c r="V2056" s="14">
        <v>35</v>
      </c>
      <c r="W2056" s="14" t="str">
        <f t="shared" si="76"/>
        <v>9035</v>
      </c>
      <c r="X2056" s="78">
        <f t="shared" si="77"/>
        <v>1.088823094004441</v>
      </c>
      <c r="Y2056" s="14">
        <v>0.69078615155686629</v>
      </c>
    </row>
    <row r="2057" spans="21:25" x14ac:dyDescent="0.25">
      <c r="U2057">
        <v>91</v>
      </c>
      <c r="V2057" s="14">
        <v>35</v>
      </c>
      <c r="W2057" s="14" t="str">
        <f t="shared" si="76"/>
        <v>9135</v>
      </c>
      <c r="X2057" s="78">
        <f t="shared" si="77"/>
        <v>1.0898100172711571</v>
      </c>
      <c r="Y2057" s="14">
        <v>0.69141228901578944</v>
      </c>
    </row>
    <row r="2058" spans="21:25" x14ac:dyDescent="0.25">
      <c r="U2058">
        <v>92</v>
      </c>
      <c r="V2058" s="14">
        <v>35</v>
      </c>
      <c r="W2058" s="14" t="str">
        <f t="shared" si="76"/>
        <v>9235</v>
      </c>
      <c r="X2058" s="78">
        <f t="shared" si="77"/>
        <v>1.0907969405378732</v>
      </c>
      <c r="Y2058" s="14">
        <v>0.69203842647471248</v>
      </c>
    </row>
    <row r="2059" spans="21:25" x14ac:dyDescent="0.25">
      <c r="U2059">
        <v>93</v>
      </c>
      <c r="V2059" s="14">
        <v>35</v>
      </c>
      <c r="W2059" s="14" t="str">
        <f t="shared" si="76"/>
        <v>9335</v>
      </c>
      <c r="X2059" s="78">
        <f t="shared" si="77"/>
        <v>1.0917838638045891</v>
      </c>
      <c r="Y2059" s="14">
        <v>0.69266456393363551</v>
      </c>
    </row>
    <row r="2060" spans="21:25" x14ac:dyDescent="0.25">
      <c r="U2060">
        <v>94</v>
      </c>
      <c r="V2060" s="14">
        <v>35</v>
      </c>
      <c r="W2060" s="14" t="str">
        <f t="shared" si="76"/>
        <v>9435</v>
      </c>
      <c r="X2060" s="78">
        <f t="shared" si="77"/>
        <v>1.0927707870713053</v>
      </c>
      <c r="Y2060" s="14">
        <v>0.69329070139255877</v>
      </c>
    </row>
    <row r="2061" spans="21:25" x14ac:dyDescent="0.25">
      <c r="U2061">
        <v>95</v>
      </c>
      <c r="V2061" s="14">
        <v>35</v>
      </c>
      <c r="W2061" s="14" t="str">
        <f t="shared" si="76"/>
        <v>9535</v>
      </c>
      <c r="X2061" s="78">
        <f t="shared" si="77"/>
        <v>1.0937577103380212</v>
      </c>
      <c r="Y2061" s="14">
        <v>0.69391683885148159</v>
      </c>
    </row>
    <row r="2062" spans="21:25" x14ac:dyDescent="0.25">
      <c r="U2062">
        <v>96</v>
      </c>
      <c r="V2062" s="14">
        <v>35</v>
      </c>
      <c r="W2062" s="14" t="str">
        <f t="shared" si="76"/>
        <v>9635</v>
      </c>
      <c r="X2062" s="78">
        <f t="shared" si="77"/>
        <v>1.0947446336047373</v>
      </c>
      <c r="Y2062" s="14">
        <v>0.69454297631040485</v>
      </c>
    </row>
    <row r="2063" spans="21:25" x14ac:dyDescent="0.25">
      <c r="U2063">
        <v>97</v>
      </c>
      <c r="V2063" s="14">
        <v>35</v>
      </c>
      <c r="W2063" s="14" t="str">
        <f t="shared" si="76"/>
        <v>9735</v>
      </c>
      <c r="X2063" s="78">
        <f t="shared" si="77"/>
        <v>1.0957315568714532</v>
      </c>
      <c r="Y2063" s="14">
        <v>0.69516911376932788</v>
      </c>
    </row>
    <row r="2064" spans="21:25" x14ac:dyDescent="0.25">
      <c r="U2064">
        <v>98</v>
      </c>
      <c r="V2064" s="14">
        <v>35</v>
      </c>
      <c r="W2064" s="14" t="str">
        <f t="shared" si="76"/>
        <v>9835</v>
      </c>
      <c r="X2064" s="78">
        <f t="shared" si="77"/>
        <v>1.0967184801381693</v>
      </c>
      <c r="Y2064" s="14">
        <v>0.69579525122825092</v>
      </c>
    </row>
    <row r="2065" spans="21:25" x14ac:dyDescent="0.25">
      <c r="U2065">
        <v>99</v>
      </c>
      <c r="V2065" s="14">
        <v>35</v>
      </c>
      <c r="W2065" s="14" t="str">
        <f t="shared" si="76"/>
        <v>9935</v>
      </c>
      <c r="X2065" s="78">
        <f t="shared" si="77"/>
        <v>1.0977054034048852</v>
      </c>
      <c r="Y2065" s="14">
        <v>0.69642138868717396</v>
      </c>
    </row>
    <row r="2066" spans="21:25" x14ac:dyDescent="0.25">
      <c r="U2066">
        <v>100</v>
      </c>
      <c r="V2066" s="14">
        <v>35</v>
      </c>
      <c r="W2066" s="14" t="str">
        <f t="shared" si="76"/>
        <v>10035</v>
      </c>
      <c r="X2066" s="78">
        <f t="shared" si="77"/>
        <v>1.0986923266716013</v>
      </c>
      <c r="Y2066" s="14">
        <v>0.69704752614609711</v>
      </c>
    </row>
    <row r="2067" spans="21:25" x14ac:dyDescent="0.25">
      <c r="U2067">
        <v>101</v>
      </c>
      <c r="V2067" s="14">
        <v>35</v>
      </c>
      <c r="W2067" s="14" t="str">
        <f t="shared" si="76"/>
        <v>10135</v>
      </c>
      <c r="X2067" s="78">
        <f t="shared" si="77"/>
        <v>1.0996792499383172</v>
      </c>
      <c r="Y2067" s="14">
        <v>0.69767366360502003</v>
      </c>
    </row>
    <row r="2068" spans="21:25" x14ac:dyDescent="0.25">
      <c r="U2068">
        <v>102</v>
      </c>
      <c r="V2068" s="14">
        <v>35</v>
      </c>
      <c r="W2068" s="14" t="str">
        <f t="shared" si="76"/>
        <v>10235</v>
      </c>
      <c r="X2068" s="78">
        <f t="shared" si="77"/>
        <v>1.1006661732050333</v>
      </c>
      <c r="Y2068" s="14">
        <v>0.69829980106394318</v>
      </c>
    </row>
    <row r="2069" spans="21:25" x14ac:dyDescent="0.25">
      <c r="U2069">
        <v>103</v>
      </c>
      <c r="V2069" s="14">
        <v>35</v>
      </c>
      <c r="W2069" s="14" t="str">
        <f t="shared" si="76"/>
        <v>10335</v>
      </c>
      <c r="X2069" s="78">
        <f t="shared" si="77"/>
        <v>1.1016530964717492</v>
      </c>
      <c r="Y2069" s="14">
        <v>0.69892593852286622</v>
      </c>
    </row>
    <row r="2070" spans="21:25" x14ac:dyDescent="0.25">
      <c r="U2070">
        <v>104</v>
      </c>
      <c r="V2070" s="14">
        <v>35</v>
      </c>
      <c r="W2070" s="14" t="str">
        <f t="shared" si="76"/>
        <v>10435</v>
      </c>
      <c r="X2070" s="78">
        <f t="shared" si="77"/>
        <v>1.1026400197384654</v>
      </c>
      <c r="Y2070" s="14">
        <v>0.69955207598178926</v>
      </c>
    </row>
    <row r="2071" spans="21:25" x14ac:dyDescent="0.25">
      <c r="U2071">
        <v>105</v>
      </c>
      <c r="V2071" s="14">
        <v>35</v>
      </c>
      <c r="W2071" s="14" t="str">
        <f t="shared" si="76"/>
        <v>10535</v>
      </c>
      <c r="X2071" s="78">
        <f t="shared" si="77"/>
        <v>1.1036269430051813</v>
      </c>
      <c r="Y2071" s="14">
        <v>0.70017821344071229</v>
      </c>
    </row>
    <row r="2072" spans="21:25" x14ac:dyDescent="0.25">
      <c r="U2072">
        <v>106</v>
      </c>
      <c r="V2072" s="14">
        <v>35</v>
      </c>
      <c r="W2072" s="14" t="str">
        <f t="shared" si="76"/>
        <v>10635</v>
      </c>
      <c r="X2072" s="78">
        <f t="shared" si="77"/>
        <v>1.1046138662718974</v>
      </c>
      <c r="Y2072" s="14">
        <v>0.70080435089963544</v>
      </c>
    </row>
    <row r="2073" spans="21:25" x14ac:dyDescent="0.25">
      <c r="U2073">
        <v>107</v>
      </c>
      <c r="V2073" s="14">
        <v>35</v>
      </c>
      <c r="W2073" s="14" t="str">
        <f t="shared" si="76"/>
        <v>10735</v>
      </c>
      <c r="X2073" s="78">
        <f t="shared" si="77"/>
        <v>1.1056007895386133</v>
      </c>
      <c r="Y2073" s="14">
        <v>0.70143048835855837</v>
      </c>
    </row>
    <row r="2074" spans="21:25" x14ac:dyDescent="0.25">
      <c r="U2074">
        <v>108</v>
      </c>
      <c r="V2074" s="14">
        <v>35</v>
      </c>
      <c r="W2074" s="14" t="str">
        <f t="shared" ref="W2074:W2137" si="78">U2074&amp;V2074</f>
        <v>10835</v>
      </c>
      <c r="X2074" s="78">
        <f t="shared" si="77"/>
        <v>1.1065877128053294</v>
      </c>
      <c r="Y2074" s="14">
        <v>0.70205662581748152</v>
      </c>
    </row>
    <row r="2075" spans="21:25" x14ac:dyDescent="0.25">
      <c r="U2075">
        <v>109</v>
      </c>
      <c r="V2075" s="14">
        <v>35</v>
      </c>
      <c r="W2075" s="14" t="str">
        <f t="shared" si="78"/>
        <v>10935</v>
      </c>
      <c r="X2075" s="78">
        <f t="shared" si="77"/>
        <v>1.1075746360720453</v>
      </c>
      <c r="Y2075" s="14">
        <v>0.70268276327640444</v>
      </c>
    </row>
    <row r="2076" spans="21:25" x14ac:dyDescent="0.25">
      <c r="U2076">
        <v>110</v>
      </c>
      <c r="V2076" s="14">
        <v>35</v>
      </c>
      <c r="W2076" s="14" t="str">
        <f t="shared" si="78"/>
        <v>11035</v>
      </c>
      <c r="X2076" s="78">
        <f t="shared" si="77"/>
        <v>1.1085615593387614</v>
      </c>
      <c r="Y2076" s="14">
        <v>0.70330890073532759</v>
      </c>
    </row>
    <row r="2077" spans="21:25" x14ac:dyDescent="0.25">
      <c r="U2077">
        <v>111</v>
      </c>
      <c r="V2077" s="14">
        <v>35</v>
      </c>
      <c r="W2077" s="14" t="str">
        <f t="shared" si="78"/>
        <v>11135</v>
      </c>
      <c r="X2077" s="78">
        <f t="shared" si="77"/>
        <v>1.1095484826054773</v>
      </c>
      <c r="Y2077" s="14">
        <v>0.70393503819425063</v>
      </c>
    </row>
    <row r="2078" spans="21:25" x14ac:dyDescent="0.25">
      <c r="U2078">
        <v>112</v>
      </c>
      <c r="V2078" s="14">
        <v>35</v>
      </c>
      <c r="W2078" s="14" t="str">
        <f t="shared" si="78"/>
        <v>11235</v>
      </c>
      <c r="X2078" s="78">
        <f t="shared" si="77"/>
        <v>1.1105354058721935</v>
      </c>
      <c r="Y2078" s="14">
        <v>0.70456117565317367</v>
      </c>
    </row>
    <row r="2079" spans="21:25" x14ac:dyDescent="0.25">
      <c r="U2079">
        <v>113</v>
      </c>
      <c r="V2079" s="14">
        <v>35</v>
      </c>
      <c r="W2079" s="14" t="str">
        <f t="shared" si="78"/>
        <v>11335</v>
      </c>
      <c r="X2079" s="78">
        <f t="shared" si="77"/>
        <v>1.1115223291389094</v>
      </c>
      <c r="Y2079" s="14">
        <v>0.7051873131120967</v>
      </c>
    </row>
    <row r="2080" spans="21:25" x14ac:dyDescent="0.25">
      <c r="U2080">
        <v>114</v>
      </c>
      <c r="V2080" s="14">
        <v>35</v>
      </c>
      <c r="W2080" s="14" t="str">
        <f t="shared" si="78"/>
        <v>11435</v>
      </c>
      <c r="X2080" s="78">
        <f t="shared" si="77"/>
        <v>1.1125092524056255</v>
      </c>
      <c r="Y2080" s="14">
        <v>0.70581345057101996</v>
      </c>
    </row>
    <row r="2081" spans="21:25" x14ac:dyDescent="0.25">
      <c r="U2081">
        <v>115</v>
      </c>
      <c r="V2081" s="14">
        <v>35</v>
      </c>
      <c r="W2081" s="14" t="str">
        <f t="shared" si="78"/>
        <v>11535</v>
      </c>
      <c r="X2081" s="78">
        <f t="shared" si="77"/>
        <v>1.1134961756723414</v>
      </c>
      <c r="Y2081" s="14">
        <v>0.70643958802994278</v>
      </c>
    </row>
    <row r="2082" spans="21:25" x14ac:dyDescent="0.25">
      <c r="U2082">
        <v>116</v>
      </c>
      <c r="V2082" s="14">
        <v>35</v>
      </c>
      <c r="W2082" s="14" t="str">
        <f t="shared" si="78"/>
        <v>11635</v>
      </c>
      <c r="X2082" s="78">
        <f t="shared" si="77"/>
        <v>1.1144830989390575</v>
      </c>
      <c r="Y2082" s="14">
        <v>0.70706572548886604</v>
      </c>
    </row>
    <row r="2083" spans="21:25" x14ac:dyDescent="0.25">
      <c r="U2083">
        <v>117</v>
      </c>
      <c r="V2083" s="14">
        <v>35</v>
      </c>
      <c r="W2083" s="14" t="str">
        <f t="shared" si="78"/>
        <v>11735</v>
      </c>
      <c r="X2083" s="78">
        <f t="shared" si="77"/>
        <v>1.1154700222057734</v>
      </c>
      <c r="Y2083" s="14">
        <v>0.70769186294778907</v>
      </c>
    </row>
    <row r="2084" spans="21:25" x14ac:dyDescent="0.25">
      <c r="U2084">
        <v>118</v>
      </c>
      <c r="V2084" s="14">
        <v>35</v>
      </c>
      <c r="W2084" s="14" t="str">
        <f t="shared" si="78"/>
        <v>11835</v>
      </c>
      <c r="X2084" s="78">
        <f t="shared" si="77"/>
        <v>1.1164569454724895</v>
      </c>
      <c r="Y2084" s="14">
        <v>0.70831800040671211</v>
      </c>
    </row>
    <row r="2085" spans="21:25" x14ac:dyDescent="0.25">
      <c r="U2085">
        <v>119</v>
      </c>
      <c r="V2085" s="14">
        <v>35</v>
      </c>
      <c r="W2085" s="14" t="str">
        <f t="shared" si="78"/>
        <v>11935</v>
      </c>
      <c r="X2085" s="78">
        <f t="shared" si="77"/>
        <v>1.1174438687392054</v>
      </c>
      <c r="Y2085" s="14">
        <v>0.70894413786563515</v>
      </c>
    </row>
    <row r="2086" spans="21:25" x14ac:dyDescent="0.25">
      <c r="U2086">
        <v>120</v>
      </c>
      <c r="V2086" s="14">
        <v>35</v>
      </c>
      <c r="W2086" s="14" t="str">
        <f t="shared" si="78"/>
        <v>12035</v>
      </c>
      <c r="X2086" s="78">
        <f t="shared" si="77"/>
        <v>1.1184307920059215</v>
      </c>
      <c r="Y2086" s="14">
        <v>0.7095702753245583</v>
      </c>
    </row>
    <row r="2087" spans="21:25" x14ac:dyDescent="0.25">
      <c r="U2087">
        <v>121</v>
      </c>
      <c r="V2087" s="14">
        <v>35</v>
      </c>
      <c r="W2087" s="14" t="str">
        <f t="shared" si="78"/>
        <v>12135</v>
      </c>
      <c r="X2087" s="78">
        <f t="shared" si="77"/>
        <v>1.1194177152726374</v>
      </c>
      <c r="Y2087" s="14">
        <v>0.71019641278348122</v>
      </c>
    </row>
    <row r="2088" spans="21:25" x14ac:dyDescent="0.25">
      <c r="U2088">
        <v>122</v>
      </c>
      <c r="V2088" s="14">
        <v>35</v>
      </c>
      <c r="W2088" s="14" t="str">
        <f t="shared" si="78"/>
        <v>12235</v>
      </c>
      <c r="X2088" s="78">
        <f t="shared" si="77"/>
        <v>1.1204046385393536</v>
      </c>
      <c r="Y2088" s="14">
        <v>0.71082255024240437</v>
      </c>
    </row>
    <row r="2089" spans="21:25" x14ac:dyDescent="0.25">
      <c r="U2089">
        <v>123</v>
      </c>
      <c r="V2089" s="14">
        <v>35</v>
      </c>
      <c r="W2089" s="14" t="str">
        <f t="shared" si="78"/>
        <v>12335</v>
      </c>
      <c r="X2089" s="78">
        <f t="shared" si="77"/>
        <v>1.1213915618060695</v>
      </c>
      <c r="Y2089" s="14">
        <v>0.71144868770132741</v>
      </c>
    </row>
    <row r="2090" spans="21:25" x14ac:dyDescent="0.25">
      <c r="U2090">
        <v>124</v>
      </c>
      <c r="V2090" s="14">
        <v>35</v>
      </c>
      <c r="W2090" s="14" t="str">
        <f t="shared" si="78"/>
        <v>12435</v>
      </c>
      <c r="X2090" s="78">
        <f t="shared" si="77"/>
        <v>1.1223784850727856</v>
      </c>
      <c r="Y2090" s="14">
        <v>0.71207482516025045</v>
      </c>
    </row>
    <row r="2091" spans="21:25" x14ac:dyDescent="0.25">
      <c r="U2091">
        <v>125</v>
      </c>
      <c r="V2091" s="14">
        <v>35</v>
      </c>
      <c r="W2091" s="14" t="str">
        <f t="shared" si="78"/>
        <v>12535</v>
      </c>
      <c r="X2091" s="78">
        <f t="shared" si="77"/>
        <v>1.1233654083395015</v>
      </c>
      <c r="Y2091" s="14">
        <v>0.71270096261917348</v>
      </c>
    </row>
    <row r="2092" spans="21:25" x14ac:dyDescent="0.25">
      <c r="U2092">
        <v>126</v>
      </c>
      <c r="V2092" s="14">
        <v>35</v>
      </c>
      <c r="W2092" s="14" t="str">
        <f t="shared" si="78"/>
        <v>12635</v>
      </c>
      <c r="X2092" s="78">
        <f t="shared" si="77"/>
        <v>1.1243523316062176</v>
      </c>
      <c r="Y2092" s="14">
        <v>0.71332710007809652</v>
      </c>
    </row>
    <row r="2093" spans="21:25" x14ac:dyDescent="0.25">
      <c r="U2093">
        <v>127</v>
      </c>
      <c r="V2093" s="14">
        <v>35</v>
      </c>
      <c r="W2093" s="14" t="str">
        <f t="shared" si="78"/>
        <v>12735</v>
      </c>
      <c r="X2093" s="78">
        <f t="shared" si="77"/>
        <v>1.1253392548729335</v>
      </c>
      <c r="Y2093" s="14">
        <v>0.71395323753701956</v>
      </c>
    </row>
    <row r="2094" spans="21:25" x14ac:dyDescent="0.25">
      <c r="U2094">
        <v>128</v>
      </c>
      <c r="V2094" s="14">
        <v>35</v>
      </c>
      <c r="W2094" s="14" t="str">
        <f t="shared" si="78"/>
        <v>12835</v>
      </c>
      <c r="X2094" s="78">
        <f t="shared" si="77"/>
        <v>1.1263261781396496</v>
      </c>
      <c r="Y2094" s="14">
        <v>0.71457937499594271</v>
      </c>
    </row>
    <row r="2095" spans="21:25" x14ac:dyDescent="0.25">
      <c r="U2095">
        <v>129</v>
      </c>
      <c r="V2095" s="14">
        <v>35</v>
      </c>
      <c r="W2095" s="14" t="str">
        <f t="shared" si="78"/>
        <v>12935</v>
      </c>
      <c r="X2095" s="78">
        <f t="shared" si="77"/>
        <v>1.1273131014063655</v>
      </c>
      <c r="Y2095" s="14">
        <v>0.71520551245486563</v>
      </c>
    </row>
    <row r="2096" spans="21:25" x14ac:dyDescent="0.25">
      <c r="U2096">
        <v>130</v>
      </c>
      <c r="V2096" s="14">
        <v>35</v>
      </c>
      <c r="W2096" s="14" t="str">
        <f t="shared" si="78"/>
        <v>13035</v>
      </c>
      <c r="X2096" s="78">
        <f t="shared" si="77"/>
        <v>1.1283000246730817</v>
      </c>
      <c r="Y2096" s="14">
        <v>0.71583164991378878</v>
      </c>
    </row>
    <row r="2097" spans="21:25" x14ac:dyDescent="0.25">
      <c r="U2097">
        <v>131</v>
      </c>
      <c r="V2097" s="14">
        <v>35</v>
      </c>
      <c r="W2097" s="14" t="str">
        <f t="shared" si="78"/>
        <v>13135</v>
      </c>
      <c r="X2097" s="78">
        <f t="shared" si="77"/>
        <v>1.1292869479397976</v>
      </c>
      <c r="Y2097" s="14">
        <v>0.71645778737271182</v>
      </c>
    </row>
    <row r="2098" spans="21:25" x14ac:dyDescent="0.25">
      <c r="U2098">
        <v>132</v>
      </c>
      <c r="V2098" s="14">
        <v>35</v>
      </c>
      <c r="W2098" s="14" t="str">
        <f t="shared" si="78"/>
        <v>13235</v>
      </c>
      <c r="X2098" s="78">
        <f t="shared" ref="X2098:X2161" si="79">$X$153/1013.25*(1013.25+U2098)</f>
        <v>1.1302738712065137</v>
      </c>
      <c r="Y2098" s="14">
        <v>0.71708392483163486</v>
      </c>
    </row>
    <row r="2099" spans="21:25" x14ac:dyDescent="0.25">
      <c r="U2099">
        <v>133</v>
      </c>
      <c r="V2099" s="14">
        <v>35</v>
      </c>
      <c r="W2099" s="14" t="str">
        <f t="shared" si="78"/>
        <v>13335</v>
      </c>
      <c r="X2099" s="78">
        <f t="shared" si="79"/>
        <v>1.1312607944732296</v>
      </c>
      <c r="Y2099" s="14">
        <v>0.71771006229055789</v>
      </c>
    </row>
    <row r="2100" spans="21:25" x14ac:dyDescent="0.25">
      <c r="U2100">
        <v>134</v>
      </c>
      <c r="V2100" s="14">
        <v>35</v>
      </c>
      <c r="W2100" s="14" t="str">
        <f t="shared" si="78"/>
        <v>13435</v>
      </c>
      <c r="X2100" s="78">
        <f t="shared" si="79"/>
        <v>1.1322477177399457</v>
      </c>
      <c r="Y2100" s="14">
        <v>0.71833619974948115</v>
      </c>
    </row>
    <row r="2101" spans="21:25" x14ac:dyDescent="0.25">
      <c r="U2101">
        <v>135</v>
      </c>
      <c r="V2101" s="14">
        <v>35</v>
      </c>
      <c r="W2101" s="14" t="str">
        <f t="shared" si="78"/>
        <v>13535</v>
      </c>
      <c r="X2101" s="78">
        <f t="shared" si="79"/>
        <v>1.1332346410066616</v>
      </c>
      <c r="Y2101" s="14">
        <v>0.71896233720840397</v>
      </c>
    </row>
    <row r="2102" spans="21:25" x14ac:dyDescent="0.25">
      <c r="U2102">
        <v>136</v>
      </c>
      <c r="V2102" s="14">
        <v>35</v>
      </c>
      <c r="W2102" s="14" t="str">
        <f t="shared" si="78"/>
        <v>13635</v>
      </c>
      <c r="X2102" s="78">
        <f t="shared" si="79"/>
        <v>1.1342215642733777</v>
      </c>
      <c r="Y2102" s="14">
        <v>0.71958847466732723</v>
      </c>
    </row>
    <row r="2103" spans="21:25" x14ac:dyDescent="0.25">
      <c r="U2103">
        <v>137</v>
      </c>
      <c r="V2103" s="14">
        <v>35</v>
      </c>
      <c r="W2103" s="14" t="str">
        <f t="shared" si="78"/>
        <v>13735</v>
      </c>
      <c r="X2103" s="78">
        <f t="shared" si="79"/>
        <v>1.1352084875400936</v>
      </c>
      <c r="Y2103" s="14">
        <v>0.72021461212625026</v>
      </c>
    </row>
    <row r="2104" spans="21:25" x14ac:dyDescent="0.25">
      <c r="U2104">
        <v>138</v>
      </c>
      <c r="V2104" s="14">
        <v>35</v>
      </c>
      <c r="W2104" s="14" t="str">
        <f t="shared" si="78"/>
        <v>13835</v>
      </c>
      <c r="X2104" s="78">
        <f t="shared" si="79"/>
        <v>1.1361954108068097</v>
      </c>
      <c r="Y2104" s="14">
        <v>0.7208407495851733</v>
      </c>
    </row>
    <row r="2105" spans="21:25" x14ac:dyDescent="0.25">
      <c r="U2105">
        <v>139</v>
      </c>
      <c r="V2105" s="14">
        <v>35</v>
      </c>
      <c r="W2105" s="14" t="str">
        <f t="shared" si="78"/>
        <v>13935</v>
      </c>
      <c r="X2105" s="78">
        <f t="shared" si="79"/>
        <v>1.1371823340735256</v>
      </c>
      <c r="Y2105" s="14">
        <v>0.72146688704409634</v>
      </c>
    </row>
    <row r="2106" spans="21:25" x14ac:dyDescent="0.25">
      <c r="U2106">
        <v>140</v>
      </c>
      <c r="V2106" s="14">
        <v>35</v>
      </c>
      <c r="W2106" s="14" t="str">
        <f t="shared" si="78"/>
        <v>14035</v>
      </c>
      <c r="X2106" s="78">
        <f t="shared" si="79"/>
        <v>1.1381692573402418</v>
      </c>
      <c r="Y2106" s="14">
        <v>0.72209302450301949</v>
      </c>
    </row>
    <row r="2107" spans="21:25" x14ac:dyDescent="0.25">
      <c r="U2107">
        <v>141</v>
      </c>
      <c r="V2107" s="14">
        <v>35</v>
      </c>
      <c r="W2107" s="14" t="str">
        <f t="shared" si="78"/>
        <v>14135</v>
      </c>
      <c r="X2107" s="78">
        <f t="shared" si="79"/>
        <v>1.1391561806069577</v>
      </c>
      <c r="Y2107" s="14">
        <v>0.72271916196194241</v>
      </c>
    </row>
    <row r="2108" spans="21:25" x14ac:dyDescent="0.25">
      <c r="U2108">
        <v>142</v>
      </c>
      <c r="V2108" s="14">
        <v>35</v>
      </c>
      <c r="W2108" s="14" t="str">
        <f t="shared" si="78"/>
        <v>14235</v>
      </c>
      <c r="X2108" s="78">
        <f t="shared" si="79"/>
        <v>1.1401431038736738</v>
      </c>
      <c r="Y2108" s="14">
        <v>0.72334529942086556</v>
      </c>
    </row>
    <row r="2109" spans="21:25" x14ac:dyDescent="0.25">
      <c r="U2109">
        <v>143</v>
      </c>
      <c r="V2109" s="14">
        <v>35</v>
      </c>
      <c r="W2109" s="14" t="str">
        <f t="shared" si="78"/>
        <v>14335</v>
      </c>
      <c r="X2109" s="78">
        <f t="shared" si="79"/>
        <v>1.1411300271403897</v>
      </c>
      <c r="Y2109" s="14">
        <v>0.72397143687978849</v>
      </c>
    </row>
    <row r="2110" spans="21:25" x14ac:dyDescent="0.25">
      <c r="U2110">
        <v>144</v>
      </c>
      <c r="V2110" s="14">
        <v>35</v>
      </c>
      <c r="W2110" s="14" t="str">
        <f t="shared" si="78"/>
        <v>14435</v>
      </c>
      <c r="X2110" s="78">
        <f t="shared" si="79"/>
        <v>1.1421169504071058</v>
      </c>
      <c r="Y2110" s="14">
        <v>0.72459757433871164</v>
      </c>
    </row>
    <row r="2111" spans="21:25" x14ac:dyDescent="0.25">
      <c r="U2111">
        <v>145</v>
      </c>
      <c r="V2111" s="14">
        <v>35</v>
      </c>
      <c r="W2111" s="14" t="str">
        <f t="shared" si="78"/>
        <v>14535</v>
      </c>
      <c r="X2111" s="78">
        <f t="shared" si="79"/>
        <v>1.1431038736738217</v>
      </c>
      <c r="Y2111" s="14">
        <v>0.72522371179763467</v>
      </c>
    </row>
    <row r="2112" spans="21:25" x14ac:dyDescent="0.25">
      <c r="U2112">
        <v>146</v>
      </c>
      <c r="V2112" s="14">
        <v>35</v>
      </c>
      <c r="W2112" s="14" t="str">
        <f t="shared" si="78"/>
        <v>14635</v>
      </c>
      <c r="X2112" s="78">
        <f t="shared" si="79"/>
        <v>1.1440907969405378</v>
      </c>
      <c r="Y2112" s="14">
        <v>0.72584984925655771</v>
      </c>
    </row>
    <row r="2113" spans="21:25" x14ac:dyDescent="0.25">
      <c r="U2113">
        <v>147</v>
      </c>
      <c r="V2113" s="14">
        <v>35</v>
      </c>
      <c r="W2113" s="14" t="str">
        <f t="shared" si="78"/>
        <v>14735</v>
      </c>
      <c r="X2113" s="78">
        <f t="shared" si="79"/>
        <v>1.1450777202072537</v>
      </c>
      <c r="Y2113" s="14">
        <v>0.72647598671548075</v>
      </c>
    </row>
    <row r="2114" spans="21:25" x14ac:dyDescent="0.25">
      <c r="U2114">
        <v>148</v>
      </c>
      <c r="V2114" s="14">
        <v>35</v>
      </c>
      <c r="W2114" s="14" t="str">
        <f t="shared" si="78"/>
        <v>14835</v>
      </c>
      <c r="X2114" s="78">
        <f t="shared" si="79"/>
        <v>1.1460646434739699</v>
      </c>
      <c r="Y2114" s="14">
        <v>0.7271021241744039</v>
      </c>
    </row>
    <row r="2115" spans="21:25" x14ac:dyDescent="0.25">
      <c r="U2115">
        <v>149</v>
      </c>
      <c r="V2115" s="14">
        <v>35</v>
      </c>
      <c r="W2115" s="14" t="str">
        <f t="shared" si="78"/>
        <v>14935</v>
      </c>
      <c r="X2115" s="78">
        <f t="shared" si="79"/>
        <v>1.1470515667406858</v>
      </c>
      <c r="Y2115" s="14">
        <v>0.72772826163332682</v>
      </c>
    </row>
    <row r="2116" spans="21:25" x14ac:dyDescent="0.25">
      <c r="U2116">
        <v>150</v>
      </c>
      <c r="V2116" s="14">
        <v>35</v>
      </c>
      <c r="W2116" s="14" t="str">
        <f t="shared" si="78"/>
        <v>15035</v>
      </c>
      <c r="X2116" s="78">
        <f t="shared" si="79"/>
        <v>1.1480384900074019</v>
      </c>
      <c r="Y2116" s="14">
        <v>0.72835439909224997</v>
      </c>
    </row>
    <row r="2117" spans="21:25" x14ac:dyDescent="0.25">
      <c r="U2117">
        <v>-150</v>
      </c>
      <c r="V2117" s="14">
        <v>40</v>
      </c>
      <c r="W2117" s="14" t="str">
        <f t="shared" si="78"/>
        <v>-15040</v>
      </c>
      <c r="X2117" s="78">
        <f t="shared" si="79"/>
        <v>0.85196150999259801</v>
      </c>
      <c r="Y2117" s="14">
        <v>0.53188290177274311</v>
      </c>
    </row>
    <row r="2118" spans="21:25" x14ac:dyDescent="0.25">
      <c r="U2118">
        <v>-149</v>
      </c>
      <c r="V2118" s="14">
        <v>40</v>
      </c>
      <c r="W2118" s="14" t="str">
        <f t="shared" si="78"/>
        <v>-14940</v>
      </c>
      <c r="X2118" s="78">
        <f t="shared" si="79"/>
        <v>0.85294843325931402</v>
      </c>
      <c r="Y2118" s="14">
        <v>0.5324990418269252</v>
      </c>
    </row>
    <row r="2119" spans="21:25" x14ac:dyDescent="0.25">
      <c r="U2119">
        <v>-148</v>
      </c>
      <c r="V2119" s="14">
        <v>40</v>
      </c>
      <c r="W2119" s="14" t="str">
        <f t="shared" si="78"/>
        <v>-14840</v>
      </c>
      <c r="X2119" s="78">
        <f t="shared" si="79"/>
        <v>0.85393535652603003</v>
      </c>
      <c r="Y2119" s="14">
        <v>0.5331151818811074</v>
      </c>
    </row>
    <row r="2120" spans="21:25" x14ac:dyDescent="0.25">
      <c r="U2120">
        <v>-147</v>
      </c>
      <c r="V2120" s="14">
        <v>40</v>
      </c>
      <c r="W2120" s="14" t="str">
        <f t="shared" si="78"/>
        <v>-14740</v>
      </c>
      <c r="X2120" s="78">
        <f t="shared" si="79"/>
        <v>0.85492227979274604</v>
      </c>
      <c r="Y2120" s="14">
        <v>0.5337313219352896</v>
      </c>
    </row>
    <row r="2121" spans="21:25" x14ac:dyDescent="0.25">
      <c r="U2121">
        <v>-146</v>
      </c>
      <c r="V2121" s="14">
        <v>40</v>
      </c>
      <c r="W2121" s="14" t="str">
        <f t="shared" si="78"/>
        <v>-14640</v>
      </c>
      <c r="X2121" s="78">
        <f t="shared" si="79"/>
        <v>0.85590920305946205</v>
      </c>
      <c r="Y2121" s="14">
        <v>0.53434746198947169</v>
      </c>
    </row>
    <row r="2122" spans="21:25" x14ac:dyDescent="0.25">
      <c r="U2122">
        <v>-145</v>
      </c>
      <c r="V2122" s="14">
        <v>40</v>
      </c>
      <c r="W2122" s="14" t="str">
        <f t="shared" si="78"/>
        <v>-14540</v>
      </c>
      <c r="X2122" s="78">
        <f t="shared" si="79"/>
        <v>0.85689612632617806</v>
      </c>
      <c r="Y2122" s="14">
        <v>0.5349636020436539</v>
      </c>
    </row>
    <row r="2123" spans="21:25" x14ac:dyDescent="0.25">
      <c r="U2123">
        <v>-144</v>
      </c>
      <c r="V2123" s="14">
        <v>40</v>
      </c>
      <c r="W2123" s="14" t="str">
        <f t="shared" si="78"/>
        <v>-14440</v>
      </c>
      <c r="X2123" s="78">
        <f t="shared" si="79"/>
        <v>0.85788304959289408</v>
      </c>
      <c r="Y2123" s="14">
        <v>0.53557974209783599</v>
      </c>
    </row>
    <row r="2124" spans="21:25" x14ac:dyDescent="0.25">
      <c r="U2124">
        <v>-143</v>
      </c>
      <c r="V2124" s="14">
        <v>40</v>
      </c>
      <c r="W2124" s="14" t="str">
        <f t="shared" si="78"/>
        <v>-14340</v>
      </c>
      <c r="X2124" s="78">
        <f t="shared" si="79"/>
        <v>0.85886997285961009</v>
      </c>
      <c r="Y2124" s="14">
        <v>0.53619588215201819</v>
      </c>
    </row>
    <row r="2125" spans="21:25" x14ac:dyDescent="0.25">
      <c r="U2125">
        <v>-142</v>
      </c>
      <c r="V2125" s="14">
        <v>40</v>
      </c>
      <c r="W2125" s="14" t="str">
        <f t="shared" si="78"/>
        <v>-14240</v>
      </c>
      <c r="X2125" s="78">
        <f t="shared" si="79"/>
        <v>0.8598568961263261</v>
      </c>
      <c r="Y2125" s="14">
        <v>0.53681202220620028</v>
      </c>
    </row>
    <row r="2126" spans="21:25" x14ac:dyDescent="0.25">
      <c r="U2126">
        <v>-141</v>
      </c>
      <c r="V2126" s="14">
        <v>40</v>
      </c>
      <c r="W2126" s="14" t="str">
        <f t="shared" si="78"/>
        <v>-14140</v>
      </c>
      <c r="X2126" s="78">
        <f t="shared" si="79"/>
        <v>0.86084381939304211</v>
      </c>
      <c r="Y2126" s="14">
        <v>0.53742816226038248</v>
      </c>
    </row>
    <row r="2127" spans="21:25" x14ac:dyDescent="0.25">
      <c r="U2127">
        <v>-140</v>
      </c>
      <c r="V2127" s="14">
        <v>40</v>
      </c>
      <c r="W2127" s="14" t="str">
        <f t="shared" si="78"/>
        <v>-14040</v>
      </c>
      <c r="X2127" s="78">
        <f t="shared" si="79"/>
        <v>0.86183074265975812</v>
      </c>
      <c r="Y2127" s="14">
        <v>0.53804430231456457</v>
      </c>
    </row>
    <row r="2128" spans="21:25" x14ac:dyDescent="0.25">
      <c r="U2128">
        <v>-139</v>
      </c>
      <c r="V2128" s="14">
        <v>40</v>
      </c>
      <c r="W2128" s="14" t="str">
        <f t="shared" si="78"/>
        <v>-13940</v>
      </c>
      <c r="X2128" s="78">
        <f t="shared" si="79"/>
        <v>0.86281766592647413</v>
      </c>
      <c r="Y2128" s="14">
        <v>0.53866044236874677</v>
      </c>
    </row>
    <row r="2129" spans="21:25" x14ac:dyDescent="0.25">
      <c r="U2129">
        <v>-138</v>
      </c>
      <c r="V2129" s="14">
        <v>40</v>
      </c>
      <c r="W2129" s="14" t="str">
        <f t="shared" si="78"/>
        <v>-13840</v>
      </c>
      <c r="X2129" s="78">
        <f t="shared" si="79"/>
        <v>0.86380458919319014</v>
      </c>
      <c r="Y2129" s="14">
        <v>0.53927658242292897</v>
      </c>
    </row>
    <row r="2130" spans="21:25" x14ac:dyDescent="0.25">
      <c r="U2130">
        <v>-137</v>
      </c>
      <c r="V2130" s="14">
        <v>40</v>
      </c>
      <c r="W2130" s="14" t="str">
        <f t="shared" si="78"/>
        <v>-13740</v>
      </c>
      <c r="X2130" s="78">
        <f t="shared" si="79"/>
        <v>0.86479151245990615</v>
      </c>
      <c r="Y2130" s="14">
        <v>0.53989272247711106</v>
      </c>
    </row>
    <row r="2131" spans="21:25" x14ac:dyDescent="0.25">
      <c r="U2131">
        <v>-136</v>
      </c>
      <c r="V2131" s="14">
        <v>40</v>
      </c>
      <c r="W2131" s="14" t="str">
        <f t="shared" si="78"/>
        <v>-13640</v>
      </c>
      <c r="X2131" s="78">
        <f t="shared" si="79"/>
        <v>0.86577843572662216</v>
      </c>
      <c r="Y2131" s="14">
        <v>0.54050886253129327</v>
      </c>
    </row>
    <row r="2132" spans="21:25" x14ac:dyDescent="0.25">
      <c r="U2132">
        <v>-135</v>
      </c>
      <c r="V2132" s="14">
        <v>40</v>
      </c>
      <c r="W2132" s="14" t="str">
        <f t="shared" si="78"/>
        <v>-13540</v>
      </c>
      <c r="X2132" s="78">
        <f t="shared" si="79"/>
        <v>0.86676535899333818</v>
      </c>
      <c r="Y2132" s="14">
        <v>0.54112500258547536</v>
      </c>
    </row>
    <row r="2133" spans="21:25" x14ac:dyDescent="0.25">
      <c r="U2133">
        <v>-134</v>
      </c>
      <c r="V2133" s="14">
        <v>40</v>
      </c>
      <c r="W2133" s="14" t="str">
        <f t="shared" si="78"/>
        <v>-13440</v>
      </c>
      <c r="X2133" s="78">
        <f t="shared" si="79"/>
        <v>0.86775228226005419</v>
      </c>
      <c r="Y2133" s="14">
        <v>0.54174114263965756</v>
      </c>
    </row>
    <row r="2134" spans="21:25" x14ac:dyDescent="0.25">
      <c r="U2134">
        <v>-133</v>
      </c>
      <c r="V2134" s="14">
        <v>40</v>
      </c>
      <c r="W2134" s="14" t="str">
        <f t="shared" si="78"/>
        <v>-13340</v>
      </c>
      <c r="X2134" s="78">
        <f t="shared" si="79"/>
        <v>0.86873920552677031</v>
      </c>
      <c r="Y2134" s="14">
        <v>0.54235728269383976</v>
      </c>
    </row>
    <row r="2135" spans="21:25" x14ac:dyDescent="0.25">
      <c r="U2135">
        <v>-132</v>
      </c>
      <c r="V2135" s="14">
        <v>40</v>
      </c>
      <c r="W2135" s="14" t="str">
        <f t="shared" si="78"/>
        <v>-13240</v>
      </c>
      <c r="X2135" s="78">
        <f t="shared" si="79"/>
        <v>0.86972612879348632</v>
      </c>
      <c r="Y2135" s="14">
        <v>0.54297342274802185</v>
      </c>
    </row>
    <row r="2136" spans="21:25" x14ac:dyDescent="0.25">
      <c r="U2136">
        <v>-131</v>
      </c>
      <c r="V2136" s="14">
        <v>40</v>
      </c>
      <c r="W2136" s="14" t="str">
        <f t="shared" si="78"/>
        <v>-13140</v>
      </c>
      <c r="X2136" s="78">
        <f t="shared" si="79"/>
        <v>0.87071305206020233</v>
      </c>
      <c r="Y2136" s="14">
        <v>0.54358956280220405</v>
      </c>
    </row>
    <row r="2137" spans="21:25" x14ac:dyDescent="0.25">
      <c r="U2137">
        <v>-130</v>
      </c>
      <c r="V2137" s="14">
        <v>40</v>
      </c>
      <c r="W2137" s="14" t="str">
        <f t="shared" si="78"/>
        <v>-13040</v>
      </c>
      <c r="X2137" s="78">
        <f t="shared" si="79"/>
        <v>0.87169997532691834</v>
      </c>
      <c r="Y2137" s="14">
        <v>0.54420570285638625</v>
      </c>
    </row>
    <row r="2138" spans="21:25" x14ac:dyDescent="0.25">
      <c r="U2138">
        <v>-129</v>
      </c>
      <c r="V2138" s="14">
        <v>40</v>
      </c>
      <c r="W2138" s="14" t="str">
        <f t="shared" ref="W2138:W2201" si="80">U2138&amp;V2138</f>
        <v>-12940</v>
      </c>
      <c r="X2138" s="78">
        <f t="shared" si="79"/>
        <v>0.87268689859363435</v>
      </c>
      <c r="Y2138" s="14">
        <v>0.54482184291056834</v>
      </c>
    </row>
    <row r="2139" spans="21:25" x14ac:dyDescent="0.25">
      <c r="U2139">
        <v>-128</v>
      </c>
      <c r="V2139" s="14">
        <v>40</v>
      </c>
      <c r="W2139" s="14" t="str">
        <f t="shared" si="80"/>
        <v>-12840</v>
      </c>
      <c r="X2139" s="78">
        <f t="shared" si="79"/>
        <v>0.87367382186035036</v>
      </c>
      <c r="Y2139" s="14">
        <v>0.54543798296475055</v>
      </c>
    </row>
    <row r="2140" spans="21:25" x14ac:dyDescent="0.25">
      <c r="U2140">
        <v>-127</v>
      </c>
      <c r="V2140" s="14">
        <v>40</v>
      </c>
      <c r="W2140" s="14" t="str">
        <f t="shared" si="80"/>
        <v>-12740</v>
      </c>
      <c r="X2140" s="78">
        <f t="shared" si="79"/>
        <v>0.87466074512706637</v>
      </c>
      <c r="Y2140" s="14">
        <v>0.54605412301893264</v>
      </c>
    </row>
    <row r="2141" spans="21:25" x14ac:dyDescent="0.25">
      <c r="U2141">
        <v>-126</v>
      </c>
      <c r="V2141" s="14">
        <v>40</v>
      </c>
      <c r="W2141" s="14" t="str">
        <f t="shared" si="80"/>
        <v>-12640</v>
      </c>
      <c r="X2141" s="78">
        <f t="shared" si="79"/>
        <v>0.87564766839378239</v>
      </c>
      <c r="Y2141" s="14">
        <v>0.54667026307311484</v>
      </c>
    </row>
    <row r="2142" spans="21:25" x14ac:dyDescent="0.25">
      <c r="U2142">
        <v>-125</v>
      </c>
      <c r="V2142" s="14">
        <v>40</v>
      </c>
      <c r="W2142" s="14" t="str">
        <f t="shared" si="80"/>
        <v>-12540</v>
      </c>
      <c r="X2142" s="78">
        <f t="shared" si="79"/>
        <v>0.8766345916604984</v>
      </c>
      <c r="Y2142" s="14">
        <v>0.54728640312729693</v>
      </c>
    </row>
    <row r="2143" spans="21:25" x14ac:dyDescent="0.25">
      <c r="U2143">
        <v>-124</v>
      </c>
      <c r="V2143" s="14">
        <v>40</v>
      </c>
      <c r="W2143" s="14" t="str">
        <f t="shared" si="80"/>
        <v>-12440</v>
      </c>
      <c r="X2143" s="78">
        <f t="shared" si="79"/>
        <v>0.87762151492721441</v>
      </c>
      <c r="Y2143" s="14">
        <v>0.54790254318147913</v>
      </c>
    </row>
    <row r="2144" spans="21:25" x14ac:dyDescent="0.25">
      <c r="U2144">
        <v>-123</v>
      </c>
      <c r="V2144" s="14">
        <v>40</v>
      </c>
      <c r="W2144" s="14" t="str">
        <f t="shared" si="80"/>
        <v>-12340</v>
      </c>
      <c r="X2144" s="78">
        <f t="shared" si="79"/>
        <v>0.87860843819393042</v>
      </c>
      <c r="Y2144" s="14">
        <v>0.54851868323566122</v>
      </c>
    </row>
    <row r="2145" spans="21:25" x14ac:dyDescent="0.25">
      <c r="U2145">
        <v>-122</v>
      </c>
      <c r="V2145" s="14">
        <v>40</v>
      </c>
      <c r="W2145" s="14" t="str">
        <f t="shared" si="80"/>
        <v>-12240</v>
      </c>
      <c r="X2145" s="78">
        <f t="shared" si="79"/>
        <v>0.87959536146064643</v>
      </c>
      <c r="Y2145" s="14">
        <v>0.54913482328984342</v>
      </c>
    </row>
    <row r="2146" spans="21:25" x14ac:dyDescent="0.25">
      <c r="U2146">
        <v>-121</v>
      </c>
      <c r="V2146" s="14">
        <v>40</v>
      </c>
      <c r="W2146" s="14" t="str">
        <f t="shared" si="80"/>
        <v>-12140</v>
      </c>
      <c r="X2146" s="78">
        <f t="shared" si="79"/>
        <v>0.88058228472736244</v>
      </c>
      <c r="Y2146" s="14">
        <v>0.54975096334402562</v>
      </c>
    </row>
    <row r="2147" spans="21:25" x14ac:dyDescent="0.25">
      <c r="U2147">
        <v>-120</v>
      </c>
      <c r="V2147" s="14">
        <v>40</v>
      </c>
      <c r="W2147" s="14" t="str">
        <f t="shared" si="80"/>
        <v>-12040</v>
      </c>
      <c r="X2147" s="78">
        <f t="shared" si="79"/>
        <v>0.88156920799407845</v>
      </c>
      <c r="Y2147" s="14">
        <v>0.55036710339820771</v>
      </c>
    </row>
    <row r="2148" spans="21:25" x14ac:dyDescent="0.25">
      <c r="U2148">
        <v>-119</v>
      </c>
      <c r="V2148" s="14">
        <v>40</v>
      </c>
      <c r="W2148" s="14" t="str">
        <f t="shared" si="80"/>
        <v>-11940</v>
      </c>
      <c r="X2148" s="78">
        <f t="shared" si="79"/>
        <v>0.88255613126079446</v>
      </c>
      <c r="Y2148" s="14">
        <v>0.5509832434523898</v>
      </c>
    </row>
    <row r="2149" spans="21:25" x14ac:dyDescent="0.25">
      <c r="U2149">
        <v>-118</v>
      </c>
      <c r="V2149" s="14">
        <v>40</v>
      </c>
      <c r="W2149" s="14" t="str">
        <f t="shared" si="80"/>
        <v>-11840</v>
      </c>
      <c r="X2149" s="78">
        <f t="shared" si="79"/>
        <v>0.88354305452751047</v>
      </c>
      <c r="Y2149" s="14">
        <v>0.55159938350657201</v>
      </c>
    </row>
    <row r="2150" spans="21:25" x14ac:dyDescent="0.25">
      <c r="U2150">
        <v>-117</v>
      </c>
      <c r="V2150" s="14">
        <v>40</v>
      </c>
      <c r="W2150" s="14" t="str">
        <f t="shared" si="80"/>
        <v>-11740</v>
      </c>
      <c r="X2150" s="78">
        <f t="shared" si="79"/>
        <v>0.88452997779422649</v>
      </c>
      <c r="Y2150" s="14">
        <v>0.55221552356075421</v>
      </c>
    </row>
    <row r="2151" spans="21:25" x14ac:dyDescent="0.25">
      <c r="U2151">
        <v>-116</v>
      </c>
      <c r="V2151" s="14">
        <v>40</v>
      </c>
      <c r="W2151" s="14" t="str">
        <f t="shared" si="80"/>
        <v>-11640</v>
      </c>
      <c r="X2151" s="78">
        <f t="shared" si="79"/>
        <v>0.8855169010609425</v>
      </c>
      <c r="Y2151" s="14">
        <v>0.5528316636149363</v>
      </c>
    </row>
    <row r="2152" spans="21:25" x14ac:dyDescent="0.25">
      <c r="U2152">
        <v>-115</v>
      </c>
      <c r="V2152" s="14">
        <v>40</v>
      </c>
      <c r="W2152" s="14" t="str">
        <f t="shared" si="80"/>
        <v>-11540</v>
      </c>
      <c r="X2152" s="78">
        <f t="shared" si="79"/>
        <v>0.88650382432765851</v>
      </c>
      <c r="Y2152" s="14">
        <v>0.5534478036691185</v>
      </c>
    </row>
    <row r="2153" spans="21:25" x14ac:dyDescent="0.25">
      <c r="U2153">
        <v>-114</v>
      </c>
      <c r="V2153" s="14">
        <v>40</v>
      </c>
      <c r="W2153" s="14" t="str">
        <f t="shared" si="80"/>
        <v>-11440</v>
      </c>
      <c r="X2153" s="78">
        <f t="shared" si="79"/>
        <v>0.88749074759437452</v>
      </c>
      <c r="Y2153" s="14">
        <v>0.5540639437233007</v>
      </c>
    </row>
    <row r="2154" spans="21:25" x14ac:dyDescent="0.25">
      <c r="U2154">
        <v>-113</v>
      </c>
      <c r="V2154" s="14">
        <v>40</v>
      </c>
      <c r="W2154" s="14" t="str">
        <f t="shared" si="80"/>
        <v>-11340</v>
      </c>
      <c r="X2154" s="78">
        <f t="shared" si="79"/>
        <v>0.88847767086109053</v>
      </c>
      <c r="Y2154" s="14">
        <v>0.55468008377748279</v>
      </c>
    </row>
    <row r="2155" spans="21:25" x14ac:dyDescent="0.25">
      <c r="U2155">
        <v>-112</v>
      </c>
      <c r="V2155" s="14">
        <v>40</v>
      </c>
      <c r="W2155" s="14" t="str">
        <f t="shared" si="80"/>
        <v>-11240</v>
      </c>
      <c r="X2155" s="78">
        <f t="shared" si="79"/>
        <v>0.88946459412780654</v>
      </c>
      <c r="Y2155" s="14">
        <v>0.55529622383166488</v>
      </c>
    </row>
    <row r="2156" spans="21:25" x14ac:dyDescent="0.25">
      <c r="U2156">
        <v>-111</v>
      </c>
      <c r="V2156" s="14">
        <v>40</v>
      </c>
      <c r="W2156" s="14" t="str">
        <f t="shared" si="80"/>
        <v>-11140</v>
      </c>
      <c r="X2156" s="78">
        <f t="shared" si="79"/>
        <v>0.89045151739452255</v>
      </c>
      <c r="Y2156" s="14">
        <v>0.55591236388584708</v>
      </c>
    </row>
    <row r="2157" spans="21:25" x14ac:dyDescent="0.25">
      <c r="U2157">
        <v>-110</v>
      </c>
      <c r="V2157" s="14">
        <v>40</v>
      </c>
      <c r="W2157" s="14" t="str">
        <f t="shared" si="80"/>
        <v>-11040</v>
      </c>
      <c r="X2157" s="78">
        <f t="shared" si="79"/>
        <v>0.89143844066123856</v>
      </c>
      <c r="Y2157" s="14">
        <v>0.55652850394002928</v>
      </c>
    </row>
    <row r="2158" spans="21:25" x14ac:dyDescent="0.25">
      <c r="U2158">
        <v>-109</v>
      </c>
      <c r="V2158" s="14">
        <v>40</v>
      </c>
      <c r="W2158" s="14" t="str">
        <f t="shared" si="80"/>
        <v>-10940</v>
      </c>
      <c r="X2158" s="78">
        <f t="shared" si="79"/>
        <v>0.89242536392795457</v>
      </c>
      <c r="Y2158" s="14">
        <v>0.55714464399421137</v>
      </c>
    </row>
    <row r="2159" spans="21:25" x14ac:dyDescent="0.25">
      <c r="U2159">
        <v>-108</v>
      </c>
      <c r="V2159" s="14">
        <v>40</v>
      </c>
      <c r="W2159" s="14" t="str">
        <f t="shared" si="80"/>
        <v>-10840</v>
      </c>
      <c r="X2159" s="78">
        <f t="shared" si="79"/>
        <v>0.89341228719467058</v>
      </c>
      <c r="Y2159" s="14">
        <v>0.55776078404839347</v>
      </c>
    </row>
    <row r="2160" spans="21:25" x14ac:dyDescent="0.25">
      <c r="U2160">
        <v>-107</v>
      </c>
      <c r="V2160" s="14">
        <v>40</v>
      </c>
      <c r="W2160" s="14" t="str">
        <f t="shared" si="80"/>
        <v>-10740</v>
      </c>
      <c r="X2160" s="78">
        <f t="shared" si="79"/>
        <v>0.8943992104613866</v>
      </c>
      <c r="Y2160" s="14">
        <v>0.55837692410257567</v>
      </c>
    </row>
    <row r="2161" spans="21:25" x14ac:dyDescent="0.25">
      <c r="U2161">
        <v>-106</v>
      </c>
      <c r="V2161" s="14">
        <v>40</v>
      </c>
      <c r="W2161" s="14" t="str">
        <f t="shared" si="80"/>
        <v>-10640</v>
      </c>
      <c r="X2161" s="78">
        <f t="shared" si="79"/>
        <v>0.89538613372810261</v>
      </c>
      <c r="Y2161" s="14">
        <v>0.55899306415675787</v>
      </c>
    </row>
    <row r="2162" spans="21:25" x14ac:dyDescent="0.25">
      <c r="U2162">
        <v>-105</v>
      </c>
      <c r="V2162" s="14">
        <v>40</v>
      </c>
      <c r="W2162" s="14" t="str">
        <f t="shared" si="80"/>
        <v>-10540</v>
      </c>
      <c r="X2162" s="78">
        <f t="shared" ref="X2162:X2225" si="81">$X$153/1013.25*(1013.25+U2162)</f>
        <v>0.89637305699481862</v>
      </c>
      <c r="Y2162" s="14">
        <v>0.55960920421093996</v>
      </c>
    </row>
    <row r="2163" spans="21:25" x14ac:dyDescent="0.25">
      <c r="U2163">
        <v>-104</v>
      </c>
      <c r="V2163" s="14">
        <v>40</v>
      </c>
      <c r="W2163" s="14" t="str">
        <f t="shared" si="80"/>
        <v>-10440</v>
      </c>
      <c r="X2163" s="78">
        <f t="shared" si="81"/>
        <v>0.89735998026153463</v>
      </c>
      <c r="Y2163" s="14">
        <v>0.56022534426512216</v>
      </c>
    </row>
    <row r="2164" spans="21:25" x14ac:dyDescent="0.25">
      <c r="U2164">
        <v>-103</v>
      </c>
      <c r="V2164" s="14">
        <v>40</v>
      </c>
      <c r="W2164" s="14" t="str">
        <f t="shared" si="80"/>
        <v>-10340</v>
      </c>
      <c r="X2164" s="78">
        <f t="shared" si="81"/>
        <v>0.89834690352825064</v>
      </c>
      <c r="Y2164" s="14">
        <v>0.56084148431930425</v>
      </c>
    </row>
    <row r="2165" spans="21:25" x14ac:dyDescent="0.25">
      <c r="U2165">
        <v>-102</v>
      </c>
      <c r="V2165" s="14">
        <v>40</v>
      </c>
      <c r="W2165" s="14" t="str">
        <f t="shared" si="80"/>
        <v>-10240</v>
      </c>
      <c r="X2165" s="78">
        <f t="shared" si="81"/>
        <v>0.89933382679496665</v>
      </c>
      <c r="Y2165" s="14">
        <v>0.56145762437348645</v>
      </c>
    </row>
    <row r="2166" spans="21:25" x14ac:dyDescent="0.25">
      <c r="U2166">
        <v>-101</v>
      </c>
      <c r="V2166" s="14">
        <v>40</v>
      </c>
      <c r="W2166" s="14" t="str">
        <f t="shared" si="80"/>
        <v>-10140</v>
      </c>
      <c r="X2166" s="78">
        <f t="shared" si="81"/>
        <v>0.90032075006168266</v>
      </c>
      <c r="Y2166" s="14">
        <v>0.56207376442766854</v>
      </c>
    </row>
    <row r="2167" spans="21:25" x14ac:dyDescent="0.25">
      <c r="U2167">
        <v>-100</v>
      </c>
      <c r="V2167" s="14">
        <v>40</v>
      </c>
      <c r="W2167" s="14" t="str">
        <f t="shared" si="80"/>
        <v>-10040</v>
      </c>
      <c r="X2167" s="78">
        <f t="shared" si="81"/>
        <v>0.90130767332839867</v>
      </c>
      <c r="Y2167" s="14">
        <v>0.56268990448185074</v>
      </c>
    </row>
    <row r="2168" spans="21:25" x14ac:dyDescent="0.25">
      <c r="U2168">
        <v>-99</v>
      </c>
      <c r="V2168" s="14">
        <v>40</v>
      </c>
      <c r="W2168" s="14" t="str">
        <f t="shared" si="80"/>
        <v>-9940</v>
      </c>
      <c r="X2168" s="78">
        <f t="shared" si="81"/>
        <v>0.90229459659511468</v>
      </c>
      <c r="Y2168" s="14">
        <v>0.56330604453603295</v>
      </c>
    </row>
    <row r="2169" spans="21:25" x14ac:dyDescent="0.25">
      <c r="U2169">
        <v>-98</v>
      </c>
      <c r="V2169" s="14">
        <v>40</v>
      </c>
      <c r="W2169" s="14" t="str">
        <f t="shared" si="80"/>
        <v>-9840</v>
      </c>
      <c r="X2169" s="78">
        <f t="shared" si="81"/>
        <v>0.9032815198618307</v>
      </c>
      <c r="Y2169" s="14">
        <v>0.56392218459021504</v>
      </c>
    </row>
    <row r="2170" spans="21:25" x14ac:dyDescent="0.25">
      <c r="U2170">
        <v>-97</v>
      </c>
      <c r="V2170" s="14">
        <v>40</v>
      </c>
      <c r="W2170" s="14" t="str">
        <f t="shared" si="80"/>
        <v>-9740</v>
      </c>
      <c r="X2170" s="78">
        <f t="shared" si="81"/>
        <v>0.90426844312854671</v>
      </c>
      <c r="Y2170" s="14">
        <v>0.56453832464439724</v>
      </c>
    </row>
    <row r="2171" spans="21:25" x14ac:dyDescent="0.25">
      <c r="U2171">
        <v>-96</v>
      </c>
      <c r="V2171" s="14">
        <v>40</v>
      </c>
      <c r="W2171" s="14" t="str">
        <f t="shared" si="80"/>
        <v>-9640</v>
      </c>
      <c r="X2171" s="78">
        <f t="shared" si="81"/>
        <v>0.90525536639526272</v>
      </c>
      <c r="Y2171" s="14">
        <v>0.56515446469857933</v>
      </c>
    </row>
    <row r="2172" spans="21:25" x14ac:dyDescent="0.25">
      <c r="U2172">
        <v>-95</v>
      </c>
      <c r="V2172" s="14">
        <v>40</v>
      </c>
      <c r="W2172" s="14" t="str">
        <f t="shared" si="80"/>
        <v>-9540</v>
      </c>
      <c r="X2172" s="78">
        <f t="shared" si="81"/>
        <v>0.90624228966197873</v>
      </c>
      <c r="Y2172" s="14">
        <v>0.56577060475276153</v>
      </c>
    </row>
    <row r="2173" spans="21:25" x14ac:dyDescent="0.25">
      <c r="U2173">
        <v>-94</v>
      </c>
      <c r="V2173" s="14">
        <v>40</v>
      </c>
      <c r="W2173" s="14" t="str">
        <f t="shared" si="80"/>
        <v>-9440</v>
      </c>
      <c r="X2173" s="78">
        <f t="shared" si="81"/>
        <v>0.90722921292869474</v>
      </c>
      <c r="Y2173" s="14">
        <v>0.56638674480694362</v>
      </c>
    </row>
    <row r="2174" spans="21:25" x14ac:dyDescent="0.25">
      <c r="U2174">
        <v>-93</v>
      </c>
      <c r="V2174" s="14">
        <v>40</v>
      </c>
      <c r="W2174" s="14" t="str">
        <f t="shared" si="80"/>
        <v>-9340</v>
      </c>
      <c r="X2174" s="78">
        <f t="shared" si="81"/>
        <v>0.90821613619541075</v>
      </c>
      <c r="Y2174" s="14">
        <v>0.56700288486112582</v>
      </c>
    </row>
    <row r="2175" spans="21:25" x14ac:dyDescent="0.25">
      <c r="U2175">
        <v>-92</v>
      </c>
      <c r="V2175" s="14">
        <v>40</v>
      </c>
      <c r="W2175" s="14" t="str">
        <f t="shared" si="80"/>
        <v>-9240</v>
      </c>
      <c r="X2175" s="78">
        <f t="shared" si="81"/>
        <v>0.90920305946212676</v>
      </c>
      <c r="Y2175" s="14">
        <v>0.56761902491530791</v>
      </c>
    </row>
    <row r="2176" spans="21:25" x14ac:dyDescent="0.25">
      <c r="U2176">
        <v>-91</v>
      </c>
      <c r="V2176" s="14">
        <v>40</v>
      </c>
      <c r="W2176" s="14" t="str">
        <f t="shared" si="80"/>
        <v>-9140</v>
      </c>
      <c r="X2176" s="78">
        <f t="shared" si="81"/>
        <v>0.91018998272884277</v>
      </c>
      <c r="Y2176" s="14">
        <v>0.56823516496949011</v>
      </c>
    </row>
    <row r="2177" spans="21:25" x14ac:dyDescent="0.25">
      <c r="U2177">
        <v>-90</v>
      </c>
      <c r="V2177" s="14">
        <v>40</v>
      </c>
      <c r="W2177" s="14" t="str">
        <f t="shared" si="80"/>
        <v>-9040</v>
      </c>
      <c r="X2177" s="78">
        <f t="shared" si="81"/>
        <v>0.91117690599555878</v>
      </c>
      <c r="Y2177" s="14">
        <v>0.56885130502367232</v>
      </c>
    </row>
    <row r="2178" spans="21:25" x14ac:dyDescent="0.25">
      <c r="U2178">
        <v>-89</v>
      </c>
      <c r="V2178" s="14">
        <v>40</v>
      </c>
      <c r="W2178" s="14" t="str">
        <f t="shared" si="80"/>
        <v>-8940</v>
      </c>
      <c r="X2178" s="78">
        <f t="shared" si="81"/>
        <v>0.91216382926227479</v>
      </c>
      <c r="Y2178" s="14">
        <v>0.56946744507785441</v>
      </c>
    </row>
    <row r="2179" spans="21:25" x14ac:dyDescent="0.25">
      <c r="U2179">
        <v>-88</v>
      </c>
      <c r="V2179" s="14">
        <v>40</v>
      </c>
      <c r="W2179" s="14" t="str">
        <f t="shared" si="80"/>
        <v>-8840</v>
      </c>
      <c r="X2179" s="78">
        <f t="shared" si="81"/>
        <v>0.91315075252899081</v>
      </c>
      <c r="Y2179" s="14">
        <v>0.5700835851320365</v>
      </c>
    </row>
    <row r="2180" spans="21:25" x14ac:dyDescent="0.25">
      <c r="U2180">
        <v>-87</v>
      </c>
      <c r="V2180" s="14">
        <v>40</v>
      </c>
      <c r="W2180" s="14" t="str">
        <f t="shared" si="80"/>
        <v>-8740</v>
      </c>
      <c r="X2180" s="78">
        <f t="shared" si="81"/>
        <v>0.91413767579570682</v>
      </c>
      <c r="Y2180" s="14">
        <v>0.5706997251862187</v>
      </c>
    </row>
    <row r="2181" spans="21:25" x14ac:dyDescent="0.25">
      <c r="U2181">
        <v>-86</v>
      </c>
      <c r="V2181" s="14">
        <v>40</v>
      </c>
      <c r="W2181" s="14" t="str">
        <f t="shared" si="80"/>
        <v>-8640</v>
      </c>
      <c r="X2181" s="78">
        <f t="shared" si="81"/>
        <v>0.91512459906242283</v>
      </c>
      <c r="Y2181" s="14">
        <v>0.5713158652404009</v>
      </c>
    </row>
    <row r="2182" spans="21:25" x14ac:dyDescent="0.25">
      <c r="U2182">
        <v>-85</v>
      </c>
      <c r="V2182" s="14">
        <v>40</v>
      </c>
      <c r="W2182" s="14" t="str">
        <f t="shared" si="80"/>
        <v>-8540</v>
      </c>
      <c r="X2182" s="78">
        <f t="shared" si="81"/>
        <v>0.91611152232913884</v>
      </c>
      <c r="Y2182" s="14">
        <v>0.57193200529458299</v>
      </c>
    </row>
    <row r="2183" spans="21:25" x14ac:dyDescent="0.25">
      <c r="U2183">
        <v>-84</v>
      </c>
      <c r="V2183" s="14">
        <v>40</v>
      </c>
      <c r="W2183" s="14" t="str">
        <f t="shared" si="80"/>
        <v>-8440</v>
      </c>
      <c r="X2183" s="78">
        <f t="shared" si="81"/>
        <v>0.91709844559585485</v>
      </c>
      <c r="Y2183" s="14">
        <v>0.57254814534876519</v>
      </c>
    </row>
    <row r="2184" spans="21:25" x14ac:dyDescent="0.25">
      <c r="U2184">
        <v>-83</v>
      </c>
      <c r="V2184" s="14">
        <v>40</v>
      </c>
      <c r="W2184" s="14" t="str">
        <f t="shared" si="80"/>
        <v>-8340</v>
      </c>
      <c r="X2184" s="78">
        <f t="shared" si="81"/>
        <v>0.91808536886257086</v>
      </c>
      <c r="Y2184" s="14">
        <v>0.57316428540294739</v>
      </c>
    </row>
    <row r="2185" spans="21:25" x14ac:dyDescent="0.25">
      <c r="U2185">
        <v>-82</v>
      </c>
      <c r="V2185" s="14">
        <v>40</v>
      </c>
      <c r="W2185" s="14" t="str">
        <f t="shared" si="80"/>
        <v>-8240</v>
      </c>
      <c r="X2185" s="78">
        <f t="shared" si="81"/>
        <v>0.91907229212928687</v>
      </c>
      <c r="Y2185" s="14">
        <v>0.57378042545712948</v>
      </c>
    </row>
    <row r="2186" spans="21:25" x14ac:dyDescent="0.25">
      <c r="U2186">
        <v>-81</v>
      </c>
      <c r="V2186" s="14">
        <v>40</v>
      </c>
      <c r="W2186" s="14" t="str">
        <f t="shared" si="80"/>
        <v>-8140</v>
      </c>
      <c r="X2186" s="78">
        <f t="shared" si="81"/>
        <v>0.92005921539600288</v>
      </c>
      <c r="Y2186" s="14">
        <v>0.57439656551131157</v>
      </c>
    </row>
    <row r="2187" spans="21:25" x14ac:dyDescent="0.25">
      <c r="U2187">
        <v>-80</v>
      </c>
      <c r="V2187" s="14">
        <v>40</v>
      </c>
      <c r="W2187" s="14" t="str">
        <f t="shared" si="80"/>
        <v>-8040</v>
      </c>
      <c r="X2187" s="78">
        <f t="shared" si="81"/>
        <v>0.92104613866271889</v>
      </c>
      <c r="Y2187" s="14">
        <v>0.57501270556549378</v>
      </c>
    </row>
    <row r="2188" spans="21:25" x14ac:dyDescent="0.25">
      <c r="U2188">
        <v>-79</v>
      </c>
      <c r="V2188" s="14">
        <v>40</v>
      </c>
      <c r="W2188" s="14" t="str">
        <f t="shared" si="80"/>
        <v>-7940</v>
      </c>
      <c r="X2188" s="78">
        <f t="shared" si="81"/>
        <v>0.92203306192943491</v>
      </c>
      <c r="Y2188" s="14">
        <v>0.57562884561967598</v>
      </c>
    </row>
    <row r="2189" spans="21:25" x14ac:dyDescent="0.25">
      <c r="U2189">
        <v>-78</v>
      </c>
      <c r="V2189" s="14">
        <v>40</v>
      </c>
      <c r="W2189" s="14" t="str">
        <f t="shared" si="80"/>
        <v>-7840</v>
      </c>
      <c r="X2189" s="78">
        <f t="shared" si="81"/>
        <v>0.92301998519615092</v>
      </c>
      <c r="Y2189" s="14">
        <v>0.57624498567385807</v>
      </c>
    </row>
    <row r="2190" spans="21:25" x14ac:dyDescent="0.25">
      <c r="U2190">
        <v>-77</v>
      </c>
      <c r="V2190" s="14">
        <v>40</v>
      </c>
      <c r="W2190" s="14" t="str">
        <f t="shared" si="80"/>
        <v>-7740</v>
      </c>
      <c r="X2190" s="78">
        <f t="shared" si="81"/>
        <v>0.92400690846286693</v>
      </c>
      <c r="Y2190" s="14">
        <v>0.57686112572804016</v>
      </c>
    </row>
    <row r="2191" spans="21:25" x14ac:dyDescent="0.25">
      <c r="U2191">
        <v>-76</v>
      </c>
      <c r="V2191" s="14">
        <v>40</v>
      </c>
      <c r="W2191" s="14" t="str">
        <f t="shared" si="80"/>
        <v>-7640</v>
      </c>
      <c r="X2191" s="78">
        <f t="shared" si="81"/>
        <v>0.92499383172958294</v>
      </c>
      <c r="Y2191" s="14">
        <v>0.57747726578222236</v>
      </c>
    </row>
    <row r="2192" spans="21:25" x14ac:dyDescent="0.25">
      <c r="U2192">
        <v>-75</v>
      </c>
      <c r="V2192" s="14">
        <v>40</v>
      </c>
      <c r="W2192" s="14" t="str">
        <f t="shared" si="80"/>
        <v>-7540</v>
      </c>
      <c r="X2192" s="78">
        <f t="shared" si="81"/>
        <v>0.92598075499629895</v>
      </c>
      <c r="Y2192" s="14">
        <v>0.57809340583640456</v>
      </c>
    </row>
    <row r="2193" spans="21:25" x14ac:dyDescent="0.25">
      <c r="U2193">
        <v>-74</v>
      </c>
      <c r="V2193" s="14">
        <v>40</v>
      </c>
      <c r="W2193" s="14" t="str">
        <f t="shared" si="80"/>
        <v>-7440</v>
      </c>
      <c r="X2193" s="78">
        <f t="shared" si="81"/>
        <v>0.92696767826301496</v>
      </c>
      <c r="Y2193" s="14">
        <v>0.57870954589058665</v>
      </c>
    </row>
    <row r="2194" spans="21:25" x14ac:dyDescent="0.25">
      <c r="U2194">
        <v>-73</v>
      </c>
      <c r="V2194" s="14">
        <v>40</v>
      </c>
      <c r="W2194" s="14" t="str">
        <f t="shared" si="80"/>
        <v>-7340</v>
      </c>
      <c r="X2194" s="78">
        <f t="shared" si="81"/>
        <v>0.92795460152973097</v>
      </c>
      <c r="Y2194" s="14">
        <v>0.57932568594476885</v>
      </c>
    </row>
    <row r="2195" spans="21:25" x14ac:dyDescent="0.25">
      <c r="U2195">
        <v>-72</v>
      </c>
      <c r="V2195" s="14">
        <v>40</v>
      </c>
      <c r="W2195" s="14" t="str">
        <f t="shared" si="80"/>
        <v>-7240</v>
      </c>
      <c r="X2195" s="78">
        <f t="shared" si="81"/>
        <v>0.92894152479644698</v>
      </c>
      <c r="Y2195" s="14">
        <v>0.57994182599895094</v>
      </c>
    </row>
    <row r="2196" spans="21:25" x14ac:dyDescent="0.25">
      <c r="U2196">
        <v>-71</v>
      </c>
      <c r="V2196" s="14">
        <v>40</v>
      </c>
      <c r="W2196" s="14" t="str">
        <f t="shared" si="80"/>
        <v>-7140</v>
      </c>
      <c r="X2196" s="78">
        <f t="shared" si="81"/>
        <v>0.92992844806316299</v>
      </c>
      <c r="Y2196" s="14">
        <v>0.58055796605313315</v>
      </c>
    </row>
    <row r="2197" spans="21:25" x14ac:dyDescent="0.25">
      <c r="U2197">
        <v>-70</v>
      </c>
      <c r="V2197" s="14">
        <v>40</v>
      </c>
      <c r="W2197" s="14" t="str">
        <f t="shared" si="80"/>
        <v>-7040</v>
      </c>
      <c r="X2197" s="78">
        <f t="shared" si="81"/>
        <v>0.930915371329879</v>
      </c>
      <c r="Y2197" s="14">
        <v>0.58117410610731524</v>
      </c>
    </row>
    <row r="2198" spans="21:25" x14ac:dyDescent="0.25">
      <c r="U2198">
        <v>-69</v>
      </c>
      <c r="V2198" s="14">
        <v>40</v>
      </c>
      <c r="W2198" s="14" t="str">
        <f t="shared" si="80"/>
        <v>-6940</v>
      </c>
      <c r="X2198" s="78">
        <f t="shared" si="81"/>
        <v>0.93190229459659513</v>
      </c>
      <c r="Y2198" s="14">
        <v>0.58179024616149755</v>
      </c>
    </row>
    <row r="2199" spans="21:25" x14ac:dyDescent="0.25">
      <c r="U2199">
        <v>-68</v>
      </c>
      <c r="V2199" s="14">
        <v>40</v>
      </c>
      <c r="W2199" s="14" t="str">
        <f t="shared" si="80"/>
        <v>-6840</v>
      </c>
      <c r="X2199" s="78">
        <f t="shared" si="81"/>
        <v>0.93288921786331114</v>
      </c>
      <c r="Y2199" s="14">
        <v>0.58240638621567964</v>
      </c>
    </row>
    <row r="2200" spans="21:25" x14ac:dyDescent="0.25">
      <c r="U2200">
        <v>-67</v>
      </c>
      <c r="V2200" s="14">
        <v>40</v>
      </c>
      <c r="W2200" s="14" t="str">
        <f t="shared" si="80"/>
        <v>-6740</v>
      </c>
      <c r="X2200" s="78">
        <f t="shared" si="81"/>
        <v>0.93387614113002715</v>
      </c>
      <c r="Y2200" s="14">
        <v>0.58302252626986173</v>
      </c>
    </row>
    <row r="2201" spans="21:25" x14ac:dyDescent="0.25">
      <c r="U2201">
        <v>-66</v>
      </c>
      <c r="V2201" s="14">
        <v>40</v>
      </c>
      <c r="W2201" s="14" t="str">
        <f t="shared" si="80"/>
        <v>-6640</v>
      </c>
      <c r="X2201" s="78">
        <f t="shared" si="81"/>
        <v>0.93486306439674316</v>
      </c>
      <c r="Y2201" s="14">
        <v>0.58363866632404393</v>
      </c>
    </row>
    <row r="2202" spans="21:25" x14ac:dyDescent="0.25">
      <c r="U2202">
        <v>-65</v>
      </c>
      <c r="V2202" s="14">
        <v>40</v>
      </c>
      <c r="W2202" s="14" t="str">
        <f t="shared" ref="W2202:W2265" si="82">U2202&amp;V2202</f>
        <v>-6540</v>
      </c>
      <c r="X2202" s="78">
        <f t="shared" si="81"/>
        <v>0.93584998766345917</v>
      </c>
      <c r="Y2202" s="14">
        <v>0.58425480637822613</v>
      </c>
    </row>
    <row r="2203" spans="21:25" x14ac:dyDescent="0.25">
      <c r="U2203">
        <v>-64</v>
      </c>
      <c r="V2203" s="14">
        <v>40</v>
      </c>
      <c r="W2203" s="14" t="str">
        <f t="shared" si="82"/>
        <v>-6440</v>
      </c>
      <c r="X2203" s="78">
        <f t="shared" si="81"/>
        <v>0.93683691093017518</v>
      </c>
      <c r="Y2203" s="14">
        <v>0.58487094643240822</v>
      </c>
    </row>
    <row r="2204" spans="21:25" x14ac:dyDescent="0.25">
      <c r="U2204">
        <v>-63</v>
      </c>
      <c r="V2204" s="14">
        <v>40</v>
      </c>
      <c r="W2204" s="14" t="str">
        <f t="shared" si="82"/>
        <v>-6340</v>
      </c>
      <c r="X2204" s="78">
        <f t="shared" si="81"/>
        <v>0.93782383419689119</v>
      </c>
      <c r="Y2204" s="14">
        <v>0.58548708648659042</v>
      </c>
    </row>
    <row r="2205" spans="21:25" x14ac:dyDescent="0.25">
      <c r="U2205">
        <v>-62</v>
      </c>
      <c r="V2205" s="14">
        <v>40</v>
      </c>
      <c r="W2205" s="14" t="str">
        <f t="shared" si="82"/>
        <v>-6240</v>
      </c>
      <c r="X2205" s="78">
        <f t="shared" si="81"/>
        <v>0.9388107574636072</v>
      </c>
      <c r="Y2205" s="14">
        <v>0.58610322654077263</v>
      </c>
    </row>
    <row r="2206" spans="21:25" x14ac:dyDescent="0.25">
      <c r="U2206">
        <v>-61</v>
      </c>
      <c r="V2206" s="14">
        <v>40</v>
      </c>
      <c r="W2206" s="14" t="str">
        <f t="shared" si="82"/>
        <v>-6140</v>
      </c>
      <c r="X2206" s="78">
        <f t="shared" si="81"/>
        <v>0.93979768073032321</v>
      </c>
      <c r="Y2206" s="14">
        <v>0.58671936659495472</v>
      </c>
    </row>
    <row r="2207" spans="21:25" x14ac:dyDescent="0.25">
      <c r="U2207">
        <v>-60</v>
      </c>
      <c r="V2207" s="14">
        <v>40</v>
      </c>
      <c r="W2207" s="14" t="str">
        <f t="shared" si="82"/>
        <v>-6040</v>
      </c>
      <c r="X2207" s="78">
        <f t="shared" si="81"/>
        <v>0.94078460399703923</v>
      </c>
      <c r="Y2207" s="14">
        <v>0.58733550664913681</v>
      </c>
    </row>
    <row r="2208" spans="21:25" x14ac:dyDescent="0.25">
      <c r="U2208">
        <v>-59</v>
      </c>
      <c r="V2208" s="14">
        <v>40</v>
      </c>
      <c r="W2208" s="14" t="str">
        <f t="shared" si="82"/>
        <v>-5940</v>
      </c>
      <c r="X2208" s="78">
        <f t="shared" si="81"/>
        <v>0.94177152726375524</v>
      </c>
      <c r="Y2208" s="14">
        <v>0.58795164670331901</v>
      </c>
    </row>
    <row r="2209" spans="21:25" x14ac:dyDescent="0.25">
      <c r="U2209">
        <v>-58</v>
      </c>
      <c r="V2209" s="14">
        <v>40</v>
      </c>
      <c r="W2209" s="14" t="str">
        <f t="shared" si="82"/>
        <v>-5840</v>
      </c>
      <c r="X2209" s="78">
        <f t="shared" si="81"/>
        <v>0.94275845053047125</v>
      </c>
      <c r="Y2209" s="14">
        <v>0.58856778675750121</v>
      </c>
    </row>
    <row r="2210" spans="21:25" x14ac:dyDescent="0.25">
      <c r="U2210">
        <v>-57</v>
      </c>
      <c r="V2210" s="14">
        <v>40</v>
      </c>
      <c r="W2210" s="14" t="str">
        <f t="shared" si="82"/>
        <v>-5740</v>
      </c>
      <c r="X2210" s="78">
        <f t="shared" si="81"/>
        <v>0.94374537379718726</v>
      </c>
      <c r="Y2210" s="14">
        <v>0.5891839268116833</v>
      </c>
    </row>
    <row r="2211" spans="21:25" x14ac:dyDescent="0.25">
      <c r="U2211">
        <v>-56</v>
      </c>
      <c r="V2211" s="14">
        <v>40</v>
      </c>
      <c r="W2211" s="14" t="str">
        <f t="shared" si="82"/>
        <v>-5640</v>
      </c>
      <c r="X2211" s="78">
        <f t="shared" si="81"/>
        <v>0.94473229706390327</v>
      </c>
      <c r="Y2211" s="14">
        <v>0.5898000668658655</v>
      </c>
    </row>
    <row r="2212" spans="21:25" x14ac:dyDescent="0.25">
      <c r="U2212">
        <v>-55</v>
      </c>
      <c r="V2212" s="14">
        <v>40</v>
      </c>
      <c r="W2212" s="14" t="str">
        <f t="shared" si="82"/>
        <v>-5540</v>
      </c>
      <c r="X2212" s="78">
        <f t="shared" si="81"/>
        <v>0.94571922033061928</v>
      </c>
      <c r="Y2212" s="14">
        <v>0.59041620692004759</v>
      </c>
    </row>
    <row r="2213" spans="21:25" x14ac:dyDescent="0.25">
      <c r="U2213">
        <v>-54</v>
      </c>
      <c r="V2213" s="14">
        <v>40</v>
      </c>
      <c r="W2213" s="14" t="str">
        <f t="shared" si="82"/>
        <v>-5440</v>
      </c>
      <c r="X2213" s="78">
        <f t="shared" si="81"/>
        <v>0.94670614359733529</v>
      </c>
      <c r="Y2213" s="14">
        <v>0.59103234697422979</v>
      </c>
    </row>
    <row r="2214" spans="21:25" x14ac:dyDescent="0.25">
      <c r="U2214">
        <v>-53</v>
      </c>
      <c r="V2214" s="14">
        <v>40</v>
      </c>
      <c r="W2214" s="14" t="str">
        <f t="shared" si="82"/>
        <v>-5340</v>
      </c>
      <c r="X2214" s="78">
        <f t="shared" si="81"/>
        <v>0.9476930668640513</v>
      </c>
      <c r="Y2214" s="14">
        <v>0.59164848702841188</v>
      </c>
    </row>
    <row r="2215" spans="21:25" x14ac:dyDescent="0.25">
      <c r="U2215">
        <v>-52</v>
      </c>
      <c r="V2215" s="14">
        <v>40</v>
      </c>
      <c r="W2215" s="14" t="str">
        <f t="shared" si="82"/>
        <v>-5240</v>
      </c>
      <c r="X2215" s="78">
        <f t="shared" si="81"/>
        <v>0.94867999013076731</v>
      </c>
      <c r="Y2215" s="14">
        <v>0.59226462708259409</v>
      </c>
    </row>
    <row r="2216" spans="21:25" x14ac:dyDescent="0.25">
      <c r="U2216">
        <v>-51</v>
      </c>
      <c r="V2216" s="14">
        <v>40</v>
      </c>
      <c r="W2216" s="14" t="str">
        <f t="shared" si="82"/>
        <v>-5140</v>
      </c>
      <c r="X2216" s="78">
        <f t="shared" si="81"/>
        <v>0.94966691339748333</v>
      </c>
      <c r="Y2216" s="14">
        <v>0.59288076713677618</v>
      </c>
    </row>
    <row r="2217" spans="21:25" x14ac:dyDescent="0.25">
      <c r="U2217">
        <v>-50</v>
      </c>
      <c r="V2217" s="14">
        <v>40</v>
      </c>
      <c r="W2217" s="14" t="str">
        <f t="shared" si="82"/>
        <v>-5040</v>
      </c>
      <c r="X2217" s="78">
        <f t="shared" si="81"/>
        <v>0.95065383666419934</v>
      </c>
      <c r="Y2217" s="14">
        <v>0.59349690719095838</v>
      </c>
    </row>
    <row r="2218" spans="21:25" x14ac:dyDescent="0.25">
      <c r="U2218">
        <v>-49</v>
      </c>
      <c r="V2218" s="14">
        <v>40</v>
      </c>
      <c r="W2218" s="14" t="str">
        <f t="shared" si="82"/>
        <v>-4940</v>
      </c>
      <c r="X2218" s="78">
        <f t="shared" si="81"/>
        <v>0.95164075993091535</v>
      </c>
      <c r="Y2218" s="14">
        <v>0.59411304724514058</v>
      </c>
    </row>
    <row r="2219" spans="21:25" x14ac:dyDescent="0.25">
      <c r="U2219">
        <v>-48</v>
      </c>
      <c r="V2219" s="14">
        <v>40</v>
      </c>
      <c r="W2219" s="14" t="str">
        <f t="shared" si="82"/>
        <v>-4840</v>
      </c>
      <c r="X2219" s="78">
        <f t="shared" si="81"/>
        <v>0.95262768319763136</v>
      </c>
      <c r="Y2219" s="14">
        <v>0.59472918729932267</v>
      </c>
    </row>
    <row r="2220" spans="21:25" x14ac:dyDescent="0.25">
      <c r="U2220">
        <v>-47</v>
      </c>
      <c r="V2220" s="14">
        <v>40</v>
      </c>
      <c r="W2220" s="14" t="str">
        <f t="shared" si="82"/>
        <v>-4740</v>
      </c>
      <c r="X2220" s="78">
        <f t="shared" si="81"/>
        <v>0.95361460646434737</v>
      </c>
      <c r="Y2220" s="14">
        <v>0.59534532735350487</v>
      </c>
    </row>
    <row r="2221" spans="21:25" x14ac:dyDescent="0.25">
      <c r="U2221">
        <v>-46</v>
      </c>
      <c r="V2221" s="14">
        <v>40</v>
      </c>
      <c r="W2221" s="14" t="str">
        <f t="shared" si="82"/>
        <v>-4640</v>
      </c>
      <c r="X2221" s="78">
        <f t="shared" si="81"/>
        <v>0.95460152973106338</v>
      </c>
      <c r="Y2221" s="14">
        <v>0.59596146740768707</v>
      </c>
    </row>
    <row r="2222" spans="21:25" x14ac:dyDescent="0.25">
      <c r="U2222">
        <v>-45</v>
      </c>
      <c r="V2222" s="14">
        <v>40</v>
      </c>
      <c r="W2222" s="14" t="str">
        <f t="shared" si="82"/>
        <v>-4540</v>
      </c>
      <c r="X2222" s="78">
        <f t="shared" si="81"/>
        <v>0.95558845299777939</v>
      </c>
      <c r="Y2222" s="14">
        <v>0.59657760746186916</v>
      </c>
    </row>
    <row r="2223" spans="21:25" x14ac:dyDescent="0.25">
      <c r="U2223">
        <v>-44</v>
      </c>
      <c r="V2223" s="14">
        <v>40</v>
      </c>
      <c r="W2223" s="14" t="str">
        <f t="shared" si="82"/>
        <v>-4440</v>
      </c>
      <c r="X2223" s="78">
        <f t="shared" si="81"/>
        <v>0.9565753762644954</v>
      </c>
      <c r="Y2223" s="14">
        <v>0.59719374751605125</v>
      </c>
    </row>
    <row r="2224" spans="21:25" x14ac:dyDescent="0.25">
      <c r="U2224">
        <v>-43</v>
      </c>
      <c r="V2224" s="14">
        <v>40</v>
      </c>
      <c r="W2224" s="14" t="str">
        <f t="shared" si="82"/>
        <v>-4340</v>
      </c>
      <c r="X2224" s="78">
        <f t="shared" si="81"/>
        <v>0.95756229953121141</v>
      </c>
      <c r="Y2224" s="14">
        <v>0.59780988757023346</v>
      </c>
    </row>
    <row r="2225" spans="21:25" x14ac:dyDescent="0.25">
      <c r="U2225">
        <v>-42</v>
      </c>
      <c r="V2225" s="14">
        <v>40</v>
      </c>
      <c r="W2225" s="14" t="str">
        <f t="shared" si="82"/>
        <v>-4240</v>
      </c>
      <c r="X2225" s="78">
        <f t="shared" si="81"/>
        <v>0.95854922279792742</v>
      </c>
      <c r="Y2225" s="14">
        <v>0.59842602762441566</v>
      </c>
    </row>
    <row r="2226" spans="21:25" x14ac:dyDescent="0.25">
      <c r="U2226">
        <v>-41</v>
      </c>
      <c r="V2226" s="14">
        <v>40</v>
      </c>
      <c r="W2226" s="14" t="str">
        <f t="shared" si="82"/>
        <v>-4140</v>
      </c>
      <c r="X2226" s="78">
        <f t="shared" ref="X2226:X2289" si="83">$X$153/1013.25*(1013.25+U2226)</f>
        <v>0.95953614606464344</v>
      </c>
      <c r="Y2226" s="14">
        <v>0.59904216767859775</v>
      </c>
    </row>
    <row r="2227" spans="21:25" x14ac:dyDescent="0.25">
      <c r="U2227">
        <v>-40</v>
      </c>
      <c r="V2227" s="14">
        <v>40</v>
      </c>
      <c r="W2227" s="14" t="str">
        <f t="shared" si="82"/>
        <v>-4040</v>
      </c>
      <c r="X2227" s="78">
        <f t="shared" si="83"/>
        <v>0.96052306933135945</v>
      </c>
      <c r="Y2227" s="14">
        <v>0.59965830773277984</v>
      </c>
    </row>
    <row r="2228" spans="21:25" x14ac:dyDescent="0.25">
      <c r="U2228">
        <v>-39</v>
      </c>
      <c r="V2228" s="14">
        <v>40</v>
      </c>
      <c r="W2228" s="14" t="str">
        <f t="shared" si="82"/>
        <v>-3940</v>
      </c>
      <c r="X2228" s="78">
        <f t="shared" si="83"/>
        <v>0.96150999259807546</v>
      </c>
      <c r="Y2228" s="14">
        <v>0.60027444778696204</v>
      </c>
    </row>
    <row r="2229" spans="21:25" x14ac:dyDescent="0.25">
      <c r="U2229">
        <v>-38</v>
      </c>
      <c r="V2229" s="14">
        <v>40</v>
      </c>
      <c r="W2229" s="14" t="str">
        <f t="shared" si="82"/>
        <v>-3840</v>
      </c>
      <c r="X2229" s="78">
        <f t="shared" si="83"/>
        <v>0.96249691586479147</v>
      </c>
      <c r="Y2229" s="14">
        <v>0.60089058784114424</v>
      </c>
    </row>
    <row r="2230" spans="21:25" x14ac:dyDescent="0.25">
      <c r="U2230">
        <v>-37</v>
      </c>
      <c r="V2230" s="14">
        <v>40</v>
      </c>
      <c r="W2230" s="14" t="str">
        <f t="shared" si="82"/>
        <v>-3740</v>
      </c>
      <c r="X2230" s="78">
        <f t="shared" si="83"/>
        <v>0.96348383913150748</v>
      </c>
      <c r="Y2230" s="14">
        <v>0.60150672789532633</v>
      </c>
    </row>
    <row r="2231" spans="21:25" x14ac:dyDescent="0.25">
      <c r="U2231">
        <v>-36</v>
      </c>
      <c r="V2231" s="14">
        <v>40</v>
      </c>
      <c r="W2231" s="14" t="str">
        <f t="shared" si="82"/>
        <v>-3640</v>
      </c>
      <c r="X2231" s="78">
        <f t="shared" si="83"/>
        <v>0.96447076239822349</v>
      </c>
      <c r="Y2231" s="14">
        <v>0.60212286794950842</v>
      </c>
    </row>
    <row r="2232" spans="21:25" x14ac:dyDescent="0.25">
      <c r="U2232">
        <v>-35</v>
      </c>
      <c r="V2232" s="14">
        <v>40</v>
      </c>
      <c r="W2232" s="14" t="str">
        <f t="shared" si="82"/>
        <v>-3540</v>
      </c>
      <c r="X2232" s="78">
        <f t="shared" si="83"/>
        <v>0.9654576856649395</v>
      </c>
      <c r="Y2232" s="14">
        <v>0.60273900800369062</v>
      </c>
    </row>
    <row r="2233" spans="21:25" x14ac:dyDescent="0.25">
      <c r="U2233">
        <v>-34</v>
      </c>
      <c r="V2233" s="14">
        <v>40</v>
      </c>
      <c r="W2233" s="14" t="str">
        <f t="shared" si="82"/>
        <v>-3440</v>
      </c>
      <c r="X2233" s="78">
        <f t="shared" si="83"/>
        <v>0.96644460893165551</v>
      </c>
      <c r="Y2233" s="14">
        <v>0.60335514805787283</v>
      </c>
    </row>
    <row r="2234" spans="21:25" x14ac:dyDescent="0.25">
      <c r="U2234">
        <v>-33</v>
      </c>
      <c r="V2234" s="14">
        <v>40</v>
      </c>
      <c r="W2234" s="14" t="str">
        <f t="shared" si="82"/>
        <v>-3340</v>
      </c>
      <c r="X2234" s="78">
        <f t="shared" si="83"/>
        <v>0.96743153219837152</v>
      </c>
      <c r="Y2234" s="14">
        <v>0.60397128811205492</v>
      </c>
    </row>
    <row r="2235" spans="21:25" x14ac:dyDescent="0.25">
      <c r="U2235">
        <v>-32</v>
      </c>
      <c r="V2235" s="14">
        <v>40</v>
      </c>
      <c r="W2235" s="14" t="str">
        <f t="shared" si="82"/>
        <v>-3240</v>
      </c>
      <c r="X2235" s="78">
        <f t="shared" si="83"/>
        <v>0.96841845546508754</v>
      </c>
      <c r="Y2235" s="14">
        <v>0.60458742816623712</v>
      </c>
    </row>
    <row r="2236" spans="21:25" x14ac:dyDescent="0.25">
      <c r="U2236">
        <v>-31</v>
      </c>
      <c r="V2236" s="14">
        <v>40</v>
      </c>
      <c r="W2236" s="14" t="str">
        <f t="shared" si="82"/>
        <v>-3140</v>
      </c>
      <c r="X2236" s="78">
        <f t="shared" si="83"/>
        <v>0.96940537873180355</v>
      </c>
      <c r="Y2236" s="14">
        <v>0.60520356822041932</v>
      </c>
    </row>
    <row r="2237" spans="21:25" x14ac:dyDescent="0.25">
      <c r="U2237">
        <v>-30</v>
      </c>
      <c r="V2237" s="14">
        <v>40</v>
      </c>
      <c r="W2237" s="14" t="str">
        <f t="shared" si="82"/>
        <v>-3040</v>
      </c>
      <c r="X2237" s="78">
        <f t="shared" si="83"/>
        <v>0.97039230199851956</v>
      </c>
      <c r="Y2237" s="14">
        <v>0.60581970827460141</v>
      </c>
    </row>
    <row r="2238" spans="21:25" x14ac:dyDescent="0.25">
      <c r="U2238">
        <v>-29</v>
      </c>
      <c r="V2238" s="14">
        <v>40</v>
      </c>
      <c r="W2238" s="14" t="str">
        <f t="shared" si="82"/>
        <v>-2940</v>
      </c>
      <c r="X2238" s="78">
        <f t="shared" si="83"/>
        <v>0.97137922526523557</v>
      </c>
      <c r="Y2238" s="14">
        <v>0.60643584832878361</v>
      </c>
    </row>
    <row r="2239" spans="21:25" x14ac:dyDescent="0.25">
      <c r="U2239">
        <v>-28</v>
      </c>
      <c r="V2239" s="14">
        <v>40</v>
      </c>
      <c r="W2239" s="14" t="str">
        <f t="shared" si="82"/>
        <v>-2840</v>
      </c>
      <c r="X2239" s="78">
        <f t="shared" si="83"/>
        <v>0.97236614853195158</v>
      </c>
      <c r="Y2239" s="14">
        <v>0.6070519883829657</v>
      </c>
    </row>
    <row r="2240" spans="21:25" x14ac:dyDescent="0.25">
      <c r="U2240">
        <v>-27</v>
      </c>
      <c r="V2240" s="14">
        <v>40</v>
      </c>
      <c r="W2240" s="14" t="str">
        <f t="shared" si="82"/>
        <v>-2740</v>
      </c>
      <c r="X2240" s="78">
        <f t="shared" si="83"/>
        <v>0.97335307179866759</v>
      </c>
      <c r="Y2240" s="14">
        <v>0.6076681284371479</v>
      </c>
    </row>
    <row r="2241" spans="21:25" x14ac:dyDescent="0.25">
      <c r="U2241">
        <v>-26</v>
      </c>
      <c r="V2241" s="14">
        <v>40</v>
      </c>
      <c r="W2241" s="14" t="str">
        <f t="shared" si="82"/>
        <v>-2640</v>
      </c>
      <c r="X2241" s="78">
        <f t="shared" si="83"/>
        <v>0.9743399950653836</v>
      </c>
      <c r="Y2241" s="14">
        <v>0.60828426849132999</v>
      </c>
    </row>
    <row r="2242" spans="21:25" x14ac:dyDescent="0.25">
      <c r="U2242">
        <v>-25</v>
      </c>
      <c r="V2242" s="14">
        <v>40</v>
      </c>
      <c r="W2242" s="14" t="str">
        <f t="shared" si="82"/>
        <v>-2540</v>
      </c>
      <c r="X2242" s="78">
        <f t="shared" si="83"/>
        <v>0.97532691833209961</v>
      </c>
      <c r="Y2242" s="14">
        <v>0.6089004085455122</v>
      </c>
    </row>
    <row r="2243" spans="21:25" x14ac:dyDescent="0.25">
      <c r="U2243">
        <v>-24</v>
      </c>
      <c r="V2243" s="14">
        <v>40</v>
      </c>
      <c r="W2243" s="14" t="str">
        <f t="shared" si="82"/>
        <v>-2440</v>
      </c>
      <c r="X2243" s="78">
        <f t="shared" si="83"/>
        <v>0.97631384159881562</v>
      </c>
      <c r="Y2243" s="14">
        <v>0.60951654859969429</v>
      </c>
    </row>
    <row r="2244" spans="21:25" x14ac:dyDescent="0.25">
      <c r="U2244">
        <v>-23</v>
      </c>
      <c r="V2244" s="14">
        <v>40</v>
      </c>
      <c r="W2244" s="14" t="str">
        <f t="shared" si="82"/>
        <v>-2340</v>
      </c>
      <c r="X2244" s="78">
        <f t="shared" si="83"/>
        <v>0.97730076486553163</v>
      </c>
      <c r="Y2244" s="14">
        <v>0.61013268865387649</v>
      </c>
    </row>
    <row r="2245" spans="21:25" x14ac:dyDescent="0.25">
      <c r="U2245">
        <v>-22</v>
      </c>
      <c r="V2245" s="14">
        <v>40</v>
      </c>
      <c r="W2245" s="14" t="str">
        <f t="shared" si="82"/>
        <v>-2240</v>
      </c>
      <c r="X2245" s="78">
        <f t="shared" si="83"/>
        <v>0.97828768813224765</v>
      </c>
      <c r="Y2245" s="14">
        <v>0.61074882870805869</v>
      </c>
    </row>
    <row r="2246" spans="21:25" x14ac:dyDescent="0.25">
      <c r="U2246">
        <v>-21</v>
      </c>
      <c r="V2246" s="14">
        <v>40</v>
      </c>
      <c r="W2246" s="14" t="str">
        <f t="shared" si="82"/>
        <v>-2140</v>
      </c>
      <c r="X2246" s="78">
        <f t="shared" si="83"/>
        <v>0.97927461139896366</v>
      </c>
      <c r="Y2246" s="14">
        <v>0.61136496876224078</v>
      </c>
    </row>
    <row r="2247" spans="21:25" x14ac:dyDescent="0.25">
      <c r="U2247">
        <v>-20</v>
      </c>
      <c r="V2247" s="14">
        <v>40</v>
      </c>
      <c r="W2247" s="14" t="str">
        <f t="shared" si="82"/>
        <v>-2040</v>
      </c>
      <c r="X2247" s="78">
        <f t="shared" si="83"/>
        <v>0.98026153466567967</v>
      </c>
      <c r="Y2247" s="14">
        <v>0.61198110881642287</v>
      </c>
    </row>
    <row r="2248" spans="21:25" x14ac:dyDescent="0.25">
      <c r="U2248">
        <v>-19</v>
      </c>
      <c r="V2248" s="14">
        <v>40</v>
      </c>
      <c r="W2248" s="14" t="str">
        <f t="shared" si="82"/>
        <v>-1940</v>
      </c>
      <c r="X2248" s="78">
        <f t="shared" si="83"/>
        <v>0.98124845793239568</v>
      </c>
      <c r="Y2248" s="14">
        <v>0.61259724887060507</v>
      </c>
    </row>
    <row r="2249" spans="21:25" x14ac:dyDescent="0.25">
      <c r="U2249">
        <v>-18</v>
      </c>
      <c r="V2249" s="14">
        <v>40</v>
      </c>
      <c r="W2249" s="14" t="str">
        <f t="shared" si="82"/>
        <v>-1840</v>
      </c>
      <c r="X2249" s="78">
        <f t="shared" si="83"/>
        <v>0.98223538119911169</v>
      </c>
      <c r="Y2249" s="14">
        <v>0.61321338892478727</v>
      </c>
    </row>
    <row r="2250" spans="21:25" x14ac:dyDescent="0.25">
      <c r="U2250">
        <v>-17</v>
      </c>
      <c r="V2250" s="14">
        <v>40</v>
      </c>
      <c r="W2250" s="14" t="str">
        <f t="shared" si="82"/>
        <v>-1740</v>
      </c>
      <c r="X2250" s="78">
        <f t="shared" si="83"/>
        <v>0.9832223044658277</v>
      </c>
      <c r="Y2250" s="14">
        <v>0.61382952897896936</v>
      </c>
    </row>
    <row r="2251" spans="21:25" x14ac:dyDescent="0.25">
      <c r="U2251">
        <v>-16</v>
      </c>
      <c r="V2251" s="14">
        <v>40</v>
      </c>
      <c r="W2251" s="14" t="str">
        <f t="shared" si="82"/>
        <v>-1640</v>
      </c>
      <c r="X2251" s="78">
        <f t="shared" si="83"/>
        <v>0.98420922773254371</v>
      </c>
      <c r="Y2251" s="14">
        <v>0.61444566903315145</v>
      </c>
    </row>
    <row r="2252" spans="21:25" x14ac:dyDescent="0.25">
      <c r="U2252">
        <v>-15</v>
      </c>
      <c r="V2252" s="14">
        <v>40</v>
      </c>
      <c r="W2252" s="14" t="str">
        <f t="shared" si="82"/>
        <v>-1540</v>
      </c>
      <c r="X2252" s="78">
        <f t="shared" si="83"/>
        <v>0.98519615099925972</v>
      </c>
      <c r="Y2252" s="14">
        <v>0.61506180908733366</v>
      </c>
    </row>
    <row r="2253" spans="21:25" x14ac:dyDescent="0.25">
      <c r="U2253">
        <v>-14</v>
      </c>
      <c r="V2253" s="14">
        <v>40</v>
      </c>
      <c r="W2253" s="14" t="str">
        <f t="shared" si="82"/>
        <v>-1440</v>
      </c>
      <c r="X2253" s="78">
        <f t="shared" si="83"/>
        <v>0.98618307426597573</v>
      </c>
      <c r="Y2253" s="14">
        <v>0.61567794914151586</v>
      </c>
    </row>
    <row r="2254" spans="21:25" x14ac:dyDescent="0.25">
      <c r="U2254">
        <v>-13</v>
      </c>
      <c r="V2254" s="14">
        <v>40</v>
      </c>
      <c r="W2254" s="14" t="str">
        <f t="shared" si="82"/>
        <v>-1340</v>
      </c>
      <c r="X2254" s="78">
        <f t="shared" si="83"/>
        <v>0.98716999753269175</v>
      </c>
      <c r="Y2254" s="14">
        <v>0.61629408919569795</v>
      </c>
    </row>
    <row r="2255" spans="21:25" x14ac:dyDescent="0.25">
      <c r="U2255">
        <v>-12</v>
      </c>
      <c r="V2255" s="14">
        <v>40</v>
      </c>
      <c r="W2255" s="14" t="str">
        <f t="shared" si="82"/>
        <v>-1240</v>
      </c>
      <c r="X2255" s="78">
        <f t="shared" si="83"/>
        <v>0.98815692079940776</v>
      </c>
      <c r="Y2255" s="14">
        <v>0.61691022924988015</v>
      </c>
    </row>
    <row r="2256" spans="21:25" x14ac:dyDescent="0.25">
      <c r="U2256">
        <v>-11</v>
      </c>
      <c r="V2256" s="14">
        <v>40</v>
      </c>
      <c r="W2256" s="14" t="str">
        <f t="shared" si="82"/>
        <v>-1140</v>
      </c>
      <c r="X2256" s="78">
        <f t="shared" si="83"/>
        <v>0.98914384406612377</v>
      </c>
      <c r="Y2256" s="14">
        <v>0.61752636930406235</v>
      </c>
    </row>
    <row r="2257" spans="21:25" x14ac:dyDescent="0.25">
      <c r="U2257">
        <v>-10</v>
      </c>
      <c r="V2257" s="14">
        <v>40</v>
      </c>
      <c r="W2257" s="14" t="str">
        <f t="shared" si="82"/>
        <v>-1040</v>
      </c>
      <c r="X2257" s="78">
        <f t="shared" si="83"/>
        <v>0.99013076733283978</v>
      </c>
      <c r="Y2257" s="14">
        <v>0.61814250935824444</v>
      </c>
    </row>
    <row r="2258" spans="21:25" x14ac:dyDescent="0.25">
      <c r="U2258">
        <v>-9</v>
      </c>
      <c r="V2258" s="14">
        <v>40</v>
      </c>
      <c r="W2258" s="14" t="str">
        <f t="shared" si="82"/>
        <v>-940</v>
      </c>
      <c r="X2258" s="78">
        <f t="shared" si="83"/>
        <v>0.99111769059955579</v>
      </c>
      <c r="Y2258" s="14">
        <v>0.61875864941242653</v>
      </c>
    </row>
    <row r="2259" spans="21:25" x14ac:dyDescent="0.25">
      <c r="U2259">
        <v>-8</v>
      </c>
      <c r="V2259" s="14">
        <v>40</v>
      </c>
      <c r="W2259" s="14" t="str">
        <f t="shared" si="82"/>
        <v>-840</v>
      </c>
      <c r="X2259" s="78">
        <f t="shared" si="83"/>
        <v>0.9921046138662718</v>
      </c>
      <c r="Y2259" s="14">
        <v>0.61937478946660873</v>
      </c>
    </row>
    <row r="2260" spans="21:25" x14ac:dyDescent="0.25">
      <c r="U2260">
        <v>-7</v>
      </c>
      <c r="V2260" s="14">
        <v>40</v>
      </c>
      <c r="W2260" s="14" t="str">
        <f t="shared" si="82"/>
        <v>-740</v>
      </c>
      <c r="X2260" s="78">
        <f t="shared" si="83"/>
        <v>0.99309153713298781</v>
      </c>
      <c r="Y2260" s="14">
        <v>0.61999092952079093</v>
      </c>
    </row>
    <row r="2261" spans="21:25" x14ac:dyDescent="0.25">
      <c r="U2261">
        <v>-6</v>
      </c>
      <c r="V2261" s="14">
        <v>40</v>
      </c>
      <c r="W2261" s="14" t="str">
        <f t="shared" si="82"/>
        <v>-640</v>
      </c>
      <c r="X2261" s="78">
        <f t="shared" si="83"/>
        <v>0.99407846039970382</v>
      </c>
      <c r="Y2261" s="14">
        <v>0.62060706957497302</v>
      </c>
    </row>
    <row r="2262" spans="21:25" x14ac:dyDescent="0.25">
      <c r="U2262">
        <v>-5</v>
      </c>
      <c r="V2262" s="14">
        <v>40</v>
      </c>
      <c r="W2262" s="14" t="str">
        <f t="shared" si="82"/>
        <v>-540</v>
      </c>
      <c r="X2262" s="78">
        <f t="shared" si="83"/>
        <v>0.99506538366641994</v>
      </c>
      <c r="Y2262" s="14">
        <v>0.62122320962915534</v>
      </c>
    </row>
    <row r="2263" spans="21:25" x14ac:dyDescent="0.25">
      <c r="U2263">
        <v>-4</v>
      </c>
      <c r="V2263" s="14">
        <v>40</v>
      </c>
      <c r="W2263" s="14" t="str">
        <f t="shared" si="82"/>
        <v>-440</v>
      </c>
      <c r="X2263" s="78">
        <f t="shared" si="83"/>
        <v>0.99605230693313596</v>
      </c>
      <c r="Y2263" s="14">
        <v>0.62183934968333743</v>
      </c>
    </row>
    <row r="2264" spans="21:25" x14ac:dyDescent="0.25">
      <c r="U2264">
        <v>-3</v>
      </c>
      <c r="V2264" s="14">
        <v>40</v>
      </c>
      <c r="W2264" s="14" t="str">
        <f t="shared" si="82"/>
        <v>-340</v>
      </c>
      <c r="X2264" s="78">
        <f t="shared" si="83"/>
        <v>0.99703923019985197</v>
      </c>
      <c r="Y2264" s="14">
        <v>0.62245548973751952</v>
      </c>
    </row>
    <row r="2265" spans="21:25" x14ac:dyDescent="0.25">
      <c r="U2265">
        <v>-2</v>
      </c>
      <c r="V2265" s="14">
        <v>40</v>
      </c>
      <c r="W2265" s="14" t="str">
        <f t="shared" si="82"/>
        <v>-240</v>
      </c>
      <c r="X2265" s="78">
        <f t="shared" si="83"/>
        <v>0.99802615346656798</v>
      </c>
      <c r="Y2265" s="14">
        <v>0.62307162979170172</v>
      </c>
    </row>
    <row r="2266" spans="21:25" x14ac:dyDescent="0.25">
      <c r="U2266">
        <v>-1</v>
      </c>
      <c r="V2266" s="14">
        <v>40</v>
      </c>
      <c r="W2266" s="14" t="str">
        <f t="shared" ref="W2266:W2329" si="84">U2266&amp;V2266</f>
        <v>-140</v>
      </c>
      <c r="X2266" s="78">
        <f t="shared" si="83"/>
        <v>0.99901307673328399</v>
      </c>
      <c r="Y2266" s="14">
        <v>0.62368776984588392</v>
      </c>
    </row>
    <row r="2267" spans="21:25" x14ac:dyDescent="0.25">
      <c r="U2267">
        <v>0</v>
      </c>
      <c r="V2267" s="14">
        <v>40</v>
      </c>
      <c r="W2267" s="14" t="str">
        <f t="shared" si="84"/>
        <v>040</v>
      </c>
      <c r="X2267" s="78">
        <f t="shared" si="83"/>
        <v>1</v>
      </c>
      <c r="Y2267" s="14">
        <v>0.62430390990006601</v>
      </c>
    </row>
    <row r="2268" spans="21:25" x14ac:dyDescent="0.25">
      <c r="U2268">
        <v>0</v>
      </c>
      <c r="V2268" s="14">
        <v>40</v>
      </c>
      <c r="W2268" s="14" t="str">
        <f t="shared" si="84"/>
        <v>040</v>
      </c>
      <c r="X2268" s="78">
        <f t="shared" si="83"/>
        <v>1</v>
      </c>
      <c r="Y2268" s="14">
        <v>0.7157267779066655</v>
      </c>
    </row>
    <row r="2269" spans="21:25" x14ac:dyDescent="0.25">
      <c r="U2269">
        <v>1</v>
      </c>
      <c r="V2269" s="14">
        <v>40</v>
      </c>
      <c r="W2269" s="14" t="str">
        <f t="shared" si="84"/>
        <v>140</v>
      </c>
      <c r="X2269" s="78">
        <f t="shared" si="83"/>
        <v>1.0009869232667159</v>
      </c>
      <c r="Y2269" s="14">
        <v>0.6249200499542481</v>
      </c>
    </row>
    <row r="2270" spans="21:25" x14ac:dyDescent="0.25">
      <c r="U2270">
        <v>2</v>
      </c>
      <c r="V2270" s="14">
        <v>40</v>
      </c>
      <c r="W2270" s="14" t="str">
        <f t="shared" si="84"/>
        <v>240</v>
      </c>
      <c r="X2270" s="78">
        <f t="shared" si="83"/>
        <v>1.001973846533432</v>
      </c>
      <c r="Y2270" s="14">
        <v>0.6255361900084303</v>
      </c>
    </row>
    <row r="2271" spans="21:25" x14ac:dyDescent="0.25">
      <c r="U2271">
        <v>3</v>
      </c>
      <c r="V2271" s="14">
        <v>40</v>
      </c>
      <c r="W2271" s="14" t="str">
        <f t="shared" si="84"/>
        <v>340</v>
      </c>
      <c r="X2271" s="78">
        <f t="shared" si="83"/>
        <v>1.0029607698001479</v>
      </c>
      <c r="Y2271" s="14">
        <v>0.62615233006261239</v>
      </c>
    </row>
    <row r="2272" spans="21:25" x14ac:dyDescent="0.25">
      <c r="U2272">
        <v>4</v>
      </c>
      <c r="V2272" s="14">
        <v>40</v>
      </c>
      <c r="W2272" s="14" t="str">
        <f t="shared" si="84"/>
        <v>440</v>
      </c>
      <c r="X2272" s="78">
        <f t="shared" si="83"/>
        <v>1.003947693066864</v>
      </c>
      <c r="Y2272" s="14">
        <v>0.62676847011679471</v>
      </c>
    </row>
    <row r="2273" spans="21:25" x14ac:dyDescent="0.25">
      <c r="U2273">
        <v>5</v>
      </c>
      <c r="V2273" s="14">
        <v>40</v>
      </c>
      <c r="W2273" s="14" t="str">
        <f t="shared" si="84"/>
        <v>540</v>
      </c>
      <c r="X2273" s="78">
        <f t="shared" si="83"/>
        <v>1.0049346163335799</v>
      </c>
      <c r="Y2273" s="14">
        <v>0.62738461017097669</v>
      </c>
    </row>
    <row r="2274" spans="21:25" x14ac:dyDescent="0.25">
      <c r="U2274">
        <v>6</v>
      </c>
      <c r="V2274" s="14">
        <v>40</v>
      </c>
      <c r="W2274" s="14" t="str">
        <f t="shared" si="84"/>
        <v>640</v>
      </c>
      <c r="X2274" s="78">
        <f t="shared" si="83"/>
        <v>1.0059215396002961</v>
      </c>
      <c r="Y2274" s="14">
        <v>0.628000750225159</v>
      </c>
    </row>
    <row r="2275" spans="21:25" x14ac:dyDescent="0.25">
      <c r="U2275">
        <v>7</v>
      </c>
      <c r="V2275" s="14">
        <v>40</v>
      </c>
      <c r="W2275" s="14" t="str">
        <f t="shared" si="84"/>
        <v>740</v>
      </c>
      <c r="X2275" s="78">
        <f t="shared" si="83"/>
        <v>1.006908462867012</v>
      </c>
      <c r="Y2275" s="14">
        <v>0.62861689027934109</v>
      </c>
    </row>
    <row r="2276" spans="21:25" x14ac:dyDescent="0.25">
      <c r="U2276">
        <v>8</v>
      </c>
      <c r="V2276" s="14">
        <v>40</v>
      </c>
      <c r="W2276" s="14" t="str">
        <f t="shared" si="84"/>
        <v>840</v>
      </c>
      <c r="X2276" s="78">
        <f t="shared" si="83"/>
        <v>1.0078953861337281</v>
      </c>
      <c r="Y2276" s="14">
        <v>0.62923303033352318</v>
      </c>
    </row>
    <row r="2277" spans="21:25" x14ac:dyDescent="0.25">
      <c r="U2277">
        <v>9</v>
      </c>
      <c r="V2277" s="14">
        <v>40</v>
      </c>
      <c r="W2277" s="14" t="str">
        <f t="shared" si="84"/>
        <v>940</v>
      </c>
      <c r="X2277" s="78">
        <f t="shared" si="83"/>
        <v>1.008882309400444</v>
      </c>
      <c r="Y2277" s="14">
        <v>0.62984917038770538</v>
      </c>
    </row>
    <row r="2278" spans="21:25" x14ac:dyDescent="0.25">
      <c r="U2278">
        <v>10</v>
      </c>
      <c r="V2278" s="14">
        <v>40</v>
      </c>
      <c r="W2278" s="14" t="str">
        <f t="shared" si="84"/>
        <v>1040</v>
      </c>
      <c r="X2278" s="78">
        <f t="shared" si="83"/>
        <v>1.0098692326671601</v>
      </c>
      <c r="Y2278" s="14">
        <v>0.63046531044188747</v>
      </c>
    </row>
    <row r="2279" spans="21:25" x14ac:dyDescent="0.25">
      <c r="U2279">
        <v>11</v>
      </c>
      <c r="V2279" s="14">
        <v>40</v>
      </c>
      <c r="W2279" s="14" t="str">
        <f t="shared" si="84"/>
        <v>1140</v>
      </c>
      <c r="X2279" s="78">
        <f t="shared" si="83"/>
        <v>1.010856155933876</v>
      </c>
      <c r="Y2279" s="14">
        <v>0.63108145049606956</v>
      </c>
    </row>
    <row r="2280" spans="21:25" x14ac:dyDescent="0.25">
      <c r="U2280">
        <v>12</v>
      </c>
      <c r="V2280" s="14">
        <v>40</v>
      </c>
      <c r="W2280" s="14" t="str">
        <f t="shared" si="84"/>
        <v>1240</v>
      </c>
      <c r="X2280" s="78">
        <f t="shared" si="83"/>
        <v>1.0118430792005921</v>
      </c>
      <c r="Y2280" s="14">
        <v>0.63169759055025188</v>
      </c>
    </row>
    <row r="2281" spans="21:25" x14ac:dyDescent="0.25">
      <c r="U2281">
        <v>13</v>
      </c>
      <c r="V2281" s="14">
        <v>40</v>
      </c>
      <c r="W2281" s="14" t="str">
        <f t="shared" si="84"/>
        <v>1340</v>
      </c>
      <c r="X2281" s="78">
        <f t="shared" si="83"/>
        <v>1.012830002467308</v>
      </c>
      <c r="Y2281" s="14">
        <v>0.63231373060443385</v>
      </c>
    </row>
    <row r="2282" spans="21:25" x14ac:dyDescent="0.25">
      <c r="U2282">
        <v>14</v>
      </c>
      <c r="V2282" s="14">
        <v>40</v>
      </c>
      <c r="W2282" s="14" t="str">
        <f t="shared" si="84"/>
        <v>1440</v>
      </c>
      <c r="X2282" s="78">
        <f t="shared" si="83"/>
        <v>1.0138169257340242</v>
      </c>
      <c r="Y2282" s="14">
        <v>0.63292987065861617</v>
      </c>
    </row>
    <row r="2283" spans="21:25" x14ac:dyDescent="0.25">
      <c r="U2283">
        <v>15</v>
      </c>
      <c r="V2283" s="14">
        <v>40</v>
      </c>
      <c r="W2283" s="14" t="str">
        <f t="shared" si="84"/>
        <v>1540</v>
      </c>
      <c r="X2283" s="78">
        <f t="shared" si="83"/>
        <v>1.0148038490007401</v>
      </c>
      <c r="Y2283" s="14">
        <v>0.63354601071279826</v>
      </c>
    </row>
    <row r="2284" spans="21:25" x14ac:dyDescent="0.25">
      <c r="U2284">
        <v>16</v>
      </c>
      <c r="V2284" s="14">
        <v>40</v>
      </c>
      <c r="W2284" s="14" t="str">
        <f t="shared" si="84"/>
        <v>1640</v>
      </c>
      <c r="X2284" s="78">
        <f t="shared" si="83"/>
        <v>1.0157907722674562</v>
      </c>
      <c r="Y2284" s="14">
        <v>0.63416215076698035</v>
      </c>
    </row>
    <row r="2285" spans="21:25" x14ac:dyDescent="0.25">
      <c r="U2285">
        <v>17</v>
      </c>
      <c r="V2285" s="14">
        <v>40</v>
      </c>
      <c r="W2285" s="14" t="str">
        <f t="shared" si="84"/>
        <v>1740</v>
      </c>
      <c r="X2285" s="78">
        <f t="shared" si="83"/>
        <v>1.0167776955341721</v>
      </c>
      <c r="Y2285" s="14">
        <v>0.63477829082116255</v>
      </c>
    </row>
    <row r="2286" spans="21:25" x14ac:dyDescent="0.25">
      <c r="U2286">
        <v>18</v>
      </c>
      <c r="V2286" s="14">
        <v>40</v>
      </c>
      <c r="W2286" s="14" t="str">
        <f t="shared" si="84"/>
        <v>1840</v>
      </c>
      <c r="X2286" s="78">
        <f t="shared" si="83"/>
        <v>1.0177646188008882</v>
      </c>
      <c r="Y2286" s="14">
        <v>0.63539443087534475</v>
      </c>
    </row>
    <row r="2287" spans="21:25" x14ac:dyDescent="0.25">
      <c r="U2287">
        <v>19</v>
      </c>
      <c r="V2287" s="14">
        <v>40</v>
      </c>
      <c r="W2287" s="14" t="str">
        <f t="shared" si="84"/>
        <v>1940</v>
      </c>
      <c r="X2287" s="78">
        <f t="shared" si="83"/>
        <v>1.0187515420676041</v>
      </c>
      <c r="Y2287" s="14">
        <v>0.63601057092952684</v>
      </c>
    </row>
    <row r="2288" spans="21:25" x14ac:dyDescent="0.25">
      <c r="U2288">
        <v>20</v>
      </c>
      <c r="V2288" s="14">
        <v>40</v>
      </c>
      <c r="W2288" s="14" t="str">
        <f t="shared" si="84"/>
        <v>2040</v>
      </c>
      <c r="X2288" s="78">
        <f t="shared" si="83"/>
        <v>1.0197384653343202</v>
      </c>
      <c r="Y2288" s="14">
        <v>0.63662671098370904</v>
      </c>
    </row>
    <row r="2289" spans="21:25" x14ac:dyDescent="0.25">
      <c r="U2289">
        <v>21</v>
      </c>
      <c r="V2289" s="14">
        <v>40</v>
      </c>
      <c r="W2289" s="14" t="str">
        <f t="shared" si="84"/>
        <v>2140</v>
      </c>
      <c r="X2289" s="78">
        <f t="shared" si="83"/>
        <v>1.0207253886010361</v>
      </c>
      <c r="Y2289" s="14">
        <v>0.63724285103789124</v>
      </c>
    </row>
    <row r="2290" spans="21:25" x14ac:dyDescent="0.25">
      <c r="U2290">
        <v>22</v>
      </c>
      <c r="V2290" s="14">
        <v>40</v>
      </c>
      <c r="W2290" s="14" t="str">
        <f t="shared" si="84"/>
        <v>2240</v>
      </c>
      <c r="X2290" s="78">
        <f t="shared" ref="X2290:X2353" si="85">$X$153/1013.25*(1013.25+U2290)</f>
        <v>1.0217123118677522</v>
      </c>
      <c r="Y2290" s="14">
        <v>0.63785899109207334</v>
      </c>
    </row>
    <row r="2291" spans="21:25" x14ac:dyDescent="0.25">
      <c r="U2291">
        <v>23</v>
      </c>
      <c r="V2291" s="14">
        <v>40</v>
      </c>
      <c r="W2291" s="14" t="str">
        <f t="shared" si="84"/>
        <v>2340</v>
      </c>
      <c r="X2291" s="78">
        <f t="shared" si="85"/>
        <v>1.0226992351344681</v>
      </c>
      <c r="Y2291" s="14">
        <v>0.63847513114625543</v>
      </c>
    </row>
    <row r="2292" spans="21:25" x14ac:dyDescent="0.25">
      <c r="U2292">
        <v>24</v>
      </c>
      <c r="V2292" s="14">
        <v>40</v>
      </c>
      <c r="W2292" s="14" t="str">
        <f t="shared" si="84"/>
        <v>2440</v>
      </c>
      <c r="X2292" s="78">
        <f t="shared" si="85"/>
        <v>1.0236861584011843</v>
      </c>
      <c r="Y2292" s="14">
        <v>0.63909127120043774</v>
      </c>
    </row>
    <row r="2293" spans="21:25" x14ac:dyDescent="0.25">
      <c r="U2293">
        <v>25</v>
      </c>
      <c r="V2293" s="14">
        <v>40</v>
      </c>
      <c r="W2293" s="14" t="str">
        <f t="shared" si="84"/>
        <v>2540</v>
      </c>
      <c r="X2293" s="78">
        <f t="shared" si="85"/>
        <v>1.0246730816679002</v>
      </c>
      <c r="Y2293" s="14">
        <v>0.63970741125461972</v>
      </c>
    </row>
    <row r="2294" spans="21:25" x14ac:dyDescent="0.25">
      <c r="U2294">
        <v>26</v>
      </c>
      <c r="V2294" s="14">
        <v>40</v>
      </c>
      <c r="W2294" s="14" t="str">
        <f t="shared" si="84"/>
        <v>2640</v>
      </c>
      <c r="X2294" s="78">
        <f t="shared" si="85"/>
        <v>1.0256600049346163</v>
      </c>
      <c r="Y2294" s="14">
        <v>0.64032355130880203</v>
      </c>
    </row>
    <row r="2295" spans="21:25" x14ac:dyDescent="0.25">
      <c r="U2295">
        <v>27</v>
      </c>
      <c r="V2295" s="14">
        <v>40</v>
      </c>
      <c r="W2295" s="14" t="str">
        <f t="shared" si="84"/>
        <v>2740</v>
      </c>
      <c r="X2295" s="78">
        <f t="shared" si="85"/>
        <v>1.0266469282013324</v>
      </c>
      <c r="Y2295" s="14">
        <v>0.64093969136298412</v>
      </c>
    </row>
    <row r="2296" spans="21:25" x14ac:dyDescent="0.25">
      <c r="U2296">
        <v>28</v>
      </c>
      <c r="V2296" s="14">
        <v>40</v>
      </c>
      <c r="W2296" s="14" t="str">
        <f t="shared" si="84"/>
        <v>2840</v>
      </c>
      <c r="X2296" s="78">
        <f t="shared" si="85"/>
        <v>1.0276338514680483</v>
      </c>
      <c r="Y2296" s="14">
        <v>0.64155583141716621</v>
      </c>
    </row>
    <row r="2297" spans="21:25" x14ac:dyDescent="0.25">
      <c r="U2297">
        <v>29</v>
      </c>
      <c r="V2297" s="14">
        <v>40</v>
      </c>
      <c r="W2297" s="14" t="str">
        <f t="shared" si="84"/>
        <v>2940</v>
      </c>
      <c r="X2297" s="78">
        <f t="shared" si="85"/>
        <v>1.0286207747347644</v>
      </c>
      <c r="Y2297" s="14">
        <v>0.64217197147134852</v>
      </c>
    </row>
    <row r="2298" spans="21:25" x14ac:dyDescent="0.25">
      <c r="U2298">
        <v>30</v>
      </c>
      <c r="V2298" s="14">
        <v>40</v>
      </c>
      <c r="W2298" s="14" t="str">
        <f t="shared" si="84"/>
        <v>3040</v>
      </c>
      <c r="X2298" s="78">
        <f t="shared" si="85"/>
        <v>1.0296076980014803</v>
      </c>
      <c r="Y2298" s="14">
        <v>0.6427881115255305</v>
      </c>
    </row>
    <row r="2299" spans="21:25" x14ac:dyDescent="0.25">
      <c r="U2299">
        <v>31</v>
      </c>
      <c r="V2299" s="14">
        <v>40</v>
      </c>
      <c r="W2299" s="14" t="str">
        <f t="shared" si="84"/>
        <v>3140</v>
      </c>
      <c r="X2299" s="78">
        <f t="shared" si="85"/>
        <v>1.0305946212681965</v>
      </c>
      <c r="Y2299" s="14">
        <v>0.64340425157971282</v>
      </c>
    </row>
    <row r="2300" spans="21:25" x14ac:dyDescent="0.25">
      <c r="U2300">
        <v>32</v>
      </c>
      <c r="V2300" s="14">
        <v>40</v>
      </c>
      <c r="W2300" s="14" t="str">
        <f t="shared" si="84"/>
        <v>3240</v>
      </c>
      <c r="X2300" s="78">
        <f t="shared" si="85"/>
        <v>1.0315815445349124</v>
      </c>
      <c r="Y2300" s="14">
        <v>0.64402039163389491</v>
      </c>
    </row>
    <row r="2301" spans="21:25" x14ac:dyDescent="0.25">
      <c r="U2301">
        <v>33</v>
      </c>
      <c r="V2301" s="14">
        <v>40</v>
      </c>
      <c r="W2301" s="14" t="str">
        <f t="shared" si="84"/>
        <v>3340</v>
      </c>
      <c r="X2301" s="78">
        <f t="shared" si="85"/>
        <v>1.0325684678016285</v>
      </c>
      <c r="Y2301" s="14">
        <v>0.644636531688077</v>
      </c>
    </row>
    <row r="2302" spans="21:25" x14ac:dyDescent="0.25">
      <c r="U2302">
        <v>34</v>
      </c>
      <c r="V2302" s="14">
        <v>40</v>
      </c>
      <c r="W2302" s="14" t="str">
        <f t="shared" si="84"/>
        <v>3440</v>
      </c>
      <c r="X2302" s="78">
        <f t="shared" si="85"/>
        <v>1.0335553910683444</v>
      </c>
      <c r="Y2302" s="14">
        <v>0.6452526717422592</v>
      </c>
    </row>
    <row r="2303" spans="21:25" x14ac:dyDescent="0.25">
      <c r="U2303">
        <v>35</v>
      </c>
      <c r="V2303" s="14">
        <v>40</v>
      </c>
      <c r="W2303" s="14" t="str">
        <f t="shared" si="84"/>
        <v>3540</v>
      </c>
      <c r="X2303" s="78">
        <f t="shared" si="85"/>
        <v>1.0345423143350605</v>
      </c>
      <c r="Y2303" s="14">
        <v>0.6458688117964414</v>
      </c>
    </row>
    <row r="2304" spans="21:25" x14ac:dyDescent="0.25">
      <c r="U2304">
        <v>36</v>
      </c>
      <c r="V2304" s="14">
        <v>40</v>
      </c>
      <c r="W2304" s="14" t="str">
        <f t="shared" si="84"/>
        <v>3640</v>
      </c>
      <c r="X2304" s="78">
        <f t="shared" si="85"/>
        <v>1.0355292376017764</v>
      </c>
      <c r="Y2304" s="14">
        <v>0.64648495185062338</v>
      </c>
    </row>
    <row r="2305" spans="21:25" x14ac:dyDescent="0.25">
      <c r="U2305">
        <v>37</v>
      </c>
      <c r="V2305" s="14">
        <v>40</v>
      </c>
      <c r="W2305" s="14" t="str">
        <f t="shared" si="84"/>
        <v>3740</v>
      </c>
      <c r="X2305" s="78">
        <f t="shared" si="85"/>
        <v>1.0365161608684925</v>
      </c>
      <c r="Y2305" s="14">
        <v>0.64710109190480569</v>
      </c>
    </row>
    <row r="2306" spans="21:25" x14ac:dyDescent="0.25">
      <c r="U2306">
        <v>38</v>
      </c>
      <c r="V2306" s="14">
        <v>40</v>
      </c>
      <c r="W2306" s="14" t="str">
        <f t="shared" si="84"/>
        <v>3840</v>
      </c>
      <c r="X2306" s="78">
        <f t="shared" si="85"/>
        <v>1.0375030841352084</v>
      </c>
      <c r="Y2306" s="14">
        <v>0.64771723195898778</v>
      </c>
    </row>
    <row r="2307" spans="21:25" x14ac:dyDescent="0.25">
      <c r="U2307">
        <v>39</v>
      </c>
      <c r="V2307" s="14">
        <v>40</v>
      </c>
      <c r="W2307" s="14" t="str">
        <f t="shared" si="84"/>
        <v>3940</v>
      </c>
      <c r="X2307" s="78">
        <f t="shared" si="85"/>
        <v>1.0384900074019245</v>
      </c>
      <c r="Y2307" s="14">
        <v>0.64833337201316998</v>
      </c>
    </row>
    <row r="2308" spans="21:25" x14ac:dyDescent="0.25">
      <c r="U2308">
        <v>40</v>
      </c>
      <c r="V2308" s="14">
        <v>40</v>
      </c>
      <c r="W2308" s="14" t="str">
        <f t="shared" si="84"/>
        <v>4040</v>
      </c>
      <c r="X2308" s="78">
        <f t="shared" si="85"/>
        <v>1.0394769306686404</v>
      </c>
      <c r="Y2308" s="14">
        <v>0.64894951206735207</v>
      </c>
    </row>
    <row r="2309" spans="21:25" x14ac:dyDescent="0.25">
      <c r="U2309">
        <v>41</v>
      </c>
      <c r="V2309" s="14">
        <v>40</v>
      </c>
      <c r="W2309" s="14" t="str">
        <f t="shared" si="84"/>
        <v>4140</v>
      </c>
      <c r="X2309" s="78">
        <f t="shared" si="85"/>
        <v>1.0404638539353566</v>
      </c>
      <c r="Y2309" s="14">
        <v>0.64956565212153439</v>
      </c>
    </row>
    <row r="2310" spans="21:25" x14ac:dyDescent="0.25">
      <c r="U2310">
        <v>42</v>
      </c>
      <c r="V2310" s="14">
        <v>40</v>
      </c>
      <c r="W2310" s="14" t="str">
        <f t="shared" si="84"/>
        <v>4240</v>
      </c>
      <c r="X2310" s="78">
        <f t="shared" si="85"/>
        <v>1.0414507772020725</v>
      </c>
      <c r="Y2310" s="14">
        <v>0.65018179217571637</v>
      </c>
    </row>
    <row r="2311" spans="21:25" x14ac:dyDescent="0.25">
      <c r="U2311">
        <v>43</v>
      </c>
      <c r="V2311" s="14">
        <v>40</v>
      </c>
      <c r="W2311" s="14" t="str">
        <f t="shared" si="84"/>
        <v>4340</v>
      </c>
      <c r="X2311" s="78">
        <f t="shared" si="85"/>
        <v>1.0424377004687886</v>
      </c>
      <c r="Y2311" s="14">
        <v>0.65079793222989868</v>
      </c>
    </row>
    <row r="2312" spans="21:25" x14ac:dyDescent="0.25">
      <c r="U2312">
        <v>44</v>
      </c>
      <c r="V2312" s="14">
        <v>40</v>
      </c>
      <c r="W2312" s="14" t="str">
        <f t="shared" si="84"/>
        <v>4440</v>
      </c>
      <c r="X2312" s="78">
        <f t="shared" si="85"/>
        <v>1.0434246237355045</v>
      </c>
      <c r="Y2312" s="14">
        <v>0.65141407228408066</v>
      </c>
    </row>
    <row r="2313" spans="21:25" x14ac:dyDescent="0.25">
      <c r="U2313">
        <v>45</v>
      </c>
      <c r="V2313" s="14">
        <v>40</v>
      </c>
      <c r="W2313" s="14" t="str">
        <f t="shared" si="84"/>
        <v>4540</v>
      </c>
      <c r="X2313" s="78">
        <f t="shared" si="85"/>
        <v>1.0444115470022206</v>
      </c>
      <c r="Y2313" s="14">
        <v>0.65203021233826286</v>
      </c>
    </row>
    <row r="2314" spans="21:25" x14ac:dyDescent="0.25">
      <c r="U2314">
        <v>46</v>
      </c>
      <c r="V2314" s="14">
        <v>40</v>
      </c>
      <c r="W2314" s="14" t="str">
        <f t="shared" si="84"/>
        <v>4640</v>
      </c>
      <c r="X2314" s="78">
        <f t="shared" si="85"/>
        <v>1.0453984702689365</v>
      </c>
      <c r="Y2314" s="14">
        <v>0.65264635239244506</v>
      </c>
    </row>
    <row r="2315" spans="21:25" x14ac:dyDescent="0.25">
      <c r="U2315">
        <v>47</v>
      </c>
      <c r="V2315" s="14">
        <v>40</v>
      </c>
      <c r="W2315" s="14" t="str">
        <f t="shared" si="84"/>
        <v>4740</v>
      </c>
      <c r="X2315" s="78">
        <f t="shared" si="85"/>
        <v>1.0463853935356526</v>
      </c>
      <c r="Y2315" s="14">
        <v>0.65326249244662715</v>
      </c>
    </row>
    <row r="2316" spans="21:25" x14ac:dyDescent="0.25">
      <c r="U2316">
        <v>48</v>
      </c>
      <c r="V2316" s="14">
        <v>40</v>
      </c>
      <c r="W2316" s="14" t="str">
        <f t="shared" si="84"/>
        <v>4840</v>
      </c>
      <c r="X2316" s="78">
        <f t="shared" si="85"/>
        <v>1.0473723168023685</v>
      </c>
      <c r="Y2316" s="14">
        <v>0.65387863250080924</v>
      </c>
    </row>
    <row r="2317" spans="21:25" x14ac:dyDescent="0.25">
      <c r="U2317">
        <v>49</v>
      </c>
      <c r="V2317" s="14">
        <v>40</v>
      </c>
      <c r="W2317" s="14" t="str">
        <f t="shared" si="84"/>
        <v>4940</v>
      </c>
      <c r="X2317" s="78">
        <f t="shared" si="85"/>
        <v>1.0483592400690847</v>
      </c>
      <c r="Y2317" s="14">
        <v>0.65449477255499156</v>
      </c>
    </row>
    <row r="2318" spans="21:25" x14ac:dyDescent="0.25">
      <c r="U2318">
        <v>50</v>
      </c>
      <c r="V2318" s="14">
        <v>40</v>
      </c>
      <c r="W2318" s="14" t="str">
        <f t="shared" si="84"/>
        <v>5040</v>
      </c>
      <c r="X2318" s="78">
        <f t="shared" si="85"/>
        <v>1.0493461633358006</v>
      </c>
      <c r="Y2318" s="14">
        <v>0.65511091260917353</v>
      </c>
    </row>
    <row r="2319" spans="21:25" x14ac:dyDescent="0.25">
      <c r="U2319">
        <v>51</v>
      </c>
      <c r="V2319" s="14">
        <v>40</v>
      </c>
      <c r="W2319" s="14" t="str">
        <f t="shared" si="84"/>
        <v>5140</v>
      </c>
      <c r="X2319" s="78">
        <f t="shared" si="85"/>
        <v>1.0503330866025167</v>
      </c>
      <c r="Y2319" s="14">
        <v>0.65572705266335585</v>
      </c>
    </row>
    <row r="2320" spans="21:25" x14ac:dyDescent="0.25">
      <c r="U2320">
        <v>52</v>
      </c>
      <c r="V2320" s="14">
        <v>40</v>
      </c>
      <c r="W2320" s="14" t="str">
        <f t="shared" si="84"/>
        <v>5240</v>
      </c>
      <c r="X2320" s="78">
        <f t="shared" si="85"/>
        <v>1.0513200098692326</v>
      </c>
      <c r="Y2320" s="14">
        <v>0.65634319271753794</v>
      </c>
    </row>
    <row r="2321" spans="21:25" x14ac:dyDescent="0.25">
      <c r="U2321">
        <v>53</v>
      </c>
      <c r="V2321" s="14">
        <v>40</v>
      </c>
      <c r="W2321" s="14" t="str">
        <f t="shared" si="84"/>
        <v>5340</v>
      </c>
      <c r="X2321" s="78">
        <f t="shared" si="85"/>
        <v>1.0523069331359487</v>
      </c>
      <c r="Y2321" s="14">
        <v>0.65695933277172003</v>
      </c>
    </row>
    <row r="2322" spans="21:25" x14ac:dyDescent="0.25">
      <c r="U2322">
        <v>54</v>
      </c>
      <c r="V2322" s="14">
        <v>40</v>
      </c>
      <c r="W2322" s="14" t="str">
        <f t="shared" si="84"/>
        <v>5440</v>
      </c>
      <c r="X2322" s="78">
        <f t="shared" si="85"/>
        <v>1.0532938564026646</v>
      </c>
      <c r="Y2322" s="14">
        <v>0.65757547282590223</v>
      </c>
    </row>
    <row r="2323" spans="21:25" x14ac:dyDescent="0.25">
      <c r="U2323">
        <v>55</v>
      </c>
      <c r="V2323" s="14">
        <v>40</v>
      </c>
      <c r="W2323" s="14" t="str">
        <f t="shared" si="84"/>
        <v>5540</v>
      </c>
      <c r="X2323" s="78">
        <f t="shared" si="85"/>
        <v>1.0542807796693807</v>
      </c>
      <c r="Y2323" s="14">
        <v>0.65819161288008443</v>
      </c>
    </row>
    <row r="2324" spans="21:25" x14ac:dyDescent="0.25">
      <c r="U2324">
        <v>56</v>
      </c>
      <c r="V2324" s="14">
        <v>40</v>
      </c>
      <c r="W2324" s="14" t="str">
        <f t="shared" si="84"/>
        <v>5640</v>
      </c>
      <c r="X2324" s="78">
        <f t="shared" si="85"/>
        <v>1.0552677029360966</v>
      </c>
      <c r="Y2324" s="14">
        <v>0.65880775293426652</v>
      </c>
    </row>
    <row r="2325" spans="21:25" x14ac:dyDescent="0.25">
      <c r="U2325">
        <v>57</v>
      </c>
      <c r="V2325" s="14">
        <v>40</v>
      </c>
      <c r="W2325" s="14" t="str">
        <f t="shared" si="84"/>
        <v>5740</v>
      </c>
      <c r="X2325" s="78">
        <f t="shared" si="85"/>
        <v>1.0562546262028127</v>
      </c>
      <c r="Y2325" s="14">
        <v>0.65942389298844872</v>
      </c>
    </row>
    <row r="2326" spans="21:25" x14ac:dyDescent="0.25">
      <c r="U2326">
        <v>58</v>
      </c>
      <c r="V2326" s="14">
        <v>40</v>
      </c>
      <c r="W2326" s="14" t="str">
        <f t="shared" si="84"/>
        <v>5840</v>
      </c>
      <c r="X2326" s="78">
        <f t="shared" si="85"/>
        <v>1.0572415494695286</v>
      </c>
      <c r="Y2326" s="14">
        <v>0.6600400330426307</v>
      </c>
    </row>
    <row r="2327" spans="21:25" x14ac:dyDescent="0.25">
      <c r="U2327">
        <v>59</v>
      </c>
      <c r="V2327" s="14">
        <v>40</v>
      </c>
      <c r="W2327" s="14" t="str">
        <f t="shared" si="84"/>
        <v>5940</v>
      </c>
      <c r="X2327" s="78">
        <f t="shared" si="85"/>
        <v>1.0582284727362448</v>
      </c>
      <c r="Y2327" s="14">
        <v>0.66065617309681302</v>
      </c>
    </row>
    <row r="2328" spans="21:25" x14ac:dyDescent="0.25">
      <c r="U2328">
        <v>60</v>
      </c>
      <c r="V2328" s="14">
        <v>40</v>
      </c>
      <c r="W2328" s="14" t="str">
        <f t="shared" si="84"/>
        <v>6040</v>
      </c>
      <c r="X2328" s="78">
        <f t="shared" si="85"/>
        <v>1.0592153960029607</v>
      </c>
      <c r="Y2328" s="14">
        <v>0.66127231315099511</v>
      </c>
    </row>
    <row r="2329" spans="21:25" x14ac:dyDescent="0.25">
      <c r="U2329">
        <v>61</v>
      </c>
      <c r="V2329" s="14">
        <v>40</v>
      </c>
      <c r="W2329" s="14" t="str">
        <f t="shared" si="84"/>
        <v>6140</v>
      </c>
      <c r="X2329" s="78">
        <f t="shared" si="85"/>
        <v>1.0602023192696768</v>
      </c>
      <c r="Y2329" s="14">
        <v>0.66188845320517731</v>
      </c>
    </row>
    <row r="2330" spans="21:25" x14ac:dyDescent="0.25">
      <c r="U2330">
        <v>62</v>
      </c>
      <c r="V2330" s="14">
        <v>40</v>
      </c>
      <c r="W2330" s="14" t="str">
        <f t="shared" ref="W2330:W2393" si="86">U2330&amp;V2330</f>
        <v>6240</v>
      </c>
      <c r="X2330" s="78">
        <f t="shared" si="85"/>
        <v>1.0611892425363927</v>
      </c>
      <c r="Y2330" s="14">
        <v>0.6625045932593594</v>
      </c>
    </row>
    <row r="2331" spans="21:25" x14ac:dyDescent="0.25">
      <c r="U2331">
        <v>63</v>
      </c>
      <c r="V2331" s="14">
        <v>40</v>
      </c>
      <c r="W2331" s="14" t="str">
        <f t="shared" si="86"/>
        <v>6340</v>
      </c>
      <c r="X2331" s="78">
        <f t="shared" si="85"/>
        <v>1.0621761658031088</v>
      </c>
      <c r="Y2331" s="14">
        <v>0.66312073331354171</v>
      </c>
    </row>
    <row r="2332" spans="21:25" x14ac:dyDescent="0.25">
      <c r="U2332">
        <v>64</v>
      </c>
      <c r="V2332" s="14">
        <v>40</v>
      </c>
      <c r="W2332" s="14" t="str">
        <f t="shared" si="86"/>
        <v>6440</v>
      </c>
      <c r="X2332" s="78">
        <f t="shared" si="85"/>
        <v>1.0631630890698247</v>
      </c>
      <c r="Y2332" s="14">
        <v>0.66373687336772369</v>
      </c>
    </row>
    <row r="2333" spans="21:25" x14ac:dyDescent="0.25">
      <c r="U2333">
        <v>65</v>
      </c>
      <c r="V2333" s="14">
        <v>40</v>
      </c>
      <c r="W2333" s="14" t="str">
        <f t="shared" si="86"/>
        <v>6540</v>
      </c>
      <c r="X2333" s="78">
        <f t="shared" si="85"/>
        <v>1.0641500123365408</v>
      </c>
      <c r="Y2333" s="14">
        <v>0.66435301342190589</v>
      </c>
    </row>
    <row r="2334" spans="21:25" x14ac:dyDescent="0.25">
      <c r="U2334">
        <v>66</v>
      </c>
      <c r="V2334" s="14">
        <v>40</v>
      </c>
      <c r="W2334" s="14" t="str">
        <f t="shared" si="86"/>
        <v>6640</v>
      </c>
      <c r="X2334" s="78">
        <f t="shared" si="85"/>
        <v>1.0651369356032567</v>
      </c>
      <c r="Y2334" s="14">
        <v>0.66496915347608809</v>
      </c>
    </row>
    <row r="2335" spans="21:25" x14ac:dyDescent="0.25">
      <c r="U2335">
        <v>67</v>
      </c>
      <c r="V2335" s="14">
        <v>40</v>
      </c>
      <c r="W2335" s="14" t="str">
        <f t="shared" si="86"/>
        <v>6740</v>
      </c>
      <c r="X2335" s="78">
        <f t="shared" si="85"/>
        <v>1.0661238588699729</v>
      </c>
      <c r="Y2335" s="14">
        <v>0.66558529353027018</v>
      </c>
    </row>
    <row r="2336" spans="21:25" x14ac:dyDescent="0.25">
      <c r="U2336">
        <v>68</v>
      </c>
      <c r="V2336" s="14">
        <v>40</v>
      </c>
      <c r="W2336" s="14" t="str">
        <f t="shared" si="86"/>
        <v>6840</v>
      </c>
      <c r="X2336" s="78">
        <f t="shared" si="85"/>
        <v>1.0671107821366888</v>
      </c>
      <c r="Y2336" s="14">
        <v>0.66620143358445227</v>
      </c>
    </row>
    <row r="2337" spans="21:25" x14ac:dyDescent="0.25">
      <c r="U2337">
        <v>69</v>
      </c>
      <c r="V2337" s="14">
        <v>40</v>
      </c>
      <c r="W2337" s="14" t="str">
        <f t="shared" si="86"/>
        <v>6940</v>
      </c>
      <c r="X2337" s="78">
        <f t="shared" si="85"/>
        <v>1.0680977054034049</v>
      </c>
      <c r="Y2337" s="14">
        <v>0.66681757363863459</v>
      </c>
    </row>
    <row r="2338" spans="21:25" x14ac:dyDescent="0.25">
      <c r="U2338">
        <v>70</v>
      </c>
      <c r="V2338" s="14">
        <v>40</v>
      </c>
      <c r="W2338" s="14" t="str">
        <f t="shared" si="86"/>
        <v>7040</v>
      </c>
      <c r="X2338" s="78">
        <f t="shared" si="85"/>
        <v>1.0690846286701208</v>
      </c>
      <c r="Y2338" s="14">
        <v>0.66743371369281657</v>
      </c>
    </row>
    <row r="2339" spans="21:25" x14ac:dyDescent="0.25">
      <c r="U2339">
        <v>71</v>
      </c>
      <c r="V2339" s="14">
        <v>40</v>
      </c>
      <c r="W2339" s="14" t="str">
        <f t="shared" si="86"/>
        <v>7140</v>
      </c>
      <c r="X2339" s="78">
        <f t="shared" si="85"/>
        <v>1.0700715519368369</v>
      </c>
      <c r="Y2339" s="14">
        <v>0.66804985374699888</v>
      </c>
    </row>
    <row r="2340" spans="21:25" x14ac:dyDescent="0.25">
      <c r="U2340">
        <v>72</v>
      </c>
      <c r="V2340" s="14">
        <v>40</v>
      </c>
      <c r="W2340" s="14" t="str">
        <f t="shared" si="86"/>
        <v>7240</v>
      </c>
      <c r="X2340" s="78">
        <f t="shared" si="85"/>
        <v>1.0710584752035528</v>
      </c>
      <c r="Y2340" s="14">
        <v>0.66866599380118097</v>
      </c>
    </row>
    <row r="2341" spans="21:25" x14ac:dyDescent="0.25">
      <c r="U2341">
        <v>73</v>
      </c>
      <c r="V2341" s="14">
        <v>40</v>
      </c>
      <c r="W2341" s="14" t="str">
        <f t="shared" si="86"/>
        <v>7340</v>
      </c>
      <c r="X2341" s="78">
        <f t="shared" si="85"/>
        <v>1.0720453984702689</v>
      </c>
      <c r="Y2341" s="14">
        <v>0.66928213385536317</v>
      </c>
    </row>
    <row r="2342" spans="21:25" x14ac:dyDescent="0.25">
      <c r="U2342">
        <v>74</v>
      </c>
      <c r="V2342" s="14">
        <v>40</v>
      </c>
      <c r="W2342" s="14" t="str">
        <f t="shared" si="86"/>
        <v>7440</v>
      </c>
      <c r="X2342" s="78">
        <f t="shared" si="85"/>
        <v>1.0730323217369848</v>
      </c>
      <c r="Y2342" s="14">
        <v>0.66989827390954526</v>
      </c>
    </row>
    <row r="2343" spans="21:25" x14ac:dyDescent="0.25">
      <c r="U2343">
        <v>75</v>
      </c>
      <c r="V2343" s="14">
        <v>40</v>
      </c>
      <c r="W2343" s="14" t="str">
        <f t="shared" si="86"/>
        <v>7540</v>
      </c>
      <c r="X2343" s="78">
        <f t="shared" si="85"/>
        <v>1.0740192450037009</v>
      </c>
      <c r="Y2343" s="14">
        <v>0.67051441396372735</v>
      </c>
    </row>
    <row r="2344" spans="21:25" x14ac:dyDescent="0.25">
      <c r="U2344">
        <v>76</v>
      </c>
      <c r="V2344" s="14">
        <v>40</v>
      </c>
      <c r="W2344" s="14" t="str">
        <f t="shared" si="86"/>
        <v>7640</v>
      </c>
      <c r="X2344" s="78">
        <f t="shared" si="85"/>
        <v>1.0750061682704168</v>
      </c>
      <c r="Y2344" s="14">
        <v>0.67113055401790955</v>
      </c>
    </row>
    <row r="2345" spans="21:25" x14ac:dyDescent="0.25">
      <c r="U2345">
        <v>77</v>
      </c>
      <c r="V2345" s="14">
        <v>40</v>
      </c>
      <c r="W2345" s="14" t="str">
        <f t="shared" si="86"/>
        <v>7740</v>
      </c>
      <c r="X2345" s="78">
        <f t="shared" si="85"/>
        <v>1.075993091537133</v>
      </c>
      <c r="Y2345" s="14">
        <v>0.67174669407209175</v>
      </c>
    </row>
    <row r="2346" spans="21:25" x14ac:dyDescent="0.25">
      <c r="U2346">
        <v>78</v>
      </c>
      <c r="V2346" s="14">
        <v>40</v>
      </c>
      <c r="W2346" s="14" t="str">
        <f t="shared" si="86"/>
        <v>7840</v>
      </c>
      <c r="X2346" s="78">
        <f t="shared" si="85"/>
        <v>1.0769800148038489</v>
      </c>
      <c r="Y2346" s="14">
        <v>0.67236283412627373</v>
      </c>
    </row>
    <row r="2347" spans="21:25" x14ac:dyDescent="0.25">
      <c r="U2347">
        <v>79</v>
      </c>
      <c r="V2347" s="14">
        <v>40</v>
      </c>
      <c r="W2347" s="14" t="str">
        <f t="shared" si="86"/>
        <v>7940</v>
      </c>
      <c r="X2347" s="78">
        <f t="shared" si="85"/>
        <v>1.077966938070565</v>
      </c>
      <c r="Y2347" s="14">
        <v>0.67297897418045605</v>
      </c>
    </row>
    <row r="2348" spans="21:25" x14ac:dyDescent="0.25">
      <c r="U2348">
        <v>80</v>
      </c>
      <c r="V2348" s="14">
        <v>40</v>
      </c>
      <c r="W2348" s="14" t="str">
        <f t="shared" si="86"/>
        <v>8040</v>
      </c>
      <c r="X2348" s="78">
        <f t="shared" si="85"/>
        <v>1.0789538613372809</v>
      </c>
      <c r="Y2348" s="14">
        <v>0.67359511423463814</v>
      </c>
    </row>
    <row r="2349" spans="21:25" x14ac:dyDescent="0.25">
      <c r="U2349">
        <v>81</v>
      </c>
      <c r="V2349" s="14">
        <v>40</v>
      </c>
      <c r="W2349" s="14" t="str">
        <f t="shared" si="86"/>
        <v>8140</v>
      </c>
      <c r="X2349" s="78">
        <f t="shared" si="85"/>
        <v>1.079940784603997</v>
      </c>
      <c r="Y2349" s="14">
        <v>0.67421125428882034</v>
      </c>
    </row>
    <row r="2350" spans="21:25" x14ac:dyDescent="0.25">
      <c r="U2350">
        <v>82</v>
      </c>
      <c r="V2350" s="14">
        <v>40</v>
      </c>
      <c r="W2350" s="14" t="str">
        <f t="shared" si="86"/>
        <v>8240</v>
      </c>
      <c r="X2350" s="78">
        <f t="shared" si="85"/>
        <v>1.0809277078707129</v>
      </c>
      <c r="Y2350" s="14">
        <v>0.67482739434300243</v>
      </c>
    </row>
    <row r="2351" spans="21:25" x14ac:dyDescent="0.25">
      <c r="U2351">
        <v>83</v>
      </c>
      <c r="V2351" s="14">
        <v>40</v>
      </c>
      <c r="W2351" s="14" t="str">
        <f t="shared" si="86"/>
        <v>8340</v>
      </c>
      <c r="X2351" s="78">
        <f t="shared" si="85"/>
        <v>1.081914631137429</v>
      </c>
      <c r="Y2351" s="14">
        <v>0.67544353439718474</v>
      </c>
    </row>
    <row r="2352" spans="21:25" x14ac:dyDescent="0.25">
      <c r="U2352">
        <v>84</v>
      </c>
      <c r="V2352" s="14">
        <v>40</v>
      </c>
      <c r="W2352" s="14" t="str">
        <f t="shared" si="86"/>
        <v>8440</v>
      </c>
      <c r="X2352" s="78">
        <f t="shared" si="85"/>
        <v>1.0829015544041449</v>
      </c>
      <c r="Y2352" s="14">
        <v>0.67605967445136672</v>
      </c>
    </row>
    <row r="2353" spans="21:25" x14ac:dyDescent="0.25">
      <c r="U2353">
        <v>85</v>
      </c>
      <c r="V2353" s="14">
        <v>40</v>
      </c>
      <c r="W2353" s="14" t="str">
        <f t="shared" si="86"/>
        <v>8540</v>
      </c>
      <c r="X2353" s="78">
        <f t="shared" si="85"/>
        <v>1.0838884776708611</v>
      </c>
      <c r="Y2353" s="14">
        <v>0.67667581450554892</v>
      </c>
    </row>
    <row r="2354" spans="21:25" x14ac:dyDescent="0.25">
      <c r="U2354">
        <v>86</v>
      </c>
      <c r="V2354" s="14">
        <v>40</v>
      </c>
      <c r="W2354" s="14" t="str">
        <f t="shared" si="86"/>
        <v>8640</v>
      </c>
      <c r="X2354" s="78">
        <f t="shared" ref="X2354:X2417" si="87">$X$153/1013.25*(1013.25+U2354)</f>
        <v>1.084875400937577</v>
      </c>
      <c r="Y2354" s="14">
        <v>0.67729195455973112</v>
      </c>
    </row>
    <row r="2355" spans="21:25" x14ac:dyDescent="0.25">
      <c r="U2355">
        <v>87</v>
      </c>
      <c r="V2355" s="14">
        <v>40</v>
      </c>
      <c r="W2355" s="14" t="str">
        <f t="shared" si="86"/>
        <v>8740</v>
      </c>
      <c r="X2355" s="78">
        <f t="shared" si="87"/>
        <v>1.0858623242042931</v>
      </c>
      <c r="Y2355" s="14">
        <v>0.67790809461391321</v>
      </c>
    </row>
    <row r="2356" spans="21:25" x14ac:dyDescent="0.25">
      <c r="U2356">
        <v>88</v>
      </c>
      <c r="V2356" s="14">
        <v>40</v>
      </c>
      <c r="W2356" s="14" t="str">
        <f t="shared" si="86"/>
        <v>8840</v>
      </c>
      <c r="X2356" s="78">
        <f t="shared" si="87"/>
        <v>1.086849247471009</v>
      </c>
      <c r="Y2356" s="14">
        <v>0.67852423466809531</v>
      </c>
    </row>
    <row r="2357" spans="21:25" x14ac:dyDescent="0.25">
      <c r="U2357">
        <v>89</v>
      </c>
      <c r="V2357" s="14">
        <v>40</v>
      </c>
      <c r="W2357" s="14" t="str">
        <f t="shared" si="86"/>
        <v>8940</v>
      </c>
      <c r="X2357" s="78">
        <f t="shared" si="87"/>
        <v>1.0878361707377251</v>
      </c>
      <c r="Y2357" s="14">
        <v>0.67914037472227762</v>
      </c>
    </row>
    <row r="2358" spans="21:25" x14ac:dyDescent="0.25">
      <c r="U2358">
        <v>90</v>
      </c>
      <c r="V2358" s="14">
        <v>40</v>
      </c>
      <c r="W2358" s="14" t="str">
        <f t="shared" si="86"/>
        <v>9040</v>
      </c>
      <c r="X2358" s="78">
        <f t="shared" si="87"/>
        <v>1.088823094004441</v>
      </c>
      <c r="Y2358" s="14">
        <v>0.6797565147764596</v>
      </c>
    </row>
    <row r="2359" spans="21:25" x14ac:dyDescent="0.25">
      <c r="U2359">
        <v>91</v>
      </c>
      <c r="V2359" s="14">
        <v>40</v>
      </c>
      <c r="W2359" s="14" t="str">
        <f t="shared" si="86"/>
        <v>9140</v>
      </c>
      <c r="X2359" s="78">
        <f t="shared" si="87"/>
        <v>1.0898100172711571</v>
      </c>
      <c r="Y2359" s="14">
        <v>0.68037265483064191</v>
      </c>
    </row>
    <row r="2360" spans="21:25" x14ac:dyDescent="0.25">
      <c r="U2360">
        <v>92</v>
      </c>
      <c r="V2360" s="14">
        <v>40</v>
      </c>
      <c r="W2360" s="14" t="str">
        <f t="shared" si="86"/>
        <v>9240</v>
      </c>
      <c r="X2360" s="78">
        <f t="shared" si="87"/>
        <v>1.0907969405378732</v>
      </c>
      <c r="Y2360" s="14">
        <v>0.680988794884824</v>
      </c>
    </row>
    <row r="2361" spans="21:25" x14ac:dyDescent="0.25">
      <c r="U2361">
        <v>93</v>
      </c>
      <c r="V2361" s="14">
        <v>40</v>
      </c>
      <c r="W2361" s="14" t="str">
        <f t="shared" si="86"/>
        <v>9340</v>
      </c>
      <c r="X2361" s="78">
        <f t="shared" si="87"/>
        <v>1.0917838638045891</v>
      </c>
      <c r="Y2361" s="14">
        <v>0.6816049349390062</v>
      </c>
    </row>
    <row r="2362" spans="21:25" x14ac:dyDescent="0.25">
      <c r="U2362">
        <v>94</v>
      </c>
      <c r="V2362" s="14">
        <v>40</v>
      </c>
      <c r="W2362" s="14" t="str">
        <f t="shared" si="86"/>
        <v>9440</v>
      </c>
      <c r="X2362" s="78">
        <f t="shared" si="87"/>
        <v>1.0927707870713053</v>
      </c>
      <c r="Y2362" s="14">
        <v>0.6822210749931884</v>
      </c>
    </row>
    <row r="2363" spans="21:25" x14ac:dyDescent="0.25">
      <c r="U2363">
        <v>95</v>
      </c>
      <c r="V2363" s="14">
        <v>40</v>
      </c>
      <c r="W2363" s="14" t="str">
        <f t="shared" si="86"/>
        <v>9540</v>
      </c>
      <c r="X2363" s="78">
        <f t="shared" si="87"/>
        <v>1.0937577103380212</v>
      </c>
      <c r="Y2363" s="14">
        <v>0.68283721504737038</v>
      </c>
    </row>
    <row r="2364" spans="21:25" x14ac:dyDescent="0.25">
      <c r="U2364">
        <v>96</v>
      </c>
      <c r="V2364" s="14">
        <v>40</v>
      </c>
      <c r="W2364" s="14" t="str">
        <f t="shared" si="86"/>
        <v>9640</v>
      </c>
      <c r="X2364" s="78">
        <f t="shared" si="87"/>
        <v>1.0947446336047373</v>
      </c>
      <c r="Y2364" s="14">
        <v>0.6834533551015527</v>
      </c>
    </row>
    <row r="2365" spans="21:25" x14ac:dyDescent="0.25">
      <c r="U2365">
        <v>97</v>
      </c>
      <c r="V2365" s="14">
        <v>40</v>
      </c>
      <c r="W2365" s="14" t="str">
        <f t="shared" si="86"/>
        <v>9740</v>
      </c>
      <c r="X2365" s="78">
        <f t="shared" si="87"/>
        <v>1.0957315568714532</v>
      </c>
      <c r="Y2365" s="14">
        <v>0.68406949515573479</v>
      </c>
    </row>
    <row r="2366" spans="21:25" x14ac:dyDescent="0.25">
      <c r="U2366">
        <v>98</v>
      </c>
      <c r="V2366" s="14">
        <v>40</v>
      </c>
      <c r="W2366" s="14" t="str">
        <f t="shared" si="86"/>
        <v>9840</v>
      </c>
      <c r="X2366" s="78">
        <f t="shared" si="87"/>
        <v>1.0967184801381693</v>
      </c>
      <c r="Y2366" s="14">
        <v>0.68468563520991699</v>
      </c>
    </row>
    <row r="2367" spans="21:25" x14ac:dyDescent="0.25">
      <c r="U2367">
        <v>99</v>
      </c>
      <c r="V2367" s="14">
        <v>40</v>
      </c>
      <c r="W2367" s="14" t="str">
        <f t="shared" si="86"/>
        <v>9940</v>
      </c>
      <c r="X2367" s="78">
        <f t="shared" si="87"/>
        <v>1.0977054034048852</v>
      </c>
      <c r="Y2367" s="14">
        <v>0.68530177526409908</v>
      </c>
    </row>
    <row r="2368" spans="21:25" x14ac:dyDescent="0.25">
      <c r="U2368">
        <v>100</v>
      </c>
      <c r="V2368" s="14">
        <v>40</v>
      </c>
      <c r="W2368" s="14" t="str">
        <f t="shared" si="86"/>
        <v>10040</v>
      </c>
      <c r="X2368" s="78">
        <f t="shared" si="87"/>
        <v>1.0986923266716013</v>
      </c>
      <c r="Y2368" s="14">
        <v>0.68591791531828139</v>
      </c>
    </row>
    <row r="2369" spans="21:25" x14ac:dyDescent="0.25">
      <c r="U2369">
        <v>101</v>
      </c>
      <c r="V2369" s="14">
        <v>40</v>
      </c>
      <c r="W2369" s="14" t="str">
        <f t="shared" si="86"/>
        <v>10140</v>
      </c>
      <c r="X2369" s="78">
        <f t="shared" si="87"/>
        <v>1.0996792499383172</v>
      </c>
      <c r="Y2369" s="14">
        <v>0.68653405537246337</v>
      </c>
    </row>
    <row r="2370" spans="21:25" x14ac:dyDescent="0.25">
      <c r="U2370">
        <v>102</v>
      </c>
      <c r="V2370" s="14">
        <v>40</v>
      </c>
      <c r="W2370" s="14" t="str">
        <f t="shared" si="86"/>
        <v>10240</v>
      </c>
      <c r="X2370" s="78">
        <f t="shared" si="87"/>
        <v>1.1006661732050333</v>
      </c>
      <c r="Y2370" s="14">
        <v>0.68715019542664557</v>
      </c>
    </row>
    <row r="2371" spans="21:25" x14ac:dyDescent="0.25">
      <c r="U2371">
        <v>103</v>
      </c>
      <c r="V2371" s="14">
        <v>40</v>
      </c>
      <c r="W2371" s="14" t="str">
        <f t="shared" si="86"/>
        <v>10340</v>
      </c>
      <c r="X2371" s="78">
        <f t="shared" si="87"/>
        <v>1.1016530964717492</v>
      </c>
      <c r="Y2371" s="14">
        <v>0.68776633548082777</v>
      </c>
    </row>
    <row r="2372" spans="21:25" x14ac:dyDescent="0.25">
      <c r="U2372">
        <v>104</v>
      </c>
      <c r="V2372" s="14">
        <v>40</v>
      </c>
      <c r="W2372" s="14" t="str">
        <f t="shared" si="86"/>
        <v>10440</v>
      </c>
      <c r="X2372" s="78">
        <f t="shared" si="87"/>
        <v>1.1026400197384654</v>
      </c>
      <c r="Y2372" s="14">
        <v>0.68838247553500986</v>
      </c>
    </row>
    <row r="2373" spans="21:25" x14ac:dyDescent="0.25">
      <c r="U2373">
        <v>105</v>
      </c>
      <c r="V2373" s="14">
        <v>40</v>
      </c>
      <c r="W2373" s="14" t="str">
        <f t="shared" si="86"/>
        <v>10540</v>
      </c>
      <c r="X2373" s="78">
        <f t="shared" si="87"/>
        <v>1.1036269430051813</v>
      </c>
      <c r="Y2373" s="14">
        <v>0.68899861558919195</v>
      </c>
    </row>
    <row r="2374" spans="21:25" x14ac:dyDescent="0.25">
      <c r="U2374">
        <v>106</v>
      </c>
      <c r="V2374" s="14">
        <v>40</v>
      </c>
      <c r="W2374" s="14" t="str">
        <f t="shared" si="86"/>
        <v>10640</v>
      </c>
      <c r="X2374" s="78">
        <f t="shared" si="87"/>
        <v>1.1046138662718974</v>
      </c>
      <c r="Y2374" s="14">
        <v>0.68961475564337427</v>
      </c>
    </row>
    <row r="2375" spans="21:25" x14ac:dyDescent="0.25">
      <c r="U2375">
        <v>107</v>
      </c>
      <c r="V2375" s="14">
        <v>40</v>
      </c>
      <c r="W2375" s="14" t="str">
        <f t="shared" si="86"/>
        <v>10740</v>
      </c>
      <c r="X2375" s="78">
        <f t="shared" si="87"/>
        <v>1.1056007895386133</v>
      </c>
      <c r="Y2375" s="14">
        <v>0.69023089569755625</v>
      </c>
    </row>
    <row r="2376" spans="21:25" x14ac:dyDescent="0.25">
      <c r="U2376">
        <v>108</v>
      </c>
      <c r="V2376" s="14">
        <v>40</v>
      </c>
      <c r="W2376" s="14" t="str">
        <f t="shared" si="86"/>
        <v>10840</v>
      </c>
      <c r="X2376" s="78">
        <f t="shared" si="87"/>
        <v>1.1065877128053294</v>
      </c>
      <c r="Y2376" s="14">
        <v>0.69084703575173856</v>
      </c>
    </row>
    <row r="2377" spans="21:25" x14ac:dyDescent="0.25">
      <c r="U2377">
        <v>109</v>
      </c>
      <c r="V2377" s="14">
        <v>40</v>
      </c>
      <c r="W2377" s="14" t="str">
        <f t="shared" si="86"/>
        <v>10940</v>
      </c>
      <c r="X2377" s="78">
        <f t="shared" si="87"/>
        <v>1.1075746360720453</v>
      </c>
      <c r="Y2377" s="14">
        <v>0.69146317580592054</v>
      </c>
    </row>
    <row r="2378" spans="21:25" x14ac:dyDescent="0.25">
      <c r="U2378">
        <v>110</v>
      </c>
      <c r="V2378" s="14">
        <v>40</v>
      </c>
      <c r="W2378" s="14" t="str">
        <f t="shared" si="86"/>
        <v>11040</v>
      </c>
      <c r="X2378" s="78">
        <f t="shared" si="87"/>
        <v>1.1085615593387614</v>
      </c>
      <c r="Y2378" s="14">
        <v>0.69207931586010285</v>
      </c>
    </row>
    <row r="2379" spans="21:25" x14ac:dyDescent="0.25">
      <c r="U2379">
        <v>111</v>
      </c>
      <c r="V2379" s="14">
        <v>40</v>
      </c>
      <c r="W2379" s="14" t="str">
        <f t="shared" si="86"/>
        <v>11140</v>
      </c>
      <c r="X2379" s="78">
        <f t="shared" si="87"/>
        <v>1.1095484826054773</v>
      </c>
      <c r="Y2379" s="14">
        <v>0.69269545591428494</v>
      </c>
    </row>
    <row r="2380" spans="21:25" x14ac:dyDescent="0.25">
      <c r="U2380">
        <v>112</v>
      </c>
      <c r="V2380" s="14">
        <v>40</v>
      </c>
      <c r="W2380" s="14" t="str">
        <f t="shared" si="86"/>
        <v>11240</v>
      </c>
      <c r="X2380" s="78">
        <f t="shared" si="87"/>
        <v>1.1105354058721935</v>
      </c>
      <c r="Y2380" s="14">
        <v>0.69331159596846703</v>
      </c>
    </row>
    <row r="2381" spans="21:25" x14ac:dyDescent="0.25">
      <c r="U2381">
        <v>113</v>
      </c>
      <c r="V2381" s="14">
        <v>40</v>
      </c>
      <c r="W2381" s="14" t="str">
        <f t="shared" si="86"/>
        <v>11340</v>
      </c>
      <c r="X2381" s="78">
        <f t="shared" si="87"/>
        <v>1.1115223291389094</v>
      </c>
      <c r="Y2381" s="14">
        <v>0.69392773602264923</v>
      </c>
    </row>
    <row r="2382" spans="21:25" x14ac:dyDescent="0.25">
      <c r="U2382">
        <v>114</v>
      </c>
      <c r="V2382" s="14">
        <v>40</v>
      </c>
      <c r="W2382" s="14" t="str">
        <f t="shared" si="86"/>
        <v>11440</v>
      </c>
      <c r="X2382" s="78">
        <f t="shared" si="87"/>
        <v>1.1125092524056255</v>
      </c>
      <c r="Y2382" s="14">
        <v>0.69454387607683143</v>
      </c>
    </row>
    <row r="2383" spans="21:25" x14ac:dyDescent="0.25">
      <c r="U2383">
        <v>115</v>
      </c>
      <c r="V2383" s="14">
        <v>40</v>
      </c>
      <c r="W2383" s="14" t="str">
        <f t="shared" si="86"/>
        <v>11540</v>
      </c>
      <c r="X2383" s="78">
        <f t="shared" si="87"/>
        <v>1.1134961756723414</v>
      </c>
      <c r="Y2383" s="14">
        <v>0.69516001613101341</v>
      </c>
    </row>
    <row r="2384" spans="21:25" x14ac:dyDescent="0.25">
      <c r="U2384">
        <v>116</v>
      </c>
      <c r="V2384" s="14">
        <v>40</v>
      </c>
      <c r="W2384" s="14" t="str">
        <f t="shared" si="86"/>
        <v>11640</v>
      </c>
      <c r="X2384" s="78">
        <f t="shared" si="87"/>
        <v>1.1144830989390575</v>
      </c>
      <c r="Y2384" s="14">
        <v>0.69577615618519573</v>
      </c>
    </row>
    <row r="2385" spans="21:25" x14ac:dyDescent="0.25">
      <c r="U2385">
        <v>117</v>
      </c>
      <c r="V2385" s="14">
        <v>40</v>
      </c>
      <c r="W2385" s="14" t="str">
        <f t="shared" si="86"/>
        <v>11740</v>
      </c>
      <c r="X2385" s="78">
        <f t="shared" si="87"/>
        <v>1.1154700222057734</v>
      </c>
      <c r="Y2385" s="14">
        <v>0.69639229623937782</v>
      </c>
    </row>
    <row r="2386" spans="21:25" x14ac:dyDescent="0.25">
      <c r="U2386">
        <v>118</v>
      </c>
      <c r="V2386" s="14">
        <v>40</v>
      </c>
      <c r="W2386" s="14" t="str">
        <f t="shared" si="86"/>
        <v>11840</v>
      </c>
      <c r="X2386" s="78">
        <f t="shared" si="87"/>
        <v>1.1164569454724895</v>
      </c>
      <c r="Y2386" s="14">
        <v>0.69700843629356002</v>
      </c>
    </row>
    <row r="2387" spans="21:25" x14ac:dyDescent="0.25">
      <c r="U2387">
        <v>119</v>
      </c>
      <c r="V2387" s="14">
        <v>40</v>
      </c>
      <c r="W2387" s="14" t="str">
        <f t="shared" si="86"/>
        <v>11940</v>
      </c>
      <c r="X2387" s="78">
        <f t="shared" si="87"/>
        <v>1.1174438687392054</v>
      </c>
      <c r="Y2387" s="14">
        <v>0.69762457634774211</v>
      </c>
    </row>
    <row r="2388" spans="21:25" x14ac:dyDescent="0.25">
      <c r="U2388">
        <v>120</v>
      </c>
      <c r="V2388" s="14">
        <v>40</v>
      </c>
      <c r="W2388" s="14" t="str">
        <f t="shared" si="86"/>
        <v>12040</v>
      </c>
      <c r="X2388" s="78">
        <f t="shared" si="87"/>
        <v>1.1184307920059215</v>
      </c>
      <c r="Y2388" s="14">
        <v>0.69824071640192442</v>
      </c>
    </row>
    <row r="2389" spans="21:25" x14ac:dyDescent="0.25">
      <c r="U2389">
        <v>121</v>
      </c>
      <c r="V2389" s="14">
        <v>40</v>
      </c>
      <c r="W2389" s="14" t="str">
        <f t="shared" si="86"/>
        <v>12140</v>
      </c>
      <c r="X2389" s="78">
        <f t="shared" si="87"/>
        <v>1.1194177152726374</v>
      </c>
      <c r="Y2389" s="14">
        <v>0.6988568564561064</v>
      </c>
    </row>
    <row r="2390" spans="21:25" x14ac:dyDescent="0.25">
      <c r="U2390">
        <v>122</v>
      </c>
      <c r="V2390" s="14">
        <v>40</v>
      </c>
      <c r="W2390" s="14" t="str">
        <f t="shared" si="86"/>
        <v>12240</v>
      </c>
      <c r="X2390" s="78">
        <f t="shared" si="87"/>
        <v>1.1204046385393536</v>
      </c>
      <c r="Y2390" s="14">
        <v>0.6994729965102886</v>
      </c>
    </row>
    <row r="2391" spans="21:25" x14ac:dyDescent="0.25">
      <c r="U2391">
        <v>123</v>
      </c>
      <c r="V2391" s="14">
        <v>40</v>
      </c>
      <c r="W2391" s="14" t="str">
        <f t="shared" si="86"/>
        <v>12340</v>
      </c>
      <c r="X2391" s="78">
        <f t="shared" si="87"/>
        <v>1.1213915618060695</v>
      </c>
      <c r="Y2391" s="14">
        <v>0.7000891365644708</v>
      </c>
    </row>
    <row r="2392" spans="21:25" x14ac:dyDescent="0.25">
      <c r="U2392">
        <v>124</v>
      </c>
      <c r="V2392" s="14">
        <v>40</v>
      </c>
      <c r="W2392" s="14" t="str">
        <f t="shared" si="86"/>
        <v>12440</v>
      </c>
      <c r="X2392" s="78">
        <f t="shared" si="87"/>
        <v>1.1223784850727856</v>
      </c>
      <c r="Y2392" s="14">
        <v>0.70070527661865289</v>
      </c>
    </row>
    <row r="2393" spans="21:25" x14ac:dyDescent="0.25">
      <c r="U2393">
        <v>125</v>
      </c>
      <c r="V2393" s="14">
        <v>40</v>
      </c>
      <c r="W2393" s="14" t="str">
        <f t="shared" si="86"/>
        <v>12540</v>
      </c>
      <c r="X2393" s="78">
        <f t="shared" si="87"/>
        <v>1.1233654083395015</v>
      </c>
      <c r="Y2393" s="14">
        <v>0.7013214166728351</v>
      </c>
    </row>
    <row r="2394" spans="21:25" x14ac:dyDescent="0.25">
      <c r="U2394">
        <v>126</v>
      </c>
      <c r="V2394" s="14">
        <v>40</v>
      </c>
      <c r="W2394" s="14" t="str">
        <f t="shared" ref="W2394:W2457" si="88">U2394&amp;V2394</f>
        <v>12640</v>
      </c>
      <c r="X2394" s="78">
        <f t="shared" si="87"/>
        <v>1.1243523316062176</v>
      </c>
      <c r="Y2394" s="14">
        <v>0.70193755672701719</v>
      </c>
    </row>
    <row r="2395" spans="21:25" x14ac:dyDescent="0.25">
      <c r="U2395">
        <v>127</v>
      </c>
      <c r="V2395" s="14">
        <v>40</v>
      </c>
      <c r="W2395" s="14" t="str">
        <f t="shared" si="88"/>
        <v>12740</v>
      </c>
      <c r="X2395" s="78">
        <f t="shared" si="87"/>
        <v>1.1253392548729335</v>
      </c>
      <c r="Y2395" s="14">
        <v>0.70255369678119928</v>
      </c>
    </row>
    <row r="2396" spans="21:25" x14ac:dyDescent="0.25">
      <c r="U2396">
        <v>128</v>
      </c>
      <c r="V2396" s="14">
        <v>40</v>
      </c>
      <c r="W2396" s="14" t="str">
        <f t="shared" si="88"/>
        <v>12840</v>
      </c>
      <c r="X2396" s="78">
        <f t="shared" si="87"/>
        <v>1.1263261781396496</v>
      </c>
      <c r="Y2396" s="14">
        <v>0.70316983683538159</v>
      </c>
    </row>
    <row r="2397" spans="21:25" x14ac:dyDescent="0.25">
      <c r="U2397">
        <v>129</v>
      </c>
      <c r="V2397" s="14">
        <v>40</v>
      </c>
      <c r="W2397" s="14" t="str">
        <f t="shared" si="88"/>
        <v>12940</v>
      </c>
      <c r="X2397" s="78">
        <f t="shared" si="87"/>
        <v>1.1273131014063655</v>
      </c>
      <c r="Y2397" s="14">
        <v>0.70378597688956357</v>
      </c>
    </row>
    <row r="2398" spans="21:25" x14ac:dyDescent="0.25">
      <c r="U2398">
        <v>130</v>
      </c>
      <c r="V2398" s="14">
        <v>40</v>
      </c>
      <c r="W2398" s="14" t="str">
        <f t="shared" si="88"/>
        <v>13040</v>
      </c>
      <c r="X2398" s="78">
        <f t="shared" si="87"/>
        <v>1.1283000246730817</v>
      </c>
      <c r="Y2398" s="14">
        <v>0.70440211694374588</v>
      </c>
    </row>
    <row r="2399" spans="21:25" x14ac:dyDescent="0.25">
      <c r="U2399">
        <v>131</v>
      </c>
      <c r="V2399" s="14">
        <v>40</v>
      </c>
      <c r="W2399" s="14" t="str">
        <f t="shared" si="88"/>
        <v>13140</v>
      </c>
      <c r="X2399" s="78">
        <f t="shared" si="87"/>
        <v>1.1292869479397976</v>
      </c>
      <c r="Y2399" s="14">
        <v>0.70501825699792797</v>
      </c>
    </row>
    <row r="2400" spans="21:25" x14ac:dyDescent="0.25">
      <c r="U2400">
        <v>132</v>
      </c>
      <c r="V2400" s="14">
        <v>40</v>
      </c>
      <c r="W2400" s="14" t="str">
        <f t="shared" si="88"/>
        <v>13240</v>
      </c>
      <c r="X2400" s="78">
        <f t="shared" si="87"/>
        <v>1.1302738712065137</v>
      </c>
      <c r="Y2400" s="14">
        <v>0.70563439705211006</v>
      </c>
    </row>
    <row r="2401" spans="21:25" x14ac:dyDescent="0.25">
      <c r="U2401">
        <v>133</v>
      </c>
      <c r="V2401" s="14">
        <v>40</v>
      </c>
      <c r="W2401" s="14" t="str">
        <f t="shared" si="88"/>
        <v>13340</v>
      </c>
      <c r="X2401" s="78">
        <f t="shared" si="87"/>
        <v>1.1312607944732296</v>
      </c>
      <c r="Y2401" s="14">
        <v>0.70625053710629226</v>
      </c>
    </row>
    <row r="2402" spans="21:25" x14ac:dyDescent="0.25">
      <c r="U2402">
        <v>134</v>
      </c>
      <c r="V2402" s="14">
        <v>40</v>
      </c>
      <c r="W2402" s="14" t="str">
        <f t="shared" si="88"/>
        <v>13440</v>
      </c>
      <c r="X2402" s="78">
        <f t="shared" si="87"/>
        <v>1.1322477177399457</v>
      </c>
      <c r="Y2402" s="14">
        <v>0.70686667716047447</v>
      </c>
    </row>
    <row r="2403" spans="21:25" x14ac:dyDescent="0.25">
      <c r="U2403">
        <v>135</v>
      </c>
      <c r="V2403" s="14">
        <v>40</v>
      </c>
      <c r="W2403" s="14" t="str">
        <f t="shared" si="88"/>
        <v>13540</v>
      </c>
      <c r="X2403" s="78">
        <f t="shared" si="87"/>
        <v>1.1332346410066616</v>
      </c>
      <c r="Y2403" s="14">
        <v>0.70748281721465645</v>
      </c>
    </row>
    <row r="2404" spans="21:25" x14ac:dyDescent="0.25">
      <c r="U2404">
        <v>136</v>
      </c>
      <c r="V2404" s="14">
        <v>40</v>
      </c>
      <c r="W2404" s="14" t="str">
        <f t="shared" si="88"/>
        <v>13640</v>
      </c>
      <c r="X2404" s="78">
        <f t="shared" si="87"/>
        <v>1.1342215642733777</v>
      </c>
      <c r="Y2404" s="14">
        <v>0.70809895726883876</v>
      </c>
    </row>
    <row r="2405" spans="21:25" x14ac:dyDescent="0.25">
      <c r="U2405">
        <v>137</v>
      </c>
      <c r="V2405" s="14">
        <v>40</v>
      </c>
      <c r="W2405" s="14" t="str">
        <f t="shared" si="88"/>
        <v>13740</v>
      </c>
      <c r="X2405" s="78">
        <f t="shared" si="87"/>
        <v>1.1352084875400936</v>
      </c>
      <c r="Y2405" s="14">
        <v>0.70871509732302085</v>
      </c>
    </row>
    <row r="2406" spans="21:25" x14ac:dyDescent="0.25">
      <c r="U2406">
        <v>138</v>
      </c>
      <c r="V2406" s="14">
        <v>40</v>
      </c>
      <c r="W2406" s="14" t="str">
        <f t="shared" si="88"/>
        <v>13840</v>
      </c>
      <c r="X2406" s="78">
        <f t="shared" si="87"/>
        <v>1.1361954108068097</v>
      </c>
      <c r="Y2406" s="14">
        <v>0.70933123737720305</v>
      </c>
    </row>
    <row r="2407" spans="21:25" x14ac:dyDescent="0.25">
      <c r="U2407">
        <v>139</v>
      </c>
      <c r="V2407" s="14">
        <v>40</v>
      </c>
      <c r="W2407" s="14" t="str">
        <f t="shared" si="88"/>
        <v>13940</v>
      </c>
      <c r="X2407" s="78">
        <f t="shared" si="87"/>
        <v>1.1371823340735256</v>
      </c>
      <c r="Y2407" s="14">
        <v>0.70994737743138514</v>
      </c>
    </row>
    <row r="2408" spans="21:25" x14ac:dyDescent="0.25">
      <c r="U2408">
        <v>140</v>
      </c>
      <c r="V2408" s="14">
        <v>40</v>
      </c>
      <c r="W2408" s="14" t="str">
        <f t="shared" si="88"/>
        <v>14040</v>
      </c>
      <c r="X2408" s="78">
        <f t="shared" si="87"/>
        <v>1.1381692573402418</v>
      </c>
      <c r="Y2408" s="14">
        <v>0.71056351748556745</v>
      </c>
    </row>
    <row r="2409" spans="21:25" x14ac:dyDescent="0.25">
      <c r="U2409">
        <v>141</v>
      </c>
      <c r="V2409" s="14">
        <v>40</v>
      </c>
      <c r="W2409" s="14" t="str">
        <f t="shared" si="88"/>
        <v>14140</v>
      </c>
      <c r="X2409" s="78">
        <f t="shared" si="87"/>
        <v>1.1391561806069577</v>
      </c>
      <c r="Y2409" s="14">
        <v>0.71117965753974943</v>
      </c>
    </row>
    <row r="2410" spans="21:25" x14ac:dyDescent="0.25">
      <c r="U2410">
        <v>142</v>
      </c>
      <c r="V2410" s="14">
        <v>40</v>
      </c>
      <c r="W2410" s="14" t="str">
        <f t="shared" si="88"/>
        <v>14240</v>
      </c>
      <c r="X2410" s="78">
        <f t="shared" si="87"/>
        <v>1.1401431038736738</v>
      </c>
      <c r="Y2410" s="14">
        <v>0.71179579759393163</v>
      </c>
    </row>
    <row r="2411" spans="21:25" x14ac:dyDescent="0.25">
      <c r="U2411">
        <v>143</v>
      </c>
      <c r="V2411" s="14">
        <v>40</v>
      </c>
      <c r="W2411" s="14" t="str">
        <f t="shared" si="88"/>
        <v>14340</v>
      </c>
      <c r="X2411" s="78">
        <f t="shared" si="87"/>
        <v>1.1411300271403897</v>
      </c>
      <c r="Y2411" s="14">
        <v>0.71241193764811372</v>
      </c>
    </row>
    <row r="2412" spans="21:25" x14ac:dyDescent="0.25">
      <c r="U2412">
        <v>144</v>
      </c>
      <c r="V2412" s="14">
        <v>40</v>
      </c>
      <c r="W2412" s="14" t="str">
        <f t="shared" si="88"/>
        <v>14440</v>
      </c>
      <c r="X2412" s="78">
        <f t="shared" si="87"/>
        <v>1.1421169504071058</v>
      </c>
      <c r="Y2412" s="14">
        <v>0.71302807770229593</v>
      </c>
    </row>
    <row r="2413" spans="21:25" x14ac:dyDescent="0.25">
      <c r="U2413">
        <v>145</v>
      </c>
      <c r="V2413" s="14">
        <v>40</v>
      </c>
      <c r="W2413" s="14" t="str">
        <f t="shared" si="88"/>
        <v>14540</v>
      </c>
      <c r="X2413" s="78">
        <f t="shared" si="87"/>
        <v>1.1431038736738217</v>
      </c>
      <c r="Y2413" s="14">
        <v>0.71364421775647813</v>
      </c>
    </row>
    <row r="2414" spans="21:25" x14ac:dyDescent="0.25">
      <c r="U2414">
        <v>146</v>
      </c>
      <c r="V2414" s="14">
        <v>40</v>
      </c>
      <c r="W2414" s="14" t="str">
        <f t="shared" si="88"/>
        <v>14640</v>
      </c>
      <c r="X2414" s="78">
        <f t="shared" si="87"/>
        <v>1.1440907969405378</v>
      </c>
      <c r="Y2414" s="14">
        <v>0.71426035781066022</v>
      </c>
    </row>
    <row r="2415" spans="21:25" x14ac:dyDescent="0.25">
      <c r="U2415">
        <v>147</v>
      </c>
      <c r="V2415" s="14">
        <v>40</v>
      </c>
      <c r="W2415" s="14" t="str">
        <f t="shared" si="88"/>
        <v>14740</v>
      </c>
      <c r="X2415" s="78">
        <f t="shared" si="87"/>
        <v>1.1450777202072537</v>
      </c>
      <c r="Y2415" s="14">
        <v>0.71487649786484231</v>
      </c>
    </row>
    <row r="2416" spans="21:25" x14ac:dyDescent="0.25">
      <c r="U2416">
        <v>148</v>
      </c>
      <c r="V2416" s="14">
        <v>40</v>
      </c>
      <c r="W2416" s="14" t="str">
        <f t="shared" si="88"/>
        <v>14840</v>
      </c>
      <c r="X2416" s="78">
        <f t="shared" si="87"/>
        <v>1.1460646434739699</v>
      </c>
      <c r="Y2416" s="14">
        <v>0.71549263791902462</v>
      </c>
    </row>
    <row r="2417" spans="21:25" x14ac:dyDescent="0.25">
      <c r="U2417">
        <v>149</v>
      </c>
      <c r="V2417" s="14">
        <v>40</v>
      </c>
      <c r="W2417" s="14" t="str">
        <f t="shared" si="88"/>
        <v>14940</v>
      </c>
      <c r="X2417" s="78">
        <f t="shared" si="87"/>
        <v>1.1470515667406858</v>
      </c>
      <c r="Y2417" s="14">
        <v>0.7161087779732066</v>
      </c>
    </row>
    <row r="2418" spans="21:25" x14ac:dyDescent="0.25">
      <c r="U2418">
        <v>150</v>
      </c>
      <c r="V2418" s="14">
        <v>40</v>
      </c>
      <c r="W2418" s="14" t="str">
        <f t="shared" si="88"/>
        <v>15040</v>
      </c>
      <c r="X2418" s="78">
        <f t="shared" ref="X2418:X2481" si="89">$X$153/1013.25*(1013.25+U2418)</f>
        <v>1.1480384900074019</v>
      </c>
      <c r="Y2418" s="14">
        <v>0.71672491802738891</v>
      </c>
    </row>
    <row r="2419" spans="21:25" x14ac:dyDescent="0.25">
      <c r="U2419">
        <v>-150</v>
      </c>
      <c r="V2419" s="14">
        <v>45</v>
      </c>
      <c r="W2419" s="14" t="str">
        <f t="shared" si="88"/>
        <v>-15045</v>
      </c>
      <c r="X2419" s="78">
        <f t="shared" si="89"/>
        <v>0.85196150999259801</v>
      </c>
      <c r="Y2419" s="14">
        <v>0.52352390598816445</v>
      </c>
    </row>
    <row r="2420" spans="21:25" x14ac:dyDescent="0.25">
      <c r="U2420">
        <v>-149</v>
      </c>
      <c r="V2420" s="14">
        <v>45</v>
      </c>
      <c r="W2420" s="14" t="str">
        <f t="shared" si="88"/>
        <v>-14945</v>
      </c>
      <c r="X2420" s="78">
        <f t="shared" si="89"/>
        <v>0.85294843325931402</v>
      </c>
      <c r="Y2420" s="14">
        <v>0.52413036287317816</v>
      </c>
    </row>
    <row r="2421" spans="21:25" x14ac:dyDescent="0.25">
      <c r="U2421">
        <v>-148</v>
      </c>
      <c r="V2421" s="14">
        <v>45</v>
      </c>
      <c r="W2421" s="14" t="str">
        <f t="shared" si="88"/>
        <v>-14845</v>
      </c>
      <c r="X2421" s="78">
        <f t="shared" si="89"/>
        <v>0.85393535652603003</v>
      </c>
      <c r="Y2421" s="14">
        <v>0.52473681975819209</v>
      </c>
    </row>
    <row r="2422" spans="21:25" x14ac:dyDescent="0.25">
      <c r="U2422">
        <v>-147</v>
      </c>
      <c r="V2422" s="14">
        <v>45</v>
      </c>
      <c r="W2422" s="14" t="str">
        <f t="shared" si="88"/>
        <v>-14745</v>
      </c>
      <c r="X2422" s="78">
        <f t="shared" si="89"/>
        <v>0.85492227979274604</v>
      </c>
      <c r="Y2422" s="14">
        <v>0.52534327664320579</v>
      </c>
    </row>
    <row r="2423" spans="21:25" x14ac:dyDescent="0.25">
      <c r="U2423">
        <v>-146</v>
      </c>
      <c r="V2423" s="14">
        <v>45</v>
      </c>
      <c r="W2423" s="14" t="str">
        <f t="shared" si="88"/>
        <v>-14645</v>
      </c>
      <c r="X2423" s="78">
        <f t="shared" si="89"/>
        <v>0.85590920305946205</v>
      </c>
      <c r="Y2423" s="14">
        <v>0.52594973352821961</v>
      </c>
    </row>
    <row r="2424" spans="21:25" x14ac:dyDescent="0.25">
      <c r="U2424">
        <v>-145</v>
      </c>
      <c r="V2424" s="14">
        <v>45</v>
      </c>
      <c r="W2424" s="14" t="str">
        <f t="shared" si="88"/>
        <v>-14545</v>
      </c>
      <c r="X2424" s="78">
        <f t="shared" si="89"/>
        <v>0.85689612632617806</v>
      </c>
      <c r="Y2424" s="14">
        <v>0.52655619041323343</v>
      </c>
    </row>
    <row r="2425" spans="21:25" x14ac:dyDescent="0.25">
      <c r="U2425">
        <v>-144</v>
      </c>
      <c r="V2425" s="14">
        <v>45</v>
      </c>
      <c r="W2425" s="14" t="str">
        <f t="shared" si="88"/>
        <v>-14445</v>
      </c>
      <c r="X2425" s="78">
        <f t="shared" si="89"/>
        <v>0.85788304959289408</v>
      </c>
      <c r="Y2425" s="14">
        <v>0.52716264729824724</v>
      </c>
    </row>
    <row r="2426" spans="21:25" x14ac:dyDescent="0.25">
      <c r="U2426">
        <v>-143</v>
      </c>
      <c r="V2426" s="14">
        <v>45</v>
      </c>
      <c r="W2426" s="14" t="str">
        <f t="shared" si="88"/>
        <v>-14345</v>
      </c>
      <c r="X2426" s="78">
        <f t="shared" si="89"/>
        <v>0.85886997285961009</v>
      </c>
      <c r="Y2426" s="14">
        <v>0.52776910418326106</v>
      </c>
    </row>
    <row r="2427" spans="21:25" x14ac:dyDescent="0.25">
      <c r="U2427">
        <v>-142</v>
      </c>
      <c r="V2427" s="14">
        <v>45</v>
      </c>
      <c r="W2427" s="14" t="str">
        <f t="shared" si="88"/>
        <v>-14245</v>
      </c>
      <c r="X2427" s="78">
        <f t="shared" si="89"/>
        <v>0.8598568961263261</v>
      </c>
      <c r="Y2427" s="14">
        <v>0.52837556106827477</v>
      </c>
    </row>
    <row r="2428" spans="21:25" x14ac:dyDescent="0.25">
      <c r="U2428">
        <v>-141</v>
      </c>
      <c r="V2428" s="14">
        <v>45</v>
      </c>
      <c r="W2428" s="14" t="str">
        <f t="shared" si="88"/>
        <v>-14145</v>
      </c>
      <c r="X2428" s="78">
        <f t="shared" si="89"/>
        <v>0.86084381939304211</v>
      </c>
      <c r="Y2428" s="14">
        <v>0.5289820179532887</v>
      </c>
    </row>
    <row r="2429" spans="21:25" x14ac:dyDescent="0.25">
      <c r="U2429">
        <v>-140</v>
      </c>
      <c r="V2429" s="14">
        <v>45</v>
      </c>
      <c r="W2429" s="14" t="str">
        <f t="shared" si="88"/>
        <v>-14045</v>
      </c>
      <c r="X2429" s="78">
        <f t="shared" si="89"/>
        <v>0.86183074265975812</v>
      </c>
      <c r="Y2429" s="14">
        <v>0.5295884748383024</v>
      </c>
    </row>
    <row r="2430" spans="21:25" x14ac:dyDescent="0.25">
      <c r="U2430">
        <v>-139</v>
      </c>
      <c r="V2430" s="14">
        <v>45</v>
      </c>
      <c r="W2430" s="14" t="str">
        <f t="shared" si="88"/>
        <v>-13945</v>
      </c>
      <c r="X2430" s="78">
        <f t="shared" si="89"/>
        <v>0.86281766592647413</v>
      </c>
      <c r="Y2430" s="14">
        <v>0.53019493172331622</v>
      </c>
    </row>
    <row r="2431" spans="21:25" x14ac:dyDescent="0.25">
      <c r="U2431">
        <v>-138</v>
      </c>
      <c r="V2431" s="14">
        <v>45</v>
      </c>
      <c r="W2431" s="14" t="str">
        <f t="shared" si="88"/>
        <v>-13845</v>
      </c>
      <c r="X2431" s="78">
        <f t="shared" si="89"/>
        <v>0.86380458919319014</v>
      </c>
      <c r="Y2431" s="14">
        <v>0.53080138860833004</v>
      </c>
    </row>
    <row r="2432" spans="21:25" x14ac:dyDescent="0.25">
      <c r="U2432">
        <v>-137</v>
      </c>
      <c r="V2432" s="14">
        <v>45</v>
      </c>
      <c r="W2432" s="14" t="str">
        <f t="shared" si="88"/>
        <v>-13745</v>
      </c>
      <c r="X2432" s="78">
        <f t="shared" si="89"/>
        <v>0.86479151245990615</v>
      </c>
      <c r="Y2432" s="14">
        <v>0.53140784549334386</v>
      </c>
    </row>
    <row r="2433" spans="21:25" x14ac:dyDescent="0.25">
      <c r="U2433">
        <v>-136</v>
      </c>
      <c r="V2433" s="14">
        <v>45</v>
      </c>
      <c r="W2433" s="14" t="str">
        <f t="shared" si="88"/>
        <v>-13645</v>
      </c>
      <c r="X2433" s="78">
        <f t="shared" si="89"/>
        <v>0.86577843572662216</v>
      </c>
      <c r="Y2433" s="14">
        <v>0.53201430237835767</v>
      </c>
    </row>
    <row r="2434" spans="21:25" x14ac:dyDescent="0.25">
      <c r="U2434">
        <v>-135</v>
      </c>
      <c r="V2434" s="14">
        <v>45</v>
      </c>
      <c r="W2434" s="14" t="str">
        <f t="shared" si="88"/>
        <v>-13545</v>
      </c>
      <c r="X2434" s="78">
        <f t="shared" si="89"/>
        <v>0.86676535899333818</v>
      </c>
      <c r="Y2434" s="14">
        <v>0.53262075926337138</v>
      </c>
    </row>
    <row r="2435" spans="21:25" x14ac:dyDescent="0.25">
      <c r="U2435">
        <v>-134</v>
      </c>
      <c r="V2435" s="14">
        <v>45</v>
      </c>
      <c r="W2435" s="14" t="str">
        <f t="shared" si="88"/>
        <v>-13445</v>
      </c>
      <c r="X2435" s="78">
        <f t="shared" si="89"/>
        <v>0.86775228226005419</v>
      </c>
      <c r="Y2435" s="14">
        <v>0.53322721614838531</v>
      </c>
    </row>
    <row r="2436" spans="21:25" x14ac:dyDescent="0.25">
      <c r="U2436">
        <v>-133</v>
      </c>
      <c r="V2436" s="14">
        <v>45</v>
      </c>
      <c r="W2436" s="14" t="str">
        <f t="shared" si="88"/>
        <v>-13345</v>
      </c>
      <c r="X2436" s="78">
        <f t="shared" si="89"/>
        <v>0.86873920552677031</v>
      </c>
      <c r="Y2436" s="14">
        <v>0.53383367303339913</v>
      </c>
    </row>
    <row r="2437" spans="21:25" x14ac:dyDescent="0.25">
      <c r="U2437">
        <v>-132</v>
      </c>
      <c r="V2437" s="14">
        <v>45</v>
      </c>
      <c r="W2437" s="14" t="str">
        <f t="shared" si="88"/>
        <v>-13245</v>
      </c>
      <c r="X2437" s="78">
        <f t="shared" si="89"/>
        <v>0.86972612879348632</v>
      </c>
      <c r="Y2437" s="14">
        <v>0.53444012991841294</v>
      </c>
    </row>
    <row r="2438" spans="21:25" x14ac:dyDescent="0.25">
      <c r="U2438">
        <v>-131</v>
      </c>
      <c r="V2438" s="14">
        <v>45</v>
      </c>
      <c r="W2438" s="14" t="str">
        <f t="shared" si="88"/>
        <v>-13145</v>
      </c>
      <c r="X2438" s="78">
        <f t="shared" si="89"/>
        <v>0.87071305206020233</v>
      </c>
      <c r="Y2438" s="14">
        <v>0.53504658680342676</v>
      </c>
    </row>
    <row r="2439" spans="21:25" x14ac:dyDescent="0.25">
      <c r="U2439">
        <v>-130</v>
      </c>
      <c r="V2439" s="14">
        <v>45</v>
      </c>
      <c r="W2439" s="14" t="str">
        <f t="shared" si="88"/>
        <v>-13045</v>
      </c>
      <c r="X2439" s="78">
        <f t="shared" si="89"/>
        <v>0.87169997532691834</v>
      </c>
      <c r="Y2439" s="14">
        <v>0.53565304368844058</v>
      </c>
    </row>
    <row r="2440" spans="21:25" x14ac:dyDescent="0.25">
      <c r="U2440">
        <v>-129</v>
      </c>
      <c r="V2440" s="14">
        <v>45</v>
      </c>
      <c r="W2440" s="14" t="str">
        <f t="shared" si="88"/>
        <v>-12945</v>
      </c>
      <c r="X2440" s="78">
        <f t="shared" si="89"/>
        <v>0.87268689859363435</v>
      </c>
      <c r="Y2440" s="14">
        <v>0.53625950057345428</v>
      </c>
    </row>
    <row r="2441" spans="21:25" x14ac:dyDescent="0.25">
      <c r="U2441">
        <v>-128</v>
      </c>
      <c r="V2441" s="14">
        <v>45</v>
      </c>
      <c r="W2441" s="14" t="str">
        <f t="shared" si="88"/>
        <v>-12845</v>
      </c>
      <c r="X2441" s="78">
        <f t="shared" si="89"/>
        <v>0.87367382186035036</v>
      </c>
      <c r="Y2441" s="14">
        <v>0.5368659574584681</v>
      </c>
    </row>
    <row r="2442" spans="21:25" x14ac:dyDescent="0.25">
      <c r="U2442">
        <v>-127</v>
      </c>
      <c r="V2442" s="14">
        <v>45</v>
      </c>
      <c r="W2442" s="14" t="str">
        <f t="shared" si="88"/>
        <v>-12745</v>
      </c>
      <c r="X2442" s="78">
        <f t="shared" si="89"/>
        <v>0.87466074512706637</v>
      </c>
      <c r="Y2442" s="14">
        <v>0.53747241434348192</v>
      </c>
    </row>
    <row r="2443" spans="21:25" x14ac:dyDescent="0.25">
      <c r="U2443">
        <v>-126</v>
      </c>
      <c r="V2443" s="14">
        <v>45</v>
      </c>
      <c r="W2443" s="14" t="str">
        <f t="shared" si="88"/>
        <v>-12645</v>
      </c>
      <c r="X2443" s="78">
        <f t="shared" si="89"/>
        <v>0.87564766839378239</v>
      </c>
      <c r="Y2443" s="14">
        <v>0.53807887122849574</v>
      </c>
    </row>
    <row r="2444" spans="21:25" x14ac:dyDescent="0.25">
      <c r="U2444">
        <v>-125</v>
      </c>
      <c r="V2444" s="14">
        <v>45</v>
      </c>
      <c r="W2444" s="14" t="str">
        <f t="shared" si="88"/>
        <v>-12545</v>
      </c>
      <c r="X2444" s="78">
        <f t="shared" si="89"/>
        <v>0.8766345916604984</v>
      </c>
      <c r="Y2444" s="14">
        <v>0.53868532811350944</v>
      </c>
    </row>
    <row r="2445" spans="21:25" x14ac:dyDescent="0.25">
      <c r="U2445">
        <v>-124</v>
      </c>
      <c r="V2445" s="14">
        <v>45</v>
      </c>
      <c r="W2445" s="14" t="str">
        <f t="shared" si="88"/>
        <v>-12445</v>
      </c>
      <c r="X2445" s="78">
        <f t="shared" si="89"/>
        <v>0.87762151492721441</v>
      </c>
      <c r="Y2445" s="14">
        <v>0.53929178499852337</v>
      </c>
    </row>
    <row r="2446" spans="21:25" x14ac:dyDescent="0.25">
      <c r="U2446">
        <v>-123</v>
      </c>
      <c r="V2446" s="14">
        <v>45</v>
      </c>
      <c r="W2446" s="14" t="str">
        <f t="shared" si="88"/>
        <v>-12345</v>
      </c>
      <c r="X2446" s="78">
        <f t="shared" si="89"/>
        <v>0.87860843819393042</v>
      </c>
      <c r="Y2446" s="14">
        <v>0.53989824188353708</v>
      </c>
    </row>
    <row r="2447" spans="21:25" x14ac:dyDescent="0.25">
      <c r="U2447">
        <v>-122</v>
      </c>
      <c r="V2447" s="14">
        <v>45</v>
      </c>
      <c r="W2447" s="14" t="str">
        <f t="shared" si="88"/>
        <v>-12245</v>
      </c>
      <c r="X2447" s="78">
        <f t="shared" si="89"/>
        <v>0.87959536146064643</v>
      </c>
      <c r="Y2447" s="14">
        <v>0.5405046987685509</v>
      </c>
    </row>
    <row r="2448" spans="21:25" x14ac:dyDescent="0.25">
      <c r="U2448">
        <v>-121</v>
      </c>
      <c r="V2448" s="14">
        <v>45</v>
      </c>
      <c r="W2448" s="14" t="str">
        <f t="shared" si="88"/>
        <v>-12145</v>
      </c>
      <c r="X2448" s="78">
        <f t="shared" si="89"/>
        <v>0.88058228472736244</v>
      </c>
      <c r="Y2448" s="14">
        <v>0.54111115565356471</v>
      </c>
    </row>
    <row r="2449" spans="21:25" x14ac:dyDescent="0.25">
      <c r="U2449">
        <v>-120</v>
      </c>
      <c r="V2449" s="14">
        <v>45</v>
      </c>
      <c r="W2449" s="14" t="str">
        <f t="shared" si="88"/>
        <v>-12045</v>
      </c>
      <c r="X2449" s="78">
        <f t="shared" si="89"/>
        <v>0.88156920799407845</v>
      </c>
      <c r="Y2449" s="14">
        <v>0.54171761253857853</v>
      </c>
    </row>
    <row r="2450" spans="21:25" x14ac:dyDescent="0.25">
      <c r="U2450">
        <v>-119</v>
      </c>
      <c r="V2450" s="14">
        <v>45</v>
      </c>
      <c r="W2450" s="14" t="str">
        <f t="shared" si="88"/>
        <v>-11945</v>
      </c>
      <c r="X2450" s="78">
        <f t="shared" si="89"/>
        <v>0.88255613126079446</v>
      </c>
      <c r="Y2450" s="14">
        <v>0.54232406942359235</v>
      </c>
    </row>
    <row r="2451" spans="21:25" x14ac:dyDescent="0.25">
      <c r="U2451">
        <v>-118</v>
      </c>
      <c r="V2451" s="14">
        <v>45</v>
      </c>
      <c r="W2451" s="14" t="str">
        <f t="shared" si="88"/>
        <v>-11845</v>
      </c>
      <c r="X2451" s="78">
        <f t="shared" si="89"/>
        <v>0.88354305452751047</v>
      </c>
      <c r="Y2451" s="14">
        <v>0.54293052630860605</v>
      </c>
    </row>
    <row r="2452" spans="21:25" x14ac:dyDescent="0.25">
      <c r="U2452">
        <v>-117</v>
      </c>
      <c r="V2452" s="14">
        <v>45</v>
      </c>
      <c r="W2452" s="14" t="str">
        <f t="shared" si="88"/>
        <v>-11745</v>
      </c>
      <c r="X2452" s="78">
        <f t="shared" si="89"/>
        <v>0.88452997779422649</v>
      </c>
      <c r="Y2452" s="14">
        <v>0.54353698319361998</v>
      </c>
    </row>
    <row r="2453" spans="21:25" x14ac:dyDescent="0.25">
      <c r="U2453">
        <v>-116</v>
      </c>
      <c r="V2453" s="14">
        <v>45</v>
      </c>
      <c r="W2453" s="14" t="str">
        <f t="shared" si="88"/>
        <v>-11645</v>
      </c>
      <c r="X2453" s="78">
        <f t="shared" si="89"/>
        <v>0.8855169010609425</v>
      </c>
      <c r="Y2453" s="14">
        <v>0.54414344007863369</v>
      </c>
    </row>
    <row r="2454" spans="21:25" x14ac:dyDescent="0.25">
      <c r="U2454">
        <v>-115</v>
      </c>
      <c r="V2454" s="14">
        <v>45</v>
      </c>
      <c r="W2454" s="14" t="str">
        <f t="shared" si="88"/>
        <v>-11545</v>
      </c>
      <c r="X2454" s="78">
        <f t="shared" si="89"/>
        <v>0.88650382432765851</v>
      </c>
      <c r="Y2454" s="14">
        <v>0.54474989696364751</v>
      </c>
    </row>
    <row r="2455" spans="21:25" x14ac:dyDescent="0.25">
      <c r="U2455">
        <v>-114</v>
      </c>
      <c r="V2455" s="14">
        <v>45</v>
      </c>
      <c r="W2455" s="14" t="str">
        <f t="shared" si="88"/>
        <v>-11445</v>
      </c>
      <c r="X2455" s="78">
        <f t="shared" si="89"/>
        <v>0.88749074759437452</v>
      </c>
      <c r="Y2455" s="14">
        <v>0.54535635384866132</v>
      </c>
    </row>
    <row r="2456" spans="21:25" x14ac:dyDescent="0.25">
      <c r="U2456">
        <v>-113</v>
      </c>
      <c r="V2456" s="14">
        <v>45</v>
      </c>
      <c r="W2456" s="14" t="str">
        <f t="shared" si="88"/>
        <v>-11345</v>
      </c>
      <c r="X2456" s="78">
        <f t="shared" si="89"/>
        <v>0.88847767086109053</v>
      </c>
      <c r="Y2456" s="14">
        <v>0.54596281073367514</v>
      </c>
    </row>
    <row r="2457" spans="21:25" x14ac:dyDescent="0.25">
      <c r="U2457">
        <v>-112</v>
      </c>
      <c r="V2457" s="14">
        <v>45</v>
      </c>
      <c r="W2457" s="14" t="str">
        <f t="shared" si="88"/>
        <v>-11245</v>
      </c>
      <c r="X2457" s="78">
        <f t="shared" si="89"/>
        <v>0.88946459412780654</v>
      </c>
      <c r="Y2457" s="14">
        <v>0.54656926761868896</v>
      </c>
    </row>
    <row r="2458" spans="21:25" x14ac:dyDescent="0.25">
      <c r="U2458">
        <v>-111</v>
      </c>
      <c r="V2458" s="14">
        <v>45</v>
      </c>
      <c r="W2458" s="14" t="str">
        <f t="shared" ref="W2458:W2521" si="90">U2458&amp;V2458</f>
        <v>-11145</v>
      </c>
      <c r="X2458" s="78">
        <f t="shared" si="89"/>
        <v>0.89045151739452255</v>
      </c>
      <c r="Y2458" s="14">
        <v>0.54717572450370267</v>
      </c>
    </row>
    <row r="2459" spans="21:25" x14ac:dyDescent="0.25">
      <c r="U2459">
        <v>-110</v>
      </c>
      <c r="V2459" s="14">
        <v>45</v>
      </c>
      <c r="W2459" s="14" t="str">
        <f t="shared" si="90"/>
        <v>-11045</v>
      </c>
      <c r="X2459" s="78">
        <f t="shared" si="89"/>
        <v>0.89143844066123856</v>
      </c>
      <c r="Y2459" s="14">
        <v>0.54778218138871659</v>
      </c>
    </row>
    <row r="2460" spans="21:25" x14ac:dyDescent="0.25">
      <c r="U2460">
        <v>-109</v>
      </c>
      <c r="V2460" s="14">
        <v>45</v>
      </c>
      <c r="W2460" s="14" t="str">
        <f t="shared" si="90"/>
        <v>-10945</v>
      </c>
      <c r="X2460" s="78">
        <f t="shared" si="89"/>
        <v>0.89242536392795457</v>
      </c>
      <c r="Y2460" s="14">
        <v>0.5483886382737303</v>
      </c>
    </row>
    <row r="2461" spans="21:25" x14ac:dyDescent="0.25">
      <c r="U2461">
        <v>-108</v>
      </c>
      <c r="V2461" s="14">
        <v>45</v>
      </c>
      <c r="W2461" s="14" t="str">
        <f t="shared" si="90"/>
        <v>-10845</v>
      </c>
      <c r="X2461" s="78">
        <f t="shared" si="89"/>
        <v>0.89341228719467058</v>
      </c>
      <c r="Y2461" s="14">
        <v>0.54899509515874412</v>
      </c>
    </row>
    <row r="2462" spans="21:25" x14ac:dyDescent="0.25">
      <c r="U2462">
        <v>-107</v>
      </c>
      <c r="V2462" s="14">
        <v>45</v>
      </c>
      <c r="W2462" s="14" t="str">
        <f t="shared" si="90"/>
        <v>-10745</v>
      </c>
      <c r="X2462" s="78">
        <f t="shared" si="89"/>
        <v>0.8943992104613866</v>
      </c>
      <c r="Y2462" s="14">
        <v>0.54960155204375793</v>
      </c>
    </row>
    <row r="2463" spans="21:25" x14ac:dyDescent="0.25">
      <c r="U2463">
        <v>-106</v>
      </c>
      <c r="V2463" s="14">
        <v>45</v>
      </c>
      <c r="W2463" s="14" t="str">
        <f t="shared" si="90"/>
        <v>-10645</v>
      </c>
      <c r="X2463" s="78">
        <f t="shared" si="89"/>
        <v>0.89538613372810261</v>
      </c>
      <c r="Y2463" s="14">
        <v>0.55020800892877175</v>
      </c>
    </row>
    <row r="2464" spans="21:25" x14ac:dyDescent="0.25">
      <c r="U2464">
        <v>-105</v>
      </c>
      <c r="V2464" s="14">
        <v>45</v>
      </c>
      <c r="W2464" s="14" t="str">
        <f t="shared" si="90"/>
        <v>-10545</v>
      </c>
      <c r="X2464" s="78">
        <f t="shared" si="89"/>
        <v>0.89637305699481862</v>
      </c>
      <c r="Y2464" s="14">
        <v>0.55081446581378557</v>
      </c>
    </row>
    <row r="2465" spans="21:25" x14ac:dyDescent="0.25">
      <c r="U2465">
        <v>-104</v>
      </c>
      <c r="V2465" s="14">
        <v>45</v>
      </c>
      <c r="W2465" s="14" t="str">
        <f t="shared" si="90"/>
        <v>-10445</v>
      </c>
      <c r="X2465" s="78">
        <f t="shared" si="89"/>
        <v>0.89735998026153463</v>
      </c>
      <c r="Y2465" s="14">
        <v>0.55142092269879939</v>
      </c>
    </row>
    <row r="2466" spans="21:25" x14ac:dyDescent="0.25">
      <c r="U2466">
        <v>-103</v>
      </c>
      <c r="V2466" s="14">
        <v>45</v>
      </c>
      <c r="W2466" s="14" t="str">
        <f t="shared" si="90"/>
        <v>-10345</v>
      </c>
      <c r="X2466" s="78">
        <f t="shared" si="89"/>
        <v>0.89834690352825064</v>
      </c>
      <c r="Y2466" s="14">
        <v>0.5520273795838132</v>
      </c>
    </row>
    <row r="2467" spans="21:25" x14ac:dyDescent="0.25">
      <c r="U2467">
        <v>-102</v>
      </c>
      <c r="V2467" s="14">
        <v>45</v>
      </c>
      <c r="W2467" s="14" t="str">
        <f t="shared" si="90"/>
        <v>-10245</v>
      </c>
      <c r="X2467" s="78">
        <f t="shared" si="89"/>
        <v>0.89933382679496665</v>
      </c>
      <c r="Y2467" s="14">
        <v>0.55263383646882691</v>
      </c>
    </row>
    <row r="2468" spans="21:25" x14ac:dyDescent="0.25">
      <c r="U2468">
        <v>-101</v>
      </c>
      <c r="V2468" s="14">
        <v>45</v>
      </c>
      <c r="W2468" s="14" t="str">
        <f t="shared" si="90"/>
        <v>-10145</v>
      </c>
      <c r="X2468" s="78">
        <f t="shared" si="89"/>
        <v>0.90032075006168266</v>
      </c>
      <c r="Y2468" s="14">
        <v>0.55324029335384073</v>
      </c>
    </row>
    <row r="2469" spans="21:25" x14ac:dyDescent="0.25">
      <c r="U2469">
        <v>-100</v>
      </c>
      <c r="V2469" s="14">
        <v>45</v>
      </c>
      <c r="W2469" s="14" t="str">
        <f t="shared" si="90"/>
        <v>-10045</v>
      </c>
      <c r="X2469" s="78">
        <f t="shared" si="89"/>
        <v>0.90130767332839867</v>
      </c>
      <c r="Y2469" s="14">
        <v>0.55384675023885455</v>
      </c>
    </row>
    <row r="2470" spans="21:25" x14ac:dyDescent="0.25">
      <c r="U2470">
        <v>-99</v>
      </c>
      <c r="V2470" s="14">
        <v>45</v>
      </c>
      <c r="W2470" s="14" t="str">
        <f t="shared" si="90"/>
        <v>-9945</v>
      </c>
      <c r="X2470" s="78">
        <f t="shared" si="89"/>
        <v>0.90229459659511468</v>
      </c>
      <c r="Y2470" s="14">
        <v>0.55445320712386836</v>
      </c>
    </row>
    <row r="2471" spans="21:25" x14ac:dyDescent="0.25">
      <c r="U2471">
        <v>-98</v>
      </c>
      <c r="V2471" s="14">
        <v>45</v>
      </c>
      <c r="W2471" s="14" t="str">
        <f t="shared" si="90"/>
        <v>-9845</v>
      </c>
      <c r="X2471" s="78">
        <f t="shared" si="89"/>
        <v>0.9032815198618307</v>
      </c>
      <c r="Y2471" s="14">
        <v>0.55505966400888207</v>
      </c>
    </row>
    <row r="2472" spans="21:25" x14ac:dyDescent="0.25">
      <c r="U2472">
        <v>-97</v>
      </c>
      <c r="V2472" s="14">
        <v>45</v>
      </c>
      <c r="W2472" s="14" t="str">
        <f t="shared" si="90"/>
        <v>-9745</v>
      </c>
      <c r="X2472" s="78">
        <f t="shared" si="89"/>
        <v>0.90426844312854671</v>
      </c>
      <c r="Y2472" s="14">
        <v>0.555666120893896</v>
      </c>
    </row>
    <row r="2473" spans="21:25" x14ac:dyDescent="0.25">
      <c r="U2473">
        <v>-96</v>
      </c>
      <c r="V2473" s="14">
        <v>45</v>
      </c>
      <c r="W2473" s="14" t="str">
        <f t="shared" si="90"/>
        <v>-9645</v>
      </c>
      <c r="X2473" s="78">
        <f t="shared" si="89"/>
        <v>0.90525536639526272</v>
      </c>
      <c r="Y2473" s="14">
        <v>0.5562725777789097</v>
      </c>
    </row>
    <row r="2474" spans="21:25" x14ac:dyDescent="0.25">
      <c r="U2474">
        <v>-95</v>
      </c>
      <c r="V2474" s="14">
        <v>45</v>
      </c>
      <c r="W2474" s="14" t="str">
        <f t="shared" si="90"/>
        <v>-9545</v>
      </c>
      <c r="X2474" s="78">
        <f t="shared" si="89"/>
        <v>0.90624228966197873</v>
      </c>
      <c r="Y2474" s="14">
        <v>0.55687903466392352</v>
      </c>
    </row>
    <row r="2475" spans="21:25" x14ac:dyDescent="0.25">
      <c r="U2475">
        <v>-94</v>
      </c>
      <c r="V2475" s="14">
        <v>45</v>
      </c>
      <c r="W2475" s="14" t="str">
        <f t="shared" si="90"/>
        <v>-9445</v>
      </c>
      <c r="X2475" s="78">
        <f t="shared" si="89"/>
        <v>0.90722921292869474</v>
      </c>
      <c r="Y2475" s="14">
        <v>0.55748549154893734</v>
      </c>
    </row>
    <row r="2476" spans="21:25" x14ac:dyDescent="0.25">
      <c r="U2476">
        <v>-93</v>
      </c>
      <c r="V2476" s="14">
        <v>45</v>
      </c>
      <c r="W2476" s="14" t="str">
        <f t="shared" si="90"/>
        <v>-9345</v>
      </c>
      <c r="X2476" s="78">
        <f t="shared" si="89"/>
        <v>0.90821613619541075</v>
      </c>
      <c r="Y2476" s="14">
        <v>0.55809194843395116</v>
      </c>
    </row>
    <row r="2477" spans="21:25" x14ac:dyDescent="0.25">
      <c r="U2477">
        <v>-92</v>
      </c>
      <c r="V2477" s="14">
        <v>45</v>
      </c>
      <c r="W2477" s="14" t="str">
        <f t="shared" si="90"/>
        <v>-9245</v>
      </c>
      <c r="X2477" s="78">
        <f t="shared" si="89"/>
        <v>0.90920305946212676</v>
      </c>
      <c r="Y2477" s="14">
        <v>0.55869840531896497</v>
      </c>
    </row>
    <row r="2478" spans="21:25" x14ac:dyDescent="0.25">
      <c r="U2478">
        <v>-91</v>
      </c>
      <c r="V2478" s="14">
        <v>45</v>
      </c>
      <c r="W2478" s="14" t="str">
        <f t="shared" si="90"/>
        <v>-9145</v>
      </c>
      <c r="X2478" s="78">
        <f t="shared" si="89"/>
        <v>0.91018998272884277</v>
      </c>
      <c r="Y2478" s="14">
        <v>0.55930486220397868</v>
      </c>
    </row>
    <row r="2479" spans="21:25" x14ac:dyDescent="0.25">
      <c r="U2479">
        <v>-90</v>
      </c>
      <c r="V2479" s="14">
        <v>45</v>
      </c>
      <c r="W2479" s="14" t="str">
        <f t="shared" si="90"/>
        <v>-9045</v>
      </c>
      <c r="X2479" s="78">
        <f t="shared" si="89"/>
        <v>0.91117690599555878</v>
      </c>
      <c r="Y2479" s="14">
        <v>0.55991131908899261</v>
      </c>
    </row>
    <row r="2480" spans="21:25" x14ac:dyDescent="0.25">
      <c r="U2480">
        <v>-89</v>
      </c>
      <c r="V2480" s="14">
        <v>45</v>
      </c>
      <c r="W2480" s="14" t="str">
        <f t="shared" si="90"/>
        <v>-8945</v>
      </c>
      <c r="X2480" s="78">
        <f t="shared" si="89"/>
        <v>0.91216382926227479</v>
      </c>
      <c r="Y2480" s="14">
        <v>0.56051777597400632</v>
      </c>
    </row>
    <row r="2481" spans="21:25" x14ac:dyDescent="0.25">
      <c r="U2481">
        <v>-88</v>
      </c>
      <c r="V2481" s="14">
        <v>45</v>
      </c>
      <c r="W2481" s="14" t="str">
        <f t="shared" si="90"/>
        <v>-8845</v>
      </c>
      <c r="X2481" s="78">
        <f t="shared" si="89"/>
        <v>0.91315075252899081</v>
      </c>
      <c r="Y2481" s="14">
        <v>0.56112423285902013</v>
      </c>
    </row>
    <row r="2482" spans="21:25" x14ac:dyDescent="0.25">
      <c r="U2482">
        <v>-87</v>
      </c>
      <c r="V2482" s="14">
        <v>45</v>
      </c>
      <c r="W2482" s="14" t="str">
        <f t="shared" si="90"/>
        <v>-8745</v>
      </c>
      <c r="X2482" s="78">
        <f t="shared" ref="X2482:X2545" si="91">$X$153/1013.25*(1013.25+U2482)</f>
        <v>0.91413767579570682</v>
      </c>
      <c r="Y2482" s="14">
        <v>0.56173068974403395</v>
      </c>
    </row>
    <row r="2483" spans="21:25" x14ac:dyDescent="0.25">
      <c r="U2483">
        <v>-86</v>
      </c>
      <c r="V2483" s="14">
        <v>45</v>
      </c>
      <c r="W2483" s="14" t="str">
        <f t="shared" si="90"/>
        <v>-8645</v>
      </c>
      <c r="X2483" s="78">
        <f t="shared" si="91"/>
        <v>0.91512459906242283</v>
      </c>
      <c r="Y2483" s="14">
        <v>0.56233714662904777</v>
      </c>
    </row>
    <row r="2484" spans="21:25" x14ac:dyDescent="0.25">
      <c r="U2484">
        <v>-85</v>
      </c>
      <c r="V2484" s="14">
        <v>45</v>
      </c>
      <c r="W2484" s="14" t="str">
        <f t="shared" si="90"/>
        <v>-8545</v>
      </c>
      <c r="X2484" s="78">
        <f t="shared" si="91"/>
        <v>0.91611152232913884</v>
      </c>
      <c r="Y2484" s="14">
        <v>0.56294360351406159</v>
      </c>
    </row>
    <row r="2485" spans="21:25" x14ac:dyDescent="0.25">
      <c r="U2485">
        <v>-84</v>
      </c>
      <c r="V2485" s="14">
        <v>45</v>
      </c>
      <c r="W2485" s="14" t="str">
        <f t="shared" si="90"/>
        <v>-8445</v>
      </c>
      <c r="X2485" s="78">
        <f t="shared" si="91"/>
        <v>0.91709844559585485</v>
      </c>
      <c r="Y2485" s="14">
        <v>0.56355006039907529</v>
      </c>
    </row>
    <row r="2486" spans="21:25" x14ac:dyDescent="0.25">
      <c r="U2486">
        <v>-83</v>
      </c>
      <c r="V2486" s="14">
        <v>45</v>
      </c>
      <c r="W2486" s="14" t="str">
        <f t="shared" si="90"/>
        <v>-8345</v>
      </c>
      <c r="X2486" s="78">
        <f t="shared" si="91"/>
        <v>0.91808536886257086</v>
      </c>
      <c r="Y2486" s="14">
        <v>0.56415651728408922</v>
      </c>
    </row>
    <row r="2487" spans="21:25" x14ac:dyDescent="0.25">
      <c r="U2487">
        <v>-82</v>
      </c>
      <c r="V2487" s="14">
        <v>45</v>
      </c>
      <c r="W2487" s="14" t="str">
        <f t="shared" si="90"/>
        <v>-8245</v>
      </c>
      <c r="X2487" s="78">
        <f t="shared" si="91"/>
        <v>0.91907229212928687</v>
      </c>
      <c r="Y2487" s="14">
        <v>0.56476297416910293</v>
      </c>
    </row>
    <row r="2488" spans="21:25" x14ac:dyDescent="0.25">
      <c r="U2488">
        <v>-81</v>
      </c>
      <c r="V2488" s="14">
        <v>45</v>
      </c>
      <c r="W2488" s="14" t="str">
        <f t="shared" si="90"/>
        <v>-8145</v>
      </c>
      <c r="X2488" s="78">
        <f t="shared" si="91"/>
        <v>0.92005921539600288</v>
      </c>
      <c r="Y2488" s="14">
        <v>0.56536943105411674</v>
      </c>
    </row>
    <row r="2489" spans="21:25" x14ac:dyDescent="0.25">
      <c r="U2489">
        <v>-80</v>
      </c>
      <c r="V2489" s="14">
        <v>45</v>
      </c>
      <c r="W2489" s="14" t="str">
        <f t="shared" si="90"/>
        <v>-8045</v>
      </c>
      <c r="X2489" s="78">
        <f t="shared" si="91"/>
        <v>0.92104613866271889</v>
      </c>
      <c r="Y2489" s="14">
        <v>0.56597588793913056</v>
      </c>
    </row>
    <row r="2490" spans="21:25" x14ac:dyDescent="0.25">
      <c r="U2490">
        <v>-79</v>
      </c>
      <c r="V2490" s="14">
        <v>45</v>
      </c>
      <c r="W2490" s="14" t="str">
        <f t="shared" si="90"/>
        <v>-7945</v>
      </c>
      <c r="X2490" s="78">
        <f t="shared" si="91"/>
        <v>0.92203306192943491</v>
      </c>
      <c r="Y2490" s="14">
        <v>0.56658234482414438</v>
      </c>
    </row>
    <row r="2491" spans="21:25" x14ac:dyDescent="0.25">
      <c r="U2491">
        <v>-78</v>
      </c>
      <c r="V2491" s="14">
        <v>45</v>
      </c>
      <c r="W2491" s="14" t="str">
        <f t="shared" si="90"/>
        <v>-7845</v>
      </c>
      <c r="X2491" s="78">
        <f t="shared" si="91"/>
        <v>0.92301998519615092</v>
      </c>
      <c r="Y2491" s="14">
        <v>0.5671888017091582</v>
      </c>
    </row>
    <row r="2492" spans="21:25" x14ac:dyDescent="0.25">
      <c r="U2492">
        <v>-77</v>
      </c>
      <c r="V2492" s="14">
        <v>45</v>
      </c>
      <c r="W2492" s="14" t="str">
        <f t="shared" si="90"/>
        <v>-7745</v>
      </c>
      <c r="X2492" s="78">
        <f t="shared" si="91"/>
        <v>0.92400690846286693</v>
      </c>
      <c r="Y2492" s="14">
        <v>0.5677952585941719</v>
      </c>
    </row>
    <row r="2493" spans="21:25" x14ac:dyDescent="0.25">
      <c r="U2493">
        <v>-76</v>
      </c>
      <c r="V2493" s="14">
        <v>45</v>
      </c>
      <c r="W2493" s="14" t="str">
        <f t="shared" si="90"/>
        <v>-7645</v>
      </c>
      <c r="X2493" s="78">
        <f t="shared" si="91"/>
        <v>0.92499383172958294</v>
      </c>
      <c r="Y2493" s="14">
        <v>0.56840171547918583</v>
      </c>
    </row>
    <row r="2494" spans="21:25" x14ac:dyDescent="0.25">
      <c r="U2494">
        <v>-75</v>
      </c>
      <c r="V2494" s="14">
        <v>45</v>
      </c>
      <c r="W2494" s="14" t="str">
        <f t="shared" si="90"/>
        <v>-7545</v>
      </c>
      <c r="X2494" s="78">
        <f t="shared" si="91"/>
        <v>0.92598075499629895</v>
      </c>
      <c r="Y2494" s="14">
        <v>0.56900817236419954</v>
      </c>
    </row>
    <row r="2495" spans="21:25" x14ac:dyDescent="0.25">
      <c r="U2495">
        <v>-74</v>
      </c>
      <c r="V2495" s="14">
        <v>45</v>
      </c>
      <c r="W2495" s="14" t="str">
        <f t="shared" si="90"/>
        <v>-7445</v>
      </c>
      <c r="X2495" s="78">
        <f t="shared" si="91"/>
        <v>0.92696767826301496</v>
      </c>
      <c r="Y2495" s="14">
        <v>0.56961462924921336</v>
      </c>
    </row>
    <row r="2496" spans="21:25" x14ac:dyDescent="0.25">
      <c r="U2496">
        <v>-73</v>
      </c>
      <c r="V2496" s="14">
        <v>45</v>
      </c>
      <c r="W2496" s="14" t="str">
        <f t="shared" si="90"/>
        <v>-7345</v>
      </c>
      <c r="X2496" s="78">
        <f t="shared" si="91"/>
        <v>0.92795460152973097</v>
      </c>
      <c r="Y2496" s="14">
        <v>0.57022108613422717</v>
      </c>
    </row>
    <row r="2497" spans="21:25" x14ac:dyDescent="0.25">
      <c r="U2497">
        <v>-72</v>
      </c>
      <c r="V2497" s="14">
        <v>45</v>
      </c>
      <c r="W2497" s="14" t="str">
        <f t="shared" si="90"/>
        <v>-7245</v>
      </c>
      <c r="X2497" s="78">
        <f t="shared" si="91"/>
        <v>0.92894152479644698</v>
      </c>
      <c r="Y2497" s="14">
        <v>0.57082754301924099</v>
      </c>
    </row>
    <row r="2498" spans="21:25" x14ac:dyDescent="0.25">
      <c r="U2498">
        <v>-71</v>
      </c>
      <c r="V2498" s="14">
        <v>45</v>
      </c>
      <c r="W2498" s="14" t="str">
        <f t="shared" si="90"/>
        <v>-7145</v>
      </c>
      <c r="X2498" s="78">
        <f t="shared" si="91"/>
        <v>0.92992844806316299</v>
      </c>
      <c r="Y2498" s="14">
        <v>0.5714339999042547</v>
      </c>
    </row>
    <row r="2499" spans="21:25" x14ac:dyDescent="0.25">
      <c r="U2499">
        <v>-70</v>
      </c>
      <c r="V2499" s="14">
        <v>45</v>
      </c>
      <c r="W2499" s="14" t="str">
        <f t="shared" si="90"/>
        <v>-7045</v>
      </c>
      <c r="X2499" s="78">
        <f t="shared" si="91"/>
        <v>0.930915371329879</v>
      </c>
      <c r="Y2499" s="14">
        <v>0.57204045678926851</v>
      </c>
    </row>
    <row r="2500" spans="21:25" x14ac:dyDescent="0.25">
      <c r="U2500">
        <v>-69</v>
      </c>
      <c r="V2500" s="14">
        <v>45</v>
      </c>
      <c r="W2500" s="14" t="str">
        <f t="shared" si="90"/>
        <v>-6945</v>
      </c>
      <c r="X2500" s="78">
        <f t="shared" si="91"/>
        <v>0.93190229459659513</v>
      </c>
      <c r="Y2500" s="14">
        <v>0.57264691367428244</v>
      </c>
    </row>
    <row r="2501" spans="21:25" x14ac:dyDescent="0.25">
      <c r="U2501">
        <v>-68</v>
      </c>
      <c r="V2501" s="14">
        <v>45</v>
      </c>
      <c r="W2501" s="14" t="str">
        <f t="shared" si="90"/>
        <v>-6845</v>
      </c>
      <c r="X2501" s="78">
        <f t="shared" si="91"/>
        <v>0.93288921786331114</v>
      </c>
      <c r="Y2501" s="14">
        <v>0.57325337055929626</v>
      </c>
    </row>
    <row r="2502" spans="21:25" x14ac:dyDescent="0.25">
      <c r="U2502">
        <v>-67</v>
      </c>
      <c r="V2502" s="14">
        <v>45</v>
      </c>
      <c r="W2502" s="14" t="str">
        <f t="shared" si="90"/>
        <v>-6745</v>
      </c>
      <c r="X2502" s="78">
        <f t="shared" si="91"/>
        <v>0.93387614113002715</v>
      </c>
      <c r="Y2502" s="14">
        <v>0.57385982744430997</v>
      </c>
    </row>
    <row r="2503" spans="21:25" x14ac:dyDescent="0.25">
      <c r="U2503">
        <v>-66</v>
      </c>
      <c r="V2503" s="14">
        <v>45</v>
      </c>
      <c r="W2503" s="14" t="str">
        <f t="shared" si="90"/>
        <v>-6645</v>
      </c>
      <c r="X2503" s="78">
        <f t="shared" si="91"/>
        <v>0.93486306439674316</v>
      </c>
      <c r="Y2503" s="14">
        <v>0.5744662843293239</v>
      </c>
    </row>
    <row r="2504" spans="21:25" x14ac:dyDescent="0.25">
      <c r="U2504">
        <v>-65</v>
      </c>
      <c r="V2504" s="14">
        <v>45</v>
      </c>
      <c r="W2504" s="14" t="str">
        <f t="shared" si="90"/>
        <v>-6545</v>
      </c>
      <c r="X2504" s="78">
        <f t="shared" si="91"/>
        <v>0.93584998766345917</v>
      </c>
      <c r="Y2504" s="14">
        <v>0.5750727412143376</v>
      </c>
    </row>
    <row r="2505" spans="21:25" x14ac:dyDescent="0.25">
      <c r="U2505">
        <v>-64</v>
      </c>
      <c r="V2505" s="14">
        <v>45</v>
      </c>
      <c r="W2505" s="14" t="str">
        <f t="shared" si="90"/>
        <v>-6445</v>
      </c>
      <c r="X2505" s="78">
        <f t="shared" si="91"/>
        <v>0.93683691093017518</v>
      </c>
      <c r="Y2505" s="14">
        <v>0.57567919809935142</v>
      </c>
    </row>
    <row r="2506" spans="21:25" x14ac:dyDescent="0.25">
      <c r="U2506">
        <v>-63</v>
      </c>
      <c r="V2506" s="14">
        <v>45</v>
      </c>
      <c r="W2506" s="14" t="str">
        <f t="shared" si="90"/>
        <v>-6345</v>
      </c>
      <c r="X2506" s="78">
        <f t="shared" si="91"/>
        <v>0.93782383419689119</v>
      </c>
      <c r="Y2506" s="14">
        <v>0.57628565498436524</v>
      </c>
    </row>
    <row r="2507" spans="21:25" x14ac:dyDescent="0.25">
      <c r="U2507">
        <v>-62</v>
      </c>
      <c r="V2507" s="14">
        <v>45</v>
      </c>
      <c r="W2507" s="14" t="str">
        <f t="shared" si="90"/>
        <v>-6245</v>
      </c>
      <c r="X2507" s="78">
        <f t="shared" si="91"/>
        <v>0.9388107574636072</v>
      </c>
      <c r="Y2507" s="14">
        <v>0.57689211186937905</v>
      </c>
    </row>
    <row r="2508" spans="21:25" x14ac:dyDescent="0.25">
      <c r="U2508">
        <v>-61</v>
      </c>
      <c r="V2508" s="14">
        <v>45</v>
      </c>
      <c r="W2508" s="14" t="str">
        <f t="shared" si="90"/>
        <v>-6145</v>
      </c>
      <c r="X2508" s="78">
        <f t="shared" si="91"/>
        <v>0.93979768073032321</v>
      </c>
      <c r="Y2508" s="14">
        <v>0.57749856875439287</v>
      </c>
    </row>
    <row r="2509" spans="21:25" x14ac:dyDescent="0.25">
      <c r="U2509">
        <v>-60</v>
      </c>
      <c r="V2509" s="14">
        <v>45</v>
      </c>
      <c r="W2509" s="14" t="str">
        <f t="shared" si="90"/>
        <v>-6045</v>
      </c>
      <c r="X2509" s="78">
        <f t="shared" si="91"/>
        <v>0.94078460399703923</v>
      </c>
      <c r="Y2509" s="14">
        <v>0.57810502563940658</v>
      </c>
    </row>
    <row r="2510" spans="21:25" x14ac:dyDescent="0.25">
      <c r="U2510">
        <v>-59</v>
      </c>
      <c r="V2510" s="14">
        <v>45</v>
      </c>
      <c r="W2510" s="14" t="str">
        <f t="shared" si="90"/>
        <v>-5945</v>
      </c>
      <c r="X2510" s="78">
        <f t="shared" si="91"/>
        <v>0.94177152726375524</v>
      </c>
      <c r="Y2510" s="14">
        <v>0.57871148252442051</v>
      </c>
    </row>
    <row r="2511" spans="21:25" x14ac:dyDescent="0.25">
      <c r="U2511">
        <v>-58</v>
      </c>
      <c r="V2511" s="14">
        <v>45</v>
      </c>
      <c r="W2511" s="14" t="str">
        <f t="shared" si="90"/>
        <v>-5845</v>
      </c>
      <c r="X2511" s="78">
        <f t="shared" si="91"/>
        <v>0.94275845053047125</v>
      </c>
      <c r="Y2511" s="14">
        <v>0.57931793940943421</v>
      </c>
    </row>
    <row r="2512" spans="21:25" x14ac:dyDescent="0.25">
      <c r="U2512">
        <v>-57</v>
      </c>
      <c r="V2512" s="14">
        <v>45</v>
      </c>
      <c r="W2512" s="14" t="str">
        <f t="shared" si="90"/>
        <v>-5745</v>
      </c>
      <c r="X2512" s="78">
        <f t="shared" si="91"/>
        <v>0.94374537379718726</v>
      </c>
      <c r="Y2512" s="14">
        <v>0.57992439629444803</v>
      </c>
    </row>
    <row r="2513" spans="21:25" x14ac:dyDescent="0.25">
      <c r="U2513">
        <v>-56</v>
      </c>
      <c r="V2513" s="14">
        <v>45</v>
      </c>
      <c r="W2513" s="14" t="str">
        <f t="shared" si="90"/>
        <v>-5645</v>
      </c>
      <c r="X2513" s="78">
        <f t="shared" si="91"/>
        <v>0.94473229706390327</v>
      </c>
      <c r="Y2513" s="14">
        <v>0.58053085317946185</v>
      </c>
    </row>
    <row r="2514" spans="21:25" x14ac:dyDescent="0.25">
      <c r="U2514">
        <v>-55</v>
      </c>
      <c r="V2514" s="14">
        <v>45</v>
      </c>
      <c r="W2514" s="14" t="str">
        <f t="shared" si="90"/>
        <v>-5545</v>
      </c>
      <c r="X2514" s="78">
        <f t="shared" si="91"/>
        <v>0.94571922033061928</v>
      </c>
      <c r="Y2514" s="14">
        <v>0.58113731006447567</v>
      </c>
    </row>
    <row r="2515" spans="21:25" x14ac:dyDescent="0.25">
      <c r="U2515">
        <v>-54</v>
      </c>
      <c r="V2515" s="14">
        <v>45</v>
      </c>
      <c r="W2515" s="14" t="str">
        <f t="shared" si="90"/>
        <v>-5445</v>
      </c>
      <c r="X2515" s="78">
        <f t="shared" si="91"/>
        <v>0.94670614359733529</v>
      </c>
      <c r="Y2515" s="14">
        <v>0.58174376694948948</v>
      </c>
    </row>
    <row r="2516" spans="21:25" x14ac:dyDescent="0.25">
      <c r="U2516">
        <v>-53</v>
      </c>
      <c r="V2516" s="14">
        <v>45</v>
      </c>
      <c r="W2516" s="14" t="str">
        <f t="shared" si="90"/>
        <v>-5345</v>
      </c>
      <c r="X2516" s="78">
        <f t="shared" si="91"/>
        <v>0.9476930668640513</v>
      </c>
      <c r="Y2516" s="14">
        <v>0.58235022383450319</v>
      </c>
    </row>
    <row r="2517" spans="21:25" x14ac:dyDescent="0.25">
      <c r="U2517">
        <v>-52</v>
      </c>
      <c r="V2517" s="14">
        <v>45</v>
      </c>
      <c r="W2517" s="14" t="str">
        <f t="shared" si="90"/>
        <v>-5245</v>
      </c>
      <c r="X2517" s="78">
        <f t="shared" si="91"/>
        <v>0.94867999013076731</v>
      </c>
      <c r="Y2517" s="14">
        <v>0.58295668071951712</v>
      </c>
    </row>
    <row r="2518" spans="21:25" x14ac:dyDescent="0.25">
      <c r="U2518">
        <v>-51</v>
      </c>
      <c r="V2518" s="14">
        <v>45</v>
      </c>
      <c r="W2518" s="14" t="str">
        <f t="shared" si="90"/>
        <v>-5145</v>
      </c>
      <c r="X2518" s="78">
        <f t="shared" si="91"/>
        <v>0.94966691339748333</v>
      </c>
      <c r="Y2518" s="14">
        <v>0.58356313760453082</v>
      </c>
    </row>
    <row r="2519" spans="21:25" x14ac:dyDescent="0.25">
      <c r="U2519">
        <v>-50</v>
      </c>
      <c r="V2519" s="14">
        <v>45</v>
      </c>
      <c r="W2519" s="14" t="str">
        <f t="shared" si="90"/>
        <v>-5045</v>
      </c>
      <c r="X2519" s="78">
        <f t="shared" si="91"/>
        <v>0.95065383666419934</v>
      </c>
      <c r="Y2519" s="14">
        <v>0.58416959448954464</v>
      </c>
    </row>
    <row r="2520" spans="21:25" x14ac:dyDescent="0.25">
      <c r="U2520">
        <v>-49</v>
      </c>
      <c r="V2520" s="14">
        <v>45</v>
      </c>
      <c r="W2520" s="14" t="str">
        <f t="shared" si="90"/>
        <v>-4945</v>
      </c>
      <c r="X2520" s="78">
        <f t="shared" si="91"/>
        <v>0.95164075993091535</v>
      </c>
      <c r="Y2520" s="14">
        <v>0.58477605137455846</v>
      </c>
    </row>
    <row r="2521" spans="21:25" x14ac:dyDescent="0.25">
      <c r="U2521">
        <v>-48</v>
      </c>
      <c r="V2521" s="14">
        <v>45</v>
      </c>
      <c r="W2521" s="14" t="str">
        <f t="shared" si="90"/>
        <v>-4845</v>
      </c>
      <c r="X2521" s="78">
        <f t="shared" si="91"/>
        <v>0.95262768319763136</v>
      </c>
      <c r="Y2521" s="14">
        <v>0.58538250825957228</v>
      </c>
    </row>
    <row r="2522" spans="21:25" x14ac:dyDescent="0.25">
      <c r="U2522">
        <v>-47</v>
      </c>
      <c r="V2522" s="14">
        <v>45</v>
      </c>
      <c r="W2522" s="14" t="str">
        <f t="shared" ref="W2522:W2585" si="92">U2522&amp;V2522</f>
        <v>-4745</v>
      </c>
      <c r="X2522" s="78">
        <f t="shared" si="91"/>
        <v>0.95361460646434737</v>
      </c>
      <c r="Y2522" s="14">
        <v>0.58598896514458598</v>
      </c>
    </row>
    <row r="2523" spans="21:25" x14ac:dyDescent="0.25">
      <c r="U2523">
        <v>-46</v>
      </c>
      <c r="V2523" s="14">
        <v>45</v>
      </c>
      <c r="W2523" s="14" t="str">
        <f t="shared" si="92"/>
        <v>-4645</v>
      </c>
      <c r="X2523" s="78">
        <f t="shared" si="91"/>
        <v>0.95460152973106338</v>
      </c>
      <c r="Y2523" s="14">
        <v>0.58659542202959991</v>
      </c>
    </row>
    <row r="2524" spans="21:25" x14ac:dyDescent="0.25">
      <c r="U2524">
        <v>-45</v>
      </c>
      <c r="V2524" s="14">
        <v>45</v>
      </c>
      <c r="W2524" s="14" t="str">
        <f t="shared" si="92"/>
        <v>-4545</v>
      </c>
      <c r="X2524" s="78">
        <f t="shared" si="91"/>
        <v>0.95558845299777939</v>
      </c>
      <c r="Y2524" s="14">
        <v>0.58720187891461362</v>
      </c>
    </row>
    <row r="2525" spans="21:25" x14ac:dyDescent="0.25">
      <c r="U2525">
        <v>-44</v>
      </c>
      <c r="V2525" s="14">
        <v>45</v>
      </c>
      <c r="W2525" s="14" t="str">
        <f t="shared" si="92"/>
        <v>-4445</v>
      </c>
      <c r="X2525" s="78">
        <f t="shared" si="91"/>
        <v>0.9565753762644954</v>
      </c>
      <c r="Y2525" s="14">
        <v>0.58780833579962743</v>
      </c>
    </row>
    <row r="2526" spans="21:25" x14ac:dyDescent="0.25">
      <c r="U2526">
        <v>-43</v>
      </c>
      <c r="V2526" s="14">
        <v>45</v>
      </c>
      <c r="W2526" s="14" t="str">
        <f t="shared" si="92"/>
        <v>-4345</v>
      </c>
      <c r="X2526" s="78">
        <f t="shared" si="91"/>
        <v>0.95756229953121141</v>
      </c>
      <c r="Y2526" s="14">
        <v>0.58841479268464125</v>
      </c>
    </row>
    <row r="2527" spans="21:25" x14ac:dyDescent="0.25">
      <c r="U2527">
        <v>-42</v>
      </c>
      <c r="V2527" s="14">
        <v>45</v>
      </c>
      <c r="W2527" s="14" t="str">
        <f t="shared" si="92"/>
        <v>-4245</v>
      </c>
      <c r="X2527" s="78">
        <f t="shared" si="91"/>
        <v>0.95854922279792742</v>
      </c>
      <c r="Y2527" s="14">
        <v>0.58902124956965507</v>
      </c>
    </row>
    <row r="2528" spans="21:25" x14ac:dyDescent="0.25">
      <c r="U2528">
        <v>-41</v>
      </c>
      <c r="V2528" s="14">
        <v>45</v>
      </c>
      <c r="W2528" s="14" t="str">
        <f t="shared" si="92"/>
        <v>-4145</v>
      </c>
      <c r="X2528" s="78">
        <f t="shared" si="91"/>
        <v>0.95953614606464344</v>
      </c>
      <c r="Y2528" s="14">
        <v>0.58962770645466889</v>
      </c>
    </row>
    <row r="2529" spans="21:25" x14ac:dyDescent="0.25">
      <c r="U2529">
        <v>-40</v>
      </c>
      <c r="V2529" s="14">
        <v>45</v>
      </c>
      <c r="W2529" s="14" t="str">
        <f t="shared" si="92"/>
        <v>-4045</v>
      </c>
      <c r="X2529" s="78">
        <f t="shared" si="91"/>
        <v>0.96052306933135945</v>
      </c>
      <c r="Y2529" s="14">
        <v>0.59023416333968259</v>
      </c>
    </row>
    <row r="2530" spans="21:25" x14ac:dyDescent="0.25">
      <c r="U2530">
        <v>-39</v>
      </c>
      <c r="V2530" s="14">
        <v>45</v>
      </c>
      <c r="W2530" s="14" t="str">
        <f t="shared" si="92"/>
        <v>-3945</v>
      </c>
      <c r="X2530" s="78">
        <f t="shared" si="91"/>
        <v>0.96150999259807546</v>
      </c>
      <c r="Y2530" s="14">
        <v>0.59084062022469652</v>
      </c>
    </row>
    <row r="2531" spans="21:25" x14ac:dyDescent="0.25">
      <c r="U2531">
        <v>-38</v>
      </c>
      <c r="V2531" s="14">
        <v>45</v>
      </c>
      <c r="W2531" s="14" t="str">
        <f t="shared" si="92"/>
        <v>-3845</v>
      </c>
      <c r="X2531" s="78">
        <f t="shared" si="91"/>
        <v>0.96249691586479147</v>
      </c>
      <c r="Y2531" s="14">
        <v>0.59144707710971023</v>
      </c>
    </row>
    <row r="2532" spans="21:25" x14ac:dyDescent="0.25">
      <c r="U2532">
        <v>-37</v>
      </c>
      <c r="V2532" s="14">
        <v>45</v>
      </c>
      <c r="W2532" s="14" t="str">
        <f t="shared" si="92"/>
        <v>-3745</v>
      </c>
      <c r="X2532" s="78">
        <f t="shared" si="91"/>
        <v>0.96348383913150748</v>
      </c>
      <c r="Y2532" s="14">
        <v>0.59205353399472405</v>
      </c>
    </row>
    <row r="2533" spans="21:25" x14ac:dyDescent="0.25">
      <c r="U2533">
        <v>-36</v>
      </c>
      <c r="V2533" s="14">
        <v>45</v>
      </c>
      <c r="W2533" s="14" t="str">
        <f t="shared" si="92"/>
        <v>-3645</v>
      </c>
      <c r="X2533" s="78">
        <f t="shared" si="91"/>
        <v>0.96447076239822349</v>
      </c>
      <c r="Y2533" s="14">
        <v>0.59265999087973786</v>
      </c>
    </row>
    <row r="2534" spans="21:25" x14ac:dyDescent="0.25">
      <c r="U2534">
        <v>-35</v>
      </c>
      <c r="V2534" s="14">
        <v>45</v>
      </c>
      <c r="W2534" s="14" t="str">
        <f t="shared" si="92"/>
        <v>-3545</v>
      </c>
      <c r="X2534" s="78">
        <f t="shared" si="91"/>
        <v>0.9654576856649395</v>
      </c>
      <c r="Y2534" s="14">
        <v>0.59326644776475168</v>
      </c>
    </row>
    <row r="2535" spans="21:25" x14ac:dyDescent="0.25">
      <c r="U2535">
        <v>-34</v>
      </c>
      <c r="V2535" s="14">
        <v>45</v>
      </c>
      <c r="W2535" s="14" t="str">
        <f t="shared" si="92"/>
        <v>-3445</v>
      </c>
      <c r="X2535" s="78">
        <f t="shared" si="91"/>
        <v>0.96644460893165551</v>
      </c>
      <c r="Y2535" s="14">
        <v>0.5938729046497655</v>
      </c>
    </row>
    <row r="2536" spans="21:25" x14ac:dyDescent="0.25">
      <c r="U2536">
        <v>-33</v>
      </c>
      <c r="V2536" s="14">
        <v>45</v>
      </c>
      <c r="W2536" s="14" t="str">
        <f t="shared" si="92"/>
        <v>-3345</v>
      </c>
      <c r="X2536" s="78">
        <f t="shared" si="91"/>
        <v>0.96743153219837152</v>
      </c>
      <c r="Y2536" s="14">
        <v>0.5944793615347792</v>
      </c>
    </row>
    <row r="2537" spans="21:25" x14ac:dyDescent="0.25">
      <c r="U2537">
        <v>-32</v>
      </c>
      <c r="V2537" s="14">
        <v>45</v>
      </c>
      <c r="W2537" s="14" t="str">
        <f t="shared" si="92"/>
        <v>-3245</v>
      </c>
      <c r="X2537" s="78">
        <f t="shared" si="91"/>
        <v>0.96841845546508754</v>
      </c>
      <c r="Y2537" s="14">
        <v>0.59508581841979313</v>
      </c>
    </row>
    <row r="2538" spans="21:25" x14ac:dyDescent="0.25">
      <c r="U2538">
        <v>-31</v>
      </c>
      <c r="V2538" s="14">
        <v>45</v>
      </c>
      <c r="W2538" s="14" t="str">
        <f t="shared" si="92"/>
        <v>-3145</v>
      </c>
      <c r="X2538" s="78">
        <f t="shared" si="91"/>
        <v>0.96940537873180355</v>
      </c>
      <c r="Y2538" s="14">
        <v>0.59569227530480684</v>
      </c>
    </row>
    <row r="2539" spans="21:25" x14ac:dyDescent="0.25">
      <c r="U2539">
        <v>-30</v>
      </c>
      <c r="V2539" s="14">
        <v>45</v>
      </c>
      <c r="W2539" s="14" t="str">
        <f t="shared" si="92"/>
        <v>-3045</v>
      </c>
      <c r="X2539" s="78">
        <f t="shared" si="91"/>
        <v>0.97039230199851956</v>
      </c>
      <c r="Y2539" s="14">
        <v>0.59629873218982066</v>
      </c>
    </row>
    <row r="2540" spans="21:25" x14ac:dyDescent="0.25">
      <c r="U2540">
        <v>-29</v>
      </c>
      <c r="V2540" s="14">
        <v>45</v>
      </c>
      <c r="W2540" s="14" t="str">
        <f t="shared" si="92"/>
        <v>-2945</v>
      </c>
      <c r="X2540" s="78">
        <f t="shared" si="91"/>
        <v>0.97137922526523557</v>
      </c>
      <c r="Y2540" s="14">
        <v>0.59690518907483447</v>
      </c>
    </row>
    <row r="2541" spans="21:25" x14ac:dyDescent="0.25">
      <c r="U2541">
        <v>-28</v>
      </c>
      <c r="V2541" s="14">
        <v>45</v>
      </c>
      <c r="W2541" s="14" t="str">
        <f t="shared" si="92"/>
        <v>-2845</v>
      </c>
      <c r="X2541" s="78">
        <f t="shared" si="91"/>
        <v>0.97236614853195158</v>
      </c>
      <c r="Y2541" s="14">
        <v>0.59751164595984829</v>
      </c>
    </row>
    <row r="2542" spans="21:25" x14ac:dyDescent="0.25">
      <c r="U2542">
        <v>-27</v>
      </c>
      <c r="V2542" s="14">
        <v>45</v>
      </c>
      <c r="W2542" s="14" t="str">
        <f t="shared" si="92"/>
        <v>-2745</v>
      </c>
      <c r="X2542" s="78">
        <f t="shared" si="91"/>
        <v>0.97335307179866759</v>
      </c>
      <c r="Y2542" s="14">
        <v>0.59811810284486211</v>
      </c>
    </row>
    <row r="2543" spans="21:25" x14ac:dyDescent="0.25">
      <c r="U2543">
        <v>-26</v>
      </c>
      <c r="V2543" s="14">
        <v>45</v>
      </c>
      <c r="W2543" s="14" t="str">
        <f t="shared" si="92"/>
        <v>-2645</v>
      </c>
      <c r="X2543" s="78">
        <f t="shared" si="91"/>
        <v>0.9743399950653836</v>
      </c>
      <c r="Y2543" s="14">
        <v>0.59872455972987582</v>
      </c>
    </row>
    <row r="2544" spans="21:25" x14ac:dyDescent="0.25">
      <c r="U2544">
        <v>-25</v>
      </c>
      <c r="V2544" s="14">
        <v>45</v>
      </c>
      <c r="W2544" s="14" t="str">
        <f t="shared" si="92"/>
        <v>-2545</v>
      </c>
      <c r="X2544" s="78">
        <f t="shared" si="91"/>
        <v>0.97532691833209961</v>
      </c>
      <c r="Y2544" s="14">
        <v>0.59933101661488974</v>
      </c>
    </row>
    <row r="2545" spans="21:25" x14ac:dyDescent="0.25">
      <c r="U2545">
        <v>-24</v>
      </c>
      <c r="V2545" s="14">
        <v>45</v>
      </c>
      <c r="W2545" s="14" t="str">
        <f t="shared" si="92"/>
        <v>-2445</v>
      </c>
      <c r="X2545" s="78">
        <f t="shared" si="91"/>
        <v>0.97631384159881562</v>
      </c>
      <c r="Y2545" s="14">
        <v>0.59993747349990345</v>
      </c>
    </row>
    <row r="2546" spans="21:25" x14ac:dyDescent="0.25">
      <c r="U2546">
        <v>-23</v>
      </c>
      <c r="V2546" s="14">
        <v>45</v>
      </c>
      <c r="W2546" s="14" t="str">
        <f t="shared" si="92"/>
        <v>-2345</v>
      </c>
      <c r="X2546" s="78">
        <f t="shared" ref="X2546:X2609" si="93">$X$153/1013.25*(1013.25+U2546)</f>
        <v>0.97730076486553163</v>
      </c>
      <c r="Y2546" s="14">
        <v>0.60054393038491727</v>
      </c>
    </row>
    <row r="2547" spans="21:25" x14ac:dyDescent="0.25">
      <c r="U2547">
        <v>-22</v>
      </c>
      <c r="V2547" s="14">
        <v>45</v>
      </c>
      <c r="W2547" s="14" t="str">
        <f t="shared" si="92"/>
        <v>-2245</v>
      </c>
      <c r="X2547" s="78">
        <f t="shared" si="93"/>
        <v>0.97828768813224765</v>
      </c>
      <c r="Y2547" s="14">
        <v>0.60115038726993109</v>
      </c>
    </row>
    <row r="2548" spans="21:25" x14ac:dyDescent="0.25">
      <c r="U2548">
        <v>-21</v>
      </c>
      <c r="V2548" s="14">
        <v>45</v>
      </c>
      <c r="W2548" s="14" t="str">
        <f t="shared" si="92"/>
        <v>-2145</v>
      </c>
      <c r="X2548" s="78">
        <f t="shared" si="93"/>
        <v>0.97927461139896366</v>
      </c>
      <c r="Y2548" s="14">
        <v>0.6017568441549449</v>
      </c>
    </row>
    <row r="2549" spans="21:25" x14ac:dyDescent="0.25">
      <c r="U2549">
        <v>-20</v>
      </c>
      <c r="V2549" s="14">
        <v>45</v>
      </c>
      <c r="W2549" s="14" t="str">
        <f t="shared" si="92"/>
        <v>-2045</v>
      </c>
      <c r="X2549" s="78">
        <f t="shared" si="93"/>
        <v>0.98026153466567967</v>
      </c>
      <c r="Y2549" s="14">
        <v>0.60236330103995861</v>
      </c>
    </row>
    <row r="2550" spans="21:25" x14ac:dyDescent="0.25">
      <c r="U2550">
        <v>-19</v>
      </c>
      <c r="V2550" s="14">
        <v>45</v>
      </c>
      <c r="W2550" s="14" t="str">
        <f t="shared" si="92"/>
        <v>-1945</v>
      </c>
      <c r="X2550" s="78">
        <f t="shared" si="93"/>
        <v>0.98124845793239568</v>
      </c>
      <c r="Y2550" s="14">
        <v>0.60296975792497243</v>
      </c>
    </row>
    <row r="2551" spans="21:25" x14ac:dyDescent="0.25">
      <c r="U2551">
        <v>-18</v>
      </c>
      <c r="V2551" s="14">
        <v>45</v>
      </c>
      <c r="W2551" s="14" t="str">
        <f t="shared" si="92"/>
        <v>-1845</v>
      </c>
      <c r="X2551" s="78">
        <f t="shared" si="93"/>
        <v>0.98223538119911169</v>
      </c>
      <c r="Y2551" s="14">
        <v>0.60357621480998624</v>
      </c>
    </row>
    <row r="2552" spans="21:25" x14ac:dyDescent="0.25">
      <c r="U2552">
        <v>-17</v>
      </c>
      <c r="V2552" s="14">
        <v>45</v>
      </c>
      <c r="W2552" s="14" t="str">
        <f t="shared" si="92"/>
        <v>-1745</v>
      </c>
      <c r="X2552" s="78">
        <f t="shared" si="93"/>
        <v>0.9832223044658277</v>
      </c>
      <c r="Y2552" s="14">
        <v>0.60418267169500006</v>
      </c>
    </row>
    <row r="2553" spans="21:25" x14ac:dyDescent="0.25">
      <c r="U2553">
        <v>-16</v>
      </c>
      <c r="V2553" s="14">
        <v>45</v>
      </c>
      <c r="W2553" s="14" t="str">
        <f t="shared" si="92"/>
        <v>-1645</v>
      </c>
      <c r="X2553" s="78">
        <f t="shared" si="93"/>
        <v>0.98420922773254371</v>
      </c>
      <c r="Y2553" s="14">
        <v>0.60478912858001388</v>
      </c>
    </row>
    <row r="2554" spans="21:25" x14ac:dyDescent="0.25">
      <c r="U2554">
        <v>-15</v>
      </c>
      <c r="V2554" s="14">
        <v>45</v>
      </c>
      <c r="W2554" s="14" t="str">
        <f t="shared" si="92"/>
        <v>-1545</v>
      </c>
      <c r="X2554" s="78">
        <f t="shared" si="93"/>
        <v>0.98519615099925972</v>
      </c>
      <c r="Y2554" s="14">
        <v>0.6053955854650277</v>
      </c>
    </row>
    <row r="2555" spans="21:25" x14ac:dyDescent="0.25">
      <c r="U2555">
        <v>-14</v>
      </c>
      <c r="V2555" s="14">
        <v>45</v>
      </c>
      <c r="W2555" s="14" t="str">
        <f t="shared" si="92"/>
        <v>-1445</v>
      </c>
      <c r="X2555" s="78">
        <f t="shared" si="93"/>
        <v>0.98618307426597573</v>
      </c>
      <c r="Y2555" s="14">
        <v>0.60600204235004151</v>
      </c>
    </row>
    <row r="2556" spans="21:25" x14ac:dyDescent="0.25">
      <c r="U2556">
        <v>-13</v>
      </c>
      <c r="V2556" s="14">
        <v>45</v>
      </c>
      <c r="W2556" s="14" t="str">
        <f t="shared" si="92"/>
        <v>-1345</v>
      </c>
      <c r="X2556" s="78">
        <f t="shared" si="93"/>
        <v>0.98716999753269175</v>
      </c>
      <c r="Y2556" s="14">
        <v>0.60660849923505522</v>
      </c>
    </row>
    <row r="2557" spans="21:25" x14ac:dyDescent="0.25">
      <c r="U2557">
        <v>-12</v>
      </c>
      <c r="V2557" s="14">
        <v>45</v>
      </c>
      <c r="W2557" s="14" t="str">
        <f t="shared" si="92"/>
        <v>-1245</v>
      </c>
      <c r="X2557" s="78">
        <f t="shared" si="93"/>
        <v>0.98815692079940776</v>
      </c>
      <c r="Y2557" s="14">
        <v>0.60721495612006904</v>
      </c>
    </row>
    <row r="2558" spans="21:25" x14ac:dyDescent="0.25">
      <c r="U2558">
        <v>-11</v>
      </c>
      <c r="V2558" s="14">
        <v>45</v>
      </c>
      <c r="W2558" s="14" t="str">
        <f t="shared" si="92"/>
        <v>-1145</v>
      </c>
      <c r="X2558" s="78">
        <f t="shared" si="93"/>
        <v>0.98914384406612377</v>
      </c>
      <c r="Y2558" s="14">
        <v>0.60782141300508286</v>
      </c>
    </row>
    <row r="2559" spans="21:25" x14ac:dyDescent="0.25">
      <c r="U2559">
        <v>-10</v>
      </c>
      <c r="V2559" s="14">
        <v>45</v>
      </c>
      <c r="W2559" s="14" t="str">
        <f t="shared" si="92"/>
        <v>-1045</v>
      </c>
      <c r="X2559" s="78">
        <f t="shared" si="93"/>
        <v>0.99013076733283978</v>
      </c>
      <c r="Y2559" s="14">
        <v>0.60842786989009667</v>
      </c>
    </row>
    <row r="2560" spans="21:25" x14ac:dyDescent="0.25">
      <c r="U2560">
        <v>-9</v>
      </c>
      <c r="V2560" s="14">
        <v>45</v>
      </c>
      <c r="W2560" s="14" t="str">
        <f t="shared" si="92"/>
        <v>-945</v>
      </c>
      <c r="X2560" s="78">
        <f t="shared" si="93"/>
        <v>0.99111769059955579</v>
      </c>
      <c r="Y2560" s="14">
        <v>0.60903432677511049</v>
      </c>
    </row>
    <row r="2561" spans="21:25" x14ac:dyDescent="0.25">
      <c r="U2561">
        <v>-8</v>
      </c>
      <c r="V2561" s="14">
        <v>45</v>
      </c>
      <c r="W2561" s="14" t="str">
        <f t="shared" si="92"/>
        <v>-845</v>
      </c>
      <c r="X2561" s="78">
        <f t="shared" si="93"/>
        <v>0.9921046138662718</v>
      </c>
      <c r="Y2561" s="14">
        <v>0.60964078366012431</v>
      </c>
    </row>
    <row r="2562" spans="21:25" x14ac:dyDescent="0.25">
      <c r="U2562">
        <v>-7</v>
      </c>
      <c r="V2562" s="14">
        <v>45</v>
      </c>
      <c r="W2562" s="14" t="str">
        <f t="shared" si="92"/>
        <v>-745</v>
      </c>
      <c r="X2562" s="78">
        <f t="shared" si="93"/>
        <v>0.99309153713298781</v>
      </c>
      <c r="Y2562" s="14">
        <v>0.61024724054513813</v>
      </c>
    </row>
    <row r="2563" spans="21:25" x14ac:dyDescent="0.25">
      <c r="U2563">
        <v>-6</v>
      </c>
      <c r="V2563" s="14">
        <v>45</v>
      </c>
      <c r="W2563" s="14" t="str">
        <f t="shared" si="92"/>
        <v>-645</v>
      </c>
      <c r="X2563" s="78">
        <f t="shared" si="93"/>
        <v>0.99407846039970382</v>
      </c>
      <c r="Y2563" s="14">
        <v>0.61085369743015183</v>
      </c>
    </row>
    <row r="2564" spans="21:25" x14ac:dyDescent="0.25">
      <c r="U2564">
        <v>-5</v>
      </c>
      <c r="V2564" s="14">
        <v>45</v>
      </c>
      <c r="W2564" s="14" t="str">
        <f t="shared" si="92"/>
        <v>-545</v>
      </c>
      <c r="X2564" s="78">
        <f t="shared" si="93"/>
        <v>0.99506538366641994</v>
      </c>
      <c r="Y2564" s="14">
        <v>0.61146015431516576</v>
      </c>
    </row>
    <row r="2565" spans="21:25" x14ac:dyDescent="0.25">
      <c r="U2565">
        <v>-4</v>
      </c>
      <c r="V2565" s="14">
        <v>45</v>
      </c>
      <c r="W2565" s="14" t="str">
        <f t="shared" si="92"/>
        <v>-445</v>
      </c>
      <c r="X2565" s="78">
        <f t="shared" si="93"/>
        <v>0.99605230693313596</v>
      </c>
      <c r="Y2565" s="14">
        <v>0.61206661120017958</v>
      </c>
    </row>
    <row r="2566" spans="21:25" x14ac:dyDescent="0.25">
      <c r="U2566">
        <v>-3</v>
      </c>
      <c r="V2566" s="14">
        <v>45</v>
      </c>
      <c r="W2566" s="14" t="str">
        <f t="shared" si="92"/>
        <v>-345</v>
      </c>
      <c r="X2566" s="78">
        <f t="shared" si="93"/>
        <v>0.99703923019985197</v>
      </c>
      <c r="Y2566" s="14">
        <v>0.6126730680851934</v>
      </c>
    </row>
    <row r="2567" spans="21:25" x14ac:dyDescent="0.25">
      <c r="U2567">
        <v>-2</v>
      </c>
      <c r="V2567" s="14">
        <v>45</v>
      </c>
      <c r="W2567" s="14" t="str">
        <f t="shared" si="92"/>
        <v>-245</v>
      </c>
      <c r="X2567" s="78">
        <f t="shared" si="93"/>
        <v>0.99802615346656798</v>
      </c>
      <c r="Y2567" s="14">
        <v>0.61327952497020721</v>
      </c>
    </row>
    <row r="2568" spans="21:25" x14ac:dyDescent="0.25">
      <c r="U2568">
        <v>-1</v>
      </c>
      <c r="V2568" s="14">
        <v>45</v>
      </c>
      <c r="W2568" s="14" t="str">
        <f t="shared" si="92"/>
        <v>-145</v>
      </c>
      <c r="X2568" s="78">
        <f t="shared" si="93"/>
        <v>0.99901307673328399</v>
      </c>
      <c r="Y2568" s="14">
        <v>0.61388598185522103</v>
      </c>
    </row>
    <row r="2569" spans="21:25" x14ac:dyDescent="0.25">
      <c r="U2569">
        <v>0</v>
      </c>
      <c r="V2569" s="14">
        <v>45</v>
      </c>
      <c r="W2569" s="14" t="str">
        <f t="shared" si="92"/>
        <v>045</v>
      </c>
      <c r="X2569" s="78">
        <f t="shared" si="93"/>
        <v>1</v>
      </c>
      <c r="Y2569" s="14">
        <v>0.61449243874023474</v>
      </c>
    </row>
    <row r="2570" spans="21:25" x14ac:dyDescent="0.25">
      <c r="U2570">
        <v>0</v>
      </c>
      <c r="V2570" s="14">
        <v>45</v>
      </c>
      <c r="W2570" s="14" t="str">
        <f t="shared" si="92"/>
        <v>045</v>
      </c>
      <c r="X2570" s="78">
        <f t="shared" si="93"/>
        <v>1</v>
      </c>
      <c r="Y2570" s="14">
        <v>0.7157267779066655</v>
      </c>
    </row>
    <row r="2571" spans="21:25" x14ac:dyDescent="0.25">
      <c r="U2571">
        <v>1</v>
      </c>
      <c r="V2571" s="14">
        <v>45</v>
      </c>
      <c r="W2571" s="14" t="str">
        <f t="shared" si="92"/>
        <v>145</v>
      </c>
      <c r="X2571" s="78">
        <f t="shared" si="93"/>
        <v>1.0009869232667159</v>
      </c>
      <c r="Y2571" s="14">
        <v>0.61509889562524855</v>
      </c>
    </row>
    <row r="2572" spans="21:25" x14ac:dyDescent="0.25">
      <c r="U2572">
        <v>2</v>
      </c>
      <c r="V2572" s="14">
        <v>45</v>
      </c>
      <c r="W2572" s="14" t="str">
        <f t="shared" si="92"/>
        <v>245</v>
      </c>
      <c r="X2572" s="78">
        <f t="shared" si="93"/>
        <v>1.001973846533432</v>
      </c>
      <c r="Y2572" s="14">
        <v>0.61570535251026237</v>
      </c>
    </row>
    <row r="2573" spans="21:25" x14ac:dyDescent="0.25">
      <c r="U2573">
        <v>3</v>
      </c>
      <c r="V2573" s="14">
        <v>45</v>
      </c>
      <c r="W2573" s="14" t="str">
        <f t="shared" si="92"/>
        <v>345</v>
      </c>
      <c r="X2573" s="78">
        <f t="shared" si="93"/>
        <v>1.0029607698001479</v>
      </c>
      <c r="Y2573" s="14">
        <v>0.61631180939527608</v>
      </c>
    </row>
    <row r="2574" spans="21:25" x14ac:dyDescent="0.25">
      <c r="U2574">
        <v>4</v>
      </c>
      <c r="V2574" s="14">
        <v>45</v>
      </c>
      <c r="W2574" s="14" t="str">
        <f t="shared" si="92"/>
        <v>445</v>
      </c>
      <c r="X2574" s="78">
        <f t="shared" si="93"/>
        <v>1.003947693066864</v>
      </c>
      <c r="Y2574" s="14">
        <v>0.61691826628029001</v>
      </c>
    </row>
    <row r="2575" spans="21:25" x14ac:dyDescent="0.25">
      <c r="U2575">
        <v>5</v>
      </c>
      <c r="V2575" s="14">
        <v>45</v>
      </c>
      <c r="W2575" s="14" t="str">
        <f t="shared" si="92"/>
        <v>545</v>
      </c>
      <c r="X2575" s="78">
        <f t="shared" si="93"/>
        <v>1.0049346163335799</v>
      </c>
      <c r="Y2575" s="14">
        <v>0.61752472316530371</v>
      </c>
    </row>
    <row r="2576" spans="21:25" x14ac:dyDescent="0.25">
      <c r="U2576">
        <v>6</v>
      </c>
      <c r="V2576" s="14">
        <v>45</v>
      </c>
      <c r="W2576" s="14" t="str">
        <f t="shared" si="92"/>
        <v>645</v>
      </c>
      <c r="X2576" s="78">
        <f t="shared" si="93"/>
        <v>1.0059215396002961</v>
      </c>
      <c r="Y2576" s="14">
        <v>0.61813118005031753</v>
      </c>
    </row>
    <row r="2577" spans="21:25" x14ac:dyDescent="0.25">
      <c r="U2577">
        <v>7</v>
      </c>
      <c r="V2577" s="14">
        <v>45</v>
      </c>
      <c r="W2577" s="14" t="str">
        <f t="shared" si="92"/>
        <v>745</v>
      </c>
      <c r="X2577" s="78">
        <f t="shared" si="93"/>
        <v>1.006908462867012</v>
      </c>
      <c r="Y2577" s="14">
        <v>0.61873763693533135</v>
      </c>
    </row>
    <row r="2578" spans="21:25" x14ac:dyDescent="0.25">
      <c r="U2578">
        <v>8</v>
      </c>
      <c r="V2578" s="14">
        <v>45</v>
      </c>
      <c r="W2578" s="14" t="str">
        <f t="shared" si="92"/>
        <v>845</v>
      </c>
      <c r="X2578" s="78">
        <f t="shared" si="93"/>
        <v>1.0078953861337281</v>
      </c>
      <c r="Y2578" s="14">
        <v>0.61934409382034517</v>
      </c>
    </row>
    <row r="2579" spans="21:25" x14ac:dyDescent="0.25">
      <c r="U2579">
        <v>9</v>
      </c>
      <c r="V2579" s="14">
        <v>45</v>
      </c>
      <c r="W2579" s="14" t="str">
        <f t="shared" si="92"/>
        <v>945</v>
      </c>
      <c r="X2579" s="78">
        <f t="shared" si="93"/>
        <v>1.008882309400444</v>
      </c>
      <c r="Y2579" s="14">
        <v>0.61995055070535887</v>
      </c>
    </row>
    <row r="2580" spans="21:25" x14ac:dyDescent="0.25">
      <c r="U2580">
        <v>10</v>
      </c>
      <c r="V2580" s="14">
        <v>45</v>
      </c>
      <c r="W2580" s="14" t="str">
        <f t="shared" si="92"/>
        <v>1045</v>
      </c>
      <c r="X2580" s="78">
        <f t="shared" si="93"/>
        <v>1.0098692326671601</v>
      </c>
      <c r="Y2580" s="14">
        <v>0.62055700759037269</v>
      </c>
    </row>
    <row r="2581" spans="21:25" x14ac:dyDescent="0.25">
      <c r="U2581">
        <v>11</v>
      </c>
      <c r="V2581" s="14">
        <v>45</v>
      </c>
      <c r="W2581" s="14" t="str">
        <f t="shared" si="92"/>
        <v>1145</v>
      </c>
      <c r="X2581" s="78">
        <f t="shared" si="93"/>
        <v>1.010856155933876</v>
      </c>
      <c r="Y2581" s="14">
        <v>0.62116346447538651</v>
      </c>
    </row>
    <row r="2582" spans="21:25" x14ac:dyDescent="0.25">
      <c r="U2582">
        <v>12</v>
      </c>
      <c r="V2582" s="14">
        <v>45</v>
      </c>
      <c r="W2582" s="14" t="str">
        <f t="shared" si="92"/>
        <v>1245</v>
      </c>
      <c r="X2582" s="78">
        <f t="shared" si="93"/>
        <v>1.0118430792005921</v>
      </c>
      <c r="Y2582" s="14">
        <v>0.62176992136040043</v>
      </c>
    </row>
    <row r="2583" spans="21:25" x14ac:dyDescent="0.25">
      <c r="U2583">
        <v>13</v>
      </c>
      <c r="V2583" s="14">
        <v>45</v>
      </c>
      <c r="W2583" s="14" t="str">
        <f t="shared" si="92"/>
        <v>1345</v>
      </c>
      <c r="X2583" s="78">
        <f t="shared" si="93"/>
        <v>1.012830002467308</v>
      </c>
      <c r="Y2583" s="14">
        <v>0.62237637824541403</v>
      </c>
    </row>
    <row r="2584" spans="21:25" x14ac:dyDescent="0.25">
      <c r="U2584">
        <v>14</v>
      </c>
      <c r="V2584" s="14">
        <v>45</v>
      </c>
      <c r="W2584" s="14" t="str">
        <f t="shared" si="92"/>
        <v>1445</v>
      </c>
      <c r="X2584" s="78">
        <f t="shared" si="93"/>
        <v>1.0138169257340242</v>
      </c>
      <c r="Y2584" s="14">
        <v>0.62298283513042796</v>
      </c>
    </row>
    <row r="2585" spans="21:25" x14ac:dyDescent="0.25">
      <c r="U2585">
        <v>15</v>
      </c>
      <c r="V2585" s="14">
        <v>45</v>
      </c>
      <c r="W2585" s="14" t="str">
        <f t="shared" si="92"/>
        <v>1545</v>
      </c>
      <c r="X2585" s="78">
        <f t="shared" si="93"/>
        <v>1.0148038490007401</v>
      </c>
      <c r="Y2585" s="14">
        <v>0.62358929201544178</v>
      </c>
    </row>
    <row r="2586" spans="21:25" x14ac:dyDescent="0.25">
      <c r="U2586">
        <v>16</v>
      </c>
      <c r="V2586" s="14">
        <v>45</v>
      </c>
      <c r="W2586" s="14" t="str">
        <f t="shared" ref="W2586:W2649" si="94">U2586&amp;V2586</f>
        <v>1645</v>
      </c>
      <c r="X2586" s="78">
        <f t="shared" si="93"/>
        <v>1.0157907722674562</v>
      </c>
      <c r="Y2586" s="14">
        <v>0.62419574890045548</v>
      </c>
    </row>
    <row r="2587" spans="21:25" x14ac:dyDescent="0.25">
      <c r="U2587">
        <v>17</v>
      </c>
      <c r="V2587" s="14">
        <v>45</v>
      </c>
      <c r="W2587" s="14" t="str">
        <f t="shared" si="94"/>
        <v>1745</v>
      </c>
      <c r="X2587" s="78">
        <f t="shared" si="93"/>
        <v>1.0167776955341721</v>
      </c>
      <c r="Y2587" s="14">
        <v>0.6248022057854693</v>
      </c>
    </row>
    <row r="2588" spans="21:25" x14ac:dyDescent="0.25">
      <c r="U2588">
        <v>18</v>
      </c>
      <c r="V2588" s="14">
        <v>45</v>
      </c>
      <c r="W2588" s="14" t="str">
        <f t="shared" si="94"/>
        <v>1845</v>
      </c>
      <c r="X2588" s="78">
        <f t="shared" si="93"/>
        <v>1.0177646188008882</v>
      </c>
      <c r="Y2588" s="14">
        <v>0.62540866267048323</v>
      </c>
    </row>
    <row r="2589" spans="21:25" x14ac:dyDescent="0.25">
      <c r="U2589">
        <v>19</v>
      </c>
      <c r="V2589" s="14">
        <v>45</v>
      </c>
      <c r="W2589" s="14" t="str">
        <f t="shared" si="94"/>
        <v>1945</v>
      </c>
      <c r="X2589" s="78">
        <f t="shared" si="93"/>
        <v>1.0187515420676041</v>
      </c>
      <c r="Y2589" s="14">
        <v>0.62601511955549682</v>
      </c>
    </row>
    <row r="2590" spans="21:25" x14ac:dyDescent="0.25">
      <c r="U2590">
        <v>20</v>
      </c>
      <c r="V2590" s="14">
        <v>45</v>
      </c>
      <c r="W2590" s="14" t="str">
        <f t="shared" si="94"/>
        <v>2045</v>
      </c>
      <c r="X2590" s="78">
        <f t="shared" si="93"/>
        <v>1.0197384653343202</v>
      </c>
      <c r="Y2590" s="14">
        <v>0.62662157644051075</v>
      </c>
    </row>
    <row r="2591" spans="21:25" x14ac:dyDescent="0.25">
      <c r="U2591">
        <v>21</v>
      </c>
      <c r="V2591" s="14">
        <v>45</v>
      </c>
      <c r="W2591" s="14" t="str">
        <f t="shared" si="94"/>
        <v>2145</v>
      </c>
      <c r="X2591" s="78">
        <f t="shared" si="93"/>
        <v>1.0207253886010361</v>
      </c>
      <c r="Y2591" s="14">
        <v>0.62722803332552457</v>
      </c>
    </row>
    <row r="2592" spans="21:25" x14ac:dyDescent="0.25">
      <c r="U2592">
        <v>22</v>
      </c>
      <c r="V2592" s="14">
        <v>45</v>
      </c>
      <c r="W2592" s="14" t="str">
        <f t="shared" si="94"/>
        <v>2245</v>
      </c>
      <c r="X2592" s="78">
        <f t="shared" si="93"/>
        <v>1.0217123118677522</v>
      </c>
      <c r="Y2592" s="14">
        <v>0.62783449021053839</v>
      </c>
    </row>
    <row r="2593" spans="21:25" x14ac:dyDescent="0.25">
      <c r="U2593">
        <v>23</v>
      </c>
      <c r="V2593" s="14">
        <v>45</v>
      </c>
      <c r="W2593" s="14" t="str">
        <f t="shared" si="94"/>
        <v>2345</v>
      </c>
      <c r="X2593" s="78">
        <f t="shared" si="93"/>
        <v>1.0226992351344681</v>
      </c>
      <c r="Y2593" s="14">
        <v>0.62844094709555209</v>
      </c>
    </row>
    <row r="2594" spans="21:25" x14ac:dyDescent="0.25">
      <c r="U2594">
        <v>24</v>
      </c>
      <c r="V2594" s="14">
        <v>45</v>
      </c>
      <c r="W2594" s="14" t="str">
        <f t="shared" si="94"/>
        <v>2445</v>
      </c>
      <c r="X2594" s="78">
        <f t="shared" si="93"/>
        <v>1.0236861584011843</v>
      </c>
      <c r="Y2594" s="14">
        <v>0.62904740398056602</v>
      </c>
    </row>
    <row r="2595" spans="21:25" x14ac:dyDescent="0.25">
      <c r="U2595">
        <v>25</v>
      </c>
      <c r="V2595" s="14">
        <v>45</v>
      </c>
      <c r="W2595" s="14" t="str">
        <f t="shared" si="94"/>
        <v>2545</v>
      </c>
      <c r="X2595" s="78">
        <f t="shared" si="93"/>
        <v>1.0246730816679002</v>
      </c>
      <c r="Y2595" s="14">
        <v>0.62965386086557973</v>
      </c>
    </row>
    <row r="2596" spans="21:25" x14ac:dyDescent="0.25">
      <c r="U2596">
        <v>26</v>
      </c>
      <c r="V2596" s="14">
        <v>45</v>
      </c>
      <c r="W2596" s="14" t="str">
        <f t="shared" si="94"/>
        <v>2645</v>
      </c>
      <c r="X2596" s="78">
        <f t="shared" si="93"/>
        <v>1.0256600049346163</v>
      </c>
      <c r="Y2596" s="14">
        <v>0.63026031775059366</v>
      </c>
    </row>
    <row r="2597" spans="21:25" x14ac:dyDescent="0.25">
      <c r="U2597">
        <v>27</v>
      </c>
      <c r="V2597" s="14">
        <v>45</v>
      </c>
      <c r="W2597" s="14" t="str">
        <f t="shared" si="94"/>
        <v>2745</v>
      </c>
      <c r="X2597" s="78">
        <f t="shared" si="93"/>
        <v>1.0266469282013324</v>
      </c>
      <c r="Y2597" s="14">
        <v>0.63086677463560736</v>
      </c>
    </row>
    <row r="2598" spans="21:25" x14ac:dyDescent="0.25">
      <c r="U2598">
        <v>28</v>
      </c>
      <c r="V2598" s="14">
        <v>45</v>
      </c>
      <c r="W2598" s="14" t="str">
        <f t="shared" si="94"/>
        <v>2845</v>
      </c>
      <c r="X2598" s="78">
        <f t="shared" si="93"/>
        <v>1.0276338514680483</v>
      </c>
      <c r="Y2598" s="14">
        <v>0.63147323152062118</v>
      </c>
    </row>
    <row r="2599" spans="21:25" x14ac:dyDescent="0.25">
      <c r="U2599">
        <v>29</v>
      </c>
      <c r="V2599" s="14">
        <v>45</v>
      </c>
      <c r="W2599" s="14" t="str">
        <f t="shared" si="94"/>
        <v>2945</v>
      </c>
      <c r="X2599" s="78">
        <f t="shared" si="93"/>
        <v>1.0286207747347644</v>
      </c>
      <c r="Y2599" s="14">
        <v>0.63207968840563511</v>
      </c>
    </row>
    <row r="2600" spans="21:25" x14ac:dyDescent="0.25">
      <c r="U2600">
        <v>30</v>
      </c>
      <c r="V2600" s="14">
        <v>45</v>
      </c>
      <c r="W2600" s="14" t="str">
        <f t="shared" si="94"/>
        <v>3045</v>
      </c>
      <c r="X2600" s="78">
        <f t="shared" si="93"/>
        <v>1.0296076980014803</v>
      </c>
      <c r="Y2600" s="14">
        <v>0.6326861452906487</v>
      </c>
    </row>
    <row r="2601" spans="21:25" x14ac:dyDescent="0.25">
      <c r="U2601">
        <v>31</v>
      </c>
      <c r="V2601" s="14">
        <v>45</v>
      </c>
      <c r="W2601" s="14" t="str">
        <f t="shared" si="94"/>
        <v>3145</v>
      </c>
      <c r="X2601" s="78">
        <f t="shared" si="93"/>
        <v>1.0305946212681965</v>
      </c>
      <c r="Y2601" s="14">
        <v>0.63329260217566263</v>
      </c>
    </row>
    <row r="2602" spans="21:25" x14ac:dyDescent="0.25">
      <c r="U2602">
        <v>32</v>
      </c>
      <c r="V2602" s="14">
        <v>45</v>
      </c>
      <c r="W2602" s="14" t="str">
        <f t="shared" si="94"/>
        <v>3245</v>
      </c>
      <c r="X2602" s="78">
        <f t="shared" si="93"/>
        <v>1.0315815445349124</v>
      </c>
      <c r="Y2602" s="14">
        <v>0.63389905906067645</v>
      </c>
    </row>
    <row r="2603" spans="21:25" x14ac:dyDescent="0.25">
      <c r="U2603">
        <v>33</v>
      </c>
      <c r="V2603" s="14">
        <v>45</v>
      </c>
      <c r="W2603" s="14" t="str">
        <f t="shared" si="94"/>
        <v>3345</v>
      </c>
      <c r="X2603" s="78">
        <f t="shared" si="93"/>
        <v>1.0325684678016285</v>
      </c>
      <c r="Y2603" s="14">
        <v>0.63450551594569016</v>
      </c>
    </row>
    <row r="2604" spans="21:25" x14ac:dyDescent="0.25">
      <c r="U2604">
        <v>34</v>
      </c>
      <c r="V2604" s="14">
        <v>45</v>
      </c>
      <c r="W2604" s="14" t="str">
        <f t="shared" si="94"/>
        <v>3445</v>
      </c>
      <c r="X2604" s="78">
        <f t="shared" si="93"/>
        <v>1.0335553910683444</v>
      </c>
      <c r="Y2604" s="14">
        <v>0.63511197283070397</v>
      </c>
    </row>
    <row r="2605" spans="21:25" x14ac:dyDescent="0.25">
      <c r="U2605">
        <v>35</v>
      </c>
      <c r="V2605" s="14">
        <v>45</v>
      </c>
      <c r="W2605" s="14" t="str">
        <f t="shared" si="94"/>
        <v>3545</v>
      </c>
      <c r="X2605" s="78">
        <f t="shared" si="93"/>
        <v>1.0345423143350605</v>
      </c>
      <c r="Y2605" s="14">
        <v>0.6357184297157179</v>
      </c>
    </row>
    <row r="2606" spans="21:25" x14ac:dyDescent="0.25">
      <c r="U2606">
        <v>36</v>
      </c>
      <c r="V2606" s="14">
        <v>45</v>
      </c>
      <c r="W2606" s="14" t="str">
        <f t="shared" si="94"/>
        <v>3645</v>
      </c>
      <c r="X2606" s="78">
        <f t="shared" si="93"/>
        <v>1.0355292376017764</v>
      </c>
      <c r="Y2606" s="14">
        <v>0.6363248866007315</v>
      </c>
    </row>
    <row r="2607" spans="21:25" x14ac:dyDescent="0.25">
      <c r="U2607">
        <v>37</v>
      </c>
      <c r="V2607" s="14">
        <v>45</v>
      </c>
      <c r="W2607" s="14" t="str">
        <f t="shared" si="94"/>
        <v>3745</v>
      </c>
      <c r="X2607" s="78">
        <f t="shared" si="93"/>
        <v>1.0365161608684925</v>
      </c>
      <c r="Y2607" s="14">
        <v>0.63693134348574543</v>
      </c>
    </row>
    <row r="2608" spans="21:25" x14ac:dyDescent="0.25">
      <c r="U2608">
        <v>38</v>
      </c>
      <c r="V2608" s="14">
        <v>45</v>
      </c>
      <c r="W2608" s="14" t="str">
        <f t="shared" si="94"/>
        <v>3845</v>
      </c>
      <c r="X2608" s="78">
        <f t="shared" si="93"/>
        <v>1.0375030841352084</v>
      </c>
      <c r="Y2608" s="14">
        <v>0.63753780037075924</v>
      </c>
    </row>
    <row r="2609" spans="21:25" x14ac:dyDescent="0.25">
      <c r="U2609">
        <v>39</v>
      </c>
      <c r="V2609" s="14">
        <v>45</v>
      </c>
      <c r="W2609" s="14" t="str">
        <f t="shared" si="94"/>
        <v>3945</v>
      </c>
      <c r="X2609" s="78">
        <f t="shared" si="93"/>
        <v>1.0384900074019245</v>
      </c>
      <c r="Y2609" s="14">
        <v>0.63814425725577306</v>
      </c>
    </row>
    <row r="2610" spans="21:25" x14ac:dyDescent="0.25">
      <c r="U2610">
        <v>40</v>
      </c>
      <c r="V2610" s="14">
        <v>45</v>
      </c>
      <c r="W2610" s="14" t="str">
        <f t="shared" si="94"/>
        <v>4045</v>
      </c>
      <c r="X2610" s="78">
        <f t="shared" ref="X2610:X2673" si="95">$X$153/1013.25*(1013.25+U2610)</f>
        <v>1.0394769306686404</v>
      </c>
      <c r="Y2610" s="14">
        <v>0.63875071414078677</v>
      </c>
    </row>
    <row r="2611" spans="21:25" x14ac:dyDescent="0.25">
      <c r="U2611">
        <v>41</v>
      </c>
      <c r="V2611" s="14">
        <v>45</v>
      </c>
      <c r="W2611" s="14" t="str">
        <f t="shared" si="94"/>
        <v>4145</v>
      </c>
      <c r="X2611" s="78">
        <f t="shared" si="95"/>
        <v>1.0404638539353566</v>
      </c>
      <c r="Y2611" s="14">
        <v>0.6393571710258007</v>
      </c>
    </row>
    <row r="2612" spans="21:25" x14ac:dyDescent="0.25">
      <c r="U2612">
        <v>42</v>
      </c>
      <c r="V2612" s="14">
        <v>45</v>
      </c>
      <c r="W2612" s="14" t="str">
        <f t="shared" si="94"/>
        <v>4245</v>
      </c>
      <c r="X2612" s="78">
        <f t="shared" si="95"/>
        <v>1.0414507772020725</v>
      </c>
      <c r="Y2612" s="14">
        <v>0.6399636279108144</v>
      </c>
    </row>
    <row r="2613" spans="21:25" x14ac:dyDescent="0.25">
      <c r="U2613">
        <v>43</v>
      </c>
      <c r="V2613" s="14">
        <v>45</v>
      </c>
      <c r="W2613" s="14" t="str">
        <f t="shared" si="94"/>
        <v>4345</v>
      </c>
      <c r="X2613" s="78">
        <f t="shared" si="95"/>
        <v>1.0424377004687886</v>
      </c>
      <c r="Y2613" s="14">
        <v>0.64057008479582833</v>
      </c>
    </row>
    <row r="2614" spans="21:25" x14ac:dyDescent="0.25">
      <c r="U2614">
        <v>44</v>
      </c>
      <c r="V2614" s="14">
        <v>45</v>
      </c>
      <c r="W2614" s="14" t="str">
        <f t="shared" si="94"/>
        <v>4445</v>
      </c>
      <c r="X2614" s="78">
        <f t="shared" si="95"/>
        <v>1.0434246237355045</v>
      </c>
      <c r="Y2614" s="14">
        <v>0.64117654168084193</v>
      </c>
    </row>
    <row r="2615" spans="21:25" x14ac:dyDescent="0.25">
      <c r="U2615">
        <v>45</v>
      </c>
      <c r="V2615" s="14">
        <v>45</v>
      </c>
      <c r="W2615" s="14" t="str">
        <f t="shared" si="94"/>
        <v>4545</v>
      </c>
      <c r="X2615" s="78">
        <f t="shared" si="95"/>
        <v>1.0444115470022206</v>
      </c>
      <c r="Y2615" s="14">
        <v>0.64178299856585586</v>
      </c>
    </row>
    <row r="2616" spans="21:25" x14ac:dyDescent="0.25">
      <c r="U2616">
        <v>46</v>
      </c>
      <c r="V2616" s="14">
        <v>45</v>
      </c>
      <c r="W2616" s="14" t="str">
        <f t="shared" si="94"/>
        <v>4645</v>
      </c>
      <c r="X2616" s="78">
        <f t="shared" si="95"/>
        <v>1.0453984702689365</v>
      </c>
      <c r="Y2616" s="14">
        <v>0.64238945545086967</v>
      </c>
    </row>
    <row r="2617" spans="21:25" x14ac:dyDescent="0.25">
      <c r="U2617">
        <v>47</v>
      </c>
      <c r="V2617" s="14">
        <v>45</v>
      </c>
      <c r="W2617" s="14" t="str">
        <f t="shared" si="94"/>
        <v>4745</v>
      </c>
      <c r="X2617" s="78">
        <f t="shared" si="95"/>
        <v>1.0463853935356526</v>
      </c>
      <c r="Y2617" s="14">
        <v>0.64299591233588338</v>
      </c>
    </row>
    <row r="2618" spans="21:25" x14ac:dyDescent="0.25">
      <c r="U2618">
        <v>48</v>
      </c>
      <c r="V2618" s="14">
        <v>45</v>
      </c>
      <c r="W2618" s="14" t="str">
        <f t="shared" si="94"/>
        <v>4845</v>
      </c>
      <c r="X2618" s="78">
        <f t="shared" si="95"/>
        <v>1.0473723168023685</v>
      </c>
      <c r="Y2618" s="14">
        <v>0.6436023692208972</v>
      </c>
    </row>
    <row r="2619" spans="21:25" x14ac:dyDescent="0.25">
      <c r="U2619">
        <v>49</v>
      </c>
      <c r="V2619" s="14">
        <v>45</v>
      </c>
      <c r="W2619" s="14" t="str">
        <f t="shared" si="94"/>
        <v>4945</v>
      </c>
      <c r="X2619" s="78">
        <f t="shared" si="95"/>
        <v>1.0483592400690847</v>
      </c>
      <c r="Y2619" s="14">
        <v>0.64420882610591113</v>
      </c>
    </row>
    <row r="2620" spans="21:25" x14ac:dyDescent="0.25">
      <c r="U2620">
        <v>50</v>
      </c>
      <c r="V2620" s="14">
        <v>45</v>
      </c>
      <c r="W2620" s="14" t="str">
        <f t="shared" si="94"/>
        <v>5045</v>
      </c>
      <c r="X2620" s="78">
        <f t="shared" si="95"/>
        <v>1.0493461633358006</v>
      </c>
      <c r="Y2620" s="14">
        <v>0.64481528299092472</v>
      </c>
    </row>
    <row r="2621" spans="21:25" x14ac:dyDescent="0.25">
      <c r="U2621">
        <v>51</v>
      </c>
      <c r="V2621" s="14">
        <v>45</v>
      </c>
      <c r="W2621" s="14" t="str">
        <f t="shared" si="94"/>
        <v>5145</v>
      </c>
      <c r="X2621" s="78">
        <f t="shared" si="95"/>
        <v>1.0503330866025167</v>
      </c>
      <c r="Y2621" s="14">
        <v>0.64542173987593865</v>
      </c>
    </row>
    <row r="2622" spans="21:25" x14ac:dyDescent="0.25">
      <c r="U2622">
        <v>52</v>
      </c>
      <c r="V2622" s="14">
        <v>45</v>
      </c>
      <c r="W2622" s="14" t="str">
        <f t="shared" si="94"/>
        <v>5245</v>
      </c>
      <c r="X2622" s="78">
        <f t="shared" si="95"/>
        <v>1.0513200098692326</v>
      </c>
      <c r="Y2622" s="14">
        <v>0.64602819676095247</v>
      </c>
    </row>
    <row r="2623" spans="21:25" x14ac:dyDescent="0.25">
      <c r="U2623">
        <v>53</v>
      </c>
      <c r="V2623" s="14">
        <v>45</v>
      </c>
      <c r="W2623" s="14" t="str">
        <f t="shared" si="94"/>
        <v>5345</v>
      </c>
      <c r="X2623" s="78">
        <f t="shared" si="95"/>
        <v>1.0523069331359487</v>
      </c>
      <c r="Y2623" s="14">
        <v>0.64663465364596628</v>
      </c>
    </row>
    <row r="2624" spans="21:25" x14ac:dyDescent="0.25">
      <c r="U2624">
        <v>54</v>
      </c>
      <c r="V2624" s="14">
        <v>45</v>
      </c>
      <c r="W2624" s="14" t="str">
        <f t="shared" si="94"/>
        <v>5445</v>
      </c>
      <c r="X2624" s="78">
        <f t="shared" si="95"/>
        <v>1.0532938564026646</v>
      </c>
      <c r="Y2624" s="14">
        <v>0.64724111053097999</v>
      </c>
    </row>
    <row r="2625" spans="21:25" x14ac:dyDescent="0.25">
      <c r="U2625">
        <v>55</v>
      </c>
      <c r="V2625" s="14">
        <v>45</v>
      </c>
      <c r="W2625" s="14" t="str">
        <f t="shared" si="94"/>
        <v>5545</v>
      </c>
      <c r="X2625" s="78">
        <f t="shared" si="95"/>
        <v>1.0542807796693807</v>
      </c>
      <c r="Y2625" s="14">
        <v>0.64784756741599392</v>
      </c>
    </row>
    <row r="2626" spans="21:25" x14ac:dyDescent="0.25">
      <c r="U2626">
        <v>56</v>
      </c>
      <c r="V2626" s="14">
        <v>45</v>
      </c>
      <c r="W2626" s="14" t="str">
        <f t="shared" si="94"/>
        <v>5645</v>
      </c>
      <c r="X2626" s="78">
        <f t="shared" si="95"/>
        <v>1.0552677029360966</v>
      </c>
      <c r="Y2626" s="14">
        <v>0.64845402430100763</v>
      </c>
    </row>
    <row r="2627" spans="21:25" x14ac:dyDescent="0.25">
      <c r="U2627">
        <v>57</v>
      </c>
      <c r="V2627" s="14">
        <v>45</v>
      </c>
      <c r="W2627" s="14" t="str">
        <f t="shared" si="94"/>
        <v>5745</v>
      </c>
      <c r="X2627" s="78">
        <f t="shared" si="95"/>
        <v>1.0562546262028127</v>
      </c>
      <c r="Y2627" s="14">
        <v>0.64906048118602144</v>
      </c>
    </row>
    <row r="2628" spans="21:25" x14ac:dyDescent="0.25">
      <c r="U2628">
        <v>58</v>
      </c>
      <c r="V2628" s="14">
        <v>45</v>
      </c>
      <c r="W2628" s="14" t="str">
        <f t="shared" si="94"/>
        <v>5845</v>
      </c>
      <c r="X2628" s="78">
        <f t="shared" si="95"/>
        <v>1.0572415494695286</v>
      </c>
      <c r="Y2628" s="14">
        <v>0.64966693807103515</v>
      </c>
    </row>
    <row r="2629" spans="21:25" x14ac:dyDescent="0.25">
      <c r="U2629">
        <v>59</v>
      </c>
      <c r="V2629" s="14">
        <v>45</v>
      </c>
      <c r="W2629" s="14" t="str">
        <f t="shared" si="94"/>
        <v>5945</v>
      </c>
      <c r="X2629" s="78">
        <f t="shared" si="95"/>
        <v>1.0582284727362448</v>
      </c>
      <c r="Y2629" s="14">
        <v>0.65027339495604908</v>
      </c>
    </row>
    <row r="2630" spans="21:25" x14ac:dyDescent="0.25">
      <c r="U2630">
        <v>60</v>
      </c>
      <c r="V2630" s="14">
        <v>45</v>
      </c>
      <c r="W2630" s="14" t="str">
        <f t="shared" si="94"/>
        <v>6045</v>
      </c>
      <c r="X2630" s="78">
        <f t="shared" si="95"/>
        <v>1.0592153960029607</v>
      </c>
      <c r="Y2630" s="14">
        <v>0.65087985184106278</v>
      </c>
    </row>
    <row r="2631" spans="21:25" x14ac:dyDescent="0.25">
      <c r="U2631">
        <v>61</v>
      </c>
      <c r="V2631" s="14">
        <v>45</v>
      </c>
      <c r="W2631" s="14" t="str">
        <f t="shared" si="94"/>
        <v>6145</v>
      </c>
      <c r="X2631" s="78">
        <f t="shared" si="95"/>
        <v>1.0602023192696768</v>
      </c>
      <c r="Y2631" s="14">
        <v>0.6514863087260766</v>
      </c>
    </row>
    <row r="2632" spans="21:25" x14ac:dyDescent="0.25">
      <c r="U2632">
        <v>62</v>
      </c>
      <c r="V2632" s="14">
        <v>45</v>
      </c>
      <c r="W2632" s="14" t="str">
        <f t="shared" si="94"/>
        <v>6245</v>
      </c>
      <c r="X2632" s="78">
        <f t="shared" si="95"/>
        <v>1.0611892425363927</v>
      </c>
      <c r="Y2632" s="14">
        <v>0.65209276561109042</v>
      </c>
    </row>
    <row r="2633" spans="21:25" x14ac:dyDescent="0.25">
      <c r="U2633">
        <v>63</v>
      </c>
      <c r="V2633" s="14">
        <v>45</v>
      </c>
      <c r="W2633" s="14" t="str">
        <f t="shared" si="94"/>
        <v>6345</v>
      </c>
      <c r="X2633" s="78">
        <f t="shared" si="95"/>
        <v>1.0621761658031088</v>
      </c>
      <c r="Y2633" s="14">
        <v>0.65269922249610435</v>
      </c>
    </row>
    <row r="2634" spans="21:25" x14ac:dyDescent="0.25">
      <c r="U2634">
        <v>64</v>
      </c>
      <c r="V2634" s="14">
        <v>45</v>
      </c>
      <c r="W2634" s="14" t="str">
        <f t="shared" si="94"/>
        <v>6445</v>
      </c>
      <c r="X2634" s="78">
        <f t="shared" si="95"/>
        <v>1.0631630890698247</v>
      </c>
      <c r="Y2634" s="14">
        <v>0.65330567938111794</v>
      </c>
    </row>
    <row r="2635" spans="21:25" x14ac:dyDescent="0.25">
      <c r="U2635">
        <v>65</v>
      </c>
      <c r="V2635" s="14">
        <v>45</v>
      </c>
      <c r="W2635" s="14" t="str">
        <f t="shared" si="94"/>
        <v>6545</v>
      </c>
      <c r="X2635" s="78">
        <f t="shared" si="95"/>
        <v>1.0641500123365408</v>
      </c>
      <c r="Y2635" s="14">
        <v>0.65391213626613187</v>
      </c>
    </row>
    <row r="2636" spans="21:25" x14ac:dyDescent="0.25">
      <c r="U2636">
        <v>66</v>
      </c>
      <c r="V2636" s="14">
        <v>45</v>
      </c>
      <c r="W2636" s="14" t="str">
        <f t="shared" si="94"/>
        <v>6645</v>
      </c>
      <c r="X2636" s="78">
        <f t="shared" si="95"/>
        <v>1.0651369356032567</v>
      </c>
      <c r="Y2636" s="14">
        <v>0.65451859315114569</v>
      </c>
    </row>
    <row r="2637" spans="21:25" x14ac:dyDescent="0.25">
      <c r="U2637">
        <v>67</v>
      </c>
      <c r="V2637" s="14">
        <v>45</v>
      </c>
      <c r="W2637" s="14" t="str">
        <f t="shared" si="94"/>
        <v>6745</v>
      </c>
      <c r="X2637" s="78">
        <f t="shared" si="95"/>
        <v>1.0661238588699729</v>
      </c>
      <c r="Y2637" s="14">
        <v>0.6551250500361594</v>
      </c>
    </row>
    <row r="2638" spans="21:25" x14ac:dyDescent="0.25">
      <c r="U2638">
        <v>68</v>
      </c>
      <c r="V2638" s="14">
        <v>45</v>
      </c>
      <c r="W2638" s="14" t="str">
        <f t="shared" si="94"/>
        <v>6845</v>
      </c>
      <c r="X2638" s="78">
        <f t="shared" si="95"/>
        <v>1.0671107821366888</v>
      </c>
      <c r="Y2638" s="14">
        <v>0.65573150692117321</v>
      </c>
    </row>
    <row r="2639" spans="21:25" x14ac:dyDescent="0.25">
      <c r="U2639">
        <v>69</v>
      </c>
      <c r="V2639" s="14">
        <v>45</v>
      </c>
      <c r="W2639" s="14" t="str">
        <f t="shared" si="94"/>
        <v>6945</v>
      </c>
      <c r="X2639" s="78">
        <f t="shared" si="95"/>
        <v>1.0680977054034049</v>
      </c>
      <c r="Y2639" s="14">
        <v>0.65633796380618714</v>
      </c>
    </row>
    <row r="2640" spans="21:25" x14ac:dyDescent="0.25">
      <c r="U2640">
        <v>70</v>
      </c>
      <c r="V2640" s="14">
        <v>45</v>
      </c>
      <c r="W2640" s="14" t="str">
        <f t="shared" si="94"/>
        <v>7045</v>
      </c>
      <c r="X2640" s="78">
        <f t="shared" si="95"/>
        <v>1.0690846286701208</v>
      </c>
      <c r="Y2640" s="14">
        <v>0.65694442069120074</v>
      </c>
    </row>
    <row r="2641" spans="21:25" x14ac:dyDescent="0.25">
      <c r="U2641">
        <v>71</v>
      </c>
      <c r="V2641" s="14">
        <v>45</v>
      </c>
      <c r="W2641" s="14" t="str">
        <f t="shared" si="94"/>
        <v>7145</v>
      </c>
      <c r="X2641" s="78">
        <f t="shared" si="95"/>
        <v>1.0700715519368369</v>
      </c>
      <c r="Y2641" s="14">
        <v>0.65755087757621467</v>
      </c>
    </row>
    <row r="2642" spans="21:25" x14ac:dyDescent="0.25">
      <c r="U2642">
        <v>72</v>
      </c>
      <c r="V2642" s="14">
        <v>45</v>
      </c>
      <c r="W2642" s="14" t="str">
        <f t="shared" si="94"/>
        <v>7245</v>
      </c>
      <c r="X2642" s="78">
        <f t="shared" si="95"/>
        <v>1.0710584752035528</v>
      </c>
      <c r="Y2642" s="14">
        <v>0.65815733446122848</v>
      </c>
    </row>
    <row r="2643" spans="21:25" x14ac:dyDescent="0.25">
      <c r="U2643">
        <v>73</v>
      </c>
      <c r="V2643" s="14">
        <v>45</v>
      </c>
      <c r="W2643" s="14" t="str">
        <f t="shared" si="94"/>
        <v>7345</v>
      </c>
      <c r="X2643" s="78">
        <f t="shared" si="95"/>
        <v>1.0720453984702689</v>
      </c>
      <c r="Y2643" s="14">
        <v>0.6587637913462423</v>
      </c>
    </row>
    <row r="2644" spans="21:25" x14ac:dyDescent="0.25">
      <c r="U2644">
        <v>74</v>
      </c>
      <c r="V2644" s="14">
        <v>45</v>
      </c>
      <c r="W2644" s="14" t="str">
        <f t="shared" si="94"/>
        <v>7445</v>
      </c>
      <c r="X2644" s="78">
        <f t="shared" si="95"/>
        <v>1.0730323217369848</v>
      </c>
      <c r="Y2644" s="14">
        <v>0.65937024823125601</v>
      </c>
    </row>
    <row r="2645" spans="21:25" x14ac:dyDescent="0.25">
      <c r="U2645">
        <v>75</v>
      </c>
      <c r="V2645" s="14">
        <v>45</v>
      </c>
      <c r="W2645" s="14" t="str">
        <f t="shared" si="94"/>
        <v>7545</v>
      </c>
      <c r="X2645" s="78">
        <f t="shared" si="95"/>
        <v>1.0740192450037009</v>
      </c>
      <c r="Y2645" s="14">
        <v>0.65997670511626982</v>
      </c>
    </row>
    <row r="2646" spans="21:25" x14ac:dyDescent="0.25">
      <c r="U2646">
        <v>76</v>
      </c>
      <c r="V2646" s="14">
        <v>45</v>
      </c>
      <c r="W2646" s="14" t="str">
        <f t="shared" si="94"/>
        <v>7645</v>
      </c>
      <c r="X2646" s="78">
        <f t="shared" si="95"/>
        <v>1.0750061682704168</v>
      </c>
      <c r="Y2646" s="14">
        <v>0.66058316200128364</v>
      </c>
    </row>
    <row r="2647" spans="21:25" x14ac:dyDescent="0.25">
      <c r="U2647">
        <v>77</v>
      </c>
      <c r="V2647" s="14">
        <v>45</v>
      </c>
      <c r="W2647" s="14" t="str">
        <f t="shared" si="94"/>
        <v>7745</v>
      </c>
      <c r="X2647" s="78">
        <f t="shared" si="95"/>
        <v>1.075993091537133</v>
      </c>
      <c r="Y2647" s="14">
        <v>0.66118961888629757</v>
      </c>
    </row>
    <row r="2648" spans="21:25" x14ac:dyDescent="0.25">
      <c r="U2648">
        <v>78</v>
      </c>
      <c r="V2648" s="14">
        <v>45</v>
      </c>
      <c r="W2648" s="14" t="str">
        <f t="shared" si="94"/>
        <v>7845</v>
      </c>
      <c r="X2648" s="78">
        <f t="shared" si="95"/>
        <v>1.0769800148038489</v>
      </c>
      <c r="Y2648" s="14">
        <v>0.66179607577131117</v>
      </c>
    </row>
    <row r="2649" spans="21:25" x14ac:dyDescent="0.25">
      <c r="U2649">
        <v>79</v>
      </c>
      <c r="V2649" s="14">
        <v>45</v>
      </c>
      <c r="W2649" s="14" t="str">
        <f t="shared" si="94"/>
        <v>7945</v>
      </c>
      <c r="X2649" s="78">
        <f t="shared" si="95"/>
        <v>1.077966938070565</v>
      </c>
      <c r="Y2649" s="14">
        <v>0.66240253265632509</v>
      </c>
    </row>
    <row r="2650" spans="21:25" x14ac:dyDescent="0.25">
      <c r="U2650">
        <v>80</v>
      </c>
      <c r="V2650" s="14">
        <v>45</v>
      </c>
      <c r="W2650" s="14" t="str">
        <f t="shared" ref="W2650:W2713" si="96">U2650&amp;V2650</f>
        <v>8045</v>
      </c>
      <c r="X2650" s="78">
        <f t="shared" si="95"/>
        <v>1.0789538613372809</v>
      </c>
      <c r="Y2650" s="14">
        <v>0.66300898954133891</v>
      </c>
    </row>
    <row r="2651" spans="21:25" x14ac:dyDescent="0.25">
      <c r="U2651">
        <v>81</v>
      </c>
      <c r="V2651" s="14">
        <v>45</v>
      </c>
      <c r="W2651" s="14" t="str">
        <f t="shared" si="96"/>
        <v>8145</v>
      </c>
      <c r="X2651" s="78">
        <f t="shared" si="95"/>
        <v>1.079940784603997</v>
      </c>
      <c r="Y2651" s="14">
        <v>0.66361544642635262</v>
      </c>
    </row>
    <row r="2652" spans="21:25" x14ac:dyDescent="0.25">
      <c r="U2652">
        <v>82</v>
      </c>
      <c r="V2652" s="14">
        <v>45</v>
      </c>
      <c r="W2652" s="14" t="str">
        <f t="shared" si="96"/>
        <v>8245</v>
      </c>
      <c r="X2652" s="78">
        <f t="shared" si="95"/>
        <v>1.0809277078707129</v>
      </c>
      <c r="Y2652" s="14">
        <v>0.66422190331136644</v>
      </c>
    </row>
    <row r="2653" spans="21:25" x14ac:dyDescent="0.25">
      <c r="U2653">
        <v>83</v>
      </c>
      <c r="V2653" s="14">
        <v>45</v>
      </c>
      <c r="W2653" s="14" t="str">
        <f t="shared" si="96"/>
        <v>8345</v>
      </c>
      <c r="X2653" s="78">
        <f t="shared" si="95"/>
        <v>1.081914631137429</v>
      </c>
      <c r="Y2653" s="14">
        <v>0.66482836019638036</v>
      </c>
    </row>
    <row r="2654" spans="21:25" x14ac:dyDescent="0.25">
      <c r="U2654">
        <v>84</v>
      </c>
      <c r="V2654" s="14">
        <v>45</v>
      </c>
      <c r="W2654" s="14" t="str">
        <f t="shared" si="96"/>
        <v>8445</v>
      </c>
      <c r="X2654" s="78">
        <f t="shared" si="95"/>
        <v>1.0829015544041449</v>
      </c>
      <c r="Y2654" s="14">
        <v>0.66543481708139396</v>
      </c>
    </row>
    <row r="2655" spans="21:25" x14ac:dyDescent="0.25">
      <c r="U2655">
        <v>85</v>
      </c>
      <c r="V2655" s="14">
        <v>45</v>
      </c>
      <c r="W2655" s="14" t="str">
        <f t="shared" si="96"/>
        <v>8545</v>
      </c>
      <c r="X2655" s="78">
        <f t="shared" si="95"/>
        <v>1.0838884776708611</v>
      </c>
      <c r="Y2655" s="14">
        <v>0.66604127396640789</v>
      </c>
    </row>
    <row r="2656" spans="21:25" x14ac:dyDescent="0.25">
      <c r="U2656">
        <v>86</v>
      </c>
      <c r="V2656" s="14">
        <v>45</v>
      </c>
      <c r="W2656" s="14" t="str">
        <f t="shared" si="96"/>
        <v>8645</v>
      </c>
      <c r="X2656" s="78">
        <f t="shared" si="95"/>
        <v>1.084875400937577</v>
      </c>
      <c r="Y2656" s="14">
        <v>0.6666477308514217</v>
      </c>
    </row>
    <row r="2657" spans="21:25" x14ac:dyDescent="0.25">
      <c r="U2657">
        <v>87</v>
      </c>
      <c r="V2657" s="14">
        <v>45</v>
      </c>
      <c r="W2657" s="14" t="str">
        <f t="shared" si="96"/>
        <v>8745</v>
      </c>
      <c r="X2657" s="78">
        <f t="shared" si="95"/>
        <v>1.0858623242042931</v>
      </c>
      <c r="Y2657" s="14">
        <v>0.66725418773643541</v>
      </c>
    </row>
    <row r="2658" spans="21:25" x14ac:dyDescent="0.25">
      <c r="U2658">
        <v>88</v>
      </c>
      <c r="V2658" s="14">
        <v>45</v>
      </c>
      <c r="W2658" s="14" t="str">
        <f t="shared" si="96"/>
        <v>8845</v>
      </c>
      <c r="X2658" s="78">
        <f t="shared" si="95"/>
        <v>1.086849247471009</v>
      </c>
      <c r="Y2658" s="14">
        <v>0.66786064462144923</v>
      </c>
    </row>
    <row r="2659" spans="21:25" x14ac:dyDescent="0.25">
      <c r="U2659">
        <v>89</v>
      </c>
      <c r="V2659" s="14">
        <v>45</v>
      </c>
      <c r="W2659" s="14" t="str">
        <f t="shared" si="96"/>
        <v>8945</v>
      </c>
      <c r="X2659" s="78">
        <f t="shared" si="95"/>
        <v>1.0878361707377251</v>
      </c>
      <c r="Y2659" s="14">
        <v>0.66846710150646316</v>
      </c>
    </row>
    <row r="2660" spans="21:25" x14ac:dyDescent="0.25">
      <c r="U2660">
        <v>90</v>
      </c>
      <c r="V2660" s="14">
        <v>45</v>
      </c>
      <c r="W2660" s="14" t="str">
        <f t="shared" si="96"/>
        <v>9045</v>
      </c>
      <c r="X2660" s="78">
        <f t="shared" si="95"/>
        <v>1.088823094004441</v>
      </c>
      <c r="Y2660" s="14">
        <v>0.66907355839147675</v>
      </c>
    </row>
    <row r="2661" spans="21:25" x14ac:dyDescent="0.25">
      <c r="U2661">
        <v>91</v>
      </c>
      <c r="V2661" s="14">
        <v>45</v>
      </c>
      <c r="W2661" s="14" t="str">
        <f t="shared" si="96"/>
        <v>9145</v>
      </c>
      <c r="X2661" s="78">
        <f t="shared" si="95"/>
        <v>1.0898100172711571</v>
      </c>
      <c r="Y2661" s="14">
        <v>0.66968001527649068</v>
      </c>
    </row>
    <row r="2662" spans="21:25" x14ac:dyDescent="0.25">
      <c r="U2662">
        <v>92</v>
      </c>
      <c r="V2662" s="14">
        <v>45</v>
      </c>
      <c r="W2662" s="14" t="str">
        <f t="shared" si="96"/>
        <v>9245</v>
      </c>
      <c r="X2662" s="78">
        <f t="shared" si="95"/>
        <v>1.0907969405378732</v>
      </c>
      <c r="Y2662" s="14">
        <v>0.6702864721615045</v>
      </c>
    </row>
    <row r="2663" spans="21:25" x14ac:dyDescent="0.25">
      <c r="U2663">
        <v>93</v>
      </c>
      <c r="V2663" s="14">
        <v>45</v>
      </c>
      <c r="W2663" s="14" t="str">
        <f t="shared" si="96"/>
        <v>9345</v>
      </c>
      <c r="X2663" s="78">
        <f t="shared" si="95"/>
        <v>1.0917838638045891</v>
      </c>
      <c r="Y2663" s="14">
        <v>0.67089292904651832</v>
      </c>
    </row>
    <row r="2664" spans="21:25" x14ac:dyDescent="0.25">
      <c r="U2664">
        <v>94</v>
      </c>
      <c r="V2664" s="14">
        <v>45</v>
      </c>
      <c r="W2664" s="14" t="str">
        <f t="shared" si="96"/>
        <v>9445</v>
      </c>
      <c r="X2664" s="78">
        <f t="shared" si="95"/>
        <v>1.0927707870713053</v>
      </c>
      <c r="Y2664" s="14">
        <v>0.67149938593153224</v>
      </c>
    </row>
    <row r="2665" spans="21:25" x14ac:dyDescent="0.25">
      <c r="U2665">
        <v>95</v>
      </c>
      <c r="V2665" s="14">
        <v>45</v>
      </c>
      <c r="W2665" s="14" t="str">
        <f t="shared" si="96"/>
        <v>9545</v>
      </c>
      <c r="X2665" s="78">
        <f t="shared" si="95"/>
        <v>1.0937577103380212</v>
      </c>
      <c r="Y2665" s="14">
        <v>0.67210584281654584</v>
      </c>
    </row>
    <row r="2666" spans="21:25" x14ac:dyDescent="0.25">
      <c r="U2666">
        <v>96</v>
      </c>
      <c r="V2666" s="14">
        <v>45</v>
      </c>
      <c r="W2666" s="14" t="str">
        <f t="shared" si="96"/>
        <v>9645</v>
      </c>
      <c r="X2666" s="78">
        <f t="shared" si="95"/>
        <v>1.0947446336047373</v>
      </c>
      <c r="Y2666" s="14">
        <v>0.67271229970155977</v>
      </c>
    </row>
    <row r="2667" spans="21:25" x14ac:dyDescent="0.25">
      <c r="U2667">
        <v>97</v>
      </c>
      <c r="V2667" s="14">
        <v>45</v>
      </c>
      <c r="W2667" s="14" t="str">
        <f t="shared" si="96"/>
        <v>9745</v>
      </c>
      <c r="X2667" s="78">
        <f t="shared" si="95"/>
        <v>1.0957315568714532</v>
      </c>
      <c r="Y2667" s="14">
        <v>0.67331875658657359</v>
      </c>
    </row>
    <row r="2668" spans="21:25" x14ac:dyDescent="0.25">
      <c r="U2668">
        <v>98</v>
      </c>
      <c r="V2668" s="14">
        <v>45</v>
      </c>
      <c r="W2668" s="14" t="str">
        <f t="shared" si="96"/>
        <v>9845</v>
      </c>
      <c r="X2668" s="78">
        <f t="shared" si="95"/>
        <v>1.0967184801381693</v>
      </c>
      <c r="Y2668" s="14">
        <v>0.67392521347158729</v>
      </c>
    </row>
    <row r="2669" spans="21:25" x14ac:dyDescent="0.25">
      <c r="U2669">
        <v>99</v>
      </c>
      <c r="V2669" s="14">
        <v>45</v>
      </c>
      <c r="W2669" s="14" t="str">
        <f t="shared" si="96"/>
        <v>9945</v>
      </c>
      <c r="X2669" s="78">
        <f t="shared" si="95"/>
        <v>1.0977054034048852</v>
      </c>
      <c r="Y2669" s="14">
        <v>0.67453167035660111</v>
      </c>
    </row>
    <row r="2670" spans="21:25" x14ac:dyDescent="0.25">
      <c r="U2670">
        <v>100</v>
      </c>
      <c r="V2670" s="14">
        <v>45</v>
      </c>
      <c r="W2670" s="14" t="str">
        <f t="shared" si="96"/>
        <v>10045</v>
      </c>
      <c r="X2670" s="78">
        <f t="shared" si="95"/>
        <v>1.0986923266716013</v>
      </c>
      <c r="Y2670" s="14">
        <v>0.67513812724161504</v>
      </c>
    </row>
    <row r="2671" spans="21:25" x14ac:dyDescent="0.25">
      <c r="U2671">
        <v>101</v>
      </c>
      <c r="V2671" s="14">
        <v>45</v>
      </c>
      <c r="W2671" s="14" t="str">
        <f t="shared" si="96"/>
        <v>10145</v>
      </c>
      <c r="X2671" s="78">
        <f t="shared" si="95"/>
        <v>1.0996792499383172</v>
      </c>
      <c r="Y2671" s="14">
        <v>0.67574458412662863</v>
      </c>
    </row>
    <row r="2672" spans="21:25" x14ac:dyDescent="0.25">
      <c r="U2672">
        <v>102</v>
      </c>
      <c r="V2672" s="14">
        <v>45</v>
      </c>
      <c r="W2672" s="14" t="str">
        <f t="shared" si="96"/>
        <v>10245</v>
      </c>
      <c r="X2672" s="78">
        <f t="shared" si="95"/>
        <v>1.1006661732050333</v>
      </c>
      <c r="Y2672" s="14">
        <v>0.67635104101164256</v>
      </c>
    </row>
    <row r="2673" spans="21:25" x14ac:dyDescent="0.25">
      <c r="U2673">
        <v>103</v>
      </c>
      <c r="V2673" s="14">
        <v>45</v>
      </c>
      <c r="W2673" s="14" t="str">
        <f t="shared" si="96"/>
        <v>10345</v>
      </c>
      <c r="X2673" s="78">
        <f t="shared" si="95"/>
        <v>1.1016530964717492</v>
      </c>
      <c r="Y2673" s="14">
        <v>0.67695749789665638</v>
      </c>
    </row>
    <row r="2674" spans="21:25" x14ac:dyDescent="0.25">
      <c r="U2674">
        <v>104</v>
      </c>
      <c r="V2674" s="14">
        <v>45</v>
      </c>
      <c r="W2674" s="14" t="str">
        <f t="shared" si="96"/>
        <v>10445</v>
      </c>
      <c r="X2674" s="78">
        <f t="shared" ref="X2674:X2737" si="97">$X$153/1013.25*(1013.25+U2674)</f>
        <v>1.1026400197384654</v>
      </c>
      <c r="Y2674" s="14">
        <v>0.6775639547816702</v>
      </c>
    </row>
    <row r="2675" spans="21:25" x14ac:dyDescent="0.25">
      <c r="U2675">
        <v>105</v>
      </c>
      <c r="V2675" s="14">
        <v>45</v>
      </c>
      <c r="W2675" s="14" t="str">
        <f t="shared" si="96"/>
        <v>10545</v>
      </c>
      <c r="X2675" s="78">
        <f t="shared" si="97"/>
        <v>1.1036269430051813</v>
      </c>
      <c r="Y2675" s="14">
        <v>0.6781704116666839</v>
      </c>
    </row>
    <row r="2676" spans="21:25" x14ac:dyDescent="0.25">
      <c r="U2676">
        <v>106</v>
      </c>
      <c r="V2676" s="14">
        <v>45</v>
      </c>
      <c r="W2676" s="14" t="str">
        <f t="shared" si="96"/>
        <v>10645</v>
      </c>
      <c r="X2676" s="78">
        <f t="shared" si="97"/>
        <v>1.1046138662718974</v>
      </c>
      <c r="Y2676" s="14">
        <v>0.67877686855169783</v>
      </c>
    </row>
    <row r="2677" spans="21:25" x14ac:dyDescent="0.25">
      <c r="U2677">
        <v>107</v>
      </c>
      <c r="V2677" s="14">
        <v>45</v>
      </c>
      <c r="W2677" s="14" t="str">
        <f t="shared" si="96"/>
        <v>10745</v>
      </c>
      <c r="X2677" s="78">
        <f t="shared" si="97"/>
        <v>1.1056007895386133</v>
      </c>
      <c r="Y2677" s="14">
        <v>0.67938332543671154</v>
      </c>
    </row>
    <row r="2678" spans="21:25" x14ac:dyDescent="0.25">
      <c r="U2678">
        <v>108</v>
      </c>
      <c r="V2678" s="14">
        <v>45</v>
      </c>
      <c r="W2678" s="14" t="str">
        <f t="shared" si="96"/>
        <v>10845</v>
      </c>
      <c r="X2678" s="78">
        <f t="shared" si="97"/>
        <v>1.1065877128053294</v>
      </c>
      <c r="Y2678" s="14">
        <v>0.67998978232172536</v>
      </c>
    </row>
    <row r="2679" spans="21:25" x14ac:dyDescent="0.25">
      <c r="U2679">
        <v>109</v>
      </c>
      <c r="V2679" s="14">
        <v>45</v>
      </c>
      <c r="W2679" s="14" t="str">
        <f t="shared" si="96"/>
        <v>10945</v>
      </c>
      <c r="X2679" s="78">
        <f t="shared" si="97"/>
        <v>1.1075746360720453</v>
      </c>
      <c r="Y2679" s="14">
        <v>0.68059623920673906</v>
      </c>
    </row>
    <row r="2680" spans="21:25" x14ac:dyDescent="0.25">
      <c r="U2680">
        <v>110</v>
      </c>
      <c r="V2680" s="14">
        <v>45</v>
      </c>
      <c r="W2680" s="14" t="str">
        <f t="shared" si="96"/>
        <v>11045</v>
      </c>
      <c r="X2680" s="78">
        <f t="shared" si="97"/>
        <v>1.1085615593387614</v>
      </c>
      <c r="Y2680" s="14">
        <v>0.68120269609175299</v>
      </c>
    </row>
    <row r="2681" spans="21:25" x14ac:dyDescent="0.25">
      <c r="U2681">
        <v>111</v>
      </c>
      <c r="V2681" s="14">
        <v>45</v>
      </c>
      <c r="W2681" s="14" t="str">
        <f t="shared" si="96"/>
        <v>11145</v>
      </c>
      <c r="X2681" s="78">
        <f t="shared" si="97"/>
        <v>1.1095484826054773</v>
      </c>
      <c r="Y2681" s="14">
        <v>0.6818091529767667</v>
      </c>
    </row>
    <row r="2682" spans="21:25" x14ac:dyDescent="0.25">
      <c r="U2682">
        <v>112</v>
      </c>
      <c r="V2682" s="14">
        <v>45</v>
      </c>
      <c r="W2682" s="14" t="str">
        <f t="shared" si="96"/>
        <v>11245</v>
      </c>
      <c r="X2682" s="78">
        <f t="shared" si="97"/>
        <v>1.1105354058721935</v>
      </c>
      <c r="Y2682" s="14">
        <v>0.68241560986178051</v>
      </c>
    </row>
    <row r="2683" spans="21:25" x14ac:dyDescent="0.25">
      <c r="U2683">
        <v>113</v>
      </c>
      <c r="V2683" s="14">
        <v>45</v>
      </c>
      <c r="W2683" s="14" t="str">
        <f t="shared" si="96"/>
        <v>11345</v>
      </c>
      <c r="X2683" s="78">
        <f t="shared" si="97"/>
        <v>1.1115223291389094</v>
      </c>
      <c r="Y2683" s="14">
        <v>0.68302206674679433</v>
      </c>
    </row>
    <row r="2684" spans="21:25" x14ac:dyDescent="0.25">
      <c r="U2684">
        <v>114</v>
      </c>
      <c r="V2684" s="14">
        <v>45</v>
      </c>
      <c r="W2684" s="14" t="str">
        <f t="shared" si="96"/>
        <v>11445</v>
      </c>
      <c r="X2684" s="78">
        <f t="shared" si="97"/>
        <v>1.1125092524056255</v>
      </c>
      <c r="Y2684" s="14">
        <v>0.68362852363180826</v>
      </c>
    </row>
    <row r="2685" spans="21:25" x14ac:dyDescent="0.25">
      <c r="U2685">
        <v>115</v>
      </c>
      <c r="V2685" s="14">
        <v>45</v>
      </c>
      <c r="W2685" s="14" t="str">
        <f t="shared" si="96"/>
        <v>11545</v>
      </c>
      <c r="X2685" s="78">
        <f t="shared" si="97"/>
        <v>1.1134961756723414</v>
      </c>
      <c r="Y2685" s="14">
        <v>0.68423498051682186</v>
      </c>
    </row>
    <row r="2686" spans="21:25" x14ac:dyDescent="0.25">
      <c r="U2686">
        <v>116</v>
      </c>
      <c r="V2686" s="14">
        <v>45</v>
      </c>
      <c r="W2686" s="14" t="str">
        <f t="shared" si="96"/>
        <v>11645</v>
      </c>
      <c r="X2686" s="78">
        <f t="shared" si="97"/>
        <v>1.1144830989390575</v>
      </c>
      <c r="Y2686" s="14">
        <v>0.68484143740183578</v>
      </c>
    </row>
    <row r="2687" spans="21:25" x14ac:dyDescent="0.25">
      <c r="U2687">
        <v>117</v>
      </c>
      <c r="V2687" s="14">
        <v>45</v>
      </c>
      <c r="W2687" s="14" t="str">
        <f t="shared" si="96"/>
        <v>11745</v>
      </c>
      <c r="X2687" s="78">
        <f t="shared" si="97"/>
        <v>1.1154700222057734</v>
      </c>
      <c r="Y2687" s="14">
        <v>0.6854478942868496</v>
      </c>
    </row>
    <row r="2688" spans="21:25" x14ac:dyDescent="0.25">
      <c r="U2688">
        <v>118</v>
      </c>
      <c r="V2688" s="14">
        <v>45</v>
      </c>
      <c r="W2688" s="14" t="str">
        <f t="shared" si="96"/>
        <v>11845</v>
      </c>
      <c r="X2688" s="78">
        <f t="shared" si="97"/>
        <v>1.1164569454724895</v>
      </c>
      <c r="Y2688" s="14">
        <v>0.68605435117186331</v>
      </c>
    </row>
    <row r="2689" spans="21:25" x14ac:dyDescent="0.25">
      <c r="U2689">
        <v>119</v>
      </c>
      <c r="V2689" s="14">
        <v>45</v>
      </c>
      <c r="W2689" s="14" t="str">
        <f t="shared" si="96"/>
        <v>11945</v>
      </c>
      <c r="X2689" s="78">
        <f t="shared" si="97"/>
        <v>1.1174438687392054</v>
      </c>
      <c r="Y2689" s="14">
        <v>0.68666080805687713</v>
      </c>
    </row>
    <row r="2690" spans="21:25" x14ac:dyDescent="0.25">
      <c r="U2690">
        <v>120</v>
      </c>
      <c r="V2690" s="14">
        <v>45</v>
      </c>
      <c r="W2690" s="14" t="str">
        <f t="shared" si="96"/>
        <v>12045</v>
      </c>
      <c r="X2690" s="78">
        <f t="shared" si="97"/>
        <v>1.1184307920059215</v>
      </c>
      <c r="Y2690" s="14">
        <v>0.68726726494189105</v>
      </c>
    </row>
    <row r="2691" spans="21:25" x14ac:dyDescent="0.25">
      <c r="U2691">
        <v>121</v>
      </c>
      <c r="V2691" s="14">
        <v>45</v>
      </c>
      <c r="W2691" s="14" t="str">
        <f t="shared" si="96"/>
        <v>12145</v>
      </c>
      <c r="X2691" s="78">
        <f t="shared" si="97"/>
        <v>1.1194177152726374</v>
      </c>
      <c r="Y2691" s="14">
        <v>0.68787372182690465</v>
      </c>
    </row>
    <row r="2692" spans="21:25" x14ac:dyDescent="0.25">
      <c r="U2692">
        <v>122</v>
      </c>
      <c r="V2692" s="14">
        <v>45</v>
      </c>
      <c r="W2692" s="14" t="str">
        <f t="shared" si="96"/>
        <v>12245</v>
      </c>
      <c r="X2692" s="78">
        <f t="shared" si="97"/>
        <v>1.1204046385393536</v>
      </c>
      <c r="Y2692" s="14">
        <v>0.68848017871191858</v>
      </c>
    </row>
    <row r="2693" spans="21:25" x14ac:dyDescent="0.25">
      <c r="U2693">
        <v>123</v>
      </c>
      <c r="V2693" s="14">
        <v>45</v>
      </c>
      <c r="W2693" s="14" t="str">
        <f t="shared" si="96"/>
        <v>12345</v>
      </c>
      <c r="X2693" s="78">
        <f t="shared" si="97"/>
        <v>1.1213915618060695</v>
      </c>
      <c r="Y2693" s="14">
        <v>0.6890866355969324</v>
      </c>
    </row>
    <row r="2694" spans="21:25" x14ac:dyDescent="0.25">
      <c r="U2694">
        <v>124</v>
      </c>
      <c r="V2694" s="14">
        <v>45</v>
      </c>
      <c r="W2694" s="14" t="str">
        <f t="shared" si="96"/>
        <v>12445</v>
      </c>
      <c r="X2694" s="78">
        <f t="shared" si="97"/>
        <v>1.1223784850727856</v>
      </c>
      <c r="Y2694" s="14">
        <v>0.68969309248194621</v>
      </c>
    </row>
    <row r="2695" spans="21:25" x14ac:dyDescent="0.25">
      <c r="U2695">
        <v>125</v>
      </c>
      <c r="V2695" s="14">
        <v>45</v>
      </c>
      <c r="W2695" s="14" t="str">
        <f t="shared" si="96"/>
        <v>12545</v>
      </c>
      <c r="X2695" s="78">
        <f t="shared" si="97"/>
        <v>1.1233654083395015</v>
      </c>
      <c r="Y2695" s="14">
        <v>0.69029954936695992</v>
      </c>
    </row>
    <row r="2696" spans="21:25" x14ac:dyDescent="0.25">
      <c r="U2696">
        <v>126</v>
      </c>
      <c r="V2696" s="14">
        <v>45</v>
      </c>
      <c r="W2696" s="14" t="str">
        <f t="shared" si="96"/>
        <v>12645</v>
      </c>
      <c r="X2696" s="78">
        <f t="shared" si="97"/>
        <v>1.1243523316062176</v>
      </c>
      <c r="Y2696" s="14">
        <v>0.69090600625197374</v>
      </c>
    </row>
    <row r="2697" spans="21:25" x14ac:dyDescent="0.25">
      <c r="U2697">
        <v>127</v>
      </c>
      <c r="V2697" s="14">
        <v>45</v>
      </c>
      <c r="W2697" s="14" t="str">
        <f t="shared" si="96"/>
        <v>12745</v>
      </c>
      <c r="X2697" s="78">
        <f t="shared" si="97"/>
        <v>1.1253392548729335</v>
      </c>
      <c r="Y2697" s="14">
        <v>0.69151246313698755</v>
      </c>
    </row>
    <row r="2698" spans="21:25" x14ac:dyDescent="0.25">
      <c r="U2698">
        <v>128</v>
      </c>
      <c r="V2698" s="14">
        <v>45</v>
      </c>
      <c r="W2698" s="14" t="str">
        <f t="shared" si="96"/>
        <v>12845</v>
      </c>
      <c r="X2698" s="78">
        <f t="shared" si="97"/>
        <v>1.1263261781396496</v>
      </c>
      <c r="Y2698" s="14">
        <v>0.69211892002200148</v>
      </c>
    </row>
    <row r="2699" spans="21:25" x14ac:dyDescent="0.25">
      <c r="U2699">
        <v>129</v>
      </c>
      <c r="V2699" s="14">
        <v>45</v>
      </c>
      <c r="W2699" s="14" t="str">
        <f t="shared" si="96"/>
        <v>12945</v>
      </c>
      <c r="X2699" s="78">
        <f t="shared" si="97"/>
        <v>1.1273131014063655</v>
      </c>
      <c r="Y2699" s="14">
        <v>0.69272537690701508</v>
      </c>
    </row>
    <row r="2700" spans="21:25" x14ac:dyDescent="0.25">
      <c r="U2700">
        <v>130</v>
      </c>
      <c r="V2700" s="14">
        <v>45</v>
      </c>
      <c r="W2700" s="14" t="str">
        <f t="shared" si="96"/>
        <v>13045</v>
      </c>
      <c r="X2700" s="78">
        <f t="shared" si="97"/>
        <v>1.1283000246730817</v>
      </c>
      <c r="Y2700" s="14">
        <v>0.69333183379202901</v>
      </c>
    </row>
    <row r="2701" spans="21:25" x14ac:dyDescent="0.25">
      <c r="U2701">
        <v>131</v>
      </c>
      <c r="V2701" s="14">
        <v>45</v>
      </c>
      <c r="W2701" s="14" t="str">
        <f t="shared" si="96"/>
        <v>13145</v>
      </c>
      <c r="X2701" s="78">
        <f t="shared" si="97"/>
        <v>1.1292869479397976</v>
      </c>
      <c r="Y2701" s="14">
        <v>0.69393829067704282</v>
      </c>
    </row>
    <row r="2702" spans="21:25" x14ac:dyDescent="0.25">
      <c r="U2702">
        <v>132</v>
      </c>
      <c r="V2702" s="14">
        <v>45</v>
      </c>
      <c r="W2702" s="14" t="str">
        <f t="shared" si="96"/>
        <v>13245</v>
      </c>
      <c r="X2702" s="78">
        <f t="shared" si="97"/>
        <v>1.1302738712065137</v>
      </c>
      <c r="Y2702" s="14">
        <v>0.69454474756205653</v>
      </c>
    </row>
    <row r="2703" spans="21:25" x14ac:dyDescent="0.25">
      <c r="U2703">
        <v>133</v>
      </c>
      <c r="V2703" s="14">
        <v>45</v>
      </c>
      <c r="W2703" s="14" t="str">
        <f t="shared" si="96"/>
        <v>13345</v>
      </c>
      <c r="X2703" s="78">
        <f t="shared" si="97"/>
        <v>1.1312607944732296</v>
      </c>
      <c r="Y2703" s="14">
        <v>0.69515120444707035</v>
      </c>
    </row>
    <row r="2704" spans="21:25" x14ac:dyDescent="0.25">
      <c r="U2704">
        <v>134</v>
      </c>
      <c r="V2704" s="14">
        <v>45</v>
      </c>
      <c r="W2704" s="14" t="str">
        <f t="shared" si="96"/>
        <v>13445</v>
      </c>
      <c r="X2704" s="78">
        <f t="shared" si="97"/>
        <v>1.1322477177399457</v>
      </c>
      <c r="Y2704" s="14">
        <v>0.69575766133208428</v>
      </c>
    </row>
    <row r="2705" spans="21:25" x14ac:dyDescent="0.25">
      <c r="U2705">
        <v>135</v>
      </c>
      <c r="V2705" s="14">
        <v>45</v>
      </c>
      <c r="W2705" s="14" t="str">
        <f t="shared" si="96"/>
        <v>13545</v>
      </c>
      <c r="X2705" s="78">
        <f t="shared" si="97"/>
        <v>1.1332346410066616</v>
      </c>
      <c r="Y2705" s="14">
        <v>0.69636411821709787</v>
      </c>
    </row>
    <row r="2706" spans="21:25" x14ac:dyDescent="0.25">
      <c r="U2706">
        <v>136</v>
      </c>
      <c r="V2706" s="14">
        <v>45</v>
      </c>
      <c r="W2706" s="14" t="str">
        <f t="shared" si="96"/>
        <v>13645</v>
      </c>
      <c r="X2706" s="78">
        <f t="shared" si="97"/>
        <v>1.1342215642733777</v>
      </c>
      <c r="Y2706" s="14">
        <v>0.6969705751021118</v>
      </c>
    </row>
    <row r="2707" spans="21:25" x14ac:dyDescent="0.25">
      <c r="U2707">
        <v>137</v>
      </c>
      <c r="V2707" s="14">
        <v>45</v>
      </c>
      <c r="W2707" s="14" t="str">
        <f t="shared" si="96"/>
        <v>13745</v>
      </c>
      <c r="X2707" s="78">
        <f t="shared" si="97"/>
        <v>1.1352084875400936</v>
      </c>
      <c r="Y2707" s="14">
        <v>0.69757703198712562</v>
      </c>
    </row>
    <row r="2708" spans="21:25" x14ac:dyDescent="0.25">
      <c r="U2708">
        <v>138</v>
      </c>
      <c r="V2708" s="14">
        <v>45</v>
      </c>
      <c r="W2708" s="14" t="str">
        <f t="shared" si="96"/>
        <v>13845</v>
      </c>
      <c r="X2708" s="78">
        <f t="shared" si="97"/>
        <v>1.1361954108068097</v>
      </c>
      <c r="Y2708" s="14">
        <v>0.69818348887213932</v>
      </c>
    </row>
    <row r="2709" spans="21:25" x14ac:dyDescent="0.25">
      <c r="U2709">
        <v>139</v>
      </c>
      <c r="V2709" s="14">
        <v>45</v>
      </c>
      <c r="W2709" s="14" t="str">
        <f t="shared" si="96"/>
        <v>13945</v>
      </c>
      <c r="X2709" s="78">
        <f t="shared" si="97"/>
        <v>1.1371823340735256</v>
      </c>
      <c r="Y2709" s="14">
        <v>0.69878994575715314</v>
      </c>
    </row>
    <row r="2710" spans="21:25" x14ac:dyDescent="0.25">
      <c r="U2710">
        <v>140</v>
      </c>
      <c r="V2710" s="14">
        <v>45</v>
      </c>
      <c r="W2710" s="14" t="str">
        <f t="shared" si="96"/>
        <v>14045</v>
      </c>
      <c r="X2710" s="78">
        <f t="shared" si="97"/>
        <v>1.1381692573402418</v>
      </c>
      <c r="Y2710" s="14">
        <v>0.69939640264216707</v>
      </c>
    </row>
    <row r="2711" spans="21:25" x14ac:dyDescent="0.25">
      <c r="U2711">
        <v>141</v>
      </c>
      <c r="V2711" s="14">
        <v>45</v>
      </c>
      <c r="W2711" s="14" t="str">
        <f t="shared" si="96"/>
        <v>14145</v>
      </c>
      <c r="X2711" s="78">
        <f t="shared" si="97"/>
        <v>1.1391561806069577</v>
      </c>
      <c r="Y2711" s="14">
        <v>0.70000285952718067</v>
      </c>
    </row>
    <row r="2712" spans="21:25" x14ac:dyDescent="0.25">
      <c r="U2712">
        <v>142</v>
      </c>
      <c r="V2712" s="14">
        <v>45</v>
      </c>
      <c r="W2712" s="14" t="str">
        <f t="shared" si="96"/>
        <v>14245</v>
      </c>
      <c r="X2712" s="78">
        <f t="shared" si="97"/>
        <v>1.1401431038736738</v>
      </c>
      <c r="Y2712" s="14">
        <v>0.70060931641219459</v>
      </c>
    </row>
    <row r="2713" spans="21:25" x14ac:dyDescent="0.25">
      <c r="U2713">
        <v>143</v>
      </c>
      <c r="V2713" s="14">
        <v>45</v>
      </c>
      <c r="W2713" s="14" t="str">
        <f t="shared" si="96"/>
        <v>14345</v>
      </c>
      <c r="X2713" s="78">
        <f t="shared" si="97"/>
        <v>1.1411300271403897</v>
      </c>
      <c r="Y2713" s="14">
        <v>0.7012157732972083</v>
      </c>
    </row>
    <row r="2714" spans="21:25" x14ac:dyDescent="0.25">
      <c r="U2714">
        <v>144</v>
      </c>
      <c r="V2714" s="14">
        <v>45</v>
      </c>
      <c r="W2714" s="14" t="str">
        <f t="shared" ref="W2714:W2777" si="98">U2714&amp;V2714</f>
        <v>14445</v>
      </c>
      <c r="X2714" s="78">
        <f t="shared" si="97"/>
        <v>1.1421169504071058</v>
      </c>
      <c r="Y2714" s="14">
        <v>0.70182223018222223</v>
      </c>
    </row>
    <row r="2715" spans="21:25" x14ac:dyDescent="0.25">
      <c r="U2715">
        <v>145</v>
      </c>
      <c r="V2715" s="14">
        <v>45</v>
      </c>
      <c r="W2715" s="14" t="str">
        <f t="shared" si="98"/>
        <v>14545</v>
      </c>
      <c r="X2715" s="78">
        <f t="shared" si="97"/>
        <v>1.1431038736738217</v>
      </c>
      <c r="Y2715" s="14">
        <v>0.70242868706723594</v>
      </c>
    </row>
    <row r="2716" spans="21:25" x14ac:dyDescent="0.25">
      <c r="U2716">
        <v>146</v>
      </c>
      <c r="V2716" s="14">
        <v>45</v>
      </c>
      <c r="W2716" s="14" t="str">
        <f t="shared" si="98"/>
        <v>14645</v>
      </c>
      <c r="X2716" s="78">
        <f t="shared" si="97"/>
        <v>1.1440907969405378</v>
      </c>
      <c r="Y2716" s="14">
        <v>0.70303514395224975</v>
      </c>
    </row>
    <row r="2717" spans="21:25" x14ac:dyDescent="0.25">
      <c r="U2717">
        <v>147</v>
      </c>
      <c r="V2717" s="14">
        <v>45</v>
      </c>
      <c r="W2717" s="14" t="str">
        <f t="shared" si="98"/>
        <v>14745</v>
      </c>
      <c r="X2717" s="78">
        <f t="shared" si="97"/>
        <v>1.1450777202072537</v>
      </c>
      <c r="Y2717" s="14">
        <v>0.70364160083726357</v>
      </c>
    </row>
    <row r="2718" spans="21:25" x14ac:dyDescent="0.25">
      <c r="U2718">
        <v>148</v>
      </c>
      <c r="V2718" s="14">
        <v>45</v>
      </c>
      <c r="W2718" s="14" t="str">
        <f t="shared" si="98"/>
        <v>14845</v>
      </c>
      <c r="X2718" s="78">
        <f t="shared" si="97"/>
        <v>1.1460646434739699</v>
      </c>
      <c r="Y2718" s="14">
        <v>0.7042480577222775</v>
      </c>
    </row>
    <row r="2719" spans="21:25" x14ac:dyDescent="0.25">
      <c r="U2719">
        <v>149</v>
      </c>
      <c r="V2719" s="14">
        <v>45</v>
      </c>
      <c r="W2719" s="14" t="str">
        <f t="shared" si="98"/>
        <v>14945</v>
      </c>
      <c r="X2719" s="78">
        <f t="shared" si="97"/>
        <v>1.1470515667406858</v>
      </c>
      <c r="Y2719" s="14">
        <v>0.70485451460729109</v>
      </c>
    </row>
    <row r="2720" spans="21:25" x14ac:dyDescent="0.25">
      <c r="U2720">
        <v>150</v>
      </c>
      <c r="V2720" s="14">
        <v>45</v>
      </c>
      <c r="W2720" s="14" t="str">
        <f t="shared" si="98"/>
        <v>15045</v>
      </c>
      <c r="X2720" s="78">
        <f t="shared" si="97"/>
        <v>1.1480384900074019</v>
      </c>
      <c r="Y2720" s="14">
        <v>0.70546097149230502</v>
      </c>
    </row>
    <row r="2721" spans="21:25" x14ac:dyDescent="0.25">
      <c r="U2721">
        <v>-150</v>
      </c>
      <c r="V2721" s="14">
        <v>50</v>
      </c>
      <c r="W2721" s="14" t="str">
        <f t="shared" si="98"/>
        <v>-15050</v>
      </c>
      <c r="X2721" s="78">
        <f t="shared" si="97"/>
        <v>0.85196150999259801</v>
      </c>
      <c r="Y2721" s="14">
        <v>0.51542358251627574</v>
      </c>
    </row>
    <row r="2722" spans="21:25" x14ac:dyDescent="0.25">
      <c r="U2722">
        <v>-149</v>
      </c>
      <c r="V2722" s="14">
        <v>50</v>
      </c>
      <c r="W2722" s="14" t="str">
        <f t="shared" si="98"/>
        <v>-14950</v>
      </c>
      <c r="X2722" s="78">
        <f t="shared" si="97"/>
        <v>0.85294843325931402</v>
      </c>
      <c r="Y2722" s="14">
        <v>0.51602065588148427</v>
      </c>
    </row>
    <row r="2723" spans="21:25" x14ac:dyDescent="0.25">
      <c r="U2723">
        <v>-148</v>
      </c>
      <c r="V2723" s="14">
        <v>50</v>
      </c>
      <c r="W2723" s="14" t="str">
        <f t="shared" si="98"/>
        <v>-14850</v>
      </c>
      <c r="X2723" s="78">
        <f t="shared" si="97"/>
        <v>0.85393535652603003</v>
      </c>
      <c r="Y2723" s="14">
        <v>0.5166177292466928</v>
      </c>
    </row>
    <row r="2724" spans="21:25" x14ac:dyDescent="0.25">
      <c r="U2724">
        <v>-147</v>
      </c>
      <c r="V2724" s="14">
        <v>50</v>
      </c>
      <c r="W2724" s="14" t="str">
        <f t="shared" si="98"/>
        <v>-14750</v>
      </c>
      <c r="X2724" s="78">
        <f t="shared" si="97"/>
        <v>0.85492227979274604</v>
      </c>
      <c r="Y2724" s="14">
        <v>0.51721480261190134</v>
      </c>
    </row>
    <row r="2725" spans="21:25" x14ac:dyDescent="0.25">
      <c r="U2725">
        <v>-146</v>
      </c>
      <c r="V2725" s="14">
        <v>50</v>
      </c>
      <c r="W2725" s="14" t="str">
        <f t="shared" si="98"/>
        <v>-14650</v>
      </c>
      <c r="X2725" s="78">
        <f t="shared" si="97"/>
        <v>0.85590920305946205</v>
      </c>
      <c r="Y2725" s="14">
        <v>0.51781187597710987</v>
      </c>
    </row>
    <row r="2726" spans="21:25" x14ac:dyDescent="0.25">
      <c r="U2726">
        <v>-145</v>
      </c>
      <c r="V2726" s="14">
        <v>50</v>
      </c>
      <c r="W2726" s="14" t="str">
        <f t="shared" si="98"/>
        <v>-14550</v>
      </c>
      <c r="X2726" s="78">
        <f t="shared" si="97"/>
        <v>0.85689612632617806</v>
      </c>
      <c r="Y2726" s="14">
        <v>0.51840894934231851</v>
      </c>
    </row>
    <row r="2727" spans="21:25" x14ac:dyDescent="0.25">
      <c r="U2727">
        <v>-144</v>
      </c>
      <c r="V2727" s="14">
        <v>50</v>
      </c>
      <c r="W2727" s="14" t="str">
        <f t="shared" si="98"/>
        <v>-14450</v>
      </c>
      <c r="X2727" s="78">
        <f t="shared" si="97"/>
        <v>0.85788304959289408</v>
      </c>
      <c r="Y2727" s="14">
        <v>0.51900602270752705</v>
      </c>
    </row>
    <row r="2728" spans="21:25" x14ac:dyDescent="0.25">
      <c r="U2728">
        <v>-143</v>
      </c>
      <c r="V2728" s="14">
        <v>50</v>
      </c>
      <c r="W2728" s="14" t="str">
        <f t="shared" si="98"/>
        <v>-14350</v>
      </c>
      <c r="X2728" s="78">
        <f t="shared" si="97"/>
        <v>0.85886997285961009</v>
      </c>
      <c r="Y2728" s="14">
        <v>0.51960309607273558</v>
      </c>
    </row>
    <row r="2729" spans="21:25" x14ac:dyDescent="0.25">
      <c r="U2729">
        <v>-142</v>
      </c>
      <c r="V2729" s="14">
        <v>50</v>
      </c>
      <c r="W2729" s="14" t="str">
        <f t="shared" si="98"/>
        <v>-14250</v>
      </c>
      <c r="X2729" s="78">
        <f t="shared" si="97"/>
        <v>0.8598568961263261</v>
      </c>
      <c r="Y2729" s="14">
        <v>0.520200169437944</v>
      </c>
    </row>
    <row r="2730" spans="21:25" x14ac:dyDescent="0.25">
      <c r="U2730">
        <v>-141</v>
      </c>
      <c r="V2730" s="14">
        <v>50</v>
      </c>
      <c r="W2730" s="14" t="str">
        <f t="shared" si="98"/>
        <v>-14150</v>
      </c>
      <c r="X2730" s="78">
        <f t="shared" si="97"/>
        <v>0.86084381939304211</v>
      </c>
      <c r="Y2730" s="14">
        <v>0.52079724280315265</v>
      </c>
    </row>
    <row r="2731" spans="21:25" x14ac:dyDescent="0.25">
      <c r="U2731">
        <v>-140</v>
      </c>
      <c r="V2731" s="14">
        <v>50</v>
      </c>
      <c r="W2731" s="14" t="str">
        <f t="shared" si="98"/>
        <v>-14050</v>
      </c>
      <c r="X2731" s="78">
        <f t="shared" si="97"/>
        <v>0.86183074265975812</v>
      </c>
      <c r="Y2731" s="14">
        <v>0.52139431616836118</v>
      </c>
    </row>
    <row r="2732" spans="21:25" x14ac:dyDescent="0.25">
      <c r="U2732">
        <v>-139</v>
      </c>
      <c r="V2732" s="14">
        <v>50</v>
      </c>
      <c r="W2732" s="14" t="str">
        <f t="shared" si="98"/>
        <v>-13950</v>
      </c>
      <c r="X2732" s="78">
        <f t="shared" si="97"/>
        <v>0.86281766592647413</v>
      </c>
      <c r="Y2732" s="14">
        <v>0.52199138953356972</v>
      </c>
    </row>
    <row r="2733" spans="21:25" x14ac:dyDescent="0.25">
      <c r="U2733">
        <v>-138</v>
      </c>
      <c r="V2733" s="14">
        <v>50</v>
      </c>
      <c r="W2733" s="14" t="str">
        <f t="shared" si="98"/>
        <v>-13850</v>
      </c>
      <c r="X2733" s="78">
        <f t="shared" si="97"/>
        <v>0.86380458919319014</v>
      </c>
      <c r="Y2733" s="14">
        <v>0.52258846289877825</v>
      </c>
    </row>
    <row r="2734" spans="21:25" x14ac:dyDescent="0.25">
      <c r="U2734">
        <v>-137</v>
      </c>
      <c r="V2734" s="14">
        <v>50</v>
      </c>
      <c r="W2734" s="14" t="str">
        <f t="shared" si="98"/>
        <v>-13750</v>
      </c>
      <c r="X2734" s="78">
        <f t="shared" si="97"/>
        <v>0.86479151245990615</v>
      </c>
      <c r="Y2734" s="14">
        <v>0.52318553626398678</v>
      </c>
    </row>
    <row r="2735" spans="21:25" x14ac:dyDescent="0.25">
      <c r="U2735">
        <v>-136</v>
      </c>
      <c r="V2735" s="14">
        <v>50</v>
      </c>
      <c r="W2735" s="14" t="str">
        <f t="shared" si="98"/>
        <v>-13650</v>
      </c>
      <c r="X2735" s="78">
        <f t="shared" si="97"/>
        <v>0.86577843572662216</v>
      </c>
      <c r="Y2735" s="14">
        <v>0.52378260962919532</v>
      </c>
    </row>
    <row r="2736" spans="21:25" x14ac:dyDescent="0.25">
      <c r="U2736">
        <v>-135</v>
      </c>
      <c r="V2736" s="14">
        <v>50</v>
      </c>
      <c r="W2736" s="14" t="str">
        <f t="shared" si="98"/>
        <v>-13550</v>
      </c>
      <c r="X2736" s="78">
        <f t="shared" si="97"/>
        <v>0.86676535899333818</v>
      </c>
      <c r="Y2736" s="14">
        <v>0.52437968299440385</v>
      </c>
    </row>
    <row r="2737" spans="21:25" x14ac:dyDescent="0.25">
      <c r="U2737">
        <v>-134</v>
      </c>
      <c r="V2737" s="14">
        <v>50</v>
      </c>
      <c r="W2737" s="14" t="str">
        <f t="shared" si="98"/>
        <v>-13450</v>
      </c>
      <c r="X2737" s="78">
        <f t="shared" si="97"/>
        <v>0.86775228226005419</v>
      </c>
      <c r="Y2737" s="14">
        <v>0.5249767563596125</v>
      </c>
    </row>
    <row r="2738" spans="21:25" x14ac:dyDescent="0.25">
      <c r="U2738">
        <v>-133</v>
      </c>
      <c r="V2738" s="14">
        <v>50</v>
      </c>
      <c r="W2738" s="14" t="str">
        <f t="shared" si="98"/>
        <v>-13350</v>
      </c>
      <c r="X2738" s="78">
        <f t="shared" ref="X2738:X2801" si="99">$X$153/1013.25*(1013.25+U2738)</f>
        <v>0.86873920552677031</v>
      </c>
      <c r="Y2738" s="14">
        <v>0.52557382972482103</v>
      </c>
    </row>
    <row r="2739" spans="21:25" x14ac:dyDescent="0.25">
      <c r="U2739">
        <v>-132</v>
      </c>
      <c r="V2739" s="14">
        <v>50</v>
      </c>
      <c r="W2739" s="14" t="str">
        <f t="shared" si="98"/>
        <v>-13250</v>
      </c>
      <c r="X2739" s="78">
        <f t="shared" si="99"/>
        <v>0.86972612879348632</v>
      </c>
      <c r="Y2739" s="14">
        <v>0.52617090309002956</v>
      </c>
    </row>
    <row r="2740" spans="21:25" x14ac:dyDescent="0.25">
      <c r="U2740">
        <v>-131</v>
      </c>
      <c r="V2740" s="14">
        <v>50</v>
      </c>
      <c r="W2740" s="14" t="str">
        <f t="shared" si="98"/>
        <v>-13150</v>
      </c>
      <c r="X2740" s="78">
        <f t="shared" si="99"/>
        <v>0.87071305206020233</v>
      </c>
      <c r="Y2740" s="14">
        <v>0.5267679764552381</v>
      </c>
    </row>
    <row r="2741" spans="21:25" x14ac:dyDescent="0.25">
      <c r="U2741">
        <v>-130</v>
      </c>
      <c r="V2741" s="14">
        <v>50</v>
      </c>
      <c r="W2741" s="14" t="str">
        <f t="shared" si="98"/>
        <v>-13050</v>
      </c>
      <c r="X2741" s="78">
        <f t="shared" si="99"/>
        <v>0.87169997532691834</v>
      </c>
      <c r="Y2741" s="14">
        <v>0.52736504982044663</v>
      </c>
    </row>
    <row r="2742" spans="21:25" x14ac:dyDescent="0.25">
      <c r="U2742">
        <v>-129</v>
      </c>
      <c r="V2742" s="14">
        <v>50</v>
      </c>
      <c r="W2742" s="14" t="str">
        <f t="shared" si="98"/>
        <v>-12950</v>
      </c>
      <c r="X2742" s="78">
        <f t="shared" si="99"/>
        <v>0.87268689859363435</v>
      </c>
      <c r="Y2742" s="14">
        <v>0.52796212318565516</v>
      </c>
    </row>
    <row r="2743" spans="21:25" x14ac:dyDescent="0.25">
      <c r="U2743">
        <v>-128</v>
      </c>
      <c r="V2743" s="14">
        <v>50</v>
      </c>
      <c r="W2743" s="14" t="str">
        <f t="shared" si="98"/>
        <v>-12850</v>
      </c>
      <c r="X2743" s="78">
        <f t="shared" si="99"/>
        <v>0.87367382186035036</v>
      </c>
      <c r="Y2743" s="14">
        <v>0.52855919655086381</v>
      </c>
    </row>
    <row r="2744" spans="21:25" x14ac:dyDescent="0.25">
      <c r="U2744">
        <v>-127</v>
      </c>
      <c r="V2744" s="14">
        <v>50</v>
      </c>
      <c r="W2744" s="14" t="str">
        <f t="shared" si="98"/>
        <v>-12750</v>
      </c>
      <c r="X2744" s="78">
        <f t="shared" si="99"/>
        <v>0.87466074512706637</v>
      </c>
      <c r="Y2744" s="14">
        <v>0.52915626991607234</v>
      </c>
    </row>
    <row r="2745" spans="21:25" x14ac:dyDescent="0.25">
      <c r="U2745">
        <v>-126</v>
      </c>
      <c r="V2745" s="14">
        <v>50</v>
      </c>
      <c r="W2745" s="14" t="str">
        <f t="shared" si="98"/>
        <v>-12650</v>
      </c>
      <c r="X2745" s="78">
        <f t="shared" si="99"/>
        <v>0.87564766839378239</v>
      </c>
      <c r="Y2745" s="14">
        <v>0.52975334328128088</v>
      </c>
    </row>
    <row r="2746" spans="21:25" x14ac:dyDescent="0.25">
      <c r="U2746">
        <v>-125</v>
      </c>
      <c r="V2746" s="14">
        <v>50</v>
      </c>
      <c r="W2746" s="14" t="str">
        <f t="shared" si="98"/>
        <v>-12550</v>
      </c>
      <c r="X2746" s="78">
        <f t="shared" si="99"/>
        <v>0.8766345916604984</v>
      </c>
      <c r="Y2746" s="14">
        <v>0.53035041664648941</v>
      </c>
    </row>
    <row r="2747" spans="21:25" x14ac:dyDescent="0.25">
      <c r="U2747">
        <v>-124</v>
      </c>
      <c r="V2747" s="14">
        <v>50</v>
      </c>
      <c r="W2747" s="14" t="str">
        <f t="shared" si="98"/>
        <v>-12450</v>
      </c>
      <c r="X2747" s="78">
        <f t="shared" si="99"/>
        <v>0.87762151492721441</v>
      </c>
      <c r="Y2747" s="14">
        <v>0.53094749001169794</v>
      </c>
    </row>
    <row r="2748" spans="21:25" x14ac:dyDescent="0.25">
      <c r="U2748">
        <v>-123</v>
      </c>
      <c r="V2748" s="14">
        <v>50</v>
      </c>
      <c r="W2748" s="14" t="str">
        <f t="shared" si="98"/>
        <v>-12350</v>
      </c>
      <c r="X2748" s="78">
        <f t="shared" si="99"/>
        <v>0.87860843819393042</v>
      </c>
      <c r="Y2748" s="14">
        <v>0.53154456337690648</v>
      </c>
    </row>
    <row r="2749" spans="21:25" x14ac:dyDescent="0.25">
      <c r="U2749">
        <v>-122</v>
      </c>
      <c r="V2749" s="14">
        <v>50</v>
      </c>
      <c r="W2749" s="14" t="str">
        <f t="shared" si="98"/>
        <v>-12250</v>
      </c>
      <c r="X2749" s="78">
        <f t="shared" si="99"/>
        <v>0.87959536146064643</v>
      </c>
      <c r="Y2749" s="14">
        <v>0.53214163674211501</v>
      </c>
    </row>
    <row r="2750" spans="21:25" x14ac:dyDescent="0.25">
      <c r="U2750">
        <v>-121</v>
      </c>
      <c r="V2750" s="14">
        <v>50</v>
      </c>
      <c r="W2750" s="14" t="str">
        <f t="shared" si="98"/>
        <v>-12150</v>
      </c>
      <c r="X2750" s="78">
        <f t="shared" si="99"/>
        <v>0.88058228472736244</v>
      </c>
      <c r="Y2750" s="14">
        <v>0.53273871010732354</v>
      </c>
    </row>
    <row r="2751" spans="21:25" x14ac:dyDescent="0.25">
      <c r="U2751">
        <v>-120</v>
      </c>
      <c r="V2751" s="14">
        <v>50</v>
      </c>
      <c r="W2751" s="14" t="str">
        <f t="shared" si="98"/>
        <v>-12050</v>
      </c>
      <c r="X2751" s="78">
        <f t="shared" si="99"/>
        <v>0.88156920799407845</v>
      </c>
      <c r="Y2751" s="14">
        <v>0.53333578347253208</v>
      </c>
    </row>
    <row r="2752" spans="21:25" x14ac:dyDescent="0.25">
      <c r="U2752">
        <v>-119</v>
      </c>
      <c r="V2752" s="14">
        <v>50</v>
      </c>
      <c r="W2752" s="14" t="str">
        <f t="shared" si="98"/>
        <v>-11950</v>
      </c>
      <c r="X2752" s="78">
        <f t="shared" si="99"/>
        <v>0.88255613126079446</v>
      </c>
      <c r="Y2752" s="14">
        <v>0.53393285683774061</v>
      </c>
    </row>
    <row r="2753" spans="21:25" x14ac:dyDescent="0.25">
      <c r="U2753">
        <v>-118</v>
      </c>
      <c r="V2753" s="14">
        <v>50</v>
      </c>
      <c r="W2753" s="14" t="str">
        <f t="shared" si="98"/>
        <v>-11850</v>
      </c>
      <c r="X2753" s="78">
        <f t="shared" si="99"/>
        <v>0.88354305452751047</v>
      </c>
      <c r="Y2753" s="14">
        <v>0.53452993020294914</v>
      </c>
    </row>
    <row r="2754" spans="21:25" x14ac:dyDescent="0.25">
      <c r="U2754">
        <v>-117</v>
      </c>
      <c r="V2754" s="14">
        <v>50</v>
      </c>
      <c r="W2754" s="14" t="str">
        <f t="shared" si="98"/>
        <v>-11750</v>
      </c>
      <c r="X2754" s="78">
        <f t="shared" si="99"/>
        <v>0.88452997779422649</v>
      </c>
      <c r="Y2754" s="14">
        <v>0.53512700356815779</v>
      </c>
    </row>
    <row r="2755" spans="21:25" x14ac:dyDescent="0.25">
      <c r="U2755">
        <v>-116</v>
      </c>
      <c r="V2755" s="14">
        <v>50</v>
      </c>
      <c r="W2755" s="14" t="str">
        <f t="shared" si="98"/>
        <v>-11650</v>
      </c>
      <c r="X2755" s="78">
        <f t="shared" si="99"/>
        <v>0.8855169010609425</v>
      </c>
      <c r="Y2755" s="14">
        <v>0.53572407693336632</v>
      </c>
    </row>
    <row r="2756" spans="21:25" x14ac:dyDescent="0.25">
      <c r="U2756">
        <v>-115</v>
      </c>
      <c r="V2756" s="14">
        <v>50</v>
      </c>
      <c r="W2756" s="14" t="str">
        <f t="shared" si="98"/>
        <v>-11550</v>
      </c>
      <c r="X2756" s="78">
        <f t="shared" si="99"/>
        <v>0.88650382432765851</v>
      </c>
      <c r="Y2756" s="14">
        <v>0.53632115029857474</v>
      </c>
    </row>
    <row r="2757" spans="21:25" x14ac:dyDescent="0.25">
      <c r="U2757">
        <v>-114</v>
      </c>
      <c r="V2757" s="14">
        <v>50</v>
      </c>
      <c r="W2757" s="14" t="str">
        <f t="shared" si="98"/>
        <v>-11450</v>
      </c>
      <c r="X2757" s="78">
        <f t="shared" si="99"/>
        <v>0.88749074759437452</v>
      </c>
      <c r="Y2757" s="14">
        <v>0.53691822366378339</v>
      </c>
    </row>
    <row r="2758" spans="21:25" x14ac:dyDescent="0.25">
      <c r="U2758">
        <v>-113</v>
      </c>
      <c r="V2758" s="14">
        <v>50</v>
      </c>
      <c r="W2758" s="14" t="str">
        <f t="shared" si="98"/>
        <v>-11350</v>
      </c>
      <c r="X2758" s="78">
        <f t="shared" si="99"/>
        <v>0.88847767086109053</v>
      </c>
      <c r="Y2758" s="14">
        <v>0.53751529702899192</v>
      </c>
    </row>
    <row r="2759" spans="21:25" x14ac:dyDescent="0.25">
      <c r="U2759">
        <v>-112</v>
      </c>
      <c r="V2759" s="14">
        <v>50</v>
      </c>
      <c r="W2759" s="14" t="str">
        <f t="shared" si="98"/>
        <v>-11250</v>
      </c>
      <c r="X2759" s="78">
        <f t="shared" si="99"/>
        <v>0.88946459412780654</v>
      </c>
      <c r="Y2759" s="14">
        <v>0.53811237039420046</v>
      </c>
    </row>
    <row r="2760" spans="21:25" x14ac:dyDescent="0.25">
      <c r="U2760">
        <v>-111</v>
      </c>
      <c r="V2760" s="14">
        <v>50</v>
      </c>
      <c r="W2760" s="14" t="str">
        <f t="shared" si="98"/>
        <v>-11150</v>
      </c>
      <c r="X2760" s="78">
        <f t="shared" si="99"/>
        <v>0.89045151739452255</v>
      </c>
      <c r="Y2760" s="14">
        <v>0.53870944375940899</v>
      </c>
    </row>
    <row r="2761" spans="21:25" x14ac:dyDescent="0.25">
      <c r="U2761">
        <v>-110</v>
      </c>
      <c r="V2761" s="14">
        <v>50</v>
      </c>
      <c r="W2761" s="14" t="str">
        <f t="shared" si="98"/>
        <v>-11050</v>
      </c>
      <c r="X2761" s="78">
        <f t="shared" si="99"/>
        <v>0.89143844066123856</v>
      </c>
      <c r="Y2761" s="14">
        <v>0.53930651712461752</v>
      </c>
    </row>
    <row r="2762" spans="21:25" x14ac:dyDescent="0.25">
      <c r="U2762">
        <v>-109</v>
      </c>
      <c r="V2762" s="14">
        <v>50</v>
      </c>
      <c r="W2762" s="14" t="str">
        <f t="shared" si="98"/>
        <v>-10950</v>
      </c>
      <c r="X2762" s="78">
        <f t="shared" si="99"/>
        <v>0.89242536392795457</v>
      </c>
      <c r="Y2762" s="14">
        <v>0.53990359048982606</v>
      </c>
    </row>
    <row r="2763" spans="21:25" x14ac:dyDescent="0.25">
      <c r="U2763">
        <v>-108</v>
      </c>
      <c r="V2763" s="14">
        <v>50</v>
      </c>
      <c r="W2763" s="14" t="str">
        <f t="shared" si="98"/>
        <v>-10850</v>
      </c>
      <c r="X2763" s="78">
        <f t="shared" si="99"/>
        <v>0.89341228719467058</v>
      </c>
      <c r="Y2763" s="14">
        <v>0.54050066385503459</v>
      </c>
    </row>
    <row r="2764" spans="21:25" x14ac:dyDescent="0.25">
      <c r="U2764">
        <v>-107</v>
      </c>
      <c r="V2764" s="14">
        <v>50</v>
      </c>
      <c r="W2764" s="14" t="str">
        <f t="shared" si="98"/>
        <v>-10750</v>
      </c>
      <c r="X2764" s="78">
        <f t="shared" si="99"/>
        <v>0.8943992104613866</v>
      </c>
      <c r="Y2764" s="14">
        <v>0.54109773722024312</v>
      </c>
    </row>
    <row r="2765" spans="21:25" x14ac:dyDescent="0.25">
      <c r="U2765">
        <v>-106</v>
      </c>
      <c r="V2765" s="14">
        <v>50</v>
      </c>
      <c r="W2765" s="14" t="str">
        <f t="shared" si="98"/>
        <v>-10650</v>
      </c>
      <c r="X2765" s="78">
        <f t="shared" si="99"/>
        <v>0.89538613372810261</v>
      </c>
      <c r="Y2765" s="14">
        <v>0.54169481058545166</v>
      </c>
    </row>
    <row r="2766" spans="21:25" x14ac:dyDescent="0.25">
      <c r="U2766">
        <v>-105</v>
      </c>
      <c r="V2766" s="14">
        <v>50</v>
      </c>
      <c r="W2766" s="14" t="str">
        <f t="shared" si="98"/>
        <v>-10550</v>
      </c>
      <c r="X2766" s="78">
        <f t="shared" si="99"/>
        <v>0.89637305699481862</v>
      </c>
      <c r="Y2766" s="14">
        <v>0.54229188395066019</v>
      </c>
    </row>
    <row r="2767" spans="21:25" x14ac:dyDescent="0.25">
      <c r="U2767">
        <v>-104</v>
      </c>
      <c r="V2767" s="14">
        <v>50</v>
      </c>
      <c r="W2767" s="14" t="str">
        <f t="shared" si="98"/>
        <v>-10450</v>
      </c>
      <c r="X2767" s="78">
        <f t="shared" si="99"/>
        <v>0.89735998026153463</v>
      </c>
      <c r="Y2767" s="14">
        <v>0.54288895731586884</v>
      </c>
    </row>
    <row r="2768" spans="21:25" x14ac:dyDescent="0.25">
      <c r="U2768">
        <v>-103</v>
      </c>
      <c r="V2768" s="14">
        <v>50</v>
      </c>
      <c r="W2768" s="14" t="str">
        <f t="shared" si="98"/>
        <v>-10350</v>
      </c>
      <c r="X2768" s="78">
        <f t="shared" si="99"/>
        <v>0.89834690352825064</v>
      </c>
      <c r="Y2768" s="14">
        <v>0.54348603068107737</v>
      </c>
    </row>
    <row r="2769" spans="21:25" x14ac:dyDescent="0.25">
      <c r="U2769">
        <v>-102</v>
      </c>
      <c r="V2769" s="14">
        <v>50</v>
      </c>
      <c r="W2769" s="14" t="str">
        <f t="shared" si="98"/>
        <v>-10250</v>
      </c>
      <c r="X2769" s="78">
        <f t="shared" si="99"/>
        <v>0.89933382679496665</v>
      </c>
      <c r="Y2769" s="14">
        <v>0.5440831040462859</v>
      </c>
    </row>
    <row r="2770" spans="21:25" x14ac:dyDescent="0.25">
      <c r="U2770">
        <v>-101</v>
      </c>
      <c r="V2770" s="14">
        <v>50</v>
      </c>
      <c r="W2770" s="14" t="str">
        <f t="shared" si="98"/>
        <v>-10150</v>
      </c>
      <c r="X2770" s="78">
        <f t="shared" si="99"/>
        <v>0.90032075006168266</v>
      </c>
      <c r="Y2770" s="14">
        <v>0.54468017741149444</v>
      </c>
    </row>
    <row r="2771" spans="21:25" x14ac:dyDescent="0.25">
      <c r="U2771">
        <v>-100</v>
      </c>
      <c r="V2771" s="14">
        <v>50</v>
      </c>
      <c r="W2771" s="14" t="str">
        <f t="shared" si="98"/>
        <v>-10050</v>
      </c>
      <c r="X2771" s="78">
        <f t="shared" si="99"/>
        <v>0.90130767332839867</v>
      </c>
      <c r="Y2771" s="14">
        <v>0.54527725077670297</v>
      </c>
    </row>
    <row r="2772" spans="21:25" x14ac:dyDescent="0.25">
      <c r="U2772">
        <v>-99</v>
      </c>
      <c r="V2772" s="14">
        <v>50</v>
      </c>
      <c r="W2772" s="14" t="str">
        <f t="shared" si="98"/>
        <v>-9950</v>
      </c>
      <c r="X2772" s="78">
        <f t="shared" si="99"/>
        <v>0.90229459659511468</v>
      </c>
      <c r="Y2772" s="14">
        <v>0.5458743241419115</v>
      </c>
    </row>
    <row r="2773" spans="21:25" x14ac:dyDescent="0.25">
      <c r="U2773">
        <v>-98</v>
      </c>
      <c r="V2773" s="14">
        <v>50</v>
      </c>
      <c r="W2773" s="14" t="str">
        <f t="shared" si="98"/>
        <v>-9850</v>
      </c>
      <c r="X2773" s="78">
        <f t="shared" si="99"/>
        <v>0.9032815198618307</v>
      </c>
      <c r="Y2773" s="14">
        <v>0.54647139750712004</v>
      </c>
    </row>
    <row r="2774" spans="21:25" x14ac:dyDescent="0.25">
      <c r="U2774">
        <v>-97</v>
      </c>
      <c r="V2774" s="14">
        <v>50</v>
      </c>
      <c r="W2774" s="14" t="str">
        <f t="shared" si="98"/>
        <v>-9750</v>
      </c>
      <c r="X2774" s="78">
        <f t="shared" si="99"/>
        <v>0.90426844312854671</v>
      </c>
      <c r="Y2774" s="14">
        <v>0.54706847087232857</v>
      </c>
    </row>
    <row r="2775" spans="21:25" x14ac:dyDescent="0.25">
      <c r="U2775">
        <v>-96</v>
      </c>
      <c r="V2775" s="14">
        <v>50</v>
      </c>
      <c r="W2775" s="14" t="str">
        <f t="shared" si="98"/>
        <v>-9650</v>
      </c>
      <c r="X2775" s="78">
        <f t="shared" si="99"/>
        <v>0.90525536639526272</v>
      </c>
      <c r="Y2775" s="14">
        <v>0.54766554423753711</v>
      </c>
    </row>
    <row r="2776" spans="21:25" x14ac:dyDescent="0.25">
      <c r="U2776">
        <v>-95</v>
      </c>
      <c r="V2776" s="14">
        <v>50</v>
      </c>
      <c r="W2776" s="14" t="str">
        <f t="shared" si="98"/>
        <v>-9550</v>
      </c>
      <c r="X2776" s="78">
        <f t="shared" si="99"/>
        <v>0.90624228966197873</v>
      </c>
      <c r="Y2776" s="14">
        <v>0.54826261760274564</v>
      </c>
    </row>
    <row r="2777" spans="21:25" x14ac:dyDescent="0.25">
      <c r="U2777">
        <v>-94</v>
      </c>
      <c r="V2777" s="14">
        <v>50</v>
      </c>
      <c r="W2777" s="14" t="str">
        <f t="shared" si="98"/>
        <v>-9450</v>
      </c>
      <c r="X2777" s="78">
        <f t="shared" si="99"/>
        <v>0.90722921292869474</v>
      </c>
      <c r="Y2777" s="14">
        <v>0.54885969096795417</v>
      </c>
    </row>
    <row r="2778" spans="21:25" x14ac:dyDescent="0.25">
      <c r="U2778">
        <v>-93</v>
      </c>
      <c r="V2778" s="14">
        <v>50</v>
      </c>
      <c r="W2778" s="14" t="str">
        <f t="shared" ref="W2778:W2841" si="100">U2778&amp;V2778</f>
        <v>-9350</v>
      </c>
      <c r="X2778" s="78">
        <f t="shared" si="99"/>
        <v>0.90821613619541075</v>
      </c>
      <c r="Y2778" s="14">
        <v>0.54945676433316282</v>
      </c>
    </row>
    <row r="2779" spans="21:25" x14ac:dyDescent="0.25">
      <c r="U2779">
        <v>-92</v>
      </c>
      <c r="V2779" s="14">
        <v>50</v>
      </c>
      <c r="W2779" s="14" t="str">
        <f t="shared" si="100"/>
        <v>-9250</v>
      </c>
      <c r="X2779" s="78">
        <f t="shared" si="99"/>
        <v>0.90920305946212676</v>
      </c>
      <c r="Y2779" s="14">
        <v>0.55005383769837135</v>
      </c>
    </row>
    <row r="2780" spans="21:25" x14ac:dyDescent="0.25">
      <c r="U2780">
        <v>-91</v>
      </c>
      <c r="V2780" s="14">
        <v>50</v>
      </c>
      <c r="W2780" s="14" t="str">
        <f t="shared" si="100"/>
        <v>-9150</v>
      </c>
      <c r="X2780" s="78">
        <f t="shared" si="99"/>
        <v>0.91018998272884277</v>
      </c>
      <c r="Y2780" s="14">
        <v>0.55065091106357977</v>
      </c>
    </row>
    <row r="2781" spans="21:25" x14ac:dyDescent="0.25">
      <c r="U2781">
        <v>-90</v>
      </c>
      <c r="V2781" s="14">
        <v>50</v>
      </c>
      <c r="W2781" s="14" t="str">
        <f t="shared" si="100"/>
        <v>-9050</v>
      </c>
      <c r="X2781" s="78">
        <f t="shared" si="99"/>
        <v>0.91117690599555878</v>
      </c>
      <c r="Y2781" s="14">
        <v>0.55124798442878842</v>
      </c>
    </row>
    <row r="2782" spans="21:25" x14ac:dyDescent="0.25">
      <c r="U2782">
        <v>-89</v>
      </c>
      <c r="V2782" s="14">
        <v>50</v>
      </c>
      <c r="W2782" s="14" t="str">
        <f t="shared" si="100"/>
        <v>-8950</v>
      </c>
      <c r="X2782" s="78">
        <f t="shared" si="99"/>
        <v>0.91216382926227479</v>
      </c>
      <c r="Y2782" s="14">
        <v>0.55184505779399695</v>
      </c>
    </row>
    <row r="2783" spans="21:25" x14ac:dyDescent="0.25">
      <c r="U2783">
        <v>-88</v>
      </c>
      <c r="V2783" s="14">
        <v>50</v>
      </c>
      <c r="W2783" s="14" t="str">
        <f t="shared" si="100"/>
        <v>-8850</v>
      </c>
      <c r="X2783" s="78">
        <f t="shared" si="99"/>
        <v>0.91315075252899081</v>
      </c>
      <c r="Y2783" s="14">
        <v>0.55244213115920549</v>
      </c>
    </row>
    <row r="2784" spans="21:25" x14ac:dyDescent="0.25">
      <c r="U2784">
        <v>-87</v>
      </c>
      <c r="V2784" s="14">
        <v>50</v>
      </c>
      <c r="W2784" s="14" t="str">
        <f t="shared" si="100"/>
        <v>-8750</v>
      </c>
      <c r="X2784" s="78">
        <f t="shared" si="99"/>
        <v>0.91413767579570682</v>
      </c>
      <c r="Y2784" s="14">
        <v>0.55303920452441402</v>
      </c>
    </row>
    <row r="2785" spans="21:25" x14ac:dyDescent="0.25">
      <c r="U2785">
        <v>-86</v>
      </c>
      <c r="V2785" s="14">
        <v>50</v>
      </c>
      <c r="W2785" s="14" t="str">
        <f t="shared" si="100"/>
        <v>-8650</v>
      </c>
      <c r="X2785" s="78">
        <f t="shared" si="99"/>
        <v>0.91512459906242283</v>
      </c>
      <c r="Y2785" s="14">
        <v>0.55363627788962255</v>
      </c>
    </row>
    <row r="2786" spans="21:25" x14ac:dyDescent="0.25">
      <c r="U2786">
        <v>-85</v>
      </c>
      <c r="V2786" s="14">
        <v>50</v>
      </c>
      <c r="W2786" s="14" t="str">
        <f t="shared" si="100"/>
        <v>-8550</v>
      </c>
      <c r="X2786" s="78">
        <f t="shared" si="99"/>
        <v>0.91611152232913884</v>
      </c>
      <c r="Y2786" s="14">
        <v>0.55423335125483109</v>
      </c>
    </row>
    <row r="2787" spans="21:25" x14ac:dyDescent="0.25">
      <c r="U2787">
        <v>-84</v>
      </c>
      <c r="V2787" s="14">
        <v>50</v>
      </c>
      <c r="W2787" s="14" t="str">
        <f t="shared" si="100"/>
        <v>-8450</v>
      </c>
      <c r="X2787" s="78">
        <f t="shared" si="99"/>
        <v>0.91709844559585485</v>
      </c>
      <c r="Y2787" s="14">
        <v>0.55483042462003962</v>
      </c>
    </row>
    <row r="2788" spans="21:25" x14ac:dyDescent="0.25">
      <c r="U2788">
        <v>-83</v>
      </c>
      <c r="V2788" s="14">
        <v>50</v>
      </c>
      <c r="W2788" s="14" t="str">
        <f t="shared" si="100"/>
        <v>-8350</v>
      </c>
      <c r="X2788" s="78">
        <f t="shared" si="99"/>
        <v>0.91808536886257086</v>
      </c>
      <c r="Y2788" s="14">
        <v>0.55542749798524826</v>
      </c>
    </row>
    <row r="2789" spans="21:25" x14ac:dyDescent="0.25">
      <c r="U2789">
        <v>-82</v>
      </c>
      <c r="V2789" s="14">
        <v>50</v>
      </c>
      <c r="W2789" s="14" t="str">
        <f t="shared" si="100"/>
        <v>-8250</v>
      </c>
      <c r="X2789" s="78">
        <f t="shared" si="99"/>
        <v>0.91907229212928687</v>
      </c>
      <c r="Y2789" s="14">
        <v>0.55602457135045669</v>
      </c>
    </row>
    <row r="2790" spans="21:25" x14ac:dyDescent="0.25">
      <c r="U2790">
        <v>-81</v>
      </c>
      <c r="V2790" s="14">
        <v>50</v>
      </c>
      <c r="W2790" s="14" t="str">
        <f t="shared" si="100"/>
        <v>-8150</v>
      </c>
      <c r="X2790" s="78">
        <f t="shared" si="99"/>
        <v>0.92005921539600288</v>
      </c>
      <c r="Y2790" s="14">
        <v>0.55662164471566522</v>
      </c>
    </row>
    <row r="2791" spans="21:25" x14ac:dyDescent="0.25">
      <c r="U2791">
        <v>-80</v>
      </c>
      <c r="V2791" s="14">
        <v>50</v>
      </c>
      <c r="W2791" s="14" t="str">
        <f t="shared" si="100"/>
        <v>-8050</v>
      </c>
      <c r="X2791" s="78">
        <f t="shared" si="99"/>
        <v>0.92104613866271889</v>
      </c>
      <c r="Y2791" s="14">
        <v>0.55721871808087386</v>
      </c>
    </row>
    <row r="2792" spans="21:25" x14ac:dyDescent="0.25">
      <c r="U2792">
        <v>-79</v>
      </c>
      <c r="V2792" s="14">
        <v>50</v>
      </c>
      <c r="W2792" s="14" t="str">
        <f t="shared" si="100"/>
        <v>-7950</v>
      </c>
      <c r="X2792" s="78">
        <f t="shared" si="99"/>
        <v>0.92203306192943491</v>
      </c>
      <c r="Y2792" s="14">
        <v>0.5578157914460824</v>
      </c>
    </row>
    <row r="2793" spans="21:25" x14ac:dyDescent="0.25">
      <c r="U2793">
        <v>-78</v>
      </c>
      <c r="V2793" s="14">
        <v>50</v>
      </c>
      <c r="W2793" s="14" t="str">
        <f t="shared" si="100"/>
        <v>-7850</v>
      </c>
      <c r="X2793" s="78">
        <f t="shared" si="99"/>
        <v>0.92301998519615092</v>
      </c>
      <c r="Y2793" s="14">
        <v>0.55841286481129093</v>
      </c>
    </row>
    <row r="2794" spans="21:25" x14ac:dyDescent="0.25">
      <c r="U2794">
        <v>-77</v>
      </c>
      <c r="V2794" s="14">
        <v>50</v>
      </c>
      <c r="W2794" s="14" t="str">
        <f t="shared" si="100"/>
        <v>-7750</v>
      </c>
      <c r="X2794" s="78">
        <f t="shared" si="99"/>
        <v>0.92400690846286693</v>
      </c>
      <c r="Y2794" s="14">
        <v>0.55900993817649947</v>
      </c>
    </row>
    <row r="2795" spans="21:25" x14ac:dyDescent="0.25">
      <c r="U2795">
        <v>-76</v>
      </c>
      <c r="V2795" s="14">
        <v>50</v>
      </c>
      <c r="W2795" s="14" t="str">
        <f t="shared" si="100"/>
        <v>-7650</v>
      </c>
      <c r="X2795" s="78">
        <f t="shared" si="99"/>
        <v>0.92499383172958294</v>
      </c>
      <c r="Y2795" s="14">
        <v>0.559607011541708</v>
      </c>
    </row>
    <row r="2796" spans="21:25" x14ac:dyDescent="0.25">
      <c r="U2796">
        <v>-75</v>
      </c>
      <c r="V2796" s="14">
        <v>50</v>
      </c>
      <c r="W2796" s="14" t="str">
        <f t="shared" si="100"/>
        <v>-7550</v>
      </c>
      <c r="X2796" s="78">
        <f t="shared" si="99"/>
        <v>0.92598075499629895</v>
      </c>
      <c r="Y2796" s="14">
        <v>0.56020408490691653</v>
      </c>
    </row>
    <row r="2797" spans="21:25" x14ac:dyDescent="0.25">
      <c r="U2797">
        <v>-74</v>
      </c>
      <c r="V2797" s="14">
        <v>50</v>
      </c>
      <c r="W2797" s="14" t="str">
        <f t="shared" si="100"/>
        <v>-7450</v>
      </c>
      <c r="X2797" s="78">
        <f t="shared" si="99"/>
        <v>0.92696767826301496</v>
      </c>
      <c r="Y2797" s="14">
        <v>0.56080115827212507</v>
      </c>
    </row>
    <row r="2798" spans="21:25" x14ac:dyDescent="0.25">
      <c r="U2798">
        <v>-73</v>
      </c>
      <c r="V2798" s="14">
        <v>50</v>
      </c>
      <c r="W2798" s="14" t="str">
        <f t="shared" si="100"/>
        <v>-7350</v>
      </c>
      <c r="X2798" s="78">
        <f t="shared" si="99"/>
        <v>0.92795460152973097</v>
      </c>
      <c r="Y2798" s="14">
        <v>0.5613982316373336</v>
      </c>
    </row>
    <row r="2799" spans="21:25" x14ac:dyDescent="0.25">
      <c r="U2799">
        <v>-72</v>
      </c>
      <c r="V2799" s="14">
        <v>50</v>
      </c>
      <c r="W2799" s="14" t="str">
        <f t="shared" si="100"/>
        <v>-7250</v>
      </c>
      <c r="X2799" s="78">
        <f t="shared" si="99"/>
        <v>0.92894152479644698</v>
      </c>
      <c r="Y2799" s="14">
        <v>0.56199530500254213</v>
      </c>
    </row>
    <row r="2800" spans="21:25" x14ac:dyDescent="0.25">
      <c r="U2800">
        <v>-71</v>
      </c>
      <c r="V2800" s="14">
        <v>50</v>
      </c>
      <c r="W2800" s="14" t="str">
        <f t="shared" si="100"/>
        <v>-7150</v>
      </c>
      <c r="X2800" s="78">
        <f t="shared" si="99"/>
        <v>0.92992844806316299</v>
      </c>
      <c r="Y2800" s="14">
        <v>0.56259237836775067</v>
      </c>
    </row>
    <row r="2801" spans="21:25" x14ac:dyDescent="0.25">
      <c r="U2801">
        <v>-70</v>
      </c>
      <c r="V2801" s="14">
        <v>50</v>
      </c>
      <c r="W2801" s="14" t="str">
        <f t="shared" si="100"/>
        <v>-7050</v>
      </c>
      <c r="X2801" s="78">
        <f t="shared" si="99"/>
        <v>0.930915371329879</v>
      </c>
      <c r="Y2801" s="14">
        <v>0.5631894517329592</v>
      </c>
    </row>
    <row r="2802" spans="21:25" x14ac:dyDescent="0.25">
      <c r="U2802">
        <v>-69</v>
      </c>
      <c r="V2802" s="14">
        <v>50</v>
      </c>
      <c r="W2802" s="14" t="str">
        <f t="shared" si="100"/>
        <v>-6950</v>
      </c>
      <c r="X2802" s="78">
        <f t="shared" ref="X2802:X2865" si="101">$X$153/1013.25*(1013.25+U2802)</f>
        <v>0.93190229459659513</v>
      </c>
      <c r="Y2802" s="14">
        <v>0.56378652509816785</v>
      </c>
    </row>
    <row r="2803" spans="21:25" x14ac:dyDescent="0.25">
      <c r="U2803">
        <v>-68</v>
      </c>
      <c r="V2803" s="14">
        <v>50</v>
      </c>
      <c r="W2803" s="14" t="str">
        <f t="shared" si="100"/>
        <v>-6850</v>
      </c>
      <c r="X2803" s="78">
        <f t="shared" si="101"/>
        <v>0.93288921786331114</v>
      </c>
      <c r="Y2803" s="14">
        <v>0.56438359846337638</v>
      </c>
    </row>
    <row r="2804" spans="21:25" x14ac:dyDescent="0.25">
      <c r="U2804">
        <v>-67</v>
      </c>
      <c r="V2804" s="14">
        <v>50</v>
      </c>
      <c r="W2804" s="14" t="str">
        <f t="shared" si="100"/>
        <v>-6750</v>
      </c>
      <c r="X2804" s="78">
        <f t="shared" si="101"/>
        <v>0.93387614113002715</v>
      </c>
      <c r="Y2804" s="14">
        <v>0.56498067182858491</v>
      </c>
    </row>
    <row r="2805" spans="21:25" x14ac:dyDescent="0.25">
      <c r="U2805">
        <v>-66</v>
      </c>
      <c r="V2805" s="14">
        <v>50</v>
      </c>
      <c r="W2805" s="14" t="str">
        <f t="shared" si="100"/>
        <v>-6650</v>
      </c>
      <c r="X2805" s="78">
        <f t="shared" si="101"/>
        <v>0.93486306439674316</v>
      </c>
      <c r="Y2805" s="14">
        <v>0.56557774519379356</v>
      </c>
    </row>
    <row r="2806" spans="21:25" x14ac:dyDescent="0.25">
      <c r="U2806">
        <v>-65</v>
      </c>
      <c r="V2806" s="14">
        <v>50</v>
      </c>
      <c r="W2806" s="14" t="str">
        <f t="shared" si="100"/>
        <v>-6550</v>
      </c>
      <c r="X2806" s="78">
        <f t="shared" si="101"/>
        <v>0.93584998766345917</v>
      </c>
      <c r="Y2806" s="14">
        <v>0.56617481855900209</v>
      </c>
    </row>
    <row r="2807" spans="21:25" x14ac:dyDescent="0.25">
      <c r="U2807">
        <v>-64</v>
      </c>
      <c r="V2807" s="14">
        <v>50</v>
      </c>
      <c r="W2807" s="14" t="str">
        <f t="shared" si="100"/>
        <v>-6450</v>
      </c>
      <c r="X2807" s="78">
        <f t="shared" si="101"/>
        <v>0.93683691093017518</v>
      </c>
      <c r="Y2807" s="14">
        <v>0.56677189192421051</v>
      </c>
    </row>
    <row r="2808" spans="21:25" x14ac:dyDescent="0.25">
      <c r="U2808">
        <v>-63</v>
      </c>
      <c r="V2808" s="14">
        <v>50</v>
      </c>
      <c r="W2808" s="14" t="str">
        <f t="shared" si="100"/>
        <v>-6350</v>
      </c>
      <c r="X2808" s="78">
        <f t="shared" si="101"/>
        <v>0.93782383419689119</v>
      </c>
      <c r="Y2808" s="14">
        <v>0.56736896528941916</v>
      </c>
    </row>
    <row r="2809" spans="21:25" x14ac:dyDescent="0.25">
      <c r="U2809">
        <v>-62</v>
      </c>
      <c r="V2809" s="14">
        <v>50</v>
      </c>
      <c r="W2809" s="14" t="str">
        <f t="shared" si="100"/>
        <v>-6250</v>
      </c>
      <c r="X2809" s="78">
        <f t="shared" si="101"/>
        <v>0.9388107574636072</v>
      </c>
      <c r="Y2809" s="14">
        <v>0.56796603865462769</v>
      </c>
    </row>
    <row r="2810" spans="21:25" x14ac:dyDescent="0.25">
      <c r="U2810">
        <v>-61</v>
      </c>
      <c r="V2810" s="14">
        <v>50</v>
      </c>
      <c r="W2810" s="14" t="str">
        <f t="shared" si="100"/>
        <v>-6150</v>
      </c>
      <c r="X2810" s="78">
        <f t="shared" si="101"/>
        <v>0.93979768073032321</v>
      </c>
      <c r="Y2810" s="14">
        <v>0.56856311201983623</v>
      </c>
    </row>
    <row r="2811" spans="21:25" x14ac:dyDescent="0.25">
      <c r="U2811">
        <v>-60</v>
      </c>
      <c r="V2811" s="14">
        <v>50</v>
      </c>
      <c r="W2811" s="14" t="str">
        <f t="shared" si="100"/>
        <v>-6050</v>
      </c>
      <c r="X2811" s="78">
        <f t="shared" si="101"/>
        <v>0.94078460399703923</v>
      </c>
      <c r="Y2811" s="14">
        <v>0.56916018538504476</v>
      </c>
    </row>
    <row r="2812" spans="21:25" x14ac:dyDescent="0.25">
      <c r="U2812">
        <v>-59</v>
      </c>
      <c r="V2812" s="14">
        <v>50</v>
      </c>
      <c r="W2812" s="14" t="str">
        <f t="shared" si="100"/>
        <v>-5950</v>
      </c>
      <c r="X2812" s="78">
        <f t="shared" si="101"/>
        <v>0.94177152726375524</v>
      </c>
      <c r="Y2812" s="14">
        <v>0.56975725875025329</v>
      </c>
    </row>
    <row r="2813" spans="21:25" x14ac:dyDescent="0.25">
      <c r="U2813">
        <v>-58</v>
      </c>
      <c r="V2813" s="14">
        <v>50</v>
      </c>
      <c r="W2813" s="14" t="str">
        <f t="shared" si="100"/>
        <v>-5850</v>
      </c>
      <c r="X2813" s="78">
        <f t="shared" si="101"/>
        <v>0.94275845053047125</v>
      </c>
      <c r="Y2813" s="14">
        <v>0.57035433211546183</v>
      </c>
    </row>
    <row r="2814" spans="21:25" x14ac:dyDescent="0.25">
      <c r="U2814">
        <v>-57</v>
      </c>
      <c r="V2814" s="14">
        <v>50</v>
      </c>
      <c r="W2814" s="14" t="str">
        <f t="shared" si="100"/>
        <v>-5750</v>
      </c>
      <c r="X2814" s="78">
        <f t="shared" si="101"/>
        <v>0.94374537379718726</v>
      </c>
      <c r="Y2814" s="14">
        <v>0.57095140548067036</v>
      </c>
    </row>
    <row r="2815" spans="21:25" x14ac:dyDescent="0.25">
      <c r="U2815">
        <v>-56</v>
      </c>
      <c r="V2815" s="14">
        <v>50</v>
      </c>
      <c r="W2815" s="14" t="str">
        <f t="shared" si="100"/>
        <v>-5650</v>
      </c>
      <c r="X2815" s="78">
        <f t="shared" si="101"/>
        <v>0.94473229706390327</v>
      </c>
      <c r="Y2815" s="14">
        <v>0.571548478845879</v>
      </c>
    </row>
    <row r="2816" spans="21:25" x14ac:dyDescent="0.25">
      <c r="U2816">
        <v>-55</v>
      </c>
      <c r="V2816" s="14">
        <v>50</v>
      </c>
      <c r="W2816" s="14" t="str">
        <f t="shared" si="100"/>
        <v>-5550</v>
      </c>
      <c r="X2816" s="78">
        <f t="shared" si="101"/>
        <v>0.94571922033061928</v>
      </c>
      <c r="Y2816" s="14">
        <v>0.57214555221108743</v>
      </c>
    </row>
    <row r="2817" spans="21:25" x14ac:dyDescent="0.25">
      <c r="U2817">
        <v>-54</v>
      </c>
      <c r="V2817" s="14">
        <v>50</v>
      </c>
      <c r="W2817" s="14" t="str">
        <f t="shared" si="100"/>
        <v>-5450</v>
      </c>
      <c r="X2817" s="78">
        <f t="shared" si="101"/>
        <v>0.94670614359733529</v>
      </c>
      <c r="Y2817" s="14">
        <v>0.57274262557629596</v>
      </c>
    </row>
    <row r="2818" spans="21:25" x14ac:dyDescent="0.25">
      <c r="U2818">
        <v>-53</v>
      </c>
      <c r="V2818" s="14">
        <v>50</v>
      </c>
      <c r="W2818" s="14" t="str">
        <f t="shared" si="100"/>
        <v>-5350</v>
      </c>
      <c r="X2818" s="78">
        <f t="shared" si="101"/>
        <v>0.9476930668640513</v>
      </c>
      <c r="Y2818" s="14">
        <v>0.57333969894150449</v>
      </c>
    </row>
    <row r="2819" spans="21:25" x14ac:dyDescent="0.25">
      <c r="U2819">
        <v>-52</v>
      </c>
      <c r="V2819" s="14">
        <v>50</v>
      </c>
      <c r="W2819" s="14" t="str">
        <f t="shared" si="100"/>
        <v>-5250</v>
      </c>
      <c r="X2819" s="78">
        <f t="shared" si="101"/>
        <v>0.94867999013076731</v>
      </c>
      <c r="Y2819" s="14">
        <v>0.57393677230671314</v>
      </c>
    </row>
    <row r="2820" spans="21:25" x14ac:dyDescent="0.25">
      <c r="U2820">
        <v>-51</v>
      </c>
      <c r="V2820" s="14">
        <v>50</v>
      </c>
      <c r="W2820" s="14" t="str">
        <f t="shared" si="100"/>
        <v>-5150</v>
      </c>
      <c r="X2820" s="78">
        <f t="shared" si="101"/>
        <v>0.94966691339748333</v>
      </c>
      <c r="Y2820" s="14">
        <v>0.57453384567192167</v>
      </c>
    </row>
    <row r="2821" spans="21:25" x14ac:dyDescent="0.25">
      <c r="U2821">
        <v>-50</v>
      </c>
      <c r="V2821" s="14">
        <v>50</v>
      </c>
      <c r="W2821" s="14" t="str">
        <f t="shared" si="100"/>
        <v>-5050</v>
      </c>
      <c r="X2821" s="78">
        <f t="shared" si="101"/>
        <v>0.95065383666419934</v>
      </c>
      <c r="Y2821" s="14">
        <v>0.57513091903713021</v>
      </c>
    </row>
    <row r="2822" spans="21:25" x14ac:dyDescent="0.25">
      <c r="U2822">
        <v>-49</v>
      </c>
      <c r="V2822" s="14">
        <v>50</v>
      </c>
      <c r="W2822" s="14" t="str">
        <f t="shared" si="100"/>
        <v>-4950</v>
      </c>
      <c r="X2822" s="78">
        <f t="shared" si="101"/>
        <v>0.95164075993091535</v>
      </c>
      <c r="Y2822" s="14">
        <v>0.57572799240233874</v>
      </c>
    </row>
    <row r="2823" spans="21:25" x14ac:dyDescent="0.25">
      <c r="U2823">
        <v>-48</v>
      </c>
      <c r="V2823" s="14">
        <v>50</v>
      </c>
      <c r="W2823" s="14" t="str">
        <f t="shared" si="100"/>
        <v>-4850</v>
      </c>
      <c r="X2823" s="78">
        <f t="shared" si="101"/>
        <v>0.95262768319763136</v>
      </c>
      <c r="Y2823" s="14">
        <v>0.57632506576754727</v>
      </c>
    </row>
    <row r="2824" spans="21:25" x14ac:dyDescent="0.25">
      <c r="U2824">
        <v>-47</v>
      </c>
      <c r="V2824" s="14">
        <v>50</v>
      </c>
      <c r="W2824" s="14" t="str">
        <f t="shared" si="100"/>
        <v>-4750</v>
      </c>
      <c r="X2824" s="78">
        <f t="shared" si="101"/>
        <v>0.95361460646434737</v>
      </c>
      <c r="Y2824" s="14">
        <v>0.57692213913275581</v>
      </c>
    </row>
    <row r="2825" spans="21:25" x14ac:dyDescent="0.25">
      <c r="U2825">
        <v>-46</v>
      </c>
      <c r="V2825" s="14">
        <v>50</v>
      </c>
      <c r="W2825" s="14" t="str">
        <f t="shared" si="100"/>
        <v>-4650</v>
      </c>
      <c r="X2825" s="78">
        <f t="shared" si="101"/>
        <v>0.95460152973106338</v>
      </c>
      <c r="Y2825" s="14">
        <v>0.57751921249796434</v>
      </c>
    </row>
    <row r="2826" spans="21:25" x14ac:dyDescent="0.25">
      <c r="U2826">
        <v>-45</v>
      </c>
      <c r="V2826" s="14">
        <v>50</v>
      </c>
      <c r="W2826" s="14" t="str">
        <f t="shared" si="100"/>
        <v>-4550</v>
      </c>
      <c r="X2826" s="78">
        <f t="shared" si="101"/>
        <v>0.95558845299777939</v>
      </c>
      <c r="Y2826" s="14">
        <v>0.57811628586317287</v>
      </c>
    </row>
    <row r="2827" spans="21:25" x14ac:dyDescent="0.25">
      <c r="U2827">
        <v>-44</v>
      </c>
      <c r="V2827" s="14">
        <v>50</v>
      </c>
      <c r="W2827" s="14" t="str">
        <f t="shared" si="100"/>
        <v>-4450</v>
      </c>
      <c r="X2827" s="78">
        <f t="shared" si="101"/>
        <v>0.9565753762644954</v>
      </c>
      <c r="Y2827" s="14">
        <v>0.57871335922838141</v>
      </c>
    </row>
    <row r="2828" spans="21:25" x14ac:dyDescent="0.25">
      <c r="U2828">
        <v>-43</v>
      </c>
      <c r="V2828" s="14">
        <v>50</v>
      </c>
      <c r="W2828" s="14" t="str">
        <f t="shared" si="100"/>
        <v>-4350</v>
      </c>
      <c r="X2828" s="78">
        <f t="shared" si="101"/>
        <v>0.95756229953121141</v>
      </c>
      <c r="Y2828" s="14">
        <v>0.57931043259358994</v>
      </c>
    </row>
    <row r="2829" spans="21:25" x14ac:dyDescent="0.25">
      <c r="U2829">
        <v>-42</v>
      </c>
      <c r="V2829" s="14">
        <v>50</v>
      </c>
      <c r="W2829" s="14" t="str">
        <f t="shared" si="100"/>
        <v>-4250</v>
      </c>
      <c r="X2829" s="78">
        <f t="shared" si="101"/>
        <v>0.95854922279792742</v>
      </c>
      <c r="Y2829" s="14">
        <v>0.57990750595879859</v>
      </c>
    </row>
    <row r="2830" spans="21:25" x14ac:dyDescent="0.25">
      <c r="U2830">
        <v>-41</v>
      </c>
      <c r="V2830" s="14">
        <v>50</v>
      </c>
      <c r="W2830" s="14" t="str">
        <f t="shared" si="100"/>
        <v>-4150</v>
      </c>
      <c r="X2830" s="78">
        <f t="shared" si="101"/>
        <v>0.95953614606464344</v>
      </c>
      <c r="Y2830" s="14">
        <v>0.58050457932400712</v>
      </c>
    </row>
    <row r="2831" spans="21:25" x14ac:dyDescent="0.25">
      <c r="U2831">
        <v>-40</v>
      </c>
      <c r="V2831" s="14">
        <v>50</v>
      </c>
      <c r="W2831" s="14" t="str">
        <f t="shared" si="100"/>
        <v>-4050</v>
      </c>
      <c r="X2831" s="78">
        <f t="shared" si="101"/>
        <v>0.96052306933135945</v>
      </c>
      <c r="Y2831" s="14">
        <v>0.58110165268921554</v>
      </c>
    </row>
    <row r="2832" spans="21:25" x14ac:dyDescent="0.25">
      <c r="U2832">
        <v>-39</v>
      </c>
      <c r="V2832" s="14">
        <v>50</v>
      </c>
      <c r="W2832" s="14" t="str">
        <f t="shared" si="100"/>
        <v>-3950</v>
      </c>
      <c r="X2832" s="78">
        <f t="shared" si="101"/>
        <v>0.96150999259807546</v>
      </c>
      <c r="Y2832" s="14">
        <v>0.58169872605442419</v>
      </c>
    </row>
    <row r="2833" spans="21:25" x14ac:dyDescent="0.25">
      <c r="U2833">
        <v>-38</v>
      </c>
      <c r="V2833" s="14">
        <v>50</v>
      </c>
      <c r="W2833" s="14" t="str">
        <f t="shared" si="100"/>
        <v>-3850</v>
      </c>
      <c r="X2833" s="78">
        <f t="shared" si="101"/>
        <v>0.96249691586479147</v>
      </c>
      <c r="Y2833" s="14">
        <v>0.58229579941963272</v>
      </c>
    </row>
    <row r="2834" spans="21:25" x14ac:dyDescent="0.25">
      <c r="U2834">
        <v>-37</v>
      </c>
      <c r="V2834" s="14">
        <v>50</v>
      </c>
      <c r="W2834" s="14" t="str">
        <f t="shared" si="100"/>
        <v>-3750</v>
      </c>
      <c r="X2834" s="78">
        <f t="shared" si="101"/>
        <v>0.96348383913150748</v>
      </c>
      <c r="Y2834" s="14">
        <v>0.58289287278484125</v>
      </c>
    </row>
    <row r="2835" spans="21:25" x14ac:dyDescent="0.25">
      <c r="U2835">
        <v>-36</v>
      </c>
      <c r="V2835" s="14">
        <v>50</v>
      </c>
      <c r="W2835" s="14" t="str">
        <f t="shared" si="100"/>
        <v>-3650</v>
      </c>
      <c r="X2835" s="78">
        <f t="shared" si="101"/>
        <v>0.96447076239822349</v>
      </c>
      <c r="Y2835" s="14">
        <v>0.58348994615004979</v>
      </c>
    </row>
    <row r="2836" spans="21:25" x14ac:dyDescent="0.25">
      <c r="U2836">
        <v>-35</v>
      </c>
      <c r="V2836" s="14">
        <v>50</v>
      </c>
      <c r="W2836" s="14" t="str">
        <f t="shared" si="100"/>
        <v>-3550</v>
      </c>
      <c r="X2836" s="78">
        <f t="shared" si="101"/>
        <v>0.9654576856649395</v>
      </c>
      <c r="Y2836" s="14">
        <v>0.58408701951525832</v>
      </c>
    </row>
    <row r="2837" spans="21:25" x14ac:dyDescent="0.25">
      <c r="U2837">
        <v>-34</v>
      </c>
      <c r="V2837" s="14">
        <v>50</v>
      </c>
      <c r="W2837" s="14" t="str">
        <f t="shared" si="100"/>
        <v>-3450</v>
      </c>
      <c r="X2837" s="78">
        <f t="shared" si="101"/>
        <v>0.96644460893165551</v>
      </c>
      <c r="Y2837" s="14">
        <v>0.58468409288046685</v>
      </c>
    </row>
    <row r="2838" spans="21:25" x14ac:dyDescent="0.25">
      <c r="U2838">
        <v>-33</v>
      </c>
      <c r="V2838" s="14">
        <v>50</v>
      </c>
      <c r="W2838" s="14" t="str">
        <f t="shared" si="100"/>
        <v>-3350</v>
      </c>
      <c r="X2838" s="78">
        <f t="shared" si="101"/>
        <v>0.96743153219837152</v>
      </c>
      <c r="Y2838" s="14">
        <v>0.58528116624567539</v>
      </c>
    </row>
    <row r="2839" spans="21:25" x14ac:dyDescent="0.25">
      <c r="U2839">
        <v>-32</v>
      </c>
      <c r="V2839" s="14">
        <v>50</v>
      </c>
      <c r="W2839" s="14" t="str">
        <f t="shared" si="100"/>
        <v>-3250</v>
      </c>
      <c r="X2839" s="78">
        <f t="shared" si="101"/>
        <v>0.96841845546508754</v>
      </c>
      <c r="Y2839" s="14">
        <v>0.58587823961088403</v>
      </c>
    </row>
    <row r="2840" spans="21:25" x14ac:dyDescent="0.25">
      <c r="U2840">
        <v>-31</v>
      </c>
      <c r="V2840" s="14">
        <v>50</v>
      </c>
      <c r="W2840" s="14" t="str">
        <f t="shared" si="100"/>
        <v>-3150</v>
      </c>
      <c r="X2840" s="78">
        <f t="shared" si="101"/>
        <v>0.96940537873180355</v>
      </c>
      <c r="Y2840" s="14">
        <v>0.58647531297609246</v>
      </c>
    </row>
    <row r="2841" spans="21:25" x14ac:dyDescent="0.25">
      <c r="U2841">
        <v>-30</v>
      </c>
      <c r="V2841" s="14">
        <v>50</v>
      </c>
      <c r="W2841" s="14" t="str">
        <f t="shared" si="100"/>
        <v>-3050</v>
      </c>
      <c r="X2841" s="78">
        <f t="shared" si="101"/>
        <v>0.97039230199851956</v>
      </c>
      <c r="Y2841" s="14">
        <v>0.58707238634130099</v>
      </c>
    </row>
    <row r="2842" spans="21:25" x14ac:dyDescent="0.25">
      <c r="U2842">
        <v>-29</v>
      </c>
      <c r="V2842" s="14">
        <v>50</v>
      </c>
      <c r="W2842" s="14" t="str">
        <f t="shared" ref="W2842:W2905" si="102">U2842&amp;V2842</f>
        <v>-2950</v>
      </c>
      <c r="X2842" s="78">
        <f t="shared" si="101"/>
        <v>0.97137922526523557</v>
      </c>
      <c r="Y2842" s="14">
        <v>0.58766945970650963</v>
      </c>
    </row>
    <row r="2843" spans="21:25" x14ac:dyDescent="0.25">
      <c r="U2843">
        <v>-28</v>
      </c>
      <c r="V2843" s="14">
        <v>50</v>
      </c>
      <c r="W2843" s="14" t="str">
        <f t="shared" si="102"/>
        <v>-2850</v>
      </c>
      <c r="X2843" s="78">
        <f t="shared" si="101"/>
        <v>0.97236614853195158</v>
      </c>
      <c r="Y2843" s="14">
        <v>0.58826653307171817</v>
      </c>
    </row>
    <row r="2844" spans="21:25" x14ac:dyDescent="0.25">
      <c r="U2844">
        <v>-27</v>
      </c>
      <c r="V2844" s="14">
        <v>50</v>
      </c>
      <c r="W2844" s="14" t="str">
        <f t="shared" si="102"/>
        <v>-2750</v>
      </c>
      <c r="X2844" s="78">
        <f t="shared" si="101"/>
        <v>0.97335307179866759</v>
      </c>
      <c r="Y2844" s="14">
        <v>0.5888636064369267</v>
      </c>
    </row>
    <row r="2845" spans="21:25" x14ac:dyDescent="0.25">
      <c r="U2845">
        <v>-26</v>
      </c>
      <c r="V2845" s="14">
        <v>50</v>
      </c>
      <c r="W2845" s="14" t="str">
        <f t="shared" si="102"/>
        <v>-2650</v>
      </c>
      <c r="X2845" s="78">
        <f t="shared" si="101"/>
        <v>0.9743399950653836</v>
      </c>
      <c r="Y2845" s="14">
        <v>0.58946067980213523</v>
      </c>
    </row>
    <row r="2846" spans="21:25" x14ac:dyDescent="0.25">
      <c r="U2846">
        <v>-25</v>
      </c>
      <c r="V2846" s="14">
        <v>50</v>
      </c>
      <c r="W2846" s="14" t="str">
        <f t="shared" si="102"/>
        <v>-2550</v>
      </c>
      <c r="X2846" s="78">
        <f t="shared" si="101"/>
        <v>0.97532691833209961</v>
      </c>
      <c r="Y2846" s="14">
        <v>0.59005775316734377</v>
      </c>
    </row>
    <row r="2847" spans="21:25" x14ac:dyDescent="0.25">
      <c r="U2847">
        <v>-24</v>
      </c>
      <c r="V2847" s="14">
        <v>50</v>
      </c>
      <c r="W2847" s="14" t="str">
        <f t="shared" si="102"/>
        <v>-2450</v>
      </c>
      <c r="X2847" s="78">
        <f t="shared" si="101"/>
        <v>0.97631384159881562</v>
      </c>
      <c r="Y2847" s="14">
        <v>0.5906548265325523</v>
      </c>
    </row>
    <row r="2848" spans="21:25" x14ac:dyDescent="0.25">
      <c r="U2848">
        <v>-23</v>
      </c>
      <c r="V2848" s="14">
        <v>50</v>
      </c>
      <c r="W2848" s="14" t="str">
        <f t="shared" si="102"/>
        <v>-2350</v>
      </c>
      <c r="X2848" s="78">
        <f t="shared" si="101"/>
        <v>0.97730076486553163</v>
      </c>
      <c r="Y2848" s="14">
        <v>0.59125189989776084</v>
      </c>
    </row>
    <row r="2849" spans="21:25" x14ac:dyDescent="0.25">
      <c r="U2849">
        <v>-22</v>
      </c>
      <c r="V2849" s="14">
        <v>50</v>
      </c>
      <c r="W2849" s="14" t="str">
        <f t="shared" si="102"/>
        <v>-2250</v>
      </c>
      <c r="X2849" s="78">
        <f t="shared" si="101"/>
        <v>0.97828768813224765</v>
      </c>
      <c r="Y2849" s="14">
        <v>0.59184897326296937</v>
      </c>
    </row>
    <row r="2850" spans="21:25" x14ac:dyDescent="0.25">
      <c r="U2850">
        <v>-21</v>
      </c>
      <c r="V2850" s="14">
        <v>50</v>
      </c>
      <c r="W2850" s="14" t="str">
        <f t="shared" si="102"/>
        <v>-2150</v>
      </c>
      <c r="X2850" s="78">
        <f t="shared" si="101"/>
        <v>0.97927461139896366</v>
      </c>
      <c r="Y2850" s="14">
        <v>0.5924460466281779</v>
      </c>
    </row>
    <row r="2851" spans="21:25" x14ac:dyDescent="0.25">
      <c r="U2851">
        <v>-20</v>
      </c>
      <c r="V2851" s="14">
        <v>50</v>
      </c>
      <c r="W2851" s="14" t="str">
        <f t="shared" si="102"/>
        <v>-2050</v>
      </c>
      <c r="X2851" s="78">
        <f t="shared" si="101"/>
        <v>0.98026153466567967</v>
      </c>
      <c r="Y2851" s="14">
        <v>0.59304311999338644</v>
      </c>
    </row>
    <row r="2852" spans="21:25" x14ac:dyDescent="0.25">
      <c r="U2852">
        <v>-19</v>
      </c>
      <c r="V2852" s="14">
        <v>50</v>
      </c>
      <c r="W2852" s="14" t="str">
        <f t="shared" si="102"/>
        <v>-1950</v>
      </c>
      <c r="X2852" s="78">
        <f t="shared" si="101"/>
        <v>0.98124845793239568</v>
      </c>
      <c r="Y2852" s="14">
        <v>0.59364019335859497</v>
      </c>
    </row>
    <row r="2853" spans="21:25" x14ac:dyDescent="0.25">
      <c r="U2853">
        <v>-18</v>
      </c>
      <c r="V2853" s="14">
        <v>50</v>
      </c>
      <c r="W2853" s="14" t="str">
        <f t="shared" si="102"/>
        <v>-1850</v>
      </c>
      <c r="X2853" s="78">
        <f t="shared" si="101"/>
        <v>0.98223538119911169</v>
      </c>
      <c r="Y2853" s="14">
        <v>0.59423726672380361</v>
      </c>
    </row>
    <row r="2854" spans="21:25" x14ac:dyDescent="0.25">
      <c r="U2854">
        <v>-17</v>
      </c>
      <c r="V2854" s="14">
        <v>50</v>
      </c>
      <c r="W2854" s="14" t="str">
        <f t="shared" si="102"/>
        <v>-1750</v>
      </c>
      <c r="X2854" s="78">
        <f t="shared" si="101"/>
        <v>0.9832223044658277</v>
      </c>
      <c r="Y2854" s="14">
        <v>0.59483434008901215</v>
      </c>
    </row>
    <row r="2855" spans="21:25" x14ac:dyDescent="0.25">
      <c r="U2855">
        <v>-16</v>
      </c>
      <c r="V2855" s="14">
        <v>50</v>
      </c>
      <c r="W2855" s="14" t="str">
        <f t="shared" si="102"/>
        <v>-1650</v>
      </c>
      <c r="X2855" s="78">
        <f t="shared" si="101"/>
        <v>0.98420922773254371</v>
      </c>
      <c r="Y2855" s="14">
        <v>0.59543141345422068</v>
      </c>
    </row>
    <row r="2856" spans="21:25" x14ac:dyDescent="0.25">
      <c r="U2856">
        <v>-15</v>
      </c>
      <c r="V2856" s="14">
        <v>50</v>
      </c>
      <c r="W2856" s="14" t="str">
        <f t="shared" si="102"/>
        <v>-1550</v>
      </c>
      <c r="X2856" s="78">
        <f t="shared" si="101"/>
        <v>0.98519615099925972</v>
      </c>
      <c r="Y2856" s="14">
        <v>0.59602848681942922</v>
      </c>
    </row>
    <row r="2857" spans="21:25" x14ac:dyDescent="0.25">
      <c r="U2857">
        <v>-14</v>
      </c>
      <c r="V2857" s="14">
        <v>50</v>
      </c>
      <c r="W2857" s="14" t="str">
        <f t="shared" si="102"/>
        <v>-1450</v>
      </c>
      <c r="X2857" s="78">
        <f t="shared" si="101"/>
        <v>0.98618307426597573</v>
      </c>
      <c r="Y2857" s="14">
        <v>0.59662556018463775</v>
      </c>
    </row>
    <row r="2858" spans="21:25" x14ac:dyDescent="0.25">
      <c r="U2858">
        <v>-13</v>
      </c>
      <c r="V2858" s="14">
        <v>50</v>
      </c>
      <c r="W2858" s="14" t="str">
        <f t="shared" si="102"/>
        <v>-1350</v>
      </c>
      <c r="X2858" s="78">
        <f t="shared" si="101"/>
        <v>0.98716999753269175</v>
      </c>
      <c r="Y2858" s="14">
        <v>0.59722263354984628</v>
      </c>
    </row>
    <row r="2859" spans="21:25" x14ac:dyDescent="0.25">
      <c r="U2859">
        <v>-12</v>
      </c>
      <c r="V2859" s="14">
        <v>50</v>
      </c>
      <c r="W2859" s="14" t="str">
        <f t="shared" si="102"/>
        <v>-1250</v>
      </c>
      <c r="X2859" s="78">
        <f t="shared" si="101"/>
        <v>0.98815692079940776</v>
      </c>
      <c r="Y2859" s="14">
        <v>0.59781970691505482</v>
      </c>
    </row>
    <row r="2860" spans="21:25" x14ac:dyDescent="0.25">
      <c r="U2860">
        <v>-11</v>
      </c>
      <c r="V2860" s="14">
        <v>50</v>
      </c>
      <c r="W2860" s="14" t="str">
        <f t="shared" si="102"/>
        <v>-1150</v>
      </c>
      <c r="X2860" s="78">
        <f t="shared" si="101"/>
        <v>0.98914384406612377</v>
      </c>
      <c r="Y2860" s="14">
        <v>0.59841678028026335</v>
      </c>
    </row>
    <row r="2861" spans="21:25" x14ac:dyDescent="0.25">
      <c r="U2861">
        <v>-10</v>
      </c>
      <c r="V2861" s="14">
        <v>50</v>
      </c>
      <c r="W2861" s="14" t="str">
        <f t="shared" si="102"/>
        <v>-1050</v>
      </c>
      <c r="X2861" s="78">
        <f t="shared" si="101"/>
        <v>0.99013076733283978</v>
      </c>
      <c r="Y2861" s="14">
        <v>0.59901385364547188</v>
      </c>
    </row>
    <row r="2862" spans="21:25" x14ac:dyDescent="0.25">
      <c r="U2862">
        <v>-9</v>
      </c>
      <c r="V2862" s="14">
        <v>50</v>
      </c>
      <c r="W2862" s="14" t="str">
        <f t="shared" si="102"/>
        <v>-950</v>
      </c>
      <c r="X2862" s="78">
        <f t="shared" si="101"/>
        <v>0.99111769059955579</v>
      </c>
      <c r="Y2862" s="14">
        <v>0.59961092701068042</v>
      </c>
    </row>
    <row r="2863" spans="21:25" x14ac:dyDescent="0.25">
      <c r="U2863">
        <v>-8</v>
      </c>
      <c r="V2863" s="14">
        <v>50</v>
      </c>
      <c r="W2863" s="14" t="str">
        <f t="shared" si="102"/>
        <v>-850</v>
      </c>
      <c r="X2863" s="78">
        <f t="shared" si="101"/>
        <v>0.9921046138662718</v>
      </c>
      <c r="Y2863" s="14">
        <v>0.60020800037588906</v>
      </c>
    </row>
    <row r="2864" spans="21:25" x14ac:dyDescent="0.25">
      <c r="U2864">
        <v>-7</v>
      </c>
      <c r="V2864" s="14">
        <v>50</v>
      </c>
      <c r="W2864" s="14" t="str">
        <f t="shared" si="102"/>
        <v>-750</v>
      </c>
      <c r="X2864" s="78">
        <f t="shared" si="101"/>
        <v>0.99309153713298781</v>
      </c>
      <c r="Y2864" s="14">
        <v>0.60080507374109748</v>
      </c>
    </row>
    <row r="2865" spans="21:25" x14ac:dyDescent="0.25">
      <c r="U2865">
        <v>-6</v>
      </c>
      <c r="V2865" s="14">
        <v>50</v>
      </c>
      <c r="W2865" s="14" t="str">
        <f t="shared" si="102"/>
        <v>-650</v>
      </c>
      <c r="X2865" s="78">
        <f t="shared" si="101"/>
        <v>0.99407846039970382</v>
      </c>
      <c r="Y2865" s="14">
        <v>0.60140214710630602</v>
      </c>
    </row>
    <row r="2866" spans="21:25" x14ac:dyDescent="0.25">
      <c r="U2866">
        <v>-5</v>
      </c>
      <c r="V2866" s="14">
        <v>50</v>
      </c>
      <c r="W2866" s="14" t="str">
        <f t="shared" si="102"/>
        <v>-550</v>
      </c>
      <c r="X2866" s="78">
        <f t="shared" ref="X2866:X2929" si="103">$X$153/1013.25*(1013.25+U2866)</f>
        <v>0.99506538366641994</v>
      </c>
      <c r="Y2866" s="14">
        <v>0.60199922047151477</v>
      </c>
    </row>
    <row r="2867" spans="21:25" x14ac:dyDescent="0.25">
      <c r="U2867">
        <v>-4</v>
      </c>
      <c r="V2867" s="14">
        <v>50</v>
      </c>
      <c r="W2867" s="14" t="str">
        <f t="shared" si="102"/>
        <v>-450</v>
      </c>
      <c r="X2867" s="78">
        <f t="shared" si="103"/>
        <v>0.99605230693313596</v>
      </c>
      <c r="Y2867" s="14">
        <v>0.6025962938367232</v>
      </c>
    </row>
    <row r="2868" spans="21:25" x14ac:dyDescent="0.25">
      <c r="U2868">
        <v>-3</v>
      </c>
      <c r="V2868" s="14">
        <v>50</v>
      </c>
      <c r="W2868" s="14" t="str">
        <f t="shared" si="102"/>
        <v>-350</v>
      </c>
      <c r="X2868" s="78">
        <f t="shared" si="103"/>
        <v>0.99703923019985197</v>
      </c>
      <c r="Y2868" s="14">
        <v>0.60319336720193173</v>
      </c>
    </row>
    <row r="2869" spans="21:25" x14ac:dyDescent="0.25">
      <c r="U2869">
        <v>-2</v>
      </c>
      <c r="V2869" s="14">
        <v>50</v>
      </c>
      <c r="W2869" s="14" t="str">
        <f t="shared" si="102"/>
        <v>-250</v>
      </c>
      <c r="X2869" s="78">
        <f t="shared" si="103"/>
        <v>0.99802615346656798</v>
      </c>
      <c r="Y2869" s="14">
        <v>0.60379044056714037</v>
      </c>
    </row>
    <row r="2870" spans="21:25" x14ac:dyDescent="0.25">
      <c r="U2870">
        <v>-1</v>
      </c>
      <c r="V2870" s="14">
        <v>50</v>
      </c>
      <c r="W2870" s="14" t="str">
        <f t="shared" si="102"/>
        <v>-150</v>
      </c>
      <c r="X2870" s="78">
        <f t="shared" si="103"/>
        <v>0.99901307673328399</v>
      </c>
      <c r="Y2870" s="14">
        <v>0.60438751393234891</v>
      </c>
    </row>
    <row r="2871" spans="21:25" x14ac:dyDescent="0.25">
      <c r="U2871">
        <v>0</v>
      </c>
      <c r="V2871" s="14">
        <v>50</v>
      </c>
      <c r="W2871" s="14" t="str">
        <f t="shared" si="102"/>
        <v>050</v>
      </c>
      <c r="X2871" s="78">
        <f t="shared" si="103"/>
        <v>1</v>
      </c>
      <c r="Y2871" s="14">
        <v>0.60498458729755744</v>
      </c>
    </row>
    <row r="2872" spans="21:25" x14ac:dyDescent="0.25">
      <c r="U2872">
        <v>0</v>
      </c>
      <c r="V2872" s="14">
        <v>50</v>
      </c>
      <c r="W2872" s="14" t="str">
        <f t="shared" si="102"/>
        <v>050</v>
      </c>
      <c r="X2872" s="78">
        <f t="shared" si="103"/>
        <v>1</v>
      </c>
      <c r="Y2872" s="14">
        <v>0.7157267779066655</v>
      </c>
    </row>
    <row r="2873" spans="21:25" x14ac:dyDescent="0.25">
      <c r="U2873">
        <v>1</v>
      </c>
      <c r="V2873" s="14">
        <v>50</v>
      </c>
      <c r="W2873" s="14" t="str">
        <f t="shared" si="102"/>
        <v>150</v>
      </c>
      <c r="X2873" s="78">
        <f t="shared" si="103"/>
        <v>1.0009869232667159</v>
      </c>
      <c r="Y2873" s="14">
        <v>0.60558166066276597</v>
      </c>
    </row>
    <row r="2874" spans="21:25" x14ac:dyDescent="0.25">
      <c r="U2874">
        <v>2</v>
      </c>
      <c r="V2874" s="14">
        <v>50</v>
      </c>
      <c r="W2874" s="14" t="str">
        <f t="shared" si="102"/>
        <v>250</v>
      </c>
      <c r="X2874" s="78">
        <f t="shared" si="103"/>
        <v>1.001973846533432</v>
      </c>
      <c r="Y2874" s="14">
        <v>0.6061787340279744</v>
      </c>
    </row>
    <row r="2875" spans="21:25" x14ac:dyDescent="0.25">
      <c r="U2875">
        <v>3</v>
      </c>
      <c r="V2875" s="14">
        <v>50</v>
      </c>
      <c r="W2875" s="14" t="str">
        <f t="shared" si="102"/>
        <v>350</v>
      </c>
      <c r="X2875" s="78">
        <f t="shared" si="103"/>
        <v>1.0029607698001479</v>
      </c>
      <c r="Y2875" s="14">
        <v>0.60677580739318293</v>
      </c>
    </row>
    <row r="2876" spans="21:25" x14ac:dyDescent="0.25">
      <c r="U2876">
        <v>4</v>
      </c>
      <c r="V2876" s="14">
        <v>50</v>
      </c>
      <c r="W2876" s="14" t="str">
        <f t="shared" si="102"/>
        <v>450</v>
      </c>
      <c r="X2876" s="78">
        <f t="shared" si="103"/>
        <v>1.003947693066864</v>
      </c>
      <c r="Y2876" s="14">
        <v>0.60737288075839169</v>
      </c>
    </row>
    <row r="2877" spans="21:25" x14ac:dyDescent="0.25">
      <c r="U2877">
        <v>5</v>
      </c>
      <c r="V2877" s="14">
        <v>50</v>
      </c>
      <c r="W2877" s="14" t="str">
        <f t="shared" si="102"/>
        <v>550</v>
      </c>
      <c r="X2877" s="78">
        <f t="shared" si="103"/>
        <v>1.0049346163335799</v>
      </c>
      <c r="Y2877" s="14">
        <v>0.6079699541236</v>
      </c>
    </row>
    <row r="2878" spans="21:25" x14ac:dyDescent="0.25">
      <c r="U2878">
        <v>6</v>
      </c>
      <c r="V2878" s="14">
        <v>50</v>
      </c>
      <c r="W2878" s="14" t="str">
        <f t="shared" si="102"/>
        <v>650</v>
      </c>
      <c r="X2878" s="78">
        <f t="shared" si="103"/>
        <v>1.0059215396002961</v>
      </c>
      <c r="Y2878" s="14">
        <v>0.60856702748880864</v>
      </c>
    </row>
    <row r="2879" spans="21:25" x14ac:dyDescent="0.25">
      <c r="U2879">
        <v>7</v>
      </c>
      <c r="V2879" s="14">
        <v>50</v>
      </c>
      <c r="W2879" s="14" t="str">
        <f t="shared" si="102"/>
        <v>750</v>
      </c>
      <c r="X2879" s="78">
        <f t="shared" si="103"/>
        <v>1.006908462867012</v>
      </c>
      <c r="Y2879" s="14">
        <v>0.60916410085401718</v>
      </c>
    </row>
    <row r="2880" spans="21:25" x14ac:dyDescent="0.25">
      <c r="U2880">
        <v>8</v>
      </c>
      <c r="V2880" s="14">
        <v>50</v>
      </c>
      <c r="W2880" s="14" t="str">
        <f t="shared" si="102"/>
        <v>850</v>
      </c>
      <c r="X2880" s="78">
        <f t="shared" si="103"/>
        <v>1.0078953861337281</v>
      </c>
      <c r="Y2880" s="14">
        <v>0.60976117421922571</v>
      </c>
    </row>
    <row r="2881" spans="21:25" x14ac:dyDescent="0.25">
      <c r="U2881">
        <v>9</v>
      </c>
      <c r="V2881" s="14">
        <v>50</v>
      </c>
      <c r="W2881" s="14" t="str">
        <f t="shared" si="102"/>
        <v>950</v>
      </c>
      <c r="X2881" s="78">
        <f t="shared" si="103"/>
        <v>1.008882309400444</v>
      </c>
      <c r="Y2881" s="14">
        <v>0.61035824758443424</v>
      </c>
    </row>
    <row r="2882" spans="21:25" x14ac:dyDescent="0.25">
      <c r="U2882">
        <v>10</v>
      </c>
      <c r="V2882" s="14">
        <v>50</v>
      </c>
      <c r="W2882" s="14" t="str">
        <f t="shared" si="102"/>
        <v>1050</v>
      </c>
      <c r="X2882" s="78">
        <f t="shared" si="103"/>
        <v>1.0098692326671601</v>
      </c>
      <c r="Y2882" s="14">
        <v>0.61095532094964278</v>
      </c>
    </row>
    <row r="2883" spans="21:25" x14ac:dyDescent="0.25">
      <c r="U2883">
        <v>11</v>
      </c>
      <c r="V2883" s="14">
        <v>50</v>
      </c>
      <c r="W2883" s="14" t="str">
        <f t="shared" si="102"/>
        <v>1150</v>
      </c>
      <c r="X2883" s="78">
        <f t="shared" si="103"/>
        <v>1.010856155933876</v>
      </c>
      <c r="Y2883" s="14">
        <v>0.61155239431485131</v>
      </c>
    </row>
    <row r="2884" spans="21:25" x14ac:dyDescent="0.25">
      <c r="U2884">
        <v>12</v>
      </c>
      <c r="V2884" s="14">
        <v>50</v>
      </c>
      <c r="W2884" s="14" t="str">
        <f t="shared" si="102"/>
        <v>1250</v>
      </c>
      <c r="X2884" s="78">
        <f t="shared" si="103"/>
        <v>1.0118430792005921</v>
      </c>
      <c r="Y2884" s="14">
        <v>0.61214946768005996</v>
      </c>
    </row>
    <row r="2885" spans="21:25" x14ac:dyDescent="0.25">
      <c r="U2885">
        <v>13</v>
      </c>
      <c r="V2885" s="14">
        <v>50</v>
      </c>
      <c r="W2885" s="14" t="str">
        <f t="shared" si="102"/>
        <v>1350</v>
      </c>
      <c r="X2885" s="78">
        <f t="shared" si="103"/>
        <v>1.012830002467308</v>
      </c>
      <c r="Y2885" s="14">
        <v>0.61274654104526838</v>
      </c>
    </row>
    <row r="2886" spans="21:25" x14ac:dyDescent="0.25">
      <c r="U2886">
        <v>14</v>
      </c>
      <c r="V2886" s="14">
        <v>50</v>
      </c>
      <c r="W2886" s="14" t="str">
        <f t="shared" si="102"/>
        <v>1450</v>
      </c>
      <c r="X2886" s="78">
        <f t="shared" si="103"/>
        <v>1.0138169257340242</v>
      </c>
      <c r="Y2886" s="14">
        <v>0.61334361441047702</v>
      </c>
    </row>
    <row r="2887" spans="21:25" x14ac:dyDescent="0.25">
      <c r="U2887">
        <v>15</v>
      </c>
      <c r="V2887" s="14">
        <v>50</v>
      </c>
      <c r="W2887" s="14" t="str">
        <f t="shared" si="102"/>
        <v>1550</v>
      </c>
      <c r="X2887" s="78">
        <f t="shared" si="103"/>
        <v>1.0148038490007401</v>
      </c>
      <c r="Y2887" s="14">
        <v>0.61394068777568556</v>
      </c>
    </row>
    <row r="2888" spans="21:25" x14ac:dyDescent="0.25">
      <c r="U2888">
        <v>16</v>
      </c>
      <c r="V2888" s="14">
        <v>50</v>
      </c>
      <c r="W2888" s="14" t="str">
        <f t="shared" si="102"/>
        <v>1650</v>
      </c>
      <c r="X2888" s="78">
        <f t="shared" si="103"/>
        <v>1.0157907722674562</v>
      </c>
      <c r="Y2888" s="14">
        <v>0.61453776114089409</v>
      </c>
    </row>
    <row r="2889" spans="21:25" x14ac:dyDescent="0.25">
      <c r="U2889">
        <v>17</v>
      </c>
      <c r="V2889" s="14">
        <v>50</v>
      </c>
      <c r="W2889" s="14" t="str">
        <f t="shared" si="102"/>
        <v>1750</v>
      </c>
      <c r="X2889" s="78">
        <f t="shared" si="103"/>
        <v>1.0167776955341721</v>
      </c>
      <c r="Y2889" s="14">
        <v>0.61513483450610262</v>
      </c>
    </row>
    <row r="2890" spans="21:25" x14ac:dyDescent="0.25">
      <c r="U2890">
        <v>18</v>
      </c>
      <c r="V2890" s="14">
        <v>50</v>
      </c>
      <c r="W2890" s="14" t="str">
        <f t="shared" si="102"/>
        <v>1850</v>
      </c>
      <c r="X2890" s="78">
        <f t="shared" si="103"/>
        <v>1.0177646188008882</v>
      </c>
      <c r="Y2890" s="14">
        <v>0.61573190787131127</v>
      </c>
    </row>
    <row r="2891" spans="21:25" x14ac:dyDescent="0.25">
      <c r="U2891">
        <v>19</v>
      </c>
      <c r="V2891" s="14">
        <v>50</v>
      </c>
      <c r="W2891" s="14" t="str">
        <f t="shared" si="102"/>
        <v>1950</v>
      </c>
      <c r="X2891" s="78">
        <f t="shared" si="103"/>
        <v>1.0187515420676041</v>
      </c>
      <c r="Y2891" s="14">
        <v>0.61632898123651958</v>
      </c>
    </row>
    <row r="2892" spans="21:25" x14ac:dyDescent="0.25">
      <c r="U2892">
        <v>20</v>
      </c>
      <c r="V2892" s="14">
        <v>50</v>
      </c>
      <c r="W2892" s="14" t="str">
        <f t="shared" si="102"/>
        <v>2050</v>
      </c>
      <c r="X2892" s="78">
        <f t="shared" si="103"/>
        <v>1.0197384653343202</v>
      </c>
      <c r="Y2892" s="14">
        <v>0.61692605460172822</v>
      </c>
    </row>
    <row r="2893" spans="21:25" x14ac:dyDescent="0.25">
      <c r="U2893">
        <v>21</v>
      </c>
      <c r="V2893" s="14">
        <v>50</v>
      </c>
      <c r="W2893" s="14" t="str">
        <f t="shared" si="102"/>
        <v>2150</v>
      </c>
      <c r="X2893" s="78">
        <f t="shared" si="103"/>
        <v>1.0207253886010361</v>
      </c>
      <c r="Y2893" s="14">
        <v>0.61752312796693676</v>
      </c>
    </row>
    <row r="2894" spans="21:25" x14ac:dyDescent="0.25">
      <c r="U2894">
        <v>22</v>
      </c>
      <c r="V2894" s="14">
        <v>50</v>
      </c>
      <c r="W2894" s="14" t="str">
        <f t="shared" si="102"/>
        <v>2250</v>
      </c>
      <c r="X2894" s="78">
        <f t="shared" si="103"/>
        <v>1.0217123118677522</v>
      </c>
      <c r="Y2894" s="14">
        <v>0.61812020133214529</v>
      </c>
    </row>
    <row r="2895" spans="21:25" x14ac:dyDescent="0.25">
      <c r="U2895">
        <v>23</v>
      </c>
      <c r="V2895" s="14">
        <v>50</v>
      </c>
      <c r="W2895" s="14" t="str">
        <f t="shared" si="102"/>
        <v>2350</v>
      </c>
      <c r="X2895" s="78">
        <f t="shared" si="103"/>
        <v>1.0226992351344681</v>
      </c>
      <c r="Y2895" s="14">
        <v>0.61871727469735383</v>
      </c>
    </row>
    <row r="2896" spans="21:25" x14ac:dyDescent="0.25">
      <c r="U2896">
        <v>24</v>
      </c>
      <c r="V2896" s="14">
        <v>50</v>
      </c>
      <c r="W2896" s="14" t="str">
        <f t="shared" si="102"/>
        <v>2450</v>
      </c>
      <c r="X2896" s="78">
        <f t="shared" si="103"/>
        <v>1.0236861584011843</v>
      </c>
      <c r="Y2896" s="14">
        <v>0.61931434806256247</v>
      </c>
    </row>
    <row r="2897" spans="21:25" x14ac:dyDescent="0.25">
      <c r="U2897">
        <v>25</v>
      </c>
      <c r="V2897" s="14">
        <v>50</v>
      </c>
      <c r="W2897" s="14" t="str">
        <f t="shared" si="102"/>
        <v>2550</v>
      </c>
      <c r="X2897" s="78">
        <f t="shared" si="103"/>
        <v>1.0246730816679002</v>
      </c>
      <c r="Y2897" s="14">
        <v>0.61991142142777089</v>
      </c>
    </row>
    <row r="2898" spans="21:25" x14ac:dyDescent="0.25">
      <c r="U2898">
        <v>26</v>
      </c>
      <c r="V2898" s="14">
        <v>50</v>
      </c>
      <c r="W2898" s="14" t="str">
        <f t="shared" si="102"/>
        <v>2650</v>
      </c>
      <c r="X2898" s="78">
        <f t="shared" si="103"/>
        <v>1.0256600049346163</v>
      </c>
      <c r="Y2898" s="14">
        <v>0.62050849479297954</v>
      </c>
    </row>
    <row r="2899" spans="21:25" x14ac:dyDescent="0.25">
      <c r="U2899">
        <v>27</v>
      </c>
      <c r="V2899" s="14">
        <v>50</v>
      </c>
      <c r="W2899" s="14" t="str">
        <f t="shared" si="102"/>
        <v>2750</v>
      </c>
      <c r="X2899" s="78">
        <f t="shared" si="103"/>
        <v>1.0266469282013324</v>
      </c>
      <c r="Y2899" s="14">
        <v>0.62110556815818807</v>
      </c>
    </row>
    <row r="2900" spans="21:25" x14ac:dyDescent="0.25">
      <c r="U2900">
        <v>28</v>
      </c>
      <c r="V2900" s="14">
        <v>50</v>
      </c>
      <c r="W2900" s="14" t="str">
        <f t="shared" si="102"/>
        <v>2850</v>
      </c>
      <c r="X2900" s="78">
        <f t="shared" si="103"/>
        <v>1.0276338514680483</v>
      </c>
      <c r="Y2900" s="14">
        <v>0.6217026415233966</v>
      </c>
    </row>
    <row r="2901" spans="21:25" x14ac:dyDescent="0.25">
      <c r="U2901">
        <v>29</v>
      </c>
      <c r="V2901" s="14">
        <v>50</v>
      </c>
      <c r="W2901" s="14" t="str">
        <f t="shared" si="102"/>
        <v>2950</v>
      </c>
      <c r="X2901" s="78">
        <f t="shared" si="103"/>
        <v>1.0286207747347644</v>
      </c>
      <c r="Y2901" s="14">
        <v>0.62229971488860525</v>
      </c>
    </row>
    <row r="2902" spans="21:25" x14ac:dyDescent="0.25">
      <c r="U2902">
        <v>30</v>
      </c>
      <c r="V2902" s="14">
        <v>50</v>
      </c>
      <c r="W2902" s="14" t="str">
        <f t="shared" si="102"/>
        <v>3050</v>
      </c>
      <c r="X2902" s="78">
        <f t="shared" si="103"/>
        <v>1.0296076980014803</v>
      </c>
      <c r="Y2902" s="14">
        <v>0.62289678825381367</v>
      </c>
    </row>
    <row r="2903" spans="21:25" x14ac:dyDescent="0.25">
      <c r="U2903">
        <v>31</v>
      </c>
      <c r="V2903" s="14">
        <v>50</v>
      </c>
      <c r="W2903" s="14" t="str">
        <f t="shared" si="102"/>
        <v>3150</v>
      </c>
      <c r="X2903" s="78">
        <f t="shared" si="103"/>
        <v>1.0305946212681965</v>
      </c>
      <c r="Y2903" s="14">
        <v>0.62349386161902232</v>
      </c>
    </row>
    <row r="2904" spans="21:25" x14ac:dyDescent="0.25">
      <c r="U2904">
        <v>32</v>
      </c>
      <c r="V2904" s="14">
        <v>50</v>
      </c>
      <c r="W2904" s="14" t="str">
        <f t="shared" si="102"/>
        <v>3250</v>
      </c>
      <c r="X2904" s="78">
        <f t="shared" si="103"/>
        <v>1.0315815445349124</v>
      </c>
      <c r="Y2904" s="14">
        <v>0.62409093498423085</v>
      </c>
    </row>
    <row r="2905" spans="21:25" x14ac:dyDescent="0.25">
      <c r="U2905">
        <v>33</v>
      </c>
      <c r="V2905" s="14">
        <v>50</v>
      </c>
      <c r="W2905" s="14" t="str">
        <f t="shared" si="102"/>
        <v>3350</v>
      </c>
      <c r="X2905" s="78">
        <f t="shared" si="103"/>
        <v>1.0325684678016285</v>
      </c>
      <c r="Y2905" s="14">
        <v>0.62468800834943938</v>
      </c>
    </row>
    <row r="2906" spans="21:25" x14ac:dyDescent="0.25">
      <c r="U2906">
        <v>34</v>
      </c>
      <c r="V2906" s="14">
        <v>50</v>
      </c>
      <c r="W2906" s="14" t="str">
        <f t="shared" ref="W2906:W2969" si="104">U2906&amp;V2906</f>
        <v>3450</v>
      </c>
      <c r="X2906" s="78">
        <f t="shared" si="103"/>
        <v>1.0335553910683444</v>
      </c>
      <c r="Y2906" s="14">
        <v>0.62528508171464792</v>
      </c>
    </row>
    <row r="2907" spans="21:25" x14ac:dyDescent="0.25">
      <c r="U2907">
        <v>35</v>
      </c>
      <c r="V2907" s="14">
        <v>50</v>
      </c>
      <c r="W2907" s="14" t="str">
        <f t="shared" si="104"/>
        <v>3550</v>
      </c>
      <c r="X2907" s="78">
        <f t="shared" si="103"/>
        <v>1.0345423143350605</v>
      </c>
      <c r="Y2907" s="14">
        <v>0.62588215507985656</v>
      </c>
    </row>
    <row r="2908" spans="21:25" x14ac:dyDescent="0.25">
      <c r="U2908">
        <v>36</v>
      </c>
      <c r="V2908" s="14">
        <v>50</v>
      </c>
      <c r="W2908" s="14" t="str">
        <f t="shared" si="104"/>
        <v>3650</v>
      </c>
      <c r="X2908" s="78">
        <f t="shared" si="103"/>
        <v>1.0355292376017764</v>
      </c>
      <c r="Y2908" s="14">
        <v>0.62647922844506487</v>
      </c>
    </row>
    <row r="2909" spans="21:25" x14ac:dyDescent="0.25">
      <c r="U2909">
        <v>37</v>
      </c>
      <c r="V2909" s="14">
        <v>50</v>
      </c>
      <c r="W2909" s="14" t="str">
        <f t="shared" si="104"/>
        <v>3750</v>
      </c>
      <c r="X2909" s="78">
        <f t="shared" si="103"/>
        <v>1.0365161608684925</v>
      </c>
      <c r="Y2909" s="14">
        <v>0.62707630181027363</v>
      </c>
    </row>
    <row r="2910" spans="21:25" x14ac:dyDescent="0.25">
      <c r="U2910">
        <v>38</v>
      </c>
      <c r="V2910" s="14">
        <v>50</v>
      </c>
      <c r="W2910" s="14" t="str">
        <f t="shared" si="104"/>
        <v>3850</v>
      </c>
      <c r="X2910" s="78">
        <f t="shared" si="103"/>
        <v>1.0375030841352084</v>
      </c>
      <c r="Y2910" s="14">
        <v>0.62767337517548205</v>
      </c>
    </row>
    <row r="2911" spans="21:25" x14ac:dyDescent="0.25">
      <c r="U2911">
        <v>39</v>
      </c>
      <c r="V2911" s="14">
        <v>50</v>
      </c>
      <c r="W2911" s="14" t="str">
        <f t="shared" si="104"/>
        <v>3950</v>
      </c>
      <c r="X2911" s="78">
        <f t="shared" si="103"/>
        <v>1.0384900074019245</v>
      </c>
      <c r="Y2911" s="14">
        <v>0.62827044854069058</v>
      </c>
    </row>
    <row r="2912" spans="21:25" x14ac:dyDescent="0.25">
      <c r="U2912">
        <v>40</v>
      </c>
      <c r="V2912" s="14">
        <v>50</v>
      </c>
      <c r="W2912" s="14" t="str">
        <f t="shared" si="104"/>
        <v>4050</v>
      </c>
      <c r="X2912" s="78">
        <f t="shared" si="103"/>
        <v>1.0394769306686404</v>
      </c>
      <c r="Y2912" s="14">
        <v>0.62886752190589912</v>
      </c>
    </row>
    <row r="2913" spans="21:25" x14ac:dyDescent="0.25">
      <c r="U2913">
        <v>41</v>
      </c>
      <c r="V2913" s="14">
        <v>50</v>
      </c>
      <c r="W2913" s="14" t="str">
        <f t="shared" si="104"/>
        <v>4150</v>
      </c>
      <c r="X2913" s="78">
        <f t="shared" si="103"/>
        <v>1.0404638539353566</v>
      </c>
      <c r="Y2913" s="14">
        <v>0.62946459527110776</v>
      </c>
    </row>
    <row r="2914" spans="21:25" x14ac:dyDescent="0.25">
      <c r="U2914">
        <v>42</v>
      </c>
      <c r="V2914" s="14">
        <v>50</v>
      </c>
      <c r="W2914" s="14" t="str">
        <f t="shared" si="104"/>
        <v>4250</v>
      </c>
      <c r="X2914" s="78">
        <f t="shared" si="103"/>
        <v>1.0414507772020725</v>
      </c>
      <c r="Y2914" s="14">
        <v>0.63006166863631619</v>
      </c>
    </row>
    <row r="2915" spans="21:25" x14ac:dyDescent="0.25">
      <c r="U2915">
        <v>43</v>
      </c>
      <c r="V2915" s="14">
        <v>50</v>
      </c>
      <c r="W2915" s="14" t="str">
        <f t="shared" si="104"/>
        <v>4350</v>
      </c>
      <c r="X2915" s="78">
        <f t="shared" si="103"/>
        <v>1.0424377004687886</v>
      </c>
      <c r="Y2915" s="14">
        <v>0.63065874200152483</v>
      </c>
    </row>
    <row r="2916" spans="21:25" x14ac:dyDescent="0.25">
      <c r="U2916">
        <v>44</v>
      </c>
      <c r="V2916" s="14">
        <v>50</v>
      </c>
      <c r="W2916" s="14" t="str">
        <f t="shared" si="104"/>
        <v>4450</v>
      </c>
      <c r="X2916" s="78">
        <f t="shared" si="103"/>
        <v>1.0434246237355045</v>
      </c>
      <c r="Y2916" s="14">
        <v>0.63125581536673325</v>
      </c>
    </row>
    <row r="2917" spans="21:25" x14ac:dyDescent="0.25">
      <c r="U2917">
        <v>45</v>
      </c>
      <c r="V2917" s="14">
        <v>50</v>
      </c>
      <c r="W2917" s="14" t="str">
        <f t="shared" si="104"/>
        <v>4550</v>
      </c>
      <c r="X2917" s="78">
        <f t="shared" si="103"/>
        <v>1.0444115470022206</v>
      </c>
      <c r="Y2917" s="14">
        <v>0.6318528887319419</v>
      </c>
    </row>
    <row r="2918" spans="21:25" x14ac:dyDescent="0.25">
      <c r="U2918">
        <v>46</v>
      </c>
      <c r="V2918" s="14">
        <v>50</v>
      </c>
      <c r="W2918" s="14" t="str">
        <f t="shared" si="104"/>
        <v>4650</v>
      </c>
      <c r="X2918" s="78">
        <f t="shared" si="103"/>
        <v>1.0453984702689365</v>
      </c>
      <c r="Y2918" s="14">
        <v>0.63244996209715043</v>
      </c>
    </row>
    <row r="2919" spans="21:25" x14ac:dyDescent="0.25">
      <c r="U2919">
        <v>47</v>
      </c>
      <c r="V2919" s="14">
        <v>50</v>
      </c>
      <c r="W2919" s="14" t="str">
        <f t="shared" si="104"/>
        <v>4750</v>
      </c>
      <c r="X2919" s="78">
        <f t="shared" si="103"/>
        <v>1.0463853935356526</v>
      </c>
      <c r="Y2919" s="14">
        <v>0.63304703546235896</v>
      </c>
    </row>
    <row r="2920" spans="21:25" x14ac:dyDescent="0.25">
      <c r="U2920">
        <v>48</v>
      </c>
      <c r="V2920" s="14">
        <v>50</v>
      </c>
      <c r="W2920" s="14" t="str">
        <f t="shared" si="104"/>
        <v>4850</v>
      </c>
      <c r="X2920" s="78">
        <f t="shared" si="103"/>
        <v>1.0473723168023685</v>
      </c>
      <c r="Y2920" s="14">
        <v>0.6336441088275675</v>
      </c>
    </row>
    <row r="2921" spans="21:25" x14ac:dyDescent="0.25">
      <c r="U2921">
        <v>49</v>
      </c>
      <c r="V2921" s="14">
        <v>50</v>
      </c>
      <c r="W2921" s="14" t="str">
        <f t="shared" si="104"/>
        <v>4950</v>
      </c>
      <c r="X2921" s="78">
        <f t="shared" si="103"/>
        <v>1.0483592400690847</v>
      </c>
      <c r="Y2921" s="14">
        <v>0.63424118219277614</v>
      </c>
    </row>
    <row r="2922" spans="21:25" x14ac:dyDescent="0.25">
      <c r="U2922">
        <v>50</v>
      </c>
      <c r="V2922" s="14">
        <v>50</v>
      </c>
      <c r="W2922" s="14" t="str">
        <f t="shared" si="104"/>
        <v>5050</v>
      </c>
      <c r="X2922" s="78">
        <f t="shared" si="103"/>
        <v>1.0493461633358006</v>
      </c>
      <c r="Y2922" s="14">
        <v>0.63483825555798457</v>
      </c>
    </row>
    <row r="2923" spans="21:25" x14ac:dyDescent="0.25">
      <c r="U2923">
        <v>51</v>
      </c>
      <c r="V2923" s="14">
        <v>50</v>
      </c>
      <c r="W2923" s="14" t="str">
        <f t="shared" si="104"/>
        <v>5150</v>
      </c>
      <c r="X2923" s="78">
        <f t="shared" si="103"/>
        <v>1.0503330866025167</v>
      </c>
      <c r="Y2923" s="14">
        <v>0.63543532892319321</v>
      </c>
    </row>
    <row r="2924" spans="21:25" x14ac:dyDescent="0.25">
      <c r="U2924">
        <v>52</v>
      </c>
      <c r="V2924" s="14">
        <v>50</v>
      </c>
      <c r="W2924" s="14" t="str">
        <f t="shared" si="104"/>
        <v>5250</v>
      </c>
      <c r="X2924" s="78">
        <f t="shared" si="103"/>
        <v>1.0513200098692326</v>
      </c>
      <c r="Y2924" s="14">
        <v>0.63603240228840174</v>
      </c>
    </row>
    <row r="2925" spans="21:25" x14ac:dyDescent="0.25">
      <c r="U2925">
        <v>53</v>
      </c>
      <c r="V2925" s="14">
        <v>50</v>
      </c>
      <c r="W2925" s="14" t="str">
        <f t="shared" si="104"/>
        <v>5350</v>
      </c>
      <c r="X2925" s="78">
        <f t="shared" si="103"/>
        <v>1.0523069331359487</v>
      </c>
      <c r="Y2925" s="14">
        <v>0.63662947565361028</v>
      </c>
    </row>
    <row r="2926" spans="21:25" x14ac:dyDescent="0.25">
      <c r="U2926">
        <v>54</v>
      </c>
      <c r="V2926" s="14">
        <v>50</v>
      </c>
      <c r="W2926" s="14" t="str">
        <f t="shared" si="104"/>
        <v>5450</v>
      </c>
      <c r="X2926" s="78">
        <f t="shared" si="103"/>
        <v>1.0532938564026646</v>
      </c>
      <c r="Y2926" s="14">
        <v>0.6372265490188187</v>
      </c>
    </row>
    <row r="2927" spans="21:25" x14ac:dyDescent="0.25">
      <c r="U2927">
        <v>55</v>
      </c>
      <c r="V2927" s="14">
        <v>50</v>
      </c>
      <c r="W2927" s="14" t="str">
        <f t="shared" si="104"/>
        <v>5550</v>
      </c>
      <c r="X2927" s="78">
        <f t="shared" si="103"/>
        <v>1.0542807796693807</v>
      </c>
      <c r="Y2927" s="14">
        <v>0.63782362238402746</v>
      </c>
    </row>
    <row r="2928" spans="21:25" x14ac:dyDescent="0.25">
      <c r="U2928">
        <v>56</v>
      </c>
      <c r="V2928" s="14">
        <v>50</v>
      </c>
      <c r="W2928" s="14" t="str">
        <f t="shared" si="104"/>
        <v>5650</v>
      </c>
      <c r="X2928" s="78">
        <f t="shared" si="103"/>
        <v>1.0552677029360966</v>
      </c>
      <c r="Y2928" s="14">
        <v>0.63842069574923577</v>
      </c>
    </row>
    <row r="2929" spans="21:25" x14ac:dyDescent="0.25">
      <c r="U2929">
        <v>57</v>
      </c>
      <c r="V2929" s="14">
        <v>50</v>
      </c>
      <c r="W2929" s="14" t="str">
        <f t="shared" si="104"/>
        <v>5750</v>
      </c>
      <c r="X2929" s="78">
        <f t="shared" si="103"/>
        <v>1.0562546262028127</v>
      </c>
      <c r="Y2929" s="14">
        <v>0.63901776911444441</v>
      </c>
    </row>
    <row r="2930" spans="21:25" x14ac:dyDescent="0.25">
      <c r="U2930">
        <v>58</v>
      </c>
      <c r="V2930" s="14">
        <v>50</v>
      </c>
      <c r="W2930" s="14" t="str">
        <f t="shared" si="104"/>
        <v>5850</v>
      </c>
      <c r="X2930" s="78">
        <f t="shared" ref="X2930:X2993" si="105">$X$153/1013.25*(1013.25+U2930)</f>
        <v>1.0572415494695286</v>
      </c>
      <c r="Y2930" s="14">
        <v>0.63961484247965283</v>
      </c>
    </row>
    <row r="2931" spans="21:25" x14ac:dyDescent="0.25">
      <c r="U2931">
        <v>59</v>
      </c>
      <c r="V2931" s="14">
        <v>50</v>
      </c>
      <c r="W2931" s="14" t="str">
        <f t="shared" si="104"/>
        <v>5950</v>
      </c>
      <c r="X2931" s="78">
        <f t="shared" si="105"/>
        <v>1.0582284727362448</v>
      </c>
      <c r="Y2931" s="14">
        <v>0.64021191584486148</v>
      </c>
    </row>
    <row r="2932" spans="21:25" x14ac:dyDescent="0.25">
      <c r="U2932">
        <v>60</v>
      </c>
      <c r="V2932" s="14">
        <v>50</v>
      </c>
      <c r="W2932" s="14" t="str">
        <f t="shared" si="104"/>
        <v>6050</v>
      </c>
      <c r="X2932" s="78">
        <f t="shared" si="105"/>
        <v>1.0592153960029607</v>
      </c>
      <c r="Y2932" s="14">
        <v>0.64080898921007001</v>
      </c>
    </row>
    <row r="2933" spans="21:25" x14ac:dyDescent="0.25">
      <c r="U2933">
        <v>61</v>
      </c>
      <c r="V2933" s="14">
        <v>50</v>
      </c>
      <c r="W2933" s="14" t="str">
        <f t="shared" si="104"/>
        <v>6150</v>
      </c>
      <c r="X2933" s="78">
        <f t="shared" si="105"/>
        <v>1.0602023192696768</v>
      </c>
      <c r="Y2933" s="14">
        <v>0.64140606257527855</v>
      </c>
    </row>
    <row r="2934" spans="21:25" x14ac:dyDescent="0.25">
      <c r="U2934">
        <v>62</v>
      </c>
      <c r="V2934" s="14">
        <v>50</v>
      </c>
      <c r="W2934" s="14" t="str">
        <f t="shared" si="104"/>
        <v>6250</v>
      </c>
      <c r="X2934" s="78">
        <f t="shared" si="105"/>
        <v>1.0611892425363927</v>
      </c>
      <c r="Y2934" s="14">
        <v>0.64200313594048708</v>
      </c>
    </row>
    <row r="2935" spans="21:25" x14ac:dyDescent="0.25">
      <c r="U2935">
        <v>63</v>
      </c>
      <c r="V2935" s="14">
        <v>50</v>
      </c>
      <c r="W2935" s="14" t="str">
        <f t="shared" si="104"/>
        <v>6350</v>
      </c>
      <c r="X2935" s="78">
        <f t="shared" si="105"/>
        <v>1.0621761658031088</v>
      </c>
      <c r="Y2935" s="14">
        <v>0.64260020930569572</v>
      </c>
    </row>
    <row r="2936" spans="21:25" x14ac:dyDescent="0.25">
      <c r="U2936">
        <v>64</v>
      </c>
      <c r="V2936" s="14">
        <v>50</v>
      </c>
      <c r="W2936" s="14" t="str">
        <f t="shared" si="104"/>
        <v>6450</v>
      </c>
      <c r="X2936" s="78">
        <f t="shared" si="105"/>
        <v>1.0631630890698247</v>
      </c>
      <c r="Y2936" s="14">
        <v>0.64319728267090415</v>
      </c>
    </row>
    <row r="2937" spans="21:25" x14ac:dyDescent="0.25">
      <c r="U2937">
        <v>65</v>
      </c>
      <c r="V2937" s="14">
        <v>50</v>
      </c>
      <c r="W2937" s="14" t="str">
        <f t="shared" si="104"/>
        <v>6550</v>
      </c>
      <c r="X2937" s="78">
        <f t="shared" si="105"/>
        <v>1.0641500123365408</v>
      </c>
      <c r="Y2937" s="14">
        <v>0.64379435603611279</v>
      </c>
    </row>
    <row r="2938" spans="21:25" x14ac:dyDescent="0.25">
      <c r="U2938">
        <v>66</v>
      </c>
      <c r="V2938" s="14">
        <v>50</v>
      </c>
      <c r="W2938" s="14" t="str">
        <f t="shared" si="104"/>
        <v>6650</v>
      </c>
      <c r="X2938" s="78">
        <f t="shared" si="105"/>
        <v>1.0651369356032567</v>
      </c>
      <c r="Y2938" s="14">
        <v>0.64439142940132133</v>
      </c>
    </row>
    <row r="2939" spans="21:25" x14ac:dyDescent="0.25">
      <c r="U2939">
        <v>67</v>
      </c>
      <c r="V2939" s="14">
        <v>50</v>
      </c>
      <c r="W2939" s="14" t="str">
        <f t="shared" si="104"/>
        <v>6750</v>
      </c>
      <c r="X2939" s="78">
        <f t="shared" si="105"/>
        <v>1.0661238588699729</v>
      </c>
      <c r="Y2939" s="14">
        <v>0.64498850276652986</v>
      </c>
    </row>
    <row r="2940" spans="21:25" x14ac:dyDescent="0.25">
      <c r="U2940">
        <v>68</v>
      </c>
      <c r="V2940" s="14">
        <v>50</v>
      </c>
      <c r="W2940" s="14" t="str">
        <f t="shared" si="104"/>
        <v>6850</v>
      </c>
      <c r="X2940" s="78">
        <f t="shared" si="105"/>
        <v>1.0671107821366888</v>
      </c>
      <c r="Y2940" s="14">
        <v>0.64558557613173839</v>
      </c>
    </row>
    <row r="2941" spans="21:25" x14ac:dyDescent="0.25">
      <c r="U2941">
        <v>69</v>
      </c>
      <c r="V2941" s="14">
        <v>50</v>
      </c>
      <c r="W2941" s="14" t="str">
        <f t="shared" si="104"/>
        <v>6950</v>
      </c>
      <c r="X2941" s="78">
        <f t="shared" si="105"/>
        <v>1.0680977054034049</v>
      </c>
      <c r="Y2941" s="14">
        <v>0.64618264949694704</v>
      </c>
    </row>
    <row r="2942" spans="21:25" x14ac:dyDescent="0.25">
      <c r="U2942">
        <v>70</v>
      </c>
      <c r="V2942" s="14">
        <v>50</v>
      </c>
      <c r="W2942" s="14" t="str">
        <f t="shared" si="104"/>
        <v>7050</v>
      </c>
      <c r="X2942" s="78">
        <f t="shared" si="105"/>
        <v>1.0690846286701208</v>
      </c>
      <c r="Y2942" s="14">
        <v>0.64677972286215535</v>
      </c>
    </row>
    <row r="2943" spans="21:25" x14ac:dyDescent="0.25">
      <c r="U2943">
        <v>71</v>
      </c>
      <c r="V2943" s="14">
        <v>50</v>
      </c>
      <c r="W2943" s="14" t="str">
        <f t="shared" si="104"/>
        <v>7150</v>
      </c>
      <c r="X2943" s="78">
        <f t="shared" si="105"/>
        <v>1.0700715519368369</v>
      </c>
      <c r="Y2943" s="14">
        <v>0.64737679622736399</v>
      </c>
    </row>
    <row r="2944" spans="21:25" x14ac:dyDescent="0.25">
      <c r="U2944">
        <v>72</v>
      </c>
      <c r="V2944" s="14">
        <v>50</v>
      </c>
      <c r="W2944" s="14" t="str">
        <f t="shared" si="104"/>
        <v>7250</v>
      </c>
      <c r="X2944" s="78">
        <f t="shared" si="105"/>
        <v>1.0710584752035528</v>
      </c>
      <c r="Y2944" s="14">
        <v>0.64797386959257253</v>
      </c>
    </row>
    <row r="2945" spans="21:25" x14ac:dyDescent="0.25">
      <c r="U2945">
        <v>73</v>
      </c>
      <c r="V2945" s="14">
        <v>50</v>
      </c>
      <c r="W2945" s="14" t="str">
        <f t="shared" si="104"/>
        <v>7350</v>
      </c>
      <c r="X2945" s="78">
        <f t="shared" si="105"/>
        <v>1.0720453984702689</v>
      </c>
      <c r="Y2945" s="14">
        <v>0.64857094295778106</v>
      </c>
    </row>
    <row r="2946" spans="21:25" x14ac:dyDescent="0.25">
      <c r="U2946">
        <v>74</v>
      </c>
      <c r="V2946" s="14">
        <v>50</v>
      </c>
      <c r="W2946" s="14" t="str">
        <f t="shared" si="104"/>
        <v>7450</v>
      </c>
      <c r="X2946" s="78">
        <f t="shared" si="105"/>
        <v>1.0730323217369848</v>
      </c>
      <c r="Y2946" s="14">
        <v>0.64916801632298959</v>
      </c>
    </row>
    <row r="2947" spans="21:25" x14ac:dyDescent="0.25">
      <c r="U2947">
        <v>75</v>
      </c>
      <c r="V2947" s="14">
        <v>50</v>
      </c>
      <c r="W2947" s="14" t="str">
        <f t="shared" si="104"/>
        <v>7550</v>
      </c>
      <c r="X2947" s="78">
        <f t="shared" si="105"/>
        <v>1.0740192450037009</v>
      </c>
      <c r="Y2947" s="14">
        <v>0.64976508968819813</v>
      </c>
    </row>
    <row r="2948" spans="21:25" x14ac:dyDescent="0.25">
      <c r="U2948">
        <v>76</v>
      </c>
      <c r="V2948" s="14">
        <v>50</v>
      </c>
      <c r="W2948" s="14" t="str">
        <f t="shared" si="104"/>
        <v>7650</v>
      </c>
      <c r="X2948" s="78">
        <f t="shared" si="105"/>
        <v>1.0750061682704168</v>
      </c>
      <c r="Y2948" s="14">
        <v>0.65036216305340666</v>
      </c>
    </row>
    <row r="2949" spans="21:25" x14ac:dyDescent="0.25">
      <c r="U2949">
        <v>77</v>
      </c>
      <c r="V2949" s="14">
        <v>50</v>
      </c>
      <c r="W2949" s="14" t="str">
        <f t="shared" si="104"/>
        <v>7750</v>
      </c>
      <c r="X2949" s="78">
        <f t="shared" si="105"/>
        <v>1.075993091537133</v>
      </c>
      <c r="Y2949" s="14">
        <v>0.65095923641861531</v>
      </c>
    </row>
    <row r="2950" spans="21:25" x14ac:dyDescent="0.25">
      <c r="U2950">
        <v>78</v>
      </c>
      <c r="V2950" s="14">
        <v>50</v>
      </c>
      <c r="W2950" s="14" t="str">
        <f t="shared" si="104"/>
        <v>7850</v>
      </c>
      <c r="X2950" s="78">
        <f t="shared" si="105"/>
        <v>1.0769800148038489</v>
      </c>
      <c r="Y2950" s="14">
        <v>0.65155630978382373</v>
      </c>
    </row>
    <row r="2951" spans="21:25" x14ac:dyDescent="0.25">
      <c r="U2951">
        <v>79</v>
      </c>
      <c r="V2951" s="14">
        <v>50</v>
      </c>
      <c r="W2951" s="14" t="str">
        <f t="shared" si="104"/>
        <v>7950</v>
      </c>
      <c r="X2951" s="78">
        <f t="shared" si="105"/>
        <v>1.077966938070565</v>
      </c>
      <c r="Y2951" s="14">
        <v>0.65215338314903237</v>
      </c>
    </row>
    <row r="2952" spans="21:25" x14ac:dyDescent="0.25">
      <c r="U2952">
        <v>80</v>
      </c>
      <c r="V2952" s="14">
        <v>50</v>
      </c>
      <c r="W2952" s="14" t="str">
        <f t="shared" si="104"/>
        <v>8050</v>
      </c>
      <c r="X2952" s="78">
        <f t="shared" si="105"/>
        <v>1.0789538613372809</v>
      </c>
      <c r="Y2952" s="14">
        <v>0.65275045651424091</v>
      </c>
    </row>
    <row r="2953" spans="21:25" x14ac:dyDescent="0.25">
      <c r="U2953">
        <v>81</v>
      </c>
      <c r="V2953" s="14">
        <v>50</v>
      </c>
      <c r="W2953" s="14" t="str">
        <f t="shared" si="104"/>
        <v>8150</v>
      </c>
      <c r="X2953" s="78">
        <f t="shared" si="105"/>
        <v>1.079940784603997</v>
      </c>
      <c r="Y2953" s="14">
        <v>0.65334752987944944</v>
      </c>
    </row>
    <row r="2954" spans="21:25" x14ac:dyDescent="0.25">
      <c r="U2954">
        <v>82</v>
      </c>
      <c r="V2954" s="14">
        <v>50</v>
      </c>
      <c r="W2954" s="14" t="str">
        <f t="shared" si="104"/>
        <v>8250</v>
      </c>
      <c r="X2954" s="78">
        <f t="shared" si="105"/>
        <v>1.0809277078707129</v>
      </c>
      <c r="Y2954" s="14">
        <v>0.65394460324465797</v>
      </c>
    </row>
    <row r="2955" spans="21:25" x14ac:dyDescent="0.25">
      <c r="U2955">
        <v>83</v>
      </c>
      <c r="V2955" s="14">
        <v>50</v>
      </c>
      <c r="W2955" s="14" t="str">
        <f t="shared" si="104"/>
        <v>8350</v>
      </c>
      <c r="X2955" s="78">
        <f t="shared" si="105"/>
        <v>1.081914631137429</v>
      </c>
      <c r="Y2955" s="14">
        <v>0.65454167660986662</v>
      </c>
    </row>
    <row r="2956" spans="21:25" x14ac:dyDescent="0.25">
      <c r="U2956">
        <v>84</v>
      </c>
      <c r="V2956" s="14">
        <v>50</v>
      </c>
      <c r="W2956" s="14" t="str">
        <f t="shared" si="104"/>
        <v>8450</v>
      </c>
      <c r="X2956" s="78">
        <f t="shared" si="105"/>
        <v>1.0829015544041449</v>
      </c>
      <c r="Y2956" s="14">
        <v>0.65513874997507504</v>
      </c>
    </row>
    <row r="2957" spans="21:25" x14ac:dyDescent="0.25">
      <c r="U2957">
        <v>85</v>
      </c>
      <c r="V2957" s="14">
        <v>50</v>
      </c>
      <c r="W2957" s="14" t="str">
        <f t="shared" si="104"/>
        <v>8550</v>
      </c>
      <c r="X2957" s="78">
        <f t="shared" si="105"/>
        <v>1.0838884776708611</v>
      </c>
      <c r="Y2957" s="14">
        <v>0.65573582334028369</v>
      </c>
    </row>
    <row r="2958" spans="21:25" x14ac:dyDescent="0.25">
      <c r="U2958">
        <v>86</v>
      </c>
      <c r="V2958" s="14">
        <v>50</v>
      </c>
      <c r="W2958" s="14" t="str">
        <f t="shared" si="104"/>
        <v>8650</v>
      </c>
      <c r="X2958" s="78">
        <f t="shared" si="105"/>
        <v>1.084875400937577</v>
      </c>
      <c r="Y2958" s="14">
        <v>0.65633289670549222</v>
      </c>
    </row>
    <row r="2959" spans="21:25" x14ac:dyDescent="0.25">
      <c r="U2959">
        <v>87</v>
      </c>
      <c r="V2959" s="14">
        <v>50</v>
      </c>
      <c r="W2959" s="14" t="str">
        <f t="shared" si="104"/>
        <v>8750</v>
      </c>
      <c r="X2959" s="78">
        <f t="shared" si="105"/>
        <v>1.0858623242042931</v>
      </c>
      <c r="Y2959" s="14">
        <v>0.65692997007070064</v>
      </c>
    </row>
    <row r="2960" spans="21:25" x14ac:dyDescent="0.25">
      <c r="U2960">
        <v>88</v>
      </c>
      <c r="V2960" s="14">
        <v>50</v>
      </c>
      <c r="W2960" s="14" t="str">
        <f t="shared" si="104"/>
        <v>8850</v>
      </c>
      <c r="X2960" s="78">
        <f t="shared" si="105"/>
        <v>1.086849247471009</v>
      </c>
      <c r="Y2960" s="14">
        <v>0.65752704343590918</v>
      </c>
    </row>
    <row r="2961" spans="21:25" x14ac:dyDescent="0.25">
      <c r="U2961">
        <v>89</v>
      </c>
      <c r="V2961" s="14">
        <v>50</v>
      </c>
      <c r="W2961" s="14" t="str">
        <f t="shared" si="104"/>
        <v>8950</v>
      </c>
      <c r="X2961" s="78">
        <f t="shared" si="105"/>
        <v>1.0878361707377251</v>
      </c>
      <c r="Y2961" s="14">
        <v>0.65812411680111782</v>
      </c>
    </row>
    <row r="2962" spans="21:25" x14ac:dyDescent="0.25">
      <c r="U2962">
        <v>90</v>
      </c>
      <c r="V2962" s="14">
        <v>50</v>
      </c>
      <c r="W2962" s="14" t="str">
        <f t="shared" si="104"/>
        <v>9050</v>
      </c>
      <c r="X2962" s="78">
        <f t="shared" si="105"/>
        <v>1.088823094004441</v>
      </c>
      <c r="Y2962" s="14">
        <v>0.65872119016632624</v>
      </c>
    </row>
    <row r="2963" spans="21:25" x14ac:dyDescent="0.25">
      <c r="U2963">
        <v>91</v>
      </c>
      <c r="V2963" s="14">
        <v>50</v>
      </c>
      <c r="W2963" s="14" t="str">
        <f t="shared" si="104"/>
        <v>9150</v>
      </c>
      <c r="X2963" s="78">
        <f t="shared" si="105"/>
        <v>1.0898100172711571</v>
      </c>
      <c r="Y2963" s="14">
        <v>0.65931826353153489</v>
      </c>
    </row>
    <row r="2964" spans="21:25" x14ac:dyDescent="0.25">
      <c r="U2964">
        <v>92</v>
      </c>
      <c r="V2964" s="14">
        <v>50</v>
      </c>
      <c r="W2964" s="14" t="str">
        <f t="shared" si="104"/>
        <v>9250</v>
      </c>
      <c r="X2964" s="78">
        <f t="shared" si="105"/>
        <v>1.0907969405378732</v>
      </c>
      <c r="Y2964" s="14">
        <v>0.65991533689674342</v>
      </c>
    </row>
    <row r="2965" spans="21:25" x14ac:dyDescent="0.25">
      <c r="U2965">
        <v>93</v>
      </c>
      <c r="V2965" s="14">
        <v>50</v>
      </c>
      <c r="W2965" s="14" t="str">
        <f t="shared" si="104"/>
        <v>9350</v>
      </c>
      <c r="X2965" s="78">
        <f t="shared" si="105"/>
        <v>1.0917838638045891</v>
      </c>
      <c r="Y2965" s="14">
        <v>0.66051241026195195</v>
      </c>
    </row>
    <row r="2966" spans="21:25" x14ac:dyDescent="0.25">
      <c r="U2966">
        <v>94</v>
      </c>
      <c r="V2966" s="14">
        <v>50</v>
      </c>
      <c r="W2966" s="14" t="str">
        <f t="shared" si="104"/>
        <v>9450</v>
      </c>
      <c r="X2966" s="78">
        <f t="shared" si="105"/>
        <v>1.0927707870713053</v>
      </c>
      <c r="Y2966" s="14">
        <v>0.6611094836271606</v>
      </c>
    </row>
    <row r="2967" spans="21:25" x14ac:dyDescent="0.25">
      <c r="U2967">
        <v>95</v>
      </c>
      <c r="V2967" s="14">
        <v>50</v>
      </c>
      <c r="W2967" s="14" t="str">
        <f t="shared" si="104"/>
        <v>9550</v>
      </c>
      <c r="X2967" s="78">
        <f t="shared" si="105"/>
        <v>1.0937577103380212</v>
      </c>
      <c r="Y2967" s="14">
        <v>0.66170655699236902</v>
      </c>
    </row>
    <row r="2968" spans="21:25" x14ac:dyDescent="0.25">
      <c r="U2968">
        <v>96</v>
      </c>
      <c r="V2968" s="14">
        <v>50</v>
      </c>
      <c r="W2968" s="14" t="str">
        <f t="shared" si="104"/>
        <v>9650</v>
      </c>
      <c r="X2968" s="78">
        <f t="shared" si="105"/>
        <v>1.0947446336047373</v>
      </c>
      <c r="Y2968" s="14">
        <v>0.66230363035757767</v>
      </c>
    </row>
    <row r="2969" spans="21:25" x14ac:dyDescent="0.25">
      <c r="U2969">
        <v>97</v>
      </c>
      <c r="V2969" s="14">
        <v>50</v>
      </c>
      <c r="W2969" s="14" t="str">
        <f t="shared" si="104"/>
        <v>9750</v>
      </c>
      <c r="X2969" s="78">
        <f t="shared" si="105"/>
        <v>1.0957315568714532</v>
      </c>
      <c r="Y2969" s="14">
        <v>0.6629007037227862</v>
      </c>
    </row>
    <row r="2970" spans="21:25" x14ac:dyDescent="0.25">
      <c r="U2970">
        <v>98</v>
      </c>
      <c r="V2970" s="14">
        <v>50</v>
      </c>
      <c r="W2970" s="14" t="str">
        <f t="shared" ref="W2970:W3033" si="106">U2970&amp;V2970</f>
        <v>9850</v>
      </c>
      <c r="X2970" s="78">
        <f t="shared" si="105"/>
        <v>1.0967184801381693</v>
      </c>
      <c r="Y2970" s="14">
        <v>0.66349777708799473</v>
      </c>
    </row>
    <row r="2971" spans="21:25" x14ac:dyDescent="0.25">
      <c r="U2971">
        <v>99</v>
      </c>
      <c r="V2971" s="14">
        <v>50</v>
      </c>
      <c r="W2971" s="14" t="str">
        <f t="shared" si="106"/>
        <v>9950</v>
      </c>
      <c r="X2971" s="78">
        <f t="shared" si="105"/>
        <v>1.0977054034048852</v>
      </c>
      <c r="Y2971" s="14">
        <v>0.66409485045320327</v>
      </c>
    </row>
    <row r="2972" spans="21:25" x14ac:dyDescent="0.25">
      <c r="U2972">
        <v>100</v>
      </c>
      <c r="V2972" s="14">
        <v>50</v>
      </c>
      <c r="W2972" s="14" t="str">
        <f t="shared" si="106"/>
        <v>10050</v>
      </c>
      <c r="X2972" s="78">
        <f t="shared" si="105"/>
        <v>1.0986923266716013</v>
      </c>
      <c r="Y2972" s="14">
        <v>0.66469192381841191</v>
      </c>
    </row>
    <row r="2973" spans="21:25" x14ac:dyDescent="0.25">
      <c r="U2973">
        <v>101</v>
      </c>
      <c r="V2973" s="14">
        <v>50</v>
      </c>
      <c r="W2973" s="14" t="str">
        <f t="shared" si="106"/>
        <v>10150</v>
      </c>
      <c r="X2973" s="78">
        <f t="shared" si="105"/>
        <v>1.0996792499383172</v>
      </c>
      <c r="Y2973" s="14">
        <v>0.66528899718362033</v>
      </c>
    </row>
    <row r="2974" spans="21:25" x14ac:dyDescent="0.25">
      <c r="U2974">
        <v>102</v>
      </c>
      <c r="V2974" s="14">
        <v>50</v>
      </c>
      <c r="W2974" s="14" t="str">
        <f t="shared" si="106"/>
        <v>10250</v>
      </c>
      <c r="X2974" s="78">
        <f t="shared" si="105"/>
        <v>1.1006661732050333</v>
      </c>
      <c r="Y2974" s="14">
        <v>0.66588607054882898</v>
      </c>
    </row>
    <row r="2975" spans="21:25" x14ac:dyDescent="0.25">
      <c r="U2975">
        <v>103</v>
      </c>
      <c r="V2975" s="14">
        <v>50</v>
      </c>
      <c r="W2975" s="14" t="str">
        <f t="shared" si="106"/>
        <v>10350</v>
      </c>
      <c r="X2975" s="78">
        <f t="shared" si="105"/>
        <v>1.1016530964717492</v>
      </c>
      <c r="Y2975" s="14">
        <v>0.66648314391403751</v>
      </c>
    </row>
    <row r="2976" spans="21:25" x14ac:dyDescent="0.25">
      <c r="U2976">
        <v>104</v>
      </c>
      <c r="V2976" s="14">
        <v>50</v>
      </c>
      <c r="W2976" s="14" t="str">
        <f t="shared" si="106"/>
        <v>10450</v>
      </c>
      <c r="X2976" s="78">
        <f t="shared" si="105"/>
        <v>1.1026400197384654</v>
      </c>
      <c r="Y2976" s="14">
        <v>0.66708021727924605</v>
      </c>
    </row>
    <row r="2977" spans="21:25" x14ac:dyDescent="0.25">
      <c r="U2977">
        <v>105</v>
      </c>
      <c r="V2977" s="14">
        <v>50</v>
      </c>
      <c r="W2977" s="14" t="str">
        <f t="shared" si="106"/>
        <v>10550</v>
      </c>
      <c r="X2977" s="78">
        <f t="shared" si="105"/>
        <v>1.1036269430051813</v>
      </c>
      <c r="Y2977" s="14">
        <v>0.66767729064445447</v>
      </c>
    </row>
    <row r="2978" spans="21:25" x14ac:dyDescent="0.25">
      <c r="U2978">
        <v>106</v>
      </c>
      <c r="V2978" s="14">
        <v>50</v>
      </c>
      <c r="W2978" s="14" t="str">
        <f t="shared" si="106"/>
        <v>10650</v>
      </c>
      <c r="X2978" s="78">
        <f t="shared" si="105"/>
        <v>1.1046138662718974</v>
      </c>
      <c r="Y2978" s="14">
        <v>0.66827436400966322</v>
      </c>
    </row>
    <row r="2979" spans="21:25" x14ac:dyDescent="0.25">
      <c r="U2979">
        <v>107</v>
      </c>
      <c r="V2979" s="14">
        <v>50</v>
      </c>
      <c r="W2979" s="14" t="str">
        <f t="shared" si="106"/>
        <v>10750</v>
      </c>
      <c r="X2979" s="78">
        <f t="shared" si="105"/>
        <v>1.1056007895386133</v>
      </c>
      <c r="Y2979" s="14">
        <v>0.66887143737487154</v>
      </c>
    </row>
    <row r="2980" spans="21:25" x14ac:dyDescent="0.25">
      <c r="U2980">
        <v>108</v>
      </c>
      <c r="V2980" s="14">
        <v>50</v>
      </c>
      <c r="W2980" s="14" t="str">
        <f t="shared" si="106"/>
        <v>10850</v>
      </c>
      <c r="X2980" s="78">
        <f t="shared" si="105"/>
        <v>1.1065877128053294</v>
      </c>
      <c r="Y2980" s="14">
        <v>0.66946851074008018</v>
      </c>
    </row>
    <row r="2981" spans="21:25" x14ac:dyDescent="0.25">
      <c r="U2981">
        <v>109</v>
      </c>
      <c r="V2981" s="14">
        <v>50</v>
      </c>
      <c r="W2981" s="14" t="str">
        <f t="shared" si="106"/>
        <v>10950</v>
      </c>
      <c r="X2981" s="78">
        <f t="shared" si="105"/>
        <v>1.1075746360720453</v>
      </c>
      <c r="Y2981" s="14">
        <v>0.6700655841052886</v>
      </c>
    </row>
    <row r="2982" spans="21:25" x14ac:dyDescent="0.25">
      <c r="U2982">
        <v>110</v>
      </c>
      <c r="V2982" s="14">
        <v>50</v>
      </c>
      <c r="W2982" s="14" t="str">
        <f t="shared" si="106"/>
        <v>11050</v>
      </c>
      <c r="X2982" s="78">
        <f t="shared" si="105"/>
        <v>1.1085615593387614</v>
      </c>
      <c r="Y2982" s="14">
        <v>0.67066265747049725</v>
      </c>
    </row>
    <row r="2983" spans="21:25" x14ac:dyDescent="0.25">
      <c r="U2983">
        <v>111</v>
      </c>
      <c r="V2983" s="14">
        <v>50</v>
      </c>
      <c r="W2983" s="14" t="str">
        <f t="shared" si="106"/>
        <v>11150</v>
      </c>
      <c r="X2983" s="78">
        <f t="shared" si="105"/>
        <v>1.1095484826054773</v>
      </c>
      <c r="Y2983" s="14">
        <v>0.67125973083570578</v>
      </c>
    </row>
    <row r="2984" spans="21:25" x14ac:dyDescent="0.25">
      <c r="U2984">
        <v>112</v>
      </c>
      <c r="V2984" s="14">
        <v>50</v>
      </c>
      <c r="W2984" s="14" t="str">
        <f t="shared" si="106"/>
        <v>11250</v>
      </c>
      <c r="X2984" s="78">
        <f t="shared" si="105"/>
        <v>1.1105354058721935</v>
      </c>
      <c r="Y2984" s="14">
        <v>0.67185680420091431</v>
      </c>
    </row>
    <row r="2985" spans="21:25" x14ac:dyDescent="0.25">
      <c r="U2985">
        <v>113</v>
      </c>
      <c r="V2985" s="14">
        <v>50</v>
      </c>
      <c r="W2985" s="14" t="str">
        <f t="shared" si="106"/>
        <v>11350</v>
      </c>
      <c r="X2985" s="78">
        <f t="shared" si="105"/>
        <v>1.1115223291389094</v>
      </c>
      <c r="Y2985" s="14">
        <v>0.67245387756612285</v>
      </c>
    </row>
    <row r="2986" spans="21:25" x14ac:dyDescent="0.25">
      <c r="U2986">
        <v>114</v>
      </c>
      <c r="V2986" s="14">
        <v>50</v>
      </c>
      <c r="W2986" s="14" t="str">
        <f t="shared" si="106"/>
        <v>11450</v>
      </c>
      <c r="X2986" s="78">
        <f t="shared" si="105"/>
        <v>1.1125092524056255</v>
      </c>
      <c r="Y2986" s="14">
        <v>0.67305095093133149</v>
      </c>
    </row>
    <row r="2987" spans="21:25" x14ac:dyDescent="0.25">
      <c r="U2987">
        <v>115</v>
      </c>
      <c r="V2987" s="14">
        <v>50</v>
      </c>
      <c r="W2987" s="14" t="str">
        <f t="shared" si="106"/>
        <v>11550</v>
      </c>
      <c r="X2987" s="78">
        <f t="shared" si="105"/>
        <v>1.1134961756723414</v>
      </c>
      <c r="Y2987" s="14">
        <v>0.67364802429653992</v>
      </c>
    </row>
    <row r="2988" spans="21:25" x14ac:dyDescent="0.25">
      <c r="U2988">
        <v>116</v>
      </c>
      <c r="V2988" s="14">
        <v>50</v>
      </c>
      <c r="W2988" s="14" t="str">
        <f t="shared" si="106"/>
        <v>11650</v>
      </c>
      <c r="X2988" s="78">
        <f t="shared" si="105"/>
        <v>1.1144830989390575</v>
      </c>
      <c r="Y2988" s="14">
        <v>0.67424509766174856</v>
      </c>
    </row>
    <row r="2989" spans="21:25" x14ac:dyDescent="0.25">
      <c r="U2989">
        <v>117</v>
      </c>
      <c r="V2989" s="14">
        <v>50</v>
      </c>
      <c r="W2989" s="14" t="str">
        <f t="shared" si="106"/>
        <v>11750</v>
      </c>
      <c r="X2989" s="78">
        <f t="shared" si="105"/>
        <v>1.1154700222057734</v>
      </c>
      <c r="Y2989" s="14">
        <v>0.67484217102695709</v>
      </c>
    </row>
    <row r="2990" spans="21:25" x14ac:dyDescent="0.25">
      <c r="U2990">
        <v>118</v>
      </c>
      <c r="V2990" s="14">
        <v>50</v>
      </c>
      <c r="W2990" s="14" t="str">
        <f t="shared" si="106"/>
        <v>11850</v>
      </c>
      <c r="X2990" s="78">
        <f t="shared" si="105"/>
        <v>1.1164569454724895</v>
      </c>
      <c r="Y2990" s="14">
        <v>0.67543924439216563</v>
      </c>
    </row>
    <row r="2991" spans="21:25" x14ac:dyDescent="0.25">
      <c r="U2991">
        <v>119</v>
      </c>
      <c r="V2991" s="14">
        <v>50</v>
      </c>
      <c r="W2991" s="14" t="str">
        <f t="shared" si="106"/>
        <v>11950</v>
      </c>
      <c r="X2991" s="78">
        <f t="shared" si="105"/>
        <v>1.1174438687392054</v>
      </c>
      <c r="Y2991" s="14">
        <v>0.67603631775737416</v>
      </c>
    </row>
    <row r="2992" spans="21:25" x14ac:dyDescent="0.25">
      <c r="U2992">
        <v>120</v>
      </c>
      <c r="V2992" s="14">
        <v>50</v>
      </c>
      <c r="W2992" s="14" t="str">
        <f t="shared" si="106"/>
        <v>12050</v>
      </c>
      <c r="X2992" s="78">
        <f t="shared" si="105"/>
        <v>1.1184307920059215</v>
      </c>
      <c r="Y2992" s="14">
        <v>0.67663339112258281</v>
      </c>
    </row>
    <row r="2993" spans="21:25" x14ac:dyDescent="0.25">
      <c r="U2993">
        <v>121</v>
      </c>
      <c r="V2993" s="14">
        <v>50</v>
      </c>
      <c r="W2993" s="14" t="str">
        <f t="shared" si="106"/>
        <v>12150</v>
      </c>
      <c r="X2993" s="78">
        <f t="shared" si="105"/>
        <v>1.1194177152726374</v>
      </c>
      <c r="Y2993" s="14">
        <v>0.67723046448779112</v>
      </c>
    </row>
    <row r="2994" spans="21:25" x14ac:dyDescent="0.25">
      <c r="U2994">
        <v>122</v>
      </c>
      <c r="V2994" s="14">
        <v>50</v>
      </c>
      <c r="W2994" s="14" t="str">
        <f t="shared" si="106"/>
        <v>12250</v>
      </c>
      <c r="X2994" s="78">
        <f t="shared" ref="X2994:X3057" si="107">$X$153/1013.25*(1013.25+U2994)</f>
        <v>1.1204046385393536</v>
      </c>
      <c r="Y2994" s="14">
        <v>0.67782753785299976</v>
      </c>
    </row>
    <row r="2995" spans="21:25" x14ac:dyDescent="0.25">
      <c r="U2995">
        <v>123</v>
      </c>
      <c r="V2995" s="14">
        <v>50</v>
      </c>
      <c r="W2995" s="14" t="str">
        <f t="shared" si="106"/>
        <v>12350</v>
      </c>
      <c r="X2995" s="78">
        <f t="shared" si="107"/>
        <v>1.1213915618060695</v>
      </c>
      <c r="Y2995" s="14">
        <v>0.6784246112182083</v>
      </c>
    </row>
    <row r="2996" spans="21:25" x14ac:dyDescent="0.25">
      <c r="U2996">
        <v>124</v>
      </c>
      <c r="V2996" s="14">
        <v>50</v>
      </c>
      <c r="W2996" s="14" t="str">
        <f t="shared" si="106"/>
        <v>12450</v>
      </c>
      <c r="X2996" s="78">
        <f t="shared" si="107"/>
        <v>1.1223784850727856</v>
      </c>
      <c r="Y2996" s="14">
        <v>0.67902168458341683</v>
      </c>
    </row>
    <row r="2997" spans="21:25" x14ac:dyDescent="0.25">
      <c r="U2997">
        <v>125</v>
      </c>
      <c r="V2997" s="14">
        <v>50</v>
      </c>
      <c r="W2997" s="14" t="str">
        <f t="shared" si="106"/>
        <v>12550</v>
      </c>
      <c r="X2997" s="78">
        <f t="shared" si="107"/>
        <v>1.1233654083395015</v>
      </c>
      <c r="Y2997" s="14">
        <v>0.67961875794862536</v>
      </c>
    </row>
    <row r="2998" spans="21:25" x14ac:dyDescent="0.25">
      <c r="U2998">
        <v>126</v>
      </c>
      <c r="V2998" s="14">
        <v>50</v>
      </c>
      <c r="W2998" s="14" t="str">
        <f t="shared" si="106"/>
        <v>12650</v>
      </c>
      <c r="X2998" s="78">
        <f t="shared" si="107"/>
        <v>1.1243523316062176</v>
      </c>
      <c r="Y2998" s="14">
        <v>0.6802158313138339</v>
      </c>
    </row>
    <row r="2999" spans="21:25" x14ac:dyDescent="0.25">
      <c r="U2999">
        <v>127</v>
      </c>
      <c r="V2999" s="14">
        <v>50</v>
      </c>
      <c r="W2999" s="14" t="str">
        <f t="shared" si="106"/>
        <v>12750</v>
      </c>
      <c r="X2999" s="78">
        <f t="shared" si="107"/>
        <v>1.1253392548729335</v>
      </c>
      <c r="Y2999" s="14">
        <v>0.68081290467904243</v>
      </c>
    </row>
    <row r="3000" spans="21:25" x14ac:dyDescent="0.25">
      <c r="U3000">
        <v>128</v>
      </c>
      <c r="V3000" s="14">
        <v>50</v>
      </c>
      <c r="W3000" s="14" t="str">
        <f t="shared" si="106"/>
        <v>12850</v>
      </c>
      <c r="X3000" s="78">
        <f t="shared" si="107"/>
        <v>1.1263261781396496</v>
      </c>
      <c r="Y3000" s="14">
        <v>0.68140997804425107</v>
      </c>
    </row>
    <row r="3001" spans="21:25" x14ac:dyDescent="0.25">
      <c r="U3001">
        <v>129</v>
      </c>
      <c r="V3001" s="14">
        <v>50</v>
      </c>
      <c r="W3001" s="14" t="str">
        <f t="shared" si="106"/>
        <v>12950</v>
      </c>
      <c r="X3001" s="78">
        <f t="shared" si="107"/>
        <v>1.1273131014063655</v>
      </c>
      <c r="Y3001" s="14">
        <v>0.6820070514094595</v>
      </c>
    </row>
    <row r="3002" spans="21:25" x14ac:dyDescent="0.25">
      <c r="U3002">
        <v>130</v>
      </c>
      <c r="V3002" s="14">
        <v>50</v>
      </c>
      <c r="W3002" s="14" t="str">
        <f t="shared" si="106"/>
        <v>13050</v>
      </c>
      <c r="X3002" s="78">
        <f t="shared" si="107"/>
        <v>1.1283000246730817</v>
      </c>
      <c r="Y3002" s="14">
        <v>0.68260412477466814</v>
      </c>
    </row>
    <row r="3003" spans="21:25" x14ac:dyDescent="0.25">
      <c r="U3003">
        <v>131</v>
      </c>
      <c r="V3003" s="14">
        <v>50</v>
      </c>
      <c r="W3003" s="14" t="str">
        <f t="shared" si="106"/>
        <v>13150</v>
      </c>
      <c r="X3003" s="78">
        <f t="shared" si="107"/>
        <v>1.1292869479397976</v>
      </c>
      <c r="Y3003" s="14">
        <v>0.68320119813987668</v>
      </c>
    </row>
    <row r="3004" spans="21:25" x14ac:dyDescent="0.25">
      <c r="U3004">
        <v>132</v>
      </c>
      <c r="V3004" s="14">
        <v>50</v>
      </c>
      <c r="W3004" s="14" t="str">
        <f t="shared" si="106"/>
        <v>13250</v>
      </c>
      <c r="X3004" s="78">
        <f t="shared" si="107"/>
        <v>1.1302738712065137</v>
      </c>
      <c r="Y3004" s="14">
        <v>0.68379827150508521</v>
      </c>
    </row>
    <row r="3005" spans="21:25" x14ac:dyDescent="0.25">
      <c r="U3005">
        <v>133</v>
      </c>
      <c r="V3005" s="14">
        <v>50</v>
      </c>
      <c r="W3005" s="14" t="str">
        <f t="shared" si="106"/>
        <v>13350</v>
      </c>
      <c r="X3005" s="78">
        <f t="shared" si="107"/>
        <v>1.1312607944732296</v>
      </c>
      <c r="Y3005" s="14">
        <v>0.68439534487029374</v>
      </c>
    </row>
    <row r="3006" spans="21:25" x14ac:dyDescent="0.25">
      <c r="U3006">
        <v>134</v>
      </c>
      <c r="V3006" s="14">
        <v>50</v>
      </c>
      <c r="W3006" s="14" t="str">
        <f t="shared" si="106"/>
        <v>13450</v>
      </c>
      <c r="X3006" s="78">
        <f t="shared" si="107"/>
        <v>1.1322477177399457</v>
      </c>
      <c r="Y3006" s="14">
        <v>0.68499241823550239</v>
      </c>
    </row>
    <row r="3007" spans="21:25" x14ac:dyDescent="0.25">
      <c r="U3007">
        <v>135</v>
      </c>
      <c r="V3007" s="14">
        <v>50</v>
      </c>
      <c r="W3007" s="14" t="str">
        <f t="shared" si="106"/>
        <v>13550</v>
      </c>
      <c r="X3007" s="78">
        <f t="shared" si="107"/>
        <v>1.1332346410066616</v>
      </c>
      <c r="Y3007" s="14">
        <v>0.68558949160071081</v>
      </c>
    </row>
    <row r="3008" spans="21:25" x14ac:dyDescent="0.25">
      <c r="U3008">
        <v>136</v>
      </c>
      <c r="V3008" s="14">
        <v>50</v>
      </c>
      <c r="W3008" s="14" t="str">
        <f t="shared" si="106"/>
        <v>13650</v>
      </c>
      <c r="X3008" s="78">
        <f t="shared" si="107"/>
        <v>1.1342215642733777</v>
      </c>
      <c r="Y3008" s="14">
        <v>0.68618656496591945</v>
      </c>
    </row>
    <row r="3009" spans="21:25" x14ac:dyDescent="0.25">
      <c r="U3009">
        <v>137</v>
      </c>
      <c r="V3009" s="14">
        <v>50</v>
      </c>
      <c r="W3009" s="14" t="str">
        <f t="shared" si="106"/>
        <v>13750</v>
      </c>
      <c r="X3009" s="78">
        <f t="shared" si="107"/>
        <v>1.1352084875400936</v>
      </c>
      <c r="Y3009" s="14">
        <v>0.68678363833112799</v>
      </c>
    </row>
    <row r="3010" spans="21:25" x14ac:dyDescent="0.25">
      <c r="U3010">
        <v>138</v>
      </c>
      <c r="V3010" s="14">
        <v>50</v>
      </c>
      <c r="W3010" s="14" t="str">
        <f t="shared" si="106"/>
        <v>13850</v>
      </c>
      <c r="X3010" s="78">
        <f t="shared" si="107"/>
        <v>1.1361954108068097</v>
      </c>
      <c r="Y3010" s="14">
        <v>0.68738071169633641</v>
      </c>
    </row>
    <row r="3011" spans="21:25" x14ac:dyDescent="0.25">
      <c r="U3011">
        <v>139</v>
      </c>
      <c r="V3011" s="14">
        <v>50</v>
      </c>
      <c r="W3011" s="14" t="str">
        <f t="shared" si="106"/>
        <v>13950</v>
      </c>
      <c r="X3011" s="78">
        <f t="shared" si="107"/>
        <v>1.1371823340735256</v>
      </c>
      <c r="Y3011" s="14">
        <v>0.68797778506154494</v>
      </c>
    </row>
    <row r="3012" spans="21:25" x14ac:dyDescent="0.25">
      <c r="U3012">
        <v>140</v>
      </c>
      <c r="V3012" s="14">
        <v>50</v>
      </c>
      <c r="W3012" s="14" t="str">
        <f t="shared" si="106"/>
        <v>14050</v>
      </c>
      <c r="X3012" s="78">
        <f t="shared" si="107"/>
        <v>1.1381692573402418</v>
      </c>
      <c r="Y3012" s="14">
        <v>0.68857485842675359</v>
      </c>
    </row>
    <row r="3013" spans="21:25" x14ac:dyDescent="0.25">
      <c r="U3013">
        <v>141</v>
      </c>
      <c r="V3013" s="14">
        <v>50</v>
      </c>
      <c r="W3013" s="14" t="str">
        <f t="shared" si="106"/>
        <v>14150</v>
      </c>
      <c r="X3013" s="78">
        <f t="shared" si="107"/>
        <v>1.1391561806069577</v>
      </c>
      <c r="Y3013" s="14">
        <v>0.68917193179196201</v>
      </c>
    </row>
    <row r="3014" spans="21:25" x14ac:dyDescent="0.25">
      <c r="U3014">
        <v>142</v>
      </c>
      <c r="V3014" s="14">
        <v>50</v>
      </c>
      <c r="W3014" s="14" t="str">
        <f t="shared" si="106"/>
        <v>14250</v>
      </c>
      <c r="X3014" s="78">
        <f t="shared" si="107"/>
        <v>1.1401431038736738</v>
      </c>
      <c r="Y3014" s="14">
        <v>0.68976900515717066</v>
      </c>
    </row>
    <row r="3015" spans="21:25" x14ac:dyDescent="0.25">
      <c r="U3015">
        <v>143</v>
      </c>
      <c r="V3015" s="14">
        <v>50</v>
      </c>
      <c r="W3015" s="14" t="str">
        <f t="shared" si="106"/>
        <v>14350</v>
      </c>
      <c r="X3015" s="78">
        <f t="shared" si="107"/>
        <v>1.1411300271403897</v>
      </c>
      <c r="Y3015" s="14">
        <v>0.69036607852237908</v>
      </c>
    </row>
    <row r="3016" spans="21:25" x14ac:dyDescent="0.25">
      <c r="U3016">
        <v>144</v>
      </c>
      <c r="V3016" s="14">
        <v>50</v>
      </c>
      <c r="W3016" s="14" t="str">
        <f t="shared" si="106"/>
        <v>14450</v>
      </c>
      <c r="X3016" s="78">
        <f t="shared" si="107"/>
        <v>1.1421169504071058</v>
      </c>
      <c r="Y3016" s="14">
        <v>0.69096315188758772</v>
      </c>
    </row>
    <row r="3017" spans="21:25" x14ac:dyDescent="0.25">
      <c r="U3017">
        <v>145</v>
      </c>
      <c r="V3017" s="14">
        <v>50</v>
      </c>
      <c r="W3017" s="14" t="str">
        <f t="shared" si="106"/>
        <v>14550</v>
      </c>
      <c r="X3017" s="78">
        <f t="shared" si="107"/>
        <v>1.1431038736738217</v>
      </c>
      <c r="Y3017" s="14">
        <v>0.69156022525279626</v>
      </c>
    </row>
    <row r="3018" spans="21:25" x14ac:dyDescent="0.25">
      <c r="U3018">
        <v>146</v>
      </c>
      <c r="V3018" s="14">
        <v>50</v>
      </c>
      <c r="W3018" s="14" t="str">
        <f t="shared" si="106"/>
        <v>14650</v>
      </c>
      <c r="X3018" s="78">
        <f t="shared" si="107"/>
        <v>1.1440907969405378</v>
      </c>
      <c r="Y3018" s="14">
        <v>0.69215729861800479</v>
      </c>
    </row>
    <row r="3019" spans="21:25" x14ac:dyDescent="0.25">
      <c r="U3019">
        <v>147</v>
      </c>
      <c r="V3019" s="14">
        <v>50</v>
      </c>
      <c r="W3019" s="14" t="str">
        <f t="shared" si="106"/>
        <v>14750</v>
      </c>
      <c r="X3019" s="78">
        <f t="shared" si="107"/>
        <v>1.1450777202072537</v>
      </c>
      <c r="Y3019" s="14">
        <v>0.69275437198321332</v>
      </c>
    </row>
    <row r="3020" spans="21:25" x14ac:dyDescent="0.25">
      <c r="U3020">
        <v>148</v>
      </c>
      <c r="V3020" s="14">
        <v>50</v>
      </c>
      <c r="W3020" s="14" t="str">
        <f t="shared" si="106"/>
        <v>14850</v>
      </c>
      <c r="X3020" s="78">
        <f t="shared" si="107"/>
        <v>1.1460646434739699</v>
      </c>
      <c r="Y3020" s="14">
        <v>0.69335144534842197</v>
      </c>
    </row>
    <row r="3021" spans="21:25" x14ac:dyDescent="0.25">
      <c r="U3021">
        <v>149</v>
      </c>
      <c r="V3021" s="14">
        <v>50</v>
      </c>
      <c r="W3021" s="14" t="str">
        <f t="shared" si="106"/>
        <v>14950</v>
      </c>
      <c r="X3021" s="78">
        <f t="shared" si="107"/>
        <v>1.1470515667406858</v>
      </c>
      <c r="Y3021" s="14">
        <v>0.69394851871363039</v>
      </c>
    </row>
    <row r="3022" spans="21:25" x14ac:dyDescent="0.25">
      <c r="U3022">
        <v>150</v>
      </c>
      <c r="V3022" s="14">
        <v>50</v>
      </c>
      <c r="W3022" s="14" t="str">
        <f t="shared" si="106"/>
        <v>15050</v>
      </c>
      <c r="X3022" s="78">
        <f t="shared" si="107"/>
        <v>1.1480384900074019</v>
      </c>
      <c r="Y3022" s="14">
        <v>0.69454559207883904</v>
      </c>
    </row>
    <row r="3023" spans="21:25" x14ac:dyDescent="0.25">
      <c r="U3023">
        <v>-150</v>
      </c>
      <c r="V3023" s="14">
        <v>55</v>
      </c>
      <c r="W3023" s="14" t="str">
        <f t="shared" si="106"/>
        <v>-15055</v>
      </c>
      <c r="X3023" s="78">
        <f t="shared" si="107"/>
        <v>0.85196150999259801</v>
      </c>
      <c r="Y3023" s="14">
        <v>0.5075701072379537</v>
      </c>
    </row>
    <row r="3024" spans="21:25" x14ac:dyDescent="0.25">
      <c r="U3024">
        <v>-149</v>
      </c>
      <c r="V3024" s="14">
        <v>55</v>
      </c>
      <c r="W3024" s="14" t="str">
        <f t="shared" si="106"/>
        <v>-14955</v>
      </c>
      <c r="X3024" s="78">
        <f t="shared" si="107"/>
        <v>0.85294843325931402</v>
      </c>
      <c r="Y3024" s="14">
        <v>0.50815808303550702</v>
      </c>
    </row>
    <row r="3025" spans="21:25" x14ac:dyDescent="0.25">
      <c r="U3025">
        <v>-148</v>
      </c>
      <c r="V3025" s="14">
        <v>55</v>
      </c>
      <c r="W3025" s="14" t="str">
        <f t="shared" si="106"/>
        <v>-14855</v>
      </c>
      <c r="X3025" s="78">
        <f t="shared" si="107"/>
        <v>0.85393535652603003</v>
      </c>
      <c r="Y3025" s="14">
        <v>0.50874605883306045</v>
      </c>
    </row>
    <row r="3026" spans="21:25" x14ac:dyDescent="0.25">
      <c r="U3026">
        <v>-147</v>
      </c>
      <c r="V3026" s="14">
        <v>55</v>
      </c>
      <c r="W3026" s="14" t="str">
        <f t="shared" si="106"/>
        <v>-14755</v>
      </c>
      <c r="X3026" s="78">
        <f t="shared" si="107"/>
        <v>0.85492227979274604</v>
      </c>
      <c r="Y3026" s="14">
        <v>0.50933403463061389</v>
      </c>
    </row>
    <row r="3027" spans="21:25" x14ac:dyDescent="0.25">
      <c r="U3027">
        <v>-146</v>
      </c>
      <c r="V3027" s="14">
        <v>55</v>
      </c>
      <c r="W3027" s="14" t="str">
        <f t="shared" si="106"/>
        <v>-14655</v>
      </c>
      <c r="X3027" s="78">
        <f t="shared" si="107"/>
        <v>0.85590920305946205</v>
      </c>
      <c r="Y3027" s="14">
        <v>0.50992201042816721</v>
      </c>
    </row>
    <row r="3028" spans="21:25" x14ac:dyDescent="0.25">
      <c r="U3028">
        <v>-145</v>
      </c>
      <c r="V3028" s="14">
        <v>55</v>
      </c>
      <c r="W3028" s="14" t="str">
        <f t="shared" si="106"/>
        <v>-14555</v>
      </c>
      <c r="X3028" s="78">
        <f t="shared" si="107"/>
        <v>0.85689612632617806</v>
      </c>
      <c r="Y3028" s="14">
        <v>0.51050998622572064</v>
      </c>
    </row>
    <row r="3029" spans="21:25" x14ac:dyDescent="0.25">
      <c r="U3029">
        <v>-144</v>
      </c>
      <c r="V3029" s="14">
        <v>55</v>
      </c>
      <c r="W3029" s="14" t="str">
        <f t="shared" si="106"/>
        <v>-14455</v>
      </c>
      <c r="X3029" s="78">
        <f t="shared" si="107"/>
        <v>0.85788304959289408</v>
      </c>
      <c r="Y3029" s="14">
        <v>0.51109796202327396</v>
      </c>
    </row>
    <row r="3030" spans="21:25" x14ac:dyDescent="0.25">
      <c r="U3030">
        <v>-143</v>
      </c>
      <c r="V3030" s="14">
        <v>55</v>
      </c>
      <c r="W3030" s="14" t="str">
        <f t="shared" si="106"/>
        <v>-14355</v>
      </c>
      <c r="X3030" s="78">
        <f t="shared" si="107"/>
        <v>0.85886997285961009</v>
      </c>
      <c r="Y3030" s="14">
        <v>0.51168593782082739</v>
      </c>
    </row>
    <row r="3031" spans="21:25" x14ac:dyDescent="0.25">
      <c r="U3031">
        <v>-142</v>
      </c>
      <c r="V3031" s="14">
        <v>55</v>
      </c>
      <c r="W3031" s="14" t="str">
        <f t="shared" si="106"/>
        <v>-14255</v>
      </c>
      <c r="X3031" s="78">
        <f t="shared" si="107"/>
        <v>0.8598568961263261</v>
      </c>
      <c r="Y3031" s="14">
        <v>0.51227391361838071</v>
      </c>
    </row>
    <row r="3032" spans="21:25" x14ac:dyDescent="0.25">
      <c r="U3032">
        <v>-141</v>
      </c>
      <c r="V3032" s="14">
        <v>55</v>
      </c>
      <c r="W3032" s="14" t="str">
        <f t="shared" si="106"/>
        <v>-14155</v>
      </c>
      <c r="X3032" s="78">
        <f t="shared" si="107"/>
        <v>0.86084381939304211</v>
      </c>
      <c r="Y3032" s="14">
        <v>0.51286188941593414</v>
      </c>
    </row>
    <row r="3033" spans="21:25" x14ac:dyDescent="0.25">
      <c r="U3033">
        <v>-140</v>
      </c>
      <c r="V3033" s="14">
        <v>55</v>
      </c>
      <c r="W3033" s="14" t="str">
        <f t="shared" si="106"/>
        <v>-14055</v>
      </c>
      <c r="X3033" s="78">
        <f t="shared" si="107"/>
        <v>0.86183074265975812</v>
      </c>
      <c r="Y3033" s="14">
        <v>0.51344986521348746</v>
      </c>
    </row>
    <row r="3034" spans="21:25" x14ac:dyDescent="0.25">
      <c r="U3034">
        <v>-139</v>
      </c>
      <c r="V3034" s="14">
        <v>55</v>
      </c>
      <c r="W3034" s="14" t="str">
        <f t="shared" ref="W3034:W3097" si="108">U3034&amp;V3034</f>
        <v>-13955</v>
      </c>
      <c r="X3034" s="78">
        <f t="shared" si="107"/>
        <v>0.86281766592647413</v>
      </c>
      <c r="Y3034" s="14">
        <v>0.51403784101104089</v>
      </c>
    </row>
    <row r="3035" spans="21:25" x14ac:dyDescent="0.25">
      <c r="U3035">
        <v>-138</v>
      </c>
      <c r="V3035" s="14">
        <v>55</v>
      </c>
      <c r="W3035" s="14" t="str">
        <f t="shared" si="108"/>
        <v>-13855</v>
      </c>
      <c r="X3035" s="78">
        <f t="shared" si="107"/>
        <v>0.86380458919319014</v>
      </c>
      <c r="Y3035" s="14">
        <v>0.51462581680859432</v>
      </c>
    </row>
    <row r="3036" spans="21:25" x14ac:dyDescent="0.25">
      <c r="U3036">
        <v>-137</v>
      </c>
      <c r="V3036" s="14">
        <v>55</v>
      </c>
      <c r="W3036" s="14" t="str">
        <f t="shared" si="108"/>
        <v>-13755</v>
      </c>
      <c r="X3036" s="78">
        <f t="shared" si="107"/>
        <v>0.86479151245990615</v>
      </c>
      <c r="Y3036" s="14">
        <v>0.51521379260614764</v>
      </c>
    </row>
    <row r="3037" spans="21:25" x14ac:dyDescent="0.25">
      <c r="U3037">
        <v>-136</v>
      </c>
      <c r="V3037" s="14">
        <v>55</v>
      </c>
      <c r="W3037" s="14" t="str">
        <f t="shared" si="108"/>
        <v>-13655</v>
      </c>
      <c r="X3037" s="78">
        <f t="shared" si="107"/>
        <v>0.86577843572662216</v>
      </c>
      <c r="Y3037" s="14">
        <v>0.51580176840370096</v>
      </c>
    </row>
    <row r="3038" spans="21:25" x14ac:dyDescent="0.25">
      <c r="U3038">
        <v>-135</v>
      </c>
      <c r="V3038" s="14">
        <v>55</v>
      </c>
      <c r="W3038" s="14" t="str">
        <f t="shared" si="108"/>
        <v>-13555</v>
      </c>
      <c r="X3038" s="78">
        <f t="shared" si="107"/>
        <v>0.86676535899333818</v>
      </c>
      <c r="Y3038" s="14">
        <v>0.51638974420125439</v>
      </c>
    </row>
    <row r="3039" spans="21:25" x14ac:dyDescent="0.25">
      <c r="U3039">
        <v>-134</v>
      </c>
      <c r="V3039" s="14">
        <v>55</v>
      </c>
      <c r="W3039" s="14" t="str">
        <f t="shared" si="108"/>
        <v>-13455</v>
      </c>
      <c r="X3039" s="78">
        <f t="shared" si="107"/>
        <v>0.86775228226005419</v>
      </c>
      <c r="Y3039" s="14">
        <v>0.51697771999880782</v>
      </c>
    </row>
    <row r="3040" spans="21:25" x14ac:dyDescent="0.25">
      <c r="U3040">
        <v>-133</v>
      </c>
      <c r="V3040" s="14">
        <v>55</v>
      </c>
      <c r="W3040" s="14" t="str">
        <f t="shared" si="108"/>
        <v>-13355</v>
      </c>
      <c r="X3040" s="78">
        <f t="shared" si="107"/>
        <v>0.86873920552677031</v>
      </c>
      <c r="Y3040" s="14">
        <v>0.51756569579636125</v>
      </c>
    </row>
    <row r="3041" spans="21:25" x14ac:dyDescent="0.25">
      <c r="U3041">
        <v>-132</v>
      </c>
      <c r="V3041" s="14">
        <v>55</v>
      </c>
      <c r="W3041" s="14" t="str">
        <f t="shared" si="108"/>
        <v>-13255</v>
      </c>
      <c r="X3041" s="78">
        <f t="shared" si="107"/>
        <v>0.86972612879348632</v>
      </c>
      <c r="Y3041" s="14">
        <v>0.51815367159391457</v>
      </c>
    </row>
    <row r="3042" spans="21:25" x14ac:dyDescent="0.25">
      <c r="U3042">
        <v>-131</v>
      </c>
      <c r="V3042" s="14">
        <v>55</v>
      </c>
      <c r="W3042" s="14" t="str">
        <f t="shared" si="108"/>
        <v>-13155</v>
      </c>
      <c r="X3042" s="78">
        <f t="shared" si="107"/>
        <v>0.87071305206020233</v>
      </c>
      <c r="Y3042" s="14">
        <v>0.518741647391468</v>
      </c>
    </row>
    <row r="3043" spans="21:25" x14ac:dyDescent="0.25">
      <c r="U3043">
        <v>-130</v>
      </c>
      <c r="V3043" s="14">
        <v>55</v>
      </c>
      <c r="W3043" s="14" t="str">
        <f t="shared" si="108"/>
        <v>-13055</v>
      </c>
      <c r="X3043" s="78">
        <f t="shared" si="107"/>
        <v>0.87169997532691834</v>
      </c>
      <c r="Y3043" s="14">
        <v>0.51932962318902132</v>
      </c>
    </row>
    <row r="3044" spans="21:25" x14ac:dyDescent="0.25">
      <c r="U3044">
        <v>-129</v>
      </c>
      <c r="V3044" s="14">
        <v>55</v>
      </c>
      <c r="W3044" s="14" t="str">
        <f t="shared" si="108"/>
        <v>-12955</v>
      </c>
      <c r="X3044" s="78">
        <f t="shared" si="107"/>
        <v>0.87268689859363435</v>
      </c>
      <c r="Y3044" s="14">
        <v>0.51991759898657475</v>
      </c>
    </row>
    <row r="3045" spans="21:25" x14ac:dyDescent="0.25">
      <c r="U3045">
        <v>-128</v>
      </c>
      <c r="V3045" s="14">
        <v>55</v>
      </c>
      <c r="W3045" s="14" t="str">
        <f t="shared" si="108"/>
        <v>-12855</v>
      </c>
      <c r="X3045" s="78">
        <f t="shared" si="107"/>
        <v>0.87367382186035036</v>
      </c>
      <c r="Y3045" s="14">
        <v>0.52050557478412807</v>
      </c>
    </row>
    <row r="3046" spans="21:25" x14ac:dyDescent="0.25">
      <c r="U3046">
        <v>-127</v>
      </c>
      <c r="V3046" s="14">
        <v>55</v>
      </c>
      <c r="W3046" s="14" t="str">
        <f t="shared" si="108"/>
        <v>-12755</v>
      </c>
      <c r="X3046" s="78">
        <f t="shared" si="107"/>
        <v>0.87466074512706637</v>
      </c>
      <c r="Y3046" s="14">
        <v>0.5210935505816815</v>
      </c>
    </row>
    <row r="3047" spans="21:25" x14ac:dyDescent="0.25">
      <c r="U3047">
        <v>-126</v>
      </c>
      <c r="V3047" s="14">
        <v>55</v>
      </c>
      <c r="W3047" s="14" t="str">
        <f t="shared" si="108"/>
        <v>-12655</v>
      </c>
      <c r="X3047" s="78">
        <f t="shared" si="107"/>
        <v>0.87564766839378239</v>
      </c>
      <c r="Y3047" s="14">
        <v>0.52168152637923482</v>
      </c>
    </row>
    <row r="3048" spans="21:25" x14ac:dyDescent="0.25">
      <c r="U3048">
        <v>-125</v>
      </c>
      <c r="V3048" s="14">
        <v>55</v>
      </c>
      <c r="W3048" s="14" t="str">
        <f t="shared" si="108"/>
        <v>-12555</v>
      </c>
      <c r="X3048" s="78">
        <f t="shared" si="107"/>
        <v>0.8766345916604984</v>
      </c>
      <c r="Y3048" s="14">
        <v>0.52226950217678825</v>
      </c>
    </row>
    <row r="3049" spans="21:25" x14ac:dyDescent="0.25">
      <c r="U3049">
        <v>-124</v>
      </c>
      <c r="V3049" s="14">
        <v>55</v>
      </c>
      <c r="W3049" s="14" t="str">
        <f t="shared" si="108"/>
        <v>-12455</v>
      </c>
      <c r="X3049" s="78">
        <f t="shared" si="107"/>
        <v>0.87762151492721441</v>
      </c>
      <c r="Y3049" s="14">
        <v>0.52285747797434157</v>
      </c>
    </row>
    <row r="3050" spans="21:25" x14ac:dyDescent="0.25">
      <c r="U3050">
        <v>-123</v>
      </c>
      <c r="V3050" s="14">
        <v>55</v>
      </c>
      <c r="W3050" s="14" t="str">
        <f t="shared" si="108"/>
        <v>-12355</v>
      </c>
      <c r="X3050" s="78">
        <f t="shared" si="107"/>
        <v>0.87860843819393042</v>
      </c>
      <c r="Y3050" s="14">
        <v>0.523445453771895</v>
      </c>
    </row>
    <row r="3051" spans="21:25" x14ac:dyDescent="0.25">
      <c r="U3051">
        <v>-122</v>
      </c>
      <c r="V3051" s="14">
        <v>55</v>
      </c>
      <c r="W3051" s="14" t="str">
        <f t="shared" si="108"/>
        <v>-12255</v>
      </c>
      <c r="X3051" s="78">
        <f t="shared" si="107"/>
        <v>0.87959536146064643</v>
      </c>
      <c r="Y3051" s="14">
        <v>0.52403342956944832</v>
      </c>
    </row>
    <row r="3052" spans="21:25" x14ac:dyDescent="0.25">
      <c r="U3052">
        <v>-121</v>
      </c>
      <c r="V3052" s="14">
        <v>55</v>
      </c>
      <c r="W3052" s="14" t="str">
        <f t="shared" si="108"/>
        <v>-12155</v>
      </c>
      <c r="X3052" s="78">
        <f t="shared" si="107"/>
        <v>0.88058228472736244</v>
      </c>
      <c r="Y3052" s="14">
        <v>0.52462140536700175</v>
      </c>
    </row>
    <row r="3053" spans="21:25" x14ac:dyDescent="0.25">
      <c r="U3053">
        <v>-120</v>
      </c>
      <c r="V3053" s="14">
        <v>55</v>
      </c>
      <c r="W3053" s="14" t="str">
        <f t="shared" si="108"/>
        <v>-12055</v>
      </c>
      <c r="X3053" s="78">
        <f t="shared" si="107"/>
        <v>0.88156920799407845</v>
      </c>
      <c r="Y3053" s="14">
        <v>0.52520938116455507</v>
      </c>
    </row>
    <row r="3054" spans="21:25" x14ac:dyDescent="0.25">
      <c r="U3054">
        <v>-119</v>
      </c>
      <c r="V3054" s="14">
        <v>55</v>
      </c>
      <c r="W3054" s="14" t="str">
        <f t="shared" si="108"/>
        <v>-11955</v>
      </c>
      <c r="X3054" s="78">
        <f t="shared" si="107"/>
        <v>0.88255613126079446</v>
      </c>
      <c r="Y3054" s="14">
        <v>0.5257973569621085</v>
      </c>
    </row>
    <row r="3055" spans="21:25" x14ac:dyDescent="0.25">
      <c r="U3055">
        <v>-118</v>
      </c>
      <c r="V3055" s="14">
        <v>55</v>
      </c>
      <c r="W3055" s="14" t="str">
        <f t="shared" si="108"/>
        <v>-11855</v>
      </c>
      <c r="X3055" s="78">
        <f t="shared" si="107"/>
        <v>0.88354305452751047</v>
      </c>
      <c r="Y3055" s="14">
        <v>0.52638533275966182</v>
      </c>
    </row>
    <row r="3056" spans="21:25" x14ac:dyDescent="0.25">
      <c r="U3056">
        <v>-117</v>
      </c>
      <c r="V3056" s="14">
        <v>55</v>
      </c>
      <c r="W3056" s="14" t="str">
        <f t="shared" si="108"/>
        <v>-11755</v>
      </c>
      <c r="X3056" s="78">
        <f t="shared" si="107"/>
        <v>0.88452997779422649</v>
      </c>
      <c r="Y3056" s="14">
        <v>0.52697330855721525</v>
      </c>
    </row>
    <row r="3057" spans="21:25" x14ac:dyDescent="0.25">
      <c r="U3057">
        <v>-116</v>
      </c>
      <c r="V3057" s="14">
        <v>55</v>
      </c>
      <c r="W3057" s="14" t="str">
        <f t="shared" si="108"/>
        <v>-11655</v>
      </c>
      <c r="X3057" s="78">
        <f t="shared" si="107"/>
        <v>0.8855169010609425</v>
      </c>
      <c r="Y3057" s="14">
        <v>0.52756128435476857</v>
      </c>
    </row>
    <row r="3058" spans="21:25" x14ac:dyDescent="0.25">
      <c r="U3058">
        <v>-115</v>
      </c>
      <c r="V3058" s="14">
        <v>55</v>
      </c>
      <c r="W3058" s="14" t="str">
        <f t="shared" si="108"/>
        <v>-11555</v>
      </c>
      <c r="X3058" s="78">
        <f t="shared" ref="X3058:X3121" si="109">$X$153/1013.25*(1013.25+U3058)</f>
        <v>0.88650382432765851</v>
      </c>
      <c r="Y3058" s="14">
        <v>0.528149260152322</v>
      </c>
    </row>
    <row r="3059" spans="21:25" x14ac:dyDescent="0.25">
      <c r="U3059">
        <v>-114</v>
      </c>
      <c r="V3059" s="14">
        <v>55</v>
      </c>
      <c r="W3059" s="14" t="str">
        <f t="shared" si="108"/>
        <v>-11455</v>
      </c>
      <c r="X3059" s="78">
        <f t="shared" si="109"/>
        <v>0.88749074759437452</v>
      </c>
      <c r="Y3059" s="14">
        <v>0.52873723594987543</v>
      </c>
    </row>
    <row r="3060" spans="21:25" x14ac:dyDescent="0.25">
      <c r="U3060">
        <v>-113</v>
      </c>
      <c r="V3060" s="14">
        <v>55</v>
      </c>
      <c r="W3060" s="14" t="str">
        <f t="shared" si="108"/>
        <v>-11355</v>
      </c>
      <c r="X3060" s="78">
        <f t="shared" si="109"/>
        <v>0.88847767086109053</v>
      </c>
      <c r="Y3060" s="14">
        <v>0.52932521174742875</v>
      </c>
    </row>
    <row r="3061" spans="21:25" x14ac:dyDescent="0.25">
      <c r="U3061">
        <v>-112</v>
      </c>
      <c r="V3061" s="14">
        <v>55</v>
      </c>
      <c r="W3061" s="14" t="str">
        <f t="shared" si="108"/>
        <v>-11255</v>
      </c>
      <c r="X3061" s="78">
        <f t="shared" si="109"/>
        <v>0.88946459412780654</v>
      </c>
      <c r="Y3061" s="14">
        <v>0.52991318754498207</v>
      </c>
    </row>
    <row r="3062" spans="21:25" x14ac:dyDescent="0.25">
      <c r="U3062">
        <v>-111</v>
      </c>
      <c r="V3062" s="14">
        <v>55</v>
      </c>
      <c r="W3062" s="14" t="str">
        <f t="shared" si="108"/>
        <v>-11155</v>
      </c>
      <c r="X3062" s="78">
        <f t="shared" si="109"/>
        <v>0.89045151739452255</v>
      </c>
      <c r="Y3062" s="14">
        <v>0.5305011633425355</v>
      </c>
    </row>
    <row r="3063" spans="21:25" x14ac:dyDescent="0.25">
      <c r="U3063">
        <v>-110</v>
      </c>
      <c r="V3063" s="14">
        <v>55</v>
      </c>
      <c r="W3063" s="14" t="str">
        <f t="shared" si="108"/>
        <v>-11055</v>
      </c>
      <c r="X3063" s="78">
        <f t="shared" si="109"/>
        <v>0.89143844066123856</v>
      </c>
      <c r="Y3063" s="14">
        <v>0.53108913914008893</v>
      </c>
    </row>
    <row r="3064" spans="21:25" x14ac:dyDescent="0.25">
      <c r="U3064">
        <v>-109</v>
      </c>
      <c r="V3064" s="14">
        <v>55</v>
      </c>
      <c r="W3064" s="14" t="str">
        <f t="shared" si="108"/>
        <v>-10955</v>
      </c>
      <c r="X3064" s="78">
        <f t="shared" si="109"/>
        <v>0.89242536392795457</v>
      </c>
      <c r="Y3064" s="14">
        <v>0.53167711493764225</v>
      </c>
    </row>
    <row r="3065" spans="21:25" x14ac:dyDescent="0.25">
      <c r="U3065">
        <v>-108</v>
      </c>
      <c r="V3065" s="14">
        <v>55</v>
      </c>
      <c r="W3065" s="14" t="str">
        <f t="shared" si="108"/>
        <v>-10855</v>
      </c>
      <c r="X3065" s="78">
        <f t="shared" si="109"/>
        <v>0.89341228719467058</v>
      </c>
      <c r="Y3065" s="14">
        <v>0.53226509073519557</v>
      </c>
    </row>
    <row r="3066" spans="21:25" x14ac:dyDescent="0.25">
      <c r="U3066">
        <v>-107</v>
      </c>
      <c r="V3066" s="14">
        <v>55</v>
      </c>
      <c r="W3066" s="14" t="str">
        <f t="shared" si="108"/>
        <v>-10755</v>
      </c>
      <c r="X3066" s="78">
        <f t="shared" si="109"/>
        <v>0.8943992104613866</v>
      </c>
      <c r="Y3066" s="14">
        <v>0.532853066532749</v>
      </c>
    </row>
    <row r="3067" spans="21:25" x14ac:dyDescent="0.25">
      <c r="U3067">
        <v>-106</v>
      </c>
      <c r="V3067" s="14">
        <v>55</v>
      </c>
      <c r="W3067" s="14" t="str">
        <f t="shared" si="108"/>
        <v>-10655</v>
      </c>
      <c r="X3067" s="78">
        <f t="shared" si="109"/>
        <v>0.89538613372810261</v>
      </c>
      <c r="Y3067" s="14">
        <v>0.53344104233030243</v>
      </c>
    </row>
    <row r="3068" spans="21:25" x14ac:dyDescent="0.25">
      <c r="U3068">
        <v>-105</v>
      </c>
      <c r="V3068" s="14">
        <v>55</v>
      </c>
      <c r="W3068" s="14" t="str">
        <f t="shared" si="108"/>
        <v>-10555</v>
      </c>
      <c r="X3068" s="78">
        <f t="shared" si="109"/>
        <v>0.89637305699481862</v>
      </c>
      <c r="Y3068" s="14">
        <v>0.53402901812785575</v>
      </c>
    </row>
    <row r="3069" spans="21:25" x14ac:dyDescent="0.25">
      <c r="U3069">
        <v>-104</v>
      </c>
      <c r="V3069" s="14">
        <v>55</v>
      </c>
      <c r="W3069" s="14" t="str">
        <f t="shared" si="108"/>
        <v>-10455</v>
      </c>
      <c r="X3069" s="78">
        <f t="shared" si="109"/>
        <v>0.89735998026153463</v>
      </c>
      <c r="Y3069" s="14">
        <v>0.53461699392540918</v>
      </c>
    </row>
    <row r="3070" spans="21:25" x14ac:dyDescent="0.25">
      <c r="U3070">
        <v>-103</v>
      </c>
      <c r="V3070" s="14">
        <v>55</v>
      </c>
      <c r="W3070" s="14" t="str">
        <f t="shared" si="108"/>
        <v>-10355</v>
      </c>
      <c r="X3070" s="78">
        <f t="shared" si="109"/>
        <v>0.89834690352825064</v>
      </c>
      <c r="Y3070" s="14">
        <v>0.5352049697229625</v>
      </c>
    </row>
    <row r="3071" spans="21:25" x14ac:dyDescent="0.25">
      <c r="U3071">
        <v>-102</v>
      </c>
      <c r="V3071" s="14">
        <v>55</v>
      </c>
      <c r="W3071" s="14" t="str">
        <f t="shared" si="108"/>
        <v>-10255</v>
      </c>
      <c r="X3071" s="78">
        <f t="shared" si="109"/>
        <v>0.89933382679496665</v>
      </c>
      <c r="Y3071" s="14">
        <v>0.53579294552051593</v>
      </c>
    </row>
    <row r="3072" spans="21:25" x14ac:dyDescent="0.25">
      <c r="U3072">
        <v>-101</v>
      </c>
      <c r="V3072" s="14">
        <v>55</v>
      </c>
      <c r="W3072" s="14" t="str">
        <f t="shared" si="108"/>
        <v>-10155</v>
      </c>
      <c r="X3072" s="78">
        <f t="shared" si="109"/>
        <v>0.90032075006168266</v>
      </c>
      <c r="Y3072" s="14">
        <v>0.53638092131806925</v>
      </c>
    </row>
    <row r="3073" spans="21:25" x14ac:dyDescent="0.25">
      <c r="U3073">
        <v>-100</v>
      </c>
      <c r="V3073" s="14">
        <v>55</v>
      </c>
      <c r="W3073" s="14" t="str">
        <f t="shared" si="108"/>
        <v>-10055</v>
      </c>
      <c r="X3073" s="78">
        <f t="shared" si="109"/>
        <v>0.90130767332839867</v>
      </c>
      <c r="Y3073" s="14">
        <v>0.53696889711562268</v>
      </c>
    </row>
    <row r="3074" spans="21:25" x14ac:dyDescent="0.25">
      <c r="U3074">
        <v>-99</v>
      </c>
      <c r="V3074" s="14">
        <v>55</v>
      </c>
      <c r="W3074" s="14" t="str">
        <f t="shared" si="108"/>
        <v>-9955</v>
      </c>
      <c r="X3074" s="78">
        <f t="shared" si="109"/>
        <v>0.90229459659511468</v>
      </c>
      <c r="Y3074" s="14">
        <v>0.537556872913176</v>
      </c>
    </row>
    <row r="3075" spans="21:25" x14ac:dyDescent="0.25">
      <c r="U3075">
        <v>-98</v>
      </c>
      <c r="V3075" s="14">
        <v>55</v>
      </c>
      <c r="W3075" s="14" t="str">
        <f t="shared" si="108"/>
        <v>-9855</v>
      </c>
      <c r="X3075" s="78">
        <f t="shared" si="109"/>
        <v>0.9032815198618307</v>
      </c>
      <c r="Y3075" s="14">
        <v>0.53814484871072943</v>
      </c>
    </row>
    <row r="3076" spans="21:25" x14ac:dyDescent="0.25">
      <c r="U3076">
        <v>-97</v>
      </c>
      <c r="V3076" s="14">
        <v>55</v>
      </c>
      <c r="W3076" s="14" t="str">
        <f t="shared" si="108"/>
        <v>-9755</v>
      </c>
      <c r="X3076" s="78">
        <f t="shared" si="109"/>
        <v>0.90426844312854671</v>
      </c>
      <c r="Y3076" s="14">
        <v>0.53873282450828286</v>
      </c>
    </row>
    <row r="3077" spans="21:25" x14ac:dyDescent="0.25">
      <c r="U3077">
        <v>-96</v>
      </c>
      <c r="V3077" s="14">
        <v>55</v>
      </c>
      <c r="W3077" s="14" t="str">
        <f t="shared" si="108"/>
        <v>-9655</v>
      </c>
      <c r="X3077" s="78">
        <f t="shared" si="109"/>
        <v>0.90525536639526272</v>
      </c>
      <c r="Y3077" s="14">
        <v>0.53932080030583618</v>
      </c>
    </row>
    <row r="3078" spans="21:25" x14ac:dyDescent="0.25">
      <c r="U3078">
        <v>-95</v>
      </c>
      <c r="V3078" s="14">
        <v>55</v>
      </c>
      <c r="W3078" s="14" t="str">
        <f t="shared" si="108"/>
        <v>-9555</v>
      </c>
      <c r="X3078" s="78">
        <f t="shared" si="109"/>
        <v>0.90624228966197873</v>
      </c>
      <c r="Y3078" s="14">
        <v>0.5399087761033895</v>
      </c>
    </row>
    <row r="3079" spans="21:25" x14ac:dyDescent="0.25">
      <c r="U3079">
        <v>-94</v>
      </c>
      <c r="V3079" s="14">
        <v>55</v>
      </c>
      <c r="W3079" s="14" t="str">
        <f t="shared" si="108"/>
        <v>-9455</v>
      </c>
      <c r="X3079" s="78">
        <f t="shared" si="109"/>
        <v>0.90722921292869474</v>
      </c>
      <c r="Y3079" s="14">
        <v>0.54049675190094293</v>
      </c>
    </row>
    <row r="3080" spans="21:25" x14ac:dyDescent="0.25">
      <c r="U3080">
        <v>-93</v>
      </c>
      <c r="V3080" s="14">
        <v>55</v>
      </c>
      <c r="W3080" s="14" t="str">
        <f t="shared" si="108"/>
        <v>-9355</v>
      </c>
      <c r="X3080" s="78">
        <f t="shared" si="109"/>
        <v>0.90821613619541075</v>
      </c>
      <c r="Y3080" s="14">
        <v>0.54108472769849636</v>
      </c>
    </row>
    <row r="3081" spans="21:25" x14ac:dyDescent="0.25">
      <c r="U3081">
        <v>-92</v>
      </c>
      <c r="V3081" s="14">
        <v>55</v>
      </c>
      <c r="W3081" s="14" t="str">
        <f t="shared" si="108"/>
        <v>-9255</v>
      </c>
      <c r="X3081" s="78">
        <f t="shared" si="109"/>
        <v>0.90920305946212676</v>
      </c>
      <c r="Y3081" s="14">
        <v>0.54167270349604968</v>
      </c>
    </row>
    <row r="3082" spans="21:25" x14ac:dyDescent="0.25">
      <c r="U3082">
        <v>-91</v>
      </c>
      <c r="V3082" s="14">
        <v>55</v>
      </c>
      <c r="W3082" s="14" t="str">
        <f t="shared" si="108"/>
        <v>-9155</v>
      </c>
      <c r="X3082" s="78">
        <f t="shared" si="109"/>
        <v>0.91018998272884277</v>
      </c>
      <c r="Y3082" s="14">
        <v>0.542260679293603</v>
      </c>
    </row>
    <row r="3083" spans="21:25" x14ac:dyDescent="0.25">
      <c r="U3083">
        <v>-90</v>
      </c>
      <c r="V3083" s="14">
        <v>55</v>
      </c>
      <c r="W3083" s="14" t="str">
        <f t="shared" si="108"/>
        <v>-9055</v>
      </c>
      <c r="X3083" s="78">
        <f t="shared" si="109"/>
        <v>0.91117690599555878</v>
      </c>
      <c r="Y3083" s="14">
        <v>0.54284865509115643</v>
      </c>
    </row>
    <row r="3084" spans="21:25" x14ac:dyDescent="0.25">
      <c r="U3084">
        <v>-89</v>
      </c>
      <c r="V3084" s="14">
        <v>55</v>
      </c>
      <c r="W3084" s="14" t="str">
        <f t="shared" si="108"/>
        <v>-8955</v>
      </c>
      <c r="X3084" s="78">
        <f t="shared" si="109"/>
        <v>0.91216382926227479</v>
      </c>
      <c r="Y3084" s="14">
        <v>0.54343663088870975</v>
      </c>
    </row>
    <row r="3085" spans="21:25" x14ac:dyDescent="0.25">
      <c r="U3085">
        <v>-88</v>
      </c>
      <c r="V3085" s="14">
        <v>55</v>
      </c>
      <c r="W3085" s="14" t="str">
        <f t="shared" si="108"/>
        <v>-8855</v>
      </c>
      <c r="X3085" s="78">
        <f t="shared" si="109"/>
        <v>0.91315075252899081</v>
      </c>
      <c r="Y3085" s="14">
        <v>0.54402460668626318</v>
      </c>
    </row>
    <row r="3086" spans="21:25" x14ac:dyDescent="0.25">
      <c r="U3086">
        <v>-87</v>
      </c>
      <c r="V3086" s="14">
        <v>55</v>
      </c>
      <c r="W3086" s="14" t="str">
        <f t="shared" si="108"/>
        <v>-8755</v>
      </c>
      <c r="X3086" s="78">
        <f t="shared" si="109"/>
        <v>0.91413767579570682</v>
      </c>
      <c r="Y3086" s="14">
        <v>0.54461258248381661</v>
      </c>
    </row>
    <row r="3087" spans="21:25" x14ac:dyDescent="0.25">
      <c r="U3087">
        <v>-86</v>
      </c>
      <c r="V3087" s="14">
        <v>55</v>
      </c>
      <c r="W3087" s="14" t="str">
        <f t="shared" si="108"/>
        <v>-8655</v>
      </c>
      <c r="X3087" s="78">
        <f t="shared" si="109"/>
        <v>0.91512459906242283</v>
      </c>
      <c r="Y3087" s="14">
        <v>0.54520055828136993</v>
      </c>
    </row>
    <row r="3088" spans="21:25" x14ac:dyDescent="0.25">
      <c r="U3088">
        <v>-85</v>
      </c>
      <c r="V3088" s="14">
        <v>55</v>
      </c>
      <c r="W3088" s="14" t="str">
        <f t="shared" si="108"/>
        <v>-8555</v>
      </c>
      <c r="X3088" s="78">
        <f t="shared" si="109"/>
        <v>0.91611152232913884</v>
      </c>
      <c r="Y3088" s="14">
        <v>0.54578853407892325</v>
      </c>
    </row>
    <row r="3089" spans="21:25" x14ac:dyDescent="0.25">
      <c r="U3089">
        <v>-84</v>
      </c>
      <c r="V3089" s="14">
        <v>55</v>
      </c>
      <c r="W3089" s="14" t="str">
        <f t="shared" si="108"/>
        <v>-8455</v>
      </c>
      <c r="X3089" s="78">
        <f t="shared" si="109"/>
        <v>0.91709844559585485</v>
      </c>
      <c r="Y3089" s="14">
        <v>0.54637650987647668</v>
      </c>
    </row>
    <row r="3090" spans="21:25" x14ac:dyDescent="0.25">
      <c r="U3090">
        <v>-83</v>
      </c>
      <c r="V3090" s="14">
        <v>55</v>
      </c>
      <c r="W3090" s="14" t="str">
        <f t="shared" si="108"/>
        <v>-8355</v>
      </c>
      <c r="X3090" s="78">
        <f t="shared" si="109"/>
        <v>0.91808536886257086</v>
      </c>
      <c r="Y3090" s="14">
        <v>0.54696448567403011</v>
      </c>
    </row>
    <row r="3091" spans="21:25" x14ac:dyDescent="0.25">
      <c r="U3091">
        <v>-82</v>
      </c>
      <c r="V3091" s="14">
        <v>55</v>
      </c>
      <c r="W3091" s="14" t="str">
        <f t="shared" si="108"/>
        <v>-8255</v>
      </c>
      <c r="X3091" s="78">
        <f t="shared" si="109"/>
        <v>0.91907229212928687</v>
      </c>
      <c r="Y3091" s="14">
        <v>0.54755246147158343</v>
      </c>
    </row>
    <row r="3092" spans="21:25" x14ac:dyDescent="0.25">
      <c r="U3092">
        <v>-81</v>
      </c>
      <c r="V3092" s="14">
        <v>55</v>
      </c>
      <c r="W3092" s="14" t="str">
        <f t="shared" si="108"/>
        <v>-8155</v>
      </c>
      <c r="X3092" s="78">
        <f t="shared" si="109"/>
        <v>0.92005921539600288</v>
      </c>
      <c r="Y3092" s="14">
        <v>0.54814043726913675</v>
      </c>
    </row>
    <row r="3093" spans="21:25" x14ac:dyDescent="0.25">
      <c r="U3093">
        <v>-80</v>
      </c>
      <c r="V3093" s="14">
        <v>55</v>
      </c>
      <c r="W3093" s="14" t="str">
        <f t="shared" si="108"/>
        <v>-8055</v>
      </c>
      <c r="X3093" s="78">
        <f t="shared" si="109"/>
        <v>0.92104613866271889</v>
      </c>
      <c r="Y3093" s="14">
        <v>0.54872841306669018</v>
      </c>
    </row>
    <row r="3094" spans="21:25" x14ac:dyDescent="0.25">
      <c r="U3094">
        <v>-79</v>
      </c>
      <c r="V3094" s="14">
        <v>55</v>
      </c>
      <c r="W3094" s="14" t="str">
        <f t="shared" si="108"/>
        <v>-7955</v>
      </c>
      <c r="X3094" s="78">
        <f t="shared" si="109"/>
        <v>0.92203306192943491</v>
      </c>
      <c r="Y3094" s="14">
        <v>0.54931638886424361</v>
      </c>
    </row>
    <row r="3095" spans="21:25" x14ac:dyDescent="0.25">
      <c r="U3095">
        <v>-78</v>
      </c>
      <c r="V3095" s="14">
        <v>55</v>
      </c>
      <c r="W3095" s="14" t="str">
        <f t="shared" si="108"/>
        <v>-7855</v>
      </c>
      <c r="X3095" s="78">
        <f t="shared" si="109"/>
        <v>0.92301998519615092</v>
      </c>
      <c r="Y3095" s="14">
        <v>0.54990436466179693</v>
      </c>
    </row>
    <row r="3096" spans="21:25" x14ac:dyDescent="0.25">
      <c r="U3096">
        <v>-77</v>
      </c>
      <c r="V3096" s="14">
        <v>55</v>
      </c>
      <c r="W3096" s="14" t="str">
        <f t="shared" si="108"/>
        <v>-7755</v>
      </c>
      <c r="X3096" s="78">
        <f t="shared" si="109"/>
        <v>0.92400690846286693</v>
      </c>
      <c r="Y3096" s="14">
        <v>0.55049234045935025</v>
      </c>
    </row>
    <row r="3097" spans="21:25" x14ac:dyDescent="0.25">
      <c r="U3097">
        <v>-76</v>
      </c>
      <c r="V3097" s="14">
        <v>55</v>
      </c>
      <c r="W3097" s="14" t="str">
        <f t="shared" si="108"/>
        <v>-7655</v>
      </c>
      <c r="X3097" s="78">
        <f t="shared" si="109"/>
        <v>0.92499383172958294</v>
      </c>
      <c r="Y3097" s="14">
        <v>0.55108031625690368</v>
      </c>
    </row>
    <row r="3098" spans="21:25" x14ac:dyDescent="0.25">
      <c r="U3098">
        <v>-75</v>
      </c>
      <c r="V3098" s="14">
        <v>55</v>
      </c>
      <c r="W3098" s="14" t="str">
        <f t="shared" ref="W3098:W3161" si="110">U3098&amp;V3098</f>
        <v>-7555</v>
      </c>
      <c r="X3098" s="78">
        <f t="shared" si="109"/>
        <v>0.92598075499629895</v>
      </c>
      <c r="Y3098" s="14">
        <v>0.55166829205445711</v>
      </c>
    </row>
    <row r="3099" spans="21:25" x14ac:dyDescent="0.25">
      <c r="U3099">
        <v>-74</v>
      </c>
      <c r="V3099" s="14">
        <v>55</v>
      </c>
      <c r="W3099" s="14" t="str">
        <f t="shared" si="110"/>
        <v>-7455</v>
      </c>
      <c r="X3099" s="78">
        <f t="shared" si="109"/>
        <v>0.92696767826301496</v>
      </c>
      <c r="Y3099" s="14">
        <v>0.55225626785201043</v>
      </c>
    </row>
    <row r="3100" spans="21:25" x14ac:dyDescent="0.25">
      <c r="U3100">
        <v>-73</v>
      </c>
      <c r="V3100" s="14">
        <v>55</v>
      </c>
      <c r="W3100" s="14" t="str">
        <f t="shared" si="110"/>
        <v>-7355</v>
      </c>
      <c r="X3100" s="78">
        <f t="shared" si="109"/>
        <v>0.92795460152973097</v>
      </c>
      <c r="Y3100" s="14">
        <v>0.55284424364956386</v>
      </c>
    </row>
    <row r="3101" spans="21:25" x14ac:dyDescent="0.25">
      <c r="U3101">
        <v>-72</v>
      </c>
      <c r="V3101" s="14">
        <v>55</v>
      </c>
      <c r="W3101" s="14" t="str">
        <f t="shared" si="110"/>
        <v>-7255</v>
      </c>
      <c r="X3101" s="78">
        <f t="shared" si="109"/>
        <v>0.92894152479644698</v>
      </c>
      <c r="Y3101" s="14">
        <v>0.55343221944711718</v>
      </c>
    </row>
    <row r="3102" spans="21:25" x14ac:dyDescent="0.25">
      <c r="U3102">
        <v>-71</v>
      </c>
      <c r="V3102" s="14">
        <v>55</v>
      </c>
      <c r="W3102" s="14" t="str">
        <f t="shared" si="110"/>
        <v>-7155</v>
      </c>
      <c r="X3102" s="78">
        <f t="shared" si="109"/>
        <v>0.92992844806316299</v>
      </c>
      <c r="Y3102" s="14">
        <v>0.55402019524467061</v>
      </c>
    </row>
    <row r="3103" spans="21:25" x14ac:dyDescent="0.25">
      <c r="U3103">
        <v>-70</v>
      </c>
      <c r="V3103" s="14">
        <v>55</v>
      </c>
      <c r="W3103" s="14" t="str">
        <f t="shared" si="110"/>
        <v>-7055</v>
      </c>
      <c r="X3103" s="78">
        <f t="shared" si="109"/>
        <v>0.930915371329879</v>
      </c>
      <c r="Y3103" s="14">
        <v>0.55460817104222393</v>
      </c>
    </row>
    <row r="3104" spans="21:25" x14ac:dyDescent="0.25">
      <c r="U3104">
        <v>-69</v>
      </c>
      <c r="V3104" s="14">
        <v>55</v>
      </c>
      <c r="W3104" s="14" t="str">
        <f t="shared" si="110"/>
        <v>-6955</v>
      </c>
      <c r="X3104" s="78">
        <f t="shared" si="109"/>
        <v>0.93190229459659513</v>
      </c>
      <c r="Y3104" s="14">
        <v>0.55519614683977747</v>
      </c>
    </row>
    <row r="3105" spans="21:25" x14ac:dyDescent="0.25">
      <c r="U3105">
        <v>-68</v>
      </c>
      <c r="V3105" s="14">
        <v>55</v>
      </c>
      <c r="W3105" s="14" t="str">
        <f t="shared" si="110"/>
        <v>-6855</v>
      </c>
      <c r="X3105" s="78">
        <f t="shared" si="109"/>
        <v>0.93288921786331114</v>
      </c>
      <c r="Y3105" s="14">
        <v>0.55578412263733079</v>
      </c>
    </row>
    <row r="3106" spans="21:25" x14ac:dyDescent="0.25">
      <c r="U3106">
        <v>-67</v>
      </c>
      <c r="V3106" s="14">
        <v>55</v>
      </c>
      <c r="W3106" s="14" t="str">
        <f t="shared" si="110"/>
        <v>-6755</v>
      </c>
      <c r="X3106" s="78">
        <f t="shared" si="109"/>
        <v>0.93387614113002715</v>
      </c>
      <c r="Y3106" s="14">
        <v>0.55637209843488411</v>
      </c>
    </row>
    <row r="3107" spans="21:25" x14ac:dyDescent="0.25">
      <c r="U3107">
        <v>-66</v>
      </c>
      <c r="V3107" s="14">
        <v>55</v>
      </c>
      <c r="W3107" s="14" t="str">
        <f t="shared" si="110"/>
        <v>-6655</v>
      </c>
      <c r="X3107" s="78">
        <f t="shared" si="109"/>
        <v>0.93486306439674316</v>
      </c>
      <c r="Y3107" s="14">
        <v>0.55696007423243754</v>
      </c>
    </row>
    <row r="3108" spans="21:25" x14ac:dyDescent="0.25">
      <c r="U3108">
        <v>-65</v>
      </c>
      <c r="V3108" s="14">
        <v>55</v>
      </c>
      <c r="W3108" s="14" t="str">
        <f t="shared" si="110"/>
        <v>-6555</v>
      </c>
      <c r="X3108" s="78">
        <f t="shared" si="109"/>
        <v>0.93584998766345917</v>
      </c>
      <c r="Y3108" s="14">
        <v>0.55754805002999097</v>
      </c>
    </row>
    <row r="3109" spans="21:25" x14ac:dyDescent="0.25">
      <c r="U3109">
        <v>-64</v>
      </c>
      <c r="V3109" s="14">
        <v>55</v>
      </c>
      <c r="W3109" s="14" t="str">
        <f t="shared" si="110"/>
        <v>-6455</v>
      </c>
      <c r="X3109" s="78">
        <f t="shared" si="109"/>
        <v>0.93683691093017518</v>
      </c>
      <c r="Y3109" s="14">
        <v>0.55813602582754429</v>
      </c>
    </row>
    <row r="3110" spans="21:25" x14ac:dyDescent="0.25">
      <c r="U3110">
        <v>-63</v>
      </c>
      <c r="V3110" s="14">
        <v>55</v>
      </c>
      <c r="W3110" s="14" t="str">
        <f t="shared" si="110"/>
        <v>-6355</v>
      </c>
      <c r="X3110" s="78">
        <f t="shared" si="109"/>
        <v>0.93782383419689119</v>
      </c>
      <c r="Y3110" s="14">
        <v>0.55872400162509772</v>
      </c>
    </row>
    <row r="3111" spans="21:25" x14ac:dyDescent="0.25">
      <c r="U3111">
        <v>-62</v>
      </c>
      <c r="V3111" s="14">
        <v>55</v>
      </c>
      <c r="W3111" s="14" t="str">
        <f t="shared" si="110"/>
        <v>-6255</v>
      </c>
      <c r="X3111" s="78">
        <f t="shared" si="109"/>
        <v>0.9388107574636072</v>
      </c>
      <c r="Y3111" s="14">
        <v>0.55931197742265104</v>
      </c>
    </row>
    <row r="3112" spans="21:25" x14ac:dyDescent="0.25">
      <c r="U3112">
        <v>-61</v>
      </c>
      <c r="V3112" s="14">
        <v>55</v>
      </c>
      <c r="W3112" s="14" t="str">
        <f t="shared" si="110"/>
        <v>-6155</v>
      </c>
      <c r="X3112" s="78">
        <f t="shared" si="109"/>
        <v>0.93979768073032321</v>
      </c>
      <c r="Y3112" s="14">
        <v>0.55989995322020447</v>
      </c>
    </row>
    <row r="3113" spans="21:25" x14ac:dyDescent="0.25">
      <c r="U3113">
        <v>-60</v>
      </c>
      <c r="V3113" s="14">
        <v>55</v>
      </c>
      <c r="W3113" s="14" t="str">
        <f t="shared" si="110"/>
        <v>-6055</v>
      </c>
      <c r="X3113" s="78">
        <f t="shared" si="109"/>
        <v>0.94078460399703923</v>
      </c>
      <c r="Y3113" s="14">
        <v>0.56048792901775779</v>
      </c>
    </row>
    <row r="3114" spans="21:25" x14ac:dyDescent="0.25">
      <c r="U3114">
        <v>-59</v>
      </c>
      <c r="V3114" s="14">
        <v>55</v>
      </c>
      <c r="W3114" s="14" t="str">
        <f t="shared" si="110"/>
        <v>-5955</v>
      </c>
      <c r="X3114" s="78">
        <f t="shared" si="109"/>
        <v>0.94177152726375524</v>
      </c>
      <c r="Y3114" s="14">
        <v>0.56107590481531122</v>
      </c>
    </row>
    <row r="3115" spans="21:25" x14ac:dyDescent="0.25">
      <c r="U3115">
        <v>-58</v>
      </c>
      <c r="V3115" s="14">
        <v>55</v>
      </c>
      <c r="W3115" s="14" t="str">
        <f t="shared" si="110"/>
        <v>-5855</v>
      </c>
      <c r="X3115" s="78">
        <f t="shared" si="109"/>
        <v>0.94275845053047125</v>
      </c>
      <c r="Y3115" s="14">
        <v>0.56166388061286454</v>
      </c>
    </row>
    <row r="3116" spans="21:25" x14ac:dyDescent="0.25">
      <c r="U3116">
        <v>-57</v>
      </c>
      <c r="V3116" s="14">
        <v>55</v>
      </c>
      <c r="W3116" s="14" t="str">
        <f t="shared" si="110"/>
        <v>-5755</v>
      </c>
      <c r="X3116" s="78">
        <f t="shared" si="109"/>
        <v>0.94374537379718726</v>
      </c>
      <c r="Y3116" s="14">
        <v>0.56225185641041786</v>
      </c>
    </row>
    <row r="3117" spans="21:25" x14ac:dyDescent="0.25">
      <c r="U3117">
        <v>-56</v>
      </c>
      <c r="V3117" s="14">
        <v>55</v>
      </c>
      <c r="W3117" s="14" t="str">
        <f t="shared" si="110"/>
        <v>-5655</v>
      </c>
      <c r="X3117" s="78">
        <f t="shared" si="109"/>
        <v>0.94473229706390327</v>
      </c>
      <c r="Y3117" s="14">
        <v>0.56283983220797129</v>
      </c>
    </row>
    <row r="3118" spans="21:25" x14ac:dyDescent="0.25">
      <c r="U3118">
        <v>-55</v>
      </c>
      <c r="V3118" s="14">
        <v>55</v>
      </c>
      <c r="W3118" s="14" t="str">
        <f t="shared" si="110"/>
        <v>-5555</v>
      </c>
      <c r="X3118" s="78">
        <f t="shared" si="109"/>
        <v>0.94571922033061928</v>
      </c>
      <c r="Y3118" s="14">
        <v>0.56342780800552472</v>
      </c>
    </row>
    <row r="3119" spans="21:25" x14ac:dyDescent="0.25">
      <c r="U3119">
        <v>-54</v>
      </c>
      <c r="V3119" s="14">
        <v>55</v>
      </c>
      <c r="W3119" s="14" t="str">
        <f t="shared" si="110"/>
        <v>-5455</v>
      </c>
      <c r="X3119" s="78">
        <f t="shared" si="109"/>
        <v>0.94670614359733529</v>
      </c>
      <c r="Y3119" s="14">
        <v>0.56401578380307804</v>
      </c>
    </row>
    <row r="3120" spans="21:25" x14ac:dyDescent="0.25">
      <c r="U3120">
        <v>-53</v>
      </c>
      <c r="V3120" s="14">
        <v>55</v>
      </c>
      <c r="W3120" s="14" t="str">
        <f t="shared" si="110"/>
        <v>-5355</v>
      </c>
      <c r="X3120" s="78">
        <f t="shared" si="109"/>
        <v>0.9476930668640513</v>
      </c>
      <c r="Y3120" s="14">
        <v>0.56460375960063136</v>
      </c>
    </row>
    <row r="3121" spans="21:25" x14ac:dyDescent="0.25">
      <c r="U3121">
        <v>-52</v>
      </c>
      <c r="V3121" s="14">
        <v>55</v>
      </c>
      <c r="W3121" s="14" t="str">
        <f t="shared" si="110"/>
        <v>-5255</v>
      </c>
      <c r="X3121" s="78">
        <f t="shared" si="109"/>
        <v>0.94867999013076731</v>
      </c>
      <c r="Y3121" s="14">
        <v>0.56519173539818479</v>
      </c>
    </row>
    <row r="3122" spans="21:25" x14ac:dyDescent="0.25">
      <c r="U3122">
        <v>-51</v>
      </c>
      <c r="V3122" s="14">
        <v>55</v>
      </c>
      <c r="W3122" s="14" t="str">
        <f t="shared" si="110"/>
        <v>-5155</v>
      </c>
      <c r="X3122" s="78">
        <f t="shared" ref="X3122:X3185" si="111">$X$153/1013.25*(1013.25+U3122)</f>
        <v>0.94966691339748333</v>
      </c>
      <c r="Y3122" s="14">
        <v>0.56577971119573822</v>
      </c>
    </row>
    <row r="3123" spans="21:25" x14ac:dyDescent="0.25">
      <c r="U3123">
        <v>-50</v>
      </c>
      <c r="V3123" s="14">
        <v>55</v>
      </c>
      <c r="W3123" s="14" t="str">
        <f t="shared" si="110"/>
        <v>-5055</v>
      </c>
      <c r="X3123" s="78">
        <f t="shared" si="111"/>
        <v>0.95065383666419934</v>
      </c>
      <c r="Y3123" s="14">
        <v>0.56636768699329154</v>
      </c>
    </row>
    <row r="3124" spans="21:25" x14ac:dyDescent="0.25">
      <c r="U3124">
        <v>-49</v>
      </c>
      <c r="V3124" s="14">
        <v>55</v>
      </c>
      <c r="W3124" s="14" t="str">
        <f t="shared" si="110"/>
        <v>-4955</v>
      </c>
      <c r="X3124" s="78">
        <f t="shared" si="111"/>
        <v>0.95164075993091535</v>
      </c>
      <c r="Y3124" s="14">
        <v>0.56695566279084497</v>
      </c>
    </row>
    <row r="3125" spans="21:25" x14ac:dyDescent="0.25">
      <c r="U3125">
        <v>-48</v>
      </c>
      <c r="V3125" s="14">
        <v>55</v>
      </c>
      <c r="W3125" s="14" t="str">
        <f t="shared" si="110"/>
        <v>-4855</v>
      </c>
      <c r="X3125" s="78">
        <f t="shared" si="111"/>
        <v>0.95262768319763136</v>
      </c>
      <c r="Y3125" s="14">
        <v>0.56754363858839829</v>
      </c>
    </row>
    <row r="3126" spans="21:25" x14ac:dyDescent="0.25">
      <c r="U3126">
        <v>-47</v>
      </c>
      <c r="V3126" s="14">
        <v>55</v>
      </c>
      <c r="W3126" s="14" t="str">
        <f t="shared" si="110"/>
        <v>-4755</v>
      </c>
      <c r="X3126" s="78">
        <f t="shared" si="111"/>
        <v>0.95361460646434737</v>
      </c>
      <c r="Y3126" s="14">
        <v>0.56813161438595172</v>
      </c>
    </row>
    <row r="3127" spans="21:25" x14ac:dyDescent="0.25">
      <c r="U3127">
        <v>-46</v>
      </c>
      <c r="V3127" s="14">
        <v>55</v>
      </c>
      <c r="W3127" s="14" t="str">
        <f t="shared" si="110"/>
        <v>-4655</v>
      </c>
      <c r="X3127" s="78">
        <f t="shared" si="111"/>
        <v>0.95460152973106338</v>
      </c>
      <c r="Y3127" s="14">
        <v>0.56871959018350515</v>
      </c>
    </row>
    <row r="3128" spans="21:25" x14ac:dyDescent="0.25">
      <c r="U3128">
        <v>-45</v>
      </c>
      <c r="V3128" s="14">
        <v>55</v>
      </c>
      <c r="W3128" s="14" t="str">
        <f t="shared" si="110"/>
        <v>-4555</v>
      </c>
      <c r="X3128" s="78">
        <f t="shared" si="111"/>
        <v>0.95558845299777939</v>
      </c>
      <c r="Y3128" s="14">
        <v>0.56930756598105847</v>
      </c>
    </row>
    <row r="3129" spans="21:25" x14ac:dyDescent="0.25">
      <c r="U3129">
        <v>-44</v>
      </c>
      <c r="V3129" s="14">
        <v>55</v>
      </c>
      <c r="W3129" s="14" t="str">
        <f t="shared" si="110"/>
        <v>-4455</v>
      </c>
      <c r="X3129" s="78">
        <f t="shared" si="111"/>
        <v>0.9565753762644954</v>
      </c>
      <c r="Y3129" s="14">
        <v>0.56989554177861179</v>
      </c>
    </row>
    <row r="3130" spans="21:25" x14ac:dyDescent="0.25">
      <c r="U3130">
        <v>-43</v>
      </c>
      <c r="V3130" s="14">
        <v>55</v>
      </c>
      <c r="W3130" s="14" t="str">
        <f t="shared" si="110"/>
        <v>-4355</v>
      </c>
      <c r="X3130" s="78">
        <f t="shared" si="111"/>
        <v>0.95756229953121141</v>
      </c>
      <c r="Y3130" s="14">
        <v>0.57048351757616522</v>
      </c>
    </row>
    <row r="3131" spans="21:25" x14ac:dyDescent="0.25">
      <c r="U3131">
        <v>-42</v>
      </c>
      <c r="V3131" s="14">
        <v>55</v>
      </c>
      <c r="W3131" s="14" t="str">
        <f t="shared" si="110"/>
        <v>-4255</v>
      </c>
      <c r="X3131" s="78">
        <f t="shared" si="111"/>
        <v>0.95854922279792742</v>
      </c>
      <c r="Y3131" s="14">
        <v>0.57107149337371865</v>
      </c>
    </row>
    <row r="3132" spans="21:25" x14ac:dyDescent="0.25">
      <c r="U3132">
        <v>-41</v>
      </c>
      <c r="V3132" s="14">
        <v>55</v>
      </c>
      <c r="W3132" s="14" t="str">
        <f t="shared" si="110"/>
        <v>-4155</v>
      </c>
      <c r="X3132" s="78">
        <f t="shared" si="111"/>
        <v>0.95953614606464344</v>
      </c>
      <c r="Y3132" s="14">
        <v>0.57165946917127197</v>
      </c>
    </row>
    <row r="3133" spans="21:25" x14ac:dyDescent="0.25">
      <c r="U3133">
        <v>-40</v>
      </c>
      <c r="V3133" s="14">
        <v>55</v>
      </c>
      <c r="W3133" s="14" t="str">
        <f t="shared" si="110"/>
        <v>-4055</v>
      </c>
      <c r="X3133" s="78">
        <f t="shared" si="111"/>
        <v>0.96052306933135945</v>
      </c>
      <c r="Y3133" s="14">
        <v>0.57224744496882529</v>
      </c>
    </row>
    <row r="3134" spans="21:25" x14ac:dyDescent="0.25">
      <c r="U3134">
        <v>-39</v>
      </c>
      <c r="V3134" s="14">
        <v>55</v>
      </c>
      <c r="W3134" s="14" t="str">
        <f t="shared" si="110"/>
        <v>-3955</v>
      </c>
      <c r="X3134" s="78">
        <f t="shared" si="111"/>
        <v>0.96150999259807546</v>
      </c>
      <c r="Y3134" s="14">
        <v>0.57283542076637872</v>
      </c>
    </row>
    <row r="3135" spans="21:25" x14ac:dyDescent="0.25">
      <c r="U3135">
        <v>-38</v>
      </c>
      <c r="V3135" s="14">
        <v>55</v>
      </c>
      <c r="W3135" s="14" t="str">
        <f t="shared" si="110"/>
        <v>-3855</v>
      </c>
      <c r="X3135" s="78">
        <f t="shared" si="111"/>
        <v>0.96249691586479147</v>
      </c>
      <c r="Y3135" s="14">
        <v>0.57342339656393215</v>
      </c>
    </row>
    <row r="3136" spans="21:25" x14ac:dyDescent="0.25">
      <c r="U3136">
        <v>-37</v>
      </c>
      <c r="V3136" s="14">
        <v>55</v>
      </c>
      <c r="W3136" s="14" t="str">
        <f t="shared" si="110"/>
        <v>-3755</v>
      </c>
      <c r="X3136" s="78">
        <f t="shared" si="111"/>
        <v>0.96348383913150748</v>
      </c>
      <c r="Y3136" s="14">
        <v>0.57401137236148547</v>
      </c>
    </row>
    <row r="3137" spans="21:25" x14ac:dyDescent="0.25">
      <c r="U3137">
        <v>-36</v>
      </c>
      <c r="V3137" s="14">
        <v>55</v>
      </c>
      <c r="W3137" s="14" t="str">
        <f t="shared" si="110"/>
        <v>-3655</v>
      </c>
      <c r="X3137" s="78">
        <f t="shared" si="111"/>
        <v>0.96447076239822349</v>
      </c>
      <c r="Y3137" s="14">
        <v>0.57459934815903879</v>
      </c>
    </row>
    <row r="3138" spans="21:25" x14ac:dyDescent="0.25">
      <c r="U3138">
        <v>-35</v>
      </c>
      <c r="V3138" s="14">
        <v>55</v>
      </c>
      <c r="W3138" s="14" t="str">
        <f t="shared" si="110"/>
        <v>-3555</v>
      </c>
      <c r="X3138" s="78">
        <f t="shared" si="111"/>
        <v>0.9654576856649395</v>
      </c>
      <c r="Y3138" s="14">
        <v>0.57518732395659222</v>
      </c>
    </row>
    <row r="3139" spans="21:25" x14ac:dyDescent="0.25">
      <c r="U3139">
        <v>-34</v>
      </c>
      <c r="V3139" s="14">
        <v>55</v>
      </c>
      <c r="W3139" s="14" t="str">
        <f t="shared" si="110"/>
        <v>-3455</v>
      </c>
      <c r="X3139" s="78">
        <f t="shared" si="111"/>
        <v>0.96644460893165551</v>
      </c>
      <c r="Y3139" s="14">
        <v>0.57577529975414565</v>
      </c>
    </row>
    <row r="3140" spans="21:25" x14ac:dyDescent="0.25">
      <c r="U3140">
        <v>-33</v>
      </c>
      <c r="V3140" s="14">
        <v>55</v>
      </c>
      <c r="W3140" s="14" t="str">
        <f t="shared" si="110"/>
        <v>-3355</v>
      </c>
      <c r="X3140" s="78">
        <f t="shared" si="111"/>
        <v>0.96743153219837152</v>
      </c>
      <c r="Y3140" s="14">
        <v>0.57636327555169897</v>
      </c>
    </row>
    <row r="3141" spans="21:25" x14ac:dyDescent="0.25">
      <c r="U3141">
        <v>-32</v>
      </c>
      <c r="V3141" s="14">
        <v>55</v>
      </c>
      <c r="W3141" s="14" t="str">
        <f t="shared" si="110"/>
        <v>-3255</v>
      </c>
      <c r="X3141" s="78">
        <f t="shared" si="111"/>
        <v>0.96841845546508754</v>
      </c>
      <c r="Y3141" s="14">
        <v>0.5769512513492524</v>
      </c>
    </row>
    <row r="3142" spans="21:25" x14ac:dyDescent="0.25">
      <c r="U3142">
        <v>-31</v>
      </c>
      <c r="V3142" s="14">
        <v>55</v>
      </c>
      <c r="W3142" s="14" t="str">
        <f t="shared" si="110"/>
        <v>-3155</v>
      </c>
      <c r="X3142" s="78">
        <f t="shared" si="111"/>
        <v>0.96940537873180355</v>
      </c>
      <c r="Y3142" s="14">
        <v>0.57753922714680572</v>
      </c>
    </row>
    <row r="3143" spans="21:25" x14ac:dyDescent="0.25">
      <c r="U3143">
        <v>-30</v>
      </c>
      <c r="V3143" s="14">
        <v>55</v>
      </c>
      <c r="W3143" s="14" t="str">
        <f t="shared" si="110"/>
        <v>-3055</v>
      </c>
      <c r="X3143" s="78">
        <f t="shared" si="111"/>
        <v>0.97039230199851956</v>
      </c>
      <c r="Y3143" s="14">
        <v>0.57812720294435915</v>
      </c>
    </row>
    <row r="3144" spans="21:25" x14ac:dyDescent="0.25">
      <c r="U3144">
        <v>-29</v>
      </c>
      <c r="V3144" s="14">
        <v>55</v>
      </c>
      <c r="W3144" s="14" t="str">
        <f t="shared" si="110"/>
        <v>-2955</v>
      </c>
      <c r="X3144" s="78">
        <f t="shared" si="111"/>
        <v>0.97137922526523557</v>
      </c>
      <c r="Y3144" s="14">
        <v>0.57871517874191258</v>
      </c>
    </row>
    <row r="3145" spans="21:25" x14ac:dyDescent="0.25">
      <c r="U3145">
        <v>-28</v>
      </c>
      <c r="V3145" s="14">
        <v>55</v>
      </c>
      <c r="W3145" s="14" t="str">
        <f t="shared" si="110"/>
        <v>-2855</v>
      </c>
      <c r="X3145" s="78">
        <f t="shared" si="111"/>
        <v>0.97236614853195158</v>
      </c>
      <c r="Y3145" s="14">
        <v>0.5793031545394659</v>
      </c>
    </row>
    <row r="3146" spans="21:25" x14ac:dyDescent="0.25">
      <c r="U3146">
        <v>-27</v>
      </c>
      <c r="V3146" s="14">
        <v>55</v>
      </c>
      <c r="W3146" s="14" t="str">
        <f t="shared" si="110"/>
        <v>-2755</v>
      </c>
      <c r="X3146" s="78">
        <f t="shared" si="111"/>
        <v>0.97335307179866759</v>
      </c>
      <c r="Y3146" s="14">
        <v>0.57989113033701922</v>
      </c>
    </row>
    <row r="3147" spans="21:25" x14ac:dyDescent="0.25">
      <c r="U3147">
        <v>-26</v>
      </c>
      <c r="V3147" s="14">
        <v>55</v>
      </c>
      <c r="W3147" s="14" t="str">
        <f t="shared" si="110"/>
        <v>-2655</v>
      </c>
      <c r="X3147" s="78">
        <f t="shared" si="111"/>
        <v>0.9743399950653836</v>
      </c>
      <c r="Y3147" s="14">
        <v>0.58047910613457265</v>
      </c>
    </row>
    <row r="3148" spans="21:25" x14ac:dyDescent="0.25">
      <c r="U3148">
        <v>-25</v>
      </c>
      <c r="V3148" s="14">
        <v>55</v>
      </c>
      <c r="W3148" s="14" t="str">
        <f t="shared" si="110"/>
        <v>-2555</v>
      </c>
      <c r="X3148" s="78">
        <f t="shared" si="111"/>
        <v>0.97532691833209961</v>
      </c>
      <c r="Y3148" s="14">
        <v>0.58106708193212597</v>
      </c>
    </row>
    <row r="3149" spans="21:25" x14ac:dyDescent="0.25">
      <c r="U3149">
        <v>-24</v>
      </c>
      <c r="V3149" s="14">
        <v>55</v>
      </c>
      <c r="W3149" s="14" t="str">
        <f t="shared" si="110"/>
        <v>-2455</v>
      </c>
      <c r="X3149" s="78">
        <f t="shared" si="111"/>
        <v>0.97631384159881562</v>
      </c>
      <c r="Y3149" s="14">
        <v>0.5816550577296794</v>
      </c>
    </row>
    <row r="3150" spans="21:25" x14ac:dyDescent="0.25">
      <c r="U3150">
        <v>-23</v>
      </c>
      <c r="V3150" s="14">
        <v>55</v>
      </c>
      <c r="W3150" s="14" t="str">
        <f t="shared" si="110"/>
        <v>-2355</v>
      </c>
      <c r="X3150" s="78">
        <f t="shared" si="111"/>
        <v>0.97730076486553163</v>
      </c>
      <c r="Y3150" s="14">
        <v>0.58224303352723272</v>
      </c>
    </row>
    <row r="3151" spans="21:25" x14ac:dyDescent="0.25">
      <c r="U3151">
        <v>-22</v>
      </c>
      <c r="V3151" s="14">
        <v>55</v>
      </c>
      <c r="W3151" s="14" t="str">
        <f t="shared" si="110"/>
        <v>-2255</v>
      </c>
      <c r="X3151" s="78">
        <f t="shared" si="111"/>
        <v>0.97828768813224765</v>
      </c>
      <c r="Y3151" s="14">
        <v>0.58283100932478615</v>
      </c>
    </row>
    <row r="3152" spans="21:25" x14ac:dyDescent="0.25">
      <c r="U3152">
        <v>-21</v>
      </c>
      <c r="V3152" s="14">
        <v>55</v>
      </c>
      <c r="W3152" s="14" t="str">
        <f t="shared" si="110"/>
        <v>-2155</v>
      </c>
      <c r="X3152" s="78">
        <f t="shared" si="111"/>
        <v>0.97927461139896366</v>
      </c>
      <c r="Y3152" s="14">
        <v>0.58341898512233947</v>
      </c>
    </row>
    <row r="3153" spans="21:25" x14ac:dyDescent="0.25">
      <c r="U3153">
        <v>-20</v>
      </c>
      <c r="V3153" s="14">
        <v>55</v>
      </c>
      <c r="W3153" s="14" t="str">
        <f t="shared" si="110"/>
        <v>-2055</v>
      </c>
      <c r="X3153" s="78">
        <f t="shared" si="111"/>
        <v>0.98026153466567967</v>
      </c>
      <c r="Y3153" s="14">
        <v>0.5840069609198929</v>
      </c>
    </row>
    <row r="3154" spans="21:25" x14ac:dyDescent="0.25">
      <c r="U3154">
        <v>-19</v>
      </c>
      <c r="V3154" s="14">
        <v>55</v>
      </c>
      <c r="W3154" s="14" t="str">
        <f t="shared" si="110"/>
        <v>-1955</v>
      </c>
      <c r="X3154" s="78">
        <f t="shared" si="111"/>
        <v>0.98124845793239568</v>
      </c>
      <c r="Y3154" s="14">
        <v>0.58459493671744622</v>
      </c>
    </row>
    <row r="3155" spans="21:25" x14ac:dyDescent="0.25">
      <c r="U3155">
        <v>-18</v>
      </c>
      <c r="V3155" s="14">
        <v>55</v>
      </c>
      <c r="W3155" s="14" t="str">
        <f t="shared" si="110"/>
        <v>-1855</v>
      </c>
      <c r="X3155" s="78">
        <f t="shared" si="111"/>
        <v>0.98223538119911169</v>
      </c>
      <c r="Y3155" s="14">
        <v>0.58518291251499965</v>
      </c>
    </row>
    <row r="3156" spans="21:25" x14ac:dyDescent="0.25">
      <c r="U3156">
        <v>-17</v>
      </c>
      <c r="V3156" s="14">
        <v>55</v>
      </c>
      <c r="W3156" s="14" t="str">
        <f t="shared" si="110"/>
        <v>-1755</v>
      </c>
      <c r="X3156" s="78">
        <f t="shared" si="111"/>
        <v>0.9832223044658277</v>
      </c>
      <c r="Y3156" s="14">
        <v>0.58577088831255297</v>
      </c>
    </row>
    <row r="3157" spans="21:25" x14ac:dyDescent="0.25">
      <c r="U3157">
        <v>-16</v>
      </c>
      <c r="V3157" s="14">
        <v>55</v>
      </c>
      <c r="W3157" s="14" t="str">
        <f t="shared" si="110"/>
        <v>-1655</v>
      </c>
      <c r="X3157" s="78">
        <f t="shared" si="111"/>
        <v>0.98420922773254371</v>
      </c>
      <c r="Y3157" s="14">
        <v>0.5863588641101064</v>
      </c>
    </row>
    <row r="3158" spans="21:25" x14ac:dyDescent="0.25">
      <c r="U3158">
        <v>-15</v>
      </c>
      <c r="V3158" s="14">
        <v>55</v>
      </c>
      <c r="W3158" s="14" t="str">
        <f t="shared" si="110"/>
        <v>-1555</v>
      </c>
      <c r="X3158" s="78">
        <f t="shared" si="111"/>
        <v>0.98519615099925972</v>
      </c>
      <c r="Y3158" s="14">
        <v>0.58694683990765983</v>
      </c>
    </row>
    <row r="3159" spans="21:25" x14ac:dyDescent="0.25">
      <c r="U3159">
        <v>-14</v>
      </c>
      <c r="V3159" s="14">
        <v>55</v>
      </c>
      <c r="W3159" s="14" t="str">
        <f t="shared" si="110"/>
        <v>-1455</v>
      </c>
      <c r="X3159" s="78">
        <f t="shared" si="111"/>
        <v>0.98618307426597573</v>
      </c>
      <c r="Y3159" s="14">
        <v>0.58753481570521315</v>
      </c>
    </row>
    <row r="3160" spans="21:25" x14ac:dyDescent="0.25">
      <c r="U3160">
        <v>-13</v>
      </c>
      <c r="V3160" s="14">
        <v>55</v>
      </c>
      <c r="W3160" s="14" t="str">
        <f t="shared" si="110"/>
        <v>-1355</v>
      </c>
      <c r="X3160" s="78">
        <f t="shared" si="111"/>
        <v>0.98716999753269175</v>
      </c>
      <c r="Y3160" s="14">
        <v>0.58812279150276647</v>
      </c>
    </row>
    <row r="3161" spans="21:25" x14ac:dyDescent="0.25">
      <c r="U3161">
        <v>-12</v>
      </c>
      <c r="V3161" s="14">
        <v>55</v>
      </c>
      <c r="W3161" s="14" t="str">
        <f t="shared" si="110"/>
        <v>-1255</v>
      </c>
      <c r="X3161" s="78">
        <f t="shared" si="111"/>
        <v>0.98815692079940776</v>
      </c>
      <c r="Y3161" s="14">
        <v>0.5887107673003199</v>
      </c>
    </row>
    <row r="3162" spans="21:25" x14ac:dyDescent="0.25">
      <c r="U3162">
        <v>-11</v>
      </c>
      <c r="V3162" s="14">
        <v>55</v>
      </c>
      <c r="W3162" s="14" t="str">
        <f t="shared" ref="W3162:W3225" si="112">U3162&amp;V3162</f>
        <v>-1155</v>
      </c>
      <c r="X3162" s="78">
        <f t="shared" si="111"/>
        <v>0.98914384406612377</v>
      </c>
      <c r="Y3162" s="14">
        <v>0.58929874309787333</v>
      </c>
    </row>
    <row r="3163" spans="21:25" x14ac:dyDescent="0.25">
      <c r="U3163">
        <v>-10</v>
      </c>
      <c r="V3163" s="14">
        <v>55</v>
      </c>
      <c r="W3163" s="14" t="str">
        <f t="shared" si="112"/>
        <v>-1055</v>
      </c>
      <c r="X3163" s="78">
        <f t="shared" si="111"/>
        <v>0.99013076733283978</v>
      </c>
      <c r="Y3163" s="14">
        <v>0.58988671889542665</v>
      </c>
    </row>
    <row r="3164" spans="21:25" x14ac:dyDescent="0.25">
      <c r="U3164">
        <v>-9</v>
      </c>
      <c r="V3164" s="14">
        <v>55</v>
      </c>
      <c r="W3164" s="14" t="str">
        <f t="shared" si="112"/>
        <v>-955</v>
      </c>
      <c r="X3164" s="78">
        <f t="shared" si="111"/>
        <v>0.99111769059955579</v>
      </c>
      <c r="Y3164" s="14">
        <v>0.59047469469297997</v>
      </c>
    </row>
    <row r="3165" spans="21:25" x14ac:dyDescent="0.25">
      <c r="U3165">
        <v>-8</v>
      </c>
      <c r="V3165" s="14">
        <v>55</v>
      </c>
      <c r="W3165" s="14" t="str">
        <f t="shared" si="112"/>
        <v>-855</v>
      </c>
      <c r="X3165" s="78">
        <f t="shared" si="111"/>
        <v>0.9921046138662718</v>
      </c>
      <c r="Y3165" s="14">
        <v>0.5910626704905334</v>
      </c>
    </row>
    <row r="3166" spans="21:25" x14ac:dyDescent="0.25">
      <c r="U3166">
        <v>-7</v>
      </c>
      <c r="V3166" s="14">
        <v>55</v>
      </c>
      <c r="W3166" s="14" t="str">
        <f t="shared" si="112"/>
        <v>-755</v>
      </c>
      <c r="X3166" s="78">
        <f t="shared" si="111"/>
        <v>0.99309153713298781</v>
      </c>
      <c r="Y3166" s="14">
        <v>0.59165064628808683</v>
      </c>
    </row>
    <row r="3167" spans="21:25" x14ac:dyDescent="0.25">
      <c r="U3167">
        <v>-6</v>
      </c>
      <c r="V3167" s="14">
        <v>55</v>
      </c>
      <c r="W3167" s="14" t="str">
        <f t="shared" si="112"/>
        <v>-655</v>
      </c>
      <c r="X3167" s="78">
        <f t="shared" si="111"/>
        <v>0.99407846039970382</v>
      </c>
      <c r="Y3167" s="14">
        <v>0.59223862208564015</v>
      </c>
    </row>
    <row r="3168" spans="21:25" x14ac:dyDescent="0.25">
      <c r="U3168">
        <v>-5</v>
      </c>
      <c r="V3168" s="14">
        <v>55</v>
      </c>
      <c r="W3168" s="14" t="str">
        <f t="shared" si="112"/>
        <v>-555</v>
      </c>
      <c r="X3168" s="78">
        <f t="shared" si="111"/>
        <v>0.99506538366641994</v>
      </c>
      <c r="Y3168" s="14">
        <v>0.5928265978831937</v>
      </c>
    </row>
    <row r="3169" spans="21:25" x14ac:dyDescent="0.25">
      <c r="U3169">
        <v>-4</v>
      </c>
      <c r="V3169" s="14">
        <v>55</v>
      </c>
      <c r="W3169" s="14" t="str">
        <f t="shared" si="112"/>
        <v>-455</v>
      </c>
      <c r="X3169" s="78">
        <f t="shared" si="111"/>
        <v>0.99605230693313596</v>
      </c>
      <c r="Y3169" s="14">
        <v>0.59341457368074702</v>
      </c>
    </row>
    <row r="3170" spans="21:25" x14ac:dyDescent="0.25">
      <c r="U3170">
        <v>-3</v>
      </c>
      <c r="V3170" s="14">
        <v>55</v>
      </c>
      <c r="W3170" s="14" t="str">
        <f t="shared" si="112"/>
        <v>-355</v>
      </c>
      <c r="X3170" s="78">
        <f t="shared" si="111"/>
        <v>0.99703923019985197</v>
      </c>
      <c r="Y3170" s="14">
        <v>0.59400254947830033</v>
      </c>
    </row>
    <row r="3171" spans="21:25" x14ac:dyDescent="0.25">
      <c r="U3171">
        <v>-2</v>
      </c>
      <c r="V3171" s="14">
        <v>55</v>
      </c>
      <c r="W3171" s="14" t="str">
        <f t="shared" si="112"/>
        <v>-255</v>
      </c>
      <c r="X3171" s="78">
        <f t="shared" si="111"/>
        <v>0.99802615346656798</v>
      </c>
      <c r="Y3171" s="14">
        <v>0.59459052527585377</v>
      </c>
    </row>
    <row r="3172" spans="21:25" x14ac:dyDescent="0.25">
      <c r="U3172">
        <v>-1</v>
      </c>
      <c r="V3172" s="14">
        <v>55</v>
      </c>
      <c r="W3172" s="14" t="str">
        <f t="shared" si="112"/>
        <v>-155</v>
      </c>
      <c r="X3172" s="78">
        <f t="shared" si="111"/>
        <v>0.99901307673328399</v>
      </c>
      <c r="Y3172" s="14">
        <v>0.5951785010734072</v>
      </c>
    </row>
    <row r="3173" spans="21:25" x14ac:dyDescent="0.25">
      <c r="U3173">
        <v>0</v>
      </c>
      <c r="V3173" s="14">
        <v>55</v>
      </c>
      <c r="W3173" s="14" t="str">
        <f t="shared" si="112"/>
        <v>055</v>
      </c>
      <c r="X3173" s="78">
        <f t="shared" si="111"/>
        <v>1</v>
      </c>
      <c r="Y3173" s="14">
        <v>0.59576647687096052</v>
      </c>
    </row>
    <row r="3174" spans="21:25" x14ac:dyDescent="0.25">
      <c r="U3174">
        <v>0</v>
      </c>
      <c r="V3174" s="14">
        <v>55</v>
      </c>
      <c r="W3174" s="14" t="str">
        <f t="shared" si="112"/>
        <v>055</v>
      </c>
      <c r="X3174" s="78">
        <f t="shared" si="111"/>
        <v>1</v>
      </c>
      <c r="Y3174" s="14">
        <v>0.7157267779066655</v>
      </c>
    </row>
    <row r="3175" spans="21:25" x14ac:dyDescent="0.25">
      <c r="U3175">
        <v>1</v>
      </c>
      <c r="V3175" s="14">
        <v>55</v>
      </c>
      <c r="W3175" s="14" t="str">
        <f t="shared" si="112"/>
        <v>155</v>
      </c>
      <c r="X3175" s="78">
        <f t="shared" si="111"/>
        <v>1.0009869232667159</v>
      </c>
      <c r="Y3175" s="14">
        <v>0.59635445266851383</v>
      </c>
    </row>
    <row r="3176" spans="21:25" x14ac:dyDescent="0.25">
      <c r="U3176">
        <v>2</v>
      </c>
      <c r="V3176" s="14">
        <v>55</v>
      </c>
      <c r="W3176" s="14" t="str">
        <f t="shared" si="112"/>
        <v>255</v>
      </c>
      <c r="X3176" s="78">
        <f t="shared" si="111"/>
        <v>1.001973846533432</v>
      </c>
      <c r="Y3176" s="14">
        <v>0.59694242846606727</v>
      </c>
    </row>
    <row r="3177" spans="21:25" x14ac:dyDescent="0.25">
      <c r="U3177">
        <v>3</v>
      </c>
      <c r="V3177" s="14">
        <v>55</v>
      </c>
      <c r="W3177" s="14" t="str">
        <f t="shared" si="112"/>
        <v>355</v>
      </c>
      <c r="X3177" s="78">
        <f t="shared" si="111"/>
        <v>1.0029607698001479</v>
      </c>
      <c r="Y3177" s="14">
        <v>0.59753040426362058</v>
      </c>
    </row>
    <row r="3178" spans="21:25" x14ac:dyDescent="0.25">
      <c r="U3178">
        <v>4</v>
      </c>
      <c r="V3178" s="14">
        <v>55</v>
      </c>
      <c r="W3178" s="14" t="str">
        <f t="shared" si="112"/>
        <v>455</v>
      </c>
      <c r="X3178" s="78">
        <f t="shared" si="111"/>
        <v>1.003947693066864</v>
      </c>
      <c r="Y3178" s="14">
        <v>0.59811838006117402</v>
      </c>
    </row>
    <row r="3179" spans="21:25" x14ac:dyDescent="0.25">
      <c r="U3179">
        <v>5</v>
      </c>
      <c r="V3179" s="14">
        <v>55</v>
      </c>
      <c r="W3179" s="14" t="str">
        <f t="shared" si="112"/>
        <v>555</v>
      </c>
      <c r="X3179" s="78">
        <f t="shared" si="111"/>
        <v>1.0049346163335799</v>
      </c>
      <c r="Y3179" s="14">
        <v>0.59870635585872733</v>
      </c>
    </row>
    <row r="3180" spans="21:25" x14ac:dyDescent="0.25">
      <c r="U3180">
        <v>6</v>
      </c>
      <c r="V3180" s="14">
        <v>55</v>
      </c>
      <c r="W3180" s="14" t="str">
        <f t="shared" si="112"/>
        <v>655</v>
      </c>
      <c r="X3180" s="78">
        <f t="shared" si="111"/>
        <v>1.0059215396002961</v>
      </c>
      <c r="Y3180" s="14">
        <v>0.59929433165628077</v>
      </c>
    </row>
    <row r="3181" spans="21:25" x14ac:dyDescent="0.25">
      <c r="U3181">
        <v>7</v>
      </c>
      <c r="V3181" s="14">
        <v>55</v>
      </c>
      <c r="W3181" s="14" t="str">
        <f t="shared" si="112"/>
        <v>755</v>
      </c>
      <c r="X3181" s="78">
        <f t="shared" si="111"/>
        <v>1.006908462867012</v>
      </c>
      <c r="Y3181" s="14">
        <v>0.59988230745383408</v>
      </c>
    </row>
    <row r="3182" spans="21:25" x14ac:dyDescent="0.25">
      <c r="U3182">
        <v>8</v>
      </c>
      <c r="V3182" s="14">
        <v>55</v>
      </c>
      <c r="W3182" s="14" t="str">
        <f t="shared" si="112"/>
        <v>855</v>
      </c>
      <c r="X3182" s="78">
        <f t="shared" si="111"/>
        <v>1.0078953861337281</v>
      </c>
      <c r="Y3182" s="14">
        <v>0.60047028325138752</v>
      </c>
    </row>
    <row r="3183" spans="21:25" x14ac:dyDescent="0.25">
      <c r="U3183">
        <v>9</v>
      </c>
      <c r="V3183" s="14">
        <v>55</v>
      </c>
      <c r="W3183" s="14" t="str">
        <f t="shared" si="112"/>
        <v>955</v>
      </c>
      <c r="X3183" s="78">
        <f t="shared" si="111"/>
        <v>1.008882309400444</v>
      </c>
      <c r="Y3183" s="14">
        <v>0.60105825904894084</v>
      </c>
    </row>
    <row r="3184" spans="21:25" x14ac:dyDescent="0.25">
      <c r="U3184">
        <v>10</v>
      </c>
      <c r="V3184" s="14">
        <v>55</v>
      </c>
      <c r="W3184" s="14" t="str">
        <f t="shared" si="112"/>
        <v>1055</v>
      </c>
      <c r="X3184" s="78">
        <f t="shared" si="111"/>
        <v>1.0098692326671601</v>
      </c>
      <c r="Y3184" s="14">
        <v>0.60164623484649427</v>
      </c>
    </row>
    <row r="3185" spans="21:25" x14ac:dyDescent="0.25">
      <c r="U3185">
        <v>11</v>
      </c>
      <c r="V3185" s="14">
        <v>55</v>
      </c>
      <c r="W3185" s="14" t="str">
        <f t="shared" si="112"/>
        <v>1155</v>
      </c>
      <c r="X3185" s="78">
        <f t="shared" si="111"/>
        <v>1.010856155933876</v>
      </c>
      <c r="Y3185" s="14">
        <v>0.60223421064404759</v>
      </c>
    </row>
    <row r="3186" spans="21:25" x14ac:dyDescent="0.25">
      <c r="U3186">
        <v>12</v>
      </c>
      <c r="V3186" s="14">
        <v>55</v>
      </c>
      <c r="W3186" s="14" t="str">
        <f t="shared" si="112"/>
        <v>1255</v>
      </c>
      <c r="X3186" s="78">
        <f t="shared" ref="X3186:X3249" si="113">$X$153/1013.25*(1013.25+U3186)</f>
        <v>1.0118430792005921</v>
      </c>
      <c r="Y3186" s="14">
        <v>0.60282218644160102</v>
      </c>
    </row>
    <row r="3187" spans="21:25" x14ac:dyDescent="0.25">
      <c r="U3187">
        <v>13</v>
      </c>
      <c r="V3187" s="14">
        <v>55</v>
      </c>
      <c r="W3187" s="14" t="str">
        <f t="shared" si="112"/>
        <v>1355</v>
      </c>
      <c r="X3187" s="78">
        <f t="shared" si="113"/>
        <v>1.012830002467308</v>
      </c>
      <c r="Y3187" s="14">
        <v>0.60341016223915434</v>
      </c>
    </row>
    <row r="3188" spans="21:25" x14ac:dyDescent="0.25">
      <c r="U3188">
        <v>14</v>
      </c>
      <c r="V3188" s="14">
        <v>55</v>
      </c>
      <c r="W3188" s="14" t="str">
        <f t="shared" si="112"/>
        <v>1455</v>
      </c>
      <c r="X3188" s="78">
        <f t="shared" si="113"/>
        <v>1.0138169257340242</v>
      </c>
      <c r="Y3188" s="14">
        <v>0.60399813803670777</v>
      </c>
    </row>
    <row r="3189" spans="21:25" x14ac:dyDescent="0.25">
      <c r="U3189">
        <v>15</v>
      </c>
      <c r="V3189" s="14">
        <v>55</v>
      </c>
      <c r="W3189" s="14" t="str">
        <f t="shared" si="112"/>
        <v>1555</v>
      </c>
      <c r="X3189" s="78">
        <f t="shared" si="113"/>
        <v>1.0148038490007401</v>
      </c>
      <c r="Y3189" s="14">
        <v>0.60458611383426109</v>
      </c>
    </row>
    <row r="3190" spans="21:25" x14ac:dyDescent="0.25">
      <c r="U3190">
        <v>16</v>
      </c>
      <c r="V3190" s="14">
        <v>55</v>
      </c>
      <c r="W3190" s="14" t="str">
        <f t="shared" si="112"/>
        <v>1655</v>
      </c>
      <c r="X3190" s="78">
        <f t="shared" si="113"/>
        <v>1.0157907722674562</v>
      </c>
      <c r="Y3190" s="14">
        <v>0.60517408963181452</v>
      </c>
    </row>
    <row r="3191" spans="21:25" x14ac:dyDescent="0.25">
      <c r="U3191">
        <v>17</v>
      </c>
      <c r="V3191" s="14">
        <v>55</v>
      </c>
      <c r="W3191" s="14" t="str">
        <f t="shared" si="112"/>
        <v>1755</v>
      </c>
      <c r="X3191" s="78">
        <f t="shared" si="113"/>
        <v>1.0167776955341721</v>
      </c>
      <c r="Y3191" s="14">
        <v>0.60576206542936784</v>
      </c>
    </row>
    <row r="3192" spans="21:25" x14ac:dyDescent="0.25">
      <c r="U3192">
        <v>18</v>
      </c>
      <c r="V3192" s="14">
        <v>55</v>
      </c>
      <c r="W3192" s="14" t="str">
        <f t="shared" si="112"/>
        <v>1855</v>
      </c>
      <c r="X3192" s="78">
        <f t="shared" si="113"/>
        <v>1.0177646188008882</v>
      </c>
      <c r="Y3192" s="14">
        <v>0.60635004122692138</v>
      </c>
    </row>
    <row r="3193" spans="21:25" x14ac:dyDescent="0.25">
      <c r="U3193">
        <v>19</v>
      </c>
      <c r="V3193" s="14">
        <v>55</v>
      </c>
      <c r="W3193" s="14" t="str">
        <f t="shared" si="112"/>
        <v>1955</v>
      </c>
      <c r="X3193" s="78">
        <f t="shared" si="113"/>
        <v>1.0187515420676041</v>
      </c>
      <c r="Y3193" s="14">
        <v>0.60693801702447459</v>
      </c>
    </row>
    <row r="3194" spans="21:25" x14ac:dyDescent="0.25">
      <c r="U3194">
        <v>20</v>
      </c>
      <c r="V3194" s="14">
        <v>55</v>
      </c>
      <c r="W3194" s="14" t="str">
        <f t="shared" si="112"/>
        <v>2055</v>
      </c>
      <c r="X3194" s="78">
        <f t="shared" si="113"/>
        <v>1.0197384653343202</v>
      </c>
      <c r="Y3194" s="14">
        <v>0.60752599282202802</v>
      </c>
    </row>
    <row r="3195" spans="21:25" x14ac:dyDescent="0.25">
      <c r="U3195">
        <v>21</v>
      </c>
      <c r="V3195" s="14">
        <v>55</v>
      </c>
      <c r="W3195" s="14" t="str">
        <f t="shared" si="112"/>
        <v>2155</v>
      </c>
      <c r="X3195" s="78">
        <f t="shared" si="113"/>
        <v>1.0207253886010361</v>
      </c>
      <c r="Y3195" s="14">
        <v>0.60811396861958145</v>
      </c>
    </row>
    <row r="3196" spans="21:25" x14ac:dyDescent="0.25">
      <c r="U3196">
        <v>22</v>
      </c>
      <c r="V3196" s="14">
        <v>55</v>
      </c>
      <c r="W3196" s="14" t="str">
        <f t="shared" si="112"/>
        <v>2255</v>
      </c>
      <c r="X3196" s="78">
        <f t="shared" si="113"/>
        <v>1.0217123118677522</v>
      </c>
      <c r="Y3196" s="14">
        <v>0.60870194441713477</v>
      </c>
    </row>
    <row r="3197" spans="21:25" x14ac:dyDescent="0.25">
      <c r="U3197">
        <v>23</v>
      </c>
      <c r="V3197" s="14">
        <v>55</v>
      </c>
      <c r="W3197" s="14" t="str">
        <f t="shared" si="112"/>
        <v>2355</v>
      </c>
      <c r="X3197" s="78">
        <f t="shared" si="113"/>
        <v>1.0226992351344681</v>
      </c>
      <c r="Y3197" s="14">
        <v>0.60928992021468809</v>
      </c>
    </row>
    <row r="3198" spans="21:25" x14ac:dyDescent="0.25">
      <c r="U3198">
        <v>24</v>
      </c>
      <c r="V3198" s="14">
        <v>55</v>
      </c>
      <c r="W3198" s="14" t="str">
        <f t="shared" si="112"/>
        <v>2455</v>
      </c>
      <c r="X3198" s="78">
        <f t="shared" si="113"/>
        <v>1.0236861584011843</v>
      </c>
      <c r="Y3198" s="14">
        <v>0.60987789601224163</v>
      </c>
    </row>
    <row r="3199" spans="21:25" x14ac:dyDescent="0.25">
      <c r="U3199">
        <v>25</v>
      </c>
      <c r="V3199" s="14">
        <v>55</v>
      </c>
      <c r="W3199" s="14" t="str">
        <f t="shared" si="112"/>
        <v>2555</v>
      </c>
      <c r="X3199" s="78">
        <f t="shared" si="113"/>
        <v>1.0246730816679002</v>
      </c>
      <c r="Y3199" s="14">
        <v>0.61046587180979484</v>
      </c>
    </row>
    <row r="3200" spans="21:25" x14ac:dyDescent="0.25">
      <c r="U3200">
        <v>26</v>
      </c>
      <c r="V3200" s="14">
        <v>55</v>
      </c>
      <c r="W3200" s="14" t="str">
        <f t="shared" si="112"/>
        <v>2655</v>
      </c>
      <c r="X3200" s="78">
        <f t="shared" si="113"/>
        <v>1.0256600049346163</v>
      </c>
      <c r="Y3200" s="14">
        <v>0.61105384760734838</v>
      </c>
    </row>
    <row r="3201" spans="21:25" x14ac:dyDescent="0.25">
      <c r="U3201">
        <v>27</v>
      </c>
      <c r="V3201" s="14">
        <v>55</v>
      </c>
      <c r="W3201" s="14" t="str">
        <f t="shared" si="112"/>
        <v>2755</v>
      </c>
      <c r="X3201" s="78">
        <f t="shared" si="113"/>
        <v>1.0266469282013324</v>
      </c>
      <c r="Y3201" s="14">
        <v>0.6116418234049017</v>
      </c>
    </row>
    <row r="3202" spans="21:25" x14ac:dyDescent="0.25">
      <c r="U3202">
        <v>28</v>
      </c>
      <c r="V3202" s="14">
        <v>55</v>
      </c>
      <c r="W3202" s="14" t="str">
        <f t="shared" si="112"/>
        <v>2855</v>
      </c>
      <c r="X3202" s="78">
        <f t="shared" si="113"/>
        <v>1.0276338514680483</v>
      </c>
      <c r="Y3202" s="14">
        <v>0.61222979920245502</v>
      </c>
    </row>
    <row r="3203" spans="21:25" x14ac:dyDescent="0.25">
      <c r="U3203">
        <v>29</v>
      </c>
      <c r="V3203" s="14">
        <v>55</v>
      </c>
      <c r="W3203" s="14" t="str">
        <f t="shared" si="112"/>
        <v>2955</v>
      </c>
      <c r="X3203" s="78">
        <f t="shared" si="113"/>
        <v>1.0286207747347644</v>
      </c>
      <c r="Y3203" s="14">
        <v>0.61281777500000856</v>
      </c>
    </row>
    <row r="3204" spans="21:25" x14ac:dyDescent="0.25">
      <c r="U3204">
        <v>30</v>
      </c>
      <c r="V3204" s="14">
        <v>55</v>
      </c>
      <c r="W3204" s="14" t="str">
        <f t="shared" si="112"/>
        <v>3055</v>
      </c>
      <c r="X3204" s="78">
        <f t="shared" si="113"/>
        <v>1.0296076980014803</v>
      </c>
      <c r="Y3204" s="14">
        <v>0.61340575079756177</v>
      </c>
    </row>
    <row r="3205" spans="21:25" x14ac:dyDescent="0.25">
      <c r="U3205">
        <v>31</v>
      </c>
      <c r="V3205" s="14">
        <v>55</v>
      </c>
      <c r="W3205" s="14" t="str">
        <f t="shared" si="112"/>
        <v>3155</v>
      </c>
      <c r="X3205" s="78">
        <f t="shared" si="113"/>
        <v>1.0305946212681965</v>
      </c>
      <c r="Y3205" s="14">
        <v>0.61399372659511531</v>
      </c>
    </row>
    <row r="3206" spans="21:25" x14ac:dyDescent="0.25">
      <c r="U3206">
        <v>32</v>
      </c>
      <c r="V3206" s="14">
        <v>55</v>
      </c>
      <c r="W3206" s="14" t="str">
        <f t="shared" si="112"/>
        <v>3255</v>
      </c>
      <c r="X3206" s="78">
        <f t="shared" si="113"/>
        <v>1.0315815445349124</v>
      </c>
      <c r="Y3206" s="14">
        <v>0.61458170239266863</v>
      </c>
    </row>
    <row r="3207" spans="21:25" x14ac:dyDescent="0.25">
      <c r="U3207">
        <v>33</v>
      </c>
      <c r="V3207" s="14">
        <v>55</v>
      </c>
      <c r="W3207" s="14" t="str">
        <f t="shared" si="112"/>
        <v>3355</v>
      </c>
      <c r="X3207" s="78">
        <f t="shared" si="113"/>
        <v>1.0325684678016285</v>
      </c>
      <c r="Y3207" s="14">
        <v>0.61516967819022195</v>
      </c>
    </row>
    <row r="3208" spans="21:25" x14ac:dyDescent="0.25">
      <c r="U3208">
        <v>34</v>
      </c>
      <c r="V3208" s="14">
        <v>55</v>
      </c>
      <c r="W3208" s="14" t="str">
        <f t="shared" si="112"/>
        <v>3455</v>
      </c>
      <c r="X3208" s="78">
        <f t="shared" si="113"/>
        <v>1.0335553910683444</v>
      </c>
      <c r="Y3208" s="14">
        <v>0.61575765398777538</v>
      </c>
    </row>
    <row r="3209" spans="21:25" x14ac:dyDescent="0.25">
      <c r="U3209">
        <v>35</v>
      </c>
      <c r="V3209" s="14">
        <v>55</v>
      </c>
      <c r="W3209" s="14" t="str">
        <f t="shared" si="112"/>
        <v>3555</v>
      </c>
      <c r="X3209" s="78">
        <f t="shared" si="113"/>
        <v>1.0345423143350605</v>
      </c>
      <c r="Y3209" s="14">
        <v>0.61634562978532881</v>
      </c>
    </row>
    <row r="3210" spans="21:25" x14ac:dyDescent="0.25">
      <c r="U3210">
        <v>36</v>
      </c>
      <c r="V3210" s="14">
        <v>55</v>
      </c>
      <c r="W3210" s="14" t="str">
        <f t="shared" si="112"/>
        <v>3655</v>
      </c>
      <c r="X3210" s="78">
        <f t="shared" si="113"/>
        <v>1.0355292376017764</v>
      </c>
      <c r="Y3210" s="14">
        <v>0.61693360558288202</v>
      </c>
    </row>
    <row r="3211" spans="21:25" x14ac:dyDescent="0.25">
      <c r="U3211">
        <v>37</v>
      </c>
      <c r="V3211" s="14">
        <v>55</v>
      </c>
      <c r="W3211" s="14" t="str">
        <f t="shared" si="112"/>
        <v>3755</v>
      </c>
      <c r="X3211" s="78">
        <f t="shared" si="113"/>
        <v>1.0365161608684925</v>
      </c>
      <c r="Y3211" s="14">
        <v>0.61752158138043556</v>
      </c>
    </row>
    <row r="3212" spans="21:25" x14ac:dyDescent="0.25">
      <c r="U3212">
        <v>38</v>
      </c>
      <c r="V3212" s="14">
        <v>55</v>
      </c>
      <c r="W3212" s="14" t="str">
        <f t="shared" si="112"/>
        <v>3855</v>
      </c>
      <c r="X3212" s="78">
        <f t="shared" si="113"/>
        <v>1.0375030841352084</v>
      </c>
      <c r="Y3212" s="14">
        <v>0.61810955717798888</v>
      </c>
    </row>
    <row r="3213" spans="21:25" x14ac:dyDescent="0.25">
      <c r="U3213">
        <v>39</v>
      </c>
      <c r="V3213" s="14">
        <v>55</v>
      </c>
      <c r="W3213" s="14" t="str">
        <f t="shared" si="112"/>
        <v>3955</v>
      </c>
      <c r="X3213" s="78">
        <f t="shared" si="113"/>
        <v>1.0384900074019245</v>
      </c>
      <c r="Y3213" s="14">
        <v>0.6186975329755422</v>
      </c>
    </row>
    <row r="3214" spans="21:25" x14ac:dyDescent="0.25">
      <c r="U3214">
        <v>40</v>
      </c>
      <c r="V3214" s="14">
        <v>55</v>
      </c>
      <c r="W3214" s="14" t="str">
        <f t="shared" si="112"/>
        <v>4055</v>
      </c>
      <c r="X3214" s="78">
        <f t="shared" si="113"/>
        <v>1.0394769306686404</v>
      </c>
      <c r="Y3214" s="14">
        <v>0.61928550877309563</v>
      </c>
    </row>
    <row r="3215" spans="21:25" x14ac:dyDescent="0.25">
      <c r="U3215">
        <v>41</v>
      </c>
      <c r="V3215" s="14">
        <v>55</v>
      </c>
      <c r="W3215" s="14" t="str">
        <f t="shared" si="112"/>
        <v>4155</v>
      </c>
      <c r="X3215" s="78">
        <f t="shared" si="113"/>
        <v>1.0404638539353566</v>
      </c>
      <c r="Y3215" s="14">
        <v>0.61987348457064906</v>
      </c>
    </row>
    <row r="3216" spans="21:25" x14ac:dyDescent="0.25">
      <c r="U3216">
        <v>42</v>
      </c>
      <c r="V3216" s="14">
        <v>55</v>
      </c>
      <c r="W3216" s="14" t="str">
        <f t="shared" si="112"/>
        <v>4255</v>
      </c>
      <c r="X3216" s="78">
        <f t="shared" si="113"/>
        <v>1.0414507772020725</v>
      </c>
      <c r="Y3216" s="14">
        <v>0.62046146036820238</v>
      </c>
    </row>
    <row r="3217" spans="21:25" x14ac:dyDescent="0.25">
      <c r="U3217">
        <v>43</v>
      </c>
      <c r="V3217" s="14">
        <v>55</v>
      </c>
      <c r="W3217" s="14" t="str">
        <f t="shared" si="112"/>
        <v>4355</v>
      </c>
      <c r="X3217" s="78">
        <f t="shared" si="113"/>
        <v>1.0424377004687886</v>
      </c>
      <c r="Y3217" s="14">
        <v>0.62104943616575581</v>
      </c>
    </row>
    <row r="3218" spans="21:25" x14ac:dyDescent="0.25">
      <c r="U3218">
        <v>44</v>
      </c>
      <c r="V3218" s="14">
        <v>55</v>
      </c>
      <c r="W3218" s="14" t="str">
        <f t="shared" si="112"/>
        <v>4455</v>
      </c>
      <c r="X3218" s="78">
        <f t="shared" si="113"/>
        <v>1.0434246237355045</v>
      </c>
      <c r="Y3218" s="14">
        <v>0.62163741196330902</v>
      </c>
    </row>
    <row r="3219" spans="21:25" x14ac:dyDescent="0.25">
      <c r="U3219">
        <v>45</v>
      </c>
      <c r="V3219" s="14">
        <v>55</v>
      </c>
      <c r="W3219" s="14" t="str">
        <f t="shared" si="112"/>
        <v>4555</v>
      </c>
      <c r="X3219" s="78">
        <f t="shared" si="113"/>
        <v>1.0444115470022206</v>
      </c>
      <c r="Y3219" s="14">
        <v>0.62222538776086256</v>
      </c>
    </row>
    <row r="3220" spans="21:25" x14ac:dyDescent="0.25">
      <c r="U3220">
        <v>46</v>
      </c>
      <c r="V3220" s="14">
        <v>55</v>
      </c>
      <c r="W3220" s="14" t="str">
        <f t="shared" si="112"/>
        <v>4655</v>
      </c>
      <c r="X3220" s="78">
        <f t="shared" si="113"/>
        <v>1.0453984702689365</v>
      </c>
      <c r="Y3220" s="14">
        <v>0.62281336355841588</v>
      </c>
    </row>
    <row r="3221" spans="21:25" x14ac:dyDescent="0.25">
      <c r="U3221">
        <v>47</v>
      </c>
      <c r="V3221" s="14">
        <v>55</v>
      </c>
      <c r="W3221" s="14" t="str">
        <f t="shared" si="112"/>
        <v>4755</v>
      </c>
      <c r="X3221" s="78">
        <f t="shared" si="113"/>
        <v>1.0463853935356526</v>
      </c>
      <c r="Y3221" s="14">
        <v>0.6234013393559692</v>
      </c>
    </row>
    <row r="3222" spans="21:25" x14ac:dyDescent="0.25">
      <c r="U3222">
        <v>48</v>
      </c>
      <c r="V3222" s="14">
        <v>55</v>
      </c>
      <c r="W3222" s="14" t="str">
        <f t="shared" si="112"/>
        <v>4855</v>
      </c>
      <c r="X3222" s="78">
        <f t="shared" si="113"/>
        <v>1.0473723168023685</v>
      </c>
      <c r="Y3222" s="14">
        <v>0.62398931515352263</v>
      </c>
    </row>
    <row r="3223" spans="21:25" x14ac:dyDescent="0.25">
      <c r="U3223">
        <v>49</v>
      </c>
      <c r="V3223" s="14">
        <v>55</v>
      </c>
      <c r="W3223" s="14" t="str">
        <f t="shared" si="112"/>
        <v>4955</v>
      </c>
      <c r="X3223" s="78">
        <f t="shared" si="113"/>
        <v>1.0483592400690847</v>
      </c>
      <c r="Y3223" s="14">
        <v>0.62457729095107606</v>
      </c>
    </row>
    <row r="3224" spans="21:25" x14ac:dyDescent="0.25">
      <c r="U3224">
        <v>50</v>
      </c>
      <c r="V3224" s="14">
        <v>55</v>
      </c>
      <c r="W3224" s="14" t="str">
        <f t="shared" si="112"/>
        <v>5055</v>
      </c>
      <c r="X3224" s="78">
        <f t="shared" si="113"/>
        <v>1.0493461633358006</v>
      </c>
      <c r="Y3224" s="14">
        <v>0.62516526674862927</v>
      </c>
    </row>
    <row r="3225" spans="21:25" x14ac:dyDescent="0.25">
      <c r="U3225">
        <v>51</v>
      </c>
      <c r="V3225" s="14">
        <v>55</v>
      </c>
      <c r="W3225" s="14" t="str">
        <f t="shared" si="112"/>
        <v>5155</v>
      </c>
      <c r="X3225" s="78">
        <f t="shared" si="113"/>
        <v>1.0503330866025167</v>
      </c>
      <c r="Y3225" s="14">
        <v>0.62575324254618281</v>
      </c>
    </row>
    <row r="3226" spans="21:25" x14ac:dyDescent="0.25">
      <c r="U3226">
        <v>52</v>
      </c>
      <c r="V3226" s="14">
        <v>55</v>
      </c>
      <c r="W3226" s="14" t="str">
        <f t="shared" ref="W3226:W3289" si="114">U3226&amp;V3226</f>
        <v>5255</v>
      </c>
      <c r="X3226" s="78">
        <f t="shared" si="113"/>
        <v>1.0513200098692326</v>
      </c>
      <c r="Y3226" s="14">
        <v>0.62634121834373613</v>
      </c>
    </row>
    <row r="3227" spans="21:25" x14ac:dyDescent="0.25">
      <c r="U3227">
        <v>53</v>
      </c>
      <c r="V3227" s="14">
        <v>55</v>
      </c>
      <c r="W3227" s="14" t="str">
        <f t="shared" si="114"/>
        <v>5355</v>
      </c>
      <c r="X3227" s="78">
        <f t="shared" si="113"/>
        <v>1.0523069331359487</v>
      </c>
      <c r="Y3227" s="14">
        <v>0.62692919414128956</v>
      </c>
    </row>
    <row r="3228" spans="21:25" x14ac:dyDescent="0.25">
      <c r="U3228">
        <v>54</v>
      </c>
      <c r="V3228" s="14">
        <v>55</v>
      </c>
      <c r="W3228" s="14" t="str">
        <f t="shared" si="114"/>
        <v>5455</v>
      </c>
      <c r="X3228" s="78">
        <f t="shared" si="113"/>
        <v>1.0532938564026646</v>
      </c>
      <c r="Y3228" s="14">
        <v>0.62751716993884288</v>
      </c>
    </row>
    <row r="3229" spans="21:25" x14ac:dyDescent="0.25">
      <c r="U3229">
        <v>55</v>
      </c>
      <c r="V3229" s="14">
        <v>55</v>
      </c>
      <c r="W3229" s="14" t="str">
        <f t="shared" si="114"/>
        <v>5555</v>
      </c>
      <c r="X3229" s="78">
        <f t="shared" si="113"/>
        <v>1.0542807796693807</v>
      </c>
      <c r="Y3229" s="14">
        <v>0.62810514573639642</v>
      </c>
    </row>
    <row r="3230" spans="21:25" x14ac:dyDescent="0.25">
      <c r="U3230">
        <v>56</v>
      </c>
      <c r="V3230" s="14">
        <v>55</v>
      </c>
      <c r="W3230" s="14" t="str">
        <f t="shared" si="114"/>
        <v>5655</v>
      </c>
      <c r="X3230" s="78">
        <f t="shared" si="113"/>
        <v>1.0552677029360966</v>
      </c>
      <c r="Y3230" s="14">
        <v>0.62869312153394963</v>
      </c>
    </row>
    <row r="3231" spans="21:25" x14ac:dyDescent="0.25">
      <c r="U3231">
        <v>57</v>
      </c>
      <c r="V3231" s="14">
        <v>55</v>
      </c>
      <c r="W3231" s="14" t="str">
        <f t="shared" si="114"/>
        <v>5755</v>
      </c>
      <c r="X3231" s="78">
        <f t="shared" si="113"/>
        <v>1.0562546262028127</v>
      </c>
      <c r="Y3231" s="14">
        <v>0.62928109733150306</v>
      </c>
    </row>
    <row r="3232" spans="21:25" x14ac:dyDescent="0.25">
      <c r="U3232">
        <v>58</v>
      </c>
      <c r="V3232" s="14">
        <v>55</v>
      </c>
      <c r="W3232" s="14" t="str">
        <f t="shared" si="114"/>
        <v>5855</v>
      </c>
      <c r="X3232" s="78">
        <f t="shared" si="113"/>
        <v>1.0572415494695286</v>
      </c>
      <c r="Y3232" s="14">
        <v>0.62986907312905627</v>
      </c>
    </row>
    <row r="3233" spans="21:25" x14ac:dyDescent="0.25">
      <c r="U3233">
        <v>59</v>
      </c>
      <c r="V3233" s="14">
        <v>55</v>
      </c>
      <c r="W3233" s="14" t="str">
        <f t="shared" si="114"/>
        <v>5955</v>
      </c>
      <c r="X3233" s="78">
        <f t="shared" si="113"/>
        <v>1.0582284727362448</v>
      </c>
      <c r="Y3233" s="14">
        <v>0.63045704892660981</v>
      </c>
    </row>
    <row r="3234" spans="21:25" x14ac:dyDescent="0.25">
      <c r="U3234">
        <v>60</v>
      </c>
      <c r="V3234" s="14">
        <v>55</v>
      </c>
      <c r="W3234" s="14" t="str">
        <f t="shared" si="114"/>
        <v>6055</v>
      </c>
      <c r="X3234" s="78">
        <f t="shared" si="113"/>
        <v>1.0592153960029607</v>
      </c>
      <c r="Y3234" s="14">
        <v>0.63104502472416313</v>
      </c>
    </row>
    <row r="3235" spans="21:25" x14ac:dyDescent="0.25">
      <c r="U3235">
        <v>61</v>
      </c>
      <c r="V3235" s="14">
        <v>55</v>
      </c>
      <c r="W3235" s="14" t="str">
        <f t="shared" si="114"/>
        <v>6155</v>
      </c>
      <c r="X3235" s="78">
        <f t="shared" si="113"/>
        <v>1.0602023192696768</v>
      </c>
      <c r="Y3235" s="14">
        <v>0.63163300052171656</v>
      </c>
    </row>
    <row r="3236" spans="21:25" x14ac:dyDescent="0.25">
      <c r="U3236">
        <v>62</v>
      </c>
      <c r="V3236" s="14">
        <v>55</v>
      </c>
      <c r="W3236" s="14" t="str">
        <f t="shared" si="114"/>
        <v>6255</v>
      </c>
      <c r="X3236" s="78">
        <f t="shared" si="113"/>
        <v>1.0611892425363927</v>
      </c>
      <c r="Y3236" s="14">
        <v>0.63222097631926988</v>
      </c>
    </row>
    <row r="3237" spans="21:25" x14ac:dyDescent="0.25">
      <c r="U3237">
        <v>63</v>
      </c>
      <c r="V3237" s="14">
        <v>55</v>
      </c>
      <c r="W3237" s="14" t="str">
        <f t="shared" si="114"/>
        <v>6355</v>
      </c>
      <c r="X3237" s="78">
        <f t="shared" si="113"/>
        <v>1.0621761658031088</v>
      </c>
      <c r="Y3237" s="14">
        <v>0.63280895211682342</v>
      </c>
    </row>
    <row r="3238" spans="21:25" x14ac:dyDescent="0.25">
      <c r="U3238">
        <v>64</v>
      </c>
      <c r="V3238" s="14">
        <v>55</v>
      </c>
      <c r="W3238" s="14" t="str">
        <f t="shared" si="114"/>
        <v>6455</v>
      </c>
      <c r="X3238" s="78">
        <f t="shared" si="113"/>
        <v>1.0631630890698247</v>
      </c>
      <c r="Y3238" s="14">
        <v>0.63339692791437663</v>
      </c>
    </row>
    <row r="3239" spans="21:25" x14ac:dyDescent="0.25">
      <c r="U3239">
        <v>65</v>
      </c>
      <c r="V3239" s="14">
        <v>55</v>
      </c>
      <c r="W3239" s="14" t="str">
        <f t="shared" si="114"/>
        <v>6555</v>
      </c>
      <c r="X3239" s="78">
        <f t="shared" si="113"/>
        <v>1.0641500123365408</v>
      </c>
      <c r="Y3239" s="14">
        <v>0.63398490371193006</v>
      </c>
    </row>
    <row r="3240" spans="21:25" x14ac:dyDescent="0.25">
      <c r="U3240">
        <v>66</v>
      </c>
      <c r="V3240" s="14">
        <v>55</v>
      </c>
      <c r="W3240" s="14" t="str">
        <f t="shared" si="114"/>
        <v>6655</v>
      </c>
      <c r="X3240" s="78">
        <f t="shared" si="113"/>
        <v>1.0651369356032567</v>
      </c>
      <c r="Y3240" s="14">
        <v>0.63457287950948349</v>
      </c>
    </row>
    <row r="3241" spans="21:25" x14ac:dyDescent="0.25">
      <c r="U3241">
        <v>67</v>
      </c>
      <c r="V3241" s="14">
        <v>55</v>
      </c>
      <c r="W3241" s="14" t="str">
        <f t="shared" si="114"/>
        <v>6755</v>
      </c>
      <c r="X3241" s="78">
        <f t="shared" si="113"/>
        <v>1.0661238588699729</v>
      </c>
      <c r="Y3241" s="14">
        <v>0.63516085530703681</v>
      </c>
    </row>
    <row r="3242" spans="21:25" x14ac:dyDescent="0.25">
      <c r="U3242">
        <v>68</v>
      </c>
      <c r="V3242" s="14">
        <v>55</v>
      </c>
      <c r="W3242" s="14" t="str">
        <f t="shared" si="114"/>
        <v>6855</v>
      </c>
      <c r="X3242" s="78">
        <f t="shared" si="113"/>
        <v>1.0671107821366888</v>
      </c>
      <c r="Y3242" s="14">
        <v>0.63574883110459013</v>
      </c>
    </row>
    <row r="3243" spans="21:25" x14ac:dyDescent="0.25">
      <c r="U3243">
        <v>69</v>
      </c>
      <c r="V3243" s="14">
        <v>55</v>
      </c>
      <c r="W3243" s="14" t="str">
        <f t="shared" si="114"/>
        <v>6955</v>
      </c>
      <c r="X3243" s="78">
        <f t="shared" si="113"/>
        <v>1.0680977054034049</v>
      </c>
      <c r="Y3243" s="14">
        <v>0.63633680690214367</v>
      </c>
    </row>
    <row r="3244" spans="21:25" x14ac:dyDescent="0.25">
      <c r="U3244">
        <v>70</v>
      </c>
      <c r="V3244" s="14">
        <v>55</v>
      </c>
      <c r="W3244" s="14" t="str">
        <f t="shared" si="114"/>
        <v>7055</v>
      </c>
      <c r="X3244" s="78">
        <f t="shared" si="113"/>
        <v>1.0690846286701208</v>
      </c>
      <c r="Y3244" s="14">
        <v>0.63692478269969688</v>
      </c>
    </row>
    <row r="3245" spans="21:25" x14ac:dyDescent="0.25">
      <c r="U3245">
        <v>71</v>
      </c>
      <c r="V3245" s="14">
        <v>55</v>
      </c>
      <c r="W3245" s="14" t="str">
        <f t="shared" si="114"/>
        <v>7155</v>
      </c>
      <c r="X3245" s="78">
        <f t="shared" si="113"/>
        <v>1.0700715519368369</v>
      </c>
      <c r="Y3245" s="14">
        <v>0.63751275849725031</v>
      </c>
    </row>
    <row r="3246" spans="21:25" x14ac:dyDescent="0.25">
      <c r="U3246">
        <v>72</v>
      </c>
      <c r="V3246" s="14">
        <v>55</v>
      </c>
      <c r="W3246" s="14" t="str">
        <f t="shared" si="114"/>
        <v>7255</v>
      </c>
      <c r="X3246" s="78">
        <f t="shared" si="113"/>
        <v>1.0710584752035528</v>
      </c>
      <c r="Y3246" s="14">
        <v>0.63810073429480374</v>
      </c>
    </row>
    <row r="3247" spans="21:25" x14ac:dyDescent="0.25">
      <c r="U3247">
        <v>73</v>
      </c>
      <c r="V3247" s="14">
        <v>55</v>
      </c>
      <c r="W3247" s="14" t="str">
        <f t="shared" si="114"/>
        <v>7355</v>
      </c>
      <c r="X3247" s="78">
        <f t="shared" si="113"/>
        <v>1.0720453984702689</v>
      </c>
      <c r="Y3247" s="14">
        <v>0.63868871009235706</v>
      </c>
    </row>
    <row r="3248" spans="21:25" x14ac:dyDescent="0.25">
      <c r="U3248">
        <v>74</v>
      </c>
      <c r="V3248" s="14">
        <v>55</v>
      </c>
      <c r="W3248" s="14" t="str">
        <f t="shared" si="114"/>
        <v>7455</v>
      </c>
      <c r="X3248" s="78">
        <f t="shared" si="113"/>
        <v>1.0730323217369848</v>
      </c>
      <c r="Y3248" s="14">
        <v>0.63927668588991038</v>
      </c>
    </row>
    <row r="3249" spans="21:25" x14ac:dyDescent="0.25">
      <c r="U3249">
        <v>75</v>
      </c>
      <c r="V3249" s="14">
        <v>55</v>
      </c>
      <c r="W3249" s="14" t="str">
        <f t="shared" si="114"/>
        <v>7555</v>
      </c>
      <c r="X3249" s="78">
        <f t="shared" si="113"/>
        <v>1.0740192450037009</v>
      </c>
      <c r="Y3249" s="14">
        <v>0.63986466168746381</v>
      </c>
    </row>
    <row r="3250" spans="21:25" x14ac:dyDescent="0.25">
      <c r="U3250">
        <v>76</v>
      </c>
      <c r="V3250" s="14">
        <v>55</v>
      </c>
      <c r="W3250" s="14" t="str">
        <f t="shared" si="114"/>
        <v>7655</v>
      </c>
      <c r="X3250" s="78">
        <f t="shared" ref="X3250:X3313" si="115">$X$153/1013.25*(1013.25+U3250)</f>
        <v>1.0750061682704168</v>
      </c>
      <c r="Y3250" s="14">
        <v>0.64045263748501713</v>
      </c>
    </row>
    <row r="3251" spans="21:25" x14ac:dyDescent="0.25">
      <c r="U3251">
        <v>77</v>
      </c>
      <c r="V3251" s="14">
        <v>55</v>
      </c>
      <c r="W3251" s="14" t="str">
        <f t="shared" si="114"/>
        <v>7755</v>
      </c>
      <c r="X3251" s="78">
        <f t="shared" si="115"/>
        <v>1.075993091537133</v>
      </c>
      <c r="Y3251" s="14">
        <v>0.64104061328257067</v>
      </c>
    </row>
    <row r="3252" spans="21:25" x14ac:dyDescent="0.25">
      <c r="U3252">
        <v>78</v>
      </c>
      <c r="V3252" s="14">
        <v>55</v>
      </c>
      <c r="W3252" s="14" t="str">
        <f t="shared" si="114"/>
        <v>7855</v>
      </c>
      <c r="X3252" s="78">
        <f t="shared" si="115"/>
        <v>1.0769800148038489</v>
      </c>
      <c r="Y3252" s="14">
        <v>0.64162858908012388</v>
      </c>
    </row>
    <row r="3253" spans="21:25" x14ac:dyDescent="0.25">
      <c r="U3253">
        <v>79</v>
      </c>
      <c r="V3253" s="14">
        <v>55</v>
      </c>
      <c r="W3253" s="14" t="str">
        <f t="shared" si="114"/>
        <v>7955</v>
      </c>
      <c r="X3253" s="78">
        <f t="shared" si="115"/>
        <v>1.077966938070565</v>
      </c>
      <c r="Y3253" s="14">
        <v>0.64221656487767731</v>
      </c>
    </row>
    <row r="3254" spans="21:25" x14ac:dyDescent="0.25">
      <c r="U3254">
        <v>80</v>
      </c>
      <c r="V3254" s="14">
        <v>55</v>
      </c>
      <c r="W3254" s="14" t="str">
        <f t="shared" si="114"/>
        <v>8055</v>
      </c>
      <c r="X3254" s="78">
        <f t="shared" si="115"/>
        <v>1.0789538613372809</v>
      </c>
      <c r="Y3254" s="14">
        <v>0.64280454067523074</v>
      </c>
    </row>
    <row r="3255" spans="21:25" x14ac:dyDescent="0.25">
      <c r="U3255">
        <v>81</v>
      </c>
      <c r="V3255" s="14">
        <v>55</v>
      </c>
      <c r="W3255" s="14" t="str">
        <f t="shared" si="114"/>
        <v>8155</v>
      </c>
      <c r="X3255" s="78">
        <f t="shared" si="115"/>
        <v>1.079940784603997</v>
      </c>
      <c r="Y3255" s="14">
        <v>0.64339251647278406</v>
      </c>
    </row>
    <row r="3256" spans="21:25" x14ac:dyDescent="0.25">
      <c r="U3256">
        <v>82</v>
      </c>
      <c r="V3256" s="14">
        <v>55</v>
      </c>
      <c r="W3256" s="14" t="str">
        <f t="shared" si="114"/>
        <v>8255</v>
      </c>
      <c r="X3256" s="78">
        <f t="shared" si="115"/>
        <v>1.0809277078707129</v>
      </c>
      <c r="Y3256" s="14">
        <v>0.64398049227033738</v>
      </c>
    </row>
    <row r="3257" spans="21:25" x14ac:dyDescent="0.25">
      <c r="U3257">
        <v>83</v>
      </c>
      <c r="V3257" s="14">
        <v>55</v>
      </c>
      <c r="W3257" s="14" t="str">
        <f t="shared" si="114"/>
        <v>8355</v>
      </c>
      <c r="X3257" s="78">
        <f t="shared" si="115"/>
        <v>1.081914631137429</v>
      </c>
      <c r="Y3257" s="14">
        <v>0.64456846806789092</v>
      </c>
    </row>
    <row r="3258" spans="21:25" x14ac:dyDescent="0.25">
      <c r="U3258">
        <v>84</v>
      </c>
      <c r="V3258" s="14">
        <v>55</v>
      </c>
      <c r="W3258" s="14" t="str">
        <f t="shared" si="114"/>
        <v>8455</v>
      </c>
      <c r="X3258" s="78">
        <f t="shared" si="115"/>
        <v>1.0829015544041449</v>
      </c>
      <c r="Y3258" s="14">
        <v>0.64515644386544413</v>
      </c>
    </row>
    <row r="3259" spans="21:25" x14ac:dyDescent="0.25">
      <c r="U3259">
        <v>85</v>
      </c>
      <c r="V3259" s="14">
        <v>55</v>
      </c>
      <c r="W3259" s="14" t="str">
        <f t="shared" si="114"/>
        <v>8555</v>
      </c>
      <c r="X3259" s="78">
        <f t="shared" si="115"/>
        <v>1.0838884776708611</v>
      </c>
      <c r="Y3259" s="14">
        <v>0.64574441966299767</v>
      </c>
    </row>
    <row r="3260" spans="21:25" x14ac:dyDescent="0.25">
      <c r="U3260">
        <v>86</v>
      </c>
      <c r="V3260" s="14">
        <v>55</v>
      </c>
      <c r="W3260" s="14" t="str">
        <f t="shared" si="114"/>
        <v>8655</v>
      </c>
      <c r="X3260" s="78">
        <f t="shared" si="115"/>
        <v>1.084875400937577</v>
      </c>
      <c r="Y3260" s="14">
        <v>0.64633239546055099</v>
      </c>
    </row>
    <row r="3261" spans="21:25" x14ac:dyDescent="0.25">
      <c r="U3261">
        <v>87</v>
      </c>
      <c r="V3261" s="14">
        <v>55</v>
      </c>
      <c r="W3261" s="14" t="str">
        <f t="shared" si="114"/>
        <v>8755</v>
      </c>
      <c r="X3261" s="78">
        <f t="shared" si="115"/>
        <v>1.0858623242042931</v>
      </c>
      <c r="Y3261" s="14">
        <v>0.64692037125810431</v>
      </c>
    </row>
    <row r="3262" spans="21:25" x14ac:dyDescent="0.25">
      <c r="U3262">
        <v>88</v>
      </c>
      <c r="V3262" s="14">
        <v>55</v>
      </c>
      <c r="W3262" s="14" t="str">
        <f t="shared" si="114"/>
        <v>8855</v>
      </c>
      <c r="X3262" s="78">
        <f t="shared" si="115"/>
        <v>1.086849247471009</v>
      </c>
      <c r="Y3262" s="14">
        <v>0.64750834705565774</v>
      </c>
    </row>
    <row r="3263" spans="21:25" x14ac:dyDescent="0.25">
      <c r="U3263">
        <v>89</v>
      </c>
      <c r="V3263" s="14">
        <v>55</v>
      </c>
      <c r="W3263" s="14" t="str">
        <f t="shared" si="114"/>
        <v>8955</v>
      </c>
      <c r="X3263" s="78">
        <f t="shared" si="115"/>
        <v>1.0878361707377251</v>
      </c>
      <c r="Y3263" s="14">
        <v>0.64809632285321117</v>
      </c>
    </row>
    <row r="3264" spans="21:25" x14ac:dyDescent="0.25">
      <c r="U3264">
        <v>90</v>
      </c>
      <c r="V3264" s="14">
        <v>55</v>
      </c>
      <c r="W3264" s="14" t="str">
        <f t="shared" si="114"/>
        <v>9055</v>
      </c>
      <c r="X3264" s="78">
        <f t="shared" si="115"/>
        <v>1.088823094004441</v>
      </c>
      <c r="Y3264" s="14">
        <v>0.64868429865076438</v>
      </c>
    </row>
    <row r="3265" spans="21:25" x14ac:dyDescent="0.25">
      <c r="U3265">
        <v>91</v>
      </c>
      <c r="V3265" s="14">
        <v>55</v>
      </c>
      <c r="W3265" s="14" t="str">
        <f t="shared" si="114"/>
        <v>9155</v>
      </c>
      <c r="X3265" s="78">
        <f t="shared" si="115"/>
        <v>1.0898100172711571</v>
      </c>
      <c r="Y3265" s="14">
        <v>0.64927227444831792</v>
      </c>
    </row>
    <row r="3266" spans="21:25" x14ac:dyDescent="0.25">
      <c r="U3266">
        <v>92</v>
      </c>
      <c r="V3266" s="14">
        <v>55</v>
      </c>
      <c r="W3266" s="14" t="str">
        <f t="shared" si="114"/>
        <v>9255</v>
      </c>
      <c r="X3266" s="78">
        <f t="shared" si="115"/>
        <v>1.0907969405378732</v>
      </c>
      <c r="Y3266" s="14">
        <v>0.64986025024587124</v>
      </c>
    </row>
    <row r="3267" spans="21:25" x14ac:dyDescent="0.25">
      <c r="U3267">
        <v>93</v>
      </c>
      <c r="V3267" s="14">
        <v>55</v>
      </c>
      <c r="W3267" s="14" t="str">
        <f t="shared" si="114"/>
        <v>9355</v>
      </c>
      <c r="X3267" s="78">
        <f t="shared" si="115"/>
        <v>1.0917838638045891</v>
      </c>
      <c r="Y3267" s="14">
        <v>0.65044822604342467</v>
      </c>
    </row>
    <row r="3268" spans="21:25" x14ac:dyDescent="0.25">
      <c r="U3268">
        <v>94</v>
      </c>
      <c r="V3268" s="14">
        <v>55</v>
      </c>
      <c r="W3268" s="14" t="str">
        <f t="shared" si="114"/>
        <v>9455</v>
      </c>
      <c r="X3268" s="78">
        <f t="shared" si="115"/>
        <v>1.0927707870713053</v>
      </c>
      <c r="Y3268" s="14">
        <v>0.6510362018409781</v>
      </c>
    </row>
    <row r="3269" spans="21:25" x14ac:dyDescent="0.25">
      <c r="U3269">
        <v>95</v>
      </c>
      <c r="V3269" s="14">
        <v>55</v>
      </c>
      <c r="W3269" s="14" t="str">
        <f t="shared" si="114"/>
        <v>9555</v>
      </c>
      <c r="X3269" s="78">
        <f t="shared" si="115"/>
        <v>1.0937577103380212</v>
      </c>
      <c r="Y3269" s="14">
        <v>0.65162417763853131</v>
      </c>
    </row>
    <row r="3270" spans="21:25" x14ac:dyDescent="0.25">
      <c r="U3270">
        <v>96</v>
      </c>
      <c r="V3270" s="14">
        <v>55</v>
      </c>
      <c r="W3270" s="14" t="str">
        <f t="shared" si="114"/>
        <v>9655</v>
      </c>
      <c r="X3270" s="78">
        <f t="shared" si="115"/>
        <v>1.0947446336047373</v>
      </c>
      <c r="Y3270" s="14">
        <v>0.65221215343608485</v>
      </c>
    </row>
    <row r="3271" spans="21:25" x14ac:dyDescent="0.25">
      <c r="U3271">
        <v>97</v>
      </c>
      <c r="V3271" s="14">
        <v>55</v>
      </c>
      <c r="W3271" s="14" t="str">
        <f t="shared" si="114"/>
        <v>9755</v>
      </c>
      <c r="X3271" s="78">
        <f t="shared" si="115"/>
        <v>1.0957315568714532</v>
      </c>
      <c r="Y3271" s="14">
        <v>0.65280012923363817</v>
      </c>
    </row>
    <row r="3272" spans="21:25" x14ac:dyDescent="0.25">
      <c r="U3272">
        <v>98</v>
      </c>
      <c r="V3272" s="14">
        <v>55</v>
      </c>
      <c r="W3272" s="14" t="str">
        <f t="shared" si="114"/>
        <v>9855</v>
      </c>
      <c r="X3272" s="78">
        <f t="shared" si="115"/>
        <v>1.0967184801381693</v>
      </c>
      <c r="Y3272" s="14">
        <v>0.6533881050311916</v>
      </c>
    </row>
    <row r="3273" spans="21:25" x14ac:dyDescent="0.25">
      <c r="U3273">
        <v>99</v>
      </c>
      <c r="V3273" s="14">
        <v>55</v>
      </c>
      <c r="W3273" s="14" t="str">
        <f t="shared" si="114"/>
        <v>9955</v>
      </c>
      <c r="X3273" s="78">
        <f t="shared" si="115"/>
        <v>1.0977054034048852</v>
      </c>
      <c r="Y3273" s="14">
        <v>0.65397608082874492</v>
      </c>
    </row>
    <row r="3274" spans="21:25" x14ac:dyDescent="0.25">
      <c r="U3274">
        <v>100</v>
      </c>
      <c r="V3274" s="14">
        <v>55</v>
      </c>
      <c r="W3274" s="14" t="str">
        <f t="shared" si="114"/>
        <v>10055</v>
      </c>
      <c r="X3274" s="78">
        <f t="shared" si="115"/>
        <v>1.0986923266716013</v>
      </c>
      <c r="Y3274" s="14">
        <v>0.65456405662629835</v>
      </c>
    </row>
    <row r="3275" spans="21:25" x14ac:dyDescent="0.25">
      <c r="U3275">
        <v>101</v>
      </c>
      <c r="V3275" s="14">
        <v>55</v>
      </c>
      <c r="W3275" s="14" t="str">
        <f t="shared" si="114"/>
        <v>10155</v>
      </c>
      <c r="X3275" s="78">
        <f t="shared" si="115"/>
        <v>1.0996792499383172</v>
      </c>
      <c r="Y3275" s="14">
        <v>0.65515203242385167</v>
      </c>
    </row>
    <row r="3276" spans="21:25" x14ac:dyDescent="0.25">
      <c r="U3276">
        <v>102</v>
      </c>
      <c r="V3276" s="14">
        <v>55</v>
      </c>
      <c r="W3276" s="14" t="str">
        <f t="shared" si="114"/>
        <v>10255</v>
      </c>
      <c r="X3276" s="78">
        <f t="shared" si="115"/>
        <v>1.1006661732050333</v>
      </c>
      <c r="Y3276" s="14">
        <v>0.6557400082214051</v>
      </c>
    </row>
    <row r="3277" spans="21:25" x14ac:dyDescent="0.25">
      <c r="U3277">
        <v>103</v>
      </c>
      <c r="V3277" s="14">
        <v>55</v>
      </c>
      <c r="W3277" s="14" t="str">
        <f t="shared" si="114"/>
        <v>10355</v>
      </c>
      <c r="X3277" s="78">
        <f t="shared" si="115"/>
        <v>1.1016530964717492</v>
      </c>
      <c r="Y3277" s="14">
        <v>0.65632798401895842</v>
      </c>
    </row>
    <row r="3278" spans="21:25" x14ac:dyDescent="0.25">
      <c r="U3278">
        <v>104</v>
      </c>
      <c r="V3278" s="14">
        <v>55</v>
      </c>
      <c r="W3278" s="14" t="str">
        <f t="shared" si="114"/>
        <v>10455</v>
      </c>
      <c r="X3278" s="78">
        <f t="shared" si="115"/>
        <v>1.1026400197384654</v>
      </c>
      <c r="Y3278" s="14">
        <v>0.65691595981651185</v>
      </c>
    </row>
    <row r="3279" spans="21:25" x14ac:dyDescent="0.25">
      <c r="U3279">
        <v>105</v>
      </c>
      <c r="V3279" s="14">
        <v>55</v>
      </c>
      <c r="W3279" s="14" t="str">
        <f t="shared" si="114"/>
        <v>10555</v>
      </c>
      <c r="X3279" s="78">
        <f t="shared" si="115"/>
        <v>1.1036269430051813</v>
      </c>
      <c r="Y3279" s="14">
        <v>0.65750393561406517</v>
      </c>
    </row>
    <row r="3280" spans="21:25" x14ac:dyDescent="0.25">
      <c r="U3280">
        <v>106</v>
      </c>
      <c r="V3280" s="14">
        <v>55</v>
      </c>
      <c r="W3280" s="14" t="str">
        <f t="shared" si="114"/>
        <v>10655</v>
      </c>
      <c r="X3280" s="78">
        <f t="shared" si="115"/>
        <v>1.1046138662718974</v>
      </c>
      <c r="Y3280" s="14">
        <v>0.65809191141161871</v>
      </c>
    </row>
    <row r="3281" spans="21:25" x14ac:dyDescent="0.25">
      <c r="U3281">
        <v>107</v>
      </c>
      <c r="V3281" s="14">
        <v>55</v>
      </c>
      <c r="W3281" s="14" t="str">
        <f t="shared" si="114"/>
        <v>10755</v>
      </c>
      <c r="X3281" s="78">
        <f t="shared" si="115"/>
        <v>1.1056007895386133</v>
      </c>
      <c r="Y3281" s="14">
        <v>0.65867988720917192</v>
      </c>
    </row>
    <row r="3282" spans="21:25" x14ac:dyDescent="0.25">
      <c r="U3282">
        <v>108</v>
      </c>
      <c r="V3282" s="14">
        <v>55</v>
      </c>
      <c r="W3282" s="14" t="str">
        <f t="shared" si="114"/>
        <v>10855</v>
      </c>
      <c r="X3282" s="78">
        <f t="shared" si="115"/>
        <v>1.1065877128053294</v>
      </c>
      <c r="Y3282" s="14">
        <v>0.65926786300672535</v>
      </c>
    </row>
    <row r="3283" spans="21:25" x14ac:dyDescent="0.25">
      <c r="U3283">
        <v>109</v>
      </c>
      <c r="V3283" s="14">
        <v>55</v>
      </c>
      <c r="W3283" s="14" t="str">
        <f t="shared" si="114"/>
        <v>10955</v>
      </c>
      <c r="X3283" s="78">
        <f t="shared" si="115"/>
        <v>1.1075746360720453</v>
      </c>
      <c r="Y3283" s="14">
        <v>0.65985583880427867</v>
      </c>
    </row>
    <row r="3284" spans="21:25" x14ac:dyDescent="0.25">
      <c r="U3284">
        <v>110</v>
      </c>
      <c r="V3284" s="14">
        <v>55</v>
      </c>
      <c r="W3284" s="14" t="str">
        <f t="shared" si="114"/>
        <v>11055</v>
      </c>
      <c r="X3284" s="78">
        <f t="shared" si="115"/>
        <v>1.1085615593387614</v>
      </c>
      <c r="Y3284" s="14">
        <v>0.6604438146018321</v>
      </c>
    </row>
    <row r="3285" spans="21:25" x14ac:dyDescent="0.25">
      <c r="U3285">
        <v>111</v>
      </c>
      <c r="V3285" s="14">
        <v>55</v>
      </c>
      <c r="W3285" s="14" t="str">
        <f t="shared" si="114"/>
        <v>11155</v>
      </c>
      <c r="X3285" s="78">
        <f t="shared" si="115"/>
        <v>1.1095484826054773</v>
      </c>
      <c r="Y3285" s="14">
        <v>0.66103179039938542</v>
      </c>
    </row>
    <row r="3286" spans="21:25" x14ac:dyDescent="0.25">
      <c r="U3286">
        <v>112</v>
      </c>
      <c r="V3286" s="14">
        <v>55</v>
      </c>
      <c r="W3286" s="14" t="str">
        <f t="shared" si="114"/>
        <v>11255</v>
      </c>
      <c r="X3286" s="78">
        <f t="shared" si="115"/>
        <v>1.1105354058721935</v>
      </c>
      <c r="Y3286" s="14">
        <v>0.66161976619693885</v>
      </c>
    </row>
    <row r="3287" spans="21:25" x14ac:dyDescent="0.25">
      <c r="U3287">
        <v>113</v>
      </c>
      <c r="V3287" s="14">
        <v>55</v>
      </c>
      <c r="W3287" s="14" t="str">
        <f t="shared" si="114"/>
        <v>11355</v>
      </c>
      <c r="X3287" s="78">
        <f t="shared" si="115"/>
        <v>1.1115223291389094</v>
      </c>
      <c r="Y3287" s="14">
        <v>0.66220774199449217</v>
      </c>
    </row>
    <row r="3288" spans="21:25" x14ac:dyDescent="0.25">
      <c r="U3288">
        <v>114</v>
      </c>
      <c r="V3288" s="14">
        <v>55</v>
      </c>
      <c r="W3288" s="14" t="str">
        <f t="shared" si="114"/>
        <v>11455</v>
      </c>
      <c r="X3288" s="78">
        <f t="shared" si="115"/>
        <v>1.1125092524056255</v>
      </c>
      <c r="Y3288" s="14">
        <v>0.66279571779204571</v>
      </c>
    </row>
    <row r="3289" spans="21:25" x14ac:dyDescent="0.25">
      <c r="U3289">
        <v>115</v>
      </c>
      <c r="V3289" s="14">
        <v>55</v>
      </c>
      <c r="W3289" s="14" t="str">
        <f t="shared" si="114"/>
        <v>11555</v>
      </c>
      <c r="X3289" s="78">
        <f t="shared" si="115"/>
        <v>1.1134961756723414</v>
      </c>
      <c r="Y3289" s="14">
        <v>0.66338369358959892</v>
      </c>
    </row>
    <row r="3290" spans="21:25" x14ac:dyDescent="0.25">
      <c r="U3290">
        <v>116</v>
      </c>
      <c r="V3290" s="14">
        <v>55</v>
      </c>
      <c r="W3290" s="14" t="str">
        <f t="shared" ref="W3290:W3353" si="116">U3290&amp;V3290</f>
        <v>11655</v>
      </c>
      <c r="X3290" s="78">
        <f t="shared" si="115"/>
        <v>1.1144830989390575</v>
      </c>
      <c r="Y3290" s="14">
        <v>0.66397166938715235</v>
      </c>
    </row>
    <row r="3291" spans="21:25" x14ac:dyDescent="0.25">
      <c r="U3291">
        <v>117</v>
      </c>
      <c r="V3291" s="14">
        <v>55</v>
      </c>
      <c r="W3291" s="14" t="str">
        <f t="shared" si="116"/>
        <v>11755</v>
      </c>
      <c r="X3291" s="78">
        <f t="shared" si="115"/>
        <v>1.1154700222057734</v>
      </c>
      <c r="Y3291" s="14">
        <v>0.66455964518470578</v>
      </c>
    </row>
    <row r="3292" spans="21:25" x14ac:dyDescent="0.25">
      <c r="U3292">
        <v>118</v>
      </c>
      <c r="V3292" s="14">
        <v>55</v>
      </c>
      <c r="W3292" s="14" t="str">
        <f t="shared" si="116"/>
        <v>11855</v>
      </c>
      <c r="X3292" s="78">
        <f t="shared" si="115"/>
        <v>1.1164569454724895</v>
      </c>
      <c r="Y3292" s="14">
        <v>0.6651476209822591</v>
      </c>
    </row>
    <row r="3293" spans="21:25" x14ac:dyDescent="0.25">
      <c r="U3293">
        <v>119</v>
      </c>
      <c r="V3293" s="14">
        <v>55</v>
      </c>
      <c r="W3293" s="14" t="str">
        <f t="shared" si="116"/>
        <v>11955</v>
      </c>
      <c r="X3293" s="78">
        <f t="shared" si="115"/>
        <v>1.1174438687392054</v>
      </c>
      <c r="Y3293" s="14">
        <v>0.66573559677981242</v>
      </c>
    </row>
    <row r="3294" spans="21:25" x14ac:dyDescent="0.25">
      <c r="U3294">
        <v>120</v>
      </c>
      <c r="V3294" s="14">
        <v>55</v>
      </c>
      <c r="W3294" s="14" t="str">
        <f t="shared" si="116"/>
        <v>12055</v>
      </c>
      <c r="X3294" s="78">
        <f t="shared" si="115"/>
        <v>1.1184307920059215</v>
      </c>
      <c r="Y3294" s="14">
        <v>0.66632357257736596</v>
      </c>
    </row>
    <row r="3295" spans="21:25" x14ac:dyDescent="0.25">
      <c r="U3295">
        <v>121</v>
      </c>
      <c r="V3295" s="14">
        <v>55</v>
      </c>
      <c r="W3295" s="14" t="str">
        <f t="shared" si="116"/>
        <v>12155</v>
      </c>
      <c r="X3295" s="78">
        <f t="shared" si="115"/>
        <v>1.1194177152726374</v>
      </c>
      <c r="Y3295" s="14">
        <v>0.66691154837491917</v>
      </c>
    </row>
    <row r="3296" spans="21:25" x14ac:dyDescent="0.25">
      <c r="U3296">
        <v>122</v>
      </c>
      <c r="V3296" s="14">
        <v>55</v>
      </c>
      <c r="W3296" s="14" t="str">
        <f t="shared" si="116"/>
        <v>12255</v>
      </c>
      <c r="X3296" s="78">
        <f t="shared" si="115"/>
        <v>1.1204046385393536</v>
      </c>
      <c r="Y3296" s="14">
        <v>0.66749952417247271</v>
      </c>
    </row>
    <row r="3297" spans="21:25" x14ac:dyDescent="0.25">
      <c r="U3297">
        <v>123</v>
      </c>
      <c r="V3297" s="14">
        <v>55</v>
      </c>
      <c r="W3297" s="14" t="str">
        <f t="shared" si="116"/>
        <v>12355</v>
      </c>
      <c r="X3297" s="78">
        <f t="shared" si="115"/>
        <v>1.1213915618060695</v>
      </c>
      <c r="Y3297" s="14">
        <v>0.66808749997002603</v>
      </c>
    </row>
    <row r="3298" spans="21:25" x14ac:dyDescent="0.25">
      <c r="U3298">
        <v>124</v>
      </c>
      <c r="V3298" s="14">
        <v>55</v>
      </c>
      <c r="W3298" s="14" t="str">
        <f t="shared" si="116"/>
        <v>12455</v>
      </c>
      <c r="X3298" s="78">
        <f t="shared" si="115"/>
        <v>1.1223784850727856</v>
      </c>
      <c r="Y3298" s="14">
        <v>0.66867547576757935</v>
      </c>
    </row>
    <row r="3299" spans="21:25" x14ac:dyDescent="0.25">
      <c r="U3299">
        <v>125</v>
      </c>
      <c r="V3299" s="14">
        <v>55</v>
      </c>
      <c r="W3299" s="14" t="str">
        <f t="shared" si="116"/>
        <v>12555</v>
      </c>
      <c r="X3299" s="78">
        <f t="shared" si="115"/>
        <v>1.1233654083395015</v>
      </c>
      <c r="Y3299" s="14">
        <v>0.66926345156513278</v>
      </c>
    </row>
    <row r="3300" spans="21:25" x14ac:dyDescent="0.25">
      <c r="U3300">
        <v>126</v>
      </c>
      <c r="V3300" s="14">
        <v>55</v>
      </c>
      <c r="W3300" s="14" t="str">
        <f t="shared" si="116"/>
        <v>12655</v>
      </c>
      <c r="X3300" s="78">
        <f t="shared" si="115"/>
        <v>1.1243523316062176</v>
      </c>
      <c r="Y3300" s="14">
        <v>0.6698514273626861</v>
      </c>
    </row>
    <row r="3301" spans="21:25" x14ac:dyDescent="0.25">
      <c r="U3301">
        <v>127</v>
      </c>
      <c r="V3301" s="14">
        <v>55</v>
      </c>
      <c r="W3301" s="14" t="str">
        <f t="shared" si="116"/>
        <v>12755</v>
      </c>
      <c r="X3301" s="78">
        <f t="shared" si="115"/>
        <v>1.1253392548729335</v>
      </c>
      <c r="Y3301" s="14">
        <v>0.67043940316023942</v>
      </c>
    </row>
    <row r="3302" spans="21:25" x14ac:dyDescent="0.25">
      <c r="U3302">
        <v>128</v>
      </c>
      <c r="V3302" s="14">
        <v>55</v>
      </c>
      <c r="W3302" s="14" t="str">
        <f t="shared" si="116"/>
        <v>12855</v>
      </c>
      <c r="X3302" s="78">
        <f t="shared" si="115"/>
        <v>1.1263261781396496</v>
      </c>
      <c r="Y3302" s="14">
        <v>0.67102737895779296</v>
      </c>
    </row>
    <row r="3303" spans="21:25" x14ac:dyDescent="0.25">
      <c r="U3303">
        <v>129</v>
      </c>
      <c r="V3303" s="14">
        <v>55</v>
      </c>
      <c r="W3303" s="14" t="str">
        <f t="shared" si="116"/>
        <v>12955</v>
      </c>
      <c r="X3303" s="78">
        <f t="shared" si="115"/>
        <v>1.1273131014063655</v>
      </c>
      <c r="Y3303" s="14">
        <v>0.67161535475534617</v>
      </c>
    </row>
    <row r="3304" spans="21:25" x14ac:dyDescent="0.25">
      <c r="U3304">
        <v>130</v>
      </c>
      <c r="V3304" s="14">
        <v>55</v>
      </c>
      <c r="W3304" s="14" t="str">
        <f t="shared" si="116"/>
        <v>13055</v>
      </c>
      <c r="X3304" s="78">
        <f t="shared" si="115"/>
        <v>1.1283000246730817</v>
      </c>
      <c r="Y3304" s="14">
        <v>0.67220333055289971</v>
      </c>
    </row>
    <row r="3305" spans="21:25" x14ac:dyDescent="0.25">
      <c r="U3305">
        <v>131</v>
      </c>
      <c r="V3305" s="14">
        <v>55</v>
      </c>
      <c r="W3305" s="14" t="str">
        <f t="shared" si="116"/>
        <v>13155</v>
      </c>
      <c r="X3305" s="78">
        <f t="shared" si="115"/>
        <v>1.1292869479397976</v>
      </c>
      <c r="Y3305" s="14">
        <v>0.67279130635045303</v>
      </c>
    </row>
    <row r="3306" spans="21:25" x14ac:dyDescent="0.25">
      <c r="U3306">
        <v>132</v>
      </c>
      <c r="V3306" s="14">
        <v>55</v>
      </c>
      <c r="W3306" s="14" t="str">
        <f t="shared" si="116"/>
        <v>13255</v>
      </c>
      <c r="X3306" s="78">
        <f t="shared" si="115"/>
        <v>1.1302738712065137</v>
      </c>
      <c r="Y3306" s="14">
        <v>0.67337928214800635</v>
      </c>
    </row>
    <row r="3307" spans="21:25" x14ac:dyDescent="0.25">
      <c r="U3307">
        <v>133</v>
      </c>
      <c r="V3307" s="14">
        <v>55</v>
      </c>
      <c r="W3307" s="14" t="str">
        <f t="shared" si="116"/>
        <v>13355</v>
      </c>
      <c r="X3307" s="78">
        <f t="shared" si="115"/>
        <v>1.1312607944732296</v>
      </c>
      <c r="Y3307" s="14">
        <v>0.67396725794555978</v>
      </c>
    </row>
    <row r="3308" spans="21:25" x14ac:dyDescent="0.25">
      <c r="U3308">
        <v>134</v>
      </c>
      <c r="V3308" s="14">
        <v>55</v>
      </c>
      <c r="W3308" s="14" t="str">
        <f t="shared" si="116"/>
        <v>13455</v>
      </c>
      <c r="X3308" s="78">
        <f t="shared" si="115"/>
        <v>1.1322477177399457</v>
      </c>
      <c r="Y3308" s="14">
        <v>0.67455523374311321</v>
      </c>
    </row>
    <row r="3309" spans="21:25" x14ac:dyDescent="0.25">
      <c r="U3309">
        <v>135</v>
      </c>
      <c r="V3309" s="14">
        <v>55</v>
      </c>
      <c r="W3309" s="14" t="str">
        <f t="shared" si="116"/>
        <v>13555</v>
      </c>
      <c r="X3309" s="78">
        <f t="shared" si="115"/>
        <v>1.1332346410066616</v>
      </c>
      <c r="Y3309" s="14">
        <v>0.67514320954066642</v>
      </c>
    </row>
    <row r="3310" spans="21:25" x14ac:dyDescent="0.25">
      <c r="U3310">
        <v>136</v>
      </c>
      <c r="V3310" s="14">
        <v>55</v>
      </c>
      <c r="W3310" s="14" t="str">
        <f t="shared" si="116"/>
        <v>13655</v>
      </c>
      <c r="X3310" s="78">
        <f t="shared" si="115"/>
        <v>1.1342215642733777</v>
      </c>
      <c r="Y3310" s="14">
        <v>0.67573118533821996</v>
      </c>
    </row>
    <row r="3311" spans="21:25" x14ac:dyDescent="0.25">
      <c r="U3311">
        <v>137</v>
      </c>
      <c r="V3311" s="14">
        <v>55</v>
      </c>
      <c r="W3311" s="14" t="str">
        <f t="shared" si="116"/>
        <v>13755</v>
      </c>
      <c r="X3311" s="78">
        <f t="shared" si="115"/>
        <v>1.1352084875400936</v>
      </c>
      <c r="Y3311" s="14">
        <v>0.67631916113577328</v>
      </c>
    </row>
    <row r="3312" spans="21:25" x14ac:dyDescent="0.25">
      <c r="U3312">
        <v>138</v>
      </c>
      <c r="V3312" s="14">
        <v>55</v>
      </c>
      <c r="W3312" s="14" t="str">
        <f t="shared" si="116"/>
        <v>13855</v>
      </c>
      <c r="X3312" s="78">
        <f t="shared" si="115"/>
        <v>1.1361954108068097</v>
      </c>
      <c r="Y3312" s="14">
        <v>0.6769071369333266</v>
      </c>
    </row>
    <row r="3313" spans="21:25" x14ac:dyDescent="0.25">
      <c r="U3313">
        <v>139</v>
      </c>
      <c r="V3313" s="14">
        <v>55</v>
      </c>
      <c r="W3313" s="14" t="str">
        <f t="shared" si="116"/>
        <v>13955</v>
      </c>
      <c r="X3313" s="78">
        <f t="shared" si="115"/>
        <v>1.1371823340735256</v>
      </c>
      <c r="Y3313" s="14">
        <v>0.67749511273088003</v>
      </c>
    </row>
    <row r="3314" spans="21:25" x14ac:dyDescent="0.25">
      <c r="U3314">
        <v>140</v>
      </c>
      <c r="V3314" s="14">
        <v>55</v>
      </c>
      <c r="W3314" s="14" t="str">
        <f t="shared" si="116"/>
        <v>14055</v>
      </c>
      <c r="X3314" s="78">
        <f t="shared" ref="X3314:X3377" si="117">$X$153/1013.25*(1013.25+U3314)</f>
        <v>1.1381692573402418</v>
      </c>
      <c r="Y3314" s="14">
        <v>0.67808308852843346</v>
      </c>
    </row>
    <row r="3315" spans="21:25" x14ac:dyDescent="0.25">
      <c r="U3315">
        <v>141</v>
      </c>
      <c r="V3315" s="14">
        <v>55</v>
      </c>
      <c r="W3315" s="14" t="str">
        <f t="shared" si="116"/>
        <v>14155</v>
      </c>
      <c r="X3315" s="78">
        <f t="shared" si="117"/>
        <v>1.1391561806069577</v>
      </c>
      <c r="Y3315" s="14">
        <v>0.67867106432598678</v>
      </c>
    </row>
    <row r="3316" spans="21:25" x14ac:dyDescent="0.25">
      <c r="U3316">
        <v>142</v>
      </c>
      <c r="V3316" s="14">
        <v>55</v>
      </c>
      <c r="W3316" s="14" t="str">
        <f t="shared" si="116"/>
        <v>14255</v>
      </c>
      <c r="X3316" s="78">
        <f t="shared" si="117"/>
        <v>1.1401431038736738</v>
      </c>
      <c r="Y3316" s="14">
        <v>0.67925904012354021</v>
      </c>
    </row>
    <row r="3317" spans="21:25" x14ac:dyDescent="0.25">
      <c r="U3317">
        <v>143</v>
      </c>
      <c r="V3317" s="14">
        <v>55</v>
      </c>
      <c r="W3317" s="14" t="str">
        <f t="shared" si="116"/>
        <v>14355</v>
      </c>
      <c r="X3317" s="78">
        <f t="shared" si="117"/>
        <v>1.1411300271403897</v>
      </c>
      <c r="Y3317" s="14">
        <v>0.67984701592109342</v>
      </c>
    </row>
    <row r="3318" spans="21:25" x14ac:dyDescent="0.25">
      <c r="U3318">
        <v>144</v>
      </c>
      <c r="V3318" s="14">
        <v>55</v>
      </c>
      <c r="W3318" s="14" t="str">
        <f t="shared" si="116"/>
        <v>14455</v>
      </c>
      <c r="X3318" s="78">
        <f t="shared" si="117"/>
        <v>1.1421169504071058</v>
      </c>
      <c r="Y3318" s="14">
        <v>0.68043499171864696</v>
      </c>
    </row>
    <row r="3319" spans="21:25" x14ac:dyDescent="0.25">
      <c r="U3319">
        <v>145</v>
      </c>
      <c r="V3319" s="14">
        <v>55</v>
      </c>
      <c r="W3319" s="14" t="str">
        <f t="shared" si="116"/>
        <v>14555</v>
      </c>
      <c r="X3319" s="78">
        <f t="shared" si="117"/>
        <v>1.1431038736738217</v>
      </c>
      <c r="Y3319" s="14">
        <v>0.68102296751620028</v>
      </c>
    </row>
    <row r="3320" spans="21:25" x14ac:dyDescent="0.25">
      <c r="U3320">
        <v>146</v>
      </c>
      <c r="V3320" s="14">
        <v>55</v>
      </c>
      <c r="W3320" s="14" t="str">
        <f t="shared" si="116"/>
        <v>14655</v>
      </c>
      <c r="X3320" s="78">
        <f t="shared" si="117"/>
        <v>1.1440907969405378</v>
      </c>
      <c r="Y3320" s="14">
        <v>0.6816109433137536</v>
      </c>
    </row>
    <row r="3321" spans="21:25" x14ac:dyDescent="0.25">
      <c r="U3321">
        <v>147</v>
      </c>
      <c r="V3321" s="14">
        <v>55</v>
      </c>
      <c r="W3321" s="14" t="str">
        <f t="shared" si="116"/>
        <v>14755</v>
      </c>
      <c r="X3321" s="78">
        <f t="shared" si="117"/>
        <v>1.1450777202072537</v>
      </c>
      <c r="Y3321" s="14">
        <v>0.68219891911130703</v>
      </c>
    </row>
    <row r="3322" spans="21:25" x14ac:dyDescent="0.25">
      <c r="U3322">
        <v>148</v>
      </c>
      <c r="V3322" s="14">
        <v>55</v>
      </c>
      <c r="W3322" s="14" t="str">
        <f t="shared" si="116"/>
        <v>14855</v>
      </c>
      <c r="X3322" s="78">
        <f t="shared" si="117"/>
        <v>1.1460646434739699</v>
      </c>
      <c r="Y3322" s="14">
        <v>0.68278689490886046</v>
      </c>
    </row>
    <row r="3323" spans="21:25" x14ac:dyDescent="0.25">
      <c r="U3323">
        <v>149</v>
      </c>
      <c r="V3323" s="14">
        <v>55</v>
      </c>
      <c r="W3323" s="14" t="str">
        <f t="shared" si="116"/>
        <v>14955</v>
      </c>
      <c r="X3323" s="78">
        <f t="shared" si="117"/>
        <v>1.1470515667406858</v>
      </c>
      <c r="Y3323" s="14">
        <v>0.68337487070641367</v>
      </c>
    </row>
    <row r="3324" spans="21:25" x14ac:dyDescent="0.25">
      <c r="U3324">
        <v>150</v>
      </c>
      <c r="V3324" s="14">
        <v>55</v>
      </c>
      <c r="W3324" s="14" t="str">
        <f t="shared" si="116"/>
        <v>15055</v>
      </c>
      <c r="X3324" s="78">
        <f t="shared" si="117"/>
        <v>1.1480384900074019</v>
      </c>
      <c r="Y3324" s="14">
        <v>0.68396284650396721</v>
      </c>
    </row>
    <row r="3325" spans="21:25" x14ac:dyDescent="0.25">
      <c r="U3325">
        <v>-150</v>
      </c>
      <c r="V3325" s="14">
        <v>60</v>
      </c>
      <c r="W3325" s="14" t="str">
        <f t="shared" si="116"/>
        <v>-15060</v>
      </c>
      <c r="X3325" s="78">
        <f t="shared" si="117"/>
        <v>0.85196150999259801</v>
      </c>
      <c r="Y3325" s="14">
        <v>0.49995236587163289</v>
      </c>
    </row>
    <row r="3326" spans="21:25" x14ac:dyDescent="0.25">
      <c r="U3326">
        <v>-149</v>
      </c>
      <c r="V3326" s="14">
        <v>60</v>
      </c>
      <c r="W3326" s="14" t="str">
        <f t="shared" si="116"/>
        <v>-14960</v>
      </c>
      <c r="X3326" s="78">
        <f t="shared" si="117"/>
        <v>0.85294843325931402</v>
      </c>
      <c r="Y3326" s="14">
        <v>0.50053151717875322</v>
      </c>
    </row>
    <row r="3327" spans="21:25" x14ac:dyDescent="0.25">
      <c r="U3327">
        <v>-148</v>
      </c>
      <c r="V3327" s="14">
        <v>60</v>
      </c>
      <c r="W3327" s="14" t="str">
        <f t="shared" si="116"/>
        <v>-14860</v>
      </c>
      <c r="X3327" s="78">
        <f t="shared" si="117"/>
        <v>0.85393535652603003</v>
      </c>
      <c r="Y3327" s="14">
        <v>0.5011106684858736</v>
      </c>
    </row>
    <row r="3328" spans="21:25" x14ac:dyDescent="0.25">
      <c r="U3328">
        <v>-147</v>
      </c>
      <c r="V3328" s="14">
        <v>60</v>
      </c>
      <c r="W3328" s="14" t="str">
        <f t="shared" si="116"/>
        <v>-14760</v>
      </c>
      <c r="X3328" s="78">
        <f t="shared" si="117"/>
        <v>0.85492227979274604</v>
      </c>
      <c r="Y3328" s="14">
        <v>0.50168981979299387</v>
      </c>
    </row>
    <row r="3329" spans="21:25" x14ac:dyDescent="0.25">
      <c r="U3329">
        <v>-146</v>
      </c>
      <c r="V3329" s="14">
        <v>60</v>
      </c>
      <c r="W3329" s="14" t="str">
        <f t="shared" si="116"/>
        <v>-14660</v>
      </c>
      <c r="X3329" s="78">
        <f t="shared" si="117"/>
        <v>0.85590920305946205</v>
      </c>
      <c r="Y3329" s="14">
        <v>0.50226897110011426</v>
      </c>
    </row>
    <row r="3330" spans="21:25" x14ac:dyDescent="0.25">
      <c r="U3330">
        <v>-145</v>
      </c>
      <c r="V3330" s="14">
        <v>60</v>
      </c>
      <c r="W3330" s="14" t="str">
        <f t="shared" si="116"/>
        <v>-14560</v>
      </c>
      <c r="X3330" s="78">
        <f t="shared" si="117"/>
        <v>0.85689612632617806</v>
      </c>
      <c r="Y3330" s="14">
        <v>0.50284812240723464</v>
      </c>
    </row>
    <row r="3331" spans="21:25" x14ac:dyDescent="0.25">
      <c r="U3331">
        <v>-144</v>
      </c>
      <c r="V3331" s="14">
        <v>60</v>
      </c>
      <c r="W3331" s="14" t="str">
        <f t="shared" si="116"/>
        <v>-14460</v>
      </c>
      <c r="X3331" s="78">
        <f t="shared" si="117"/>
        <v>0.85788304959289408</v>
      </c>
      <c r="Y3331" s="14">
        <v>0.50342727371435492</v>
      </c>
    </row>
    <row r="3332" spans="21:25" x14ac:dyDescent="0.25">
      <c r="U3332">
        <v>-143</v>
      </c>
      <c r="V3332" s="14">
        <v>60</v>
      </c>
      <c r="W3332" s="14" t="str">
        <f t="shared" si="116"/>
        <v>-14360</v>
      </c>
      <c r="X3332" s="78">
        <f t="shared" si="117"/>
        <v>0.85886997285961009</v>
      </c>
      <c r="Y3332" s="14">
        <v>0.5040064250214753</v>
      </c>
    </row>
    <row r="3333" spans="21:25" x14ac:dyDescent="0.25">
      <c r="U3333">
        <v>-142</v>
      </c>
      <c r="V3333" s="14">
        <v>60</v>
      </c>
      <c r="W3333" s="14" t="str">
        <f t="shared" si="116"/>
        <v>-14260</v>
      </c>
      <c r="X3333" s="78">
        <f t="shared" si="117"/>
        <v>0.8598568961263261</v>
      </c>
      <c r="Y3333" s="14">
        <v>0.50458557632859558</v>
      </c>
    </row>
    <row r="3334" spans="21:25" x14ac:dyDescent="0.25">
      <c r="U3334">
        <v>-141</v>
      </c>
      <c r="V3334" s="14">
        <v>60</v>
      </c>
      <c r="W3334" s="14" t="str">
        <f t="shared" si="116"/>
        <v>-14160</v>
      </c>
      <c r="X3334" s="78">
        <f t="shared" si="117"/>
        <v>0.86084381939304211</v>
      </c>
      <c r="Y3334" s="14">
        <v>0.50516472763571596</v>
      </c>
    </row>
    <row r="3335" spans="21:25" x14ac:dyDescent="0.25">
      <c r="U3335">
        <v>-140</v>
      </c>
      <c r="V3335" s="14">
        <v>60</v>
      </c>
      <c r="W3335" s="14" t="str">
        <f t="shared" si="116"/>
        <v>-14060</v>
      </c>
      <c r="X3335" s="78">
        <f t="shared" si="117"/>
        <v>0.86183074265975812</v>
      </c>
      <c r="Y3335" s="14">
        <v>0.50574387894283634</v>
      </c>
    </row>
    <row r="3336" spans="21:25" x14ac:dyDescent="0.25">
      <c r="U3336">
        <v>-139</v>
      </c>
      <c r="V3336" s="14">
        <v>60</v>
      </c>
      <c r="W3336" s="14" t="str">
        <f t="shared" si="116"/>
        <v>-13960</v>
      </c>
      <c r="X3336" s="78">
        <f t="shared" si="117"/>
        <v>0.86281766592647413</v>
      </c>
      <c r="Y3336" s="14">
        <v>0.50632303024995662</v>
      </c>
    </row>
    <row r="3337" spans="21:25" x14ac:dyDescent="0.25">
      <c r="U3337">
        <v>-138</v>
      </c>
      <c r="V3337" s="14">
        <v>60</v>
      </c>
      <c r="W3337" s="14" t="str">
        <f t="shared" si="116"/>
        <v>-13860</v>
      </c>
      <c r="X3337" s="78">
        <f t="shared" si="117"/>
        <v>0.86380458919319014</v>
      </c>
      <c r="Y3337" s="14">
        <v>0.506902181557077</v>
      </c>
    </row>
    <row r="3338" spans="21:25" x14ac:dyDescent="0.25">
      <c r="U3338">
        <v>-137</v>
      </c>
      <c r="V3338" s="14">
        <v>60</v>
      </c>
      <c r="W3338" s="14" t="str">
        <f t="shared" si="116"/>
        <v>-13760</v>
      </c>
      <c r="X3338" s="78">
        <f t="shared" si="117"/>
        <v>0.86479151245990615</v>
      </c>
      <c r="Y3338" s="14">
        <v>0.50748133286419728</v>
      </c>
    </row>
    <row r="3339" spans="21:25" x14ac:dyDescent="0.25">
      <c r="U3339">
        <v>-136</v>
      </c>
      <c r="V3339" s="14">
        <v>60</v>
      </c>
      <c r="W3339" s="14" t="str">
        <f t="shared" si="116"/>
        <v>-13660</v>
      </c>
      <c r="X3339" s="78">
        <f t="shared" si="117"/>
        <v>0.86577843572662216</v>
      </c>
      <c r="Y3339" s="14">
        <v>0.50806048417131766</v>
      </c>
    </row>
    <row r="3340" spans="21:25" x14ac:dyDescent="0.25">
      <c r="U3340">
        <v>-135</v>
      </c>
      <c r="V3340" s="14">
        <v>60</v>
      </c>
      <c r="W3340" s="14" t="str">
        <f t="shared" si="116"/>
        <v>-13560</v>
      </c>
      <c r="X3340" s="78">
        <f t="shared" si="117"/>
        <v>0.86676535899333818</v>
      </c>
      <c r="Y3340" s="14">
        <v>0.50863963547843793</v>
      </c>
    </row>
    <row r="3341" spans="21:25" x14ac:dyDescent="0.25">
      <c r="U3341">
        <v>-134</v>
      </c>
      <c r="V3341" s="14">
        <v>60</v>
      </c>
      <c r="W3341" s="14" t="str">
        <f t="shared" si="116"/>
        <v>-13460</v>
      </c>
      <c r="X3341" s="78">
        <f t="shared" si="117"/>
        <v>0.86775228226005419</v>
      </c>
      <c r="Y3341" s="14">
        <v>0.50921878678555832</v>
      </c>
    </row>
    <row r="3342" spans="21:25" x14ac:dyDescent="0.25">
      <c r="U3342">
        <v>-133</v>
      </c>
      <c r="V3342" s="14">
        <v>60</v>
      </c>
      <c r="W3342" s="14" t="str">
        <f t="shared" si="116"/>
        <v>-13360</v>
      </c>
      <c r="X3342" s="78">
        <f t="shared" si="117"/>
        <v>0.86873920552677031</v>
      </c>
      <c r="Y3342" s="14">
        <v>0.5097979380926787</v>
      </c>
    </row>
    <row r="3343" spans="21:25" x14ac:dyDescent="0.25">
      <c r="U3343">
        <v>-132</v>
      </c>
      <c r="V3343" s="14">
        <v>60</v>
      </c>
      <c r="W3343" s="14" t="str">
        <f t="shared" si="116"/>
        <v>-13260</v>
      </c>
      <c r="X3343" s="78">
        <f t="shared" si="117"/>
        <v>0.86972612879348632</v>
      </c>
      <c r="Y3343" s="14">
        <v>0.51037708939979909</v>
      </c>
    </row>
    <row r="3344" spans="21:25" x14ac:dyDescent="0.25">
      <c r="U3344">
        <v>-131</v>
      </c>
      <c r="V3344" s="14">
        <v>60</v>
      </c>
      <c r="W3344" s="14" t="str">
        <f t="shared" si="116"/>
        <v>-13160</v>
      </c>
      <c r="X3344" s="78">
        <f t="shared" si="117"/>
        <v>0.87071305206020233</v>
      </c>
      <c r="Y3344" s="14">
        <v>0.51095624070691947</v>
      </c>
    </row>
    <row r="3345" spans="21:25" x14ac:dyDescent="0.25">
      <c r="U3345">
        <v>-130</v>
      </c>
      <c r="V3345" s="14">
        <v>60</v>
      </c>
      <c r="W3345" s="14" t="str">
        <f t="shared" si="116"/>
        <v>-13060</v>
      </c>
      <c r="X3345" s="78">
        <f t="shared" si="117"/>
        <v>0.87169997532691834</v>
      </c>
      <c r="Y3345" s="14">
        <v>0.51153539201403975</v>
      </c>
    </row>
    <row r="3346" spans="21:25" x14ac:dyDescent="0.25">
      <c r="U3346">
        <v>-129</v>
      </c>
      <c r="V3346" s="14">
        <v>60</v>
      </c>
      <c r="W3346" s="14" t="str">
        <f t="shared" si="116"/>
        <v>-12960</v>
      </c>
      <c r="X3346" s="78">
        <f t="shared" si="117"/>
        <v>0.87268689859363435</v>
      </c>
      <c r="Y3346" s="14">
        <v>0.51211454332116002</v>
      </c>
    </row>
    <row r="3347" spans="21:25" x14ac:dyDescent="0.25">
      <c r="U3347">
        <v>-128</v>
      </c>
      <c r="V3347" s="14">
        <v>60</v>
      </c>
      <c r="W3347" s="14" t="str">
        <f t="shared" si="116"/>
        <v>-12860</v>
      </c>
      <c r="X3347" s="78">
        <f t="shared" si="117"/>
        <v>0.87367382186035036</v>
      </c>
      <c r="Y3347" s="14">
        <v>0.51269369462828041</v>
      </c>
    </row>
    <row r="3348" spans="21:25" x14ac:dyDescent="0.25">
      <c r="U3348">
        <v>-127</v>
      </c>
      <c r="V3348" s="14">
        <v>60</v>
      </c>
      <c r="W3348" s="14" t="str">
        <f t="shared" si="116"/>
        <v>-12760</v>
      </c>
      <c r="X3348" s="78">
        <f t="shared" si="117"/>
        <v>0.87466074512706637</v>
      </c>
      <c r="Y3348" s="14">
        <v>0.51327284593540079</v>
      </c>
    </row>
    <row r="3349" spans="21:25" x14ac:dyDescent="0.25">
      <c r="U3349">
        <v>-126</v>
      </c>
      <c r="V3349" s="14">
        <v>60</v>
      </c>
      <c r="W3349" s="14" t="str">
        <f t="shared" si="116"/>
        <v>-12660</v>
      </c>
      <c r="X3349" s="78">
        <f t="shared" si="117"/>
        <v>0.87564766839378239</v>
      </c>
      <c r="Y3349" s="14">
        <v>0.51385199724252106</v>
      </c>
    </row>
    <row r="3350" spans="21:25" x14ac:dyDescent="0.25">
      <c r="U3350">
        <v>-125</v>
      </c>
      <c r="V3350" s="14">
        <v>60</v>
      </c>
      <c r="W3350" s="14" t="str">
        <f t="shared" si="116"/>
        <v>-12560</v>
      </c>
      <c r="X3350" s="78">
        <f t="shared" si="117"/>
        <v>0.8766345916604984</v>
      </c>
      <c r="Y3350" s="14">
        <v>0.51443114854964145</v>
      </c>
    </row>
    <row r="3351" spans="21:25" x14ac:dyDescent="0.25">
      <c r="U3351">
        <v>-124</v>
      </c>
      <c r="V3351" s="14">
        <v>60</v>
      </c>
      <c r="W3351" s="14" t="str">
        <f t="shared" si="116"/>
        <v>-12460</v>
      </c>
      <c r="X3351" s="78">
        <f t="shared" si="117"/>
        <v>0.87762151492721441</v>
      </c>
      <c r="Y3351" s="14">
        <v>0.51501029985676183</v>
      </c>
    </row>
    <row r="3352" spans="21:25" x14ac:dyDescent="0.25">
      <c r="U3352">
        <v>-123</v>
      </c>
      <c r="V3352" s="14">
        <v>60</v>
      </c>
      <c r="W3352" s="14" t="str">
        <f t="shared" si="116"/>
        <v>-12360</v>
      </c>
      <c r="X3352" s="78">
        <f t="shared" si="117"/>
        <v>0.87860843819393042</v>
      </c>
      <c r="Y3352" s="14">
        <v>0.51558945116388211</v>
      </c>
    </row>
    <row r="3353" spans="21:25" x14ac:dyDescent="0.25">
      <c r="U3353">
        <v>-122</v>
      </c>
      <c r="V3353" s="14">
        <v>60</v>
      </c>
      <c r="W3353" s="14" t="str">
        <f t="shared" si="116"/>
        <v>-12260</v>
      </c>
      <c r="X3353" s="78">
        <f t="shared" si="117"/>
        <v>0.87959536146064643</v>
      </c>
      <c r="Y3353" s="14">
        <v>0.51616860247100238</v>
      </c>
    </row>
    <row r="3354" spans="21:25" x14ac:dyDescent="0.25">
      <c r="U3354">
        <v>-121</v>
      </c>
      <c r="V3354" s="14">
        <v>60</v>
      </c>
      <c r="W3354" s="14" t="str">
        <f t="shared" ref="W3354:W3417" si="118">U3354&amp;V3354</f>
        <v>-12160</v>
      </c>
      <c r="X3354" s="78">
        <f t="shared" si="117"/>
        <v>0.88058228472736244</v>
      </c>
      <c r="Y3354" s="14">
        <v>0.51674775377812276</v>
      </c>
    </row>
    <row r="3355" spans="21:25" x14ac:dyDescent="0.25">
      <c r="U3355">
        <v>-120</v>
      </c>
      <c r="V3355" s="14">
        <v>60</v>
      </c>
      <c r="W3355" s="14" t="str">
        <f t="shared" si="118"/>
        <v>-12060</v>
      </c>
      <c r="X3355" s="78">
        <f t="shared" si="117"/>
        <v>0.88156920799407845</v>
      </c>
      <c r="Y3355" s="14">
        <v>0.51732690508524315</v>
      </c>
    </row>
    <row r="3356" spans="21:25" x14ac:dyDescent="0.25">
      <c r="U3356">
        <v>-119</v>
      </c>
      <c r="V3356" s="14">
        <v>60</v>
      </c>
      <c r="W3356" s="14" t="str">
        <f t="shared" si="118"/>
        <v>-11960</v>
      </c>
      <c r="X3356" s="78">
        <f t="shared" si="117"/>
        <v>0.88255613126079446</v>
      </c>
      <c r="Y3356" s="14">
        <v>0.51790605639236342</v>
      </c>
    </row>
    <row r="3357" spans="21:25" x14ac:dyDescent="0.25">
      <c r="U3357">
        <v>-118</v>
      </c>
      <c r="V3357" s="14">
        <v>60</v>
      </c>
      <c r="W3357" s="14" t="str">
        <f t="shared" si="118"/>
        <v>-11860</v>
      </c>
      <c r="X3357" s="78">
        <f t="shared" si="117"/>
        <v>0.88354305452751047</v>
      </c>
      <c r="Y3357" s="14">
        <v>0.51848520769948381</v>
      </c>
    </row>
    <row r="3358" spans="21:25" x14ac:dyDescent="0.25">
      <c r="U3358">
        <v>-117</v>
      </c>
      <c r="V3358" s="14">
        <v>60</v>
      </c>
      <c r="W3358" s="14" t="str">
        <f t="shared" si="118"/>
        <v>-11760</v>
      </c>
      <c r="X3358" s="78">
        <f t="shared" si="117"/>
        <v>0.88452997779422649</v>
      </c>
      <c r="Y3358" s="14">
        <v>0.51906435900660419</v>
      </c>
    </row>
    <row r="3359" spans="21:25" x14ac:dyDescent="0.25">
      <c r="U3359">
        <v>-116</v>
      </c>
      <c r="V3359" s="14">
        <v>60</v>
      </c>
      <c r="W3359" s="14" t="str">
        <f t="shared" si="118"/>
        <v>-11660</v>
      </c>
      <c r="X3359" s="78">
        <f t="shared" si="117"/>
        <v>0.8855169010609425</v>
      </c>
      <c r="Y3359" s="14">
        <v>0.51964351031372447</v>
      </c>
    </row>
    <row r="3360" spans="21:25" x14ac:dyDescent="0.25">
      <c r="U3360">
        <v>-115</v>
      </c>
      <c r="V3360" s="14">
        <v>60</v>
      </c>
      <c r="W3360" s="14" t="str">
        <f t="shared" si="118"/>
        <v>-11560</v>
      </c>
      <c r="X3360" s="78">
        <f t="shared" si="117"/>
        <v>0.88650382432765851</v>
      </c>
      <c r="Y3360" s="14">
        <v>0.52022266162084485</v>
      </c>
    </row>
    <row r="3361" spans="21:25" x14ac:dyDescent="0.25">
      <c r="U3361">
        <v>-114</v>
      </c>
      <c r="V3361" s="14">
        <v>60</v>
      </c>
      <c r="W3361" s="14" t="str">
        <f t="shared" si="118"/>
        <v>-11460</v>
      </c>
      <c r="X3361" s="78">
        <f t="shared" si="117"/>
        <v>0.88749074759437452</v>
      </c>
      <c r="Y3361" s="14">
        <v>0.52080181292796524</v>
      </c>
    </row>
    <row r="3362" spans="21:25" x14ac:dyDescent="0.25">
      <c r="U3362">
        <v>-113</v>
      </c>
      <c r="V3362" s="14">
        <v>60</v>
      </c>
      <c r="W3362" s="14" t="str">
        <f t="shared" si="118"/>
        <v>-11360</v>
      </c>
      <c r="X3362" s="78">
        <f t="shared" si="117"/>
        <v>0.88847767086109053</v>
      </c>
      <c r="Y3362" s="14">
        <v>0.52138096423508551</v>
      </c>
    </row>
    <row r="3363" spans="21:25" x14ac:dyDescent="0.25">
      <c r="U3363">
        <v>-112</v>
      </c>
      <c r="V3363" s="14">
        <v>60</v>
      </c>
      <c r="W3363" s="14" t="str">
        <f t="shared" si="118"/>
        <v>-11260</v>
      </c>
      <c r="X3363" s="78">
        <f t="shared" si="117"/>
        <v>0.88946459412780654</v>
      </c>
      <c r="Y3363" s="14">
        <v>0.52196011554220578</v>
      </c>
    </row>
    <row r="3364" spans="21:25" x14ac:dyDescent="0.25">
      <c r="U3364">
        <v>-111</v>
      </c>
      <c r="V3364" s="14">
        <v>60</v>
      </c>
      <c r="W3364" s="14" t="str">
        <f t="shared" si="118"/>
        <v>-11160</v>
      </c>
      <c r="X3364" s="78">
        <f t="shared" si="117"/>
        <v>0.89045151739452255</v>
      </c>
      <c r="Y3364" s="14">
        <v>0.52253926684932617</v>
      </c>
    </row>
    <row r="3365" spans="21:25" x14ac:dyDescent="0.25">
      <c r="U3365">
        <v>-110</v>
      </c>
      <c r="V3365" s="14">
        <v>60</v>
      </c>
      <c r="W3365" s="14" t="str">
        <f t="shared" si="118"/>
        <v>-11060</v>
      </c>
      <c r="X3365" s="78">
        <f t="shared" si="117"/>
        <v>0.89143844066123856</v>
      </c>
      <c r="Y3365" s="14">
        <v>0.52311841815644655</v>
      </c>
    </row>
    <row r="3366" spans="21:25" x14ac:dyDescent="0.25">
      <c r="U3366">
        <v>-109</v>
      </c>
      <c r="V3366" s="14">
        <v>60</v>
      </c>
      <c r="W3366" s="14" t="str">
        <f t="shared" si="118"/>
        <v>-10960</v>
      </c>
      <c r="X3366" s="78">
        <f t="shared" si="117"/>
        <v>0.89242536392795457</v>
      </c>
      <c r="Y3366" s="14">
        <v>0.52369756946356683</v>
      </c>
    </row>
    <row r="3367" spans="21:25" x14ac:dyDescent="0.25">
      <c r="U3367">
        <v>-108</v>
      </c>
      <c r="V3367" s="14">
        <v>60</v>
      </c>
      <c r="W3367" s="14" t="str">
        <f t="shared" si="118"/>
        <v>-10860</v>
      </c>
      <c r="X3367" s="78">
        <f t="shared" si="117"/>
        <v>0.89341228719467058</v>
      </c>
      <c r="Y3367" s="14">
        <v>0.52427672077068721</v>
      </c>
    </row>
    <row r="3368" spans="21:25" x14ac:dyDescent="0.25">
      <c r="U3368">
        <v>-107</v>
      </c>
      <c r="V3368" s="14">
        <v>60</v>
      </c>
      <c r="W3368" s="14" t="str">
        <f t="shared" si="118"/>
        <v>-10760</v>
      </c>
      <c r="X3368" s="78">
        <f t="shared" si="117"/>
        <v>0.8943992104613866</v>
      </c>
      <c r="Y3368" s="14">
        <v>0.52485587207780759</v>
      </c>
    </row>
    <row r="3369" spans="21:25" x14ac:dyDescent="0.25">
      <c r="U3369">
        <v>-106</v>
      </c>
      <c r="V3369" s="14">
        <v>60</v>
      </c>
      <c r="W3369" s="14" t="str">
        <f t="shared" si="118"/>
        <v>-10660</v>
      </c>
      <c r="X3369" s="78">
        <f t="shared" si="117"/>
        <v>0.89538613372810261</v>
      </c>
      <c r="Y3369" s="14">
        <v>0.52543502338492787</v>
      </c>
    </row>
    <row r="3370" spans="21:25" x14ac:dyDescent="0.25">
      <c r="U3370">
        <v>-105</v>
      </c>
      <c r="V3370" s="14">
        <v>60</v>
      </c>
      <c r="W3370" s="14" t="str">
        <f t="shared" si="118"/>
        <v>-10560</v>
      </c>
      <c r="X3370" s="78">
        <f t="shared" si="117"/>
        <v>0.89637305699481862</v>
      </c>
      <c r="Y3370" s="14">
        <v>0.52601417469204814</v>
      </c>
    </row>
    <row r="3371" spans="21:25" x14ac:dyDescent="0.25">
      <c r="U3371">
        <v>-104</v>
      </c>
      <c r="V3371" s="14">
        <v>60</v>
      </c>
      <c r="W3371" s="14" t="str">
        <f t="shared" si="118"/>
        <v>-10460</v>
      </c>
      <c r="X3371" s="78">
        <f t="shared" si="117"/>
        <v>0.89735998026153463</v>
      </c>
      <c r="Y3371" s="14">
        <v>0.52659332599916853</v>
      </c>
    </row>
    <row r="3372" spans="21:25" x14ac:dyDescent="0.25">
      <c r="U3372">
        <v>-103</v>
      </c>
      <c r="V3372" s="14">
        <v>60</v>
      </c>
      <c r="W3372" s="14" t="str">
        <f t="shared" si="118"/>
        <v>-10360</v>
      </c>
      <c r="X3372" s="78">
        <f t="shared" si="117"/>
        <v>0.89834690352825064</v>
      </c>
      <c r="Y3372" s="14">
        <v>0.52717247730628891</v>
      </c>
    </row>
    <row r="3373" spans="21:25" x14ac:dyDescent="0.25">
      <c r="U3373">
        <v>-102</v>
      </c>
      <c r="V3373" s="14">
        <v>60</v>
      </c>
      <c r="W3373" s="14" t="str">
        <f t="shared" si="118"/>
        <v>-10260</v>
      </c>
      <c r="X3373" s="78">
        <f t="shared" si="117"/>
        <v>0.89933382679496665</v>
      </c>
      <c r="Y3373" s="14">
        <v>0.52775162861340918</v>
      </c>
    </row>
    <row r="3374" spans="21:25" x14ac:dyDescent="0.25">
      <c r="U3374">
        <v>-101</v>
      </c>
      <c r="V3374" s="14">
        <v>60</v>
      </c>
      <c r="W3374" s="14" t="str">
        <f t="shared" si="118"/>
        <v>-10160</v>
      </c>
      <c r="X3374" s="78">
        <f t="shared" si="117"/>
        <v>0.90032075006168266</v>
      </c>
      <c r="Y3374" s="14">
        <v>0.52833077992052957</v>
      </c>
    </row>
    <row r="3375" spans="21:25" x14ac:dyDescent="0.25">
      <c r="U3375">
        <v>-100</v>
      </c>
      <c r="V3375" s="14">
        <v>60</v>
      </c>
      <c r="W3375" s="14" t="str">
        <f t="shared" si="118"/>
        <v>-10060</v>
      </c>
      <c r="X3375" s="78">
        <f t="shared" si="117"/>
        <v>0.90130767332839867</v>
      </c>
      <c r="Y3375" s="14">
        <v>0.52890993122764995</v>
      </c>
    </row>
    <row r="3376" spans="21:25" x14ac:dyDescent="0.25">
      <c r="U3376">
        <v>-99</v>
      </c>
      <c r="V3376" s="14">
        <v>60</v>
      </c>
      <c r="W3376" s="14" t="str">
        <f t="shared" si="118"/>
        <v>-9960</v>
      </c>
      <c r="X3376" s="78">
        <f t="shared" si="117"/>
        <v>0.90229459659511468</v>
      </c>
      <c r="Y3376" s="14">
        <v>0.52948908253477023</v>
      </c>
    </row>
    <row r="3377" spans="21:25" x14ac:dyDescent="0.25">
      <c r="U3377">
        <v>-98</v>
      </c>
      <c r="V3377" s="14">
        <v>60</v>
      </c>
      <c r="W3377" s="14" t="str">
        <f t="shared" si="118"/>
        <v>-9860</v>
      </c>
      <c r="X3377" s="78">
        <f t="shared" si="117"/>
        <v>0.9032815198618307</v>
      </c>
      <c r="Y3377" s="14">
        <v>0.5300682338418905</v>
      </c>
    </row>
    <row r="3378" spans="21:25" x14ac:dyDescent="0.25">
      <c r="U3378">
        <v>-97</v>
      </c>
      <c r="V3378" s="14">
        <v>60</v>
      </c>
      <c r="W3378" s="14" t="str">
        <f t="shared" si="118"/>
        <v>-9760</v>
      </c>
      <c r="X3378" s="78">
        <f t="shared" ref="X3378:X3441" si="119">$X$153/1013.25*(1013.25+U3378)</f>
        <v>0.90426844312854671</v>
      </c>
      <c r="Y3378" s="14">
        <v>0.53064738514901089</v>
      </c>
    </row>
    <row r="3379" spans="21:25" x14ac:dyDescent="0.25">
      <c r="U3379">
        <v>-96</v>
      </c>
      <c r="V3379" s="14">
        <v>60</v>
      </c>
      <c r="W3379" s="14" t="str">
        <f t="shared" si="118"/>
        <v>-9660</v>
      </c>
      <c r="X3379" s="78">
        <f t="shared" si="119"/>
        <v>0.90525536639526272</v>
      </c>
      <c r="Y3379" s="14">
        <v>0.53122653645613127</v>
      </c>
    </row>
    <row r="3380" spans="21:25" x14ac:dyDescent="0.25">
      <c r="U3380">
        <v>-95</v>
      </c>
      <c r="V3380" s="14">
        <v>60</v>
      </c>
      <c r="W3380" s="14" t="str">
        <f t="shared" si="118"/>
        <v>-9560</v>
      </c>
      <c r="X3380" s="78">
        <f t="shared" si="119"/>
        <v>0.90624228966197873</v>
      </c>
      <c r="Y3380" s="14">
        <v>0.53180568776325154</v>
      </c>
    </row>
    <row r="3381" spans="21:25" x14ac:dyDescent="0.25">
      <c r="U3381">
        <v>-94</v>
      </c>
      <c r="V3381" s="14">
        <v>60</v>
      </c>
      <c r="W3381" s="14" t="str">
        <f t="shared" si="118"/>
        <v>-9460</v>
      </c>
      <c r="X3381" s="78">
        <f t="shared" si="119"/>
        <v>0.90722921292869474</v>
      </c>
      <c r="Y3381" s="14">
        <v>0.53238483907037193</v>
      </c>
    </row>
    <row r="3382" spans="21:25" x14ac:dyDescent="0.25">
      <c r="U3382">
        <v>-93</v>
      </c>
      <c r="V3382" s="14">
        <v>60</v>
      </c>
      <c r="W3382" s="14" t="str">
        <f t="shared" si="118"/>
        <v>-9360</v>
      </c>
      <c r="X3382" s="78">
        <f t="shared" si="119"/>
        <v>0.90821613619541075</v>
      </c>
      <c r="Y3382" s="14">
        <v>0.53296399037749231</v>
      </c>
    </row>
    <row r="3383" spans="21:25" x14ac:dyDescent="0.25">
      <c r="U3383">
        <v>-92</v>
      </c>
      <c r="V3383" s="14">
        <v>60</v>
      </c>
      <c r="W3383" s="14" t="str">
        <f t="shared" si="118"/>
        <v>-9260</v>
      </c>
      <c r="X3383" s="78">
        <f t="shared" si="119"/>
        <v>0.90920305946212676</v>
      </c>
      <c r="Y3383" s="14">
        <v>0.53354314168461259</v>
      </c>
    </row>
    <row r="3384" spans="21:25" x14ac:dyDescent="0.25">
      <c r="U3384">
        <v>-91</v>
      </c>
      <c r="V3384" s="14">
        <v>60</v>
      </c>
      <c r="W3384" s="14" t="str">
        <f t="shared" si="118"/>
        <v>-9160</v>
      </c>
      <c r="X3384" s="78">
        <f t="shared" si="119"/>
        <v>0.91018998272884277</v>
      </c>
      <c r="Y3384" s="14">
        <v>0.53412229299173286</v>
      </c>
    </row>
    <row r="3385" spans="21:25" x14ac:dyDescent="0.25">
      <c r="U3385">
        <v>-90</v>
      </c>
      <c r="V3385" s="14">
        <v>60</v>
      </c>
      <c r="W3385" s="14" t="str">
        <f t="shared" si="118"/>
        <v>-9060</v>
      </c>
      <c r="X3385" s="78">
        <f t="shared" si="119"/>
        <v>0.91117690599555878</v>
      </c>
      <c r="Y3385" s="14">
        <v>0.53470144429885325</v>
      </c>
    </row>
    <row r="3386" spans="21:25" x14ac:dyDescent="0.25">
      <c r="U3386">
        <v>-89</v>
      </c>
      <c r="V3386" s="14">
        <v>60</v>
      </c>
      <c r="W3386" s="14" t="str">
        <f t="shared" si="118"/>
        <v>-8960</v>
      </c>
      <c r="X3386" s="78">
        <f t="shared" si="119"/>
        <v>0.91216382926227479</v>
      </c>
      <c r="Y3386" s="14">
        <v>0.53528059560597363</v>
      </c>
    </row>
    <row r="3387" spans="21:25" x14ac:dyDescent="0.25">
      <c r="U3387">
        <v>-88</v>
      </c>
      <c r="V3387" s="14">
        <v>60</v>
      </c>
      <c r="W3387" s="14" t="str">
        <f t="shared" si="118"/>
        <v>-8860</v>
      </c>
      <c r="X3387" s="78">
        <f t="shared" si="119"/>
        <v>0.91315075252899081</v>
      </c>
      <c r="Y3387" s="14">
        <v>0.5358597469130939</v>
      </c>
    </row>
    <row r="3388" spans="21:25" x14ac:dyDescent="0.25">
      <c r="U3388">
        <v>-87</v>
      </c>
      <c r="V3388" s="14">
        <v>60</v>
      </c>
      <c r="W3388" s="14" t="str">
        <f t="shared" si="118"/>
        <v>-8760</v>
      </c>
      <c r="X3388" s="78">
        <f t="shared" si="119"/>
        <v>0.91413767579570682</v>
      </c>
      <c r="Y3388" s="14">
        <v>0.53643889822021429</v>
      </c>
    </row>
    <row r="3389" spans="21:25" x14ac:dyDescent="0.25">
      <c r="U3389">
        <v>-86</v>
      </c>
      <c r="V3389" s="14">
        <v>60</v>
      </c>
      <c r="W3389" s="14" t="str">
        <f t="shared" si="118"/>
        <v>-8660</v>
      </c>
      <c r="X3389" s="78">
        <f t="shared" si="119"/>
        <v>0.91512459906242283</v>
      </c>
      <c r="Y3389" s="14">
        <v>0.53701804952733467</v>
      </c>
    </row>
    <row r="3390" spans="21:25" x14ac:dyDescent="0.25">
      <c r="U3390">
        <v>-85</v>
      </c>
      <c r="V3390" s="14">
        <v>60</v>
      </c>
      <c r="W3390" s="14" t="str">
        <f t="shared" si="118"/>
        <v>-8560</v>
      </c>
      <c r="X3390" s="78">
        <f t="shared" si="119"/>
        <v>0.91611152232913884</v>
      </c>
      <c r="Y3390" s="14">
        <v>0.53759720083445495</v>
      </c>
    </row>
    <row r="3391" spans="21:25" x14ac:dyDescent="0.25">
      <c r="U3391">
        <v>-84</v>
      </c>
      <c r="V3391" s="14">
        <v>60</v>
      </c>
      <c r="W3391" s="14" t="str">
        <f t="shared" si="118"/>
        <v>-8460</v>
      </c>
      <c r="X3391" s="78">
        <f t="shared" si="119"/>
        <v>0.91709844559585485</v>
      </c>
      <c r="Y3391" s="14">
        <v>0.53817635214157533</v>
      </c>
    </row>
    <row r="3392" spans="21:25" x14ac:dyDescent="0.25">
      <c r="U3392">
        <v>-83</v>
      </c>
      <c r="V3392" s="14">
        <v>60</v>
      </c>
      <c r="W3392" s="14" t="str">
        <f t="shared" si="118"/>
        <v>-8360</v>
      </c>
      <c r="X3392" s="78">
        <f t="shared" si="119"/>
        <v>0.91808536886257086</v>
      </c>
      <c r="Y3392" s="14">
        <v>0.53875550344869572</v>
      </c>
    </row>
    <row r="3393" spans="21:25" x14ac:dyDescent="0.25">
      <c r="U3393">
        <v>-82</v>
      </c>
      <c r="V3393" s="14">
        <v>60</v>
      </c>
      <c r="W3393" s="14" t="str">
        <f t="shared" si="118"/>
        <v>-8260</v>
      </c>
      <c r="X3393" s="78">
        <f t="shared" si="119"/>
        <v>0.91907229212928687</v>
      </c>
      <c r="Y3393" s="14">
        <v>0.53933465475581599</v>
      </c>
    </row>
    <row r="3394" spans="21:25" x14ac:dyDescent="0.25">
      <c r="U3394">
        <v>-81</v>
      </c>
      <c r="V3394" s="14">
        <v>60</v>
      </c>
      <c r="W3394" s="14" t="str">
        <f t="shared" si="118"/>
        <v>-8160</v>
      </c>
      <c r="X3394" s="78">
        <f t="shared" si="119"/>
        <v>0.92005921539600288</v>
      </c>
      <c r="Y3394" s="14">
        <v>0.53991380606293626</v>
      </c>
    </row>
    <row r="3395" spans="21:25" x14ac:dyDescent="0.25">
      <c r="U3395">
        <v>-80</v>
      </c>
      <c r="V3395" s="14">
        <v>60</v>
      </c>
      <c r="W3395" s="14" t="str">
        <f t="shared" si="118"/>
        <v>-8060</v>
      </c>
      <c r="X3395" s="78">
        <f t="shared" si="119"/>
        <v>0.92104613866271889</v>
      </c>
      <c r="Y3395" s="14">
        <v>0.54049295737005665</v>
      </c>
    </row>
    <row r="3396" spans="21:25" x14ac:dyDescent="0.25">
      <c r="U3396">
        <v>-79</v>
      </c>
      <c r="V3396" s="14">
        <v>60</v>
      </c>
      <c r="W3396" s="14" t="str">
        <f t="shared" si="118"/>
        <v>-7960</v>
      </c>
      <c r="X3396" s="78">
        <f t="shared" si="119"/>
        <v>0.92203306192943491</v>
      </c>
      <c r="Y3396" s="14">
        <v>0.54107210867717703</v>
      </c>
    </row>
    <row r="3397" spans="21:25" x14ac:dyDescent="0.25">
      <c r="U3397">
        <v>-78</v>
      </c>
      <c r="V3397" s="14">
        <v>60</v>
      </c>
      <c r="W3397" s="14" t="str">
        <f t="shared" si="118"/>
        <v>-7860</v>
      </c>
      <c r="X3397" s="78">
        <f t="shared" si="119"/>
        <v>0.92301998519615092</v>
      </c>
      <c r="Y3397" s="14">
        <v>0.54165125998429731</v>
      </c>
    </row>
    <row r="3398" spans="21:25" x14ac:dyDescent="0.25">
      <c r="U3398">
        <v>-77</v>
      </c>
      <c r="V3398" s="14">
        <v>60</v>
      </c>
      <c r="W3398" s="14" t="str">
        <f t="shared" si="118"/>
        <v>-7760</v>
      </c>
      <c r="X3398" s="78">
        <f t="shared" si="119"/>
        <v>0.92400690846286693</v>
      </c>
      <c r="Y3398" s="14">
        <v>0.54223041129141769</v>
      </c>
    </row>
    <row r="3399" spans="21:25" x14ac:dyDescent="0.25">
      <c r="U3399">
        <v>-76</v>
      </c>
      <c r="V3399" s="14">
        <v>60</v>
      </c>
      <c r="W3399" s="14" t="str">
        <f t="shared" si="118"/>
        <v>-7660</v>
      </c>
      <c r="X3399" s="78">
        <f t="shared" si="119"/>
        <v>0.92499383172958294</v>
      </c>
      <c r="Y3399" s="14">
        <v>0.54280956259853808</v>
      </c>
    </row>
    <row r="3400" spans="21:25" x14ac:dyDescent="0.25">
      <c r="U3400">
        <v>-75</v>
      </c>
      <c r="V3400" s="14">
        <v>60</v>
      </c>
      <c r="W3400" s="14" t="str">
        <f t="shared" si="118"/>
        <v>-7560</v>
      </c>
      <c r="X3400" s="78">
        <f t="shared" si="119"/>
        <v>0.92598075499629895</v>
      </c>
      <c r="Y3400" s="14">
        <v>0.54338871390565835</v>
      </c>
    </row>
    <row r="3401" spans="21:25" x14ac:dyDescent="0.25">
      <c r="U3401">
        <v>-74</v>
      </c>
      <c r="V3401" s="14">
        <v>60</v>
      </c>
      <c r="W3401" s="14" t="str">
        <f t="shared" si="118"/>
        <v>-7460</v>
      </c>
      <c r="X3401" s="78">
        <f t="shared" si="119"/>
        <v>0.92696767826301496</v>
      </c>
      <c r="Y3401" s="14">
        <v>0.54396786521277862</v>
      </c>
    </row>
    <row r="3402" spans="21:25" x14ac:dyDescent="0.25">
      <c r="U3402">
        <v>-73</v>
      </c>
      <c r="V3402" s="14">
        <v>60</v>
      </c>
      <c r="W3402" s="14" t="str">
        <f t="shared" si="118"/>
        <v>-7360</v>
      </c>
      <c r="X3402" s="78">
        <f t="shared" si="119"/>
        <v>0.92795460152973097</v>
      </c>
      <c r="Y3402" s="14">
        <v>0.54454701651989901</v>
      </c>
    </row>
    <row r="3403" spans="21:25" x14ac:dyDescent="0.25">
      <c r="U3403">
        <v>-72</v>
      </c>
      <c r="V3403" s="14">
        <v>60</v>
      </c>
      <c r="W3403" s="14" t="str">
        <f t="shared" si="118"/>
        <v>-7260</v>
      </c>
      <c r="X3403" s="78">
        <f t="shared" si="119"/>
        <v>0.92894152479644698</v>
      </c>
      <c r="Y3403" s="14">
        <v>0.54512616782701939</v>
      </c>
    </row>
    <row r="3404" spans="21:25" x14ac:dyDescent="0.25">
      <c r="U3404">
        <v>-71</v>
      </c>
      <c r="V3404" s="14">
        <v>60</v>
      </c>
      <c r="W3404" s="14" t="str">
        <f t="shared" si="118"/>
        <v>-7160</v>
      </c>
      <c r="X3404" s="78">
        <f t="shared" si="119"/>
        <v>0.92992844806316299</v>
      </c>
      <c r="Y3404" s="14">
        <v>0.54570531913413967</v>
      </c>
    </row>
    <row r="3405" spans="21:25" x14ac:dyDescent="0.25">
      <c r="U3405">
        <v>-70</v>
      </c>
      <c r="V3405" s="14">
        <v>60</v>
      </c>
      <c r="W3405" s="14" t="str">
        <f t="shared" si="118"/>
        <v>-7060</v>
      </c>
      <c r="X3405" s="78">
        <f t="shared" si="119"/>
        <v>0.930915371329879</v>
      </c>
      <c r="Y3405" s="14">
        <v>0.54628447044126005</v>
      </c>
    </row>
    <row r="3406" spans="21:25" x14ac:dyDescent="0.25">
      <c r="U3406">
        <v>-69</v>
      </c>
      <c r="V3406" s="14">
        <v>60</v>
      </c>
      <c r="W3406" s="14" t="str">
        <f t="shared" si="118"/>
        <v>-6960</v>
      </c>
      <c r="X3406" s="78">
        <f t="shared" si="119"/>
        <v>0.93190229459659513</v>
      </c>
      <c r="Y3406" s="14">
        <v>0.54686362174838044</v>
      </c>
    </row>
    <row r="3407" spans="21:25" x14ac:dyDescent="0.25">
      <c r="U3407">
        <v>-68</v>
      </c>
      <c r="V3407" s="14">
        <v>60</v>
      </c>
      <c r="W3407" s="14" t="str">
        <f t="shared" si="118"/>
        <v>-6860</v>
      </c>
      <c r="X3407" s="78">
        <f t="shared" si="119"/>
        <v>0.93288921786331114</v>
      </c>
      <c r="Y3407" s="14">
        <v>0.54744277305550082</v>
      </c>
    </row>
    <row r="3408" spans="21:25" x14ac:dyDescent="0.25">
      <c r="U3408">
        <v>-67</v>
      </c>
      <c r="V3408" s="14">
        <v>60</v>
      </c>
      <c r="W3408" s="14" t="str">
        <f t="shared" si="118"/>
        <v>-6760</v>
      </c>
      <c r="X3408" s="78">
        <f t="shared" si="119"/>
        <v>0.93387614113002715</v>
      </c>
      <c r="Y3408" s="14">
        <v>0.54802192436262109</v>
      </c>
    </row>
    <row r="3409" spans="21:25" x14ac:dyDescent="0.25">
      <c r="U3409">
        <v>-66</v>
      </c>
      <c r="V3409" s="14">
        <v>60</v>
      </c>
      <c r="W3409" s="14" t="str">
        <f t="shared" si="118"/>
        <v>-6660</v>
      </c>
      <c r="X3409" s="78">
        <f t="shared" si="119"/>
        <v>0.93486306439674316</v>
      </c>
      <c r="Y3409" s="14">
        <v>0.54860107566974148</v>
      </c>
    </row>
    <row r="3410" spans="21:25" x14ac:dyDescent="0.25">
      <c r="U3410">
        <v>-65</v>
      </c>
      <c r="V3410" s="14">
        <v>60</v>
      </c>
      <c r="W3410" s="14" t="str">
        <f t="shared" si="118"/>
        <v>-6560</v>
      </c>
      <c r="X3410" s="78">
        <f t="shared" si="119"/>
        <v>0.93584998766345917</v>
      </c>
      <c r="Y3410" s="14">
        <v>0.54918022697686175</v>
      </c>
    </row>
    <row r="3411" spans="21:25" x14ac:dyDescent="0.25">
      <c r="U3411">
        <v>-64</v>
      </c>
      <c r="V3411" s="14">
        <v>60</v>
      </c>
      <c r="W3411" s="14" t="str">
        <f t="shared" si="118"/>
        <v>-6460</v>
      </c>
      <c r="X3411" s="78">
        <f t="shared" si="119"/>
        <v>0.93683691093017518</v>
      </c>
      <c r="Y3411" s="14">
        <v>0.54975937828398214</v>
      </c>
    </row>
    <row r="3412" spans="21:25" x14ac:dyDescent="0.25">
      <c r="U3412">
        <v>-63</v>
      </c>
      <c r="V3412" s="14">
        <v>60</v>
      </c>
      <c r="W3412" s="14" t="str">
        <f t="shared" si="118"/>
        <v>-6360</v>
      </c>
      <c r="X3412" s="78">
        <f t="shared" si="119"/>
        <v>0.93782383419689119</v>
      </c>
      <c r="Y3412" s="14">
        <v>0.55033852959110252</v>
      </c>
    </row>
    <row r="3413" spans="21:25" x14ac:dyDescent="0.25">
      <c r="U3413">
        <v>-62</v>
      </c>
      <c r="V3413" s="14">
        <v>60</v>
      </c>
      <c r="W3413" s="14" t="str">
        <f t="shared" si="118"/>
        <v>-6260</v>
      </c>
      <c r="X3413" s="78">
        <f t="shared" si="119"/>
        <v>0.9388107574636072</v>
      </c>
      <c r="Y3413" s="14">
        <v>0.55091768089822279</v>
      </c>
    </row>
    <row r="3414" spans="21:25" x14ac:dyDescent="0.25">
      <c r="U3414">
        <v>-61</v>
      </c>
      <c r="V3414" s="14">
        <v>60</v>
      </c>
      <c r="W3414" s="14" t="str">
        <f t="shared" si="118"/>
        <v>-6160</v>
      </c>
      <c r="X3414" s="78">
        <f t="shared" si="119"/>
        <v>0.93979768073032321</v>
      </c>
      <c r="Y3414" s="14">
        <v>0.55149683220534318</v>
      </c>
    </row>
    <row r="3415" spans="21:25" x14ac:dyDescent="0.25">
      <c r="U3415">
        <v>-60</v>
      </c>
      <c r="V3415" s="14">
        <v>60</v>
      </c>
      <c r="W3415" s="14" t="str">
        <f t="shared" si="118"/>
        <v>-6060</v>
      </c>
      <c r="X3415" s="78">
        <f t="shared" si="119"/>
        <v>0.94078460399703923</v>
      </c>
      <c r="Y3415" s="14">
        <v>0.55207598351246345</v>
      </c>
    </row>
    <row r="3416" spans="21:25" x14ac:dyDescent="0.25">
      <c r="U3416">
        <v>-59</v>
      </c>
      <c r="V3416" s="14">
        <v>60</v>
      </c>
      <c r="W3416" s="14" t="str">
        <f t="shared" si="118"/>
        <v>-5960</v>
      </c>
      <c r="X3416" s="78">
        <f t="shared" si="119"/>
        <v>0.94177152726375524</v>
      </c>
      <c r="Y3416" s="14">
        <v>0.55265513481958384</v>
      </c>
    </row>
    <row r="3417" spans="21:25" x14ac:dyDescent="0.25">
      <c r="U3417">
        <v>-58</v>
      </c>
      <c r="V3417" s="14">
        <v>60</v>
      </c>
      <c r="W3417" s="14" t="str">
        <f t="shared" si="118"/>
        <v>-5860</v>
      </c>
      <c r="X3417" s="78">
        <f t="shared" si="119"/>
        <v>0.94275845053047125</v>
      </c>
      <c r="Y3417" s="14">
        <v>0.55323428612670411</v>
      </c>
    </row>
    <row r="3418" spans="21:25" x14ac:dyDescent="0.25">
      <c r="U3418">
        <v>-57</v>
      </c>
      <c r="V3418" s="14">
        <v>60</v>
      </c>
      <c r="W3418" s="14" t="str">
        <f t="shared" ref="W3418:W3481" si="120">U3418&amp;V3418</f>
        <v>-5760</v>
      </c>
      <c r="X3418" s="78">
        <f t="shared" si="119"/>
        <v>0.94374537379718726</v>
      </c>
      <c r="Y3418" s="14">
        <v>0.5538134374338245</v>
      </c>
    </row>
    <row r="3419" spans="21:25" x14ac:dyDescent="0.25">
      <c r="U3419">
        <v>-56</v>
      </c>
      <c r="V3419" s="14">
        <v>60</v>
      </c>
      <c r="W3419" s="14" t="str">
        <f t="shared" si="120"/>
        <v>-5660</v>
      </c>
      <c r="X3419" s="78">
        <f t="shared" si="119"/>
        <v>0.94473229706390327</v>
      </c>
      <c r="Y3419" s="14">
        <v>0.55439258874094488</v>
      </c>
    </row>
    <row r="3420" spans="21:25" x14ac:dyDescent="0.25">
      <c r="U3420">
        <v>-55</v>
      </c>
      <c r="V3420" s="14">
        <v>60</v>
      </c>
      <c r="W3420" s="14" t="str">
        <f t="shared" si="120"/>
        <v>-5560</v>
      </c>
      <c r="X3420" s="78">
        <f t="shared" si="119"/>
        <v>0.94571922033061928</v>
      </c>
      <c r="Y3420" s="14">
        <v>0.55497174004806515</v>
      </c>
    </row>
    <row r="3421" spans="21:25" x14ac:dyDescent="0.25">
      <c r="U3421">
        <v>-54</v>
      </c>
      <c r="V3421" s="14">
        <v>60</v>
      </c>
      <c r="W3421" s="14" t="str">
        <f t="shared" si="120"/>
        <v>-5460</v>
      </c>
      <c r="X3421" s="78">
        <f t="shared" si="119"/>
        <v>0.94670614359733529</v>
      </c>
      <c r="Y3421" s="14">
        <v>0.55555089135518554</v>
      </c>
    </row>
    <row r="3422" spans="21:25" x14ac:dyDescent="0.25">
      <c r="U3422">
        <v>-53</v>
      </c>
      <c r="V3422" s="14">
        <v>60</v>
      </c>
      <c r="W3422" s="14" t="str">
        <f t="shared" si="120"/>
        <v>-5360</v>
      </c>
      <c r="X3422" s="78">
        <f t="shared" si="119"/>
        <v>0.9476930668640513</v>
      </c>
      <c r="Y3422" s="14">
        <v>0.55613004266230581</v>
      </c>
    </row>
    <row r="3423" spans="21:25" x14ac:dyDescent="0.25">
      <c r="U3423">
        <v>-52</v>
      </c>
      <c r="V3423" s="14">
        <v>60</v>
      </c>
      <c r="W3423" s="14" t="str">
        <f t="shared" si="120"/>
        <v>-5260</v>
      </c>
      <c r="X3423" s="78">
        <f t="shared" si="119"/>
        <v>0.94867999013076731</v>
      </c>
      <c r="Y3423" s="14">
        <v>0.5567091939694262</v>
      </c>
    </row>
    <row r="3424" spans="21:25" x14ac:dyDescent="0.25">
      <c r="U3424">
        <v>-51</v>
      </c>
      <c r="V3424" s="14">
        <v>60</v>
      </c>
      <c r="W3424" s="14" t="str">
        <f t="shared" si="120"/>
        <v>-5160</v>
      </c>
      <c r="X3424" s="78">
        <f t="shared" si="119"/>
        <v>0.94966691339748333</v>
      </c>
      <c r="Y3424" s="14">
        <v>0.55728834527654658</v>
      </c>
    </row>
    <row r="3425" spans="21:25" x14ac:dyDescent="0.25">
      <c r="U3425">
        <v>-50</v>
      </c>
      <c r="V3425" s="14">
        <v>60</v>
      </c>
      <c r="W3425" s="14" t="str">
        <f t="shared" si="120"/>
        <v>-5060</v>
      </c>
      <c r="X3425" s="78">
        <f t="shared" si="119"/>
        <v>0.95065383666419934</v>
      </c>
      <c r="Y3425" s="14">
        <v>0.55786749658366686</v>
      </c>
    </row>
    <row r="3426" spans="21:25" x14ac:dyDescent="0.25">
      <c r="U3426">
        <v>-49</v>
      </c>
      <c r="V3426" s="14">
        <v>60</v>
      </c>
      <c r="W3426" s="14" t="str">
        <f t="shared" si="120"/>
        <v>-4960</v>
      </c>
      <c r="X3426" s="78">
        <f t="shared" si="119"/>
        <v>0.95164075993091535</v>
      </c>
      <c r="Y3426" s="14">
        <v>0.55844664789078724</v>
      </c>
    </row>
    <row r="3427" spans="21:25" x14ac:dyDescent="0.25">
      <c r="U3427">
        <v>-48</v>
      </c>
      <c r="V3427" s="14">
        <v>60</v>
      </c>
      <c r="W3427" s="14" t="str">
        <f t="shared" si="120"/>
        <v>-4860</v>
      </c>
      <c r="X3427" s="78">
        <f t="shared" si="119"/>
        <v>0.95262768319763136</v>
      </c>
      <c r="Y3427" s="14">
        <v>0.55902579919790751</v>
      </c>
    </row>
    <row r="3428" spans="21:25" x14ac:dyDescent="0.25">
      <c r="U3428">
        <v>-47</v>
      </c>
      <c r="V3428" s="14">
        <v>60</v>
      </c>
      <c r="W3428" s="14" t="str">
        <f t="shared" si="120"/>
        <v>-4760</v>
      </c>
      <c r="X3428" s="78">
        <f t="shared" si="119"/>
        <v>0.95361460646434737</v>
      </c>
      <c r="Y3428" s="14">
        <v>0.5596049505050279</v>
      </c>
    </row>
    <row r="3429" spans="21:25" x14ac:dyDescent="0.25">
      <c r="U3429">
        <v>-46</v>
      </c>
      <c r="V3429" s="14">
        <v>60</v>
      </c>
      <c r="W3429" s="14" t="str">
        <f t="shared" si="120"/>
        <v>-4660</v>
      </c>
      <c r="X3429" s="78">
        <f t="shared" si="119"/>
        <v>0.95460152973106338</v>
      </c>
      <c r="Y3429" s="14">
        <v>0.56018410181214828</v>
      </c>
    </row>
    <row r="3430" spans="21:25" x14ac:dyDescent="0.25">
      <c r="U3430">
        <v>-45</v>
      </c>
      <c r="V3430" s="14">
        <v>60</v>
      </c>
      <c r="W3430" s="14" t="str">
        <f t="shared" si="120"/>
        <v>-4560</v>
      </c>
      <c r="X3430" s="78">
        <f t="shared" si="119"/>
        <v>0.95558845299777939</v>
      </c>
      <c r="Y3430" s="14">
        <v>0.56076325311926856</v>
      </c>
    </row>
    <row r="3431" spans="21:25" x14ac:dyDescent="0.25">
      <c r="U3431">
        <v>-44</v>
      </c>
      <c r="V3431" s="14">
        <v>60</v>
      </c>
      <c r="W3431" s="14" t="str">
        <f t="shared" si="120"/>
        <v>-4460</v>
      </c>
      <c r="X3431" s="78">
        <f t="shared" si="119"/>
        <v>0.9565753762644954</v>
      </c>
      <c r="Y3431" s="14">
        <v>0.56134240442638894</v>
      </c>
    </row>
    <row r="3432" spans="21:25" x14ac:dyDescent="0.25">
      <c r="U3432">
        <v>-43</v>
      </c>
      <c r="V3432" s="14">
        <v>60</v>
      </c>
      <c r="W3432" s="14" t="str">
        <f t="shared" si="120"/>
        <v>-4360</v>
      </c>
      <c r="X3432" s="78">
        <f t="shared" si="119"/>
        <v>0.95756229953121141</v>
      </c>
      <c r="Y3432" s="14">
        <v>0.56192155573350921</v>
      </c>
    </row>
    <row r="3433" spans="21:25" x14ac:dyDescent="0.25">
      <c r="U3433">
        <v>-42</v>
      </c>
      <c r="V3433" s="14">
        <v>60</v>
      </c>
      <c r="W3433" s="14" t="str">
        <f t="shared" si="120"/>
        <v>-4260</v>
      </c>
      <c r="X3433" s="78">
        <f t="shared" si="119"/>
        <v>0.95854922279792742</v>
      </c>
      <c r="Y3433" s="14">
        <v>0.5625007070406296</v>
      </c>
    </row>
    <row r="3434" spans="21:25" x14ac:dyDescent="0.25">
      <c r="U3434">
        <v>-41</v>
      </c>
      <c r="V3434" s="14">
        <v>60</v>
      </c>
      <c r="W3434" s="14" t="str">
        <f t="shared" si="120"/>
        <v>-4160</v>
      </c>
      <c r="X3434" s="78">
        <f t="shared" si="119"/>
        <v>0.95953614606464344</v>
      </c>
      <c r="Y3434" s="14">
        <v>0.56307985834774987</v>
      </c>
    </row>
    <row r="3435" spans="21:25" x14ac:dyDescent="0.25">
      <c r="U3435">
        <v>-40</v>
      </c>
      <c r="V3435" s="14">
        <v>60</v>
      </c>
      <c r="W3435" s="14" t="str">
        <f t="shared" si="120"/>
        <v>-4060</v>
      </c>
      <c r="X3435" s="78">
        <f t="shared" si="119"/>
        <v>0.96052306933135945</v>
      </c>
      <c r="Y3435" s="14">
        <v>0.56365900965487026</v>
      </c>
    </row>
    <row r="3436" spans="21:25" x14ac:dyDescent="0.25">
      <c r="U3436">
        <v>-39</v>
      </c>
      <c r="V3436" s="14">
        <v>60</v>
      </c>
      <c r="W3436" s="14" t="str">
        <f t="shared" si="120"/>
        <v>-3960</v>
      </c>
      <c r="X3436" s="78">
        <f t="shared" si="119"/>
        <v>0.96150999259807546</v>
      </c>
      <c r="Y3436" s="14">
        <v>0.56423816096199064</v>
      </c>
    </row>
    <row r="3437" spans="21:25" x14ac:dyDescent="0.25">
      <c r="U3437">
        <v>-38</v>
      </c>
      <c r="V3437" s="14">
        <v>60</v>
      </c>
      <c r="W3437" s="14" t="str">
        <f t="shared" si="120"/>
        <v>-3860</v>
      </c>
      <c r="X3437" s="78">
        <f t="shared" si="119"/>
        <v>0.96249691586479147</v>
      </c>
      <c r="Y3437" s="14">
        <v>0.56481731226911092</v>
      </c>
    </row>
    <row r="3438" spans="21:25" x14ac:dyDescent="0.25">
      <c r="U3438">
        <v>-37</v>
      </c>
      <c r="V3438" s="14">
        <v>60</v>
      </c>
      <c r="W3438" s="14" t="str">
        <f t="shared" si="120"/>
        <v>-3760</v>
      </c>
      <c r="X3438" s="78">
        <f t="shared" si="119"/>
        <v>0.96348383913150748</v>
      </c>
      <c r="Y3438" s="14">
        <v>0.5653964635762313</v>
      </c>
    </row>
    <row r="3439" spans="21:25" x14ac:dyDescent="0.25">
      <c r="U3439">
        <v>-36</v>
      </c>
      <c r="V3439" s="14">
        <v>60</v>
      </c>
      <c r="W3439" s="14" t="str">
        <f t="shared" si="120"/>
        <v>-3660</v>
      </c>
      <c r="X3439" s="78">
        <f t="shared" si="119"/>
        <v>0.96447076239822349</v>
      </c>
      <c r="Y3439" s="14">
        <v>0.56597561488335157</v>
      </c>
    </row>
    <row r="3440" spans="21:25" x14ac:dyDescent="0.25">
      <c r="U3440">
        <v>-35</v>
      </c>
      <c r="V3440" s="14">
        <v>60</v>
      </c>
      <c r="W3440" s="14" t="str">
        <f t="shared" si="120"/>
        <v>-3560</v>
      </c>
      <c r="X3440" s="78">
        <f t="shared" si="119"/>
        <v>0.9654576856649395</v>
      </c>
      <c r="Y3440" s="14">
        <v>0.56655476619047196</v>
      </c>
    </row>
    <row r="3441" spans="21:25" x14ac:dyDescent="0.25">
      <c r="U3441">
        <v>-34</v>
      </c>
      <c r="V3441" s="14">
        <v>60</v>
      </c>
      <c r="W3441" s="14" t="str">
        <f t="shared" si="120"/>
        <v>-3460</v>
      </c>
      <c r="X3441" s="78">
        <f t="shared" si="119"/>
        <v>0.96644460893165551</v>
      </c>
      <c r="Y3441" s="14">
        <v>0.56713391749759223</v>
      </c>
    </row>
    <row r="3442" spans="21:25" x14ac:dyDescent="0.25">
      <c r="U3442">
        <v>-33</v>
      </c>
      <c r="V3442" s="14">
        <v>60</v>
      </c>
      <c r="W3442" s="14" t="str">
        <f t="shared" si="120"/>
        <v>-3360</v>
      </c>
      <c r="X3442" s="78">
        <f t="shared" ref="X3442:X3505" si="121">$X$153/1013.25*(1013.25+U3442)</f>
        <v>0.96743153219837152</v>
      </c>
      <c r="Y3442" s="14">
        <v>0.56771306880471262</v>
      </c>
    </row>
    <row r="3443" spans="21:25" x14ac:dyDescent="0.25">
      <c r="U3443">
        <v>-32</v>
      </c>
      <c r="V3443" s="14">
        <v>60</v>
      </c>
      <c r="W3443" s="14" t="str">
        <f t="shared" si="120"/>
        <v>-3260</v>
      </c>
      <c r="X3443" s="78">
        <f t="shared" si="121"/>
        <v>0.96841845546508754</v>
      </c>
      <c r="Y3443" s="14">
        <v>0.568292220111833</v>
      </c>
    </row>
    <row r="3444" spans="21:25" x14ac:dyDescent="0.25">
      <c r="U3444">
        <v>-31</v>
      </c>
      <c r="V3444" s="14">
        <v>60</v>
      </c>
      <c r="W3444" s="14" t="str">
        <f t="shared" si="120"/>
        <v>-3160</v>
      </c>
      <c r="X3444" s="78">
        <f t="shared" si="121"/>
        <v>0.96940537873180355</v>
      </c>
      <c r="Y3444" s="14">
        <v>0.56887137141895328</v>
      </c>
    </row>
    <row r="3445" spans="21:25" x14ac:dyDescent="0.25">
      <c r="U3445">
        <v>-30</v>
      </c>
      <c r="V3445" s="14">
        <v>60</v>
      </c>
      <c r="W3445" s="14" t="str">
        <f t="shared" si="120"/>
        <v>-3060</v>
      </c>
      <c r="X3445" s="78">
        <f t="shared" si="121"/>
        <v>0.97039230199851956</v>
      </c>
      <c r="Y3445" s="14">
        <v>0.56945052272607366</v>
      </c>
    </row>
    <row r="3446" spans="21:25" x14ac:dyDescent="0.25">
      <c r="U3446">
        <v>-29</v>
      </c>
      <c r="V3446" s="14">
        <v>60</v>
      </c>
      <c r="W3446" s="14" t="str">
        <f t="shared" si="120"/>
        <v>-2960</v>
      </c>
      <c r="X3446" s="78">
        <f t="shared" si="121"/>
        <v>0.97137922526523557</v>
      </c>
      <c r="Y3446" s="14">
        <v>0.57002967403319404</v>
      </c>
    </row>
    <row r="3447" spans="21:25" x14ac:dyDescent="0.25">
      <c r="U3447">
        <v>-28</v>
      </c>
      <c r="V3447" s="14">
        <v>60</v>
      </c>
      <c r="W3447" s="14" t="str">
        <f t="shared" si="120"/>
        <v>-2860</v>
      </c>
      <c r="X3447" s="78">
        <f t="shared" si="121"/>
        <v>0.97236614853195158</v>
      </c>
      <c r="Y3447" s="14">
        <v>0.57060882534031432</v>
      </c>
    </row>
    <row r="3448" spans="21:25" x14ac:dyDescent="0.25">
      <c r="U3448">
        <v>-27</v>
      </c>
      <c r="V3448" s="14">
        <v>60</v>
      </c>
      <c r="W3448" s="14" t="str">
        <f t="shared" si="120"/>
        <v>-2760</v>
      </c>
      <c r="X3448" s="78">
        <f t="shared" si="121"/>
        <v>0.97335307179866759</v>
      </c>
      <c r="Y3448" s="14">
        <v>0.57118797664743459</v>
      </c>
    </row>
    <row r="3449" spans="21:25" x14ac:dyDescent="0.25">
      <c r="U3449">
        <v>-26</v>
      </c>
      <c r="V3449" s="14">
        <v>60</v>
      </c>
      <c r="W3449" s="14" t="str">
        <f t="shared" si="120"/>
        <v>-2660</v>
      </c>
      <c r="X3449" s="78">
        <f t="shared" si="121"/>
        <v>0.9743399950653836</v>
      </c>
      <c r="Y3449" s="14">
        <v>0.57176712795455498</v>
      </c>
    </row>
    <row r="3450" spans="21:25" x14ac:dyDescent="0.25">
      <c r="U3450">
        <v>-25</v>
      </c>
      <c r="V3450" s="14">
        <v>60</v>
      </c>
      <c r="W3450" s="14" t="str">
        <f t="shared" si="120"/>
        <v>-2560</v>
      </c>
      <c r="X3450" s="78">
        <f t="shared" si="121"/>
        <v>0.97532691833209961</v>
      </c>
      <c r="Y3450" s="14">
        <v>0.57234627926167536</v>
      </c>
    </row>
    <row r="3451" spans="21:25" x14ac:dyDescent="0.25">
      <c r="U3451">
        <v>-24</v>
      </c>
      <c r="V3451" s="14">
        <v>60</v>
      </c>
      <c r="W3451" s="14" t="str">
        <f t="shared" si="120"/>
        <v>-2460</v>
      </c>
      <c r="X3451" s="78">
        <f t="shared" si="121"/>
        <v>0.97631384159881562</v>
      </c>
      <c r="Y3451" s="14">
        <v>0.57292543056879564</v>
      </c>
    </row>
    <row r="3452" spans="21:25" x14ac:dyDescent="0.25">
      <c r="U3452">
        <v>-23</v>
      </c>
      <c r="V3452" s="14">
        <v>60</v>
      </c>
      <c r="W3452" s="14" t="str">
        <f t="shared" si="120"/>
        <v>-2360</v>
      </c>
      <c r="X3452" s="78">
        <f t="shared" si="121"/>
        <v>0.97730076486553163</v>
      </c>
      <c r="Y3452" s="14">
        <v>0.57350458187591602</v>
      </c>
    </row>
    <row r="3453" spans="21:25" x14ac:dyDescent="0.25">
      <c r="U3453">
        <v>-22</v>
      </c>
      <c r="V3453" s="14">
        <v>60</v>
      </c>
      <c r="W3453" s="14" t="str">
        <f t="shared" si="120"/>
        <v>-2260</v>
      </c>
      <c r="X3453" s="78">
        <f t="shared" si="121"/>
        <v>0.97828768813224765</v>
      </c>
      <c r="Y3453" s="14">
        <v>0.5740837331830364</v>
      </c>
    </row>
    <row r="3454" spans="21:25" x14ac:dyDescent="0.25">
      <c r="U3454">
        <v>-21</v>
      </c>
      <c r="V3454" s="14">
        <v>60</v>
      </c>
      <c r="W3454" s="14" t="str">
        <f t="shared" si="120"/>
        <v>-2160</v>
      </c>
      <c r="X3454" s="78">
        <f t="shared" si="121"/>
        <v>0.97927461139896366</v>
      </c>
      <c r="Y3454" s="14">
        <v>0.57466288449015668</v>
      </c>
    </row>
    <row r="3455" spans="21:25" x14ac:dyDescent="0.25">
      <c r="U3455">
        <v>-20</v>
      </c>
      <c r="V3455" s="14">
        <v>60</v>
      </c>
      <c r="W3455" s="14" t="str">
        <f t="shared" si="120"/>
        <v>-2060</v>
      </c>
      <c r="X3455" s="78">
        <f t="shared" si="121"/>
        <v>0.98026153466567967</v>
      </c>
      <c r="Y3455" s="14">
        <v>0.57524203579727706</v>
      </c>
    </row>
    <row r="3456" spans="21:25" x14ac:dyDescent="0.25">
      <c r="U3456">
        <v>-19</v>
      </c>
      <c r="V3456" s="14">
        <v>60</v>
      </c>
      <c r="W3456" s="14" t="str">
        <f t="shared" si="120"/>
        <v>-1960</v>
      </c>
      <c r="X3456" s="78">
        <f t="shared" si="121"/>
        <v>0.98124845793239568</v>
      </c>
      <c r="Y3456" s="14">
        <v>0.57582118710439734</v>
      </c>
    </row>
    <row r="3457" spans="21:25" x14ac:dyDescent="0.25">
      <c r="U3457">
        <v>-18</v>
      </c>
      <c r="V3457" s="14">
        <v>60</v>
      </c>
      <c r="W3457" s="14" t="str">
        <f t="shared" si="120"/>
        <v>-1860</v>
      </c>
      <c r="X3457" s="78">
        <f t="shared" si="121"/>
        <v>0.98223538119911169</v>
      </c>
      <c r="Y3457" s="14">
        <v>0.57640033841151772</v>
      </c>
    </row>
    <row r="3458" spans="21:25" x14ac:dyDescent="0.25">
      <c r="U3458">
        <v>-17</v>
      </c>
      <c r="V3458" s="14">
        <v>60</v>
      </c>
      <c r="W3458" s="14" t="str">
        <f t="shared" si="120"/>
        <v>-1760</v>
      </c>
      <c r="X3458" s="78">
        <f t="shared" si="121"/>
        <v>0.9832223044658277</v>
      </c>
      <c r="Y3458" s="14">
        <v>0.57697948971863799</v>
      </c>
    </row>
    <row r="3459" spans="21:25" x14ac:dyDescent="0.25">
      <c r="U3459">
        <v>-16</v>
      </c>
      <c r="V3459" s="14">
        <v>60</v>
      </c>
      <c r="W3459" s="14" t="str">
        <f t="shared" si="120"/>
        <v>-1660</v>
      </c>
      <c r="X3459" s="78">
        <f t="shared" si="121"/>
        <v>0.98420922773254371</v>
      </c>
      <c r="Y3459" s="14">
        <v>0.57755864102575838</v>
      </c>
    </row>
    <row r="3460" spans="21:25" x14ac:dyDescent="0.25">
      <c r="U3460">
        <v>-15</v>
      </c>
      <c r="V3460" s="14">
        <v>60</v>
      </c>
      <c r="W3460" s="14" t="str">
        <f t="shared" si="120"/>
        <v>-1560</v>
      </c>
      <c r="X3460" s="78">
        <f t="shared" si="121"/>
        <v>0.98519615099925972</v>
      </c>
      <c r="Y3460" s="14">
        <v>0.57813779233287876</v>
      </c>
    </row>
    <row r="3461" spans="21:25" x14ac:dyDescent="0.25">
      <c r="U3461">
        <v>-14</v>
      </c>
      <c r="V3461" s="14">
        <v>60</v>
      </c>
      <c r="W3461" s="14" t="str">
        <f t="shared" si="120"/>
        <v>-1460</v>
      </c>
      <c r="X3461" s="78">
        <f t="shared" si="121"/>
        <v>0.98618307426597573</v>
      </c>
      <c r="Y3461" s="14">
        <v>0.57871694363999904</v>
      </c>
    </row>
    <row r="3462" spans="21:25" x14ac:dyDescent="0.25">
      <c r="U3462">
        <v>-13</v>
      </c>
      <c r="V3462" s="14">
        <v>60</v>
      </c>
      <c r="W3462" s="14" t="str">
        <f t="shared" si="120"/>
        <v>-1360</v>
      </c>
      <c r="X3462" s="78">
        <f t="shared" si="121"/>
        <v>0.98716999753269175</v>
      </c>
      <c r="Y3462" s="14">
        <v>0.57929609494711942</v>
      </c>
    </row>
    <row r="3463" spans="21:25" x14ac:dyDescent="0.25">
      <c r="U3463">
        <v>-12</v>
      </c>
      <c r="V3463" s="14">
        <v>60</v>
      </c>
      <c r="W3463" s="14" t="str">
        <f t="shared" si="120"/>
        <v>-1260</v>
      </c>
      <c r="X3463" s="78">
        <f t="shared" si="121"/>
        <v>0.98815692079940776</v>
      </c>
      <c r="Y3463" s="14">
        <v>0.5798752462542397</v>
      </c>
    </row>
    <row r="3464" spans="21:25" x14ac:dyDescent="0.25">
      <c r="U3464">
        <v>-11</v>
      </c>
      <c r="V3464" s="14">
        <v>60</v>
      </c>
      <c r="W3464" s="14" t="str">
        <f t="shared" si="120"/>
        <v>-1160</v>
      </c>
      <c r="X3464" s="78">
        <f t="shared" si="121"/>
        <v>0.98914384406612377</v>
      </c>
      <c r="Y3464" s="14">
        <v>0.58045439756136008</v>
      </c>
    </row>
    <row r="3465" spans="21:25" x14ac:dyDescent="0.25">
      <c r="U3465">
        <v>-10</v>
      </c>
      <c r="V3465" s="14">
        <v>60</v>
      </c>
      <c r="W3465" s="14" t="str">
        <f t="shared" si="120"/>
        <v>-1060</v>
      </c>
      <c r="X3465" s="78">
        <f t="shared" si="121"/>
        <v>0.99013076733283978</v>
      </c>
      <c r="Y3465" s="14">
        <v>0.58103354886848035</v>
      </c>
    </row>
    <row r="3466" spans="21:25" x14ac:dyDescent="0.25">
      <c r="U3466">
        <v>-9</v>
      </c>
      <c r="V3466" s="14">
        <v>60</v>
      </c>
      <c r="W3466" s="14" t="str">
        <f t="shared" si="120"/>
        <v>-960</v>
      </c>
      <c r="X3466" s="78">
        <f t="shared" si="121"/>
        <v>0.99111769059955579</v>
      </c>
      <c r="Y3466" s="14">
        <v>0.58161270017560074</v>
      </c>
    </row>
    <row r="3467" spans="21:25" x14ac:dyDescent="0.25">
      <c r="U3467">
        <v>-8</v>
      </c>
      <c r="V3467" s="14">
        <v>60</v>
      </c>
      <c r="W3467" s="14" t="str">
        <f t="shared" si="120"/>
        <v>-860</v>
      </c>
      <c r="X3467" s="78">
        <f t="shared" si="121"/>
        <v>0.9921046138662718</v>
      </c>
      <c r="Y3467" s="14">
        <v>0.58219185148272112</v>
      </c>
    </row>
    <row r="3468" spans="21:25" x14ac:dyDescent="0.25">
      <c r="U3468">
        <v>-7</v>
      </c>
      <c r="V3468" s="14">
        <v>60</v>
      </c>
      <c r="W3468" s="14" t="str">
        <f t="shared" si="120"/>
        <v>-760</v>
      </c>
      <c r="X3468" s="78">
        <f t="shared" si="121"/>
        <v>0.99309153713298781</v>
      </c>
      <c r="Y3468" s="14">
        <v>0.5827710027898414</v>
      </c>
    </row>
    <row r="3469" spans="21:25" x14ac:dyDescent="0.25">
      <c r="U3469">
        <v>-6</v>
      </c>
      <c r="V3469" s="14">
        <v>60</v>
      </c>
      <c r="W3469" s="14" t="str">
        <f t="shared" si="120"/>
        <v>-660</v>
      </c>
      <c r="X3469" s="78">
        <f t="shared" si="121"/>
        <v>0.99407846039970382</v>
      </c>
      <c r="Y3469" s="14">
        <v>0.58335015409696178</v>
      </c>
    </row>
    <row r="3470" spans="21:25" x14ac:dyDescent="0.25">
      <c r="U3470">
        <v>-5</v>
      </c>
      <c r="V3470" s="14">
        <v>60</v>
      </c>
      <c r="W3470" s="14" t="str">
        <f t="shared" si="120"/>
        <v>-560</v>
      </c>
      <c r="X3470" s="78">
        <f t="shared" si="121"/>
        <v>0.99506538366641994</v>
      </c>
      <c r="Y3470" s="14">
        <v>0.58392930540408217</v>
      </c>
    </row>
    <row r="3471" spans="21:25" x14ac:dyDescent="0.25">
      <c r="U3471">
        <v>-4</v>
      </c>
      <c r="V3471" s="14">
        <v>60</v>
      </c>
      <c r="W3471" s="14" t="str">
        <f t="shared" si="120"/>
        <v>-460</v>
      </c>
      <c r="X3471" s="78">
        <f t="shared" si="121"/>
        <v>0.99605230693313596</v>
      </c>
      <c r="Y3471" s="14">
        <v>0.58450845671120255</v>
      </c>
    </row>
    <row r="3472" spans="21:25" x14ac:dyDescent="0.25">
      <c r="U3472">
        <v>-3</v>
      </c>
      <c r="V3472" s="14">
        <v>60</v>
      </c>
      <c r="W3472" s="14" t="str">
        <f t="shared" si="120"/>
        <v>-360</v>
      </c>
      <c r="X3472" s="78">
        <f t="shared" si="121"/>
        <v>0.99703923019985197</v>
      </c>
      <c r="Y3472" s="14">
        <v>0.58508760801832282</v>
      </c>
    </row>
    <row r="3473" spans="21:25" x14ac:dyDescent="0.25">
      <c r="U3473">
        <v>-2</v>
      </c>
      <c r="V3473" s="14">
        <v>60</v>
      </c>
      <c r="W3473" s="14" t="str">
        <f t="shared" si="120"/>
        <v>-260</v>
      </c>
      <c r="X3473" s="78">
        <f t="shared" si="121"/>
        <v>0.99802615346656798</v>
      </c>
      <c r="Y3473" s="14">
        <v>0.58566675932544321</v>
      </c>
    </row>
    <row r="3474" spans="21:25" x14ac:dyDescent="0.25">
      <c r="U3474">
        <v>-1</v>
      </c>
      <c r="V3474" s="14">
        <v>60</v>
      </c>
      <c r="W3474" s="14" t="str">
        <f t="shared" si="120"/>
        <v>-160</v>
      </c>
      <c r="X3474" s="78">
        <f t="shared" si="121"/>
        <v>0.99901307673328399</v>
      </c>
      <c r="Y3474" s="14">
        <v>0.58624591063256348</v>
      </c>
    </row>
    <row r="3475" spans="21:25" x14ac:dyDescent="0.25">
      <c r="U3475">
        <v>0</v>
      </c>
      <c r="V3475" s="14">
        <v>60</v>
      </c>
      <c r="W3475" s="14" t="str">
        <f t="shared" si="120"/>
        <v>060</v>
      </c>
      <c r="X3475" s="78">
        <f t="shared" si="121"/>
        <v>1</v>
      </c>
      <c r="Y3475" s="14">
        <v>0.58682506193968387</v>
      </c>
    </row>
    <row r="3476" spans="21:25" x14ac:dyDescent="0.25">
      <c r="U3476">
        <v>0</v>
      </c>
      <c r="V3476" s="14">
        <v>60</v>
      </c>
      <c r="W3476" s="14" t="str">
        <f t="shared" si="120"/>
        <v>060</v>
      </c>
      <c r="X3476" s="78">
        <f t="shared" si="121"/>
        <v>1</v>
      </c>
      <c r="Y3476" s="14">
        <v>0.7157267779066655</v>
      </c>
    </row>
    <row r="3477" spans="21:25" x14ac:dyDescent="0.25">
      <c r="U3477">
        <v>1</v>
      </c>
      <c r="V3477" s="14">
        <v>60</v>
      </c>
      <c r="W3477" s="14" t="str">
        <f t="shared" si="120"/>
        <v>160</v>
      </c>
      <c r="X3477" s="78">
        <f t="shared" si="121"/>
        <v>1.0009869232667159</v>
      </c>
      <c r="Y3477" s="14">
        <v>0.58740421324680414</v>
      </c>
    </row>
    <row r="3478" spans="21:25" x14ac:dyDescent="0.25">
      <c r="U3478">
        <v>2</v>
      </c>
      <c r="V3478" s="14">
        <v>60</v>
      </c>
      <c r="W3478" s="14" t="str">
        <f t="shared" si="120"/>
        <v>260</v>
      </c>
      <c r="X3478" s="78">
        <f t="shared" si="121"/>
        <v>1.001973846533432</v>
      </c>
      <c r="Y3478" s="14">
        <v>0.58798336455392453</v>
      </c>
    </row>
    <row r="3479" spans="21:25" x14ac:dyDescent="0.25">
      <c r="U3479">
        <v>3</v>
      </c>
      <c r="V3479" s="14">
        <v>60</v>
      </c>
      <c r="W3479" s="14" t="str">
        <f t="shared" si="120"/>
        <v>360</v>
      </c>
      <c r="X3479" s="78">
        <f t="shared" si="121"/>
        <v>1.0029607698001479</v>
      </c>
      <c r="Y3479" s="14">
        <v>0.5885625158610448</v>
      </c>
    </row>
    <row r="3480" spans="21:25" x14ac:dyDescent="0.25">
      <c r="U3480">
        <v>4</v>
      </c>
      <c r="V3480" s="14">
        <v>60</v>
      </c>
      <c r="W3480" s="14" t="str">
        <f t="shared" si="120"/>
        <v>460</v>
      </c>
      <c r="X3480" s="78">
        <f t="shared" si="121"/>
        <v>1.003947693066864</v>
      </c>
      <c r="Y3480" s="14">
        <v>0.5891416671681653</v>
      </c>
    </row>
    <row r="3481" spans="21:25" x14ac:dyDescent="0.25">
      <c r="U3481">
        <v>5</v>
      </c>
      <c r="V3481" s="14">
        <v>60</v>
      </c>
      <c r="W3481" s="14" t="str">
        <f t="shared" si="120"/>
        <v>560</v>
      </c>
      <c r="X3481" s="78">
        <f t="shared" si="121"/>
        <v>1.0049346163335799</v>
      </c>
      <c r="Y3481" s="14">
        <v>0.58972081847528546</v>
      </c>
    </row>
    <row r="3482" spans="21:25" x14ac:dyDescent="0.25">
      <c r="U3482">
        <v>6</v>
      </c>
      <c r="V3482" s="14">
        <v>60</v>
      </c>
      <c r="W3482" s="14" t="str">
        <f t="shared" ref="W3482:W3545" si="122">U3482&amp;V3482</f>
        <v>660</v>
      </c>
      <c r="X3482" s="78">
        <f t="shared" si="121"/>
        <v>1.0059215396002961</v>
      </c>
      <c r="Y3482" s="14">
        <v>0.59029996978240595</v>
      </c>
    </row>
    <row r="3483" spans="21:25" x14ac:dyDescent="0.25">
      <c r="U3483">
        <v>7</v>
      </c>
      <c r="V3483" s="14">
        <v>60</v>
      </c>
      <c r="W3483" s="14" t="str">
        <f t="shared" si="122"/>
        <v>760</v>
      </c>
      <c r="X3483" s="78">
        <f t="shared" si="121"/>
        <v>1.006908462867012</v>
      </c>
      <c r="Y3483" s="14">
        <v>0.59087912108952623</v>
      </c>
    </row>
    <row r="3484" spans="21:25" x14ac:dyDescent="0.25">
      <c r="U3484">
        <v>8</v>
      </c>
      <c r="V3484" s="14">
        <v>60</v>
      </c>
      <c r="W3484" s="14" t="str">
        <f t="shared" si="122"/>
        <v>860</v>
      </c>
      <c r="X3484" s="78">
        <f t="shared" si="121"/>
        <v>1.0078953861337281</v>
      </c>
      <c r="Y3484" s="14">
        <v>0.5914582723966465</v>
      </c>
    </row>
    <row r="3485" spans="21:25" x14ac:dyDescent="0.25">
      <c r="U3485">
        <v>9</v>
      </c>
      <c r="V3485" s="14">
        <v>60</v>
      </c>
      <c r="W3485" s="14" t="str">
        <f t="shared" si="122"/>
        <v>960</v>
      </c>
      <c r="X3485" s="78">
        <f t="shared" si="121"/>
        <v>1.008882309400444</v>
      </c>
      <c r="Y3485" s="14">
        <v>0.59203742370376689</v>
      </c>
    </row>
    <row r="3486" spans="21:25" x14ac:dyDescent="0.25">
      <c r="U3486">
        <v>10</v>
      </c>
      <c r="V3486" s="14">
        <v>60</v>
      </c>
      <c r="W3486" s="14" t="str">
        <f t="shared" si="122"/>
        <v>1060</v>
      </c>
      <c r="X3486" s="78">
        <f t="shared" si="121"/>
        <v>1.0098692326671601</v>
      </c>
      <c r="Y3486" s="14">
        <v>0.59261657501088716</v>
      </c>
    </row>
    <row r="3487" spans="21:25" x14ac:dyDescent="0.25">
      <c r="U3487">
        <v>11</v>
      </c>
      <c r="V3487" s="14">
        <v>60</v>
      </c>
      <c r="W3487" s="14" t="str">
        <f t="shared" si="122"/>
        <v>1160</v>
      </c>
      <c r="X3487" s="78">
        <f t="shared" si="121"/>
        <v>1.010856155933876</v>
      </c>
      <c r="Y3487" s="14">
        <v>0.59319572631800754</v>
      </c>
    </row>
    <row r="3488" spans="21:25" x14ac:dyDescent="0.25">
      <c r="U3488">
        <v>12</v>
      </c>
      <c r="V3488" s="14">
        <v>60</v>
      </c>
      <c r="W3488" s="14" t="str">
        <f t="shared" si="122"/>
        <v>1260</v>
      </c>
      <c r="X3488" s="78">
        <f t="shared" si="121"/>
        <v>1.0118430792005921</v>
      </c>
      <c r="Y3488" s="14">
        <v>0.59377487762512793</v>
      </c>
    </row>
    <row r="3489" spans="21:25" x14ac:dyDescent="0.25">
      <c r="U3489">
        <v>13</v>
      </c>
      <c r="V3489" s="14">
        <v>60</v>
      </c>
      <c r="W3489" s="14" t="str">
        <f t="shared" si="122"/>
        <v>1360</v>
      </c>
      <c r="X3489" s="78">
        <f t="shared" si="121"/>
        <v>1.012830002467308</v>
      </c>
      <c r="Y3489" s="14">
        <v>0.59435402893224809</v>
      </c>
    </row>
    <row r="3490" spans="21:25" x14ac:dyDescent="0.25">
      <c r="U3490">
        <v>14</v>
      </c>
      <c r="V3490" s="14">
        <v>60</v>
      </c>
      <c r="W3490" s="14" t="str">
        <f t="shared" si="122"/>
        <v>1460</v>
      </c>
      <c r="X3490" s="78">
        <f t="shared" si="121"/>
        <v>1.0138169257340242</v>
      </c>
      <c r="Y3490" s="14">
        <v>0.59493318023936859</v>
      </c>
    </row>
    <row r="3491" spans="21:25" x14ac:dyDescent="0.25">
      <c r="U3491">
        <v>15</v>
      </c>
      <c r="V3491" s="14">
        <v>60</v>
      </c>
      <c r="W3491" s="14" t="str">
        <f t="shared" si="122"/>
        <v>1560</v>
      </c>
      <c r="X3491" s="78">
        <f t="shared" si="121"/>
        <v>1.0148038490007401</v>
      </c>
      <c r="Y3491" s="14">
        <v>0.59551233154648886</v>
      </c>
    </row>
    <row r="3492" spans="21:25" x14ac:dyDescent="0.25">
      <c r="U3492">
        <v>16</v>
      </c>
      <c r="V3492" s="14">
        <v>60</v>
      </c>
      <c r="W3492" s="14" t="str">
        <f t="shared" si="122"/>
        <v>1660</v>
      </c>
      <c r="X3492" s="78">
        <f t="shared" si="121"/>
        <v>1.0157907722674562</v>
      </c>
      <c r="Y3492" s="14">
        <v>0.59609148285360924</v>
      </c>
    </row>
    <row r="3493" spans="21:25" x14ac:dyDescent="0.25">
      <c r="U3493">
        <v>17</v>
      </c>
      <c r="V3493" s="14">
        <v>60</v>
      </c>
      <c r="W3493" s="14" t="str">
        <f t="shared" si="122"/>
        <v>1760</v>
      </c>
      <c r="X3493" s="78">
        <f t="shared" si="121"/>
        <v>1.0167776955341721</v>
      </c>
      <c r="Y3493" s="14">
        <v>0.59667063416072952</v>
      </c>
    </row>
    <row r="3494" spans="21:25" x14ac:dyDescent="0.25">
      <c r="U3494">
        <v>18</v>
      </c>
      <c r="V3494" s="14">
        <v>60</v>
      </c>
      <c r="W3494" s="14" t="str">
        <f t="shared" si="122"/>
        <v>1860</v>
      </c>
      <c r="X3494" s="78">
        <f t="shared" si="121"/>
        <v>1.0177646188008882</v>
      </c>
      <c r="Y3494" s="14">
        <v>0.59724978546785001</v>
      </c>
    </row>
    <row r="3495" spans="21:25" x14ac:dyDescent="0.25">
      <c r="U3495">
        <v>19</v>
      </c>
      <c r="V3495" s="14">
        <v>60</v>
      </c>
      <c r="W3495" s="14" t="str">
        <f t="shared" si="122"/>
        <v>1960</v>
      </c>
      <c r="X3495" s="78">
        <f t="shared" si="121"/>
        <v>1.0187515420676041</v>
      </c>
      <c r="Y3495" s="14">
        <v>0.59782893677497018</v>
      </c>
    </row>
    <row r="3496" spans="21:25" x14ac:dyDescent="0.25">
      <c r="U3496">
        <v>20</v>
      </c>
      <c r="V3496" s="14">
        <v>60</v>
      </c>
      <c r="W3496" s="14" t="str">
        <f t="shared" si="122"/>
        <v>2060</v>
      </c>
      <c r="X3496" s="78">
        <f t="shared" si="121"/>
        <v>1.0197384653343202</v>
      </c>
      <c r="Y3496" s="14">
        <v>0.59840808808209067</v>
      </c>
    </row>
    <row r="3497" spans="21:25" x14ac:dyDescent="0.25">
      <c r="U3497">
        <v>21</v>
      </c>
      <c r="V3497" s="14">
        <v>60</v>
      </c>
      <c r="W3497" s="14" t="str">
        <f t="shared" si="122"/>
        <v>2160</v>
      </c>
      <c r="X3497" s="78">
        <f t="shared" si="121"/>
        <v>1.0207253886010361</v>
      </c>
      <c r="Y3497" s="14">
        <v>0.59898723938921095</v>
      </c>
    </row>
    <row r="3498" spans="21:25" x14ac:dyDescent="0.25">
      <c r="U3498">
        <v>22</v>
      </c>
      <c r="V3498" s="14">
        <v>60</v>
      </c>
      <c r="W3498" s="14" t="str">
        <f t="shared" si="122"/>
        <v>2260</v>
      </c>
      <c r="X3498" s="78">
        <f t="shared" si="121"/>
        <v>1.0217123118677522</v>
      </c>
      <c r="Y3498" s="14">
        <v>0.59956639069633122</v>
      </c>
    </row>
    <row r="3499" spans="21:25" x14ac:dyDescent="0.25">
      <c r="U3499">
        <v>23</v>
      </c>
      <c r="V3499" s="14">
        <v>60</v>
      </c>
      <c r="W3499" s="14" t="str">
        <f t="shared" si="122"/>
        <v>2360</v>
      </c>
      <c r="X3499" s="78">
        <f t="shared" si="121"/>
        <v>1.0226992351344681</v>
      </c>
      <c r="Y3499" s="14">
        <v>0.6001455420034516</v>
      </c>
    </row>
    <row r="3500" spans="21:25" x14ac:dyDescent="0.25">
      <c r="U3500">
        <v>24</v>
      </c>
      <c r="V3500" s="14">
        <v>60</v>
      </c>
      <c r="W3500" s="14" t="str">
        <f t="shared" si="122"/>
        <v>2460</v>
      </c>
      <c r="X3500" s="78">
        <f t="shared" si="121"/>
        <v>1.0236861584011843</v>
      </c>
      <c r="Y3500" s="14">
        <v>0.60072469331057199</v>
      </c>
    </row>
    <row r="3501" spans="21:25" x14ac:dyDescent="0.25">
      <c r="U3501">
        <v>25</v>
      </c>
      <c r="V3501" s="14">
        <v>60</v>
      </c>
      <c r="W3501" s="14" t="str">
        <f t="shared" si="122"/>
        <v>2560</v>
      </c>
      <c r="X3501" s="78">
        <f t="shared" si="121"/>
        <v>1.0246730816679002</v>
      </c>
      <c r="Y3501" s="14">
        <v>0.60130384461769226</v>
      </c>
    </row>
    <row r="3502" spans="21:25" x14ac:dyDescent="0.25">
      <c r="U3502">
        <v>26</v>
      </c>
      <c r="V3502" s="14">
        <v>60</v>
      </c>
      <c r="W3502" s="14" t="str">
        <f t="shared" si="122"/>
        <v>2660</v>
      </c>
      <c r="X3502" s="78">
        <f t="shared" si="121"/>
        <v>1.0256600049346163</v>
      </c>
      <c r="Y3502" s="14">
        <v>0.60188299592481265</v>
      </c>
    </row>
    <row r="3503" spans="21:25" x14ac:dyDescent="0.25">
      <c r="U3503">
        <v>27</v>
      </c>
      <c r="V3503" s="14">
        <v>60</v>
      </c>
      <c r="W3503" s="14" t="str">
        <f t="shared" si="122"/>
        <v>2760</v>
      </c>
      <c r="X3503" s="78">
        <f t="shared" si="121"/>
        <v>1.0266469282013324</v>
      </c>
      <c r="Y3503" s="14">
        <v>0.60246214723193303</v>
      </c>
    </row>
    <row r="3504" spans="21:25" x14ac:dyDescent="0.25">
      <c r="U3504">
        <v>28</v>
      </c>
      <c r="V3504" s="14">
        <v>60</v>
      </c>
      <c r="W3504" s="14" t="str">
        <f t="shared" si="122"/>
        <v>2860</v>
      </c>
      <c r="X3504" s="78">
        <f t="shared" si="121"/>
        <v>1.0276338514680483</v>
      </c>
      <c r="Y3504" s="14">
        <v>0.60304129853905331</v>
      </c>
    </row>
    <row r="3505" spans="21:25" x14ac:dyDescent="0.25">
      <c r="U3505">
        <v>29</v>
      </c>
      <c r="V3505" s="14">
        <v>60</v>
      </c>
      <c r="W3505" s="14" t="str">
        <f t="shared" si="122"/>
        <v>2960</v>
      </c>
      <c r="X3505" s="78">
        <f t="shared" si="121"/>
        <v>1.0286207747347644</v>
      </c>
      <c r="Y3505" s="14">
        <v>0.6036204498461738</v>
      </c>
    </row>
    <row r="3506" spans="21:25" x14ac:dyDescent="0.25">
      <c r="U3506">
        <v>30</v>
      </c>
      <c r="V3506" s="14">
        <v>60</v>
      </c>
      <c r="W3506" s="14" t="str">
        <f t="shared" si="122"/>
        <v>3060</v>
      </c>
      <c r="X3506" s="78">
        <f t="shared" ref="X3506:X3569" si="123">$X$153/1013.25*(1013.25+U3506)</f>
        <v>1.0296076980014803</v>
      </c>
      <c r="Y3506" s="14">
        <v>0.60419960115329396</v>
      </c>
    </row>
    <row r="3507" spans="21:25" x14ac:dyDescent="0.25">
      <c r="U3507">
        <v>31</v>
      </c>
      <c r="V3507" s="14">
        <v>60</v>
      </c>
      <c r="W3507" s="14" t="str">
        <f t="shared" si="122"/>
        <v>3160</v>
      </c>
      <c r="X3507" s="78">
        <f t="shared" si="123"/>
        <v>1.0305946212681965</v>
      </c>
      <c r="Y3507" s="14">
        <v>0.60477875246041435</v>
      </c>
    </row>
    <row r="3508" spans="21:25" x14ac:dyDescent="0.25">
      <c r="U3508">
        <v>32</v>
      </c>
      <c r="V3508" s="14">
        <v>60</v>
      </c>
      <c r="W3508" s="14" t="str">
        <f t="shared" si="122"/>
        <v>3260</v>
      </c>
      <c r="X3508" s="78">
        <f t="shared" si="123"/>
        <v>1.0315815445349124</v>
      </c>
      <c r="Y3508" s="14">
        <v>0.60535790376753473</v>
      </c>
    </row>
    <row r="3509" spans="21:25" x14ac:dyDescent="0.25">
      <c r="U3509">
        <v>33</v>
      </c>
      <c r="V3509" s="14">
        <v>60</v>
      </c>
      <c r="W3509" s="14" t="str">
        <f t="shared" si="122"/>
        <v>3360</v>
      </c>
      <c r="X3509" s="78">
        <f t="shared" si="123"/>
        <v>1.0325684678016285</v>
      </c>
      <c r="Y3509" s="14">
        <v>0.60593705507465501</v>
      </c>
    </row>
    <row r="3510" spans="21:25" x14ac:dyDescent="0.25">
      <c r="U3510">
        <v>34</v>
      </c>
      <c r="V3510" s="14">
        <v>60</v>
      </c>
      <c r="W3510" s="14" t="str">
        <f t="shared" si="122"/>
        <v>3460</v>
      </c>
      <c r="X3510" s="78">
        <f t="shared" si="123"/>
        <v>1.0335553910683444</v>
      </c>
      <c r="Y3510" s="14">
        <v>0.60651620638177539</v>
      </c>
    </row>
    <row r="3511" spans="21:25" x14ac:dyDescent="0.25">
      <c r="U3511">
        <v>35</v>
      </c>
      <c r="V3511" s="14">
        <v>60</v>
      </c>
      <c r="W3511" s="14" t="str">
        <f t="shared" si="122"/>
        <v>3560</v>
      </c>
      <c r="X3511" s="78">
        <f t="shared" si="123"/>
        <v>1.0345423143350605</v>
      </c>
      <c r="Y3511" s="14">
        <v>0.60709535768889578</v>
      </c>
    </row>
    <row r="3512" spans="21:25" x14ac:dyDescent="0.25">
      <c r="U3512">
        <v>36</v>
      </c>
      <c r="V3512" s="14">
        <v>60</v>
      </c>
      <c r="W3512" s="14" t="str">
        <f t="shared" si="122"/>
        <v>3660</v>
      </c>
      <c r="X3512" s="78">
        <f t="shared" si="123"/>
        <v>1.0355292376017764</v>
      </c>
      <c r="Y3512" s="14">
        <v>0.60767450899601605</v>
      </c>
    </row>
    <row r="3513" spans="21:25" x14ac:dyDescent="0.25">
      <c r="U3513">
        <v>37</v>
      </c>
      <c r="V3513" s="14">
        <v>60</v>
      </c>
      <c r="W3513" s="14" t="str">
        <f t="shared" si="122"/>
        <v>3760</v>
      </c>
      <c r="X3513" s="78">
        <f t="shared" si="123"/>
        <v>1.0365161608684925</v>
      </c>
      <c r="Y3513" s="14">
        <v>0.60825366030313643</v>
      </c>
    </row>
    <row r="3514" spans="21:25" x14ac:dyDescent="0.25">
      <c r="U3514">
        <v>38</v>
      </c>
      <c r="V3514" s="14">
        <v>60</v>
      </c>
      <c r="W3514" s="14" t="str">
        <f t="shared" si="122"/>
        <v>3860</v>
      </c>
      <c r="X3514" s="78">
        <f t="shared" si="123"/>
        <v>1.0375030841352084</v>
      </c>
      <c r="Y3514" s="14">
        <v>0.60883281161025682</v>
      </c>
    </row>
    <row r="3515" spans="21:25" x14ac:dyDescent="0.25">
      <c r="U3515">
        <v>39</v>
      </c>
      <c r="V3515" s="14">
        <v>60</v>
      </c>
      <c r="W3515" s="14" t="str">
        <f t="shared" si="122"/>
        <v>3960</v>
      </c>
      <c r="X3515" s="78">
        <f t="shared" si="123"/>
        <v>1.0384900074019245</v>
      </c>
      <c r="Y3515" s="14">
        <v>0.60941196291737709</v>
      </c>
    </row>
    <row r="3516" spans="21:25" x14ac:dyDescent="0.25">
      <c r="U3516">
        <v>40</v>
      </c>
      <c r="V3516" s="14">
        <v>60</v>
      </c>
      <c r="W3516" s="14" t="str">
        <f t="shared" si="122"/>
        <v>4060</v>
      </c>
      <c r="X3516" s="78">
        <f t="shared" si="123"/>
        <v>1.0394769306686404</v>
      </c>
      <c r="Y3516" s="14">
        <v>0.60999111422449737</v>
      </c>
    </row>
    <row r="3517" spans="21:25" x14ac:dyDescent="0.25">
      <c r="U3517">
        <v>41</v>
      </c>
      <c r="V3517" s="14">
        <v>60</v>
      </c>
      <c r="W3517" s="14" t="str">
        <f t="shared" si="122"/>
        <v>4160</v>
      </c>
      <c r="X3517" s="78">
        <f t="shared" si="123"/>
        <v>1.0404638539353566</v>
      </c>
      <c r="Y3517" s="14">
        <v>0.61057026553161786</v>
      </c>
    </row>
    <row r="3518" spans="21:25" x14ac:dyDescent="0.25">
      <c r="U3518">
        <v>42</v>
      </c>
      <c r="V3518" s="14">
        <v>60</v>
      </c>
      <c r="W3518" s="14" t="str">
        <f t="shared" si="122"/>
        <v>4260</v>
      </c>
      <c r="X3518" s="78">
        <f t="shared" si="123"/>
        <v>1.0414507772020725</v>
      </c>
      <c r="Y3518" s="14">
        <v>0.61114941683873802</v>
      </c>
    </row>
    <row r="3519" spans="21:25" x14ac:dyDescent="0.25">
      <c r="U3519">
        <v>43</v>
      </c>
      <c r="V3519" s="14">
        <v>60</v>
      </c>
      <c r="W3519" s="14" t="str">
        <f t="shared" si="122"/>
        <v>4360</v>
      </c>
      <c r="X3519" s="78">
        <f t="shared" si="123"/>
        <v>1.0424377004687886</v>
      </c>
      <c r="Y3519" s="14">
        <v>0.61172856814585852</v>
      </c>
    </row>
    <row r="3520" spans="21:25" x14ac:dyDescent="0.25">
      <c r="U3520">
        <v>44</v>
      </c>
      <c r="V3520" s="14">
        <v>60</v>
      </c>
      <c r="W3520" s="14" t="str">
        <f t="shared" si="122"/>
        <v>4460</v>
      </c>
      <c r="X3520" s="78">
        <f t="shared" si="123"/>
        <v>1.0434246237355045</v>
      </c>
      <c r="Y3520" s="14">
        <v>0.61230771945297868</v>
      </c>
    </row>
    <row r="3521" spans="21:25" x14ac:dyDescent="0.25">
      <c r="U3521">
        <v>45</v>
      </c>
      <c r="V3521" s="14">
        <v>60</v>
      </c>
      <c r="W3521" s="14" t="str">
        <f t="shared" si="122"/>
        <v>4560</v>
      </c>
      <c r="X3521" s="78">
        <f t="shared" si="123"/>
        <v>1.0444115470022206</v>
      </c>
      <c r="Y3521" s="14">
        <v>0.61288687076009918</v>
      </c>
    </row>
    <row r="3522" spans="21:25" x14ac:dyDescent="0.25">
      <c r="U3522">
        <v>46</v>
      </c>
      <c r="V3522" s="14">
        <v>60</v>
      </c>
      <c r="W3522" s="14" t="str">
        <f t="shared" si="122"/>
        <v>4660</v>
      </c>
      <c r="X3522" s="78">
        <f t="shared" si="123"/>
        <v>1.0453984702689365</v>
      </c>
      <c r="Y3522" s="14">
        <v>0.61346602206721945</v>
      </c>
    </row>
    <row r="3523" spans="21:25" x14ac:dyDescent="0.25">
      <c r="U3523">
        <v>47</v>
      </c>
      <c r="V3523" s="14">
        <v>60</v>
      </c>
      <c r="W3523" s="14" t="str">
        <f t="shared" si="122"/>
        <v>4760</v>
      </c>
      <c r="X3523" s="78">
        <f t="shared" si="123"/>
        <v>1.0463853935356526</v>
      </c>
      <c r="Y3523" s="14">
        <v>0.61404517337433973</v>
      </c>
    </row>
    <row r="3524" spans="21:25" x14ac:dyDescent="0.25">
      <c r="U3524">
        <v>48</v>
      </c>
      <c r="V3524" s="14">
        <v>60</v>
      </c>
      <c r="W3524" s="14" t="str">
        <f t="shared" si="122"/>
        <v>4860</v>
      </c>
      <c r="X3524" s="78">
        <f t="shared" si="123"/>
        <v>1.0473723168023685</v>
      </c>
      <c r="Y3524" s="14">
        <v>0.61462432468146011</v>
      </c>
    </row>
    <row r="3525" spans="21:25" x14ac:dyDescent="0.25">
      <c r="U3525">
        <v>49</v>
      </c>
      <c r="V3525" s="14">
        <v>60</v>
      </c>
      <c r="W3525" s="14" t="str">
        <f t="shared" si="122"/>
        <v>4960</v>
      </c>
      <c r="X3525" s="78">
        <f t="shared" si="123"/>
        <v>1.0483592400690847</v>
      </c>
      <c r="Y3525" s="14">
        <v>0.61520347598858049</v>
      </c>
    </row>
    <row r="3526" spans="21:25" x14ac:dyDescent="0.25">
      <c r="U3526">
        <v>50</v>
      </c>
      <c r="V3526" s="14">
        <v>60</v>
      </c>
      <c r="W3526" s="14" t="str">
        <f t="shared" si="122"/>
        <v>5060</v>
      </c>
      <c r="X3526" s="78">
        <f t="shared" si="123"/>
        <v>1.0493461633358006</v>
      </c>
      <c r="Y3526" s="14">
        <v>0.61578262729570077</v>
      </c>
    </row>
    <row r="3527" spans="21:25" x14ac:dyDescent="0.25">
      <c r="U3527">
        <v>51</v>
      </c>
      <c r="V3527" s="14">
        <v>60</v>
      </c>
      <c r="W3527" s="14" t="str">
        <f t="shared" si="122"/>
        <v>5160</v>
      </c>
      <c r="X3527" s="78">
        <f t="shared" si="123"/>
        <v>1.0503330866025167</v>
      </c>
      <c r="Y3527" s="14">
        <v>0.61636177860282115</v>
      </c>
    </row>
    <row r="3528" spans="21:25" x14ac:dyDescent="0.25">
      <c r="U3528">
        <v>52</v>
      </c>
      <c r="V3528" s="14">
        <v>60</v>
      </c>
      <c r="W3528" s="14" t="str">
        <f t="shared" si="122"/>
        <v>5260</v>
      </c>
      <c r="X3528" s="78">
        <f t="shared" si="123"/>
        <v>1.0513200098692326</v>
      </c>
      <c r="Y3528" s="14">
        <v>0.61694092990994154</v>
      </c>
    </row>
    <row r="3529" spans="21:25" x14ac:dyDescent="0.25">
      <c r="U3529">
        <v>53</v>
      </c>
      <c r="V3529" s="14">
        <v>60</v>
      </c>
      <c r="W3529" s="14" t="str">
        <f t="shared" si="122"/>
        <v>5360</v>
      </c>
      <c r="X3529" s="78">
        <f t="shared" si="123"/>
        <v>1.0523069331359487</v>
      </c>
      <c r="Y3529" s="14">
        <v>0.61752008121706181</v>
      </c>
    </row>
    <row r="3530" spans="21:25" x14ac:dyDescent="0.25">
      <c r="U3530">
        <v>54</v>
      </c>
      <c r="V3530" s="14">
        <v>60</v>
      </c>
      <c r="W3530" s="14" t="str">
        <f t="shared" si="122"/>
        <v>5460</v>
      </c>
      <c r="X3530" s="78">
        <f t="shared" si="123"/>
        <v>1.0532938564026646</v>
      </c>
      <c r="Y3530" s="14">
        <v>0.61809923252418209</v>
      </c>
    </row>
    <row r="3531" spans="21:25" x14ac:dyDescent="0.25">
      <c r="U3531">
        <v>55</v>
      </c>
      <c r="V3531" s="14">
        <v>60</v>
      </c>
      <c r="W3531" s="14" t="str">
        <f t="shared" si="122"/>
        <v>5560</v>
      </c>
      <c r="X3531" s="78">
        <f t="shared" si="123"/>
        <v>1.0542807796693807</v>
      </c>
      <c r="Y3531" s="14">
        <v>0.61867838383130258</v>
      </c>
    </row>
    <row r="3532" spans="21:25" x14ac:dyDescent="0.25">
      <c r="U3532">
        <v>56</v>
      </c>
      <c r="V3532" s="14">
        <v>60</v>
      </c>
      <c r="W3532" s="14" t="str">
        <f t="shared" si="122"/>
        <v>5660</v>
      </c>
      <c r="X3532" s="78">
        <f t="shared" si="123"/>
        <v>1.0552677029360966</v>
      </c>
      <c r="Y3532" s="14">
        <v>0.61925753513842274</v>
      </c>
    </row>
    <row r="3533" spans="21:25" x14ac:dyDescent="0.25">
      <c r="U3533">
        <v>57</v>
      </c>
      <c r="V3533" s="14">
        <v>60</v>
      </c>
      <c r="W3533" s="14" t="str">
        <f t="shared" si="122"/>
        <v>5760</v>
      </c>
      <c r="X3533" s="78">
        <f t="shared" si="123"/>
        <v>1.0562546262028127</v>
      </c>
      <c r="Y3533" s="14">
        <v>0.61983668644554324</v>
      </c>
    </row>
    <row r="3534" spans="21:25" x14ac:dyDescent="0.25">
      <c r="U3534">
        <v>58</v>
      </c>
      <c r="V3534" s="14">
        <v>60</v>
      </c>
      <c r="W3534" s="14" t="str">
        <f t="shared" si="122"/>
        <v>5860</v>
      </c>
      <c r="X3534" s="78">
        <f t="shared" si="123"/>
        <v>1.0572415494695286</v>
      </c>
      <c r="Y3534" s="14">
        <v>0.6204158377526634</v>
      </c>
    </row>
    <row r="3535" spans="21:25" x14ac:dyDescent="0.25">
      <c r="U3535">
        <v>59</v>
      </c>
      <c r="V3535" s="14">
        <v>60</v>
      </c>
      <c r="W3535" s="14" t="str">
        <f t="shared" si="122"/>
        <v>5960</v>
      </c>
      <c r="X3535" s="78">
        <f t="shared" si="123"/>
        <v>1.0582284727362448</v>
      </c>
      <c r="Y3535" s="14">
        <v>0.6209949890597839</v>
      </c>
    </row>
    <row r="3536" spans="21:25" x14ac:dyDescent="0.25">
      <c r="U3536">
        <v>60</v>
      </c>
      <c r="V3536" s="14">
        <v>60</v>
      </c>
      <c r="W3536" s="14" t="str">
        <f t="shared" si="122"/>
        <v>6060</v>
      </c>
      <c r="X3536" s="78">
        <f t="shared" si="123"/>
        <v>1.0592153960029607</v>
      </c>
      <c r="Y3536" s="14">
        <v>0.62157414036690417</v>
      </c>
    </row>
    <row r="3537" spans="21:25" x14ac:dyDescent="0.25">
      <c r="U3537">
        <v>61</v>
      </c>
      <c r="V3537" s="14">
        <v>60</v>
      </c>
      <c r="W3537" s="14" t="str">
        <f t="shared" si="122"/>
        <v>6160</v>
      </c>
      <c r="X3537" s="78">
        <f t="shared" si="123"/>
        <v>1.0602023192696768</v>
      </c>
      <c r="Y3537" s="14">
        <v>0.62215329167402444</v>
      </c>
    </row>
    <row r="3538" spans="21:25" x14ac:dyDescent="0.25">
      <c r="U3538">
        <v>62</v>
      </c>
      <c r="V3538" s="14">
        <v>60</v>
      </c>
      <c r="W3538" s="14" t="str">
        <f t="shared" si="122"/>
        <v>6260</v>
      </c>
      <c r="X3538" s="78">
        <f t="shared" si="123"/>
        <v>1.0611892425363927</v>
      </c>
      <c r="Y3538" s="14">
        <v>0.62273244298114483</v>
      </c>
    </row>
    <row r="3539" spans="21:25" x14ac:dyDescent="0.25">
      <c r="U3539">
        <v>63</v>
      </c>
      <c r="V3539" s="14">
        <v>60</v>
      </c>
      <c r="W3539" s="14" t="str">
        <f t="shared" si="122"/>
        <v>6360</v>
      </c>
      <c r="X3539" s="78">
        <f t="shared" si="123"/>
        <v>1.0621761658031088</v>
      </c>
      <c r="Y3539" s="14">
        <v>0.62331159428826521</v>
      </c>
    </row>
    <row r="3540" spans="21:25" x14ac:dyDescent="0.25">
      <c r="U3540">
        <v>64</v>
      </c>
      <c r="V3540" s="14">
        <v>60</v>
      </c>
      <c r="W3540" s="14" t="str">
        <f t="shared" si="122"/>
        <v>6460</v>
      </c>
      <c r="X3540" s="78">
        <f t="shared" si="123"/>
        <v>1.0631630890698247</v>
      </c>
      <c r="Y3540" s="14">
        <v>0.62389074559538549</v>
      </c>
    </row>
    <row r="3541" spans="21:25" x14ac:dyDescent="0.25">
      <c r="U3541">
        <v>65</v>
      </c>
      <c r="V3541" s="14">
        <v>60</v>
      </c>
      <c r="W3541" s="14" t="str">
        <f t="shared" si="122"/>
        <v>6560</v>
      </c>
      <c r="X3541" s="78">
        <f t="shared" si="123"/>
        <v>1.0641500123365408</v>
      </c>
      <c r="Y3541" s="14">
        <v>0.62446989690250587</v>
      </c>
    </row>
    <row r="3542" spans="21:25" x14ac:dyDescent="0.25">
      <c r="U3542">
        <v>66</v>
      </c>
      <c r="V3542" s="14">
        <v>60</v>
      </c>
      <c r="W3542" s="14" t="str">
        <f t="shared" si="122"/>
        <v>6660</v>
      </c>
      <c r="X3542" s="78">
        <f t="shared" si="123"/>
        <v>1.0651369356032567</v>
      </c>
      <c r="Y3542" s="14">
        <v>0.62504904820962626</v>
      </c>
    </row>
    <row r="3543" spans="21:25" x14ac:dyDescent="0.25">
      <c r="U3543">
        <v>67</v>
      </c>
      <c r="V3543" s="14">
        <v>60</v>
      </c>
      <c r="W3543" s="14" t="str">
        <f t="shared" si="122"/>
        <v>6760</v>
      </c>
      <c r="X3543" s="78">
        <f t="shared" si="123"/>
        <v>1.0661238588699729</v>
      </c>
      <c r="Y3543" s="14">
        <v>0.62562819951674653</v>
      </c>
    </row>
    <row r="3544" spans="21:25" x14ac:dyDescent="0.25">
      <c r="U3544">
        <v>68</v>
      </c>
      <c r="V3544" s="14">
        <v>60</v>
      </c>
      <c r="W3544" s="14" t="str">
        <f t="shared" si="122"/>
        <v>6860</v>
      </c>
      <c r="X3544" s="78">
        <f t="shared" si="123"/>
        <v>1.0671107821366888</v>
      </c>
      <c r="Y3544" s="14">
        <v>0.62620735082386692</v>
      </c>
    </row>
    <row r="3545" spans="21:25" x14ac:dyDescent="0.25">
      <c r="U3545">
        <v>69</v>
      </c>
      <c r="V3545" s="14">
        <v>60</v>
      </c>
      <c r="W3545" s="14" t="str">
        <f t="shared" si="122"/>
        <v>6960</v>
      </c>
      <c r="X3545" s="78">
        <f t="shared" si="123"/>
        <v>1.0680977054034049</v>
      </c>
      <c r="Y3545" s="14">
        <v>0.6267865021309873</v>
      </c>
    </row>
    <row r="3546" spans="21:25" x14ac:dyDescent="0.25">
      <c r="U3546">
        <v>70</v>
      </c>
      <c r="V3546" s="14">
        <v>60</v>
      </c>
      <c r="W3546" s="14" t="str">
        <f t="shared" ref="W3546:W3609" si="124">U3546&amp;V3546</f>
        <v>7060</v>
      </c>
      <c r="X3546" s="78">
        <f t="shared" si="123"/>
        <v>1.0690846286701208</v>
      </c>
      <c r="Y3546" s="14">
        <v>0.62736565343810746</v>
      </c>
    </row>
    <row r="3547" spans="21:25" x14ac:dyDescent="0.25">
      <c r="U3547">
        <v>71</v>
      </c>
      <c r="V3547" s="14">
        <v>60</v>
      </c>
      <c r="W3547" s="14" t="str">
        <f t="shared" si="124"/>
        <v>7160</v>
      </c>
      <c r="X3547" s="78">
        <f t="shared" si="123"/>
        <v>1.0700715519368369</v>
      </c>
      <c r="Y3547" s="14">
        <v>0.62794480474522796</v>
      </c>
    </row>
    <row r="3548" spans="21:25" x14ac:dyDescent="0.25">
      <c r="U3548">
        <v>72</v>
      </c>
      <c r="V3548" s="14">
        <v>60</v>
      </c>
      <c r="W3548" s="14" t="str">
        <f t="shared" si="124"/>
        <v>7260</v>
      </c>
      <c r="X3548" s="78">
        <f t="shared" si="123"/>
        <v>1.0710584752035528</v>
      </c>
      <c r="Y3548" s="14">
        <v>0.62852395605234823</v>
      </c>
    </row>
    <row r="3549" spans="21:25" x14ac:dyDescent="0.25">
      <c r="U3549">
        <v>73</v>
      </c>
      <c r="V3549" s="14">
        <v>60</v>
      </c>
      <c r="W3549" s="14" t="str">
        <f t="shared" si="124"/>
        <v>7360</v>
      </c>
      <c r="X3549" s="78">
        <f t="shared" si="123"/>
        <v>1.0720453984702689</v>
      </c>
      <c r="Y3549" s="14">
        <v>0.62910310735946862</v>
      </c>
    </row>
    <row r="3550" spans="21:25" x14ac:dyDescent="0.25">
      <c r="U3550">
        <v>74</v>
      </c>
      <c r="V3550" s="14">
        <v>60</v>
      </c>
      <c r="W3550" s="14" t="str">
        <f t="shared" si="124"/>
        <v>7460</v>
      </c>
      <c r="X3550" s="78">
        <f t="shared" si="123"/>
        <v>1.0730323217369848</v>
      </c>
      <c r="Y3550" s="14">
        <v>0.62968225866658889</v>
      </c>
    </row>
    <row r="3551" spans="21:25" x14ac:dyDescent="0.25">
      <c r="U3551">
        <v>75</v>
      </c>
      <c r="V3551" s="14">
        <v>60</v>
      </c>
      <c r="W3551" s="14" t="str">
        <f t="shared" si="124"/>
        <v>7560</v>
      </c>
      <c r="X3551" s="78">
        <f t="shared" si="123"/>
        <v>1.0740192450037009</v>
      </c>
      <c r="Y3551" s="14">
        <v>0.63026140997370927</v>
      </c>
    </row>
    <row r="3552" spans="21:25" x14ac:dyDescent="0.25">
      <c r="U3552">
        <v>76</v>
      </c>
      <c r="V3552" s="14">
        <v>60</v>
      </c>
      <c r="W3552" s="14" t="str">
        <f t="shared" si="124"/>
        <v>7660</v>
      </c>
      <c r="X3552" s="78">
        <f t="shared" si="123"/>
        <v>1.0750061682704168</v>
      </c>
      <c r="Y3552" s="14">
        <v>0.63084056128082955</v>
      </c>
    </row>
    <row r="3553" spans="21:25" x14ac:dyDescent="0.25">
      <c r="U3553">
        <v>77</v>
      </c>
      <c r="V3553" s="14">
        <v>60</v>
      </c>
      <c r="W3553" s="14" t="str">
        <f t="shared" si="124"/>
        <v>7760</v>
      </c>
      <c r="X3553" s="78">
        <f t="shared" si="123"/>
        <v>1.075993091537133</v>
      </c>
      <c r="Y3553" s="14">
        <v>0.63141971258795004</v>
      </c>
    </row>
    <row r="3554" spans="21:25" x14ac:dyDescent="0.25">
      <c r="U3554">
        <v>78</v>
      </c>
      <c r="V3554" s="14">
        <v>60</v>
      </c>
      <c r="W3554" s="14" t="str">
        <f t="shared" si="124"/>
        <v>7860</v>
      </c>
      <c r="X3554" s="78">
        <f t="shared" si="123"/>
        <v>1.0769800148038489</v>
      </c>
      <c r="Y3554" s="14">
        <v>0.63199886389507021</v>
      </c>
    </row>
    <row r="3555" spans="21:25" x14ac:dyDescent="0.25">
      <c r="U3555">
        <v>79</v>
      </c>
      <c r="V3555" s="14">
        <v>60</v>
      </c>
      <c r="W3555" s="14" t="str">
        <f t="shared" si="124"/>
        <v>7960</v>
      </c>
      <c r="X3555" s="78">
        <f t="shared" si="123"/>
        <v>1.077966938070565</v>
      </c>
      <c r="Y3555" s="14">
        <v>0.63257801520219059</v>
      </c>
    </row>
    <row r="3556" spans="21:25" x14ac:dyDescent="0.25">
      <c r="U3556">
        <v>80</v>
      </c>
      <c r="V3556" s="14">
        <v>60</v>
      </c>
      <c r="W3556" s="14" t="str">
        <f t="shared" si="124"/>
        <v>8060</v>
      </c>
      <c r="X3556" s="78">
        <f t="shared" si="123"/>
        <v>1.0789538613372809</v>
      </c>
      <c r="Y3556" s="14">
        <v>0.63315716650931098</v>
      </c>
    </row>
    <row r="3557" spans="21:25" x14ac:dyDescent="0.25">
      <c r="U3557">
        <v>81</v>
      </c>
      <c r="V3557" s="14">
        <v>60</v>
      </c>
      <c r="W3557" s="14" t="str">
        <f t="shared" si="124"/>
        <v>8160</v>
      </c>
      <c r="X3557" s="78">
        <f t="shared" si="123"/>
        <v>1.079940784603997</v>
      </c>
      <c r="Y3557" s="14">
        <v>0.63373631781643125</v>
      </c>
    </row>
    <row r="3558" spans="21:25" x14ac:dyDescent="0.25">
      <c r="U3558">
        <v>82</v>
      </c>
      <c r="V3558" s="14">
        <v>60</v>
      </c>
      <c r="W3558" s="14" t="str">
        <f t="shared" si="124"/>
        <v>8260</v>
      </c>
      <c r="X3558" s="78">
        <f t="shared" si="123"/>
        <v>1.0809277078707129</v>
      </c>
      <c r="Y3558" s="14">
        <v>0.63431546912355163</v>
      </c>
    </row>
    <row r="3559" spans="21:25" x14ac:dyDescent="0.25">
      <c r="U3559">
        <v>83</v>
      </c>
      <c r="V3559" s="14">
        <v>60</v>
      </c>
      <c r="W3559" s="14" t="str">
        <f t="shared" si="124"/>
        <v>8360</v>
      </c>
      <c r="X3559" s="78">
        <f t="shared" si="123"/>
        <v>1.081914631137429</v>
      </c>
      <c r="Y3559" s="14">
        <v>0.63489462043067202</v>
      </c>
    </row>
    <row r="3560" spans="21:25" x14ac:dyDescent="0.25">
      <c r="U3560">
        <v>84</v>
      </c>
      <c r="V3560" s="14">
        <v>60</v>
      </c>
      <c r="W3560" s="14" t="str">
        <f t="shared" si="124"/>
        <v>8460</v>
      </c>
      <c r="X3560" s="78">
        <f t="shared" si="123"/>
        <v>1.0829015544041449</v>
      </c>
      <c r="Y3560" s="14">
        <v>0.63547377173779218</v>
      </c>
    </row>
    <row r="3561" spans="21:25" x14ac:dyDescent="0.25">
      <c r="U3561">
        <v>85</v>
      </c>
      <c r="V3561" s="14">
        <v>60</v>
      </c>
      <c r="W3561" s="14" t="str">
        <f t="shared" si="124"/>
        <v>8560</v>
      </c>
      <c r="X3561" s="78">
        <f t="shared" si="123"/>
        <v>1.0838884776708611</v>
      </c>
      <c r="Y3561" s="14">
        <v>0.63605292304491268</v>
      </c>
    </row>
    <row r="3562" spans="21:25" x14ac:dyDescent="0.25">
      <c r="U3562">
        <v>86</v>
      </c>
      <c r="V3562" s="14">
        <v>60</v>
      </c>
      <c r="W3562" s="14" t="str">
        <f t="shared" si="124"/>
        <v>8660</v>
      </c>
      <c r="X3562" s="78">
        <f t="shared" si="123"/>
        <v>1.084875400937577</v>
      </c>
      <c r="Y3562" s="14">
        <v>0.63663207435203295</v>
      </c>
    </row>
    <row r="3563" spans="21:25" x14ac:dyDescent="0.25">
      <c r="U3563">
        <v>87</v>
      </c>
      <c r="V3563" s="14">
        <v>60</v>
      </c>
      <c r="W3563" s="14" t="str">
        <f t="shared" si="124"/>
        <v>8760</v>
      </c>
      <c r="X3563" s="78">
        <f t="shared" si="123"/>
        <v>1.0858623242042931</v>
      </c>
      <c r="Y3563" s="14">
        <v>0.63721122565915334</v>
      </c>
    </row>
    <row r="3564" spans="21:25" x14ac:dyDescent="0.25">
      <c r="U3564">
        <v>88</v>
      </c>
      <c r="V3564" s="14">
        <v>60</v>
      </c>
      <c r="W3564" s="14" t="str">
        <f t="shared" si="124"/>
        <v>8860</v>
      </c>
      <c r="X3564" s="78">
        <f t="shared" si="123"/>
        <v>1.086849247471009</v>
      </c>
      <c r="Y3564" s="14">
        <v>0.63779037696627361</v>
      </c>
    </row>
    <row r="3565" spans="21:25" x14ac:dyDescent="0.25">
      <c r="U3565">
        <v>89</v>
      </c>
      <c r="V3565" s="14">
        <v>60</v>
      </c>
      <c r="W3565" s="14" t="str">
        <f t="shared" si="124"/>
        <v>8960</v>
      </c>
      <c r="X3565" s="78">
        <f t="shared" si="123"/>
        <v>1.0878361707377251</v>
      </c>
      <c r="Y3565" s="14">
        <v>0.6383695282733941</v>
      </c>
    </row>
    <row r="3566" spans="21:25" x14ac:dyDescent="0.25">
      <c r="U3566">
        <v>90</v>
      </c>
      <c r="V3566" s="14">
        <v>60</v>
      </c>
      <c r="W3566" s="14" t="str">
        <f t="shared" si="124"/>
        <v>9060</v>
      </c>
      <c r="X3566" s="78">
        <f t="shared" si="123"/>
        <v>1.088823094004441</v>
      </c>
      <c r="Y3566" s="14">
        <v>0.63894867958051427</v>
      </c>
    </row>
    <row r="3567" spans="21:25" x14ac:dyDescent="0.25">
      <c r="U3567">
        <v>91</v>
      </c>
      <c r="V3567" s="14">
        <v>60</v>
      </c>
      <c r="W3567" s="14" t="str">
        <f t="shared" si="124"/>
        <v>9160</v>
      </c>
      <c r="X3567" s="78">
        <f t="shared" si="123"/>
        <v>1.0898100172711571</v>
      </c>
      <c r="Y3567" s="14">
        <v>0.63952783088763476</v>
      </c>
    </row>
    <row r="3568" spans="21:25" x14ac:dyDescent="0.25">
      <c r="U3568">
        <v>92</v>
      </c>
      <c r="V3568" s="14">
        <v>60</v>
      </c>
      <c r="W3568" s="14" t="str">
        <f t="shared" si="124"/>
        <v>9260</v>
      </c>
      <c r="X3568" s="78">
        <f t="shared" si="123"/>
        <v>1.0907969405378732</v>
      </c>
      <c r="Y3568" s="14">
        <v>0.64010698219475504</v>
      </c>
    </row>
    <row r="3569" spans="21:25" x14ac:dyDescent="0.25">
      <c r="U3569">
        <v>93</v>
      </c>
      <c r="V3569" s="14">
        <v>60</v>
      </c>
      <c r="W3569" s="14" t="str">
        <f t="shared" si="124"/>
        <v>9360</v>
      </c>
      <c r="X3569" s="78">
        <f t="shared" si="123"/>
        <v>1.0917838638045891</v>
      </c>
      <c r="Y3569" s="14">
        <v>0.64068613350187542</v>
      </c>
    </row>
    <row r="3570" spans="21:25" x14ac:dyDescent="0.25">
      <c r="U3570">
        <v>94</v>
      </c>
      <c r="V3570" s="14">
        <v>60</v>
      </c>
      <c r="W3570" s="14" t="str">
        <f t="shared" si="124"/>
        <v>9460</v>
      </c>
      <c r="X3570" s="78">
        <f t="shared" ref="X3570:X3626" si="125">$X$153/1013.25*(1013.25+U3570)</f>
        <v>1.0927707870713053</v>
      </c>
      <c r="Y3570" s="14">
        <v>0.64126528480899581</v>
      </c>
    </row>
    <row r="3571" spans="21:25" x14ac:dyDescent="0.25">
      <c r="U3571">
        <v>95</v>
      </c>
      <c r="V3571" s="14">
        <v>60</v>
      </c>
      <c r="W3571" s="14" t="str">
        <f t="shared" si="124"/>
        <v>9560</v>
      </c>
      <c r="X3571" s="78">
        <f t="shared" si="125"/>
        <v>1.0937577103380212</v>
      </c>
      <c r="Y3571" s="14">
        <v>0.64184443611611597</v>
      </c>
    </row>
    <row r="3572" spans="21:25" x14ac:dyDescent="0.25">
      <c r="U3572">
        <v>96</v>
      </c>
      <c r="V3572" s="14">
        <v>60</v>
      </c>
      <c r="W3572" s="14" t="str">
        <f t="shared" si="124"/>
        <v>9660</v>
      </c>
      <c r="X3572" s="78">
        <f t="shared" si="125"/>
        <v>1.0947446336047373</v>
      </c>
      <c r="Y3572" s="14">
        <v>0.64242358742323646</v>
      </c>
    </row>
    <row r="3573" spans="21:25" x14ac:dyDescent="0.25">
      <c r="U3573">
        <v>97</v>
      </c>
      <c r="V3573" s="14">
        <v>60</v>
      </c>
      <c r="W3573" s="14" t="str">
        <f t="shared" si="124"/>
        <v>9760</v>
      </c>
      <c r="X3573" s="78">
        <f t="shared" si="125"/>
        <v>1.0957315568714532</v>
      </c>
      <c r="Y3573" s="14">
        <v>0.64300273873035674</v>
      </c>
    </row>
    <row r="3574" spans="21:25" x14ac:dyDescent="0.25">
      <c r="U3574">
        <v>98</v>
      </c>
      <c r="V3574" s="14">
        <v>60</v>
      </c>
      <c r="W3574" s="14" t="str">
        <f t="shared" si="124"/>
        <v>9860</v>
      </c>
      <c r="X3574" s="78">
        <f t="shared" si="125"/>
        <v>1.0967184801381693</v>
      </c>
      <c r="Y3574" s="14">
        <v>0.64358189003747712</v>
      </c>
    </row>
    <row r="3575" spans="21:25" x14ac:dyDescent="0.25">
      <c r="U3575">
        <v>99</v>
      </c>
      <c r="V3575" s="14">
        <v>60</v>
      </c>
      <c r="W3575" s="14" t="str">
        <f t="shared" si="124"/>
        <v>9960</v>
      </c>
      <c r="X3575" s="78">
        <f t="shared" si="125"/>
        <v>1.0977054034048852</v>
      </c>
      <c r="Y3575" s="14">
        <v>0.6441610413445974</v>
      </c>
    </row>
    <row r="3576" spans="21:25" x14ac:dyDescent="0.25">
      <c r="U3576">
        <v>100</v>
      </c>
      <c r="V3576" s="14">
        <v>60</v>
      </c>
      <c r="W3576" s="14" t="str">
        <f t="shared" si="124"/>
        <v>10060</v>
      </c>
      <c r="X3576" s="78">
        <f t="shared" si="125"/>
        <v>1.0986923266716013</v>
      </c>
      <c r="Y3576" s="14">
        <v>0.64474019265171789</v>
      </c>
    </row>
    <row r="3577" spans="21:25" x14ac:dyDescent="0.25">
      <c r="U3577">
        <v>101</v>
      </c>
      <c r="V3577" s="14">
        <v>60</v>
      </c>
      <c r="W3577" s="14" t="str">
        <f t="shared" si="124"/>
        <v>10160</v>
      </c>
      <c r="X3577" s="78">
        <f t="shared" si="125"/>
        <v>1.0996792499383172</v>
      </c>
      <c r="Y3577" s="14">
        <v>0.64531934395883805</v>
      </c>
    </row>
    <row r="3578" spans="21:25" x14ac:dyDescent="0.25">
      <c r="U3578">
        <v>102</v>
      </c>
      <c r="V3578" s="14">
        <v>60</v>
      </c>
      <c r="W3578" s="14" t="str">
        <f t="shared" si="124"/>
        <v>10260</v>
      </c>
      <c r="X3578" s="78">
        <f t="shared" si="125"/>
        <v>1.1006661732050333</v>
      </c>
      <c r="Y3578" s="14">
        <v>0.64589849526595855</v>
      </c>
    </row>
    <row r="3579" spans="21:25" x14ac:dyDescent="0.25">
      <c r="U3579">
        <v>103</v>
      </c>
      <c r="V3579" s="14">
        <v>60</v>
      </c>
      <c r="W3579" s="14" t="str">
        <f t="shared" si="124"/>
        <v>10360</v>
      </c>
      <c r="X3579" s="78">
        <f t="shared" si="125"/>
        <v>1.1016530964717492</v>
      </c>
      <c r="Y3579" s="14">
        <v>0.64647764657307882</v>
      </c>
    </row>
    <row r="3580" spans="21:25" x14ac:dyDescent="0.25">
      <c r="U3580">
        <v>104</v>
      </c>
      <c r="V3580" s="14">
        <v>60</v>
      </c>
      <c r="W3580" s="14" t="str">
        <f t="shared" si="124"/>
        <v>10460</v>
      </c>
      <c r="X3580" s="78">
        <f t="shared" si="125"/>
        <v>1.1026400197384654</v>
      </c>
      <c r="Y3580" s="14">
        <v>0.6470567978801991</v>
      </c>
    </row>
    <row r="3581" spans="21:25" x14ac:dyDescent="0.25">
      <c r="U3581">
        <v>105</v>
      </c>
      <c r="V3581" s="14">
        <v>60</v>
      </c>
      <c r="W3581" s="14" t="str">
        <f t="shared" si="124"/>
        <v>10560</v>
      </c>
      <c r="X3581" s="78">
        <f t="shared" si="125"/>
        <v>1.1036269430051813</v>
      </c>
      <c r="Y3581" s="14">
        <v>0.64763594918731948</v>
      </c>
    </row>
    <row r="3582" spans="21:25" x14ac:dyDescent="0.25">
      <c r="U3582">
        <v>106</v>
      </c>
      <c r="V3582" s="14">
        <v>60</v>
      </c>
      <c r="W3582" s="14" t="str">
        <f t="shared" si="124"/>
        <v>10660</v>
      </c>
      <c r="X3582" s="78">
        <f t="shared" si="125"/>
        <v>1.1046138662718974</v>
      </c>
      <c r="Y3582" s="14">
        <v>0.64821510049443987</v>
      </c>
    </row>
    <row r="3583" spans="21:25" x14ac:dyDescent="0.25">
      <c r="U3583">
        <v>107</v>
      </c>
      <c r="V3583" s="14">
        <v>60</v>
      </c>
      <c r="W3583" s="14" t="str">
        <f t="shared" si="124"/>
        <v>10760</v>
      </c>
      <c r="X3583" s="78">
        <f t="shared" si="125"/>
        <v>1.1056007895386133</v>
      </c>
      <c r="Y3583" s="14">
        <v>0.64879425180156014</v>
      </c>
    </row>
    <row r="3584" spans="21:25" x14ac:dyDescent="0.25">
      <c r="U3584">
        <v>108</v>
      </c>
      <c r="V3584" s="14">
        <v>60</v>
      </c>
      <c r="W3584" s="14" t="str">
        <f t="shared" si="124"/>
        <v>10860</v>
      </c>
      <c r="X3584" s="78">
        <f t="shared" si="125"/>
        <v>1.1065877128053294</v>
      </c>
      <c r="Y3584" s="14">
        <v>0.64937340310868052</v>
      </c>
    </row>
    <row r="3585" spans="21:25" x14ac:dyDescent="0.25">
      <c r="U3585">
        <v>109</v>
      </c>
      <c r="V3585" s="14">
        <v>60</v>
      </c>
      <c r="W3585" s="14" t="str">
        <f t="shared" si="124"/>
        <v>10960</v>
      </c>
      <c r="X3585" s="78">
        <f t="shared" si="125"/>
        <v>1.1075746360720453</v>
      </c>
      <c r="Y3585" s="14">
        <v>0.64995255441580069</v>
      </c>
    </row>
    <row r="3586" spans="21:25" x14ac:dyDescent="0.25">
      <c r="U3586">
        <v>110</v>
      </c>
      <c r="V3586" s="14">
        <v>60</v>
      </c>
      <c r="W3586" s="14" t="str">
        <f t="shared" si="124"/>
        <v>11060</v>
      </c>
      <c r="X3586" s="78">
        <f t="shared" si="125"/>
        <v>1.1085615593387614</v>
      </c>
      <c r="Y3586" s="14">
        <v>0.65053170572292118</v>
      </c>
    </row>
    <row r="3587" spans="21:25" x14ac:dyDescent="0.25">
      <c r="U3587">
        <v>111</v>
      </c>
      <c r="V3587" s="14">
        <v>60</v>
      </c>
      <c r="W3587" s="14" t="str">
        <f t="shared" si="124"/>
        <v>11160</v>
      </c>
      <c r="X3587" s="78">
        <f t="shared" si="125"/>
        <v>1.1095484826054773</v>
      </c>
      <c r="Y3587" s="14">
        <v>0.65111085703004146</v>
      </c>
    </row>
    <row r="3588" spans="21:25" x14ac:dyDescent="0.25">
      <c r="U3588">
        <v>112</v>
      </c>
      <c r="V3588" s="14">
        <v>60</v>
      </c>
      <c r="W3588" s="14" t="str">
        <f t="shared" si="124"/>
        <v>11260</v>
      </c>
      <c r="X3588" s="78">
        <f t="shared" si="125"/>
        <v>1.1105354058721935</v>
      </c>
      <c r="Y3588" s="14">
        <v>0.65169000833716184</v>
      </c>
    </row>
    <row r="3589" spans="21:25" x14ac:dyDescent="0.25">
      <c r="U3589">
        <v>113</v>
      </c>
      <c r="V3589" s="14">
        <v>60</v>
      </c>
      <c r="W3589" s="14" t="str">
        <f t="shared" si="124"/>
        <v>11360</v>
      </c>
      <c r="X3589" s="78">
        <f t="shared" si="125"/>
        <v>1.1115223291389094</v>
      </c>
      <c r="Y3589" s="14">
        <v>0.65226915964428211</v>
      </c>
    </row>
    <row r="3590" spans="21:25" x14ac:dyDescent="0.25">
      <c r="U3590">
        <v>114</v>
      </c>
      <c r="V3590" s="14">
        <v>60</v>
      </c>
      <c r="W3590" s="14" t="str">
        <f t="shared" si="124"/>
        <v>11460</v>
      </c>
      <c r="X3590" s="78">
        <f t="shared" si="125"/>
        <v>1.1125092524056255</v>
      </c>
      <c r="Y3590" s="14">
        <v>0.65284831095140261</v>
      </c>
    </row>
    <row r="3591" spans="21:25" x14ac:dyDescent="0.25">
      <c r="U3591">
        <v>115</v>
      </c>
      <c r="V3591" s="14">
        <v>60</v>
      </c>
      <c r="W3591" s="14" t="str">
        <f t="shared" si="124"/>
        <v>11560</v>
      </c>
      <c r="X3591" s="78">
        <f t="shared" si="125"/>
        <v>1.1134961756723414</v>
      </c>
      <c r="Y3591" s="14">
        <v>0.65342746225852277</v>
      </c>
    </row>
    <row r="3592" spans="21:25" x14ac:dyDescent="0.25">
      <c r="U3592">
        <v>116</v>
      </c>
      <c r="V3592" s="14">
        <v>60</v>
      </c>
      <c r="W3592" s="14" t="str">
        <f t="shared" si="124"/>
        <v>11660</v>
      </c>
      <c r="X3592" s="78">
        <f t="shared" si="125"/>
        <v>1.1144830989390575</v>
      </c>
      <c r="Y3592" s="14">
        <v>0.65400661356564327</v>
      </c>
    </row>
    <row r="3593" spans="21:25" x14ac:dyDescent="0.25">
      <c r="U3593">
        <v>117</v>
      </c>
      <c r="V3593" s="14">
        <v>60</v>
      </c>
      <c r="W3593" s="14" t="str">
        <f t="shared" si="124"/>
        <v>11760</v>
      </c>
      <c r="X3593" s="78">
        <f t="shared" si="125"/>
        <v>1.1154700222057734</v>
      </c>
      <c r="Y3593" s="14">
        <v>0.65458576487276354</v>
      </c>
    </row>
    <row r="3594" spans="21:25" x14ac:dyDescent="0.25">
      <c r="U3594">
        <v>118</v>
      </c>
      <c r="V3594" s="14">
        <v>60</v>
      </c>
      <c r="W3594" s="14" t="str">
        <f t="shared" si="124"/>
        <v>11860</v>
      </c>
      <c r="X3594" s="78">
        <f t="shared" si="125"/>
        <v>1.1164569454724895</v>
      </c>
      <c r="Y3594" s="14">
        <v>0.65516491617988382</v>
      </c>
    </row>
    <row r="3595" spans="21:25" x14ac:dyDescent="0.25">
      <c r="U3595">
        <v>119</v>
      </c>
      <c r="V3595" s="14">
        <v>60</v>
      </c>
      <c r="W3595" s="14" t="str">
        <f t="shared" si="124"/>
        <v>11960</v>
      </c>
      <c r="X3595" s="78">
        <f t="shared" si="125"/>
        <v>1.1174438687392054</v>
      </c>
      <c r="Y3595" s="14">
        <v>0.6557440674870042</v>
      </c>
    </row>
    <row r="3596" spans="21:25" x14ac:dyDescent="0.25">
      <c r="U3596">
        <v>120</v>
      </c>
      <c r="V3596" s="14">
        <v>60</v>
      </c>
      <c r="W3596" s="14" t="str">
        <f t="shared" si="124"/>
        <v>12060</v>
      </c>
      <c r="X3596" s="78">
        <f t="shared" si="125"/>
        <v>1.1184307920059215</v>
      </c>
      <c r="Y3596" s="14">
        <v>0.65632321879412459</v>
      </c>
    </row>
    <row r="3597" spans="21:25" x14ac:dyDescent="0.25">
      <c r="U3597">
        <v>121</v>
      </c>
      <c r="V3597" s="14">
        <v>60</v>
      </c>
      <c r="W3597" s="14" t="str">
        <f t="shared" si="124"/>
        <v>12160</v>
      </c>
      <c r="X3597" s="78">
        <f t="shared" si="125"/>
        <v>1.1194177152726374</v>
      </c>
      <c r="Y3597" s="14">
        <v>0.65690237010124486</v>
      </c>
    </row>
    <row r="3598" spans="21:25" x14ac:dyDescent="0.25">
      <c r="U3598">
        <v>122</v>
      </c>
      <c r="V3598" s="14">
        <v>60</v>
      </c>
      <c r="W3598" s="14" t="str">
        <f t="shared" si="124"/>
        <v>12260</v>
      </c>
      <c r="X3598" s="78">
        <f t="shared" si="125"/>
        <v>1.1204046385393536</v>
      </c>
      <c r="Y3598" s="14">
        <v>0.65748152140836524</v>
      </c>
    </row>
    <row r="3599" spans="21:25" x14ac:dyDescent="0.25">
      <c r="U3599">
        <v>123</v>
      </c>
      <c r="V3599" s="14">
        <v>60</v>
      </c>
      <c r="W3599" s="14" t="str">
        <f t="shared" si="124"/>
        <v>12360</v>
      </c>
      <c r="X3599" s="78">
        <f t="shared" si="125"/>
        <v>1.1213915618060695</v>
      </c>
      <c r="Y3599" s="14">
        <v>0.65806067271548563</v>
      </c>
    </row>
    <row r="3600" spans="21:25" x14ac:dyDescent="0.25">
      <c r="U3600">
        <v>124</v>
      </c>
      <c r="V3600" s="14">
        <v>60</v>
      </c>
      <c r="W3600" s="14" t="str">
        <f t="shared" si="124"/>
        <v>12460</v>
      </c>
      <c r="X3600" s="78">
        <f t="shared" si="125"/>
        <v>1.1223784850727856</v>
      </c>
      <c r="Y3600" s="14">
        <v>0.6586398240226059</v>
      </c>
    </row>
    <row r="3601" spans="21:25" x14ac:dyDescent="0.25">
      <c r="U3601">
        <v>125</v>
      </c>
      <c r="V3601" s="14">
        <v>60</v>
      </c>
      <c r="W3601" s="14" t="str">
        <f t="shared" si="124"/>
        <v>12560</v>
      </c>
      <c r="X3601" s="78">
        <f t="shared" si="125"/>
        <v>1.1233654083395015</v>
      </c>
      <c r="Y3601" s="14">
        <v>0.65921897532972629</v>
      </c>
    </row>
    <row r="3602" spans="21:25" x14ac:dyDescent="0.25">
      <c r="U3602">
        <v>126</v>
      </c>
      <c r="V3602" s="14">
        <v>60</v>
      </c>
      <c r="W3602" s="14" t="str">
        <f t="shared" si="124"/>
        <v>12660</v>
      </c>
      <c r="X3602" s="78">
        <f t="shared" si="125"/>
        <v>1.1243523316062176</v>
      </c>
      <c r="Y3602" s="14">
        <v>0.65979812663684656</v>
      </c>
    </row>
    <row r="3603" spans="21:25" x14ac:dyDescent="0.25">
      <c r="U3603">
        <v>127</v>
      </c>
      <c r="V3603" s="14">
        <v>60</v>
      </c>
      <c r="W3603" s="14" t="str">
        <f t="shared" si="124"/>
        <v>12760</v>
      </c>
      <c r="X3603" s="78">
        <f t="shared" si="125"/>
        <v>1.1253392548729335</v>
      </c>
      <c r="Y3603" s="14">
        <v>0.66037727794396683</v>
      </c>
    </row>
    <row r="3604" spans="21:25" x14ac:dyDescent="0.25">
      <c r="U3604">
        <v>128</v>
      </c>
      <c r="V3604" s="14">
        <v>60</v>
      </c>
      <c r="W3604" s="14" t="str">
        <f t="shared" si="124"/>
        <v>12860</v>
      </c>
      <c r="X3604" s="78">
        <f t="shared" si="125"/>
        <v>1.1263261781396496</v>
      </c>
      <c r="Y3604" s="14">
        <v>0.66095642925108733</v>
      </c>
    </row>
    <row r="3605" spans="21:25" x14ac:dyDescent="0.25">
      <c r="U3605">
        <v>129</v>
      </c>
      <c r="V3605" s="14">
        <v>60</v>
      </c>
      <c r="W3605" s="14" t="str">
        <f t="shared" si="124"/>
        <v>12960</v>
      </c>
      <c r="X3605" s="78">
        <f t="shared" si="125"/>
        <v>1.1273131014063655</v>
      </c>
      <c r="Y3605" s="14">
        <v>0.66153558055820749</v>
      </c>
    </row>
    <row r="3606" spans="21:25" x14ac:dyDescent="0.25">
      <c r="U3606">
        <v>130</v>
      </c>
      <c r="V3606" s="14">
        <v>60</v>
      </c>
      <c r="W3606" s="14" t="str">
        <f t="shared" si="124"/>
        <v>13060</v>
      </c>
      <c r="X3606" s="78">
        <f t="shared" si="125"/>
        <v>1.1283000246730817</v>
      </c>
      <c r="Y3606" s="14">
        <v>0.66211473186532799</v>
      </c>
    </row>
    <row r="3607" spans="21:25" x14ac:dyDescent="0.25">
      <c r="U3607">
        <v>131</v>
      </c>
      <c r="V3607" s="14">
        <v>60</v>
      </c>
      <c r="W3607" s="14" t="str">
        <f t="shared" si="124"/>
        <v>13160</v>
      </c>
      <c r="X3607" s="78">
        <f t="shared" si="125"/>
        <v>1.1292869479397976</v>
      </c>
      <c r="Y3607" s="14">
        <v>0.66269388317244826</v>
      </c>
    </row>
    <row r="3608" spans="21:25" x14ac:dyDescent="0.25">
      <c r="U3608">
        <v>132</v>
      </c>
      <c r="V3608" s="14">
        <v>60</v>
      </c>
      <c r="W3608" s="14" t="str">
        <f t="shared" si="124"/>
        <v>13260</v>
      </c>
      <c r="X3608" s="78">
        <f t="shared" si="125"/>
        <v>1.1302738712065137</v>
      </c>
      <c r="Y3608" s="14">
        <v>0.66327303447956865</v>
      </c>
    </row>
    <row r="3609" spans="21:25" x14ac:dyDescent="0.25">
      <c r="U3609">
        <v>133</v>
      </c>
      <c r="V3609" s="14">
        <v>60</v>
      </c>
      <c r="W3609" s="14" t="str">
        <f t="shared" si="124"/>
        <v>13360</v>
      </c>
      <c r="X3609" s="78">
        <f t="shared" si="125"/>
        <v>1.1312607944732296</v>
      </c>
      <c r="Y3609" s="14">
        <v>0.66385218578668892</v>
      </c>
    </row>
    <row r="3610" spans="21:25" x14ac:dyDescent="0.25">
      <c r="U3610">
        <v>134</v>
      </c>
      <c r="V3610" s="14">
        <v>60</v>
      </c>
      <c r="W3610" s="14" t="str">
        <f t="shared" ref="W3610:W3626" si="126">U3610&amp;V3610</f>
        <v>13460</v>
      </c>
      <c r="X3610" s="78">
        <f t="shared" si="125"/>
        <v>1.1322477177399457</v>
      </c>
      <c r="Y3610" s="14">
        <v>0.66443133709380942</v>
      </c>
    </row>
    <row r="3611" spans="21:25" x14ac:dyDescent="0.25">
      <c r="U3611">
        <v>135</v>
      </c>
      <c r="V3611" s="14">
        <v>60</v>
      </c>
      <c r="W3611" s="14" t="str">
        <f t="shared" si="126"/>
        <v>13560</v>
      </c>
      <c r="X3611" s="78">
        <f t="shared" si="125"/>
        <v>1.1332346410066616</v>
      </c>
      <c r="Y3611" s="14">
        <v>0.66501048840092958</v>
      </c>
    </row>
    <row r="3612" spans="21:25" x14ac:dyDescent="0.25">
      <c r="U3612">
        <v>136</v>
      </c>
      <c r="V3612" s="14">
        <v>60</v>
      </c>
      <c r="W3612" s="14" t="str">
        <f t="shared" si="126"/>
        <v>13660</v>
      </c>
      <c r="X3612" s="78">
        <f t="shared" si="125"/>
        <v>1.1342215642733777</v>
      </c>
      <c r="Y3612" s="14">
        <v>0.66558963970804996</v>
      </c>
    </row>
    <row r="3613" spans="21:25" x14ac:dyDescent="0.25">
      <c r="U3613">
        <v>137</v>
      </c>
      <c r="V3613" s="14">
        <v>60</v>
      </c>
      <c r="W3613" s="14" t="str">
        <f t="shared" si="126"/>
        <v>13760</v>
      </c>
      <c r="X3613" s="78">
        <f t="shared" si="125"/>
        <v>1.1352084875400936</v>
      </c>
      <c r="Y3613" s="14">
        <v>0.66616879101517035</v>
      </c>
    </row>
    <row r="3614" spans="21:25" x14ac:dyDescent="0.25">
      <c r="U3614">
        <v>138</v>
      </c>
      <c r="V3614" s="14">
        <v>60</v>
      </c>
      <c r="W3614" s="14" t="str">
        <f t="shared" si="126"/>
        <v>13860</v>
      </c>
      <c r="X3614" s="78">
        <f t="shared" si="125"/>
        <v>1.1361954108068097</v>
      </c>
      <c r="Y3614" s="14">
        <v>0.66674794232229062</v>
      </c>
    </row>
    <row r="3615" spans="21:25" x14ac:dyDescent="0.25">
      <c r="U3615">
        <v>139</v>
      </c>
      <c r="V3615" s="14">
        <v>60</v>
      </c>
      <c r="W3615" s="14" t="str">
        <f t="shared" si="126"/>
        <v>13960</v>
      </c>
      <c r="X3615" s="78">
        <f t="shared" si="125"/>
        <v>1.1371823340735256</v>
      </c>
      <c r="Y3615" s="14">
        <v>0.66732709362941101</v>
      </c>
    </row>
    <row r="3616" spans="21:25" x14ac:dyDescent="0.25">
      <c r="U3616">
        <v>140</v>
      </c>
      <c r="V3616" s="14">
        <v>60</v>
      </c>
      <c r="W3616" s="14" t="str">
        <f t="shared" si="126"/>
        <v>14060</v>
      </c>
      <c r="X3616" s="78">
        <f t="shared" si="125"/>
        <v>1.1381692573402418</v>
      </c>
      <c r="Y3616" s="14">
        <v>0.66790624493653139</v>
      </c>
    </row>
    <row r="3617" spans="21:25" x14ac:dyDescent="0.25">
      <c r="U3617">
        <v>141</v>
      </c>
      <c r="V3617" s="14">
        <v>60</v>
      </c>
      <c r="W3617" s="14" t="str">
        <f t="shared" si="126"/>
        <v>14160</v>
      </c>
      <c r="X3617" s="78">
        <f t="shared" si="125"/>
        <v>1.1391561806069577</v>
      </c>
      <c r="Y3617" s="14">
        <v>0.66848539624365155</v>
      </c>
    </row>
    <row r="3618" spans="21:25" x14ac:dyDescent="0.25">
      <c r="U3618">
        <v>142</v>
      </c>
      <c r="V3618" s="14">
        <v>60</v>
      </c>
      <c r="W3618" s="14" t="str">
        <f t="shared" si="126"/>
        <v>14260</v>
      </c>
      <c r="X3618" s="78">
        <f t="shared" si="125"/>
        <v>1.1401431038736738</v>
      </c>
      <c r="Y3618" s="14">
        <v>0.66906454755077205</v>
      </c>
    </row>
    <row r="3619" spans="21:25" x14ac:dyDescent="0.25">
      <c r="U3619">
        <v>143</v>
      </c>
      <c r="V3619" s="14">
        <v>60</v>
      </c>
      <c r="W3619" s="14" t="str">
        <f t="shared" si="126"/>
        <v>14360</v>
      </c>
      <c r="X3619" s="78">
        <f t="shared" si="125"/>
        <v>1.1411300271403897</v>
      </c>
      <c r="Y3619" s="14">
        <v>0.66964369885789221</v>
      </c>
    </row>
    <row r="3620" spans="21:25" x14ac:dyDescent="0.25">
      <c r="U3620">
        <v>144</v>
      </c>
      <c r="V3620" s="14">
        <v>60</v>
      </c>
      <c r="W3620" s="14" t="str">
        <f t="shared" si="126"/>
        <v>14460</v>
      </c>
      <c r="X3620" s="78">
        <f t="shared" si="125"/>
        <v>1.1421169504071058</v>
      </c>
      <c r="Y3620" s="14">
        <v>0.67022285016501271</v>
      </c>
    </row>
    <row r="3621" spans="21:25" x14ac:dyDescent="0.25">
      <c r="U3621">
        <v>145</v>
      </c>
      <c r="V3621" s="14">
        <v>60</v>
      </c>
      <c r="W3621" s="14" t="str">
        <f t="shared" si="126"/>
        <v>14560</v>
      </c>
      <c r="X3621" s="78">
        <f t="shared" si="125"/>
        <v>1.1431038736738217</v>
      </c>
      <c r="Y3621" s="14">
        <v>0.67080200147213298</v>
      </c>
    </row>
    <row r="3622" spans="21:25" x14ac:dyDescent="0.25">
      <c r="U3622">
        <v>146</v>
      </c>
      <c r="V3622" s="14">
        <v>60</v>
      </c>
      <c r="W3622" s="14" t="str">
        <f t="shared" si="126"/>
        <v>14660</v>
      </c>
      <c r="X3622" s="78">
        <f t="shared" si="125"/>
        <v>1.1440907969405378</v>
      </c>
      <c r="Y3622" s="14">
        <v>0.67138115277925337</v>
      </c>
    </row>
    <row r="3623" spans="21:25" x14ac:dyDescent="0.25">
      <c r="U3623">
        <v>147</v>
      </c>
      <c r="V3623" s="14">
        <v>60</v>
      </c>
      <c r="W3623" s="14" t="str">
        <f t="shared" si="126"/>
        <v>14760</v>
      </c>
      <c r="X3623" s="78">
        <f t="shared" si="125"/>
        <v>1.1450777202072537</v>
      </c>
      <c r="Y3623" s="14">
        <v>0.67196030408637364</v>
      </c>
    </row>
    <row r="3624" spans="21:25" x14ac:dyDescent="0.25">
      <c r="U3624">
        <v>148</v>
      </c>
      <c r="V3624" s="14">
        <v>60</v>
      </c>
      <c r="W3624" s="14" t="str">
        <f t="shared" si="126"/>
        <v>14860</v>
      </c>
      <c r="X3624" s="78">
        <f t="shared" si="125"/>
        <v>1.1460646434739699</v>
      </c>
      <c r="Y3624" s="14">
        <v>0.67253945539349413</v>
      </c>
    </row>
    <row r="3625" spans="21:25" x14ac:dyDescent="0.25">
      <c r="U3625">
        <v>149</v>
      </c>
      <c r="V3625" s="14">
        <v>60</v>
      </c>
      <c r="W3625" s="14" t="str">
        <f t="shared" si="126"/>
        <v>14960</v>
      </c>
      <c r="X3625" s="78">
        <f t="shared" si="125"/>
        <v>1.1470515667406858</v>
      </c>
      <c r="Y3625" s="14">
        <v>0.6731186067006143</v>
      </c>
    </row>
    <row r="3626" spans="21:25" x14ac:dyDescent="0.25">
      <c r="U3626">
        <v>150</v>
      </c>
      <c r="V3626" s="14">
        <v>60</v>
      </c>
      <c r="W3626" s="14" t="str">
        <f t="shared" si="126"/>
        <v>15060</v>
      </c>
      <c r="X3626" s="78">
        <f t="shared" si="125"/>
        <v>1.1480384900074019</v>
      </c>
      <c r="Y3626" s="14">
        <v>0.67369775800773468</v>
      </c>
    </row>
    <row r="3627" spans="21:25" x14ac:dyDescent="0.25">
      <c r="U3627"/>
      <c r="X3627" s="78"/>
    </row>
    <row r="3628" spans="21:25" x14ac:dyDescent="0.25">
      <c r="U3628"/>
      <c r="X3628" s="78"/>
    </row>
    <row r="3629" spans="21:25" x14ac:dyDescent="0.25">
      <c r="U3629"/>
      <c r="X3629" s="78"/>
    </row>
    <row r="3630" spans="21:25" x14ac:dyDescent="0.25">
      <c r="U3630"/>
      <c r="X3630" s="78"/>
    </row>
    <row r="3631" spans="21:25" x14ac:dyDescent="0.25">
      <c r="U3631"/>
      <c r="X3631" s="78"/>
    </row>
    <row r="3632" spans="21:25" x14ac:dyDescent="0.25">
      <c r="U3632"/>
      <c r="X3632" s="78"/>
    </row>
    <row r="3633" spans="21:24" x14ac:dyDescent="0.25">
      <c r="U3633"/>
      <c r="X3633" s="78"/>
    </row>
    <row r="3634" spans="21:24" x14ac:dyDescent="0.25">
      <c r="U3634"/>
      <c r="X3634" s="78"/>
    </row>
    <row r="3635" spans="21:24" x14ac:dyDescent="0.25">
      <c r="U3635"/>
      <c r="X3635" s="78"/>
    </row>
    <row r="3636" spans="21:24" x14ac:dyDescent="0.25">
      <c r="U3636"/>
      <c r="X3636" s="78"/>
    </row>
    <row r="3637" spans="21:24" x14ac:dyDescent="0.25">
      <c r="U3637"/>
      <c r="X3637" s="78"/>
    </row>
    <row r="3638" spans="21:24" x14ac:dyDescent="0.25">
      <c r="U3638"/>
      <c r="X3638" s="78"/>
    </row>
    <row r="3639" spans="21:24" x14ac:dyDescent="0.25">
      <c r="U3639"/>
      <c r="X3639" s="78"/>
    </row>
    <row r="3640" spans="21:24" x14ac:dyDescent="0.25">
      <c r="U3640"/>
      <c r="X3640" s="78"/>
    </row>
    <row r="3641" spans="21:24" x14ac:dyDescent="0.25">
      <c r="U3641"/>
      <c r="X3641" s="78"/>
    </row>
    <row r="3642" spans="21:24" x14ac:dyDescent="0.25">
      <c r="U3642"/>
      <c r="X3642" s="78"/>
    </row>
    <row r="3643" spans="21:24" x14ac:dyDescent="0.25">
      <c r="U3643"/>
      <c r="X3643" s="78"/>
    </row>
    <row r="3644" spans="21:24" x14ac:dyDescent="0.25">
      <c r="U3644"/>
      <c r="X3644" s="78"/>
    </row>
    <row r="3645" spans="21:24" x14ac:dyDescent="0.25">
      <c r="U3645"/>
      <c r="X3645" s="78"/>
    </row>
    <row r="3646" spans="21:24" x14ac:dyDescent="0.25">
      <c r="U3646"/>
      <c r="X3646" s="78"/>
    </row>
    <row r="3647" spans="21:24" x14ac:dyDescent="0.25">
      <c r="U3647"/>
      <c r="X3647" s="78"/>
    </row>
    <row r="3648" spans="21:24" x14ac:dyDescent="0.25">
      <c r="U3648"/>
      <c r="X3648" s="78"/>
    </row>
    <row r="3649" spans="21:24" x14ac:dyDescent="0.25">
      <c r="U3649"/>
      <c r="X3649" s="78"/>
    </row>
    <row r="3650" spans="21:24" x14ac:dyDescent="0.25">
      <c r="U3650"/>
      <c r="X3650" s="78"/>
    </row>
    <row r="3651" spans="21:24" x14ac:dyDescent="0.25">
      <c r="U3651"/>
      <c r="X3651" s="78"/>
    </row>
    <row r="3652" spans="21:24" x14ac:dyDescent="0.25">
      <c r="U3652"/>
      <c r="X3652" s="78"/>
    </row>
    <row r="3653" spans="21:24" x14ac:dyDescent="0.25">
      <c r="U3653"/>
      <c r="X3653" s="78"/>
    </row>
    <row r="3654" spans="21:24" x14ac:dyDescent="0.25">
      <c r="U3654"/>
      <c r="X3654" s="78"/>
    </row>
    <row r="3655" spans="21:24" x14ac:dyDescent="0.25">
      <c r="U3655"/>
      <c r="X3655" s="78"/>
    </row>
    <row r="3656" spans="21:24" x14ac:dyDescent="0.25">
      <c r="U3656"/>
      <c r="X3656" s="78"/>
    </row>
    <row r="3657" spans="21:24" x14ac:dyDescent="0.25">
      <c r="U3657"/>
      <c r="X3657" s="78"/>
    </row>
    <row r="3658" spans="21:24" x14ac:dyDescent="0.25">
      <c r="U3658"/>
      <c r="X3658" s="78"/>
    </row>
    <row r="3659" spans="21:24" x14ac:dyDescent="0.25">
      <c r="U3659"/>
      <c r="X3659" s="78"/>
    </row>
    <row r="3660" spans="21:24" x14ac:dyDescent="0.25">
      <c r="U3660"/>
      <c r="X3660" s="78"/>
    </row>
    <row r="3661" spans="21:24" x14ac:dyDescent="0.25">
      <c r="U3661"/>
      <c r="X3661" s="78"/>
    </row>
    <row r="3662" spans="21:24" x14ac:dyDescent="0.25">
      <c r="U3662"/>
      <c r="X3662" s="78"/>
    </row>
    <row r="3663" spans="21:24" x14ac:dyDescent="0.25">
      <c r="U3663"/>
      <c r="X3663" s="78"/>
    </row>
    <row r="3664" spans="21:24" x14ac:dyDescent="0.25">
      <c r="U3664"/>
      <c r="X3664" s="78"/>
    </row>
    <row r="3665" spans="21:24" x14ac:dyDescent="0.25">
      <c r="U3665"/>
      <c r="X3665" s="78"/>
    </row>
    <row r="3666" spans="21:24" x14ac:dyDescent="0.25">
      <c r="U3666"/>
      <c r="X3666" s="78"/>
    </row>
    <row r="3667" spans="21:24" x14ac:dyDescent="0.25">
      <c r="U3667"/>
      <c r="X3667" s="78"/>
    </row>
    <row r="3668" spans="21:24" x14ac:dyDescent="0.25">
      <c r="U3668"/>
      <c r="X3668" s="78"/>
    </row>
    <row r="3669" spans="21:24" x14ac:dyDescent="0.25">
      <c r="U3669"/>
      <c r="X3669" s="78"/>
    </row>
    <row r="3670" spans="21:24" x14ac:dyDescent="0.25">
      <c r="U3670"/>
      <c r="X3670" s="78"/>
    </row>
    <row r="3671" spans="21:24" x14ac:dyDescent="0.25">
      <c r="U3671"/>
      <c r="X3671" s="78"/>
    </row>
    <row r="3672" spans="21:24" x14ac:dyDescent="0.25">
      <c r="U3672"/>
      <c r="X3672" s="78"/>
    </row>
    <row r="3673" spans="21:24" x14ac:dyDescent="0.25">
      <c r="U3673"/>
      <c r="X3673" s="78"/>
    </row>
    <row r="3674" spans="21:24" x14ac:dyDescent="0.25">
      <c r="U3674"/>
      <c r="X3674" s="78"/>
    </row>
    <row r="3675" spans="21:24" x14ac:dyDescent="0.25">
      <c r="U3675"/>
      <c r="X3675" s="78"/>
    </row>
    <row r="3676" spans="21:24" x14ac:dyDescent="0.25">
      <c r="U3676"/>
      <c r="X3676" s="78"/>
    </row>
    <row r="3677" spans="21:24" x14ac:dyDescent="0.25">
      <c r="U3677"/>
      <c r="X3677" s="78"/>
    </row>
    <row r="3678" spans="21:24" x14ac:dyDescent="0.25">
      <c r="U3678"/>
      <c r="X3678" s="78"/>
    </row>
    <row r="3679" spans="21:24" x14ac:dyDescent="0.25">
      <c r="U3679"/>
      <c r="X3679" s="78"/>
    </row>
    <row r="3680" spans="21:24" x14ac:dyDescent="0.25">
      <c r="U3680"/>
      <c r="X3680" s="78"/>
    </row>
    <row r="3681" spans="21:24" x14ac:dyDescent="0.25">
      <c r="U3681"/>
      <c r="X3681" s="78"/>
    </row>
    <row r="3682" spans="21:24" x14ac:dyDescent="0.25">
      <c r="U3682"/>
      <c r="X3682" s="78"/>
    </row>
    <row r="3683" spans="21:24" x14ac:dyDescent="0.25">
      <c r="U3683"/>
      <c r="X3683" s="78"/>
    </row>
    <row r="3684" spans="21:24" x14ac:dyDescent="0.25">
      <c r="U3684"/>
      <c r="X3684" s="78"/>
    </row>
    <row r="3685" spans="21:24" x14ac:dyDescent="0.25">
      <c r="U3685"/>
      <c r="X3685" s="78"/>
    </row>
    <row r="3686" spans="21:24" x14ac:dyDescent="0.25">
      <c r="U3686"/>
      <c r="X3686" s="78"/>
    </row>
    <row r="3687" spans="21:24" x14ac:dyDescent="0.25">
      <c r="U3687"/>
      <c r="X3687" s="78"/>
    </row>
    <row r="3688" spans="21:24" x14ac:dyDescent="0.25">
      <c r="U3688"/>
      <c r="X3688" s="78"/>
    </row>
    <row r="3689" spans="21:24" x14ac:dyDescent="0.25">
      <c r="U3689"/>
      <c r="X3689" s="78"/>
    </row>
    <row r="3690" spans="21:24" x14ac:dyDescent="0.25">
      <c r="U3690"/>
      <c r="X3690" s="78"/>
    </row>
    <row r="3691" spans="21:24" x14ac:dyDescent="0.25">
      <c r="U3691"/>
      <c r="X3691" s="78"/>
    </row>
    <row r="3692" spans="21:24" x14ac:dyDescent="0.25">
      <c r="U3692"/>
      <c r="X3692" s="78"/>
    </row>
    <row r="3693" spans="21:24" x14ac:dyDescent="0.25">
      <c r="U3693"/>
      <c r="X3693" s="78"/>
    </row>
    <row r="3694" spans="21:24" x14ac:dyDescent="0.25">
      <c r="U3694"/>
      <c r="X3694" s="78"/>
    </row>
    <row r="3695" spans="21:24" x14ac:dyDescent="0.25">
      <c r="U3695"/>
      <c r="X3695" s="78"/>
    </row>
    <row r="3696" spans="21:24" x14ac:dyDescent="0.25">
      <c r="U3696"/>
      <c r="X3696" s="78"/>
    </row>
    <row r="3697" spans="21:24" x14ac:dyDescent="0.25">
      <c r="U3697"/>
      <c r="X3697" s="78"/>
    </row>
    <row r="3698" spans="21:24" x14ac:dyDescent="0.25">
      <c r="U3698"/>
      <c r="X3698" s="78"/>
    </row>
    <row r="3699" spans="21:24" x14ac:dyDescent="0.25">
      <c r="U3699"/>
      <c r="X3699" s="78"/>
    </row>
    <row r="3700" spans="21:24" x14ac:dyDescent="0.25">
      <c r="U3700"/>
      <c r="X3700" s="78"/>
    </row>
    <row r="3701" spans="21:24" x14ac:dyDescent="0.25">
      <c r="U3701"/>
      <c r="X3701" s="78"/>
    </row>
    <row r="3702" spans="21:24" x14ac:dyDescent="0.25">
      <c r="U3702"/>
      <c r="X3702" s="78"/>
    </row>
    <row r="3703" spans="21:24" x14ac:dyDescent="0.25">
      <c r="U3703"/>
      <c r="X3703" s="78"/>
    </row>
    <row r="3704" spans="21:24" x14ac:dyDescent="0.25">
      <c r="U3704"/>
      <c r="X3704" s="78"/>
    </row>
    <row r="3705" spans="21:24" x14ac:dyDescent="0.25">
      <c r="U3705"/>
      <c r="X3705" s="78"/>
    </row>
    <row r="3706" spans="21:24" x14ac:dyDescent="0.25">
      <c r="U3706"/>
      <c r="X3706" s="78"/>
    </row>
    <row r="3707" spans="21:24" x14ac:dyDescent="0.25">
      <c r="U3707"/>
      <c r="X3707" s="78"/>
    </row>
    <row r="3708" spans="21:24" x14ac:dyDescent="0.25">
      <c r="U3708"/>
      <c r="X3708" s="78"/>
    </row>
    <row r="3709" spans="21:24" x14ac:dyDescent="0.25">
      <c r="U3709"/>
      <c r="X3709" s="78"/>
    </row>
    <row r="3710" spans="21:24" x14ac:dyDescent="0.25">
      <c r="U3710"/>
      <c r="X3710" s="78"/>
    </row>
    <row r="3711" spans="21:24" x14ac:dyDescent="0.25">
      <c r="U3711"/>
      <c r="X3711" s="78"/>
    </row>
    <row r="3712" spans="21:24" x14ac:dyDescent="0.25">
      <c r="U3712"/>
      <c r="X3712" s="78"/>
    </row>
    <row r="3713" spans="21:24" x14ac:dyDescent="0.25">
      <c r="U3713"/>
      <c r="X3713" s="78"/>
    </row>
    <row r="3714" spans="21:24" x14ac:dyDescent="0.25">
      <c r="U3714"/>
      <c r="X3714" s="78"/>
    </row>
    <row r="3715" spans="21:24" x14ac:dyDescent="0.25">
      <c r="U3715"/>
      <c r="X3715" s="78"/>
    </row>
    <row r="3716" spans="21:24" x14ac:dyDescent="0.25">
      <c r="U3716"/>
      <c r="X3716" s="78"/>
    </row>
    <row r="3717" spans="21:24" x14ac:dyDescent="0.25">
      <c r="U3717"/>
      <c r="X3717" s="78"/>
    </row>
    <row r="3718" spans="21:24" x14ac:dyDescent="0.25">
      <c r="U3718"/>
      <c r="X3718" s="78"/>
    </row>
    <row r="3719" spans="21:24" x14ac:dyDescent="0.25">
      <c r="U3719"/>
      <c r="X3719" s="78"/>
    </row>
    <row r="3720" spans="21:24" x14ac:dyDescent="0.25">
      <c r="U3720"/>
      <c r="X3720" s="78"/>
    </row>
    <row r="3721" spans="21:24" x14ac:dyDescent="0.25">
      <c r="U3721"/>
      <c r="X3721" s="78"/>
    </row>
    <row r="3722" spans="21:24" x14ac:dyDescent="0.25">
      <c r="U3722"/>
      <c r="X3722" s="78"/>
    </row>
    <row r="3723" spans="21:24" x14ac:dyDescent="0.25">
      <c r="U3723"/>
      <c r="X3723" s="78"/>
    </row>
    <row r="3724" spans="21:24" x14ac:dyDescent="0.25">
      <c r="U3724"/>
      <c r="X3724" s="78"/>
    </row>
    <row r="3725" spans="21:24" x14ac:dyDescent="0.25">
      <c r="U3725"/>
      <c r="X3725" s="78"/>
    </row>
    <row r="3726" spans="21:24" x14ac:dyDescent="0.25">
      <c r="U3726"/>
      <c r="X3726" s="78"/>
    </row>
    <row r="3727" spans="21:24" x14ac:dyDescent="0.25">
      <c r="U3727"/>
      <c r="X3727" s="78"/>
    </row>
    <row r="3728" spans="21:24" x14ac:dyDescent="0.25">
      <c r="U3728"/>
      <c r="X3728" s="78"/>
    </row>
    <row r="3729" spans="21:24" x14ac:dyDescent="0.25">
      <c r="U3729"/>
      <c r="X3729" s="78"/>
    </row>
    <row r="3730" spans="21:24" x14ac:dyDescent="0.25">
      <c r="U3730"/>
      <c r="X3730" s="78"/>
    </row>
    <row r="3731" spans="21:24" x14ac:dyDescent="0.25">
      <c r="U3731"/>
      <c r="X3731" s="78"/>
    </row>
    <row r="3732" spans="21:24" x14ac:dyDescent="0.25">
      <c r="U3732"/>
      <c r="X3732" s="78"/>
    </row>
    <row r="3733" spans="21:24" x14ac:dyDescent="0.25">
      <c r="U3733"/>
      <c r="X3733" s="78"/>
    </row>
    <row r="3734" spans="21:24" x14ac:dyDescent="0.25">
      <c r="U3734"/>
      <c r="X3734" s="78"/>
    </row>
    <row r="3735" spans="21:24" x14ac:dyDescent="0.25">
      <c r="U3735"/>
      <c r="X3735" s="78"/>
    </row>
    <row r="3736" spans="21:24" x14ac:dyDescent="0.25">
      <c r="U3736"/>
      <c r="X3736" s="78"/>
    </row>
    <row r="3737" spans="21:24" x14ac:dyDescent="0.25">
      <c r="U3737"/>
      <c r="X3737" s="78"/>
    </row>
    <row r="3738" spans="21:24" x14ac:dyDescent="0.25">
      <c r="U3738"/>
      <c r="X3738" s="78"/>
    </row>
    <row r="3739" spans="21:24" x14ac:dyDescent="0.25">
      <c r="U3739"/>
      <c r="X3739" s="78"/>
    </row>
    <row r="3740" spans="21:24" x14ac:dyDescent="0.25">
      <c r="U3740"/>
      <c r="X3740" s="78"/>
    </row>
    <row r="3741" spans="21:24" x14ac:dyDescent="0.25">
      <c r="U3741"/>
      <c r="X3741" s="78"/>
    </row>
    <row r="3742" spans="21:24" x14ac:dyDescent="0.25">
      <c r="U3742"/>
      <c r="X3742" s="78"/>
    </row>
    <row r="3743" spans="21:24" x14ac:dyDescent="0.25">
      <c r="U3743"/>
      <c r="X3743" s="78"/>
    </row>
    <row r="3744" spans="21:24" x14ac:dyDescent="0.25">
      <c r="U3744"/>
      <c r="X3744" s="78"/>
    </row>
    <row r="3745" spans="21:24" x14ac:dyDescent="0.25">
      <c r="U3745"/>
      <c r="X3745" s="78"/>
    </row>
    <row r="3746" spans="21:24" x14ac:dyDescent="0.25">
      <c r="U3746"/>
      <c r="X3746" s="78"/>
    </row>
    <row r="3747" spans="21:24" x14ac:dyDescent="0.25">
      <c r="U3747"/>
      <c r="X3747" s="78"/>
    </row>
    <row r="3748" spans="21:24" x14ac:dyDescent="0.25">
      <c r="U3748"/>
      <c r="X3748" s="78"/>
    </row>
    <row r="3749" spans="21:24" x14ac:dyDescent="0.25">
      <c r="U3749"/>
      <c r="X3749" s="78"/>
    </row>
    <row r="3750" spans="21:24" x14ac:dyDescent="0.25">
      <c r="U3750"/>
      <c r="X3750" s="78"/>
    </row>
    <row r="3751" spans="21:24" x14ac:dyDescent="0.25">
      <c r="U3751"/>
      <c r="X3751" s="78"/>
    </row>
    <row r="3752" spans="21:24" x14ac:dyDescent="0.25">
      <c r="U3752"/>
      <c r="X3752" s="78"/>
    </row>
    <row r="3753" spans="21:24" x14ac:dyDescent="0.25">
      <c r="U3753"/>
      <c r="X3753" s="78"/>
    </row>
    <row r="3754" spans="21:24" x14ac:dyDescent="0.25">
      <c r="U3754"/>
      <c r="X3754" s="78"/>
    </row>
    <row r="3755" spans="21:24" x14ac:dyDescent="0.25">
      <c r="U3755"/>
      <c r="X3755" s="78"/>
    </row>
    <row r="3756" spans="21:24" x14ac:dyDescent="0.25">
      <c r="U3756"/>
      <c r="X3756" s="78"/>
    </row>
    <row r="3757" spans="21:24" x14ac:dyDescent="0.25">
      <c r="U3757"/>
      <c r="X3757" s="78"/>
    </row>
    <row r="3758" spans="21:24" x14ac:dyDescent="0.25">
      <c r="U3758"/>
      <c r="X3758" s="78"/>
    </row>
    <row r="3759" spans="21:24" x14ac:dyDescent="0.25">
      <c r="U3759"/>
      <c r="X3759" s="78"/>
    </row>
    <row r="3760" spans="21:24" x14ac:dyDescent="0.25">
      <c r="U3760"/>
      <c r="X3760" s="78"/>
    </row>
    <row r="3761" spans="21:24" x14ac:dyDescent="0.25">
      <c r="U3761"/>
      <c r="X3761" s="78"/>
    </row>
    <row r="3762" spans="21:24" x14ac:dyDescent="0.25">
      <c r="U3762"/>
      <c r="X3762" s="78"/>
    </row>
    <row r="3763" spans="21:24" x14ac:dyDescent="0.25">
      <c r="U3763"/>
      <c r="X3763" s="78"/>
    </row>
    <row r="3764" spans="21:24" x14ac:dyDescent="0.25">
      <c r="U3764"/>
      <c r="X3764" s="78"/>
    </row>
    <row r="3765" spans="21:24" x14ac:dyDescent="0.25">
      <c r="U3765"/>
      <c r="X3765" s="78"/>
    </row>
    <row r="3766" spans="21:24" x14ac:dyDescent="0.25">
      <c r="U3766"/>
      <c r="X3766" s="78"/>
    </row>
    <row r="3767" spans="21:24" x14ac:dyDescent="0.25">
      <c r="U3767"/>
      <c r="X3767" s="78"/>
    </row>
    <row r="3768" spans="21:24" x14ac:dyDescent="0.25">
      <c r="U3768"/>
      <c r="X3768" s="78"/>
    </row>
    <row r="3769" spans="21:24" x14ac:dyDescent="0.25">
      <c r="U3769"/>
      <c r="X3769" s="78"/>
    </row>
    <row r="3770" spans="21:24" x14ac:dyDescent="0.25">
      <c r="U3770"/>
      <c r="X3770" s="78"/>
    </row>
    <row r="3771" spans="21:24" x14ac:dyDescent="0.25">
      <c r="U3771"/>
      <c r="X3771" s="78"/>
    </row>
    <row r="3772" spans="21:24" x14ac:dyDescent="0.25">
      <c r="U3772"/>
      <c r="X3772" s="78"/>
    </row>
    <row r="3773" spans="21:24" x14ac:dyDescent="0.25">
      <c r="U3773"/>
      <c r="X3773" s="78"/>
    </row>
    <row r="3774" spans="21:24" x14ac:dyDescent="0.25">
      <c r="U3774"/>
      <c r="X3774" s="78"/>
    </row>
    <row r="3775" spans="21:24" x14ac:dyDescent="0.25">
      <c r="U3775"/>
      <c r="X3775" s="78"/>
    </row>
    <row r="3776" spans="21:24" x14ac:dyDescent="0.25">
      <c r="U3776"/>
      <c r="X3776" s="78"/>
    </row>
    <row r="3777" spans="21:24" x14ac:dyDescent="0.25">
      <c r="U3777"/>
      <c r="X3777" s="78"/>
    </row>
    <row r="3778" spans="21:24" x14ac:dyDescent="0.25">
      <c r="U3778"/>
      <c r="X3778" s="78"/>
    </row>
    <row r="3779" spans="21:24" x14ac:dyDescent="0.25">
      <c r="U3779"/>
      <c r="X3779" s="78"/>
    </row>
    <row r="3780" spans="21:24" x14ac:dyDescent="0.25">
      <c r="U3780"/>
      <c r="X3780" s="78"/>
    </row>
    <row r="3781" spans="21:24" x14ac:dyDescent="0.25">
      <c r="U3781"/>
      <c r="X3781" s="78"/>
    </row>
    <row r="3782" spans="21:24" x14ac:dyDescent="0.25">
      <c r="U3782"/>
      <c r="X3782" s="78"/>
    </row>
    <row r="3783" spans="21:24" x14ac:dyDescent="0.25">
      <c r="U3783"/>
      <c r="X3783" s="78"/>
    </row>
    <row r="3784" spans="21:24" x14ac:dyDescent="0.25">
      <c r="U3784"/>
      <c r="X3784" s="78"/>
    </row>
    <row r="3785" spans="21:24" x14ac:dyDescent="0.25">
      <c r="U3785"/>
      <c r="X3785" s="78"/>
    </row>
    <row r="3786" spans="21:24" x14ac:dyDescent="0.25">
      <c r="U3786"/>
      <c r="X3786" s="78"/>
    </row>
    <row r="3787" spans="21:24" x14ac:dyDescent="0.25">
      <c r="U3787"/>
      <c r="X3787" s="78"/>
    </row>
    <row r="3788" spans="21:24" x14ac:dyDescent="0.25">
      <c r="U3788"/>
      <c r="X3788" s="78"/>
    </row>
    <row r="3789" spans="21:24" x14ac:dyDescent="0.25">
      <c r="U3789"/>
      <c r="X3789" s="78"/>
    </row>
    <row r="3790" spans="21:24" x14ac:dyDescent="0.25">
      <c r="U3790"/>
      <c r="X3790" s="78"/>
    </row>
    <row r="3791" spans="21:24" x14ac:dyDescent="0.25">
      <c r="U3791"/>
      <c r="X3791" s="78"/>
    </row>
    <row r="3792" spans="21:24" x14ac:dyDescent="0.25">
      <c r="U3792"/>
      <c r="X3792" s="78"/>
    </row>
    <row r="3793" spans="21:24" x14ac:dyDescent="0.25">
      <c r="U3793"/>
      <c r="X3793" s="78"/>
    </row>
    <row r="3794" spans="21:24" x14ac:dyDescent="0.25">
      <c r="U3794"/>
      <c r="X3794" s="78"/>
    </row>
    <row r="3795" spans="21:24" x14ac:dyDescent="0.25">
      <c r="U3795"/>
      <c r="X3795" s="78"/>
    </row>
    <row r="3796" spans="21:24" x14ac:dyDescent="0.25">
      <c r="U3796"/>
      <c r="X3796" s="78"/>
    </row>
    <row r="3797" spans="21:24" x14ac:dyDescent="0.25">
      <c r="U3797"/>
      <c r="X3797" s="78"/>
    </row>
    <row r="3798" spans="21:24" x14ac:dyDescent="0.25">
      <c r="U3798"/>
      <c r="X3798" s="78"/>
    </row>
    <row r="3799" spans="21:24" x14ac:dyDescent="0.25">
      <c r="U3799"/>
      <c r="X3799" s="78"/>
    </row>
    <row r="3800" spans="21:24" x14ac:dyDescent="0.25">
      <c r="U3800"/>
      <c r="X3800" s="78"/>
    </row>
    <row r="3801" spans="21:24" x14ac:dyDescent="0.25">
      <c r="U3801"/>
      <c r="X3801" s="78"/>
    </row>
    <row r="3802" spans="21:24" x14ac:dyDescent="0.25">
      <c r="U3802"/>
      <c r="X3802" s="78"/>
    </row>
    <row r="3803" spans="21:24" x14ac:dyDescent="0.25">
      <c r="U3803"/>
      <c r="X3803" s="78"/>
    </row>
    <row r="3804" spans="21:24" x14ac:dyDescent="0.25">
      <c r="U3804"/>
      <c r="X3804" s="78"/>
    </row>
    <row r="3805" spans="21:24" x14ac:dyDescent="0.25">
      <c r="U3805"/>
      <c r="X3805" s="78"/>
    </row>
    <row r="3806" spans="21:24" x14ac:dyDescent="0.25">
      <c r="U3806"/>
      <c r="X3806" s="78"/>
    </row>
    <row r="3807" spans="21:24" x14ac:dyDescent="0.25">
      <c r="U3807"/>
      <c r="X3807" s="78"/>
    </row>
    <row r="3808" spans="21:24" x14ac:dyDescent="0.25">
      <c r="U3808"/>
      <c r="X3808" s="78"/>
    </row>
    <row r="3809" spans="21:24" x14ac:dyDescent="0.25">
      <c r="U3809"/>
      <c r="X3809" s="78"/>
    </row>
    <row r="3810" spans="21:24" x14ac:dyDescent="0.25">
      <c r="U3810"/>
      <c r="X3810" s="78"/>
    </row>
    <row r="3811" spans="21:24" x14ac:dyDescent="0.25">
      <c r="U3811"/>
      <c r="X3811" s="78"/>
    </row>
    <row r="3812" spans="21:24" x14ac:dyDescent="0.25">
      <c r="U3812"/>
      <c r="X3812" s="78"/>
    </row>
    <row r="3813" spans="21:24" x14ac:dyDescent="0.25">
      <c r="U3813"/>
      <c r="X3813" s="78"/>
    </row>
    <row r="3814" spans="21:24" x14ac:dyDescent="0.25">
      <c r="U3814"/>
      <c r="X3814" s="78"/>
    </row>
    <row r="3815" spans="21:24" x14ac:dyDescent="0.25">
      <c r="U3815"/>
      <c r="X3815" s="78"/>
    </row>
    <row r="3816" spans="21:24" x14ac:dyDescent="0.25">
      <c r="U3816"/>
      <c r="X3816" s="78"/>
    </row>
    <row r="3817" spans="21:24" x14ac:dyDescent="0.25">
      <c r="U3817"/>
      <c r="X3817" s="78"/>
    </row>
    <row r="3818" spans="21:24" x14ac:dyDescent="0.25">
      <c r="U3818"/>
      <c r="X3818" s="78"/>
    </row>
    <row r="3819" spans="21:24" x14ac:dyDescent="0.25">
      <c r="U3819"/>
      <c r="X3819" s="78"/>
    </row>
    <row r="3820" spans="21:24" x14ac:dyDescent="0.25">
      <c r="U3820"/>
      <c r="X3820" s="78"/>
    </row>
    <row r="3821" spans="21:24" x14ac:dyDescent="0.25">
      <c r="U3821"/>
      <c r="X3821" s="78"/>
    </row>
    <row r="3822" spans="21:24" x14ac:dyDescent="0.25">
      <c r="U3822"/>
      <c r="X3822" s="78"/>
    </row>
    <row r="3823" spans="21:24" x14ac:dyDescent="0.25">
      <c r="U3823"/>
      <c r="X3823" s="78"/>
    </row>
    <row r="3824" spans="21:24" x14ac:dyDescent="0.25">
      <c r="U3824"/>
      <c r="X3824" s="78"/>
    </row>
    <row r="3825" spans="21:24" x14ac:dyDescent="0.25">
      <c r="U3825"/>
      <c r="X3825" s="78"/>
    </row>
    <row r="3826" spans="21:24" x14ac:dyDescent="0.25">
      <c r="U3826"/>
      <c r="X3826" s="78"/>
    </row>
    <row r="3827" spans="21:24" x14ac:dyDescent="0.25">
      <c r="U3827"/>
      <c r="X3827" s="78"/>
    </row>
    <row r="3828" spans="21:24" x14ac:dyDescent="0.25">
      <c r="U3828"/>
      <c r="X3828" s="78"/>
    </row>
    <row r="3829" spans="21:24" x14ac:dyDescent="0.25">
      <c r="U3829"/>
      <c r="X3829" s="78"/>
    </row>
    <row r="3830" spans="21:24" x14ac:dyDescent="0.25">
      <c r="U3830"/>
      <c r="X3830" s="78"/>
    </row>
    <row r="3831" spans="21:24" x14ac:dyDescent="0.25">
      <c r="U3831"/>
      <c r="X3831" s="78"/>
    </row>
    <row r="3832" spans="21:24" x14ac:dyDescent="0.25">
      <c r="U3832"/>
      <c r="X3832" s="78"/>
    </row>
    <row r="3833" spans="21:24" x14ac:dyDescent="0.25">
      <c r="U3833"/>
      <c r="X3833" s="78"/>
    </row>
    <row r="3834" spans="21:24" x14ac:dyDescent="0.25">
      <c r="U3834"/>
      <c r="X3834" s="78"/>
    </row>
    <row r="3835" spans="21:24" x14ac:dyDescent="0.25">
      <c r="U3835"/>
      <c r="X3835" s="78"/>
    </row>
    <row r="3836" spans="21:24" x14ac:dyDescent="0.25">
      <c r="U3836"/>
      <c r="X3836" s="78"/>
    </row>
    <row r="3837" spans="21:24" x14ac:dyDescent="0.25">
      <c r="U3837"/>
      <c r="X3837" s="78"/>
    </row>
    <row r="3838" spans="21:24" x14ac:dyDescent="0.25">
      <c r="U3838"/>
      <c r="X3838" s="78"/>
    </row>
    <row r="3839" spans="21:24" x14ac:dyDescent="0.25">
      <c r="U3839"/>
      <c r="X3839" s="78"/>
    </row>
    <row r="3840" spans="21:24" x14ac:dyDescent="0.25">
      <c r="U3840"/>
      <c r="X3840" s="78"/>
    </row>
    <row r="3841" spans="21:24" x14ac:dyDescent="0.25">
      <c r="U3841"/>
      <c r="X3841" s="78"/>
    </row>
    <row r="3842" spans="21:24" x14ac:dyDescent="0.25">
      <c r="U3842"/>
      <c r="X3842" s="78"/>
    </row>
    <row r="3843" spans="21:24" x14ac:dyDescent="0.25">
      <c r="U3843"/>
      <c r="X3843" s="78"/>
    </row>
    <row r="3844" spans="21:24" x14ac:dyDescent="0.25">
      <c r="U3844"/>
      <c r="X3844" s="78"/>
    </row>
    <row r="3845" spans="21:24" x14ac:dyDescent="0.25">
      <c r="U3845"/>
      <c r="X3845" s="78"/>
    </row>
    <row r="3846" spans="21:24" x14ac:dyDescent="0.25">
      <c r="U3846"/>
      <c r="X3846" s="78"/>
    </row>
    <row r="3847" spans="21:24" x14ac:dyDescent="0.25">
      <c r="U3847"/>
      <c r="X3847" s="78"/>
    </row>
    <row r="3848" spans="21:24" x14ac:dyDescent="0.25">
      <c r="U3848"/>
      <c r="X3848" s="78"/>
    </row>
    <row r="3849" spans="21:24" x14ac:dyDescent="0.25">
      <c r="U3849"/>
      <c r="X3849" s="78"/>
    </row>
    <row r="3850" spans="21:24" x14ac:dyDescent="0.25">
      <c r="U3850"/>
      <c r="X3850" s="78"/>
    </row>
    <row r="3851" spans="21:24" x14ac:dyDescent="0.25">
      <c r="U3851"/>
      <c r="X3851" s="78"/>
    </row>
    <row r="3852" spans="21:24" x14ac:dyDescent="0.25">
      <c r="U3852"/>
      <c r="X3852" s="78"/>
    </row>
    <row r="3853" spans="21:24" x14ac:dyDescent="0.25">
      <c r="U3853"/>
      <c r="X3853" s="78"/>
    </row>
    <row r="3854" spans="21:24" x14ac:dyDescent="0.25">
      <c r="U3854"/>
      <c r="X3854" s="78"/>
    </row>
    <row r="3855" spans="21:24" x14ac:dyDescent="0.25">
      <c r="U3855"/>
      <c r="X3855" s="78"/>
    </row>
    <row r="3856" spans="21:24" x14ac:dyDescent="0.25">
      <c r="U3856"/>
      <c r="X3856" s="78"/>
    </row>
    <row r="3857" spans="21:24" x14ac:dyDescent="0.25">
      <c r="U3857"/>
      <c r="X3857" s="78"/>
    </row>
    <row r="3858" spans="21:24" x14ac:dyDescent="0.25">
      <c r="U3858"/>
      <c r="X3858" s="78"/>
    </row>
    <row r="3859" spans="21:24" x14ac:dyDescent="0.25">
      <c r="U3859"/>
      <c r="X3859" s="78"/>
    </row>
    <row r="3860" spans="21:24" x14ac:dyDescent="0.25">
      <c r="U3860"/>
      <c r="X3860" s="78"/>
    </row>
    <row r="3861" spans="21:24" x14ac:dyDescent="0.25">
      <c r="U3861"/>
      <c r="X3861" s="78"/>
    </row>
    <row r="3862" spans="21:24" x14ac:dyDescent="0.25">
      <c r="U3862"/>
      <c r="X3862" s="78"/>
    </row>
    <row r="3863" spans="21:24" x14ac:dyDescent="0.25">
      <c r="U3863"/>
      <c r="X3863" s="78"/>
    </row>
    <row r="3864" spans="21:24" x14ac:dyDescent="0.25">
      <c r="U3864"/>
      <c r="X3864" s="78"/>
    </row>
    <row r="3865" spans="21:24" x14ac:dyDescent="0.25">
      <c r="U3865"/>
      <c r="X3865" s="78"/>
    </row>
    <row r="3866" spans="21:24" x14ac:dyDescent="0.25">
      <c r="U3866"/>
      <c r="X3866" s="78"/>
    </row>
    <row r="3867" spans="21:24" x14ac:dyDescent="0.25">
      <c r="U3867"/>
      <c r="X3867" s="78"/>
    </row>
    <row r="3868" spans="21:24" x14ac:dyDescent="0.25">
      <c r="U3868"/>
      <c r="X3868" s="78"/>
    </row>
    <row r="3869" spans="21:24" x14ac:dyDescent="0.25">
      <c r="U3869"/>
      <c r="X3869" s="78"/>
    </row>
    <row r="3870" spans="21:24" x14ac:dyDescent="0.25">
      <c r="U3870"/>
      <c r="X3870" s="78"/>
    </row>
    <row r="3871" spans="21:24" x14ac:dyDescent="0.25">
      <c r="U3871"/>
      <c r="X3871" s="78"/>
    </row>
    <row r="3872" spans="21:24" x14ac:dyDescent="0.25">
      <c r="U3872"/>
      <c r="X3872" s="78"/>
    </row>
    <row r="3873" spans="21:24" x14ac:dyDescent="0.25">
      <c r="U3873"/>
      <c r="X3873" s="78"/>
    </row>
    <row r="3874" spans="21:24" x14ac:dyDescent="0.25">
      <c r="U3874"/>
      <c r="X3874" s="78"/>
    </row>
    <row r="3875" spans="21:24" x14ac:dyDescent="0.25">
      <c r="U3875"/>
      <c r="X3875" s="78"/>
    </row>
    <row r="3876" spans="21:24" x14ac:dyDescent="0.25">
      <c r="U3876"/>
      <c r="X3876" s="78"/>
    </row>
    <row r="3877" spans="21:24" x14ac:dyDescent="0.25">
      <c r="U3877"/>
      <c r="X3877" s="78"/>
    </row>
    <row r="3878" spans="21:24" x14ac:dyDescent="0.25">
      <c r="U3878"/>
      <c r="X3878" s="78"/>
    </row>
    <row r="3879" spans="21:24" x14ac:dyDescent="0.25">
      <c r="U3879"/>
      <c r="X3879" s="78"/>
    </row>
    <row r="3880" spans="21:24" x14ac:dyDescent="0.25">
      <c r="U3880"/>
      <c r="X3880" s="78"/>
    </row>
    <row r="3881" spans="21:24" x14ac:dyDescent="0.25">
      <c r="U3881"/>
      <c r="X3881" s="78"/>
    </row>
    <row r="3882" spans="21:24" x14ac:dyDescent="0.25">
      <c r="U3882"/>
      <c r="X3882" s="78"/>
    </row>
    <row r="3883" spans="21:24" x14ac:dyDescent="0.25">
      <c r="U3883"/>
      <c r="X3883" s="78"/>
    </row>
    <row r="3884" spans="21:24" x14ac:dyDescent="0.25">
      <c r="U3884"/>
      <c r="X3884" s="78"/>
    </row>
    <row r="3885" spans="21:24" x14ac:dyDescent="0.25">
      <c r="U3885"/>
      <c r="X3885" s="78"/>
    </row>
    <row r="3886" spans="21:24" x14ac:dyDescent="0.25">
      <c r="U3886"/>
      <c r="X3886" s="78"/>
    </row>
    <row r="3887" spans="21:24" x14ac:dyDescent="0.25">
      <c r="U3887"/>
      <c r="X3887" s="78"/>
    </row>
    <row r="3888" spans="21:24" x14ac:dyDescent="0.25">
      <c r="U3888"/>
      <c r="X3888" s="78"/>
    </row>
    <row r="3889" spans="21:24" x14ac:dyDescent="0.25">
      <c r="U3889"/>
      <c r="X3889" s="78"/>
    </row>
    <row r="3890" spans="21:24" x14ac:dyDescent="0.25">
      <c r="U3890"/>
      <c r="X3890" s="78"/>
    </row>
    <row r="3891" spans="21:24" x14ac:dyDescent="0.25">
      <c r="U3891"/>
      <c r="X3891" s="78"/>
    </row>
    <row r="3892" spans="21:24" x14ac:dyDescent="0.25">
      <c r="U3892"/>
      <c r="X3892" s="78"/>
    </row>
    <row r="3893" spans="21:24" x14ac:dyDescent="0.25">
      <c r="U3893"/>
      <c r="X3893" s="78"/>
    </row>
    <row r="3894" spans="21:24" x14ac:dyDescent="0.25">
      <c r="U3894"/>
      <c r="X3894" s="78"/>
    </row>
    <row r="3895" spans="21:24" x14ac:dyDescent="0.25">
      <c r="U3895"/>
      <c r="X3895" s="78"/>
    </row>
    <row r="3896" spans="21:24" x14ac:dyDescent="0.25">
      <c r="U3896"/>
      <c r="X3896" s="78"/>
    </row>
    <row r="3897" spans="21:24" x14ac:dyDescent="0.25">
      <c r="U3897"/>
      <c r="X3897" s="78"/>
    </row>
    <row r="3898" spans="21:24" x14ac:dyDescent="0.25">
      <c r="U3898"/>
      <c r="X3898" s="78"/>
    </row>
    <row r="3899" spans="21:24" x14ac:dyDescent="0.25">
      <c r="U3899"/>
      <c r="X3899" s="78"/>
    </row>
    <row r="3900" spans="21:24" x14ac:dyDescent="0.25">
      <c r="U3900"/>
      <c r="X3900" s="78"/>
    </row>
    <row r="3901" spans="21:24" x14ac:dyDescent="0.25">
      <c r="U3901"/>
      <c r="X3901" s="78"/>
    </row>
    <row r="3902" spans="21:24" x14ac:dyDescent="0.25">
      <c r="U3902"/>
      <c r="X3902" s="78"/>
    </row>
    <row r="3903" spans="21:24" x14ac:dyDescent="0.25">
      <c r="U3903"/>
      <c r="X3903" s="78"/>
    </row>
    <row r="3904" spans="21:24" x14ac:dyDescent="0.25">
      <c r="U3904"/>
      <c r="X3904" s="78"/>
    </row>
    <row r="3905" spans="21:24" x14ac:dyDescent="0.25">
      <c r="U3905"/>
      <c r="X3905" s="78"/>
    </row>
    <row r="3906" spans="21:24" x14ac:dyDescent="0.25">
      <c r="U3906"/>
      <c r="X3906" s="78"/>
    </row>
    <row r="3907" spans="21:24" x14ac:dyDescent="0.25">
      <c r="U3907"/>
      <c r="X3907" s="78"/>
    </row>
    <row r="3908" spans="21:24" x14ac:dyDescent="0.25">
      <c r="U3908"/>
      <c r="X3908" s="78"/>
    </row>
    <row r="3909" spans="21:24" x14ac:dyDescent="0.25">
      <c r="U3909"/>
      <c r="X3909" s="78"/>
    </row>
    <row r="3910" spans="21:24" x14ac:dyDescent="0.25">
      <c r="U3910"/>
      <c r="X3910" s="78"/>
    </row>
    <row r="3911" spans="21:24" x14ac:dyDescent="0.25">
      <c r="U3911"/>
      <c r="X3911" s="78"/>
    </row>
    <row r="3912" spans="21:24" x14ac:dyDescent="0.25">
      <c r="U3912"/>
      <c r="X3912" s="78"/>
    </row>
    <row r="3913" spans="21:24" x14ac:dyDescent="0.25">
      <c r="U3913"/>
      <c r="X3913" s="78"/>
    </row>
    <row r="3914" spans="21:24" x14ac:dyDescent="0.25">
      <c r="U3914"/>
      <c r="X3914" s="78"/>
    </row>
    <row r="3915" spans="21:24" x14ac:dyDescent="0.25">
      <c r="U3915"/>
      <c r="X3915" s="78"/>
    </row>
    <row r="3916" spans="21:24" x14ac:dyDescent="0.25">
      <c r="U3916"/>
      <c r="X3916" s="78"/>
    </row>
    <row r="3917" spans="21:24" x14ac:dyDescent="0.25">
      <c r="U3917"/>
      <c r="X3917" s="78"/>
    </row>
    <row r="3918" spans="21:24" x14ac:dyDescent="0.25">
      <c r="U3918"/>
      <c r="X3918" s="78"/>
    </row>
    <row r="3919" spans="21:24" x14ac:dyDescent="0.25">
      <c r="U3919"/>
      <c r="X3919" s="78"/>
    </row>
    <row r="3920" spans="21:24" x14ac:dyDescent="0.25">
      <c r="U3920"/>
      <c r="X3920" s="78"/>
    </row>
    <row r="3921" spans="21:24" x14ac:dyDescent="0.25">
      <c r="U3921"/>
      <c r="X3921" s="78"/>
    </row>
    <row r="3922" spans="21:24" x14ac:dyDescent="0.25">
      <c r="U3922"/>
      <c r="X3922" s="78"/>
    </row>
    <row r="3923" spans="21:24" x14ac:dyDescent="0.25">
      <c r="U3923"/>
      <c r="X3923" s="78"/>
    </row>
    <row r="3924" spans="21:24" x14ac:dyDescent="0.25">
      <c r="U3924"/>
      <c r="X3924" s="78"/>
    </row>
    <row r="3925" spans="21:24" x14ac:dyDescent="0.25">
      <c r="U3925"/>
      <c r="X3925" s="78"/>
    </row>
    <row r="3926" spans="21:24" x14ac:dyDescent="0.25">
      <c r="U3926"/>
      <c r="X3926" s="78"/>
    </row>
    <row r="3927" spans="21:24" x14ac:dyDescent="0.25">
      <c r="U3927"/>
      <c r="X3927" s="78"/>
    </row>
    <row r="3928" spans="21:24" x14ac:dyDescent="0.25">
      <c r="U3928"/>
      <c r="X3928" s="78"/>
    </row>
    <row r="3929" spans="21:24" x14ac:dyDescent="0.25">
      <c r="U3929"/>
      <c r="X3929" s="78"/>
    </row>
    <row r="3930" spans="21:24" x14ac:dyDescent="0.25">
      <c r="U3930"/>
      <c r="X3930" s="78"/>
    </row>
    <row r="3931" spans="21:24" x14ac:dyDescent="0.25">
      <c r="U3931"/>
      <c r="X3931" s="78"/>
    </row>
    <row r="3932" spans="21:24" x14ac:dyDescent="0.25">
      <c r="U3932"/>
      <c r="X3932" s="78"/>
    </row>
    <row r="3933" spans="21:24" x14ac:dyDescent="0.25">
      <c r="U3933"/>
      <c r="X3933" s="78"/>
    </row>
    <row r="3934" spans="21:24" x14ac:dyDescent="0.25">
      <c r="U3934"/>
      <c r="X3934" s="78"/>
    </row>
    <row r="3935" spans="21:24" x14ac:dyDescent="0.25">
      <c r="U3935"/>
      <c r="X3935" s="78"/>
    </row>
    <row r="3936" spans="21:24" x14ac:dyDescent="0.25">
      <c r="U3936"/>
      <c r="X3936" s="78"/>
    </row>
    <row r="3937" spans="21:24" x14ac:dyDescent="0.25">
      <c r="U3937"/>
      <c r="X3937" s="78"/>
    </row>
    <row r="3938" spans="21:24" x14ac:dyDescent="0.25">
      <c r="U3938"/>
      <c r="X3938" s="78"/>
    </row>
    <row r="3939" spans="21:24" x14ac:dyDescent="0.25">
      <c r="U3939"/>
      <c r="X3939" s="78"/>
    </row>
    <row r="3940" spans="21:24" x14ac:dyDescent="0.25">
      <c r="U3940"/>
      <c r="X3940" s="78"/>
    </row>
    <row r="3941" spans="21:24" x14ac:dyDescent="0.25">
      <c r="U3941"/>
      <c r="X3941" s="78"/>
    </row>
    <row r="3942" spans="21:24" x14ac:dyDescent="0.25">
      <c r="U3942"/>
      <c r="X3942" s="78"/>
    </row>
    <row r="3943" spans="21:24" x14ac:dyDescent="0.25">
      <c r="U3943"/>
      <c r="X3943" s="78"/>
    </row>
    <row r="3944" spans="21:24" x14ac:dyDescent="0.25">
      <c r="U3944"/>
      <c r="X3944" s="78"/>
    </row>
    <row r="3945" spans="21:24" x14ac:dyDescent="0.25">
      <c r="U3945"/>
      <c r="X3945" s="78"/>
    </row>
    <row r="3946" spans="21:24" x14ac:dyDescent="0.25">
      <c r="U3946"/>
      <c r="X3946" s="78"/>
    </row>
    <row r="3947" spans="21:24" x14ac:dyDescent="0.25">
      <c r="U3947"/>
      <c r="X3947" s="78"/>
    </row>
    <row r="3948" spans="21:24" x14ac:dyDescent="0.25">
      <c r="U3948"/>
      <c r="X3948" s="78"/>
    </row>
    <row r="3949" spans="21:24" x14ac:dyDescent="0.25">
      <c r="U3949"/>
      <c r="X3949" s="78"/>
    </row>
    <row r="3950" spans="21:24" x14ac:dyDescent="0.25">
      <c r="U3950"/>
      <c r="X3950" s="78"/>
    </row>
    <row r="3951" spans="21:24" x14ac:dyDescent="0.25">
      <c r="U3951"/>
      <c r="X3951" s="78"/>
    </row>
    <row r="3952" spans="21:24" x14ac:dyDescent="0.25">
      <c r="U3952"/>
      <c r="X3952" s="78"/>
    </row>
    <row r="3953" spans="21:24" x14ac:dyDescent="0.25">
      <c r="U3953"/>
      <c r="X3953" s="78"/>
    </row>
    <row r="3954" spans="21:24" x14ac:dyDescent="0.25">
      <c r="U3954"/>
      <c r="X3954" s="78"/>
    </row>
    <row r="3955" spans="21:24" x14ac:dyDescent="0.25">
      <c r="U3955"/>
      <c r="X3955" s="78"/>
    </row>
    <row r="3956" spans="21:24" x14ac:dyDescent="0.25">
      <c r="U3956"/>
      <c r="X3956" s="78"/>
    </row>
    <row r="3957" spans="21:24" x14ac:dyDescent="0.25">
      <c r="U3957"/>
      <c r="X3957" s="78"/>
    </row>
    <row r="3958" spans="21:24" x14ac:dyDescent="0.25">
      <c r="U3958"/>
      <c r="X3958" s="78"/>
    </row>
    <row r="3959" spans="21:24" x14ac:dyDescent="0.25">
      <c r="U3959"/>
      <c r="X3959" s="78"/>
    </row>
    <row r="3960" spans="21:24" x14ac:dyDescent="0.25">
      <c r="U3960"/>
      <c r="X3960" s="78"/>
    </row>
    <row r="3961" spans="21:24" x14ac:dyDescent="0.25">
      <c r="U3961"/>
      <c r="X3961" s="78"/>
    </row>
    <row r="3962" spans="21:24" x14ac:dyDescent="0.25">
      <c r="U3962"/>
      <c r="X3962" s="78"/>
    </row>
    <row r="3963" spans="21:24" x14ac:dyDescent="0.25">
      <c r="U3963"/>
      <c r="X3963" s="78"/>
    </row>
    <row r="3964" spans="21:24" x14ac:dyDescent="0.25">
      <c r="U3964"/>
      <c r="X3964" s="78"/>
    </row>
    <row r="3965" spans="21:24" x14ac:dyDescent="0.25">
      <c r="U3965"/>
      <c r="X3965" s="78"/>
    </row>
    <row r="3966" spans="21:24" x14ac:dyDescent="0.25">
      <c r="U3966"/>
      <c r="X3966" s="78"/>
    </row>
    <row r="3967" spans="21:24" x14ac:dyDescent="0.25">
      <c r="U3967"/>
      <c r="X3967" s="78"/>
    </row>
    <row r="3968" spans="21:24" x14ac:dyDescent="0.25">
      <c r="U3968"/>
      <c r="X3968" s="78"/>
    </row>
    <row r="3969" spans="21:24" x14ac:dyDescent="0.25">
      <c r="U3969"/>
      <c r="X3969" s="78"/>
    </row>
    <row r="3970" spans="21:24" x14ac:dyDescent="0.25">
      <c r="U3970"/>
      <c r="X3970" s="78"/>
    </row>
    <row r="3971" spans="21:24" x14ac:dyDescent="0.25">
      <c r="U3971"/>
      <c r="X3971" s="78"/>
    </row>
    <row r="3972" spans="21:24" x14ac:dyDescent="0.25">
      <c r="U3972"/>
      <c r="X3972" s="78"/>
    </row>
    <row r="3973" spans="21:24" x14ac:dyDescent="0.25">
      <c r="U3973"/>
      <c r="X3973" s="78"/>
    </row>
    <row r="3974" spans="21:24" x14ac:dyDescent="0.25">
      <c r="U3974"/>
      <c r="X3974" s="78"/>
    </row>
    <row r="3975" spans="21:24" x14ac:dyDescent="0.25">
      <c r="U3975"/>
      <c r="X3975" s="78"/>
    </row>
    <row r="3976" spans="21:24" x14ac:dyDescent="0.25">
      <c r="U3976"/>
      <c r="X3976" s="78"/>
    </row>
    <row r="3977" spans="21:24" x14ac:dyDescent="0.25">
      <c r="U3977"/>
      <c r="X3977" s="78"/>
    </row>
    <row r="3978" spans="21:24" x14ac:dyDescent="0.25">
      <c r="U3978"/>
      <c r="X3978" s="78"/>
    </row>
    <row r="3979" spans="21:24" x14ac:dyDescent="0.25">
      <c r="U3979"/>
      <c r="X3979" s="78"/>
    </row>
    <row r="3980" spans="21:24" x14ac:dyDescent="0.25">
      <c r="U3980"/>
      <c r="X3980" s="78"/>
    </row>
    <row r="3981" spans="21:24" x14ac:dyDescent="0.25">
      <c r="U3981"/>
      <c r="X3981" s="78"/>
    </row>
    <row r="3982" spans="21:24" x14ac:dyDescent="0.25">
      <c r="U3982"/>
      <c r="X3982" s="78"/>
    </row>
    <row r="3983" spans="21:24" x14ac:dyDescent="0.25">
      <c r="U3983"/>
      <c r="X3983" s="78"/>
    </row>
    <row r="3984" spans="21:24" x14ac:dyDescent="0.25">
      <c r="U3984"/>
      <c r="X3984" s="78"/>
    </row>
    <row r="3985" spans="21:24" x14ac:dyDescent="0.25">
      <c r="U3985"/>
      <c r="X3985" s="78"/>
    </row>
    <row r="3986" spans="21:24" x14ac:dyDescent="0.25">
      <c r="U3986"/>
      <c r="X3986" s="78"/>
    </row>
    <row r="3987" spans="21:24" x14ac:dyDescent="0.25">
      <c r="U3987"/>
      <c r="X3987" s="78"/>
    </row>
    <row r="3988" spans="21:24" x14ac:dyDescent="0.25">
      <c r="U3988"/>
      <c r="X3988" s="78"/>
    </row>
    <row r="3989" spans="21:24" x14ac:dyDescent="0.25">
      <c r="U3989"/>
      <c r="X3989" s="78"/>
    </row>
    <row r="3990" spans="21:24" x14ac:dyDescent="0.25">
      <c r="U3990"/>
      <c r="X3990" s="78"/>
    </row>
    <row r="3991" spans="21:24" x14ac:dyDescent="0.25">
      <c r="U3991"/>
      <c r="X3991" s="78"/>
    </row>
    <row r="3992" spans="21:24" x14ac:dyDescent="0.25">
      <c r="U3992"/>
      <c r="X3992" s="78"/>
    </row>
    <row r="3993" spans="21:24" x14ac:dyDescent="0.25">
      <c r="U3993"/>
      <c r="X3993" s="78"/>
    </row>
    <row r="3994" spans="21:24" x14ac:dyDescent="0.25">
      <c r="U3994"/>
      <c r="X3994" s="78"/>
    </row>
    <row r="3995" spans="21:24" x14ac:dyDescent="0.25">
      <c r="U3995"/>
      <c r="X3995" s="78"/>
    </row>
    <row r="3996" spans="21:24" x14ac:dyDescent="0.25">
      <c r="U3996"/>
      <c r="X3996" s="78"/>
    </row>
    <row r="3997" spans="21:24" x14ac:dyDescent="0.25">
      <c r="U3997"/>
      <c r="X3997" s="78"/>
    </row>
    <row r="3998" spans="21:24" x14ac:dyDescent="0.25">
      <c r="U3998"/>
      <c r="X3998" s="78"/>
    </row>
    <row r="3999" spans="21:24" x14ac:dyDescent="0.25">
      <c r="U3999"/>
      <c r="X3999" s="78"/>
    </row>
    <row r="4000" spans="21:24" x14ac:dyDescent="0.25">
      <c r="U4000"/>
      <c r="X4000" s="78"/>
    </row>
    <row r="4001" spans="21:24" x14ac:dyDescent="0.25">
      <c r="U4001"/>
      <c r="X4001" s="78"/>
    </row>
    <row r="4002" spans="21:24" x14ac:dyDescent="0.25">
      <c r="U4002"/>
      <c r="X4002" s="78"/>
    </row>
    <row r="4003" spans="21:24" x14ac:dyDescent="0.25">
      <c r="U4003"/>
      <c r="X4003" s="78"/>
    </row>
    <row r="4004" spans="21:24" x14ac:dyDescent="0.25">
      <c r="U4004"/>
      <c r="X4004" s="78"/>
    </row>
    <row r="4005" spans="21:24" x14ac:dyDescent="0.25">
      <c r="U4005"/>
      <c r="X4005" s="78"/>
    </row>
    <row r="4006" spans="21:24" x14ac:dyDescent="0.25">
      <c r="U4006"/>
      <c r="X4006" s="78"/>
    </row>
    <row r="4007" spans="21:24" x14ac:dyDescent="0.25">
      <c r="U4007"/>
      <c r="X4007" s="78"/>
    </row>
    <row r="4008" spans="21:24" x14ac:dyDescent="0.25">
      <c r="U4008"/>
      <c r="X4008" s="78"/>
    </row>
    <row r="4009" spans="21:24" x14ac:dyDescent="0.25">
      <c r="U4009"/>
      <c r="X4009" s="78"/>
    </row>
    <row r="4010" spans="21:24" x14ac:dyDescent="0.25">
      <c r="U4010"/>
      <c r="X4010" s="78"/>
    </row>
    <row r="4011" spans="21:24" x14ac:dyDescent="0.25">
      <c r="U4011"/>
      <c r="X4011" s="78"/>
    </row>
    <row r="4012" spans="21:24" x14ac:dyDescent="0.25">
      <c r="U4012"/>
      <c r="X4012" s="78"/>
    </row>
    <row r="4013" spans="21:24" x14ac:dyDescent="0.25">
      <c r="U4013"/>
      <c r="X4013" s="78"/>
    </row>
    <row r="4014" spans="21:24" x14ac:dyDescent="0.25">
      <c r="U4014"/>
      <c r="X4014" s="78"/>
    </row>
    <row r="4015" spans="21:24" x14ac:dyDescent="0.25">
      <c r="U4015"/>
      <c r="X4015" s="78"/>
    </row>
    <row r="4016" spans="21:24" x14ac:dyDescent="0.25">
      <c r="U4016"/>
      <c r="X4016" s="78"/>
    </row>
    <row r="4017" spans="21:24" x14ac:dyDescent="0.25">
      <c r="U4017"/>
      <c r="X4017" s="78"/>
    </row>
    <row r="4018" spans="21:24" x14ac:dyDescent="0.25">
      <c r="U4018"/>
      <c r="X4018" s="78"/>
    </row>
    <row r="4019" spans="21:24" x14ac:dyDescent="0.25">
      <c r="U4019"/>
      <c r="X4019" s="78"/>
    </row>
    <row r="4020" spans="21:24" x14ac:dyDescent="0.25">
      <c r="U4020"/>
      <c r="X4020" s="78"/>
    </row>
    <row r="4021" spans="21:24" x14ac:dyDescent="0.25">
      <c r="U4021"/>
      <c r="X4021" s="78"/>
    </row>
    <row r="4022" spans="21:24" x14ac:dyDescent="0.25">
      <c r="U4022"/>
      <c r="X4022" s="78"/>
    </row>
    <row r="4023" spans="21:24" x14ac:dyDescent="0.25">
      <c r="U4023"/>
      <c r="X4023" s="78"/>
    </row>
    <row r="4024" spans="21:24" x14ac:dyDescent="0.25">
      <c r="U4024"/>
      <c r="X4024" s="78"/>
    </row>
    <row r="4025" spans="21:24" x14ac:dyDescent="0.25">
      <c r="U4025"/>
      <c r="X4025" s="78"/>
    </row>
    <row r="4026" spans="21:24" x14ac:dyDescent="0.25">
      <c r="U4026"/>
      <c r="X4026" s="78"/>
    </row>
    <row r="4027" spans="21:24" x14ac:dyDescent="0.25">
      <c r="U4027"/>
      <c r="X4027" s="78"/>
    </row>
    <row r="4028" spans="21:24" x14ac:dyDescent="0.25">
      <c r="U4028"/>
      <c r="X4028" s="78"/>
    </row>
    <row r="4029" spans="21:24" x14ac:dyDescent="0.25">
      <c r="U4029"/>
      <c r="X4029" s="78"/>
    </row>
    <row r="4030" spans="21:24" x14ac:dyDescent="0.25">
      <c r="U4030"/>
      <c r="X4030" s="78"/>
    </row>
    <row r="4031" spans="21:24" x14ac:dyDescent="0.25">
      <c r="U4031"/>
      <c r="X4031" s="78"/>
    </row>
    <row r="4032" spans="21:24" x14ac:dyDescent="0.25">
      <c r="U4032"/>
      <c r="X4032" s="78"/>
    </row>
    <row r="4033" spans="21:24" x14ac:dyDescent="0.25">
      <c r="U4033"/>
      <c r="X4033" s="78"/>
    </row>
    <row r="4034" spans="21:24" x14ac:dyDescent="0.25">
      <c r="U4034"/>
      <c r="X4034" s="78"/>
    </row>
    <row r="4035" spans="21:24" x14ac:dyDescent="0.25">
      <c r="U4035"/>
      <c r="X4035" s="78"/>
    </row>
    <row r="4036" spans="21:24" x14ac:dyDescent="0.25">
      <c r="U4036"/>
      <c r="X4036" s="78"/>
    </row>
    <row r="4037" spans="21:24" x14ac:dyDescent="0.25">
      <c r="U4037"/>
      <c r="X4037" s="78"/>
    </row>
    <row r="4038" spans="21:24" x14ac:dyDescent="0.25">
      <c r="U4038"/>
      <c r="X4038" s="78"/>
    </row>
    <row r="4039" spans="21:24" x14ac:dyDescent="0.25">
      <c r="U4039"/>
      <c r="X4039" s="78"/>
    </row>
    <row r="4040" spans="21:24" x14ac:dyDescent="0.25">
      <c r="U4040"/>
      <c r="X4040" s="78"/>
    </row>
    <row r="4041" spans="21:24" x14ac:dyDescent="0.25">
      <c r="U4041"/>
      <c r="X4041" s="78"/>
    </row>
    <row r="4042" spans="21:24" x14ac:dyDescent="0.25">
      <c r="U4042"/>
      <c r="X4042" s="78"/>
    </row>
    <row r="4043" spans="21:24" x14ac:dyDescent="0.25">
      <c r="U4043"/>
      <c r="X4043" s="78"/>
    </row>
    <row r="4044" spans="21:24" x14ac:dyDescent="0.25">
      <c r="U4044"/>
      <c r="X4044" s="78"/>
    </row>
    <row r="4045" spans="21:24" x14ac:dyDescent="0.25">
      <c r="U4045"/>
      <c r="X4045" s="78"/>
    </row>
    <row r="4046" spans="21:24" x14ac:dyDescent="0.25">
      <c r="U4046"/>
      <c r="X4046" s="78"/>
    </row>
    <row r="4047" spans="21:24" x14ac:dyDescent="0.25">
      <c r="U4047"/>
      <c r="X4047" s="78"/>
    </row>
    <row r="4048" spans="21:24" x14ac:dyDescent="0.25">
      <c r="U4048"/>
      <c r="X4048" s="78"/>
    </row>
    <row r="4049" spans="21:24" x14ac:dyDescent="0.25">
      <c r="U4049"/>
      <c r="X4049" s="78"/>
    </row>
    <row r="4050" spans="21:24" x14ac:dyDescent="0.25">
      <c r="U4050"/>
      <c r="X4050" s="78"/>
    </row>
    <row r="4051" spans="21:24" x14ac:dyDescent="0.25">
      <c r="U4051"/>
      <c r="X4051" s="78"/>
    </row>
    <row r="4052" spans="21:24" x14ac:dyDescent="0.25">
      <c r="U4052"/>
      <c r="X4052" s="78"/>
    </row>
    <row r="4053" spans="21:24" x14ac:dyDescent="0.25">
      <c r="U4053"/>
      <c r="X4053" s="78"/>
    </row>
    <row r="4054" spans="21:24" x14ac:dyDescent="0.25">
      <c r="U4054"/>
      <c r="X4054" s="78"/>
    </row>
    <row r="4055" spans="21:24" x14ac:dyDescent="0.25">
      <c r="U4055"/>
      <c r="X4055" s="78"/>
    </row>
    <row r="4056" spans="21:24" x14ac:dyDescent="0.25">
      <c r="U4056"/>
      <c r="X4056" s="78"/>
    </row>
    <row r="4057" spans="21:24" x14ac:dyDescent="0.25">
      <c r="U4057"/>
      <c r="X4057" s="78"/>
    </row>
    <row r="4058" spans="21:24" x14ac:dyDescent="0.25">
      <c r="U4058"/>
      <c r="X4058" s="78"/>
    </row>
    <row r="4059" spans="21:24" x14ac:dyDescent="0.25">
      <c r="U4059"/>
      <c r="X4059" s="78"/>
    </row>
    <row r="4060" spans="21:24" x14ac:dyDescent="0.25">
      <c r="U4060"/>
      <c r="X4060" s="78"/>
    </row>
    <row r="4061" spans="21:24" x14ac:dyDescent="0.25">
      <c r="U4061"/>
      <c r="X4061" s="78"/>
    </row>
    <row r="4062" spans="21:24" x14ac:dyDescent="0.25">
      <c r="U4062"/>
      <c r="X4062" s="78"/>
    </row>
    <row r="4063" spans="21:24" x14ac:dyDescent="0.25">
      <c r="U4063"/>
      <c r="X4063" s="78"/>
    </row>
    <row r="4064" spans="21:24" x14ac:dyDescent="0.25">
      <c r="U4064"/>
      <c r="X4064" s="78"/>
    </row>
    <row r="4065" spans="21:24" x14ac:dyDescent="0.25">
      <c r="U4065"/>
      <c r="X4065" s="78"/>
    </row>
    <row r="4066" spans="21:24" x14ac:dyDescent="0.25">
      <c r="U4066"/>
      <c r="X4066" s="78"/>
    </row>
    <row r="4067" spans="21:24" x14ac:dyDescent="0.25">
      <c r="U4067"/>
      <c r="X4067" s="78"/>
    </row>
    <row r="4068" spans="21:24" x14ac:dyDescent="0.25">
      <c r="U4068"/>
      <c r="X4068" s="78"/>
    </row>
    <row r="4069" spans="21:24" x14ac:dyDescent="0.25">
      <c r="U4069"/>
      <c r="X4069" s="78"/>
    </row>
    <row r="4070" spans="21:24" x14ac:dyDescent="0.25">
      <c r="U4070"/>
      <c r="X4070" s="78"/>
    </row>
    <row r="4071" spans="21:24" x14ac:dyDescent="0.25">
      <c r="U4071"/>
      <c r="X4071" s="78"/>
    </row>
    <row r="4072" spans="21:24" x14ac:dyDescent="0.25">
      <c r="U4072"/>
      <c r="X4072" s="78"/>
    </row>
    <row r="4073" spans="21:24" x14ac:dyDescent="0.25">
      <c r="U4073"/>
      <c r="X4073" s="78"/>
    </row>
    <row r="4074" spans="21:24" x14ac:dyDescent="0.25">
      <c r="U4074"/>
      <c r="X4074" s="78"/>
    </row>
    <row r="4075" spans="21:24" x14ac:dyDescent="0.25">
      <c r="U4075"/>
      <c r="X4075" s="78"/>
    </row>
    <row r="4076" spans="21:24" x14ac:dyDescent="0.25">
      <c r="U4076"/>
      <c r="X4076" s="78"/>
    </row>
    <row r="4077" spans="21:24" x14ac:dyDescent="0.25">
      <c r="U4077"/>
      <c r="X4077" s="78"/>
    </row>
    <row r="4078" spans="21:24" x14ac:dyDescent="0.25">
      <c r="U4078"/>
      <c r="X4078" s="78"/>
    </row>
    <row r="4079" spans="21:24" x14ac:dyDescent="0.25">
      <c r="U4079"/>
      <c r="X4079" s="78"/>
    </row>
    <row r="4080" spans="21:24" x14ac:dyDescent="0.25">
      <c r="U4080"/>
      <c r="X4080" s="78"/>
    </row>
    <row r="4081" spans="21:24" x14ac:dyDescent="0.25">
      <c r="U4081"/>
      <c r="X4081" s="78"/>
    </row>
    <row r="4082" spans="21:24" x14ac:dyDescent="0.25">
      <c r="U4082"/>
      <c r="X4082" s="78"/>
    </row>
    <row r="4083" spans="21:24" x14ac:dyDescent="0.25">
      <c r="U4083"/>
      <c r="X4083" s="78"/>
    </row>
    <row r="4084" spans="21:24" x14ac:dyDescent="0.25">
      <c r="U4084"/>
      <c r="X4084" s="78"/>
    </row>
    <row r="4085" spans="21:24" x14ac:dyDescent="0.25">
      <c r="U4085"/>
      <c r="X4085" s="78"/>
    </row>
    <row r="4086" spans="21:24" x14ac:dyDescent="0.25">
      <c r="U4086"/>
      <c r="X4086" s="78"/>
    </row>
    <row r="4087" spans="21:24" x14ac:dyDescent="0.25">
      <c r="U4087"/>
      <c r="X4087" s="78"/>
    </row>
    <row r="4088" spans="21:24" x14ac:dyDescent="0.25">
      <c r="U4088"/>
      <c r="X4088" s="78"/>
    </row>
    <row r="4089" spans="21:24" x14ac:dyDescent="0.25">
      <c r="U4089"/>
      <c r="X4089" s="78"/>
    </row>
    <row r="4090" spans="21:24" x14ac:dyDescent="0.25">
      <c r="U4090"/>
      <c r="X4090" s="78"/>
    </row>
    <row r="4091" spans="21:24" x14ac:dyDescent="0.25">
      <c r="U4091"/>
      <c r="X4091" s="78"/>
    </row>
    <row r="4092" spans="21:24" x14ac:dyDescent="0.25">
      <c r="U4092"/>
      <c r="X4092" s="78"/>
    </row>
    <row r="4093" spans="21:24" x14ac:dyDescent="0.25">
      <c r="U4093"/>
      <c r="X4093" s="78"/>
    </row>
    <row r="4094" spans="21:24" x14ac:dyDescent="0.25">
      <c r="U4094"/>
      <c r="X4094" s="78"/>
    </row>
    <row r="4095" spans="21:24" x14ac:dyDescent="0.25">
      <c r="U4095"/>
      <c r="X4095" s="78"/>
    </row>
    <row r="4096" spans="21:24" x14ac:dyDescent="0.25">
      <c r="U4096"/>
      <c r="X4096" s="78"/>
    </row>
    <row r="4097" spans="21:24" x14ac:dyDescent="0.25">
      <c r="U4097"/>
      <c r="X4097" s="78"/>
    </row>
    <row r="4098" spans="21:24" x14ac:dyDescent="0.25">
      <c r="U4098"/>
      <c r="X4098" s="78"/>
    </row>
    <row r="4099" spans="21:24" x14ac:dyDescent="0.25">
      <c r="U4099"/>
      <c r="X4099" s="78"/>
    </row>
    <row r="4100" spans="21:24" x14ac:dyDescent="0.25">
      <c r="U4100"/>
      <c r="X4100" s="78"/>
    </row>
    <row r="4101" spans="21:24" x14ac:dyDescent="0.25">
      <c r="U4101"/>
      <c r="X4101" s="78"/>
    </row>
    <row r="4102" spans="21:24" x14ac:dyDescent="0.25">
      <c r="U4102"/>
      <c r="X4102" s="78"/>
    </row>
    <row r="4103" spans="21:24" x14ac:dyDescent="0.25">
      <c r="U4103"/>
      <c r="X4103" s="78"/>
    </row>
    <row r="4104" spans="21:24" x14ac:dyDescent="0.25">
      <c r="U4104"/>
      <c r="X4104" s="78"/>
    </row>
    <row r="4105" spans="21:24" x14ac:dyDescent="0.25">
      <c r="U4105"/>
      <c r="X4105" s="78"/>
    </row>
    <row r="4106" spans="21:24" x14ac:dyDescent="0.25">
      <c r="U4106"/>
      <c r="X4106" s="78"/>
    </row>
    <row r="4107" spans="21:24" x14ac:dyDescent="0.25">
      <c r="U4107"/>
      <c r="X4107" s="78"/>
    </row>
    <row r="4108" spans="21:24" x14ac:dyDescent="0.25">
      <c r="U4108"/>
      <c r="X4108" s="78"/>
    </row>
    <row r="4109" spans="21:24" x14ac:dyDescent="0.25">
      <c r="U4109"/>
      <c r="X4109" s="78"/>
    </row>
    <row r="4110" spans="21:24" x14ac:dyDescent="0.25">
      <c r="U4110"/>
      <c r="X4110" s="78"/>
    </row>
    <row r="4111" spans="21:24" x14ac:dyDescent="0.25">
      <c r="U4111"/>
      <c r="X4111" s="78"/>
    </row>
    <row r="4112" spans="21:24" x14ac:dyDescent="0.25">
      <c r="U4112"/>
      <c r="X4112" s="78"/>
    </row>
    <row r="4113" spans="21:24" x14ac:dyDescent="0.25">
      <c r="U4113"/>
      <c r="X4113" s="78"/>
    </row>
    <row r="4114" spans="21:24" x14ac:dyDescent="0.25">
      <c r="U4114"/>
      <c r="X4114" s="78"/>
    </row>
    <row r="4115" spans="21:24" x14ac:dyDescent="0.25">
      <c r="U4115"/>
      <c r="X4115" s="78"/>
    </row>
    <row r="4116" spans="21:24" x14ac:dyDescent="0.25">
      <c r="U4116"/>
      <c r="X4116" s="78"/>
    </row>
    <row r="4117" spans="21:24" x14ac:dyDescent="0.25">
      <c r="U4117"/>
      <c r="X4117" s="78"/>
    </row>
    <row r="4118" spans="21:24" x14ac:dyDescent="0.25">
      <c r="U4118"/>
      <c r="X4118" s="78"/>
    </row>
    <row r="4119" spans="21:24" x14ac:dyDescent="0.25">
      <c r="U4119"/>
      <c r="X4119" s="78"/>
    </row>
    <row r="4120" spans="21:24" x14ac:dyDescent="0.25">
      <c r="U4120"/>
      <c r="X4120" s="78"/>
    </row>
    <row r="4121" spans="21:24" x14ac:dyDescent="0.25">
      <c r="U4121"/>
      <c r="X4121" s="78"/>
    </row>
    <row r="4122" spans="21:24" x14ac:dyDescent="0.25">
      <c r="U4122"/>
      <c r="X4122" s="78"/>
    </row>
    <row r="4123" spans="21:24" x14ac:dyDescent="0.25">
      <c r="U4123"/>
      <c r="X4123" s="78"/>
    </row>
    <row r="4124" spans="21:24" x14ac:dyDescent="0.25">
      <c r="U4124"/>
      <c r="X4124" s="78"/>
    </row>
    <row r="4125" spans="21:24" x14ac:dyDescent="0.25">
      <c r="U4125"/>
      <c r="X4125" s="78"/>
    </row>
    <row r="4126" spans="21:24" x14ac:dyDescent="0.25">
      <c r="U4126"/>
      <c r="X4126" s="78"/>
    </row>
    <row r="4127" spans="21:24" x14ac:dyDescent="0.25">
      <c r="U4127"/>
      <c r="X4127" s="78"/>
    </row>
    <row r="4128" spans="21:24" x14ac:dyDescent="0.25">
      <c r="U4128"/>
      <c r="X4128" s="78"/>
    </row>
    <row r="4129" spans="21:24" x14ac:dyDescent="0.25">
      <c r="U4129"/>
      <c r="X4129" s="78"/>
    </row>
    <row r="4130" spans="21:24" x14ac:dyDescent="0.25">
      <c r="U4130"/>
      <c r="X4130" s="78"/>
    </row>
    <row r="4131" spans="21:24" x14ac:dyDescent="0.25">
      <c r="U4131"/>
      <c r="X4131" s="78"/>
    </row>
    <row r="4132" spans="21:24" x14ac:dyDescent="0.25">
      <c r="U4132"/>
      <c r="X4132" s="78"/>
    </row>
    <row r="4133" spans="21:24" x14ac:dyDescent="0.25">
      <c r="U4133"/>
      <c r="X4133" s="78"/>
    </row>
    <row r="4134" spans="21:24" x14ac:dyDescent="0.25">
      <c r="U4134"/>
      <c r="X4134" s="78"/>
    </row>
    <row r="4135" spans="21:24" x14ac:dyDescent="0.25">
      <c r="U4135"/>
      <c r="X4135" s="78"/>
    </row>
    <row r="4136" spans="21:24" x14ac:dyDescent="0.25">
      <c r="U4136"/>
      <c r="X4136" s="78"/>
    </row>
    <row r="4137" spans="21:24" x14ac:dyDescent="0.25">
      <c r="U4137"/>
      <c r="X4137" s="78"/>
    </row>
    <row r="4138" spans="21:24" x14ac:dyDescent="0.25">
      <c r="U4138"/>
      <c r="X4138" s="78"/>
    </row>
    <row r="4139" spans="21:24" x14ac:dyDescent="0.25">
      <c r="U4139"/>
      <c r="X4139" s="78"/>
    </row>
    <row r="4140" spans="21:24" x14ac:dyDescent="0.25">
      <c r="U4140"/>
      <c r="X4140" s="78"/>
    </row>
    <row r="4141" spans="21:24" x14ac:dyDescent="0.25">
      <c r="U4141"/>
      <c r="X4141" s="78"/>
    </row>
    <row r="4142" spans="21:24" x14ac:dyDescent="0.25">
      <c r="U4142"/>
      <c r="X4142" s="78"/>
    </row>
    <row r="4143" spans="21:24" x14ac:dyDescent="0.25">
      <c r="U4143"/>
      <c r="X4143" s="78"/>
    </row>
    <row r="4144" spans="21:24" x14ac:dyDescent="0.25">
      <c r="U4144"/>
      <c r="X4144" s="78"/>
    </row>
    <row r="4145" spans="21:24" x14ac:dyDescent="0.25">
      <c r="U4145"/>
      <c r="X4145" s="78"/>
    </row>
    <row r="4146" spans="21:24" x14ac:dyDescent="0.25">
      <c r="U4146"/>
      <c r="X4146" s="78"/>
    </row>
    <row r="4147" spans="21:24" x14ac:dyDescent="0.25">
      <c r="U4147"/>
      <c r="X4147" s="78"/>
    </row>
    <row r="4148" spans="21:24" x14ac:dyDescent="0.25">
      <c r="U4148"/>
      <c r="X4148" s="78"/>
    </row>
    <row r="4149" spans="21:24" x14ac:dyDescent="0.25">
      <c r="U4149"/>
      <c r="X4149" s="78"/>
    </row>
    <row r="4150" spans="21:24" x14ac:dyDescent="0.25">
      <c r="U4150"/>
      <c r="X4150" s="78"/>
    </row>
    <row r="4151" spans="21:24" x14ac:dyDescent="0.25">
      <c r="U4151"/>
      <c r="X4151" s="78"/>
    </row>
    <row r="4152" spans="21:24" x14ac:dyDescent="0.25">
      <c r="U4152"/>
      <c r="X4152" s="78"/>
    </row>
    <row r="4153" spans="21:24" x14ac:dyDescent="0.25">
      <c r="U4153"/>
      <c r="X4153" s="78"/>
    </row>
    <row r="4154" spans="21:24" x14ac:dyDescent="0.25">
      <c r="U4154"/>
      <c r="X4154" s="78"/>
    </row>
    <row r="4155" spans="21:24" x14ac:dyDescent="0.25">
      <c r="U4155"/>
      <c r="X4155" s="78"/>
    </row>
    <row r="4156" spans="21:24" x14ac:dyDescent="0.25">
      <c r="U4156"/>
      <c r="X4156" s="78"/>
    </row>
    <row r="4157" spans="21:24" x14ac:dyDescent="0.25">
      <c r="U4157"/>
      <c r="X4157" s="78"/>
    </row>
    <row r="4158" spans="21:24" x14ac:dyDescent="0.25">
      <c r="U4158"/>
      <c r="X4158" s="78"/>
    </row>
    <row r="4159" spans="21:24" x14ac:dyDescent="0.25">
      <c r="U4159"/>
      <c r="X4159" s="78"/>
    </row>
    <row r="4160" spans="21:24" x14ac:dyDescent="0.25">
      <c r="U4160"/>
      <c r="X4160" s="78"/>
    </row>
    <row r="4161" spans="21:24" x14ac:dyDescent="0.25">
      <c r="U4161"/>
      <c r="X4161" s="78"/>
    </row>
    <row r="4162" spans="21:24" x14ac:dyDescent="0.25">
      <c r="U4162"/>
      <c r="X4162" s="78"/>
    </row>
    <row r="4163" spans="21:24" x14ac:dyDescent="0.25">
      <c r="U4163"/>
      <c r="X4163" s="78"/>
    </row>
    <row r="4164" spans="21:24" x14ac:dyDescent="0.25">
      <c r="U4164"/>
      <c r="X4164" s="78"/>
    </row>
    <row r="4165" spans="21:24" x14ac:dyDescent="0.25">
      <c r="U4165"/>
      <c r="X4165" s="78"/>
    </row>
    <row r="4166" spans="21:24" x14ac:dyDescent="0.25">
      <c r="U4166"/>
      <c r="X4166" s="78"/>
    </row>
    <row r="4167" spans="21:24" x14ac:dyDescent="0.25">
      <c r="U4167"/>
      <c r="X4167" s="78"/>
    </row>
    <row r="4168" spans="21:24" x14ac:dyDescent="0.25">
      <c r="U4168"/>
      <c r="X4168" s="78"/>
    </row>
    <row r="4169" spans="21:24" x14ac:dyDescent="0.25">
      <c r="U4169"/>
      <c r="X4169" s="78"/>
    </row>
    <row r="4170" spans="21:24" x14ac:dyDescent="0.25">
      <c r="U4170"/>
      <c r="X4170" s="78"/>
    </row>
    <row r="4171" spans="21:24" x14ac:dyDescent="0.25">
      <c r="U4171"/>
      <c r="X4171" s="78"/>
    </row>
    <row r="4172" spans="21:24" x14ac:dyDescent="0.25">
      <c r="U4172"/>
      <c r="X4172" s="78"/>
    </row>
    <row r="4173" spans="21:24" x14ac:dyDescent="0.25">
      <c r="U4173"/>
      <c r="X4173" s="78"/>
    </row>
    <row r="4174" spans="21:24" x14ac:dyDescent="0.25">
      <c r="U4174"/>
      <c r="X4174" s="78"/>
    </row>
    <row r="4175" spans="21:24" x14ac:dyDescent="0.25">
      <c r="U4175"/>
      <c r="X4175" s="78"/>
    </row>
    <row r="4176" spans="21:24" x14ac:dyDescent="0.25">
      <c r="U4176"/>
      <c r="X4176" s="78"/>
    </row>
    <row r="4177" spans="21:24" x14ac:dyDescent="0.25">
      <c r="U4177"/>
      <c r="X4177" s="78"/>
    </row>
    <row r="4178" spans="21:24" x14ac:dyDescent="0.25">
      <c r="U4178"/>
      <c r="X4178" s="78"/>
    </row>
    <row r="4179" spans="21:24" x14ac:dyDescent="0.25">
      <c r="U4179"/>
      <c r="X4179" s="78"/>
    </row>
    <row r="4180" spans="21:24" x14ac:dyDescent="0.25">
      <c r="U4180"/>
      <c r="X4180" s="78"/>
    </row>
    <row r="4181" spans="21:24" x14ac:dyDescent="0.25">
      <c r="U4181"/>
      <c r="X4181" s="78"/>
    </row>
    <row r="4182" spans="21:24" x14ac:dyDescent="0.25">
      <c r="U4182"/>
      <c r="X4182" s="78"/>
    </row>
    <row r="4183" spans="21:24" x14ac:dyDescent="0.25">
      <c r="U4183"/>
      <c r="X4183" s="78"/>
    </row>
    <row r="4184" spans="21:24" x14ac:dyDescent="0.25">
      <c r="U4184"/>
      <c r="X4184" s="78"/>
    </row>
    <row r="4185" spans="21:24" x14ac:dyDescent="0.25">
      <c r="U4185"/>
      <c r="X4185" s="78"/>
    </row>
    <row r="4186" spans="21:24" x14ac:dyDescent="0.25">
      <c r="U4186"/>
      <c r="X4186" s="78"/>
    </row>
    <row r="4187" spans="21:24" x14ac:dyDescent="0.25">
      <c r="U4187"/>
      <c r="X4187" s="78"/>
    </row>
    <row r="4188" spans="21:24" x14ac:dyDescent="0.25">
      <c r="U4188"/>
      <c r="X4188" s="78"/>
    </row>
    <row r="4189" spans="21:24" x14ac:dyDescent="0.25">
      <c r="U4189"/>
      <c r="X4189" s="78"/>
    </row>
    <row r="4190" spans="21:24" x14ac:dyDescent="0.25">
      <c r="U4190"/>
      <c r="X4190" s="78"/>
    </row>
    <row r="4191" spans="21:24" x14ac:dyDescent="0.25">
      <c r="U4191"/>
      <c r="X4191" s="78"/>
    </row>
    <row r="4192" spans="21:24" x14ac:dyDescent="0.25">
      <c r="U4192"/>
      <c r="X4192" s="78"/>
    </row>
    <row r="4193" spans="21:24" x14ac:dyDescent="0.25">
      <c r="U4193"/>
      <c r="X4193" s="78"/>
    </row>
    <row r="4194" spans="21:24" x14ac:dyDescent="0.25">
      <c r="U4194"/>
      <c r="X4194" s="78"/>
    </row>
    <row r="4195" spans="21:24" x14ac:dyDescent="0.25">
      <c r="U4195"/>
      <c r="X4195" s="78"/>
    </row>
    <row r="4196" spans="21:24" x14ac:dyDescent="0.25">
      <c r="U4196"/>
      <c r="X4196" s="78"/>
    </row>
    <row r="4197" spans="21:24" x14ac:dyDescent="0.25">
      <c r="U4197"/>
      <c r="X4197" s="78"/>
    </row>
    <row r="4198" spans="21:24" x14ac:dyDescent="0.25">
      <c r="U4198"/>
      <c r="X4198" s="78"/>
    </row>
    <row r="4199" spans="21:24" x14ac:dyDescent="0.25">
      <c r="U4199"/>
      <c r="X4199" s="78"/>
    </row>
    <row r="4200" spans="21:24" x14ac:dyDescent="0.25">
      <c r="U4200"/>
      <c r="X4200" s="78"/>
    </row>
    <row r="4201" spans="21:24" x14ac:dyDescent="0.25">
      <c r="U4201"/>
      <c r="X4201" s="78"/>
    </row>
    <row r="4202" spans="21:24" x14ac:dyDescent="0.25">
      <c r="U4202"/>
      <c r="X4202" s="78"/>
    </row>
    <row r="4203" spans="21:24" x14ac:dyDescent="0.25">
      <c r="U4203"/>
      <c r="X4203" s="78"/>
    </row>
    <row r="4204" spans="21:24" x14ac:dyDescent="0.25">
      <c r="U4204"/>
      <c r="X4204" s="78"/>
    </row>
    <row r="4205" spans="21:24" x14ac:dyDescent="0.25">
      <c r="U4205"/>
      <c r="X4205" s="78"/>
    </row>
    <row r="4206" spans="21:24" x14ac:dyDescent="0.25">
      <c r="U4206"/>
      <c r="X4206" s="78"/>
    </row>
    <row r="4207" spans="21:24" x14ac:dyDescent="0.25">
      <c r="U4207"/>
      <c r="X4207" s="78"/>
    </row>
    <row r="4208" spans="21:24" x14ac:dyDescent="0.25">
      <c r="U4208"/>
      <c r="X4208" s="78"/>
    </row>
    <row r="4209" spans="21:24" x14ac:dyDescent="0.25">
      <c r="U4209"/>
      <c r="X4209" s="78"/>
    </row>
    <row r="4210" spans="21:24" x14ac:dyDescent="0.25">
      <c r="U4210"/>
      <c r="X4210" s="78"/>
    </row>
    <row r="4211" spans="21:24" x14ac:dyDescent="0.25">
      <c r="U4211"/>
      <c r="X4211" s="78"/>
    </row>
    <row r="4212" spans="21:24" x14ac:dyDescent="0.25">
      <c r="U4212"/>
      <c r="X4212" s="78"/>
    </row>
    <row r="4213" spans="21:24" x14ac:dyDescent="0.25">
      <c r="U4213"/>
      <c r="X4213" s="78"/>
    </row>
    <row r="4214" spans="21:24" x14ac:dyDescent="0.25">
      <c r="U4214"/>
      <c r="X4214" s="78"/>
    </row>
    <row r="4215" spans="21:24" x14ac:dyDescent="0.25">
      <c r="U4215"/>
      <c r="X4215" s="78"/>
    </row>
    <row r="4216" spans="21:24" x14ac:dyDescent="0.25">
      <c r="U4216"/>
      <c r="X4216" s="78"/>
    </row>
    <row r="4217" spans="21:24" x14ac:dyDescent="0.25">
      <c r="U4217"/>
      <c r="X4217" s="78"/>
    </row>
    <row r="4218" spans="21:24" x14ac:dyDescent="0.25">
      <c r="U4218"/>
      <c r="X4218" s="78"/>
    </row>
    <row r="4219" spans="21:24" x14ac:dyDescent="0.25">
      <c r="U4219"/>
      <c r="X4219" s="78"/>
    </row>
    <row r="4220" spans="21:24" x14ac:dyDescent="0.25">
      <c r="U4220"/>
      <c r="X4220" s="78"/>
    </row>
    <row r="4221" spans="21:24" x14ac:dyDescent="0.25">
      <c r="U4221"/>
      <c r="X4221" s="78"/>
    </row>
    <row r="4222" spans="21:24" x14ac:dyDescent="0.25">
      <c r="U4222"/>
      <c r="X4222" s="78"/>
    </row>
    <row r="4223" spans="21:24" x14ac:dyDescent="0.25">
      <c r="U4223"/>
      <c r="X4223" s="78"/>
    </row>
    <row r="4224" spans="21:24" x14ac:dyDescent="0.25">
      <c r="U4224"/>
      <c r="X4224" s="78"/>
    </row>
    <row r="4225" spans="21:24" x14ac:dyDescent="0.25">
      <c r="U4225"/>
      <c r="X4225" s="78"/>
    </row>
    <row r="4226" spans="21:24" x14ac:dyDescent="0.25">
      <c r="U4226"/>
      <c r="X4226" s="78"/>
    </row>
    <row r="4227" spans="21:24" x14ac:dyDescent="0.25">
      <c r="U4227"/>
      <c r="X4227" s="78"/>
    </row>
    <row r="4228" spans="21:24" x14ac:dyDescent="0.25">
      <c r="U4228"/>
      <c r="X4228" s="78"/>
    </row>
    <row r="4229" spans="21:24" x14ac:dyDescent="0.25">
      <c r="U4229"/>
      <c r="X4229" s="78"/>
    </row>
    <row r="4230" spans="21:24" x14ac:dyDescent="0.25">
      <c r="U4230"/>
      <c r="X4230" s="78"/>
    </row>
  </sheetData>
  <sheetProtection algorithmName="SHA-512" hashValue="DZSsiUhdXkBgNP/D3OBAiBxpIpn4nqaYA0jK4bWkC7c1tnGCkkURo5E3QaG8tUOQrjBwo75D9ZSMHEHubt24jg==" saltValue="5OqRl5r7iUa1vlYzhvfXzw==" spinCount="100000" sheet="1"/>
  <dataConsolidate/>
  <mergeCells count="9">
    <mergeCell ref="C8:G8"/>
    <mergeCell ref="C9:E9"/>
    <mergeCell ref="K9:P9"/>
    <mergeCell ref="B2:C2"/>
    <mergeCell ref="J5:N5"/>
    <mergeCell ref="C6:G6"/>
    <mergeCell ref="J6:K6"/>
    <mergeCell ref="N6:P6"/>
    <mergeCell ref="C7:E7"/>
  </mergeCells>
  <dataValidations count="19">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500-000000000000}"/>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500-000001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500-000002000000}">
      <formula1>$P$54:$P$66</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500-000003000000}">
      <formula1>$Q$54:$Q$354</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500-000004000000}">
      <formula1>days2f1</formula1>
    </dataValidation>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500-000005000000}">
      <formula1>hours2f1</formula1>
    </dataValidation>
    <dataValidation allowBlank="1" showInputMessage="1" showErrorMessage="1" prompt="Please type the number of hours downtime during the month" sqref="F13:F24" xr:uid="{00000000-0002-0000-0500-000006000000}"/>
    <dataValidation allowBlank="1" showInputMessage="1" showErrorMessage="1" prompt="Please type the number of hours downtime during the year_x000a_" sqref="F32" xr:uid="{00000000-0002-0000-0500-000007000000}"/>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500-000008000000}">
      <formula1>efficiency</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500-000009000000}">
      <formula1>methodf2</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500-00000A000000}">
      <formula1>yeardays</formula1>
    </dataValidation>
    <dataValidation type="list" allowBlank="1" showInputMessage="1" showErrorMessage="1" prompt="Please type or select a value from the drop down menu" sqref="M13:M24 M32" xr:uid="{00000000-0002-0000-0500-00000B000000}">
      <formula1>$G$73:$G$264</formula1>
    </dataValidation>
    <dataValidation type="list" allowBlank="1" showInputMessage="1" showErrorMessage="1" prompt="Please type or select a value from the drop down menu" sqref="L13:L24 L32" xr:uid="{00000000-0002-0000-0500-00000C000000}">
      <formula1>$E$73:$E$574</formula1>
    </dataValidation>
    <dataValidation type="list" allowBlank="1" showInputMessage="1" showErrorMessage="1" prompt="Please type or select a value from the drop down menu" sqref="K13:K24 K32" xr:uid="{00000000-0002-0000-0500-00000D000000}">
      <formula1>$D$73:$D$574</formula1>
    </dataValidation>
    <dataValidation allowBlank="1" showInputMessage="1" showErrorMessage="1" prompt="Please check that this value matches the run hours for the flare for the year" sqref="G25" xr:uid="{00000000-0002-0000-0500-00000E000000}"/>
    <dataValidation allowBlank="1" showInputMessage="1" showErrorMessage="1" prompt="Please check that this value matches the number of run hours for the flare for that month, if not adjust either the days and hours." sqref="G32 G13:G24" xr:uid="{00000000-0002-0000-0500-00000F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500-000010000000}">
      <formula1>$N$54:$N$102</formula1>
    </dataValidation>
    <dataValidation allowBlank="1" showErrorMessage="1" prompt="Please type or choose the operating flow rate (m3/hr) from the drop down menu which is provided in 5m3/hr steps" sqref="J13:J24 J32" xr:uid="{00000000-0002-0000-0500-000011000000}"/>
    <dataValidation type="list" allowBlank="1" showInputMessage="1" showErrorMessage="1" prompt="Please type or select the vacuum pressure value at the inlet to the flare. The value must be negative so please put a minus sign before the number" sqref="H32" xr:uid="{00000000-0002-0000-0500-000012000000}">
      <formula1>pressuref1</formula1>
    </dataValidation>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Drop Down 1">
              <controlPr defaultSize="0" autoLine="0" autoPict="0">
                <anchor moveWithCells="1">
                  <from>
                    <xdr:col>7</xdr:col>
                    <xdr:colOff>304800</xdr:colOff>
                    <xdr:row>6</xdr:row>
                    <xdr:rowOff>19050</xdr:rowOff>
                  </from>
                  <to>
                    <xdr:col>8</xdr:col>
                    <xdr:colOff>180975</xdr:colOff>
                    <xdr:row>6</xdr:row>
                    <xdr:rowOff>219075</xdr:rowOff>
                  </to>
                </anchor>
              </controlPr>
            </control>
          </mc:Choice>
        </mc:AlternateContent>
        <mc:AlternateContent xmlns:mc="http://schemas.openxmlformats.org/markup-compatibility/2006">
          <mc:Choice Requires="x14">
            <control shapeId="6146" r:id="rId5" name="Drop Down 2">
              <controlPr defaultSize="0" autoLine="0" autoPict="0">
                <anchor moveWithCells="1">
                  <from>
                    <xdr:col>8</xdr:col>
                    <xdr:colOff>390525</xdr:colOff>
                    <xdr:row>6</xdr:row>
                    <xdr:rowOff>9525</xdr:rowOff>
                  </from>
                  <to>
                    <xdr:col>9</xdr:col>
                    <xdr:colOff>485775</xdr:colOff>
                    <xdr:row>6</xdr:row>
                    <xdr:rowOff>209550</xdr:rowOff>
                  </to>
                </anchor>
              </controlPr>
            </control>
          </mc:Choice>
        </mc:AlternateContent>
        <mc:AlternateContent xmlns:mc="http://schemas.openxmlformats.org/markup-compatibility/2006">
          <mc:Choice Requires="x14">
            <control shapeId="6147" r:id="rId6" name="Drop Down 3">
              <controlPr defaultSize="0" autoLine="0" autoPict="0">
                <anchor moveWithCells="1">
                  <from>
                    <xdr:col>7</xdr:col>
                    <xdr:colOff>304800</xdr:colOff>
                    <xdr:row>7</xdr:row>
                    <xdr:rowOff>19050</xdr:rowOff>
                  </from>
                  <to>
                    <xdr:col>8</xdr:col>
                    <xdr:colOff>180975</xdr:colOff>
                    <xdr:row>7</xdr:row>
                    <xdr:rowOff>219075</xdr:rowOff>
                  </to>
                </anchor>
              </controlPr>
            </control>
          </mc:Choice>
        </mc:AlternateContent>
        <mc:AlternateContent xmlns:mc="http://schemas.openxmlformats.org/markup-compatibility/2006">
          <mc:Choice Requires="x14">
            <control shapeId="6148" r:id="rId7" name="Drop Down 4">
              <controlPr defaultSize="0" autoLine="0" autoPict="0">
                <anchor moveWithCells="1">
                  <from>
                    <xdr:col>7</xdr:col>
                    <xdr:colOff>295275</xdr:colOff>
                    <xdr:row>5</xdr:row>
                    <xdr:rowOff>28575</xdr:rowOff>
                  </from>
                  <to>
                    <xdr:col>8</xdr:col>
                    <xdr:colOff>495300</xdr:colOff>
                    <xdr:row>5</xdr:row>
                    <xdr:rowOff>257175</xdr:rowOff>
                  </to>
                </anchor>
              </controlPr>
            </control>
          </mc:Choice>
        </mc:AlternateContent>
        <mc:AlternateContent xmlns:mc="http://schemas.openxmlformats.org/markup-compatibility/2006">
          <mc:Choice Requires="x14">
            <control shapeId="6149" r:id="rId8" name="Drop Down 5">
              <controlPr defaultSize="0" autoLine="0" autoPict="0">
                <anchor moveWithCells="1">
                  <from>
                    <xdr:col>7</xdr:col>
                    <xdr:colOff>304800</xdr:colOff>
                    <xdr:row>8</xdr:row>
                    <xdr:rowOff>47625</xdr:rowOff>
                  </from>
                  <to>
                    <xdr:col>9</xdr:col>
                    <xdr:colOff>571500</xdr:colOff>
                    <xdr:row>9</xdr:row>
                    <xdr:rowOff>9525</xdr:rowOff>
                  </to>
                </anchor>
              </controlPr>
            </control>
          </mc:Choice>
        </mc:AlternateContent>
        <mc:AlternateContent xmlns:mc="http://schemas.openxmlformats.org/markup-compatibility/2006">
          <mc:Choice Requires="x14">
            <control shapeId="6150" r:id="rId9" name="Drop Down 6">
              <controlPr defaultSize="0" autoLine="0" autoPict="0">
                <anchor moveWithCells="1">
                  <from>
                    <xdr:col>7</xdr:col>
                    <xdr:colOff>304800</xdr:colOff>
                    <xdr:row>4</xdr:row>
                    <xdr:rowOff>57150</xdr:rowOff>
                  </from>
                  <to>
                    <xdr:col>8</xdr:col>
                    <xdr:colOff>180975</xdr:colOff>
                    <xdr:row>4</xdr:row>
                    <xdr:rowOff>257175</xdr:rowOff>
                  </to>
                </anchor>
              </controlPr>
            </control>
          </mc:Choice>
        </mc:AlternateContent>
        <mc:AlternateContent xmlns:mc="http://schemas.openxmlformats.org/markup-compatibility/2006">
          <mc:Choice Requires="x14">
            <control shapeId="6151" r:id="rId10" name="Drop Down 7">
              <controlPr defaultSize="0" autoLine="0" autoPict="0">
                <anchor moveWithCells="1">
                  <from>
                    <xdr:col>11</xdr:col>
                    <xdr:colOff>66675</xdr:colOff>
                    <xdr:row>5</xdr:row>
                    <xdr:rowOff>57150</xdr:rowOff>
                  </from>
                  <to>
                    <xdr:col>12</xdr:col>
                    <xdr:colOff>485775</xdr:colOff>
                    <xdr:row>5</xdr:row>
                    <xdr:rowOff>257175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4230"/>
  <sheetViews>
    <sheetView showGridLines="0" showRowColHeaders="0" zoomScaleNormal="100" workbookViewId="0">
      <selection activeCell="J8" sqref="J8"/>
    </sheetView>
  </sheetViews>
  <sheetFormatPr defaultRowHeight="15" x14ac:dyDescent="0.25"/>
  <cols>
    <col min="1" max="1" width="2" customWidth="1"/>
    <col min="2" max="2" width="11.28515625" customWidth="1"/>
    <col min="3" max="3" width="9.7109375" customWidth="1"/>
    <col min="4" max="4" width="12" customWidth="1"/>
    <col min="5" max="6" width="10.28515625" customWidth="1"/>
    <col min="7" max="7" width="14.5703125" customWidth="1"/>
    <col min="8" max="8" width="15.5703125" customWidth="1"/>
    <col min="9" max="9" width="12.28515625" customWidth="1"/>
    <col min="10" max="10" width="12" customWidth="1"/>
    <col min="11" max="11" width="11.85546875" customWidth="1"/>
    <col min="12" max="12" width="11.140625" customWidth="1"/>
    <col min="13" max="13" width="14.28515625" customWidth="1"/>
    <col min="14" max="15" width="12.28515625" customWidth="1"/>
    <col min="16" max="16" width="11.85546875" customWidth="1"/>
    <col min="17" max="17" width="9.85546875" customWidth="1"/>
    <col min="18" max="20" width="9.140625" style="14" hidden="1" customWidth="1"/>
    <col min="21" max="21" width="14" style="14" hidden="1" customWidth="1"/>
    <col min="22" max="24" width="9.140625" style="14" hidden="1" customWidth="1"/>
    <col min="25" max="25" width="10" style="14" hidden="1" customWidth="1"/>
    <col min="26" max="36" width="9.140625" style="14" hidden="1" customWidth="1"/>
    <col min="37" max="38" width="9.140625" style="14" customWidth="1"/>
    <col min="39" max="39" width="9.140625" style="14"/>
  </cols>
  <sheetData>
    <row r="1" spans="1:33" ht="6" customHeight="1" thickBot="1" x14ac:dyDescent="0.3">
      <c r="A1" s="67"/>
      <c r="B1" s="67"/>
      <c r="C1" s="67"/>
      <c r="D1" s="67"/>
      <c r="E1" s="67"/>
      <c r="F1" s="67"/>
      <c r="G1" s="67"/>
      <c r="H1" s="67"/>
      <c r="I1" s="67"/>
      <c r="J1" s="67"/>
      <c r="K1" s="67"/>
      <c r="L1" s="67"/>
      <c r="M1" s="67"/>
      <c r="N1" s="67"/>
      <c r="O1" s="67"/>
      <c r="P1" s="67"/>
      <c r="Q1" s="67"/>
      <c r="U1" s="14">
        <v>1</v>
      </c>
      <c r="V1" s="14">
        <v>2</v>
      </c>
      <c r="X1" s="14">
        <v>3</v>
      </c>
      <c r="Y1" s="14">
        <v>4</v>
      </c>
    </row>
    <row r="2" spans="1:33" ht="15.75" thickBot="1" x14ac:dyDescent="0.3">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3">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6.5" thickTop="1" thickBot="1" x14ac:dyDescent="0.3">
      <c r="A4" s="67"/>
      <c r="B4" s="24" t="s">
        <v>256</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3">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2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2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3">
      <c r="A8" s="67"/>
      <c r="B8" s="37"/>
      <c r="C8" s="148" t="s">
        <v>288</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3">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6.5" thickTop="1" thickBot="1" x14ac:dyDescent="0.3">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2.25" thickTop="1" x14ac:dyDescent="0.3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7.25" x14ac:dyDescent="0.2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2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2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2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2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2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25">
      <c r="A18" s="67"/>
      <c r="B18" s="57" t="s">
        <v>156</v>
      </c>
      <c r="C18" s="58"/>
      <c r="D18" s="58"/>
      <c r="E18" s="59"/>
      <c r="F18" s="59"/>
      <c r="G18" s="60">
        <f t="shared" si="7"/>
        <v>0</v>
      </c>
      <c r="H18" s="61" t="s">
        <v>10</v>
      </c>
      <c r="I18" s="61">
        <v>10</v>
      </c>
      <c r="J18" s="62"/>
      <c r="K18" s="63"/>
      <c r="L18" s="63"/>
      <c r="M18" s="63"/>
      <c r="N18" s="64">
        <f t="shared" si="4"/>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25">
      <c r="A19" s="67"/>
      <c r="B19" s="57" t="s">
        <v>158</v>
      </c>
      <c r="C19" s="58"/>
      <c r="D19" s="58"/>
      <c r="E19" s="59"/>
      <c r="F19" s="59"/>
      <c r="G19" s="60">
        <f t="shared" si="7"/>
        <v>0</v>
      </c>
      <c r="H19" s="61" t="s">
        <v>10</v>
      </c>
      <c r="I19" s="61">
        <v>10</v>
      </c>
      <c r="J19" s="62"/>
      <c r="K19" s="63"/>
      <c r="L19" s="63"/>
      <c r="M19" s="63"/>
      <c r="N19" s="64">
        <f t="shared" si="4"/>
        <v>98</v>
      </c>
      <c r="O19" s="65">
        <f t="shared" si="5"/>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2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2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2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2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2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75" thickBot="1" x14ac:dyDescent="0.3">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6.5" hidden="1" thickTop="1" thickBot="1" x14ac:dyDescent="0.3">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2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2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3">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2.25" thickTop="1" x14ac:dyDescent="0.3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7.25" x14ac:dyDescent="0.2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75" thickBot="1" x14ac:dyDescent="0.3">
      <c r="A32" s="67"/>
      <c r="B32" s="108">
        <v>2024</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 "0")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75" thickTop="1" x14ac:dyDescent="0.2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2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2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x14ac:dyDescent="0.2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hidden="1" x14ac:dyDescent="0.25">
      <c r="U37" s="14">
        <v>-116</v>
      </c>
      <c r="V37" s="14">
        <f t="shared" si="0"/>
        <v>10</v>
      </c>
      <c r="W37" s="14" t="str">
        <f t="shared" si="1"/>
        <v>-11610</v>
      </c>
      <c r="X37" s="78">
        <f t="shared" si="2"/>
        <v>0.8855169010609425</v>
      </c>
      <c r="Y37" s="79">
        <f t="shared" si="3"/>
        <v>0.61140468112667246</v>
      </c>
    </row>
    <row r="38" spans="1:25" s="14" customFormat="1" hidden="1" x14ac:dyDescent="0.25">
      <c r="U38" s="14">
        <v>-115</v>
      </c>
      <c r="V38" s="14">
        <f t="shared" si="0"/>
        <v>10</v>
      </c>
      <c r="W38" s="14" t="str">
        <f t="shared" si="1"/>
        <v>-11510</v>
      </c>
      <c r="X38" s="78">
        <f t="shared" si="2"/>
        <v>0.88650382432765851</v>
      </c>
      <c r="Y38" s="79">
        <f t="shared" si="3"/>
        <v>0.61208610177992029</v>
      </c>
    </row>
    <row r="39" spans="1:25" s="14" customFormat="1" hidden="1" x14ac:dyDescent="0.25">
      <c r="F39" s="14">
        <v>1</v>
      </c>
      <c r="G39" s="21" t="s">
        <v>10</v>
      </c>
      <c r="M39" s="14" t="s">
        <v>10</v>
      </c>
      <c r="U39" s="14">
        <v>-114</v>
      </c>
      <c r="V39" s="14">
        <f t="shared" si="0"/>
        <v>10</v>
      </c>
      <c r="W39" s="14" t="str">
        <f t="shared" si="1"/>
        <v>-11410</v>
      </c>
      <c r="X39" s="78">
        <f t="shared" si="2"/>
        <v>0.88749074759437452</v>
      </c>
      <c r="Y39" s="79">
        <f t="shared" si="3"/>
        <v>0.61276752243316823</v>
      </c>
    </row>
    <row r="40" spans="1:25" s="14" customFormat="1" hidden="1" x14ac:dyDescent="0.25">
      <c r="C40" s="20">
        <v>1</v>
      </c>
      <c r="D40" s="21" t="s">
        <v>10</v>
      </c>
      <c r="F40" s="14">
        <v>2</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2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2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2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2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2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2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2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2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2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2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2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2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2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25">
      <c r="B54" s="14">
        <v>5</v>
      </c>
      <c r="C54" s="14" t="s">
        <v>250</v>
      </c>
      <c r="F54" s="14">
        <v>16</v>
      </c>
      <c r="G54" s="117">
        <v>2010</v>
      </c>
      <c r="L54" s="14" t="s">
        <v>10</v>
      </c>
      <c r="M54" s="19">
        <v>99.3</v>
      </c>
      <c r="N54" s="14" t="s">
        <v>10</v>
      </c>
      <c r="Q54" s="14" t="s">
        <v>10</v>
      </c>
      <c r="R54" s="14">
        <v>1</v>
      </c>
      <c r="S54" s="14" t="s">
        <v>10</v>
      </c>
      <c r="U54" s="14">
        <v>-99</v>
      </c>
      <c r="V54" s="14">
        <f t="shared" si="0"/>
        <v>10</v>
      </c>
      <c r="W54" s="14" t="str">
        <f t="shared" si="1"/>
        <v>-9910</v>
      </c>
      <c r="X54" s="78">
        <f t="shared" si="2"/>
        <v>0.90229459659511468</v>
      </c>
      <c r="Y54" s="79">
        <f t="shared" si="3"/>
        <v>0.62298883223188661</v>
      </c>
    </row>
    <row r="55" spans="2:25" s="14" customFormat="1" hidden="1" x14ac:dyDescent="0.2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2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2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2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2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2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2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2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2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2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25">
      <c r="B65" s="14">
        <v>16</v>
      </c>
      <c r="C65" s="14" t="s">
        <v>170</v>
      </c>
      <c r="F65" s="21">
        <v>27</v>
      </c>
      <c r="G65" s="21">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25">
      <c r="B66" s="14">
        <v>17</v>
      </c>
      <c r="C66" s="14" t="s">
        <v>171</v>
      </c>
      <c r="F66" s="21">
        <v>28</v>
      </c>
      <c r="G66" s="21">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25">
      <c r="B67" s="14">
        <v>18</v>
      </c>
      <c r="C67" s="14" t="s">
        <v>172</v>
      </c>
      <c r="F67" s="21">
        <v>29</v>
      </c>
      <c r="G67" s="21">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25">
      <c r="B68" s="14">
        <v>19</v>
      </c>
      <c r="C68" s="14" t="s">
        <v>173</v>
      </c>
      <c r="F68" s="21">
        <v>30</v>
      </c>
      <c r="G68" s="21">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25">
      <c r="B69" s="14">
        <v>20</v>
      </c>
      <c r="C69" s="14" t="s">
        <v>174</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25">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25">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2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2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2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2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2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2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2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2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2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2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2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2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2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2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2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2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2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2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2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2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2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2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2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2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2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2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2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2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2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2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2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2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2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2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2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2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2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2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2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2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2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2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2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2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2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2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2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2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2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2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2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2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2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2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2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2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2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2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2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2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2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2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2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2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2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2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2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2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2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2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2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2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2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2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2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2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2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2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2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2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2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2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2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2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2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2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2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2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2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2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2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2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2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2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2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2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2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2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2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2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2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2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2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2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2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2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2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2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2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2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2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2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2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2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2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2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2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2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2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2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2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2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2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2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2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2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2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2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2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2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2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2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2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2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2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2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2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2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2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2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2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2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2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2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2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2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2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2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2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2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2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2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2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2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2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2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2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2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2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2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2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2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2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2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2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2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2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2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2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2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2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2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2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2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2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2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2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2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2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2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2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2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2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2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2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2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2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2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2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2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2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2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2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2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2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2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2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2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2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2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2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2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2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2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2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2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2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2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2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2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2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2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2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2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2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2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2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2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2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2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2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2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2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2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2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2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2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2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2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2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2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2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2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2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2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2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2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2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2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2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2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2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2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2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2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2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2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2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2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2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2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2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2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2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2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2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2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2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2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2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2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2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2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2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2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2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2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2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2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2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2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2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2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2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2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2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2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2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2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2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2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2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2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2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2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2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2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2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2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2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2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2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2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2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2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2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2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2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2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2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2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2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2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2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2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2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2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2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2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2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2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2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2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2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2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2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2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2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2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2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2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2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2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2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2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2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2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2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2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2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2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2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2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2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2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2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2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2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2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2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2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2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2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2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2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2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2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2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2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2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2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2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2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2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2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2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2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2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2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2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2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2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2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2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2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2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2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2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2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2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2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2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2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2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2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2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2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2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2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2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2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2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2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25">
      <c r="D455" s="14">
        <v>48.1</v>
      </c>
      <c r="E455" s="14">
        <v>48.1</v>
      </c>
      <c r="R455" s="14">
        <v>402</v>
      </c>
      <c r="S455" s="14">
        <v>2100</v>
      </c>
      <c r="U455">
        <v>0</v>
      </c>
      <c r="V455" s="14">
        <v>5</v>
      </c>
      <c r="W455" s="14" t="str">
        <f t="shared" si="26"/>
        <v>05</v>
      </c>
      <c r="X455" s="78">
        <f t="shared" si="27"/>
        <v>1</v>
      </c>
      <c r="Y455" s="14">
        <v>0.70286093613232314</v>
      </c>
    </row>
    <row r="456" spans="4:25" hidden="1" x14ac:dyDescent="0.25">
      <c r="D456" s="14">
        <v>48.2</v>
      </c>
      <c r="E456" s="14">
        <v>48.2</v>
      </c>
      <c r="R456" s="14">
        <v>403</v>
      </c>
      <c r="S456" s="14">
        <v>2105</v>
      </c>
      <c r="U456">
        <v>0</v>
      </c>
      <c r="V456" s="14">
        <v>5</v>
      </c>
      <c r="W456" s="14" t="str">
        <f t="shared" si="26"/>
        <v>05</v>
      </c>
      <c r="X456" s="78">
        <f t="shared" si="27"/>
        <v>1</v>
      </c>
      <c r="Y456" s="14">
        <v>0.7157267779066655</v>
      </c>
    </row>
    <row r="457" spans="4:25" hidden="1" x14ac:dyDescent="0.2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2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2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2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2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2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2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2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2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2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2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2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2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2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2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2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2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2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2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2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2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2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2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2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2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2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2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2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2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2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2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2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2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2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2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2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2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2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2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2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2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2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2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2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2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2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2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2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2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2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2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2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2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2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2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2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2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2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2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2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2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2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2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2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2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2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2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2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2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2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2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2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2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2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2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2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2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2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2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2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2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2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2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2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2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2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2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2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2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2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2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2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2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2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2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2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2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2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2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2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2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2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2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2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2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2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2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2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2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2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2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2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2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2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2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2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2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25">
      <c r="D574" s="14">
        <v>60</v>
      </c>
      <c r="E574" s="14">
        <v>60</v>
      </c>
      <c r="R574" s="14">
        <v>521</v>
      </c>
      <c r="S574" s="14">
        <v>2695</v>
      </c>
      <c r="U574">
        <v>118</v>
      </c>
      <c r="V574" s="14">
        <v>5</v>
      </c>
      <c r="W574" s="14" t="str">
        <f t="shared" si="30"/>
        <v>1185</v>
      </c>
      <c r="X574" s="78">
        <f t="shared" si="31"/>
        <v>1.1164569454724895</v>
      </c>
      <c r="Y574" s="14">
        <v>0.78471397384622799</v>
      </c>
    </row>
    <row r="575" spans="4:25" hidden="1" x14ac:dyDescent="0.25">
      <c r="D575" s="14"/>
      <c r="R575" s="14">
        <v>522</v>
      </c>
      <c r="S575" s="14">
        <v>2700</v>
      </c>
      <c r="U575">
        <v>119</v>
      </c>
      <c r="V575" s="14">
        <v>5</v>
      </c>
      <c r="W575" s="14" t="str">
        <f t="shared" si="30"/>
        <v>1195</v>
      </c>
      <c r="X575" s="78">
        <f t="shared" si="31"/>
        <v>1.1174438687392054</v>
      </c>
      <c r="Y575" s="14">
        <v>0.78540764365736282</v>
      </c>
    </row>
    <row r="576" spans="4:25" hidden="1" x14ac:dyDescent="0.25">
      <c r="D576" s="14"/>
      <c r="R576" s="14">
        <v>523</v>
      </c>
      <c r="S576" s="14">
        <v>2705</v>
      </c>
      <c r="U576">
        <v>120</v>
      </c>
      <c r="V576" s="14">
        <v>5</v>
      </c>
      <c r="W576" s="14" t="str">
        <f t="shared" si="30"/>
        <v>1205</v>
      </c>
      <c r="X576" s="78">
        <f t="shared" si="31"/>
        <v>1.1184307920059215</v>
      </c>
      <c r="Y576" s="14">
        <v>0.78610131346849765</v>
      </c>
    </row>
    <row r="577" spans="4:25" hidden="1" x14ac:dyDescent="0.25">
      <c r="D577" s="14"/>
      <c r="R577" s="14">
        <v>524</v>
      </c>
      <c r="S577" s="14">
        <v>2710</v>
      </c>
      <c r="U577">
        <v>121</v>
      </c>
      <c r="V577" s="14">
        <v>5</v>
      </c>
      <c r="W577" s="14" t="str">
        <f t="shared" si="30"/>
        <v>1215</v>
      </c>
      <c r="X577" s="78">
        <f t="shared" si="31"/>
        <v>1.1194177152726374</v>
      </c>
      <c r="Y577" s="14">
        <v>0.78679498327963227</v>
      </c>
    </row>
    <row r="578" spans="4:25" hidden="1" x14ac:dyDescent="0.25">
      <c r="D578" s="14"/>
      <c r="R578" s="14">
        <v>525</v>
      </c>
      <c r="S578" s="14">
        <v>2715</v>
      </c>
      <c r="U578">
        <v>122</v>
      </c>
      <c r="V578" s="14">
        <v>5</v>
      </c>
      <c r="W578" s="14" t="str">
        <f t="shared" si="30"/>
        <v>1225</v>
      </c>
      <c r="X578" s="78">
        <f t="shared" si="31"/>
        <v>1.1204046385393536</v>
      </c>
      <c r="Y578" s="14">
        <v>0.78748865309076721</v>
      </c>
    </row>
    <row r="579" spans="4:25" hidden="1" x14ac:dyDescent="0.25">
      <c r="D579" s="14"/>
      <c r="R579" s="14">
        <v>526</v>
      </c>
      <c r="S579" s="14">
        <v>2720</v>
      </c>
      <c r="U579">
        <v>123</v>
      </c>
      <c r="V579" s="14">
        <v>5</v>
      </c>
      <c r="W579" s="14" t="str">
        <f t="shared" si="30"/>
        <v>1235</v>
      </c>
      <c r="X579" s="78">
        <f t="shared" si="31"/>
        <v>1.1213915618060695</v>
      </c>
      <c r="Y579" s="14">
        <v>0.78818232290190204</v>
      </c>
    </row>
    <row r="580" spans="4:25" hidden="1" x14ac:dyDescent="0.25">
      <c r="R580" s="14">
        <v>527</v>
      </c>
      <c r="S580" s="14">
        <v>2725</v>
      </c>
      <c r="U580">
        <v>124</v>
      </c>
      <c r="V580" s="14">
        <v>5</v>
      </c>
      <c r="W580" s="14" t="str">
        <f t="shared" si="30"/>
        <v>1245</v>
      </c>
      <c r="X580" s="78">
        <f t="shared" si="31"/>
        <v>1.1223784850727856</v>
      </c>
      <c r="Y580" s="14">
        <v>0.78887599271303677</v>
      </c>
    </row>
    <row r="581" spans="4:25" hidden="1" x14ac:dyDescent="0.25">
      <c r="R581" s="14">
        <v>528</v>
      </c>
      <c r="S581" s="14">
        <v>2730</v>
      </c>
      <c r="U581">
        <v>125</v>
      </c>
      <c r="V581" s="14">
        <v>5</v>
      </c>
      <c r="W581" s="14" t="str">
        <f t="shared" si="30"/>
        <v>1255</v>
      </c>
      <c r="X581" s="78">
        <f t="shared" si="31"/>
        <v>1.1233654083395015</v>
      </c>
      <c r="Y581" s="14">
        <v>0.78956966252417149</v>
      </c>
    </row>
    <row r="582" spans="4:25" hidden="1" x14ac:dyDescent="0.25">
      <c r="R582" s="14">
        <v>529</v>
      </c>
      <c r="S582" s="14">
        <v>2735</v>
      </c>
      <c r="U582">
        <v>126</v>
      </c>
      <c r="V582" s="14">
        <v>5</v>
      </c>
      <c r="W582" s="14" t="str">
        <f t="shared" si="30"/>
        <v>1265</v>
      </c>
      <c r="X582" s="78">
        <f t="shared" si="31"/>
        <v>1.1243523316062176</v>
      </c>
      <c r="Y582" s="14">
        <v>0.79026333233530632</v>
      </c>
    </row>
    <row r="583" spans="4:25" hidden="1" x14ac:dyDescent="0.25">
      <c r="R583" s="14">
        <v>530</v>
      </c>
      <c r="S583" s="14">
        <v>2740</v>
      </c>
      <c r="U583">
        <v>127</v>
      </c>
      <c r="V583" s="14">
        <v>5</v>
      </c>
      <c r="W583" s="14" t="str">
        <f t="shared" si="30"/>
        <v>1275</v>
      </c>
      <c r="X583" s="78">
        <f t="shared" si="31"/>
        <v>1.1253392548729335</v>
      </c>
      <c r="Y583" s="14">
        <v>0.79095700214644105</v>
      </c>
    </row>
    <row r="584" spans="4:25" hidden="1" x14ac:dyDescent="0.25">
      <c r="R584" s="14">
        <v>531</v>
      </c>
      <c r="S584" s="14">
        <v>2745</v>
      </c>
      <c r="U584">
        <v>128</v>
      </c>
      <c r="V584" s="14">
        <v>5</v>
      </c>
      <c r="W584" s="14" t="str">
        <f t="shared" si="30"/>
        <v>1285</v>
      </c>
      <c r="X584" s="78">
        <f t="shared" si="31"/>
        <v>1.1263261781396496</v>
      </c>
      <c r="Y584" s="14">
        <v>0.79165067195757599</v>
      </c>
    </row>
    <row r="585" spans="4:25" hidden="1" x14ac:dyDescent="0.25">
      <c r="R585" s="14">
        <v>532</v>
      </c>
      <c r="S585" s="14">
        <v>2750</v>
      </c>
      <c r="U585">
        <v>129</v>
      </c>
      <c r="V585" s="14">
        <v>5</v>
      </c>
      <c r="W585" s="14" t="str">
        <f t="shared" si="30"/>
        <v>1295</v>
      </c>
      <c r="X585" s="78">
        <f t="shared" si="31"/>
        <v>1.1273131014063655</v>
      </c>
      <c r="Y585" s="14">
        <v>0.7923443417687106</v>
      </c>
    </row>
    <row r="586" spans="4:25" hidden="1" x14ac:dyDescent="0.25">
      <c r="R586" s="14">
        <v>533</v>
      </c>
      <c r="S586" s="14">
        <v>2755</v>
      </c>
      <c r="U586">
        <v>130</v>
      </c>
      <c r="V586" s="14">
        <v>5</v>
      </c>
      <c r="W586" s="14" t="str">
        <f t="shared" si="30"/>
        <v>1305</v>
      </c>
      <c r="X586" s="78">
        <f t="shared" si="31"/>
        <v>1.1283000246730817</v>
      </c>
      <c r="Y586" s="14">
        <v>0.79303801157984555</v>
      </c>
    </row>
    <row r="587" spans="4:25" hidden="1" x14ac:dyDescent="0.25">
      <c r="R587" s="14">
        <v>534</v>
      </c>
      <c r="S587" s="14">
        <v>2760</v>
      </c>
      <c r="U587">
        <v>131</v>
      </c>
      <c r="V587" s="14">
        <v>5</v>
      </c>
      <c r="W587" s="14" t="str">
        <f t="shared" si="30"/>
        <v>1315</v>
      </c>
      <c r="X587" s="78">
        <f t="shared" si="31"/>
        <v>1.1292869479397976</v>
      </c>
      <c r="Y587" s="14">
        <v>0.79373168139098027</v>
      </c>
    </row>
    <row r="588" spans="4:25" hidden="1" x14ac:dyDescent="0.25">
      <c r="R588" s="14">
        <v>535</v>
      </c>
      <c r="S588" s="14">
        <v>2765</v>
      </c>
      <c r="U588">
        <v>132</v>
      </c>
      <c r="V588" s="14">
        <v>5</v>
      </c>
      <c r="W588" s="14" t="str">
        <f t="shared" si="30"/>
        <v>1325</v>
      </c>
      <c r="X588" s="78">
        <f t="shared" si="31"/>
        <v>1.1302738712065137</v>
      </c>
      <c r="Y588" s="14">
        <v>0.79442535120211499</v>
      </c>
    </row>
    <row r="589" spans="4:25" hidden="1" x14ac:dyDescent="0.25">
      <c r="R589" s="14">
        <v>536</v>
      </c>
      <c r="S589" s="14">
        <v>2770</v>
      </c>
      <c r="U589">
        <v>133</v>
      </c>
      <c r="V589" s="14">
        <v>5</v>
      </c>
      <c r="W589" s="14" t="str">
        <f t="shared" si="30"/>
        <v>1335</v>
      </c>
      <c r="X589" s="78">
        <f t="shared" si="31"/>
        <v>1.1312607944732296</v>
      </c>
      <c r="Y589" s="14">
        <v>0.79511902101324983</v>
      </c>
    </row>
    <row r="590" spans="4:25" hidden="1" x14ac:dyDescent="0.25">
      <c r="R590" s="14">
        <v>537</v>
      </c>
      <c r="S590" s="14">
        <v>2775</v>
      </c>
      <c r="U590">
        <v>134</v>
      </c>
      <c r="V590" s="14">
        <v>5</v>
      </c>
      <c r="W590" s="14" t="str">
        <f t="shared" si="30"/>
        <v>1345</v>
      </c>
      <c r="X590" s="78">
        <f t="shared" si="31"/>
        <v>1.1322477177399457</v>
      </c>
      <c r="Y590" s="14">
        <v>0.79581269082438466</v>
      </c>
    </row>
    <row r="591" spans="4:25" hidden="1" x14ac:dyDescent="0.25">
      <c r="R591" s="14">
        <v>538</v>
      </c>
      <c r="S591" s="14">
        <v>2780</v>
      </c>
      <c r="U591">
        <v>135</v>
      </c>
      <c r="V591" s="14">
        <v>5</v>
      </c>
      <c r="W591" s="14" t="str">
        <f t="shared" si="30"/>
        <v>1355</v>
      </c>
      <c r="X591" s="78">
        <f t="shared" si="31"/>
        <v>1.1332346410066616</v>
      </c>
      <c r="Y591" s="14">
        <v>0.79650636063551927</v>
      </c>
    </row>
    <row r="592" spans="4:25" hidden="1" x14ac:dyDescent="0.25">
      <c r="R592" s="14">
        <v>539</v>
      </c>
      <c r="S592" s="14">
        <v>2785</v>
      </c>
      <c r="U592">
        <v>136</v>
      </c>
      <c r="V592" s="14">
        <v>5</v>
      </c>
      <c r="W592" s="14" t="str">
        <f t="shared" si="30"/>
        <v>1365</v>
      </c>
      <c r="X592" s="78">
        <f t="shared" si="31"/>
        <v>1.1342215642733777</v>
      </c>
      <c r="Y592" s="14">
        <v>0.79720003044665422</v>
      </c>
    </row>
    <row r="593" spans="18:25" hidden="1" x14ac:dyDescent="0.25">
      <c r="R593" s="14">
        <v>540</v>
      </c>
      <c r="S593" s="14">
        <v>2790</v>
      </c>
      <c r="U593">
        <v>137</v>
      </c>
      <c r="V593" s="14">
        <v>5</v>
      </c>
      <c r="W593" s="14" t="str">
        <f t="shared" si="30"/>
        <v>1375</v>
      </c>
      <c r="X593" s="78">
        <f t="shared" si="31"/>
        <v>1.1352084875400936</v>
      </c>
      <c r="Y593" s="14">
        <v>0.79789370025778894</v>
      </c>
    </row>
    <row r="594" spans="18:25" hidden="1" x14ac:dyDescent="0.25">
      <c r="R594" s="14">
        <v>541</v>
      </c>
      <c r="S594" s="14">
        <v>2795</v>
      </c>
      <c r="U594">
        <v>138</v>
      </c>
      <c r="V594" s="14">
        <v>5</v>
      </c>
      <c r="W594" s="14" t="str">
        <f t="shared" si="30"/>
        <v>1385</v>
      </c>
      <c r="X594" s="78">
        <f t="shared" si="31"/>
        <v>1.1361954108068097</v>
      </c>
      <c r="Y594" s="14">
        <v>0.79858737006892377</v>
      </c>
    </row>
    <row r="595" spans="18:25" hidden="1" x14ac:dyDescent="0.25">
      <c r="R595" s="14">
        <v>542</v>
      </c>
      <c r="S595" s="14">
        <v>2800</v>
      </c>
      <c r="U595">
        <v>139</v>
      </c>
      <c r="V595" s="14">
        <v>5</v>
      </c>
      <c r="W595" s="14" t="str">
        <f t="shared" si="30"/>
        <v>1395</v>
      </c>
      <c r="X595" s="78">
        <f t="shared" si="31"/>
        <v>1.1371823340735256</v>
      </c>
      <c r="Y595" s="14">
        <v>0.7992810398800585</v>
      </c>
    </row>
    <row r="596" spans="18:25" hidden="1" x14ac:dyDescent="0.25">
      <c r="R596" s="14">
        <v>543</v>
      </c>
      <c r="S596" s="14">
        <v>2805</v>
      </c>
      <c r="U596">
        <v>140</v>
      </c>
      <c r="V596" s="14">
        <v>5</v>
      </c>
      <c r="W596" s="14" t="str">
        <f t="shared" si="30"/>
        <v>1405</v>
      </c>
      <c r="X596" s="78">
        <f t="shared" si="31"/>
        <v>1.1381692573402418</v>
      </c>
      <c r="Y596" s="14">
        <v>0.79997470969119344</v>
      </c>
    </row>
    <row r="597" spans="18:25" hidden="1" x14ac:dyDescent="0.25">
      <c r="R597" s="14">
        <v>544</v>
      </c>
      <c r="S597" s="14">
        <v>2810</v>
      </c>
      <c r="U597">
        <v>141</v>
      </c>
      <c r="V597" s="14">
        <v>5</v>
      </c>
      <c r="W597" s="14" t="str">
        <f t="shared" si="30"/>
        <v>1415</v>
      </c>
      <c r="X597" s="78">
        <f t="shared" si="31"/>
        <v>1.1391561806069577</v>
      </c>
      <c r="Y597" s="14">
        <v>0.80066837950232805</v>
      </c>
    </row>
    <row r="598" spans="18:25" hidden="1" x14ac:dyDescent="0.25">
      <c r="R598" s="14">
        <v>545</v>
      </c>
      <c r="S598" s="14">
        <v>2815</v>
      </c>
      <c r="U598">
        <v>142</v>
      </c>
      <c r="V598" s="14">
        <v>5</v>
      </c>
      <c r="W598" s="14" t="str">
        <f t="shared" si="30"/>
        <v>1425</v>
      </c>
      <c r="X598" s="78">
        <f t="shared" si="31"/>
        <v>1.1401431038736738</v>
      </c>
      <c r="Y598" s="14">
        <v>0.801362049313463</v>
      </c>
    </row>
    <row r="599" spans="18:25" hidden="1" x14ac:dyDescent="0.25">
      <c r="R599" s="14">
        <v>546</v>
      </c>
      <c r="S599" s="14">
        <v>2820</v>
      </c>
      <c r="U599">
        <v>143</v>
      </c>
      <c r="V599" s="14">
        <v>5</v>
      </c>
      <c r="W599" s="14" t="str">
        <f t="shared" si="30"/>
        <v>1435</v>
      </c>
      <c r="X599" s="78">
        <f t="shared" si="31"/>
        <v>1.1411300271403897</v>
      </c>
      <c r="Y599" s="14">
        <v>0.80205571912459761</v>
      </c>
    </row>
    <row r="600" spans="18:25" hidden="1" x14ac:dyDescent="0.25">
      <c r="R600" s="14">
        <v>547</v>
      </c>
      <c r="S600" s="14">
        <v>2825</v>
      </c>
      <c r="U600">
        <v>144</v>
      </c>
      <c r="V600" s="14">
        <v>5</v>
      </c>
      <c r="W600" s="14" t="str">
        <f t="shared" si="30"/>
        <v>1445</v>
      </c>
      <c r="X600" s="78">
        <f t="shared" si="31"/>
        <v>1.1421169504071058</v>
      </c>
      <c r="Y600" s="14">
        <v>0.80274938893573244</v>
      </c>
    </row>
    <row r="601" spans="18:25" hidden="1" x14ac:dyDescent="0.25">
      <c r="R601" s="14">
        <v>548</v>
      </c>
      <c r="S601" s="14">
        <v>2830</v>
      </c>
      <c r="U601">
        <v>145</v>
      </c>
      <c r="V601" s="14">
        <v>5</v>
      </c>
      <c r="W601" s="14" t="str">
        <f t="shared" si="30"/>
        <v>1455</v>
      </c>
      <c r="X601" s="78">
        <f t="shared" si="31"/>
        <v>1.1431038736738217</v>
      </c>
      <c r="Y601" s="14">
        <v>0.80344305874686728</v>
      </c>
    </row>
    <row r="602" spans="18:25" hidden="1" x14ac:dyDescent="0.25">
      <c r="R602" s="14">
        <v>549</v>
      </c>
      <c r="S602" s="14">
        <v>2835</v>
      </c>
      <c r="U602">
        <v>146</v>
      </c>
      <c r="V602" s="14">
        <v>5</v>
      </c>
      <c r="W602" s="14" t="str">
        <f t="shared" ref="W602:W665" si="32">U602&amp;V602</f>
        <v>1465</v>
      </c>
      <c r="X602" s="78">
        <f t="shared" si="31"/>
        <v>1.1440907969405378</v>
      </c>
      <c r="Y602" s="14">
        <v>0.804136728558002</v>
      </c>
    </row>
    <row r="603" spans="18:25" hidden="1" x14ac:dyDescent="0.25">
      <c r="R603" s="14">
        <v>550</v>
      </c>
      <c r="S603" s="14">
        <v>2840</v>
      </c>
      <c r="U603">
        <v>147</v>
      </c>
      <c r="V603" s="14">
        <v>5</v>
      </c>
      <c r="W603" s="14" t="str">
        <f t="shared" si="32"/>
        <v>1475</v>
      </c>
      <c r="X603" s="78">
        <f t="shared" si="31"/>
        <v>1.1450777202072537</v>
      </c>
      <c r="Y603" s="14">
        <v>0.80483039836913683</v>
      </c>
    </row>
    <row r="604" spans="18:25" hidden="1" x14ac:dyDescent="0.25">
      <c r="R604" s="14">
        <v>551</v>
      </c>
      <c r="S604" s="14">
        <v>2845</v>
      </c>
      <c r="U604">
        <v>148</v>
      </c>
      <c r="V604" s="14">
        <v>5</v>
      </c>
      <c r="W604" s="14" t="str">
        <f t="shared" si="32"/>
        <v>1485</v>
      </c>
      <c r="X604" s="78">
        <f t="shared" si="31"/>
        <v>1.1460646434739699</v>
      </c>
      <c r="Y604" s="14">
        <v>0.80552406818027167</v>
      </c>
    </row>
    <row r="605" spans="18:25" hidden="1" x14ac:dyDescent="0.25">
      <c r="R605" s="14">
        <v>552</v>
      </c>
      <c r="S605" s="14">
        <v>2850</v>
      </c>
      <c r="U605">
        <v>149</v>
      </c>
      <c r="V605" s="14">
        <v>5</v>
      </c>
      <c r="W605" s="14" t="str">
        <f t="shared" si="32"/>
        <v>1495</v>
      </c>
      <c r="X605" s="78">
        <f t="shared" si="31"/>
        <v>1.1470515667406858</v>
      </c>
      <c r="Y605" s="14">
        <v>0.80621773799140628</v>
      </c>
    </row>
    <row r="606" spans="18:25" hidden="1" x14ac:dyDescent="0.25">
      <c r="R606" s="14">
        <v>553</v>
      </c>
      <c r="S606" s="14">
        <v>2855</v>
      </c>
      <c r="U606">
        <v>150</v>
      </c>
      <c r="V606" s="14">
        <v>5</v>
      </c>
      <c r="W606" s="14" t="str">
        <f t="shared" si="32"/>
        <v>1505</v>
      </c>
      <c r="X606" s="78">
        <f t="shared" si="31"/>
        <v>1.1480384900074019</v>
      </c>
      <c r="Y606" s="14">
        <v>0.80691140780254123</v>
      </c>
    </row>
    <row r="607" spans="18:25" hidden="1" x14ac:dyDescent="0.25">
      <c r="R607" s="14">
        <v>554</v>
      </c>
      <c r="S607" s="14">
        <v>2860</v>
      </c>
      <c r="U607">
        <v>-150</v>
      </c>
      <c r="V607" s="14">
        <v>15</v>
      </c>
      <c r="W607" s="14" t="str">
        <f t="shared" si="32"/>
        <v>-15015</v>
      </c>
      <c r="X607" s="78">
        <f t="shared" si="31"/>
        <v>0.85196150999259801</v>
      </c>
      <c r="Y607" s="14">
        <v>0.57802925799109672</v>
      </c>
    </row>
    <row r="608" spans="18:25" hidden="1" x14ac:dyDescent="0.25">
      <c r="R608" s="14">
        <v>555</v>
      </c>
      <c r="S608" s="14">
        <v>2865</v>
      </c>
      <c r="U608">
        <v>-149</v>
      </c>
      <c r="V608" s="14">
        <v>15</v>
      </c>
      <c r="W608" s="14" t="str">
        <f t="shared" si="32"/>
        <v>-14915</v>
      </c>
      <c r="X608" s="78">
        <f t="shared" si="31"/>
        <v>0.85294843325931402</v>
      </c>
      <c r="Y608" s="14">
        <v>0.57869885458303538</v>
      </c>
    </row>
    <row r="609" spans="18:25" hidden="1" x14ac:dyDescent="0.25">
      <c r="R609" s="14">
        <v>556</v>
      </c>
      <c r="S609" s="14">
        <v>2870</v>
      </c>
      <c r="U609">
        <v>-148</v>
      </c>
      <c r="V609" s="14">
        <v>15</v>
      </c>
      <c r="W609" s="14" t="str">
        <f t="shared" si="32"/>
        <v>-14815</v>
      </c>
      <c r="X609" s="78">
        <f t="shared" si="31"/>
        <v>0.85393535652603003</v>
      </c>
      <c r="Y609" s="14">
        <v>0.57936845117497415</v>
      </c>
    </row>
    <row r="610" spans="18:25" hidden="1" x14ac:dyDescent="0.25">
      <c r="R610" s="14">
        <v>557</v>
      </c>
      <c r="S610" s="14">
        <v>2875</v>
      </c>
      <c r="U610">
        <v>-147</v>
      </c>
      <c r="V610" s="14">
        <v>15</v>
      </c>
      <c r="W610" s="14" t="str">
        <f t="shared" si="32"/>
        <v>-14715</v>
      </c>
      <c r="X610" s="78">
        <f t="shared" si="31"/>
        <v>0.85492227979274604</v>
      </c>
      <c r="Y610" s="14">
        <v>0.58003804776691281</v>
      </c>
    </row>
    <row r="611" spans="18:25" hidden="1" x14ac:dyDescent="0.25">
      <c r="R611" s="14">
        <v>558</v>
      </c>
      <c r="S611" s="14">
        <v>2880</v>
      </c>
      <c r="U611">
        <v>-146</v>
      </c>
      <c r="V611" s="14">
        <v>15</v>
      </c>
      <c r="W611" s="14" t="str">
        <f t="shared" si="32"/>
        <v>-14615</v>
      </c>
      <c r="X611" s="78">
        <f t="shared" si="31"/>
        <v>0.85590920305946205</v>
      </c>
      <c r="Y611" s="14">
        <v>0.58070764435885158</v>
      </c>
    </row>
    <row r="612" spans="18:25" hidden="1" x14ac:dyDescent="0.25">
      <c r="R612" s="14">
        <v>559</v>
      </c>
      <c r="S612" s="14">
        <v>2885</v>
      </c>
      <c r="U612">
        <v>-145</v>
      </c>
      <c r="V612" s="14">
        <v>15</v>
      </c>
      <c r="W612" s="14" t="str">
        <f t="shared" si="32"/>
        <v>-14515</v>
      </c>
      <c r="X612" s="78">
        <f t="shared" si="31"/>
        <v>0.85689612632617806</v>
      </c>
      <c r="Y612" s="14">
        <v>0.58137724095079035</v>
      </c>
    </row>
    <row r="613" spans="18:25" hidden="1" x14ac:dyDescent="0.25">
      <c r="R613" s="14">
        <v>560</v>
      </c>
      <c r="S613" s="14">
        <v>2890</v>
      </c>
      <c r="U613">
        <v>-144</v>
      </c>
      <c r="V613" s="14">
        <v>15</v>
      </c>
      <c r="W613" s="14" t="str">
        <f t="shared" si="32"/>
        <v>-14415</v>
      </c>
      <c r="X613" s="78">
        <f t="shared" si="31"/>
        <v>0.85788304959289408</v>
      </c>
      <c r="Y613" s="14">
        <v>0.58204683754272901</v>
      </c>
    </row>
    <row r="614" spans="18:25" hidden="1" x14ac:dyDescent="0.25">
      <c r="R614" s="14">
        <v>561</v>
      </c>
      <c r="S614" s="14">
        <v>2895</v>
      </c>
      <c r="U614">
        <v>-143</v>
      </c>
      <c r="V614" s="14">
        <v>15</v>
      </c>
      <c r="W614" s="14" t="str">
        <f t="shared" si="32"/>
        <v>-14315</v>
      </c>
      <c r="X614" s="78">
        <f t="shared" si="31"/>
        <v>0.85886997285961009</v>
      </c>
      <c r="Y614" s="14">
        <v>0.58271643413466767</v>
      </c>
    </row>
    <row r="615" spans="18:25" hidden="1" x14ac:dyDescent="0.25">
      <c r="R615" s="14">
        <v>562</v>
      </c>
      <c r="S615" s="14">
        <v>2900</v>
      </c>
      <c r="U615">
        <v>-142</v>
      </c>
      <c r="V615" s="14">
        <v>15</v>
      </c>
      <c r="W615" s="14" t="str">
        <f t="shared" si="32"/>
        <v>-14215</v>
      </c>
      <c r="X615" s="78">
        <f t="shared" si="31"/>
        <v>0.8598568961263261</v>
      </c>
      <c r="Y615" s="14">
        <v>0.58338603072660644</v>
      </c>
    </row>
    <row r="616" spans="18:25" hidden="1" x14ac:dyDescent="0.25">
      <c r="R616" s="14">
        <v>563</v>
      </c>
      <c r="S616" s="14">
        <v>2905</v>
      </c>
      <c r="U616">
        <v>-141</v>
      </c>
      <c r="V616" s="14">
        <v>15</v>
      </c>
      <c r="W616" s="14" t="str">
        <f t="shared" si="32"/>
        <v>-14115</v>
      </c>
      <c r="X616" s="78">
        <f t="shared" si="31"/>
        <v>0.86084381939304211</v>
      </c>
      <c r="Y616" s="14">
        <v>0.58405562731854521</v>
      </c>
    </row>
    <row r="617" spans="18:25" hidden="1" x14ac:dyDescent="0.25">
      <c r="R617" s="14">
        <v>564</v>
      </c>
      <c r="S617" s="14">
        <v>2910</v>
      </c>
      <c r="U617">
        <v>-140</v>
      </c>
      <c r="V617" s="14">
        <v>15</v>
      </c>
      <c r="W617" s="14" t="str">
        <f t="shared" si="32"/>
        <v>-14015</v>
      </c>
      <c r="X617" s="78">
        <f t="shared" si="31"/>
        <v>0.86183074265975812</v>
      </c>
      <c r="Y617" s="14">
        <v>0.58472522391048387</v>
      </c>
    </row>
    <row r="618" spans="18:25" hidden="1" x14ac:dyDescent="0.25">
      <c r="R618" s="14">
        <v>565</v>
      </c>
      <c r="S618" s="14">
        <v>2915</v>
      </c>
      <c r="U618">
        <v>-139</v>
      </c>
      <c r="V618" s="14">
        <v>15</v>
      </c>
      <c r="W618" s="14" t="str">
        <f t="shared" si="32"/>
        <v>-13915</v>
      </c>
      <c r="X618" s="78">
        <f t="shared" si="31"/>
        <v>0.86281766592647413</v>
      </c>
      <c r="Y618" s="14">
        <v>0.58539482050242253</v>
      </c>
    </row>
    <row r="619" spans="18:25" hidden="1" x14ac:dyDescent="0.25">
      <c r="R619" s="14">
        <v>566</v>
      </c>
      <c r="S619" s="14">
        <v>2920</v>
      </c>
      <c r="U619">
        <v>-138</v>
      </c>
      <c r="V619" s="14">
        <v>15</v>
      </c>
      <c r="W619" s="14" t="str">
        <f t="shared" si="32"/>
        <v>-13815</v>
      </c>
      <c r="X619" s="78">
        <f t="shared" si="31"/>
        <v>0.86380458919319014</v>
      </c>
      <c r="Y619" s="14">
        <v>0.5860644170943613</v>
      </c>
    </row>
    <row r="620" spans="18:25" hidden="1" x14ac:dyDescent="0.25">
      <c r="R620" s="14">
        <v>567</v>
      </c>
      <c r="S620" s="14">
        <v>2925</v>
      </c>
      <c r="U620">
        <v>-137</v>
      </c>
      <c r="V620" s="14">
        <v>15</v>
      </c>
      <c r="W620" s="14" t="str">
        <f t="shared" si="32"/>
        <v>-13715</v>
      </c>
      <c r="X620" s="78">
        <f t="shared" si="31"/>
        <v>0.86479151245990615</v>
      </c>
      <c r="Y620" s="14">
        <v>0.58673401368629996</v>
      </c>
    </row>
    <row r="621" spans="18:25" hidden="1" x14ac:dyDescent="0.25">
      <c r="R621" s="14">
        <v>568</v>
      </c>
      <c r="S621" s="14">
        <v>2930</v>
      </c>
      <c r="U621">
        <v>-136</v>
      </c>
      <c r="V621" s="14">
        <v>15</v>
      </c>
      <c r="W621" s="14" t="str">
        <f t="shared" si="32"/>
        <v>-13615</v>
      </c>
      <c r="X621" s="78">
        <f t="shared" si="31"/>
        <v>0.86577843572662216</v>
      </c>
      <c r="Y621" s="14">
        <v>0.58740361027823873</v>
      </c>
    </row>
    <row r="622" spans="18:25" hidden="1" x14ac:dyDescent="0.25">
      <c r="R622" s="14">
        <v>569</v>
      </c>
      <c r="S622" s="14">
        <v>2935</v>
      </c>
      <c r="U622">
        <v>-135</v>
      </c>
      <c r="V622" s="14">
        <v>15</v>
      </c>
      <c r="W622" s="14" t="str">
        <f t="shared" si="32"/>
        <v>-13515</v>
      </c>
      <c r="X622" s="78">
        <f t="shared" si="31"/>
        <v>0.86676535899333818</v>
      </c>
      <c r="Y622" s="14">
        <v>0.58807320687017739</v>
      </c>
    </row>
    <row r="623" spans="18:25" hidden="1" x14ac:dyDescent="0.25">
      <c r="R623" s="14">
        <v>570</v>
      </c>
      <c r="S623" s="14">
        <v>2940</v>
      </c>
      <c r="U623">
        <v>-134</v>
      </c>
      <c r="V623" s="14">
        <v>15</v>
      </c>
      <c r="W623" s="14" t="str">
        <f t="shared" si="32"/>
        <v>-13415</v>
      </c>
      <c r="X623" s="78">
        <f t="shared" si="31"/>
        <v>0.86775228226005419</v>
      </c>
      <c r="Y623" s="14">
        <v>0.58874280346211616</v>
      </c>
    </row>
    <row r="624" spans="18:25" hidden="1" x14ac:dyDescent="0.25">
      <c r="R624" s="14">
        <v>571</v>
      </c>
      <c r="S624" s="14">
        <v>2945</v>
      </c>
      <c r="U624">
        <v>-133</v>
      </c>
      <c r="V624" s="14">
        <v>15</v>
      </c>
      <c r="W624" s="14" t="str">
        <f t="shared" si="32"/>
        <v>-13315</v>
      </c>
      <c r="X624" s="78">
        <f t="shared" si="31"/>
        <v>0.86873920552677031</v>
      </c>
      <c r="Y624" s="14">
        <v>0.58941240005405493</v>
      </c>
    </row>
    <row r="625" spans="18:25" hidden="1" x14ac:dyDescent="0.25">
      <c r="R625" s="14">
        <v>572</v>
      </c>
      <c r="S625" s="14">
        <v>2950</v>
      </c>
      <c r="U625">
        <v>-132</v>
      </c>
      <c r="V625" s="14">
        <v>15</v>
      </c>
      <c r="W625" s="14" t="str">
        <f t="shared" si="32"/>
        <v>-13215</v>
      </c>
      <c r="X625" s="78">
        <f t="shared" si="31"/>
        <v>0.86972612879348632</v>
      </c>
      <c r="Y625" s="14">
        <v>0.59008199664599359</v>
      </c>
    </row>
    <row r="626" spans="18:25" hidden="1" x14ac:dyDescent="0.25">
      <c r="R626" s="14">
        <v>573</v>
      </c>
      <c r="S626" s="14">
        <v>2955</v>
      </c>
      <c r="U626">
        <v>-131</v>
      </c>
      <c r="V626" s="14">
        <v>15</v>
      </c>
      <c r="W626" s="14" t="str">
        <f t="shared" si="32"/>
        <v>-13115</v>
      </c>
      <c r="X626" s="78">
        <f t="shared" ref="X626:X689" si="33">$X$153/1013.25*(1013.25+U626)</f>
        <v>0.87071305206020233</v>
      </c>
      <c r="Y626" s="14">
        <v>0.59075159323793236</v>
      </c>
    </row>
    <row r="627" spans="18:25" hidden="1" x14ac:dyDescent="0.25">
      <c r="R627" s="14">
        <v>574</v>
      </c>
      <c r="S627" s="14">
        <v>2960</v>
      </c>
      <c r="U627">
        <v>-130</v>
      </c>
      <c r="V627" s="14">
        <v>15</v>
      </c>
      <c r="W627" s="14" t="str">
        <f t="shared" si="32"/>
        <v>-13015</v>
      </c>
      <c r="X627" s="78">
        <f t="shared" si="33"/>
        <v>0.87169997532691834</v>
      </c>
      <c r="Y627" s="14">
        <v>0.59142118982987113</v>
      </c>
    </row>
    <row r="628" spans="18:25" hidden="1" x14ac:dyDescent="0.25">
      <c r="R628" s="14">
        <v>575</v>
      </c>
      <c r="S628" s="14">
        <v>2965</v>
      </c>
      <c r="U628">
        <v>-129</v>
      </c>
      <c r="V628" s="14">
        <v>15</v>
      </c>
      <c r="W628" s="14" t="str">
        <f t="shared" si="32"/>
        <v>-12915</v>
      </c>
      <c r="X628" s="78">
        <f t="shared" si="33"/>
        <v>0.87268689859363435</v>
      </c>
      <c r="Y628" s="14">
        <v>0.59209078642180979</v>
      </c>
    </row>
    <row r="629" spans="18:25" hidden="1" x14ac:dyDescent="0.25">
      <c r="R629" s="14">
        <v>576</v>
      </c>
      <c r="S629" s="14">
        <v>2970</v>
      </c>
      <c r="U629">
        <v>-128</v>
      </c>
      <c r="V629" s="14">
        <v>15</v>
      </c>
      <c r="W629" s="14" t="str">
        <f t="shared" si="32"/>
        <v>-12815</v>
      </c>
      <c r="X629" s="78">
        <f t="shared" si="33"/>
        <v>0.87367382186035036</v>
      </c>
      <c r="Y629" s="14">
        <v>0.59276038301374856</v>
      </c>
    </row>
    <row r="630" spans="18:25" hidden="1" x14ac:dyDescent="0.25">
      <c r="R630" s="14">
        <v>577</v>
      </c>
      <c r="S630" s="14">
        <v>2975</v>
      </c>
      <c r="U630">
        <v>-127</v>
      </c>
      <c r="V630" s="14">
        <v>15</v>
      </c>
      <c r="W630" s="14" t="str">
        <f t="shared" si="32"/>
        <v>-12715</v>
      </c>
      <c r="X630" s="78">
        <f t="shared" si="33"/>
        <v>0.87466074512706637</v>
      </c>
      <c r="Y630" s="14">
        <v>0.59342997960568722</v>
      </c>
    </row>
    <row r="631" spans="18:25" hidden="1" x14ac:dyDescent="0.25">
      <c r="R631" s="14">
        <v>578</v>
      </c>
      <c r="S631" s="14">
        <v>2980</v>
      </c>
      <c r="U631">
        <v>-126</v>
      </c>
      <c r="V631" s="14">
        <v>15</v>
      </c>
      <c r="W631" s="14" t="str">
        <f t="shared" si="32"/>
        <v>-12615</v>
      </c>
      <c r="X631" s="78">
        <f t="shared" si="33"/>
        <v>0.87564766839378239</v>
      </c>
      <c r="Y631" s="14">
        <v>0.59409957619762588</v>
      </c>
    </row>
    <row r="632" spans="18:25" hidden="1" x14ac:dyDescent="0.25">
      <c r="R632" s="14">
        <v>579</v>
      </c>
      <c r="S632" s="14">
        <v>2985</v>
      </c>
      <c r="U632">
        <v>-125</v>
      </c>
      <c r="V632" s="14">
        <v>15</v>
      </c>
      <c r="W632" s="14" t="str">
        <f t="shared" si="32"/>
        <v>-12515</v>
      </c>
      <c r="X632" s="78">
        <f t="shared" si="33"/>
        <v>0.8766345916604984</v>
      </c>
      <c r="Y632" s="14">
        <v>0.59476917278956465</v>
      </c>
    </row>
    <row r="633" spans="18:25" hidden="1" x14ac:dyDescent="0.25">
      <c r="R633" s="14">
        <v>580</v>
      </c>
      <c r="S633" s="14">
        <v>2990</v>
      </c>
      <c r="U633">
        <v>-124</v>
      </c>
      <c r="V633" s="14">
        <v>15</v>
      </c>
      <c r="W633" s="14" t="str">
        <f t="shared" si="32"/>
        <v>-12415</v>
      </c>
      <c r="X633" s="78">
        <f t="shared" si="33"/>
        <v>0.87762151492721441</v>
      </c>
      <c r="Y633" s="14">
        <v>0.59543876938150342</v>
      </c>
    </row>
    <row r="634" spans="18:25" hidden="1" x14ac:dyDescent="0.25">
      <c r="R634" s="14">
        <v>581</v>
      </c>
      <c r="S634" s="14">
        <v>2995</v>
      </c>
      <c r="U634">
        <v>-123</v>
      </c>
      <c r="V634" s="14">
        <v>15</v>
      </c>
      <c r="W634" s="14" t="str">
        <f t="shared" si="32"/>
        <v>-12315</v>
      </c>
      <c r="X634" s="78">
        <f t="shared" si="33"/>
        <v>0.87860843819393042</v>
      </c>
      <c r="Y634" s="14">
        <v>0.59610836597344208</v>
      </c>
    </row>
    <row r="635" spans="18:25" hidden="1" x14ac:dyDescent="0.25">
      <c r="R635" s="14">
        <v>582</v>
      </c>
      <c r="S635" s="14">
        <v>3000</v>
      </c>
      <c r="U635">
        <v>-122</v>
      </c>
      <c r="V635" s="14">
        <v>15</v>
      </c>
      <c r="W635" s="14" t="str">
        <f t="shared" si="32"/>
        <v>-12215</v>
      </c>
      <c r="X635" s="78">
        <f t="shared" si="33"/>
        <v>0.87959536146064643</v>
      </c>
      <c r="Y635" s="14">
        <v>0.59677796256538074</v>
      </c>
    </row>
    <row r="636" spans="18:25" hidden="1" x14ac:dyDescent="0.25">
      <c r="R636" s="14">
        <v>583</v>
      </c>
      <c r="S636" s="14">
        <v>3005</v>
      </c>
      <c r="U636">
        <v>-121</v>
      </c>
      <c r="V636" s="14">
        <v>15</v>
      </c>
      <c r="W636" s="14" t="str">
        <f t="shared" si="32"/>
        <v>-12115</v>
      </c>
      <c r="X636" s="78">
        <f t="shared" si="33"/>
        <v>0.88058228472736244</v>
      </c>
      <c r="Y636" s="14">
        <v>0.59744755915731951</v>
      </c>
    </row>
    <row r="637" spans="18:25" hidden="1" x14ac:dyDescent="0.25">
      <c r="R637" s="14">
        <v>584</v>
      </c>
      <c r="S637" s="14">
        <v>3010</v>
      </c>
      <c r="U637">
        <v>-120</v>
      </c>
      <c r="V637" s="14">
        <v>15</v>
      </c>
      <c r="W637" s="14" t="str">
        <f t="shared" si="32"/>
        <v>-12015</v>
      </c>
      <c r="X637" s="78">
        <f t="shared" si="33"/>
        <v>0.88156920799407845</v>
      </c>
      <c r="Y637" s="14">
        <v>0.59811715574925828</v>
      </c>
    </row>
    <row r="638" spans="18:25" hidden="1" x14ac:dyDescent="0.25">
      <c r="R638" s="14">
        <v>585</v>
      </c>
      <c r="S638" s="14">
        <v>3015</v>
      </c>
      <c r="U638">
        <v>-119</v>
      </c>
      <c r="V638" s="14">
        <v>15</v>
      </c>
      <c r="W638" s="14" t="str">
        <f t="shared" si="32"/>
        <v>-11915</v>
      </c>
      <c r="X638" s="78">
        <f t="shared" si="33"/>
        <v>0.88255613126079446</v>
      </c>
      <c r="Y638" s="14">
        <v>0.59878675234119694</v>
      </c>
    </row>
    <row r="639" spans="18:25" hidden="1" x14ac:dyDescent="0.25">
      <c r="R639" s="14">
        <v>586</v>
      </c>
      <c r="S639" s="14">
        <v>3020</v>
      </c>
      <c r="U639">
        <v>-118</v>
      </c>
      <c r="V639" s="14">
        <v>15</v>
      </c>
      <c r="W639" s="14" t="str">
        <f t="shared" si="32"/>
        <v>-11815</v>
      </c>
      <c r="X639" s="78">
        <f t="shared" si="33"/>
        <v>0.88354305452751047</v>
      </c>
      <c r="Y639" s="14">
        <v>0.5994563489331356</v>
      </c>
    </row>
    <row r="640" spans="18:25" hidden="1" x14ac:dyDescent="0.25">
      <c r="R640" s="14">
        <v>587</v>
      </c>
      <c r="S640" s="14">
        <v>3025</v>
      </c>
      <c r="U640">
        <v>-117</v>
      </c>
      <c r="V640" s="14">
        <v>15</v>
      </c>
      <c r="W640" s="14" t="str">
        <f t="shared" si="32"/>
        <v>-11715</v>
      </c>
      <c r="X640" s="78">
        <f t="shared" si="33"/>
        <v>0.88452997779422649</v>
      </c>
      <c r="Y640" s="14">
        <v>0.60012594552507437</v>
      </c>
    </row>
    <row r="641" spans="18:25" hidden="1" x14ac:dyDescent="0.25">
      <c r="R641" s="14">
        <v>588</v>
      </c>
      <c r="S641" s="14">
        <v>3030</v>
      </c>
      <c r="U641">
        <v>-116</v>
      </c>
      <c r="V641" s="14">
        <v>15</v>
      </c>
      <c r="W641" s="14" t="str">
        <f t="shared" si="32"/>
        <v>-11615</v>
      </c>
      <c r="X641" s="78">
        <f t="shared" si="33"/>
        <v>0.8855169010609425</v>
      </c>
      <c r="Y641" s="14">
        <v>0.60079554211701314</v>
      </c>
    </row>
    <row r="642" spans="18:25" hidden="1" x14ac:dyDescent="0.25">
      <c r="R642" s="14">
        <v>589</v>
      </c>
      <c r="S642" s="14">
        <v>3035</v>
      </c>
      <c r="U642">
        <v>-115</v>
      </c>
      <c r="V642" s="14">
        <v>15</v>
      </c>
      <c r="W642" s="14" t="str">
        <f t="shared" si="32"/>
        <v>-11515</v>
      </c>
      <c r="X642" s="78">
        <f t="shared" si="33"/>
        <v>0.88650382432765851</v>
      </c>
      <c r="Y642" s="14">
        <v>0.6014651387089518</v>
      </c>
    </row>
    <row r="643" spans="18:25" hidden="1" x14ac:dyDescent="0.25">
      <c r="R643" s="14">
        <v>590</v>
      </c>
      <c r="S643" s="14">
        <v>3040</v>
      </c>
      <c r="U643">
        <v>-114</v>
      </c>
      <c r="V643" s="14">
        <v>15</v>
      </c>
      <c r="W643" s="14" t="str">
        <f t="shared" si="32"/>
        <v>-11415</v>
      </c>
      <c r="X643" s="78">
        <f t="shared" si="33"/>
        <v>0.88749074759437452</v>
      </c>
      <c r="Y643" s="14">
        <v>0.60213473530089057</v>
      </c>
    </row>
    <row r="644" spans="18:25" hidden="1" x14ac:dyDescent="0.25">
      <c r="R644" s="14">
        <v>591</v>
      </c>
      <c r="S644" s="14">
        <v>3045</v>
      </c>
      <c r="U644">
        <v>-113</v>
      </c>
      <c r="V644" s="14">
        <v>15</v>
      </c>
      <c r="W644" s="14" t="str">
        <f t="shared" si="32"/>
        <v>-11315</v>
      </c>
      <c r="X644" s="78">
        <f t="shared" si="33"/>
        <v>0.88847767086109053</v>
      </c>
      <c r="Y644" s="14">
        <v>0.60280433189282923</v>
      </c>
    </row>
    <row r="645" spans="18:25" hidden="1" x14ac:dyDescent="0.25">
      <c r="R645" s="14">
        <v>592</v>
      </c>
      <c r="S645" s="14">
        <v>3050</v>
      </c>
      <c r="U645">
        <v>-112</v>
      </c>
      <c r="V645" s="14">
        <v>15</v>
      </c>
      <c r="W645" s="14" t="str">
        <f t="shared" si="32"/>
        <v>-11215</v>
      </c>
      <c r="X645" s="78">
        <f t="shared" si="33"/>
        <v>0.88946459412780654</v>
      </c>
      <c r="Y645" s="14">
        <v>0.60347392848476789</v>
      </c>
    </row>
    <row r="646" spans="18:25" hidden="1" x14ac:dyDescent="0.25">
      <c r="R646" s="14">
        <v>593</v>
      </c>
      <c r="S646" s="14">
        <v>3055</v>
      </c>
      <c r="U646">
        <v>-111</v>
      </c>
      <c r="V646" s="14">
        <v>15</v>
      </c>
      <c r="W646" s="14" t="str">
        <f t="shared" si="32"/>
        <v>-11115</v>
      </c>
      <c r="X646" s="78">
        <f t="shared" si="33"/>
        <v>0.89045151739452255</v>
      </c>
      <c r="Y646" s="14">
        <v>0.60414352507670666</v>
      </c>
    </row>
    <row r="647" spans="18:25" hidden="1" x14ac:dyDescent="0.25">
      <c r="R647" s="14">
        <v>594</v>
      </c>
      <c r="S647" s="14">
        <v>3060</v>
      </c>
      <c r="U647">
        <v>-110</v>
      </c>
      <c r="V647" s="14">
        <v>15</v>
      </c>
      <c r="W647" s="14" t="str">
        <f t="shared" si="32"/>
        <v>-11015</v>
      </c>
      <c r="X647" s="78">
        <f t="shared" si="33"/>
        <v>0.89143844066123856</v>
      </c>
      <c r="Y647" s="14">
        <v>0.60481312166864543</v>
      </c>
    </row>
    <row r="648" spans="18:25" hidden="1" x14ac:dyDescent="0.25">
      <c r="R648" s="14">
        <v>595</v>
      </c>
      <c r="S648" s="14">
        <v>3065</v>
      </c>
      <c r="U648">
        <v>-109</v>
      </c>
      <c r="V648" s="14">
        <v>15</v>
      </c>
      <c r="W648" s="14" t="str">
        <f t="shared" si="32"/>
        <v>-10915</v>
      </c>
      <c r="X648" s="78">
        <f t="shared" si="33"/>
        <v>0.89242536392795457</v>
      </c>
      <c r="Y648" s="14">
        <v>0.60548271826058409</v>
      </c>
    </row>
    <row r="649" spans="18:25" hidden="1" x14ac:dyDescent="0.25">
      <c r="R649" s="14">
        <v>596</v>
      </c>
      <c r="S649" s="14">
        <v>3070</v>
      </c>
      <c r="U649">
        <v>-108</v>
      </c>
      <c r="V649" s="14">
        <v>15</v>
      </c>
      <c r="W649" s="14" t="str">
        <f t="shared" si="32"/>
        <v>-10815</v>
      </c>
      <c r="X649" s="78">
        <f t="shared" si="33"/>
        <v>0.89341228719467058</v>
      </c>
      <c r="Y649" s="14">
        <v>0.60615231485252274</v>
      </c>
    </row>
    <row r="650" spans="18:25" hidden="1" x14ac:dyDescent="0.25">
      <c r="R650" s="14">
        <v>597</v>
      </c>
      <c r="S650" s="14">
        <v>3075</v>
      </c>
      <c r="U650">
        <v>-107</v>
      </c>
      <c r="V650" s="14">
        <v>15</v>
      </c>
      <c r="W650" s="14" t="str">
        <f t="shared" si="32"/>
        <v>-10715</v>
      </c>
      <c r="X650" s="78">
        <f t="shared" si="33"/>
        <v>0.8943992104613866</v>
      </c>
      <c r="Y650" s="14">
        <v>0.60682191144446151</v>
      </c>
    </row>
    <row r="651" spans="18:25" hidden="1" x14ac:dyDescent="0.25">
      <c r="R651" s="14">
        <v>598</v>
      </c>
      <c r="S651" s="14">
        <v>3080</v>
      </c>
      <c r="U651">
        <v>-106</v>
      </c>
      <c r="V651" s="14">
        <v>15</v>
      </c>
      <c r="W651" s="14" t="str">
        <f t="shared" si="32"/>
        <v>-10615</v>
      </c>
      <c r="X651" s="78">
        <f t="shared" si="33"/>
        <v>0.89538613372810261</v>
      </c>
      <c r="Y651" s="14">
        <v>0.60749150803640029</v>
      </c>
    </row>
    <row r="652" spans="18:25" hidden="1" x14ac:dyDescent="0.25">
      <c r="R652" s="14">
        <v>599</v>
      </c>
      <c r="S652" s="14">
        <v>3085</v>
      </c>
      <c r="U652">
        <v>-105</v>
      </c>
      <c r="V652" s="14">
        <v>15</v>
      </c>
      <c r="W652" s="14" t="str">
        <f t="shared" si="32"/>
        <v>-10515</v>
      </c>
      <c r="X652" s="78">
        <f t="shared" si="33"/>
        <v>0.89637305699481862</v>
      </c>
      <c r="Y652" s="14">
        <v>0.60816110462833894</v>
      </c>
    </row>
    <row r="653" spans="18:25" hidden="1" x14ac:dyDescent="0.25">
      <c r="R653" s="14">
        <v>600</v>
      </c>
      <c r="S653" s="14">
        <v>3090</v>
      </c>
      <c r="U653">
        <v>-104</v>
      </c>
      <c r="V653" s="14">
        <v>15</v>
      </c>
      <c r="W653" s="14" t="str">
        <f t="shared" si="32"/>
        <v>-10415</v>
      </c>
      <c r="X653" s="78">
        <f t="shared" si="33"/>
        <v>0.89735998026153463</v>
      </c>
      <c r="Y653" s="14">
        <v>0.60883070122027771</v>
      </c>
    </row>
    <row r="654" spans="18:25" hidden="1" x14ac:dyDescent="0.25">
      <c r="R654" s="14">
        <v>601</v>
      </c>
      <c r="S654" s="14">
        <v>3095</v>
      </c>
      <c r="U654">
        <v>-103</v>
      </c>
      <c r="V654" s="14">
        <v>15</v>
      </c>
      <c r="W654" s="14" t="str">
        <f t="shared" si="32"/>
        <v>-10315</v>
      </c>
      <c r="X654" s="78">
        <f t="shared" si="33"/>
        <v>0.89834690352825064</v>
      </c>
      <c r="Y654" s="14">
        <v>0.60950029781221637</v>
      </c>
    </row>
    <row r="655" spans="18:25" hidden="1" x14ac:dyDescent="0.25">
      <c r="R655" s="14">
        <v>602</v>
      </c>
      <c r="S655" s="14">
        <v>3100</v>
      </c>
      <c r="U655">
        <v>-102</v>
      </c>
      <c r="V655" s="14">
        <v>15</v>
      </c>
      <c r="W655" s="14" t="str">
        <f t="shared" si="32"/>
        <v>-10215</v>
      </c>
      <c r="X655" s="78">
        <f t="shared" si="33"/>
        <v>0.89933382679496665</v>
      </c>
      <c r="Y655" s="14">
        <v>0.61016989440415503</v>
      </c>
    </row>
    <row r="656" spans="18:25" hidden="1" x14ac:dyDescent="0.25">
      <c r="R656" s="14">
        <v>603</v>
      </c>
      <c r="S656" s="14">
        <v>3105</v>
      </c>
      <c r="U656">
        <v>-101</v>
      </c>
      <c r="V656" s="14">
        <v>15</v>
      </c>
      <c r="W656" s="14" t="str">
        <f t="shared" si="32"/>
        <v>-10115</v>
      </c>
      <c r="X656" s="78">
        <f t="shared" si="33"/>
        <v>0.90032075006168266</v>
      </c>
      <c r="Y656" s="14">
        <v>0.6108394909960938</v>
      </c>
    </row>
    <row r="657" spans="18:25" hidden="1" x14ac:dyDescent="0.25">
      <c r="R657" s="14">
        <v>604</v>
      </c>
      <c r="S657" s="14">
        <v>3110</v>
      </c>
      <c r="U657">
        <v>-100</v>
      </c>
      <c r="V657" s="14">
        <v>15</v>
      </c>
      <c r="W657" s="14" t="str">
        <f t="shared" si="32"/>
        <v>-10015</v>
      </c>
      <c r="X657" s="78">
        <f t="shared" si="33"/>
        <v>0.90130767332839867</v>
      </c>
      <c r="Y657" s="14">
        <v>0.61150908758803257</v>
      </c>
    </row>
    <row r="658" spans="18:25" hidden="1" x14ac:dyDescent="0.25">
      <c r="R658" s="14">
        <v>605</v>
      </c>
      <c r="S658" s="14">
        <v>3115</v>
      </c>
      <c r="U658">
        <v>-99</v>
      </c>
      <c r="V658" s="14">
        <v>15</v>
      </c>
      <c r="W658" s="14" t="str">
        <f t="shared" si="32"/>
        <v>-9915</v>
      </c>
      <c r="X658" s="78">
        <f t="shared" si="33"/>
        <v>0.90229459659511468</v>
      </c>
      <c r="Y658" s="14">
        <v>0.61217868417997123</v>
      </c>
    </row>
    <row r="659" spans="18:25" hidden="1" x14ac:dyDescent="0.25">
      <c r="R659" s="14">
        <v>606</v>
      </c>
      <c r="S659" s="14">
        <v>3120</v>
      </c>
      <c r="U659">
        <v>-98</v>
      </c>
      <c r="V659" s="14">
        <v>15</v>
      </c>
      <c r="W659" s="14" t="str">
        <f t="shared" si="32"/>
        <v>-9815</v>
      </c>
      <c r="X659" s="78">
        <f t="shared" si="33"/>
        <v>0.9032815198618307</v>
      </c>
      <c r="Y659" s="14">
        <v>0.61284828077190989</v>
      </c>
    </row>
    <row r="660" spans="18:25" hidden="1" x14ac:dyDescent="0.25">
      <c r="R660" s="14">
        <v>607</v>
      </c>
      <c r="S660" s="14">
        <v>3125</v>
      </c>
      <c r="U660">
        <v>-97</v>
      </c>
      <c r="V660" s="14">
        <v>15</v>
      </c>
      <c r="W660" s="14" t="str">
        <f t="shared" si="32"/>
        <v>-9715</v>
      </c>
      <c r="X660" s="78">
        <f t="shared" si="33"/>
        <v>0.90426844312854671</v>
      </c>
      <c r="Y660" s="14">
        <v>0.61351787736384866</v>
      </c>
    </row>
    <row r="661" spans="18:25" hidden="1" x14ac:dyDescent="0.25">
      <c r="R661" s="14">
        <v>608</v>
      </c>
      <c r="S661" s="14">
        <v>3130</v>
      </c>
      <c r="U661">
        <v>-96</v>
      </c>
      <c r="V661" s="14">
        <v>15</v>
      </c>
      <c r="W661" s="14" t="str">
        <f t="shared" si="32"/>
        <v>-9615</v>
      </c>
      <c r="X661" s="78">
        <f t="shared" si="33"/>
        <v>0.90525536639526272</v>
      </c>
      <c r="Y661" s="14">
        <v>0.61418747395578743</v>
      </c>
    </row>
    <row r="662" spans="18:25" hidden="1" x14ac:dyDescent="0.25">
      <c r="R662" s="14">
        <v>609</v>
      </c>
      <c r="S662" s="14">
        <v>3135</v>
      </c>
      <c r="U662">
        <v>-95</v>
      </c>
      <c r="V662" s="14">
        <v>15</v>
      </c>
      <c r="W662" s="14" t="str">
        <f t="shared" si="32"/>
        <v>-9515</v>
      </c>
      <c r="X662" s="78">
        <f t="shared" si="33"/>
        <v>0.90624228966197873</v>
      </c>
      <c r="Y662" s="14">
        <v>0.61485707054772609</v>
      </c>
    </row>
    <row r="663" spans="18:25" hidden="1" x14ac:dyDescent="0.25">
      <c r="R663" s="14">
        <v>610</v>
      </c>
      <c r="S663" s="14">
        <v>3140</v>
      </c>
      <c r="U663">
        <v>-94</v>
      </c>
      <c r="V663" s="14">
        <v>15</v>
      </c>
      <c r="W663" s="14" t="str">
        <f t="shared" si="32"/>
        <v>-9415</v>
      </c>
      <c r="X663" s="78">
        <f t="shared" si="33"/>
        <v>0.90722921292869474</v>
      </c>
      <c r="Y663" s="14">
        <v>0.61552666713966475</v>
      </c>
    </row>
    <row r="664" spans="18:25" hidden="1" x14ac:dyDescent="0.25">
      <c r="R664" s="14">
        <v>611</v>
      </c>
      <c r="S664" s="14">
        <v>3145</v>
      </c>
      <c r="U664">
        <v>-93</v>
      </c>
      <c r="V664" s="14">
        <v>15</v>
      </c>
      <c r="W664" s="14" t="str">
        <f t="shared" si="32"/>
        <v>-9315</v>
      </c>
      <c r="X664" s="78">
        <f t="shared" si="33"/>
        <v>0.90821613619541075</v>
      </c>
      <c r="Y664" s="14">
        <v>0.61619626373160352</v>
      </c>
    </row>
    <row r="665" spans="18:25" hidden="1" x14ac:dyDescent="0.25">
      <c r="R665" s="14">
        <v>612</v>
      </c>
      <c r="S665" s="14">
        <v>3150</v>
      </c>
      <c r="U665">
        <v>-92</v>
      </c>
      <c r="V665" s="14">
        <v>15</v>
      </c>
      <c r="W665" s="14" t="str">
        <f t="shared" si="32"/>
        <v>-9215</v>
      </c>
      <c r="X665" s="78">
        <f t="shared" si="33"/>
        <v>0.90920305946212676</v>
      </c>
      <c r="Y665" s="14">
        <v>0.61686586032354229</v>
      </c>
    </row>
    <row r="666" spans="18:25" hidden="1" x14ac:dyDescent="0.25">
      <c r="R666" s="14">
        <v>613</v>
      </c>
      <c r="S666" s="14">
        <v>3155</v>
      </c>
      <c r="U666">
        <v>-91</v>
      </c>
      <c r="V666" s="14">
        <v>15</v>
      </c>
      <c r="W666" s="14" t="str">
        <f t="shared" ref="W666:W729" si="34">U666&amp;V666</f>
        <v>-9115</v>
      </c>
      <c r="X666" s="78">
        <f t="shared" si="33"/>
        <v>0.91018998272884277</v>
      </c>
      <c r="Y666" s="14">
        <v>0.61753545691548095</v>
      </c>
    </row>
    <row r="667" spans="18:25" hidden="1" x14ac:dyDescent="0.25">
      <c r="R667" s="14">
        <v>614</v>
      </c>
      <c r="S667" s="14">
        <v>3160</v>
      </c>
      <c r="U667">
        <v>-90</v>
      </c>
      <c r="V667" s="14">
        <v>15</v>
      </c>
      <c r="W667" s="14" t="str">
        <f t="shared" si="34"/>
        <v>-9015</v>
      </c>
      <c r="X667" s="78">
        <f t="shared" si="33"/>
        <v>0.91117690599555878</v>
      </c>
      <c r="Y667" s="14">
        <v>0.61820505350741972</v>
      </c>
    </row>
    <row r="668" spans="18:25" hidden="1" x14ac:dyDescent="0.25">
      <c r="R668" s="14">
        <v>615</v>
      </c>
      <c r="S668" s="14">
        <v>3165</v>
      </c>
      <c r="U668">
        <v>-89</v>
      </c>
      <c r="V668" s="14">
        <v>15</v>
      </c>
      <c r="W668" s="14" t="str">
        <f t="shared" si="34"/>
        <v>-8915</v>
      </c>
      <c r="X668" s="78">
        <f t="shared" si="33"/>
        <v>0.91216382926227479</v>
      </c>
      <c r="Y668" s="14">
        <v>0.61887465009935838</v>
      </c>
    </row>
    <row r="669" spans="18:25" hidden="1" x14ac:dyDescent="0.25">
      <c r="R669" s="14">
        <v>616</v>
      </c>
      <c r="S669" s="14">
        <v>3170</v>
      </c>
      <c r="U669">
        <v>-88</v>
      </c>
      <c r="V669" s="14">
        <v>15</v>
      </c>
      <c r="W669" s="14" t="str">
        <f t="shared" si="34"/>
        <v>-8815</v>
      </c>
      <c r="X669" s="78">
        <f t="shared" si="33"/>
        <v>0.91315075252899081</v>
      </c>
      <c r="Y669" s="14">
        <v>0.61954424669129704</v>
      </c>
    </row>
    <row r="670" spans="18:25" hidden="1" x14ac:dyDescent="0.25">
      <c r="R670" s="14">
        <v>617</v>
      </c>
      <c r="S670" s="14">
        <v>3175</v>
      </c>
      <c r="U670">
        <v>-87</v>
      </c>
      <c r="V670" s="14">
        <v>15</v>
      </c>
      <c r="W670" s="14" t="str">
        <f t="shared" si="34"/>
        <v>-8715</v>
      </c>
      <c r="X670" s="78">
        <f t="shared" si="33"/>
        <v>0.91413767579570682</v>
      </c>
      <c r="Y670" s="14">
        <v>0.62021384328323581</v>
      </c>
    </row>
    <row r="671" spans="18:25" hidden="1" x14ac:dyDescent="0.25">
      <c r="R671" s="14">
        <v>618</v>
      </c>
      <c r="S671" s="14">
        <v>3180</v>
      </c>
      <c r="U671">
        <v>-86</v>
      </c>
      <c r="V671" s="14">
        <v>15</v>
      </c>
      <c r="W671" s="14" t="str">
        <f t="shared" si="34"/>
        <v>-8615</v>
      </c>
      <c r="X671" s="78">
        <f t="shared" si="33"/>
        <v>0.91512459906242283</v>
      </c>
      <c r="Y671" s="14">
        <v>0.62088343987517458</v>
      </c>
    </row>
    <row r="672" spans="18:25" hidden="1" x14ac:dyDescent="0.25">
      <c r="R672" s="14">
        <v>619</v>
      </c>
      <c r="S672" s="14">
        <v>3185</v>
      </c>
      <c r="U672">
        <v>-85</v>
      </c>
      <c r="V672" s="14">
        <v>15</v>
      </c>
      <c r="W672" s="14" t="str">
        <f t="shared" si="34"/>
        <v>-8515</v>
      </c>
      <c r="X672" s="78">
        <f t="shared" si="33"/>
        <v>0.91611152232913884</v>
      </c>
      <c r="Y672" s="14">
        <v>0.62155303646711324</v>
      </c>
    </row>
    <row r="673" spans="18:25" hidden="1" x14ac:dyDescent="0.25">
      <c r="R673" s="14">
        <v>620</v>
      </c>
      <c r="S673" s="14">
        <v>3190</v>
      </c>
      <c r="U673">
        <v>-84</v>
      </c>
      <c r="V673" s="14">
        <v>15</v>
      </c>
      <c r="W673" s="14" t="str">
        <f t="shared" si="34"/>
        <v>-8415</v>
      </c>
      <c r="X673" s="78">
        <f t="shared" si="33"/>
        <v>0.91709844559585485</v>
      </c>
      <c r="Y673" s="14">
        <v>0.6222226330590519</v>
      </c>
    </row>
    <row r="674" spans="18:25" hidden="1" x14ac:dyDescent="0.25">
      <c r="R674" s="14">
        <v>621</v>
      </c>
      <c r="S674" s="14">
        <v>3195</v>
      </c>
      <c r="U674">
        <v>-83</v>
      </c>
      <c r="V674" s="14">
        <v>15</v>
      </c>
      <c r="W674" s="14" t="str">
        <f t="shared" si="34"/>
        <v>-8315</v>
      </c>
      <c r="X674" s="78">
        <f t="shared" si="33"/>
        <v>0.91808536886257086</v>
      </c>
      <c r="Y674" s="14">
        <v>0.62289222965099067</v>
      </c>
    </row>
    <row r="675" spans="18:25" hidden="1" x14ac:dyDescent="0.25">
      <c r="R675" s="14">
        <v>622</v>
      </c>
      <c r="S675" s="14">
        <v>3200</v>
      </c>
      <c r="U675">
        <v>-82</v>
      </c>
      <c r="V675" s="14">
        <v>15</v>
      </c>
      <c r="W675" s="14" t="str">
        <f t="shared" si="34"/>
        <v>-8215</v>
      </c>
      <c r="X675" s="78">
        <f t="shared" si="33"/>
        <v>0.91907229212928687</v>
      </c>
      <c r="Y675" s="14">
        <v>0.62356182624292944</v>
      </c>
    </row>
    <row r="676" spans="18:25" hidden="1" x14ac:dyDescent="0.25">
      <c r="R676" s="14">
        <v>623</v>
      </c>
      <c r="S676" s="14">
        <v>3205</v>
      </c>
      <c r="U676">
        <v>-81</v>
      </c>
      <c r="V676" s="14">
        <v>15</v>
      </c>
      <c r="W676" s="14" t="str">
        <f t="shared" si="34"/>
        <v>-8115</v>
      </c>
      <c r="X676" s="78">
        <f t="shared" si="33"/>
        <v>0.92005921539600288</v>
      </c>
      <c r="Y676" s="14">
        <v>0.6242314228348681</v>
      </c>
    </row>
    <row r="677" spans="18:25" hidden="1" x14ac:dyDescent="0.25">
      <c r="R677" s="14">
        <v>624</v>
      </c>
      <c r="S677" s="14">
        <v>3210</v>
      </c>
      <c r="U677">
        <v>-80</v>
      </c>
      <c r="V677" s="14">
        <v>15</v>
      </c>
      <c r="W677" s="14" t="str">
        <f t="shared" si="34"/>
        <v>-8015</v>
      </c>
      <c r="X677" s="78">
        <f t="shared" si="33"/>
        <v>0.92104613866271889</v>
      </c>
      <c r="Y677" s="14">
        <v>0.62490101942680687</v>
      </c>
    </row>
    <row r="678" spans="18:25" hidden="1" x14ac:dyDescent="0.25">
      <c r="R678" s="14">
        <v>625</v>
      </c>
      <c r="S678" s="14">
        <v>3215</v>
      </c>
      <c r="U678">
        <v>-79</v>
      </c>
      <c r="V678" s="14">
        <v>15</v>
      </c>
      <c r="W678" s="14" t="str">
        <f t="shared" si="34"/>
        <v>-7915</v>
      </c>
      <c r="X678" s="78">
        <f t="shared" si="33"/>
        <v>0.92203306192943491</v>
      </c>
      <c r="Y678" s="14">
        <v>0.62557061601874553</v>
      </c>
    </row>
    <row r="679" spans="18:25" hidden="1" x14ac:dyDescent="0.25">
      <c r="R679" s="14">
        <v>626</v>
      </c>
      <c r="S679" s="14">
        <v>3220</v>
      </c>
      <c r="U679">
        <v>-78</v>
      </c>
      <c r="V679" s="14">
        <v>15</v>
      </c>
      <c r="W679" s="14" t="str">
        <f t="shared" si="34"/>
        <v>-7815</v>
      </c>
      <c r="X679" s="78">
        <f t="shared" si="33"/>
        <v>0.92301998519615092</v>
      </c>
      <c r="Y679" s="14">
        <v>0.6262402126106843</v>
      </c>
    </row>
    <row r="680" spans="18:25" hidden="1" x14ac:dyDescent="0.25">
      <c r="R680" s="14">
        <v>627</v>
      </c>
      <c r="S680" s="14">
        <v>3225</v>
      </c>
      <c r="U680">
        <v>-77</v>
      </c>
      <c r="V680" s="14">
        <v>15</v>
      </c>
      <c r="W680" s="14" t="str">
        <f t="shared" si="34"/>
        <v>-7715</v>
      </c>
      <c r="X680" s="78">
        <f t="shared" si="33"/>
        <v>0.92400690846286693</v>
      </c>
      <c r="Y680" s="14">
        <v>0.62690980920262296</v>
      </c>
    </row>
    <row r="681" spans="18:25" hidden="1" x14ac:dyDescent="0.25">
      <c r="R681" s="14">
        <v>628</v>
      </c>
      <c r="S681" s="14">
        <v>3230</v>
      </c>
      <c r="U681">
        <v>-76</v>
      </c>
      <c r="V681" s="14">
        <v>15</v>
      </c>
      <c r="W681" s="14" t="str">
        <f t="shared" si="34"/>
        <v>-7615</v>
      </c>
      <c r="X681" s="78">
        <f t="shared" si="33"/>
        <v>0.92499383172958294</v>
      </c>
      <c r="Y681" s="14">
        <v>0.62757940579456173</v>
      </c>
    </row>
    <row r="682" spans="18:25" hidden="1" x14ac:dyDescent="0.25">
      <c r="R682" s="14">
        <v>629</v>
      </c>
      <c r="S682" s="14">
        <v>3235</v>
      </c>
      <c r="U682">
        <v>-75</v>
      </c>
      <c r="V682" s="14">
        <v>15</v>
      </c>
      <c r="W682" s="14" t="str">
        <f t="shared" si="34"/>
        <v>-7515</v>
      </c>
      <c r="X682" s="78">
        <f t="shared" si="33"/>
        <v>0.92598075499629895</v>
      </c>
      <c r="Y682" s="14">
        <v>0.62824900238650039</v>
      </c>
    </row>
    <row r="683" spans="18:25" hidden="1" x14ac:dyDescent="0.25">
      <c r="R683" s="14">
        <v>630</v>
      </c>
      <c r="S683" s="14">
        <v>3240</v>
      </c>
      <c r="U683">
        <v>-74</v>
      </c>
      <c r="V683" s="14">
        <v>15</v>
      </c>
      <c r="W683" s="14" t="str">
        <f t="shared" si="34"/>
        <v>-7415</v>
      </c>
      <c r="X683" s="78">
        <f t="shared" si="33"/>
        <v>0.92696767826301496</v>
      </c>
      <c r="Y683" s="14">
        <v>0.62891859897843905</v>
      </c>
    </row>
    <row r="684" spans="18:25" hidden="1" x14ac:dyDescent="0.25">
      <c r="R684" s="14">
        <v>631</v>
      </c>
      <c r="S684" s="14">
        <v>3245</v>
      </c>
      <c r="U684">
        <v>-73</v>
      </c>
      <c r="V684" s="14">
        <v>15</v>
      </c>
      <c r="W684" s="14" t="str">
        <f t="shared" si="34"/>
        <v>-7315</v>
      </c>
      <c r="X684" s="78">
        <f t="shared" si="33"/>
        <v>0.92795460152973097</v>
      </c>
      <c r="Y684" s="14">
        <v>0.62958819557037782</v>
      </c>
    </row>
    <row r="685" spans="18:25" hidden="1" x14ac:dyDescent="0.25">
      <c r="R685" s="14">
        <v>632</v>
      </c>
      <c r="S685" s="14">
        <v>3250</v>
      </c>
      <c r="U685">
        <v>-72</v>
      </c>
      <c r="V685" s="14">
        <v>15</v>
      </c>
      <c r="W685" s="14" t="str">
        <f t="shared" si="34"/>
        <v>-7215</v>
      </c>
      <c r="X685" s="78">
        <f t="shared" si="33"/>
        <v>0.92894152479644698</v>
      </c>
      <c r="Y685" s="14">
        <v>0.63025779216231659</v>
      </c>
    </row>
    <row r="686" spans="18:25" hidden="1" x14ac:dyDescent="0.25">
      <c r="R686" s="14">
        <v>633</v>
      </c>
      <c r="S686" s="14">
        <v>3255</v>
      </c>
      <c r="U686">
        <v>-71</v>
      </c>
      <c r="V686" s="14">
        <v>15</v>
      </c>
      <c r="W686" s="14" t="str">
        <f t="shared" si="34"/>
        <v>-7115</v>
      </c>
      <c r="X686" s="78">
        <f t="shared" si="33"/>
        <v>0.92992844806316299</v>
      </c>
      <c r="Y686" s="14">
        <v>0.63092738875425525</v>
      </c>
    </row>
    <row r="687" spans="18:25" hidden="1" x14ac:dyDescent="0.25">
      <c r="R687" s="14">
        <v>634</v>
      </c>
      <c r="S687" s="14">
        <v>3260</v>
      </c>
      <c r="U687">
        <v>-70</v>
      </c>
      <c r="V687" s="14">
        <v>15</v>
      </c>
      <c r="W687" s="14" t="str">
        <f t="shared" si="34"/>
        <v>-7015</v>
      </c>
      <c r="X687" s="78">
        <f t="shared" si="33"/>
        <v>0.930915371329879</v>
      </c>
      <c r="Y687" s="14">
        <v>0.63159698534619391</v>
      </c>
    </row>
    <row r="688" spans="18:25" hidden="1" x14ac:dyDescent="0.25">
      <c r="R688" s="14">
        <v>635</v>
      </c>
      <c r="S688" s="14">
        <v>3265</v>
      </c>
      <c r="U688">
        <v>-69</v>
      </c>
      <c r="V688" s="14">
        <v>15</v>
      </c>
      <c r="W688" s="14" t="str">
        <f t="shared" si="34"/>
        <v>-6915</v>
      </c>
      <c r="X688" s="78">
        <f t="shared" si="33"/>
        <v>0.93190229459659513</v>
      </c>
      <c r="Y688" s="14">
        <v>0.63226658193813279</v>
      </c>
    </row>
    <row r="689" spans="18:25" hidden="1" x14ac:dyDescent="0.25">
      <c r="R689" s="14">
        <v>636</v>
      </c>
      <c r="S689" s="14">
        <v>3270</v>
      </c>
      <c r="U689">
        <v>-68</v>
      </c>
      <c r="V689" s="14">
        <v>15</v>
      </c>
      <c r="W689" s="14" t="str">
        <f t="shared" si="34"/>
        <v>-6815</v>
      </c>
      <c r="X689" s="78">
        <f t="shared" si="33"/>
        <v>0.93288921786331114</v>
      </c>
      <c r="Y689" s="14">
        <v>0.63293617853007145</v>
      </c>
    </row>
    <row r="690" spans="18:25" hidden="1" x14ac:dyDescent="0.25">
      <c r="R690" s="14">
        <v>637</v>
      </c>
      <c r="S690" s="14">
        <v>3275</v>
      </c>
      <c r="U690">
        <v>-67</v>
      </c>
      <c r="V690" s="14">
        <v>15</v>
      </c>
      <c r="W690" s="14" t="str">
        <f t="shared" si="34"/>
        <v>-6715</v>
      </c>
      <c r="X690" s="78">
        <f t="shared" ref="X690:X753" si="35">$X$153/1013.25*(1013.25+U690)</f>
        <v>0.93387614113002715</v>
      </c>
      <c r="Y690" s="14">
        <v>0.63360577512201022</v>
      </c>
    </row>
    <row r="691" spans="18:25" hidden="1" x14ac:dyDescent="0.25">
      <c r="R691" s="14">
        <v>638</v>
      </c>
      <c r="S691" s="14">
        <v>3280</v>
      </c>
      <c r="U691">
        <v>-66</v>
      </c>
      <c r="V691" s="14">
        <v>15</v>
      </c>
      <c r="W691" s="14" t="str">
        <f t="shared" si="34"/>
        <v>-6615</v>
      </c>
      <c r="X691" s="78">
        <f t="shared" si="35"/>
        <v>0.93486306439674316</v>
      </c>
      <c r="Y691" s="14">
        <v>0.63427537171394899</v>
      </c>
    </row>
    <row r="692" spans="18:25" hidden="1" x14ac:dyDescent="0.25">
      <c r="R692" s="14">
        <v>639</v>
      </c>
      <c r="S692" s="14">
        <v>3285</v>
      </c>
      <c r="U692">
        <v>-65</v>
      </c>
      <c r="V692" s="14">
        <v>15</v>
      </c>
      <c r="W692" s="14" t="str">
        <f t="shared" si="34"/>
        <v>-6515</v>
      </c>
      <c r="X692" s="78">
        <f t="shared" si="35"/>
        <v>0.93584998766345917</v>
      </c>
      <c r="Y692" s="14">
        <v>0.63494496830588765</v>
      </c>
    </row>
    <row r="693" spans="18:25" hidden="1" x14ac:dyDescent="0.25">
      <c r="R693" s="14">
        <v>640</v>
      </c>
      <c r="S693" s="14">
        <v>3290</v>
      </c>
      <c r="U693">
        <v>-64</v>
      </c>
      <c r="V693" s="14">
        <v>15</v>
      </c>
      <c r="W693" s="14" t="str">
        <f t="shared" si="34"/>
        <v>-6415</v>
      </c>
      <c r="X693" s="78">
        <f t="shared" si="35"/>
        <v>0.93683691093017518</v>
      </c>
      <c r="Y693" s="14">
        <v>0.63561456489782631</v>
      </c>
    </row>
    <row r="694" spans="18:25" hidden="1" x14ac:dyDescent="0.25">
      <c r="R694" s="14">
        <v>641</v>
      </c>
      <c r="S694" s="14">
        <v>3295</v>
      </c>
      <c r="U694">
        <v>-63</v>
      </c>
      <c r="V694" s="14">
        <v>15</v>
      </c>
      <c r="W694" s="14" t="str">
        <f t="shared" si="34"/>
        <v>-6315</v>
      </c>
      <c r="X694" s="78">
        <f t="shared" si="35"/>
        <v>0.93782383419689119</v>
      </c>
      <c r="Y694" s="14">
        <v>0.63628416148976508</v>
      </c>
    </row>
    <row r="695" spans="18:25" hidden="1" x14ac:dyDescent="0.25">
      <c r="R695" s="14">
        <v>642</v>
      </c>
      <c r="S695" s="14">
        <v>3300</v>
      </c>
      <c r="U695">
        <v>-62</v>
      </c>
      <c r="V695" s="14">
        <v>15</v>
      </c>
      <c r="W695" s="14" t="str">
        <f t="shared" si="34"/>
        <v>-6215</v>
      </c>
      <c r="X695" s="78">
        <f t="shared" si="35"/>
        <v>0.9388107574636072</v>
      </c>
      <c r="Y695" s="14">
        <v>0.63695375808170374</v>
      </c>
    </row>
    <row r="696" spans="18:25" hidden="1" x14ac:dyDescent="0.25">
      <c r="R696" s="14">
        <v>643</v>
      </c>
      <c r="S696" s="14">
        <v>3305</v>
      </c>
      <c r="U696">
        <v>-61</v>
      </c>
      <c r="V696" s="14">
        <v>15</v>
      </c>
      <c r="W696" s="14" t="str">
        <f t="shared" si="34"/>
        <v>-6115</v>
      </c>
      <c r="X696" s="78">
        <f t="shared" si="35"/>
        <v>0.93979768073032321</v>
      </c>
      <c r="Y696" s="14">
        <v>0.63762335467364251</v>
      </c>
    </row>
    <row r="697" spans="18:25" hidden="1" x14ac:dyDescent="0.25">
      <c r="R697" s="14">
        <v>644</v>
      </c>
      <c r="S697" s="14">
        <v>3310</v>
      </c>
      <c r="U697">
        <v>-60</v>
      </c>
      <c r="V697" s="14">
        <v>15</v>
      </c>
      <c r="W697" s="14" t="str">
        <f t="shared" si="34"/>
        <v>-6015</v>
      </c>
      <c r="X697" s="78">
        <f t="shared" si="35"/>
        <v>0.94078460399703923</v>
      </c>
      <c r="Y697" s="14">
        <v>0.63829295126558117</v>
      </c>
    </row>
    <row r="698" spans="18:25" hidden="1" x14ac:dyDescent="0.25">
      <c r="R698" s="14">
        <v>645</v>
      </c>
      <c r="S698" s="14">
        <v>3315</v>
      </c>
      <c r="U698">
        <v>-59</v>
      </c>
      <c r="V698" s="14">
        <v>15</v>
      </c>
      <c r="W698" s="14" t="str">
        <f t="shared" si="34"/>
        <v>-5915</v>
      </c>
      <c r="X698" s="78">
        <f t="shared" si="35"/>
        <v>0.94177152726375524</v>
      </c>
      <c r="Y698" s="14">
        <v>0.63896254785751994</v>
      </c>
    </row>
    <row r="699" spans="18:25" hidden="1" x14ac:dyDescent="0.25">
      <c r="R699" s="14">
        <v>646</v>
      </c>
      <c r="S699" s="14">
        <v>3320</v>
      </c>
      <c r="U699">
        <v>-58</v>
      </c>
      <c r="V699" s="14">
        <v>15</v>
      </c>
      <c r="W699" s="14" t="str">
        <f t="shared" si="34"/>
        <v>-5815</v>
      </c>
      <c r="X699" s="78">
        <f t="shared" si="35"/>
        <v>0.94275845053047125</v>
      </c>
      <c r="Y699" s="14">
        <v>0.6396321444494586</v>
      </c>
    </row>
    <row r="700" spans="18:25" hidden="1" x14ac:dyDescent="0.25">
      <c r="R700" s="14">
        <v>647</v>
      </c>
      <c r="S700" s="14">
        <v>3325</v>
      </c>
      <c r="U700">
        <v>-57</v>
      </c>
      <c r="V700" s="14">
        <v>15</v>
      </c>
      <c r="W700" s="14" t="str">
        <f t="shared" si="34"/>
        <v>-5715</v>
      </c>
      <c r="X700" s="78">
        <f t="shared" si="35"/>
        <v>0.94374537379718726</v>
      </c>
      <c r="Y700" s="14">
        <v>0.64030174104139737</v>
      </c>
    </row>
    <row r="701" spans="18:25" hidden="1" x14ac:dyDescent="0.25">
      <c r="R701" s="14">
        <v>648</v>
      </c>
      <c r="S701" s="14">
        <v>3330</v>
      </c>
      <c r="U701">
        <v>-56</v>
      </c>
      <c r="V701" s="14">
        <v>15</v>
      </c>
      <c r="W701" s="14" t="str">
        <f t="shared" si="34"/>
        <v>-5615</v>
      </c>
      <c r="X701" s="78">
        <f t="shared" si="35"/>
        <v>0.94473229706390327</v>
      </c>
      <c r="Y701" s="14">
        <v>0.64097133763333614</v>
      </c>
    </row>
    <row r="702" spans="18:25" hidden="1" x14ac:dyDescent="0.25">
      <c r="R702" s="14">
        <v>649</v>
      </c>
      <c r="S702" s="14">
        <v>3335</v>
      </c>
      <c r="U702">
        <v>-55</v>
      </c>
      <c r="V702" s="14">
        <v>15</v>
      </c>
      <c r="W702" s="14" t="str">
        <f t="shared" si="34"/>
        <v>-5515</v>
      </c>
      <c r="X702" s="78">
        <f t="shared" si="35"/>
        <v>0.94571922033061928</v>
      </c>
      <c r="Y702" s="14">
        <v>0.64164093422527479</v>
      </c>
    </row>
    <row r="703" spans="18:25" hidden="1" x14ac:dyDescent="0.25">
      <c r="R703" s="14">
        <v>650</v>
      </c>
      <c r="S703" s="14">
        <v>3340</v>
      </c>
      <c r="U703">
        <v>-54</v>
      </c>
      <c r="V703" s="14">
        <v>15</v>
      </c>
      <c r="W703" s="14" t="str">
        <f t="shared" si="34"/>
        <v>-5415</v>
      </c>
      <c r="X703" s="78">
        <f t="shared" si="35"/>
        <v>0.94670614359733529</v>
      </c>
      <c r="Y703" s="14">
        <v>0.64231053081721345</v>
      </c>
    </row>
    <row r="704" spans="18:25" hidden="1" x14ac:dyDescent="0.25">
      <c r="R704" s="14">
        <v>651</v>
      </c>
      <c r="S704" s="14">
        <v>3345</v>
      </c>
      <c r="U704">
        <v>-53</v>
      </c>
      <c r="V704" s="14">
        <v>15</v>
      </c>
      <c r="W704" s="14" t="str">
        <f t="shared" si="34"/>
        <v>-5315</v>
      </c>
      <c r="X704" s="78">
        <f t="shared" si="35"/>
        <v>0.9476930668640513</v>
      </c>
      <c r="Y704" s="14">
        <v>0.64298012740915222</v>
      </c>
    </row>
    <row r="705" spans="18:25" hidden="1" x14ac:dyDescent="0.25">
      <c r="R705" s="14">
        <v>652</v>
      </c>
      <c r="S705" s="14">
        <v>3350</v>
      </c>
      <c r="U705">
        <v>-52</v>
      </c>
      <c r="V705" s="14">
        <v>15</v>
      </c>
      <c r="W705" s="14" t="str">
        <f t="shared" si="34"/>
        <v>-5215</v>
      </c>
      <c r="X705" s="78">
        <f t="shared" si="35"/>
        <v>0.94867999013076731</v>
      </c>
      <c r="Y705" s="14">
        <v>0.64364972400109099</v>
      </c>
    </row>
    <row r="706" spans="18:25" hidden="1" x14ac:dyDescent="0.25">
      <c r="R706" s="14">
        <v>653</v>
      </c>
      <c r="S706" s="14">
        <v>3355</v>
      </c>
      <c r="U706">
        <v>-51</v>
      </c>
      <c r="V706" s="14">
        <v>15</v>
      </c>
      <c r="W706" s="14" t="str">
        <f t="shared" si="34"/>
        <v>-5115</v>
      </c>
      <c r="X706" s="78">
        <f t="shared" si="35"/>
        <v>0.94966691339748333</v>
      </c>
      <c r="Y706" s="14">
        <v>0.64431932059302965</v>
      </c>
    </row>
    <row r="707" spans="18:25" hidden="1" x14ac:dyDescent="0.25">
      <c r="R707" s="14">
        <v>654</v>
      </c>
      <c r="S707" s="14">
        <v>3360</v>
      </c>
      <c r="U707">
        <v>-50</v>
      </c>
      <c r="V707" s="14">
        <v>15</v>
      </c>
      <c r="W707" s="14" t="str">
        <f t="shared" si="34"/>
        <v>-5015</v>
      </c>
      <c r="X707" s="78">
        <f t="shared" si="35"/>
        <v>0.95065383666419934</v>
      </c>
      <c r="Y707" s="14">
        <v>0.64498891718496831</v>
      </c>
    </row>
    <row r="708" spans="18:25" hidden="1" x14ac:dyDescent="0.25">
      <c r="R708" s="14">
        <v>655</v>
      </c>
      <c r="S708" s="14">
        <v>3365</v>
      </c>
      <c r="U708">
        <v>-49</v>
      </c>
      <c r="V708" s="14">
        <v>15</v>
      </c>
      <c r="W708" s="14" t="str">
        <f t="shared" si="34"/>
        <v>-4915</v>
      </c>
      <c r="X708" s="78">
        <f t="shared" si="35"/>
        <v>0.95164075993091535</v>
      </c>
      <c r="Y708" s="14">
        <v>0.64565851377690708</v>
      </c>
    </row>
    <row r="709" spans="18:25" hidden="1" x14ac:dyDescent="0.25">
      <c r="R709" s="14">
        <v>656</v>
      </c>
      <c r="S709" s="14">
        <v>3370</v>
      </c>
      <c r="U709">
        <v>-48</v>
      </c>
      <c r="V709" s="14">
        <v>15</v>
      </c>
      <c r="W709" s="14" t="str">
        <f t="shared" si="34"/>
        <v>-4815</v>
      </c>
      <c r="X709" s="78">
        <f t="shared" si="35"/>
        <v>0.95262768319763136</v>
      </c>
      <c r="Y709" s="14">
        <v>0.64632811036884574</v>
      </c>
    </row>
    <row r="710" spans="18:25" hidden="1" x14ac:dyDescent="0.25">
      <c r="R710" s="14">
        <v>657</v>
      </c>
      <c r="S710" s="14">
        <v>3375</v>
      </c>
      <c r="U710">
        <v>-47</v>
      </c>
      <c r="V710" s="14">
        <v>15</v>
      </c>
      <c r="W710" s="14" t="str">
        <f t="shared" si="34"/>
        <v>-4715</v>
      </c>
      <c r="X710" s="78">
        <f t="shared" si="35"/>
        <v>0.95361460646434737</v>
      </c>
      <c r="Y710" s="14">
        <v>0.64699770696078451</v>
      </c>
    </row>
    <row r="711" spans="18:25" hidden="1" x14ac:dyDescent="0.25">
      <c r="R711" s="14">
        <v>658</v>
      </c>
      <c r="S711" s="14">
        <v>3380</v>
      </c>
      <c r="U711">
        <v>-46</v>
      </c>
      <c r="V711" s="14">
        <v>15</v>
      </c>
      <c r="W711" s="14" t="str">
        <f t="shared" si="34"/>
        <v>-4615</v>
      </c>
      <c r="X711" s="78">
        <f t="shared" si="35"/>
        <v>0.95460152973106338</v>
      </c>
      <c r="Y711" s="14">
        <v>0.64766730355272328</v>
      </c>
    </row>
    <row r="712" spans="18:25" hidden="1" x14ac:dyDescent="0.25">
      <c r="R712" s="14">
        <v>659</v>
      </c>
      <c r="S712" s="14">
        <v>3385</v>
      </c>
      <c r="U712">
        <v>-45</v>
      </c>
      <c r="V712" s="14">
        <v>15</v>
      </c>
      <c r="W712" s="14" t="str">
        <f t="shared" si="34"/>
        <v>-4515</v>
      </c>
      <c r="X712" s="78">
        <f t="shared" si="35"/>
        <v>0.95558845299777939</v>
      </c>
      <c r="Y712" s="14">
        <v>0.64833690014466194</v>
      </c>
    </row>
    <row r="713" spans="18:25" hidden="1" x14ac:dyDescent="0.25">
      <c r="R713" s="14">
        <v>660</v>
      </c>
      <c r="S713" s="14">
        <v>3390</v>
      </c>
      <c r="U713">
        <v>-44</v>
      </c>
      <c r="V713" s="14">
        <v>15</v>
      </c>
      <c r="W713" s="14" t="str">
        <f t="shared" si="34"/>
        <v>-4415</v>
      </c>
      <c r="X713" s="78">
        <f t="shared" si="35"/>
        <v>0.9565753762644954</v>
      </c>
      <c r="Y713" s="14">
        <v>0.6490064967366006</v>
      </c>
    </row>
    <row r="714" spans="18:25" hidden="1" x14ac:dyDescent="0.25">
      <c r="R714" s="14">
        <v>661</v>
      </c>
      <c r="S714" s="14">
        <v>3395</v>
      </c>
      <c r="U714">
        <v>-43</v>
      </c>
      <c r="V714" s="14">
        <v>15</v>
      </c>
      <c r="W714" s="14" t="str">
        <f t="shared" si="34"/>
        <v>-4315</v>
      </c>
      <c r="X714" s="78">
        <f t="shared" si="35"/>
        <v>0.95756229953121141</v>
      </c>
      <c r="Y714" s="14">
        <v>0.64967609332853937</v>
      </c>
    </row>
    <row r="715" spans="18:25" hidden="1" x14ac:dyDescent="0.25">
      <c r="R715" s="14">
        <v>662</v>
      </c>
      <c r="S715" s="14">
        <v>3400</v>
      </c>
      <c r="U715">
        <v>-42</v>
      </c>
      <c r="V715" s="14">
        <v>15</v>
      </c>
      <c r="W715" s="14" t="str">
        <f t="shared" si="34"/>
        <v>-4215</v>
      </c>
      <c r="X715" s="78">
        <f t="shared" si="35"/>
        <v>0.95854922279792742</v>
      </c>
      <c r="Y715" s="14">
        <v>0.65034568992047814</v>
      </c>
    </row>
    <row r="716" spans="18:25" hidden="1" x14ac:dyDescent="0.25">
      <c r="R716" s="14">
        <v>663</v>
      </c>
      <c r="S716" s="14">
        <v>3405</v>
      </c>
      <c r="U716">
        <v>-41</v>
      </c>
      <c r="V716" s="14">
        <v>15</v>
      </c>
      <c r="W716" s="14" t="str">
        <f t="shared" si="34"/>
        <v>-4115</v>
      </c>
      <c r="X716" s="78">
        <f t="shared" si="35"/>
        <v>0.95953614606464344</v>
      </c>
      <c r="Y716" s="14">
        <v>0.6510152865124168</v>
      </c>
    </row>
    <row r="717" spans="18:25" hidden="1" x14ac:dyDescent="0.25">
      <c r="R717" s="14">
        <v>664</v>
      </c>
      <c r="S717" s="14">
        <v>3410</v>
      </c>
      <c r="U717">
        <v>-40</v>
      </c>
      <c r="V717" s="14">
        <v>15</v>
      </c>
      <c r="W717" s="14" t="str">
        <f t="shared" si="34"/>
        <v>-4015</v>
      </c>
      <c r="X717" s="78">
        <f t="shared" si="35"/>
        <v>0.96052306933135945</v>
      </c>
      <c r="Y717" s="14">
        <v>0.65168488310435546</v>
      </c>
    </row>
    <row r="718" spans="18:25" hidden="1" x14ac:dyDescent="0.25">
      <c r="R718" s="14">
        <v>665</v>
      </c>
      <c r="S718" s="14">
        <v>3415</v>
      </c>
      <c r="U718">
        <v>-39</v>
      </c>
      <c r="V718" s="14">
        <v>15</v>
      </c>
      <c r="W718" s="14" t="str">
        <f t="shared" si="34"/>
        <v>-3915</v>
      </c>
      <c r="X718" s="78">
        <f t="shared" si="35"/>
        <v>0.96150999259807546</v>
      </c>
      <c r="Y718" s="14">
        <v>0.65235447969629423</v>
      </c>
    </row>
    <row r="719" spans="18:25" hidden="1" x14ac:dyDescent="0.25">
      <c r="R719" s="14">
        <v>666</v>
      </c>
      <c r="S719" s="14">
        <v>3420</v>
      </c>
      <c r="U719">
        <v>-38</v>
      </c>
      <c r="V719" s="14">
        <v>15</v>
      </c>
      <c r="W719" s="14" t="str">
        <f t="shared" si="34"/>
        <v>-3815</v>
      </c>
      <c r="X719" s="78">
        <f t="shared" si="35"/>
        <v>0.96249691586479147</v>
      </c>
      <c r="Y719" s="14">
        <v>0.65302407628823289</v>
      </c>
    </row>
    <row r="720" spans="18:25" hidden="1" x14ac:dyDescent="0.25">
      <c r="R720" s="14">
        <v>667</v>
      </c>
      <c r="S720" s="14">
        <v>3425</v>
      </c>
      <c r="U720">
        <v>-37</v>
      </c>
      <c r="V720" s="14">
        <v>15</v>
      </c>
      <c r="W720" s="14" t="str">
        <f t="shared" si="34"/>
        <v>-3715</v>
      </c>
      <c r="X720" s="78">
        <f t="shared" si="35"/>
        <v>0.96348383913150748</v>
      </c>
      <c r="Y720" s="14">
        <v>0.65369367288017166</v>
      </c>
    </row>
    <row r="721" spans="18:25" hidden="1" x14ac:dyDescent="0.25">
      <c r="R721" s="14">
        <v>668</v>
      </c>
      <c r="S721" s="14">
        <v>3430</v>
      </c>
      <c r="U721">
        <v>-36</v>
      </c>
      <c r="V721" s="14">
        <v>15</v>
      </c>
      <c r="W721" s="14" t="str">
        <f t="shared" si="34"/>
        <v>-3615</v>
      </c>
      <c r="X721" s="78">
        <f t="shared" si="35"/>
        <v>0.96447076239822349</v>
      </c>
      <c r="Y721" s="14">
        <v>0.65436326947211032</v>
      </c>
    </row>
    <row r="722" spans="18:25" hidden="1" x14ac:dyDescent="0.25">
      <c r="R722" s="14">
        <v>669</v>
      </c>
      <c r="S722" s="14">
        <v>3435</v>
      </c>
      <c r="U722">
        <v>-35</v>
      </c>
      <c r="V722" s="14">
        <v>15</v>
      </c>
      <c r="W722" s="14" t="str">
        <f t="shared" si="34"/>
        <v>-3515</v>
      </c>
      <c r="X722" s="78">
        <f t="shared" si="35"/>
        <v>0.9654576856649395</v>
      </c>
      <c r="Y722" s="14">
        <v>0.65503286606404909</v>
      </c>
    </row>
    <row r="723" spans="18:25" hidden="1" x14ac:dyDescent="0.25">
      <c r="R723" s="14">
        <v>670</v>
      </c>
      <c r="S723" s="14">
        <v>3440</v>
      </c>
      <c r="U723">
        <v>-34</v>
      </c>
      <c r="V723" s="14">
        <v>15</v>
      </c>
      <c r="W723" s="14" t="str">
        <f t="shared" si="34"/>
        <v>-3415</v>
      </c>
      <c r="X723" s="78">
        <f t="shared" si="35"/>
        <v>0.96644460893165551</v>
      </c>
      <c r="Y723" s="14">
        <v>0.65570246265598775</v>
      </c>
    </row>
    <row r="724" spans="18:25" hidden="1" x14ac:dyDescent="0.25">
      <c r="R724" s="14">
        <v>671</v>
      </c>
      <c r="S724" s="14">
        <v>3445</v>
      </c>
      <c r="U724">
        <v>-33</v>
      </c>
      <c r="V724" s="14">
        <v>15</v>
      </c>
      <c r="W724" s="14" t="str">
        <f t="shared" si="34"/>
        <v>-3315</v>
      </c>
      <c r="X724" s="78">
        <f t="shared" si="35"/>
        <v>0.96743153219837152</v>
      </c>
      <c r="Y724" s="14">
        <v>0.65637205924792652</v>
      </c>
    </row>
    <row r="725" spans="18:25" hidden="1" x14ac:dyDescent="0.25">
      <c r="R725" s="14">
        <v>672</v>
      </c>
      <c r="S725" s="14">
        <v>3450</v>
      </c>
      <c r="U725">
        <v>-32</v>
      </c>
      <c r="V725" s="14">
        <v>15</v>
      </c>
      <c r="W725" s="14" t="str">
        <f t="shared" si="34"/>
        <v>-3215</v>
      </c>
      <c r="X725" s="78">
        <f t="shared" si="35"/>
        <v>0.96841845546508754</v>
      </c>
      <c r="Y725" s="14">
        <v>0.65704165583986529</v>
      </c>
    </row>
    <row r="726" spans="18:25" hidden="1" x14ac:dyDescent="0.25">
      <c r="R726" s="14">
        <v>673</v>
      </c>
      <c r="S726" s="14">
        <v>3455</v>
      </c>
      <c r="U726">
        <v>-31</v>
      </c>
      <c r="V726" s="14">
        <v>15</v>
      </c>
      <c r="W726" s="14" t="str">
        <f t="shared" si="34"/>
        <v>-3115</v>
      </c>
      <c r="X726" s="78">
        <f t="shared" si="35"/>
        <v>0.96940537873180355</v>
      </c>
      <c r="Y726" s="14">
        <v>0.65771125243180395</v>
      </c>
    </row>
    <row r="727" spans="18:25" hidden="1" x14ac:dyDescent="0.25">
      <c r="R727" s="14">
        <v>674</v>
      </c>
      <c r="S727" s="14">
        <v>3460</v>
      </c>
      <c r="U727">
        <v>-30</v>
      </c>
      <c r="V727" s="14">
        <v>15</v>
      </c>
      <c r="W727" s="14" t="str">
        <f t="shared" si="34"/>
        <v>-3015</v>
      </c>
      <c r="X727" s="78">
        <f t="shared" si="35"/>
        <v>0.97039230199851956</v>
      </c>
      <c r="Y727" s="14">
        <v>0.65838084902374261</v>
      </c>
    </row>
    <row r="728" spans="18:25" hidden="1" x14ac:dyDescent="0.25">
      <c r="R728" s="14">
        <v>675</v>
      </c>
      <c r="S728" s="14">
        <v>3465</v>
      </c>
      <c r="U728">
        <v>-29</v>
      </c>
      <c r="V728" s="14">
        <v>15</v>
      </c>
      <c r="W728" s="14" t="str">
        <f t="shared" si="34"/>
        <v>-2915</v>
      </c>
      <c r="X728" s="78">
        <f t="shared" si="35"/>
        <v>0.97137922526523557</v>
      </c>
      <c r="Y728" s="14">
        <v>0.65905044561568138</v>
      </c>
    </row>
    <row r="729" spans="18:25" hidden="1" x14ac:dyDescent="0.25">
      <c r="R729" s="14">
        <v>676</v>
      </c>
      <c r="S729" s="14">
        <v>3470</v>
      </c>
      <c r="U729">
        <v>-28</v>
      </c>
      <c r="V729" s="14">
        <v>15</v>
      </c>
      <c r="W729" s="14" t="str">
        <f t="shared" si="34"/>
        <v>-2815</v>
      </c>
      <c r="X729" s="78">
        <f t="shared" si="35"/>
        <v>0.97236614853195158</v>
      </c>
      <c r="Y729" s="14">
        <v>0.65972004220762015</v>
      </c>
    </row>
    <row r="730" spans="18:25" hidden="1" x14ac:dyDescent="0.25">
      <c r="R730" s="14">
        <v>677</v>
      </c>
      <c r="S730" s="14">
        <v>3475</v>
      </c>
      <c r="U730">
        <v>-27</v>
      </c>
      <c r="V730" s="14">
        <v>15</v>
      </c>
      <c r="W730" s="14" t="str">
        <f t="shared" ref="W730:W793" si="36">U730&amp;V730</f>
        <v>-2715</v>
      </c>
      <c r="X730" s="78">
        <f t="shared" si="35"/>
        <v>0.97335307179866759</v>
      </c>
      <c r="Y730" s="14">
        <v>0.66038963879955881</v>
      </c>
    </row>
    <row r="731" spans="18:25" hidden="1" x14ac:dyDescent="0.25">
      <c r="R731" s="14">
        <v>678</v>
      </c>
      <c r="S731" s="14">
        <v>3480</v>
      </c>
      <c r="U731">
        <v>-26</v>
      </c>
      <c r="V731" s="14">
        <v>15</v>
      </c>
      <c r="W731" s="14" t="str">
        <f t="shared" si="36"/>
        <v>-2615</v>
      </c>
      <c r="X731" s="78">
        <f t="shared" si="35"/>
        <v>0.9743399950653836</v>
      </c>
      <c r="Y731" s="14">
        <v>0.66105923539149747</v>
      </c>
    </row>
    <row r="732" spans="18:25" hidden="1" x14ac:dyDescent="0.25">
      <c r="R732" s="14">
        <v>679</v>
      </c>
      <c r="S732" s="14">
        <v>3485</v>
      </c>
      <c r="U732">
        <v>-25</v>
      </c>
      <c r="V732" s="14">
        <v>15</v>
      </c>
      <c r="W732" s="14" t="str">
        <f t="shared" si="36"/>
        <v>-2515</v>
      </c>
      <c r="X732" s="78">
        <f t="shared" si="35"/>
        <v>0.97532691833209961</v>
      </c>
      <c r="Y732" s="14">
        <v>0.66172883198343624</v>
      </c>
    </row>
    <row r="733" spans="18:25" hidden="1" x14ac:dyDescent="0.25">
      <c r="R733" s="14">
        <v>680</v>
      </c>
      <c r="S733" s="14">
        <v>3490</v>
      </c>
      <c r="U733">
        <v>-24</v>
      </c>
      <c r="V733" s="14">
        <v>15</v>
      </c>
      <c r="W733" s="14" t="str">
        <f t="shared" si="36"/>
        <v>-2415</v>
      </c>
      <c r="X733" s="78">
        <f t="shared" si="35"/>
        <v>0.97631384159881562</v>
      </c>
      <c r="Y733" s="14">
        <v>0.6623984285753749</v>
      </c>
    </row>
    <row r="734" spans="18:25" hidden="1" x14ac:dyDescent="0.25">
      <c r="R734" s="14">
        <v>681</v>
      </c>
      <c r="S734" s="14">
        <v>3495</v>
      </c>
      <c r="U734">
        <v>-23</v>
      </c>
      <c r="V734" s="14">
        <v>15</v>
      </c>
      <c r="W734" s="14" t="str">
        <f t="shared" si="36"/>
        <v>-2315</v>
      </c>
      <c r="X734" s="78">
        <f t="shared" si="35"/>
        <v>0.97730076486553163</v>
      </c>
      <c r="Y734" s="14">
        <v>0.66306802516731367</v>
      </c>
    </row>
    <row r="735" spans="18:25" hidden="1" x14ac:dyDescent="0.25">
      <c r="R735" s="14">
        <v>682</v>
      </c>
      <c r="S735" s="14">
        <v>3500</v>
      </c>
      <c r="U735">
        <v>-22</v>
      </c>
      <c r="V735" s="14">
        <v>15</v>
      </c>
      <c r="W735" s="14" t="str">
        <f t="shared" si="36"/>
        <v>-2215</v>
      </c>
      <c r="X735" s="78">
        <f t="shared" si="35"/>
        <v>0.97828768813224765</v>
      </c>
      <c r="Y735" s="14">
        <v>0.66373762175925244</v>
      </c>
    </row>
    <row r="736" spans="18:25" hidden="1" x14ac:dyDescent="0.25">
      <c r="R736" s="14">
        <v>683</v>
      </c>
      <c r="S736" s="14">
        <v>3505</v>
      </c>
      <c r="U736">
        <v>-21</v>
      </c>
      <c r="V736" s="14">
        <v>15</v>
      </c>
      <c r="W736" s="14" t="str">
        <f t="shared" si="36"/>
        <v>-2115</v>
      </c>
      <c r="X736" s="78">
        <f t="shared" si="35"/>
        <v>0.97927461139896366</v>
      </c>
      <c r="Y736" s="14">
        <v>0.6644072183511911</v>
      </c>
    </row>
    <row r="737" spans="18:25" hidden="1" x14ac:dyDescent="0.25">
      <c r="R737" s="14">
        <v>684</v>
      </c>
      <c r="S737" s="14">
        <v>3510</v>
      </c>
      <c r="U737">
        <v>-20</v>
      </c>
      <c r="V737" s="14">
        <v>15</v>
      </c>
      <c r="W737" s="14" t="str">
        <f t="shared" si="36"/>
        <v>-2015</v>
      </c>
      <c r="X737" s="78">
        <f t="shared" si="35"/>
        <v>0.98026153466567967</v>
      </c>
      <c r="Y737" s="14">
        <v>0.66507681494312976</v>
      </c>
    </row>
    <row r="738" spans="18:25" hidden="1" x14ac:dyDescent="0.25">
      <c r="R738" s="14">
        <v>685</v>
      </c>
      <c r="S738" s="14">
        <v>3515</v>
      </c>
      <c r="U738">
        <v>-19</v>
      </c>
      <c r="V738" s="14">
        <v>15</v>
      </c>
      <c r="W738" s="14" t="str">
        <f t="shared" si="36"/>
        <v>-1915</v>
      </c>
      <c r="X738" s="78">
        <f t="shared" si="35"/>
        <v>0.98124845793239568</v>
      </c>
      <c r="Y738" s="14">
        <v>0.66574641153506853</v>
      </c>
    </row>
    <row r="739" spans="18:25" hidden="1" x14ac:dyDescent="0.25">
      <c r="R739" s="14">
        <v>686</v>
      </c>
      <c r="S739" s="14">
        <v>3520</v>
      </c>
      <c r="U739">
        <v>-18</v>
      </c>
      <c r="V739" s="14">
        <v>15</v>
      </c>
      <c r="W739" s="14" t="str">
        <f t="shared" si="36"/>
        <v>-1815</v>
      </c>
      <c r="X739" s="78">
        <f t="shared" si="35"/>
        <v>0.98223538119911169</v>
      </c>
      <c r="Y739" s="14">
        <v>0.6664160081270073</v>
      </c>
    </row>
    <row r="740" spans="18:25" x14ac:dyDescent="0.25">
      <c r="R740" s="14">
        <v>687</v>
      </c>
      <c r="S740" s="14">
        <v>3525</v>
      </c>
      <c r="U740">
        <v>-17</v>
      </c>
      <c r="V740" s="14">
        <v>15</v>
      </c>
      <c r="W740" s="14" t="str">
        <f t="shared" si="36"/>
        <v>-1715</v>
      </c>
      <c r="X740" s="78">
        <f t="shared" si="35"/>
        <v>0.9832223044658277</v>
      </c>
      <c r="Y740" s="14">
        <v>0.66708560471894596</v>
      </c>
    </row>
    <row r="741" spans="18:25" x14ac:dyDescent="0.25">
      <c r="R741" s="14">
        <v>688</v>
      </c>
      <c r="S741" s="14">
        <v>3530</v>
      </c>
      <c r="U741">
        <v>-16</v>
      </c>
      <c r="V741" s="14">
        <v>15</v>
      </c>
      <c r="W741" s="14" t="str">
        <f t="shared" si="36"/>
        <v>-1615</v>
      </c>
      <c r="X741" s="78">
        <f t="shared" si="35"/>
        <v>0.98420922773254371</v>
      </c>
      <c r="Y741" s="14">
        <v>0.66775520131088462</v>
      </c>
    </row>
    <row r="742" spans="18:25" x14ac:dyDescent="0.25">
      <c r="R742" s="14">
        <v>689</v>
      </c>
      <c r="S742" s="14">
        <v>3535</v>
      </c>
      <c r="U742">
        <v>-15</v>
      </c>
      <c r="V742" s="14">
        <v>15</v>
      </c>
      <c r="W742" s="14" t="str">
        <f t="shared" si="36"/>
        <v>-1515</v>
      </c>
      <c r="X742" s="78">
        <f t="shared" si="35"/>
        <v>0.98519615099925972</v>
      </c>
      <c r="Y742" s="14">
        <v>0.66842479790282339</v>
      </c>
    </row>
    <row r="743" spans="18:25" x14ac:dyDescent="0.25">
      <c r="R743" s="14">
        <v>690</v>
      </c>
      <c r="S743" s="14">
        <v>3540</v>
      </c>
      <c r="U743">
        <v>-14</v>
      </c>
      <c r="V743" s="14">
        <v>15</v>
      </c>
      <c r="W743" s="14" t="str">
        <f t="shared" si="36"/>
        <v>-1415</v>
      </c>
      <c r="X743" s="78">
        <f t="shared" si="35"/>
        <v>0.98618307426597573</v>
      </c>
      <c r="Y743" s="14">
        <v>0.66909439449476205</v>
      </c>
    </row>
    <row r="744" spans="18:25" x14ac:dyDescent="0.25">
      <c r="R744" s="14">
        <v>691</v>
      </c>
      <c r="S744" s="14">
        <v>3545</v>
      </c>
      <c r="U744">
        <v>-13</v>
      </c>
      <c r="V744" s="14">
        <v>15</v>
      </c>
      <c r="W744" s="14" t="str">
        <f t="shared" si="36"/>
        <v>-1315</v>
      </c>
      <c r="X744" s="78">
        <f t="shared" si="35"/>
        <v>0.98716999753269175</v>
      </c>
      <c r="Y744" s="14">
        <v>0.66976399108670082</v>
      </c>
    </row>
    <row r="745" spans="18:25" x14ac:dyDescent="0.25">
      <c r="R745" s="14">
        <v>692</v>
      </c>
      <c r="S745" s="14">
        <v>3550</v>
      </c>
      <c r="U745">
        <v>-12</v>
      </c>
      <c r="V745" s="14">
        <v>15</v>
      </c>
      <c r="W745" s="14" t="str">
        <f t="shared" si="36"/>
        <v>-1215</v>
      </c>
      <c r="X745" s="78">
        <f t="shared" si="35"/>
        <v>0.98815692079940776</v>
      </c>
      <c r="Y745" s="14">
        <v>0.67043358767863948</v>
      </c>
    </row>
    <row r="746" spans="18:25" x14ac:dyDescent="0.25">
      <c r="R746" s="14">
        <v>693</v>
      </c>
      <c r="S746" s="14">
        <v>3555</v>
      </c>
      <c r="U746">
        <v>-11</v>
      </c>
      <c r="V746" s="14">
        <v>15</v>
      </c>
      <c r="W746" s="14" t="str">
        <f t="shared" si="36"/>
        <v>-1115</v>
      </c>
      <c r="X746" s="78">
        <f t="shared" si="35"/>
        <v>0.98914384406612377</v>
      </c>
      <c r="Y746" s="14">
        <v>0.67110318427057825</v>
      </c>
    </row>
    <row r="747" spans="18:25" x14ac:dyDescent="0.25">
      <c r="R747" s="14">
        <v>694</v>
      </c>
      <c r="S747" s="14">
        <v>3560</v>
      </c>
      <c r="U747">
        <v>-10</v>
      </c>
      <c r="V747" s="14">
        <v>15</v>
      </c>
      <c r="W747" s="14" t="str">
        <f t="shared" si="36"/>
        <v>-1015</v>
      </c>
      <c r="X747" s="78">
        <f t="shared" si="35"/>
        <v>0.99013076733283978</v>
      </c>
      <c r="Y747" s="14">
        <v>0.67177278086251691</v>
      </c>
    </row>
    <row r="748" spans="18:25" x14ac:dyDescent="0.25">
      <c r="R748" s="14">
        <v>695</v>
      </c>
      <c r="S748" s="14">
        <v>3565</v>
      </c>
      <c r="U748">
        <v>-9</v>
      </c>
      <c r="V748" s="14">
        <v>15</v>
      </c>
      <c r="W748" s="14" t="str">
        <f t="shared" si="36"/>
        <v>-915</v>
      </c>
      <c r="X748" s="78">
        <f t="shared" si="35"/>
        <v>0.99111769059955579</v>
      </c>
      <c r="Y748" s="14">
        <v>0.67244237745445568</v>
      </c>
    </row>
    <row r="749" spans="18:25" x14ac:dyDescent="0.25">
      <c r="R749" s="14">
        <v>696</v>
      </c>
      <c r="S749" s="14">
        <v>3570</v>
      </c>
      <c r="U749">
        <v>-8</v>
      </c>
      <c r="V749" s="14">
        <v>15</v>
      </c>
      <c r="W749" s="14" t="str">
        <f t="shared" si="36"/>
        <v>-815</v>
      </c>
      <c r="X749" s="78">
        <f t="shared" si="35"/>
        <v>0.9921046138662718</v>
      </c>
      <c r="Y749" s="14">
        <v>0.67311197404639445</v>
      </c>
    </row>
    <row r="750" spans="18:25" x14ac:dyDescent="0.25">
      <c r="R750" s="14">
        <v>697</v>
      </c>
      <c r="S750" s="14">
        <v>3575</v>
      </c>
      <c r="U750">
        <v>-7</v>
      </c>
      <c r="V750" s="14">
        <v>15</v>
      </c>
      <c r="W750" s="14" t="str">
        <f t="shared" si="36"/>
        <v>-715</v>
      </c>
      <c r="X750" s="78">
        <f t="shared" si="35"/>
        <v>0.99309153713298781</v>
      </c>
      <c r="Y750" s="14">
        <v>0.6737815706383331</v>
      </c>
    </row>
    <row r="751" spans="18:25" x14ac:dyDescent="0.25">
      <c r="R751" s="14">
        <v>698</v>
      </c>
      <c r="S751" s="14">
        <v>3580</v>
      </c>
      <c r="U751">
        <v>-6</v>
      </c>
      <c r="V751" s="14">
        <v>15</v>
      </c>
      <c r="W751" s="14" t="str">
        <f t="shared" si="36"/>
        <v>-615</v>
      </c>
      <c r="X751" s="78">
        <f t="shared" si="35"/>
        <v>0.99407846039970382</v>
      </c>
      <c r="Y751" s="14">
        <v>0.67445116723027176</v>
      </c>
    </row>
    <row r="752" spans="18:25" x14ac:dyDescent="0.25">
      <c r="R752" s="14">
        <v>699</v>
      </c>
      <c r="S752" s="14">
        <v>3585</v>
      </c>
      <c r="U752">
        <v>-5</v>
      </c>
      <c r="V752" s="14">
        <v>15</v>
      </c>
      <c r="W752" s="14" t="str">
        <f t="shared" si="36"/>
        <v>-515</v>
      </c>
      <c r="X752" s="78">
        <f t="shared" si="35"/>
        <v>0.99506538366641994</v>
      </c>
      <c r="Y752" s="14">
        <v>0.67512076382221065</v>
      </c>
    </row>
    <row r="753" spans="18:25" x14ac:dyDescent="0.25">
      <c r="R753" s="14">
        <v>700</v>
      </c>
      <c r="S753" s="14">
        <v>3590</v>
      </c>
      <c r="U753">
        <v>-4</v>
      </c>
      <c r="V753" s="14">
        <v>15</v>
      </c>
      <c r="W753" s="14" t="str">
        <f t="shared" si="36"/>
        <v>-415</v>
      </c>
      <c r="X753" s="78">
        <f t="shared" si="35"/>
        <v>0.99605230693313596</v>
      </c>
      <c r="Y753" s="14">
        <v>0.6757903604141493</v>
      </c>
    </row>
    <row r="754" spans="18:25" x14ac:dyDescent="0.25">
      <c r="R754" s="14">
        <v>701</v>
      </c>
      <c r="S754" s="14">
        <v>3595</v>
      </c>
      <c r="U754">
        <v>-3</v>
      </c>
      <c r="V754" s="14">
        <v>15</v>
      </c>
      <c r="W754" s="14" t="str">
        <f t="shared" si="36"/>
        <v>-315</v>
      </c>
      <c r="X754" s="78">
        <f t="shared" ref="X754:X817" si="37">$X$153/1013.25*(1013.25+U754)</f>
        <v>0.99703923019985197</v>
      </c>
      <c r="Y754" s="14">
        <v>0.67645995700608808</v>
      </c>
    </row>
    <row r="755" spans="18:25" x14ac:dyDescent="0.25">
      <c r="R755" s="14">
        <v>702</v>
      </c>
      <c r="S755" s="14">
        <v>3600</v>
      </c>
      <c r="U755">
        <v>-2</v>
      </c>
      <c r="V755" s="14">
        <v>15</v>
      </c>
      <c r="W755" s="14" t="str">
        <f t="shared" si="36"/>
        <v>-215</v>
      </c>
      <c r="X755" s="78">
        <f t="shared" si="37"/>
        <v>0.99802615346656798</v>
      </c>
      <c r="Y755" s="14">
        <v>0.67712955359802685</v>
      </c>
    </row>
    <row r="756" spans="18:25" x14ac:dyDescent="0.25">
      <c r="R756" s="14">
        <v>703</v>
      </c>
      <c r="S756" s="14">
        <v>3605</v>
      </c>
      <c r="U756">
        <v>-1</v>
      </c>
      <c r="V756" s="14">
        <v>15</v>
      </c>
      <c r="W756" s="14" t="str">
        <f t="shared" si="36"/>
        <v>-115</v>
      </c>
      <c r="X756" s="78">
        <f t="shared" si="37"/>
        <v>0.99901307673328399</v>
      </c>
      <c r="Y756" s="14">
        <v>0.6777991501899655</v>
      </c>
    </row>
    <row r="757" spans="18:25" x14ac:dyDescent="0.25">
      <c r="R757" s="14">
        <v>704</v>
      </c>
      <c r="S757" s="14">
        <v>3610</v>
      </c>
      <c r="U757">
        <v>0</v>
      </c>
      <c r="V757" s="14">
        <v>15</v>
      </c>
      <c r="W757" s="14" t="str">
        <f t="shared" si="36"/>
        <v>015</v>
      </c>
      <c r="X757" s="78">
        <f t="shared" si="37"/>
        <v>1</v>
      </c>
      <c r="Y757" s="14">
        <v>0.67846874678190416</v>
      </c>
    </row>
    <row r="758" spans="18:25" x14ac:dyDescent="0.25">
      <c r="R758" s="14">
        <v>705</v>
      </c>
      <c r="S758" s="14">
        <v>3615</v>
      </c>
      <c r="U758">
        <v>0</v>
      </c>
      <c r="V758" s="14">
        <v>15</v>
      </c>
      <c r="W758" s="14" t="str">
        <f t="shared" si="36"/>
        <v>015</v>
      </c>
      <c r="X758" s="78">
        <f t="shared" si="37"/>
        <v>1</v>
      </c>
      <c r="Y758" s="14">
        <v>0.7157267779066655</v>
      </c>
    </row>
    <row r="759" spans="18:25" x14ac:dyDescent="0.25">
      <c r="R759" s="14">
        <v>706</v>
      </c>
      <c r="S759" s="14">
        <v>3620</v>
      </c>
      <c r="U759">
        <v>1</v>
      </c>
      <c r="V759" s="14">
        <v>15</v>
      </c>
      <c r="W759" s="14" t="str">
        <f t="shared" si="36"/>
        <v>115</v>
      </c>
      <c r="X759" s="78">
        <f t="shared" si="37"/>
        <v>1.0009869232667159</v>
      </c>
      <c r="Y759" s="14">
        <v>0.67913834337384282</v>
      </c>
    </row>
    <row r="760" spans="18:25" x14ac:dyDescent="0.25">
      <c r="R760" s="14">
        <v>707</v>
      </c>
      <c r="S760" s="14">
        <v>3625</v>
      </c>
      <c r="U760">
        <v>2</v>
      </c>
      <c r="V760" s="14">
        <v>15</v>
      </c>
      <c r="W760" s="14" t="str">
        <f t="shared" si="36"/>
        <v>215</v>
      </c>
      <c r="X760" s="78">
        <f t="shared" si="37"/>
        <v>1.001973846533432</v>
      </c>
      <c r="Y760" s="14">
        <v>0.67980793996578159</v>
      </c>
    </row>
    <row r="761" spans="18:25" x14ac:dyDescent="0.25">
      <c r="R761" s="14">
        <v>708</v>
      </c>
      <c r="S761" s="14">
        <v>3630</v>
      </c>
      <c r="U761">
        <v>3</v>
      </c>
      <c r="V761" s="14">
        <v>15</v>
      </c>
      <c r="W761" s="14" t="str">
        <f t="shared" si="36"/>
        <v>315</v>
      </c>
      <c r="X761" s="78">
        <f t="shared" si="37"/>
        <v>1.0029607698001479</v>
      </c>
      <c r="Y761" s="14">
        <v>0.68047753655772025</v>
      </c>
    </row>
    <row r="762" spans="18:25" x14ac:dyDescent="0.25">
      <c r="R762" s="14">
        <v>709</v>
      </c>
      <c r="S762" s="14">
        <v>3635</v>
      </c>
      <c r="U762">
        <v>4</v>
      </c>
      <c r="V762" s="14">
        <v>15</v>
      </c>
      <c r="W762" s="14" t="str">
        <f t="shared" si="36"/>
        <v>415</v>
      </c>
      <c r="X762" s="78">
        <f t="shared" si="37"/>
        <v>1.003947693066864</v>
      </c>
      <c r="Y762" s="14">
        <v>0.68114713314965913</v>
      </c>
    </row>
    <row r="763" spans="18:25" x14ac:dyDescent="0.25">
      <c r="R763" s="14">
        <v>710</v>
      </c>
      <c r="S763" s="14">
        <v>3640</v>
      </c>
      <c r="U763">
        <v>5</v>
      </c>
      <c r="V763" s="14">
        <v>15</v>
      </c>
      <c r="W763" s="14" t="str">
        <f t="shared" si="36"/>
        <v>515</v>
      </c>
      <c r="X763" s="78">
        <f t="shared" si="37"/>
        <v>1.0049346163335799</v>
      </c>
      <c r="Y763" s="14">
        <v>0.68181672974159768</v>
      </c>
    </row>
    <row r="764" spans="18:25" x14ac:dyDescent="0.25">
      <c r="R764" s="14">
        <v>711</v>
      </c>
      <c r="S764" s="14">
        <v>3645</v>
      </c>
      <c r="U764">
        <v>6</v>
      </c>
      <c r="V764" s="14">
        <v>15</v>
      </c>
      <c r="W764" s="14" t="str">
        <f t="shared" si="36"/>
        <v>615</v>
      </c>
      <c r="X764" s="78">
        <f t="shared" si="37"/>
        <v>1.0059215396002961</v>
      </c>
      <c r="Y764" s="14">
        <v>0.68248632633353645</v>
      </c>
    </row>
    <row r="765" spans="18:25" x14ac:dyDescent="0.25">
      <c r="R765" s="14">
        <v>712</v>
      </c>
      <c r="S765" s="14">
        <v>3650</v>
      </c>
      <c r="U765">
        <v>7</v>
      </c>
      <c r="V765" s="14">
        <v>15</v>
      </c>
      <c r="W765" s="14" t="str">
        <f t="shared" si="36"/>
        <v>715</v>
      </c>
      <c r="X765" s="78">
        <f t="shared" si="37"/>
        <v>1.006908462867012</v>
      </c>
      <c r="Y765" s="14">
        <v>0.68315592292547522</v>
      </c>
    </row>
    <row r="766" spans="18:25" x14ac:dyDescent="0.25">
      <c r="R766" s="14">
        <v>713</v>
      </c>
      <c r="S766" s="14">
        <v>3655</v>
      </c>
      <c r="U766">
        <v>8</v>
      </c>
      <c r="V766" s="14">
        <v>15</v>
      </c>
      <c r="W766" s="14" t="str">
        <f t="shared" si="36"/>
        <v>815</v>
      </c>
      <c r="X766" s="78">
        <f t="shared" si="37"/>
        <v>1.0078953861337281</v>
      </c>
      <c r="Y766" s="14">
        <v>0.68382551951741388</v>
      </c>
    </row>
    <row r="767" spans="18:25" x14ac:dyDescent="0.25">
      <c r="R767" s="14">
        <v>714</v>
      </c>
      <c r="S767" s="14">
        <v>3660</v>
      </c>
      <c r="U767">
        <v>9</v>
      </c>
      <c r="V767" s="14">
        <v>15</v>
      </c>
      <c r="W767" s="14" t="str">
        <f t="shared" si="36"/>
        <v>915</v>
      </c>
      <c r="X767" s="78">
        <f t="shared" si="37"/>
        <v>1.008882309400444</v>
      </c>
      <c r="Y767" s="14">
        <v>0.68449511610935254</v>
      </c>
    </row>
    <row r="768" spans="18:25" x14ac:dyDescent="0.25">
      <c r="R768" s="14">
        <v>715</v>
      </c>
      <c r="S768" s="14">
        <v>3665</v>
      </c>
      <c r="U768">
        <v>10</v>
      </c>
      <c r="V768" s="14">
        <v>15</v>
      </c>
      <c r="W768" s="14" t="str">
        <f t="shared" si="36"/>
        <v>1015</v>
      </c>
      <c r="X768" s="78">
        <f t="shared" si="37"/>
        <v>1.0098692326671601</v>
      </c>
      <c r="Y768" s="14">
        <v>0.68516471270129131</v>
      </c>
    </row>
    <row r="769" spans="18:25" x14ac:dyDescent="0.25">
      <c r="R769" s="14">
        <v>716</v>
      </c>
      <c r="S769" s="14">
        <v>3670</v>
      </c>
      <c r="U769">
        <v>11</v>
      </c>
      <c r="V769" s="14">
        <v>15</v>
      </c>
      <c r="W769" s="14" t="str">
        <f t="shared" si="36"/>
        <v>1115</v>
      </c>
      <c r="X769" s="78">
        <f t="shared" si="37"/>
        <v>1.010856155933876</v>
      </c>
      <c r="Y769" s="14">
        <v>0.68583430929322997</v>
      </c>
    </row>
    <row r="770" spans="18:25" x14ac:dyDescent="0.25">
      <c r="R770" s="14">
        <v>717</v>
      </c>
      <c r="S770" s="14">
        <v>3675</v>
      </c>
      <c r="U770">
        <v>12</v>
      </c>
      <c r="V770" s="14">
        <v>15</v>
      </c>
      <c r="W770" s="14" t="str">
        <f t="shared" si="36"/>
        <v>1215</v>
      </c>
      <c r="X770" s="78">
        <f t="shared" si="37"/>
        <v>1.0118430792005921</v>
      </c>
      <c r="Y770" s="14">
        <v>0.68650390588516874</v>
      </c>
    </row>
    <row r="771" spans="18:25" x14ac:dyDescent="0.25">
      <c r="R771" s="14">
        <v>718</v>
      </c>
      <c r="S771" s="14">
        <v>3680</v>
      </c>
      <c r="U771">
        <v>13</v>
      </c>
      <c r="V771" s="14">
        <v>15</v>
      </c>
      <c r="W771" s="14" t="str">
        <f t="shared" si="36"/>
        <v>1315</v>
      </c>
      <c r="X771" s="78">
        <f t="shared" si="37"/>
        <v>1.012830002467308</v>
      </c>
      <c r="Y771" s="14">
        <v>0.68717350247710729</v>
      </c>
    </row>
    <row r="772" spans="18:25" x14ac:dyDescent="0.25">
      <c r="R772" s="14">
        <v>719</v>
      </c>
      <c r="S772" s="14">
        <v>3685</v>
      </c>
      <c r="U772">
        <v>14</v>
      </c>
      <c r="V772" s="14">
        <v>15</v>
      </c>
      <c r="W772" s="14" t="str">
        <f t="shared" si="36"/>
        <v>1415</v>
      </c>
      <c r="X772" s="78">
        <f t="shared" si="37"/>
        <v>1.0138169257340242</v>
      </c>
      <c r="Y772" s="14">
        <v>0.68784309906904617</v>
      </c>
    </row>
    <row r="773" spans="18:25" x14ac:dyDescent="0.25">
      <c r="R773" s="14">
        <v>720</v>
      </c>
      <c r="S773" s="14">
        <v>3690</v>
      </c>
      <c r="U773">
        <v>15</v>
      </c>
      <c r="V773" s="14">
        <v>15</v>
      </c>
      <c r="W773" s="14" t="str">
        <f t="shared" si="36"/>
        <v>1515</v>
      </c>
      <c r="X773" s="78">
        <f t="shared" si="37"/>
        <v>1.0148038490007401</v>
      </c>
      <c r="Y773" s="14">
        <v>0.68851269566098483</v>
      </c>
    </row>
    <row r="774" spans="18:25" x14ac:dyDescent="0.25">
      <c r="R774" s="14">
        <v>721</v>
      </c>
      <c r="S774" s="14">
        <v>3695</v>
      </c>
      <c r="U774">
        <v>16</v>
      </c>
      <c r="V774" s="14">
        <v>15</v>
      </c>
      <c r="W774" s="14" t="str">
        <f t="shared" si="36"/>
        <v>1615</v>
      </c>
      <c r="X774" s="78">
        <f t="shared" si="37"/>
        <v>1.0157907722674562</v>
      </c>
      <c r="Y774" s="14">
        <v>0.6891822922529236</v>
      </c>
    </row>
    <row r="775" spans="18:25" x14ac:dyDescent="0.25">
      <c r="R775" s="14">
        <v>722</v>
      </c>
      <c r="S775" s="14">
        <v>3700</v>
      </c>
      <c r="U775">
        <v>17</v>
      </c>
      <c r="V775" s="14">
        <v>15</v>
      </c>
      <c r="W775" s="14" t="str">
        <f t="shared" si="36"/>
        <v>1715</v>
      </c>
      <c r="X775" s="78">
        <f t="shared" si="37"/>
        <v>1.0167776955341721</v>
      </c>
      <c r="Y775" s="14">
        <v>0.68985188884486226</v>
      </c>
    </row>
    <row r="776" spans="18:25" x14ac:dyDescent="0.25">
      <c r="R776" s="14">
        <v>723</v>
      </c>
      <c r="S776" s="14">
        <v>3705</v>
      </c>
      <c r="U776">
        <v>18</v>
      </c>
      <c r="V776" s="14">
        <v>15</v>
      </c>
      <c r="W776" s="14" t="str">
        <f t="shared" si="36"/>
        <v>1815</v>
      </c>
      <c r="X776" s="78">
        <f t="shared" si="37"/>
        <v>1.0177646188008882</v>
      </c>
      <c r="Y776" s="14">
        <v>0.69052148543680114</v>
      </c>
    </row>
    <row r="777" spans="18:25" x14ac:dyDescent="0.25">
      <c r="R777" s="14">
        <v>724</v>
      </c>
      <c r="S777" s="14">
        <v>3710</v>
      </c>
      <c r="U777">
        <v>19</v>
      </c>
      <c r="V777" s="14">
        <v>15</v>
      </c>
      <c r="W777" s="14" t="str">
        <f t="shared" si="36"/>
        <v>1915</v>
      </c>
      <c r="X777" s="78">
        <f t="shared" si="37"/>
        <v>1.0187515420676041</v>
      </c>
      <c r="Y777" s="14">
        <v>0.69119108202873969</v>
      </c>
    </row>
    <row r="778" spans="18:25" x14ac:dyDescent="0.25">
      <c r="R778" s="14">
        <v>725</v>
      </c>
      <c r="S778" s="14">
        <v>3715</v>
      </c>
      <c r="U778">
        <v>20</v>
      </c>
      <c r="V778" s="14">
        <v>15</v>
      </c>
      <c r="W778" s="14" t="str">
        <f t="shared" si="36"/>
        <v>2015</v>
      </c>
      <c r="X778" s="78">
        <f t="shared" si="37"/>
        <v>1.0197384653343202</v>
      </c>
      <c r="Y778" s="14">
        <v>0.69186067862067846</v>
      </c>
    </row>
    <row r="779" spans="18:25" x14ac:dyDescent="0.25">
      <c r="R779" s="14">
        <v>726</v>
      </c>
      <c r="S779" s="14">
        <v>3720</v>
      </c>
      <c r="U779">
        <v>21</v>
      </c>
      <c r="V779" s="14">
        <v>15</v>
      </c>
      <c r="W779" s="14" t="str">
        <f t="shared" si="36"/>
        <v>2115</v>
      </c>
      <c r="X779" s="78">
        <f t="shared" si="37"/>
        <v>1.0207253886010361</v>
      </c>
      <c r="Y779" s="14">
        <v>0.69253027521261723</v>
      </c>
    </row>
    <row r="780" spans="18:25" x14ac:dyDescent="0.25">
      <c r="R780" s="14">
        <v>727</v>
      </c>
      <c r="S780" s="14">
        <v>3725</v>
      </c>
      <c r="U780">
        <v>22</v>
      </c>
      <c r="V780" s="14">
        <v>15</v>
      </c>
      <c r="W780" s="14" t="str">
        <f t="shared" si="36"/>
        <v>2215</v>
      </c>
      <c r="X780" s="78">
        <f t="shared" si="37"/>
        <v>1.0217123118677522</v>
      </c>
      <c r="Y780" s="14">
        <v>0.69319987180455589</v>
      </c>
    </row>
    <row r="781" spans="18:25" x14ac:dyDescent="0.25">
      <c r="R781" s="14">
        <v>728</v>
      </c>
      <c r="S781" s="14">
        <v>3730</v>
      </c>
      <c r="U781">
        <v>23</v>
      </c>
      <c r="V781" s="14">
        <v>15</v>
      </c>
      <c r="W781" s="14" t="str">
        <f t="shared" si="36"/>
        <v>2315</v>
      </c>
      <c r="X781" s="78">
        <f t="shared" si="37"/>
        <v>1.0226992351344681</v>
      </c>
      <c r="Y781" s="14">
        <v>0.69386946839649455</v>
      </c>
    </row>
    <row r="782" spans="18:25" x14ac:dyDescent="0.25">
      <c r="R782" s="14">
        <v>729</v>
      </c>
      <c r="S782" s="14">
        <v>3735</v>
      </c>
      <c r="U782">
        <v>24</v>
      </c>
      <c r="V782" s="14">
        <v>15</v>
      </c>
      <c r="W782" s="14" t="str">
        <f t="shared" si="36"/>
        <v>2415</v>
      </c>
      <c r="X782" s="78">
        <f t="shared" si="37"/>
        <v>1.0236861584011843</v>
      </c>
      <c r="Y782" s="14">
        <v>0.69453906498843343</v>
      </c>
    </row>
    <row r="783" spans="18:25" x14ac:dyDescent="0.25">
      <c r="R783" s="14">
        <v>730</v>
      </c>
      <c r="S783" s="14">
        <v>3740</v>
      </c>
      <c r="U783">
        <v>25</v>
      </c>
      <c r="V783" s="14">
        <v>15</v>
      </c>
      <c r="W783" s="14" t="str">
        <f t="shared" si="36"/>
        <v>2515</v>
      </c>
      <c r="X783" s="78">
        <f t="shared" si="37"/>
        <v>1.0246730816679002</v>
      </c>
      <c r="Y783" s="14">
        <v>0.69520866158037198</v>
      </c>
    </row>
    <row r="784" spans="18:25" x14ac:dyDescent="0.25">
      <c r="R784" s="14">
        <v>731</v>
      </c>
      <c r="S784" s="14">
        <v>3745</v>
      </c>
      <c r="U784">
        <v>26</v>
      </c>
      <c r="V784" s="14">
        <v>15</v>
      </c>
      <c r="W784" s="14" t="str">
        <f t="shared" si="36"/>
        <v>2615</v>
      </c>
      <c r="X784" s="78">
        <f t="shared" si="37"/>
        <v>1.0256600049346163</v>
      </c>
      <c r="Y784" s="14">
        <v>0.69587825817231075</v>
      </c>
    </row>
    <row r="785" spans="18:25" x14ac:dyDescent="0.25">
      <c r="R785" s="14">
        <v>732</v>
      </c>
      <c r="S785" s="14">
        <v>3750</v>
      </c>
      <c r="U785">
        <v>27</v>
      </c>
      <c r="V785" s="14">
        <v>15</v>
      </c>
      <c r="W785" s="14" t="str">
        <f t="shared" si="36"/>
        <v>2715</v>
      </c>
      <c r="X785" s="78">
        <f t="shared" si="37"/>
        <v>1.0266469282013324</v>
      </c>
      <c r="Y785" s="14">
        <v>0.69654785476424952</v>
      </c>
    </row>
    <row r="786" spans="18:25" x14ac:dyDescent="0.25">
      <c r="R786" s="14">
        <v>733</v>
      </c>
      <c r="S786" s="14">
        <v>3755</v>
      </c>
      <c r="U786">
        <v>28</v>
      </c>
      <c r="V786" s="14">
        <v>15</v>
      </c>
      <c r="W786" s="14" t="str">
        <f t="shared" si="36"/>
        <v>2815</v>
      </c>
      <c r="X786" s="78">
        <f t="shared" si="37"/>
        <v>1.0276338514680483</v>
      </c>
      <c r="Y786" s="14">
        <v>0.69721745135618818</v>
      </c>
    </row>
    <row r="787" spans="18:25" x14ac:dyDescent="0.25">
      <c r="R787" s="14">
        <v>734</v>
      </c>
      <c r="S787" s="14">
        <v>3760</v>
      </c>
      <c r="U787">
        <v>29</v>
      </c>
      <c r="V787" s="14">
        <v>15</v>
      </c>
      <c r="W787" s="14" t="str">
        <f t="shared" si="36"/>
        <v>2915</v>
      </c>
      <c r="X787" s="78">
        <f t="shared" si="37"/>
        <v>1.0286207747347644</v>
      </c>
      <c r="Y787" s="14">
        <v>0.69788704794812706</v>
      </c>
    </row>
    <row r="788" spans="18:25" x14ac:dyDescent="0.25">
      <c r="R788" s="14">
        <v>735</v>
      </c>
      <c r="S788" s="14">
        <v>3765</v>
      </c>
      <c r="U788">
        <v>30</v>
      </c>
      <c r="V788" s="14">
        <v>15</v>
      </c>
      <c r="W788" s="14" t="str">
        <f t="shared" si="36"/>
        <v>3015</v>
      </c>
      <c r="X788" s="78">
        <f t="shared" si="37"/>
        <v>1.0296076980014803</v>
      </c>
      <c r="Y788" s="14">
        <v>0.69855664454006561</v>
      </c>
    </row>
    <row r="789" spans="18:25" x14ac:dyDescent="0.25">
      <c r="R789" s="14">
        <v>736</v>
      </c>
      <c r="S789" s="14">
        <v>3770</v>
      </c>
      <c r="U789">
        <v>31</v>
      </c>
      <c r="V789" s="14">
        <v>15</v>
      </c>
      <c r="W789" s="14" t="str">
        <f t="shared" si="36"/>
        <v>3115</v>
      </c>
      <c r="X789" s="78">
        <f t="shared" si="37"/>
        <v>1.0305946212681965</v>
      </c>
      <c r="Y789" s="14">
        <v>0.69922624113200438</v>
      </c>
    </row>
    <row r="790" spans="18:25" x14ac:dyDescent="0.25">
      <c r="R790" s="14">
        <v>737</v>
      </c>
      <c r="S790" s="14">
        <v>3775</v>
      </c>
      <c r="U790">
        <v>32</v>
      </c>
      <c r="V790" s="14">
        <v>15</v>
      </c>
      <c r="W790" s="14" t="str">
        <f t="shared" si="36"/>
        <v>3215</v>
      </c>
      <c r="X790" s="78">
        <f t="shared" si="37"/>
        <v>1.0315815445349124</v>
      </c>
      <c r="Y790" s="14">
        <v>0.69989583772394315</v>
      </c>
    </row>
    <row r="791" spans="18:25" x14ac:dyDescent="0.25">
      <c r="R791" s="14">
        <v>738</v>
      </c>
      <c r="S791" s="14">
        <v>3780</v>
      </c>
      <c r="U791">
        <v>33</v>
      </c>
      <c r="V791" s="14">
        <v>15</v>
      </c>
      <c r="W791" s="14" t="str">
        <f t="shared" si="36"/>
        <v>3315</v>
      </c>
      <c r="X791" s="78">
        <f t="shared" si="37"/>
        <v>1.0325684678016285</v>
      </c>
      <c r="Y791" s="14">
        <v>0.70056543431588181</v>
      </c>
    </row>
    <row r="792" spans="18:25" x14ac:dyDescent="0.25">
      <c r="R792" s="14">
        <v>739</v>
      </c>
      <c r="S792" s="14">
        <v>3785</v>
      </c>
      <c r="U792">
        <v>34</v>
      </c>
      <c r="V792" s="14">
        <v>15</v>
      </c>
      <c r="W792" s="14" t="str">
        <f t="shared" si="36"/>
        <v>3415</v>
      </c>
      <c r="X792" s="78">
        <f t="shared" si="37"/>
        <v>1.0335553910683444</v>
      </c>
      <c r="Y792" s="14">
        <v>0.70123503090782047</v>
      </c>
    </row>
    <row r="793" spans="18:25" x14ac:dyDescent="0.25">
      <c r="R793" s="14">
        <v>740</v>
      </c>
      <c r="S793" s="14">
        <v>3790</v>
      </c>
      <c r="U793">
        <v>35</v>
      </c>
      <c r="V793" s="14">
        <v>15</v>
      </c>
      <c r="W793" s="14" t="str">
        <f t="shared" si="36"/>
        <v>3515</v>
      </c>
      <c r="X793" s="78">
        <f t="shared" si="37"/>
        <v>1.0345423143350605</v>
      </c>
      <c r="Y793" s="14">
        <v>0.70190462749975935</v>
      </c>
    </row>
    <row r="794" spans="18:25" x14ac:dyDescent="0.25">
      <c r="R794" s="14">
        <v>741</v>
      </c>
      <c r="S794" s="14">
        <v>3795</v>
      </c>
      <c r="U794">
        <v>36</v>
      </c>
      <c r="V794" s="14">
        <v>15</v>
      </c>
      <c r="W794" s="14" t="str">
        <f t="shared" ref="W794:W857" si="38">U794&amp;V794</f>
        <v>3615</v>
      </c>
      <c r="X794" s="78">
        <f t="shared" si="37"/>
        <v>1.0355292376017764</v>
      </c>
      <c r="Y794" s="14">
        <v>0.7025742240916979</v>
      </c>
    </row>
    <row r="795" spans="18:25" x14ac:dyDescent="0.25">
      <c r="R795" s="14">
        <v>742</v>
      </c>
      <c r="S795" s="14">
        <v>3800</v>
      </c>
      <c r="U795">
        <v>37</v>
      </c>
      <c r="V795" s="14">
        <v>15</v>
      </c>
      <c r="W795" s="14" t="str">
        <f t="shared" si="38"/>
        <v>3715</v>
      </c>
      <c r="X795" s="78">
        <f t="shared" si="37"/>
        <v>1.0365161608684925</v>
      </c>
      <c r="Y795" s="14">
        <v>0.70324382068363667</v>
      </c>
    </row>
    <row r="796" spans="18:25" x14ac:dyDescent="0.25">
      <c r="R796" s="14">
        <v>743</v>
      </c>
      <c r="S796" s="14">
        <v>3805</v>
      </c>
      <c r="U796">
        <v>38</v>
      </c>
      <c r="V796" s="14">
        <v>15</v>
      </c>
      <c r="W796" s="14" t="str">
        <f t="shared" si="38"/>
        <v>3815</v>
      </c>
      <c r="X796" s="78">
        <f t="shared" si="37"/>
        <v>1.0375030841352084</v>
      </c>
      <c r="Y796" s="14">
        <v>0.70391341727557544</v>
      </c>
    </row>
    <row r="797" spans="18:25" x14ac:dyDescent="0.25">
      <c r="R797" s="14">
        <v>744</v>
      </c>
      <c r="S797" s="14">
        <v>3810</v>
      </c>
      <c r="U797">
        <v>39</v>
      </c>
      <c r="V797" s="14">
        <v>15</v>
      </c>
      <c r="W797" s="14" t="str">
        <f t="shared" si="38"/>
        <v>3915</v>
      </c>
      <c r="X797" s="78">
        <f t="shared" si="37"/>
        <v>1.0384900074019245</v>
      </c>
      <c r="Y797" s="14">
        <v>0.7045830138675141</v>
      </c>
    </row>
    <row r="798" spans="18:25" x14ac:dyDescent="0.25">
      <c r="R798" s="14">
        <v>745</v>
      </c>
      <c r="S798" s="14">
        <v>3815</v>
      </c>
      <c r="U798">
        <v>40</v>
      </c>
      <c r="V798" s="14">
        <v>15</v>
      </c>
      <c r="W798" s="14" t="str">
        <f t="shared" si="38"/>
        <v>4015</v>
      </c>
      <c r="X798" s="78">
        <f t="shared" si="37"/>
        <v>1.0394769306686404</v>
      </c>
      <c r="Y798" s="14">
        <v>0.70525261045945276</v>
      </c>
    </row>
    <row r="799" spans="18:25" x14ac:dyDescent="0.25">
      <c r="R799" s="14">
        <v>746</v>
      </c>
      <c r="S799" s="14">
        <v>3820</v>
      </c>
      <c r="U799">
        <v>41</v>
      </c>
      <c r="V799" s="14">
        <v>15</v>
      </c>
      <c r="W799" s="14" t="str">
        <f t="shared" si="38"/>
        <v>4115</v>
      </c>
      <c r="X799" s="78">
        <f t="shared" si="37"/>
        <v>1.0404638539353566</v>
      </c>
      <c r="Y799" s="14">
        <v>0.70592220705139164</v>
      </c>
    </row>
    <row r="800" spans="18:25" x14ac:dyDescent="0.25">
      <c r="R800" s="14">
        <v>747</v>
      </c>
      <c r="S800" s="14">
        <v>3825</v>
      </c>
      <c r="U800">
        <v>42</v>
      </c>
      <c r="V800" s="14">
        <v>15</v>
      </c>
      <c r="W800" s="14" t="str">
        <f t="shared" si="38"/>
        <v>4215</v>
      </c>
      <c r="X800" s="78">
        <f t="shared" si="37"/>
        <v>1.0414507772020725</v>
      </c>
      <c r="Y800" s="14">
        <v>0.70659180364333019</v>
      </c>
    </row>
    <row r="801" spans="18:25" x14ac:dyDescent="0.25">
      <c r="R801" s="14">
        <v>748</v>
      </c>
      <c r="S801" s="14">
        <v>3830</v>
      </c>
      <c r="U801">
        <v>43</v>
      </c>
      <c r="V801" s="14">
        <v>15</v>
      </c>
      <c r="W801" s="14" t="str">
        <f t="shared" si="38"/>
        <v>4315</v>
      </c>
      <c r="X801" s="78">
        <f t="shared" si="37"/>
        <v>1.0424377004687886</v>
      </c>
      <c r="Y801" s="14">
        <v>0.70726140023526907</v>
      </c>
    </row>
    <row r="802" spans="18:25" x14ac:dyDescent="0.25">
      <c r="R802" s="14">
        <v>749</v>
      </c>
      <c r="S802" s="14">
        <v>3835</v>
      </c>
      <c r="U802">
        <v>44</v>
      </c>
      <c r="V802" s="14">
        <v>15</v>
      </c>
      <c r="W802" s="14" t="str">
        <f t="shared" si="38"/>
        <v>4415</v>
      </c>
      <c r="X802" s="78">
        <f t="shared" si="37"/>
        <v>1.0434246237355045</v>
      </c>
      <c r="Y802" s="14">
        <v>0.70793099682720761</v>
      </c>
    </row>
    <row r="803" spans="18:25" x14ac:dyDescent="0.25">
      <c r="R803" s="14">
        <v>750</v>
      </c>
      <c r="S803" s="14">
        <v>3840</v>
      </c>
      <c r="U803">
        <v>45</v>
      </c>
      <c r="V803" s="14">
        <v>15</v>
      </c>
      <c r="W803" s="14" t="str">
        <f t="shared" si="38"/>
        <v>4515</v>
      </c>
      <c r="X803" s="78">
        <f t="shared" si="37"/>
        <v>1.0444115470022206</v>
      </c>
      <c r="Y803" s="14">
        <v>0.70860059341914639</v>
      </c>
    </row>
    <row r="804" spans="18:25" x14ac:dyDescent="0.25">
      <c r="R804" s="14">
        <v>751</v>
      </c>
      <c r="S804" s="14">
        <v>3845</v>
      </c>
      <c r="U804">
        <v>46</v>
      </c>
      <c r="V804" s="14">
        <v>15</v>
      </c>
      <c r="W804" s="14" t="str">
        <f t="shared" si="38"/>
        <v>4615</v>
      </c>
      <c r="X804" s="78">
        <f t="shared" si="37"/>
        <v>1.0453984702689365</v>
      </c>
      <c r="Y804" s="14">
        <v>0.70927019001108516</v>
      </c>
    </row>
    <row r="805" spans="18:25" x14ac:dyDescent="0.25">
      <c r="R805" s="14">
        <v>752</v>
      </c>
      <c r="S805" s="14">
        <v>3850</v>
      </c>
      <c r="U805">
        <v>47</v>
      </c>
      <c r="V805" s="14">
        <v>15</v>
      </c>
      <c r="W805" s="14" t="str">
        <f t="shared" si="38"/>
        <v>4715</v>
      </c>
      <c r="X805" s="78">
        <f t="shared" si="37"/>
        <v>1.0463853935356526</v>
      </c>
      <c r="Y805" s="14">
        <v>0.70993978660302381</v>
      </c>
    </row>
    <row r="806" spans="18:25" x14ac:dyDescent="0.25">
      <c r="R806" s="14">
        <v>753</v>
      </c>
      <c r="S806" s="14">
        <v>3855</v>
      </c>
      <c r="U806">
        <v>48</v>
      </c>
      <c r="V806" s="14">
        <v>15</v>
      </c>
      <c r="W806" s="14" t="str">
        <f t="shared" si="38"/>
        <v>4815</v>
      </c>
      <c r="X806" s="78">
        <f t="shared" si="37"/>
        <v>1.0473723168023685</v>
      </c>
      <c r="Y806" s="14">
        <v>0.71060938319496247</v>
      </c>
    </row>
    <row r="807" spans="18:25" x14ac:dyDescent="0.25">
      <c r="R807" s="14">
        <v>754</v>
      </c>
      <c r="S807" s="14">
        <v>3860</v>
      </c>
      <c r="U807">
        <v>49</v>
      </c>
      <c r="V807" s="14">
        <v>15</v>
      </c>
      <c r="W807" s="14" t="str">
        <f t="shared" si="38"/>
        <v>4915</v>
      </c>
      <c r="X807" s="78">
        <f t="shared" si="37"/>
        <v>1.0483592400690847</v>
      </c>
      <c r="Y807" s="14">
        <v>0.71127897978690136</v>
      </c>
    </row>
    <row r="808" spans="18:25" x14ac:dyDescent="0.25">
      <c r="R808" s="14">
        <v>755</v>
      </c>
      <c r="S808" s="14">
        <v>3865</v>
      </c>
      <c r="U808">
        <v>50</v>
      </c>
      <c r="V808" s="14">
        <v>15</v>
      </c>
      <c r="W808" s="14" t="str">
        <f t="shared" si="38"/>
        <v>5015</v>
      </c>
      <c r="X808" s="78">
        <f t="shared" si="37"/>
        <v>1.0493461633358006</v>
      </c>
      <c r="Y808" s="14">
        <v>0.7119485763788399</v>
      </c>
    </row>
    <row r="809" spans="18:25" x14ac:dyDescent="0.25">
      <c r="R809" s="14">
        <v>756</v>
      </c>
      <c r="S809" s="14">
        <v>3870</v>
      </c>
      <c r="U809">
        <v>51</v>
      </c>
      <c r="V809" s="14">
        <v>15</v>
      </c>
      <c r="W809" s="14" t="str">
        <f t="shared" si="38"/>
        <v>5115</v>
      </c>
      <c r="X809" s="78">
        <f t="shared" si="37"/>
        <v>1.0503330866025167</v>
      </c>
      <c r="Y809" s="14">
        <v>0.71261817297077867</v>
      </c>
    </row>
    <row r="810" spans="18:25" x14ac:dyDescent="0.25">
      <c r="R810" s="14">
        <v>757</v>
      </c>
      <c r="S810" s="14">
        <v>3875</v>
      </c>
      <c r="U810">
        <v>52</v>
      </c>
      <c r="V810" s="14">
        <v>15</v>
      </c>
      <c r="W810" s="14" t="str">
        <f t="shared" si="38"/>
        <v>5215</v>
      </c>
      <c r="X810" s="78">
        <f t="shared" si="37"/>
        <v>1.0513200098692326</v>
      </c>
      <c r="Y810" s="14">
        <v>0.71328776956271744</v>
      </c>
    </row>
    <row r="811" spans="18:25" x14ac:dyDescent="0.25">
      <c r="R811" s="14">
        <v>758</v>
      </c>
      <c r="S811" s="14">
        <v>3880</v>
      </c>
      <c r="U811">
        <v>53</v>
      </c>
      <c r="V811" s="14">
        <v>15</v>
      </c>
      <c r="W811" s="14" t="str">
        <f t="shared" si="38"/>
        <v>5315</v>
      </c>
      <c r="X811" s="78">
        <f t="shared" si="37"/>
        <v>1.0523069331359487</v>
      </c>
      <c r="Y811" s="14">
        <v>0.7139573661546561</v>
      </c>
    </row>
    <row r="812" spans="18:25" x14ac:dyDescent="0.25">
      <c r="R812" s="14">
        <v>759</v>
      </c>
      <c r="S812" s="14">
        <v>3885</v>
      </c>
      <c r="U812">
        <v>54</v>
      </c>
      <c r="V812" s="14">
        <v>15</v>
      </c>
      <c r="W812" s="14" t="str">
        <f t="shared" si="38"/>
        <v>5415</v>
      </c>
      <c r="X812" s="78">
        <f t="shared" si="37"/>
        <v>1.0532938564026646</v>
      </c>
      <c r="Y812" s="14">
        <v>0.71462696274659476</v>
      </c>
    </row>
    <row r="813" spans="18:25" x14ac:dyDescent="0.25">
      <c r="R813" s="14">
        <v>760</v>
      </c>
      <c r="S813" s="14">
        <v>3890</v>
      </c>
      <c r="U813">
        <v>55</v>
      </c>
      <c r="V813" s="14">
        <v>15</v>
      </c>
      <c r="W813" s="14" t="str">
        <f t="shared" si="38"/>
        <v>5515</v>
      </c>
      <c r="X813" s="78">
        <f t="shared" si="37"/>
        <v>1.0542807796693807</v>
      </c>
      <c r="Y813" s="14">
        <v>0.71529655933853364</v>
      </c>
    </row>
    <row r="814" spans="18:25" x14ac:dyDescent="0.25">
      <c r="R814" s="14">
        <v>761</v>
      </c>
      <c r="S814" s="14">
        <v>3895</v>
      </c>
      <c r="U814">
        <v>56</v>
      </c>
      <c r="V814" s="14">
        <v>15</v>
      </c>
      <c r="W814" s="14" t="str">
        <f t="shared" si="38"/>
        <v>5615</v>
      </c>
      <c r="X814" s="78">
        <f t="shared" si="37"/>
        <v>1.0552677029360966</v>
      </c>
      <c r="Y814" s="14">
        <v>0.71596615593047219</v>
      </c>
    </row>
    <row r="815" spans="18:25" x14ac:dyDescent="0.25">
      <c r="R815" s="14">
        <v>762</v>
      </c>
      <c r="S815" s="14">
        <v>3900</v>
      </c>
      <c r="U815">
        <v>57</v>
      </c>
      <c r="V815" s="14">
        <v>15</v>
      </c>
      <c r="W815" s="14" t="str">
        <f t="shared" si="38"/>
        <v>5715</v>
      </c>
      <c r="X815" s="78">
        <f t="shared" si="37"/>
        <v>1.0562546262028127</v>
      </c>
      <c r="Y815" s="14">
        <v>0.71663575252241107</v>
      </c>
    </row>
    <row r="816" spans="18:25" x14ac:dyDescent="0.25">
      <c r="R816" s="14">
        <v>763</v>
      </c>
      <c r="S816" s="14">
        <v>3905</v>
      </c>
      <c r="U816">
        <v>58</v>
      </c>
      <c r="V816" s="14">
        <v>15</v>
      </c>
      <c r="W816" s="14" t="str">
        <f t="shared" si="38"/>
        <v>5815</v>
      </c>
      <c r="X816" s="78">
        <f t="shared" si="37"/>
        <v>1.0572415494695286</v>
      </c>
      <c r="Y816" s="14">
        <v>0.71730534911434962</v>
      </c>
    </row>
    <row r="817" spans="18:25" x14ac:dyDescent="0.25">
      <c r="R817" s="14">
        <v>764</v>
      </c>
      <c r="S817" s="14">
        <v>3910</v>
      </c>
      <c r="U817">
        <v>59</v>
      </c>
      <c r="V817" s="14">
        <v>15</v>
      </c>
      <c r="W817" s="14" t="str">
        <f t="shared" si="38"/>
        <v>5915</v>
      </c>
      <c r="X817" s="78">
        <f t="shared" si="37"/>
        <v>1.0582284727362448</v>
      </c>
      <c r="Y817" s="14">
        <v>0.71797494570628839</v>
      </c>
    </row>
    <row r="818" spans="18:25" x14ac:dyDescent="0.25">
      <c r="R818" s="14">
        <v>765</v>
      </c>
      <c r="S818" s="14">
        <v>3915</v>
      </c>
      <c r="U818">
        <v>60</v>
      </c>
      <c r="V818" s="14">
        <v>15</v>
      </c>
      <c r="W818" s="14" t="str">
        <f t="shared" si="38"/>
        <v>6015</v>
      </c>
      <c r="X818" s="78">
        <f t="shared" ref="X818:X881" si="39">$X$153/1013.25*(1013.25+U818)</f>
        <v>1.0592153960029607</v>
      </c>
      <c r="Y818" s="14">
        <v>0.71864454229822716</v>
      </c>
    </row>
    <row r="819" spans="18:25" x14ac:dyDescent="0.25">
      <c r="R819" s="14">
        <v>766</v>
      </c>
      <c r="S819" s="14">
        <v>3920</v>
      </c>
      <c r="U819">
        <v>61</v>
      </c>
      <c r="V819" s="14">
        <v>15</v>
      </c>
      <c r="W819" s="14" t="str">
        <f t="shared" si="38"/>
        <v>6115</v>
      </c>
      <c r="X819" s="78">
        <f t="shared" si="39"/>
        <v>1.0602023192696768</v>
      </c>
      <c r="Y819" s="14">
        <v>0.71931413889016582</v>
      </c>
    </row>
    <row r="820" spans="18:25" x14ac:dyDescent="0.25">
      <c r="R820" s="14">
        <v>767</v>
      </c>
      <c r="S820" s="14">
        <v>3925</v>
      </c>
      <c r="U820">
        <v>62</v>
      </c>
      <c r="V820" s="14">
        <v>15</v>
      </c>
      <c r="W820" s="14" t="str">
        <f t="shared" si="38"/>
        <v>6215</v>
      </c>
      <c r="X820" s="78">
        <f t="shared" si="39"/>
        <v>1.0611892425363927</v>
      </c>
      <c r="Y820" s="14">
        <v>0.71998373548210448</v>
      </c>
    </row>
    <row r="821" spans="18:25" x14ac:dyDescent="0.25">
      <c r="R821" s="14">
        <v>768</v>
      </c>
      <c r="S821" s="14">
        <v>3930</v>
      </c>
      <c r="U821">
        <v>63</v>
      </c>
      <c r="V821" s="14">
        <v>15</v>
      </c>
      <c r="W821" s="14" t="str">
        <f t="shared" si="38"/>
        <v>6315</v>
      </c>
      <c r="X821" s="78">
        <f t="shared" si="39"/>
        <v>1.0621761658031088</v>
      </c>
      <c r="Y821" s="14">
        <v>0.72065333207404336</v>
      </c>
    </row>
    <row r="822" spans="18:25" x14ac:dyDescent="0.25">
      <c r="R822" s="14">
        <v>769</v>
      </c>
      <c r="S822" s="14">
        <v>3935</v>
      </c>
      <c r="U822">
        <v>64</v>
      </c>
      <c r="V822" s="14">
        <v>15</v>
      </c>
      <c r="W822" s="14" t="str">
        <f t="shared" si="38"/>
        <v>6415</v>
      </c>
      <c r="X822" s="78">
        <f t="shared" si="39"/>
        <v>1.0631630890698247</v>
      </c>
      <c r="Y822" s="14">
        <v>0.72132292866598191</v>
      </c>
    </row>
    <row r="823" spans="18:25" x14ac:dyDescent="0.25">
      <c r="R823" s="14">
        <v>770</v>
      </c>
      <c r="S823" s="14">
        <v>3940</v>
      </c>
      <c r="U823">
        <v>65</v>
      </c>
      <c r="V823" s="14">
        <v>15</v>
      </c>
      <c r="W823" s="14" t="str">
        <f t="shared" si="38"/>
        <v>6515</v>
      </c>
      <c r="X823" s="78">
        <f t="shared" si="39"/>
        <v>1.0641500123365408</v>
      </c>
      <c r="Y823" s="14">
        <v>0.72199252525792068</v>
      </c>
    </row>
    <row r="824" spans="18:25" x14ac:dyDescent="0.25">
      <c r="R824" s="14">
        <v>771</v>
      </c>
      <c r="S824" s="14">
        <v>3945</v>
      </c>
      <c r="U824">
        <v>66</v>
      </c>
      <c r="V824" s="14">
        <v>15</v>
      </c>
      <c r="W824" s="14" t="str">
        <f t="shared" si="38"/>
        <v>6615</v>
      </c>
      <c r="X824" s="78">
        <f t="shared" si="39"/>
        <v>1.0651369356032567</v>
      </c>
      <c r="Y824" s="14">
        <v>0.72266212184985945</v>
      </c>
    </row>
    <row r="825" spans="18:25" x14ac:dyDescent="0.25">
      <c r="R825" s="14">
        <v>772</v>
      </c>
      <c r="S825" s="14">
        <v>3950</v>
      </c>
      <c r="U825">
        <v>67</v>
      </c>
      <c r="V825" s="14">
        <v>15</v>
      </c>
      <c r="W825" s="14" t="str">
        <f t="shared" si="38"/>
        <v>6715</v>
      </c>
      <c r="X825" s="78">
        <f t="shared" si="39"/>
        <v>1.0661238588699729</v>
      </c>
      <c r="Y825" s="14">
        <v>0.72333171844179811</v>
      </c>
    </row>
    <row r="826" spans="18:25" x14ac:dyDescent="0.25">
      <c r="R826" s="14">
        <v>773</v>
      </c>
      <c r="S826" s="14">
        <v>3955</v>
      </c>
      <c r="U826">
        <v>68</v>
      </c>
      <c r="V826" s="14">
        <v>15</v>
      </c>
      <c r="W826" s="14" t="str">
        <f t="shared" si="38"/>
        <v>6815</v>
      </c>
      <c r="X826" s="78">
        <f t="shared" si="39"/>
        <v>1.0671107821366888</v>
      </c>
      <c r="Y826" s="14">
        <v>0.72400131503373677</v>
      </c>
    </row>
    <row r="827" spans="18:25" x14ac:dyDescent="0.25">
      <c r="R827" s="14">
        <v>774</v>
      </c>
      <c r="S827" s="14">
        <v>3960</v>
      </c>
      <c r="U827">
        <v>69</v>
      </c>
      <c r="V827" s="14">
        <v>15</v>
      </c>
      <c r="W827" s="14" t="str">
        <f t="shared" si="38"/>
        <v>6915</v>
      </c>
      <c r="X827" s="78">
        <f t="shared" si="39"/>
        <v>1.0680977054034049</v>
      </c>
      <c r="Y827" s="14">
        <v>0.72467091162567565</v>
      </c>
    </row>
    <row r="828" spans="18:25" x14ac:dyDescent="0.25">
      <c r="R828" s="14">
        <v>775</v>
      </c>
      <c r="S828" s="14">
        <v>3965</v>
      </c>
      <c r="U828">
        <v>70</v>
      </c>
      <c r="V828" s="14">
        <v>15</v>
      </c>
      <c r="W828" s="14" t="str">
        <f t="shared" si="38"/>
        <v>7015</v>
      </c>
      <c r="X828" s="78">
        <f t="shared" si="39"/>
        <v>1.0690846286701208</v>
      </c>
      <c r="Y828" s="14">
        <v>0.7253405082176142</v>
      </c>
    </row>
    <row r="829" spans="18:25" x14ac:dyDescent="0.25">
      <c r="R829" s="14">
        <v>776</v>
      </c>
      <c r="S829" s="14">
        <v>3970</v>
      </c>
      <c r="U829">
        <v>71</v>
      </c>
      <c r="V829" s="14">
        <v>15</v>
      </c>
      <c r="W829" s="14" t="str">
        <f t="shared" si="38"/>
        <v>7115</v>
      </c>
      <c r="X829" s="78">
        <f t="shared" si="39"/>
        <v>1.0700715519368369</v>
      </c>
      <c r="Y829" s="14">
        <v>0.72601010480955308</v>
      </c>
    </row>
    <row r="830" spans="18:25" x14ac:dyDescent="0.25">
      <c r="R830" s="14">
        <v>777</v>
      </c>
      <c r="S830" s="14">
        <v>3975</v>
      </c>
      <c r="U830">
        <v>72</v>
      </c>
      <c r="V830" s="14">
        <v>15</v>
      </c>
      <c r="W830" s="14" t="str">
        <f t="shared" si="38"/>
        <v>7215</v>
      </c>
      <c r="X830" s="78">
        <f t="shared" si="39"/>
        <v>1.0710584752035528</v>
      </c>
      <c r="Y830" s="14">
        <v>0.72667970140149174</v>
      </c>
    </row>
    <row r="831" spans="18:25" x14ac:dyDescent="0.25">
      <c r="R831" s="14">
        <v>778</v>
      </c>
      <c r="S831" s="14">
        <v>3980</v>
      </c>
      <c r="U831">
        <v>73</v>
      </c>
      <c r="V831" s="14">
        <v>15</v>
      </c>
      <c r="W831" s="14" t="str">
        <f t="shared" si="38"/>
        <v>7315</v>
      </c>
      <c r="X831" s="78">
        <f t="shared" si="39"/>
        <v>1.0720453984702689</v>
      </c>
      <c r="Y831" s="14">
        <v>0.7273492979934304</v>
      </c>
    </row>
    <row r="832" spans="18:25" x14ac:dyDescent="0.25">
      <c r="R832" s="14">
        <v>779</v>
      </c>
      <c r="S832" s="14">
        <v>3985</v>
      </c>
      <c r="U832">
        <v>74</v>
      </c>
      <c r="V832" s="14">
        <v>15</v>
      </c>
      <c r="W832" s="14" t="str">
        <f t="shared" si="38"/>
        <v>7415</v>
      </c>
      <c r="X832" s="78">
        <f t="shared" si="39"/>
        <v>1.0730323217369848</v>
      </c>
      <c r="Y832" s="14">
        <v>0.72801889458536906</v>
      </c>
    </row>
    <row r="833" spans="18:25" x14ac:dyDescent="0.25">
      <c r="R833" s="14">
        <v>780</v>
      </c>
      <c r="S833" s="14">
        <v>3990</v>
      </c>
      <c r="U833">
        <v>75</v>
      </c>
      <c r="V833" s="14">
        <v>15</v>
      </c>
      <c r="W833" s="14" t="str">
        <f t="shared" si="38"/>
        <v>7515</v>
      </c>
      <c r="X833" s="78">
        <f t="shared" si="39"/>
        <v>1.0740192450037009</v>
      </c>
      <c r="Y833" s="14">
        <v>0.72868849117730783</v>
      </c>
    </row>
    <row r="834" spans="18:25" x14ac:dyDescent="0.25">
      <c r="R834" s="14">
        <v>781</v>
      </c>
      <c r="S834" s="14">
        <v>3995</v>
      </c>
      <c r="U834">
        <v>76</v>
      </c>
      <c r="V834" s="14">
        <v>15</v>
      </c>
      <c r="W834" s="14" t="str">
        <f t="shared" si="38"/>
        <v>7615</v>
      </c>
      <c r="X834" s="78">
        <f t="shared" si="39"/>
        <v>1.0750061682704168</v>
      </c>
      <c r="Y834" s="14">
        <v>0.72935808776924649</v>
      </c>
    </row>
    <row r="835" spans="18:25" x14ac:dyDescent="0.25">
      <c r="R835" s="14">
        <v>782</v>
      </c>
      <c r="S835" s="14">
        <v>4000</v>
      </c>
      <c r="U835">
        <v>77</v>
      </c>
      <c r="V835" s="14">
        <v>15</v>
      </c>
      <c r="W835" s="14" t="str">
        <f t="shared" si="38"/>
        <v>7715</v>
      </c>
      <c r="X835" s="78">
        <f t="shared" si="39"/>
        <v>1.075993091537133</v>
      </c>
      <c r="Y835" s="14">
        <v>0.73002768436118537</v>
      </c>
    </row>
    <row r="836" spans="18:25" x14ac:dyDescent="0.25">
      <c r="U836">
        <v>78</v>
      </c>
      <c r="V836" s="14">
        <v>15</v>
      </c>
      <c r="W836" s="14" t="str">
        <f t="shared" si="38"/>
        <v>7815</v>
      </c>
      <c r="X836" s="78">
        <f t="shared" si="39"/>
        <v>1.0769800148038489</v>
      </c>
      <c r="Y836" s="14">
        <v>0.73069728095312392</v>
      </c>
    </row>
    <row r="837" spans="18:25" x14ac:dyDescent="0.25">
      <c r="U837">
        <v>79</v>
      </c>
      <c r="V837" s="14">
        <v>15</v>
      </c>
      <c r="W837" s="14" t="str">
        <f t="shared" si="38"/>
        <v>7915</v>
      </c>
      <c r="X837" s="78">
        <f t="shared" si="39"/>
        <v>1.077966938070565</v>
      </c>
      <c r="Y837" s="14">
        <v>0.73136687754506269</v>
      </c>
    </row>
    <row r="838" spans="18:25" x14ac:dyDescent="0.25">
      <c r="U838">
        <v>80</v>
      </c>
      <c r="V838" s="14">
        <v>15</v>
      </c>
      <c r="W838" s="14" t="str">
        <f t="shared" si="38"/>
        <v>8015</v>
      </c>
      <c r="X838" s="78">
        <f t="shared" si="39"/>
        <v>1.0789538613372809</v>
      </c>
      <c r="Y838" s="14">
        <v>0.73203647413700146</v>
      </c>
    </row>
    <row r="839" spans="18:25" x14ac:dyDescent="0.25">
      <c r="U839">
        <v>81</v>
      </c>
      <c r="V839" s="14">
        <v>15</v>
      </c>
      <c r="W839" s="14" t="str">
        <f t="shared" si="38"/>
        <v>8115</v>
      </c>
      <c r="X839" s="78">
        <f t="shared" si="39"/>
        <v>1.079940784603997</v>
      </c>
      <c r="Y839" s="14">
        <v>0.73270607072894012</v>
      </c>
    </row>
    <row r="840" spans="18:25" x14ac:dyDescent="0.25">
      <c r="U840">
        <v>82</v>
      </c>
      <c r="V840" s="14">
        <v>15</v>
      </c>
      <c r="W840" s="14" t="str">
        <f t="shared" si="38"/>
        <v>8215</v>
      </c>
      <c r="X840" s="78">
        <f t="shared" si="39"/>
        <v>1.0809277078707129</v>
      </c>
      <c r="Y840" s="14">
        <v>0.73337566732087878</v>
      </c>
    </row>
    <row r="841" spans="18:25" x14ac:dyDescent="0.25">
      <c r="U841">
        <v>83</v>
      </c>
      <c r="V841" s="14">
        <v>15</v>
      </c>
      <c r="W841" s="14" t="str">
        <f t="shared" si="38"/>
        <v>8315</v>
      </c>
      <c r="X841" s="78">
        <f t="shared" si="39"/>
        <v>1.081914631137429</v>
      </c>
      <c r="Y841" s="14">
        <v>0.73404526391281766</v>
      </c>
    </row>
    <row r="842" spans="18:25" x14ac:dyDescent="0.25">
      <c r="U842">
        <v>84</v>
      </c>
      <c r="V842" s="14">
        <v>15</v>
      </c>
      <c r="W842" s="14" t="str">
        <f t="shared" si="38"/>
        <v>8415</v>
      </c>
      <c r="X842" s="78">
        <f t="shared" si="39"/>
        <v>1.0829015544041449</v>
      </c>
      <c r="Y842" s="14">
        <v>0.73471486050475621</v>
      </c>
    </row>
    <row r="843" spans="18:25" x14ac:dyDescent="0.25">
      <c r="U843">
        <v>85</v>
      </c>
      <c r="V843" s="14">
        <v>15</v>
      </c>
      <c r="W843" s="14" t="str">
        <f t="shared" si="38"/>
        <v>8515</v>
      </c>
      <c r="X843" s="78">
        <f t="shared" si="39"/>
        <v>1.0838884776708611</v>
      </c>
      <c r="Y843" s="14">
        <v>0.73538445709669509</v>
      </c>
    </row>
    <row r="844" spans="18:25" x14ac:dyDescent="0.25">
      <c r="U844">
        <v>86</v>
      </c>
      <c r="V844" s="14">
        <v>15</v>
      </c>
      <c r="W844" s="14" t="str">
        <f t="shared" si="38"/>
        <v>8615</v>
      </c>
      <c r="X844" s="78">
        <f t="shared" si="39"/>
        <v>1.084875400937577</v>
      </c>
      <c r="Y844" s="14">
        <v>0.73605405368863375</v>
      </c>
    </row>
    <row r="845" spans="18:25" x14ac:dyDescent="0.25">
      <c r="U845">
        <v>87</v>
      </c>
      <c r="V845" s="14">
        <v>15</v>
      </c>
      <c r="W845" s="14" t="str">
        <f t="shared" si="38"/>
        <v>8715</v>
      </c>
      <c r="X845" s="78">
        <f t="shared" si="39"/>
        <v>1.0858623242042931</v>
      </c>
      <c r="Y845" s="14">
        <v>0.73672365028057241</v>
      </c>
    </row>
    <row r="846" spans="18:25" x14ac:dyDescent="0.25">
      <c r="U846">
        <v>88</v>
      </c>
      <c r="V846" s="14">
        <v>15</v>
      </c>
      <c r="W846" s="14" t="str">
        <f t="shared" si="38"/>
        <v>8815</v>
      </c>
      <c r="X846" s="78">
        <f t="shared" si="39"/>
        <v>1.086849247471009</v>
      </c>
      <c r="Y846" s="14">
        <v>0.73739324687251107</v>
      </c>
    </row>
    <row r="847" spans="18:25" x14ac:dyDescent="0.25">
      <c r="U847">
        <v>89</v>
      </c>
      <c r="V847" s="14">
        <v>15</v>
      </c>
      <c r="W847" s="14" t="str">
        <f t="shared" si="38"/>
        <v>8915</v>
      </c>
      <c r="X847" s="78">
        <f t="shared" si="39"/>
        <v>1.0878361707377251</v>
      </c>
      <c r="Y847" s="14">
        <v>0.73806284346444995</v>
      </c>
    </row>
    <row r="848" spans="18:25" x14ac:dyDescent="0.25">
      <c r="U848">
        <v>90</v>
      </c>
      <c r="V848" s="14">
        <v>15</v>
      </c>
      <c r="W848" s="14" t="str">
        <f t="shared" si="38"/>
        <v>9015</v>
      </c>
      <c r="X848" s="78">
        <f t="shared" si="39"/>
        <v>1.088823094004441</v>
      </c>
      <c r="Y848" s="14">
        <v>0.7387324400563885</v>
      </c>
    </row>
    <row r="849" spans="21:25" x14ac:dyDescent="0.25">
      <c r="U849">
        <v>91</v>
      </c>
      <c r="V849" s="14">
        <v>15</v>
      </c>
      <c r="W849" s="14" t="str">
        <f t="shared" si="38"/>
        <v>9115</v>
      </c>
      <c r="X849" s="78">
        <f t="shared" si="39"/>
        <v>1.0898100172711571</v>
      </c>
      <c r="Y849" s="14">
        <v>0.73940203664832738</v>
      </c>
    </row>
    <row r="850" spans="21:25" x14ac:dyDescent="0.25">
      <c r="U850">
        <v>92</v>
      </c>
      <c r="V850" s="14">
        <v>15</v>
      </c>
      <c r="W850" s="14" t="str">
        <f t="shared" si="38"/>
        <v>9215</v>
      </c>
      <c r="X850" s="78">
        <f t="shared" si="39"/>
        <v>1.0907969405378732</v>
      </c>
      <c r="Y850" s="14">
        <v>0.74007163324026604</v>
      </c>
    </row>
    <row r="851" spans="21:25" x14ac:dyDescent="0.25">
      <c r="U851">
        <v>93</v>
      </c>
      <c r="V851" s="14">
        <v>15</v>
      </c>
      <c r="W851" s="14" t="str">
        <f t="shared" si="38"/>
        <v>9315</v>
      </c>
      <c r="X851" s="78">
        <f t="shared" si="39"/>
        <v>1.0917838638045891</v>
      </c>
      <c r="Y851" s="14">
        <v>0.7407412298322047</v>
      </c>
    </row>
    <row r="852" spans="21:25" x14ac:dyDescent="0.25">
      <c r="U852">
        <v>94</v>
      </c>
      <c r="V852" s="14">
        <v>15</v>
      </c>
      <c r="W852" s="14" t="str">
        <f t="shared" si="38"/>
        <v>9415</v>
      </c>
      <c r="X852" s="78">
        <f t="shared" si="39"/>
        <v>1.0927707870713053</v>
      </c>
      <c r="Y852" s="14">
        <v>0.74141082642414358</v>
      </c>
    </row>
    <row r="853" spans="21:25" x14ac:dyDescent="0.25">
      <c r="U853">
        <v>95</v>
      </c>
      <c r="V853" s="14">
        <v>15</v>
      </c>
      <c r="W853" s="14" t="str">
        <f t="shared" si="38"/>
        <v>9515</v>
      </c>
      <c r="X853" s="78">
        <f t="shared" si="39"/>
        <v>1.0937577103380212</v>
      </c>
      <c r="Y853" s="14">
        <v>0.74208042301608212</v>
      </c>
    </row>
    <row r="854" spans="21:25" x14ac:dyDescent="0.25">
      <c r="U854">
        <v>96</v>
      </c>
      <c r="V854" s="14">
        <v>15</v>
      </c>
      <c r="W854" s="14" t="str">
        <f t="shared" si="38"/>
        <v>9615</v>
      </c>
      <c r="X854" s="78">
        <f t="shared" si="39"/>
        <v>1.0947446336047373</v>
      </c>
      <c r="Y854" s="14">
        <v>0.74275001960802101</v>
      </c>
    </row>
    <row r="855" spans="21:25" x14ac:dyDescent="0.25">
      <c r="U855">
        <v>97</v>
      </c>
      <c r="V855" s="14">
        <v>15</v>
      </c>
      <c r="W855" s="14" t="str">
        <f t="shared" si="38"/>
        <v>9715</v>
      </c>
      <c r="X855" s="78">
        <f t="shared" si="39"/>
        <v>1.0957315568714532</v>
      </c>
      <c r="Y855" s="14">
        <v>0.74341961619995967</v>
      </c>
    </row>
    <row r="856" spans="21:25" x14ac:dyDescent="0.25">
      <c r="U856">
        <v>98</v>
      </c>
      <c r="V856" s="14">
        <v>15</v>
      </c>
      <c r="W856" s="14" t="str">
        <f t="shared" si="38"/>
        <v>9815</v>
      </c>
      <c r="X856" s="78">
        <f t="shared" si="39"/>
        <v>1.0967184801381693</v>
      </c>
      <c r="Y856" s="14">
        <v>0.74408921279189832</v>
      </c>
    </row>
    <row r="857" spans="21:25" x14ac:dyDescent="0.25">
      <c r="U857">
        <v>99</v>
      </c>
      <c r="V857" s="14">
        <v>15</v>
      </c>
      <c r="W857" s="14" t="str">
        <f t="shared" si="38"/>
        <v>9915</v>
      </c>
      <c r="X857" s="78">
        <f t="shared" si="39"/>
        <v>1.0977054034048852</v>
      </c>
      <c r="Y857" s="14">
        <v>0.74475880938383698</v>
      </c>
    </row>
    <row r="858" spans="21:25" x14ac:dyDescent="0.25">
      <c r="U858">
        <v>100</v>
      </c>
      <c r="V858" s="14">
        <v>15</v>
      </c>
      <c r="W858" s="14" t="str">
        <f t="shared" ref="W858:W921" si="40">U858&amp;V858</f>
        <v>10015</v>
      </c>
      <c r="X858" s="78">
        <f t="shared" si="39"/>
        <v>1.0986923266716013</v>
      </c>
      <c r="Y858" s="14">
        <v>0.74542840597577587</v>
      </c>
    </row>
    <row r="859" spans="21:25" x14ac:dyDescent="0.25">
      <c r="U859">
        <v>101</v>
      </c>
      <c r="V859" s="14">
        <v>15</v>
      </c>
      <c r="W859" s="14" t="str">
        <f t="shared" si="40"/>
        <v>10115</v>
      </c>
      <c r="X859" s="78">
        <f t="shared" si="39"/>
        <v>1.0996792499383172</v>
      </c>
      <c r="Y859" s="14">
        <v>0.74609800256771441</v>
      </c>
    </row>
    <row r="860" spans="21:25" x14ac:dyDescent="0.25">
      <c r="U860">
        <v>102</v>
      </c>
      <c r="V860" s="14">
        <v>15</v>
      </c>
      <c r="W860" s="14" t="str">
        <f t="shared" si="40"/>
        <v>10215</v>
      </c>
      <c r="X860" s="78">
        <f t="shared" si="39"/>
        <v>1.1006661732050333</v>
      </c>
      <c r="Y860" s="14">
        <v>0.74676759915965329</v>
      </c>
    </row>
    <row r="861" spans="21:25" x14ac:dyDescent="0.25">
      <c r="U861">
        <v>103</v>
      </c>
      <c r="V861" s="14">
        <v>15</v>
      </c>
      <c r="W861" s="14" t="str">
        <f t="shared" si="40"/>
        <v>10315</v>
      </c>
      <c r="X861" s="78">
        <f t="shared" si="39"/>
        <v>1.1016530964717492</v>
      </c>
      <c r="Y861" s="14">
        <v>0.74743719575159195</v>
      </c>
    </row>
    <row r="862" spans="21:25" x14ac:dyDescent="0.25">
      <c r="U862">
        <v>104</v>
      </c>
      <c r="V862" s="14">
        <v>15</v>
      </c>
      <c r="W862" s="14" t="str">
        <f t="shared" si="40"/>
        <v>10415</v>
      </c>
      <c r="X862" s="78">
        <f t="shared" si="39"/>
        <v>1.1026400197384654</v>
      </c>
      <c r="Y862" s="14">
        <v>0.74810679234353061</v>
      </c>
    </row>
    <row r="863" spans="21:25" x14ac:dyDescent="0.25">
      <c r="U863">
        <v>105</v>
      </c>
      <c r="V863" s="14">
        <v>15</v>
      </c>
      <c r="W863" s="14" t="str">
        <f t="shared" si="40"/>
        <v>10515</v>
      </c>
      <c r="X863" s="78">
        <f t="shared" si="39"/>
        <v>1.1036269430051813</v>
      </c>
      <c r="Y863" s="14">
        <v>0.74877638893546938</v>
      </c>
    </row>
    <row r="864" spans="21:25" x14ac:dyDescent="0.25">
      <c r="U864">
        <v>106</v>
      </c>
      <c r="V864" s="14">
        <v>15</v>
      </c>
      <c r="W864" s="14" t="str">
        <f t="shared" si="40"/>
        <v>10615</v>
      </c>
      <c r="X864" s="78">
        <f t="shared" si="39"/>
        <v>1.1046138662718974</v>
      </c>
      <c r="Y864" s="14">
        <v>0.74944598552740815</v>
      </c>
    </row>
    <row r="865" spans="21:25" x14ac:dyDescent="0.25">
      <c r="U865">
        <v>107</v>
      </c>
      <c r="V865" s="14">
        <v>15</v>
      </c>
      <c r="W865" s="14" t="str">
        <f t="shared" si="40"/>
        <v>10715</v>
      </c>
      <c r="X865" s="78">
        <f t="shared" si="39"/>
        <v>1.1056007895386133</v>
      </c>
      <c r="Y865" s="14">
        <v>0.7501155821193467</v>
      </c>
    </row>
    <row r="866" spans="21:25" x14ac:dyDescent="0.25">
      <c r="U866">
        <v>108</v>
      </c>
      <c r="V866" s="14">
        <v>15</v>
      </c>
      <c r="W866" s="14" t="str">
        <f t="shared" si="40"/>
        <v>10815</v>
      </c>
      <c r="X866" s="78">
        <f t="shared" si="39"/>
        <v>1.1065877128053294</v>
      </c>
      <c r="Y866" s="14">
        <v>0.75078517871128558</v>
      </c>
    </row>
    <row r="867" spans="21:25" x14ac:dyDescent="0.25">
      <c r="U867">
        <v>109</v>
      </c>
      <c r="V867" s="14">
        <v>15</v>
      </c>
      <c r="W867" s="14" t="str">
        <f t="shared" si="40"/>
        <v>10915</v>
      </c>
      <c r="X867" s="78">
        <f t="shared" si="39"/>
        <v>1.1075746360720453</v>
      </c>
      <c r="Y867" s="14">
        <v>0.75145477530322413</v>
      </c>
    </row>
    <row r="868" spans="21:25" x14ac:dyDescent="0.25">
      <c r="U868">
        <v>110</v>
      </c>
      <c r="V868" s="14">
        <v>15</v>
      </c>
      <c r="W868" s="14" t="str">
        <f t="shared" si="40"/>
        <v>11015</v>
      </c>
      <c r="X868" s="78">
        <f t="shared" si="39"/>
        <v>1.1085615593387614</v>
      </c>
      <c r="Y868" s="14">
        <v>0.75212437189516301</v>
      </c>
    </row>
    <row r="869" spans="21:25" x14ac:dyDescent="0.25">
      <c r="U869">
        <v>111</v>
      </c>
      <c r="V869" s="14">
        <v>15</v>
      </c>
      <c r="W869" s="14" t="str">
        <f t="shared" si="40"/>
        <v>11115</v>
      </c>
      <c r="X869" s="78">
        <f t="shared" si="39"/>
        <v>1.1095484826054773</v>
      </c>
      <c r="Y869" s="14">
        <v>0.75279396848710167</v>
      </c>
    </row>
    <row r="870" spans="21:25" x14ac:dyDescent="0.25">
      <c r="U870">
        <v>112</v>
      </c>
      <c r="V870" s="14">
        <v>15</v>
      </c>
      <c r="W870" s="14" t="str">
        <f t="shared" si="40"/>
        <v>11215</v>
      </c>
      <c r="X870" s="78">
        <f t="shared" si="39"/>
        <v>1.1105354058721935</v>
      </c>
      <c r="Y870" s="14">
        <v>0.75346356507904033</v>
      </c>
    </row>
    <row r="871" spans="21:25" x14ac:dyDescent="0.25">
      <c r="U871">
        <v>113</v>
      </c>
      <c r="V871" s="14">
        <v>15</v>
      </c>
      <c r="W871" s="14" t="str">
        <f t="shared" si="40"/>
        <v>11315</v>
      </c>
      <c r="X871" s="78">
        <f t="shared" si="39"/>
        <v>1.1115223291389094</v>
      </c>
      <c r="Y871" s="14">
        <v>0.75413316167097899</v>
      </c>
    </row>
    <row r="872" spans="21:25" x14ac:dyDescent="0.25">
      <c r="U872">
        <v>114</v>
      </c>
      <c r="V872" s="14">
        <v>15</v>
      </c>
      <c r="W872" s="14" t="str">
        <f t="shared" si="40"/>
        <v>11415</v>
      </c>
      <c r="X872" s="78">
        <f t="shared" si="39"/>
        <v>1.1125092524056255</v>
      </c>
      <c r="Y872" s="14">
        <v>0.75480275826291787</v>
      </c>
    </row>
    <row r="873" spans="21:25" x14ac:dyDescent="0.25">
      <c r="U873">
        <v>115</v>
      </c>
      <c r="V873" s="14">
        <v>15</v>
      </c>
      <c r="W873" s="14" t="str">
        <f t="shared" si="40"/>
        <v>11515</v>
      </c>
      <c r="X873" s="78">
        <f t="shared" si="39"/>
        <v>1.1134961756723414</v>
      </c>
      <c r="Y873" s="14">
        <v>0.75547235485485642</v>
      </c>
    </row>
    <row r="874" spans="21:25" x14ac:dyDescent="0.25">
      <c r="U874">
        <v>116</v>
      </c>
      <c r="V874" s="14">
        <v>15</v>
      </c>
      <c r="W874" s="14" t="str">
        <f t="shared" si="40"/>
        <v>11615</v>
      </c>
      <c r="X874" s="78">
        <f t="shared" si="39"/>
        <v>1.1144830989390575</v>
      </c>
      <c r="Y874" s="14">
        <v>0.7561419514467953</v>
      </c>
    </row>
    <row r="875" spans="21:25" x14ac:dyDescent="0.25">
      <c r="U875">
        <v>117</v>
      </c>
      <c r="V875" s="14">
        <v>15</v>
      </c>
      <c r="W875" s="14" t="str">
        <f t="shared" si="40"/>
        <v>11715</v>
      </c>
      <c r="X875" s="78">
        <f t="shared" si="39"/>
        <v>1.1154700222057734</v>
      </c>
      <c r="Y875" s="14">
        <v>0.75681154803873396</v>
      </c>
    </row>
    <row r="876" spans="21:25" x14ac:dyDescent="0.25">
      <c r="U876">
        <v>118</v>
      </c>
      <c r="V876" s="14">
        <v>15</v>
      </c>
      <c r="W876" s="14" t="str">
        <f t="shared" si="40"/>
        <v>11815</v>
      </c>
      <c r="X876" s="78">
        <f t="shared" si="39"/>
        <v>1.1164569454724895</v>
      </c>
      <c r="Y876" s="14">
        <v>0.75748114463067262</v>
      </c>
    </row>
    <row r="877" spans="21:25" x14ac:dyDescent="0.25">
      <c r="U877">
        <v>119</v>
      </c>
      <c r="V877" s="14">
        <v>15</v>
      </c>
      <c r="W877" s="14" t="str">
        <f t="shared" si="40"/>
        <v>11915</v>
      </c>
      <c r="X877" s="78">
        <f t="shared" si="39"/>
        <v>1.1174438687392054</v>
      </c>
      <c r="Y877" s="14">
        <v>0.75815074122261139</v>
      </c>
    </row>
    <row r="878" spans="21:25" x14ac:dyDescent="0.25">
      <c r="U878">
        <v>120</v>
      </c>
      <c r="V878" s="14">
        <v>15</v>
      </c>
      <c r="W878" s="14" t="str">
        <f t="shared" si="40"/>
        <v>12015</v>
      </c>
      <c r="X878" s="78">
        <f t="shared" si="39"/>
        <v>1.1184307920059215</v>
      </c>
      <c r="Y878" s="14">
        <v>0.75882033781455016</v>
      </c>
    </row>
    <row r="879" spans="21:25" x14ac:dyDescent="0.25">
      <c r="U879">
        <v>121</v>
      </c>
      <c r="V879" s="14">
        <v>15</v>
      </c>
      <c r="W879" s="14" t="str">
        <f t="shared" si="40"/>
        <v>12115</v>
      </c>
      <c r="X879" s="78">
        <f t="shared" si="39"/>
        <v>1.1194177152726374</v>
      </c>
      <c r="Y879" s="14">
        <v>0.75948993440648871</v>
      </c>
    </row>
    <row r="880" spans="21:25" x14ac:dyDescent="0.25">
      <c r="U880">
        <v>122</v>
      </c>
      <c r="V880" s="14">
        <v>15</v>
      </c>
      <c r="W880" s="14" t="str">
        <f t="shared" si="40"/>
        <v>12215</v>
      </c>
      <c r="X880" s="78">
        <f t="shared" si="39"/>
        <v>1.1204046385393536</v>
      </c>
      <c r="Y880" s="14">
        <v>0.76015953099842759</v>
      </c>
    </row>
    <row r="881" spans="21:25" x14ac:dyDescent="0.25">
      <c r="U881">
        <v>123</v>
      </c>
      <c r="V881" s="14">
        <v>15</v>
      </c>
      <c r="W881" s="14" t="str">
        <f t="shared" si="40"/>
        <v>12315</v>
      </c>
      <c r="X881" s="78">
        <f t="shared" si="39"/>
        <v>1.1213915618060695</v>
      </c>
      <c r="Y881" s="14">
        <v>0.76082912759036625</v>
      </c>
    </row>
    <row r="882" spans="21:25" x14ac:dyDescent="0.25">
      <c r="U882">
        <v>124</v>
      </c>
      <c r="V882" s="14">
        <v>15</v>
      </c>
      <c r="W882" s="14" t="str">
        <f t="shared" si="40"/>
        <v>12415</v>
      </c>
      <c r="X882" s="78">
        <f t="shared" ref="X882:X945" si="41">$X$153/1013.25*(1013.25+U882)</f>
        <v>1.1223784850727856</v>
      </c>
      <c r="Y882" s="14">
        <v>0.76149872418230491</v>
      </c>
    </row>
    <row r="883" spans="21:25" x14ac:dyDescent="0.25">
      <c r="U883">
        <v>125</v>
      </c>
      <c r="V883" s="14">
        <v>15</v>
      </c>
      <c r="W883" s="14" t="str">
        <f t="shared" si="40"/>
        <v>12515</v>
      </c>
      <c r="X883" s="78">
        <f t="shared" si="41"/>
        <v>1.1233654083395015</v>
      </c>
      <c r="Y883" s="14">
        <v>0.76216832077424368</v>
      </c>
    </row>
    <row r="884" spans="21:25" x14ac:dyDescent="0.25">
      <c r="U884">
        <v>126</v>
      </c>
      <c r="V884" s="14">
        <v>15</v>
      </c>
      <c r="W884" s="14" t="str">
        <f t="shared" si="40"/>
        <v>12615</v>
      </c>
      <c r="X884" s="78">
        <f t="shared" si="41"/>
        <v>1.1243523316062176</v>
      </c>
      <c r="Y884" s="14">
        <v>0.76283791736618234</v>
      </c>
    </row>
    <row r="885" spans="21:25" x14ac:dyDescent="0.25">
      <c r="U885">
        <v>127</v>
      </c>
      <c r="V885" s="14">
        <v>15</v>
      </c>
      <c r="W885" s="14" t="str">
        <f t="shared" si="40"/>
        <v>12715</v>
      </c>
      <c r="X885" s="78">
        <f t="shared" si="41"/>
        <v>1.1253392548729335</v>
      </c>
      <c r="Y885" s="14">
        <v>0.763507513958121</v>
      </c>
    </row>
    <row r="886" spans="21:25" x14ac:dyDescent="0.25">
      <c r="U886">
        <v>128</v>
      </c>
      <c r="V886" s="14">
        <v>15</v>
      </c>
      <c r="W886" s="14" t="str">
        <f t="shared" si="40"/>
        <v>12815</v>
      </c>
      <c r="X886" s="78">
        <f t="shared" si="41"/>
        <v>1.1263261781396496</v>
      </c>
      <c r="Y886" s="14">
        <v>0.76417711055005988</v>
      </c>
    </row>
    <row r="887" spans="21:25" x14ac:dyDescent="0.25">
      <c r="U887">
        <v>129</v>
      </c>
      <c r="V887" s="14">
        <v>15</v>
      </c>
      <c r="W887" s="14" t="str">
        <f t="shared" si="40"/>
        <v>12915</v>
      </c>
      <c r="X887" s="78">
        <f t="shared" si="41"/>
        <v>1.1273131014063655</v>
      </c>
      <c r="Y887" s="14">
        <v>0.76484670714199843</v>
      </c>
    </row>
    <row r="888" spans="21:25" x14ac:dyDescent="0.25">
      <c r="U888">
        <v>130</v>
      </c>
      <c r="V888" s="14">
        <v>15</v>
      </c>
      <c r="W888" s="14" t="str">
        <f t="shared" si="40"/>
        <v>13015</v>
      </c>
      <c r="X888" s="78">
        <f t="shared" si="41"/>
        <v>1.1283000246730817</v>
      </c>
      <c r="Y888" s="14">
        <v>0.76551630373393731</v>
      </c>
    </row>
    <row r="889" spans="21:25" x14ac:dyDescent="0.25">
      <c r="U889">
        <v>131</v>
      </c>
      <c r="V889" s="14">
        <v>15</v>
      </c>
      <c r="W889" s="14" t="str">
        <f t="shared" si="40"/>
        <v>13115</v>
      </c>
      <c r="X889" s="78">
        <f t="shared" si="41"/>
        <v>1.1292869479397976</v>
      </c>
      <c r="Y889" s="14">
        <v>0.76618590032587597</v>
      </c>
    </row>
    <row r="890" spans="21:25" x14ac:dyDescent="0.25">
      <c r="U890">
        <v>132</v>
      </c>
      <c r="V890" s="14">
        <v>15</v>
      </c>
      <c r="W890" s="14" t="str">
        <f t="shared" si="40"/>
        <v>13215</v>
      </c>
      <c r="X890" s="78">
        <f t="shared" si="41"/>
        <v>1.1302738712065137</v>
      </c>
      <c r="Y890" s="14">
        <v>0.76685549691781463</v>
      </c>
    </row>
    <row r="891" spans="21:25" x14ac:dyDescent="0.25">
      <c r="U891">
        <v>133</v>
      </c>
      <c r="V891" s="14">
        <v>15</v>
      </c>
      <c r="W891" s="14" t="str">
        <f t="shared" si="40"/>
        <v>13315</v>
      </c>
      <c r="X891" s="78">
        <f t="shared" si="41"/>
        <v>1.1312607944732296</v>
      </c>
      <c r="Y891" s="14">
        <v>0.7675250935097534</v>
      </c>
    </row>
    <row r="892" spans="21:25" x14ac:dyDescent="0.25">
      <c r="U892">
        <v>134</v>
      </c>
      <c r="V892" s="14">
        <v>15</v>
      </c>
      <c r="W892" s="14" t="str">
        <f t="shared" si="40"/>
        <v>13415</v>
      </c>
      <c r="X892" s="78">
        <f t="shared" si="41"/>
        <v>1.1322477177399457</v>
      </c>
      <c r="Y892" s="14">
        <v>0.76819469010169217</v>
      </c>
    </row>
    <row r="893" spans="21:25" x14ac:dyDescent="0.25">
      <c r="U893">
        <v>135</v>
      </c>
      <c r="V893" s="14">
        <v>15</v>
      </c>
      <c r="W893" s="14" t="str">
        <f t="shared" si="40"/>
        <v>13515</v>
      </c>
      <c r="X893" s="78">
        <f t="shared" si="41"/>
        <v>1.1332346410066616</v>
      </c>
      <c r="Y893" s="14">
        <v>0.76886428669363072</v>
      </c>
    </row>
    <row r="894" spans="21:25" x14ac:dyDescent="0.25">
      <c r="U894">
        <v>136</v>
      </c>
      <c r="V894" s="14">
        <v>15</v>
      </c>
      <c r="W894" s="14" t="str">
        <f t="shared" si="40"/>
        <v>13615</v>
      </c>
      <c r="X894" s="78">
        <f t="shared" si="41"/>
        <v>1.1342215642733777</v>
      </c>
      <c r="Y894" s="14">
        <v>0.7695338832855696</v>
      </c>
    </row>
    <row r="895" spans="21:25" x14ac:dyDescent="0.25">
      <c r="U895">
        <v>137</v>
      </c>
      <c r="V895" s="14">
        <v>15</v>
      </c>
      <c r="W895" s="14" t="str">
        <f t="shared" si="40"/>
        <v>13715</v>
      </c>
      <c r="X895" s="78">
        <f t="shared" si="41"/>
        <v>1.1352084875400936</v>
      </c>
      <c r="Y895" s="14">
        <v>0.77020347987750826</v>
      </c>
    </row>
    <row r="896" spans="21:25" x14ac:dyDescent="0.25">
      <c r="U896">
        <v>138</v>
      </c>
      <c r="V896" s="14">
        <v>15</v>
      </c>
      <c r="W896" s="14" t="str">
        <f t="shared" si="40"/>
        <v>13815</v>
      </c>
      <c r="X896" s="78">
        <f t="shared" si="41"/>
        <v>1.1361954108068097</v>
      </c>
      <c r="Y896" s="14">
        <v>0.77087307646944692</v>
      </c>
    </row>
    <row r="897" spans="21:25" x14ac:dyDescent="0.25">
      <c r="U897">
        <v>139</v>
      </c>
      <c r="V897" s="14">
        <v>15</v>
      </c>
      <c r="W897" s="14" t="str">
        <f t="shared" si="40"/>
        <v>13915</v>
      </c>
      <c r="X897" s="78">
        <f t="shared" si="41"/>
        <v>1.1371823340735256</v>
      </c>
      <c r="Y897" s="14">
        <v>0.77154267306138569</v>
      </c>
    </row>
    <row r="898" spans="21:25" x14ac:dyDescent="0.25">
      <c r="U898">
        <v>140</v>
      </c>
      <c r="V898" s="14">
        <v>15</v>
      </c>
      <c r="W898" s="14" t="str">
        <f t="shared" si="40"/>
        <v>14015</v>
      </c>
      <c r="X898" s="78">
        <f t="shared" si="41"/>
        <v>1.1381692573402418</v>
      </c>
      <c r="Y898" s="14">
        <v>0.77221226965332446</v>
      </c>
    </row>
    <row r="899" spans="21:25" x14ac:dyDescent="0.25">
      <c r="U899">
        <v>141</v>
      </c>
      <c r="V899" s="14">
        <v>15</v>
      </c>
      <c r="W899" s="14" t="str">
        <f t="shared" si="40"/>
        <v>14115</v>
      </c>
      <c r="X899" s="78">
        <f t="shared" si="41"/>
        <v>1.1391561806069577</v>
      </c>
      <c r="Y899" s="14">
        <v>0.77288186624526301</v>
      </c>
    </row>
    <row r="900" spans="21:25" x14ac:dyDescent="0.25">
      <c r="U900">
        <v>142</v>
      </c>
      <c r="V900" s="14">
        <v>15</v>
      </c>
      <c r="W900" s="14" t="str">
        <f t="shared" si="40"/>
        <v>14215</v>
      </c>
      <c r="X900" s="78">
        <f t="shared" si="41"/>
        <v>1.1401431038736738</v>
      </c>
      <c r="Y900" s="14">
        <v>0.77355146283720189</v>
      </c>
    </row>
    <row r="901" spans="21:25" x14ac:dyDescent="0.25">
      <c r="U901">
        <v>143</v>
      </c>
      <c r="V901" s="14">
        <v>15</v>
      </c>
      <c r="W901" s="14" t="str">
        <f t="shared" si="40"/>
        <v>14315</v>
      </c>
      <c r="X901" s="78">
        <f t="shared" si="41"/>
        <v>1.1411300271403897</v>
      </c>
      <c r="Y901" s="14">
        <v>0.77422105942914043</v>
      </c>
    </row>
    <row r="902" spans="21:25" x14ac:dyDescent="0.25">
      <c r="U902">
        <v>144</v>
      </c>
      <c r="V902" s="14">
        <v>15</v>
      </c>
      <c r="W902" s="14" t="str">
        <f t="shared" si="40"/>
        <v>14415</v>
      </c>
      <c r="X902" s="78">
        <f t="shared" si="41"/>
        <v>1.1421169504071058</v>
      </c>
      <c r="Y902" s="14">
        <v>0.77489065602107932</v>
      </c>
    </row>
    <row r="903" spans="21:25" x14ac:dyDescent="0.25">
      <c r="U903">
        <v>145</v>
      </c>
      <c r="V903" s="14">
        <v>15</v>
      </c>
      <c r="W903" s="14" t="str">
        <f t="shared" si="40"/>
        <v>14515</v>
      </c>
      <c r="X903" s="78">
        <f t="shared" si="41"/>
        <v>1.1431038736738217</v>
      </c>
      <c r="Y903" s="14">
        <v>0.77556025261301798</v>
      </c>
    </row>
    <row r="904" spans="21:25" x14ac:dyDescent="0.25">
      <c r="U904">
        <v>146</v>
      </c>
      <c r="V904" s="14">
        <v>15</v>
      </c>
      <c r="W904" s="14" t="str">
        <f t="shared" si="40"/>
        <v>14615</v>
      </c>
      <c r="X904" s="78">
        <f t="shared" si="41"/>
        <v>1.1440907969405378</v>
      </c>
      <c r="Y904" s="14">
        <v>0.77622984920495663</v>
      </c>
    </row>
    <row r="905" spans="21:25" x14ac:dyDescent="0.25">
      <c r="U905">
        <v>147</v>
      </c>
      <c r="V905" s="14">
        <v>15</v>
      </c>
      <c r="W905" s="14" t="str">
        <f t="shared" si="40"/>
        <v>14715</v>
      </c>
      <c r="X905" s="78">
        <f t="shared" si="41"/>
        <v>1.1450777202072537</v>
      </c>
      <c r="Y905" s="14">
        <v>0.7768994457968954</v>
      </c>
    </row>
    <row r="906" spans="21:25" x14ac:dyDescent="0.25">
      <c r="U906">
        <v>148</v>
      </c>
      <c r="V906" s="14">
        <v>15</v>
      </c>
      <c r="W906" s="14" t="str">
        <f t="shared" si="40"/>
        <v>14815</v>
      </c>
      <c r="X906" s="78">
        <f t="shared" si="41"/>
        <v>1.1460646434739699</v>
      </c>
      <c r="Y906" s="14">
        <v>0.77756904238883418</v>
      </c>
    </row>
    <row r="907" spans="21:25" x14ac:dyDescent="0.25">
      <c r="U907">
        <v>149</v>
      </c>
      <c r="V907" s="14">
        <v>15</v>
      </c>
      <c r="W907" s="14" t="str">
        <f t="shared" si="40"/>
        <v>14915</v>
      </c>
      <c r="X907" s="78">
        <f t="shared" si="41"/>
        <v>1.1470515667406858</v>
      </c>
      <c r="Y907" s="14">
        <v>0.77823863898077272</v>
      </c>
    </row>
    <row r="908" spans="21:25" x14ac:dyDescent="0.25">
      <c r="U908">
        <v>150</v>
      </c>
      <c r="V908" s="14">
        <v>15</v>
      </c>
      <c r="W908" s="14" t="str">
        <f t="shared" si="40"/>
        <v>15015</v>
      </c>
      <c r="X908" s="78">
        <f t="shared" si="41"/>
        <v>1.1480384900074019</v>
      </c>
      <c r="Y908" s="14">
        <v>0.7789082355727116</v>
      </c>
    </row>
    <row r="909" spans="21:25" x14ac:dyDescent="0.25">
      <c r="U909">
        <v>-150</v>
      </c>
      <c r="V909" s="14">
        <v>20</v>
      </c>
      <c r="W909" s="14" t="str">
        <f t="shared" si="40"/>
        <v>-15020</v>
      </c>
      <c r="X909" s="78">
        <f t="shared" si="41"/>
        <v>0.85196150999259801</v>
      </c>
      <c r="Y909">
        <v>0.56817032471476892</v>
      </c>
    </row>
    <row r="910" spans="21:25" x14ac:dyDescent="0.25">
      <c r="U910">
        <v>-149</v>
      </c>
      <c r="V910" s="14">
        <v>20</v>
      </c>
      <c r="W910" s="14" t="str">
        <f t="shared" si="40"/>
        <v>-14920</v>
      </c>
      <c r="X910" s="78">
        <f t="shared" si="41"/>
        <v>0.85294843325931402</v>
      </c>
      <c r="Y910">
        <v>0.56882850059048828</v>
      </c>
    </row>
    <row r="911" spans="21:25" x14ac:dyDescent="0.25">
      <c r="U911">
        <v>-148</v>
      </c>
      <c r="V911" s="14">
        <v>20</v>
      </c>
      <c r="W911" s="14" t="str">
        <f t="shared" si="40"/>
        <v>-14820</v>
      </c>
      <c r="X911" s="78">
        <f t="shared" si="41"/>
        <v>0.85393535652603003</v>
      </c>
      <c r="Y911">
        <v>0.56948667646620776</v>
      </c>
    </row>
    <row r="912" spans="21:25" x14ac:dyDescent="0.25">
      <c r="U912">
        <v>-147</v>
      </c>
      <c r="V912" s="14">
        <v>20</v>
      </c>
      <c r="W912" s="14" t="str">
        <f t="shared" si="40"/>
        <v>-14720</v>
      </c>
      <c r="X912" s="78">
        <f t="shared" si="41"/>
        <v>0.85492227979274604</v>
      </c>
      <c r="Y912">
        <v>0.57014485234192713</v>
      </c>
    </row>
    <row r="913" spans="21:25" x14ac:dyDescent="0.25">
      <c r="U913">
        <v>-146</v>
      </c>
      <c r="V913" s="14">
        <v>20</v>
      </c>
      <c r="W913" s="14" t="str">
        <f t="shared" si="40"/>
        <v>-14620</v>
      </c>
      <c r="X913" s="78">
        <f t="shared" si="41"/>
        <v>0.85590920305946205</v>
      </c>
      <c r="Y913">
        <v>0.5708030282176465</v>
      </c>
    </row>
    <row r="914" spans="21:25" x14ac:dyDescent="0.25">
      <c r="U914">
        <v>-145</v>
      </c>
      <c r="V914" s="14">
        <v>20</v>
      </c>
      <c r="W914" s="14" t="str">
        <f t="shared" si="40"/>
        <v>-14520</v>
      </c>
      <c r="X914" s="78">
        <f t="shared" si="41"/>
        <v>0.85689612632617806</v>
      </c>
      <c r="Y914">
        <v>0.57146120409336587</v>
      </c>
    </row>
    <row r="915" spans="21:25" x14ac:dyDescent="0.25">
      <c r="U915">
        <v>-144</v>
      </c>
      <c r="V915" s="14">
        <v>20</v>
      </c>
      <c r="W915" s="14" t="str">
        <f t="shared" si="40"/>
        <v>-14420</v>
      </c>
      <c r="X915" s="78">
        <f t="shared" si="41"/>
        <v>0.85788304959289408</v>
      </c>
      <c r="Y915">
        <v>0.57211937996908524</v>
      </c>
    </row>
    <row r="916" spans="21:25" x14ac:dyDescent="0.25">
      <c r="U916">
        <v>-143</v>
      </c>
      <c r="V916" s="14">
        <v>20</v>
      </c>
      <c r="W916" s="14" t="str">
        <f t="shared" si="40"/>
        <v>-14320</v>
      </c>
      <c r="X916" s="78">
        <f t="shared" si="41"/>
        <v>0.85886997285961009</v>
      </c>
      <c r="Y916">
        <v>0.57277755584480461</v>
      </c>
    </row>
    <row r="917" spans="21:25" x14ac:dyDescent="0.25">
      <c r="U917">
        <v>-142</v>
      </c>
      <c r="V917" s="14">
        <v>20</v>
      </c>
      <c r="W917" s="14" t="str">
        <f t="shared" si="40"/>
        <v>-14220</v>
      </c>
      <c r="X917" s="78">
        <f t="shared" si="41"/>
        <v>0.8598568961263261</v>
      </c>
      <c r="Y917">
        <v>0.57343573172052398</v>
      </c>
    </row>
    <row r="918" spans="21:25" x14ac:dyDescent="0.25">
      <c r="U918">
        <v>-141</v>
      </c>
      <c r="V918" s="14">
        <v>20</v>
      </c>
      <c r="W918" s="14" t="str">
        <f t="shared" si="40"/>
        <v>-14120</v>
      </c>
      <c r="X918" s="78">
        <f t="shared" si="41"/>
        <v>0.86084381939304211</v>
      </c>
      <c r="Y918">
        <v>0.57409390759624346</v>
      </c>
    </row>
    <row r="919" spans="21:25" x14ac:dyDescent="0.25">
      <c r="U919">
        <v>-140</v>
      </c>
      <c r="V919" s="14">
        <v>20</v>
      </c>
      <c r="W919" s="14" t="str">
        <f t="shared" si="40"/>
        <v>-14020</v>
      </c>
      <c r="X919" s="78">
        <f t="shared" si="41"/>
        <v>0.86183074265975812</v>
      </c>
      <c r="Y919">
        <v>0.57475208347196283</v>
      </c>
    </row>
    <row r="920" spans="21:25" x14ac:dyDescent="0.25">
      <c r="U920">
        <v>-139</v>
      </c>
      <c r="V920" s="14">
        <v>20</v>
      </c>
      <c r="W920" s="14" t="str">
        <f t="shared" si="40"/>
        <v>-13920</v>
      </c>
      <c r="X920" s="78">
        <f t="shared" si="41"/>
        <v>0.86281766592647413</v>
      </c>
      <c r="Y920">
        <v>0.5754102593476822</v>
      </c>
    </row>
    <row r="921" spans="21:25" x14ac:dyDescent="0.25">
      <c r="U921">
        <v>-138</v>
      </c>
      <c r="V921" s="14">
        <v>20</v>
      </c>
      <c r="W921" s="14" t="str">
        <f t="shared" si="40"/>
        <v>-13820</v>
      </c>
      <c r="X921" s="78">
        <f t="shared" si="41"/>
        <v>0.86380458919319014</v>
      </c>
      <c r="Y921">
        <v>0.57606843522340168</v>
      </c>
    </row>
    <row r="922" spans="21:25" x14ac:dyDescent="0.25">
      <c r="U922">
        <v>-137</v>
      </c>
      <c r="V922" s="14">
        <v>20</v>
      </c>
      <c r="W922" s="14" t="str">
        <f t="shared" ref="W922:W985" si="42">U922&amp;V922</f>
        <v>-13720</v>
      </c>
      <c r="X922" s="78">
        <f t="shared" si="41"/>
        <v>0.86479151245990615</v>
      </c>
      <c r="Y922">
        <v>0.57672661109912104</v>
      </c>
    </row>
    <row r="923" spans="21:25" x14ac:dyDescent="0.25">
      <c r="U923">
        <v>-136</v>
      </c>
      <c r="V923" s="14">
        <v>20</v>
      </c>
      <c r="W923" s="14" t="str">
        <f t="shared" si="42"/>
        <v>-13620</v>
      </c>
      <c r="X923" s="78">
        <f t="shared" si="41"/>
        <v>0.86577843572662216</v>
      </c>
      <c r="Y923">
        <v>0.57738478697484041</v>
      </c>
    </row>
    <row r="924" spans="21:25" x14ac:dyDescent="0.25">
      <c r="U924">
        <v>-135</v>
      </c>
      <c r="V924" s="14">
        <v>20</v>
      </c>
      <c r="W924" s="14" t="str">
        <f t="shared" si="42"/>
        <v>-13520</v>
      </c>
      <c r="X924" s="78">
        <f t="shared" si="41"/>
        <v>0.86676535899333818</v>
      </c>
      <c r="Y924">
        <v>0.57804296285055978</v>
      </c>
    </row>
    <row r="925" spans="21:25" x14ac:dyDescent="0.25">
      <c r="U925">
        <v>-134</v>
      </c>
      <c r="V925" s="14">
        <v>20</v>
      </c>
      <c r="W925" s="14" t="str">
        <f t="shared" si="42"/>
        <v>-13420</v>
      </c>
      <c r="X925" s="78">
        <f t="shared" si="41"/>
        <v>0.86775228226005419</v>
      </c>
      <c r="Y925">
        <v>0.57870113872627926</v>
      </c>
    </row>
    <row r="926" spans="21:25" x14ac:dyDescent="0.25">
      <c r="U926">
        <v>-133</v>
      </c>
      <c r="V926" s="14">
        <v>20</v>
      </c>
      <c r="W926" s="14" t="str">
        <f t="shared" si="42"/>
        <v>-13320</v>
      </c>
      <c r="X926" s="78">
        <f t="shared" si="41"/>
        <v>0.86873920552677031</v>
      </c>
      <c r="Y926">
        <v>0.57935931460199874</v>
      </c>
    </row>
    <row r="927" spans="21:25" x14ac:dyDescent="0.25">
      <c r="U927">
        <v>-132</v>
      </c>
      <c r="V927" s="14">
        <v>20</v>
      </c>
      <c r="W927" s="14" t="str">
        <f t="shared" si="42"/>
        <v>-13220</v>
      </c>
      <c r="X927" s="78">
        <f t="shared" si="41"/>
        <v>0.86972612879348632</v>
      </c>
      <c r="Y927">
        <v>0.58001749047771811</v>
      </c>
    </row>
    <row r="928" spans="21:25" x14ac:dyDescent="0.25">
      <c r="U928">
        <v>-131</v>
      </c>
      <c r="V928" s="14">
        <v>20</v>
      </c>
      <c r="W928" s="14" t="str">
        <f t="shared" si="42"/>
        <v>-13120</v>
      </c>
      <c r="X928" s="78">
        <f t="shared" si="41"/>
        <v>0.87071305206020233</v>
      </c>
      <c r="Y928">
        <v>0.58067566635343748</v>
      </c>
    </row>
    <row r="929" spans="21:25" x14ac:dyDescent="0.25">
      <c r="U929">
        <v>-130</v>
      </c>
      <c r="V929" s="14">
        <v>20</v>
      </c>
      <c r="W929" s="14" t="str">
        <f t="shared" si="42"/>
        <v>-13020</v>
      </c>
      <c r="X929" s="78">
        <f t="shared" si="41"/>
        <v>0.87169997532691834</v>
      </c>
      <c r="Y929">
        <v>0.58133384222915685</v>
      </c>
    </row>
    <row r="930" spans="21:25" x14ac:dyDescent="0.25">
      <c r="U930">
        <v>-129</v>
      </c>
      <c r="V930" s="14">
        <v>20</v>
      </c>
      <c r="W930" s="14" t="str">
        <f t="shared" si="42"/>
        <v>-12920</v>
      </c>
      <c r="X930" s="78">
        <f t="shared" si="41"/>
        <v>0.87268689859363435</v>
      </c>
      <c r="Y930">
        <v>0.58199201810487622</v>
      </c>
    </row>
    <row r="931" spans="21:25" x14ac:dyDescent="0.25">
      <c r="U931">
        <v>-128</v>
      </c>
      <c r="V931" s="14">
        <v>20</v>
      </c>
      <c r="W931" s="14" t="str">
        <f t="shared" si="42"/>
        <v>-12820</v>
      </c>
      <c r="X931" s="78">
        <f t="shared" si="41"/>
        <v>0.87367382186035036</v>
      </c>
      <c r="Y931">
        <v>0.5826501939805957</v>
      </c>
    </row>
    <row r="932" spans="21:25" x14ac:dyDescent="0.25">
      <c r="U932">
        <v>-127</v>
      </c>
      <c r="V932" s="14">
        <v>20</v>
      </c>
      <c r="W932" s="14" t="str">
        <f t="shared" si="42"/>
        <v>-12720</v>
      </c>
      <c r="X932" s="78">
        <f t="shared" si="41"/>
        <v>0.87466074512706637</v>
      </c>
      <c r="Y932">
        <v>0.58330836985631507</v>
      </c>
    </row>
    <row r="933" spans="21:25" x14ac:dyDescent="0.25">
      <c r="U933">
        <v>-126</v>
      </c>
      <c r="V933" s="14">
        <v>20</v>
      </c>
      <c r="W933" s="14" t="str">
        <f t="shared" si="42"/>
        <v>-12620</v>
      </c>
      <c r="X933" s="78">
        <f t="shared" si="41"/>
        <v>0.87564766839378239</v>
      </c>
      <c r="Y933">
        <v>0.58396654573203444</v>
      </c>
    </row>
    <row r="934" spans="21:25" x14ac:dyDescent="0.25">
      <c r="U934">
        <v>-125</v>
      </c>
      <c r="V934" s="14">
        <v>20</v>
      </c>
      <c r="W934" s="14" t="str">
        <f t="shared" si="42"/>
        <v>-12520</v>
      </c>
      <c r="X934" s="78">
        <f t="shared" si="41"/>
        <v>0.8766345916604984</v>
      </c>
      <c r="Y934">
        <v>0.58462472160775381</v>
      </c>
    </row>
    <row r="935" spans="21:25" x14ac:dyDescent="0.25">
      <c r="U935">
        <v>-124</v>
      </c>
      <c r="V935" s="14">
        <v>20</v>
      </c>
      <c r="W935" s="14" t="str">
        <f t="shared" si="42"/>
        <v>-12420</v>
      </c>
      <c r="X935" s="78">
        <f t="shared" si="41"/>
        <v>0.87762151492721441</v>
      </c>
      <c r="Y935">
        <v>0.58528289748347329</v>
      </c>
    </row>
    <row r="936" spans="21:25" x14ac:dyDescent="0.25">
      <c r="U936">
        <v>-123</v>
      </c>
      <c r="V936" s="14">
        <v>20</v>
      </c>
      <c r="W936" s="14" t="str">
        <f t="shared" si="42"/>
        <v>-12320</v>
      </c>
      <c r="X936" s="78">
        <f t="shared" si="41"/>
        <v>0.87860843819393042</v>
      </c>
      <c r="Y936">
        <v>0.58594107335919265</v>
      </c>
    </row>
    <row r="937" spans="21:25" x14ac:dyDescent="0.25">
      <c r="U937">
        <v>-122</v>
      </c>
      <c r="V937" s="14">
        <v>20</v>
      </c>
      <c r="W937" s="14" t="str">
        <f t="shared" si="42"/>
        <v>-12220</v>
      </c>
      <c r="X937" s="78">
        <f t="shared" si="41"/>
        <v>0.87959536146064643</v>
      </c>
      <c r="Y937">
        <v>0.58659924923491202</v>
      </c>
    </row>
    <row r="938" spans="21:25" x14ac:dyDescent="0.25">
      <c r="U938">
        <v>-121</v>
      </c>
      <c r="V938" s="14">
        <v>20</v>
      </c>
      <c r="W938" s="14" t="str">
        <f t="shared" si="42"/>
        <v>-12120</v>
      </c>
      <c r="X938" s="78">
        <f t="shared" si="41"/>
        <v>0.88058228472736244</v>
      </c>
      <c r="Y938">
        <v>0.5872574251106315</v>
      </c>
    </row>
    <row r="939" spans="21:25" x14ac:dyDescent="0.25">
      <c r="U939">
        <v>-120</v>
      </c>
      <c r="V939" s="14">
        <v>20</v>
      </c>
      <c r="W939" s="14" t="str">
        <f t="shared" si="42"/>
        <v>-12020</v>
      </c>
      <c r="X939" s="78">
        <f t="shared" si="41"/>
        <v>0.88156920799407845</v>
      </c>
      <c r="Y939">
        <v>0.58791560098635087</v>
      </c>
    </row>
    <row r="940" spans="21:25" x14ac:dyDescent="0.25">
      <c r="U940">
        <v>-119</v>
      </c>
      <c r="V940" s="14">
        <v>20</v>
      </c>
      <c r="W940" s="14" t="str">
        <f t="shared" si="42"/>
        <v>-11920</v>
      </c>
      <c r="X940" s="78">
        <f t="shared" si="41"/>
        <v>0.88255613126079446</v>
      </c>
      <c r="Y940">
        <v>0.58857377686207024</v>
      </c>
    </row>
    <row r="941" spans="21:25" x14ac:dyDescent="0.25">
      <c r="U941">
        <v>-118</v>
      </c>
      <c r="V941" s="14">
        <v>20</v>
      </c>
      <c r="W941" s="14" t="str">
        <f t="shared" si="42"/>
        <v>-11820</v>
      </c>
      <c r="X941" s="78">
        <f t="shared" si="41"/>
        <v>0.88354305452751047</v>
      </c>
      <c r="Y941">
        <v>0.58923195273778961</v>
      </c>
    </row>
    <row r="942" spans="21:25" x14ac:dyDescent="0.25">
      <c r="U942">
        <v>-117</v>
      </c>
      <c r="V942" s="14">
        <v>20</v>
      </c>
      <c r="W942" s="14" t="str">
        <f t="shared" si="42"/>
        <v>-11720</v>
      </c>
      <c r="X942" s="78">
        <f t="shared" si="41"/>
        <v>0.88452997779422649</v>
      </c>
      <c r="Y942">
        <v>0.58989012861350909</v>
      </c>
    </row>
    <row r="943" spans="21:25" x14ac:dyDescent="0.25">
      <c r="U943">
        <v>-116</v>
      </c>
      <c r="V943" s="14">
        <v>20</v>
      </c>
      <c r="W943" s="14" t="str">
        <f t="shared" si="42"/>
        <v>-11620</v>
      </c>
      <c r="X943" s="78">
        <f t="shared" si="41"/>
        <v>0.8855169010609425</v>
      </c>
      <c r="Y943">
        <v>0.59054830448922846</v>
      </c>
    </row>
    <row r="944" spans="21:25" x14ac:dyDescent="0.25">
      <c r="U944">
        <v>-115</v>
      </c>
      <c r="V944" s="14">
        <v>20</v>
      </c>
      <c r="W944" s="14" t="str">
        <f t="shared" si="42"/>
        <v>-11520</v>
      </c>
      <c r="X944" s="78">
        <f t="shared" si="41"/>
        <v>0.88650382432765851</v>
      </c>
      <c r="Y944">
        <v>0.59120648036494783</v>
      </c>
    </row>
    <row r="945" spans="21:25" x14ac:dyDescent="0.25">
      <c r="U945">
        <v>-114</v>
      </c>
      <c r="V945" s="14">
        <v>20</v>
      </c>
      <c r="W945" s="14" t="str">
        <f t="shared" si="42"/>
        <v>-11420</v>
      </c>
      <c r="X945" s="78">
        <f t="shared" si="41"/>
        <v>0.88749074759437452</v>
      </c>
      <c r="Y945">
        <v>0.5918646562406672</v>
      </c>
    </row>
    <row r="946" spans="21:25" x14ac:dyDescent="0.25">
      <c r="U946">
        <v>-113</v>
      </c>
      <c r="V946" s="14">
        <v>20</v>
      </c>
      <c r="W946" s="14" t="str">
        <f t="shared" si="42"/>
        <v>-11320</v>
      </c>
      <c r="X946" s="78">
        <f t="shared" ref="X946:X1009" si="43">$X$153/1013.25*(1013.25+U946)</f>
        <v>0.88847767086109053</v>
      </c>
      <c r="Y946">
        <v>0.59252283211638657</v>
      </c>
    </row>
    <row r="947" spans="21:25" x14ac:dyDescent="0.25">
      <c r="U947">
        <v>-112</v>
      </c>
      <c r="V947" s="14">
        <v>20</v>
      </c>
      <c r="W947" s="14" t="str">
        <f t="shared" si="42"/>
        <v>-11220</v>
      </c>
      <c r="X947" s="78">
        <f t="shared" si="43"/>
        <v>0.88946459412780654</v>
      </c>
      <c r="Y947">
        <v>0.59318100799210594</v>
      </c>
    </row>
    <row r="948" spans="21:25" x14ac:dyDescent="0.25">
      <c r="U948">
        <v>-111</v>
      </c>
      <c r="V948" s="14">
        <v>20</v>
      </c>
      <c r="W948" s="14" t="str">
        <f t="shared" si="42"/>
        <v>-11120</v>
      </c>
      <c r="X948" s="78">
        <f t="shared" si="43"/>
        <v>0.89045151739452255</v>
      </c>
      <c r="Y948">
        <v>0.5938391838678253</v>
      </c>
    </row>
    <row r="949" spans="21:25" x14ac:dyDescent="0.25">
      <c r="U949">
        <v>-110</v>
      </c>
      <c r="V949" s="14">
        <v>20</v>
      </c>
      <c r="W949" s="14" t="str">
        <f t="shared" si="42"/>
        <v>-11020</v>
      </c>
      <c r="X949" s="78">
        <f t="shared" si="43"/>
        <v>0.89143844066123856</v>
      </c>
      <c r="Y949">
        <v>0.59449735974354478</v>
      </c>
    </row>
    <row r="950" spans="21:25" x14ac:dyDescent="0.25">
      <c r="U950">
        <v>-109</v>
      </c>
      <c r="V950" s="14">
        <v>20</v>
      </c>
      <c r="W950" s="14" t="str">
        <f t="shared" si="42"/>
        <v>-10920</v>
      </c>
      <c r="X950" s="78">
        <f t="shared" si="43"/>
        <v>0.89242536392795457</v>
      </c>
      <c r="Y950">
        <v>0.59515553561926415</v>
      </c>
    </row>
    <row r="951" spans="21:25" x14ac:dyDescent="0.25">
      <c r="U951">
        <v>-108</v>
      </c>
      <c r="V951" s="14">
        <v>20</v>
      </c>
      <c r="W951" s="14" t="str">
        <f t="shared" si="42"/>
        <v>-10820</v>
      </c>
      <c r="X951" s="78">
        <f t="shared" si="43"/>
        <v>0.89341228719467058</v>
      </c>
      <c r="Y951">
        <v>0.59581371149498352</v>
      </c>
    </row>
    <row r="952" spans="21:25" x14ac:dyDescent="0.25">
      <c r="U952">
        <v>-107</v>
      </c>
      <c r="V952" s="14">
        <v>20</v>
      </c>
      <c r="W952" s="14" t="str">
        <f t="shared" si="42"/>
        <v>-10720</v>
      </c>
      <c r="X952" s="78">
        <f t="shared" si="43"/>
        <v>0.8943992104613866</v>
      </c>
      <c r="Y952">
        <v>0.596471887370703</v>
      </c>
    </row>
    <row r="953" spans="21:25" x14ac:dyDescent="0.25">
      <c r="U953">
        <v>-106</v>
      </c>
      <c r="V953" s="14">
        <v>20</v>
      </c>
      <c r="W953" s="14" t="str">
        <f t="shared" si="42"/>
        <v>-10620</v>
      </c>
      <c r="X953" s="78">
        <f t="shared" si="43"/>
        <v>0.89538613372810261</v>
      </c>
      <c r="Y953">
        <v>0.59713006324642237</v>
      </c>
    </row>
    <row r="954" spans="21:25" x14ac:dyDescent="0.25">
      <c r="U954">
        <v>-105</v>
      </c>
      <c r="V954" s="14">
        <v>20</v>
      </c>
      <c r="W954" s="14" t="str">
        <f t="shared" si="42"/>
        <v>-10520</v>
      </c>
      <c r="X954" s="78">
        <f t="shared" si="43"/>
        <v>0.89637305699481862</v>
      </c>
      <c r="Y954">
        <v>0.59778823912214174</v>
      </c>
    </row>
    <row r="955" spans="21:25" x14ac:dyDescent="0.25">
      <c r="U955">
        <v>-104</v>
      </c>
      <c r="V955" s="14">
        <v>20</v>
      </c>
      <c r="W955" s="14" t="str">
        <f t="shared" si="42"/>
        <v>-10420</v>
      </c>
      <c r="X955" s="78">
        <f t="shared" si="43"/>
        <v>0.89735998026153463</v>
      </c>
      <c r="Y955">
        <v>0.59844641499786122</v>
      </c>
    </row>
    <row r="956" spans="21:25" x14ac:dyDescent="0.25">
      <c r="U956">
        <v>-103</v>
      </c>
      <c r="V956" s="14">
        <v>20</v>
      </c>
      <c r="W956" s="14" t="str">
        <f t="shared" si="42"/>
        <v>-10320</v>
      </c>
      <c r="X956" s="78">
        <f t="shared" si="43"/>
        <v>0.89834690352825064</v>
      </c>
      <c r="Y956">
        <v>0.59910459087358059</v>
      </c>
    </row>
    <row r="957" spans="21:25" x14ac:dyDescent="0.25">
      <c r="U957">
        <v>-102</v>
      </c>
      <c r="V957" s="14">
        <v>20</v>
      </c>
      <c r="W957" s="14" t="str">
        <f t="shared" si="42"/>
        <v>-10220</v>
      </c>
      <c r="X957" s="78">
        <f t="shared" si="43"/>
        <v>0.89933382679496665</v>
      </c>
      <c r="Y957">
        <v>0.59976276674929996</v>
      </c>
    </row>
    <row r="958" spans="21:25" x14ac:dyDescent="0.25">
      <c r="U958">
        <v>-101</v>
      </c>
      <c r="V958" s="14">
        <v>20</v>
      </c>
      <c r="W958" s="14" t="str">
        <f t="shared" si="42"/>
        <v>-10120</v>
      </c>
      <c r="X958" s="78">
        <f t="shared" si="43"/>
        <v>0.90032075006168266</v>
      </c>
      <c r="Y958">
        <v>0.60042094262501933</v>
      </c>
    </row>
    <row r="959" spans="21:25" x14ac:dyDescent="0.25">
      <c r="U959">
        <v>-100</v>
      </c>
      <c r="V959" s="14">
        <v>20</v>
      </c>
      <c r="W959" s="14" t="str">
        <f t="shared" si="42"/>
        <v>-10020</v>
      </c>
      <c r="X959" s="78">
        <f t="shared" si="43"/>
        <v>0.90130767332839867</v>
      </c>
      <c r="Y959">
        <v>0.60107911850073881</v>
      </c>
    </row>
    <row r="960" spans="21:25" x14ac:dyDescent="0.25">
      <c r="U960">
        <v>-99</v>
      </c>
      <c r="V960" s="14">
        <v>20</v>
      </c>
      <c r="W960" s="14" t="str">
        <f t="shared" si="42"/>
        <v>-9920</v>
      </c>
      <c r="X960" s="78">
        <f t="shared" si="43"/>
        <v>0.90229459659511468</v>
      </c>
      <c r="Y960">
        <v>0.60173729437645818</v>
      </c>
    </row>
    <row r="961" spans="21:25" x14ac:dyDescent="0.25">
      <c r="U961">
        <v>-98</v>
      </c>
      <c r="V961" s="14">
        <v>20</v>
      </c>
      <c r="W961" s="14" t="str">
        <f t="shared" si="42"/>
        <v>-9820</v>
      </c>
      <c r="X961" s="78">
        <f t="shared" si="43"/>
        <v>0.9032815198618307</v>
      </c>
      <c r="Y961">
        <v>0.60239547025217755</v>
      </c>
    </row>
    <row r="962" spans="21:25" x14ac:dyDescent="0.25">
      <c r="U962">
        <v>-97</v>
      </c>
      <c r="V962" s="14">
        <v>20</v>
      </c>
      <c r="W962" s="14" t="str">
        <f t="shared" si="42"/>
        <v>-9720</v>
      </c>
      <c r="X962" s="78">
        <f t="shared" si="43"/>
        <v>0.90426844312854671</v>
      </c>
      <c r="Y962">
        <v>0.60305364612789691</v>
      </c>
    </row>
    <row r="963" spans="21:25" x14ac:dyDescent="0.25">
      <c r="U963">
        <v>-96</v>
      </c>
      <c r="V963" s="14">
        <v>20</v>
      </c>
      <c r="W963" s="14" t="str">
        <f t="shared" si="42"/>
        <v>-9620</v>
      </c>
      <c r="X963" s="78">
        <f t="shared" si="43"/>
        <v>0.90525536639526272</v>
      </c>
      <c r="Y963">
        <v>0.60371182200361628</v>
      </c>
    </row>
    <row r="964" spans="21:25" x14ac:dyDescent="0.25">
      <c r="U964">
        <v>-95</v>
      </c>
      <c r="V964" s="14">
        <v>20</v>
      </c>
      <c r="W964" s="14" t="str">
        <f t="shared" si="42"/>
        <v>-9520</v>
      </c>
      <c r="X964" s="78">
        <f t="shared" si="43"/>
        <v>0.90624228966197873</v>
      </c>
      <c r="Y964">
        <v>0.60436999787933565</v>
      </c>
    </row>
    <row r="965" spans="21:25" x14ac:dyDescent="0.25">
      <c r="U965">
        <v>-94</v>
      </c>
      <c r="V965" s="14">
        <v>20</v>
      </c>
      <c r="W965" s="14" t="str">
        <f t="shared" si="42"/>
        <v>-9420</v>
      </c>
      <c r="X965" s="78">
        <f t="shared" si="43"/>
        <v>0.90722921292869474</v>
      </c>
      <c r="Y965">
        <v>0.60502817375505502</v>
      </c>
    </row>
    <row r="966" spans="21:25" x14ac:dyDescent="0.25">
      <c r="U966">
        <v>-93</v>
      </c>
      <c r="V966" s="14">
        <v>20</v>
      </c>
      <c r="W966" s="14" t="str">
        <f t="shared" si="42"/>
        <v>-9320</v>
      </c>
      <c r="X966" s="78">
        <f t="shared" si="43"/>
        <v>0.90821613619541075</v>
      </c>
      <c r="Y966">
        <v>0.6056863496307745</v>
      </c>
    </row>
    <row r="967" spans="21:25" x14ac:dyDescent="0.25">
      <c r="U967">
        <v>-92</v>
      </c>
      <c r="V967" s="14">
        <v>20</v>
      </c>
      <c r="W967" s="14" t="str">
        <f t="shared" si="42"/>
        <v>-9220</v>
      </c>
      <c r="X967" s="78">
        <f t="shared" si="43"/>
        <v>0.90920305946212676</v>
      </c>
      <c r="Y967">
        <v>0.60634452550649387</v>
      </c>
    </row>
    <row r="968" spans="21:25" x14ac:dyDescent="0.25">
      <c r="U968">
        <v>-91</v>
      </c>
      <c r="V968" s="14">
        <v>20</v>
      </c>
      <c r="W968" s="14" t="str">
        <f t="shared" si="42"/>
        <v>-9120</v>
      </c>
      <c r="X968" s="78">
        <f t="shared" si="43"/>
        <v>0.91018998272884277</v>
      </c>
      <c r="Y968">
        <v>0.60700270138221324</v>
      </c>
    </row>
    <row r="969" spans="21:25" x14ac:dyDescent="0.25">
      <c r="U969">
        <v>-90</v>
      </c>
      <c r="V969" s="14">
        <v>20</v>
      </c>
      <c r="W969" s="14" t="str">
        <f t="shared" si="42"/>
        <v>-9020</v>
      </c>
      <c r="X969" s="78">
        <f t="shared" si="43"/>
        <v>0.91117690599555878</v>
      </c>
      <c r="Y969">
        <v>0.60766087725793272</v>
      </c>
    </row>
    <row r="970" spans="21:25" x14ac:dyDescent="0.25">
      <c r="U970">
        <v>-89</v>
      </c>
      <c r="V970" s="14">
        <v>20</v>
      </c>
      <c r="W970" s="14" t="str">
        <f t="shared" si="42"/>
        <v>-8920</v>
      </c>
      <c r="X970" s="78">
        <f t="shared" si="43"/>
        <v>0.91216382926227479</v>
      </c>
      <c r="Y970">
        <v>0.60831905313365209</v>
      </c>
    </row>
    <row r="971" spans="21:25" x14ac:dyDescent="0.25">
      <c r="U971">
        <v>-88</v>
      </c>
      <c r="V971" s="14">
        <v>20</v>
      </c>
      <c r="W971" s="14" t="str">
        <f t="shared" si="42"/>
        <v>-8820</v>
      </c>
      <c r="X971" s="78">
        <f t="shared" si="43"/>
        <v>0.91315075252899081</v>
      </c>
      <c r="Y971">
        <v>0.60897722900937146</v>
      </c>
    </row>
    <row r="972" spans="21:25" x14ac:dyDescent="0.25">
      <c r="U972">
        <v>-87</v>
      </c>
      <c r="V972" s="14">
        <v>20</v>
      </c>
      <c r="W972" s="14" t="str">
        <f t="shared" si="42"/>
        <v>-8720</v>
      </c>
      <c r="X972" s="78">
        <f t="shared" si="43"/>
        <v>0.91413767579570682</v>
      </c>
      <c r="Y972">
        <v>0.60963540488509094</v>
      </c>
    </row>
    <row r="973" spans="21:25" x14ac:dyDescent="0.25">
      <c r="U973">
        <v>-86</v>
      </c>
      <c r="V973" s="14">
        <v>20</v>
      </c>
      <c r="W973" s="14" t="str">
        <f t="shared" si="42"/>
        <v>-8620</v>
      </c>
      <c r="X973" s="78">
        <f t="shared" si="43"/>
        <v>0.91512459906242283</v>
      </c>
      <c r="Y973">
        <v>0.61029358076081031</v>
      </c>
    </row>
    <row r="974" spans="21:25" x14ac:dyDescent="0.25">
      <c r="U974">
        <v>-85</v>
      </c>
      <c r="V974" s="14">
        <v>20</v>
      </c>
      <c r="W974" s="14" t="str">
        <f t="shared" si="42"/>
        <v>-8520</v>
      </c>
      <c r="X974" s="78">
        <f t="shared" si="43"/>
        <v>0.91611152232913884</v>
      </c>
      <c r="Y974">
        <v>0.61095175663652967</v>
      </c>
    </row>
    <row r="975" spans="21:25" x14ac:dyDescent="0.25">
      <c r="U975">
        <v>-84</v>
      </c>
      <c r="V975" s="14">
        <v>20</v>
      </c>
      <c r="W975" s="14" t="str">
        <f t="shared" si="42"/>
        <v>-8420</v>
      </c>
      <c r="X975" s="78">
        <f t="shared" si="43"/>
        <v>0.91709844559585485</v>
      </c>
      <c r="Y975">
        <v>0.61160993251224904</v>
      </c>
    </row>
    <row r="976" spans="21:25" x14ac:dyDescent="0.25">
      <c r="U976">
        <v>-83</v>
      </c>
      <c r="V976" s="14">
        <v>20</v>
      </c>
      <c r="W976" s="14" t="str">
        <f t="shared" si="42"/>
        <v>-8320</v>
      </c>
      <c r="X976" s="78">
        <f t="shared" si="43"/>
        <v>0.91808536886257086</v>
      </c>
      <c r="Y976">
        <v>0.61226810838796852</v>
      </c>
    </row>
    <row r="977" spans="21:25" x14ac:dyDescent="0.25">
      <c r="U977">
        <v>-82</v>
      </c>
      <c r="V977" s="14">
        <v>20</v>
      </c>
      <c r="W977" s="14" t="str">
        <f t="shared" si="42"/>
        <v>-8220</v>
      </c>
      <c r="X977" s="78">
        <f t="shared" si="43"/>
        <v>0.91907229212928687</v>
      </c>
      <c r="Y977">
        <v>0.61292628426368789</v>
      </c>
    </row>
    <row r="978" spans="21:25" x14ac:dyDescent="0.25">
      <c r="U978">
        <v>-81</v>
      </c>
      <c r="V978" s="14">
        <v>20</v>
      </c>
      <c r="W978" s="14" t="str">
        <f t="shared" si="42"/>
        <v>-8120</v>
      </c>
      <c r="X978" s="78">
        <f t="shared" si="43"/>
        <v>0.92005921539600288</v>
      </c>
      <c r="Y978">
        <v>0.61358446013940726</v>
      </c>
    </row>
    <row r="979" spans="21:25" x14ac:dyDescent="0.25">
      <c r="U979">
        <v>-80</v>
      </c>
      <c r="V979" s="14">
        <v>20</v>
      </c>
      <c r="W979" s="14" t="str">
        <f t="shared" si="42"/>
        <v>-8020</v>
      </c>
      <c r="X979" s="78">
        <f t="shared" si="43"/>
        <v>0.92104613866271889</v>
      </c>
      <c r="Y979">
        <v>0.61424263601512663</v>
      </c>
    </row>
    <row r="980" spans="21:25" x14ac:dyDescent="0.25">
      <c r="U980">
        <v>-79</v>
      </c>
      <c r="V980" s="14">
        <v>20</v>
      </c>
      <c r="W980" s="14" t="str">
        <f t="shared" si="42"/>
        <v>-7920</v>
      </c>
      <c r="X980" s="78">
        <f t="shared" si="43"/>
        <v>0.92203306192943491</v>
      </c>
      <c r="Y980">
        <v>0.614900811890846</v>
      </c>
    </row>
    <row r="981" spans="21:25" x14ac:dyDescent="0.25">
      <c r="U981">
        <v>-78</v>
      </c>
      <c r="V981" s="14">
        <v>20</v>
      </c>
      <c r="W981" s="14" t="str">
        <f t="shared" si="42"/>
        <v>-7820</v>
      </c>
      <c r="X981" s="78">
        <f t="shared" si="43"/>
        <v>0.92301998519615092</v>
      </c>
      <c r="Y981">
        <v>0.61555898776656537</v>
      </c>
    </row>
    <row r="982" spans="21:25" x14ac:dyDescent="0.25">
      <c r="U982">
        <v>-77</v>
      </c>
      <c r="V982" s="14">
        <v>20</v>
      </c>
      <c r="W982" s="14" t="str">
        <f t="shared" si="42"/>
        <v>-7720</v>
      </c>
      <c r="X982" s="78">
        <f t="shared" si="43"/>
        <v>0.92400690846286693</v>
      </c>
      <c r="Y982">
        <v>0.61621716364228474</v>
      </c>
    </row>
    <row r="983" spans="21:25" x14ac:dyDescent="0.25">
      <c r="U983">
        <v>-76</v>
      </c>
      <c r="V983" s="14">
        <v>20</v>
      </c>
      <c r="W983" s="14" t="str">
        <f t="shared" si="42"/>
        <v>-7620</v>
      </c>
      <c r="X983" s="78">
        <f t="shared" si="43"/>
        <v>0.92499383172958294</v>
      </c>
      <c r="Y983">
        <v>0.61687533951800422</v>
      </c>
    </row>
    <row r="984" spans="21:25" x14ac:dyDescent="0.25">
      <c r="U984">
        <v>-75</v>
      </c>
      <c r="V984" s="14">
        <v>20</v>
      </c>
      <c r="W984" s="14" t="str">
        <f t="shared" si="42"/>
        <v>-7520</v>
      </c>
      <c r="X984" s="78">
        <f t="shared" si="43"/>
        <v>0.92598075499629895</v>
      </c>
      <c r="Y984">
        <v>0.61753351539372359</v>
      </c>
    </row>
    <row r="985" spans="21:25" x14ac:dyDescent="0.25">
      <c r="U985">
        <v>-74</v>
      </c>
      <c r="V985" s="14">
        <v>20</v>
      </c>
      <c r="W985" s="14" t="str">
        <f t="shared" si="42"/>
        <v>-7420</v>
      </c>
      <c r="X985" s="78">
        <f t="shared" si="43"/>
        <v>0.92696767826301496</v>
      </c>
      <c r="Y985">
        <v>0.61819169126944296</v>
      </c>
    </row>
    <row r="986" spans="21:25" x14ac:dyDescent="0.25">
      <c r="U986">
        <v>-73</v>
      </c>
      <c r="V986" s="14">
        <v>20</v>
      </c>
      <c r="W986" s="14" t="str">
        <f t="shared" ref="W986:W1049" si="44">U986&amp;V986</f>
        <v>-7320</v>
      </c>
      <c r="X986" s="78">
        <f t="shared" si="43"/>
        <v>0.92795460152973097</v>
      </c>
      <c r="Y986">
        <v>0.61884986714516244</v>
      </c>
    </row>
    <row r="987" spans="21:25" x14ac:dyDescent="0.25">
      <c r="U987">
        <v>-72</v>
      </c>
      <c r="V987" s="14">
        <v>20</v>
      </c>
      <c r="W987" s="14" t="str">
        <f t="shared" si="44"/>
        <v>-7220</v>
      </c>
      <c r="X987" s="78">
        <f t="shared" si="43"/>
        <v>0.92894152479644698</v>
      </c>
      <c r="Y987">
        <v>0.6195080430208818</v>
      </c>
    </row>
    <row r="988" spans="21:25" x14ac:dyDescent="0.25">
      <c r="U988">
        <v>-71</v>
      </c>
      <c r="V988" s="14">
        <v>20</v>
      </c>
      <c r="W988" s="14" t="str">
        <f t="shared" si="44"/>
        <v>-7120</v>
      </c>
      <c r="X988" s="78">
        <f t="shared" si="43"/>
        <v>0.92992844806316299</v>
      </c>
      <c r="Y988">
        <v>0.62016621889660117</v>
      </c>
    </row>
    <row r="989" spans="21:25" x14ac:dyDescent="0.25">
      <c r="U989">
        <v>-70</v>
      </c>
      <c r="V989" s="14">
        <v>20</v>
      </c>
      <c r="W989" s="14" t="str">
        <f t="shared" si="44"/>
        <v>-7020</v>
      </c>
      <c r="X989" s="78">
        <f t="shared" si="43"/>
        <v>0.930915371329879</v>
      </c>
      <c r="Y989">
        <v>0.62082439477232054</v>
      </c>
    </row>
    <row r="990" spans="21:25" x14ac:dyDescent="0.25">
      <c r="U990">
        <v>-69</v>
      </c>
      <c r="V990" s="14">
        <v>20</v>
      </c>
      <c r="W990" s="14" t="str">
        <f t="shared" si="44"/>
        <v>-6920</v>
      </c>
      <c r="X990" s="78">
        <f t="shared" si="43"/>
        <v>0.93190229459659513</v>
      </c>
      <c r="Y990">
        <v>0.62148257064804002</v>
      </c>
    </row>
    <row r="991" spans="21:25" x14ac:dyDescent="0.25">
      <c r="U991">
        <v>-68</v>
      </c>
      <c r="V991" s="14">
        <v>20</v>
      </c>
      <c r="W991" s="14" t="str">
        <f t="shared" si="44"/>
        <v>-6820</v>
      </c>
      <c r="X991" s="78">
        <f t="shared" si="43"/>
        <v>0.93288921786331114</v>
      </c>
      <c r="Y991">
        <v>0.6221407465237595</v>
      </c>
    </row>
    <row r="992" spans="21:25" x14ac:dyDescent="0.25">
      <c r="U992">
        <v>-67</v>
      </c>
      <c r="V992" s="14">
        <v>20</v>
      </c>
      <c r="W992" s="14" t="str">
        <f t="shared" si="44"/>
        <v>-6720</v>
      </c>
      <c r="X992" s="78">
        <f t="shared" si="43"/>
        <v>0.93387614113002715</v>
      </c>
      <c r="Y992">
        <v>0.62279892239947887</v>
      </c>
    </row>
    <row r="993" spans="21:25" x14ac:dyDescent="0.25">
      <c r="U993">
        <v>-66</v>
      </c>
      <c r="V993" s="14">
        <v>20</v>
      </c>
      <c r="W993" s="14" t="str">
        <f t="shared" si="44"/>
        <v>-6620</v>
      </c>
      <c r="X993" s="78">
        <f t="shared" si="43"/>
        <v>0.93486306439674316</v>
      </c>
      <c r="Y993">
        <v>0.62345709827519824</v>
      </c>
    </row>
    <row r="994" spans="21:25" x14ac:dyDescent="0.25">
      <c r="U994">
        <v>-65</v>
      </c>
      <c r="V994" s="14">
        <v>20</v>
      </c>
      <c r="W994" s="14" t="str">
        <f t="shared" si="44"/>
        <v>-6520</v>
      </c>
      <c r="X994" s="78">
        <f t="shared" si="43"/>
        <v>0.93584998766345917</v>
      </c>
      <c r="Y994">
        <v>0.62411527415091761</v>
      </c>
    </row>
    <row r="995" spans="21:25" x14ac:dyDescent="0.25">
      <c r="U995">
        <v>-64</v>
      </c>
      <c r="V995" s="14">
        <v>20</v>
      </c>
      <c r="W995" s="14" t="str">
        <f t="shared" si="44"/>
        <v>-6420</v>
      </c>
      <c r="X995" s="78">
        <f t="shared" si="43"/>
        <v>0.93683691093017518</v>
      </c>
      <c r="Y995">
        <v>0.62477345002663698</v>
      </c>
    </row>
    <row r="996" spans="21:25" x14ac:dyDescent="0.25">
      <c r="U996">
        <v>-63</v>
      </c>
      <c r="V996" s="14">
        <v>20</v>
      </c>
      <c r="W996" s="14" t="str">
        <f t="shared" si="44"/>
        <v>-6320</v>
      </c>
      <c r="X996" s="78">
        <f t="shared" si="43"/>
        <v>0.93782383419689119</v>
      </c>
      <c r="Y996">
        <v>0.62543162590235646</v>
      </c>
    </row>
    <row r="997" spans="21:25" x14ac:dyDescent="0.25">
      <c r="U997">
        <v>-62</v>
      </c>
      <c r="V997" s="14">
        <v>20</v>
      </c>
      <c r="W997" s="14" t="str">
        <f t="shared" si="44"/>
        <v>-6220</v>
      </c>
      <c r="X997" s="78">
        <f t="shared" si="43"/>
        <v>0.9388107574636072</v>
      </c>
      <c r="Y997">
        <v>0.62608980177807583</v>
      </c>
    </row>
    <row r="998" spans="21:25" x14ac:dyDescent="0.25">
      <c r="U998">
        <v>-61</v>
      </c>
      <c r="V998" s="14">
        <v>20</v>
      </c>
      <c r="W998" s="14" t="str">
        <f t="shared" si="44"/>
        <v>-6120</v>
      </c>
      <c r="X998" s="78">
        <f t="shared" si="43"/>
        <v>0.93979768073032321</v>
      </c>
      <c r="Y998">
        <v>0.6267479776537952</v>
      </c>
    </row>
    <row r="999" spans="21:25" x14ac:dyDescent="0.25">
      <c r="U999">
        <v>-60</v>
      </c>
      <c r="V999" s="14">
        <v>20</v>
      </c>
      <c r="W999" s="14" t="str">
        <f t="shared" si="44"/>
        <v>-6020</v>
      </c>
      <c r="X999" s="78">
        <f t="shared" si="43"/>
        <v>0.94078460399703923</v>
      </c>
      <c r="Y999">
        <v>0.62740615352951457</v>
      </c>
    </row>
    <row r="1000" spans="21:25" x14ac:dyDescent="0.25">
      <c r="U1000">
        <v>-59</v>
      </c>
      <c r="V1000" s="14">
        <v>20</v>
      </c>
      <c r="W1000" s="14" t="str">
        <f t="shared" si="44"/>
        <v>-5920</v>
      </c>
      <c r="X1000" s="78">
        <f t="shared" si="43"/>
        <v>0.94177152726375524</v>
      </c>
      <c r="Y1000">
        <v>0.62806432940523405</v>
      </c>
    </row>
    <row r="1001" spans="21:25" x14ac:dyDescent="0.25">
      <c r="U1001">
        <v>-58</v>
      </c>
      <c r="V1001" s="14">
        <v>20</v>
      </c>
      <c r="W1001" s="14" t="str">
        <f t="shared" si="44"/>
        <v>-5820</v>
      </c>
      <c r="X1001" s="78">
        <f t="shared" si="43"/>
        <v>0.94275845053047125</v>
      </c>
      <c r="Y1001">
        <v>0.62872250528095341</v>
      </c>
    </row>
    <row r="1002" spans="21:25" x14ac:dyDescent="0.25">
      <c r="U1002">
        <v>-57</v>
      </c>
      <c r="V1002" s="14">
        <v>20</v>
      </c>
      <c r="W1002" s="14" t="str">
        <f t="shared" si="44"/>
        <v>-5720</v>
      </c>
      <c r="X1002" s="78">
        <f t="shared" si="43"/>
        <v>0.94374537379718726</v>
      </c>
      <c r="Y1002">
        <v>0.62938068115667278</v>
      </c>
    </row>
    <row r="1003" spans="21:25" x14ac:dyDescent="0.25">
      <c r="U1003">
        <v>-56</v>
      </c>
      <c r="V1003" s="14">
        <v>20</v>
      </c>
      <c r="W1003" s="14" t="str">
        <f t="shared" si="44"/>
        <v>-5620</v>
      </c>
      <c r="X1003" s="78">
        <f t="shared" si="43"/>
        <v>0.94473229706390327</v>
      </c>
      <c r="Y1003">
        <v>0.63003885703239226</v>
      </c>
    </row>
    <row r="1004" spans="21:25" x14ac:dyDescent="0.25">
      <c r="U1004">
        <v>-55</v>
      </c>
      <c r="V1004" s="14">
        <v>20</v>
      </c>
      <c r="W1004" s="14" t="str">
        <f t="shared" si="44"/>
        <v>-5520</v>
      </c>
      <c r="X1004" s="78">
        <f t="shared" si="43"/>
        <v>0.94571922033061928</v>
      </c>
      <c r="Y1004">
        <v>0.63069703290811163</v>
      </c>
    </row>
    <row r="1005" spans="21:25" x14ac:dyDescent="0.25">
      <c r="U1005">
        <v>-54</v>
      </c>
      <c r="V1005" s="14">
        <v>20</v>
      </c>
      <c r="W1005" s="14" t="str">
        <f t="shared" si="44"/>
        <v>-5420</v>
      </c>
      <c r="X1005" s="78">
        <f t="shared" si="43"/>
        <v>0.94670614359733529</v>
      </c>
      <c r="Y1005">
        <v>0.631355208783831</v>
      </c>
    </row>
    <row r="1006" spans="21:25" x14ac:dyDescent="0.25">
      <c r="U1006">
        <v>-53</v>
      </c>
      <c r="V1006" s="14">
        <v>20</v>
      </c>
      <c r="W1006" s="14" t="str">
        <f t="shared" si="44"/>
        <v>-5320</v>
      </c>
      <c r="X1006" s="78">
        <f t="shared" si="43"/>
        <v>0.9476930668640513</v>
      </c>
      <c r="Y1006">
        <v>0.63201338465955037</v>
      </c>
    </row>
    <row r="1007" spans="21:25" x14ac:dyDescent="0.25">
      <c r="U1007">
        <v>-52</v>
      </c>
      <c r="V1007" s="14">
        <v>20</v>
      </c>
      <c r="W1007" s="14" t="str">
        <f t="shared" si="44"/>
        <v>-5220</v>
      </c>
      <c r="X1007" s="78">
        <f t="shared" si="43"/>
        <v>0.94867999013076731</v>
      </c>
      <c r="Y1007">
        <v>0.63267156053526985</v>
      </c>
    </row>
    <row r="1008" spans="21:25" x14ac:dyDescent="0.25">
      <c r="U1008">
        <v>-51</v>
      </c>
      <c r="V1008" s="14">
        <v>20</v>
      </c>
      <c r="W1008" s="14" t="str">
        <f t="shared" si="44"/>
        <v>-5120</v>
      </c>
      <c r="X1008" s="78">
        <f t="shared" si="43"/>
        <v>0.94966691339748333</v>
      </c>
      <c r="Y1008">
        <v>0.63332973641098922</v>
      </c>
    </row>
    <row r="1009" spans="21:25" x14ac:dyDescent="0.25">
      <c r="U1009">
        <v>-50</v>
      </c>
      <c r="V1009" s="14">
        <v>20</v>
      </c>
      <c r="W1009" s="14" t="str">
        <f t="shared" si="44"/>
        <v>-5020</v>
      </c>
      <c r="X1009" s="78">
        <f t="shared" si="43"/>
        <v>0.95065383666419934</v>
      </c>
      <c r="Y1009">
        <v>0.63398791228670859</v>
      </c>
    </row>
    <row r="1010" spans="21:25" x14ac:dyDescent="0.25">
      <c r="U1010">
        <v>-49</v>
      </c>
      <c r="V1010" s="14">
        <v>20</v>
      </c>
      <c r="W1010" s="14" t="str">
        <f t="shared" si="44"/>
        <v>-4920</v>
      </c>
      <c r="X1010" s="78">
        <f t="shared" ref="X1010:X1073" si="45">$X$153/1013.25*(1013.25+U1010)</f>
        <v>0.95164075993091535</v>
      </c>
      <c r="Y1010">
        <v>0.63464608816242796</v>
      </c>
    </row>
    <row r="1011" spans="21:25" x14ac:dyDescent="0.25">
      <c r="U1011">
        <v>-48</v>
      </c>
      <c r="V1011" s="14">
        <v>20</v>
      </c>
      <c r="W1011" s="14" t="str">
        <f t="shared" si="44"/>
        <v>-4820</v>
      </c>
      <c r="X1011" s="78">
        <f t="shared" si="45"/>
        <v>0.95262768319763136</v>
      </c>
      <c r="Y1011">
        <v>0.63530426403814733</v>
      </c>
    </row>
    <row r="1012" spans="21:25" x14ac:dyDescent="0.25">
      <c r="U1012">
        <v>-47</v>
      </c>
      <c r="V1012" s="14">
        <v>20</v>
      </c>
      <c r="W1012" s="14" t="str">
        <f t="shared" si="44"/>
        <v>-4720</v>
      </c>
      <c r="X1012" s="78">
        <f t="shared" si="45"/>
        <v>0.95361460646434737</v>
      </c>
      <c r="Y1012">
        <v>0.6359624399138667</v>
      </c>
    </row>
    <row r="1013" spans="21:25" x14ac:dyDescent="0.25">
      <c r="U1013">
        <v>-46</v>
      </c>
      <c r="V1013" s="14">
        <v>20</v>
      </c>
      <c r="W1013" s="14" t="str">
        <f t="shared" si="44"/>
        <v>-4620</v>
      </c>
      <c r="X1013" s="78">
        <f t="shared" si="45"/>
        <v>0.95460152973106338</v>
      </c>
      <c r="Y1013">
        <v>0.63662061578958618</v>
      </c>
    </row>
    <row r="1014" spans="21:25" x14ac:dyDescent="0.25">
      <c r="U1014">
        <v>-45</v>
      </c>
      <c r="V1014" s="14">
        <v>20</v>
      </c>
      <c r="W1014" s="14" t="str">
        <f t="shared" si="44"/>
        <v>-4520</v>
      </c>
      <c r="X1014" s="78">
        <f t="shared" si="45"/>
        <v>0.95558845299777939</v>
      </c>
      <c r="Y1014">
        <v>0.63727879166530554</v>
      </c>
    </row>
    <row r="1015" spans="21:25" x14ac:dyDescent="0.25">
      <c r="U1015">
        <v>-44</v>
      </c>
      <c r="V1015" s="14">
        <v>20</v>
      </c>
      <c r="W1015" s="14" t="str">
        <f t="shared" si="44"/>
        <v>-4420</v>
      </c>
      <c r="X1015" s="78">
        <f t="shared" si="45"/>
        <v>0.9565753762644954</v>
      </c>
      <c r="Y1015">
        <v>0.63793696754102491</v>
      </c>
    </row>
    <row r="1016" spans="21:25" x14ac:dyDescent="0.25">
      <c r="U1016">
        <v>-43</v>
      </c>
      <c r="V1016" s="14">
        <v>20</v>
      </c>
      <c r="W1016" s="14" t="str">
        <f t="shared" si="44"/>
        <v>-4320</v>
      </c>
      <c r="X1016" s="78">
        <f t="shared" si="45"/>
        <v>0.95756229953121141</v>
      </c>
      <c r="Y1016">
        <v>0.63859514341674428</v>
      </c>
    </row>
    <row r="1017" spans="21:25" x14ac:dyDescent="0.25">
      <c r="U1017">
        <v>-42</v>
      </c>
      <c r="V1017" s="14">
        <v>20</v>
      </c>
      <c r="W1017" s="14" t="str">
        <f t="shared" si="44"/>
        <v>-4220</v>
      </c>
      <c r="X1017" s="78">
        <f t="shared" si="45"/>
        <v>0.95854922279792742</v>
      </c>
      <c r="Y1017">
        <v>0.63925331929246376</v>
      </c>
    </row>
    <row r="1018" spans="21:25" x14ac:dyDescent="0.25">
      <c r="U1018">
        <v>-41</v>
      </c>
      <c r="V1018" s="14">
        <v>20</v>
      </c>
      <c r="W1018" s="14" t="str">
        <f t="shared" si="44"/>
        <v>-4120</v>
      </c>
      <c r="X1018" s="78">
        <f t="shared" si="45"/>
        <v>0.95953614606464344</v>
      </c>
      <c r="Y1018">
        <v>0.63991149516818313</v>
      </c>
    </row>
    <row r="1019" spans="21:25" x14ac:dyDescent="0.25">
      <c r="U1019">
        <v>-40</v>
      </c>
      <c r="V1019" s="14">
        <v>20</v>
      </c>
      <c r="W1019" s="14" t="str">
        <f t="shared" si="44"/>
        <v>-4020</v>
      </c>
      <c r="X1019" s="78">
        <f t="shared" si="45"/>
        <v>0.96052306933135945</v>
      </c>
      <c r="Y1019">
        <v>0.6405696710439025</v>
      </c>
    </row>
    <row r="1020" spans="21:25" x14ac:dyDescent="0.25">
      <c r="U1020">
        <v>-39</v>
      </c>
      <c r="V1020" s="14">
        <v>20</v>
      </c>
      <c r="W1020" s="14" t="str">
        <f t="shared" si="44"/>
        <v>-3920</v>
      </c>
      <c r="X1020" s="78">
        <f t="shared" si="45"/>
        <v>0.96150999259807546</v>
      </c>
      <c r="Y1020">
        <v>0.64122784691962198</v>
      </c>
    </row>
    <row r="1021" spans="21:25" x14ac:dyDescent="0.25">
      <c r="U1021">
        <v>-38</v>
      </c>
      <c r="V1021" s="14">
        <v>20</v>
      </c>
      <c r="W1021" s="14" t="str">
        <f t="shared" si="44"/>
        <v>-3820</v>
      </c>
      <c r="X1021" s="78">
        <f t="shared" si="45"/>
        <v>0.96249691586479147</v>
      </c>
      <c r="Y1021">
        <v>0.64188602279534135</v>
      </c>
    </row>
    <row r="1022" spans="21:25" x14ac:dyDescent="0.25">
      <c r="U1022">
        <v>-37</v>
      </c>
      <c r="V1022" s="14">
        <v>20</v>
      </c>
      <c r="W1022" s="14" t="str">
        <f t="shared" si="44"/>
        <v>-3720</v>
      </c>
      <c r="X1022" s="78">
        <f t="shared" si="45"/>
        <v>0.96348383913150748</v>
      </c>
      <c r="Y1022">
        <v>0.64254419867106072</v>
      </c>
    </row>
    <row r="1023" spans="21:25" x14ac:dyDescent="0.25">
      <c r="U1023">
        <v>-36</v>
      </c>
      <c r="V1023" s="14">
        <v>20</v>
      </c>
      <c r="W1023" s="14" t="str">
        <f t="shared" si="44"/>
        <v>-3620</v>
      </c>
      <c r="X1023" s="78">
        <f t="shared" si="45"/>
        <v>0.96447076239822349</v>
      </c>
      <c r="Y1023">
        <v>0.64320237454678009</v>
      </c>
    </row>
    <row r="1024" spans="21:25" x14ac:dyDescent="0.25">
      <c r="U1024">
        <v>-35</v>
      </c>
      <c r="V1024" s="14">
        <v>20</v>
      </c>
      <c r="W1024" s="14" t="str">
        <f t="shared" si="44"/>
        <v>-3520</v>
      </c>
      <c r="X1024" s="78">
        <f t="shared" si="45"/>
        <v>0.9654576856649395</v>
      </c>
      <c r="Y1024">
        <v>0.64386055042249957</v>
      </c>
    </row>
    <row r="1025" spans="21:25" x14ac:dyDescent="0.25">
      <c r="U1025">
        <v>-34</v>
      </c>
      <c r="V1025" s="14">
        <v>20</v>
      </c>
      <c r="W1025" s="14" t="str">
        <f t="shared" si="44"/>
        <v>-3420</v>
      </c>
      <c r="X1025" s="78">
        <f t="shared" si="45"/>
        <v>0.96644460893165551</v>
      </c>
      <c r="Y1025">
        <v>0.64451872629821894</v>
      </c>
    </row>
    <row r="1026" spans="21:25" x14ac:dyDescent="0.25">
      <c r="U1026">
        <v>-33</v>
      </c>
      <c r="V1026" s="14">
        <v>20</v>
      </c>
      <c r="W1026" s="14" t="str">
        <f t="shared" si="44"/>
        <v>-3320</v>
      </c>
      <c r="X1026" s="78">
        <f t="shared" si="45"/>
        <v>0.96743153219837152</v>
      </c>
      <c r="Y1026">
        <v>0.6451769021739383</v>
      </c>
    </row>
    <row r="1027" spans="21:25" x14ac:dyDescent="0.25">
      <c r="U1027">
        <v>-32</v>
      </c>
      <c r="V1027" s="14">
        <v>20</v>
      </c>
      <c r="W1027" s="14" t="str">
        <f t="shared" si="44"/>
        <v>-3220</v>
      </c>
      <c r="X1027" s="78">
        <f t="shared" si="45"/>
        <v>0.96841845546508754</v>
      </c>
      <c r="Y1027">
        <v>0.64583507804965767</v>
      </c>
    </row>
    <row r="1028" spans="21:25" x14ac:dyDescent="0.25">
      <c r="U1028">
        <v>-31</v>
      </c>
      <c r="V1028" s="14">
        <v>20</v>
      </c>
      <c r="W1028" s="14" t="str">
        <f t="shared" si="44"/>
        <v>-3120</v>
      </c>
      <c r="X1028" s="78">
        <f t="shared" si="45"/>
        <v>0.96940537873180355</v>
      </c>
      <c r="Y1028">
        <v>0.64649325392537704</v>
      </c>
    </row>
    <row r="1029" spans="21:25" x14ac:dyDescent="0.25">
      <c r="U1029">
        <v>-30</v>
      </c>
      <c r="V1029" s="14">
        <v>20</v>
      </c>
      <c r="W1029" s="14" t="str">
        <f t="shared" si="44"/>
        <v>-3020</v>
      </c>
      <c r="X1029" s="78">
        <f t="shared" si="45"/>
        <v>0.97039230199851956</v>
      </c>
      <c r="Y1029">
        <v>0.64715142980109641</v>
      </c>
    </row>
    <row r="1030" spans="21:25" x14ac:dyDescent="0.25">
      <c r="U1030">
        <v>-29</v>
      </c>
      <c r="V1030" s="14">
        <v>20</v>
      </c>
      <c r="W1030" s="14" t="str">
        <f t="shared" si="44"/>
        <v>-2920</v>
      </c>
      <c r="X1030" s="78">
        <f t="shared" si="45"/>
        <v>0.97137922526523557</v>
      </c>
      <c r="Y1030">
        <v>0.64780960567681589</v>
      </c>
    </row>
    <row r="1031" spans="21:25" x14ac:dyDescent="0.25">
      <c r="U1031">
        <v>-28</v>
      </c>
      <c r="V1031" s="14">
        <v>20</v>
      </c>
      <c r="W1031" s="14" t="str">
        <f t="shared" si="44"/>
        <v>-2820</v>
      </c>
      <c r="X1031" s="78">
        <f t="shared" si="45"/>
        <v>0.97236614853195158</v>
      </c>
      <c r="Y1031">
        <v>0.64846778155253526</v>
      </c>
    </row>
    <row r="1032" spans="21:25" x14ac:dyDescent="0.25">
      <c r="U1032">
        <v>-27</v>
      </c>
      <c r="V1032" s="14">
        <v>20</v>
      </c>
      <c r="W1032" s="14" t="str">
        <f t="shared" si="44"/>
        <v>-2720</v>
      </c>
      <c r="X1032" s="78">
        <f t="shared" si="45"/>
        <v>0.97335307179866759</v>
      </c>
      <c r="Y1032">
        <v>0.64912595742825463</v>
      </c>
    </row>
    <row r="1033" spans="21:25" x14ac:dyDescent="0.25">
      <c r="U1033">
        <v>-26</v>
      </c>
      <c r="V1033" s="14">
        <v>20</v>
      </c>
      <c r="W1033" s="14" t="str">
        <f t="shared" si="44"/>
        <v>-2620</v>
      </c>
      <c r="X1033" s="78">
        <f t="shared" si="45"/>
        <v>0.9743399950653836</v>
      </c>
      <c r="Y1033">
        <v>0.649784133303974</v>
      </c>
    </row>
    <row r="1034" spans="21:25" x14ac:dyDescent="0.25">
      <c r="U1034">
        <v>-25</v>
      </c>
      <c r="V1034" s="14">
        <v>20</v>
      </c>
      <c r="W1034" s="14" t="str">
        <f t="shared" si="44"/>
        <v>-2520</v>
      </c>
      <c r="X1034" s="78">
        <f t="shared" si="45"/>
        <v>0.97532691833209961</v>
      </c>
      <c r="Y1034">
        <v>0.65044230917969348</v>
      </c>
    </row>
    <row r="1035" spans="21:25" x14ac:dyDescent="0.25">
      <c r="U1035">
        <v>-24</v>
      </c>
      <c r="V1035" s="14">
        <v>20</v>
      </c>
      <c r="W1035" s="14" t="str">
        <f t="shared" si="44"/>
        <v>-2420</v>
      </c>
      <c r="X1035" s="78">
        <f t="shared" si="45"/>
        <v>0.97631384159881562</v>
      </c>
      <c r="Y1035">
        <v>0.65110048505541285</v>
      </c>
    </row>
    <row r="1036" spans="21:25" x14ac:dyDescent="0.25">
      <c r="U1036">
        <v>-23</v>
      </c>
      <c r="V1036" s="14">
        <v>20</v>
      </c>
      <c r="W1036" s="14" t="str">
        <f t="shared" si="44"/>
        <v>-2320</v>
      </c>
      <c r="X1036" s="78">
        <f t="shared" si="45"/>
        <v>0.97730076486553163</v>
      </c>
      <c r="Y1036">
        <v>0.65175866093113222</v>
      </c>
    </row>
    <row r="1037" spans="21:25" x14ac:dyDescent="0.25">
      <c r="U1037">
        <v>-22</v>
      </c>
      <c r="V1037" s="14">
        <v>20</v>
      </c>
      <c r="W1037" s="14" t="str">
        <f t="shared" si="44"/>
        <v>-2220</v>
      </c>
      <c r="X1037" s="78">
        <f t="shared" si="45"/>
        <v>0.97828768813224765</v>
      </c>
      <c r="Y1037">
        <v>0.6524168368068517</v>
      </c>
    </row>
    <row r="1038" spans="21:25" x14ac:dyDescent="0.25">
      <c r="U1038">
        <v>-21</v>
      </c>
      <c r="V1038" s="14">
        <v>20</v>
      </c>
      <c r="W1038" s="14" t="str">
        <f t="shared" si="44"/>
        <v>-2120</v>
      </c>
      <c r="X1038" s="78">
        <f t="shared" si="45"/>
        <v>0.97927461139896366</v>
      </c>
      <c r="Y1038">
        <v>0.65307501268257107</v>
      </c>
    </row>
    <row r="1039" spans="21:25" x14ac:dyDescent="0.25">
      <c r="U1039">
        <v>-20</v>
      </c>
      <c r="V1039" s="14">
        <v>20</v>
      </c>
      <c r="W1039" s="14" t="str">
        <f t="shared" si="44"/>
        <v>-2020</v>
      </c>
      <c r="X1039" s="78">
        <f t="shared" si="45"/>
        <v>0.98026153466567967</v>
      </c>
      <c r="Y1039">
        <v>0.65373318855829043</v>
      </c>
    </row>
    <row r="1040" spans="21:25" x14ac:dyDescent="0.25">
      <c r="U1040">
        <v>-19</v>
      </c>
      <c r="V1040" s="14">
        <v>20</v>
      </c>
      <c r="W1040" s="14" t="str">
        <f t="shared" si="44"/>
        <v>-1920</v>
      </c>
      <c r="X1040" s="78">
        <f t="shared" si="45"/>
        <v>0.98124845793239568</v>
      </c>
      <c r="Y1040">
        <v>0.6543913644340098</v>
      </c>
    </row>
    <row r="1041" spans="21:25" x14ac:dyDescent="0.25">
      <c r="U1041">
        <v>-18</v>
      </c>
      <c r="V1041" s="14">
        <v>20</v>
      </c>
      <c r="W1041" s="14" t="str">
        <f t="shared" si="44"/>
        <v>-1820</v>
      </c>
      <c r="X1041" s="78">
        <f t="shared" si="45"/>
        <v>0.98223538119911169</v>
      </c>
      <c r="Y1041">
        <v>0.65504954030972928</v>
      </c>
    </row>
    <row r="1042" spans="21:25" x14ac:dyDescent="0.25">
      <c r="U1042">
        <v>-17</v>
      </c>
      <c r="V1042" s="14">
        <v>20</v>
      </c>
      <c r="W1042" s="14" t="str">
        <f t="shared" si="44"/>
        <v>-1720</v>
      </c>
      <c r="X1042" s="78">
        <f t="shared" si="45"/>
        <v>0.9832223044658277</v>
      </c>
      <c r="Y1042">
        <v>0.65570771618544865</v>
      </c>
    </row>
    <row r="1043" spans="21:25" x14ac:dyDescent="0.25">
      <c r="U1043">
        <v>-16</v>
      </c>
      <c r="V1043" s="14">
        <v>20</v>
      </c>
      <c r="W1043" s="14" t="str">
        <f t="shared" si="44"/>
        <v>-1620</v>
      </c>
      <c r="X1043" s="78">
        <f t="shared" si="45"/>
        <v>0.98420922773254371</v>
      </c>
      <c r="Y1043">
        <v>0.65636589206116802</v>
      </c>
    </row>
    <row r="1044" spans="21:25" x14ac:dyDescent="0.25">
      <c r="U1044">
        <v>-15</v>
      </c>
      <c r="V1044" s="14">
        <v>20</v>
      </c>
      <c r="W1044" s="14" t="str">
        <f t="shared" si="44"/>
        <v>-1520</v>
      </c>
      <c r="X1044" s="78">
        <f t="shared" si="45"/>
        <v>0.98519615099925972</v>
      </c>
      <c r="Y1044">
        <v>0.65702406793688739</v>
      </c>
    </row>
    <row r="1045" spans="21:25" x14ac:dyDescent="0.25">
      <c r="U1045">
        <v>-14</v>
      </c>
      <c r="V1045" s="14">
        <v>20</v>
      </c>
      <c r="W1045" s="14" t="str">
        <f t="shared" si="44"/>
        <v>-1420</v>
      </c>
      <c r="X1045" s="78">
        <f t="shared" si="45"/>
        <v>0.98618307426597573</v>
      </c>
      <c r="Y1045">
        <v>0.65768224381260676</v>
      </c>
    </row>
    <row r="1046" spans="21:25" x14ac:dyDescent="0.25">
      <c r="U1046">
        <v>-13</v>
      </c>
      <c r="V1046" s="14">
        <v>20</v>
      </c>
      <c r="W1046" s="14" t="str">
        <f t="shared" si="44"/>
        <v>-1320</v>
      </c>
      <c r="X1046" s="78">
        <f t="shared" si="45"/>
        <v>0.98716999753269175</v>
      </c>
      <c r="Y1046">
        <v>0.65834041968832613</v>
      </c>
    </row>
    <row r="1047" spans="21:25" x14ac:dyDescent="0.25">
      <c r="U1047">
        <v>-12</v>
      </c>
      <c r="V1047" s="14">
        <v>20</v>
      </c>
      <c r="W1047" s="14" t="str">
        <f t="shared" si="44"/>
        <v>-1220</v>
      </c>
      <c r="X1047" s="78">
        <f t="shared" si="45"/>
        <v>0.98815692079940776</v>
      </c>
      <c r="Y1047">
        <v>0.6589985955640455</v>
      </c>
    </row>
    <row r="1048" spans="21:25" x14ac:dyDescent="0.25">
      <c r="U1048">
        <v>-11</v>
      </c>
      <c r="V1048" s="14">
        <v>20</v>
      </c>
      <c r="W1048" s="14" t="str">
        <f t="shared" si="44"/>
        <v>-1120</v>
      </c>
      <c r="X1048" s="78">
        <f t="shared" si="45"/>
        <v>0.98914384406612377</v>
      </c>
      <c r="Y1048">
        <v>0.65965677143976498</v>
      </c>
    </row>
    <row r="1049" spans="21:25" x14ac:dyDescent="0.25">
      <c r="U1049">
        <v>-10</v>
      </c>
      <c r="V1049" s="14">
        <v>20</v>
      </c>
      <c r="W1049" s="14" t="str">
        <f t="shared" si="44"/>
        <v>-1020</v>
      </c>
      <c r="X1049" s="78">
        <f t="shared" si="45"/>
        <v>0.99013076733283978</v>
      </c>
      <c r="Y1049">
        <v>0.66031494731548435</v>
      </c>
    </row>
    <row r="1050" spans="21:25" x14ac:dyDescent="0.25">
      <c r="U1050">
        <v>-9</v>
      </c>
      <c r="V1050" s="14">
        <v>20</v>
      </c>
      <c r="W1050" s="14" t="str">
        <f t="shared" ref="W1050:W1113" si="46">U1050&amp;V1050</f>
        <v>-920</v>
      </c>
      <c r="X1050" s="78">
        <f t="shared" si="45"/>
        <v>0.99111769059955579</v>
      </c>
      <c r="Y1050">
        <v>0.66097312319120372</v>
      </c>
    </row>
    <row r="1051" spans="21:25" x14ac:dyDescent="0.25">
      <c r="U1051">
        <v>-8</v>
      </c>
      <c r="V1051" s="14">
        <v>20</v>
      </c>
      <c r="W1051" s="14" t="str">
        <f t="shared" si="46"/>
        <v>-820</v>
      </c>
      <c r="X1051" s="78">
        <f t="shared" si="45"/>
        <v>0.9921046138662718</v>
      </c>
      <c r="Y1051">
        <v>0.6616312990669232</v>
      </c>
    </row>
    <row r="1052" spans="21:25" x14ac:dyDescent="0.25">
      <c r="U1052">
        <v>-7</v>
      </c>
      <c r="V1052" s="14">
        <v>20</v>
      </c>
      <c r="W1052" s="14" t="str">
        <f t="shared" si="46"/>
        <v>-720</v>
      </c>
      <c r="X1052" s="78">
        <f t="shared" si="45"/>
        <v>0.99309153713298781</v>
      </c>
      <c r="Y1052">
        <v>0.66228947494264256</v>
      </c>
    </row>
    <row r="1053" spans="21:25" x14ac:dyDescent="0.25">
      <c r="U1053">
        <v>-6</v>
      </c>
      <c r="V1053" s="14">
        <v>20</v>
      </c>
      <c r="W1053" s="14" t="str">
        <f t="shared" si="46"/>
        <v>-620</v>
      </c>
      <c r="X1053" s="78">
        <f t="shared" si="45"/>
        <v>0.99407846039970382</v>
      </c>
      <c r="Y1053">
        <v>0.66294765081836193</v>
      </c>
    </row>
    <row r="1054" spans="21:25" x14ac:dyDescent="0.25">
      <c r="U1054">
        <v>-5</v>
      </c>
      <c r="V1054" s="14">
        <v>20</v>
      </c>
      <c r="W1054" s="14" t="str">
        <f t="shared" si="46"/>
        <v>-520</v>
      </c>
      <c r="X1054" s="78">
        <f t="shared" si="45"/>
        <v>0.99506538366641994</v>
      </c>
      <c r="Y1054">
        <v>0.66360582669408141</v>
      </c>
    </row>
    <row r="1055" spans="21:25" x14ac:dyDescent="0.25">
      <c r="U1055">
        <v>-4</v>
      </c>
      <c r="V1055" s="14">
        <v>20</v>
      </c>
      <c r="W1055" s="14" t="str">
        <f t="shared" si="46"/>
        <v>-420</v>
      </c>
      <c r="X1055" s="78">
        <f t="shared" si="45"/>
        <v>0.99605230693313596</v>
      </c>
      <c r="Y1055">
        <v>0.66426400256980078</v>
      </c>
    </row>
    <row r="1056" spans="21:25" x14ac:dyDescent="0.25">
      <c r="U1056">
        <v>-3</v>
      </c>
      <c r="V1056" s="14">
        <v>20</v>
      </c>
      <c r="W1056" s="14" t="str">
        <f t="shared" si="46"/>
        <v>-320</v>
      </c>
      <c r="X1056" s="78">
        <f t="shared" si="45"/>
        <v>0.99703923019985197</v>
      </c>
      <c r="Y1056">
        <v>0.66492217844552026</v>
      </c>
    </row>
    <row r="1057" spans="21:25" x14ac:dyDescent="0.25">
      <c r="U1057">
        <v>-2</v>
      </c>
      <c r="V1057" s="14">
        <v>20</v>
      </c>
      <c r="W1057" s="14" t="str">
        <f t="shared" si="46"/>
        <v>-220</v>
      </c>
      <c r="X1057" s="78">
        <f t="shared" si="45"/>
        <v>0.99802615346656798</v>
      </c>
      <c r="Y1057">
        <v>0.66558035432123963</v>
      </c>
    </row>
    <row r="1058" spans="21:25" x14ac:dyDescent="0.25">
      <c r="U1058">
        <v>-1</v>
      </c>
      <c r="V1058" s="14">
        <v>20</v>
      </c>
      <c r="W1058" s="14" t="str">
        <f t="shared" si="46"/>
        <v>-120</v>
      </c>
      <c r="X1058" s="78">
        <f t="shared" si="45"/>
        <v>0.99901307673328399</v>
      </c>
      <c r="Y1058">
        <v>0.666238530196959</v>
      </c>
    </row>
    <row r="1059" spans="21:25" x14ac:dyDescent="0.25">
      <c r="U1059">
        <v>0</v>
      </c>
      <c r="V1059" s="14">
        <v>20</v>
      </c>
      <c r="W1059" s="14" t="str">
        <f t="shared" si="46"/>
        <v>020</v>
      </c>
      <c r="X1059" s="78">
        <f t="shared" si="45"/>
        <v>1</v>
      </c>
      <c r="Y1059">
        <v>0.66689670607267837</v>
      </c>
    </row>
    <row r="1060" spans="21:25" x14ac:dyDescent="0.25">
      <c r="U1060">
        <v>0</v>
      </c>
      <c r="V1060" s="14">
        <v>20</v>
      </c>
      <c r="W1060" s="14" t="str">
        <f t="shared" si="46"/>
        <v>020</v>
      </c>
      <c r="X1060" s="78">
        <f t="shared" si="45"/>
        <v>1</v>
      </c>
      <c r="Y1060">
        <v>0.7157267779066655</v>
      </c>
    </row>
    <row r="1061" spans="21:25" x14ac:dyDescent="0.25">
      <c r="U1061">
        <v>1</v>
      </c>
      <c r="V1061" s="14">
        <v>20</v>
      </c>
      <c r="W1061" s="14" t="str">
        <f t="shared" si="46"/>
        <v>120</v>
      </c>
      <c r="X1061" s="78">
        <f t="shared" si="45"/>
        <v>1.0009869232667159</v>
      </c>
      <c r="Y1061">
        <v>0.66755488194839774</v>
      </c>
    </row>
    <row r="1062" spans="21:25" x14ac:dyDescent="0.25">
      <c r="U1062">
        <v>2</v>
      </c>
      <c r="V1062" s="14">
        <v>20</v>
      </c>
      <c r="W1062" s="14" t="str">
        <f t="shared" si="46"/>
        <v>220</v>
      </c>
      <c r="X1062" s="78">
        <f t="shared" si="45"/>
        <v>1.001973846533432</v>
      </c>
      <c r="Y1062">
        <v>0.66821305782411711</v>
      </c>
    </row>
    <row r="1063" spans="21:25" x14ac:dyDescent="0.25">
      <c r="U1063">
        <v>3</v>
      </c>
      <c r="V1063" s="14">
        <v>20</v>
      </c>
      <c r="W1063" s="14" t="str">
        <f t="shared" si="46"/>
        <v>320</v>
      </c>
      <c r="X1063" s="78">
        <f t="shared" si="45"/>
        <v>1.0029607698001479</v>
      </c>
      <c r="Y1063">
        <v>0.66887123369983648</v>
      </c>
    </row>
    <row r="1064" spans="21:25" x14ac:dyDescent="0.25">
      <c r="U1064">
        <v>4</v>
      </c>
      <c r="V1064" s="14">
        <v>20</v>
      </c>
      <c r="W1064" s="14" t="str">
        <f t="shared" si="46"/>
        <v>420</v>
      </c>
      <c r="X1064" s="78">
        <f t="shared" si="45"/>
        <v>1.003947693066864</v>
      </c>
      <c r="Y1064">
        <v>0.66952940957555607</v>
      </c>
    </row>
    <row r="1065" spans="21:25" x14ac:dyDescent="0.25">
      <c r="U1065">
        <v>5</v>
      </c>
      <c r="V1065" s="14">
        <v>20</v>
      </c>
      <c r="W1065" s="14" t="str">
        <f t="shared" si="46"/>
        <v>520</v>
      </c>
      <c r="X1065" s="78">
        <f t="shared" si="45"/>
        <v>1.0049346163335799</v>
      </c>
      <c r="Y1065">
        <v>0.67018758545127532</v>
      </c>
    </row>
    <row r="1066" spans="21:25" x14ac:dyDescent="0.25">
      <c r="U1066">
        <v>6</v>
      </c>
      <c r="V1066" s="14">
        <v>20</v>
      </c>
      <c r="W1066" s="14" t="str">
        <f t="shared" si="46"/>
        <v>620</v>
      </c>
      <c r="X1066" s="78">
        <f t="shared" si="45"/>
        <v>1.0059215396002961</v>
      </c>
      <c r="Y1066">
        <v>0.6708457613269948</v>
      </c>
    </row>
    <row r="1067" spans="21:25" x14ac:dyDescent="0.25">
      <c r="U1067">
        <v>7</v>
      </c>
      <c r="V1067" s="14">
        <v>20</v>
      </c>
      <c r="W1067" s="14" t="str">
        <f t="shared" si="46"/>
        <v>720</v>
      </c>
      <c r="X1067" s="78">
        <f t="shared" si="45"/>
        <v>1.006908462867012</v>
      </c>
      <c r="Y1067">
        <v>0.67150393720271417</v>
      </c>
    </row>
    <row r="1068" spans="21:25" x14ac:dyDescent="0.25">
      <c r="U1068">
        <v>8</v>
      </c>
      <c r="V1068" s="14">
        <v>20</v>
      </c>
      <c r="W1068" s="14" t="str">
        <f t="shared" si="46"/>
        <v>820</v>
      </c>
      <c r="X1068" s="78">
        <f t="shared" si="45"/>
        <v>1.0078953861337281</v>
      </c>
      <c r="Y1068">
        <v>0.67216211307843354</v>
      </c>
    </row>
    <row r="1069" spans="21:25" x14ac:dyDescent="0.25">
      <c r="U1069">
        <v>9</v>
      </c>
      <c r="V1069" s="14">
        <v>20</v>
      </c>
      <c r="W1069" s="14" t="str">
        <f t="shared" si="46"/>
        <v>920</v>
      </c>
      <c r="X1069" s="78">
        <f t="shared" si="45"/>
        <v>1.008882309400444</v>
      </c>
      <c r="Y1069">
        <v>0.67282028895415291</v>
      </c>
    </row>
    <row r="1070" spans="21:25" x14ac:dyDescent="0.25">
      <c r="U1070">
        <v>10</v>
      </c>
      <c r="V1070" s="14">
        <v>20</v>
      </c>
      <c r="W1070" s="14" t="str">
        <f t="shared" si="46"/>
        <v>1020</v>
      </c>
      <c r="X1070" s="78">
        <f t="shared" si="45"/>
        <v>1.0098692326671601</v>
      </c>
      <c r="Y1070">
        <v>0.67347846482987228</v>
      </c>
    </row>
    <row r="1071" spans="21:25" x14ac:dyDescent="0.25">
      <c r="U1071">
        <v>11</v>
      </c>
      <c r="V1071" s="14">
        <v>20</v>
      </c>
      <c r="W1071" s="14" t="str">
        <f t="shared" si="46"/>
        <v>1120</v>
      </c>
      <c r="X1071" s="78">
        <f t="shared" si="45"/>
        <v>1.010856155933876</v>
      </c>
      <c r="Y1071">
        <v>0.67413664070559165</v>
      </c>
    </row>
    <row r="1072" spans="21:25" x14ac:dyDescent="0.25">
      <c r="U1072">
        <v>12</v>
      </c>
      <c r="V1072" s="14">
        <v>20</v>
      </c>
      <c r="W1072" s="14" t="str">
        <f t="shared" si="46"/>
        <v>1220</v>
      </c>
      <c r="X1072" s="78">
        <f t="shared" si="45"/>
        <v>1.0118430792005921</v>
      </c>
      <c r="Y1072">
        <v>0.67479481658131113</v>
      </c>
    </row>
    <row r="1073" spans="21:25" x14ac:dyDescent="0.25">
      <c r="U1073">
        <v>13</v>
      </c>
      <c r="V1073" s="14">
        <v>20</v>
      </c>
      <c r="W1073" s="14" t="str">
        <f t="shared" si="46"/>
        <v>1320</v>
      </c>
      <c r="X1073" s="78">
        <f t="shared" si="45"/>
        <v>1.012830002467308</v>
      </c>
      <c r="Y1073">
        <v>0.67545299245703039</v>
      </c>
    </row>
    <row r="1074" spans="21:25" x14ac:dyDescent="0.25">
      <c r="U1074">
        <v>14</v>
      </c>
      <c r="V1074" s="14">
        <v>20</v>
      </c>
      <c r="W1074" s="14" t="str">
        <f t="shared" si="46"/>
        <v>1420</v>
      </c>
      <c r="X1074" s="78">
        <f t="shared" ref="X1074:X1137" si="47">$X$153/1013.25*(1013.25+U1074)</f>
        <v>1.0138169257340242</v>
      </c>
      <c r="Y1074">
        <v>0.67611116833274998</v>
      </c>
    </row>
    <row r="1075" spans="21:25" x14ac:dyDescent="0.25">
      <c r="U1075">
        <v>15</v>
      </c>
      <c r="V1075" s="14">
        <v>20</v>
      </c>
      <c r="W1075" s="14" t="str">
        <f t="shared" si="46"/>
        <v>1520</v>
      </c>
      <c r="X1075" s="78">
        <f t="shared" si="47"/>
        <v>1.0148038490007401</v>
      </c>
      <c r="Y1075">
        <v>0.67676934420846935</v>
      </c>
    </row>
    <row r="1076" spans="21:25" x14ac:dyDescent="0.25">
      <c r="U1076">
        <v>16</v>
      </c>
      <c r="V1076" s="14">
        <v>20</v>
      </c>
      <c r="W1076" s="14" t="str">
        <f t="shared" si="46"/>
        <v>1620</v>
      </c>
      <c r="X1076" s="78">
        <f t="shared" si="47"/>
        <v>1.0157907722674562</v>
      </c>
      <c r="Y1076">
        <v>0.67742752008418872</v>
      </c>
    </row>
    <row r="1077" spans="21:25" x14ac:dyDescent="0.25">
      <c r="U1077">
        <v>17</v>
      </c>
      <c r="V1077" s="14">
        <v>20</v>
      </c>
      <c r="W1077" s="14" t="str">
        <f t="shared" si="46"/>
        <v>1720</v>
      </c>
      <c r="X1077" s="78">
        <f t="shared" si="47"/>
        <v>1.0167776955341721</v>
      </c>
      <c r="Y1077">
        <v>0.67808569595990809</v>
      </c>
    </row>
    <row r="1078" spans="21:25" x14ac:dyDescent="0.25">
      <c r="U1078">
        <v>18</v>
      </c>
      <c r="V1078" s="14">
        <v>20</v>
      </c>
      <c r="W1078" s="14" t="str">
        <f t="shared" si="46"/>
        <v>1820</v>
      </c>
      <c r="X1078" s="78">
        <f t="shared" si="47"/>
        <v>1.0177646188008882</v>
      </c>
      <c r="Y1078">
        <v>0.67874387183562757</v>
      </c>
    </row>
    <row r="1079" spans="21:25" x14ac:dyDescent="0.25">
      <c r="U1079">
        <v>19</v>
      </c>
      <c r="V1079" s="14">
        <v>20</v>
      </c>
      <c r="W1079" s="14" t="str">
        <f t="shared" si="46"/>
        <v>1920</v>
      </c>
      <c r="X1079" s="78">
        <f t="shared" si="47"/>
        <v>1.0187515420676041</v>
      </c>
      <c r="Y1079">
        <v>0.67940204771134682</v>
      </c>
    </row>
    <row r="1080" spans="21:25" x14ac:dyDescent="0.25">
      <c r="U1080">
        <v>20</v>
      </c>
      <c r="V1080" s="14">
        <v>20</v>
      </c>
      <c r="W1080" s="14" t="str">
        <f t="shared" si="46"/>
        <v>2020</v>
      </c>
      <c r="X1080" s="78">
        <f t="shared" si="47"/>
        <v>1.0197384653343202</v>
      </c>
      <c r="Y1080">
        <v>0.6800602235870663</v>
      </c>
    </row>
    <row r="1081" spans="21:25" x14ac:dyDescent="0.25">
      <c r="U1081">
        <v>21</v>
      </c>
      <c r="V1081" s="14">
        <v>20</v>
      </c>
      <c r="W1081" s="14" t="str">
        <f t="shared" si="46"/>
        <v>2120</v>
      </c>
      <c r="X1081" s="78">
        <f t="shared" si="47"/>
        <v>1.0207253886010361</v>
      </c>
      <c r="Y1081">
        <v>0.68071839946278567</v>
      </c>
    </row>
    <row r="1082" spans="21:25" x14ac:dyDescent="0.25">
      <c r="U1082">
        <v>22</v>
      </c>
      <c r="V1082" s="14">
        <v>20</v>
      </c>
      <c r="W1082" s="14" t="str">
        <f t="shared" si="46"/>
        <v>2220</v>
      </c>
      <c r="X1082" s="78">
        <f t="shared" si="47"/>
        <v>1.0217123118677522</v>
      </c>
      <c r="Y1082">
        <v>0.68137657533850504</v>
      </c>
    </row>
    <row r="1083" spans="21:25" x14ac:dyDescent="0.25">
      <c r="U1083">
        <v>23</v>
      </c>
      <c r="V1083" s="14">
        <v>20</v>
      </c>
      <c r="W1083" s="14" t="str">
        <f t="shared" si="46"/>
        <v>2320</v>
      </c>
      <c r="X1083" s="78">
        <f t="shared" si="47"/>
        <v>1.0226992351344681</v>
      </c>
      <c r="Y1083">
        <v>0.68203475121422441</v>
      </c>
    </row>
    <row r="1084" spans="21:25" x14ac:dyDescent="0.25">
      <c r="U1084">
        <v>24</v>
      </c>
      <c r="V1084" s="14">
        <v>20</v>
      </c>
      <c r="W1084" s="14" t="str">
        <f t="shared" si="46"/>
        <v>2420</v>
      </c>
      <c r="X1084" s="78">
        <f t="shared" si="47"/>
        <v>1.0236861584011843</v>
      </c>
      <c r="Y1084">
        <v>0.682692927089944</v>
      </c>
    </row>
    <row r="1085" spans="21:25" x14ac:dyDescent="0.25">
      <c r="U1085">
        <v>25</v>
      </c>
      <c r="V1085" s="14">
        <v>20</v>
      </c>
      <c r="W1085" s="14" t="str">
        <f t="shared" si="46"/>
        <v>2520</v>
      </c>
      <c r="X1085" s="78">
        <f t="shared" si="47"/>
        <v>1.0246730816679002</v>
      </c>
      <c r="Y1085">
        <v>0.68335110296566315</v>
      </c>
    </row>
    <row r="1086" spans="21:25" x14ac:dyDescent="0.25">
      <c r="U1086">
        <v>26</v>
      </c>
      <c r="V1086" s="14">
        <v>20</v>
      </c>
      <c r="W1086" s="14" t="str">
        <f t="shared" si="46"/>
        <v>2620</v>
      </c>
      <c r="X1086" s="78">
        <f t="shared" si="47"/>
        <v>1.0256600049346163</v>
      </c>
      <c r="Y1086">
        <v>0.68400927884138274</v>
      </c>
    </row>
    <row r="1087" spans="21:25" x14ac:dyDescent="0.25">
      <c r="U1087">
        <v>27</v>
      </c>
      <c r="V1087" s="14">
        <v>20</v>
      </c>
      <c r="W1087" s="14" t="str">
        <f t="shared" si="46"/>
        <v>2720</v>
      </c>
      <c r="X1087" s="78">
        <f t="shared" si="47"/>
        <v>1.0266469282013324</v>
      </c>
      <c r="Y1087">
        <v>0.68466745471710211</v>
      </c>
    </row>
    <row r="1088" spans="21:25" x14ac:dyDescent="0.25">
      <c r="U1088">
        <v>28</v>
      </c>
      <c r="V1088" s="14">
        <v>20</v>
      </c>
      <c r="W1088" s="14" t="str">
        <f t="shared" si="46"/>
        <v>2820</v>
      </c>
      <c r="X1088" s="78">
        <f t="shared" si="47"/>
        <v>1.0276338514680483</v>
      </c>
      <c r="Y1088">
        <v>0.68532563059282148</v>
      </c>
    </row>
    <row r="1089" spans="21:25" x14ac:dyDescent="0.25">
      <c r="U1089">
        <v>29</v>
      </c>
      <c r="V1089" s="14">
        <v>20</v>
      </c>
      <c r="W1089" s="14" t="str">
        <f t="shared" si="46"/>
        <v>2920</v>
      </c>
      <c r="X1089" s="78">
        <f t="shared" si="47"/>
        <v>1.0286207747347644</v>
      </c>
      <c r="Y1089">
        <v>0.68598380646854096</v>
      </c>
    </row>
    <row r="1090" spans="21:25" x14ac:dyDescent="0.25">
      <c r="U1090">
        <v>30</v>
      </c>
      <c r="V1090" s="14">
        <v>20</v>
      </c>
      <c r="W1090" s="14" t="str">
        <f t="shared" si="46"/>
        <v>3020</v>
      </c>
      <c r="X1090" s="78">
        <f t="shared" si="47"/>
        <v>1.0296076980014803</v>
      </c>
      <c r="Y1090">
        <v>0.68664198234426022</v>
      </c>
    </row>
    <row r="1091" spans="21:25" x14ac:dyDescent="0.25">
      <c r="U1091">
        <v>31</v>
      </c>
      <c r="V1091" s="14">
        <v>20</v>
      </c>
      <c r="W1091" s="14" t="str">
        <f t="shared" si="46"/>
        <v>3120</v>
      </c>
      <c r="X1091" s="78">
        <f t="shared" si="47"/>
        <v>1.0305946212681965</v>
      </c>
      <c r="Y1091">
        <v>0.6873001582199797</v>
      </c>
    </row>
    <row r="1092" spans="21:25" x14ac:dyDescent="0.25">
      <c r="U1092">
        <v>32</v>
      </c>
      <c r="V1092" s="14">
        <v>20</v>
      </c>
      <c r="W1092" s="14" t="str">
        <f t="shared" si="46"/>
        <v>3220</v>
      </c>
      <c r="X1092" s="78">
        <f t="shared" si="47"/>
        <v>1.0315815445349124</v>
      </c>
      <c r="Y1092">
        <v>0.68795833409569906</v>
      </c>
    </row>
    <row r="1093" spans="21:25" x14ac:dyDescent="0.25">
      <c r="U1093">
        <v>33</v>
      </c>
      <c r="V1093" s="14">
        <v>20</v>
      </c>
      <c r="W1093" s="14" t="str">
        <f t="shared" si="46"/>
        <v>3320</v>
      </c>
      <c r="X1093" s="78">
        <f t="shared" si="47"/>
        <v>1.0325684678016285</v>
      </c>
      <c r="Y1093">
        <v>0.68861650997141843</v>
      </c>
    </row>
    <row r="1094" spans="21:25" x14ac:dyDescent="0.25">
      <c r="U1094">
        <v>34</v>
      </c>
      <c r="V1094" s="14">
        <v>20</v>
      </c>
      <c r="W1094" s="14" t="str">
        <f t="shared" si="46"/>
        <v>3420</v>
      </c>
      <c r="X1094" s="78">
        <f t="shared" si="47"/>
        <v>1.0335553910683444</v>
      </c>
      <c r="Y1094">
        <v>0.6892746858471378</v>
      </c>
    </row>
    <row r="1095" spans="21:25" x14ac:dyDescent="0.25">
      <c r="U1095">
        <v>35</v>
      </c>
      <c r="V1095" s="14">
        <v>20</v>
      </c>
      <c r="W1095" s="14" t="str">
        <f t="shared" si="46"/>
        <v>3520</v>
      </c>
      <c r="X1095" s="78">
        <f t="shared" si="47"/>
        <v>1.0345423143350605</v>
      </c>
      <c r="Y1095">
        <v>0.68993286172285739</v>
      </c>
    </row>
    <row r="1096" spans="21:25" x14ac:dyDescent="0.25">
      <c r="U1096">
        <v>36</v>
      </c>
      <c r="V1096" s="14">
        <v>20</v>
      </c>
      <c r="W1096" s="14" t="str">
        <f t="shared" si="46"/>
        <v>3620</v>
      </c>
      <c r="X1096" s="78">
        <f t="shared" si="47"/>
        <v>1.0355292376017764</v>
      </c>
      <c r="Y1096">
        <v>0.69059103759857654</v>
      </c>
    </row>
    <row r="1097" spans="21:25" x14ac:dyDescent="0.25">
      <c r="U1097">
        <v>37</v>
      </c>
      <c r="V1097" s="14">
        <v>20</v>
      </c>
      <c r="W1097" s="14" t="str">
        <f t="shared" si="46"/>
        <v>3720</v>
      </c>
      <c r="X1097" s="78">
        <f t="shared" si="47"/>
        <v>1.0365161608684925</v>
      </c>
      <c r="Y1097">
        <v>0.69124921347429613</v>
      </c>
    </row>
    <row r="1098" spans="21:25" x14ac:dyDescent="0.25">
      <c r="U1098">
        <v>38</v>
      </c>
      <c r="V1098" s="14">
        <v>20</v>
      </c>
      <c r="W1098" s="14" t="str">
        <f t="shared" si="46"/>
        <v>3820</v>
      </c>
      <c r="X1098" s="78">
        <f t="shared" si="47"/>
        <v>1.0375030841352084</v>
      </c>
      <c r="Y1098">
        <v>0.6919073893500155</v>
      </c>
    </row>
    <row r="1099" spans="21:25" x14ac:dyDescent="0.25">
      <c r="U1099">
        <v>39</v>
      </c>
      <c r="V1099" s="14">
        <v>20</v>
      </c>
      <c r="W1099" s="14" t="str">
        <f t="shared" si="46"/>
        <v>3920</v>
      </c>
      <c r="X1099" s="78">
        <f t="shared" si="47"/>
        <v>1.0384900074019245</v>
      </c>
      <c r="Y1099">
        <v>0.69256556522573487</v>
      </c>
    </row>
    <row r="1100" spans="21:25" x14ac:dyDescent="0.25">
      <c r="U1100">
        <v>40</v>
      </c>
      <c r="V1100" s="14">
        <v>20</v>
      </c>
      <c r="W1100" s="14" t="str">
        <f t="shared" si="46"/>
        <v>4020</v>
      </c>
      <c r="X1100" s="78">
        <f t="shared" si="47"/>
        <v>1.0394769306686404</v>
      </c>
      <c r="Y1100">
        <v>0.69322374110145424</v>
      </c>
    </row>
    <row r="1101" spans="21:25" x14ac:dyDescent="0.25">
      <c r="U1101">
        <v>41</v>
      </c>
      <c r="V1101" s="14">
        <v>20</v>
      </c>
      <c r="W1101" s="14" t="str">
        <f t="shared" si="46"/>
        <v>4120</v>
      </c>
      <c r="X1101" s="78">
        <f t="shared" si="47"/>
        <v>1.0404638539353566</v>
      </c>
      <c r="Y1101">
        <v>0.69388191697717372</v>
      </c>
    </row>
    <row r="1102" spans="21:25" x14ac:dyDescent="0.25">
      <c r="U1102">
        <v>42</v>
      </c>
      <c r="V1102" s="14">
        <v>20</v>
      </c>
      <c r="W1102" s="14" t="str">
        <f t="shared" si="46"/>
        <v>4220</v>
      </c>
      <c r="X1102" s="78">
        <f t="shared" si="47"/>
        <v>1.0414507772020725</v>
      </c>
      <c r="Y1102">
        <v>0.69454009285289298</v>
      </c>
    </row>
    <row r="1103" spans="21:25" x14ac:dyDescent="0.25">
      <c r="U1103">
        <v>43</v>
      </c>
      <c r="V1103" s="14">
        <v>20</v>
      </c>
      <c r="W1103" s="14" t="str">
        <f t="shared" si="46"/>
        <v>4320</v>
      </c>
      <c r="X1103" s="78">
        <f t="shared" si="47"/>
        <v>1.0424377004687886</v>
      </c>
      <c r="Y1103">
        <v>0.69519826872861246</v>
      </c>
    </row>
    <row r="1104" spans="21:25" x14ac:dyDescent="0.25">
      <c r="U1104">
        <v>44</v>
      </c>
      <c r="V1104" s="14">
        <v>20</v>
      </c>
      <c r="W1104" s="14" t="str">
        <f t="shared" si="46"/>
        <v>4420</v>
      </c>
      <c r="X1104" s="78">
        <f t="shared" si="47"/>
        <v>1.0434246237355045</v>
      </c>
      <c r="Y1104">
        <v>0.69585644460433171</v>
      </c>
    </row>
    <row r="1105" spans="21:25" x14ac:dyDescent="0.25">
      <c r="U1105">
        <v>45</v>
      </c>
      <c r="V1105" s="14">
        <v>20</v>
      </c>
      <c r="W1105" s="14" t="str">
        <f t="shared" si="46"/>
        <v>4520</v>
      </c>
      <c r="X1105" s="78">
        <f t="shared" si="47"/>
        <v>1.0444115470022206</v>
      </c>
      <c r="Y1105">
        <v>0.69651462048005119</v>
      </c>
    </row>
    <row r="1106" spans="21:25" x14ac:dyDescent="0.25">
      <c r="U1106">
        <v>46</v>
      </c>
      <c r="V1106" s="14">
        <v>20</v>
      </c>
      <c r="W1106" s="14" t="str">
        <f t="shared" si="46"/>
        <v>4620</v>
      </c>
      <c r="X1106" s="78">
        <f t="shared" si="47"/>
        <v>1.0453984702689365</v>
      </c>
      <c r="Y1106">
        <v>0.69717279635577067</v>
      </c>
    </row>
    <row r="1107" spans="21:25" x14ac:dyDescent="0.25">
      <c r="U1107">
        <v>47</v>
      </c>
      <c r="V1107" s="14">
        <v>20</v>
      </c>
      <c r="W1107" s="14" t="str">
        <f t="shared" si="46"/>
        <v>4720</v>
      </c>
      <c r="X1107" s="78">
        <f t="shared" si="47"/>
        <v>1.0463853935356526</v>
      </c>
      <c r="Y1107">
        <v>0.69783097223149004</v>
      </c>
    </row>
    <row r="1108" spans="21:25" x14ac:dyDescent="0.25">
      <c r="U1108">
        <v>48</v>
      </c>
      <c r="V1108" s="14">
        <v>20</v>
      </c>
      <c r="W1108" s="14" t="str">
        <f t="shared" si="46"/>
        <v>4820</v>
      </c>
      <c r="X1108" s="78">
        <f t="shared" si="47"/>
        <v>1.0473723168023685</v>
      </c>
      <c r="Y1108">
        <v>0.69848914810720941</v>
      </c>
    </row>
    <row r="1109" spans="21:25" x14ac:dyDescent="0.25">
      <c r="U1109">
        <v>49</v>
      </c>
      <c r="V1109" s="14">
        <v>20</v>
      </c>
      <c r="W1109" s="14" t="str">
        <f t="shared" si="46"/>
        <v>4920</v>
      </c>
      <c r="X1109" s="78">
        <f t="shared" si="47"/>
        <v>1.0483592400690847</v>
      </c>
      <c r="Y1109">
        <v>0.69914732398292889</v>
      </c>
    </row>
    <row r="1110" spans="21:25" x14ac:dyDescent="0.25">
      <c r="U1110">
        <v>50</v>
      </c>
      <c r="V1110" s="14">
        <v>20</v>
      </c>
      <c r="W1110" s="14" t="str">
        <f t="shared" si="46"/>
        <v>5020</v>
      </c>
      <c r="X1110" s="78">
        <f t="shared" si="47"/>
        <v>1.0493461633358006</v>
      </c>
      <c r="Y1110">
        <v>0.69980549985864815</v>
      </c>
    </row>
    <row r="1111" spans="21:25" x14ac:dyDescent="0.25">
      <c r="U1111">
        <v>51</v>
      </c>
      <c r="V1111" s="14">
        <v>20</v>
      </c>
      <c r="W1111" s="14" t="str">
        <f t="shared" si="46"/>
        <v>5120</v>
      </c>
      <c r="X1111" s="78">
        <f t="shared" si="47"/>
        <v>1.0503330866025167</v>
      </c>
      <c r="Y1111">
        <v>0.70046367573436763</v>
      </c>
    </row>
    <row r="1112" spans="21:25" x14ac:dyDescent="0.25">
      <c r="U1112">
        <v>52</v>
      </c>
      <c r="V1112" s="14">
        <v>20</v>
      </c>
      <c r="W1112" s="14" t="str">
        <f t="shared" si="46"/>
        <v>5220</v>
      </c>
      <c r="X1112" s="78">
        <f t="shared" si="47"/>
        <v>1.0513200098692326</v>
      </c>
      <c r="Y1112">
        <v>0.701121851610087</v>
      </c>
    </row>
    <row r="1113" spans="21:25" x14ac:dyDescent="0.25">
      <c r="U1113">
        <v>53</v>
      </c>
      <c r="V1113" s="14">
        <v>20</v>
      </c>
      <c r="W1113" s="14" t="str">
        <f t="shared" si="46"/>
        <v>5320</v>
      </c>
      <c r="X1113" s="78">
        <f t="shared" si="47"/>
        <v>1.0523069331359487</v>
      </c>
      <c r="Y1113">
        <v>0.70178002748580637</v>
      </c>
    </row>
    <row r="1114" spans="21:25" x14ac:dyDescent="0.25">
      <c r="U1114">
        <v>54</v>
      </c>
      <c r="V1114" s="14">
        <v>20</v>
      </c>
      <c r="W1114" s="14" t="str">
        <f t="shared" ref="W1114:W1177" si="48">U1114&amp;V1114</f>
        <v>5420</v>
      </c>
      <c r="X1114" s="78">
        <f t="shared" si="47"/>
        <v>1.0532938564026646</v>
      </c>
      <c r="Y1114">
        <v>0.70243820336152574</v>
      </c>
    </row>
    <row r="1115" spans="21:25" x14ac:dyDescent="0.25">
      <c r="U1115">
        <v>55</v>
      </c>
      <c r="V1115" s="14">
        <v>20</v>
      </c>
      <c r="W1115" s="14" t="str">
        <f t="shared" si="48"/>
        <v>5520</v>
      </c>
      <c r="X1115" s="78">
        <f t="shared" si="47"/>
        <v>1.0542807796693807</v>
      </c>
      <c r="Y1115">
        <v>0.70309637923724533</v>
      </c>
    </row>
    <row r="1116" spans="21:25" x14ac:dyDescent="0.25">
      <c r="U1116">
        <v>56</v>
      </c>
      <c r="V1116" s="14">
        <v>20</v>
      </c>
      <c r="W1116" s="14" t="str">
        <f t="shared" si="48"/>
        <v>5620</v>
      </c>
      <c r="X1116" s="78">
        <f t="shared" si="47"/>
        <v>1.0552677029360966</v>
      </c>
      <c r="Y1116">
        <v>0.70375455511296447</v>
      </c>
    </row>
    <row r="1117" spans="21:25" x14ac:dyDescent="0.25">
      <c r="U1117">
        <v>57</v>
      </c>
      <c r="V1117" s="14">
        <v>20</v>
      </c>
      <c r="W1117" s="14" t="str">
        <f t="shared" si="48"/>
        <v>5720</v>
      </c>
      <c r="X1117" s="78">
        <f t="shared" si="47"/>
        <v>1.0562546262028127</v>
      </c>
      <c r="Y1117">
        <v>0.70441273098868407</v>
      </c>
    </row>
    <row r="1118" spans="21:25" x14ac:dyDescent="0.25">
      <c r="U1118">
        <v>58</v>
      </c>
      <c r="V1118" s="14">
        <v>20</v>
      </c>
      <c r="W1118" s="14" t="str">
        <f t="shared" si="48"/>
        <v>5820</v>
      </c>
      <c r="X1118" s="78">
        <f t="shared" si="47"/>
        <v>1.0572415494695286</v>
      </c>
      <c r="Y1118">
        <v>0.70507090686440321</v>
      </c>
    </row>
    <row r="1119" spans="21:25" x14ac:dyDescent="0.25">
      <c r="U1119">
        <v>59</v>
      </c>
      <c r="V1119" s="14">
        <v>20</v>
      </c>
      <c r="W1119" s="14" t="str">
        <f t="shared" si="48"/>
        <v>5920</v>
      </c>
      <c r="X1119" s="78">
        <f t="shared" si="47"/>
        <v>1.0582284727362448</v>
      </c>
      <c r="Y1119">
        <v>0.7057290827401228</v>
      </c>
    </row>
    <row r="1120" spans="21:25" x14ac:dyDescent="0.25">
      <c r="U1120">
        <v>60</v>
      </c>
      <c r="V1120" s="14">
        <v>20</v>
      </c>
      <c r="W1120" s="14" t="str">
        <f t="shared" si="48"/>
        <v>6020</v>
      </c>
      <c r="X1120" s="78">
        <f t="shared" si="47"/>
        <v>1.0592153960029607</v>
      </c>
      <c r="Y1120">
        <v>0.70638725861584217</v>
      </c>
    </row>
    <row r="1121" spans="21:25" x14ac:dyDescent="0.25">
      <c r="U1121">
        <v>61</v>
      </c>
      <c r="V1121" s="14">
        <v>20</v>
      </c>
      <c r="W1121" s="14" t="str">
        <f t="shared" si="48"/>
        <v>6120</v>
      </c>
      <c r="X1121" s="78">
        <f t="shared" si="47"/>
        <v>1.0602023192696768</v>
      </c>
      <c r="Y1121">
        <v>0.70704543449156154</v>
      </c>
    </row>
    <row r="1122" spans="21:25" x14ac:dyDescent="0.25">
      <c r="U1122">
        <v>62</v>
      </c>
      <c r="V1122" s="14">
        <v>20</v>
      </c>
      <c r="W1122" s="14" t="str">
        <f t="shared" si="48"/>
        <v>6220</v>
      </c>
      <c r="X1122" s="78">
        <f t="shared" si="47"/>
        <v>1.0611892425363927</v>
      </c>
      <c r="Y1122">
        <v>0.70770361036728091</v>
      </c>
    </row>
    <row r="1123" spans="21:25" x14ac:dyDescent="0.25">
      <c r="U1123">
        <v>63</v>
      </c>
      <c r="V1123" s="14">
        <v>20</v>
      </c>
      <c r="W1123" s="14" t="str">
        <f t="shared" si="48"/>
        <v>6320</v>
      </c>
      <c r="X1123" s="78">
        <f t="shared" si="47"/>
        <v>1.0621761658031088</v>
      </c>
      <c r="Y1123">
        <v>0.70836178624300039</v>
      </c>
    </row>
    <row r="1124" spans="21:25" x14ac:dyDescent="0.25">
      <c r="U1124">
        <v>64</v>
      </c>
      <c r="V1124" s="14">
        <v>20</v>
      </c>
      <c r="W1124" s="14" t="str">
        <f t="shared" si="48"/>
        <v>6420</v>
      </c>
      <c r="X1124" s="78">
        <f t="shared" si="47"/>
        <v>1.0631630890698247</v>
      </c>
      <c r="Y1124">
        <v>0.70901996211871965</v>
      </c>
    </row>
    <row r="1125" spans="21:25" x14ac:dyDescent="0.25">
      <c r="U1125">
        <v>65</v>
      </c>
      <c r="V1125" s="14">
        <v>20</v>
      </c>
      <c r="W1125" s="14" t="str">
        <f t="shared" si="48"/>
        <v>6520</v>
      </c>
      <c r="X1125" s="78">
        <f t="shared" si="47"/>
        <v>1.0641500123365408</v>
      </c>
      <c r="Y1125">
        <v>0.70967813799443913</v>
      </c>
    </row>
    <row r="1126" spans="21:25" x14ac:dyDescent="0.25">
      <c r="U1126">
        <v>66</v>
      </c>
      <c r="V1126" s="14">
        <v>20</v>
      </c>
      <c r="W1126" s="14" t="str">
        <f t="shared" si="48"/>
        <v>6620</v>
      </c>
      <c r="X1126" s="78">
        <f t="shared" si="47"/>
        <v>1.0651369356032567</v>
      </c>
      <c r="Y1126">
        <v>0.7103363138701585</v>
      </c>
    </row>
    <row r="1127" spans="21:25" x14ac:dyDescent="0.25">
      <c r="U1127">
        <v>67</v>
      </c>
      <c r="V1127" s="14">
        <v>20</v>
      </c>
      <c r="W1127" s="14" t="str">
        <f t="shared" si="48"/>
        <v>6720</v>
      </c>
      <c r="X1127" s="78">
        <f t="shared" si="47"/>
        <v>1.0661238588699729</v>
      </c>
      <c r="Y1127">
        <v>0.71099448974587787</v>
      </c>
    </row>
    <row r="1128" spans="21:25" x14ac:dyDescent="0.25">
      <c r="U1128">
        <v>68</v>
      </c>
      <c r="V1128" s="14">
        <v>20</v>
      </c>
      <c r="W1128" s="14" t="str">
        <f t="shared" si="48"/>
        <v>6820</v>
      </c>
      <c r="X1128" s="78">
        <f t="shared" si="47"/>
        <v>1.0671107821366888</v>
      </c>
      <c r="Y1128">
        <v>0.71165266562159724</v>
      </c>
    </row>
    <row r="1129" spans="21:25" x14ac:dyDescent="0.25">
      <c r="U1129">
        <v>69</v>
      </c>
      <c r="V1129" s="14">
        <v>20</v>
      </c>
      <c r="W1129" s="14" t="str">
        <f t="shared" si="48"/>
        <v>6920</v>
      </c>
      <c r="X1129" s="78">
        <f t="shared" si="47"/>
        <v>1.0680977054034049</v>
      </c>
      <c r="Y1129">
        <v>0.71231084149731683</v>
      </c>
    </row>
    <row r="1130" spans="21:25" x14ac:dyDescent="0.25">
      <c r="U1130">
        <v>70</v>
      </c>
      <c r="V1130" s="14">
        <v>20</v>
      </c>
      <c r="W1130" s="14" t="str">
        <f t="shared" si="48"/>
        <v>7020</v>
      </c>
      <c r="X1130" s="78">
        <f t="shared" si="47"/>
        <v>1.0690846286701208</v>
      </c>
      <c r="Y1130">
        <v>0.71296901737303608</v>
      </c>
    </row>
    <row r="1131" spans="21:25" x14ac:dyDescent="0.25">
      <c r="U1131">
        <v>71</v>
      </c>
      <c r="V1131" s="14">
        <v>20</v>
      </c>
      <c r="W1131" s="14" t="str">
        <f t="shared" si="48"/>
        <v>7120</v>
      </c>
      <c r="X1131" s="78">
        <f t="shared" si="47"/>
        <v>1.0700715519368369</v>
      </c>
      <c r="Y1131">
        <v>0.71362719324875556</v>
      </c>
    </row>
    <row r="1132" spans="21:25" x14ac:dyDescent="0.25">
      <c r="U1132">
        <v>72</v>
      </c>
      <c r="V1132" s="14">
        <v>20</v>
      </c>
      <c r="W1132" s="14" t="str">
        <f t="shared" si="48"/>
        <v>7220</v>
      </c>
      <c r="X1132" s="78">
        <f t="shared" si="47"/>
        <v>1.0710584752035528</v>
      </c>
      <c r="Y1132">
        <v>0.71428536912447493</v>
      </c>
    </row>
    <row r="1133" spans="21:25" x14ac:dyDescent="0.25">
      <c r="U1133">
        <v>73</v>
      </c>
      <c r="V1133" s="14">
        <v>20</v>
      </c>
      <c r="W1133" s="14" t="str">
        <f t="shared" si="48"/>
        <v>7320</v>
      </c>
      <c r="X1133" s="78">
        <f t="shared" si="47"/>
        <v>1.0720453984702689</v>
      </c>
      <c r="Y1133">
        <v>0.7149435450001943</v>
      </c>
    </row>
    <row r="1134" spans="21:25" x14ac:dyDescent="0.25">
      <c r="U1134">
        <v>74</v>
      </c>
      <c r="V1134" s="14">
        <v>20</v>
      </c>
      <c r="W1134" s="14" t="str">
        <f t="shared" si="48"/>
        <v>7420</v>
      </c>
      <c r="X1134" s="78">
        <f t="shared" si="47"/>
        <v>1.0730323217369848</v>
      </c>
      <c r="Y1134">
        <v>0.71560172087591367</v>
      </c>
    </row>
    <row r="1135" spans="21:25" x14ac:dyDescent="0.25">
      <c r="U1135">
        <v>75</v>
      </c>
      <c r="V1135" s="14">
        <v>20</v>
      </c>
      <c r="W1135" s="14" t="str">
        <f t="shared" si="48"/>
        <v>7520</v>
      </c>
      <c r="X1135" s="78">
        <f t="shared" si="47"/>
        <v>1.0740192450037009</v>
      </c>
      <c r="Y1135">
        <v>0.71625989675163304</v>
      </c>
    </row>
    <row r="1136" spans="21:25" x14ac:dyDescent="0.25">
      <c r="U1136">
        <v>76</v>
      </c>
      <c r="V1136" s="14">
        <v>20</v>
      </c>
      <c r="W1136" s="14" t="str">
        <f t="shared" si="48"/>
        <v>7620</v>
      </c>
      <c r="X1136" s="78">
        <f t="shared" si="47"/>
        <v>1.0750061682704168</v>
      </c>
      <c r="Y1136">
        <v>0.71691807262735241</v>
      </c>
    </row>
    <row r="1137" spans="21:25" x14ac:dyDescent="0.25">
      <c r="U1137">
        <v>77</v>
      </c>
      <c r="V1137" s="14">
        <v>20</v>
      </c>
      <c r="W1137" s="14" t="str">
        <f t="shared" si="48"/>
        <v>7720</v>
      </c>
      <c r="X1137" s="78">
        <f t="shared" si="47"/>
        <v>1.075993091537133</v>
      </c>
      <c r="Y1137">
        <v>0.71757624850307189</v>
      </c>
    </row>
    <row r="1138" spans="21:25" x14ac:dyDescent="0.25">
      <c r="U1138">
        <v>78</v>
      </c>
      <c r="V1138" s="14">
        <v>20</v>
      </c>
      <c r="W1138" s="14" t="str">
        <f t="shared" si="48"/>
        <v>7820</v>
      </c>
      <c r="X1138" s="78">
        <f t="shared" ref="X1138:X1201" si="49">$X$153/1013.25*(1013.25+U1138)</f>
        <v>1.0769800148038489</v>
      </c>
      <c r="Y1138">
        <v>0.71823442437879115</v>
      </c>
    </row>
    <row r="1139" spans="21:25" x14ac:dyDescent="0.25">
      <c r="U1139">
        <v>79</v>
      </c>
      <c r="V1139" s="14">
        <v>20</v>
      </c>
      <c r="W1139" s="14" t="str">
        <f t="shared" si="48"/>
        <v>7920</v>
      </c>
      <c r="X1139" s="78">
        <f t="shared" si="49"/>
        <v>1.077966938070565</v>
      </c>
      <c r="Y1139">
        <v>0.71889260025451074</v>
      </c>
    </row>
    <row r="1140" spans="21:25" x14ac:dyDescent="0.25">
      <c r="U1140">
        <v>80</v>
      </c>
      <c r="V1140" s="14">
        <v>20</v>
      </c>
      <c r="W1140" s="14" t="str">
        <f t="shared" si="48"/>
        <v>8020</v>
      </c>
      <c r="X1140" s="78">
        <f t="shared" si="49"/>
        <v>1.0789538613372809</v>
      </c>
      <c r="Y1140">
        <v>0.71955077613023011</v>
      </c>
    </row>
    <row r="1141" spans="21:25" x14ac:dyDescent="0.25">
      <c r="U1141">
        <v>81</v>
      </c>
      <c r="V1141" s="14">
        <v>20</v>
      </c>
      <c r="W1141" s="14" t="str">
        <f t="shared" si="48"/>
        <v>8120</v>
      </c>
      <c r="X1141" s="78">
        <f t="shared" si="49"/>
        <v>1.079940784603997</v>
      </c>
      <c r="Y1141">
        <v>0.72020895200594948</v>
      </c>
    </row>
    <row r="1142" spans="21:25" x14ac:dyDescent="0.25">
      <c r="U1142">
        <v>82</v>
      </c>
      <c r="V1142" s="14">
        <v>20</v>
      </c>
      <c r="W1142" s="14" t="str">
        <f t="shared" si="48"/>
        <v>8220</v>
      </c>
      <c r="X1142" s="78">
        <f t="shared" si="49"/>
        <v>1.0809277078707129</v>
      </c>
      <c r="Y1142">
        <v>0.72086712788166885</v>
      </c>
    </row>
    <row r="1143" spans="21:25" x14ac:dyDescent="0.25">
      <c r="U1143">
        <v>83</v>
      </c>
      <c r="V1143" s="14">
        <v>20</v>
      </c>
      <c r="W1143" s="14" t="str">
        <f t="shared" si="48"/>
        <v>8320</v>
      </c>
      <c r="X1143" s="78">
        <f t="shared" si="49"/>
        <v>1.081914631137429</v>
      </c>
      <c r="Y1143">
        <v>0.72152530375738833</v>
      </c>
    </row>
    <row r="1144" spans="21:25" x14ac:dyDescent="0.25">
      <c r="U1144">
        <v>84</v>
      </c>
      <c r="V1144" s="14">
        <v>20</v>
      </c>
      <c r="W1144" s="14" t="str">
        <f t="shared" si="48"/>
        <v>8420</v>
      </c>
      <c r="X1144" s="78">
        <f t="shared" si="49"/>
        <v>1.0829015544041449</v>
      </c>
      <c r="Y1144">
        <v>0.72218347963310758</v>
      </c>
    </row>
    <row r="1145" spans="21:25" x14ac:dyDescent="0.25">
      <c r="U1145">
        <v>85</v>
      </c>
      <c r="V1145" s="14">
        <v>20</v>
      </c>
      <c r="W1145" s="14" t="str">
        <f t="shared" si="48"/>
        <v>8520</v>
      </c>
      <c r="X1145" s="78">
        <f t="shared" si="49"/>
        <v>1.0838884776708611</v>
      </c>
      <c r="Y1145">
        <v>0.72284165550882706</v>
      </c>
    </row>
    <row r="1146" spans="21:25" x14ac:dyDescent="0.25">
      <c r="U1146">
        <v>86</v>
      </c>
      <c r="V1146" s="14">
        <v>20</v>
      </c>
      <c r="W1146" s="14" t="str">
        <f t="shared" si="48"/>
        <v>8620</v>
      </c>
      <c r="X1146" s="78">
        <f t="shared" si="49"/>
        <v>1.084875400937577</v>
      </c>
      <c r="Y1146">
        <v>0.72349983138454643</v>
      </c>
    </row>
    <row r="1147" spans="21:25" x14ac:dyDescent="0.25">
      <c r="U1147">
        <v>87</v>
      </c>
      <c r="V1147" s="14">
        <v>20</v>
      </c>
      <c r="W1147" s="14" t="str">
        <f t="shared" si="48"/>
        <v>8720</v>
      </c>
      <c r="X1147" s="78">
        <f t="shared" si="49"/>
        <v>1.0858623242042931</v>
      </c>
      <c r="Y1147">
        <v>0.7241580072602658</v>
      </c>
    </row>
    <row r="1148" spans="21:25" x14ac:dyDescent="0.25">
      <c r="U1148">
        <v>88</v>
      </c>
      <c r="V1148" s="14">
        <v>20</v>
      </c>
      <c r="W1148" s="14" t="str">
        <f t="shared" si="48"/>
        <v>8820</v>
      </c>
      <c r="X1148" s="78">
        <f t="shared" si="49"/>
        <v>1.086849247471009</v>
      </c>
      <c r="Y1148">
        <v>0.72481618313598517</v>
      </c>
    </row>
    <row r="1149" spans="21:25" x14ac:dyDescent="0.25">
      <c r="U1149">
        <v>89</v>
      </c>
      <c r="V1149" s="14">
        <v>20</v>
      </c>
      <c r="W1149" s="14" t="str">
        <f t="shared" si="48"/>
        <v>8920</v>
      </c>
      <c r="X1149" s="78">
        <f t="shared" si="49"/>
        <v>1.0878361707377251</v>
      </c>
      <c r="Y1149">
        <v>0.72547435901170476</v>
      </c>
    </row>
    <row r="1150" spans="21:25" x14ac:dyDescent="0.25">
      <c r="U1150">
        <v>90</v>
      </c>
      <c r="V1150" s="14">
        <v>20</v>
      </c>
      <c r="W1150" s="14" t="str">
        <f t="shared" si="48"/>
        <v>9020</v>
      </c>
      <c r="X1150" s="78">
        <f t="shared" si="49"/>
        <v>1.088823094004441</v>
      </c>
      <c r="Y1150">
        <v>0.72613253488742391</v>
      </c>
    </row>
    <row r="1151" spans="21:25" x14ac:dyDescent="0.25">
      <c r="U1151">
        <v>91</v>
      </c>
      <c r="V1151" s="14">
        <v>20</v>
      </c>
      <c r="W1151" s="14" t="str">
        <f t="shared" si="48"/>
        <v>9120</v>
      </c>
      <c r="X1151" s="78">
        <f t="shared" si="49"/>
        <v>1.0898100172711571</v>
      </c>
      <c r="Y1151">
        <v>0.7267907107631435</v>
      </c>
    </row>
    <row r="1152" spans="21:25" x14ac:dyDescent="0.25">
      <c r="U1152">
        <v>92</v>
      </c>
      <c r="V1152" s="14">
        <v>20</v>
      </c>
      <c r="W1152" s="14" t="str">
        <f t="shared" si="48"/>
        <v>9220</v>
      </c>
      <c r="X1152" s="78">
        <f t="shared" si="49"/>
        <v>1.0907969405378732</v>
      </c>
      <c r="Y1152">
        <v>0.72744888663886287</v>
      </c>
    </row>
    <row r="1153" spans="21:25" x14ac:dyDescent="0.25">
      <c r="U1153">
        <v>93</v>
      </c>
      <c r="V1153" s="14">
        <v>20</v>
      </c>
      <c r="W1153" s="14" t="str">
        <f t="shared" si="48"/>
        <v>9320</v>
      </c>
      <c r="X1153" s="78">
        <f t="shared" si="49"/>
        <v>1.0917838638045891</v>
      </c>
      <c r="Y1153">
        <v>0.72810706251458224</v>
      </c>
    </row>
    <row r="1154" spans="21:25" x14ac:dyDescent="0.25">
      <c r="U1154">
        <v>94</v>
      </c>
      <c r="V1154" s="14">
        <v>20</v>
      </c>
      <c r="W1154" s="14" t="str">
        <f t="shared" si="48"/>
        <v>9420</v>
      </c>
      <c r="X1154" s="78">
        <f t="shared" si="49"/>
        <v>1.0927707870713053</v>
      </c>
      <c r="Y1154">
        <v>0.72876523839030172</v>
      </c>
    </row>
    <row r="1155" spans="21:25" x14ac:dyDescent="0.25">
      <c r="U1155">
        <v>95</v>
      </c>
      <c r="V1155" s="14">
        <v>20</v>
      </c>
      <c r="W1155" s="14" t="str">
        <f t="shared" si="48"/>
        <v>9520</v>
      </c>
      <c r="X1155" s="78">
        <f t="shared" si="49"/>
        <v>1.0937577103380212</v>
      </c>
      <c r="Y1155">
        <v>0.72942341426602098</v>
      </c>
    </row>
    <row r="1156" spans="21:25" x14ac:dyDescent="0.25">
      <c r="U1156">
        <v>96</v>
      </c>
      <c r="V1156" s="14">
        <v>20</v>
      </c>
      <c r="W1156" s="14" t="str">
        <f t="shared" si="48"/>
        <v>9620</v>
      </c>
      <c r="X1156" s="78">
        <f t="shared" si="49"/>
        <v>1.0947446336047373</v>
      </c>
      <c r="Y1156">
        <v>0.73008159014174046</v>
      </c>
    </row>
    <row r="1157" spans="21:25" x14ac:dyDescent="0.25">
      <c r="U1157">
        <v>97</v>
      </c>
      <c r="V1157" s="14">
        <v>20</v>
      </c>
      <c r="W1157" s="14" t="str">
        <f t="shared" si="48"/>
        <v>9720</v>
      </c>
      <c r="X1157" s="78">
        <f t="shared" si="49"/>
        <v>1.0957315568714532</v>
      </c>
      <c r="Y1157">
        <v>0.73073976601745982</v>
      </c>
    </row>
    <row r="1158" spans="21:25" x14ac:dyDescent="0.25">
      <c r="U1158">
        <v>98</v>
      </c>
      <c r="V1158" s="14">
        <v>20</v>
      </c>
      <c r="W1158" s="14" t="str">
        <f t="shared" si="48"/>
        <v>9820</v>
      </c>
      <c r="X1158" s="78">
        <f t="shared" si="49"/>
        <v>1.0967184801381693</v>
      </c>
      <c r="Y1158">
        <v>0.73139794189317919</v>
      </c>
    </row>
    <row r="1159" spans="21:25" x14ac:dyDescent="0.25">
      <c r="U1159">
        <v>99</v>
      </c>
      <c r="V1159" s="14">
        <v>20</v>
      </c>
      <c r="W1159" s="14" t="str">
        <f t="shared" si="48"/>
        <v>9920</v>
      </c>
      <c r="X1159" s="78">
        <f t="shared" si="49"/>
        <v>1.0977054034048852</v>
      </c>
      <c r="Y1159">
        <v>0.73205611776889856</v>
      </c>
    </row>
    <row r="1160" spans="21:25" x14ac:dyDescent="0.25">
      <c r="U1160">
        <v>100</v>
      </c>
      <c r="V1160" s="14">
        <v>20</v>
      </c>
      <c r="W1160" s="14" t="str">
        <f t="shared" si="48"/>
        <v>10020</v>
      </c>
      <c r="X1160" s="78">
        <f t="shared" si="49"/>
        <v>1.0986923266716013</v>
      </c>
      <c r="Y1160">
        <v>0.73271429364461815</v>
      </c>
    </row>
    <row r="1161" spans="21:25" x14ac:dyDescent="0.25">
      <c r="U1161">
        <v>101</v>
      </c>
      <c r="V1161" s="14">
        <v>20</v>
      </c>
      <c r="W1161" s="14" t="str">
        <f t="shared" si="48"/>
        <v>10120</v>
      </c>
      <c r="X1161" s="78">
        <f t="shared" si="49"/>
        <v>1.0996792499383172</v>
      </c>
      <c r="Y1161">
        <v>0.7333724695203373</v>
      </c>
    </row>
    <row r="1162" spans="21:25" x14ac:dyDescent="0.25">
      <c r="U1162">
        <v>102</v>
      </c>
      <c r="V1162" s="14">
        <v>20</v>
      </c>
      <c r="W1162" s="14" t="str">
        <f t="shared" si="48"/>
        <v>10220</v>
      </c>
      <c r="X1162" s="78">
        <f t="shared" si="49"/>
        <v>1.1006661732050333</v>
      </c>
      <c r="Y1162">
        <v>0.73403064539605689</v>
      </c>
    </row>
    <row r="1163" spans="21:25" x14ac:dyDescent="0.25">
      <c r="U1163">
        <v>103</v>
      </c>
      <c r="V1163" s="14">
        <v>20</v>
      </c>
      <c r="W1163" s="14" t="str">
        <f t="shared" si="48"/>
        <v>10320</v>
      </c>
      <c r="X1163" s="78">
        <f t="shared" si="49"/>
        <v>1.1016530964717492</v>
      </c>
      <c r="Y1163">
        <v>0.73468882127177626</v>
      </c>
    </row>
    <row r="1164" spans="21:25" x14ac:dyDescent="0.25">
      <c r="U1164">
        <v>104</v>
      </c>
      <c r="V1164" s="14">
        <v>20</v>
      </c>
      <c r="W1164" s="14" t="str">
        <f t="shared" si="48"/>
        <v>10420</v>
      </c>
      <c r="X1164" s="78">
        <f t="shared" si="49"/>
        <v>1.1026400197384654</v>
      </c>
      <c r="Y1164">
        <v>0.73534699714749563</v>
      </c>
    </row>
    <row r="1165" spans="21:25" x14ac:dyDescent="0.25">
      <c r="U1165">
        <v>105</v>
      </c>
      <c r="V1165" s="14">
        <v>20</v>
      </c>
      <c r="W1165" s="14" t="str">
        <f t="shared" si="48"/>
        <v>10520</v>
      </c>
      <c r="X1165" s="78">
        <f t="shared" si="49"/>
        <v>1.1036269430051813</v>
      </c>
      <c r="Y1165">
        <v>0.736005173023215</v>
      </c>
    </row>
    <row r="1166" spans="21:25" x14ac:dyDescent="0.25">
      <c r="U1166">
        <v>106</v>
      </c>
      <c r="V1166" s="14">
        <v>20</v>
      </c>
      <c r="W1166" s="14" t="str">
        <f t="shared" si="48"/>
        <v>10620</v>
      </c>
      <c r="X1166" s="78">
        <f t="shared" si="49"/>
        <v>1.1046138662718974</v>
      </c>
      <c r="Y1166">
        <v>0.73666334889893448</v>
      </c>
    </row>
    <row r="1167" spans="21:25" x14ac:dyDescent="0.25">
      <c r="U1167">
        <v>107</v>
      </c>
      <c r="V1167" s="14">
        <v>20</v>
      </c>
      <c r="W1167" s="14" t="str">
        <f t="shared" si="48"/>
        <v>10720</v>
      </c>
      <c r="X1167" s="78">
        <f t="shared" si="49"/>
        <v>1.1056007895386133</v>
      </c>
      <c r="Y1167">
        <v>0.73732152477465374</v>
      </c>
    </row>
    <row r="1168" spans="21:25" x14ac:dyDescent="0.25">
      <c r="U1168">
        <v>108</v>
      </c>
      <c r="V1168" s="14">
        <v>20</v>
      </c>
      <c r="W1168" s="14" t="str">
        <f t="shared" si="48"/>
        <v>10820</v>
      </c>
      <c r="X1168" s="78">
        <f t="shared" si="49"/>
        <v>1.1065877128053294</v>
      </c>
      <c r="Y1168">
        <v>0.73797970065037322</v>
      </c>
    </row>
    <row r="1169" spans="21:25" x14ac:dyDescent="0.25">
      <c r="U1169">
        <v>109</v>
      </c>
      <c r="V1169" s="14">
        <v>20</v>
      </c>
      <c r="W1169" s="14" t="str">
        <f t="shared" si="48"/>
        <v>10920</v>
      </c>
      <c r="X1169" s="78">
        <f t="shared" si="49"/>
        <v>1.1075746360720453</v>
      </c>
      <c r="Y1169">
        <v>0.73863787652609247</v>
      </c>
    </row>
    <row r="1170" spans="21:25" x14ac:dyDescent="0.25">
      <c r="U1170">
        <v>110</v>
      </c>
      <c r="V1170" s="14">
        <v>20</v>
      </c>
      <c r="W1170" s="14" t="str">
        <f t="shared" si="48"/>
        <v>11020</v>
      </c>
      <c r="X1170" s="78">
        <f t="shared" si="49"/>
        <v>1.1085615593387614</v>
      </c>
      <c r="Y1170">
        <v>0.73929605240181195</v>
      </c>
    </row>
    <row r="1171" spans="21:25" x14ac:dyDescent="0.25">
      <c r="U1171">
        <v>111</v>
      </c>
      <c r="V1171" s="14">
        <v>20</v>
      </c>
      <c r="W1171" s="14" t="str">
        <f t="shared" si="48"/>
        <v>11120</v>
      </c>
      <c r="X1171" s="78">
        <f t="shared" si="49"/>
        <v>1.1095484826054773</v>
      </c>
      <c r="Y1171">
        <v>0.73995422827753143</v>
      </c>
    </row>
    <row r="1172" spans="21:25" x14ac:dyDescent="0.25">
      <c r="U1172">
        <v>112</v>
      </c>
      <c r="V1172" s="14">
        <v>20</v>
      </c>
      <c r="W1172" s="14" t="str">
        <f t="shared" si="48"/>
        <v>11220</v>
      </c>
      <c r="X1172" s="78">
        <f t="shared" si="49"/>
        <v>1.1105354058721935</v>
      </c>
      <c r="Y1172">
        <v>0.7406124041532508</v>
      </c>
    </row>
    <row r="1173" spans="21:25" x14ac:dyDescent="0.25">
      <c r="U1173">
        <v>113</v>
      </c>
      <c r="V1173" s="14">
        <v>20</v>
      </c>
      <c r="W1173" s="14" t="str">
        <f t="shared" si="48"/>
        <v>11320</v>
      </c>
      <c r="X1173" s="78">
        <f t="shared" si="49"/>
        <v>1.1115223291389094</v>
      </c>
      <c r="Y1173">
        <v>0.74127058002897017</v>
      </c>
    </row>
    <row r="1174" spans="21:25" x14ac:dyDescent="0.25">
      <c r="U1174">
        <v>114</v>
      </c>
      <c r="V1174" s="14">
        <v>20</v>
      </c>
      <c r="W1174" s="14" t="str">
        <f t="shared" si="48"/>
        <v>11420</v>
      </c>
      <c r="X1174" s="78">
        <f t="shared" si="49"/>
        <v>1.1125092524056255</v>
      </c>
      <c r="Y1174">
        <v>0.74192875590468965</v>
      </c>
    </row>
    <row r="1175" spans="21:25" x14ac:dyDescent="0.25">
      <c r="U1175">
        <v>115</v>
      </c>
      <c r="V1175" s="14">
        <v>20</v>
      </c>
      <c r="W1175" s="14" t="str">
        <f t="shared" si="48"/>
        <v>11520</v>
      </c>
      <c r="X1175" s="78">
        <f t="shared" si="49"/>
        <v>1.1134961756723414</v>
      </c>
      <c r="Y1175">
        <v>0.74258693178040891</v>
      </c>
    </row>
    <row r="1176" spans="21:25" x14ac:dyDescent="0.25">
      <c r="U1176">
        <v>116</v>
      </c>
      <c r="V1176" s="14">
        <v>20</v>
      </c>
      <c r="W1176" s="14" t="str">
        <f t="shared" si="48"/>
        <v>11620</v>
      </c>
      <c r="X1176" s="78">
        <f t="shared" si="49"/>
        <v>1.1144830989390575</v>
      </c>
      <c r="Y1176">
        <v>0.74324510765612839</v>
      </c>
    </row>
    <row r="1177" spans="21:25" x14ac:dyDescent="0.25">
      <c r="U1177">
        <v>117</v>
      </c>
      <c r="V1177" s="14">
        <v>20</v>
      </c>
      <c r="W1177" s="14" t="str">
        <f t="shared" si="48"/>
        <v>11720</v>
      </c>
      <c r="X1177" s="78">
        <f t="shared" si="49"/>
        <v>1.1154700222057734</v>
      </c>
      <c r="Y1177">
        <v>0.74390328353184776</v>
      </c>
    </row>
    <row r="1178" spans="21:25" x14ac:dyDescent="0.25">
      <c r="U1178">
        <v>118</v>
      </c>
      <c r="V1178" s="14">
        <v>20</v>
      </c>
      <c r="W1178" s="14" t="str">
        <f t="shared" ref="W1178:W1241" si="50">U1178&amp;V1178</f>
        <v>11820</v>
      </c>
      <c r="X1178" s="78">
        <f t="shared" si="49"/>
        <v>1.1164569454724895</v>
      </c>
      <c r="Y1178">
        <v>0.74456145940756713</v>
      </c>
    </row>
    <row r="1179" spans="21:25" x14ac:dyDescent="0.25">
      <c r="U1179">
        <v>119</v>
      </c>
      <c r="V1179" s="14">
        <v>20</v>
      </c>
      <c r="W1179" s="14" t="str">
        <f t="shared" si="50"/>
        <v>11920</v>
      </c>
      <c r="X1179" s="78">
        <f t="shared" si="49"/>
        <v>1.1174438687392054</v>
      </c>
      <c r="Y1179">
        <v>0.7452196352832865</v>
      </c>
    </row>
    <row r="1180" spans="21:25" x14ac:dyDescent="0.25">
      <c r="U1180">
        <v>120</v>
      </c>
      <c r="V1180" s="14">
        <v>20</v>
      </c>
      <c r="W1180" s="14" t="str">
        <f t="shared" si="50"/>
        <v>12020</v>
      </c>
      <c r="X1180" s="78">
        <f t="shared" si="49"/>
        <v>1.1184307920059215</v>
      </c>
      <c r="Y1180">
        <v>0.74587781115900609</v>
      </c>
    </row>
    <row r="1181" spans="21:25" x14ac:dyDescent="0.25">
      <c r="U1181">
        <v>121</v>
      </c>
      <c r="V1181" s="14">
        <v>20</v>
      </c>
      <c r="W1181" s="14" t="str">
        <f t="shared" si="50"/>
        <v>12120</v>
      </c>
      <c r="X1181" s="78">
        <f t="shared" si="49"/>
        <v>1.1194177152726374</v>
      </c>
      <c r="Y1181">
        <v>0.74653598703472523</v>
      </c>
    </row>
    <row r="1182" spans="21:25" x14ac:dyDescent="0.25">
      <c r="U1182">
        <v>122</v>
      </c>
      <c r="V1182" s="14">
        <v>20</v>
      </c>
      <c r="W1182" s="14" t="str">
        <f t="shared" si="50"/>
        <v>12220</v>
      </c>
      <c r="X1182" s="78">
        <f t="shared" si="49"/>
        <v>1.1204046385393536</v>
      </c>
      <c r="Y1182">
        <v>0.74719416291044483</v>
      </c>
    </row>
    <row r="1183" spans="21:25" x14ac:dyDescent="0.25">
      <c r="U1183">
        <v>123</v>
      </c>
      <c r="V1183" s="14">
        <v>20</v>
      </c>
      <c r="W1183" s="14" t="str">
        <f t="shared" si="50"/>
        <v>12320</v>
      </c>
      <c r="X1183" s="78">
        <f t="shared" si="49"/>
        <v>1.1213915618060695</v>
      </c>
      <c r="Y1183">
        <v>0.74785233878616419</v>
      </c>
    </row>
    <row r="1184" spans="21:25" x14ac:dyDescent="0.25">
      <c r="U1184">
        <v>124</v>
      </c>
      <c r="V1184" s="14">
        <v>20</v>
      </c>
      <c r="W1184" s="14" t="str">
        <f t="shared" si="50"/>
        <v>12420</v>
      </c>
      <c r="X1184" s="78">
        <f t="shared" si="49"/>
        <v>1.1223784850727856</v>
      </c>
      <c r="Y1184">
        <v>0.74851051466188356</v>
      </c>
    </row>
    <row r="1185" spans="21:25" x14ac:dyDescent="0.25">
      <c r="U1185">
        <v>125</v>
      </c>
      <c r="V1185" s="14">
        <v>20</v>
      </c>
      <c r="W1185" s="14" t="str">
        <f t="shared" si="50"/>
        <v>12520</v>
      </c>
      <c r="X1185" s="78">
        <f t="shared" si="49"/>
        <v>1.1233654083395015</v>
      </c>
      <c r="Y1185">
        <v>0.74916869053760293</v>
      </c>
    </row>
    <row r="1186" spans="21:25" x14ac:dyDescent="0.25">
      <c r="U1186">
        <v>126</v>
      </c>
      <c r="V1186" s="14">
        <v>20</v>
      </c>
      <c r="W1186" s="14" t="str">
        <f t="shared" si="50"/>
        <v>12620</v>
      </c>
      <c r="X1186" s="78">
        <f t="shared" si="49"/>
        <v>1.1243523316062176</v>
      </c>
      <c r="Y1186">
        <v>0.7498268664133223</v>
      </c>
    </row>
    <row r="1187" spans="21:25" x14ac:dyDescent="0.25">
      <c r="U1187">
        <v>127</v>
      </c>
      <c r="V1187" s="14">
        <v>20</v>
      </c>
      <c r="W1187" s="14" t="str">
        <f t="shared" si="50"/>
        <v>12720</v>
      </c>
      <c r="X1187" s="78">
        <f t="shared" si="49"/>
        <v>1.1253392548729335</v>
      </c>
      <c r="Y1187">
        <v>0.75048504228904167</v>
      </c>
    </row>
    <row r="1188" spans="21:25" x14ac:dyDescent="0.25">
      <c r="U1188">
        <v>128</v>
      </c>
      <c r="V1188" s="14">
        <v>20</v>
      </c>
      <c r="W1188" s="14" t="str">
        <f t="shared" si="50"/>
        <v>12820</v>
      </c>
      <c r="X1188" s="78">
        <f t="shared" si="49"/>
        <v>1.1263261781396496</v>
      </c>
      <c r="Y1188">
        <v>0.75114321816476115</v>
      </c>
    </row>
    <row r="1189" spans="21:25" x14ac:dyDescent="0.25">
      <c r="U1189">
        <v>129</v>
      </c>
      <c r="V1189" s="14">
        <v>20</v>
      </c>
      <c r="W1189" s="14" t="str">
        <f t="shared" si="50"/>
        <v>12920</v>
      </c>
      <c r="X1189" s="78">
        <f t="shared" si="49"/>
        <v>1.1273131014063655</v>
      </c>
      <c r="Y1189">
        <v>0.75180139404048041</v>
      </c>
    </row>
    <row r="1190" spans="21:25" x14ac:dyDescent="0.25">
      <c r="U1190">
        <v>130</v>
      </c>
      <c r="V1190" s="14">
        <v>20</v>
      </c>
      <c r="W1190" s="14" t="str">
        <f t="shared" si="50"/>
        <v>13020</v>
      </c>
      <c r="X1190" s="78">
        <f t="shared" si="49"/>
        <v>1.1283000246730817</v>
      </c>
      <c r="Y1190">
        <v>0.75245956991619989</v>
      </c>
    </row>
    <row r="1191" spans="21:25" x14ac:dyDescent="0.25">
      <c r="U1191">
        <v>131</v>
      </c>
      <c r="V1191" s="14">
        <v>20</v>
      </c>
      <c r="W1191" s="14" t="str">
        <f t="shared" si="50"/>
        <v>13120</v>
      </c>
      <c r="X1191" s="78">
        <f t="shared" si="49"/>
        <v>1.1292869479397976</v>
      </c>
      <c r="Y1191">
        <v>0.75311774579191926</v>
      </c>
    </row>
    <row r="1192" spans="21:25" x14ac:dyDescent="0.25">
      <c r="U1192">
        <v>132</v>
      </c>
      <c r="V1192" s="14">
        <v>20</v>
      </c>
      <c r="W1192" s="14" t="str">
        <f t="shared" si="50"/>
        <v>13220</v>
      </c>
      <c r="X1192" s="78">
        <f t="shared" si="49"/>
        <v>1.1302738712065137</v>
      </c>
      <c r="Y1192">
        <v>0.75377592166763863</v>
      </c>
    </row>
    <row r="1193" spans="21:25" x14ac:dyDescent="0.25">
      <c r="U1193">
        <v>133</v>
      </c>
      <c r="V1193" s="14">
        <v>20</v>
      </c>
      <c r="W1193" s="14" t="str">
        <f t="shared" si="50"/>
        <v>13320</v>
      </c>
      <c r="X1193" s="78">
        <f t="shared" si="49"/>
        <v>1.1312607944732296</v>
      </c>
      <c r="Y1193">
        <v>0.754434097543358</v>
      </c>
    </row>
    <row r="1194" spans="21:25" x14ac:dyDescent="0.25">
      <c r="U1194">
        <v>134</v>
      </c>
      <c r="V1194" s="14">
        <v>20</v>
      </c>
      <c r="W1194" s="14" t="str">
        <f t="shared" si="50"/>
        <v>13420</v>
      </c>
      <c r="X1194" s="78">
        <f t="shared" si="49"/>
        <v>1.1322477177399457</v>
      </c>
      <c r="Y1194">
        <v>0.75509227341907759</v>
      </c>
    </row>
    <row r="1195" spans="21:25" x14ac:dyDescent="0.25">
      <c r="U1195">
        <v>135</v>
      </c>
      <c r="V1195" s="14">
        <v>20</v>
      </c>
      <c r="W1195" s="14" t="str">
        <f t="shared" si="50"/>
        <v>13520</v>
      </c>
      <c r="X1195" s="78">
        <f t="shared" si="49"/>
        <v>1.1332346410066616</v>
      </c>
      <c r="Y1195">
        <v>0.75575044929479684</v>
      </c>
    </row>
    <row r="1196" spans="21:25" x14ac:dyDescent="0.25">
      <c r="U1196">
        <v>136</v>
      </c>
      <c r="V1196" s="14">
        <v>20</v>
      </c>
      <c r="W1196" s="14" t="str">
        <f t="shared" si="50"/>
        <v>13620</v>
      </c>
      <c r="X1196" s="78">
        <f t="shared" si="49"/>
        <v>1.1342215642733777</v>
      </c>
      <c r="Y1196">
        <v>0.75640862517051632</v>
      </c>
    </row>
    <row r="1197" spans="21:25" x14ac:dyDescent="0.25">
      <c r="U1197">
        <v>137</v>
      </c>
      <c r="V1197" s="14">
        <v>20</v>
      </c>
      <c r="W1197" s="14" t="str">
        <f t="shared" si="50"/>
        <v>13720</v>
      </c>
      <c r="X1197" s="78">
        <f t="shared" si="49"/>
        <v>1.1352084875400936</v>
      </c>
      <c r="Y1197">
        <v>0.75706680104623569</v>
      </c>
    </row>
    <row r="1198" spans="21:25" x14ac:dyDescent="0.25">
      <c r="U1198">
        <v>138</v>
      </c>
      <c r="V1198" s="14">
        <v>20</v>
      </c>
      <c r="W1198" s="14" t="str">
        <f t="shared" si="50"/>
        <v>13820</v>
      </c>
      <c r="X1198" s="78">
        <f t="shared" si="49"/>
        <v>1.1361954108068097</v>
      </c>
      <c r="Y1198">
        <v>0.75772497692195506</v>
      </c>
    </row>
    <row r="1199" spans="21:25" x14ac:dyDescent="0.25">
      <c r="U1199">
        <v>139</v>
      </c>
      <c r="V1199" s="14">
        <v>20</v>
      </c>
      <c r="W1199" s="14" t="str">
        <f t="shared" si="50"/>
        <v>13920</v>
      </c>
      <c r="X1199" s="78">
        <f t="shared" si="49"/>
        <v>1.1371823340735256</v>
      </c>
      <c r="Y1199">
        <v>0.75838315279767443</v>
      </c>
    </row>
    <row r="1200" spans="21:25" x14ac:dyDescent="0.25">
      <c r="U1200">
        <v>140</v>
      </c>
      <c r="V1200" s="14">
        <v>20</v>
      </c>
      <c r="W1200" s="14" t="str">
        <f t="shared" si="50"/>
        <v>14020</v>
      </c>
      <c r="X1200" s="78">
        <f t="shared" si="49"/>
        <v>1.1381692573402418</v>
      </c>
      <c r="Y1200">
        <v>0.75904132867339391</v>
      </c>
    </row>
    <row r="1201" spans="21:25" x14ac:dyDescent="0.25">
      <c r="U1201">
        <v>141</v>
      </c>
      <c r="V1201" s="14">
        <v>20</v>
      </c>
      <c r="W1201" s="14" t="str">
        <f t="shared" si="50"/>
        <v>14120</v>
      </c>
      <c r="X1201" s="78">
        <f t="shared" si="49"/>
        <v>1.1391561806069577</v>
      </c>
      <c r="Y1201">
        <v>0.75969950454911317</v>
      </c>
    </row>
    <row r="1202" spans="21:25" x14ac:dyDescent="0.25">
      <c r="U1202">
        <v>142</v>
      </c>
      <c r="V1202" s="14">
        <v>20</v>
      </c>
      <c r="W1202" s="14" t="str">
        <f t="shared" si="50"/>
        <v>14220</v>
      </c>
      <c r="X1202" s="78">
        <f t="shared" ref="X1202:X1265" si="51">$X$153/1013.25*(1013.25+U1202)</f>
        <v>1.1401431038736738</v>
      </c>
      <c r="Y1202">
        <v>0.76035768042483265</v>
      </c>
    </row>
    <row r="1203" spans="21:25" x14ac:dyDescent="0.25">
      <c r="U1203">
        <v>143</v>
      </c>
      <c r="V1203" s="14">
        <v>20</v>
      </c>
      <c r="W1203" s="14" t="str">
        <f t="shared" si="50"/>
        <v>14320</v>
      </c>
      <c r="X1203" s="78">
        <f t="shared" si="51"/>
        <v>1.1411300271403897</v>
      </c>
      <c r="Y1203">
        <v>0.76101585630055191</v>
      </c>
    </row>
    <row r="1204" spans="21:25" x14ac:dyDescent="0.25">
      <c r="U1204">
        <v>144</v>
      </c>
      <c r="V1204" s="14">
        <v>20</v>
      </c>
      <c r="W1204" s="14" t="str">
        <f t="shared" si="50"/>
        <v>14420</v>
      </c>
      <c r="X1204" s="78">
        <f t="shared" si="51"/>
        <v>1.1421169504071058</v>
      </c>
      <c r="Y1204">
        <v>0.7616740321762715</v>
      </c>
    </row>
    <row r="1205" spans="21:25" x14ac:dyDescent="0.25">
      <c r="U1205">
        <v>145</v>
      </c>
      <c r="V1205" s="14">
        <v>20</v>
      </c>
      <c r="W1205" s="14" t="str">
        <f t="shared" si="50"/>
        <v>14520</v>
      </c>
      <c r="X1205" s="78">
        <f t="shared" si="51"/>
        <v>1.1431038736738217</v>
      </c>
      <c r="Y1205">
        <v>0.76233220805199087</v>
      </c>
    </row>
    <row r="1206" spans="21:25" x14ac:dyDescent="0.25">
      <c r="U1206">
        <v>146</v>
      </c>
      <c r="V1206" s="14">
        <v>20</v>
      </c>
      <c r="W1206" s="14" t="str">
        <f t="shared" si="50"/>
        <v>14620</v>
      </c>
      <c r="X1206" s="78">
        <f t="shared" si="51"/>
        <v>1.1440907969405378</v>
      </c>
      <c r="Y1206">
        <v>0.76299038392771024</v>
      </c>
    </row>
    <row r="1207" spans="21:25" x14ac:dyDescent="0.25">
      <c r="U1207">
        <v>147</v>
      </c>
      <c r="V1207" s="14">
        <v>20</v>
      </c>
      <c r="W1207" s="14" t="str">
        <f t="shared" si="50"/>
        <v>14720</v>
      </c>
      <c r="X1207" s="78">
        <f t="shared" si="51"/>
        <v>1.1450777202072537</v>
      </c>
      <c r="Y1207">
        <v>0.76364855980342961</v>
      </c>
    </row>
    <row r="1208" spans="21:25" x14ac:dyDescent="0.25">
      <c r="U1208">
        <v>148</v>
      </c>
      <c r="V1208" s="14">
        <v>20</v>
      </c>
      <c r="W1208" s="14" t="str">
        <f t="shared" si="50"/>
        <v>14820</v>
      </c>
      <c r="X1208" s="78">
        <f t="shared" si="51"/>
        <v>1.1460646434739699</v>
      </c>
      <c r="Y1208">
        <v>0.76430673567914909</v>
      </c>
    </row>
    <row r="1209" spans="21:25" x14ac:dyDescent="0.25">
      <c r="U1209">
        <v>149</v>
      </c>
      <c r="V1209" s="14">
        <v>20</v>
      </c>
      <c r="W1209" s="14" t="str">
        <f t="shared" si="50"/>
        <v>14920</v>
      </c>
      <c r="X1209" s="78">
        <f t="shared" si="51"/>
        <v>1.1470515667406858</v>
      </c>
      <c r="Y1209">
        <v>0.76496491155486834</v>
      </c>
    </row>
    <row r="1210" spans="21:25" x14ac:dyDescent="0.25">
      <c r="U1210">
        <v>150</v>
      </c>
      <c r="V1210" s="14">
        <v>20</v>
      </c>
      <c r="W1210" s="14" t="str">
        <f t="shared" si="50"/>
        <v>15020</v>
      </c>
      <c r="X1210" s="78">
        <f t="shared" si="51"/>
        <v>1.1480384900074019</v>
      </c>
      <c r="Y1210">
        <v>0.76562308743058782</v>
      </c>
    </row>
    <row r="1211" spans="21:25" x14ac:dyDescent="0.25">
      <c r="U1211">
        <v>-150</v>
      </c>
      <c r="V1211" s="14">
        <v>25</v>
      </c>
      <c r="W1211" s="14" t="str">
        <f t="shared" si="50"/>
        <v>-15025</v>
      </c>
      <c r="X1211" s="78">
        <f t="shared" si="51"/>
        <v>0.85196150999259801</v>
      </c>
      <c r="Y1211" s="14">
        <v>0.55864206168081343</v>
      </c>
    </row>
    <row r="1212" spans="21:25" x14ac:dyDescent="0.25">
      <c r="U1212">
        <v>-149</v>
      </c>
      <c r="V1212" s="14">
        <v>25</v>
      </c>
      <c r="W1212" s="14" t="str">
        <f t="shared" si="50"/>
        <v>-14925</v>
      </c>
      <c r="X1212" s="78">
        <f t="shared" si="51"/>
        <v>0.85294843325931402</v>
      </c>
      <c r="Y1212" s="14">
        <v>0.5592891998930124</v>
      </c>
    </row>
    <row r="1213" spans="21:25" x14ac:dyDescent="0.25">
      <c r="U1213">
        <v>-148</v>
      </c>
      <c r="V1213" s="14">
        <v>25</v>
      </c>
      <c r="W1213" s="14" t="str">
        <f t="shared" si="50"/>
        <v>-14825</v>
      </c>
      <c r="X1213" s="78">
        <f t="shared" si="51"/>
        <v>0.85393535652603003</v>
      </c>
      <c r="Y1213" s="14">
        <v>0.55993633810521148</v>
      </c>
    </row>
    <row r="1214" spans="21:25" x14ac:dyDescent="0.25">
      <c r="U1214">
        <v>-147</v>
      </c>
      <c r="V1214" s="14">
        <v>25</v>
      </c>
      <c r="W1214" s="14" t="str">
        <f t="shared" si="50"/>
        <v>-14725</v>
      </c>
      <c r="X1214" s="78">
        <f t="shared" si="51"/>
        <v>0.85492227979274604</v>
      </c>
      <c r="Y1214" s="14">
        <v>0.56058347631741046</v>
      </c>
    </row>
    <row r="1215" spans="21:25" x14ac:dyDescent="0.25">
      <c r="U1215">
        <v>-146</v>
      </c>
      <c r="V1215" s="14">
        <v>25</v>
      </c>
      <c r="W1215" s="14" t="str">
        <f t="shared" si="50"/>
        <v>-14625</v>
      </c>
      <c r="X1215" s="78">
        <f t="shared" si="51"/>
        <v>0.85590920305946205</v>
      </c>
      <c r="Y1215" s="14">
        <v>0.56123061452960954</v>
      </c>
    </row>
    <row r="1216" spans="21:25" x14ac:dyDescent="0.25">
      <c r="U1216">
        <v>-145</v>
      </c>
      <c r="V1216" s="14">
        <v>25</v>
      </c>
      <c r="W1216" s="14" t="str">
        <f t="shared" si="50"/>
        <v>-14525</v>
      </c>
      <c r="X1216" s="78">
        <f t="shared" si="51"/>
        <v>0.85689612632617806</v>
      </c>
      <c r="Y1216" s="14">
        <v>0.56187775274180862</v>
      </c>
    </row>
    <row r="1217" spans="21:25" x14ac:dyDescent="0.25">
      <c r="U1217">
        <v>-144</v>
      </c>
      <c r="V1217" s="14">
        <v>25</v>
      </c>
      <c r="W1217" s="14" t="str">
        <f t="shared" si="50"/>
        <v>-14425</v>
      </c>
      <c r="X1217" s="78">
        <f t="shared" si="51"/>
        <v>0.85788304959289408</v>
      </c>
      <c r="Y1217" s="14">
        <v>0.56252489095400759</v>
      </c>
    </row>
    <row r="1218" spans="21:25" x14ac:dyDescent="0.25">
      <c r="U1218">
        <v>-143</v>
      </c>
      <c r="V1218" s="14">
        <v>25</v>
      </c>
      <c r="W1218" s="14" t="str">
        <f t="shared" si="50"/>
        <v>-14325</v>
      </c>
      <c r="X1218" s="78">
        <f t="shared" si="51"/>
        <v>0.85886997285961009</v>
      </c>
      <c r="Y1218" s="14">
        <v>0.56317202916620657</v>
      </c>
    </row>
    <row r="1219" spans="21:25" x14ac:dyDescent="0.25">
      <c r="U1219">
        <v>-142</v>
      </c>
      <c r="V1219" s="14">
        <v>25</v>
      </c>
      <c r="W1219" s="14" t="str">
        <f t="shared" si="50"/>
        <v>-14225</v>
      </c>
      <c r="X1219" s="78">
        <f t="shared" si="51"/>
        <v>0.8598568961263261</v>
      </c>
      <c r="Y1219" s="14">
        <v>0.56381916737840565</v>
      </c>
    </row>
    <row r="1220" spans="21:25" x14ac:dyDescent="0.25">
      <c r="U1220">
        <v>-141</v>
      </c>
      <c r="V1220" s="14">
        <v>25</v>
      </c>
      <c r="W1220" s="14" t="str">
        <f t="shared" si="50"/>
        <v>-14125</v>
      </c>
      <c r="X1220" s="78">
        <f t="shared" si="51"/>
        <v>0.86084381939304211</v>
      </c>
      <c r="Y1220" s="14">
        <v>0.56446630559060473</v>
      </c>
    </row>
    <row r="1221" spans="21:25" x14ac:dyDescent="0.25">
      <c r="U1221">
        <v>-140</v>
      </c>
      <c r="V1221" s="14">
        <v>25</v>
      </c>
      <c r="W1221" s="14" t="str">
        <f t="shared" si="50"/>
        <v>-14025</v>
      </c>
      <c r="X1221" s="78">
        <f t="shared" si="51"/>
        <v>0.86183074265975812</v>
      </c>
      <c r="Y1221" s="14">
        <v>0.56511344380280371</v>
      </c>
    </row>
    <row r="1222" spans="21:25" x14ac:dyDescent="0.25">
      <c r="U1222">
        <v>-139</v>
      </c>
      <c r="V1222" s="14">
        <v>25</v>
      </c>
      <c r="W1222" s="14" t="str">
        <f t="shared" si="50"/>
        <v>-13925</v>
      </c>
      <c r="X1222" s="78">
        <f t="shared" si="51"/>
        <v>0.86281766592647413</v>
      </c>
      <c r="Y1222" s="14">
        <v>0.56576058201500268</v>
      </c>
    </row>
    <row r="1223" spans="21:25" x14ac:dyDescent="0.25">
      <c r="U1223">
        <v>-138</v>
      </c>
      <c r="V1223" s="14">
        <v>25</v>
      </c>
      <c r="W1223" s="14" t="str">
        <f t="shared" si="50"/>
        <v>-13825</v>
      </c>
      <c r="X1223" s="78">
        <f t="shared" si="51"/>
        <v>0.86380458919319014</v>
      </c>
      <c r="Y1223" s="14">
        <v>0.56640772022720176</v>
      </c>
    </row>
    <row r="1224" spans="21:25" x14ac:dyDescent="0.25">
      <c r="U1224">
        <v>-137</v>
      </c>
      <c r="V1224" s="14">
        <v>25</v>
      </c>
      <c r="W1224" s="14" t="str">
        <f t="shared" si="50"/>
        <v>-13725</v>
      </c>
      <c r="X1224" s="78">
        <f t="shared" si="51"/>
        <v>0.86479151245990615</v>
      </c>
      <c r="Y1224" s="14">
        <v>0.56705485843940084</v>
      </c>
    </row>
    <row r="1225" spans="21:25" x14ac:dyDescent="0.25">
      <c r="U1225">
        <v>-136</v>
      </c>
      <c r="V1225" s="14">
        <v>25</v>
      </c>
      <c r="W1225" s="14" t="str">
        <f t="shared" si="50"/>
        <v>-13625</v>
      </c>
      <c r="X1225" s="78">
        <f t="shared" si="51"/>
        <v>0.86577843572662216</v>
      </c>
      <c r="Y1225" s="14">
        <v>0.56770199665159982</v>
      </c>
    </row>
    <row r="1226" spans="21:25" x14ac:dyDescent="0.25">
      <c r="U1226">
        <v>-135</v>
      </c>
      <c r="V1226" s="14">
        <v>25</v>
      </c>
      <c r="W1226" s="14" t="str">
        <f t="shared" si="50"/>
        <v>-13525</v>
      </c>
      <c r="X1226" s="78">
        <f t="shared" si="51"/>
        <v>0.86676535899333818</v>
      </c>
      <c r="Y1226" s="14">
        <v>0.56834913486379879</v>
      </c>
    </row>
    <row r="1227" spans="21:25" x14ac:dyDescent="0.25">
      <c r="U1227">
        <v>-134</v>
      </c>
      <c r="V1227" s="14">
        <v>25</v>
      </c>
      <c r="W1227" s="14" t="str">
        <f t="shared" si="50"/>
        <v>-13425</v>
      </c>
      <c r="X1227" s="78">
        <f t="shared" si="51"/>
        <v>0.86775228226005419</v>
      </c>
      <c r="Y1227" s="14">
        <v>0.56899627307599787</v>
      </c>
    </row>
    <row r="1228" spans="21:25" x14ac:dyDescent="0.25">
      <c r="U1228">
        <v>-133</v>
      </c>
      <c r="V1228" s="14">
        <v>25</v>
      </c>
      <c r="W1228" s="14" t="str">
        <f t="shared" si="50"/>
        <v>-13325</v>
      </c>
      <c r="X1228" s="78">
        <f t="shared" si="51"/>
        <v>0.86873920552677031</v>
      </c>
      <c r="Y1228" s="14">
        <v>0.56964341128819695</v>
      </c>
    </row>
    <row r="1229" spans="21:25" x14ac:dyDescent="0.25">
      <c r="U1229">
        <v>-132</v>
      </c>
      <c r="V1229" s="14">
        <v>25</v>
      </c>
      <c r="W1229" s="14" t="str">
        <f t="shared" si="50"/>
        <v>-13225</v>
      </c>
      <c r="X1229" s="78">
        <f t="shared" si="51"/>
        <v>0.86972612879348632</v>
      </c>
      <c r="Y1229" s="14">
        <v>0.57029054950039604</v>
      </c>
    </row>
    <row r="1230" spans="21:25" x14ac:dyDescent="0.25">
      <c r="U1230">
        <v>-131</v>
      </c>
      <c r="V1230" s="14">
        <v>25</v>
      </c>
      <c r="W1230" s="14" t="str">
        <f t="shared" si="50"/>
        <v>-13125</v>
      </c>
      <c r="X1230" s="78">
        <f t="shared" si="51"/>
        <v>0.87071305206020233</v>
      </c>
      <c r="Y1230" s="14">
        <v>0.57093768771259501</v>
      </c>
    </row>
    <row r="1231" spans="21:25" x14ac:dyDescent="0.25">
      <c r="U1231">
        <v>-130</v>
      </c>
      <c r="V1231" s="14">
        <v>25</v>
      </c>
      <c r="W1231" s="14" t="str">
        <f t="shared" si="50"/>
        <v>-13025</v>
      </c>
      <c r="X1231" s="78">
        <f t="shared" si="51"/>
        <v>0.87169997532691834</v>
      </c>
      <c r="Y1231" s="14">
        <v>0.57158482592479409</v>
      </c>
    </row>
    <row r="1232" spans="21:25" x14ac:dyDescent="0.25">
      <c r="U1232">
        <v>-129</v>
      </c>
      <c r="V1232" s="14">
        <v>25</v>
      </c>
      <c r="W1232" s="14" t="str">
        <f t="shared" si="50"/>
        <v>-12925</v>
      </c>
      <c r="X1232" s="78">
        <f t="shared" si="51"/>
        <v>0.87268689859363435</v>
      </c>
      <c r="Y1232" s="14">
        <v>0.57223196413699307</v>
      </c>
    </row>
    <row r="1233" spans="21:25" x14ac:dyDescent="0.25">
      <c r="U1233">
        <v>-128</v>
      </c>
      <c r="V1233" s="14">
        <v>25</v>
      </c>
      <c r="W1233" s="14" t="str">
        <f t="shared" si="50"/>
        <v>-12825</v>
      </c>
      <c r="X1233" s="78">
        <f t="shared" si="51"/>
        <v>0.87367382186035036</v>
      </c>
      <c r="Y1233" s="14">
        <v>0.57287910234919215</v>
      </c>
    </row>
    <row r="1234" spans="21:25" x14ac:dyDescent="0.25">
      <c r="U1234">
        <v>-127</v>
      </c>
      <c r="V1234" s="14">
        <v>25</v>
      </c>
      <c r="W1234" s="14" t="str">
        <f t="shared" si="50"/>
        <v>-12725</v>
      </c>
      <c r="X1234" s="78">
        <f t="shared" si="51"/>
        <v>0.87466074512706637</v>
      </c>
      <c r="Y1234" s="14">
        <v>0.57352624056139112</v>
      </c>
    </row>
    <row r="1235" spans="21:25" x14ac:dyDescent="0.25">
      <c r="U1235">
        <v>-126</v>
      </c>
      <c r="V1235" s="14">
        <v>25</v>
      </c>
      <c r="W1235" s="14" t="str">
        <f t="shared" si="50"/>
        <v>-12625</v>
      </c>
      <c r="X1235" s="78">
        <f t="shared" si="51"/>
        <v>0.87564766839378239</v>
      </c>
      <c r="Y1235" s="14">
        <v>0.5741733787735902</v>
      </c>
    </row>
    <row r="1236" spans="21:25" x14ac:dyDescent="0.25">
      <c r="U1236">
        <v>-125</v>
      </c>
      <c r="V1236" s="14">
        <v>25</v>
      </c>
      <c r="W1236" s="14" t="str">
        <f t="shared" si="50"/>
        <v>-12525</v>
      </c>
      <c r="X1236" s="78">
        <f t="shared" si="51"/>
        <v>0.8766345916604984</v>
      </c>
      <c r="Y1236" s="14">
        <v>0.57482051698578918</v>
      </c>
    </row>
    <row r="1237" spans="21:25" x14ac:dyDescent="0.25">
      <c r="U1237">
        <v>-124</v>
      </c>
      <c r="V1237" s="14">
        <v>25</v>
      </c>
      <c r="W1237" s="14" t="str">
        <f t="shared" si="50"/>
        <v>-12425</v>
      </c>
      <c r="X1237" s="78">
        <f t="shared" si="51"/>
        <v>0.87762151492721441</v>
      </c>
      <c r="Y1237" s="14">
        <v>0.57546765519798826</v>
      </c>
    </row>
    <row r="1238" spans="21:25" x14ac:dyDescent="0.25">
      <c r="U1238">
        <v>-123</v>
      </c>
      <c r="V1238" s="14">
        <v>25</v>
      </c>
      <c r="W1238" s="14" t="str">
        <f t="shared" si="50"/>
        <v>-12325</v>
      </c>
      <c r="X1238" s="78">
        <f t="shared" si="51"/>
        <v>0.87860843819393042</v>
      </c>
      <c r="Y1238" s="14">
        <v>0.57611479341018723</v>
      </c>
    </row>
    <row r="1239" spans="21:25" x14ac:dyDescent="0.25">
      <c r="U1239">
        <v>-122</v>
      </c>
      <c r="V1239" s="14">
        <v>25</v>
      </c>
      <c r="W1239" s="14" t="str">
        <f t="shared" si="50"/>
        <v>-12225</v>
      </c>
      <c r="X1239" s="78">
        <f t="shared" si="51"/>
        <v>0.87959536146064643</v>
      </c>
      <c r="Y1239" s="14">
        <v>0.57676193162238631</v>
      </c>
    </row>
    <row r="1240" spans="21:25" x14ac:dyDescent="0.25">
      <c r="U1240">
        <v>-121</v>
      </c>
      <c r="V1240" s="14">
        <v>25</v>
      </c>
      <c r="W1240" s="14" t="str">
        <f t="shared" si="50"/>
        <v>-12125</v>
      </c>
      <c r="X1240" s="78">
        <f t="shared" si="51"/>
        <v>0.88058228472736244</v>
      </c>
      <c r="Y1240" s="14">
        <v>0.5774090698345854</v>
      </c>
    </row>
    <row r="1241" spans="21:25" x14ac:dyDescent="0.25">
      <c r="U1241">
        <v>-120</v>
      </c>
      <c r="V1241" s="14">
        <v>25</v>
      </c>
      <c r="W1241" s="14" t="str">
        <f t="shared" si="50"/>
        <v>-12025</v>
      </c>
      <c r="X1241" s="78">
        <f t="shared" si="51"/>
        <v>0.88156920799407845</v>
      </c>
      <c r="Y1241" s="14">
        <v>0.57805620804678437</v>
      </c>
    </row>
    <row r="1242" spans="21:25" x14ac:dyDescent="0.25">
      <c r="U1242">
        <v>-119</v>
      </c>
      <c r="V1242" s="14">
        <v>25</v>
      </c>
      <c r="W1242" s="14" t="str">
        <f t="shared" ref="W1242:W1305" si="52">U1242&amp;V1242</f>
        <v>-11925</v>
      </c>
      <c r="X1242" s="78">
        <f t="shared" si="51"/>
        <v>0.88255613126079446</v>
      </c>
      <c r="Y1242" s="14">
        <v>0.57870334625898334</v>
      </c>
    </row>
    <row r="1243" spans="21:25" x14ac:dyDescent="0.25">
      <c r="U1243">
        <v>-118</v>
      </c>
      <c r="V1243" s="14">
        <v>25</v>
      </c>
      <c r="W1243" s="14" t="str">
        <f t="shared" si="52"/>
        <v>-11825</v>
      </c>
      <c r="X1243" s="78">
        <f t="shared" si="51"/>
        <v>0.88354305452751047</v>
      </c>
      <c r="Y1243" s="14">
        <v>0.57935048447118243</v>
      </c>
    </row>
    <row r="1244" spans="21:25" x14ac:dyDescent="0.25">
      <c r="U1244">
        <v>-117</v>
      </c>
      <c r="V1244" s="14">
        <v>25</v>
      </c>
      <c r="W1244" s="14" t="str">
        <f t="shared" si="52"/>
        <v>-11725</v>
      </c>
      <c r="X1244" s="78">
        <f t="shared" si="51"/>
        <v>0.88452997779422649</v>
      </c>
      <c r="Y1244" s="14">
        <v>0.57999762268338151</v>
      </c>
    </row>
    <row r="1245" spans="21:25" x14ac:dyDescent="0.25">
      <c r="U1245">
        <v>-116</v>
      </c>
      <c r="V1245" s="14">
        <v>25</v>
      </c>
      <c r="W1245" s="14" t="str">
        <f t="shared" si="52"/>
        <v>-11625</v>
      </c>
      <c r="X1245" s="78">
        <f t="shared" si="51"/>
        <v>0.8855169010609425</v>
      </c>
      <c r="Y1245" s="14">
        <v>0.58064476089558048</v>
      </c>
    </row>
    <row r="1246" spans="21:25" x14ac:dyDescent="0.25">
      <c r="U1246">
        <v>-115</v>
      </c>
      <c r="V1246" s="14">
        <v>25</v>
      </c>
      <c r="W1246" s="14" t="str">
        <f t="shared" si="52"/>
        <v>-11525</v>
      </c>
      <c r="X1246" s="78">
        <f t="shared" si="51"/>
        <v>0.88650382432765851</v>
      </c>
      <c r="Y1246" s="14">
        <v>0.58129189910777945</v>
      </c>
    </row>
    <row r="1247" spans="21:25" x14ac:dyDescent="0.25">
      <c r="U1247">
        <v>-114</v>
      </c>
      <c r="V1247" s="14">
        <v>25</v>
      </c>
      <c r="W1247" s="14" t="str">
        <f t="shared" si="52"/>
        <v>-11425</v>
      </c>
      <c r="X1247" s="78">
        <f t="shared" si="51"/>
        <v>0.88749074759437452</v>
      </c>
      <c r="Y1247" s="14">
        <v>0.58193903731997854</v>
      </c>
    </row>
    <row r="1248" spans="21:25" x14ac:dyDescent="0.25">
      <c r="U1248">
        <v>-113</v>
      </c>
      <c r="V1248" s="14">
        <v>25</v>
      </c>
      <c r="W1248" s="14" t="str">
        <f t="shared" si="52"/>
        <v>-11325</v>
      </c>
      <c r="X1248" s="78">
        <f t="shared" si="51"/>
        <v>0.88847767086109053</v>
      </c>
      <c r="Y1248" s="14">
        <v>0.58258617553217762</v>
      </c>
    </row>
    <row r="1249" spans="21:25" x14ac:dyDescent="0.25">
      <c r="U1249">
        <v>-112</v>
      </c>
      <c r="V1249" s="14">
        <v>25</v>
      </c>
      <c r="W1249" s="14" t="str">
        <f t="shared" si="52"/>
        <v>-11225</v>
      </c>
      <c r="X1249" s="78">
        <f t="shared" si="51"/>
        <v>0.88946459412780654</v>
      </c>
      <c r="Y1249" s="14">
        <v>0.58323331374437659</v>
      </c>
    </row>
    <row r="1250" spans="21:25" x14ac:dyDescent="0.25">
      <c r="U1250">
        <v>-111</v>
      </c>
      <c r="V1250" s="14">
        <v>25</v>
      </c>
      <c r="W1250" s="14" t="str">
        <f t="shared" si="52"/>
        <v>-11125</v>
      </c>
      <c r="X1250" s="78">
        <f t="shared" si="51"/>
        <v>0.89045151739452255</v>
      </c>
      <c r="Y1250" s="14">
        <v>0.58388045195657556</v>
      </c>
    </row>
    <row r="1251" spans="21:25" x14ac:dyDescent="0.25">
      <c r="U1251">
        <v>-110</v>
      </c>
      <c r="V1251" s="14">
        <v>25</v>
      </c>
      <c r="W1251" s="14" t="str">
        <f t="shared" si="52"/>
        <v>-11025</v>
      </c>
      <c r="X1251" s="78">
        <f t="shared" si="51"/>
        <v>0.89143844066123856</v>
      </c>
      <c r="Y1251" s="14">
        <v>0.58452759016877465</v>
      </c>
    </row>
    <row r="1252" spans="21:25" x14ac:dyDescent="0.25">
      <c r="U1252">
        <v>-109</v>
      </c>
      <c r="V1252" s="14">
        <v>25</v>
      </c>
      <c r="W1252" s="14" t="str">
        <f t="shared" si="52"/>
        <v>-10925</v>
      </c>
      <c r="X1252" s="78">
        <f t="shared" si="51"/>
        <v>0.89242536392795457</v>
      </c>
      <c r="Y1252" s="14">
        <v>0.58517472838097373</v>
      </c>
    </row>
    <row r="1253" spans="21:25" x14ac:dyDescent="0.25">
      <c r="U1253">
        <v>-108</v>
      </c>
      <c r="V1253" s="14">
        <v>25</v>
      </c>
      <c r="W1253" s="14" t="str">
        <f t="shared" si="52"/>
        <v>-10825</v>
      </c>
      <c r="X1253" s="78">
        <f t="shared" si="51"/>
        <v>0.89341228719467058</v>
      </c>
      <c r="Y1253" s="14">
        <v>0.5858218665931727</v>
      </c>
    </row>
    <row r="1254" spans="21:25" x14ac:dyDescent="0.25">
      <c r="U1254">
        <v>-107</v>
      </c>
      <c r="V1254" s="14">
        <v>25</v>
      </c>
      <c r="W1254" s="14" t="str">
        <f t="shared" si="52"/>
        <v>-10725</v>
      </c>
      <c r="X1254" s="78">
        <f t="shared" si="51"/>
        <v>0.8943992104613866</v>
      </c>
      <c r="Y1254" s="14">
        <v>0.58646900480537179</v>
      </c>
    </row>
    <row r="1255" spans="21:25" x14ac:dyDescent="0.25">
      <c r="U1255">
        <v>-106</v>
      </c>
      <c r="V1255" s="14">
        <v>25</v>
      </c>
      <c r="W1255" s="14" t="str">
        <f t="shared" si="52"/>
        <v>-10625</v>
      </c>
      <c r="X1255" s="78">
        <f t="shared" si="51"/>
        <v>0.89538613372810261</v>
      </c>
      <c r="Y1255" s="14">
        <v>0.58711614301757076</v>
      </c>
    </row>
    <row r="1256" spans="21:25" x14ac:dyDescent="0.25">
      <c r="U1256">
        <v>-105</v>
      </c>
      <c r="V1256" s="14">
        <v>25</v>
      </c>
      <c r="W1256" s="14" t="str">
        <f t="shared" si="52"/>
        <v>-10525</v>
      </c>
      <c r="X1256" s="78">
        <f t="shared" si="51"/>
        <v>0.89637305699481862</v>
      </c>
      <c r="Y1256" s="14">
        <v>0.58776328122976984</v>
      </c>
    </row>
    <row r="1257" spans="21:25" x14ac:dyDescent="0.25">
      <c r="U1257">
        <v>-104</v>
      </c>
      <c r="V1257" s="14">
        <v>25</v>
      </c>
      <c r="W1257" s="14" t="str">
        <f t="shared" si="52"/>
        <v>-10425</v>
      </c>
      <c r="X1257" s="78">
        <f t="shared" si="51"/>
        <v>0.89735998026153463</v>
      </c>
      <c r="Y1257" s="14">
        <v>0.58841041944196892</v>
      </c>
    </row>
    <row r="1258" spans="21:25" x14ac:dyDescent="0.25">
      <c r="U1258">
        <v>-103</v>
      </c>
      <c r="V1258" s="14">
        <v>25</v>
      </c>
      <c r="W1258" s="14" t="str">
        <f t="shared" si="52"/>
        <v>-10325</v>
      </c>
      <c r="X1258" s="78">
        <f t="shared" si="51"/>
        <v>0.89834690352825064</v>
      </c>
      <c r="Y1258" s="14">
        <v>0.5890575576541679</v>
      </c>
    </row>
    <row r="1259" spans="21:25" x14ac:dyDescent="0.25">
      <c r="U1259">
        <v>-102</v>
      </c>
      <c r="V1259" s="14">
        <v>25</v>
      </c>
      <c r="W1259" s="14" t="str">
        <f t="shared" si="52"/>
        <v>-10225</v>
      </c>
      <c r="X1259" s="78">
        <f t="shared" si="51"/>
        <v>0.89933382679496665</v>
      </c>
      <c r="Y1259" s="14">
        <v>0.58970469586636687</v>
      </c>
    </row>
    <row r="1260" spans="21:25" x14ac:dyDescent="0.25">
      <c r="U1260">
        <v>-101</v>
      </c>
      <c r="V1260" s="14">
        <v>25</v>
      </c>
      <c r="W1260" s="14" t="str">
        <f t="shared" si="52"/>
        <v>-10125</v>
      </c>
      <c r="X1260" s="78">
        <f t="shared" si="51"/>
        <v>0.90032075006168266</v>
      </c>
      <c r="Y1260" s="14">
        <v>0.59035183407856595</v>
      </c>
    </row>
    <row r="1261" spans="21:25" x14ac:dyDescent="0.25">
      <c r="U1261">
        <v>-100</v>
      </c>
      <c r="V1261" s="14">
        <v>25</v>
      </c>
      <c r="W1261" s="14" t="str">
        <f t="shared" si="52"/>
        <v>-10025</v>
      </c>
      <c r="X1261" s="78">
        <f t="shared" si="51"/>
        <v>0.90130767332839867</v>
      </c>
      <c r="Y1261" s="14">
        <v>0.59099897229076503</v>
      </c>
    </row>
    <row r="1262" spans="21:25" x14ac:dyDescent="0.25">
      <c r="U1262">
        <v>-99</v>
      </c>
      <c r="V1262" s="14">
        <v>25</v>
      </c>
      <c r="W1262" s="14" t="str">
        <f t="shared" si="52"/>
        <v>-9925</v>
      </c>
      <c r="X1262" s="78">
        <f t="shared" si="51"/>
        <v>0.90229459659511468</v>
      </c>
      <c r="Y1262" s="14">
        <v>0.59164611050296401</v>
      </c>
    </row>
    <row r="1263" spans="21:25" x14ac:dyDescent="0.25">
      <c r="U1263">
        <v>-98</v>
      </c>
      <c r="V1263" s="14">
        <v>25</v>
      </c>
      <c r="W1263" s="14" t="str">
        <f t="shared" si="52"/>
        <v>-9825</v>
      </c>
      <c r="X1263" s="78">
        <f t="shared" si="51"/>
        <v>0.9032815198618307</v>
      </c>
      <c r="Y1263" s="14">
        <v>0.59229324871516298</v>
      </c>
    </row>
    <row r="1264" spans="21:25" x14ac:dyDescent="0.25">
      <c r="U1264">
        <v>-97</v>
      </c>
      <c r="V1264" s="14">
        <v>25</v>
      </c>
      <c r="W1264" s="14" t="str">
        <f t="shared" si="52"/>
        <v>-9725</v>
      </c>
      <c r="X1264" s="78">
        <f t="shared" si="51"/>
        <v>0.90426844312854671</v>
      </c>
      <c r="Y1264" s="14">
        <v>0.59294038692736206</v>
      </c>
    </row>
    <row r="1265" spans="21:25" x14ac:dyDescent="0.25">
      <c r="U1265">
        <v>-96</v>
      </c>
      <c r="V1265" s="14">
        <v>25</v>
      </c>
      <c r="W1265" s="14" t="str">
        <f t="shared" si="52"/>
        <v>-9625</v>
      </c>
      <c r="X1265" s="78">
        <f t="shared" si="51"/>
        <v>0.90525536639526272</v>
      </c>
      <c r="Y1265" s="14">
        <v>0.59358752513956103</v>
      </c>
    </row>
    <row r="1266" spans="21:25" x14ac:dyDescent="0.25">
      <c r="U1266">
        <v>-95</v>
      </c>
      <c r="V1266" s="14">
        <v>25</v>
      </c>
      <c r="W1266" s="14" t="str">
        <f t="shared" si="52"/>
        <v>-9525</v>
      </c>
      <c r="X1266" s="78">
        <f t="shared" ref="X1266:X1329" si="53">$X$153/1013.25*(1013.25+U1266)</f>
        <v>0.90624228966197873</v>
      </c>
      <c r="Y1266" s="14">
        <v>0.59423466335176012</v>
      </c>
    </row>
    <row r="1267" spans="21:25" x14ac:dyDescent="0.25">
      <c r="U1267">
        <v>-94</v>
      </c>
      <c r="V1267" s="14">
        <v>25</v>
      </c>
      <c r="W1267" s="14" t="str">
        <f t="shared" si="52"/>
        <v>-9425</v>
      </c>
      <c r="X1267" s="78">
        <f t="shared" si="53"/>
        <v>0.90722921292869474</v>
      </c>
      <c r="Y1267" s="14">
        <v>0.59488180156395909</v>
      </c>
    </row>
    <row r="1268" spans="21:25" x14ac:dyDescent="0.25">
      <c r="U1268">
        <v>-93</v>
      </c>
      <c r="V1268" s="14">
        <v>25</v>
      </c>
      <c r="W1268" s="14" t="str">
        <f t="shared" si="52"/>
        <v>-9325</v>
      </c>
      <c r="X1268" s="78">
        <f t="shared" si="53"/>
        <v>0.90821613619541075</v>
      </c>
      <c r="Y1268" s="14">
        <v>0.59552893977615817</v>
      </c>
    </row>
    <row r="1269" spans="21:25" x14ac:dyDescent="0.25">
      <c r="U1269">
        <v>-92</v>
      </c>
      <c r="V1269" s="14">
        <v>25</v>
      </c>
      <c r="W1269" s="14" t="str">
        <f t="shared" si="52"/>
        <v>-9225</v>
      </c>
      <c r="X1269" s="78">
        <f t="shared" si="53"/>
        <v>0.90920305946212676</v>
      </c>
      <c r="Y1269" s="14">
        <v>0.59617607798835714</v>
      </c>
    </row>
    <row r="1270" spans="21:25" x14ac:dyDescent="0.25">
      <c r="U1270">
        <v>-91</v>
      </c>
      <c r="V1270" s="14">
        <v>25</v>
      </c>
      <c r="W1270" s="14" t="str">
        <f t="shared" si="52"/>
        <v>-9125</v>
      </c>
      <c r="X1270" s="78">
        <f t="shared" si="53"/>
        <v>0.91018998272884277</v>
      </c>
      <c r="Y1270" s="14">
        <v>0.59682321620055623</v>
      </c>
    </row>
    <row r="1271" spans="21:25" x14ac:dyDescent="0.25">
      <c r="U1271">
        <v>-90</v>
      </c>
      <c r="V1271" s="14">
        <v>25</v>
      </c>
      <c r="W1271" s="14" t="str">
        <f t="shared" si="52"/>
        <v>-9025</v>
      </c>
      <c r="X1271" s="78">
        <f t="shared" si="53"/>
        <v>0.91117690599555878</v>
      </c>
      <c r="Y1271" s="14">
        <v>0.59747035441275531</v>
      </c>
    </row>
    <row r="1272" spans="21:25" x14ac:dyDescent="0.25">
      <c r="U1272">
        <v>-89</v>
      </c>
      <c r="V1272" s="14">
        <v>25</v>
      </c>
      <c r="W1272" s="14" t="str">
        <f t="shared" si="52"/>
        <v>-8925</v>
      </c>
      <c r="X1272" s="78">
        <f t="shared" si="53"/>
        <v>0.91216382926227479</v>
      </c>
      <c r="Y1272" s="14">
        <v>0.59811749262495428</v>
      </c>
    </row>
    <row r="1273" spans="21:25" x14ac:dyDescent="0.25">
      <c r="U1273">
        <v>-88</v>
      </c>
      <c r="V1273" s="14">
        <v>25</v>
      </c>
      <c r="W1273" s="14" t="str">
        <f t="shared" si="52"/>
        <v>-8825</v>
      </c>
      <c r="X1273" s="78">
        <f t="shared" si="53"/>
        <v>0.91315075252899081</v>
      </c>
      <c r="Y1273" s="14">
        <v>0.59876463083715326</v>
      </c>
    </row>
    <row r="1274" spans="21:25" x14ac:dyDescent="0.25">
      <c r="U1274">
        <v>-87</v>
      </c>
      <c r="V1274" s="14">
        <v>25</v>
      </c>
      <c r="W1274" s="14" t="str">
        <f t="shared" si="52"/>
        <v>-8725</v>
      </c>
      <c r="X1274" s="78">
        <f t="shared" si="53"/>
        <v>0.91413767579570682</v>
      </c>
      <c r="Y1274" s="14">
        <v>0.59941176904935234</v>
      </c>
    </row>
    <row r="1275" spans="21:25" x14ac:dyDescent="0.25">
      <c r="U1275">
        <v>-86</v>
      </c>
      <c r="V1275" s="14">
        <v>25</v>
      </c>
      <c r="W1275" s="14" t="str">
        <f t="shared" si="52"/>
        <v>-8625</v>
      </c>
      <c r="X1275" s="78">
        <f t="shared" si="53"/>
        <v>0.91512459906242283</v>
      </c>
      <c r="Y1275" s="14">
        <v>0.60005890726155142</v>
      </c>
    </row>
    <row r="1276" spans="21:25" x14ac:dyDescent="0.25">
      <c r="U1276">
        <v>-85</v>
      </c>
      <c r="V1276" s="14">
        <v>25</v>
      </c>
      <c r="W1276" s="14" t="str">
        <f t="shared" si="52"/>
        <v>-8525</v>
      </c>
      <c r="X1276" s="78">
        <f t="shared" si="53"/>
        <v>0.91611152232913884</v>
      </c>
      <c r="Y1276" s="14">
        <v>0.60070604547375039</v>
      </c>
    </row>
    <row r="1277" spans="21:25" x14ac:dyDescent="0.25">
      <c r="U1277">
        <v>-84</v>
      </c>
      <c r="V1277" s="14">
        <v>25</v>
      </c>
      <c r="W1277" s="14" t="str">
        <f t="shared" si="52"/>
        <v>-8425</v>
      </c>
      <c r="X1277" s="78">
        <f t="shared" si="53"/>
        <v>0.91709844559585485</v>
      </c>
      <c r="Y1277" s="14">
        <v>0.60135318368594937</v>
      </c>
    </row>
    <row r="1278" spans="21:25" x14ac:dyDescent="0.25">
      <c r="U1278">
        <v>-83</v>
      </c>
      <c r="V1278" s="14">
        <v>25</v>
      </c>
      <c r="W1278" s="14" t="str">
        <f t="shared" si="52"/>
        <v>-8325</v>
      </c>
      <c r="X1278" s="78">
        <f t="shared" si="53"/>
        <v>0.91808536886257086</v>
      </c>
      <c r="Y1278" s="14">
        <v>0.60200032189814845</v>
      </c>
    </row>
    <row r="1279" spans="21:25" x14ac:dyDescent="0.25">
      <c r="U1279">
        <v>-82</v>
      </c>
      <c r="V1279" s="14">
        <v>25</v>
      </c>
      <c r="W1279" s="14" t="str">
        <f t="shared" si="52"/>
        <v>-8225</v>
      </c>
      <c r="X1279" s="78">
        <f t="shared" si="53"/>
        <v>0.91907229212928687</v>
      </c>
      <c r="Y1279" s="14">
        <v>0.60264746011034753</v>
      </c>
    </row>
    <row r="1280" spans="21:25" x14ac:dyDescent="0.25">
      <c r="U1280">
        <v>-81</v>
      </c>
      <c r="V1280" s="14">
        <v>25</v>
      </c>
      <c r="W1280" s="14" t="str">
        <f t="shared" si="52"/>
        <v>-8125</v>
      </c>
      <c r="X1280" s="78">
        <f t="shared" si="53"/>
        <v>0.92005921539600288</v>
      </c>
      <c r="Y1280" s="14">
        <v>0.6032945983225465</v>
      </c>
    </row>
    <row r="1281" spans="21:25" x14ac:dyDescent="0.25">
      <c r="U1281">
        <v>-80</v>
      </c>
      <c r="V1281" s="14">
        <v>25</v>
      </c>
      <c r="W1281" s="14" t="str">
        <f t="shared" si="52"/>
        <v>-8025</v>
      </c>
      <c r="X1281" s="78">
        <f t="shared" si="53"/>
        <v>0.92104613866271889</v>
      </c>
      <c r="Y1281" s="14">
        <v>0.60394173653474559</v>
      </c>
    </row>
    <row r="1282" spans="21:25" x14ac:dyDescent="0.25">
      <c r="U1282">
        <v>-79</v>
      </c>
      <c r="V1282" s="14">
        <v>25</v>
      </c>
      <c r="W1282" s="14" t="str">
        <f t="shared" si="52"/>
        <v>-7925</v>
      </c>
      <c r="X1282" s="78">
        <f t="shared" si="53"/>
        <v>0.92203306192943491</v>
      </c>
      <c r="Y1282" s="14">
        <v>0.60458887474694456</v>
      </c>
    </row>
    <row r="1283" spans="21:25" x14ac:dyDescent="0.25">
      <c r="U1283">
        <v>-78</v>
      </c>
      <c r="V1283" s="14">
        <v>25</v>
      </c>
      <c r="W1283" s="14" t="str">
        <f t="shared" si="52"/>
        <v>-7825</v>
      </c>
      <c r="X1283" s="78">
        <f t="shared" si="53"/>
        <v>0.92301998519615092</v>
      </c>
      <c r="Y1283" s="14">
        <v>0.60523601295914364</v>
      </c>
    </row>
    <row r="1284" spans="21:25" x14ac:dyDescent="0.25">
      <c r="U1284">
        <v>-77</v>
      </c>
      <c r="V1284" s="14">
        <v>25</v>
      </c>
      <c r="W1284" s="14" t="str">
        <f t="shared" si="52"/>
        <v>-7725</v>
      </c>
      <c r="X1284" s="78">
        <f t="shared" si="53"/>
        <v>0.92400690846286693</v>
      </c>
      <c r="Y1284" s="14">
        <v>0.60588315117134262</v>
      </c>
    </row>
    <row r="1285" spans="21:25" x14ac:dyDescent="0.25">
      <c r="U1285">
        <v>-76</v>
      </c>
      <c r="V1285" s="14">
        <v>25</v>
      </c>
      <c r="W1285" s="14" t="str">
        <f t="shared" si="52"/>
        <v>-7625</v>
      </c>
      <c r="X1285" s="78">
        <f t="shared" si="53"/>
        <v>0.92499383172958294</v>
      </c>
      <c r="Y1285" s="14">
        <v>0.6065302893835417</v>
      </c>
    </row>
    <row r="1286" spans="21:25" x14ac:dyDescent="0.25">
      <c r="U1286">
        <v>-75</v>
      </c>
      <c r="V1286" s="14">
        <v>25</v>
      </c>
      <c r="W1286" s="14" t="str">
        <f t="shared" si="52"/>
        <v>-7525</v>
      </c>
      <c r="X1286" s="78">
        <f t="shared" si="53"/>
        <v>0.92598075499629895</v>
      </c>
      <c r="Y1286" s="14">
        <v>0.60717742759574067</v>
      </c>
    </row>
    <row r="1287" spans="21:25" x14ac:dyDescent="0.25">
      <c r="U1287">
        <v>-74</v>
      </c>
      <c r="V1287" s="14">
        <v>25</v>
      </c>
      <c r="W1287" s="14" t="str">
        <f t="shared" si="52"/>
        <v>-7425</v>
      </c>
      <c r="X1287" s="78">
        <f t="shared" si="53"/>
        <v>0.92696767826301496</v>
      </c>
      <c r="Y1287" s="14">
        <v>0.60782456580793975</v>
      </c>
    </row>
    <row r="1288" spans="21:25" x14ac:dyDescent="0.25">
      <c r="U1288">
        <v>-73</v>
      </c>
      <c r="V1288" s="14">
        <v>25</v>
      </c>
      <c r="W1288" s="14" t="str">
        <f t="shared" si="52"/>
        <v>-7325</v>
      </c>
      <c r="X1288" s="78">
        <f t="shared" si="53"/>
        <v>0.92795460152973097</v>
      </c>
      <c r="Y1288" s="14">
        <v>0.60847170402013884</v>
      </c>
    </row>
    <row r="1289" spans="21:25" x14ac:dyDescent="0.25">
      <c r="U1289">
        <v>-72</v>
      </c>
      <c r="V1289" s="14">
        <v>25</v>
      </c>
      <c r="W1289" s="14" t="str">
        <f t="shared" si="52"/>
        <v>-7225</v>
      </c>
      <c r="X1289" s="78">
        <f t="shared" si="53"/>
        <v>0.92894152479644698</v>
      </c>
      <c r="Y1289" s="14">
        <v>0.60911884223233781</v>
      </c>
    </row>
    <row r="1290" spans="21:25" x14ac:dyDescent="0.25">
      <c r="U1290">
        <v>-71</v>
      </c>
      <c r="V1290" s="14">
        <v>25</v>
      </c>
      <c r="W1290" s="14" t="str">
        <f t="shared" si="52"/>
        <v>-7125</v>
      </c>
      <c r="X1290" s="78">
        <f t="shared" si="53"/>
        <v>0.92992844806316299</v>
      </c>
      <c r="Y1290" s="14">
        <v>0.60976598044453678</v>
      </c>
    </row>
    <row r="1291" spans="21:25" x14ac:dyDescent="0.25">
      <c r="U1291">
        <v>-70</v>
      </c>
      <c r="V1291" s="14">
        <v>25</v>
      </c>
      <c r="W1291" s="14" t="str">
        <f t="shared" si="52"/>
        <v>-7025</v>
      </c>
      <c r="X1291" s="78">
        <f t="shared" si="53"/>
        <v>0.930915371329879</v>
      </c>
      <c r="Y1291" s="14">
        <v>0.61041311865673586</v>
      </c>
    </row>
    <row r="1292" spans="21:25" x14ac:dyDescent="0.25">
      <c r="U1292">
        <v>-69</v>
      </c>
      <c r="V1292" s="14">
        <v>25</v>
      </c>
      <c r="W1292" s="14" t="str">
        <f t="shared" si="52"/>
        <v>-6925</v>
      </c>
      <c r="X1292" s="78">
        <f t="shared" si="53"/>
        <v>0.93190229459659513</v>
      </c>
      <c r="Y1292" s="14">
        <v>0.61106025686893495</v>
      </c>
    </row>
    <row r="1293" spans="21:25" x14ac:dyDescent="0.25">
      <c r="U1293">
        <v>-68</v>
      </c>
      <c r="V1293" s="14">
        <v>25</v>
      </c>
      <c r="W1293" s="14" t="str">
        <f t="shared" si="52"/>
        <v>-6825</v>
      </c>
      <c r="X1293" s="78">
        <f t="shared" si="53"/>
        <v>0.93288921786331114</v>
      </c>
      <c r="Y1293" s="14">
        <v>0.61170739508113403</v>
      </c>
    </row>
    <row r="1294" spans="21:25" x14ac:dyDescent="0.25">
      <c r="U1294">
        <v>-67</v>
      </c>
      <c r="V1294" s="14">
        <v>25</v>
      </c>
      <c r="W1294" s="14" t="str">
        <f t="shared" si="52"/>
        <v>-6725</v>
      </c>
      <c r="X1294" s="78">
        <f t="shared" si="53"/>
        <v>0.93387614113002715</v>
      </c>
      <c r="Y1294" s="14">
        <v>0.612354533293333</v>
      </c>
    </row>
    <row r="1295" spans="21:25" x14ac:dyDescent="0.25">
      <c r="U1295">
        <v>-66</v>
      </c>
      <c r="V1295" s="14">
        <v>25</v>
      </c>
      <c r="W1295" s="14" t="str">
        <f t="shared" si="52"/>
        <v>-6625</v>
      </c>
      <c r="X1295" s="78">
        <f t="shared" si="53"/>
        <v>0.93486306439674316</v>
      </c>
      <c r="Y1295" s="14">
        <v>0.61300167150553209</v>
      </c>
    </row>
    <row r="1296" spans="21:25" x14ac:dyDescent="0.25">
      <c r="U1296">
        <v>-65</v>
      </c>
      <c r="V1296" s="14">
        <v>25</v>
      </c>
      <c r="W1296" s="14" t="str">
        <f t="shared" si="52"/>
        <v>-6525</v>
      </c>
      <c r="X1296" s="78">
        <f t="shared" si="53"/>
        <v>0.93584998766345917</v>
      </c>
      <c r="Y1296" s="14">
        <v>0.61364880971773106</v>
      </c>
    </row>
    <row r="1297" spans="21:25" x14ac:dyDescent="0.25">
      <c r="U1297">
        <v>-64</v>
      </c>
      <c r="V1297" s="14">
        <v>25</v>
      </c>
      <c r="W1297" s="14" t="str">
        <f t="shared" si="52"/>
        <v>-6425</v>
      </c>
      <c r="X1297" s="78">
        <f t="shared" si="53"/>
        <v>0.93683691093017518</v>
      </c>
      <c r="Y1297" s="14">
        <v>0.61429594792993003</v>
      </c>
    </row>
    <row r="1298" spans="21:25" x14ac:dyDescent="0.25">
      <c r="U1298">
        <v>-63</v>
      </c>
      <c r="V1298" s="14">
        <v>25</v>
      </c>
      <c r="W1298" s="14" t="str">
        <f t="shared" si="52"/>
        <v>-6325</v>
      </c>
      <c r="X1298" s="78">
        <f t="shared" si="53"/>
        <v>0.93782383419689119</v>
      </c>
      <c r="Y1298" s="14">
        <v>0.61494308614212911</v>
      </c>
    </row>
    <row r="1299" spans="21:25" x14ac:dyDescent="0.25">
      <c r="U1299">
        <v>-62</v>
      </c>
      <c r="V1299" s="14">
        <v>25</v>
      </c>
      <c r="W1299" s="14" t="str">
        <f t="shared" si="52"/>
        <v>-6225</v>
      </c>
      <c r="X1299" s="78">
        <f t="shared" si="53"/>
        <v>0.9388107574636072</v>
      </c>
      <c r="Y1299" s="14">
        <v>0.6155902243543282</v>
      </c>
    </row>
    <row r="1300" spans="21:25" x14ac:dyDescent="0.25">
      <c r="U1300">
        <v>-61</v>
      </c>
      <c r="V1300" s="14">
        <v>25</v>
      </c>
      <c r="W1300" s="14" t="str">
        <f t="shared" si="52"/>
        <v>-6125</v>
      </c>
      <c r="X1300" s="78">
        <f t="shared" si="53"/>
        <v>0.93979768073032321</v>
      </c>
      <c r="Y1300" s="14">
        <v>0.61623736256652717</v>
      </c>
    </row>
    <row r="1301" spans="21:25" x14ac:dyDescent="0.25">
      <c r="U1301">
        <v>-60</v>
      </c>
      <c r="V1301" s="14">
        <v>25</v>
      </c>
      <c r="W1301" s="14" t="str">
        <f t="shared" si="52"/>
        <v>-6025</v>
      </c>
      <c r="X1301" s="78">
        <f t="shared" si="53"/>
        <v>0.94078460399703923</v>
      </c>
      <c r="Y1301" s="14">
        <v>0.61688450077872614</v>
      </c>
    </row>
    <row r="1302" spans="21:25" x14ac:dyDescent="0.25">
      <c r="U1302">
        <v>-59</v>
      </c>
      <c r="V1302" s="14">
        <v>25</v>
      </c>
      <c r="W1302" s="14" t="str">
        <f t="shared" si="52"/>
        <v>-5925</v>
      </c>
      <c r="X1302" s="78">
        <f t="shared" si="53"/>
        <v>0.94177152726375524</v>
      </c>
      <c r="Y1302" s="14">
        <v>0.61753163899092522</v>
      </c>
    </row>
    <row r="1303" spans="21:25" x14ac:dyDescent="0.25">
      <c r="U1303">
        <v>-58</v>
      </c>
      <c r="V1303" s="14">
        <v>25</v>
      </c>
      <c r="W1303" s="14" t="str">
        <f t="shared" si="52"/>
        <v>-5825</v>
      </c>
      <c r="X1303" s="78">
        <f t="shared" si="53"/>
        <v>0.94275845053047125</v>
      </c>
      <c r="Y1303" s="14">
        <v>0.61817877720312431</v>
      </c>
    </row>
    <row r="1304" spans="21:25" x14ac:dyDescent="0.25">
      <c r="U1304">
        <v>-57</v>
      </c>
      <c r="V1304" s="14">
        <v>25</v>
      </c>
      <c r="W1304" s="14" t="str">
        <f t="shared" si="52"/>
        <v>-5725</v>
      </c>
      <c r="X1304" s="78">
        <f t="shared" si="53"/>
        <v>0.94374537379718726</v>
      </c>
      <c r="Y1304" s="14">
        <v>0.61882591541532328</v>
      </c>
    </row>
    <row r="1305" spans="21:25" x14ac:dyDescent="0.25">
      <c r="U1305">
        <v>-56</v>
      </c>
      <c r="V1305" s="14">
        <v>25</v>
      </c>
      <c r="W1305" s="14" t="str">
        <f t="shared" si="52"/>
        <v>-5625</v>
      </c>
      <c r="X1305" s="78">
        <f t="shared" si="53"/>
        <v>0.94473229706390327</v>
      </c>
      <c r="Y1305" s="14">
        <v>0.61947305362752236</v>
      </c>
    </row>
    <row r="1306" spans="21:25" x14ac:dyDescent="0.25">
      <c r="U1306">
        <v>-55</v>
      </c>
      <c r="V1306" s="14">
        <v>25</v>
      </c>
      <c r="W1306" s="14" t="str">
        <f t="shared" ref="W1306:W1369" si="54">U1306&amp;V1306</f>
        <v>-5525</v>
      </c>
      <c r="X1306" s="78">
        <f t="shared" si="53"/>
        <v>0.94571922033061928</v>
      </c>
      <c r="Y1306" s="14">
        <v>0.62012019183972134</v>
      </c>
    </row>
    <row r="1307" spans="21:25" x14ac:dyDescent="0.25">
      <c r="U1307">
        <v>-54</v>
      </c>
      <c r="V1307" s="14">
        <v>25</v>
      </c>
      <c r="W1307" s="14" t="str">
        <f t="shared" si="54"/>
        <v>-5425</v>
      </c>
      <c r="X1307" s="78">
        <f t="shared" si="53"/>
        <v>0.94670614359733529</v>
      </c>
      <c r="Y1307" s="14">
        <v>0.62076733005192042</v>
      </c>
    </row>
    <row r="1308" spans="21:25" x14ac:dyDescent="0.25">
      <c r="U1308">
        <v>-53</v>
      </c>
      <c r="V1308" s="14">
        <v>25</v>
      </c>
      <c r="W1308" s="14" t="str">
        <f t="shared" si="54"/>
        <v>-5325</v>
      </c>
      <c r="X1308" s="78">
        <f t="shared" si="53"/>
        <v>0.9476930668640513</v>
      </c>
      <c r="Y1308" s="14">
        <v>0.62141446826411939</v>
      </c>
    </row>
    <row r="1309" spans="21:25" x14ac:dyDescent="0.25">
      <c r="U1309">
        <v>-52</v>
      </c>
      <c r="V1309" s="14">
        <v>25</v>
      </c>
      <c r="W1309" s="14" t="str">
        <f t="shared" si="54"/>
        <v>-5225</v>
      </c>
      <c r="X1309" s="78">
        <f t="shared" si="53"/>
        <v>0.94867999013076731</v>
      </c>
      <c r="Y1309" s="14">
        <v>0.62206160647631847</v>
      </c>
    </row>
    <row r="1310" spans="21:25" x14ac:dyDescent="0.25">
      <c r="U1310">
        <v>-51</v>
      </c>
      <c r="V1310" s="14">
        <v>25</v>
      </c>
      <c r="W1310" s="14" t="str">
        <f t="shared" si="54"/>
        <v>-5125</v>
      </c>
      <c r="X1310" s="78">
        <f t="shared" si="53"/>
        <v>0.94966691339748333</v>
      </c>
      <c r="Y1310" s="14">
        <v>0.62270874468851745</v>
      </c>
    </row>
    <row r="1311" spans="21:25" x14ac:dyDescent="0.25">
      <c r="U1311">
        <v>-50</v>
      </c>
      <c r="V1311" s="14">
        <v>25</v>
      </c>
      <c r="W1311" s="14" t="str">
        <f t="shared" si="54"/>
        <v>-5025</v>
      </c>
      <c r="X1311" s="78">
        <f t="shared" si="53"/>
        <v>0.95065383666419934</v>
      </c>
      <c r="Y1311" s="14">
        <v>0.62335588290071653</v>
      </c>
    </row>
    <row r="1312" spans="21:25" x14ac:dyDescent="0.25">
      <c r="U1312">
        <v>-49</v>
      </c>
      <c r="V1312" s="14">
        <v>25</v>
      </c>
      <c r="W1312" s="14" t="str">
        <f t="shared" si="54"/>
        <v>-4925</v>
      </c>
      <c r="X1312" s="78">
        <f t="shared" si="53"/>
        <v>0.95164075993091535</v>
      </c>
      <c r="Y1312" s="14">
        <v>0.62400302111291561</v>
      </c>
    </row>
    <row r="1313" spans="21:25" x14ac:dyDescent="0.25">
      <c r="U1313">
        <v>-48</v>
      </c>
      <c r="V1313" s="14">
        <v>25</v>
      </c>
      <c r="W1313" s="14" t="str">
        <f t="shared" si="54"/>
        <v>-4825</v>
      </c>
      <c r="X1313" s="78">
        <f t="shared" si="53"/>
        <v>0.95262768319763136</v>
      </c>
      <c r="Y1313" s="14">
        <v>0.62465015932511458</v>
      </c>
    </row>
    <row r="1314" spans="21:25" x14ac:dyDescent="0.25">
      <c r="U1314">
        <v>-47</v>
      </c>
      <c r="V1314" s="14">
        <v>25</v>
      </c>
      <c r="W1314" s="14" t="str">
        <f t="shared" si="54"/>
        <v>-4725</v>
      </c>
      <c r="X1314" s="78">
        <f t="shared" si="53"/>
        <v>0.95361460646434737</v>
      </c>
      <c r="Y1314" s="14">
        <v>0.62529729753731356</v>
      </c>
    </row>
    <row r="1315" spans="21:25" x14ac:dyDescent="0.25">
      <c r="U1315">
        <v>-46</v>
      </c>
      <c r="V1315" s="14">
        <v>25</v>
      </c>
      <c r="W1315" s="14" t="str">
        <f t="shared" si="54"/>
        <v>-4625</v>
      </c>
      <c r="X1315" s="78">
        <f t="shared" si="53"/>
        <v>0.95460152973106338</v>
      </c>
      <c r="Y1315" s="14">
        <v>0.62594443574951264</v>
      </c>
    </row>
    <row r="1316" spans="21:25" x14ac:dyDescent="0.25">
      <c r="U1316">
        <v>-45</v>
      </c>
      <c r="V1316" s="14">
        <v>25</v>
      </c>
      <c r="W1316" s="14" t="str">
        <f t="shared" si="54"/>
        <v>-4525</v>
      </c>
      <c r="X1316" s="78">
        <f t="shared" si="53"/>
        <v>0.95558845299777939</v>
      </c>
      <c r="Y1316" s="14">
        <v>0.62659157396171172</v>
      </c>
    </row>
    <row r="1317" spans="21:25" x14ac:dyDescent="0.25">
      <c r="U1317">
        <v>-44</v>
      </c>
      <c r="V1317" s="14">
        <v>25</v>
      </c>
      <c r="W1317" s="14" t="str">
        <f t="shared" si="54"/>
        <v>-4425</v>
      </c>
      <c r="X1317" s="78">
        <f t="shared" si="53"/>
        <v>0.9565753762644954</v>
      </c>
      <c r="Y1317" s="14">
        <v>0.6272387121739107</v>
      </c>
    </row>
    <row r="1318" spans="21:25" x14ac:dyDescent="0.25">
      <c r="U1318">
        <v>-43</v>
      </c>
      <c r="V1318" s="14">
        <v>25</v>
      </c>
      <c r="W1318" s="14" t="str">
        <f t="shared" si="54"/>
        <v>-4325</v>
      </c>
      <c r="X1318" s="78">
        <f t="shared" si="53"/>
        <v>0.95756229953121141</v>
      </c>
      <c r="Y1318" s="14">
        <v>0.62788585038610967</v>
      </c>
    </row>
    <row r="1319" spans="21:25" x14ac:dyDescent="0.25">
      <c r="U1319">
        <v>-42</v>
      </c>
      <c r="V1319" s="14">
        <v>25</v>
      </c>
      <c r="W1319" s="14" t="str">
        <f t="shared" si="54"/>
        <v>-4225</v>
      </c>
      <c r="X1319" s="78">
        <f t="shared" si="53"/>
        <v>0.95854922279792742</v>
      </c>
      <c r="Y1319" s="14">
        <v>0.62853298859830875</v>
      </c>
    </row>
    <row r="1320" spans="21:25" x14ac:dyDescent="0.25">
      <c r="U1320">
        <v>-41</v>
      </c>
      <c r="V1320" s="14">
        <v>25</v>
      </c>
      <c r="W1320" s="14" t="str">
        <f t="shared" si="54"/>
        <v>-4125</v>
      </c>
      <c r="X1320" s="78">
        <f t="shared" si="53"/>
        <v>0.95953614606464344</v>
      </c>
      <c r="Y1320" s="14">
        <v>0.62918012681050783</v>
      </c>
    </row>
    <row r="1321" spans="21:25" x14ac:dyDescent="0.25">
      <c r="U1321">
        <v>-40</v>
      </c>
      <c r="V1321" s="14">
        <v>25</v>
      </c>
      <c r="W1321" s="14" t="str">
        <f t="shared" si="54"/>
        <v>-4025</v>
      </c>
      <c r="X1321" s="78">
        <f t="shared" si="53"/>
        <v>0.96052306933135945</v>
      </c>
      <c r="Y1321" s="14">
        <v>0.62982726502270681</v>
      </c>
    </row>
    <row r="1322" spans="21:25" x14ac:dyDescent="0.25">
      <c r="U1322">
        <v>-39</v>
      </c>
      <c r="V1322" s="14">
        <v>25</v>
      </c>
      <c r="W1322" s="14" t="str">
        <f t="shared" si="54"/>
        <v>-3925</v>
      </c>
      <c r="X1322" s="78">
        <f t="shared" si="53"/>
        <v>0.96150999259807546</v>
      </c>
      <c r="Y1322" s="14">
        <v>0.63047440323490589</v>
      </c>
    </row>
    <row r="1323" spans="21:25" x14ac:dyDescent="0.25">
      <c r="U1323">
        <v>-38</v>
      </c>
      <c r="V1323" s="14">
        <v>25</v>
      </c>
      <c r="W1323" s="14" t="str">
        <f t="shared" si="54"/>
        <v>-3825</v>
      </c>
      <c r="X1323" s="78">
        <f t="shared" si="53"/>
        <v>0.96249691586479147</v>
      </c>
      <c r="Y1323" s="14">
        <v>0.63112154144710486</v>
      </c>
    </row>
    <row r="1324" spans="21:25" x14ac:dyDescent="0.25">
      <c r="U1324">
        <v>-37</v>
      </c>
      <c r="V1324" s="14">
        <v>25</v>
      </c>
      <c r="W1324" s="14" t="str">
        <f t="shared" si="54"/>
        <v>-3725</v>
      </c>
      <c r="X1324" s="78">
        <f t="shared" si="53"/>
        <v>0.96348383913150748</v>
      </c>
      <c r="Y1324" s="14">
        <v>0.63176867965930394</v>
      </c>
    </row>
    <row r="1325" spans="21:25" x14ac:dyDescent="0.25">
      <c r="U1325">
        <v>-36</v>
      </c>
      <c r="V1325" s="14">
        <v>25</v>
      </c>
      <c r="W1325" s="14" t="str">
        <f t="shared" si="54"/>
        <v>-3625</v>
      </c>
      <c r="X1325" s="78">
        <f t="shared" si="53"/>
        <v>0.96447076239822349</v>
      </c>
      <c r="Y1325" s="14">
        <v>0.63241581787150292</v>
      </c>
    </row>
    <row r="1326" spans="21:25" x14ac:dyDescent="0.25">
      <c r="U1326">
        <v>-35</v>
      </c>
      <c r="V1326" s="14">
        <v>25</v>
      </c>
      <c r="W1326" s="14" t="str">
        <f t="shared" si="54"/>
        <v>-3525</v>
      </c>
      <c r="X1326" s="78">
        <f t="shared" si="53"/>
        <v>0.9654576856649395</v>
      </c>
      <c r="Y1326" s="14">
        <v>0.633062956083702</v>
      </c>
    </row>
    <row r="1327" spans="21:25" x14ac:dyDescent="0.25">
      <c r="U1327">
        <v>-34</v>
      </c>
      <c r="V1327" s="14">
        <v>25</v>
      </c>
      <c r="W1327" s="14" t="str">
        <f t="shared" si="54"/>
        <v>-3425</v>
      </c>
      <c r="X1327" s="78">
        <f t="shared" si="53"/>
        <v>0.96644460893165551</v>
      </c>
      <c r="Y1327" s="14">
        <v>0.63371009429590097</v>
      </c>
    </row>
    <row r="1328" spans="21:25" x14ac:dyDescent="0.25">
      <c r="U1328">
        <v>-33</v>
      </c>
      <c r="V1328" s="14">
        <v>25</v>
      </c>
      <c r="W1328" s="14" t="str">
        <f t="shared" si="54"/>
        <v>-3325</v>
      </c>
      <c r="X1328" s="78">
        <f t="shared" si="53"/>
        <v>0.96743153219837152</v>
      </c>
      <c r="Y1328" s="14">
        <v>0.63435723250810006</v>
      </c>
    </row>
    <row r="1329" spans="21:25" x14ac:dyDescent="0.25">
      <c r="U1329">
        <v>-32</v>
      </c>
      <c r="V1329" s="14">
        <v>25</v>
      </c>
      <c r="W1329" s="14" t="str">
        <f t="shared" si="54"/>
        <v>-3225</v>
      </c>
      <c r="X1329" s="78">
        <f t="shared" si="53"/>
        <v>0.96841845546508754</v>
      </c>
      <c r="Y1329" s="14">
        <v>0.63500437072029914</v>
      </c>
    </row>
    <row r="1330" spans="21:25" x14ac:dyDescent="0.25">
      <c r="U1330">
        <v>-31</v>
      </c>
      <c r="V1330" s="14">
        <v>25</v>
      </c>
      <c r="W1330" s="14" t="str">
        <f t="shared" si="54"/>
        <v>-3125</v>
      </c>
      <c r="X1330" s="78">
        <f t="shared" ref="X1330:X1393" si="55">$X$153/1013.25*(1013.25+U1330)</f>
        <v>0.96940537873180355</v>
      </c>
      <c r="Y1330" s="14">
        <v>0.63565150893249811</v>
      </c>
    </row>
    <row r="1331" spans="21:25" x14ac:dyDescent="0.25">
      <c r="U1331">
        <v>-30</v>
      </c>
      <c r="V1331" s="14">
        <v>25</v>
      </c>
      <c r="W1331" s="14" t="str">
        <f t="shared" si="54"/>
        <v>-3025</v>
      </c>
      <c r="X1331" s="78">
        <f t="shared" si="55"/>
        <v>0.97039230199851956</v>
      </c>
      <c r="Y1331" s="14">
        <v>0.63629864714469708</v>
      </c>
    </row>
    <row r="1332" spans="21:25" x14ac:dyDescent="0.25">
      <c r="U1332">
        <v>-29</v>
      </c>
      <c r="V1332" s="14">
        <v>25</v>
      </c>
      <c r="W1332" s="14" t="str">
        <f t="shared" si="54"/>
        <v>-2925</v>
      </c>
      <c r="X1332" s="78">
        <f t="shared" si="55"/>
        <v>0.97137922526523557</v>
      </c>
      <c r="Y1332" s="14">
        <v>0.63694578535689617</v>
      </c>
    </row>
    <row r="1333" spans="21:25" x14ac:dyDescent="0.25">
      <c r="U1333">
        <v>-28</v>
      </c>
      <c r="V1333" s="14">
        <v>25</v>
      </c>
      <c r="W1333" s="14" t="str">
        <f t="shared" si="54"/>
        <v>-2825</v>
      </c>
      <c r="X1333" s="78">
        <f t="shared" si="55"/>
        <v>0.97236614853195158</v>
      </c>
      <c r="Y1333" s="14">
        <v>0.63759292356909514</v>
      </c>
    </row>
    <row r="1334" spans="21:25" x14ac:dyDescent="0.25">
      <c r="U1334">
        <v>-27</v>
      </c>
      <c r="V1334" s="14">
        <v>25</v>
      </c>
      <c r="W1334" s="14" t="str">
        <f t="shared" si="54"/>
        <v>-2725</v>
      </c>
      <c r="X1334" s="78">
        <f t="shared" si="55"/>
        <v>0.97335307179866759</v>
      </c>
      <c r="Y1334" s="14">
        <v>0.63824006178129422</v>
      </c>
    </row>
    <row r="1335" spans="21:25" x14ac:dyDescent="0.25">
      <c r="U1335">
        <v>-26</v>
      </c>
      <c r="V1335" s="14">
        <v>25</v>
      </c>
      <c r="W1335" s="14" t="str">
        <f t="shared" si="54"/>
        <v>-2625</v>
      </c>
      <c r="X1335" s="78">
        <f t="shared" si="55"/>
        <v>0.9743399950653836</v>
      </c>
      <c r="Y1335" s="14">
        <v>0.63888719999349319</v>
      </c>
    </row>
    <row r="1336" spans="21:25" x14ac:dyDescent="0.25">
      <c r="U1336">
        <v>-25</v>
      </c>
      <c r="V1336" s="14">
        <v>25</v>
      </c>
      <c r="W1336" s="14" t="str">
        <f t="shared" si="54"/>
        <v>-2525</v>
      </c>
      <c r="X1336" s="78">
        <f t="shared" si="55"/>
        <v>0.97532691833209961</v>
      </c>
      <c r="Y1336" s="14">
        <v>0.63953433820569228</v>
      </c>
    </row>
    <row r="1337" spans="21:25" x14ac:dyDescent="0.25">
      <c r="U1337">
        <v>-24</v>
      </c>
      <c r="V1337" s="14">
        <v>25</v>
      </c>
      <c r="W1337" s="14" t="str">
        <f t="shared" si="54"/>
        <v>-2425</v>
      </c>
      <c r="X1337" s="78">
        <f t="shared" si="55"/>
        <v>0.97631384159881562</v>
      </c>
      <c r="Y1337" s="14">
        <v>0.64018147641789125</v>
      </c>
    </row>
    <row r="1338" spans="21:25" x14ac:dyDescent="0.25">
      <c r="U1338">
        <v>-23</v>
      </c>
      <c r="V1338" s="14">
        <v>25</v>
      </c>
      <c r="W1338" s="14" t="str">
        <f t="shared" si="54"/>
        <v>-2325</v>
      </c>
      <c r="X1338" s="78">
        <f t="shared" si="55"/>
        <v>0.97730076486553163</v>
      </c>
      <c r="Y1338" s="14">
        <v>0.64082861463009033</v>
      </c>
    </row>
    <row r="1339" spans="21:25" x14ac:dyDescent="0.25">
      <c r="U1339">
        <v>-22</v>
      </c>
      <c r="V1339" s="14">
        <v>25</v>
      </c>
      <c r="W1339" s="14" t="str">
        <f t="shared" si="54"/>
        <v>-2225</v>
      </c>
      <c r="X1339" s="78">
        <f t="shared" si="55"/>
        <v>0.97828768813224765</v>
      </c>
      <c r="Y1339" s="14">
        <v>0.64147575284228942</v>
      </c>
    </row>
    <row r="1340" spans="21:25" x14ac:dyDescent="0.25">
      <c r="U1340">
        <v>-21</v>
      </c>
      <c r="V1340" s="14">
        <v>25</v>
      </c>
      <c r="W1340" s="14" t="str">
        <f t="shared" si="54"/>
        <v>-2125</v>
      </c>
      <c r="X1340" s="78">
        <f t="shared" si="55"/>
        <v>0.97927461139896366</v>
      </c>
      <c r="Y1340" s="14">
        <v>0.64212289105448839</v>
      </c>
    </row>
    <row r="1341" spans="21:25" x14ac:dyDescent="0.25">
      <c r="U1341">
        <v>-20</v>
      </c>
      <c r="V1341" s="14">
        <v>25</v>
      </c>
      <c r="W1341" s="14" t="str">
        <f t="shared" si="54"/>
        <v>-2025</v>
      </c>
      <c r="X1341" s="78">
        <f t="shared" si="55"/>
        <v>0.98026153466567967</v>
      </c>
      <c r="Y1341" s="14">
        <v>0.64277002926668736</v>
      </c>
    </row>
    <row r="1342" spans="21:25" x14ac:dyDescent="0.25">
      <c r="U1342">
        <v>-19</v>
      </c>
      <c r="V1342" s="14">
        <v>25</v>
      </c>
      <c r="W1342" s="14" t="str">
        <f t="shared" si="54"/>
        <v>-1925</v>
      </c>
      <c r="X1342" s="78">
        <f t="shared" si="55"/>
        <v>0.98124845793239568</v>
      </c>
      <c r="Y1342" s="14">
        <v>0.64341716747888644</v>
      </c>
    </row>
    <row r="1343" spans="21:25" x14ac:dyDescent="0.25">
      <c r="U1343">
        <v>-18</v>
      </c>
      <c r="V1343" s="14">
        <v>25</v>
      </c>
      <c r="W1343" s="14" t="str">
        <f t="shared" si="54"/>
        <v>-1825</v>
      </c>
      <c r="X1343" s="78">
        <f t="shared" si="55"/>
        <v>0.98223538119911169</v>
      </c>
      <c r="Y1343" s="14">
        <v>0.64406430569108553</v>
      </c>
    </row>
    <row r="1344" spans="21:25" x14ac:dyDescent="0.25">
      <c r="U1344">
        <v>-17</v>
      </c>
      <c r="V1344" s="14">
        <v>25</v>
      </c>
      <c r="W1344" s="14" t="str">
        <f t="shared" si="54"/>
        <v>-1725</v>
      </c>
      <c r="X1344" s="78">
        <f t="shared" si="55"/>
        <v>0.9832223044658277</v>
      </c>
      <c r="Y1344" s="14">
        <v>0.6447114439032845</v>
      </c>
    </row>
    <row r="1345" spans="21:25" x14ac:dyDescent="0.25">
      <c r="U1345">
        <v>-16</v>
      </c>
      <c r="V1345" s="14">
        <v>25</v>
      </c>
      <c r="W1345" s="14" t="str">
        <f t="shared" si="54"/>
        <v>-1625</v>
      </c>
      <c r="X1345" s="78">
        <f t="shared" si="55"/>
        <v>0.98420922773254371</v>
      </c>
      <c r="Y1345" s="14">
        <v>0.64535858211548347</v>
      </c>
    </row>
    <row r="1346" spans="21:25" x14ac:dyDescent="0.25">
      <c r="U1346">
        <v>-15</v>
      </c>
      <c r="V1346" s="14">
        <v>25</v>
      </c>
      <c r="W1346" s="14" t="str">
        <f t="shared" si="54"/>
        <v>-1525</v>
      </c>
      <c r="X1346" s="78">
        <f t="shared" si="55"/>
        <v>0.98519615099925972</v>
      </c>
      <c r="Y1346" s="14">
        <v>0.64600572032768255</v>
      </c>
    </row>
    <row r="1347" spans="21:25" x14ac:dyDescent="0.25">
      <c r="U1347">
        <v>-14</v>
      </c>
      <c r="V1347" s="14">
        <v>25</v>
      </c>
      <c r="W1347" s="14" t="str">
        <f t="shared" si="54"/>
        <v>-1425</v>
      </c>
      <c r="X1347" s="78">
        <f t="shared" si="55"/>
        <v>0.98618307426597573</v>
      </c>
      <c r="Y1347" s="14">
        <v>0.64665285853988164</v>
      </c>
    </row>
    <row r="1348" spans="21:25" x14ac:dyDescent="0.25">
      <c r="U1348">
        <v>-13</v>
      </c>
      <c r="V1348" s="14">
        <v>25</v>
      </c>
      <c r="W1348" s="14" t="str">
        <f t="shared" si="54"/>
        <v>-1325</v>
      </c>
      <c r="X1348" s="78">
        <f t="shared" si="55"/>
        <v>0.98716999753269175</v>
      </c>
      <c r="Y1348" s="14">
        <v>0.64729999675208061</v>
      </c>
    </row>
    <row r="1349" spans="21:25" x14ac:dyDescent="0.25">
      <c r="U1349">
        <v>-12</v>
      </c>
      <c r="V1349" s="14">
        <v>25</v>
      </c>
      <c r="W1349" s="14" t="str">
        <f t="shared" si="54"/>
        <v>-1225</v>
      </c>
      <c r="X1349" s="78">
        <f t="shared" si="55"/>
        <v>0.98815692079940776</v>
      </c>
      <c r="Y1349" s="14">
        <v>0.64794713496427958</v>
      </c>
    </row>
    <row r="1350" spans="21:25" x14ac:dyDescent="0.25">
      <c r="U1350">
        <v>-11</v>
      </c>
      <c r="V1350" s="14">
        <v>25</v>
      </c>
      <c r="W1350" s="14" t="str">
        <f t="shared" si="54"/>
        <v>-1125</v>
      </c>
      <c r="X1350" s="78">
        <f t="shared" si="55"/>
        <v>0.98914384406612377</v>
      </c>
      <c r="Y1350" s="14">
        <v>0.64859427317647866</v>
      </c>
    </row>
    <row r="1351" spans="21:25" x14ac:dyDescent="0.25">
      <c r="U1351">
        <v>-10</v>
      </c>
      <c r="V1351" s="14">
        <v>25</v>
      </c>
      <c r="W1351" s="14" t="str">
        <f t="shared" si="54"/>
        <v>-1025</v>
      </c>
      <c r="X1351" s="78">
        <f t="shared" si="55"/>
        <v>0.99013076733283978</v>
      </c>
      <c r="Y1351" s="14">
        <v>0.64924141138867775</v>
      </c>
    </row>
    <row r="1352" spans="21:25" x14ac:dyDescent="0.25">
      <c r="U1352">
        <v>-9</v>
      </c>
      <c r="V1352" s="14">
        <v>25</v>
      </c>
      <c r="W1352" s="14" t="str">
        <f t="shared" si="54"/>
        <v>-925</v>
      </c>
      <c r="X1352" s="78">
        <f t="shared" si="55"/>
        <v>0.99111769059955579</v>
      </c>
      <c r="Y1352" s="14">
        <v>0.64988854960087672</v>
      </c>
    </row>
    <row r="1353" spans="21:25" x14ac:dyDescent="0.25">
      <c r="U1353">
        <v>-8</v>
      </c>
      <c r="V1353" s="14">
        <v>25</v>
      </c>
      <c r="W1353" s="14" t="str">
        <f t="shared" si="54"/>
        <v>-825</v>
      </c>
      <c r="X1353" s="78">
        <f t="shared" si="55"/>
        <v>0.9921046138662718</v>
      </c>
      <c r="Y1353" s="14">
        <v>0.6505356878130758</v>
      </c>
    </row>
    <row r="1354" spans="21:25" x14ac:dyDescent="0.25">
      <c r="U1354">
        <v>-7</v>
      </c>
      <c r="V1354" s="14">
        <v>25</v>
      </c>
      <c r="W1354" s="14" t="str">
        <f t="shared" si="54"/>
        <v>-725</v>
      </c>
      <c r="X1354" s="78">
        <f t="shared" si="55"/>
        <v>0.99309153713298781</v>
      </c>
      <c r="Y1354" s="14">
        <v>0.65118282602527477</v>
      </c>
    </row>
    <row r="1355" spans="21:25" x14ac:dyDescent="0.25">
      <c r="U1355">
        <v>-6</v>
      </c>
      <c r="V1355" s="14">
        <v>25</v>
      </c>
      <c r="W1355" s="14" t="str">
        <f t="shared" si="54"/>
        <v>-625</v>
      </c>
      <c r="X1355" s="78">
        <f t="shared" si="55"/>
        <v>0.99407846039970382</v>
      </c>
      <c r="Y1355" s="14">
        <v>0.65182996423747386</v>
      </c>
    </row>
    <row r="1356" spans="21:25" x14ac:dyDescent="0.25">
      <c r="U1356">
        <v>-5</v>
      </c>
      <c r="V1356" s="14">
        <v>25</v>
      </c>
      <c r="W1356" s="14" t="str">
        <f t="shared" si="54"/>
        <v>-525</v>
      </c>
      <c r="X1356" s="78">
        <f t="shared" si="55"/>
        <v>0.99506538366641994</v>
      </c>
      <c r="Y1356" s="14">
        <v>0.65247710244967294</v>
      </c>
    </row>
    <row r="1357" spans="21:25" x14ac:dyDescent="0.25">
      <c r="U1357">
        <v>-4</v>
      </c>
      <c r="V1357" s="14">
        <v>25</v>
      </c>
      <c r="W1357" s="14" t="str">
        <f t="shared" si="54"/>
        <v>-425</v>
      </c>
      <c r="X1357" s="78">
        <f t="shared" si="55"/>
        <v>0.99605230693313596</v>
      </c>
      <c r="Y1357" s="14">
        <v>0.65312424066187202</v>
      </c>
    </row>
    <row r="1358" spans="21:25" x14ac:dyDescent="0.25">
      <c r="U1358">
        <v>-3</v>
      </c>
      <c r="V1358" s="14">
        <v>25</v>
      </c>
      <c r="W1358" s="14" t="str">
        <f t="shared" si="54"/>
        <v>-325</v>
      </c>
      <c r="X1358" s="78">
        <f t="shared" si="55"/>
        <v>0.99703923019985197</v>
      </c>
      <c r="Y1358" s="14">
        <v>0.653771378874071</v>
      </c>
    </row>
    <row r="1359" spans="21:25" x14ac:dyDescent="0.25">
      <c r="U1359">
        <v>-2</v>
      </c>
      <c r="V1359" s="14">
        <v>25</v>
      </c>
      <c r="W1359" s="14" t="str">
        <f t="shared" si="54"/>
        <v>-225</v>
      </c>
      <c r="X1359" s="78">
        <f t="shared" si="55"/>
        <v>0.99802615346656798</v>
      </c>
      <c r="Y1359" s="14">
        <v>0.65441851708627008</v>
      </c>
    </row>
    <row r="1360" spans="21:25" x14ac:dyDescent="0.25">
      <c r="U1360">
        <v>-1</v>
      </c>
      <c r="V1360" s="14">
        <v>25</v>
      </c>
      <c r="W1360" s="14" t="str">
        <f t="shared" si="54"/>
        <v>-125</v>
      </c>
      <c r="X1360" s="78">
        <f t="shared" si="55"/>
        <v>0.99901307673328399</v>
      </c>
      <c r="Y1360" s="14">
        <v>0.65506565529846905</v>
      </c>
    </row>
    <row r="1361" spans="21:25" x14ac:dyDescent="0.25">
      <c r="U1361">
        <v>0</v>
      </c>
      <c r="V1361" s="14">
        <v>25</v>
      </c>
      <c r="W1361" s="14" t="str">
        <f t="shared" si="54"/>
        <v>025</v>
      </c>
      <c r="X1361" s="78">
        <f t="shared" si="55"/>
        <v>1</v>
      </c>
      <c r="Y1361" s="14">
        <v>0.65571279351066813</v>
      </c>
    </row>
    <row r="1362" spans="21:25" x14ac:dyDescent="0.25">
      <c r="U1362">
        <v>0</v>
      </c>
      <c r="V1362" s="14">
        <v>25</v>
      </c>
      <c r="W1362" s="14" t="str">
        <f t="shared" si="54"/>
        <v>025</v>
      </c>
      <c r="X1362" s="78">
        <f t="shared" si="55"/>
        <v>1</v>
      </c>
      <c r="Y1362" s="14">
        <v>0.7157267779066655</v>
      </c>
    </row>
    <row r="1363" spans="21:25" x14ac:dyDescent="0.25">
      <c r="U1363">
        <v>1</v>
      </c>
      <c r="V1363" s="14">
        <v>25</v>
      </c>
      <c r="W1363" s="14" t="str">
        <f t="shared" si="54"/>
        <v>125</v>
      </c>
      <c r="X1363" s="78">
        <f t="shared" si="55"/>
        <v>1.0009869232667159</v>
      </c>
      <c r="Y1363" s="14">
        <v>0.65635993172286711</v>
      </c>
    </row>
    <row r="1364" spans="21:25" x14ac:dyDescent="0.25">
      <c r="U1364">
        <v>2</v>
      </c>
      <c r="V1364" s="14">
        <v>25</v>
      </c>
      <c r="W1364" s="14" t="str">
        <f t="shared" si="54"/>
        <v>225</v>
      </c>
      <c r="X1364" s="78">
        <f t="shared" si="55"/>
        <v>1.001973846533432</v>
      </c>
      <c r="Y1364" s="14">
        <v>0.65700706993506608</v>
      </c>
    </row>
    <row r="1365" spans="21:25" x14ac:dyDescent="0.25">
      <c r="U1365">
        <v>3</v>
      </c>
      <c r="V1365" s="14">
        <v>25</v>
      </c>
      <c r="W1365" s="14" t="str">
        <f t="shared" si="54"/>
        <v>325</v>
      </c>
      <c r="X1365" s="78">
        <f t="shared" si="55"/>
        <v>1.0029607698001479</v>
      </c>
      <c r="Y1365" s="14">
        <v>0.65765420814726505</v>
      </c>
    </row>
    <row r="1366" spans="21:25" x14ac:dyDescent="0.25">
      <c r="U1366">
        <v>4</v>
      </c>
      <c r="V1366" s="14">
        <v>25</v>
      </c>
      <c r="W1366" s="14" t="str">
        <f t="shared" si="54"/>
        <v>425</v>
      </c>
      <c r="X1366" s="78">
        <f t="shared" si="55"/>
        <v>1.003947693066864</v>
      </c>
      <c r="Y1366" s="14">
        <v>0.65830134635946425</v>
      </c>
    </row>
    <row r="1367" spans="21:25" x14ac:dyDescent="0.25">
      <c r="U1367">
        <v>5</v>
      </c>
      <c r="V1367" s="14">
        <v>25</v>
      </c>
      <c r="W1367" s="14" t="str">
        <f t="shared" si="54"/>
        <v>525</v>
      </c>
      <c r="X1367" s="78">
        <f t="shared" si="55"/>
        <v>1.0049346163335799</v>
      </c>
      <c r="Y1367" s="14">
        <v>0.65894848457166311</v>
      </c>
    </row>
    <row r="1368" spans="21:25" x14ac:dyDescent="0.25">
      <c r="U1368">
        <v>6</v>
      </c>
      <c r="V1368" s="14">
        <v>25</v>
      </c>
      <c r="W1368" s="14" t="str">
        <f t="shared" si="54"/>
        <v>625</v>
      </c>
      <c r="X1368" s="78">
        <f t="shared" si="55"/>
        <v>1.0059215396002961</v>
      </c>
      <c r="Y1368" s="14">
        <v>0.6595956227838623</v>
      </c>
    </row>
    <row r="1369" spans="21:25" x14ac:dyDescent="0.25">
      <c r="U1369">
        <v>7</v>
      </c>
      <c r="V1369" s="14">
        <v>25</v>
      </c>
      <c r="W1369" s="14" t="str">
        <f t="shared" si="54"/>
        <v>725</v>
      </c>
      <c r="X1369" s="78">
        <f t="shared" si="55"/>
        <v>1.006908462867012</v>
      </c>
      <c r="Y1369" s="14">
        <v>0.66024276099606127</v>
      </c>
    </row>
    <row r="1370" spans="21:25" x14ac:dyDescent="0.25">
      <c r="U1370">
        <v>8</v>
      </c>
      <c r="V1370" s="14">
        <v>25</v>
      </c>
      <c r="W1370" s="14" t="str">
        <f t="shared" ref="W1370:W1433" si="56">U1370&amp;V1370</f>
        <v>825</v>
      </c>
      <c r="X1370" s="78">
        <f t="shared" si="55"/>
        <v>1.0078953861337281</v>
      </c>
      <c r="Y1370" s="14">
        <v>0.66088989920826025</v>
      </c>
    </row>
    <row r="1371" spans="21:25" x14ac:dyDescent="0.25">
      <c r="U1371">
        <v>9</v>
      </c>
      <c r="V1371" s="14">
        <v>25</v>
      </c>
      <c r="W1371" s="14" t="str">
        <f t="shared" si="56"/>
        <v>925</v>
      </c>
      <c r="X1371" s="78">
        <f t="shared" si="55"/>
        <v>1.008882309400444</v>
      </c>
      <c r="Y1371" s="14">
        <v>0.66153703742045933</v>
      </c>
    </row>
    <row r="1372" spans="21:25" x14ac:dyDescent="0.25">
      <c r="U1372">
        <v>10</v>
      </c>
      <c r="V1372" s="14">
        <v>25</v>
      </c>
      <c r="W1372" s="14" t="str">
        <f t="shared" si="56"/>
        <v>1025</v>
      </c>
      <c r="X1372" s="78">
        <f t="shared" si="55"/>
        <v>1.0098692326671601</v>
      </c>
      <c r="Y1372" s="14">
        <v>0.6621841756326583</v>
      </c>
    </row>
    <row r="1373" spans="21:25" x14ac:dyDescent="0.25">
      <c r="U1373">
        <v>11</v>
      </c>
      <c r="V1373" s="14">
        <v>25</v>
      </c>
      <c r="W1373" s="14" t="str">
        <f t="shared" si="56"/>
        <v>1125</v>
      </c>
      <c r="X1373" s="78">
        <f t="shared" si="55"/>
        <v>1.010856155933876</v>
      </c>
      <c r="Y1373" s="14">
        <v>0.66283131384485727</v>
      </c>
    </row>
    <row r="1374" spans="21:25" x14ac:dyDescent="0.25">
      <c r="U1374">
        <v>12</v>
      </c>
      <c r="V1374" s="14">
        <v>25</v>
      </c>
      <c r="W1374" s="14" t="str">
        <f t="shared" si="56"/>
        <v>1225</v>
      </c>
      <c r="X1374" s="78">
        <f t="shared" si="55"/>
        <v>1.0118430792005921</v>
      </c>
      <c r="Y1374" s="14">
        <v>0.66347845205705647</v>
      </c>
    </row>
    <row r="1375" spans="21:25" x14ac:dyDescent="0.25">
      <c r="U1375">
        <v>13</v>
      </c>
      <c r="V1375" s="14">
        <v>25</v>
      </c>
      <c r="W1375" s="14" t="str">
        <f t="shared" si="56"/>
        <v>1325</v>
      </c>
      <c r="X1375" s="78">
        <f t="shared" si="55"/>
        <v>1.012830002467308</v>
      </c>
      <c r="Y1375" s="14">
        <v>0.66412559026925533</v>
      </c>
    </row>
    <row r="1376" spans="21:25" x14ac:dyDescent="0.25">
      <c r="U1376">
        <v>14</v>
      </c>
      <c r="V1376" s="14">
        <v>25</v>
      </c>
      <c r="W1376" s="14" t="str">
        <f t="shared" si="56"/>
        <v>1425</v>
      </c>
      <c r="X1376" s="78">
        <f t="shared" si="55"/>
        <v>1.0138169257340242</v>
      </c>
      <c r="Y1376" s="14">
        <v>0.66477272848145452</v>
      </c>
    </row>
    <row r="1377" spans="21:25" x14ac:dyDescent="0.25">
      <c r="U1377">
        <v>15</v>
      </c>
      <c r="V1377" s="14">
        <v>25</v>
      </c>
      <c r="W1377" s="14" t="str">
        <f t="shared" si="56"/>
        <v>1525</v>
      </c>
      <c r="X1377" s="78">
        <f t="shared" si="55"/>
        <v>1.0148038490007401</v>
      </c>
      <c r="Y1377" s="14">
        <v>0.66541986669365349</v>
      </c>
    </row>
    <row r="1378" spans="21:25" x14ac:dyDescent="0.25">
      <c r="U1378">
        <v>16</v>
      </c>
      <c r="V1378" s="14">
        <v>25</v>
      </c>
      <c r="W1378" s="14" t="str">
        <f t="shared" si="56"/>
        <v>1625</v>
      </c>
      <c r="X1378" s="78">
        <f t="shared" si="55"/>
        <v>1.0157907722674562</v>
      </c>
      <c r="Y1378" s="14">
        <v>0.66606700490585247</v>
      </c>
    </row>
    <row r="1379" spans="21:25" x14ac:dyDescent="0.25">
      <c r="U1379">
        <v>17</v>
      </c>
      <c r="V1379" s="14">
        <v>25</v>
      </c>
      <c r="W1379" s="14" t="str">
        <f t="shared" si="56"/>
        <v>1725</v>
      </c>
      <c r="X1379" s="78">
        <f t="shared" si="55"/>
        <v>1.0167776955341721</v>
      </c>
      <c r="Y1379" s="14">
        <v>0.66671414311805155</v>
      </c>
    </row>
    <row r="1380" spans="21:25" x14ac:dyDescent="0.25">
      <c r="U1380">
        <v>18</v>
      </c>
      <c r="V1380" s="14">
        <v>25</v>
      </c>
      <c r="W1380" s="14" t="str">
        <f t="shared" si="56"/>
        <v>1825</v>
      </c>
      <c r="X1380" s="78">
        <f t="shared" si="55"/>
        <v>1.0177646188008882</v>
      </c>
      <c r="Y1380" s="14">
        <v>0.66736128133025063</v>
      </c>
    </row>
    <row r="1381" spans="21:25" x14ac:dyDescent="0.25">
      <c r="U1381">
        <v>19</v>
      </c>
      <c r="V1381" s="14">
        <v>25</v>
      </c>
      <c r="W1381" s="14" t="str">
        <f t="shared" si="56"/>
        <v>1925</v>
      </c>
      <c r="X1381" s="78">
        <f t="shared" si="55"/>
        <v>1.0187515420676041</v>
      </c>
      <c r="Y1381" s="14">
        <v>0.66800841954244949</v>
      </c>
    </row>
    <row r="1382" spans="21:25" x14ac:dyDescent="0.25">
      <c r="U1382">
        <v>20</v>
      </c>
      <c r="V1382" s="14">
        <v>25</v>
      </c>
      <c r="W1382" s="14" t="str">
        <f t="shared" si="56"/>
        <v>2025</v>
      </c>
      <c r="X1382" s="78">
        <f t="shared" si="55"/>
        <v>1.0197384653343202</v>
      </c>
      <c r="Y1382" s="14">
        <v>0.66865555775464869</v>
      </c>
    </row>
    <row r="1383" spans="21:25" x14ac:dyDescent="0.25">
      <c r="U1383">
        <v>21</v>
      </c>
      <c r="V1383" s="14">
        <v>25</v>
      </c>
      <c r="W1383" s="14" t="str">
        <f t="shared" si="56"/>
        <v>2125</v>
      </c>
      <c r="X1383" s="78">
        <f t="shared" si="55"/>
        <v>1.0207253886010361</v>
      </c>
      <c r="Y1383" s="14">
        <v>0.66930269596684766</v>
      </c>
    </row>
    <row r="1384" spans="21:25" x14ac:dyDescent="0.25">
      <c r="U1384">
        <v>22</v>
      </c>
      <c r="V1384" s="14">
        <v>25</v>
      </c>
      <c r="W1384" s="14" t="str">
        <f t="shared" si="56"/>
        <v>2225</v>
      </c>
      <c r="X1384" s="78">
        <f t="shared" si="55"/>
        <v>1.0217123118677522</v>
      </c>
      <c r="Y1384" s="14">
        <v>0.66994983417904674</v>
      </c>
    </row>
    <row r="1385" spans="21:25" x14ac:dyDescent="0.25">
      <c r="U1385">
        <v>23</v>
      </c>
      <c r="V1385" s="14">
        <v>25</v>
      </c>
      <c r="W1385" s="14" t="str">
        <f t="shared" si="56"/>
        <v>2325</v>
      </c>
      <c r="X1385" s="78">
        <f t="shared" si="55"/>
        <v>1.0226992351344681</v>
      </c>
      <c r="Y1385" s="14">
        <v>0.67059697239124572</v>
      </c>
    </row>
    <row r="1386" spans="21:25" x14ac:dyDescent="0.25">
      <c r="U1386">
        <v>24</v>
      </c>
      <c r="V1386" s="14">
        <v>25</v>
      </c>
      <c r="W1386" s="14" t="str">
        <f t="shared" si="56"/>
        <v>2425</v>
      </c>
      <c r="X1386" s="78">
        <f t="shared" si="55"/>
        <v>1.0236861584011843</v>
      </c>
      <c r="Y1386" s="14">
        <v>0.67124411060344491</v>
      </c>
    </row>
    <row r="1387" spans="21:25" x14ac:dyDescent="0.25">
      <c r="U1387">
        <v>25</v>
      </c>
      <c r="V1387" s="14">
        <v>25</v>
      </c>
      <c r="W1387" s="14" t="str">
        <f t="shared" si="56"/>
        <v>2525</v>
      </c>
      <c r="X1387" s="78">
        <f t="shared" si="55"/>
        <v>1.0246730816679002</v>
      </c>
      <c r="Y1387" s="14">
        <v>0.67189124881564377</v>
      </c>
    </row>
    <row r="1388" spans="21:25" x14ac:dyDescent="0.25">
      <c r="U1388">
        <v>26</v>
      </c>
      <c r="V1388" s="14">
        <v>25</v>
      </c>
      <c r="W1388" s="14" t="str">
        <f t="shared" si="56"/>
        <v>2625</v>
      </c>
      <c r="X1388" s="78">
        <f t="shared" si="55"/>
        <v>1.0256600049346163</v>
      </c>
      <c r="Y1388" s="14">
        <v>0.67253838702784285</v>
      </c>
    </row>
    <row r="1389" spans="21:25" x14ac:dyDescent="0.25">
      <c r="U1389">
        <v>27</v>
      </c>
      <c r="V1389" s="14">
        <v>25</v>
      </c>
      <c r="W1389" s="14" t="str">
        <f t="shared" si="56"/>
        <v>2725</v>
      </c>
      <c r="X1389" s="78">
        <f t="shared" si="55"/>
        <v>1.0266469282013324</v>
      </c>
      <c r="Y1389" s="14">
        <v>0.67318552524004194</v>
      </c>
    </row>
    <row r="1390" spans="21:25" x14ac:dyDescent="0.25">
      <c r="U1390">
        <v>28</v>
      </c>
      <c r="V1390" s="14">
        <v>25</v>
      </c>
      <c r="W1390" s="14" t="str">
        <f t="shared" si="56"/>
        <v>2825</v>
      </c>
      <c r="X1390" s="78">
        <f t="shared" si="55"/>
        <v>1.0276338514680483</v>
      </c>
      <c r="Y1390" s="14">
        <v>0.67383266345224091</v>
      </c>
    </row>
    <row r="1391" spans="21:25" x14ac:dyDescent="0.25">
      <c r="U1391">
        <v>29</v>
      </c>
      <c r="V1391" s="14">
        <v>25</v>
      </c>
      <c r="W1391" s="14" t="str">
        <f t="shared" si="56"/>
        <v>2925</v>
      </c>
      <c r="X1391" s="78">
        <f t="shared" si="55"/>
        <v>1.0286207747347644</v>
      </c>
      <c r="Y1391" s="14">
        <v>0.6744798016644401</v>
      </c>
    </row>
    <row r="1392" spans="21:25" x14ac:dyDescent="0.25">
      <c r="U1392">
        <v>30</v>
      </c>
      <c r="V1392" s="14">
        <v>25</v>
      </c>
      <c r="W1392" s="14" t="str">
        <f t="shared" si="56"/>
        <v>3025</v>
      </c>
      <c r="X1392" s="78">
        <f t="shared" si="55"/>
        <v>1.0296076980014803</v>
      </c>
      <c r="Y1392" s="14">
        <v>0.67512693987663897</v>
      </c>
    </row>
    <row r="1393" spans="21:25" x14ac:dyDescent="0.25">
      <c r="U1393">
        <v>31</v>
      </c>
      <c r="V1393" s="14">
        <v>25</v>
      </c>
      <c r="W1393" s="14" t="str">
        <f t="shared" si="56"/>
        <v>3125</v>
      </c>
      <c r="X1393" s="78">
        <f t="shared" si="55"/>
        <v>1.0305946212681965</v>
      </c>
      <c r="Y1393" s="14">
        <v>0.67577407808883805</v>
      </c>
    </row>
    <row r="1394" spans="21:25" x14ac:dyDescent="0.25">
      <c r="U1394">
        <v>32</v>
      </c>
      <c r="V1394" s="14">
        <v>25</v>
      </c>
      <c r="W1394" s="14" t="str">
        <f t="shared" si="56"/>
        <v>3225</v>
      </c>
      <c r="X1394" s="78">
        <f t="shared" ref="X1394:X1457" si="57">$X$153/1013.25*(1013.25+U1394)</f>
        <v>1.0315815445349124</v>
      </c>
      <c r="Y1394" s="14">
        <v>0.67642121630103713</v>
      </c>
    </row>
    <row r="1395" spans="21:25" x14ac:dyDescent="0.25">
      <c r="U1395">
        <v>33</v>
      </c>
      <c r="V1395" s="14">
        <v>25</v>
      </c>
      <c r="W1395" s="14" t="str">
        <f t="shared" si="56"/>
        <v>3325</v>
      </c>
      <c r="X1395" s="78">
        <f t="shared" si="57"/>
        <v>1.0325684678016285</v>
      </c>
      <c r="Y1395" s="14">
        <v>0.6770683545132361</v>
      </c>
    </row>
    <row r="1396" spans="21:25" x14ac:dyDescent="0.25">
      <c r="U1396">
        <v>34</v>
      </c>
      <c r="V1396" s="14">
        <v>25</v>
      </c>
      <c r="W1396" s="14" t="str">
        <f t="shared" si="56"/>
        <v>3425</v>
      </c>
      <c r="X1396" s="78">
        <f t="shared" si="57"/>
        <v>1.0335553910683444</v>
      </c>
      <c r="Y1396" s="14">
        <v>0.67771549272543508</v>
      </c>
    </row>
    <row r="1397" spans="21:25" x14ac:dyDescent="0.25">
      <c r="U1397">
        <v>35</v>
      </c>
      <c r="V1397" s="14">
        <v>25</v>
      </c>
      <c r="W1397" s="14" t="str">
        <f t="shared" si="56"/>
        <v>3525</v>
      </c>
      <c r="X1397" s="78">
        <f t="shared" si="57"/>
        <v>1.0345423143350605</v>
      </c>
      <c r="Y1397" s="14">
        <v>0.67836263093763427</v>
      </c>
    </row>
    <row r="1398" spans="21:25" x14ac:dyDescent="0.25">
      <c r="U1398">
        <v>36</v>
      </c>
      <c r="V1398" s="14">
        <v>25</v>
      </c>
      <c r="W1398" s="14" t="str">
        <f t="shared" si="56"/>
        <v>3625</v>
      </c>
      <c r="X1398" s="78">
        <f t="shared" si="57"/>
        <v>1.0355292376017764</v>
      </c>
      <c r="Y1398" s="14">
        <v>0.67900976914983313</v>
      </c>
    </row>
    <row r="1399" spans="21:25" x14ac:dyDescent="0.25">
      <c r="U1399">
        <v>37</v>
      </c>
      <c r="V1399" s="14">
        <v>25</v>
      </c>
      <c r="W1399" s="14" t="str">
        <f t="shared" si="56"/>
        <v>3725</v>
      </c>
      <c r="X1399" s="78">
        <f t="shared" si="57"/>
        <v>1.0365161608684925</v>
      </c>
      <c r="Y1399" s="14">
        <v>0.67965690736203221</v>
      </c>
    </row>
    <row r="1400" spans="21:25" x14ac:dyDescent="0.25">
      <c r="U1400">
        <v>38</v>
      </c>
      <c r="V1400" s="14">
        <v>25</v>
      </c>
      <c r="W1400" s="14" t="str">
        <f t="shared" si="56"/>
        <v>3825</v>
      </c>
      <c r="X1400" s="78">
        <f t="shared" si="57"/>
        <v>1.0375030841352084</v>
      </c>
      <c r="Y1400" s="14">
        <v>0.6803040455742313</v>
      </c>
    </row>
    <row r="1401" spans="21:25" x14ac:dyDescent="0.25">
      <c r="U1401">
        <v>39</v>
      </c>
      <c r="V1401" s="14">
        <v>25</v>
      </c>
      <c r="W1401" s="14" t="str">
        <f t="shared" si="56"/>
        <v>3925</v>
      </c>
      <c r="X1401" s="78">
        <f t="shared" si="57"/>
        <v>1.0384900074019245</v>
      </c>
      <c r="Y1401" s="14">
        <v>0.68095118378643027</v>
      </c>
    </row>
    <row r="1402" spans="21:25" x14ac:dyDescent="0.25">
      <c r="U1402">
        <v>40</v>
      </c>
      <c r="V1402" s="14">
        <v>25</v>
      </c>
      <c r="W1402" s="14" t="str">
        <f t="shared" si="56"/>
        <v>4025</v>
      </c>
      <c r="X1402" s="78">
        <f t="shared" si="57"/>
        <v>1.0394769306686404</v>
      </c>
      <c r="Y1402" s="14">
        <v>0.68159832199862924</v>
      </c>
    </row>
    <row r="1403" spans="21:25" x14ac:dyDescent="0.25">
      <c r="U1403">
        <v>41</v>
      </c>
      <c r="V1403" s="14">
        <v>25</v>
      </c>
      <c r="W1403" s="14" t="str">
        <f t="shared" si="56"/>
        <v>4125</v>
      </c>
      <c r="X1403" s="78">
        <f t="shared" si="57"/>
        <v>1.0404638539353566</v>
      </c>
      <c r="Y1403" s="14">
        <v>0.68224546021082844</v>
      </c>
    </row>
    <row r="1404" spans="21:25" x14ac:dyDescent="0.25">
      <c r="U1404">
        <v>42</v>
      </c>
      <c r="V1404" s="14">
        <v>25</v>
      </c>
      <c r="W1404" s="14" t="str">
        <f t="shared" si="56"/>
        <v>4225</v>
      </c>
      <c r="X1404" s="78">
        <f t="shared" si="57"/>
        <v>1.0414507772020725</v>
      </c>
      <c r="Y1404" s="14">
        <v>0.6828925984230273</v>
      </c>
    </row>
    <row r="1405" spans="21:25" x14ac:dyDescent="0.25">
      <c r="U1405">
        <v>43</v>
      </c>
      <c r="V1405" s="14">
        <v>25</v>
      </c>
      <c r="W1405" s="14" t="str">
        <f t="shared" si="56"/>
        <v>4325</v>
      </c>
      <c r="X1405" s="78">
        <f t="shared" si="57"/>
        <v>1.0424377004687886</v>
      </c>
      <c r="Y1405" s="14">
        <v>0.68353973663522649</v>
      </c>
    </row>
    <row r="1406" spans="21:25" x14ac:dyDescent="0.25">
      <c r="U1406">
        <v>44</v>
      </c>
      <c r="V1406" s="14">
        <v>25</v>
      </c>
      <c r="W1406" s="14" t="str">
        <f t="shared" si="56"/>
        <v>4425</v>
      </c>
      <c r="X1406" s="78">
        <f t="shared" si="57"/>
        <v>1.0434246237355045</v>
      </c>
      <c r="Y1406" s="14">
        <v>0.68418687484742535</v>
      </c>
    </row>
    <row r="1407" spans="21:25" x14ac:dyDescent="0.25">
      <c r="U1407">
        <v>45</v>
      </c>
      <c r="V1407" s="14">
        <v>25</v>
      </c>
      <c r="W1407" s="14" t="str">
        <f t="shared" si="56"/>
        <v>4525</v>
      </c>
      <c r="X1407" s="78">
        <f t="shared" si="57"/>
        <v>1.0444115470022206</v>
      </c>
      <c r="Y1407" s="14">
        <v>0.68483401305962444</v>
      </c>
    </row>
    <row r="1408" spans="21:25" x14ac:dyDescent="0.25">
      <c r="U1408">
        <v>46</v>
      </c>
      <c r="V1408" s="14">
        <v>25</v>
      </c>
      <c r="W1408" s="14" t="str">
        <f t="shared" si="56"/>
        <v>4625</v>
      </c>
      <c r="X1408" s="78">
        <f t="shared" si="57"/>
        <v>1.0453984702689365</v>
      </c>
      <c r="Y1408" s="14">
        <v>0.68548115127182352</v>
      </c>
    </row>
    <row r="1409" spans="21:25" x14ac:dyDescent="0.25">
      <c r="U1409">
        <v>47</v>
      </c>
      <c r="V1409" s="14">
        <v>25</v>
      </c>
      <c r="W1409" s="14" t="str">
        <f t="shared" si="56"/>
        <v>4725</v>
      </c>
      <c r="X1409" s="78">
        <f t="shared" si="57"/>
        <v>1.0463853935356526</v>
      </c>
      <c r="Y1409" s="14">
        <v>0.68612828948402249</v>
      </c>
    </row>
    <row r="1410" spans="21:25" x14ac:dyDescent="0.25">
      <c r="U1410">
        <v>48</v>
      </c>
      <c r="V1410" s="14">
        <v>25</v>
      </c>
      <c r="W1410" s="14" t="str">
        <f t="shared" si="56"/>
        <v>4825</v>
      </c>
      <c r="X1410" s="78">
        <f t="shared" si="57"/>
        <v>1.0473723168023685</v>
      </c>
      <c r="Y1410" s="14">
        <v>0.68677542769622146</v>
      </c>
    </row>
    <row r="1411" spans="21:25" x14ac:dyDescent="0.25">
      <c r="U1411">
        <v>49</v>
      </c>
      <c r="V1411" s="14">
        <v>25</v>
      </c>
      <c r="W1411" s="14" t="str">
        <f t="shared" si="56"/>
        <v>4925</v>
      </c>
      <c r="X1411" s="78">
        <f t="shared" si="57"/>
        <v>1.0483592400690847</v>
      </c>
      <c r="Y1411" s="14">
        <v>0.68742256590842066</v>
      </c>
    </row>
    <row r="1412" spans="21:25" x14ac:dyDescent="0.25">
      <c r="U1412">
        <v>50</v>
      </c>
      <c r="V1412" s="14">
        <v>25</v>
      </c>
      <c r="W1412" s="14" t="str">
        <f t="shared" si="56"/>
        <v>5025</v>
      </c>
      <c r="X1412" s="78">
        <f t="shared" si="57"/>
        <v>1.0493461633358006</v>
      </c>
      <c r="Y1412" s="14">
        <v>0.68806970412061952</v>
      </c>
    </row>
    <row r="1413" spans="21:25" x14ac:dyDescent="0.25">
      <c r="U1413">
        <v>51</v>
      </c>
      <c r="V1413" s="14">
        <v>25</v>
      </c>
      <c r="W1413" s="14" t="str">
        <f t="shared" si="56"/>
        <v>5125</v>
      </c>
      <c r="X1413" s="78">
        <f t="shared" si="57"/>
        <v>1.0503330866025167</v>
      </c>
      <c r="Y1413" s="14">
        <v>0.68871684233281871</v>
      </c>
    </row>
    <row r="1414" spans="21:25" x14ac:dyDescent="0.25">
      <c r="U1414">
        <v>52</v>
      </c>
      <c r="V1414" s="14">
        <v>25</v>
      </c>
      <c r="W1414" s="14" t="str">
        <f t="shared" si="56"/>
        <v>5225</v>
      </c>
      <c r="X1414" s="78">
        <f t="shared" si="57"/>
        <v>1.0513200098692326</v>
      </c>
      <c r="Y1414" s="14">
        <v>0.68936398054501768</v>
      </c>
    </row>
    <row r="1415" spans="21:25" x14ac:dyDescent="0.25">
      <c r="U1415">
        <v>53</v>
      </c>
      <c r="V1415" s="14">
        <v>25</v>
      </c>
      <c r="W1415" s="14" t="str">
        <f t="shared" si="56"/>
        <v>5325</v>
      </c>
      <c r="X1415" s="78">
        <f t="shared" si="57"/>
        <v>1.0523069331359487</v>
      </c>
      <c r="Y1415" s="14">
        <v>0.69001111875721666</v>
      </c>
    </row>
    <row r="1416" spans="21:25" x14ac:dyDescent="0.25">
      <c r="U1416">
        <v>54</v>
      </c>
      <c r="V1416" s="14">
        <v>25</v>
      </c>
      <c r="W1416" s="14" t="str">
        <f t="shared" si="56"/>
        <v>5425</v>
      </c>
      <c r="X1416" s="78">
        <f t="shared" si="57"/>
        <v>1.0532938564026646</v>
      </c>
      <c r="Y1416" s="14">
        <v>0.69065825696941574</v>
      </c>
    </row>
    <row r="1417" spans="21:25" x14ac:dyDescent="0.25">
      <c r="U1417">
        <v>55</v>
      </c>
      <c r="V1417" s="14">
        <v>25</v>
      </c>
      <c r="W1417" s="14" t="str">
        <f t="shared" si="56"/>
        <v>5525</v>
      </c>
      <c r="X1417" s="78">
        <f t="shared" si="57"/>
        <v>1.0542807796693807</v>
      </c>
      <c r="Y1417" s="14">
        <v>0.69130539518161482</v>
      </c>
    </row>
    <row r="1418" spans="21:25" x14ac:dyDescent="0.25">
      <c r="U1418">
        <v>56</v>
      </c>
      <c r="V1418" s="14">
        <v>25</v>
      </c>
      <c r="W1418" s="14" t="str">
        <f t="shared" si="56"/>
        <v>5625</v>
      </c>
      <c r="X1418" s="78">
        <f t="shared" si="57"/>
        <v>1.0552677029360966</v>
      </c>
      <c r="Y1418" s="14">
        <v>0.69195253339381368</v>
      </c>
    </row>
    <row r="1419" spans="21:25" x14ac:dyDescent="0.25">
      <c r="U1419">
        <v>57</v>
      </c>
      <c r="V1419" s="14">
        <v>25</v>
      </c>
      <c r="W1419" s="14" t="str">
        <f t="shared" si="56"/>
        <v>5725</v>
      </c>
      <c r="X1419" s="78">
        <f t="shared" si="57"/>
        <v>1.0562546262028127</v>
      </c>
      <c r="Y1419" s="14">
        <v>0.69259967160601288</v>
      </c>
    </row>
    <row r="1420" spans="21:25" x14ac:dyDescent="0.25">
      <c r="U1420">
        <v>58</v>
      </c>
      <c r="V1420" s="14">
        <v>25</v>
      </c>
      <c r="W1420" s="14" t="str">
        <f t="shared" si="56"/>
        <v>5825</v>
      </c>
      <c r="X1420" s="78">
        <f t="shared" si="57"/>
        <v>1.0572415494695286</v>
      </c>
      <c r="Y1420" s="14">
        <v>0.69324680981821174</v>
      </c>
    </row>
    <row r="1421" spans="21:25" x14ac:dyDescent="0.25">
      <c r="U1421">
        <v>59</v>
      </c>
      <c r="V1421" s="14">
        <v>25</v>
      </c>
      <c r="W1421" s="14" t="str">
        <f t="shared" si="56"/>
        <v>5925</v>
      </c>
      <c r="X1421" s="78">
        <f t="shared" si="57"/>
        <v>1.0582284727362448</v>
      </c>
      <c r="Y1421" s="14">
        <v>0.69389394803041093</v>
      </c>
    </row>
    <row r="1422" spans="21:25" x14ac:dyDescent="0.25">
      <c r="U1422">
        <v>60</v>
      </c>
      <c r="V1422" s="14">
        <v>25</v>
      </c>
      <c r="W1422" s="14" t="str">
        <f t="shared" si="56"/>
        <v>6025</v>
      </c>
      <c r="X1422" s="78">
        <f t="shared" si="57"/>
        <v>1.0592153960029607</v>
      </c>
      <c r="Y1422" s="14">
        <v>0.69454108624260991</v>
      </c>
    </row>
    <row r="1423" spans="21:25" x14ac:dyDescent="0.25">
      <c r="U1423">
        <v>61</v>
      </c>
      <c r="V1423" s="14">
        <v>25</v>
      </c>
      <c r="W1423" s="14" t="str">
        <f t="shared" si="56"/>
        <v>6125</v>
      </c>
      <c r="X1423" s="78">
        <f t="shared" si="57"/>
        <v>1.0602023192696768</v>
      </c>
      <c r="Y1423" s="14">
        <v>0.69518822445480888</v>
      </c>
    </row>
    <row r="1424" spans="21:25" x14ac:dyDescent="0.25">
      <c r="U1424">
        <v>62</v>
      </c>
      <c r="V1424" s="14">
        <v>25</v>
      </c>
      <c r="W1424" s="14" t="str">
        <f t="shared" si="56"/>
        <v>6225</v>
      </c>
      <c r="X1424" s="78">
        <f t="shared" si="57"/>
        <v>1.0611892425363927</v>
      </c>
      <c r="Y1424" s="14">
        <v>0.69583536266700796</v>
      </c>
    </row>
    <row r="1425" spans="21:25" x14ac:dyDescent="0.25">
      <c r="U1425">
        <v>63</v>
      </c>
      <c r="V1425" s="14">
        <v>25</v>
      </c>
      <c r="W1425" s="14" t="str">
        <f t="shared" si="56"/>
        <v>6325</v>
      </c>
      <c r="X1425" s="78">
        <f t="shared" si="57"/>
        <v>1.0621761658031088</v>
      </c>
      <c r="Y1425" s="14">
        <v>0.69648250087920704</v>
      </c>
    </row>
    <row r="1426" spans="21:25" x14ac:dyDescent="0.25">
      <c r="U1426">
        <v>64</v>
      </c>
      <c r="V1426" s="14">
        <v>25</v>
      </c>
      <c r="W1426" s="14" t="str">
        <f t="shared" si="56"/>
        <v>6425</v>
      </c>
      <c r="X1426" s="78">
        <f t="shared" si="57"/>
        <v>1.0631630890698247</v>
      </c>
      <c r="Y1426" s="14">
        <v>0.69712963909140591</v>
      </c>
    </row>
    <row r="1427" spans="21:25" x14ac:dyDescent="0.25">
      <c r="U1427">
        <v>65</v>
      </c>
      <c r="V1427" s="14">
        <v>25</v>
      </c>
      <c r="W1427" s="14" t="str">
        <f t="shared" si="56"/>
        <v>6525</v>
      </c>
      <c r="X1427" s="78">
        <f t="shared" si="57"/>
        <v>1.0641500123365408</v>
      </c>
      <c r="Y1427" s="14">
        <v>0.6977767773036051</v>
      </c>
    </row>
    <row r="1428" spans="21:25" x14ac:dyDescent="0.25">
      <c r="U1428">
        <v>66</v>
      </c>
      <c r="V1428" s="14">
        <v>25</v>
      </c>
      <c r="W1428" s="14" t="str">
        <f t="shared" si="56"/>
        <v>6625</v>
      </c>
      <c r="X1428" s="78">
        <f t="shared" si="57"/>
        <v>1.0651369356032567</v>
      </c>
      <c r="Y1428" s="14">
        <v>0.69842391551580407</v>
      </c>
    </row>
    <row r="1429" spans="21:25" x14ac:dyDescent="0.25">
      <c r="U1429">
        <v>67</v>
      </c>
      <c r="V1429" s="14">
        <v>25</v>
      </c>
      <c r="W1429" s="14" t="str">
        <f t="shared" si="56"/>
        <v>6725</v>
      </c>
      <c r="X1429" s="78">
        <f t="shared" si="57"/>
        <v>1.0661238588699729</v>
      </c>
      <c r="Y1429" s="14">
        <v>0.69907105372800316</v>
      </c>
    </row>
    <row r="1430" spans="21:25" x14ac:dyDescent="0.25">
      <c r="U1430">
        <v>68</v>
      </c>
      <c r="V1430" s="14">
        <v>25</v>
      </c>
      <c r="W1430" s="14" t="str">
        <f t="shared" si="56"/>
        <v>6825</v>
      </c>
      <c r="X1430" s="78">
        <f t="shared" si="57"/>
        <v>1.0671107821366888</v>
      </c>
      <c r="Y1430" s="14">
        <v>0.69971819194020213</v>
      </c>
    </row>
    <row r="1431" spans="21:25" x14ac:dyDescent="0.25">
      <c r="U1431">
        <v>69</v>
      </c>
      <c r="V1431" s="14">
        <v>25</v>
      </c>
      <c r="W1431" s="14" t="str">
        <f t="shared" si="56"/>
        <v>6925</v>
      </c>
      <c r="X1431" s="78">
        <f t="shared" si="57"/>
        <v>1.0680977054034049</v>
      </c>
      <c r="Y1431" s="14">
        <v>0.70036533015240121</v>
      </c>
    </row>
    <row r="1432" spans="21:25" x14ac:dyDescent="0.25">
      <c r="U1432">
        <v>70</v>
      </c>
      <c r="V1432" s="14">
        <v>25</v>
      </c>
      <c r="W1432" s="14" t="str">
        <f t="shared" si="56"/>
        <v>7025</v>
      </c>
      <c r="X1432" s="78">
        <f t="shared" si="57"/>
        <v>1.0690846286701208</v>
      </c>
      <c r="Y1432" s="14">
        <v>0.70101246836460018</v>
      </c>
    </row>
    <row r="1433" spans="21:25" x14ac:dyDescent="0.25">
      <c r="U1433">
        <v>71</v>
      </c>
      <c r="V1433" s="14">
        <v>25</v>
      </c>
      <c r="W1433" s="14" t="str">
        <f t="shared" si="56"/>
        <v>7125</v>
      </c>
      <c r="X1433" s="78">
        <f t="shared" si="57"/>
        <v>1.0700715519368369</v>
      </c>
      <c r="Y1433" s="14">
        <v>0.70165960657679927</v>
      </c>
    </row>
    <row r="1434" spans="21:25" x14ac:dyDescent="0.25">
      <c r="U1434">
        <v>72</v>
      </c>
      <c r="V1434" s="14">
        <v>25</v>
      </c>
      <c r="W1434" s="14" t="str">
        <f t="shared" ref="W1434:W1497" si="58">U1434&amp;V1434</f>
        <v>7225</v>
      </c>
      <c r="X1434" s="78">
        <f t="shared" si="57"/>
        <v>1.0710584752035528</v>
      </c>
      <c r="Y1434" s="14">
        <v>0.70230674478899824</v>
      </c>
    </row>
    <row r="1435" spans="21:25" x14ac:dyDescent="0.25">
      <c r="U1435">
        <v>73</v>
      </c>
      <c r="V1435" s="14">
        <v>25</v>
      </c>
      <c r="W1435" s="14" t="str">
        <f t="shared" si="58"/>
        <v>7325</v>
      </c>
      <c r="X1435" s="78">
        <f t="shared" si="57"/>
        <v>1.0720453984702689</v>
      </c>
      <c r="Y1435" s="14">
        <v>0.70295388300119732</v>
      </c>
    </row>
    <row r="1436" spans="21:25" x14ac:dyDescent="0.25">
      <c r="U1436">
        <v>74</v>
      </c>
      <c r="V1436" s="14">
        <v>25</v>
      </c>
      <c r="W1436" s="14" t="str">
        <f t="shared" si="58"/>
        <v>7425</v>
      </c>
      <c r="X1436" s="78">
        <f t="shared" si="57"/>
        <v>1.0730323217369848</v>
      </c>
      <c r="Y1436" s="14">
        <v>0.70360102121339629</v>
      </c>
    </row>
    <row r="1437" spans="21:25" x14ac:dyDescent="0.25">
      <c r="U1437">
        <v>75</v>
      </c>
      <c r="V1437" s="14">
        <v>25</v>
      </c>
      <c r="W1437" s="14" t="str">
        <f t="shared" si="58"/>
        <v>7525</v>
      </c>
      <c r="X1437" s="78">
        <f t="shared" si="57"/>
        <v>1.0740192450037009</v>
      </c>
      <c r="Y1437" s="14">
        <v>0.70424815942559527</v>
      </c>
    </row>
    <row r="1438" spans="21:25" x14ac:dyDescent="0.25">
      <c r="U1438">
        <v>76</v>
      </c>
      <c r="V1438" s="14">
        <v>25</v>
      </c>
      <c r="W1438" s="14" t="str">
        <f t="shared" si="58"/>
        <v>7625</v>
      </c>
      <c r="X1438" s="78">
        <f t="shared" si="57"/>
        <v>1.0750061682704168</v>
      </c>
      <c r="Y1438" s="14">
        <v>0.70489529763779435</v>
      </c>
    </row>
    <row r="1439" spans="21:25" x14ac:dyDescent="0.25">
      <c r="U1439">
        <v>77</v>
      </c>
      <c r="V1439" s="14">
        <v>25</v>
      </c>
      <c r="W1439" s="14" t="str">
        <f t="shared" si="58"/>
        <v>7725</v>
      </c>
      <c r="X1439" s="78">
        <f t="shared" si="57"/>
        <v>1.075993091537133</v>
      </c>
      <c r="Y1439" s="14">
        <v>0.70554243584999343</v>
      </c>
    </row>
    <row r="1440" spans="21:25" x14ac:dyDescent="0.25">
      <c r="U1440">
        <v>78</v>
      </c>
      <c r="V1440" s="14">
        <v>25</v>
      </c>
      <c r="W1440" s="14" t="str">
        <f t="shared" si="58"/>
        <v>7825</v>
      </c>
      <c r="X1440" s="78">
        <f t="shared" si="57"/>
        <v>1.0769800148038489</v>
      </c>
      <c r="Y1440" s="14">
        <v>0.70618957406219229</v>
      </c>
    </row>
    <row r="1441" spans="21:25" x14ac:dyDescent="0.25">
      <c r="U1441">
        <v>79</v>
      </c>
      <c r="V1441" s="14">
        <v>25</v>
      </c>
      <c r="W1441" s="14" t="str">
        <f t="shared" si="58"/>
        <v>7925</v>
      </c>
      <c r="X1441" s="78">
        <f t="shared" si="57"/>
        <v>1.077966938070565</v>
      </c>
      <c r="Y1441" s="14">
        <v>0.70683671227439149</v>
      </c>
    </row>
    <row r="1442" spans="21:25" x14ac:dyDescent="0.25">
      <c r="U1442">
        <v>80</v>
      </c>
      <c r="V1442" s="14">
        <v>25</v>
      </c>
      <c r="W1442" s="14" t="str">
        <f t="shared" si="58"/>
        <v>8025</v>
      </c>
      <c r="X1442" s="78">
        <f t="shared" si="57"/>
        <v>1.0789538613372809</v>
      </c>
      <c r="Y1442" s="14">
        <v>0.70748385048659046</v>
      </c>
    </row>
    <row r="1443" spans="21:25" x14ac:dyDescent="0.25">
      <c r="U1443">
        <v>81</v>
      </c>
      <c r="V1443" s="14">
        <v>25</v>
      </c>
      <c r="W1443" s="14" t="str">
        <f t="shared" si="58"/>
        <v>8125</v>
      </c>
      <c r="X1443" s="78">
        <f t="shared" si="57"/>
        <v>1.079940784603997</v>
      </c>
      <c r="Y1443" s="14">
        <v>0.70813098869878954</v>
      </c>
    </row>
    <row r="1444" spans="21:25" x14ac:dyDescent="0.25">
      <c r="U1444">
        <v>82</v>
      </c>
      <c r="V1444" s="14">
        <v>25</v>
      </c>
      <c r="W1444" s="14" t="str">
        <f t="shared" si="58"/>
        <v>8225</v>
      </c>
      <c r="X1444" s="78">
        <f t="shared" si="57"/>
        <v>1.0809277078707129</v>
      </c>
      <c r="Y1444" s="14">
        <v>0.70877812691098852</v>
      </c>
    </row>
    <row r="1445" spans="21:25" x14ac:dyDescent="0.25">
      <c r="U1445">
        <v>83</v>
      </c>
      <c r="V1445" s="14">
        <v>25</v>
      </c>
      <c r="W1445" s="14" t="str">
        <f t="shared" si="58"/>
        <v>8325</v>
      </c>
      <c r="X1445" s="78">
        <f t="shared" si="57"/>
        <v>1.081914631137429</v>
      </c>
      <c r="Y1445" s="14">
        <v>0.70942526512318771</v>
      </c>
    </row>
    <row r="1446" spans="21:25" x14ac:dyDescent="0.25">
      <c r="U1446">
        <v>84</v>
      </c>
      <c r="V1446" s="14">
        <v>25</v>
      </c>
      <c r="W1446" s="14" t="str">
        <f t="shared" si="58"/>
        <v>8425</v>
      </c>
      <c r="X1446" s="78">
        <f t="shared" si="57"/>
        <v>1.0829015544041449</v>
      </c>
      <c r="Y1446" s="14">
        <v>0.71007240333538657</v>
      </c>
    </row>
    <row r="1447" spans="21:25" x14ac:dyDescent="0.25">
      <c r="U1447">
        <v>85</v>
      </c>
      <c r="V1447" s="14">
        <v>25</v>
      </c>
      <c r="W1447" s="14" t="str">
        <f t="shared" si="58"/>
        <v>8525</v>
      </c>
      <c r="X1447" s="78">
        <f t="shared" si="57"/>
        <v>1.0838884776708611</v>
      </c>
      <c r="Y1447" s="14">
        <v>0.71071954154758565</v>
      </c>
    </row>
    <row r="1448" spans="21:25" x14ac:dyDescent="0.25">
      <c r="U1448">
        <v>86</v>
      </c>
      <c r="V1448" s="14">
        <v>25</v>
      </c>
      <c r="W1448" s="14" t="str">
        <f t="shared" si="58"/>
        <v>8625</v>
      </c>
      <c r="X1448" s="78">
        <f t="shared" si="57"/>
        <v>1.084875400937577</v>
      </c>
      <c r="Y1448" s="14">
        <v>0.71136667975978474</v>
      </c>
    </row>
    <row r="1449" spans="21:25" x14ac:dyDescent="0.25">
      <c r="U1449">
        <v>87</v>
      </c>
      <c r="V1449" s="14">
        <v>25</v>
      </c>
      <c r="W1449" s="14" t="str">
        <f t="shared" si="58"/>
        <v>8725</v>
      </c>
      <c r="X1449" s="78">
        <f t="shared" si="57"/>
        <v>1.0858623242042931</v>
      </c>
      <c r="Y1449" s="14">
        <v>0.71201381797198371</v>
      </c>
    </row>
    <row r="1450" spans="21:25" x14ac:dyDescent="0.25">
      <c r="U1450">
        <v>88</v>
      </c>
      <c r="V1450" s="14">
        <v>25</v>
      </c>
      <c r="W1450" s="14" t="str">
        <f t="shared" si="58"/>
        <v>8825</v>
      </c>
      <c r="X1450" s="78">
        <f t="shared" si="57"/>
        <v>1.086849247471009</v>
      </c>
      <c r="Y1450" s="14">
        <v>0.71266095618418268</v>
      </c>
    </row>
    <row r="1451" spans="21:25" x14ac:dyDescent="0.25">
      <c r="U1451">
        <v>89</v>
      </c>
      <c r="V1451" s="14">
        <v>25</v>
      </c>
      <c r="W1451" s="14" t="str">
        <f t="shared" si="58"/>
        <v>8925</v>
      </c>
      <c r="X1451" s="78">
        <f t="shared" si="57"/>
        <v>1.0878361707377251</v>
      </c>
      <c r="Y1451" s="14">
        <v>0.71330809439638188</v>
      </c>
    </row>
    <row r="1452" spans="21:25" x14ac:dyDescent="0.25">
      <c r="U1452">
        <v>90</v>
      </c>
      <c r="V1452" s="14">
        <v>25</v>
      </c>
      <c r="W1452" s="14" t="str">
        <f t="shared" si="58"/>
        <v>9025</v>
      </c>
      <c r="X1452" s="78">
        <f t="shared" si="57"/>
        <v>1.088823094004441</v>
      </c>
      <c r="Y1452" s="14">
        <v>0.71395523260858074</v>
      </c>
    </row>
    <row r="1453" spans="21:25" x14ac:dyDescent="0.25">
      <c r="U1453">
        <v>91</v>
      </c>
      <c r="V1453" s="14">
        <v>25</v>
      </c>
      <c r="W1453" s="14" t="str">
        <f t="shared" si="58"/>
        <v>9125</v>
      </c>
      <c r="X1453" s="78">
        <f t="shared" si="57"/>
        <v>1.0898100172711571</v>
      </c>
      <c r="Y1453" s="14">
        <v>0.71460237082077993</v>
      </c>
    </row>
    <row r="1454" spans="21:25" x14ac:dyDescent="0.25">
      <c r="U1454">
        <v>92</v>
      </c>
      <c r="V1454" s="14">
        <v>25</v>
      </c>
      <c r="W1454" s="14" t="str">
        <f t="shared" si="58"/>
        <v>9225</v>
      </c>
      <c r="X1454" s="78">
        <f t="shared" si="57"/>
        <v>1.0907969405378732</v>
      </c>
      <c r="Y1454" s="14">
        <v>0.7152495090329789</v>
      </c>
    </row>
    <row r="1455" spans="21:25" x14ac:dyDescent="0.25">
      <c r="U1455">
        <v>93</v>
      </c>
      <c r="V1455" s="14">
        <v>25</v>
      </c>
      <c r="W1455" s="14" t="str">
        <f t="shared" si="58"/>
        <v>9325</v>
      </c>
      <c r="X1455" s="78">
        <f t="shared" si="57"/>
        <v>1.0917838638045891</v>
      </c>
      <c r="Y1455" s="14">
        <v>0.71589664724517788</v>
      </c>
    </row>
    <row r="1456" spans="21:25" x14ac:dyDescent="0.25">
      <c r="U1456">
        <v>94</v>
      </c>
      <c r="V1456" s="14">
        <v>25</v>
      </c>
      <c r="W1456" s="14" t="str">
        <f t="shared" si="58"/>
        <v>9425</v>
      </c>
      <c r="X1456" s="78">
        <f t="shared" si="57"/>
        <v>1.0927707870713053</v>
      </c>
      <c r="Y1456" s="14">
        <v>0.71654378545737707</v>
      </c>
    </row>
    <row r="1457" spans="21:25" x14ac:dyDescent="0.25">
      <c r="U1457">
        <v>95</v>
      </c>
      <c r="V1457" s="14">
        <v>25</v>
      </c>
      <c r="W1457" s="14" t="str">
        <f t="shared" si="58"/>
        <v>9525</v>
      </c>
      <c r="X1457" s="78">
        <f t="shared" si="57"/>
        <v>1.0937577103380212</v>
      </c>
      <c r="Y1457" s="14">
        <v>0.71719092366957593</v>
      </c>
    </row>
    <row r="1458" spans="21:25" x14ac:dyDescent="0.25">
      <c r="U1458">
        <v>96</v>
      </c>
      <c r="V1458" s="14">
        <v>25</v>
      </c>
      <c r="W1458" s="14" t="str">
        <f t="shared" si="58"/>
        <v>9625</v>
      </c>
      <c r="X1458" s="78">
        <f t="shared" ref="X1458:X1521" si="59">$X$153/1013.25*(1013.25+U1458)</f>
        <v>1.0947446336047373</v>
      </c>
      <c r="Y1458" s="14">
        <v>0.71783806188177512</v>
      </c>
    </row>
    <row r="1459" spans="21:25" x14ac:dyDescent="0.25">
      <c r="U1459">
        <v>97</v>
      </c>
      <c r="V1459" s="14">
        <v>25</v>
      </c>
      <c r="W1459" s="14" t="str">
        <f t="shared" si="58"/>
        <v>9725</v>
      </c>
      <c r="X1459" s="78">
        <f t="shared" si="59"/>
        <v>1.0957315568714532</v>
      </c>
      <c r="Y1459" s="14">
        <v>0.7184852000939741</v>
      </c>
    </row>
    <row r="1460" spans="21:25" x14ac:dyDescent="0.25">
      <c r="U1460">
        <v>98</v>
      </c>
      <c r="V1460" s="14">
        <v>25</v>
      </c>
      <c r="W1460" s="14" t="str">
        <f t="shared" si="58"/>
        <v>9825</v>
      </c>
      <c r="X1460" s="78">
        <f t="shared" si="59"/>
        <v>1.0967184801381693</v>
      </c>
      <c r="Y1460" s="14">
        <v>0.71913233830617307</v>
      </c>
    </row>
    <row r="1461" spans="21:25" x14ac:dyDescent="0.25">
      <c r="U1461">
        <v>99</v>
      </c>
      <c r="V1461" s="14">
        <v>25</v>
      </c>
      <c r="W1461" s="14" t="str">
        <f t="shared" si="58"/>
        <v>9925</v>
      </c>
      <c r="X1461" s="78">
        <f t="shared" si="59"/>
        <v>1.0977054034048852</v>
      </c>
      <c r="Y1461" s="14">
        <v>0.71977947651837215</v>
      </c>
    </row>
    <row r="1462" spans="21:25" x14ac:dyDescent="0.25">
      <c r="U1462">
        <v>100</v>
      </c>
      <c r="V1462" s="14">
        <v>25</v>
      </c>
      <c r="W1462" s="14" t="str">
        <f t="shared" si="58"/>
        <v>10025</v>
      </c>
      <c r="X1462" s="78">
        <f t="shared" si="59"/>
        <v>1.0986923266716013</v>
      </c>
      <c r="Y1462" s="14">
        <v>0.72042661473057124</v>
      </c>
    </row>
    <row r="1463" spans="21:25" x14ac:dyDescent="0.25">
      <c r="U1463">
        <v>101</v>
      </c>
      <c r="V1463" s="14">
        <v>25</v>
      </c>
      <c r="W1463" s="14" t="str">
        <f t="shared" si="58"/>
        <v>10125</v>
      </c>
      <c r="X1463" s="78">
        <f t="shared" si="59"/>
        <v>1.0996792499383172</v>
      </c>
      <c r="Y1463" s="14">
        <v>0.7210737529427701</v>
      </c>
    </row>
    <row r="1464" spans="21:25" x14ac:dyDescent="0.25">
      <c r="U1464">
        <v>102</v>
      </c>
      <c r="V1464" s="14">
        <v>25</v>
      </c>
      <c r="W1464" s="14" t="str">
        <f t="shared" si="58"/>
        <v>10225</v>
      </c>
      <c r="X1464" s="78">
        <f t="shared" si="59"/>
        <v>1.1006661732050333</v>
      </c>
      <c r="Y1464" s="14">
        <v>0.72172089115496929</v>
      </c>
    </row>
    <row r="1465" spans="21:25" x14ac:dyDescent="0.25">
      <c r="U1465">
        <v>103</v>
      </c>
      <c r="V1465" s="14">
        <v>25</v>
      </c>
      <c r="W1465" s="14" t="str">
        <f t="shared" si="58"/>
        <v>10325</v>
      </c>
      <c r="X1465" s="78">
        <f t="shared" si="59"/>
        <v>1.1016530964717492</v>
      </c>
      <c r="Y1465" s="14">
        <v>0.72236802936716826</v>
      </c>
    </row>
    <row r="1466" spans="21:25" x14ac:dyDescent="0.25">
      <c r="U1466">
        <v>104</v>
      </c>
      <c r="V1466" s="14">
        <v>25</v>
      </c>
      <c r="W1466" s="14" t="str">
        <f t="shared" si="58"/>
        <v>10425</v>
      </c>
      <c r="X1466" s="78">
        <f t="shared" si="59"/>
        <v>1.1026400197384654</v>
      </c>
      <c r="Y1466" s="14">
        <v>0.72301516757936724</v>
      </c>
    </row>
    <row r="1467" spans="21:25" x14ac:dyDescent="0.25">
      <c r="U1467">
        <v>105</v>
      </c>
      <c r="V1467" s="14">
        <v>25</v>
      </c>
      <c r="W1467" s="14" t="str">
        <f t="shared" si="58"/>
        <v>10525</v>
      </c>
      <c r="X1467" s="78">
        <f t="shared" si="59"/>
        <v>1.1036269430051813</v>
      </c>
      <c r="Y1467" s="14">
        <v>0.72366230579156632</v>
      </c>
    </row>
    <row r="1468" spans="21:25" x14ac:dyDescent="0.25">
      <c r="U1468">
        <v>106</v>
      </c>
      <c r="V1468" s="14">
        <v>25</v>
      </c>
      <c r="W1468" s="14" t="str">
        <f t="shared" si="58"/>
        <v>10625</v>
      </c>
      <c r="X1468" s="78">
        <f t="shared" si="59"/>
        <v>1.1046138662718974</v>
      </c>
      <c r="Y1468" s="14">
        <v>0.7243094440037654</v>
      </c>
    </row>
    <row r="1469" spans="21:25" x14ac:dyDescent="0.25">
      <c r="U1469">
        <v>107</v>
      </c>
      <c r="V1469" s="14">
        <v>25</v>
      </c>
      <c r="W1469" s="14" t="str">
        <f t="shared" si="58"/>
        <v>10725</v>
      </c>
      <c r="X1469" s="78">
        <f t="shared" si="59"/>
        <v>1.1056007895386133</v>
      </c>
      <c r="Y1469" s="14">
        <v>0.72495658221596426</v>
      </c>
    </row>
    <row r="1470" spans="21:25" x14ac:dyDescent="0.25">
      <c r="U1470">
        <v>108</v>
      </c>
      <c r="V1470" s="14">
        <v>25</v>
      </c>
      <c r="W1470" s="14" t="str">
        <f t="shared" si="58"/>
        <v>10825</v>
      </c>
      <c r="X1470" s="78">
        <f t="shared" si="59"/>
        <v>1.1065877128053294</v>
      </c>
      <c r="Y1470" s="14">
        <v>0.72560372042816346</v>
      </c>
    </row>
    <row r="1471" spans="21:25" x14ac:dyDescent="0.25">
      <c r="U1471">
        <v>109</v>
      </c>
      <c r="V1471" s="14">
        <v>25</v>
      </c>
      <c r="W1471" s="14" t="str">
        <f t="shared" si="58"/>
        <v>10925</v>
      </c>
      <c r="X1471" s="78">
        <f t="shared" si="59"/>
        <v>1.1075746360720453</v>
      </c>
      <c r="Y1471" s="14">
        <v>0.72625085864036232</v>
      </c>
    </row>
    <row r="1472" spans="21:25" x14ac:dyDescent="0.25">
      <c r="U1472">
        <v>110</v>
      </c>
      <c r="V1472" s="14">
        <v>25</v>
      </c>
      <c r="W1472" s="14" t="str">
        <f t="shared" si="58"/>
        <v>11025</v>
      </c>
      <c r="X1472" s="78">
        <f t="shared" si="59"/>
        <v>1.1085615593387614</v>
      </c>
      <c r="Y1472" s="14">
        <v>0.72689799685256151</v>
      </c>
    </row>
    <row r="1473" spans="21:25" x14ac:dyDescent="0.25">
      <c r="U1473">
        <v>111</v>
      </c>
      <c r="V1473" s="14">
        <v>25</v>
      </c>
      <c r="W1473" s="14" t="str">
        <f t="shared" si="58"/>
        <v>11125</v>
      </c>
      <c r="X1473" s="78">
        <f t="shared" si="59"/>
        <v>1.1095484826054773</v>
      </c>
      <c r="Y1473" s="14">
        <v>0.72754513506476048</v>
      </c>
    </row>
    <row r="1474" spans="21:25" x14ac:dyDescent="0.25">
      <c r="U1474">
        <v>112</v>
      </c>
      <c r="V1474" s="14">
        <v>25</v>
      </c>
      <c r="W1474" s="14" t="str">
        <f t="shared" si="58"/>
        <v>11225</v>
      </c>
      <c r="X1474" s="78">
        <f t="shared" si="59"/>
        <v>1.1105354058721935</v>
      </c>
      <c r="Y1474" s="14">
        <v>0.72819227327695946</v>
      </c>
    </row>
    <row r="1475" spans="21:25" x14ac:dyDescent="0.25">
      <c r="U1475">
        <v>113</v>
      </c>
      <c r="V1475" s="14">
        <v>25</v>
      </c>
      <c r="W1475" s="14" t="str">
        <f t="shared" si="58"/>
        <v>11325</v>
      </c>
      <c r="X1475" s="78">
        <f t="shared" si="59"/>
        <v>1.1115223291389094</v>
      </c>
      <c r="Y1475" s="14">
        <v>0.72883941148915854</v>
      </c>
    </row>
    <row r="1476" spans="21:25" x14ac:dyDescent="0.25">
      <c r="U1476">
        <v>114</v>
      </c>
      <c r="V1476" s="14">
        <v>25</v>
      </c>
      <c r="W1476" s="14" t="str">
        <f t="shared" si="58"/>
        <v>11425</v>
      </c>
      <c r="X1476" s="78">
        <f t="shared" si="59"/>
        <v>1.1125092524056255</v>
      </c>
      <c r="Y1476" s="14">
        <v>0.72948654970135762</v>
      </c>
    </row>
    <row r="1477" spans="21:25" x14ac:dyDescent="0.25">
      <c r="U1477">
        <v>115</v>
      </c>
      <c r="V1477" s="14">
        <v>25</v>
      </c>
      <c r="W1477" s="14" t="str">
        <f t="shared" si="58"/>
        <v>11525</v>
      </c>
      <c r="X1477" s="78">
        <f t="shared" si="59"/>
        <v>1.1134961756723414</v>
      </c>
      <c r="Y1477" s="14">
        <v>0.73013368791355648</v>
      </c>
    </row>
    <row r="1478" spans="21:25" x14ac:dyDescent="0.25">
      <c r="U1478">
        <v>116</v>
      </c>
      <c r="V1478" s="14">
        <v>25</v>
      </c>
      <c r="W1478" s="14" t="str">
        <f t="shared" si="58"/>
        <v>11625</v>
      </c>
      <c r="X1478" s="78">
        <f t="shared" si="59"/>
        <v>1.1144830989390575</v>
      </c>
      <c r="Y1478" s="14">
        <v>0.73078082612575568</v>
      </c>
    </row>
    <row r="1479" spans="21:25" x14ac:dyDescent="0.25">
      <c r="U1479">
        <v>117</v>
      </c>
      <c r="V1479" s="14">
        <v>25</v>
      </c>
      <c r="W1479" s="14" t="str">
        <f t="shared" si="58"/>
        <v>11725</v>
      </c>
      <c r="X1479" s="78">
        <f t="shared" si="59"/>
        <v>1.1154700222057734</v>
      </c>
      <c r="Y1479" s="14">
        <v>0.73142796433795465</v>
      </c>
    </row>
    <row r="1480" spans="21:25" x14ac:dyDescent="0.25">
      <c r="U1480">
        <v>118</v>
      </c>
      <c r="V1480" s="14">
        <v>25</v>
      </c>
      <c r="W1480" s="14" t="str">
        <f t="shared" si="58"/>
        <v>11825</v>
      </c>
      <c r="X1480" s="78">
        <f t="shared" si="59"/>
        <v>1.1164569454724895</v>
      </c>
      <c r="Y1480" s="14">
        <v>0.73207510255015373</v>
      </c>
    </row>
    <row r="1481" spans="21:25" x14ac:dyDescent="0.25">
      <c r="U1481">
        <v>119</v>
      </c>
      <c r="V1481" s="14">
        <v>25</v>
      </c>
      <c r="W1481" s="14" t="str">
        <f t="shared" si="58"/>
        <v>11925</v>
      </c>
      <c r="X1481" s="78">
        <f t="shared" si="59"/>
        <v>1.1174438687392054</v>
      </c>
      <c r="Y1481" s="14">
        <v>0.73272224076235271</v>
      </c>
    </row>
    <row r="1482" spans="21:25" x14ac:dyDescent="0.25">
      <c r="U1482">
        <v>120</v>
      </c>
      <c r="V1482" s="14">
        <v>25</v>
      </c>
      <c r="W1482" s="14" t="str">
        <f t="shared" si="58"/>
        <v>12025</v>
      </c>
      <c r="X1482" s="78">
        <f t="shared" si="59"/>
        <v>1.1184307920059215</v>
      </c>
      <c r="Y1482" s="14">
        <v>0.7333693789745519</v>
      </c>
    </row>
    <row r="1483" spans="21:25" x14ac:dyDescent="0.25">
      <c r="U1483">
        <v>121</v>
      </c>
      <c r="V1483" s="14">
        <v>25</v>
      </c>
      <c r="W1483" s="14" t="str">
        <f t="shared" si="58"/>
        <v>12125</v>
      </c>
      <c r="X1483" s="78">
        <f t="shared" si="59"/>
        <v>1.1194177152726374</v>
      </c>
      <c r="Y1483" s="14">
        <v>0.73401651718675076</v>
      </c>
    </row>
    <row r="1484" spans="21:25" x14ac:dyDescent="0.25">
      <c r="U1484">
        <v>122</v>
      </c>
      <c r="V1484" s="14">
        <v>25</v>
      </c>
      <c r="W1484" s="14" t="str">
        <f t="shared" si="58"/>
        <v>12225</v>
      </c>
      <c r="X1484" s="78">
        <f t="shared" si="59"/>
        <v>1.1204046385393536</v>
      </c>
      <c r="Y1484" s="14">
        <v>0.73466365539894984</v>
      </c>
    </row>
    <row r="1485" spans="21:25" x14ac:dyDescent="0.25">
      <c r="U1485">
        <v>123</v>
      </c>
      <c r="V1485" s="14">
        <v>25</v>
      </c>
      <c r="W1485" s="14" t="str">
        <f t="shared" si="58"/>
        <v>12325</v>
      </c>
      <c r="X1485" s="78">
        <f t="shared" si="59"/>
        <v>1.1213915618060695</v>
      </c>
      <c r="Y1485" s="14">
        <v>0.73531079361114893</v>
      </c>
    </row>
    <row r="1486" spans="21:25" x14ac:dyDescent="0.25">
      <c r="U1486">
        <v>124</v>
      </c>
      <c r="V1486" s="14">
        <v>25</v>
      </c>
      <c r="W1486" s="14" t="str">
        <f t="shared" si="58"/>
        <v>12425</v>
      </c>
      <c r="X1486" s="78">
        <f t="shared" si="59"/>
        <v>1.1223784850727856</v>
      </c>
      <c r="Y1486" s="14">
        <v>0.7359579318233479</v>
      </c>
    </row>
    <row r="1487" spans="21:25" x14ac:dyDescent="0.25">
      <c r="U1487">
        <v>125</v>
      </c>
      <c r="V1487" s="14">
        <v>25</v>
      </c>
      <c r="W1487" s="14" t="str">
        <f t="shared" si="58"/>
        <v>12525</v>
      </c>
      <c r="X1487" s="78">
        <f t="shared" si="59"/>
        <v>1.1233654083395015</v>
      </c>
      <c r="Y1487" s="14">
        <v>0.73660507003554687</v>
      </c>
    </row>
    <row r="1488" spans="21:25" x14ac:dyDescent="0.25">
      <c r="U1488">
        <v>126</v>
      </c>
      <c r="V1488" s="14">
        <v>25</v>
      </c>
      <c r="W1488" s="14" t="str">
        <f t="shared" si="58"/>
        <v>12625</v>
      </c>
      <c r="X1488" s="78">
        <f t="shared" si="59"/>
        <v>1.1243523316062176</v>
      </c>
      <c r="Y1488" s="14">
        <v>0.73725220824774595</v>
      </c>
    </row>
    <row r="1489" spans="21:25" x14ac:dyDescent="0.25">
      <c r="U1489">
        <v>127</v>
      </c>
      <c r="V1489" s="14">
        <v>25</v>
      </c>
      <c r="W1489" s="14" t="str">
        <f t="shared" si="58"/>
        <v>12725</v>
      </c>
      <c r="X1489" s="78">
        <f t="shared" si="59"/>
        <v>1.1253392548729335</v>
      </c>
      <c r="Y1489" s="14">
        <v>0.73789934645994493</v>
      </c>
    </row>
    <row r="1490" spans="21:25" x14ac:dyDescent="0.25">
      <c r="U1490">
        <v>128</v>
      </c>
      <c r="V1490" s="14">
        <v>25</v>
      </c>
      <c r="W1490" s="14" t="str">
        <f t="shared" si="58"/>
        <v>12825</v>
      </c>
      <c r="X1490" s="78">
        <f t="shared" si="59"/>
        <v>1.1263261781396496</v>
      </c>
      <c r="Y1490" s="14">
        <v>0.73854648467214412</v>
      </c>
    </row>
    <row r="1491" spans="21:25" x14ac:dyDescent="0.25">
      <c r="U1491">
        <v>129</v>
      </c>
      <c r="V1491" s="14">
        <v>25</v>
      </c>
      <c r="W1491" s="14" t="str">
        <f t="shared" si="58"/>
        <v>12925</v>
      </c>
      <c r="X1491" s="78">
        <f t="shared" si="59"/>
        <v>1.1273131014063655</v>
      </c>
      <c r="Y1491" s="14">
        <v>0.73919362288434298</v>
      </c>
    </row>
    <row r="1492" spans="21:25" x14ac:dyDescent="0.25">
      <c r="U1492">
        <v>130</v>
      </c>
      <c r="V1492" s="14">
        <v>25</v>
      </c>
      <c r="W1492" s="14" t="str">
        <f t="shared" si="58"/>
        <v>13025</v>
      </c>
      <c r="X1492" s="78">
        <f t="shared" si="59"/>
        <v>1.1283000246730817</v>
      </c>
      <c r="Y1492" s="14">
        <v>0.73984076109654207</v>
      </c>
    </row>
    <row r="1493" spans="21:25" x14ac:dyDescent="0.25">
      <c r="U1493">
        <v>131</v>
      </c>
      <c r="V1493" s="14">
        <v>25</v>
      </c>
      <c r="W1493" s="14" t="str">
        <f t="shared" si="58"/>
        <v>13125</v>
      </c>
      <c r="X1493" s="78">
        <f t="shared" si="59"/>
        <v>1.1292869479397976</v>
      </c>
      <c r="Y1493" s="14">
        <v>0.74048789930874115</v>
      </c>
    </row>
    <row r="1494" spans="21:25" x14ac:dyDescent="0.25">
      <c r="U1494">
        <v>132</v>
      </c>
      <c r="V1494" s="14">
        <v>25</v>
      </c>
      <c r="W1494" s="14" t="str">
        <f t="shared" si="58"/>
        <v>13225</v>
      </c>
      <c r="X1494" s="78">
        <f t="shared" si="59"/>
        <v>1.1302738712065137</v>
      </c>
      <c r="Y1494" s="14">
        <v>0.74113503752094012</v>
      </c>
    </row>
    <row r="1495" spans="21:25" x14ac:dyDescent="0.25">
      <c r="U1495">
        <v>133</v>
      </c>
      <c r="V1495" s="14">
        <v>25</v>
      </c>
      <c r="W1495" s="14" t="str">
        <f t="shared" si="58"/>
        <v>13325</v>
      </c>
      <c r="X1495" s="78">
        <f t="shared" si="59"/>
        <v>1.1312607944732296</v>
      </c>
      <c r="Y1495" s="14">
        <v>0.74178217573313909</v>
      </c>
    </row>
    <row r="1496" spans="21:25" x14ac:dyDescent="0.25">
      <c r="U1496">
        <v>134</v>
      </c>
      <c r="V1496" s="14">
        <v>25</v>
      </c>
      <c r="W1496" s="14" t="str">
        <f t="shared" si="58"/>
        <v>13425</v>
      </c>
      <c r="X1496" s="78">
        <f t="shared" si="59"/>
        <v>1.1322477177399457</v>
      </c>
      <c r="Y1496" s="14">
        <v>0.74242931394533829</v>
      </c>
    </row>
    <row r="1497" spans="21:25" x14ac:dyDescent="0.25">
      <c r="U1497">
        <v>135</v>
      </c>
      <c r="V1497" s="14">
        <v>25</v>
      </c>
      <c r="W1497" s="14" t="str">
        <f t="shared" si="58"/>
        <v>13525</v>
      </c>
      <c r="X1497" s="78">
        <f t="shared" si="59"/>
        <v>1.1332346410066616</v>
      </c>
      <c r="Y1497" s="14">
        <v>0.74307645215753715</v>
      </c>
    </row>
    <row r="1498" spans="21:25" x14ac:dyDescent="0.25">
      <c r="U1498">
        <v>136</v>
      </c>
      <c r="V1498" s="14">
        <v>25</v>
      </c>
      <c r="W1498" s="14" t="str">
        <f t="shared" ref="W1498:W1561" si="60">U1498&amp;V1498</f>
        <v>13625</v>
      </c>
      <c r="X1498" s="78">
        <f t="shared" si="59"/>
        <v>1.1342215642733777</v>
      </c>
      <c r="Y1498" s="14">
        <v>0.74372359036973623</v>
      </c>
    </row>
    <row r="1499" spans="21:25" x14ac:dyDescent="0.25">
      <c r="U1499">
        <v>137</v>
      </c>
      <c r="V1499" s="14">
        <v>25</v>
      </c>
      <c r="W1499" s="14" t="str">
        <f t="shared" si="60"/>
        <v>13725</v>
      </c>
      <c r="X1499" s="78">
        <f t="shared" si="59"/>
        <v>1.1352084875400936</v>
      </c>
      <c r="Y1499" s="14">
        <v>0.74437072858193531</v>
      </c>
    </row>
    <row r="1500" spans="21:25" x14ac:dyDescent="0.25">
      <c r="U1500">
        <v>138</v>
      </c>
      <c r="V1500" s="14">
        <v>25</v>
      </c>
      <c r="W1500" s="14" t="str">
        <f t="shared" si="60"/>
        <v>13825</v>
      </c>
      <c r="X1500" s="78">
        <f t="shared" si="59"/>
        <v>1.1361954108068097</v>
      </c>
      <c r="Y1500" s="14">
        <v>0.74501786679413429</v>
      </c>
    </row>
    <row r="1501" spans="21:25" x14ac:dyDescent="0.25">
      <c r="U1501">
        <v>139</v>
      </c>
      <c r="V1501" s="14">
        <v>25</v>
      </c>
      <c r="W1501" s="14" t="str">
        <f t="shared" si="60"/>
        <v>13925</v>
      </c>
      <c r="X1501" s="78">
        <f t="shared" si="59"/>
        <v>1.1371823340735256</v>
      </c>
      <c r="Y1501" s="14">
        <v>0.74566500500633326</v>
      </c>
    </row>
    <row r="1502" spans="21:25" x14ac:dyDescent="0.25">
      <c r="U1502">
        <v>140</v>
      </c>
      <c r="V1502" s="14">
        <v>25</v>
      </c>
      <c r="W1502" s="14" t="str">
        <f t="shared" si="60"/>
        <v>14025</v>
      </c>
      <c r="X1502" s="78">
        <f t="shared" si="59"/>
        <v>1.1381692573402418</v>
      </c>
      <c r="Y1502" s="14">
        <v>0.74631214321853245</v>
      </c>
    </row>
    <row r="1503" spans="21:25" x14ac:dyDescent="0.25">
      <c r="U1503">
        <v>141</v>
      </c>
      <c r="V1503" s="14">
        <v>25</v>
      </c>
      <c r="W1503" s="14" t="str">
        <f t="shared" si="60"/>
        <v>14125</v>
      </c>
      <c r="X1503" s="78">
        <f t="shared" si="59"/>
        <v>1.1391561806069577</v>
      </c>
      <c r="Y1503" s="14">
        <v>0.74695928143073131</v>
      </c>
    </row>
    <row r="1504" spans="21:25" x14ac:dyDescent="0.25">
      <c r="U1504">
        <v>142</v>
      </c>
      <c r="V1504" s="14">
        <v>25</v>
      </c>
      <c r="W1504" s="14" t="str">
        <f t="shared" si="60"/>
        <v>14225</v>
      </c>
      <c r="X1504" s="78">
        <f t="shared" si="59"/>
        <v>1.1401431038736738</v>
      </c>
      <c r="Y1504" s="14">
        <v>0.74760641964293051</v>
      </c>
    </row>
    <row r="1505" spans="21:25" x14ac:dyDescent="0.25">
      <c r="U1505">
        <v>143</v>
      </c>
      <c r="V1505" s="14">
        <v>25</v>
      </c>
      <c r="W1505" s="14" t="str">
        <f t="shared" si="60"/>
        <v>14325</v>
      </c>
      <c r="X1505" s="78">
        <f t="shared" si="59"/>
        <v>1.1411300271403897</v>
      </c>
      <c r="Y1505" s="14">
        <v>0.74825355785512937</v>
      </c>
    </row>
    <row r="1506" spans="21:25" x14ac:dyDescent="0.25">
      <c r="U1506">
        <v>144</v>
      </c>
      <c r="V1506" s="14">
        <v>25</v>
      </c>
      <c r="W1506" s="14" t="str">
        <f t="shared" si="60"/>
        <v>14425</v>
      </c>
      <c r="X1506" s="78">
        <f t="shared" si="59"/>
        <v>1.1421169504071058</v>
      </c>
      <c r="Y1506" s="14">
        <v>0.74890069606732845</v>
      </c>
    </row>
    <row r="1507" spans="21:25" x14ac:dyDescent="0.25">
      <c r="U1507">
        <v>145</v>
      </c>
      <c r="V1507" s="14">
        <v>25</v>
      </c>
      <c r="W1507" s="14" t="str">
        <f t="shared" si="60"/>
        <v>14525</v>
      </c>
      <c r="X1507" s="78">
        <f t="shared" si="59"/>
        <v>1.1431038736738217</v>
      </c>
      <c r="Y1507" s="14">
        <v>0.74954783427952754</v>
      </c>
    </row>
    <row r="1508" spans="21:25" x14ac:dyDescent="0.25">
      <c r="U1508">
        <v>146</v>
      </c>
      <c r="V1508" s="14">
        <v>25</v>
      </c>
      <c r="W1508" s="14" t="str">
        <f t="shared" si="60"/>
        <v>14625</v>
      </c>
      <c r="X1508" s="78">
        <f t="shared" si="59"/>
        <v>1.1440907969405378</v>
      </c>
      <c r="Y1508" s="14">
        <v>0.75019497249172651</v>
      </c>
    </row>
    <row r="1509" spans="21:25" x14ac:dyDescent="0.25">
      <c r="U1509">
        <v>147</v>
      </c>
      <c r="V1509" s="14">
        <v>25</v>
      </c>
      <c r="W1509" s="14" t="str">
        <f t="shared" si="60"/>
        <v>14725</v>
      </c>
      <c r="X1509" s="78">
        <f t="shared" si="59"/>
        <v>1.1450777202072537</v>
      </c>
      <c r="Y1509" s="14">
        <v>0.75084211070392548</v>
      </c>
    </row>
    <row r="1510" spans="21:25" x14ac:dyDescent="0.25">
      <c r="U1510">
        <v>148</v>
      </c>
      <c r="V1510" s="14">
        <v>25</v>
      </c>
      <c r="W1510" s="14" t="str">
        <f t="shared" si="60"/>
        <v>14825</v>
      </c>
      <c r="X1510" s="78">
        <f t="shared" si="59"/>
        <v>1.1460646434739699</v>
      </c>
      <c r="Y1510" s="14">
        <v>0.75148924891612467</v>
      </c>
    </row>
    <row r="1511" spans="21:25" x14ac:dyDescent="0.25">
      <c r="U1511">
        <v>149</v>
      </c>
      <c r="V1511" s="14">
        <v>25</v>
      </c>
      <c r="W1511" s="14" t="str">
        <f t="shared" si="60"/>
        <v>14925</v>
      </c>
      <c r="X1511" s="78">
        <f t="shared" si="59"/>
        <v>1.1470515667406858</v>
      </c>
      <c r="Y1511" s="14">
        <v>0.75213638712832354</v>
      </c>
    </row>
    <row r="1512" spans="21:25" x14ac:dyDescent="0.25">
      <c r="U1512">
        <v>150</v>
      </c>
      <c r="V1512" s="14">
        <v>25</v>
      </c>
      <c r="W1512" s="14" t="str">
        <f t="shared" si="60"/>
        <v>15025</v>
      </c>
      <c r="X1512" s="78">
        <f t="shared" si="59"/>
        <v>1.1480384900074019</v>
      </c>
      <c r="Y1512" s="14">
        <v>0.75278352534052273</v>
      </c>
    </row>
    <row r="1513" spans="21:25" x14ac:dyDescent="0.25">
      <c r="U1513">
        <v>-150</v>
      </c>
      <c r="V1513" s="14">
        <v>30</v>
      </c>
      <c r="W1513" s="14" t="str">
        <f t="shared" si="60"/>
        <v>-15030</v>
      </c>
      <c r="X1513" s="78">
        <f t="shared" si="59"/>
        <v>0.85196150999259801</v>
      </c>
      <c r="Y1513" s="14">
        <v>0.5494281071751097</v>
      </c>
    </row>
    <row r="1514" spans="21:25" x14ac:dyDescent="0.25">
      <c r="U1514">
        <v>-149</v>
      </c>
      <c r="V1514" s="14">
        <v>30</v>
      </c>
      <c r="W1514" s="14" t="str">
        <f t="shared" si="60"/>
        <v>-14930</v>
      </c>
      <c r="X1514" s="78">
        <f t="shared" si="59"/>
        <v>0.85294843325931402</v>
      </c>
      <c r="Y1514" s="14">
        <v>0.55006457182286539</v>
      </c>
    </row>
    <row r="1515" spans="21:25" x14ac:dyDescent="0.25">
      <c r="U1515">
        <v>-148</v>
      </c>
      <c r="V1515" s="14">
        <v>30</v>
      </c>
      <c r="W1515" s="14" t="str">
        <f t="shared" si="60"/>
        <v>-14830</v>
      </c>
      <c r="X1515" s="78">
        <f t="shared" si="59"/>
        <v>0.85393535652603003</v>
      </c>
      <c r="Y1515" s="14">
        <v>0.55070103647062107</v>
      </c>
    </row>
    <row r="1516" spans="21:25" x14ac:dyDescent="0.25">
      <c r="U1516">
        <v>-147</v>
      </c>
      <c r="V1516" s="14">
        <v>30</v>
      </c>
      <c r="W1516" s="14" t="str">
        <f t="shared" si="60"/>
        <v>-14730</v>
      </c>
      <c r="X1516" s="78">
        <f t="shared" si="59"/>
        <v>0.85492227979274604</v>
      </c>
      <c r="Y1516" s="14">
        <v>0.55133750111837676</v>
      </c>
    </row>
    <row r="1517" spans="21:25" x14ac:dyDescent="0.25">
      <c r="U1517">
        <v>-146</v>
      </c>
      <c r="V1517" s="14">
        <v>30</v>
      </c>
      <c r="W1517" s="14" t="str">
        <f t="shared" si="60"/>
        <v>-14630</v>
      </c>
      <c r="X1517" s="78">
        <f t="shared" si="59"/>
        <v>0.85590920305946205</v>
      </c>
      <c r="Y1517" s="14">
        <v>0.55197396576613245</v>
      </c>
    </row>
    <row r="1518" spans="21:25" x14ac:dyDescent="0.25">
      <c r="U1518">
        <v>-145</v>
      </c>
      <c r="V1518" s="14">
        <v>30</v>
      </c>
      <c r="W1518" s="14" t="str">
        <f t="shared" si="60"/>
        <v>-14530</v>
      </c>
      <c r="X1518" s="78">
        <f t="shared" si="59"/>
        <v>0.85689612632617806</v>
      </c>
      <c r="Y1518" s="14">
        <v>0.55261043041388824</v>
      </c>
    </row>
    <row r="1519" spans="21:25" x14ac:dyDescent="0.25">
      <c r="U1519">
        <v>-144</v>
      </c>
      <c r="V1519" s="14">
        <v>30</v>
      </c>
      <c r="W1519" s="14" t="str">
        <f t="shared" si="60"/>
        <v>-14430</v>
      </c>
      <c r="X1519" s="78">
        <f t="shared" si="59"/>
        <v>0.85788304959289408</v>
      </c>
      <c r="Y1519" s="14">
        <v>0.55324689506164393</v>
      </c>
    </row>
    <row r="1520" spans="21:25" x14ac:dyDescent="0.25">
      <c r="U1520">
        <v>-143</v>
      </c>
      <c r="V1520" s="14">
        <v>30</v>
      </c>
      <c r="W1520" s="14" t="str">
        <f t="shared" si="60"/>
        <v>-14330</v>
      </c>
      <c r="X1520" s="78">
        <f t="shared" si="59"/>
        <v>0.85886997285961009</v>
      </c>
      <c r="Y1520" s="14">
        <v>0.55388335970939961</v>
      </c>
    </row>
    <row r="1521" spans="21:25" x14ac:dyDescent="0.25">
      <c r="U1521">
        <v>-142</v>
      </c>
      <c r="V1521" s="14">
        <v>30</v>
      </c>
      <c r="W1521" s="14" t="str">
        <f t="shared" si="60"/>
        <v>-14230</v>
      </c>
      <c r="X1521" s="78">
        <f t="shared" si="59"/>
        <v>0.8598568961263261</v>
      </c>
      <c r="Y1521" s="14">
        <v>0.5545198243571553</v>
      </c>
    </row>
    <row r="1522" spans="21:25" x14ac:dyDescent="0.25">
      <c r="U1522">
        <v>-141</v>
      </c>
      <c r="V1522" s="14">
        <v>30</v>
      </c>
      <c r="W1522" s="14" t="str">
        <f t="shared" si="60"/>
        <v>-14130</v>
      </c>
      <c r="X1522" s="78">
        <f t="shared" ref="X1522:X1585" si="61">$X$153/1013.25*(1013.25+U1522)</f>
        <v>0.86084381939304211</v>
      </c>
      <c r="Y1522" s="14">
        <v>0.55515628900491099</v>
      </c>
    </row>
    <row r="1523" spans="21:25" x14ac:dyDescent="0.25">
      <c r="U1523">
        <v>-140</v>
      </c>
      <c r="V1523" s="14">
        <v>30</v>
      </c>
      <c r="W1523" s="14" t="str">
        <f t="shared" si="60"/>
        <v>-14030</v>
      </c>
      <c r="X1523" s="78">
        <f t="shared" si="61"/>
        <v>0.86183074265975812</v>
      </c>
      <c r="Y1523" s="14">
        <v>0.55579275365266667</v>
      </c>
    </row>
    <row r="1524" spans="21:25" x14ac:dyDescent="0.25">
      <c r="U1524">
        <v>-139</v>
      </c>
      <c r="V1524" s="14">
        <v>30</v>
      </c>
      <c r="W1524" s="14" t="str">
        <f t="shared" si="60"/>
        <v>-13930</v>
      </c>
      <c r="X1524" s="78">
        <f t="shared" si="61"/>
        <v>0.86281766592647413</v>
      </c>
      <c r="Y1524" s="14">
        <v>0.55642921830042236</v>
      </c>
    </row>
    <row r="1525" spans="21:25" x14ac:dyDescent="0.25">
      <c r="U1525">
        <v>-138</v>
      </c>
      <c r="V1525" s="14">
        <v>30</v>
      </c>
      <c r="W1525" s="14" t="str">
        <f t="shared" si="60"/>
        <v>-13830</v>
      </c>
      <c r="X1525" s="78">
        <f t="shared" si="61"/>
        <v>0.86380458919319014</v>
      </c>
      <c r="Y1525" s="14">
        <v>0.55706568294817815</v>
      </c>
    </row>
    <row r="1526" spans="21:25" x14ac:dyDescent="0.25">
      <c r="U1526">
        <v>-137</v>
      </c>
      <c r="V1526" s="14">
        <v>30</v>
      </c>
      <c r="W1526" s="14" t="str">
        <f t="shared" si="60"/>
        <v>-13730</v>
      </c>
      <c r="X1526" s="78">
        <f t="shared" si="61"/>
        <v>0.86479151245990615</v>
      </c>
      <c r="Y1526" s="14">
        <v>0.55770214759593384</v>
      </c>
    </row>
    <row r="1527" spans="21:25" x14ac:dyDescent="0.25">
      <c r="U1527">
        <v>-136</v>
      </c>
      <c r="V1527" s="14">
        <v>30</v>
      </c>
      <c r="W1527" s="14" t="str">
        <f t="shared" si="60"/>
        <v>-13630</v>
      </c>
      <c r="X1527" s="78">
        <f t="shared" si="61"/>
        <v>0.86577843572662216</v>
      </c>
      <c r="Y1527" s="14">
        <v>0.55833861224368952</v>
      </c>
    </row>
    <row r="1528" spans="21:25" x14ac:dyDescent="0.25">
      <c r="U1528">
        <v>-135</v>
      </c>
      <c r="V1528" s="14">
        <v>30</v>
      </c>
      <c r="W1528" s="14" t="str">
        <f t="shared" si="60"/>
        <v>-13530</v>
      </c>
      <c r="X1528" s="78">
        <f t="shared" si="61"/>
        <v>0.86676535899333818</v>
      </c>
      <c r="Y1528" s="14">
        <v>0.55897507689144521</v>
      </c>
    </row>
    <row r="1529" spans="21:25" x14ac:dyDescent="0.25">
      <c r="U1529">
        <v>-134</v>
      </c>
      <c r="V1529" s="14">
        <v>30</v>
      </c>
      <c r="W1529" s="14" t="str">
        <f t="shared" si="60"/>
        <v>-13430</v>
      </c>
      <c r="X1529" s="78">
        <f t="shared" si="61"/>
        <v>0.86775228226005419</v>
      </c>
      <c r="Y1529" s="14">
        <v>0.5596115415392009</v>
      </c>
    </row>
    <row r="1530" spans="21:25" x14ac:dyDescent="0.25">
      <c r="U1530">
        <v>-133</v>
      </c>
      <c r="V1530" s="14">
        <v>30</v>
      </c>
      <c r="W1530" s="14" t="str">
        <f t="shared" si="60"/>
        <v>-13330</v>
      </c>
      <c r="X1530" s="78">
        <f t="shared" si="61"/>
        <v>0.86873920552677031</v>
      </c>
      <c r="Y1530" s="14">
        <v>0.56024800618695669</v>
      </c>
    </row>
    <row r="1531" spans="21:25" x14ac:dyDescent="0.25">
      <c r="U1531">
        <v>-132</v>
      </c>
      <c r="V1531" s="14">
        <v>30</v>
      </c>
      <c r="W1531" s="14" t="str">
        <f t="shared" si="60"/>
        <v>-13230</v>
      </c>
      <c r="X1531" s="78">
        <f t="shared" si="61"/>
        <v>0.86972612879348632</v>
      </c>
      <c r="Y1531" s="14">
        <v>0.56088447083471238</v>
      </c>
    </row>
    <row r="1532" spans="21:25" x14ac:dyDescent="0.25">
      <c r="U1532">
        <v>-131</v>
      </c>
      <c r="V1532" s="14">
        <v>30</v>
      </c>
      <c r="W1532" s="14" t="str">
        <f t="shared" si="60"/>
        <v>-13130</v>
      </c>
      <c r="X1532" s="78">
        <f t="shared" si="61"/>
        <v>0.87071305206020233</v>
      </c>
      <c r="Y1532" s="14">
        <v>0.56152093548246806</v>
      </c>
    </row>
    <row r="1533" spans="21:25" x14ac:dyDescent="0.25">
      <c r="U1533">
        <v>-130</v>
      </c>
      <c r="V1533" s="14">
        <v>30</v>
      </c>
      <c r="W1533" s="14" t="str">
        <f t="shared" si="60"/>
        <v>-13030</v>
      </c>
      <c r="X1533" s="78">
        <f t="shared" si="61"/>
        <v>0.87169997532691834</v>
      </c>
      <c r="Y1533" s="14">
        <v>0.56215740013022375</v>
      </c>
    </row>
    <row r="1534" spans="21:25" x14ac:dyDescent="0.25">
      <c r="U1534">
        <v>-129</v>
      </c>
      <c r="V1534" s="14">
        <v>30</v>
      </c>
      <c r="W1534" s="14" t="str">
        <f t="shared" si="60"/>
        <v>-12930</v>
      </c>
      <c r="X1534" s="78">
        <f t="shared" si="61"/>
        <v>0.87268689859363435</v>
      </c>
      <c r="Y1534" s="14">
        <v>0.56279386477797944</v>
      </c>
    </row>
    <row r="1535" spans="21:25" x14ac:dyDescent="0.25">
      <c r="U1535">
        <v>-128</v>
      </c>
      <c r="V1535" s="14">
        <v>30</v>
      </c>
      <c r="W1535" s="14" t="str">
        <f t="shared" si="60"/>
        <v>-12830</v>
      </c>
      <c r="X1535" s="78">
        <f t="shared" si="61"/>
        <v>0.87367382186035036</v>
      </c>
      <c r="Y1535" s="14">
        <v>0.56343032942573523</v>
      </c>
    </row>
    <row r="1536" spans="21:25" x14ac:dyDescent="0.25">
      <c r="U1536">
        <v>-127</v>
      </c>
      <c r="V1536" s="14">
        <v>30</v>
      </c>
      <c r="W1536" s="14" t="str">
        <f t="shared" si="60"/>
        <v>-12730</v>
      </c>
      <c r="X1536" s="78">
        <f t="shared" si="61"/>
        <v>0.87466074512706637</v>
      </c>
      <c r="Y1536" s="14">
        <v>0.56406679407349092</v>
      </c>
    </row>
    <row r="1537" spans="21:25" x14ac:dyDescent="0.25">
      <c r="U1537">
        <v>-126</v>
      </c>
      <c r="V1537" s="14">
        <v>30</v>
      </c>
      <c r="W1537" s="14" t="str">
        <f t="shared" si="60"/>
        <v>-12630</v>
      </c>
      <c r="X1537" s="78">
        <f t="shared" si="61"/>
        <v>0.87564766839378239</v>
      </c>
      <c r="Y1537" s="14">
        <v>0.5647032587212466</v>
      </c>
    </row>
    <row r="1538" spans="21:25" x14ac:dyDescent="0.25">
      <c r="U1538">
        <v>-125</v>
      </c>
      <c r="V1538" s="14">
        <v>30</v>
      </c>
      <c r="W1538" s="14" t="str">
        <f t="shared" si="60"/>
        <v>-12530</v>
      </c>
      <c r="X1538" s="78">
        <f t="shared" si="61"/>
        <v>0.8766345916604984</v>
      </c>
      <c r="Y1538" s="14">
        <v>0.56533972336900229</v>
      </c>
    </row>
    <row r="1539" spans="21:25" x14ac:dyDescent="0.25">
      <c r="U1539">
        <v>-124</v>
      </c>
      <c r="V1539" s="14">
        <v>30</v>
      </c>
      <c r="W1539" s="14" t="str">
        <f t="shared" si="60"/>
        <v>-12430</v>
      </c>
      <c r="X1539" s="78">
        <f t="shared" si="61"/>
        <v>0.87762151492721441</v>
      </c>
      <c r="Y1539" s="14">
        <v>0.56597618801675798</v>
      </c>
    </row>
    <row r="1540" spans="21:25" x14ac:dyDescent="0.25">
      <c r="U1540">
        <v>-123</v>
      </c>
      <c r="V1540" s="14">
        <v>30</v>
      </c>
      <c r="W1540" s="14" t="str">
        <f t="shared" si="60"/>
        <v>-12330</v>
      </c>
      <c r="X1540" s="78">
        <f t="shared" si="61"/>
        <v>0.87860843819393042</v>
      </c>
      <c r="Y1540" s="14">
        <v>0.56661265266451366</v>
      </c>
    </row>
    <row r="1541" spans="21:25" x14ac:dyDescent="0.25">
      <c r="U1541">
        <v>-122</v>
      </c>
      <c r="V1541" s="14">
        <v>30</v>
      </c>
      <c r="W1541" s="14" t="str">
        <f t="shared" si="60"/>
        <v>-12230</v>
      </c>
      <c r="X1541" s="78">
        <f t="shared" si="61"/>
        <v>0.87959536146064643</v>
      </c>
      <c r="Y1541" s="14">
        <v>0.56724911731226935</v>
      </c>
    </row>
    <row r="1542" spans="21:25" x14ac:dyDescent="0.25">
      <c r="U1542">
        <v>-121</v>
      </c>
      <c r="V1542" s="14">
        <v>30</v>
      </c>
      <c r="W1542" s="14" t="str">
        <f t="shared" si="60"/>
        <v>-12130</v>
      </c>
      <c r="X1542" s="78">
        <f t="shared" si="61"/>
        <v>0.88058228472736244</v>
      </c>
      <c r="Y1542" s="14">
        <v>0.56788558196002514</v>
      </c>
    </row>
    <row r="1543" spans="21:25" x14ac:dyDescent="0.25">
      <c r="U1543">
        <v>-120</v>
      </c>
      <c r="V1543" s="14">
        <v>30</v>
      </c>
      <c r="W1543" s="14" t="str">
        <f t="shared" si="60"/>
        <v>-12030</v>
      </c>
      <c r="X1543" s="78">
        <f t="shared" si="61"/>
        <v>0.88156920799407845</v>
      </c>
      <c r="Y1543" s="14">
        <v>0.56852204660778083</v>
      </c>
    </row>
    <row r="1544" spans="21:25" x14ac:dyDescent="0.25">
      <c r="U1544">
        <v>-119</v>
      </c>
      <c r="V1544" s="14">
        <v>30</v>
      </c>
      <c r="W1544" s="14" t="str">
        <f t="shared" si="60"/>
        <v>-11930</v>
      </c>
      <c r="X1544" s="78">
        <f t="shared" si="61"/>
        <v>0.88255613126079446</v>
      </c>
      <c r="Y1544" s="14">
        <v>0.56915851125553651</v>
      </c>
    </row>
    <row r="1545" spans="21:25" x14ac:dyDescent="0.25">
      <c r="U1545">
        <v>-118</v>
      </c>
      <c r="V1545" s="14">
        <v>30</v>
      </c>
      <c r="W1545" s="14" t="str">
        <f t="shared" si="60"/>
        <v>-11830</v>
      </c>
      <c r="X1545" s="78">
        <f t="shared" si="61"/>
        <v>0.88354305452751047</v>
      </c>
      <c r="Y1545" s="14">
        <v>0.5697949759032922</v>
      </c>
    </row>
    <row r="1546" spans="21:25" x14ac:dyDescent="0.25">
      <c r="U1546">
        <v>-117</v>
      </c>
      <c r="V1546" s="14">
        <v>30</v>
      </c>
      <c r="W1546" s="14" t="str">
        <f t="shared" si="60"/>
        <v>-11730</v>
      </c>
      <c r="X1546" s="78">
        <f t="shared" si="61"/>
        <v>0.88452997779422649</v>
      </c>
      <c r="Y1546" s="14">
        <v>0.57043144055104789</v>
      </c>
    </row>
    <row r="1547" spans="21:25" x14ac:dyDescent="0.25">
      <c r="U1547">
        <v>-116</v>
      </c>
      <c r="V1547" s="14">
        <v>30</v>
      </c>
      <c r="W1547" s="14" t="str">
        <f t="shared" si="60"/>
        <v>-11630</v>
      </c>
      <c r="X1547" s="78">
        <f t="shared" si="61"/>
        <v>0.8855169010609425</v>
      </c>
      <c r="Y1547" s="14">
        <v>0.57106790519880357</v>
      </c>
    </row>
    <row r="1548" spans="21:25" x14ac:dyDescent="0.25">
      <c r="U1548">
        <v>-115</v>
      </c>
      <c r="V1548" s="14">
        <v>30</v>
      </c>
      <c r="W1548" s="14" t="str">
        <f t="shared" si="60"/>
        <v>-11530</v>
      </c>
      <c r="X1548" s="78">
        <f t="shared" si="61"/>
        <v>0.88650382432765851</v>
      </c>
      <c r="Y1548" s="14">
        <v>0.57170436984655926</v>
      </c>
    </row>
    <row r="1549" spans="21:25" x14ac:dyDescent="0.25">
      <c r="U1549">
        <v>-114</v>
      </c>
      <c r="V1549" s="14">
        <v>30</v>
      </c>
      <c r="W1549" s="14" t="str">
        <f t="shared" si="60"/>
        <v>-11430</v>
      </c>
      <c r="X1549" s="78">
        <f t="shared" si="61"/>
        <v>0.88749074759437452</v>
      </c>
      <c r="Y1549" s="14">
        <v>0.57234083449431505</v>
      </c>
    </row>
    <row r="1550" spans="21:25" x14ac:dyDescent="0.25">
      <c r="U1550">
        <v>-113</v>
      </c>
      <c r="V1550" s="14">
        <v>30</v>
      </c>
      <c r="W1550" s="14" t="str">
        <f t="shared" si="60"/>
        <v>-11330</v>
      </c>
      <c r="X1550" s="78">
        <f t="shared" si="61"/>
        <v>0.88847767086109053</v>
      </c>
      <c r="Y1550" s="14">
        <v>0.57297729914207074</v>
      </c>
    </row>
    <row r="1551" spans="21:25" x14ac:dyDescent="0.25">
      <c r="U1551">
        <v>-112</v>
      </c>
      <c r="V1551" s="14">
        <v>30</v>
      </c>
      <c r="W1551" s="14" t="str">
        <f t="shared" si="60"/>
        <v>-11230</v>
      </c>
      <c r="X1551" s="78">
        <f t="shared" si="61"/>
        <v>0.88946459412780654</v>
      </c>
      <c r="Y1551" s="14">
        <v>0.57361376378982643</v>
      </c>
    </row>
    <row r="1552" spans="21:25" x14ac:dyDescent="0.25">
      <c r="U1552">
        <v>-111</v>
      </c>
      <c r="V1552" s="14">
        <v>30</v>
      </c>
      <c r="W1552" s="14" t="str">
        <f t="shared" si="60"/>
        <v>-11130</v>
      </c>
      <c r="X1552" s="78">
        <f t="shared" si="61"/>
        <v>0.89045151739452255</v>
      </c>
      <c r="Y1552" s="14">
        <v>0.57425022843758211</v>
      </c>
    </row>
    <row r="1553" spans="21:25" x14ac:dyDescent="0.25">
      <c r="U1553">
        <v>-110</v>
      </c>
      <c r="V1553" s="14">
        <v>30</v>
      </c>
      <c r="W1553" s="14" t="str">
        <f t="shared" si="60"/>
        <v>-11030</v>
      </c>
      <c r="X1553" s="78">
        <f t="shared" si="61"/>
        <v>0.89143844066123856</v>
      </c>
      <c r="Y1553" s="14">
        <v>0.5748866930853378</v>
      </c>
    </row>
    <row r="1554" spans="21:25" x14ac:dyDescent="0.25">
      <c r="U1554">
        <v>-109</v>
      </c>
      <c r="V1554" s="14">
        <v>30</v>
      </c>
      <c r="W1554" s="14" t="str">
        <f t="shared" si="60"/>
        <v>-10930</v>
      </c>
      <c r="X1554" s="78">
        <f t="shared" si="61"/>
        <v>0.89242536392795457</v>
      </c>
      <c r="Y1554" s="14">
        <v>0.57552315773309348</v>
      </c>
    </row>
    <row r="1555" spans="21:25" x14ac:dyDescent="0.25">
      <c r="U1555">
        <v>-108</v>
      </c>
      <c r="V1555" s="14">
        <v>30</v>
      </c>
      <c r="W1555" s="14" t="str">
        <f t="shared" si="60"/>
        <v>-10830</v>
      </c>
      <c r="X1555" s="78">
        <f t="shared" si="61"/>
        <v>0.89341228719467058</v>
      </c>
      <c r="Y1555" s="14">
        <v>0.57615962238084917</v>
      </c>
    </row>
    <row r="1556" spans="21:25" x14ac:dyDescent="0.25">
      <c r="U1556">
        <v>-107</v>
      </c>
      <c r="V1556" s="14">
        <v>30</v>
      </c>
      <c r="W1556" s="14" t="str">
        <f t="shared" si="60"/>
        <v>-10730</v>
      </c>
      <c r="X1556" s="78">
        <f t="shared" si="61"/>
        <v>0.8943992104613866</v>
      </c>
      <c r="Y1556" s="14">
        <v>0.57679608702860496</v>
      </c>
    </row>
    <row r="1557" spans="21:25" x14ac:dyDescent="0.25">
      <c r="U1557">
        <v>-106</v>
      </c>
      <c r="V1557" s="14">
        <v>30</v>
      </c>
      <c r="W1557" s="14" t="str">
        <f t="shared" si="60"/>
        <v>-10630</v>
      </c>
      <c r="X1557" s="78">
        <f t="shared" si="61"/>
        <v>0.89538613372810261</v>
      </c>
      <c r="Y1557" s="14">
        <v>0.57743255167636065</v>
      </c>
    </row>
    <row r="1558" spans="21:25" x14ac:dyDescent="0.25">
      <c r="U1558">
        <v>-105</v>
      </c>
      <c r="V1558" s="14">
        <v>30</v>
      </c>
      <c r="W1558" s="14" t="str">
        <f t="shared" si="60"/>
        <v>-10530</v>
      </c>
      <c r="X1558" s="78">
        <f t="shared" si="61"/>
        <v>0.89637305699481862</v>
      </c>
      <c r="Y1558" s="14">
        <v>0.57806901632411634</v>
      </c>
    </row>
    <row r="1559" spans="21:25" x14ac:dyDescent="0.25">
      <c r="U1559">
        <v>-104</v>
      </c>
      <c r="V1559" s="14">
        <v>30</v>
      </c>
      <c r="W1559" s="14" t="str">
        <f t="shared" si="60"/>
        <v>-10430</v>
      </c>
      <c r="X1559" s="78">
        <f t="shared" si="61"/>
        <v>0.89735998026153463</v>
      </c>
      <c r="Y1559" s="14">
        <v>0.57870548097187202</v>
      </c>
    </row>
    <row r="1560" spans="21:25" x14ac:dyDescent="0.25">
      <c r="U1560">
        <v>-103</v>
      </c>
      <c r="V1560" s="14">
        <v>30</v>
      </c>
      <c r="W1560" s="14" t="str">
        <f t="shared" si="60"/>
        <v>-10330</v>
      </c>
      <c r="X1560" s="78">
        <f t="shared" si="61"/>
        <v>0.89834690352825064</v>
      </c>
      <c r="Y1560" s="14">
        <v>0.57934194561962771</v>
      </c>
    </row>
    <row r="1561" spans="21:25" x14ac:dyDescent="0.25">
      <c r="U1561">
        <v>-102</v>
      </c>
      <c r="V1561" s="14">
        <v>30</v>
      </c>
      <c r="W1561" s="14" t="str">
        <f t="shared" si="60"/>
        <v>-10230</v>
      </c>
      <c r="X1561" s="78">
        <f t="shared" si="61"/>
        <v>0.89933382679496665</v>
      </c>
      <c r="Y1561" s="14">
        <v>0.57997841026738339</v>
      </c>
    </row>
    <row r="1562" spans="21:25" x14ac:dyDescent="0.25">
      <c r="U1562">
        <v>-101</v>
      </c>
      <c r="V1562" s="14">
        <v>30</v>
      </c>
      <c r="W1562" s="14" t="str">
        <f t="shared" ref="W1562:W1625" si="62">U1562&amp;V1562</f>
        <v>-10130</v>
      </c>
      <c r="X1562" s="78">
        <f t="shared" si="61"/>
        <v>0.90032075006168266</v>
      </c>
      <c r="Y1562" s="14">
        <v>0.58061487491513908</v>
      </c>
    </row>
    <row r="1563" spans="21:25" x14ac:dyDescent="0.25">
      <c r="U1563">
        <v>-100</v>
      </c>
      <c r="V1563" s="14">
        <v>30</v>
      </c>
      <c r="W1563" s="14" t="str">
        <f t="shared" si="62"/>
        <v>-10030</v>
      </c>
      <c r="X1563" s="78">
        <f t="shared" si="61"/>
        <v>0.90130767332839867</v>
      </c>
      <c r="Y1563" s="14">
        <v>0.58125133956289488</v>
      </c>
    </row>
    <row r="1564" spans="21:25" x14ac:dyDescent="0.25">
      <c r="U1564">
        <v>-99</v>
      </c>
      <c r="V1564" s="14">
        <v>30</v>
      </c>
      <c r="W1564" s="14" t="str">
        <f t="shared" si="62"/>
        <v>-9930</v>
      </c>
      <c r="X1564" s="78">
        <f t="shared" si="61"/>
        <v>0.90229459659511468</v>
      </c>
      <c r="Y1564" s="14">
        <v>0.58188780421065056</v>
      </c>
    </row>
    <row r="1565" spans="21:25" x14ac:dyDescent="0.25">
      <c r="U1565">
        <v>-98</v>
      </c>
      <c r="V1565" s="14">
        <v>30</v>
      </c>
      <c r="W1565" s="14" t="str">
        <f t="shared" si="62"/>
        <v>-9830</v>
      </c>
      <c r="X1565" s="78">
        <f t="shared" si="61"/>
        <v>0.9032815198618307</v>
      </c>
      <c r="Y1565" s="14">
        <v>0.58252426885840614</v>
      </c>
    </row>
    <row r="1566" spans="21:25" x14ac:dyDescent="0.25">
      <c r="U1566">
        <v>-97</v>
      </c>
      <c r="V1566" s="14">
        <v>30</v>
      </c>
      <c r="W1566" s="14" t="str">
        <f t="shared" si="62"/>
        <v>-9730</v>
      </c>
      <c r="X1566" s="78">
        <f t="shared" si="61"/>
        <v>0.90426844312854671</v>
      </c>
      <c r="Y1566" s="14">
        <v>0.58316073350616193</v>
      </c>
    </row>
    <row r="1567" spans="21:25" x14ac:dyDescent="0.25">
      <c r="U1567">
        <v>-96</v>
      </c>
      <c r="V1567" s="14">
        <v>30</v>
      </c>
      <c r="W1567" s="14" t="str">
        <f t="shared" si="62"/>
        <v>-9630</v>
      </c>
      <c r="X1567" s="78">
        <f t="shared" si="61"/>
        <v>0.90525536639526272</v>
      </c>
      <c r="Y1567" s="14">
        <v>0.58379719815391762</v>
      </c>
    </row>
    <row r="1568" spans="21:25" x14ac:dyDescent="0.25">
      <c r="U1568">
        <v>-95</v>
      </c>
      <c r="V1568" s="14">
        <v>30</v>
      </c>
      <c r="W1568" s="14" t="str">
        <f t="shared" si="62"/>
        <v>-9530</v>
      </c>
      <c r="X1568" s="78">
        <f t="shared" si="61"/>
        <v>0.90624228966197873</v>
      </c>
      <c r="Y1568" s="14">
        <v>0.5844336628016733</v>
      </c>
    </row>
    <row r="1569" spans="21:25" x14ac:dyDescent="0.25">
      <c r="U1569">
        <v>-94</v>
      </c>
      <c r="V1569" s="14">
        <v>30</v>
      </c>
      <c r="W1569" s="14" t="str">
        <f t="shared" si="62"/>
        <v>-9430</v>
      </c>
      <c r="X1569" s="78">
        <f t="shared" si="61"/>
        <v>0.90722921292869474</v>
      </c>
      <c r="Y1569" s="14">
        <v>0.58507012744942899</v>
      </c>
    </row>
    <row r="1570" spans="21:25" x14ac:dyDescent="0.25">
      <c r="U1570">
        <v>-93</v>
      </c>
      <c r="V1570" s="14">
        <v>30</v>
      </c>
      <c r="W1570" s="14" t="str">
        <f t="shared" si="62"/>
        <v>-9330</v>
      </c>
      <c r="X1570" s="78">
        <f t="shared" si="61"/>
        <v>0.90821613619541075</v>
      </c>
      <c r="Y1570" s="14">
        <v>0.58570659209718468</v>
      </c>
    </row>
    <row r="1571" spans="21:25" x14ac:dyDescent="0.25">
      <c r="U1571">
        <v>-92</v>
      </c>
      <c r="V1571" s="14">
        <v>30</v>
      </c>
      <c r="W1571" s="14" t="str">
        <f t="shared" si="62"/>
        <v>-9230</v>
      </c>
      <c r="X1571" s="78">
        <f t="shared" si="61"/>
        <v>0.90920305946212676</v>
      </c>
      <c r="Y1571" s="14">
        <v>0.58634305674494036</v>
      </c>
    </row>
    <row r="1572" spans="21:25" x14ac:dyDescent="0.25">
      <c r="U1572">
        <v>-91</v>
      </c>
      <c r="V1572" s="14">
        <v>30</v>
      </c>
      <c r="W1572" s="14" t="str">
        <f t="shared" si="62"/>
        <v>-9130</v>
      </c>
      <c r="X1572" s="78">
        <f t="shared" si="61"/>
        <v>0.91018998272884277</v>
      </c>
      <c r="Y1572" s="14">
        <v>0.58697952139269605</v>
      </c>
    </row>
    <row r="1573" spans="21:25" x14ac:dyDescent="0.25">
      <c r="U1573">
        <v>-90</v>
      </c>
      <c r="V1573" s="14">
        <v>30</v>
      </c>
      <c r="W1573" s="14" t="str">
        <f t="shared" si="62"/>
        <v>-9030</v>
      </c>
      <c r="X1573" s="78">
        <f t="shared" si="61"/>
        <v>0.91117690599555878</v>
      </c>
      <c r="Y1573" s="14">
        <v>0.58761598604045184</v>
      </c>
    </row>
    <row r="1574" spans="21:25" x14ac:dyDescent="0.25">
      <c r="U1574">
        <v>-89</v>
      </c>
      <c r="V1574" s="14">
        <v>30</v>
      </c>
      <c r="W1574" s="14" t="str">
        <f t="shared" si="62"/>
        <v>-8930</v>
      </c>
      <c r="X1574" s="78">
        <f t="shared" si="61"/>
        <v>0.91216382926227479</v>
      </c>
      <c r="Y1574" s="14">
        <v>0.58825245068820753</v>
      </c>
    </row>
    <row r="1575" spans="21:25" x14ac:dyDescent="0.25">
      <c r="U1575">
        <v>-88</v>
      </c>
      <c r="V1575" s="14">
        <v>30</v>
      </c>
      <c r="W1575" s="14" t="str">
        <f t="shared" si="62"/>
        <v>-8830</v>
      </c>
      <c r="X1575" s="78">
        <f t="shared" si="61"/>
        <v>0.91315075252899081</v>
      </c>
      <c r="Y1575" s="14">
        <v>0.58888891533596321</v>
      </c>
    </row>
    <row r="1576" spans="21:25" x14ac:dyDescent="0.25">
      <c r="U1576">
        <v>-87</v>
      </c>
      <c r="V1576" s="14">
        <v>30</v>
      </c>
      <c r="W1576" s="14" t="str">
        <f t="shared" si="62"/>
        <v>-8730</v>
      </c>
      <c r="X1576" s="78">
        <f t="shared" si="61"/>
        <v>0.91413767579570682</v>
      </c>
      <c r="Y1576" s="14">
        <v>0.5895253799837189</v>
      </c>
    </row>
    <row r="1577" spans="21:25" x14ac:dyDescent="0.25">
      <c r="U1577">
        <v>-86</v>
      </c>
      <c r="V1577" s="14">
        <v>30</v>
      </c>
      <c r="W1577" s="14" t="str">
        <f t="shared" si="62"/>
        <v>-8630</v>
      </c>
      <c r="X1577" s="78">
        <f t="shared" si="61"/>
        <v>0.91512459906242283</v>
      </c>
      <c r="Y1577" s="14">
        <v>0.59016184463147459</v>
      </c>
    </row>
    <row r="1578" spans="21:25" x14ac:dyDescent="0.25">
      <c r="U1578">
        <v>-85</v>
      </c>
      <c r="V1578" s="14">
        <v>30</v>
      </c>
      <c r="W1578" s="14" t="str">
        <f t="shared" si="62"/>
        <v>-8530</v>
      </c>
      <c r="X1578" s="78">
        <f t="shared" si="61"/>
        <v>0.91611152232913884</v>
      </c>
      <c r="Y1578" s="14">
        <v>0.59079830927923027</v>
      </c>
    </row>
    <row r="1579" spans="21:25" x14ac:dyDescent="0.25">
      <c r="U1579">
        <v>-84</v>
      </c>
      <c r="V1579" s="14">
        <v>30</v>
      </c>
      <c r="W1579" s="14" t="str">
        <f t="shared" si="62"/>
        <v>-8430</v>
      </c>
      <c r="X1579" s="78">
        <f t="shared" si="61"/>
        <v>0.91709844559585485</v>
      </c>
      <c r="Y1579" s="14">
        <v>0.59143477392698596</v>
      </c>
    </row>
    <row r="1580" spans="21:25" x14ac:dyDescent="0.25">
      <c r="U1580">
        <v>-83</v>
      </c>
      <c r="V1580" s="14">
        <v>30</v>
      </c>
      <c r="W1580" s="14" t="str">
        <f t="shared" si="62"/>
        <v>-8330</v>
      </c>
      <c r="X1580" s="78">
        <f t="shared" si="61"/>
        <v>0.91808536886257086</v>
      </c>
      <c r="Y1580" s="14">
        <v>0.59207123857474175</v>
      </c>
    </row>
    <row r="1581" spans="21:25" x14ac:dyDescent="0.25">
      <c r="U1581">
        <v>-82</v>
      </c>
      <c r="V1581" s="14">
        <v>30</v>
      </c>
      <c r="W1581" s="14" t="str">
        <f t="shared" si="62"/>
        <v>-8230</v>
      </c>
      <c r="X1581" s="78">
        <f t="shared" si="61"/>
        <v>0.91907229212928687</v>
      </c>
      <c r="Y1581" s="14">
        <v>0.59270770322249744</v>
      </c>
    </row>
    <row r="1582" spans="21:25" x14ac:dyDescent="0.25">
      <c r="U1582">
        <v>-81</v>
      </c>
      <c r="V1582" s="14">
        <v>30</v>
      </c>
      <c r="W1582" s="14" t="str">
        <f t="shared" si="62"/>
        <v>-8130</v>
      </c>
      <c r="X1582" s="78">
        <f t="shared" si="61"/>
        <v>0.92005921539600288</v>
      </c>
      <c r="Y1582" s="14">
        <v>0.59334416787025313</v>
      </c>
    </row>
    <row r="1583" spans="21:25" x14ac:dyDescent="0.25">
      <c r="U1583">
        <v>-80</v>
      </c>
      <c r="V1583" s="14">
        <v>30</v>
      </c>
      <c r="W1583" s="14" t="str">
        <f t="shared" si="62"/>
        <v>-8030</v>
      </c>
      <c r="X1583" s="78">
        <f t="shared" si="61"/>
        <v>0.92104613866271889</v>
      </c>
      <c r="Y1583" s="14">
        <v>0.59398063251800881</v>
      </c>
    </row>
    <row r="1584" spans="21:25" x14ac:dyDescent="0.25">
      <c r="U1584">
        <v>-79</v>
      </c>
      <c r="V1584" s="14">
        <v>30</v>
      </c>
      <c r="W1584" s="14" t="str">
        <f t="shared" si="62"/>
        <v>-7930</v>
      </c>
      <c r="X1584" s="78">
        <f t="shared" si="61"/>
        <v>0.92203306192943491</v>
      </c>
      <c r="Y1584" s="14">
        <v>0.5946170971657645</v>
      </c>
    </row>
    <row r="1585" spans="21:25" x14ac:dyDescent="0.25">
      <c r="U1585">
        <v>-78</v>
      </c>
      <c r="V1585" s="14">
        <v>30</v>
      </c>
      <c r="W1585" s="14" t="str">
        <f t="shared" si="62"/>
        <v>-7830</v>
      </c>
      <c r="X1585" s="78">
        <f t="shared" si="61"/>
        <v>0.92301998519615092</v>
      </c>
      <c r="Y1585" s="14">
        <v>0.59525356181352018</v>
      </c>
    </row>
    <row r="1586" spans="21:25" x14ac:dyDescent="0.25">
      <c r="U1586">
        <v>-77</v>
      </c>
      <c r="V1586" s="14">
        <v>30</v>
      </c>
      <c r="W1586" s="14" t="str">
        <f t="shared" si="62"/>
        <v>-7730</v>
      </c>
      <c r="X1586" s="78">
        <f t="shared" ref="X1586:X1649" si="63">$X$153/1013.25*(1013.25+U1586)</f>
        <v>0.92400690846286693</v>
      </c>
      <c r="Y1586" s="14">
        <v>0.59589002646127587</v>
      </c>
    </row>
    <row r="1587" spans="21:25" x14ac:dyDescent="0.25">
      <c r="U1587">
        <v>-76</v>
      </c>
      <c r="V1587" s="14">
        <v>30</v>
      </c>
      <c r="W1587" s="14" t="str">
        <f t="shared" si="62"/>
        <v>-7630</v>
      </c>
      <c r="X1587" s="78">
        <f t="shared" si="63"/>
        <v>0.92499383172958294</v>
      </c>
      <c r="Y1587" s="14">
        <v>0.59652649110903166</v>
      </c>
    </row>
    <row r="1588" spans="21:25" x14ac:dyDescent="0.25">
      <c r="U1588">
        <v>-75</v>
      </c>
      <c r="V1588" s="14">
        <v>30</v>
      </c>
      <c r="W1588" s="14" t="str">
        <f t="shared" si="62"/>
        <v>-7530</v>
      </c>
      <c r="X1588" s="78">
        <f t="shared" si="63"/>
        <v>0.92598075499629895</v>
      </c>
      <c r="Y1588" s="14">
        <v>0.59716295575678735</v>
      </c>
    </row>
    <row r="1589" spans="21:25" x14ac:dyDescent="0.25">
      <c r="U1589">
        <v>-74</v>
      </c>
      <c r="V1589" s="14">
        <v>30</v>
      </c>
      <c r="W1589" s="14" t="str">
        <f t="shared" si="62"/>
        <v>-7430</v>
      </c>
      <c r="X1589" s="78">
        <f t="shared" si="63"/>
        <v>0.92696767826301496</v>
      </c>
      <c r="Y1589" s="14">
        <v>0.59779942040454304</v>
      </c>
    </row>
    <row r="1590" spans="21:25" x14ac:dyDescent="0.25">
      <c r="U1590">
        <v>-73</v>
      </c>
      <c r="V1590" s="14">
        <v>30</v>
      </c>
      <c r="W1590" s="14" t="str">
        <f t="shared" si="62"/>
        <v>-7330</v>
      </c>
      <c r="X1590" s="78">
        <f t="shared" si="63"/>
        <v>0.92795460152973097</v>
      </c>
      <c r="Y1590" s="14">
        <v>0.59843588505229872</v>
      </c>
    </row>
    <row r="1591" spans="21:25" x14ac:dyDescent="0.25">
      <c r="U1591">
        <v>-72</v>
      </c>
      <c r="V1591" s="14">
        <v>30</v>
      </c>
      <c r="W1591" s="14" t="str">
        <f t="shared" si="62"/>
        <v>-7230</v>
      </c>
      <c r="X1591" s="78">
        <f t="shared" si="63"/>
        <v>0.92894152479644698</v>
      </c>
      <c r="Y1591" s="14">
        <v>0.59907234970005441</v>
      </c>
    </row>
    <row r="1592" spans="21:25" x14ac:dyDescent="0.25">
      <c r="U1592">
        <v>-71</v>
      </c>
      <c r="V1592" s="14">
        <v>30</v>
      </c>
      <c r="W1592" s="14" t="str">
        <f t="shared" si="62"/>
        <v>-7130</v>
      </c>
      <c r="X1592" s="78">
        <f t="shared" si="63"/>
        <v>0.92992844806316299</v>
      </c>
      <c r="Y1592" s="14">
        <v>0.59970881434781009</v>
      </c>
    </row>
    <row r="1593" spans="21:25" x14ac:dyDescent="0.25">
      <c r="U1593">
        <v>-70</v>
      </c>
      <c r="V1593" s="14">
        <v>30</v>
      </c>
      <c r="W1593" s="14" t="str">
        <f t="shared" si="62"/>
        <v>-7030</v>
      </c>
      <c r="X1593" s="78">
        <f t="shared" si="63"/>
        <v>0.930915371329879</v>
      </c>
      <c r="Y1593" s="14">
        <v>0.60034527899556578</v>
      </c>
    </row>
    <row r="1594" spans="21:25" x14ac:dyDescent="0.25">
      <c r="U1594">
        <v>-69</v>
      </c>
      <c r="V1594" s="14">
        <v>30</v>
      </c>
      <c r="W1594" s="14" t="str">
        <f t="shared" si="62"/>
        <v>-6930</v>
      </c>
      <c r="X1594" s="78">
        <f t="shared" si="63"/>
        <v>0.93190229459659513</v>
      </c>
      <c r="Y1594" s="14">
        <v>0.60098174364332158</v>
      </c>
    </row>
    <row r="1595" spans="21:25" x14ac:dyDescent="0.25">
      <c r="U1595">
        <v>-68</v>
      </c>
      <c r="V1595" s="14">
        <v>30</v>
      </c>
      <c r="W1595" s="14" t="str">
        <f t="shared" si="62"/>
        <v>-6830</v>
      </c>
      <c r="X1595" s="78">
        <f t="shared" si="63"/>
        <v>0.93288921786331114</v>
      </c>
      <c r="Y1595" s="14">
        <v>0.60161820829107726</v>
      </c>
    </row>
    <row r="1596" spans="21:25" x14ac:dyDescent="0.25">
      <c r="U1596">
        <v>-67</v>
      </c>
      <c r="V1596" s="14">
        <v>30</v>
      </c>
      <c r="W1596" s="14" t="str">
        <f t="shared" si="62"/>
        <v>-6730</v>
      </c>
      <c r="X1596" s="78">
        <f t="shared" si="63"/>
        <v>0.93387614113002715</v>
      </c>
      <c r="Y1596" s="14">
        <v>0.60225467293883295</v>
      </c>
    </row>
    <row r="1597" spans="21:25" x14ac:dyDescent="0.25">
      <c r="U1597">
        <v>-66</v>
      </c>
      <c r="V1597" s="14">
        <v>30</v>
      </c>
      <c r="W1597" s="14" t="str">
        <f t="shared" si="62"/>
        <v>-6630</v>
      </c>
      <c r="X1597" s="78">
        <f t="shared" si="63"/>
        <v>0.93486306439674316</v>
      </c>
      <c r="Y1597" s="14">
        <v>0.60289113758658874</v>
      </c>
    </row>
    <row r="1598" spans="21:25" x14ac:dyDescent="0.25">
      <c r="U1598">
        <v>-65</v>
      </c>
      <c r="V1598" s="14">
        <v>30</v>
      </c>
      <c r="W1598" s="14" t="str">
        <f t="shared" si="62"/>
        <v>-6530</v>
      </c>
      <c r="X1598" s="78">
        <f t="shared" si="63"/>
        <v>0.93584998766345917</v>
      </c>
      <c r="Y1598" s="14">
        <v>0.60352760223434443</v>
      </c>
    </row>
    <row r="1599" spans="21:25" x14ac:dyDescent="0.25">
      <c r="U1599">
        <v>-64</v>
      </c>
      <c r="V1599" s="14">
        <v>30</v>
      </c>
      <c r="W1599" s="14" t="str">
        <f t="shared" si="62"/>
        <v>-6430</v>
      </c>
      <c r="X1599" s="78">
        <f t="shared" si="63"/>
        <v>0.93683691093017518</v>
      </c>
      <c r="Y1599" s="14">
        <v>0.60416406688210011</v>
      </c>
    </row>
    <row r="1600" spans="21:25" x14ac:dyDescent="0.25">
      <c r="U1600">
        <v>-63</v>
      </c>
      <c r="V1600" s="14">
        <v>30</v>
      </c>
      <c r="W1600" s="14" t="str">
        <f t="shared" si="62"/>
        <v>-6330</v>
      </c>
      <c r="X1600" s="78">
        <f t="shared" si="63"/>
        <v>0.93782383419689119</v>
      </c>
      <c r="Y1600" s="14">
        <v>0.6048005315298558</v>
      </c>
    </row>
    <row r="1601" spans="21:25" x14ac:dyDescent="0.25">
      <c r="U1601">
        <v>-62</v>
      </c>
      <c r="V1601" s="14">
        <v>30</v>
      </c>
      <c r="W1601" s="14" t="str">
        <f t="shared" si="62"/>
        <v>-6230</v>
      </c>
      <c r="X1601" s="78">
        <f t="shared" si="63"/>
        <v>0.9388107574636072</v>
      </c>
      <c r="Y1601" s="14">
        <v>0.60543699617761149</v>
      </c>
    </row>
    <row r="1602" spans="21:25" x14ac:dyDescent="0.25">
      <c r="U1602">
        <v>-61</v>
      </c>
      <c r="V1602" s="14">
        <v>30</v>
      </c>
      <c r="W1602" s="14" t="str">
        <f t="shared" si="62"/>
        <v>-6130</v>
      </c>
      <c r="X1602" s="78">
        <f t="shared" si="63"/>
        <v>0.93979768073032321</v>
      </c>
      <c r="Y1602" s="14">
        <v>0.60607346082536717</v>
      </c>
    </row>
    <row r="1603" spans="21:25" x14ac:dyDescent="0.25">
      <c r="U1603">
        <v>-60</v>
      </c>
      <c r="V1603" s="14">
        <v>30</v>
      </c>
      <c r="W1603" s="14" t="str">
        <f t="shared" si="62"/>
        <v>-6030</v>
      </c>
      <c r="X1603" s="78">
        <f t="shared" si="63"/>
        <v>0.94078460399703923</v>
      </c>
      <c r="Y1603" s="14">
        <v>0.60670992547312286</v>
      </c>
    </row>
    <row r="1604" spans="21:25" x14ac:dyDescent="0.25">
      <c r="U1604">
        <v>-59</v>
      </c>
      <c r="V1604" s="14">
        <v>30</v>
      </c>
      <c r="W1604" s="14" t="str">
        <f t="shared" si="62"/>
        <v>-5930</v>
      </c>
      <c r="X1604" s="78">
        <f t="shared" si="63"/>
        <v>0.94177152726375524</v>
      </c>
      <c r="Y1604" s="14">
        <v>0.60734639012087865</v>
      </c>
    </row>
    <row r="1605" spans="21:25" x14ac:dyDescent="0.25">
      <c r="U1605">
        <v>-58</v>
      </c>
      <c r="V1605" s="14">
        <v>30</v>
      </c>
      <c r="W1605" s="14" t="str">
        <f t="shared" si="62"/>
        <v>-5830</v>
      </c>
      <c r="X1605" s="78">
        <f t="shared" si="63"/>
        <v>0.94275845053047125</v>
      </c>
      <c r="Y1605" s="14">
        <v>0.60798285476863434</v>
      </c>
    </row>
    <row r="1606" spans="21:25" x14ac:dyDescent="0.25">
      <c r="U1606">
        <v>-57</v>
      </c>
      <c r="V1606" s="14">
        <v>30</v>
      </c>
      <c r="W1606" s="14" t="str">
        <f t="shared" si="62"/>
        <v>-5730</v>
      </c>
      <c r="X1606" s="78">
        <f t="shared" si="63"/>
        <v>0.94374537379718726</v>
      </c>
      <c r="Y1606" s="14">
        <v>0.60861931941639003</v>
      </c>
    </row>
    <row r="1607" spans="21:25" x14ac:dyDescent="0.25">
      <c r="U1607">
        <v>-56</v>
      </c>
      <c r="V1607" s="14">
        <v>30</v>
      </c>
      <c r="W1607" s="14" t="str">
        <f t="shared" si="62"/>
        <v>-5630</v>
      </c>
      <c r="X1607" s="78">
        <f t="shared" si="63"/>
        <v>0.94473229706390327</v>
      </c>
      <c r="Y1607" s="14">
        <v>0.60925578406414571</v>
      </c>
    </row>
    <row r="1608" spans="21:25" x14ac:dyDescent="0.25">
      <c r="U1608">
        <v>-55</v>
      </c>
      <c r="V1608" s="14">
        <v>30</v>
      </c>
      <c r="W1608" s="14" t="str">
        <f t="shared" si="62"/>
        <v>-5530</v>
      </c>
      <c r="X1608" s="78">
        <f t="shared" si="63"/>
        <v>0.94571922033061928</v>
      </c>
      <c r="Y1608" s="14">
        <v>0.6098922487119014</v>
      </c>
    </row>
    <row r="1609" spans="21:25" x14ac:dyDescent="0.25">
      <c r="U1609">
        <v>-54</v>
      </c>
      <c r="V1609" s="14">
        <v>30</v>
      </c>
      <c r="W1609" s="14" t="str">
        <f t="shared" si="62"/>
        <v>-5430</v>
      </c>
      <c r="X1609" s="78">
        <f t="shared" si="63"/>
        <v>0.94670614359733529</v>
      </c>
      <c r="Y1609" s="14">
        <v>0.61052871335965708</v>
      </c>
    </row>
    <row r="1610" spans="21:25" x14ac:dyDescent="0.25">
      <c r="U1610">
        <v>-53</v>
      </c>
      <c r="V1610" s="14">
        <v>30</v>
      </c>
      <c r="W1610" s="14" t="str">
        <f t="shared" si="62"/>
        <v>-5330</v>
      </c>
      <c r="X1610" s="78">
        <f t="shared" si="63"/>
        <v>0.9476930668640513</v>
      </c>
      <c r="Y1610" s="14">
        <v>0.61116517800741277</v>
      </c>
    </row>
    <row r="1611" spans="21:25" x14ac:dyDescent="0.25">
      <c r="U1611">
        <v>-52</v>
      </c>
      <c r="V1611" s="14">
        <v>30</v>
      </c>
      <c r="W1611" s="14" t="str">
        <f t="shared" si="62"/>
        <v>-5230</v>
      </c>
      <c r="X1611" s="78">
        <f t="shared" si="63"/>
        <v>0.94867999013076731</v>
      </c>
      <c r="Y1611" s="14">
        <v>0.61180164265516856</v>
      </c>
    </row>
    <row r="1612" spans="21:25" x14ac:dyDescent="0.25">
      <c r="U1612">
        <v>-51</v>
      </c>
      <c r="V1612" s="14">
        <v>30</v>
      </c>
      <c r="W1612" s="14" t="str">
        <f t="shared" si="62"/>
        <v>-5130</v>
      </c>
      <c r="X1612" s="78">
        <f t="shared" si="63"/>
        <v>0.94966691339748333</v>
      </c>
      <c r="Y1612" s="14">
        <v>0.61243810730292425</v>
      </c>
    </row>
    <row r="1613" spans="21:25" x14ac:dyDescent="0.25">
      <c r="U1613">
        <v>-50</v>
      </c>
      <c r="V1613" s="14">
        <v>30</v>
      </c>
      <c r="W1613" s="14" t="str">
        <f t="shared" si="62"/>
        <v>-5030</v>
      </c>
      <c r="X1613" s="78">
        <f t="shared" si="63"/>
        <v>0.95065383666419934</v>
      </c>
      <c r="Y1613" s="14">
        <v>0.61307457195067994</v>
      </c>
    </row>
    <row r="1614" spans="21:25" x14ac:dyDescent="0.25">
      <c r="U1614">
        <v>-49</v>
      </c>
      <c r="V1614" s="14">
        <v>30</v>
      </c>
      <c r="W1614" s="14" t="str">
        <f t="shared" si="62"/>
        <v>-4930</v>
      </c>
      <c r="X1614" s="78">
        <f t="shared" si="63"/>
        <v>0.95164075993091535</v>
      </c>
      <c r="Y1614" s="14">
        <v>0.61371103659843562</v>
      </c>
    </row>
    <row r="1615" spans="21:25" x14ac:dyDescent="0.25">
      <c r="U1615">
        <v>-48</v>
      </c>
      <c r="V1615" s="14">
        <v>30</v>
      </c>
      <c r="W1615" s="14" t="str">
        <f t="shared" si="62"/>
        <v>-4830</v>
      </c>
      <c r="X1615" s="78">
        <f t="shared" si="63"/>
        <v>0.95262768319763136</v>
      </c>
      <c r="Y1615" s="14">
        <v>0.61434750124619131</v>
      </c>
    </row>
    <row r="1616" spans="21:25" x14ac:dyDescent="0.25">
      <c r="U1616">
        <v>-47</v>
      </c>
      <c r="V1616" s="14">
        <v>30</v>
      </c>
      <c r="W1616" s="14" t="str">
        <f t="shared" si="62"/>
        <v>-4730</v>
      </c>
      <c r="X1616" s="78">
        <f t="shared" si="63"/>
        <v>0.95361460646434737</v>
      </c>
      <c r="Y1616" s="14">
        <v>0.61498396589394699</v>
      </c>
    </row>
    <row r="1617" spans="21:25" x14ac:dyDescent="0.25">
      <c r="U1617">
        <v>-46</v>
      </c>
      <c r="V1617" s="14">
        <v>30</v>
      </c>
      <c r="W1617" s="14" t="str">
        <f t="shared" si="62"/>
        <v>-4630</v>
      </c>
      <c r="X1617" s="78">
        <f t="shared" si="63"/>
        <v>0.95460152973106338</v>
      </c>
      <c r="Y1617" s="14">
        <v>0.61562043054170279</v>
      </c>
    </row>
    <row r="1618" spans="21:25" x14ac:dyDescent="0.25">
      <c r="U1618">
        <v>-45</v>
      </c>
      <c r="V1618" s="14">
        <v>30</v>
      </c>
      <c r="W1618" s="14" t="str">
        <f t="shared" si="62"/>
        <v>-4530</v>
      </c>
      <c r="X1618" s="78">
        <f t="shared" si="63"/>
        <v>0.95558845299777939</v>
      </c>
      <c r="Y1618" s="14">
        <v>0.61625689518945848</v>
      </c>
    </row>
    <row r="1619" spans="21:25" x14ac:dyDescent="0.25">
      <c r="U1619">
        <v>-44</v>
      </c>
      <c r="V1619" s="14">
        <v>30</v>
      </c>
      <c r="W1619" s="14" t="str">
        <f t="shared" si="62"/>
        <v>-4430</v>
      </c>
      <c r="X1619" s="78">
        <f t="shared" si="63"/>
        <v>0.9565753762644954</v>
      </c>
      <c r="Y1619" s="14">
        <v>0.61689335983721416</v>
      </c>
    </row>
    <row r="1620" spans="21:25" x14ac:dyDescent="0.25">
      <c r="U1620">
        <v>-43</v>
      </c>
      <c r="V1620" s="14">
        <v>30</v>
      </c>
      <c r="W1620" s="14" t="str">
        <f t="shared" si="62"/>
        <v>-4330</v>
      </c>
      <c r="X1620" s="78">
        <f t="shared" si="63"/>
        <v>0.95756229953121141</v>
      </c>
      <c r="Y1620" s="14">
        <v>0.61752982448496985</v>
      </c>
    </row>
    <row r="1621" spans="21:25" x14ac:dyDescent="0.25">
      <c r="U1621">
        <v>-42</v>
      </c>
      <c r="V1621" s="14">
        <v>30</v>
      </c>
      <c r="W1621" s="14" t="str">
        <f t="shared" si="62"/>
        <v>-4230</v>
      </c>
      <c r="X1621" s="78">
        <f t="shared" si="63"/>
        <v>0.95854922279792742</v>
      </c>
      <c r="Y1621" s="14">
        <v>0.61816628913272553</v>
      </c>
    </row>
    <row r="1622" spans="21:25" x14ac:dyDescent="0.25">
      <c r="U1622">
        <v>-41</v>
      </c>
      <c r="V1622" s="14">
        <v>30</v>
      </c>
      <c r="W1622" s="14" t="str">
        <f t="shared" si="62"/>
        <v>-4130</v>
      </c>
      <c r="X1622" s="78">
        <f t="shared" si="63"/>
        <v>0.95953614606464344</v>
      </c>
      <c r="Y1622" s="14">
        <v>0.61880275378048122</v>
      </c>
    </row>
    <row r="1623" spans="21:25" x14ac:dyDescent="0.25">
      <c r="U1623">
        <v>-40</v>
      </c>
      <c r="V1623" s="14">
        <v>30</v>
      </c>
      <c r="W1623" s="14" t="str">
        <f t="shared" si="62"/>
        <v>-4030</v>
      </c>
      <c r="X1623" s="78">
        <f t="shared" si="63"/>
        <v>0.96052306933135945</v>
      </c>
      <c r="Y1623" s="14">
        <v>0.6194392184282369</v>
      </c>
    </row>
    <row r="1624" spans="21:25" x14ac:dyDescent="0.25">
      <c r="U1624">
        <v>-39</v>
      </c>
      <c r="V1624" s="14">
        <v>30</v>
      </c>
      <c r="W1624" s="14" t="str">
        <f t="shared" si="62"/>
        <v>-3930</v>
      </c>
      <c r="X1624" s="78">
        <f t="shared" si="63"/>
        <v>0.96150999259807546</v>
      </c>
      <c r="Y1624" s="14">
        <v>0.6200756830759927</v>
      </c>
    </row>
    <row r="1625" spans="21:25" x14ac:dyDescent="0.25">
      <c r="U1625">
        <v>-38</v>
      </c>
      <c r="V1625" s="14">
        <v>30</v>
      </c>
      <c r="W1625" s="14" t="str">
        <f t="shared" si="62"/>
        <v>-3830</v>
      </c>
      <c r="X1625" s="78">
        <f t="shared" si="63"/>
        <v>0.96249691586479147</v>
      </c>
      <c r="Y1625" s="14">
        <v>0.62071214772374839</v>
      </c>
    </row>
    <row r="1626" spans="21:25" x14ac:dyDescent="0.25">
      <c r="U1626">
        <v>-37</v>
      </c>
      <c r="V1626" s="14">
        <v>30</v>
      </c>
      <c r="W1626" s="14" t="str">
        <f t="shared" ref="W1626:W1689" si="64">U1626&amp;V1626</f>
        <v>-3730</v>
      </c>
      <c r="X1626" s="78">
        <f t="shared" si="63"/>
        <v>0.96348383913150748</v>
      </c>
      <c r="Y1626" s="14">
        <v>0.62134861237150407</v>
      </c>
    </row>
    <row r="1627" spans="21:25" x14ac:dyDescent="0.25">
      <c r="U1627">
        <v>-36</v>
      </c>
      <c r="V1627" s="14">
        <v>30</v>
      </c>
      <c r="W1627" s="14" t="str">
        <f t="shared" si="64"/>
        <v>-3630</v>
      </c>
      <c r="X1627" s="78">
        <f t="shared" si="63"/>
        <v>0.96447076239822349</v>
      </c>
      <c r="Y1627" s="14">
        <v>0.62198507701925965</v>
      </c>
    </row>
    <row r="1628" spans="21:25" x14ac:dyDescent="0.25">
      <c r="U1628">
        <v>-35</v>
      </c>
      <c r="V1628" s="14">
        <v>30</v>
      </c>
      <c r="W1628" s="14" t="str">
        <f t="shared" si="64"/>
        <v>-3530</v>
      </c>
      <c r="X1628" s="78">
        <f t="shared" si="63"/>
        <v>0.9654576856649395</v>
      </c>
      <c r="Y1628" s="14">
        <v>0.62262154166701544</v>
      </c>
    </row>
    <row r="1629" spans="21:25" x14ac:dyDescent="0.25">
      <c r="U1629">
        <v>-34</v>
      </c>
      <c r="V1629" s="14">
        <v>30</v>
      </c>
      <c r="W1629" s="14" t="str">
        <f t="shared" si="64"/>
        <v>-3430</v>
      </c>
      <c r="X1629" s="78">
        <f t="shared" si="63"/>
        <v>0.96644460893165551</v>
      </c>
      <c r="Y1629" s="14">
        <v>0.62325800631477113</v>
      </c>
    </row>
    <row r="1630" spans="21:25" x14ac:dyDescent="0.25">
      <c r="U1630">
        <v>-33</v>
      </c>
      <c r="V1630" s="14">
        <v>30</v>
      </c>
      <c r="W1630" s="14" t="str">
        <f t="shared" si="64"/>
        <v>-3330</v>
      </c>
      <c r="X1630" s="78">
        <f t="shared" si="63"/>
        <v>0.96743153219837152</v>
      </c>
      <c r="Y1630" s="14">
        <v>0.62389447096252681</v>
      </c>
    </row>
    <row r="1631" spans="21:25" x14ac:dyDescent="0.25">
      <c r="U1631">
        <v>-32</v>
      </c>
      <c r="V1631" s="14">
        <v>30</v>
      </c>
      <c r="W1631" s="14" t="str">
        <f t="shared" si="64"/>
        <v>-3230</v>
      </c>
      <c r="X1631" s="78">
        <f t="shared" si="63"/>
        <v>0.96841845546508754</v>
      </c>
      <c r="Y1631" s="14">
        <v>0.62453093561028261</v>
      </c>
    </row>
    <row r="1632" spans="21:25" x14ac:dyDescent="0.25">
      <c r="U1632">
        <v>-31</v>
      </c>
      <c r="V1632" s="14">
        <v>30</v>
      </c>
      <c r="W1632" s="14" t="str">
        <f t="shared" si="64"/>
        <v>-3130</v>
      </c>
      <c r="X1632" s="78">
        <f t="shared" si="63"/>
        <v>0.96940537873180355</v>
      </c>
      <c r="Y1632" s="14">
        <v>0.62516740025803819</v>
      </c>
    </row>
    <row r="1633" spans="21:25" x14ac:dyDescent="0.25">
      <c r="U1633">
        <v>-30</v>
      </c>
      <c r="V1633" s="14">
        <v>30</v>
      </c>
      <c r="W1633" s="14" t="str">
        <f t="shared" si="64"/>
        <v>-3030</v>
      </c>
      <c r="X1633" s="78">
        <f t="shared" si="63"/>
        <v>0.97039230199851956</v>
      </c>
      <c r="Y1633" s="14">
        <v>0.62580386490579387</v>
      </c>
    </row>
    <row r="1634" spans="21:25" x14ac:dyDescent="0.25">
      <c r="U1634">
        <v>-29</v>
      </c>
      <c r="V1634" s="14">
        <v>30</v>
      </c>
      <c r="W1634" s="14" t="str">
        <f t="shared" si="64"/>
        <v>-2930</v>
      </c>
      <c r="X1634" s="78">
        <f t="shared" si="63"/>
        <v>0.97137922526523557</v>
      </c>
      <c r="Y1634" s="14">
        <v>0.62644032955354967</v>
      </c>
    </row>
    <row r="1635" spans="21:25" x14ac:dyDescent="0.25">
      <c r="U1635">
        <v>-28</v>
      </c>
      <c r="V1635" s="14">
        <v>30</v>
      </c>
      <c r="W1635" s="14" t="str">
        <f t="shared" si="64"/>
        <v>-2830</v>
      </c>
      <c r="X1635" s="78">
        <f t="shared" si="63"/>
        <v>0.97236614853195158</v>
      </c>
      <c r="Y1635" s="14">
        <v>0.62707679420130535</v>
      </c>
    </row>
    <row r="1636" spans="21:25" x14ac:dyDescent="0.25">
      <c r="U1636">
        <v>-27</v>
      </c>
      <c r="V1636" s="14">
        <v>30</v>
      </c>
      <c r="W1636" s="14" t="str">
        <f t="shared" si="64"/>
        <v>-2730</v>
      </c>
      <c r="X1636" s="78">
        <f t="shared" si="63"/>
        <v>0.97335307179866759</v>
      </c>
      <c r="Y1636" s="14">
        <v>0.62771325884906104</v>
      </c>
    </row>
    <row r="1637" spans="21:25" x14ac:dyDescent="0.25">
      <c r="U1637">
        <v>-26</v>
      </c>
      <c r="V1637" s="14">
        <v>30</v>
      </c>
      <c r="W1637" s="14" t="str">
        <f t="shared" si="64"/>
        <v>-2630</v>
      </c>
      <c r="X1637" s="78">
        <f t="shared" si="63"/>
        <v>0.9743399950653836</v>
      </c>
      <c r="Y1637" s="14">
        <v>0.62834972349681673</v>
      </c>
    </row>
    <row r="1638" spans="21:25" x14ac:dyDescent="0.25">
      <c r="U1638">
        <v>-25</v>
      </c>
      <c r="V1638" s="14">
        <v>30</v>
      </c>
      <c r="W1638" s="14" t="str">
        <f t="shared" si="64"/>
        <v>-2530</v>
      </c>
      <c r="X1638" s="78">
        <f t="shared" si="63"/>
        <v>0.97532691833209961</v>
      </c>
      <c r="Y1638" s="14">
        <v>0.62898618814457241</v>
      </c>
    </row>
    <row r="1639" spans="21:25" x14ac:dyDescent="0.25">
      <c r="U1639">
        <v>-24</v>
      </c>
      <c r="V1639" s="14">
        <v>30</v>
      </c>
      <c r="W1639" s="14" t="str">
        <f t="shared" si="64"/>
        <v>-2430</v>
      </c>
      <c r="X1639" s="78">
        <f t="shared" si="63"/>
        <v>0.97631384159881562</v>
      </c>
      <c r="Y1639" s="14">
        <v>0.6296226527923281</v>
      </c>
    </row>
    <row r="1640" spans="21:25" x14ac:dyDescent="0.25">
      <c r="U1640">
        <v>-23</v>
      </c>
      <c r="V1640" s="14">
        <v>30</v>
      </c>
      <c r="W1640" s="14" t="str">
        <f t="shared" si="64"/>
        <v>-2330</v>
      </c>
      <c r="X1640" s="78">
        <f t="shared" si="63"/>
        <v>0.97730076486553163</v>
      </c>
      <c r="Y1640" s="14">
        <v>0.63025911744008378</v>
      </c>
    </row>
    <row r="1641" spans="21:25" x14ac:dyDescent="0.25">
      <c r="U1641">
        <v>-22</v>
      </c>
      <c r="V1641" s="14">
        <v>30</v>
      </c>
      <c r="W1641" s="14" t="str">
        <f t="shared" si="64"/>
        <v>-2230</v>
      </c>
      <c r="X1641" s="78">
        <f t="shared" si="63"/>
        <v>0.97828768813224765</v>
      </c>
      <c r="Y1641" s="14">
        <v>0.63089558208783958</v>
      </c>
    </row>
    <row r="1642" spans="21:25" x14ac:dyDescent="0.25">
      <c r="U1642">
        <v>-21</v>
      </c>
      <c r="V1642" s="14">
        <v>30</v>
      </c>
      <c r="W1642" s="14" t="str">
        <f t="shared" si="64"/>
        <v>-2130</v>
      </c>
      <c r="X1642" s="78">
        <f t="shared" si="63"/>
        <v>0.97927461139896366</v>
      </c>
      <c r="Y1642" s="14">
        <v>0.63153204673559526</v>
      </c>
    </row>
    <row r="1643" spans="21:25" x14ac:dyDescent="0.25">
      <c r="U1643">
        <v>-20</v>
      </c>
      <c r="V1643" s="14">
        <v>30</v>
      </c>
      <c r="W1643" s="14" t="str">
        <f t="shared" si="64"/>
        <v>-2030</v>
      </c>
      <c r="X1643" s="78">
        <f t="shared" si="63"/>
        <v>0.98026153466567967</v>
      </c>
      <c r="Y1643" s="14">
        <v>0.63216851138335095</v>
      </c>
    </row>
    <row r="1644" spans="21:25" x14ac:dyDescent="0.25">
      <c r="U1644">
        <v>-19</v>
      </c>
      <c r="V1644" s="14">
        <v>30</v>
      </c>
      <c r="W1644" s="14" t="str">
        <f t="shared" si="64"/>
        <v>-1930</v>
      </c>
      <c r="X1644" s="78">
        <f t="shared" si="63"/>
        <v>0.98124845793239568</v>
      </c>
      <c r="Y1644" s="14">
        <v>0.63280497603110664</v>
      </c>
    </row>
    <row r="1645" spans="21:25" x14ac:dyDescent="0.25">
      <c r="U1645">
        <v>-18</v>
      </c>
      <c r="V1645" s="14">
        <v>30</v>
      </c>
      <c r="W1645" s="14" t="str">
        <f t="shared" si="64"/>
        <v>-1830</v>
      </c>
      <c r="X1645" s="78">
        <f t="shared" si="63"/>
        <v>0.98223538119911169</v>
      </c>
      <c r="Y1645" s="14">
        <v>0.63344144067886232</v>
      </c>
    </row>
    <row r="1646" spans="21:25" x14ac:dyDescent="0.25">
      <c r="U1646">
        <v>-17</v>
      </c>
      <c r="V1646" s="14">
        <v>30</v>
      </c>
      <c r="W1646" s="14" t="str">
        <f t="shared" si="64"/>
        <v>-1730</v>
      </c>
      <c r="X1646" s="78">
        <f t="shared" si="63"/>
        <v>0.9832223044658277</v>
      </c>
      <c r="Y1646" s="14">
        <v>0.63407790532661801</v>
      </c>
    </row>
    <row r="1647" spans="21:25" x14ac:dyDescent="0.25">
      <c r="U1647">
        <v>-16</v>
      </c>
      <c r="V1647" s="14">
        <v>30</v>
      </c>
      <c r="W1647" s="14" t="str">
        <f t="shared" si="64"/>
        <v>-1630</v>
      </c>
      <c r="X1647" s="78">
        <f t="shared" si="63"/>
        <v>0.98420922773254371</v>
      </c>
      <c r="Y1647" s="14">
        <v>0.63471436997437369</v>
      </c>
    </row>
    <row r="1648" spans="21:25" x14ac:dyDescent="0.25">
      <c r="U1648">
        <v>-15</v>
      </c>
      <c r="V1648" s="14">
        <v>30</v>
      </c>
      <c r="W1648" s="14" t="str">
        <f t="shared" si="64"/>
        <v>-1530</v>
      </c>
      <c r="X1648" s="78">
        <f t="shared" si="63"/>
        <v>0.98519615099925972</v>
      </c>
      <c r="Y1648" s="14">
        <v>0.63535083462212949</v>
      </c>
    </row>
    <row r="1649" spans="21:25" x14ac:dyDescent="0.25">
      <c r="U1649">
        <v>-14</v>
      </c>
      <c r="V1649" s="14">
        <v>30</v>
      </c>
      <c r="W1649" s="14" t="str">
        <f t="shared" si="64"/>
        <v>-1430</v>
      </c>
      <c r="X1649" s="78">
        <f t="shared" si="63"/>
        <v>0.98618307426597573</v>
      </c>
      <c r="Y1649" s="14">
        <v>0.63598729926988518</v>
      </c>
    </row>
    <row r="1650" spans="21:25" x14ac:dyDescent="0.25">
      <c r="U1650">
        <v>-13</v>
      </c>
      <c r="V1650" s="14">
        <v>30</v>
      </c>
      <c r="W1650" s="14" t="str">
        <f t="shared" si="64"/>
        <v>-1330</v>
      </c>
      <c r="X1650" s="78">
        <f t="shared" ref="X1650:X1713" si="65">$X$153/1013.25*(1013.25+U1650)</f>
        <v>0.98716999753269175</v>
      </c>
      <c r="Y1650" s="14">
        <v>0.63662376391764086</v>
      </c>
    </row>
    <row r="1651" spans="21:25" x14ac:dyDescent="0.25">
      <c r="U1651">
        <v>-12</v>
      </c>
      <c r="V1651" s="14">
        <v>30</v>
      </c>
      <c r="W1651" s="14" t="str">
        <f t="shared" si="64"/>
        <v>-1230</v>
      </c>
      <c r="X1651" s="78">
        <f t="shared" si="65"/>
        <v>0.98815692079940776</v>
      </c>
      <c r="Y1651" s="14">
        <v>0.63726022856539655</v>
      </c>
    </row>
    <row r="1652" spans="21:25" x14ac:dyDescent="0.25">
      <c r="U1652">
        <v>-11</v>
      </c>
      <c r="V1652" s="14">
        <v>30</v>
      </c>
      <c r="W1652" s="14" t="str">
        <f t="shared" si="64"/>
        <v>-1130</v>
      </c>
      <c r="X1652" s="78">
        <f t="shared" si="65"/>
        <v>0.98914384406612377</v>
      </c>
      <c r="Y1652" s="14">
        <v>0.63789669321315223</v>
      </c>
    </row>
    <row r="1653" spans="21:25" x14ac:dyDescent="0.25">
      <c r="U1653">
        <v>-10</v>
      </c>
      <c r="V1653" s="14">
        <v>30</v>
      </c>
      <c r="W1653" s="14" t="str">
        <f t="shared" si="64"/>
        <v>-1030</v>
      </c>
      <c r="X1653" s="78">
        <f t="shared" si="65"/>
        <v>0.99013076733283978</v>
      </c>
      <c r="Y1653" s="14">
        <v>0.63853315786090792</v>
      </c>
    </row>
    <row r="1654" spans="21:25" x14ac:dyDescent="0.25">
      <c r="U1654">
        <v>-9</v>
      </c>
      <c r="V1654" s="14">
        <v>30</v>
      </c>
      <c r="W1654" s="14" t="str">
        <f t="shared" si="64"/>
        <v>-930</v>
      </c>
      <c r="X1654" s="78">
        <f t="shared" si="65"/>
        <v>0.99111769059955579</v>
      </c>
      <c r="Y1654" s="14">
        <v>0.6391696225086636</v>
      </c>
    </row>
    <row r="1655" spans="21:25" x14ac:dyDescent="0.25">
      <c r="U1655">
        <v>-8</v>
      </c>
      <c r="V1655" s="14">
        <v>30</v>
      </c>
      <c r="W1655" s="14" t="str">
        <f t="shared" si="64"/>
        <v>-830</v>
      </c>
      <c r="X1655" s="78">
        <f t="shared" si="65"/>
        <v>0.9921046138662718</v>
      </c>
      <c r="Y1655" s="14">
        <v>0.6398060871564194</v>
      </c>
    </row>
    <row r="1656" spans="21:25" x14ac:dyDescent="0.25">
      <c r="U1656">
        <v>-7</v>
      </c>
      <c r="V1656" s="14">
        <v>30</v>
      </c>
      <c r="W1656" s="14" t="str">
        <f t="shared" si="64"/>
        <v>-730</v>
      </c>
      <c r="X1656" s="78">
        <f t="shared" si="65"/>
        <v>0.99309153713298781</v>
      </c>
      <c r="Y1656" s="14">
        <v>0.64044255180417509</v>
      </c>
    </row>
    <row r="1657" spans="21:25" x14ac:dyDescent="0.25">
      <c r="U1657">
        <v>-6</v>
      </c>
      <c r="V1657" s="14">
        <v>30</v>
      </c>
      <c r="W1657" s="14" t="str">
        <f t="shared" si="64"/>
        <v>-630</v>
      </c>
      <c r="X1657" s="78">
        <f t="shared" si="65"/>
        <v>0.99407846039970382</v>
      </c>
      <c r="Y1657" s="14">
        <v>0.64107901645193077</v>
      </c>
    </row>
    <row r="1658" spans="21:25" x14ac:dyDescent="0.25">
      <c r="U1658">
        <v>-5</v>
      </c>
      <c r="V1658" s="14">
        <v>30</v>
      </c>
      <c r="W1658" s="14" t="str">
        <f t="shared" si="64"/>
        <v>-530</v>
      </c>
      <c r="X1658" s="78">
        <f t="shared" si="65"/>
        <v>0.99506538366641994</v>
      </c>
      <c r="Y1658" s="14">
        <v>0.64171548109968657</v>
      </c>
    </row>
    <row r="1659" spans="21:25" x14ac:dyDescent="0.25">
      <c r="U1659">
        <v>-4</v>
      </c>
      <c r="V1659" s="14">
        <v>30</v>
      </c>
      <c r="W1659" s="14" t="str">
        <f t="shared" si="64"/>
        <v>-430</v>
      </c>
      <c r="X1659" s="78">
        <f t="shared" si="65"/>
        <v>0.99605230693313596</v>
      </c>
      <c r="Y1659" s="14">
        <v>0.64235194574744225</v>
      </c>
    </row>
    <row r="1660" spans="21:25" x14ac:dyDescent="0.25">
      <c r="U1660">
        <v>-3</v>
      </c>
      <c r="V1660" s="14">
        <v>30</v>
      </c>
      <c r="W1660" s="14" t="str">
        <f t="shared" si="64"/>
        <v>-330</v>
      </c>
      <c r="X1660" s="78">
        <f t="shared" si="65"/>
        <v>0.99703923019985197</v>
      </c>
      <c r="Y1660" s="14">
        <v>0.64298841039519794</v>
      </c>
    </row>
    <row r="1661" spans="21:25" x14ac:dyDescent="0.25">
      <c r="U1661">
        <v>-2</v>
      </c>
      <c r="V1661" s="14">
        <v>30</v>
      </c>
      <c r="W1661" s="14" t="str">
        <f t="shared" si="64"/>
        <v>-230</v>
      </c>
      <c r="X1661" s="78">
        <f t="shared" si="65"/>
        <v>0.99802615346656798</v>
      </c>
      <c r="Y1661" s="14">
        <v>0.64362487504295363</v>
      </c>
    </row>
    <row r="1662" spans="21:25" x14ac:dyDescent="0.25">
      <c r="U1662">
        <v>-1</v>
      </c>
      <c r="V1662" s="14">
        <v>30</v>
      </c>
      <c r="W1662" s="14" t="str">
        <f t="shared" si="64"/>
        <v>-130</v>
      </c>
      <c r="X1662" s="78">
        <f t="shared" si="65"/>
        <v>0.99901307673328399</v>
      </c>
      <c r="Y1662" s="14">
        <v>0.64426133969070931</v>
      </c>
    </row>
    <row r="1663" spans="21:25" x14ac:dyDescent="0.25">
      <c r="U1663">
        <v>0</v>
      </c>
      <c r="V1663" s="14">
        <v>30</v>
      </c>
      <c r="W1663" s="14" t="str">
        <f t="shared" si="64"/>
        <v>030</v>
      </c>
      <c r="X1663" s="78">
        <f t="shared" si="65"/>
        <v>1</v>
      </c>
      <c r="Y1663" s="14">
        <v>0.644897804338465</v>
      </c>
    </row>
    <row r="1664" spans="21:25" x14ac:dyDescent="0.25">
      <c r="U1664">
        <v>0</v>
      </c>
      <c r="V1664" s="14">
        <v>30</v>
      </c>
      <c r="W1664" s="14" t="str">
        <f t="shared" si="64"/>
        <v>030</v>
      </c>
      <c r="X1664" s="78">
        <f t="shared" si="65"/>
        <v>1</v>
      </c>
      <c r="Y1664" s="14">
        <v>0.7157267779066655</v>
      </c>
    </row>
    <row r="1665" spans="21:25" x14ac:dyDescent="0.25">
      <c r="U1665">
        <v>1</v>
      </c>
      <c r="V1665" s="14">
        <v>30</v>
      </c>
      <c r="W1665" s="14" t="str">
        <f t="shared" si="64"/>
        <v>130</v>
      </c>
      <c r="X1665" s="78">
        <f t="shared" si="65"/>
        <v>1.0009869232667159</v>
      </c>
      <c r="Y1665" s="14">
        <v>0.64553426898622068</v>
      </c>
    </row>
    <row r="1666" spans="21:25" x14ac:dyDescent="0.25">
      <c r="U1666">
        <v>2</v>
      </c>
      <c r="V1666" s="14">
        <v>30</v>
      </c>
      <c r="W1666" s="14" t="str">
        <f t="shared" si="64"/>
        <v>230</v>
      </c>
      <c r="X1666" s="78">
        <f t="shared" si="65"/>
        <v>1.001973846533432</v>
      </c>
      <c r="Y1666" s="14">
        <v>0.64617073363397637</v>
      </c>
    </row>
    <row r="1667" spans="21:25" x14ac:dyDescent="0.25">
      <c r="U1667">
        <v>3</v>
      </c>
      <c r="V1667" s="14">
        <v>30</v>
      </c>
      <c r="W1667" s="14" t="str">
        <f t="shared" si="64"/>
        <v>330</v>
      </c>
      <c r="X1667" s="78">
        <f t="shared" si="65"/>
        <v>1.0029607698001479</v>
      </c>
      <c r="Y1667" s="14">
        <v>0.64680719828173205</v>
      </c>
    </row>
    <row r="1668" spans="21:25" x14ac:dyDescent="0.25">
      <c r="U1668">
        <v>4</v>
      </c>
      <c r="V1668" s="14">
        <v>30</v>
      </c>
      <c r="W1668" s="14" t="str">
        <f t="shared" si="64"/>
        <v>430</v>
      </c>
      <c r="X1668" s="78">
        <f t="shared" si="65"/>
        <v>1.003947693066864</v>
      </c>
      <c r="Y1668" s="14">
        <v>0.64744366292948785</v>
      </c>
    </row>
    <row r="1669" spans="21:25" x14ac:dyDescent="0.25">
      <c r="U1669">
        <v>5</v>
      </c>
      <c r="V1669" s="14">
        <v>30</v>
      </c>
      <c r="W1669" s="14" t="str">
        <f t="shared" si="64"/>
        <v>530</v>
      </c>
      <c r="X1669" s="78">
        <f t="shared" si="65"/>
        <v>1.0049346163335799</v>
      </c>
      <c r="Y1669" s="14">
        <v>0.64808012757724343</v>
      </c>
    </row>
    <row r="1670" spans="21:25" x14ac:dyDescent="0.25">
      <c r="U1670">
        <v>6</v>
      </c>
      <c r="V1670" s="14">
        <v>30</v>
      </c>
      <c r="W1670" s="14" t="str">
        <f t="shared" si="64"/>
        <v>630</v>
      </c>
      <c r="X1670" s="78">
        <f t="shared" si="65"/>
        <v>1.0059215396002961</v>
      </c>
      <c r="Y1670" s="14">
        <v>0.64871659222499922</v>
      </c>
    </row>
    <row r="1671" spans="21:25" x14ac:dyDescent="0.25">
      <c r="U1671">
        <v>7</v>
      </c>
      <c r="V1671" s="14">
        <v>30</v>
      </c>
      <c r="W1671" s="14" t="str">
        <f t="shared" si="64"/>
        <v>730</v>
      </c>
      <c r="X1671" s="78">
        <f t="shared" si="65"/>
        <v>1.006908462867012</v>
      </c>
      <c r="Y1671" s="14">
        <v>0.64935305687275491</v>
      </c>
    </row>
    <row r="1672" spans="21:25" x14ac:dyDescent="0.25">
      <c r="U1672">
        <v>8</v>
      </c>
      <c r="V1672" s="14">
        <v>30</v>
      </c>
      <c r="W1672" s="14" t="str">
        <f t="shared" si="64"/>
        <v>830</v>
      </c>
      <c r="X1672" s="78">
        <f t="shared" si="65"/>
        <v>1.0078953861337281</v>
      </c>
      <c r="Y1672" s="14">
        <v>0.64998952152051059</v>
      </c>
    </row>
    <row r="1673" spans="21:25" x14ac:dyDescent="0.25">
      <c r="U1673">
        <v>9</v>
      </c>
      <c r="V1673" s="14">
        <v>30</v>
      </c>
      <c r="W1673" s="14" t="str">
        <f t="shared" si="64"/>
        <v>930</v>
      </c>
      <c r="X1673" s="78">
        <f t="shared" si="65"/>
        <v>1.008882309400444</v>
      </c>
      <c r="Y1673" s="14">
        <v>0.65062598616826628</v>
      </c>
    </row>
    <row r="1674" spans="21:25" x14ac:dyDescent="0.25">
      <c r="U1674">
        <v>10</v>
      </c>
      <c r="V1674" s="14">
        <v>30</v>
      </c>
      <c r="W1674" s="14" t="str">
        <f t="shared" si="64"/>
        <v>1030</v>
      </c>
      <c r="X1674" s="78">
        <f t="shared" si="65"/>
        <v>1.0098692326671601</v>
      </c>
      <c r="Y1674" s="14">
        <v>0.65126245081602196</v>
      </c>
    </row>
    <row r="1675" spans="21:25" x14ac:dyDescent="0.25">
      <c r="U1675">
        <v>11</v>
      </c>
      <c r="V1675" s="14">
        <v>30</v>
      </c>
      <c r="W1675" s="14" t="str">
        <f t="shared" si="64"/>
        <v>1130</v>
      </c>
      <c r="X1675" s="78">
        <f t="shared" si="65"/>
        <v>1.010856155933876</v>
      </c>
      <c r="Y1675" s="14">
        <v>0.65189891546377765</v>
      </c>
    </row>
    <row r="1676" spans="21:25" x14ac:dyDescent="0.25">
      <c r="U1676">
        <v>12</v>
      </c>
      <c r="V1676" s="14">
        <v>30</v>
      </c>
      <c r="W1676" s="14" t="str">
        <f t="shared" si="64"/>
        <v>1230</v>
      </c>
      <c r="X1676" s="78">
        <f t="shared" si="65"/>
        <v>1.0118430792005921</v>
      </c>
      <c r="Y1676" s="14">
        <v>0.65253538011153345</v>
      </c>
    </row>
    <row r="1677" spans="21:25" x14ac:dyDescent="0.25">
      <c r="U1677">
        <v>13</v>
      </c>
      <c r="V1677" s="14">
        <v>30</v>
      </c>
      <c r="W1677" s="14" t="str">
        <f t="shared" si="64"/>
        <v>1330</v>
      </c>
      <c r="X1677" s="78">
        <f t="shared" si="65"/>
        <v>1.012830002467308</v>
      </c>
      <c r="Y1677" s="14">
        <v>0.65317184475928902</v>
      </c>
    </row>
    <row r="1678" spans="21:25" x14ac:dyDescent="0.25">
      <c r="U1678">
        <v>14</v>
      </c>
      <c r="V1678" s="14">
        <v>30</v>
      </c>
      <c r="W1678" s="14" t="str">
        <f t="shared" si="64"/>
        <v>1430</v>
      </c>
      <c r="X1678" s="78">
        <f t="shared" si="65"/>
        <v>1.0138169257340242</v>
      </c>
      <c r="Y1678" s="14">
        <v>0.65380830940704482</v>
      </c>
    </row>
    <row r="1679" spans="21:25" x14ac:dyDescent="0.25">
      <c r="U1679">
        <v>15</v>
      </c>
      <c r="V1679" s="14">
        <v>30</v>
      </c>
      <c r="W1679" s="14" t="str">
        <f t="shared" si="64"/>
        <v>1530</v>
      </c>
      <c r="X1679" s="78">
        <f t="shared" si="65"/>
        <v>1.0148038490007401</v>
      </c>
      <c r="Y1679" s="14">
        <v>0.6544447740548005</v>
      </c>
    </row>
    <row r="1680" spans="21:25" x14ac:dyDescent="0.25">
      <c r="U1680">
        <v>16</v>
      </c>
      <c r="V1680" s="14">
        <v>30</v>
      </c>
      <c r="W1680" s="14" t="str">
        <f t="shared" si="64"/>
        <v>1630</v>
      </c>
      <c r="X1680" s="78">
        <f t="shared" si="65"/>
        <v>1.0157907722674562</v>
      </c>
      <c r="Y1680" s="14">
        <v>0.65508123870255619</v>
      </c>
    </row>
    <row r="1681" spans="21:25" x14ac:dyDescent="0.25">
      <c r="U1681">
        <v>17</v>
      </c>
      <c r="V1681" s="14">
        <v>30</v>
      </c>
      <c r="W1681" s="14" t="str">
        <f t="shared" si="64"/>
        <v>1730</v>
      </c>
      <c r="X1681" s="78">
        <f t="shared" si="65"/>
        <v>1.0167776955341721</v>
      </c>
      <c r="Y1681" s="14">
        <v>0.65571770335031188</v>
      </c>
    </row>
    <row r="1682" spans="21:25" x14ac:dyDescent="0.25">
      <c r="U1682">
        <v>18</v>
      </c>
      <c r="V1682" s="14">
        <v>30</v>
      </c>
      <c r="W1682" s="14" t="str">
        <f t="shared" si="64"/>
        <v>1830</v>
      </c>
      <c r="X1682" s="78">
        <f t="shared" si="65"/>
        <v>1.0177646188008882</v>
      </c>
      <c r="Y1682" s="14">
        <v>0.65635416799806767</v>
      </c>
    </row>
    <row r="1683" spans="21:25" x14ac:dyDescent="0.25">
      <c r="U1683">
        <v>19</v>
      </c>
      <c r="V1683" s="14">
        <v>30</v>
      </c>
      <c r="W1683" s="14" t="str">
        <f t="shared" si="64"/>
        <v>1930</v>
      </c>
      <c r="X1683" s="78">
        <f t="shared" si="65"/>
        <v>1.0187515420676041</v>
      </c>
      <c r="Y1683" s="14">
        <v>0.65699063264582325</v>
      </c>
    </row>
    <row r="1684" spans="21:25" x14ac:dyDescent="0.25">
      <c r="U1684">
        <v>20</v>
      </c>
      <c r="V1684" s="14">
        <v>30</v>
      </c>
      <c r="W1684" s="14" t="str">
        <f t="shared" si="64"/>
        <v>2030</v>
      </c>
      <c r="X1684" s="78">
        <f t="shared" si="65"/>
        <v>1.0197384653343202</v>
      </c>
      <c r="Y1684" s="14">
        <v>0.65762709729357904</v>
      </c>
    </row>
    <row r="1685" spans="21:25" x14ac:dyDescent="0.25">
      <c r="U1685">
        <v>21</v>
      </c>
      <c r="V1685" s="14">
        <v>30</v>
      </c>
      <c r="W1685" s="14" t="str">
        <f t="shared" si="64"/>
        <v>2130</v>
      </c>
      <c r="X1685" s="78">
        <f t="shared" si="65"/>
        <v>1.0207253886010361</v>
      </c>
      <c r="Y1685" s="14">
        <v>0.65826356194133473</v>
      </c>
    </row>
    <row r="1686" spans="21:25" x14ac:dyDescent="0.25">
      <c r="U1686">
        <v>22</v>
      </c>
      <c r="V1686" s="14">
        <v>30</v>
      </c>
      <c r="W1686" s="14" t="str">
        <f t="shared" si="64"/>
        <v>2230</v>
      </c>
      <c r="X1686" s="78">
        <f t="shared" si="65"/>
        <v>1.0217123118677522</v>
      </c>
      <c r="Y1686" s="14">
        <v>0.65890002658909042</v>
      </c>
    </row>
    <row r="1687" spans="21:25" x14ac:dyDescent="0.25">
      <c r="U1687">
        <v>23</v>
      </c>
      <c r="V1687" s="14">
        <v>30</v>
      </c>
      <c r="W1687" s="14" t="str">
        <f t="shared" si="64"/>
        <v>2330</v>
      </c>
      <c r="X1687" s="78">
        <f t="shared" si="65"/>
        <v>1.0226992351344681</v>
      </c>
      <c r="Y1687" s="14">
        <v>0.6595364912368461</v>
      </c>
    </row>
    <row r="1688" spans="21:25" x14ac:dyDescent="0.25">
      <c r="U1688">
        <v>24</v>
      </c>
      <c r="V1688" s="14">
        <v>30</v>
      </c>
      <c r="W1688" s="14" t="str">
        <f t="shared" si="64"/>
        <v>2430</v>
      </c>
      <c r="X1688" s="78">
        <f t="shared" si="65"/>
        <v>1.0236861584011843</v>
      </c>
      <c r="Y1688" s="14">
        <v>0.6601729558846019</v>
      </c>
    </row>
    <row r="1689" spans="21:25" x14ac:dyDescent="0.25">
      <c r="U1689">
        <v>25</v>
      </c>
      <c r="V1689" s="14">
        <v>30</v>
      </c>
      <c r="W1689" s="14" t="str">
        <f t="shared" si="64"/>
        <v>2530</v>
      </c>
      <c r="X1689" s="78">
        <f t="shared" si="65"/>
        <v>1.0246730816679002</v>
      </c>
      <c r="Y1689" s="14">
        <v>0.66080942053235747</v>
      </c>
    </row>
    <row r="1690" spans="21:25" x14ac:dyDescent="0.25">
      <c r="U1690">
        <v>26</v>
      </c>
      <c r="V1690" s="14">
        <v>30</v>
      </c>
      <c r="W1690" s="14" t="str">
        <f t="shared" ref="W1690:W1753" si="66">U1690&amp;V1690</f>
        <v>2630</v>
      </c>
      <c r="X1690" s="78">
        <f t="shared" si="65"/>
        <v>1.0256600049346163</v>
      </c>
      <c r="Y1690" s="14">
        <v>0.66144588518011327</v>
      </c>
    </row>
    <row r="1691" spans="21:25" x14ac:dyDescent="0.25">
      <c r="U1691">
        <v>27</v>
      </c>
      <c r="V1691" s="14">
        <v>30</v>
      </c>
      <c r="W1691" s="14" t="str">
        <f t="shared" si="66"/>
        <v>2730</v>
      </c>
      <c r="X1691" s="78">
        <f t="shared" si="65"/>
        <v>1.0266469282013324</v>
      </c>
      <c r="Y1691" s="14">
        <v>0.66208234982786895</v>
      </c>
    </row>
    <row r="1692" spans="21:25" x14ac:dyDescent="0.25">
      <c r="U1692">
        <v>28</v>
      </c>
      <c r="V1692" s="14">
        <v>30</v>
      </c>
      <c r="W1692" s="14" t="str">
        <f t="shared" si="66"/>
        <v>2830</v>
      </c>
      <c r="X1692" s="78">
        <f t="shared" si="65"/>
        <v>1.0276338514680483</v>
      </c>
      <c r="Y1692" s="14">
        <v>0.66271881447562464</v>
      </c>
    </row>
    <row r="1693" spans="21:25" x14ac:dyDescent="0.25">
      <c r="U1693">
        <v>29</v>
      </c>
      <c r="V1693" s="14">
        <v>30</v>
      </c>
      <c r="W1693" s="14" t="str">
        <f t="shared" si="66"/>
        <v>2930</v>
      </c>
      <c r="X1693" s="78">
        <f t="shared" si="65"/>
        <v>1.0286207747347644</v>
      </c>
      <c r="Y1693" s="14">
        <v>0.66335527912338044</v>
      </c>
    </row>
    <row r="1694" spans="21:25" x14ac:dyDescent="0.25">
      <c r="U1694">
        <v>30</v>
      </c>
      <c r="V1694" s="14">
        <v>30</v>
      </c>
      <c r="W1694" s="14" t="str">
        <f t="shared" si="66"/>
        <v>3030</v>
      </c>
      <c r="X1694" s="78">
        <f t="shared" si="65"/>
        <v>1.0296076980014803</v>
      </c>
      <c r="Y1694" s="14">
        <v>0.66399174377113601</v>
      </c>
    </row>
    <row r="1695" spans="21:25" x14ac:dyDescent="0.25">
      <c r="U1695">
        <v>31</v>
      </c>
      <c r="V1695" s="14">
        <v>30</v>
      </c>
      <c r="W1695" s="14" t="str">
        <f t="shared" si="66"/>
        <v>3130</v>
      </c>
      <c r="X1695" s="78">
        <f t="shared" si="65"/>
        <v>1.0305946212681965</v>
      </c>
      <c r="Y1695" s="14">
        <v>0.66462820841889181</v>
      </c>
    </row>
    <row r="1696" spans="21:25" x14ac:dyDescent="0.25">
      <c r="U1696">
        <v>32</v>
      </c>
      <c r="V1696" s="14">
        <v>30</v>
      </c>
      <c r="W1696" s="14" t="str">
        <f t="shared" si="66"/>
        <v>3230</v>
      </c>
      <c r="X1696" s="78">
        <f t="shared" si="65"/>
        <v>1.0315815445349124</v>
      </c>
      <c r="Y1696" s="14">
        <v>0.66526467306664749</v>
      </c>
    </row>
    <row r="1697" spans="21:25" x14ac:dyDescent="0.25">
      <c r="U1697">
        <v>33</v>
      </c>
      <c r="V1697" s="14">
        <v>30</v>
      </c>
      <c r="W1697" s="14" t="str">
        <f t="shared" si="66"/>
        <v>3330</v>
      </c>
      <c r="X1697" s="78">
        <f t="shared" si="65"/>
        <v>1.0325684678016285</v>
      </c>
      <c r="Y1697" s="14">
        <v>0.66590113771440318</v>
      </c>
    </row>
    <row r="1698" spans="21:25" x14ac:dyDescent="0.25">
      <c r="U1698">
        <v>34</v>
      </c>
      <c r="V1698" s="14">
        <v>30</v>
      </c>
      <c r="W1698" s="14" t="str">
        <f t="shared" si="66"/>
        <v>3430</v>
      </c>
      <c r="X1698" s="78">
        <f t="shared" si="65"/>
        <v>1.0335553910683444</v>
      </c>
      <c r="Y1698" s="14">
        <v>0.66653760236215887</v>
      </c>
    </row>
    <row r="1699" spans="21:25" x14ac:dyDescent="0.25">
      <c r="U1699">
        <v>35</v>
      </c>
      <c r="V1699" s="14">
        <v>30</v>
      </c>
      <c r="W1699" s="14" t="str">
        <f t="shared" si="66"/>
        <v>3530</v>
      </c>
      <c r="X1699" s="78">
        <f t="shared" si="65"/>
        <v>1.0345423143350605</v>
      </c>
      <c r="Y1699" s="14">
        <v>0.66717406700991466</v>
      </c>
    </row>
    <row r="1700" spans="21:25" x14ac:dyDescent="0.25">
      <c r="U1700">
        <v>36</v>
      </c>
      <c r="V1700" s="14">
        <v>30</v>
      </c>
      <c r="W1700" s="14" t="str">
        <f t="shared" si="66"/>
        <v>3630</v>
      </c>
      <c r="X1700" s="78">
        <f t="shared" si="65"/>
        <v>1.0355292376017764</v>
      </c>
      <c r="Y1700" s="14">
        <v>0.66781053165767024</v>
      </c>
    </row>
    <row r="1701" spans="21:25" x14ac:dyDescent="0.25">
      <c r="U1701">
        <v>37</v>
      </c>
      <c r="V1701" s="14">
        <v>30</v>
      </c>
      <c r="W1701" s="14" t="str">
        <f t="shared" si="66"/>
        <v>3730</v>
      </c>
      <c r="X1701" s="78">
        <f t="shared" si="65"/>
        <v>1.0365161608684925</v>
      </c>
      <c r="Y1701" s="14">
        <v>0.66844699630542603</v>
      </c>
    </row>
    <row r="1702" spans="21:25" x14ac:dyDescent="0.25">
      <c r="U1702">
        <v>38</v>
      </c>
      <c r="V1702" s="14">
        <v>30</v>
      </c>
      <c r="W1702" s="14" t="str">
        <f t="shared" si="66"/>
        <v>3830</v>
      </c>
      <c r="X1702" s="78">
        <f t="shared" si="65"/>
        <v>1.0375030841352084</v>
      </c>
      <c r="Y1702" s="14">
        <v>0.66908346095318172</v>
      </c>
    </row>
    <row r="1703" spans="21:25" x14ac:dyDescent="0.25">
      <c r="U1703">
        <v>39</v>
      </c>
      <c r="V1703" s="14">
        <v>30</v>
      </c>
      <c r="W1703" s="14" t="str">
        <f t="shared" si="66"/>
        <v>3930</v>
      </c>
      <c r="X1703" s="78">
        <f t="shared" si="65"/>
        <v>1.0384900074019245</v>
      </c>
      <c r="Y1703" s="14">
        <v>0.6697199256009374</v>
      </c>
    </row>
    <row r="1704" spans="21:25" x14ac:dyDescent="0.25">
      <c r="U1704">
        <v>40</v>
      </c>
      <c r="V1704" s="14">
        <v>30</v>
      </c>
      <c r="W1704" s="14" t="str">
        <f t="shared" si="66"/>
        <v>4030</v>
      </c>
      <c r="X1704" s="78">
        <f t="shared" si="65"/>
        <v>1.0394769306686404</v>
      </c>
      <c r="Y1704" s="14">
        <v>0.67035639024869309</v>
      </c>
    </row>
    <row r="1705" spans="21:25" x14ac:dyDescent="0.25">
      <c r="U1705">
        <v>41</v>
      </c>
      <c r="V1705" s="14">
        <v>30</v>
      </c>
      <c r="W1705" s="14" t="str">
        <f t="shared" si="66"/>
        <v>4130</v>
      </c>
      <c r="X1705" s="78">
        <f t="shared" si="65"/>
        <v>1.0404638539353566</v>
      </c>
      <c r="Y1705" s="14">
        <v>0.67099285489644889</v>
      </c>
    </row>
    <row r="1706" spans="21:25" x14ac:dyDescent="0.25">
      <c r="U1706">
        <v>42</v>
      </c>
      <c r="V1706" s="14">
        <v>30</v>
      </c>
      <c r="W1706" s="14" t="str">
        <f t="shared" si="66"/>
        <v>4230</v>
      </c>
      <c r="X1706" s="78">
        <f t="shared" si="65"/>
        <v>1.0414507772020725</v>
      </c>
      <c r="Y1706" s="14">
        <v>0.67162931954420446</v>
      </c>
    </row>
    <row r="1707" spans="21:25" x14ac:dyDescent="0.25">
      <c r="U1707">
        <v>43</v>
      </c>
      <c r="V1707" s="14">
        <v>30</v>
      </c>
      <c r="W1707" s="14" t="str">
        <f t="shared" si="66"/>
        <v>4330</v>
      </c>
      <c r="X1707" s="78">
        <f t="shared" si="65"/>
        <v>1.0424377004687886</v>
      </c>
      <c r="Y1707" s="14">
        <v>0.67226578419196026</v>
      </c>
    </row>
    <row r="1708" spans="21:25" x14ac:dyDescent="0.25">
      <c r="U1708">
        <v>44</v>
      </c>
      <c r="V1708" s="14">
        <v>30</v>
      </c>
      <c r="W1708" s="14" t="str">
        <f t="shared" si="66"/>
        <v>4430</v>
      </c>
      <c r="X1708" s="78">
        <f t="shared" si="65"/>
        <v>1.0434246237355045</v>
      </c>
      <c r="Y1708" s="14">
        <v>0.67290224883971583</v>
      </c>
    </row>
    <row r="1709" spans="21:25" x14ac:dyDescent="0.25">
      <c r="U1709">
        <v>45</v>
      </c>
      <c r="V1709" s="14">
        <v>30</v>
      </c>
      <c r="W1709" s="14" t="str">
        <f t="shared" si="66"/>
        <v>4530</v>
      </c>
      <c r="X1709" s="78">
        <f t="shared" si="65"/>
        <v>1.0444115470022206</v>
      </c>
      <c r="Y1709" s="14">
        <v>0.67353871348747163</v>
      </c>
    </row>
    <row r="1710" spans="21:25" x14ac:dyDescent="0.25">
      <c r="U1710">
        <v>46</v>
      </c>
      <c r="V1710" s="14">
        <v>30</v>
      </c>
      <c r="W1710" s="14" t="str">
        <f t="shared" si="66"/>
        <v>4630</v>
      </c>
      <c r="X1710" s="78">
        <f t="shared" si="65"/>
        <v>1.0453984702689365</v>
      </c>
      <c r="Y1710" s="14">
        <v>0.67417517813522732</v>
      </c>
    </row>
    <row r="1711" spans="21:25" x14ac:dyDescent="0.25">
      <c r="U1711">
        <v>47</v>
      </c>
      <c r="V1711" s="14">
        <v>30</v>
      </c>
      <c r="W1711" s="14" t="str">
        <f t="shared" si="66"/>
        <v>4730</v>
      </c>
      <c r="X1711" s="78">
        <f t="shared" si="65"/>
        <v>1.0463853935356526</v>
      </c>
      <c r="Y1711" s="14">
        <v>0.674811642782983</v>
      </c>
    </row>
    <row r="1712" spans="21:25" x14ac:dyDescent="0.25">
      <c r="U1712">
        <v>48</v>
      </c>
      <c r="V1712" s="14">
        <v>30</v>
      </c>
      <c r="W1712" s="14" t="str">
        <f t="shared" si="66"/>
        <v>4830</v>
      </c>
      <c r="X1712" s="78">
        <f t="shared" si="65"/>
        <v>1.0473723168023685</v>
      </c>
      <c r="Y1712" s="14">
        <v>0.67544810743073869</v>
      </c>
    </row>
    <row r="1713" spans="21:25" x14ac:dyDescent="0.25">
      <c r="U1713">
        <v>49</v>
      </c>
      <c r="V1713" s="14">
        <v>30</v>
      </c>
      <c r="W1713" s="14" t="str">
        <f t="shared" si="66"/>
        <v>4930</v>
      </c>
      <c r="X1713" s="78">
        <f t="shared" si="65"/>
        <v>1.0483592400690847</v>
      </c>
      <c r="Y1713" s="14">
        <v>0.67608457207849448</v>
      </c>
    </row>
    <row r="1714" spans="21:25" x14ac:dyDescent="0.25">
      <c r="U1714">
        <v>50</v>
      </c>
      <c r="V1714" s="14">
        <v>30</v>
      </c>
      <c r="W1714" s="14" t="str">
        <f t="shared" si="66"/>
        <v>5030</v>
      </c>
      <c r="X1714" s="78">
        <f t="shared" ref="X1714:X1777" si="67">$X$153/1013.25*(1013.25+U1714)</f>
        <v>1.0493461633358006</v>
      </c>
      <c r="Y1714" s="14">
        <v>0.67672103672625006</v>
      </c>
    </row>
    <row r="1715" spans="21:25" x14ac:dyDescent="0.25">
      <c r="U1715">
        <v>51</v>
      </c>
      <c r="V1715" s="14">
        <v>30</v>
      </c>
      <c r="W1715" s="14" t="str">
        <f t="shared" si="66"/>
        <v>5130</v>
      </c>
      <c r="X1715" s="78">
        <f t="shared" si="67"/>
        <v>1.0503330866025167</v>
      </c>
      <c r="Y1715" s="14">
        <v>0.67735750137400585</v>
      </c>
    </row>
    <row r="1716" spans="21:25" x14ac:dyDescent="0.25">
      <c r="U1716">
        <v>52</v>
      </c>
      <c r="V1716" s="14">
        <v>30</v>
      </c>
      <c r="W1716" s="14" t="str">
        <f t="shared" si="66"/>
        <v>5230</v>
      </c>
      <c r="X1716" s="78">
        <f t="shared" si="67"/>
        <v>1.0513200098692326</v>
      </c>
      <c r="Y1716" s="14">
        <v>0.67799396602176154</v>
      </c>
    </row>
    <row r="1717" spans="21:25" x14ac:dyDescent="0.25">
      <c r="U1717">
        <v>53</v>
      </c>
      <c r="V1717" s="14">
        <v>30</v>
      </c>
      <c r="W1717" s="14" t="str">
        <f t="shared" si="66"/>
        <v>5330</v>
      </c>
      <c r="X1717" s="78">
        <f t="shared" si="67"/>
        <v>1.0523069331359487</v>
      </c>
      <c r="Y1717" s="14">
        <v>0.67863043066951723</v>
      </c>
    </row>
    <row r="1718" spans="21:25" x14ac:dyDescent="0.25">
      <c r="U1718">
        <v>54</v>
      </c>
      <c r="V1718" s="14">
        <v>30</v>
      </c>
      <c r="W1718" s="14" t="str">
        <f t="shared" si="66"/>
        <v>5430</v>
      </c>
      <c r="X1718" s="78">
        <f t="shared" si="67"/>
        <v>1.0532938564026646</v>
      </c>
      <c r="Y1718" s="14">
        <v>0.67926689531727291</v>
      </c>
    </row>
    <row r="1719" spans="21:25" x14ac:dyDescent="0.25">
      <c r="U1719">
        <v>55</v>
      </c>
      <c r="V1719" s="14">
        <v>30</v>
      </c>
      <c r="W1719" s="14" t="str">
        <f t="shared" si="66"/>
        <v>5530</v>
      </c>
      <c r="X1719" s="78">
        <f t="shared" si="67"/>
        <v>1.0542807796693807</v>
      </c>
      <c r="Y1719" s="14">
        <v>0.67990335996502871</v>
      </c>
    </row>
    <row r="1720" spans="21:25" x14ac:dyDescent="0.25">
      <c r="U1720">
        <v>56</v>
      </c>
      <c r="V1720" s="14">
        <v>30</v>
      </c>
      <c r="W1720" s="14" t="str">
        <f t="shared" si="66"/>
        <v>5630</v>
      </c>
      <c r="X1720" s="78">
        <f t="shared" si="67"/>
        <v>1.0552677029360966</v>
      </c>
      <c r="Y1720" s="14">
        <v>0.68053982461278428</v>
      </c>
    </row>
    <row r="1721" spans="21:25" x14ac:dyDescent="0.25">
      <c r="U1721">
        <v>57</v>
      </c>
      <c r="V1721" s="14">
        <v>30</v>
      </c>
      <c r="W1721" s="14" t="str">
        <f t="shared" si="66"/>
        <v>5730</v>
      </c>
      <c r="X1721" s="78">
        <f t="shared" si="67"/>
        <v>1.0562546262028127</v>
      </c>
      <c r="Y1721" s="14">
        <v>0.68117628926054008</v>
      </c>
    </row>
    <row r="1722" spans="21:25" x14ac:dyDescent="0.25">
      <c r="U1722">
        <v>58</v>
      </c>
      <c r="V1722" s="14">
        <v>30</v>
      </c>
      <c r="W1722" s="14" t="str">
        <f t="shared" si="66"/>
        <v>5830</v>
      </c>
      <c r="X1722" s="78">
        <f t="shared" si="67"/>
        <v>1.0572415494695286</v>
      </c>
      <c r="Y1722" s="14">
        <v>0.68181275390829565</v>
      </c>
    </row>
    <row r="1723" spans="21:25" x14ac:dyDescent="0.25">
      <c r="U1723">
        <v>59</v>
      </c>
      <c r="V1723" s="14">
        <v>30</v>
      </c>
      <c r="W1723" s="14" t="str">
        <f t="shared" si="66"/>
        <v>5930</v>
      </c>
      <c r="X1723" s="78">
        <f t="shared" si="67"/>
        <v>1.0582284727362448</v>
      </c>
      <c r="Y1723" s="14">
        <v>0.68244921855605145</v>
      </c>
    </row>
    <row r="1724" spans="21:25" x14ac:dyDescent="0.25">
      <c r="U1724">
        <v>60</v>
      </c>
      <c r="V1724" s="14">
        <v>30</v>
      </c>
      <c r="W1724" s="14" t="str">
        <f t="shared" si="66"/>
        <v>6030</v>
      </c>
      <c r="X1724" s="78">
        <f t="shared" si="67"/>
        <v>1.0592153960029607</v>
      </c>
      <c r="Y1724" s="14">
        <v>0.68308568320380714</v>
      </c>
    </row>
    <row r="1725" spans="21:25" x14ac:dyDescent="0.25">
      <c r="U1725">
        <v>61</v>
      </c>
      <c r="V1725" s="14">
        <v>30</v>
      </c>
      <c r="W1725" s="14" t="str">
        <f t="shared" si="66"/>
        <v>6130</v>
      </c>
      <c r="X1725" s="78">
        <f t="shared" si="67"/>
        <v>1.0602023192696768</v>
      </c>
      <c r="Y1725" s="14">
        <v>0.68372214785156282</v>
      </c>
    </row>
    <row r="1726" spans="21:25" x14ac:dyDescent="0.25">
      <c r="U1726">
        <v>62</v>
      </c>
      <c r="V1726" s="14">
        <v>30</v>
      </c>
      <c r="W1726" s="14" t="str">
        <f t="shared" si="66"/>
        <v>6230</v>
      </c>
      <c r="X1726" s="78">
        <f t="shared" si="67"/>
        <v>1.0611892425363927</v>
      </c>
      <c r="Y1726" s="14">
        <v>0.68435861249931851</v>
      </c>
    </row>
    <row r="1727" spans="21:25" x14ac:dyDescent="0.25">
      <c r="U1727">
        <v>63</v>
      </c>
      <c r="V1727" s="14">
        <v>30</v>
      </c>
      <c r="W1727" s="14" t="str">
        <f t="shared" si="66"/>
        <v>6330</v>
      </c>
      <c r="X1727" s="78">
        <f t="shared" si="67"/>
        <v>1.0621761658031088</v>
      </c>
      <c r="Y1727" s="14">
        <v>0.6849950771470743</v>
      </c>
    </row>
    <row r="1728" spans="21:25" x14ac:dyDescent="0.25">
      <c r="U1728">
        <v>64</v>
      </c>
      <c r="V1728" s="14">
        <v>30</v>
      </c>
      <c r="W1728" s="14" t="str">
        <f t="shared" si="66"/>
        <v>6430</v>
      </c>
      <c r="X1728" s="78">
        <f t="shared" si="67"/>
        <v>1.0631630890698247</v>
      </c>
      <c r="Y1728" s="14">
        <v>0.68563154179482988</v>
      </c>
    </row>
    <row r="1729" spans="21:25" x14ac:dyDescent="0.25">
      <c r="U1729">
        <v>65</v>
      </c>
      <c r="V1729" s="14">
        <v>30</v>
      </c>
      <c r="W1729" s="14" t="str">
        <f t="shared" si="66"/>
        <v>6530</v>
      </c>
      <c r="X1729" s="78">
        <f t="shared" si="67"/>
        <v>1.0641500123365408</v>
      </c>
      <c r="Y1729" s="14">
        <v>0.68626800644258568</v>
      </c>
    </row>
    <row r="1730" spans="21:25" x14ac:dyDescent="0.25">
      <c r="U1730">
        <v>66</v>
      </c>
      <c r="V1730" s="14">
        <v>30</v>
      </c>
      <c r="W1730" s="14" t="str">
        <f t="shared" si="66"/>
        <v>6630</v>
      </c>
      <c r="X1730" s="78">
        <f t="shared" si="67"/>
        <v>1.0651369356032567</v>
      </c>
      <c r="Y1730" s="14">
        <v>0.68690447109034136</v>
      </c>
    </row>
    <row r="1731" spans="21:25" x14ac:dyDescent="0.25">
      <c r="U1731">
        <v>67</v>
      </c>
      <c r="V1731" s="14">
        <v>30</v>
      </c>
      <c r="W1731" s="14" t="str">
        <f t="shared" si="66"/>
        <v>6730</v>
      </c>
      <c r="X1731" s="78">
        <f t="shared" si="67"/>
        <v>1.0661238588699729</v>
      </c>
      <c r="Y1731" s="14">
        <v>0.68754093573809705</v>
      </c>
    </row>
    <row r="1732" spans="21:25" x14ac:dyDescent="0.25">
      <c r="U1732">
        <v>68</v>
      </c>
      <c r="V1732" s="14">
        <v>30</v>
      </c>
      <c r="W1732" s="14" t="str">
        <f t="shared" si="66"/>
        <v>6830</v>
      </c>
      <c r="X1732" s="78">
        <f t="shared" si="67"/>
        <v>1.0671107821366888</v>
      </c>
      <c r="Y1732" s="14">
        <v>0.68817740038585273</v>
      </c>
    </row>
    <row r="1733" spans="21:25" x14ac:dyDescent="0.25">
      <c r="U1733">
        <v>69</v>
      </c>
      <c r="V1733" s="14">
        <v>30</v>
      </c>
      <c r="W1733" s="14" t="str">
        <f t="shared" si="66"/>
        <v>6930</v>
      </c>
      <c r="X1733" s="78">
        <f t="shared" si="67"/>
        <v>1.0680977054034049</v>
      </c>
      <c r="Y1733" s="14">
        <v>0.68881386503360853</v>
      </c>
    </row>
    <row r="1734" spans="21:25" x14ac:dyDescent="0.25">
      <c r="U1734">
        <v>70</v>
      </c>
      <c r="V1734" s="14">
        <v>30</v>
      </c>
      <c r="W1734" s="14" t="str">
        <f t="shared" si="66"/>
        <v>7030</v>
      </c>
      <c r="X1734" s="78">
        <f t="shared" si="67"/>
        <v>1.0690846286701208</v>
      </c>
      <c r="Y1734" s="14">
        <v>0.6894503296813641</v>
      </c>
    </row>
    <row r="1735" spans="21:25" x14ac:dyDescent="0.25">
      <c r="U1735">
        <v>71</v>
      </c>
      <c r="V1735" s="14">
        <v>30</v>
      </c>
      <c r="W1735" s="14" t="str">
        <f t="shared" si="66"/>
        <v>7130</v>
      </c>
      <c r="X1735" s="78">
        <f t="shared" si="67"/>
        <v>1.0700715519368369</v>
      </c>
      <c r="Y1735" s="14">
        <v>0.6900867943291199</v>
      </c>
    </row>
    <row r="1736" spans="21:25" x14ac:dyDescent="0.25">
      <c r="U1736">
        <v>72</v>
      </c>
      <c r="V1736" s="14">
        <v>30</v>
      </c>
      <c r="W1736" s="14" t="str">
        <f t="shared" si="66"/>
        <v>7230</v>
      </c>
      <c r="X1736" s="78">
        <f t="shared" si="67"/>
        <v>1.0710584752035528</v>
      </c>
      <c r="Y1736" s="14">
        <v>0.69072325897687559</v>
      </c>
    </row>
    <row r="1737" spans="21:25" x14ac:dyDescent="0.25">
      <c r="U1737">
        <v>73</v>
      </c>
      <c r="V1737" s="14">
        <v>30</v>
      </c>
      <c r="W1737" s="14" t="str">
        <f t="shared" si="66"/>
        <v>7330</v>
      </c>
      <c r="X1737" s="78">
        <f t="shared" si="67"/>
        <v>1.0720453984702689</v>
      </c>
      <c r="Y1737" s="14">
        <v>0.69135972362463127</v>
      </c>
    </row>
    <row r="1738" spans="21:25" x14ac:dyDescent="0.25">
      <c r="U1738">
        <v>74</v>
      </c>
      <c r="V1738" s="14">
        <v>30</v>
      </c>
      <c r="W1738" s="14" t="str">
        <f t="shared" si="66"/>
        <v>7430</v>
      </c>
      <c r="X1738" s="78">
        <f t="shared" si="67"/>
        <v>1.0730323217369848</v>
      </c>
      <c r="Y1738" s="14">
        <v>0.69199618827238696</v>
      </c>
    </row>
    <row r="1739" spans="21:25" x14ac:dyDescent="0.25">
      <c r="U1739">
        <v>75</v>
      </c>
      <c r="V1739" s="14">
        <v>30</v>
      </c>
      <c r="W1739" s="14" t="str">
        <f t="shared" si="66"/>
        <v>7530</v>
      </c>
      <c r="X1739" s="78">
        <f t="shared" si="67"/>
        <v>1.0740192450037009</v>
      </c>
      <c r="Y1739" s="14">
        <v>0.69263265292014264</v>
      </c>
    </row>
    <row r="1740" spans="21:25" x14ac:dyDescent="0.25">
      <c r="U1740">
        <v>76</v>
      </c>
      <c r="V1740" s="14">
        <v>30</v>
      </c>
      <c r="W1740" s="14" t="str">
        <f t="shared" si="66"/>
        <v>7630</v>
      </c>
      <c r="X1740" s="78">
        <f t="shared" si="67"/>
        <v>1.0750061682704168</v>
      </c>
      <c r="Y1740" s="14">
        <v>0.69326911756789833</v>
      </c>
    </row>
    <row r="1741" spans="21:25" x14ac:dyDescent="0.25">
      <c r="U1741">
        <v>77</v>
      </c>
      <c r="V1741" s="14">
        <v>30</v>
      </c>
      <c r="W1741" s="14" t="str">
        <f t="shared" si="66"/>
        <v>7730</v>
      </c>
      <c r="X1741" s="78">
        <f t="shared" si="67"/>
        <v>1.075993091537133</v>
      </c>
      <c r="Y1741" s="14">
        <v>0.69390558221565413</v>
      </c>
    </row>
    <row r="1742" spans="21:25" x14ac:dyDescent="0.25">
      <c r="U1742">
        <v>78</v>
      </c>
      <c r="V1742" s="14">
        <v>30</v>
      </c>
      <c r="W1742" s="14" t="str">
        <f t="shared" si="66"/>
        <v>7830</v>
      </c>
      <c r="X1742" s="78">
        <f t="shared" si="67"/>
        <v>1.0769800148038489</v>
      </c>
      <c r="Y1742" s="14">
        <v>0.69454204686340959</v>
      </c>
    </row>
    <row r="1743" spans="21:25" x14ac:dyDescent="0.25">
      <c r="U1743">
        <v>79</v>
      </c>
      <c r="V1743" s="14">
        <v>30</v>
      </c>
      <c r="W1743" s="14" t="str">
        <f t="shared" si="66"/>
        <v>7930</v>
      </c>
      <c r="X1743" s="78">
        <f t="shared" si="67"/>
        <v>1.077966938070565</v>
      </c>
      <c r="Y1743" s="14">
        <v>0.6951785115111655</v>
      </c>
    </row>
    <row r="1744" spans="21:25" x14ac:dyDescent="0.25">
      <c r="U1744">
        <v>80</v>
      </c>
      <c r="V1744" s="14">
        <v>30</v>
      </c>
      <c r="W1744" s="14" t="str">
        <f t="shared" si="66"/>
        <v>8030</v>
      </c>
      <c r="X1744" s="78">
        <f t="shared" si="67"/>
        <v>1.0789538613372809</v>
      </c>
      <c r="Y1744" s="14">
        <v>0.69581497615892118</v>
      </c>
    </row>
    <row r="1745" spans="21:25" x14ac:dyDescent="0.25">
      <c r="U1745">
        <v>81</v>
      </c>
      <c r="V1745" s="14">
        <v>30</v>
      </c>
      <c r="W1745" s="14" t="str">
        <f t="shared" si="66"/>
        <v>8130</v>
      </c>
      <c r="X1745" s="78">
        <f t="shared" si="67"/>
        <v>1.079940784603997</v>
      </c>
      <c r="Y1745" s="14">
        <v>0.69645144080667687</v>
      </c>
    </row>
    <row r="1746" spans="21:25" x14ac:dyDescent="0.25">
      <c r="U1746">
        <v>82</v>
      </c>
      <c r="V1746" s="14">
        <v>30</v>
      </c>
      <c r="W1746" s="14" t="str">
        <f t="shared" si="66"/>
        <v>8230</v>
      </c>
      <c r="X1746" s="78">
        <f t="shared" si="67"/>
        <v>1.0809277078707129</v>
      </c>
      <c r="Y1746" s="14">
        <v>0.69708790545443255</v>
      </c>
    </row>
    <row r="1747" spans="21:25" x14ac:dyDescent="0.25">
      <c r="U1747">
        <v>83</v>
      </c>
      <c r="V1747" s="14">
        <v>30</v>
      </c>
      <c r="W1747" s="14" t="str">
        <f t="shared" si="66"/>
        <v>8330</v>
      </c>
      <c r="X1747" s="78">
        <f t="shared" si="67"/>
        <v>1.081914631137429</v>
      </c>
      <c r="Y1747" s="14">
        <v>0.69772437010218835</v>
      </c>
    </row>
    <row r="1748" spans="21:25" x14ac:dyDescent="0.25">
      <c r="U1748">
        <v>84</v>
      </c>
      <c r="V1748" s="14">
        <v>30</v>
      </c>
      <c r="W1748" s="14" t="str">
        <f t="shared" si="66"/>
        <v>8430</v>
      </c>
      <c r="X1748" s="78">
        <f t="shared" si="67"/>
        <v>1.0829015544041449</v>
      </c>
      <c r="Y1748" s="14">
        <v>0.69836083474994382</v>
      </c>
    </row>
    <row r="1749" spans="21:25" x14ac:dyDescent="0.25">
      <c r="U1749">
        <v>85</v>
      </c>
      <c r="V1749" s="14">
        <v>30</v>
      </c>
      <c r="W1749" s="14" t="str">
        <f t="shared" si="66"/>
        <v>8530</v>
      </c>
      <c r="X1749" s="78">
        <f t="shared" si="67"/>
        <v>1.0838884776708611</v>
      </c>
      <c r="Y1749" s="14">
        <v>0.69899729939769972</v>
      </c>
    </row>
    <row r="1750" spans="21:25" x14ac:dyDescent="0.25">
      <c r="U1750">
        <v>86</v>
      </c>
      <c r="V1750" s="14">
        <v>30</v>
      </c>
      <c r="W1750" s="14" t="str">
        <f t="shared" si="66"/>
        <v>8630</v>
      </c>
      <c r="X1750" s="78">
        <f t="shared" si="67"/>
        <v>1.084875400937577</v>
      </c>
      <c r="Y1750" s="14">
        <v>0.69963376404545541</v>
      </c>
    </row>
    <row r="1751" spans="21:25" x14ac:dyDescent="0.25">
      <c r="U1751">
        <v>87</v>
      </c>
      <c r="V1751" s="14">
        <v>30</v>
      </c>
      <c r="W1751" s="14" t="str">
        <f t="shared" si="66"/>
        <v>8730</v>
      </c>
      <c r="X1751" s="78">
        <f t="shared" si="67"/>
        <v>1.0858623242042931</v>
      </c>
      <c r="Y1751" s="14">
        <v>0.70027022869321109</v>
      </c>
    </row>
    <row r="1752" spans="21:25" x14ac:dyDescent="0.25">
      <c r="U1752">
        <v>88</v>
      </c>
      <c r="V1752" s="14">
        <v>30</v>
      </c>
      <c r="W1752" s="14" t="str">
        <f t="shared" si="66"/>
        <v>8830</v>
      </c>
      <c r="X1752" s="78">
        <f t="shared" si="67"/>
        <v>1.086849247471009</v>
      </c>
      <c r="Y1752" s="14">
        <v>0.70090669334096667</v>
      </c>
    </row>
    <row r="1753" spans="21:25" x14ac:dyDescent="0.25">
      <c r="U1753">
        <v>89</v>
      </c>
      <c r="V1753" s="14">
        <v>30</v>
      </c>
      <c r="W1753" s="14" t="str">
        <f t="shared" si="66"/>
        <v>8930</v>
      </c>
      <c r="X1753" s="78">
        <f t="shared" si="67"/>
        <v>1.0878361707377251</v>
      </c>
      <c r="Y1753" s="14">
        <v>0.70154315798872258</v>
      </c>
    </row>
    <row r="1754" spans="21:25" x14ac:dyDescent="0.25">
      <c r="U1754">
        <v>90</v>
      </c>
      <c r="V1754" s="14">
        <v>30</v>
      </c>
      <c r="W1754" s="14" t="str">
        <f t="shared" ref="W1754:W1817" si="68">U1754&amp;V1754</f>
        <v>9030</v>
      </c>
      <c r="X1754" s="78">
        <f t="shared" si="67"/>
        <v>1.088823094004441</v>
      </c>
      <c r="Y1754" s="14">
        <v>0.70217962263647804</v>
      </c>
    </row>
    <row r="1755" spans="21:25" x14ac:dyDescent="0.25">
      <c r="U1755">
        <v>91</v>
      </c>
      <c r="V1755" s="14">
        <v>30</v>
      </c>
      <c r="W1755" s="14" t="str">
        <f t="shared" si="68"/>
        <v>9130</v>
      </c>
      <c r="X1755" s="78">
        <f t="shared" si="67"/>
        <v>1.0898100172711571</v>
      </c>
      <c r="Y1755" s="14">
        <v>0.70281608728423395</v>
      </c>
    </row>
    <row r="1756" spans="21:25" x14ac:dyDescent="0.25">
      <c r="U1756">
        <v>92</v>
      </c>
      <c r="V1756" s="14">
        <v>30</v>
      </c>
      <c r="W1756" s="14" t="str">
        <f t="shared" si="68"/>
        <v>9230</v>
      </c>
      <c r="X1756" s="78">
        <f t="shared" si="67"/>
        <v>1.0907969405378732</v>
      </c>
      <c r="Y1756" s="14">
        <v>0.70345255193198963</v>
      </c>
    </row>
    <row r="1757" spans="21:25" x14ac:dyDescent="0.25">
      <c r="U1757">
        <v>93</v>
      </c>
      <c r="V1757" s="14">
        <v>30</v>
      </c>
      <c r="W1757" s="14" t="str">
        <f t="shared" si="68"/>
        <v>9330</v>
      </c>
      <c r="X1757" s="78">
        <f t="shared" si="67"/>
        <v>1.0917838638045891</v>
      </c>
      <c r="Y1757" s="14">
        <v>0.70408901657974532</v>
      </c>
    </row>
    <row r="1758" spans="21:25" x14ac:dyDescent="0.25">
      <c r="U1758">
        <v>94</v>
      </c>
      <c r="V1758" s="14">
        <v>30</v>
      </c>
      <c r="W1758" s="14" t="str">
        <f t="shared" si="68"/>
        <v>9430</v>
      </c>
      <c r="X1758" s="78">
        <f t="shared" si="67"/>
        <v>1.0927707870713053</v>
      </c>
      <c r="Y1758" s="14">
        <v>0.70472548122750112</v>
      </c>
    </row>
    <row r="1759" spans="21:25" x14ac:dyDescent="0.25">
      <c r="U1759">
        <v>95</v>
      </c>
      <c r="V1759" s="14">
        <v>30</v>
      </c>
      <c r="W1759" s="14" t="str">
        <f t="shared" si="68"/>
        <v>9530</v>
      </c>
      <c r="X1759" s="78">
        <f t="shared" si="67"/>
        <v>1.0937577103380212</v>
      </c>
      <c r="Y1759" s="14">
        <v>0.70536194587525658</v>
      </c>
    </row>
    <row r="1760" spans="21:25" x14ac:dyDescent="0.25">
      <c r="U1760">
        <v>96</v>
      </c>
      <c r="V1760" s="14">
        <v>30</v>
      </c>
      <c r="W1760" s="14" t="str">
        <f t="shared" si="68"/>
        <v>9630</v>
      </c>
      <c r="X1760" s="78">
        <f t="shared" si="67"/>
        <v>1.0947446336047373</v>
      </c>
      <c r="Y1760" s="14">
        <v>0.70599841052301249</v>
      </c>
    </row>
    <row r="1761" spans="21:25" x14ac:dyDescent="0.25">
      <c r="U1761">
        <v>97</v>
      </c>
      <c r="V1761" s="14">
        <v>30</v>
      </c>
      <c r="W1761" s="14" t="str">
        <f t="shared" si="68"/>
        <v>9730</v>
      </c>
      <c r="X1761" s="78">
        <f t="shared" si="67"/>
        <v>1.0957315568714532</v>
      </c>
      <c r="Y1761" s="14">
        <v>0.70663487517076817</v>
      </c>
    </row>
    <row r="1762" spans="21:25" x14ac:dyDescent="0.25">
      <c r="U1762">
        <v>98</v>
      </c>
      <c r="V1762" s="14">
        <v>30</v>
      </c>
      <c r="W1762" s="14" t="str">
        <f t="shared" si="68"/>
        <v>9830</v>
      </c>
      <c r="X1762" s="78">
        <f t="shared" si="67"/>
        <v>1.0967184801381693</v>
      </c>
      <c r="Y1762" s="14">
        <v>0.70727133981852386</v>
      </c>
    </row>
    <row r="1763" spans="21:25" x14ac:dyDescent="0.25">
      <c r="U1763">
        <v>99</v>
      </c>
      <c r="V1763" s="14">
        <v>30</v>
      </c>
      <c r="W1763" s="14" t="str">
        <f t="shared" si="68"/>
        <v>9930</v>
      </c>
      <c r="X1763" s="78">
        <f t="shared" si="67"/>
        <v>1.0977054034048852</v>
      </c>
      <c r="Y1763" s="14">
        <v>0.70790780446627943</v>
      </c>
    </row>
    <row r="1764" spans="21:25" x14ac:dyDescent="0.25">
      <c r="U1764">
        <v>100</v>
      </c>
      <c r="V1764" s="14">
        <v>30</v>
      </c>
      <c r="W1764" s="14" t="str">
        <f t="shared" si="68"/>
        <v>10030</v>
      </c>
      <c r="X1764" s="78">
        <f t="shared" si="67"/>
        <v>1.0986923266716013</v>
      </c>
      <c r="Y1764" s="14">
        <v>0.70854426911403534</v>
      </c>
    </row>
    <row r="1765" spans="21:25" x14ac:dyDescent="0.25">
      <c r="U1765">
        <v>101</v>
      </c>
      <c r="V1765" s="14">
        <v>30</v>
      </c>
      <c r="W1765" s="14" t="str">
        <f t="shared" si="68"/>
        <v>10130</v>
      </c>
      <c r="X1765" s="78">
        <f t="shared" si="67"/>
        <v>1.0996792499383172</v>
      </c>
      <c r="Y1765" s="14">
        <v>0.7091807337617908</v>
      </c>
    </row>
    <row r="1766" spans="21:25" x14ac:dyDescent="0.25">
      <c r="U1766">
        <v>102</v>
      </c>
      <c r="V1766" s="14">
        <v>30</v>
      </c>
      <c r="W1766" s="14" t="str">
        <f t="shared" si="68"/>
        <v>10230</v>
      </c>
      <c r="X1766" s="78">
        <f t="shared" si="67"/>
        <v>1.1006661732050333</v>
      </c>
      <c r="Y1766" s="14">
        <v>0.70981719840954671</v>
      </c>
    </row>
    <row r="1767" spans="21:25" x14ac:dyDescent="0.25">
      <c r="U1767">
        <v>103</v>
      </c>
      <c r="V1767" s="14">
        <v>30</v>
      </c>
      <c r="W1767" s="14" t="str">
        <f t="shared" si="68"/>
        <v>10330</v>
      </c>
      <c r="X1767" s="78">
        <f t="shared" si="67"/>
        <v>1.1016530964717492</v>
      </c>
      <c r="Y1767" s="14">
        <v>0.7104536630573024</v>
      </c>
    </row>
    <row r="1768" spans="21:25" x14ac:dyDescent="0.25">
      <c r="U1768">
        <v>104</v>
      </c>
      <c r="V1768" s="14">
        <v>30</v>
      </c>
      <c r="W1768" s="14" t="str">
        <f t="shared" si="68"/>
        <v>10430</v>
      </c>
      <c r="X1768" s="78">
        <f t="shared" si="67"/>
        <v>1.1026400197384654</v>
      </c>
      <c r="Y1768" s="14">
        <v>0.71109012770505808</v>
      </c>
    </row>
    <row r="1769" spans="21:25" x14ac:dyDescent="0.25">
      <c r="U1769">
        <v>105</v>
      </c>
      <c r="V1769" s="14">
        <v>30</v>
      </c>
      <c r="W1769" s="14" t="str">
        <f t="shared" si="68"/>
        <v>10530</v>
      </c>
      <c r="X1769" s="78">
        <f t="shared" si="67"/>
        <v>1.1036269430051813</v>
      </c>
      <c r="Y1769" s="14">
        <v>0.71172659235281366</v>
      </c>
    </row>
    <row r="1770" spans="21:25" x14ac:dyDescent="0.25">
      <c r="U1770">
        <v>106</v>
      </c>
      <c r="V1770" s="14">
        <v>30</v>
      </c>
      <c r="W1770" s="14" t="str">
        <f t="shared" si="68"/>
        <v>10630</v>
      </c>
      <c r="X1770" s="78">
        <f t="shared" si="67"/>
        <v>1.1046138662718974</v>
      </c>
      <c r="Y1770" s="14">
        <v>0.71236305700056957</v>
      </c>
    </row>
    <row r="1771" spans="21:25" x14ac:dyDescent="0.25">
      <c r="U1771">
        <v>107</v>
      </c>
      <c r="V1771" s="14">
        <v>30</v>
      </c>
      <c r="W1771" s="14" t="str">
        <f t="shared" si="68"/>
        <v>10730</v>
      </c>
      <c r="X1771" s="78">
        <f t="shared" si="67"/>
        <v>1.1056007895386133</v>
      </c>
      <c r="Y1771" s="14">
        <v>0.71299952164832503</v>
      </c>
    </row>
    <row r="1772" spans="21:25" x14ac:dyDescent="0.25">
      <c r="U1772">
        <v>108</v>
      </c>
      <c r="V1772" s="14">
        <v>30</v>
      </c>
      <c r="W1772" s="14" t="str">
        <f t="shared" si="68"/>
        <v>10830</v>
      </c>
      <c r="X1772" s="78">
        <f t="shared" si="67"/>
        <v>1.1065877128053294</v>
      </c>
      <c r="Y1772" s="14">
        <v>0.71363598629608094</v>
      </c>
    </row>
    <row r="1773" spans="21:25" x14ac:dyDescent="0.25">
      <c r="U1773">
        <v>109</v>
      </c>
      <c r="V1773" s="14">
        <v>30</v>
      </c>
      <c r="W1773" s="14" t="str">
        <f t="shared" si="68"/>
        <v>10930</v>
      </c>
      <c r="X1773" s="78">
        <f t="shared" si="67"/>
        <v>1.1075746360720453</v>
      </c>
      <c r="Y1773" s="14">
        <v>0.7142724509438364</v>
      </c>
    </row>
    <row r="1774" spans="21:25" x14ac:dyDescent="0.25">
      <c r="U1774">
        <v>110</v>
      </c>
      <c r="V1774" s="14">
        <v>30</v>
      </c>
      <c r="W1774" s="14" t="str">
        <f t="shared" si="68"/>
        <v>11030</v>
      </c>
      <c r="X1774" s="78">
        <f t="shared" si="67"/>
        <v>1.1085615593387614</v>
      </c>
      <c r="Y1774" s="14">
        <v>0.7149089155915922</v>
      </c>
    </row>
    <row r="1775" spans="21:25" x14ac:dyDescent="0.25">
      <c r="U1775">
        <v>111</v>
      </c>
      <c r="V1775" s="14">
        <v>30</v>
      </c>
      <c r="W1775" s="14" t="str">
        <f t="shared" si="68"/>
        <v>11130</v>
      </c>
      <c r="X1775" s="78">
        <f t="shared" si="67"/>
        <v>1.1095484826054773</v>
      </c>
      <c r="Y1775" s="14">
        <v>0.71554538023934788</v>
      </c>
    </row>
    <row r="1776" spans="21:25" x14ac:dyDescent="0.25">
      <c r="U1776">
        <v>112</v>
      </c>
      <c r="V1776" s="14">
        <v>30</v>
      </c>
      <c r="W1776" s="14" t="str">
        <f t="shared" si="68"/>
        <v>11230</v>
      </c>
      <c r="X1776" s="78">
        <f t="shared" si="67"/>
        <v>1.1105354058721935</v>
      </c>
      <c r="Y1776" s="14">
        <v>0.71618184488710357</v>
      </c>
    </row>
    <row r="1777" spans="21:25" x14ac:dyDescent="0.25">
      <c r="U1777">
        <v>113</v>
      </c>
      <c r="V1777" s="14">
        <v>30</v>
      </c>
      <c r="W1777" s="14" t="str">
        <f t="shared" si="68"/>
        <v>11330</v>
      </c>
      <c r="X1777" s="78">
        <f t="shared" si="67"/>
        <v>1.1115223291389094</v>
      </c>
      <c r="Y1777" s="14">
        <v>0.71681830953485925</v>
      </c>
    </row>
    <row r="1778" spans="21:25" x14ac:dyDescent="0.25">
      <c r="U1778">
        <v>114</v>
      </c>
      <c r="V1778" s="14">
        <v>30</v>
      </c>
      <c r="W1778" s="14" t="str">
        <f t="shared" si="68"/>
        <v>11430</v>
      </c>
      <c r="X1778" s="78">
        <f t="shared" ref="X1778:X1841" si="69">$X$153/1013.25*(1013.25+U1778)</f>
        <v>1.1125092524056255</v>
      </c>
      <c r="Y1778" s="14">
        <v>0.71745477418261516</v>
      </c>
    </row>
    <row r="1779" spans="21:25" x14ac:dyDescent="0.25">
      <c r="U1779">
        <v>115</v>
      </c>
      <c r="V1779" s="14">
        <v>30</v>
      </c>
      <c r="W1779" s="14" t="str">
        <f t="shared" si="68"/>
        <v>11530</v>
      </c>
      <c r="X1779" s="78">
        <f t="shared" si="69"/>
        <v>1.1134961756723414</v>
      </c>
      <c r="Y1779" s="14">
        <v>0.71809123883037063</v>
      </c>
    </row>
    <row r="1780" spans="21:25" x14ac:dyDescent="0.25">
      <c r="U1780">
        <v>116</v>
      </c>
      <c r="V1780" s="14">
        <v>30</v>
      </c>
      <c r="W1780" s="14" t="str">
        <f t="shared" si="68"/>
        <v>11630</v>
      </c>
      <c r="X1780" s="78">
        <f t="shared" si="69"/>
        <v>1.1144830989390575</v>
      </c>
      <c r="Y1780" s="14">
        <v>0.71872770347812642</v>
      </c>
    </row>
    <row r="1781" spans="21:25" x14ac:dyDescent="0.25">
      <c r="U1781">
        <v>117</v>
      </c>
      <c r="V1781" s="14">
        <v>30</v>
      </c>
      <c r="W1781" s="14" t="str">
        <f t="shared" si="68"/>
        <v>11730</v>
      </c>
      <c r="X1781" s="78">
        <f t="shared" si="69"/>
        <v>1.1154700222057734</v>
      </c>
      <c r="Y1781" s="14">
        <v>0.71936416812588211</v>
      </c>
    </row>
    <row r="1782" spans="21:25" x14ac:dyDescent="0.25">
      <c r="U1782">
        <v>118</v>
      </c>
      <c r="V1782" s="14">
        <v>30</v>
      </c>
      <c r="W1782" s="14" t="str">
        <f t="shared" si="68"/>
        <v>11830</v>
      </c>
      <c r="X1782" s="78">
        <f t="shared" si="69"/>
        <v>1.1164569454724895</v>
      </c>
      <c r="Y1782" s="14">
        <v>0.72000063277363779</v>
      </c>
    </row>
    <row r="1783" spans="21:25" x14ac:dyDescent="0.25">
      <c r="U1783">
        <v>119</v>
      </c>
      <c r="V1783" s="14">
        <v>30</v>
      </c>
      <c r="W1783" s="14" t="str">
        <f t="shared" si="68"/>
        <v>11930</v>
      </c>
      <c r="X1783" s="78">
        <f t="shared" si="69"/>
        <v>1.1174438687392054</v>
      </c>
      <c r="Y1783" s="14">
        <v>0.72063709742139348</v>
      </c>
    </row>
    <row r="1784" spans="21:25" x14ac:dyDescent="0.25">
      <c r="U1784">
        <v>120</v>
      </c>
      <c r="V1784" s="14">
        <v>30</v>
      </c>
      <c r="W1784" s="14" t="str">
        <f t="shared" si="68"/>
        <v>12030</v>
      </c>
      <c r="X1784" s="78">
        <f t="shared" si="69"/>
        <v>1.1184307920059215</v>
      </c>
      <c r="Y1784" s="14">
        <v>0.72127356206914939</v>
      </c>
    </row>
    <row r="1785" spans="21:25" x14ac:dyDescent="0.25">
      <c r="U1785">
        <v>121</v>
      </c>
      <c r="V1785" s="14">
        <v>30</v>
      </c>
      <c r="W1785" s="14" t="str">
        <f t="shared" si="68"/>
        <v>12130</v>
      </c>
      <c r="X1785" s="78">
        <f t="shared" si="69"/>
        <v>1.1194177152726374</v>
      </c>
      <c r="Y1785" s="14">
        <v>0.72191002671690485</v>
      </c>
    </row>
    <row r="1786" spans="21:25" x14ac:dyDescent="0.25">
      <c r="U1786">
        <v>122</v>
      </c>
      <c r="V1786" s="14">
        <v>30</v>
      </c>
      <c r="W1786" s="14" t="str">
        <f t="shared" si="68"/>
        <v>12230</v>
      </c>
      <c r="X1786" s="78">
        <f t="shared" si="69"/>
        <v>1.1204046385393536</v>
      </c>
      <c r="Y1786" s="14">
        <v>0.72254649136466065</v>
      </c>
    </row>
    <row r="1787" spans="21:25" x14ac:dyDescent="0.25">
      <c r="U1787">
        <v>123</v>
      </c>
      <c r="V1787" s="14">
        <v>30</v>
      </c>
      <c r="W1787" s="14" t="str">
        <f t="shared" si="68"/>
        <v>12330</v>
      </c>
      <c r="X1787" s="78">
        <f t="shared" si="69"/>
        <v>1.1213915618060695</v>
      </c>
      <c r="Y1787" s="14">
        <v>0.72318295601241633</v>
      </c>
    </row>
    <row r="1788" spans="21:25" x14ac:dyDescent="0.25">
      <c r="U1788">
        <v>124</v>
      </c>
      <c r="V1788" s="14">
        <v>30</v>
      </c>
      <c r="W1788" s="14" t="str">
        <f t="shared" si="68"/>
        <v>12430</v>
      </c>
      <c r="X1788" s="78">
        <f t="shared" si="69"/>
        <v>1.1223784850727856</v>
      </c>
      <c r="Y1788" s="14">
        <v>0.72381942066017202</v>
      </c>
    </row>
    <row r="1789" spans="21:25" x14ac:dyDescent="0.25">
      <c r="U1789">
        <v>125</v>
      </c>
      <c r="V1789" s="14">
        <v>30</v>
      </c>
      <c r="W1789" s="14" t="str">
        <f t="shared" si="68"/>
        <v>12530</v>
      </c>
      <c r="X1789" s="78">
        <f t="shared" si="69"/>
        <v>1.1233654083395015</v>
      </c>
      <c r="Y1789" s="14">
        <v>0.7244558853079277</v>
      </c>
    </row>
    <row r="1790" spans="21:25" x14ac:dyDescent="0.25">
      <c r="U1790">
        <v>126</v>
      </c>
      <c r="V1790" s="14">
        <v>30</v>
      </c>
      <c r="W1790" s="14" t="str">
        <f t="shared" si="68"/>
        <v>12630</v>
      </c>
      <c r="X1790" s="78">
        <f t="shared" si="69"/>
        <v>1.1243523316062176</v>
      </c>
      <c r="Y1790" s="14">
        <v>0.72509234995568339</v>
      </c>
    </row>
    <row r="1791" spans="21:25" x14ac:dyDescent="0.25">
      <c r="U1791">
        <v>127</v>
      </c>
      <c r="V1791" s="14">
        <v>30</v>
      </c>
      <c r="W1791" s="14" t="str">
        <f t="shared" si="68"/>
        <v>12730</v>
      </c>
      <c r="X1791" s="78">
        <f t="shared" si="69"/>
        <v>1.1253392548729335</v>
      </c>
      <c r="Y1791" s="14">
        <v>0.72572881460343908</v>
      </c>
    </row>
    <row r="1792" spans="21:25" x14ac:dyDescent="0.25">
      <c r="U1792">
        <v>128</v>
      </c>
      <c r="V1792" s="14">
        <v>30</v>
      </c>
      <c r="W1792" s="14" t="str">
        <f t="shared" si="68"/>
        <v>12830</v>
      </c>
      <c r="X1792" s="78">
        <f t="shared" si="69"/>
        <v>1.1263261781396496</v>
      </c>
      <c r="Y1792" s="14">
        <v>0.72636527925119487</v>
      </c>
    </row>
    <row r="1793" spans="21:25" x14ac:dyDescent="0.25">
      <c r="U1793">
        <v>129</v>
      </c>
      <c r="V1793" s="14">
        <v>30</v>
      </c>
      <c r="W1793" s="14" t="str">
        <f t="shared" si="68"/>
        <v>12930</v>
      </c>
      <c r="X1793" s="78">
        <f t="shared" si="69"/>
        <v>1.1273131014063655</v>
      </c>
      <c r="Y1793" s="14">
        <v>0.72700174389895045</v>
      </c>
    </row>
    <row r="1794" spans="21:25" x14ac:dyDescent="0.25">
      <c r="U1794">
        <v>130</v>
      </c>
      <c r="V1794" s="14">
        <v>30</v>
      </c>
      <c r="W1794" s="14" t="str">
        <f t="shared" si="68"/>
        <v>13030</v>
      </c>
      <c r="X1794" s="78">
        <f t="shared" si="69"/>
        <v>1.1283000246730817</v>
      </c>
      <c r="Y1794" s="14">
        <v>0.72763820854670624</v>
      </c>
    </row>
    <row r="1795" spans="21:25" x14ac:dyDescent="0.25">
      <c r="U1795">
        <v>131</v>
      </c>
      <c r="V1795" s="14">
        <v>30</v>
      </c>
      <c r="W1795" s="14" t="str">
        <f t="shared" si="68"/>
        <v>13130</v>
      </c>
      <c r="X1795" s="78">
        <f t="shared" si="69"/>
        <v>1.1292869479397976</v>
      </c>
      <c r="Y1795" s="14">
        <v>0.72827467319446193</v>
      </c>
    </row>
    <row r="1796" spans="21:25" x14ac:dyDescent="0.25">
      <c r="U1796">
        <v>132</v>
      </c>
      <c r="V1796" s="14">
        <v>30</v>
      </c>
      <c r="W1796" s="14" t="str">
        <f t="shared" si="68"/>
        <v>13230</v>
      </c>
      <c r="X1796" s="78">
        <f t="shared" si="69"/>
        <v>1.1302738712065137</v>
      </c>
      <c r="Y1796" s="14">
        <v>0.72891113784221762</v>
      </c>
    </row>
    <row r="1797" spans="21:25" x14ac:dyDescent="0.25">
      <c r="U1797">
        <v>133</v>
      </c>
      <c r="V1797" s="14">
        <v>30</v>
      </c>
      <c r="W1797" s="14" t="str">
        <f t="shared" si="68"/>
        <v>13330</v>
      </c>
      <c r="X1797" s="78">
        <f t="shared" si="69"/>
        <v>1.1312607944732296</v>
      </c>
      <c r="Y1797" s="14">
        <v>0.7295476024899733</v>
      </c>
    </row>
    <row r="1798" spans="21:25" x14ac:dyDescent="0.25">
      <c r="U1798">
        <v>134</v>
      </c>
      <c r="V1798" s="14">
        <v>30</v>
      </c>
      <c r="W1798" s="14" t="str">
        <f t="shared" si="68"/>
        <v>13430</v>
      </c>
      <c r="X1798" s="78">
        <f t="shared" si="69"/>
        <v>1.1322477177399457</v>
      </c>
      <c r="Y1798" s="14">
        <v>0.7301840671377291</v>
      </c>
    </row>
    <row r="1799" spans="21:25" x14ac:dyDescent="0.25">
      <c r="U1799">
        <v>135</v>
      </c>
      <c r="V1799" s="14">
        <v>30</v>
      </c>
      <c r="W1799" s="14" t="str">
        <f t="shared" si="68"/>
        <v>13530</v>
      </c>
      <c r="X1799" s="78">
        <f t="shared" si="69"/>
        <v>1.1332346410066616</v>
      </c>
      <c r="Y1799" s="14">
        <v>0.73082053178548467</v>
      </c>
    </row>
    <row r="1800" spans="21:25" x14ac:dyDescent="0.25">
      <c r="U1800">
        <v>136</v>
      </c>
      <c r="V1800" s="14">
        <v>30</v>
      </c>
      <c r="W1800" s="14" t="str">
        <f t="shared" si="68"/>
        <v>13630</v>
      </c>
      <c r="X1800" s="78">
        <f t="shared" si="69"/>
        <v>1.1342215642733777</v>
      </c>
      <c r="Y1800" s="14">
        <v>0.73145699643324047</v>
      </c>
    </row>
    <row r="1801" spans="21:25" x14ac:dyDescent="0.25">
      <c r="U1801">
        <v>137</v>
      </c>
      <c r="V1801" s="14">
        <v>30</v>
      </c>
      <c r="W1801" s="14" t="str">
        <f t="shared" si="68"/>
        <v>13730</v>
      </c>
      <c r="X1801" s="78">
        <f t="shared" si="69"/>
        <v>1.1352084875400936</v>
      </c>
      <c r="Y1801" s="14">
        <v>0.73209346108099616</v>
      </c>
    </row>
    <row r="1802" spans="21:25" x14ac:dyDescent="0.25">
      <c r="U1802">
        <v>138</v>
      </c>
      <c r="V1802" s="14">
        <v>30</v>
      </c>
      <c r="W1802" s="14" t="str">
        <f t="shared" si="68"/>
        <v>13830</v>
      </c>
      <c r="X1802" s="78">
        <f t="shared" si="69"/>
        <v>1.1361954108068097</v>
      </c>
      <c r="Y1802" s="14">
        <v>0.73272992572875184</v>
      </c>
    </row>
    <row r="1803" spans="21:25" x14ac:dyDescent="0.25">
      <c r="U1803">
        <v>139</v>
      </c>
      <c r="V1803" s="14">
        <v>30</v>
      </c>
      <c r="W1803" s="14" t="str">
        <f t="shared" si="68"/>
        <v>13930</v>
      </c>
      <c r="X1803" s="78">
        <f t="shared" si="69"/>
        <v>1.1371823340735256</v>
      </c>
      <c r="Y1803" s="14">
        <v>0.73336639037650753</v>
      </c>
    </row>
    <row r="1804" spans="21:25" x14ac:dyDescent="0.25">
      <c r="U1804">
        <v>140</v>
      </c>
      <c r="V1804" s="14">
        <v>30</v>
      </c>
      <c r="W1804" s="14" t="str">
        <f t="shared" si="68"/>
        <v>14030</v>
      </c>
      <c r="X1804" s="78">
        <f t="shared" si="69"/>
        <v>1.1381692573402418</v>
      </c>
      <c r="Y1804" s="14">
        <v>0.73400285502426332</v>
      </c>
    </row>
    <row r="1805" spans="21:25" x14ac:dyDescent="0.25">
      <c r="U1805">
        <v>141</v>
      </c>
      <c r="V1805" s="14">
        <v>30</v>
      </c>
      <c r="W1805" s="14" t="str">
        <f t="shared" si="68"/>
        <v>14130</v>
      </c>
      <c r="X1805" s="78">
        <f t="shared" si="69"/>
        <v>1.1391561806069577</v>
      </c>
      <c r="Y1805" s="14">
        <v>0.7346393196720189</v>
      </c>
    </row>
    <row r="1806" spans="21:25" x14ac:dyDescent="0.25">
      <c r="U1806">
        <v>142</v>
      </c>
      <c r="V1806" s="14">
        <v>30</v>
      </c>
      <c r="W1806" s="14" t="str">
        <f t="shared" si="68"/>
        <v>14230</v>
      </c>
      <c r="X1806" s="78">
        <f t="shared" si="69"/>
        <v>1.1401431038736738</v>
      </c>
      <c r="Y1806" s="14">
        <v>0.73527578431977469</v>
      </c>
    </row>
    <row r="1807" spans="21:25" x14ac:dyDescent="0.25">
      <c r="U1807">
        <v>143</v>
      </c>
      <c r="V1807" s="14">
        <v>30</v>
      </c>
      <c r="W1807" s="14" t="str">
        <f t="shared" si="68"/>
        <v>14330</v>
      </c>
      <c r="X1807" s="78">
        <f t="shared" si="69"/>
        <v>1.1411300271403897</v>
      </c>
      <c r="Y1807" s="14">
        <v>0.73591224896753027</v>
      </c>
    </row>
    <row r="1808" spans="21:25" x14ac:dyDescent="0.25">
      <c r="U1808">
        <v>144</v>
      </c>
      <c r="V1808" s="14">
        <v>30</v>
      </c>
      <c r="W1808" s="14" t="str">
        <f t="shared" si="68"/>
        <v>14430</v>
      </c>
      <c r="X1808" s="78">
        <f t="shared" si="69"/>
        <v>1.1421169504071058</v>
      </c>
      <c r="Y1808" s="14">
        <v>0.73654871361528607</v>
      </c>
    </row>
    <row r="1809" spans="21:25" x14ac:dyDescent="0.25">
      <c r="U1809">
        <v>145</v>
      </c>
      <c r="V1809" s="14">
        <v>30</v>
      </c>
      <c r="W1809" s="14" t="str">
        <f t="shared" si="68"/>
        <v>14530</v>
      </c>
      <c r="X1809" s="78">
        <f t="shared" si="69"/>
        <v>1.1431038736738217</v>
      </c>
      <c r="Y1809" s="14">
        <v>0.73718517826304175</v>
      </c>
    </row>
    <row r="1810" spans="21:25" x14ac:dyDescent="0.25">
      <c r="U1810">
        <v>146</v>
      </c>
      <c r="V1810" s="14">
        <v>30</v>
      </c>
      <c r="W1810" s="14" t="str">
        <f t="shared" si="68"/>
        <v>14630</v>
      </c>
      <c r="X1810" s="78">
        <f t="shared" si="69"/>
        <v>1.1440907969405378</v>
      </c>
      <c r="Y1810" s="14">
        <v>0.73782164291079744</v>
      </c>
    </row>
    <row r="1811" spans="21:25" x14ac:dyDescent="0.25">
      <c r="U1811">
        <v>147</v>
      </c>
      <c r="V1811" s="14">
        <v>30</v>
      </c>
      <c r="W1811" s="14" t="str">
        <f t="shared" si="68"/>
        <v>14730</v>
      </c>
      <c r="X1811" s="78">
        <f t="shared" si="69"/>
        <v>1.1450777202072537</v>
      </c>
      <c r="Y1811" s="14">
        <v>0.73845810755855312</v>
      </c>
    </row>
    <row r="1812" spans="21:25" x14ac:dyDescent="0.25">
      <c r="U1812">
        <v>148</v>
      </c>
      <c r="V1812" s="14">
        <v>30</v>
      </c>
      <c r="W1812" s="14" t="str">
        <f t="shared" si="68"/>
        <v>14830</v>
      </c>
      <c r="X1812" s="78">
        <f t="shared" si="69"/>
        <v>1.1460646434739699</v>
      </c>
      <c r="Y1812" s="14">
        <v>0.73909457220630892</v>
      </c>
    </row>
    <row r="1813" spans="21:25" x14ac:dyDescent="0.25">
      <c r="U1813">
        <v>149</v>
      </c>
      <c r="V1813" s="14">
        <v>30</v>
      </c>
      <c r="W1813" s="14" t="str">
        <f t="shared" si="68"/>
        <v>14930</v>
      </c>
      <c r="X1813" s="78">
        <f t="shared" si="69"/>
        <v>1.1470515667406858</v>
      </c>
      <c r="Y1813" s="14">
        <v>0.73973103685406449</v>
      </c>
    </row>
    <row r="1814" spans="21:25" x14ac:dyDescent="0.25">
      <c r="U1814">
        <v>150</v>
      </c>
      <c r="V1814" s="14">
        <v>30</v>
      </c>
      <c r="W1814" s="14" t="str">
        <f t="shared" si="68"/>
        <v>15030</v>
      </c>
      <c r="X1814" s="78">
        <f t="shared" si="69"/>
        <v>1.1480384900074019</v>
      </c>
      <c r="Y1814" s="14">
        <v>0.74036750150182029</v>
      </c>
    </row>
    <row r="1815" spans="21:25" x14ac:dyDescent="0.25">
      <c r="U1815">
        <v>-150</v>
      </c>
      <c r="V1815" s="14">
        <v>35</v>
      </c>
      <c r="W1815" s="14" t="str">
        <f t="shared" si="68"/>
        <v>-15035</v>
      </c>
      <c r="X1815" s="78">
        <f t="shared" si="69"/>
        <v>0.85196150999259801</v>
      </c>
      <c r="Y1815" s="14">
        <v>0.5405131614153319</v>
      </c>
    </row>
    <row r="1816" spans="21:25" x14ac:dyDescent="0.25">
      <c r="U1816">
        <v>-149</v>
      </c>
      <c r="V1816" s="14">
        <v>35</v>
      </c>
      <c r="W1816" s="14" t="str">
        <f t="shared" si="68"/>
        <v>-14935</v>
      </c>
      <c r="X1816" s="78">
        <f t="shared" si="69"/>
        <v>0.85294843325931402</v>
      </c>
      <c r="Y1816" s="14">
        <v>0.54113929887425494</v>
      </c>
    </row>
    <row r="1817" spans="21:25" x14ac:dyDescent="0.25">
      <c r="U1817">
        <v>-148</v>
      </c>
      <c r="V1817" s="14">
        <v>35</v>
      </c>
      <c r="W1817" s="14" t="str">
        <f t="shared" si="68"/>
        <v>-14835</v>
      </c>
      <c r="X1817" s="78">
        <f t="shared" si="69"/>
        <v>0.85393535652603003</v>
      </c>
      <c r="Y1817" s="14">
        <v>0.54176543633317797</v>
      </c>
    </row>
    <row r="1818" spans="21:25" x14ac:dyDescent="0.25">
      <c r="U1818">
        <v>-147</v>
      </c>
      <c r="V1818" s="14">
        <v>35</v>
      </c>
      <c r="W1818" s="14" t="str">
        <f t="shared" ref="W1818:W1881" si="70">U1818&amp;V1818</f>
        <v>-14735</v>
      </c>
      <c r="X1818" s="78">
        <f t="shared" si="69"/>
        <v>0.85492227979274604</v>
      </c>
      <c r="Y1818" s="14">
        <v>0.54239157379210101</v>
      </c>
    </row>
    <row r="1819" spans="21:25" x14ac:dyDescent="0.25">
      <c r="U1819">
        <v>-146</v>
      </c>
      <c r="V1819" s="14">
        <v>35</v>
      </c>
      <c r="W1819" s="14" t="str">
        <f t="shared" si="70"/>
        <v>-14635</v>
      </c>
      <c r="X1819" s="78">
        <f t="shared" si="69"/>
        <v>0.85590920305946205</v>
      </c>
      <c r="Y1819" s="14">
        <v>0.54301771125102405</v>
      </c>
    </row>
    <row r="1820" spans="21:25" x14ac:dyDescent="0.25">
      <c r="U1820">
        <v>-145</v>
      </c>
      <c r="V1820" s="14">
        <v>35</v>
      </c>
      <c r="W1820" s="14" t="str">
        <f t="shared" si="70"/>
        <v>-14535</v>
      </c>
      <c r="X1820" s="78">
        <f t="shared" si="69"/>
        <v>0.85689612632617806</v>
      </c>
      <c r="Y1820" s="14">
        <v>0.5436438487099472</v>
      </c>
    </row>
    <row r="1821" spans="21:25" x14ac:dyDescent="0.25">
      <c r="U1821">
        <v>-144</v>
      </c>
      <c r="V1821" s="14">
        <v>35</v>
      </c>
      <c r="W1821" s="14" t="str">
        <f t="shared" si="70"/>
        <v>-14435</v>
      </c>
      <c r="X1821" s="78">
        <f t="shared" si="69"/>
        <v>0.85788304959289408</v>
      </c>
      <c r="Y1821" s="14">
        <v>0.54426998616887023</v>
      </c>
    </row>
    <row r="1822" spans="21:25" x14ac:dyDescent="0.25">
      <c r="U1822">
        <v>-143</v>
      </c>
      <c r="V1822" s="14">
        <v>35</v>
      </c>
      <c r="W1822" s="14" t="str">
        <f t="shared" si="70"/>
        <v>-14335</v>
      </c>
      <c r="X1822" s="78">
        <f t="shared" si="69"/>
        <v>0.85886997285961009</v>
      </c>
      <c r="Y1822" s="14">
        <v>0.54489612362779327</v>
      </c>
    </row>
    <row r="1823" spans="21:25" x14ac:dyDescent="0.25">
      <c r="U1823">
        <v>-142</v>
      </c>
      <c r="V1823" s="14">
        <v>35</v>
      </c>
      <c r="W1823" s="14" t="str">
        <f t="shared" si="70"/>
        <v>-14235</v>
      </c>
      <c r="X1823" s="78">
        <f t="shared" si="69"/>
        <v>0.8598568961263261</v>
      </c>
      <c r="Y1823" s="14">
        <v>0.54552226108671631</v>
      </c>
    </row>
    <row r="1824" spans="21:25" x14ac:dyDescent="0.25">
      <c r="U1824">
        <v>-141</v>
      </c>
      <c r="V1824" s="14">
        <v>35</v>
      </c>
      <c r="W1824" s="14" t="str">
        <f t="shared" si="70"/>
        <v>-14135</v>
      </c>
      <c r="X1824" s="78">
        <f t="shared" si="69"/>
        <v>0.86084381939304211</v>
      </c>
      <c r="Y1824" s="14">
        <v>0.54614839854563946</v>
      </c>
    </row>
    <row r="1825" spans="21:25" x14ac:dyDescent="0.25">
      <c r="U1825">
        <v>-140</v>
      </c>
      <c r="V1825" s="14">
        <v>35</v>
      </c>
      <c r="W1825" s="14" t="str">
        <f t="shared" si="70"/>
        <v>-14035</v>
      </c>
      <c r="X1825" s="78">
        <f t="shared" si="69"/>
        <v>0.86183074265975812</v>
      </c>
      <c r="Y1825" s="14">
        <v>0.54677453600456249</v>
      </c>
    </row>
    <row r="1826" spans="21:25" x14ac:dyDescent="0.25">
      <c r="U1826">
        <v>-139</v>
      </c>
      <c r="V1826" s="14">
        <v>35</v>
      </c>
      <c r="W1826" s="14" t="str">
        <f t="shared" si="70"/>
        <v>-13935</v>
      </c>
      <c r="X1826" s="78">
        <f t="shared" si="69"/>
        <v>0.86281766592647413</v>
      </c>
      <c r="Y1826" s="14">
        <v>0.54740067346348553</v>
      </c>
    </row>
    <row r="1827" spans="21:25" x14ac:dyDescent="0.25">
      <c r="U1827">
        <v>-138</v>
      </c>
      <c r="V1827" s="14">
        <v>35</v>
      </c>
      <c r="W1827" s="14" t="str">
        <f t="shared" si="70"/>
        <v>-13835</v>
      </c>
      <c r="X1827" s="78">
        <f t="shared" si="69"/>
        <v>0.86380458919319014</v>
      </c>
      <c r="Y1827" s="14">
        <v>0.54802681092240857</v>
      </c>
    </row>
    <row r="1828" spans="21:25" x14ac:dyDescent="0.25">
      <c r="U1828">
        <v>-137</v>
      </c>
      <c r="V1828" s="14">
        <v>35</v>
      </c>
      <c r="W1828" s="14" t="str">
        <f t="shared" si="70"/>
        <v>-13735</v>
      </c>
      <c r="X1828" s="78">
        <f t="shared" si="69"/>
        <v>0.86479151245990615</v>
      </c>
      <c r="Y1828" s="14">
        <v>0.54865294838133161</v>
      </c>
    </row>
    <row r="1829" spans="21:25" x14ac:dyDescent="0.25">
      <c r="U1829">
        <v>-136</v>
      </c>
      <c r="V1829" s="14">
        <v>35</v>
      </c>
      <c r="W1829" s="14" t="str">
        <f t="shared" si="70"/>
        <v>-13635</v>
      </c>
      <c r="X1829" s="78">
        <f t="shared" si="69"/>
        <v>0.86577843572662216</v>
      </c>
      <c r="Y1829" s="14">
        <v>0.54927908584025464</v>
      </c>
    </row>
    <row r="1830" spans="21:25" x14ac:dyDescent="0.25">
      <c r="U1830">
        <v>-135</v>
      </c>
      <c r="V1830" s="14">
        <v>35</v>
      </c>
      <c r="W1830" s="14" t="str">
        <f t="shared" si="70"/>
        <v>-13535</v>
      </c>
      <c r="X1830" s="78">
        <f t="shared" si="69"/>
        <v>0.86676535899333818</v>
      </c>
      <c r="Y1830" s="14">
        <v>0.54990522329917768</v>
      </c>
    </row>
    <row r="1831" spans="21:25" x14ac:dyDescent="0.25">
      <c r="U1831">
        <v>-134</v>
      </c>
      <c r="V1831" s="14">
        <v>35</v>
      </c>
      <c r="W1831" s="14" t="str">
        <f t="shared" si="70"/>
        <v>-13435</v>
      </c>
      <c r="X1831" s="78">
        <f t="shared" si="69"/>
        <v>0.86775228226005419</v>
      </c>
      <c r="Y1831" s="14">
        <v>0.55053136075810083</v>
      </c>
    </row>
    <row r="1832" spans="21:25" x14ac:dyDescent="0.25">
      <c r="U1832">
        <v>-133</v>
      </c>
      <c r="V1832" s="14">
        <v>35</v>
      </c>
      <c r="W1832" s="14" t="str">
        <f t="shared" si="70"/>
        <v>-13335</v>
      </c>
      <c r="X1832" s="78">
        <f t="shared" si="69"/>
        <v>0.86873920552677031</v>
      </c>
      <c r="Y1832" s="14">
        <v>0.55115749821702398</v>
      </c>
    </row>
    <row r="1833" spans="21:25" x14ac:dyDescent="0.25">
      <c r="U1833">
        <v>-132</v>
      </c>
      <c r="V1833" s="14">
        <v>35</v>
      </c>
      <c r="W1833" s="14" t="str">
        <f t="shared" si="70"/>
        <v>-13235</v>
      </c>
      <c r="X1833" s="78">
        <f t="shared" si="69"/>
        <v>0.86972612879348632</v>
      </c>
      <c r="Y1833" s="14">
        <v>0.55178363567594702</v>
      </c>
    </row>
    <row r="1834" spans="21:25" x14ac:dyDescent="0.25">
      <c r="U1834">
        <v>-131</v>
      </c>
      <c r="V1834" s="14">
        <v>35</v>
      </c>
      <c r="W1834" s="14" t="str">
        <f t="shared" si="70"/>
        <v>-13135</v>
      </c>
      <c r="X1834" s="78">
        <f t="shared" si="69"/>
        <v>0.87071305206020233</v>
      </c>
      <c r="Y1834" s="14">
        <v>0.55240977313487005</v>
      </c>
    </row>
    <row r="1835" spans="21:25" x14ac:dyDescent="0.25">
      <c r="U1835">
        <v>-130</v>
      </c>
      <c r="V1835" s="14">
        <v>35</v>
      </c>
      <c r="W1835" s="14" t="str">
        <f t="shared" si="70"/>
        <v>-13035</v>
      </c>
      <c r="X1835" s="78">
        <f t="shared" si="69"/>
        <v>0.87169997532691834</v>
      </c>
      <c r="Y1835" s="14">
        <v>0.55303591059379309</v>
      </c>
    </row>
    <row r="1836" spans="21:25" x14ac:dyDescent="0.25">
      <c r="U1836">
        <v>-129</v>
      </c>
      <c r="V1836" s="14">
        <v>35</v>
      </c>
      <c r="W1836" s="14" t="str">
        <f t="shared" si="70"/>
        <v>-12935</v>
      </c>
      <c r="X1836" s="78">
        <f t="shared" si="69"/>
        <v>0.87268689859363435</v>
      </c>
      <c r="Y1836" s="14">
        <v>0.55366204805271613</v>
      </c>
    </row>
    <row r="1837" spans="21:25" x14ac:dyDescent="0.25">
      <c r="U1837">
        <v>-128</v>
      </c>
      <c r="V1837" s="14">
        <v>35</v>
      </c>
      <c r="W1837" s="14" t="str">
        <f t="shared" si="70"/>
        <v>-12835</v>
      </c>
      <c r="X1837" s="78">
        <f t="shared" si="69"/>
        <v>0.87367382186035036</v>
      </c>
      <c r="Y1837" s="14">
        <v>0.55428818551163928</v>
      </c>
    </row>
    <row r="1838" spans="21:25" x14ac:dyDescent="0.25">
      <c r="U1838">
        <v>-127</v>
      </c>
      <c r="V1838" s="14">
        <v>35</v>
      </c>
      <c r="W1838" s="14" t="str">
        <f t="shared" si="70"/>
        <v>-12735</v>
      </c>
      <c r="X1838" s="78">
        <f t="shared" si="69"/>
        <v>0.87466074512706637</v>
      </c>
      <c r="Y1838" s="14">
        <v>0.55491432297056231</v>
      </c>
    </row>
    <row r="1839" spans="21:25" x14ac:dyDescent="0.25">
      <c r="U1839">
        <v>-126</v>
      </c>
      <c r="V1839" s="14">
        <v>35</v>
      </c>
      <c r="W1839" s="14" t="str">
        <f t="shared" si="70"/>
        <v>-12635</v>
      </c>
      <c r="X1839" s="78">
        <f t="shared" si="69"/>
        <v>0.87564766839378239</v>
      </c>
      <c r="Y1839" s="14">
        <v>0.55554046042948535</v>
      </c>
    </row>
    <row r="1840" spans="21:25" x14ac:dyDescent="0.25">
      <c r="U1840">
        <v>-125</v>
      </c>
      <c r="V1840" s="14">
        <v>35</v>
      </c>
      <c r="W1840" s="14" t="str">
        <f t="shared" si="70"/>
        <v>-12535</v>
      </c>
      <c r="X1840" s="78">
        <f t="shared" si="69"/>
        <v>0.8766345916604984</v>
      </c>
      <c r="Y1840" s="14">
        <v>0.55616659788840839</v>
      </c>
    </row>
    <row r="1841" spans="21:25" x14ac:dyDescent="0.25">
      <c r="U1841">
        <v>-124</v>
      </c>
      <c r="V1841" s="14">
        <v>35</v>
      </c>
      <c r="W1841" s="14" t="str">
        <f t="shared" si="70"/>
        <v>-12435</v>
      </c>
      <c r="X1841" s="78">
        <f t="shared" si="69"/>
        <v>0.87762151492721441</v>
      </c>
      <c r="Y1841" s="14">
        <v>0.55679273534733154</v>
      </c>
    </row>
    <row r="1842" spans="21:25" x14ac:dyDescent="0.25">
      <c r="U1842">
        <v>-123</v>
      </c>
      <c r="V1842" s="14">
        <v>35</v>
      </c>
      <c r="W1842" s="14" t="str">
        <f t="shared" si="70"/>
        <v>-12335</v>
      </c>
      <c r="X1842" s="78">
        <f t="shared" ref="X1842:X1905" si="71">$X$153/1013.25*(1013.25+U1842)</f>
        <v>0.87860843819393042</v>
      </c>
      <c r="Y1842" s="14">
        <v>0.55741887280625457</v>
      </c>
    </row>
    <row r="1843" spans="21:25" x14ac:dyDescent="0.25">
      <c r="U1843">
        <v>-122</v>
      </c>
      <c r="V1843" s="14">
        <v>35</v>
      </c>
      <c r="W1843" s="14" t="str">
        <f t="shared" si="70"/>
        <v>-12235</v>
      </c>
      <c r="X1843" s="78">
        <f t="shared" si="71"/>
        <v>0.87959536146064643</v>
      </c>
      <c r="Y1843" s="14">
        <v>0.55804501026517761</v>
      </c>
    </row>
    <row r="1844" spans="21:25" x14ac:dyDescent="0.25">
      <c r="U1844">
        <v>-121</v>
      </c>
      <c r="V1844" s="14">
        <v>35</v>
      </c>
      <c r="W1844" s="14" t="str">
        <f t="shared" si="70"/>
        <v>-12135</v>
      </c>
      <c r="X1844" s="78">
        <f t="shared" si="71"/>
        <v>0.88058228472736244</v>
      </c>
      <c r="Y1844" s="14">
        <v>0.55867114772410065</v>
      </c>
    </row>
    <row r="1845" spans="21:25" x14ac:dyDescent="0.25">
      <c r="U1845">
        <v>-120</v>
      </c>
      <c r="V1845" s="14">
        <v>35</v>
      </c>
      <c r="W1845" s="14" t="str">
        <f t="shared" si="70"/>
        <v>-12035</v>
      </c>
      <c r="X1845" s="78">
        <f t="shared" si="71"/>
        <v>0.88156920799407845</v>
      </c>
      <c r="Y1845" s="14">
        <v>0.55929728518302368</v>
      </c>
    </row>
    <row r="1846" spans="21:25" x14ac:dyDescent="0.25">
      <c r="U1846">
        <v>-119</v>
      </c>
      <c r="V1846" s="14">
        <v>35</v>
      </c>
      <c r="W1846" s="14" t="str">
        <f t="shared" si="70"/>
        <v>-11935</v>
      </c>
      <c r="X1846" s="78">
        <f t="shared" si="71"/>
        <v>0.88255613126079446</v>
      </c>
      <c r="Y1846" s="14">
        <v>0.55992342264194672</v>
      </c>
    </row>
    <row r="1847" spans="21:25" x14ac:dyDescent="0.25">
      <c r="U1847">
        <v>-118</v>
      </c>
      <c r="V1847" s="14">
        <v>35</v>
      </c>
      <c r="W1847" s="14" t="str">
        <f t="shared" si="70"/>
        <v>-11835</v>
      </c>
      <c r="X1847" s="78">
        <f t="shared" si="71"/>
        <v>0.88354305452751047</v>
      </c>
      <c r="Y1847" s="14">
        <v>0.56054956010086976</v>
      </c>
    </row>
    <row r="1848" spans="21:25" x14ac:dyDescent="0.25">
      <c r="U1848">
        <v>-117</v>
      </c>
      <c r="V1848" s="14">
        <v>35</v>
      </c>
      <c r="W1848" s="14" t="str">
        <f t="shared" si="70"/>
        <v>-11735</v>
      </c>
      <c r="X1848" s="78">
        <f t="shared" si="71"/>
        <v>0.88452997779422649</v>
      </c>
      <c r="Y1848" s="14">
        <v>0.56117569755979291</v>
      </c>
    </row>
    <row r="1849" spans="21:25" x14ac:dyDescent="0.25">
      <c r="U1849">
        <v>-116</v>
      </c>
      <c r="V1849" s="14">
        <v>35</v>
      </c>
      <c r="W1849" s="14" t="str">
        <f t="shared" si="70"/>
        <v>-11635</v>
      </c>
      <c r="X1849" s="78">
        <f t="shared" si="71"/>
        <v>0.8855169010609425</v>
      </c>
      <c r="Y1849" s="14">
        <v>0.56180183501871594</v>
      </c>
    </row>
    <row r="1850" spans="21:25" x14ac:dyDescent="0.25">
      <c r="U1850">
        <v>-115</v>
      </c>
      <c r="V1850" s="14">
        <v>35</v>
      </c>
      <c r="W1850" s="14" t="str">
        <f t="shared" si="70"/>
        <v>-11535</v>
      </c>
      <c r="X1850" s="78">
        <f t="shared" si="71"/>
        <v>0.88650382432765851</v>
      </c>
      <c r="Y1850" s="14">
        <v>0.56242797247763898</v>
      </c>
    </row>
    <row r="1851" spans="21:25" x14ac:dyDescent="0.25">
      <c r="U1851">
        <v>-114</v>
      </c>
      <c r="V1851" s="14">
        <v>35</v>
      </c>
      <c r="W1851" s="14" t="str">
        <f t="shared" si="70"/>
        <v>-11435</v>
      </c>
      <c r="X1851" s="78">
        <f t="shared" si="71"/>
        <v>0.88749074759437452</v>
      </c>
      <c r="Y1851" s="14">
        <v>0.56305410993656213</v>
      </c>
    </row>
    <row r="1852" spans="21:25" x14ac:dyDescent="0.25">
      <c r="U1852">
        <v>-113</v>
      </c>
      <c r="V1852" s="14">
        <v>35</v>
      </c>
      <c r="W1852" s="14" t="str">
        <f t="shared" si="70"/>
        <v>-11335</v>
      </c>
      <c r="X1852" s="78">
        <f t="shared" si="71"/>
        <v>0.88847767086109053</v>
      </c>
      <c r="Y1852" s="14">
        <v>0.56368024739548517</v>
      </c>
    </row>
    <row r="1853" spans="21:25" x14ac:dyDescent="0.25">
      <c r="U1853">
        <v>-112</v>
      </c>
      <c r="V1853" s="14">
        <v>35</v>
      </c>
      <c r="W1853" s="14" t="str">
        <f t="shared" si="70"/>
        <v>-11235</v>
      </c>
      <c r="X1853" s="78">
        <f t="shared" si="71"/>
        <v>0.88946459412780654</v>
      </c>
      <c r="Y1853" s="14">
        <v>0.56430638485440821</v>
      </c>
    </row>
    <row r="1854" spans="21:25" x14ac:dyDescent="0.25">
      <c r="U1854">
        <v>-111</v>
      </c>
      <c r="V1854" s="14">
        <v>35</v>
      </c>
      <c r="W1854" s="14" t="str">
        <f t="shared" si="70"/>
        <v>-11135</v>
      </c>
      <c r="X1854" s="78">
        <f t="shared" si="71"/>
        <v>0.89045151739452255</v>
      </c>
      <c r="Y1854" s="14">
        <v>0.56493252231333124</v>
      </c>
    </row>
    <row r="1855" spans="21:25" x14ac:dyDescent="0.25">
      <c r="U1855">
        <v>-110</v>
      </c>
      <c r="V1855" s="14">
        <v>35</v>
      </c>
      <c r="W1855" s="14" t="str">
        <f t="shared" si="70"/>
        <v>-11035</v>
      </c>
      <c r="X1855" s="78">
        <f t="shared" si="71"/>
        <v>0.89143844066123856</v>
      </c>
      <c r="Y1855" s="14">
        <v>0.56555865977225428</v>
      </c>
    </row>
    <row r="1856" spans="21:25" x14ac:dyDescent="0.25">
      <c r="U1856">
        <v>-109</v>
      </c>
      <c r="V1856" s="14">
        <v>35</v>
      </c>
      <c r="W1856" s="14" t="str">
        <f t="shared" si="70"/>
        <v>-10935</v>
      </c>
      <c r="X1856" s="78">
        <f t="shared" si="71"/>
        <v>0.89242536392795457</v>
      </c>
      <c r="Y1856" s="14">
        <v>0.56618479723117732</v>
      </c>
    </row>
    <row r="1857" spans="21:25" x14ac:dyDescent="0.25">
      <c r="U1857">
        <v>-108</v>
      </c>
      <c r="V1857" s="14">
        <v>35</v>
      </c>
      <c r="W1857" s="14" t="str">
        <f t="shared" si="70"/>
        <v>-10835</v>
      </c>
      <c r="X1857" s="78">
        <f t="shared" si="71"/>
        <v>0.89341228719467058</v>
      </c>
      <c r="Y1857" s="14">
        <v>0.56681093469010035</v>
      </c>
    </row>
    <row r="1858" spans="21:25" x14ac:dyDescent="0.25">
      <c r="U1858">
        <v>-107</v>
      </c>
      <c r="V1858" s="14">
        <v>35</v>
      </c>
      <c r="W1858" s="14" t="str">
        <f t="shared" si="70"/>
        <v>-10735</v>
      </c>
      <c r="X1858" s="78">
        <f t="shared" si="71"/>
        <v>0.8943992104613866</v>
      </c>
      <c r="Y1858" s="14">
        <v>0.5674370721490235</v>
      </c>
    </row>
    <row r="1859" spans="21:25" x14ac:dyDescent="0.25">
      <c r="U1859">
        <v>-106</v>
      </c>
      <c r="V1859" s="14">
        <v>35</v>
      </c>
      <c r="W1859" s="14" t="str">
        <f t="shared" si="70"/>
        <v>-10635</v>
      </c>
      <c r="X1859" s="78">
        <f t="shared" si="71"/>
        <v>0.89538613372810261</v>
      </c>
      <c r="Y1859" s="14">
        <v>0.56806320960794654</v>
      </c>
    </row>
    <row r="1860" spans="21:25" x14ac:dyDescent="0.25">
      <c r="U1860">
        <v>-105</v>
      </c>
      <c r="V1860" s="14">
        <v>35</v>
      </c>
      <c r="W1860" s="14" t="str">
        <f t="shared" si="70"/>
        <v>-10535</v>
      </c>
      <c r="X1860" s="78">
        <f t="shared" si="71"/>
        <v>0.89637305699481862</v>
      </c>
      <c r="Y1860" s="14">
        <v>0.56868934706686958</v>
      </c>
    </row>
    <row r="1861" spans="21:25" x14ac:dyDescent="0.25">
      <c r="U1861">
        <v>-104</v>
      </c>
      <c r="V1861" s="14">
        <v>35</v>
      </c>
      <c r="W1861" s="14" t="str">
        <f t="shared" si="70"/>
        <v>-10435</v>
      </c>
      <c r="X1861" s="78">
        <f t="shared" si="71"/>
        <v>0.89735998026153463</v>
      </c>
      <c r="Y1861" s="14">
        <v>0.56931548452579273</v>
      </c>
    </row>
    <row r="1862" spans="21:25" x14ac:dyDescent="0.25">
      <c r="U1862">
        <v>-103</v>
      </c>
      <c r="V1862" s="14">
        <v>35</v>
      </c>
      <c r="W1862" s="14" t="str">
        <f t="shared" si="70"/>
        <v>-10335</v>
      </c>
      <c r="X1862" s="78">
        <f t="shared" si="71"/>
        <v>0.89834690352825064</v>
      </c>
      <c r="Y1862" s="14">
        <v>0.56994162198471576</v>
      </c>
    </row>
    <row r="1863" spans="21:25" x14ac:dyDescent="0.25">
      <c r="U1863">
        <v>-102</v>
      </c>
      <c r="V1863" s="14">
        <v>35</v>
      </c>
      <c r="W1863" s="14" t="str">
        <f t="shared" si="70"/>
        <v>-10235</v>
      </c>
      <c r="X1863" s="78">
        <f t="shared" si="71"/>
        <v>0.89933382679496665</v>
      </c>
      <c r="Y1863" s="14">
        <v>0.5705677594436388</v>
      </c>
    </row>
    <row r="1864" spans="21:25" x14ac:dyDescent="0.25">
      <c r="U1864">
        <v>-101</v>
      </c>
      <c r="V1864" s="14">
        <v>35</v>
      </c>
      <c r="W1864" s="14" t="str">
        <f t="shared" si="70"/>
        <v>-10135</v>
      </c>
      <c r="X1864" s="78">
        <f t="shared" si="71"/>
        <v>0.90032075006168266</v>
      </c>
      <c r="Y1864" s="14">
        <v>0.57119389690256184</v>
      </c>
    </row>
    <row r="1865" spans="21:25" x14ac:dyDescent="0.25">
      <c r="U1865">
        <v>-100</v>
      </c>
      <c r="V1865" s="14">
        <v>35</v>
      </c>
      <c r="W1865" s="14" t="str">
        <f t="shared" si="70"/>
        <v>-10035</v>
      </c>
      <c r="X1865" s="78">
        <f t="shared" si="71"/>
        <v>0.90130767332839867</v>
      </c>
      <c r="Y1865" s="14">
        <v>0.57182003436148487</v>
      </c>
    </row>
    <row r="1866" spans="21:25" x14ac:dyDescent="0.25">
      <c r="U1866">
        <v>-99</v>
      </c>
      <c r="V1866" s="14">
        <v>35</v>
      </c>
      <c r="W1866" s="14" t="str">
        <f t="shared" si="70"/>
        <v>-9935</v>
      </c>
      <c r="X1866" s="78">
        <f t="shared" si="71"/>
        <v>0.90229459659511468</v>
      </c>
      <c r="Y1866" s="14">
        <v>0.57244617182040791</v>
      </c>
    </row>
    <row r="1867" spans="21:25" x14ac:dyDescent="0.25">
      <c r="U1867">
        <v>-98</v>
      </c>
      <c r="V1867" s="14">
        <v>35</v>
      </c>
      <c r="W1867" s="14" t="str">
        <f t="shared" si="70"/>
        <v>-9835</v>
      </c>
      <c r="X1867" s="78">
        <f t="shared" si="71"/>
        <v>0.9032815198618307</v>
      </c>
      <c r="Y1867" s="14">
        <v>0.57307230927933095</v>
      </c>
    </row>
    <row r="1868" spans="21:25" x14ac:dyDescent="0.25">
      <c r="U1868">
        <v>-97</v>
      </c>
      <c r="V1868" s="14">
        <v>35</v>
      </c>
      <c r="W1868" s="14" t="str">
        <f t="shared" si="70"/>
        <v>-9735</v>
      </c>
      <c r="X1868" s="78">
        <f t="shared" si="71"/>
        <v>0.90426844312854671</v>
      </c>
      <c r="Y1868" s="14">
        <v>0.5736984467382541</v>
      </c>
    </row>
    <row r="1869" spans="21:25" x14ac:dyDescent="0.25">
      <c r="U1869">
        <v>-96</v>
      </c>
      <c r="V1869" s="14">
        <v>35</v>
      </c>
      <c r="W1869" s="14" t="str">
        <f t="shared" si="70"/>
        <v>-9635</v>
      </c>
      <c r="X1869" s="78">
        <f t="shared" si="71"/>
        <v>0.90525536639526272</v>
      </c>
      <c r="Y1869" s="14">
        <v>0.57432458419717713</v>
      </c>
    </row>
    <row r="1870" spans="21:25" x14ac:dyDescent="0.25">
      <c r="U1870">
        <v>-95</v>
      </c>
      <c r="V1870" s="14">
        <v>35</v>
      </c>
      <c r="W1870" s="14" t="str">
        <f t="shared" si="70"/>
        <v>-9535</v>
      </c>
      <c r="X1870" s="78">
        <f t="shared" si="71"/>
        <v>0.90624228966197873</v>
      </c>
      <c r="Y1870" s="14">
        <v>0.57495072165610017</v>
      </c>
    </row>
    <row r="1871" spans="21:25" x14ac:dyDescent="0.25">
      <c r="U1871">
        <v>-94</v>
      </c>
      <c r="V1871" s="14">
        <v>35</v>
      </c>
      <c r="W1871" s="14" t="str">
        <f t="shared" si="70"/>
        <v>-9435</v>
      </c>
      <c r="X1871" s="78">
        <f t="shared" si="71"/>
        <v>0.90722921292869474</v>
      </c>
      <c r="Y1871" s="14">
        <v>0.57557685911502321</v>
      </c>
    </row>
    <row r="1872" spans="21:25" x14ac:dyDescent="0.25">
      <c r="U1872">
        <v>-93</v>
      </c>
      <c r="V1872" s="14">
        <v>35</v>
      </c>
      <c r="W1872" s="14" t="str">
        <f t="shared" si="70"/>
        <v>-9335</v>
      </c>
      <c r="X1872" s="78">
        <f t="shared" si="71"/>
        <v>0.90821613619541075</v>
      </c>
      <c r="Y1872" s="14">
        <v>0.57620299657394636</v>
      </c>
    </row>
    <row r="1873" spans="21:25" x14ac:dyDescent="0.25">
      <c r="U1873">
        <v>-92</v>
      </c>
      <c r="V1873" s="14">
        <v>35</v>
      </c>
      <c r="W1873" s="14" t="str">
        <f t="shared" si="70"/>
        <v>-9235</v>
      </c>
      <c r="X1873" s="78">
        <f t="shared" si="71"/>
        <v>0.90920305946212676</v>
      </c>
      <c r="Y1873" s="14">
        <v>0.5768291340328694</v>
      </c>
    </row>
    <row r="1874" spans="21:25" x14ac:dyDescent="0.25">
      <c r="U1874">
        <v>-91</v>
      </c>
      <c r="V1874" s="14">
        <v>35</v>
      </c>
      <c r="W1874" s="14" t="str">
        <f t="shared" si="70"/>
        <v>-9135</v>
      </c>
      <c r="X1874" s="78">
        <f t="shared" si="71"/>
        <v>0.91018998272884277</v>
      </c>
      <c r="Y1874" s="14">
        <v>0.57745527149179243</v>
      </c>
    </row>
    <row r="1875" spans="21:25" x14ac:dyDescent="0.25">
      <c r="U1875">
        <v>-90</v>
      </c>
      <c r="V1875" s="14">
        <v>35</v>
      </c>
      <c r="W1875" s="14" t="str">
        <f t="shared" si="70"/>
        <v>-9035</v>
      </c>
      <c r="X1875" s="78">
        <f t="shared" si="71"/>
        <v>0.91117690599555878</v>
      </c>
      <c r="Y1875" s="14">
        <v>0.57808140895071547</v>
      </c>
    </row>
    <row r="1876" spans="21:25" x14ac:dyDescent="0.25">
      <c r="U1876">
        <v>-89</v>
      </c>
      <c r="V1876" s="14">
        <v>35</v>
      </c>
      <c r="W1876" s="14" t="str">
        <f t="shared" si="70"/>
        <v>-8935</v>
      </c>
      <c r="X1876" s="78">
        <f t="shared" si="71"/>
        <v>0.91216382926227479</v>
      </c>
      <c r="Y1876" s="14">
        <v>0.57870754640963851</v>
      </c>
    </row>
    <row r="1877" spans="21:25" x14ac:dyDescent="0.25">
      <c r="U1877">
        <v>-88</v>
      </c>
      <c r="V1877" s="14">
        <v>35</v>
      </c>
      <c r="W1877" s="14" t="str">
        <f t="shared" si="70"/>
        <v>-8835</v>
      </c>
      <c r="X1877" s="78">
        <f t="shared" si="71"/>
        <v>0.91315075252899081</v>
      </c>
      <c r="Y1877" s="14">
        <v>0.57933368386856154</v>
      </c>
    </row>
    <row r="1878" spans="21:25" x14ac:dyDescent="0.25">
      <c r="U1878">
        <v>-87</v>
      </c>
      <c r="V1878" s="14">
        <v>35</v>
      </c>
      <c r="W1878" s="14" t="str">
        <f t="shared" si="70"/>
        <v>-8735</v>
      </c>
      <c r="X1878" s="78">
        <f t="shared" si="71"/>
        <v>0.91413767579570682</v>
      </c>
      <c r="Y1878" s="14">
        <v>0.57995982132748469</v>
      </c>
    </row>
    <row r="1879" spans="21:25" x14ac:dyDescent="0.25">
      <c r="U1879">
        <v>-86</v>
      </c>
      <c r="V1879" s="14">
        <v>35</v>
      </c>
      <c r="W1879" s="14" t="str">
        <f t="shared" si="70"/>
        <v>-8635</v>
      </c>
      <c r="X1879" s="78">
        <f t="shared" si="71"/>
        <v>0.91512459906242283</v>
      </c>
      <c r="Y1879" s="14">
        <v>0.58058595878640773</v>
      </c>
    </row>
    <row r="1880" spans="21:25" x14ac:dyDescent="0.25">
      <c r="U1880">
        <v>-85</v>
      </c>
      <c r="V1880" s="14">
        <v>35</v>
      </c>
      <c r="W1880" s="14" t="str">
        <f t="shared" si="70"/>
        <v>-8535</v>
      </c>
      <c r="X1880" s="78">
        <f t="shared" si="71"/>
        <v>0.91611152232913884</v>
      </c>
      <c r="Y1880" s="14">
        <v>0.58121209624533077</v>
      </c>
    </row>
    <row r="1881" spans="21:25" x14ac:dyDescent="0.25">
      <c r="U1881">
        <v>-84</v>
      </c>
      <c r="V1881" s="14">
        <v>35</v>
      </c>
      <c r="W1881" s="14" t="str">
        <f t="shared" si="70"/>
        <v>-8435</v>
      </c>
      <c r="X1881" s="78">
        <f t="shared" si="71"/>
        <v>0.91709844559585485</v>
      </c>
      <c r="Y1881" s="14">
        <v>0.5818382337042538</v>
      </c>
    </row>
    <row r="1882" spans="21:25" x14ac:dyDescent="0.25">
      <c r="U1882">
        <v>-83</v>
      </c>
      <c r="V1882" s="14">
        <v>35</v>
      </c>
      <c r="W1882" s="14" t="str">
        <f t="shared" ref="W1882:W1945" si="72">U1882&amp;V1882</f>
        <v>-8335</v>
      </c>
      <c r="X1882" s="78">
        <f t="shared" si="71"/>
        <v>0.91808536886257086</v>
      </c>
      <c r="Y1882" s="14">
        <v>0.58246437116317695</v>
      </c>
    </row>
    <row r="1883" spans="21:25" x14ac:dyDescent="0.25">
      <c r="U1883">
        <v>-82</v>
      </c>
      <c r="V1883" s="14">
        <v>35</v>
      </c>
      <c r="W1883" s="14" t="str">
        <f t="shared" si="72"/>
        <v>-8235</v>
      </c>
      <c r="X1883" s="78">
        <f t="shared" si="71"/>
        <v>0.91907229212928687</v>
      </c>
      <c r="Y1883" s="14">
        <v>0.58309050862209999</v>
      </c>
    </row>
    <row r="1884" spans="21:25" x14ac:dyDescent="0.25">
      <c r="U1884">
        <v>-81</v>
      </c>
      <c r="V1884" s="14">
        <v>35</v>
      </c>
      <c r="W1884" s="14" t="str">
        <f t="shared" si="72"/>
        <v>-8135</v>
      </c>
      <c r="X1884" s="78">
        <f t="shared" si="71"/>
        <v>0.92005921539600288</v>
      </c>
      <c r="Y1884" s="14">
        <v>0.58371664608102303</v>
      </c>
    </row>
    <row r="1885" spans="21:25" x14ac:dyDescent="0.25">
      <c r="U1885">
        <v>-80</v>
      </c>
      <c r="V1885" s="14">
        <v>35</v>
      </c>
      <c r="W1885" s="14" t="str">
        <f t="shared" si="72"/>
        <v>-8035</v>
      </c>
      <c r="X1885" s="78">
        <f t="shared" si="71"/>
        <v>0.92104613866271889</v>
      </c>
      <c r="Y1885" s="14">
        <v>0.58434278353994606</v>
      </c>
    </row>
    <row r="1886" spans="21:25" x14ac:dyDescent="0.25">
      <c r="U1886">
        <v>-79</v>
      </c>
      <c r="V1886" s="14">
        <v>35</v>
      </c>
      <c r="W1886" s="14" t="str">
        <f t="shared" si="72"/>
        <v>-7935</v>
      </c>
      <c r="X1886" s="78">
        <f t="shared" si="71"/>
        <v>0.92203306192943491</v>
      </c>
      <c r="Y1886" s="14">
        <v>0.58496892099886921</v>
      </c>
    </row>
    <row r="1887" spans="21:25" x14ac:dyDescent="0.25">
      <c r="U1887">
        <v>-78</v>
      </c>
      <c r="V1887" s="14">
        <v>35</v>
      </c>
      <c r="W1887" s="14" t="str">
        <f t="shared" si="72"/>
        <v>-7835</v>
      </c>
      <c r="X1887" s="78">
        <f t="shared" si="71"/>
        <v>0.92301998519615092</v>
      </c>
      <c r="Y1887" s="14">
        <v>0.58559505845779225</v>
      </c>
    </row>
    <row r="1888" spans="21:25" x14ac:dyDescent="0.25">
      <c r="U1888">
        <v>-77</v>
      </c>
      <c r="V1888" s="14">
        <v>35</v>
      </c>
      <c r="W1888" s="14" t="str">
        <f t="shared" si="72"/>
        <v>-7735</v>
      </c>
      <c r="X1888" s="78">
        <f t="shared" si="71"/>
        <v>0.92400690846286693</v>
      </c>
      <c r="Y1888" s="14">
        <v>0.58622119591671529</v>
      </c>
    </row>
    <row r="1889" spans="21:25" x14ac:dyDescent="0.25">
      <c r="U1889">
        <v>-76</v>
      </c>
      <c r="V1889" s="14">
        <v>35</v>
      </c>
      <c r="W1889" s="14" t="str">
        <f t="shared" si="72"/>
        <v>-7635</v>
      </c>
      <c r="X1889" s="78">
        <f t="shared" si="71"/>
        <v>0.92499383172958294</v>
      </c>
      <c r="Y1889" s="14">
        <v>0.58684733337563832</v>
      </c>
    </row>
    <row r="1890" spans="21:25" x14ac:dyDescent="0.25">
      <c r="U1890">
        <v>-75</v>
      </c>
      <c r="V1890" s="14">
        <v>35</v>
      </c>
      <c r="W1890" s="14" t="str">
        <f t="shared" si="72"/>
        <v>-7535</v>
      </c>
      <c r="X1890" s="78">
        <f t="shared" si="71"/>
        <v>0.92598075499629895</v>
      </c>
      <c r="Y1890" s="14">
        <v>0.58747347083456136</v>
      </c>
    </row>
    <row r="1891" spans="21:25" x14ac:dyDescent="0.25">
      <c r="U1891">
        <v>-74</v>
      </c>
      <c r="V1891" s="14">
        <v>35</v>
      </c>
      <c r="W1891" s="14" t="str">
        <f t="shared" si="72"/>
        <v>-7435</v>
      </c>
      <c r="X1891" s="78">
        <f t="shared" si="71"/>
        <v>0.92696767826301496</v>
      </c>
      <c r="Y1891" s="14">
        <v>0.5880996082934844</v>
      </c>
    </row>
    <row r="1892" spans="21:25" x14ac:dyDescent="0.25">
      <c r="U1892">
        <v>-73</v>
      </c>
      <c r="V1892" s="14">
        <v>35</v>
      </c>
      <c r="W1892" s="14" t="str">
        <f t="shared" si="72"/>
        <v>-7335</v>
      </c>
      <c r="X1892" s="78">
        <f t="shared" si="71"/>
        <v>0.92795460152973097</v>
      </c>
      <c r="Y1892" s="14">
        <v>0.58872574575240755</v>
      </c>
    </row>
    <row r="1893" spans="21:25" x14ac:dyDescent="0.25">
      <c r="U1893">
        <v>-72</v>
      </c>
      <c r="V1893" s="14">
        <v>35</v>
      </c>
      <c r="W1893" s="14" t="str">
        <f t="shared" si="72"/>
        <v>-7235</v>
      </c>
      <c r="X1893" s="78">
        <f t="shared" si="71"/>
        <v>0.92894152479644698</v>
      </c>
      <c r="Y1893" s="14">
        <v>0.58935188321133058</v>
      </c>
    </row>
    <row r="1894" spans="21:25" x14ac:dyDescent="0.25">
      <c r="U1894">
        <v>-71</v>
      </c>
      <c r="V1894" s="14">
        <v>35</v>
      </c>
      <c r="W1894" s="14" t="str">
        <f t="shared" si="72"/>
        <v>-7135</v>
      </c>
      <c r="X1894" s="78">
        <f t="shared" si="71"/>
        <v>0.92992844806316299</v>
      </c>
      <c r="Y1894" s="14">
        <v>0.58997802067025362</v>
      </c>
    </row>
    <row r="1895" spans="21:25" x14ac:dyDescent="0.25">
      <c r="U1895">
        <v>-70</v>
      </c>
      <c r="V1895" s="14">
        <v>35</v>
      </c>
      <c r="W1895" s="14" t="str">
        <f t="shared" si="72"/>
        <v>-7035</v>
      </c>
      <c r="X1895" s="78">
        <f t="shared" si="71"/>
        <v>0.930915371329879</v>
      </c>
      <c r="Y1895" s="14">
        <v>0.59060415812917666</v>
      </c>
    </row>
    <row r="1896" spans="21:25" x14ac:dyDescent="0.25">
      <c r="U1896">
        <v>-69</v>
      </c>
      <c r="V1896" s="14">
        <v>35</v>
      </c>
      <c r="W1896" s="14" t="str">
        <f t="shared" si="72"/>
        <v>-6935</v>
      </c>
      <c r="X1896" s="78">
        <f t="shared" si="71"/>
        <v>0.93190229459659513</v>
      </c>
      <c r="Y1896" s="14">
        <v>0.59123029558809981</v>
      </c>
    </row>
    <row r="1897" spans="21:25" x14ac:dyDescent="0.25">
      <c r="U1897">
        <v>-68</v>
      </c>
      <c r="V1897" s="14">
        <v>35</v>
      </c>
      <c r="W1897" s="14" t="str">
        <f t="shared" si="72"/>
        <v>-6835</v>
      </c>
      <c r="X1897" s="78">
        <f t="shared" si="71"/>
        <v>0.93288921786331114</v>
      </c>
      <c r="Y1897" s="14">
        <v>0.59185643304702285</v>
      </c>
    </row>
    <row r="1898" spans="21:25" x14ac:dyDescent="0.25">
      <c r="U1898">
        <v>-67</v>
      </c>
      <c r="V1898" s="14">
        <v>35</v>
      </c>
      <c r="W1898" s="14" t="str">
        <f t="shared" si="72"/>
        <v>-6735</v>
      </c>
      <c r="X1898" s="78">
        <f t="shared" si="71"/>
        <v>0.93387614113002715</v>
      </c>
      <c r="Y1898" s="14">
        <v>0.59248257050594588</v>
      </c>
    </row>
    <row r="1899" spans="21:25" x14ac:dyDescent="0.25">
      <c r="U1899">
        <v>-66</v>
      </c>
      <c r="V1899" s="14">
        <v>35</v>
      </c>
      <c r="W1899" s="14" t="str">
        <f t="shared" si="72"/>
        <v>-6635</v>
      </c>
      <c r="X1899" s="78">
        <f t="shared" si="71"/>
        <v>0.93486306439674316</v>
      </c>
      <c r="Y1899" s="14">
        <v>0.59310870796486903</v>
      </c>
    </row>
    <row r="1900" spans="21:25" x14ac:dyDescent="0.25">
      <c r="U1900">
        <v>-65</v>
      </c>
      <c r="V1900" s="14">
        <v>35</v>
      </c>
      <c r="W1900" s="14" t="str">
        <f t="shared" si="72"/>
        <v>-6535</v>
      </c>
      <c r="X1900" s="78">
        <f t="shared" si="71"/>
        <v>0.93584998766345917</v>
      </c>
      <c r="Y1900" s="14">
        <v>0.59373484542379207</v>
      </c>
    </row>
    <row r="1901" spans="21:25" x14ac:dyDescent="0.25">
      <c r="U1901">
        <v>-64</v>
      </c>
      <c r="V1901" s="14">
        <v>35</v>
      </c>
      <c r="W1901" s="14" t="str">
        <f t="shared" si="72"/>
        <v>-6435</v>
      </c>
      <c r="X1901" s="78">
        <f t="shared" si="71"/>
        <v>0.93683691093017518</v>
      </c>
      <c r="Y1901" s="14">
        <v>0.59436098288271511</v>
      </c>
    </row>
    <row r="1902" spans="21:25" x14ac:dyDescent="0.25">
      <c r="U1902">
        <v>-63</v>
      </c>
      <c r="V1902" s="14">
        <v>35</v>
      </c>
      <c r="W1902" s="14" t="str">
        <f t="shared" si="72"/>
        <v>-6335</v>
      </c>
      <c r="X1902" s="78">
        <f t="shared" si="71"/>
        <v>0.93782383419689119</v>
      </c>
      <c r="Y1902" s="14">
        <v>0.59498712034163825</v>
      </c>
    </row>
    <row r="1903" spans="21:25" x14ac:dyDescent="0.25">
      <c r="U1903">
        <v>-62</v>
      </c>
      <c r="V1903" s="14">
        <v>35</v>
      </c>
      <c r="W1903" s="14" t="str">
        <f t="shared" si="72"/>
        <v>-6235</v>
      </c>
      <c r="X1903" s="78">
        <f t="shared" si="71"/>
        <v>0.9388107574636072</v>
      </c>
      <c r="Y1903" s="14">
        <v>0.59561325780056129</v>
      </c>
    </row>
    <row r="1904" spans="21:25" x14ac:dyDescent="0.25">
      <c r="U1904">
        <v>-61</v>
      </c>
      <c r="V1904" s="14">
        <v>35</v>
      </c>
      <c r="W1904" s="14" t="str">
        <f t="shared" si="72"/>
        <v>-6135</v>
      </c>
      <c r="X1904" s="78">
        <f t="shared" si="71"/>
        <v>0.93979768073032321</v>
      </c>
      <c r="Y1904" s="14">
        <v>0.59623939525948433</v>
      </c>
    </row>
    <row r="1905" spans="21:25" x14ac:dyDescent="0.25">
      <c r="U1905">
        <v>-60</v>
      </c>
      <c r="V1905" s="14">
        <v>35</v>
      </c>
      <c r="W1905" s="14" t="str">
        <f t="shared" si="72"/>
        <v>-6035</v>
      </c>
      <c r="X1905" s="78">
        <f t="shared" si="71"/>
        <v>0.94078460399703923</v>
      </c>
      <c r="Y1905" s="14">
        <v>0.59686553271840737</v>
      </c>
    </row>
    <row r="1906" spans="21:25" x14ac:dyDescent="0.25">
      <c r="U1906">
        <v>-59</v>
      </c>
      <c r="V1906" s="14">
        <v>35</v>
      </c>
      <c r="W1906" s="14" t="str">
        <f t="shared" si="72"/>
        <v>-5935</v>
      </c>
      <c r="X1906" s="78">
        <f t="shared" ref="X1906:X1969" si="73">$X$153/1013.25*(1013.25+U1906)</f>
        <v>0.94177152726375524</v>
      </c>
      <c r="Y1906" s="14">
        <v>0.5974916701773304</v>
      </c>
    </row>
    <row r="1907" spans="21:25" x14ac:dyDescent="0.25">
      <c r="U1907">
        <v>-58</v>
      </c>
      <c r="V1907" s="14">
        <v>35</v>
      </c>
      <c r="W1907" s="14" t="str">
        <f t="shared" si="72"/>
        <v>-5835</v>
      </c>
      <c r="X1907" s="78">
        <f t="shared" si="73"/>
        <v>0.94275845053047125</v>
      </c>
      <c r="Y1907" s="14">
        <v>0.59811780763625344</v>
      </c>
    </row>
    <row r="1908" spans="21:25" x14ac:dyDescent="0.25">
      <c r="U1908">
        <v>-57</v>
      </c>
      <c r="V1908" s="14">
        <v>35</v>
      </c>
      <c r="W1908" s="14" t="str">
        <f t="shared" si="72"/>
        <v>-5735</v>
      </c>
      <c r="X1908" s="78">
        <f t="shared" si="73"/>
        <v>0.94374537379718726</v>
      </c>
      <c r="Y1908" s="14">
        <v>0.59874394509517648</v>
      </c>
    </row>
    <row r="1909" spans="21:25" x14ac:dyDescent="0.25">
      <c r="U1909">
        <v>-56</v>
      </c>
      <c r="V1909" s="14">
        <v>35</v>
      </c>
      <c r="W1909" s="14" t="str">
        <f t="shared" si="72"/>
        <v>-5635</v>
      </c>
      <c r="X1909" s="78">
        <f t="shared" si="73"/>
        <v>0.94473229706390327</v>
      </c>
      <c r="Y1909" s="14">
        <v>0.59937008255409963</v>
      </c>
    </row>
    <row r="1910" spans="21:25" x14ac:dyDescent="0.25">
      <c r="U1910">
        <v>-55</v>
      </c>
      <c r="V1910" s="14">
        <v>35</v>
      </c>
      <c r="W1910" s="14" t="str">
        <f t="shared" si="72"/>
        <v>-5535</v>
      </c>
      <c r="X1910" s="78">
        <f t="shared" si="73"/>
        <v>0.94571922033061928</v>
      </c>
      <c r="Y1910" s="14">
        <v>0.59999622001302266</v>
      </c>
    </row>
    <row r="1911" spans="21:25" x14ac:dyDescent="0.25">
      <c r="U1911">
        <v>-54</v>
      </c>
      <c r="V1911" s="14">
        <v>35</v>
      </c>
      <c r="W1911" s="14" t="str">
        <f t="shared" si="72"/>
        <v>-5435</v>
      </c>
      <c r="X1911" s="78">
        <f t="shared" si="73"/>
        <v>0.94670614359733529</v>
      </c>
      <c r="Y1911" s="14">
        <v>0.6006223574719457</v>
      </c>
    </row>
    <row r="1912" spans="21:25" x14ac:dyDescent="0.25">
      <c r="U1912">
        <v>-53</v>
      </c>
      <c r="V1912" s="14">
        <v>35</v>
      </c>
      <c r="W1912" s="14" t="str">
        <f t="shared" si="72"/>
        <v>-5335</v>
      </c>
      <c r="X1912" s="78">
        <f t="shared" si="73"/>
        <v>0.9476930668640513</v>
      </c>
      <c r="Y1912" s="14">
        <v>0.60124849493086874</v>
      </c>
    </row>
    <row r="1913" spans="21:25" x14ac:dyDescent="0.25">
      <c r="U1913">
        <v>-52</v>
      </c>
      <c r="V1913" s="14">
        <v>35</v>
      </c>
      <c r="W1913" s="14" t="str">
        <f t="shared" si="72"/>
        <v>-5235</v>
      </c>
      <c r="X1913" s="78">
        <f t="shared" si="73"/>
        <v>0.94867999013076731</v>
      </c>
      <c r="Y1913" s="14">
        <v>0.60187463238979189</v>
      </c>
    </row>
    <row r="1914" spans="21:25" x14ac:dyDescent="0.25">
      <c r="U1914">
        <v>-51</v>
      </c>
      <c r="V1914" s="14">
        <v>35</v>
      </c>
      <c r="W1914" s="14" t="str">
        <f t="shared" si="72"/>
        <v>-5135</v>
      </c>
      <c r="X1914" s="78">
        <f t="shared" si="73"/>
        <v>0.94966691339748333</v>
      </c>
      <c r="Y1914" s="14">
        <v>0.60250076984871492</v>
      </c>
    </row>
    <row r="1915" spans="21:25" x14ac:dyDescent="0.25">
      <c r="U1915">
        <v>-50</v>
      </c>
      <c r="V1915" s="14">
        <v>35</v>
      </c>
      <c r="W1915" s="14" t="str">
        <f t="shared" si="72"/>
        <v>-5035</v>
      </c>
      <c r="X1915" s="78">
        <f t="shared" si="73"/>
        <v>0.95065383666419934</v>
      </c>
      <c r="Y1915" s="14">
        <v>0.60312690730763796</v>
      </c>
    </row>
    <row r="1916" spans="21:25" x14ac:dyDescent="0.25">
      <c r="U1916">
        <v>-49</v>
      </c>
      <c r="V1916" s="14">
        <v>35</v>
      </c>
      <c r="W1916" s="14" t="str">
        <f t="shared" si="72"/>
        <v>-4935</v>
      </c>
      <c r="X1916" s="78">
        <f t="shared" si="73"/>
        <v>0.95164075993091535</v>
      </c>
      <c r="Y1916" s="14">
        <v>0.603753044766561</v>
      </c>
    </row>
    <row r="1917" spans="21:25" x14ac:dyDescent="0.25">
      <c r="U1917">
        <v>-48</v>
      </c>
      <c r="V1917" s="14">
        <v>35</v>
      </c>
      <c r="W1917" s="14" t="str">
        <f t="shared" si="72"/>
        <v>-4835</v>
      </c>
      <c r="X1917" s="78">
        <f t="shared" si="73"/>
        <v>0.95262768319763136</v>
      </c>
      <c r="Y1917" s="14">
        <v>0.60437918222548404</v>
      </c>
    </row>
    <row r="1918" spans="21:25" x14ac:dyDescent="0.25">
      <c r="U1918">
        <v>-47</v>
      </c>
      <c r="V1918" s="14">
        <v>35</v>
      </c>
      <c r="W1918" s="14" t="str">
        <f t="shared" si="72"/>
        <v>-4735</v>
      </c>
      <c r="X1918" s="78">
        <f t="shared" si="73"/>
        <v>0.95361460646434737</v>
      </c>
      <c r="Y1918" s="14">
        <v>0.60500531968440707</v>
      </c>
    </row>
    <row r="1919" spans="21:25" x14ac:dyDescent="0.25">
      <c r="U1919">
        <v>-46</v>
      </c>
      <c r="V1919" s="14">
        <v>35</v>
      </c>
      <c r="W1919" s="14" t="str">
        <f t="shared" si="72"/>
        <v>-4635</v>
      </c>
      <c r="X1919" s="78">
        <f t="shared" si="73"/>
        <v>0.95460152973106338</v>
      </c>
      <c r="Y1919" s="14">
        <v>0.60563145714333022</v>
      </c>
    </row>
    <row r="1920" spans="21:25" x14ac:dyDescent="0.25">
      <c r="U1920">
        <v>-45</v>
      </c>
      <c r="V1920" s="14">
        <v>35</v>
      </c>
      <c r="W1920" s="14" t="str">
        <f t="shared" si="72"/>
        <v>-4535</v>
      </c>
      <c r="X1920" s="78">
        <f t="shared" si="73"/>
        <v>0.95558845299777939</v>
      </c>
      <c r="Y1920" s="14">
        <v>0.60625759460225326</v>
      </c>
    </row>
    <row r="1921" spans="21:25" x14ac:dyDescent="0.25">
      <c r="U1921">
        <v>-44</v>
      </c>
      <c r="V1921" s="14">
        <v>35</v>
      </c>
      <c r="W1921" s="14" t="str">
        <f t="shared" si="72"/>
        <v>-4435</v>
      </c>
      <c r="X1921" s="78">
        <f t="shared" si="73"/>
        <v>0.9565753762644954</v>
      </c>
      <c r="Y1921" s="14">
        <v>0.6068837320611763</v>
      </c>
    </row>
    <row r="1922" spans="21:25" x14ac:dyDescent="0.25">
      <c r="U1922">
        <v>-43</v>
      </c>
      <c r="V1922" s="14">
        <v>35</v>
      </c>
      <c r="W1922" s="14" t="str">
        <f t="shared" si="72"/>
        <v>-4335</v>
      </c>
      <c r="X1922" s="78">
        <f t="shared" si="73"/>
        <v>0.95756229953121141</v>
      </c>
      <c r="Y1922" s="14">
        <v>0.60750986952009933</v>
      </c>
    </row>
    <row r="1923" spans="21:25" x14ac:dyDescent="0.25">
      <c r="U1923">
        <v>-42</v>
      </c>
      <c r="V1923" s="14">
        <v>35</v>
      </c>
      <c r="W1923" s="14" t="str">
        <f t="shared" si="72"/>
        <v>-4235</v>
      </c>
      <c r="X1923" s="78">
        <f t="shared" si="73"/>
        <v>0.95854922279792742</v>
      </c>
      <c r="Y1923" s="14">
        <v>0.60813600697902248</v>
      </c>
    </row>
    <row r="1924" spans="21:25" x14ac:dyDescent="0.25">
      <c r="U1924">
        <v>-41</v>
      </c>
      <c r="V1924" s="14">
        <v>35</v>
      </c>
      <c r="W1924" s="14" t="str">
        <f t="shared" si="72"/>
        <v>-4135</v>
      </c>
      <c r="X1924" s="78">
        <f t="shared" si="73"/>
        <v>0.95953614606464344</v>
      </c>
      <c r="Y1924" s="14">
        <v>0.60876214443794552</v>
      </c>
    </row>
    <row r="1925" spans="21:25" x14ac:dyDescent="0.25">
      <c r="U1925">
        <v>-40</v>
      </c>
      <c r="V1925" s="14">
        <v>35</v>
      </c>
      <c r="W1925" s="14" t="str">
        <f t="shared" si="72"/>
        <v>-4035</v>
      </c>
      <c r="X1925" s="78">
        <f t="shared" si="73"/>
        <v>0.96052306933135945</v>
      </c>
      <c r="Y1925" s="14">
        <v>0.60938828189686856</v>
      </c>
    </row>
    <row r="1926" spans="21:25" x14ac:dyDescent="0.25">
      <c r="U1926">
        <v>-39</v>
      </c>
      <c r="V1926" s="14">
        <v>35</v>
      </c>
      <c r="W1926" s="14" t="str">
        <f t="shared" si="72"/>
        <v>-3935</v>
      </c>
      <c r="X1926" s="78">
        <f t="shared" si="73"/>
        <v>0.96150999259807546</v>
      </c>
      <c r="Y1926" s="14">
        <v>0.61001441935579159</v>
      </c>
    </row>
    <row r="1927" spans="21:25" x14ac:dyDescent="0.25">
      <c r="U1927">
        <v>-38</v>
      </c>
      <c r="V1927" s="14">
        <v>35</v>
      </c>
      <c r="W1927" s="14" t="str">
        <f t="shared" si="72"/>
        <v>-3835</v>
      </c>
      <c r="X1927" s="78">
        <f t="shared" si="73"/>
        <v>0.96249691586479147</v>
      </c>
      <c r="Y1927" s="14">
        <v>0.61064055681471463</v>
      </c>
    </row>
    <row r="1928" spans="21:25" x14ac:dyDescent="0.25">
      <c r="U1928">
        <v>-37</v>
      </c>
      <c r="V1928" s="14">
        <v>35</v>
      </c>
      <c r="W1928" s="14" t="str">
        <f t="shared" si="72"/>
        <v>-3735</v>
      </c>
      <c r="X1928" s="78">
        <f t="shared" si="73"/>
        <v>0.96348383913150748</v>
      </c>
      <c r="Y1928" s="14">
        <v>0.61126669427363767</v>
      </c>
    </row>
    <row r="1929" spans="21:25" x14ac:dyDescent="0.25">
      <c r="U1929">
        <v>-36</v>
      </c>
      <c r="V1929" s="14">
        <v>35</v>
      </c>
      <c r="W1929" s="14" t="str">
        <f t="shared" si="72"/>
        <v>-3635</v>
      </c>
      <c r="X1929" s="78">
        <f t="shared" si="73"/>
        <v>0.96447076239822349</v>
      </c>
      <c r="Y1929" s="14">
        <v>0.6118928317325607</v>
      </c>
    </row>
    <row r="1930" spans="21:25" x14ac:dyDescent="0.25">
      <c r="U1930">
        <v>-35</v>
      </c>
      <c r="V1930" s="14">
        <v>35</v>
      </c>
      <c r="W1930" s="14" t="str">
        <f t="shared" si="72"/>
        <v>-3535</v>
      </c>
      <c r="X1930" s="78">
        <f t="shared" si="73"/>
        <v>0.9654576856649395</v>
      </c>
      <c r="Y1930" s="14">
        <v>0.61251896919148385</v>
      </c>
    </row>
    <row r="1931" spans="21:25" x14ac:dyDescent="0.25">
      <c r="U1931">
        <v>-34</v>
      </c>
      <c r="V1931" s="14">
        <v>35</v>
      </c>
      <c r="W1931" s="14" t="str">
        <f t="shared" si="72"/>
        <v>-3435</v>
      </c>
      <c r="X1931" s="78">
        <f t="shared" si="73"/>
        <v>0.96644460893165551</v>
      </c>
      <c r="Y1931" s="14">
        <v>0.61314510665040689</v>
      </c>
    </row>
    <row r="1932" spans="21:25" x14ac:dyDescent="0.25">
      <c r="U1932">
        <v>-33</v>
      </c>
      <c r="V1932" s="14">
        <v>35</v>
      </c>
      <c r="W1932" s="14" t="str">
        <f t="shared" si="72"/>
        <v>-3335</v>
      </c>
      <c r="X1932" s="78">
        <f t="shared" si="73"/>
        <v>0.96743153219837152</v>
      </c>
      <c r="Y1932" s="14">
        <v>0.61377124410932993</v>
      </c>
    </row>
    <row r="1933" spans="21:25" x14ac:dyDescent="0.25">
      <c r="U1933">
        <v>-32</v>
      </c>
      <c r="V1933" s="14">
        <v>35</v>
      </c>
      <c r="W1933" s="14" t="str">
        <f t="shared" si="72"/>
        <v>-3235</v>
      </c>
      <c r="X1933" s="78">
        <f t="shared" si="73"/>
        <v>0.96841845546508754</v>
      </c>
      <c r="Y1933" s="14">
        <v>0.61439738156825308</v>
      </c>
    </row>
    <row r="1934" spans="21:25" x14ac:dyDescent="0.25">
      <c r="U1934">
        <v>-31</v>
      </c>
      <c r="V1934" s="14">
        <v>35</v>
      </c>
      <c r="W1934" s="14" t="str">
        <f t="shared" si="72"/>
        <v>-3135</v>
      </c>
      <c r="X1934" s="78">
        <f t="shared" si="73"/>
        <v>0.96940537873180355</v>
      </c>
      <c r="Y1934" s="14">
        <v>0.61502351902717611</v>
      </c>
    </row>
    <row r="1935" spans="21:25" x14ac:dyDescent="0.25">
      <c r="U1935">
        <v>-30</v>
      </c>
      <c r="V1935" s="14">
        <v>35</v>
      </c>
      <c r="W1935" s="14" t="str">
        <f t="shared" si="72"/>
        <v>-3035</v>
      </c>
      <c r="X1935" s="78">
        <f t="shared" si="73"/>
        <v>0.97039230199851956</v>
      </c>
      <c r="Y1935" s="14">
        <v>0.61564965648609915</v>
      </c>
    </row>
    <row r="1936" spans="21:25" x14ac:dyDescent="0.25">
      <c r="U1936">
        <v>-29</v>
      </c>
      <c r="V1936" s="14">
        <v>35</v>
      </c>
      <c r="W1936" s="14" t="str">
        <f t="shared" si="72"/>
        <v>-2935</v>
      </c>
      <c r="X1936" s="78">
        <f t="shared" si="73"/>
        <v>0.97137922526523557</v>
      </c>
      <c r="Y1936" s="14">
        <v>0.61627579394502219</v>
      </c>
    </row>
    <row r="1937" spans="21:25" x14ac:dyDescent="0.25">
      <c r="U1937">
        <v>-28</v>
      </c>
      <c r="V1937" s="14">
        <v>35</v>
      </c>
      <c r="W1937" s="14" t="str">
        <f t="shared" si="72"/>
        <v>-2835</v>
      </c>
      <c r="X1937" s="78">
        <f t="shared" si="73"/>
        <v>0.97236614853195158</v>
      </c>
      <c r="Y1937" s="14">
        <v>0.61690193140394523</v>
      </c>
    </row>
    <row r="1938" spans="21:25" x14ac:dyDescent="0.25">
      <c r="U1938">
        <v>-27</v>
      </c>
      <c r="V1938" s="14">
        <v>35</v>
      </c>
      <c r="W1938" s="14" t="str">
        <f t="shared" si="72"/>
        <v>-2735</v>
      </c>
      <c r="X1938" s="78">
        <f t="shared" si="73"/>
        <v>0.97335307179866759</v>
      </c>
      <c r="Y1938" s="14">
        <v>0.61752806886286826</v>
      </c>
    </row>
    <row r="1939" spans="21:25" x14ac:dyDescent="0.25">
      <c r="U1939">
        <v>-26</v>
      </c>
      <c r="V1939" s="14">
        <v>35</v>
      </c>
      <c r="W1939" s="14" t="str">
        <f t="shared" si="72"/>
        <v>-2635</v>
      </c>
      <c r="X1939" s="78">
        <f t="shared" si="73"/>
        <v>0.9743399950653836</v>
      </c>
      <c r="Y1939" s="14">
        <v>0.6181542063217913</v>
      </c>
    </row>
    <row r="1940" spans="21:25" x14ac:dyDescent="0.25">
      <c r="U1940">
        <v>-25</v>
      </c>
      <c r="V1940" s="14">
        <v>35</v>
      </c>
      <c r="W1940" s="14" t="str">
        <f t="shared" si="72"/>
        <v>-2535</v>
      </c>
      <c r="X1940" s="78">
        <f t="shared" si="73"/>
        <v>0.97532691833209961</v>
      </c>
      <c r="Y1940" s="14">
        <v>0.61878034378071445</v>
      </c>
    </row>
    <row r="1941" spans="21:25" x14ac:dyDescent="0.25">
      <c r="U1941">
        <v>-24</v>
      </c>
      <c r="V1941" s="14">
        <v>35</v>
      </c>
      <c r="W1941" s="14" t="str">
        <f t="shared" si="72"/>
        <v>-2435</v>
      </c>
      <c r="X1941" s="78">
        <f t="shared" si="73"/>
        <v>0.97631384159881562</v>
      </c>
      <c r="Y1941" s="14">
        <v>0.61940648123963749</v>
      </c>
    </row>
    <row r="1942" spans="21:25" x14ac:dyDescent="0.25">
      <c r="U1942">
        <v>-23</v>
      </c>
      <c r="V1942" s="14">
        <v>35</v>
      </c>
      <c r="W1942" s="14" t="str">
        <f t="shared" si="72"/>
        <v>-2335</v>
      </c>
      <c r="X1942" s="78">
        <f t="shared" si="73"/>
        <v>0.97730076486553163</v>
      </c>
      <c r="Y1942" s="14">
        <v>0.62003261869856052</v>
      </c>
    </row>
    <row r="1943" spans="21:25" x14ac:dyDescent="0.25">
      <c r="U1943">
        <v>-22</v>
      </c>
      <c r="V1943" s="14">
        <v>35</v>
      </c>
      <c r="W1943" s="14" t="str">
        <f t="shared" si="72"/>
        <v>-2235</v>
      </c>
      <c r="X1943" s="78">
        <f t="shared" si="73"/>
        <v>0.97828768813224765</v>
      </c>
      <c r="Y1943" s="14">
        <v>0.62065875615748367</v>
      </c>
    </row>
    <row r="1944" spans="21:25" x14ac:dyDescent="0.25">
      <c r="U1944">
        <v>-21</v>
      </c>
      <c r="V1944" s="14">
        <v>35</v>
      </c>
      <c r="W1944" s="14" t="str">
        <f t="shared" si="72"/>
        <v>-2135</v>
      </c>
      <c r="X1944" s="78">
        <f t="shared" si="73"/>
        <v>0.97927461139896366</v>
      </c>
      <c r="Y1944" s="14">
        <v>0.62128489361640671</v>
      </c>
    </row>
    <row r="1945" spans="21:25" x14ac:dyDescent="0.25">
      <c r="U1945">
        <v>-20</v>
      </c>
      <c r="V1945" s="14">
        <v>35</v>
      </c>
      <c r="W1945" s="14" t="str">
        <f t="shared" si="72"/>
        <v>-2035</v>
      </c>
      <c r="X1945" s="78">
        <f t="shared" si="73"/>
        <v>0.98026153466567967</v>
      </c>
      <c r="Y1945" s="14">
        <v>0.62191103107532975</v>
      </c>
    </row>
    <row r="1946" spans="21:25" x14ac:dyDescent="0.25">
      <c r="U1946">
        <v>-19</v>
      </c>
      <c r="V1946" s="14">
        <v>35</v>
      </c>
      <c r="W1946" s="14" t="str">
        <f t="shared" ref="W1946:W2009" si="74">U1946&amp;V1946</f>
        <v>-1935</v>
      </c>
      <c r="X1946" s="78">
        <f t="shared" si="73"/>
        <v>0.98124845793239568</v>
      </c>
      <c r="Y1946" s="14">
        <v>0.62253716853425278</v>
      </c>
    </row>
    <row r="1947" spans="21:25" x14ac:dyDescent="0.25">
      <c r="U1947">
        <v>-18</v>
      </c>
      <c r="V1947" s="14">
        <v>35</v>
      </c>
      <c r="W1947" s="14" t="str">
        <f t="shared" si="74"/>
        <v>-1835</v>
      </c>
      <c r="X1947" s="78">
        <f t="shared" si="73"/>
        <v>0.98223538119911169</v>
      </c>
      <c r="Y1947" s="14">
        <v>0.62316330599317582</v>
      </c>
    </row>
    <row r="1948" spans="21:25" x14ac:dyDescent="0.25">
      <c r="U1948">
        <v>-17</v>
      </c>
      <c r="V1948" s="14">
        <v>35</v>
      </c>
      <c r="W1948" s="14" t="str">
        <f t="shared" si="74"/>
        <v>-1735</v>
      </c>
      <c r="X1948" s="78">
        <f t="shared" si="73"/>
        <v>0.9832223044658277</v>
      </c>
      <c r="Y1948" s="14">
        <v>0.62378944345209886</v>
      </c>
    </row>
    <row r="1949" spans="21:25" x14ac:dyDescent="0.25">
      <c r="U1949">
        <v>-16</v>
      </c>
      <c r="V1949" s="14">
        <v>35</v>
      </c>
      <c r="W1949" s="14" t="str">
        <f t="shared" si="74"/>
        <v>-1635</v>
      </c>
      <c r="X1949" s="78">
        <f t="shared" si="73"/>
        <v>0.98420922773254371</v>
      </c>
      <c r="Y1949" s="14">
        <v>0.62441558091102189</v>
      </c>
    </row>
    <row r="1950" spans="21:25" x14ac:dyDescent="0.25">
      <c r="U1950">
        <v>-15</v>
      </c>
      <c r="V1950" s="14">
        <v>35</v>
      </c>
      <c r="W1950" s="14" t="str">
        <f t="shared" si="74"/>
        <v>-1535</v>
      </c>
      <c r="X1950" s="78">
        <f t="shared" si="73"/>
        <v>0.98519615099925972</v>
      </c>
      <c r="Y1950" s="14">
        <v>0.62504171836994504</v>
      </c>
    </row>
    <row r="1951" spans="21:25" x14ac:dyDescent="0.25">
      <c r="U1951">
        <v>-14</v>
      </c>
      <c r="V1951" s="14">
        <v>35</v>
      </c>
      <c r="W1951" s="14" t="str">
        <f t="shared" si="74"/>
        <v>-1435</v>
      </c>
      <c r="X1951" s="78">
        <f t="shared" si="73"/>
        <v>0.98618307426597573</v>
      </c>
      <c r="Y1951" s="14">
        <v>0.62566785582886808</v>
      </c>
    </row>
    <row r="1952" spans="21:25" x14ac:dyDescent="0.25">
      <c r="U1952">
        <v>-13</v>
      </c>
      <c r="V1952" s="14">
        <v>35</v>
      </c>
      <c r="W1952" s="14" t="str">
        <f t="shared" si="74"/>
        <v>-1335</v>
      </c>
      <c r="X1952" s="78">
        <f t="shared" si="73"/>
        <v>0.98716999753269175</v>
      </c>
      <c r="Y1952" s="14">
        <v>0.62629399328779112</v>
      </c>
    </row>
    <row r="1953" spans="21:25" x14ac:dyDescent="0.25">
      <c r="U1953">
        <v>-12</v>
      </c>
      <c r="V1953" s="14">
        <v>35</v>
      </c>
      <c r="W1953" s="14" t="str">
        <f t="shared" si="74"/>
        <v>-1235</v>
      </c>
      <c r="X1953" s="78">
        <f t="shared" si="73"/>
        <v>0.98815692079940776</v>
      </c>
      <c r="Y1953" s="14">
        <v>0.62692013074671415</v>
      </c>
    </row>
    <row r="1954" spans="21:25" x14ac:dyDescent="0.25">
      <c r="U1954">
        <v>-11</v>
      </c>
      <c r="V1954" s="14">
        <v>35</v>
      </c>
      <c r="W1954" s="14" t="str">
        <f t="shared" si="74"/>
        <v>-1135</v>
      </c>
      <c r="X1954" s="78">
        <f t="shared" si="73"/>
        <v>0.98914384406612377</v>
      </c>
      <c r="Y1954" s="14">
        <v>0.6275462682056373</v>
      </c>
    </row>
    <row r="1955" spans="21:25" x14ac:dyDescent="0.25">
      <c r="U1955">
        <v>-10</v>
      </c>
      <c r="V1955" s="14">
        <v>35</v>
      </c>
      <c r="W1955" s="14" t="str">
        <f t="shared" si="74"/>
        <v>-1035</v>
      </c>
      <c r="X1955" s="78">
        <f t="shared" si="73"/>
        <v>0.99013076733283978</v>
      </c>
      <c r="Y1955" s="14">
        <v>0.62817240566456034</v>
      </c>
    </row>
    <row r="1956" spans="21:25" x14ac:dyDescent="0.25">
      <c r="U1956">
        <v>-9</v>
      </c>
      <c r="V1956" s="14">
        <v>35</v>
      </c>
      <c r="W1956" s="14" t="str">
        <f t="shared" si="74"/>
        <v>-935</v>
      </c>
      <c r="X1956" s="78">
        <f t="shared" si="73"/>
        <v>0.99111769059955579</v>
      </c>
      <c r="Y1956" s="14">
        <v>0.62879854312348338</v>
      </c>
    </row>
    <row r="1957" spans="21:25" x14ac:dyDescent="0.25">
      <c r="U1957">
        <v>-8</v>
      </c>
      <c r="V1957" s="14">
        <v>35</v>
      </c>
      <c r="W1957" s="14" t="str">
        <f t="shared" si="74"/>
        <v>-835</v>
      </c>
      <c r="X1957" s="78">
        <f t="shared" si="73"/>
        <v>0.9921046138662718</v>
      </c>
      <c r="Y1957" s="14">
        <v>0.62942468058240642</v>
      </c>
    </row>
    <row r="1958" spans="21:25" x14ac:dyDescent="0.25">
      <c r="U1958">
        <v>-7</v>
      </c>
      <c r="V1958" s="14">
        <v>35</v>
      </c>
      <c r="W1958" s="14" t="str">
        <f t="shared" si="74"/>
        <v>-735</v>
      </c>
      <c r="X1958" s="78">
        <f t="shared" si="73"/>
        <v>0.99309153713298781</v>
      </c>
      <c r="Y1958" s="14">
        <v>0.63005081804132945</v>
      </c>
    </row>
    <row r="1959" spans="21:25" x14ac:dyDescent="0.25">
      <c r="U1959">
        <v>-6</v>
      </c>
      <c r="V1959" s="14">
        <v>35</v>
      </c>
      <c r="W1959" s="14" t="str">
        <f t="shared" si="74"/>
        <v>-635</v>
      </c>
      <c r="X1959" s="78">
        <f t="shared" si="73"/>
        <v>0.99407846039970382</v>
      </c>
      <c r="Y1959" s="14">
        <v>0.63067695550025249</v>
      </c>
    </row>
    <row r="1960" spans="21:25" x14ac:dyDescent="0.25">
      <c r="U1960">
        <v>-5</v>
      </c>
      <c r="V1960" s="14">
        <v>35</v>
      </c>
      <c r="W1960" s="14" t="str">
        <f t="shared" si="74"/>
        <v>-535</v>
      </c>
      <c r="X1960" s="78">
        <f t="shared" si="73"/>
        <v>0.99506538366641994</v>
      </c>
      <c r="Y1960" s="14">
        <v>0.63130309295917575</v>
      </c>
    </row>
    <row r="1961" spans="21:25" x14ac:dyDescent="0.25">
      <c r="U1961">
        <v>-4</v>
      </c>
      <c r="V1961" s="14">
        <v>35</v>
      </c>
      <c r="W1961" s="14" t="str">
        <f t="shared" si="74"/>
        <v>-435</v>
      </c>
      <c r="X1961" s="78">
        <f t="shared" si="73"/>
        <v>0.99605230693313596</v>
      </c>
      <c r="Y1961" s="14">
        <v>0.63192923041809879</v>
      </c>
    </row>
    <row r="1962" spans="21:25" x14ac:dyDescent="0.25">
      <c r="U1962">
        <v>-3</v>
      </c>
      <c r="V1962" s="14">
        <v>35</v>
      </c>
      <c r="W1962" s="14" t="str">
        <f t="shared" si="74"/>
        <v>-335</v>
      </c>
      <c r="X1962" s="78">
        <f t="shared" si="73"/>
        <v>0.99703923019985197</v>
      </c>
      <c r="Y1962" s="14">
        <v>0.63255536787702182</v>
      </c>
    </row>
    <row r="1963" spans="21:25" x14ac:dyDescent="0.25">
      <c r="U1963">
        <v>-2</v>
      </c>
      <c r="V1963" s="14">
        <v>35</v>
      </c>
      <c r="W1963" s="14" t="str">
        <f t="shared" si="74"/>
        <v>-235</v>
      </c>
      <c r="X1963" s="78">
        <f t="shared" si="73"/>
        <v>0.99802615346656798</v>
      </c>
      <c r="Y1963" s="14">
        <v>0.63318150533594486</v>
      </c>
    </row>
    <row r="1964" spans="21:25" x14ac:dyDescent="0.25">
      <c r="U1964">
        <v>-1</v>
      </c>
      <c r="V1964" s="14">
        <v>35</v>
      </c>
      <c r="W1964" s="14" t="str">
        <f t="shared" si="74"/>
        <v>-135</v>
      </c>
      <c r="X1964" s="78">
        <f t="shared" si="73"/>
        <v>0.99901307673328399</v>
      </c>
      <c r="Y1964" s="14">
        <v>0.6338076427948679</v>
      </c>
    </row>
    <row r="1965" spans="21:25" x14ac:dyDescent="0.25">
      <c r="U1965">
        <v>0</v>
      </c>
      <c r="V1965" s="14">
        <v>35</v>
      </c>
      <c r="W1965" s="14" t="str">
        <f t="shared" si="74"/>
        <v>035</v>
      </c>
      <c r="X1965" s="78">
        <f t="shared" si="73"/>
        <v>1</v>
      </c>
      <c r="Y1965" s="14">
        <v>0.63443378025379094</v>
      </c>
    </row>
    <row r="1966" spans="21:25" x14ac:dyDescent="0.25">
      <c r="U1966">
        <v>0</v>
      </c>
      <c r="V1966" s="14">
        <v>35</v>
      </c>
      <c r="W1966" s="14" t="str">
        <f t="shared" si="74"/>
        <v>035</v>
      </c>
      <c r="X1966" s="78">
        <f t="shared" si="73"/>
        <v>1</v>
      </c>
      <c r="Y1966" s="14">
        <v>0.7157267779066655</v>
      </c>
    </row>
    <row r="1967" spans="21:25" x14ac:dyDescent="0.25">
      <c r="U1967">
        <v>1</v>
      </c>
      <c r="V1967" s="14">
        <v>35</v>
      </c>
      <c r="W1967" s="14" t="str">
        <f t="shared" si="74"/>
        <v>135</v>
      </c>
      <c r="X1967" s="78">
        <f t="shared" si="73"/>
        <v>1.0009869232667159</v>
      </c>
      <c r="Y1967" s="14">
        <v>0.63505991771271397</v>
      </c>
    </row>
    <row r="1968" spans="21:25" x14ac:dyDescent="0.25">
      <c r="U1968">
        <v>2</v>
      </c>
      <c r="V1968" s="14">
        <v>35</v>
      </c>
      <c r="W1968" s="14" t="str">
        <f t="shared" si="74"/>
        <v>235</v>
      </c>
      <c r="X1968" s="78">
        <f t="shared" si="73"/>
        <v>1.001973846533432</v>
      </c>
      <c r="Y1968" s="14">
        <v>0.63568605517163701</v>
      </c>
    </row>
    <row r="1969" spans="21:25" x14ac:dyDescent="0.25">
      <c r="U1969">
        <v>3</v>
      </c>
      <c r="V1969" s="14">
        <v>35</v>
      </c>
      <c r="W1969" s="14" t="str">
        <f t="shared" si="74"/>
        <v>335</v>
      </c>
      <c r="X1969" s="78">
        <f t="shared" si="73"/>
        <v>1.0029607698001479</v>
      </c>
      <c r="Y1969" s="14">
        <v>0.63631219263056005</v>
      </c>
    </row>
    <row r="1970" spans="21:25" x14ac:dyDescent="0.25">
      <c r="U1970">
        <v>4</v>
      </c>
      <c r="V1970" s="14">
        <v>35</v>
      </c>
      <c r="W1970" s="14" t="str">
        <f t="shared" si="74"/>
        <v>435</v>
      </c>
      <c r="X1970" s="78">
        <f t="shared" ref="X1970:X2033" si="75">$X$153/1013.25*(1013.25+U1970)</f>
        <v>1.003947693066864</v>
      </c>
      <c r="Y1970" s="14">
        <v>0.63693833008948331</v>
      </c>
    </row>
    <row r="1971" spans="21:25" x14ac:dyDescent="0.25">
      <c r="U1971">
        <v>5</v>
      </c>
      <c r="V1971" s="14">
        <v>35</v>
      </c>
      <c r="W1971" s="14" t="str">
        <f t="shared" si="74"/>
        <v>535</v>
      </c>
      <c r="X1971" s="78">
        <f t="shared" si="75"/>
        <v>1.0049346163335799</v>
      </c>
      <c r="Y1971" s="14">
        <v>0.63756446754840612</v>
      </c>
    </row>
    <row r="1972" spans="21:25" x14ac:dyDescent="0.25">
      <c r="U1972">
        <v>6</v>
      </c>
      <c r="V1972" s="14">
        <v>35</v>
      </c>
      <c r="W1972" s="14" t="str">
        <f t="shared" si="74"/>
        <v>635</v>
      </c>
      <c r="X1972" s="78">
        <f t="shared" si="75"/>
        <v>1.0059215396002961</v>
      </c>
      <c r="Y1972" s="14">
        <v>0.63819060500732938</v>
      </c>
    </row>
    <row r="1973" spans="21:25" x14ac:dyDescent="0.25">
      <c r="U1973">
        <v>7</v>
      </c>
      <c r="V1973" s="14">
        <v>35</v>
      </c>
      <c r="W1973" s="14" t="str">
        <f t="shared" si="74"/>
        <v>735</v>
      </c>
      <c r="X1973" s="78">
        <f t="shared" si="75"/>
        <v>1.006908462867012</v>
      </c>
      <c r="Y1973" s="14">
        <v>0.63881674246625242</v>
      </c>
    </row>
    <row r="1974" spans="21:25" x14ac:dyDescent="0.25">
      <c r="U1974">
        <v>8</v>
      </c>
      <c r="V1974" s="14">
        <v>35</v>
      </c>
      <c r="W1974" s="14" t="str">
        <f t="shared" si="74"/>
        <v>835</v>
      </c>
      <c r="X1974" s="78">
        <f t="shared" si="75"/>
        <v>1.0078953861337281</v>
      </c>
      <c r="Y1974" s="14">
        <v>0.63944287992517546</v>
      </c>
    </row>
    <row r="1975" spans="21:25" x14ac:dyDescent="0.25">
      <c r="U1975">
        <v>9</v>
      </c>
      <c r="V1975" s="14">
        <v>35</v>
      </c>
      <c r="W1975" s="14" t="str">
        <f t="shared" si="74"/>
        <v>935</v>
      </c>
      <c r="X1975" s="78">
        <f t="shared" si="75"/>
        <v>1.008882309400444</v>
      </c>
      <c r="Y1975" s="14">
        <v>0.64006901738409849</v>
      </c>
    </row>
    <row r="1976" spans="21:25" x14ac:dyDescent="0.25">
      <c r="U1976">
        <v>10</v>
      </c>
      <c r="V1976" s="14">
        <v>35</v>
      </c>
      <c r="W1976" s="14" t="str">
        <f t="shared" si="74"/>
        <v>1035</v>
      </c>
      <c r="X1976" s="78">
        <f t="shared" si="75"/>
        <v>1.0098692326671601</v>
      </c>
      <c r="Y1976" s="14">
        <v>0.64069515484302153</v>
      </c>
    </row>
    <row r="1977" spans="21:25" x14ac:dyDescent="0.25">
      <c r="U1977">
        <v>11</v>
      </c>
      <c r="V1977" s="14">
        <v>35</v>
      </c>
      <c r="W1977" s="14" t="str">
        <f t="shared" si="74"/>
        <v>1135</v>
      </c>
      <c r="X1977" s="78">
        <f t="shared" si="75"/>
        <v>1.010856155933876</v>
      </c>
      <c r="Y1977" s="14">
        <v>0.64132129230194457</v>
      </c>
    </row>
    <row r="1978" spans="21:25" x14ac:dyDescent="0.25">
      <c r="U1978">
        <v>12</v>
      </c>
      <c r="V1978" s="14">
        <v>35</v>
      </c>
      <c r="W1978" s="14" t="str">
        <f t="shared" si="74"/>
        <v>1235</v>
      </c>
      <c r="X1978" s="78">
        <f t="shared" si="75"/>
        <v>1.0118430792005921</v>
      </c>
      <c r="Y1978" s="14">
        <v>0.64194742976086772</v>
      </c>
    </row>
    <row r="1979" spans="21:25" x14ac:dyDescent="0.25">
      <c r="U1979">
        <v>13</v>
      </c>
      <c r="V1979" s="14">
        <v>35</v>
      </c>
      <c r="W1979" s="14" t="str">
        <f t="shared" si="74"/>
        <v>1335</v>
      </c>
      <c r="X1979" s="78">
        <f t="shared" si="75"/>
        <v>1.012830002467308</v>
      </c>
      <c r="Y1979" s="14">
        <v>0.64257356721979064</v>
      </c>
    </row>
    <row r="1980" spans="21:25" x14ac:dyDescent="0.25">
      <c r="U1980">
        <v>14</v>
      </c>
      <c r="V1980" s="14">
        <v>35</v>
      </c>
      <c r="W1980" s="14" t="str">
        <f t="shared" si="74"/>
        <v>1435</v>
      </c>
      <c r="X1980" s="78">
        <f t="shared" si="75"/>
        <v>1.0138169257340242</v>
      </c>
      <c r="Y1980" s="14">
        <v>0.64319970467871379</v>
      </c>
    </row>
    <row r="1981" spans="21:25" x14ac:dyDescent="0.25">
      <c r="U1981">
        <v>15</v>
      </c>
      <c r="V1981" s="14">
        <v>35</v>
      </c>
      <c r="W1981" s="14" t="str">
        <f t="shared" si="74"/>
        <v>1535</v>
      </c>
      <c r="X1981" s="78">
        <f t="shared" si="75"/>
        <v>1.0148038490007401</v>
      </c>
      <c r="Y1981" s="14">
        <v>0.64382584213763683</v>
      </c>
    </row>
    <row r="1982" spans="21:25" x14ac:dyDescent="0.25">
      <c r="U1982">
        <v>16</v>
      </c>
      <c r="V1982" s="14">
        <v>35</v>
      </c>
      <c r="W1982" s="14" t="str">
        <f t="shared" si="74"/>
        <v>1635</v>
      </c>
      <c r="X1982" s="78">
        <f t="shared" si="75"/>
        <v>1.0157907722674562</v>
      </c>
      <c r="Y1982" s="14">
        <v>0.64445197959655987</v>
      </c>
    </row>
    <row r="1983" spans="21:25" x14ac:dyDescent="0.25">
      <c r="U1983">
        <v>17</v>
      </c>
      <c r="V1983" s="14">
        <v>35</v>
      </c>
      <c r="W1983" s="14" t="str">
        <f t="shared" si="74"/>
        <v>1735</v>
      </c>
      <c r="X1983" s="78">
        <f t="shared" si="75"/>
        <v>1.0167776955341721</v>
      </c>
      <c r="Y1983" s="14">
        <v>0.6450781170554829</v>
      </c>
    </row>
    <row r="1984" spans="21:25" x14ac:dyDescent="0.25">
      <c r="U1984">
        <v>18</v>
      </c>
      <c r="V1984" s="14">
        <v>35</v>
      </c>
      <c r="W1984" s="14" t="str">
        <f t="shared" si="74"/>
        <v>1835</v>
      </c>
      <c r="X1984" s="78">
        <f t="shared" si="75"/>
        <v>1.0177646188008882</v>
      </c>
      <c r="Y1984" s="14">
        <v>0.64570425451440605</v>
      </c>
    </row>
    <row r="1985" spans="21:25" x14ac:dyDescent="0.25">
      <c r="U1985">
        <v>19</v>
      </c>
      <c r="V1985" s="14">
        <v>35</v>
      </c>
      <c r="W1985" s="14" t="str">
        <f t="shared" si="74"/>
        <v>1935</v>
      </c>
      <c r="X1985" s="78">
        <f t="shared" si="75"/>
        <v>1.0187515420676041</v>
      </c>
      <c r="Y1985" s="14">
        <v>0.64633039197332898</v>
      </c>
    </row>
    <row r="1986" spans="21:25" x14ac:dyDescent="0.25">
      <c r="U1986">
        <v>20</v>
      </c>
      <c r="V1986" s="14">
        <v>35</v>
      </c>
      <c r="W1986" s="14" t="str">
        <f t="shared" si="74"/>
        <v>2035</v>
      </c>
      <c r="X1986" s="78">
        <f t="shared" si="75"/>
        <v>1.0197384653343202</v>
      </c>
      <c r="Y1986" s="14">
        <v>0.64695652943225213</v>
      </c>
    </row>
    <row r="1987" spans="21:25" x14ac:dyDescent="0.25">
      <c r="U1987">
        <v>21</v>
      </c>
      <c r="V1987" s="14">
        <v>35</v>
      </c>
      <c r="W1987" s="14" t="str">
        <f t="shared" si="74"/>
        <v>2135</v>
      </c>
      <c r="X1987" s="78">
        <f t="shared" si="75"/>
        <v>1.0207253886010361</v>
      </c>
      <c r="Y1987" s="14">
        <v>0.64758266689117516</v>
      </c>
    </row>
    <row r="1988" spans="21:25" x14ac:dyDescent="0.25">
      <c r="U1988">
        <v>22</v>
      </c>
      <c r="V1988" s="14">
        <v>35</v>
      </c>
      <c r="W1988" s="14" t="str">
        <f t="shared" si="74"/>
        <v>2235</v>
      </c>
      <c r="X1988" s="78">
        <f t="shared" si="75"/>
        <v>1.0217123118677522</v>
      </c>
      <c r="Y1988" s="14">
        <v>0.6482088043500982</v>
      </c>
    </row>
    <row r="1989" spans="21:25" x14ac:dyDescent="0.25">
      <c r="U1989">
        <v>23</v>
      </c>
      <c r="V1989" s="14">
        <v>35</v>
      </c>
      <c r="W1989" s="14" t="str">
        <f t="shared" si="74"/>
        <v>2335</v>
      </c>
      <c r="X1989" s="78">
        <f t="shared" si="75"/>
        <v>1.0226992351344681</v>
      </c>
      <c r="Y1989" s="14">
        <v>0.64883494180902124</v>
      </c>
    </row>
    <row r="1990" spans="21:25" x14ac:dyDescent="0.25">
      <c r="U1990">
        <v>24</v>
      </c>
      <c r="V1990" s="14">
        <v>35</v>
      </c>
      <c r="W1990" s="14" t="str">
        <f t="shared" si="74"/>
        <v>2435</v>
      </c>
      <c r="X1990" s="78">
        <f t="shared" si="75"/>
        <v>1.0236861584011843</v>
      </c>
      <c r="Y1990" s="14">
        <v>0.6494610792679445</v>
      </c>
    </row>
    <row r="1991" spans="21:25" x14ac:dyDescent="0.25">
      <c r="U1991">
        <v>25</v>
      </c>
      <c r="V1991" s="14">
        <v>35</v>
      </c>
      <c r="W1991" s="14" t="str">
        <f t="shared" si="74"/>
        <v>2535</v>
      </c>
      <c r="X1991" s="78">
        <f t="shared" si="75"/>
        <v>1.0246730816679002</v>
      </c>
      <c r="Y1991" s="14">
        <v>0.65008721672686731</v>
      </c>
    </row>
    <row r="1992" spans="21:25" x14ac:dyDescent="0.25">
      <c r="U1992">
        <v>26</v>
      </c>
      <c r="V1992" s="14">
        <v>35</v>
      </c>
      <c r="W1992" s="14" t="str">
        <f t="shared" si="74"/>
        <v>2635</v>
      </c>
      <c r="X1992" s="78">
        <f t="shared" si="75"/>
        <v>1.0256600049346163</v>
      </c>
      <c r="Y1992" s="14">
        <v>0.65071335418579057</v>
      </c>
    </row>
    <row r="1993" spans="21:25" x14ac:dyDescent="0.25">
      <c r="U1993">
        <v>27</v>
      </c>
      <c r="V1993" s="14">
        <v>35</v>
      </c>
      <c r="W1993" s="14" t="str">
        <f t="shared" si="74"/>
        <v>2735</v>
      </c>
      <c r="X1993" s="78">
        <f t="shared" si="75"/>
        <v>1.0266469282013324</v>
      </c>
      <c r="Y1993" s="14">
        <v>0.65133949164471361</v>
      </c>
    </row>
    <row r="1994" spans="21:25" x14ac:dyDescent="0.25">
      <c r="U1994">
        <v>28</v>
      </c>
      <c r="V1994" s="14">
        <v>35</v>
      </c>
      <c r="W1994" s="14" t="str">
        <f t="shared" si="74"/>
        <v>2835</v>
      </c>
      <c r="X1994" s="78">
        <f t="shared" si="75"/>
        <v>1.0276338514680483</v>
      </c>
      <c r="Y1994" s="14">
        <v>0.65196562910363665</v>
      </c>
    </row>
    <row r="1995" spans="21:25" x14ac:dyDescent="0.25">
      <c r="U1995">
        <v>29</v>
      </c>
      <c r="V1995" s="14">
        <v>35</v>
      </c>
      <c r="W1995" s="14" t="str">
        <f t="shared" si="74"/>
        <v>2935</v>
      </c>
      <c r="X1995" s="78">
        <f t="shared" si="75"/>
        <v>1.0286207747347644</v>
      </c>
      <c r="Y1995" s="14">
        <v>0.65259176656255979</v>
      </c>
    </row>
    <row r="1996" spans="21:25" x14ac:dyDescent="0.25">
      <c r="U1996">
        <v>30</v>
      </c>
      <c r="V1996" s="14">
        <v>35</v>
      </c>
      <c r="W1996" s="14" t="str">
        <f t="shared" si="74"/>
        <v>3035</v>
      </c>
      <c r="X1996" s="78">
        <f t="shared" si="75"/>
        <v>1.0296076980014803</v>
      </c>
      <c r="Y1996" s="14">
        <v>0.65321790402148272</v>
      </c>
    </row>
    <row r="1997" spans="21:25" x14ac:dyDescent="0.25">
      <c r="U1997">
        <v>31</v>
      </c>
      <c r="V1997" s="14">
        <v>35</v>
      </c>
      <c r="W1997" s="14" t="str">
        <f t="shared" si="74"/>
        <v>3135</v>
      </c>
      <c r="X1997" s="78">
        <f t="shared" si="75"/>
        <v>1.0305946212681965</v>
      </c>
      <c r="Y1997" s="14">
        <v>0.65384404148040587</v>
      </c>
    </row>
    <row r="1998" spans="21:25" x14ac:dyDescent="0.25">
      <c r="U1998">
        <v>32</v>
      </c>
      <c r="V1998" s="14">
        <v>35</v>
      </c>
      <c r="W1998" s="14" t="str">
        <f t="shared" si="74"/>
        <v>3235</v>
      </c>
      <c r="X1998" s="78">
        <f t="shared" si="75"/>
        <v>1.0315815445349124</v>
      </c>
      <c r="Y1998" s="14">
        <v>0.65447017893932891</v>
      </c>
    </row>
    <row r="1999" spans="21:25" x14ac:dyDescent="0.25">
      <c r="U1999">
        <v>33</v>
      </c>
      <c r="V1999" s="14">
        <v>35</v>
      </c>
      <c r="W1999" s="14" t="str">
        <f t="shared" si="74"/>
        <v>3335</v>
      </c>
      <c r="X1999" s="78">
        <f t="shared" si="75"/>
        <v>1.0325684678016285</v>
      </c>
      <c r="Y1999" s="14">
        <v>0.65509631639825194</v>
      </c>
    </row>
    <row r="2000" spans="21:25" x14ac:dyDescent="0.25">
      <c r="U2000">
        <v>34</v>
      </c>
      <c r="V2000" s="14">
        <v>35</v>
      </c>
      <c r="W2000" s="14" t="str">
        <f t="shared" si="74"/>
        <v>3435</v>
      </c>
      <c r="X2000" s="78">
        <f t="shared" si="75"/>
        <v>1.0335553910683444</v>
      </c>
      <c r="Y2000" s="14">
        <v>0.65572245385717498</v>
      </c>
    </row>
    <row r="2001" spans="21:25" x14ac:dyDescent="0.25">
      <c r="U2001">
        <v>35</v>
      </c>
      <c r="V2001" s="14">
        <v>35</v>
      </c>
      <c r="W2001" s="14" t="str">
        <f t="shared" si="74"/>
        <v>3535</v>
      </c>
      <c r="X2001" s="78">
        <f t="shared" si="75"/>
        <v>1.0345423143350605</v>
      </c>
      <c r="Y2001" s="14">
        <v>0.65634859131609813</v>
      </c>
    </row>
    <row r="2002" spans="21:25" x14ac:dyDescent="0.25">
      <c r="U2002">
        <v>36</v>
      </c>
      <c r="V2002" s="14">
        <v>35</v>
      </c>
      <c r="W2002" s="14" t="str">
        <f t="shared" si="74"/>
        <v>3635</v>
      </c>
      <c r="X2002" s="78">
        <f t="shared" si="75"/>
        <v>1.0355292376017764</v>
      </c>
      <c r="Y2002" s="14">
        <v>0.65697472877502106</v>
      </c>
    </row>
    <row r="2003" spans="21:25" x14ac:dyDescent="0.25">
      <c r="U2003">
        <v>37</v>
      </c>
      <c r="V2003" s="14">
        <v>35</v>
      </c>
      <c r="W2003" s="14" t="str">
        <f t="shared" si="74"/>
        <v>3735</v>
      </c>
      <c r="X2003" s="78">
        <f t="shared" si="75"/>
        <v>1.0365161608684925</v>
      </c>
      <c r="Y2003" s="14">
        <v>0.6576008662339442</v>
      </c>
    </row>
    <row r="2004" spans="21:25" x14ac:dyDescent="0.25">
      <c r="U2004">
        <v>38</v>
      </c>
      <c r="V2004" s="14">
        <v>35</v>
      </c>
      <c r="W2004" s="14" t="str">
        <f t="shared" si="74"/>
        <v>3835</v>
      </c>
      <c r="X2004" s="78">
        <f t="shared" si="75"/>
        <v>1.0375030841352084</v>
      </c>
      <c r="Y2004" s="14">
        <v>0.65822700369286724</v>
      </c>
    </row>
    <row r="2005" spans="21:25" x14ac:dyDescent="0.25">
      <c r="U2005">
        <v>39</v>
      </c>
      <c r="V2005" s="14">
        <v>35</v>
      </c>
      <c r="W2005" s="14" t="str">
        <f t="shared" si="74"/>
        <v>3935</v>
      </c>
      <c r="X2005" s="78">
        <f t="shared" si="75"/>
        <v>1.0384900074019245</v>
      </c>
      <c r="Y2005" s="14">
        <v>0.65885314115179028</v>
      </c>
    </row>
    <row r="2006" spans="21:25" x14ac:dyDescent="0.25">
      <c r="U2006">
        <v>40</v>
      </c>
      <c r="V2006" s="14">
        <v>35</v>
      </c>
      <c r="W2006" s="14" t="str">
        <f t="shared" si="74"/>
        <v>4035</v>
      </c>
      <c r="X2006" s="78">
        <f t="shared" si="75"/>
        <v>1.0394769306686404</v>
      </c>
      <c r="Y2006" s="14">
        <v>0.65947927861071332</v>
      </c>
    </row>
    <row r="2007" spans="21:25" x14ac:dyDescent="0.25">
      <c r="U2007">
        <v>41</v>
      </c>
      <c r="V2007" s="14">
        <v>35</v>
      </c>
      <c r="W2007" s="14" t="str">
        <f t="shared" si="74"/>
        <v>4135</v>
      </c>
      <c r="X2007" s="78">
        <f t="shared" si="75"/>
        <v>1.0404638539353566</v>
      </c>
      <c r="Y2007" s="14">
        <v>0.66010541606963657</v>
      </c>
    </row>
    <row r="2008" spans="21:25" x14ac:dyDescent="0.25">
      <c r="U2008">
        <v>42</v>
      </c>
      <c r="V2008" s="14">
        <v>35</v>
      </c>
      <c r="W2008" s="14" t="str">
        <f t="shared" si="74"/>
        <v>4235</v>
      </c>
      <c r="X2008" s="78">
        <f t="shared" si="75"/>
        <v>1.0414507772020725</v>
      </c>
      <c r="Y2008" s="14">
        <v>0.66073155352855939</v>
      </c>
    </row>
    <row r="2009" spans="21:25" x14ac:dyDescent="0.25">
      <c r="U2009">
        <v>43</v>
      </c>
      <c r="V2009" s="14">
        <v>35</v>
      </c>
      <c r="W2009" s="14" t="str">
        <f t="shared" si="74"/>
        <v>4335</v>
      </c>
      <c r="X2009" s="78">
        <f t="shared" si="75"/>
        <v>1.0424377004687886</v>
      </c>
      <c r="Y2009" s="14">
        <v>0.66135769098748265</v>
      </c>
    </row>
    <row r="2010" spans="21:25" x14ac:dyDescent="0.25">
      <c r="U2010">
        <v>44</v>
      </c>
      <c r="V2010" s="14">
        <v>35</v>
      </c>
      <c r="W2010" s="14" t="str">
        <f t="shared" ref="W2010:W2073" si="76">U2010&amp;V2010</f>
        <v>4435</v>
      </c>
      <c r="X2010" s="78">
        <f t="shared" si="75"/>
        <v>1.0434246237355045</v>
      </c>
      <c r="Y2010" s="14">
        <v>0.66198382844640546</v>
      </c>
    </row>
    <row r="2011" spans="21:25" x14ac:dyDescent="0.25">
      <c r="U2011">
        <v>45</v>
      </c>
      <c r="V2011" s="14">
        <v>35</v>
      </c>
      <c r="W2011" s="14" t="str">
        <f t="shared" si="76"/>
        <v>4535</v>
      </c>
      <c r="X2011" s="78">
        <f t="shared" si="75"/>
        <v>1.0444115470022206</v>
      </c>
      <c r="Y2011" s="14">
        <v>0.66260996590532872</v>
      </c>
    </row>
    <row r="2012" spans="21:25" x14ac:dyDescent="0.25">
      <c r="U2012">
        <v>46</v>
      </c>
      <c r="V2012" s="14">
        <v>35</v>
      </c>
      <c r="W2012" s="14" t="str">
        <f t="shared" si="76"/>
        <v>4635</v>
      </c>
      <c r="X2012" s="78">
        <f t="shared" si="75"/>
        <v>1.0453984702689365</v>
      </c>
      <c r="Y2012" s="14">
        <v>0.66323610336425176</v>
      </c>
    </row>
    <row r="2013" spans="21:25" x14ac:dyDescent="0.25">
      <c r="U2013">
        <v>47</v>
      </c>
      <c r="V2013" s="14">
        <v>35</v>
      </c>
      <c r="W2013" s="14" t="str">
        <f t="shared" si="76"/>
        <v>4735</v>
      </c>
      <c r="X2013" s="78">
        <f t="shared" si="75"/>
        <v>1.0463853935356526</v>
      </c>
      <c r="Y2013" s="14">
        <v>0.6638622408231748</v>
      </c>
    </row>
    <row r="2014" spans="21:25" x14ac:dyDescent="0.25">
      <c r="U2014">
        <v>48</v>
      </c>
      <c r="V2014" s="14">
        <v>35</v>
      </c>
      <c r="W2014" s="14" t="str">
        <f t="shared" si="76"/>
        <v>4835</v>
      </c>
      <c r="X2014" s="78">
        <f t="shared" si="75"/>
        <v>1.0473723168023685</v>
      </c>
      <c r="Y2014" s="14">
        <v>0.66448837828209784</v>
      </c>
    </row>
    <row r="2015" spans="21:25" x14ac:dyDescent="0.25">
      <c r="U2015">
        <v>49</v>
      </c>
      <c r="V2015" s="14">
        <v>35</v>
      </c>
      <c r="W2015" s="14" t="str">
        <f t="shared" si="76"/>
        <v>4935</v>
      </c>
      <c r="X2015" s="78">
        <f t="shared" si="75"/>
        <v>1.0483592400690847</v>
      </c>
      <c r="Y2015" s="14">
        <v>0.66511451574102098</v>
      </c>
    </row>
    <row r="2016" spans="21:25" x14ac:dyDescent="0.25">
      <c r="U2016">
        <v>50</v>
      </c>
      <c r="V2016" s="14">
        <v>35</v>
      </c>
      <c r="W2016" s="14" t="str">
        <f t="shared" si="76"/>
        <v>5035</v>
      </c>
      <c r="X2016" s="78">
        <f t="shared" si="75"/>
        <v>1.0493461633358006</v>
      </c>
      <c r="Y2016" s="14">
        <v>0.66574065319994391</v>
      </c>
    </row>
    <row r="2017" spans="21:25" x14ac:dyDescent="0.25">
      <c r="U2017">
        <v>51</v>
      </c>
      <c r="V2017" s="14">
        <v>35</v>
      </c>
      <c r="W2017" s="14" t="str">
        <f t="shared" si="76"/>
        <v>5135</v>
      </c>
      <c r="X2017" s="78">
        <f t="shared" si="75"/>
        <v>1.0503330866025167</v>
      </c>
      <c r="Y2017" s="14">
        <v>0.66636679065886706</v>
      </c>
    </row>
    <row r="2018" spans="21:25" x14ac:dyDescent="0.25">
      <c r="U2018">
        <v>52</v>
      </c>
      <c r="V2018" s="14">
        <v>35</v>
      </c>
      <c r="W2018" s="14" t="str">
        <f t="shared" si="76"/>
        <v>5235</v>
      </c>
      <c r="X2018" s="78">
        <f t="shared" si="75"/>
        <v>1.0513200098692326</v>
      </c>
      <c r="Y2018" s="14">
        <v>0.6669929281177901</v>
      </c>
    </row>
    <row r="2019" spans="21:25" x14ac:dyDescent="0.25">
      <c r="U2019">
        <v>53</v>
      </c>
      <c r="V2019" s="14">
        <v>35</v>
      </c>
      <c r="W2019" s="14" t="str">
        <f t="shared" si="76"/>
        <v>5335</v>
      </c>
      <c r="X2019" s="78">
        <f t="shared" si="75"/>
        <v>1.0523069331359487</v>
      </c>
      <c r="Y2019" s="14">
        <v>0.66761906557671313</v>
      </c>
    </row>
    <row r="2020" spans="21:25" x14ac:dyDescent="0.25">
      <c r="U2020">
        <v>54</v>
      </c>
      <c r="V2020" s="14">
        <v>35</v>
      </c>
      <c r="W2020" s="14" t="str">
        <f t="shared" si="76"/>
        <v>5435</v>
      </c>
      <c r="X2020" s="78">
        <f t="shared" si="75"/>
        <v>1.0532938564026646</v>
      </c>
      <c r="Y2020" s="14">
        <v>0.66824520303563617</v>
      </c>
    </row>
    <row r="2021" spans="21:25" x14ac:dyDescent="0.25">
      <c r="U2021">
        <v>55</v>
      </c>
      <c r="V2021" s="14">
        <v>35</v>
      </c>
      <c r="W2021" s="14" t="str">
        <f t="shared" si="76"/>
        <v>5535</v>
      </c>
      <c r="X2021" s="78">
        <f t="shared" si="75"/>
        <v>1.0542807796693807</v>
      </c>
      <c r="Y2021" s="14">
        <v>0.66887134049455932</v>
      </c>
    </row>
    <row r="2022" spans="21:25" x14ac:dyDescent="0.25">
      <c r="U2022">
        <v>56</v>
      </c>
      <c r="V2022" s="14">
        <v>35</v>
      </c>
      <c r="W2022" s="14" t="str">
        <f t="shared" si="76"/>
        <v>5635</v>
      </c>
      <c r="X2022" s="78">
        <f t="shared" si="75"/>
        <v>1.0552677029360966</v>
      </c>
      <c r="Y2022" s="14">
        <v>0.66949747795348225</v>
      </c>
    </row>
    <row r="2023" spans="21:25" x14ac:dyDescent="0.25">
      <c r="U2023">
        <v>57</v>
      </c>
      <c r="V2023" s="14">
        <v>35</v>
      </c>
      <c r="W2023" s="14" t="str">
        <f t="shared" si="76"/>
        <v>5735</v>
      </c>
      <c r="X2023" s="78">
        <f t="shared" si="75"/>
        <v>1.0562546262028127</v>
      </c>
      <c r="Y2023" s="14">
        <v>0.67012361541240539</v>
      </c>
    </row>
    <row r="2024" spans="21:25" x14ac:dyDescent="0.25">
      <c r="U2024">
        <v>58</v>
      </c>
      <c r="V2024" s="14">
        <v>35</v>
      </c>
      <c r="W2024" s="14" t="str">
        <f t="shared" si="76"/>
        <v>5835</v>
      </c>
      <c r="X2024" s="78">
        <f t="shared" si="75"/>
        <v>1.0572415494695286</v>
      </c>
      <c r="Y2024" s="14">
        <v>0.67074975287132832</v>
      </c>
    </row>
    <row r="2025" spans="21:25" x14ac:dyDescent="0.25">
      <c r="U2025">
        <v>59</v>
      </c>
      <c r="V2025" s="14">
        <v>35</v>
      </c>
      <c r="W2025" s="14" t="str">
        <f t="shared" si="76"/>
        <v>5935</v>
      </c>
      <c r="X2025" s="78">
        <f t="shared" si="75"/>
        <v>1.0582284727362448</v>
      </c>
      <c r="Y2025" s="14">
        <v>0.67137589033025147</v>
      </c>
    </row>
    <row r="2026" spans="21:25" x14ac:dyDescent="0.25">
      <c r="U2026">
        <v>60</v>
      </c>
      <c r="V2026" s="14">
        <v>35</v>
      </c>
      <c r="W2026" s="14" t="str">
        <f t="shared" si="76"/>
        <v>6035</v>
      </c>
      <c r="X2026" s="78">
        <f t="shared" si="75"/>
        <v>1.0592153960029607</v>
      </c>
      <c r="Y2026" s="14">
        <v>0.67200202778917462</v>
      </c>
    </row>
    <row r="2027" spans="21:25" x14ac:dyDescent="0.25">
      <c r="U2027">
        <v>61</v>
      </c>
      <c r="V2027" s="14">
        <v>35</v>
      </c>
      <c r="W2027" s="14" t="str">
        <f t="shared" si="76"/>
        <v>6135</v>
      </c>
      <c r="X2027" s="78">
        <f t="shared" si="75"/>
        <v>1.0602023192696768</v>
      </c>
      <c r="Y2027" s="14">
        <v>0.67262816524809765</v>
      </c>
    </row>
    <row r="2028" spans="21:25" x14ac:dyDescent="0.25">
      <c r="U2028">
        <v>62</v>
      </c>
      <c r="V2028" s="14">
        <v>35</v>
      </c>
      <c r="W2028" s="14" t="str">
        <f t="shared" si="76"/>
        <v>6235</v>
      </c>
      <c r="X2028" s="78">
        <f t="shared" si="75"/>
        <v>1.0611892425363927</v>
      </c>
      <c r="Y2028" s="14">
        <v>0.67325430270702069</v>
      </c>
    </row>
    <row r="2029" spans="21:25" x14ac:dyDescent="0.25">
      <c r="U2029">
        <v>63</v>
      </c>
      <c r="V2029" s="14">
        <v>35</v>
      </c>
      <c r="W2029" s="14" t="str">
        <f t="shared" si="76"/>
        <v>6335</v>
      </c>
      <c r="X2029" s="78">
        <f t="shared" si="75"/>
        <v>1.0621761658031088</v>
      </c>
      <c r="Y2029" s="14">
        <v>0.67388044016594384</v>
      </c>
    </row>
    <row r="2030" spans="21:25" x14ac:dyDescent="0.25">
      <c r="U2030">
        <v>64</v>
      </c>
      <c r="V2030" s="14">
        <v>35</v>
      </c>
      <c r="W2030" s="14" t="str">
        <f t="shared" si="76"/>
        <v>6435</v>
      </c>
      <c r="X2030" s="78">
        <f t="shared" si="75"/>
        <v>1.0631630890698247</v>
      </c>
      <c r="Y2030" s="14">
        <v>0.67450657762486677</v>
      </c>
    </row>
    <row r="2031" spans="21:25" x14ac:dyDescent="0.25">
      <c r="U2031">
        <v>65</v>
      </c>
      <c r="V2031" s="14">
        <v>35</v>
      </c>
      <c r="W2031" s="14" t="str">
        <f t="shared" si="76"/>
        <v>6535</v>
      </c>
      <c r="X2031" s="78">
        <f t="shared" si="75"/>
        <v>1.0641500123365408</v>
      </c>
      <c r="Y2031" s="14">
        <v>0.67513271508378991</v>
      </c>
    </row>
    <row r="2032" spans="21:25" x14ac:dyDescent="0.25">
      <c r="U2032">
        <v>66</v>
      </c>
      <c r="V2032" s="14">
        <v>35</v>
      </c>
      <c r="W2032" s="14" t="str">
        <f t="shared" si="76"/>
        <v>6635</v>
      </c>
      <c r="X2032" s="78">
        <f t="shared" si="75"/>
        <v>1.0651369356032567</v>
      </c>
      <c r="Y2032" s="14">
        <v>0.67575885254271295</v>
      </c>
    </row>
    <row r="2033" spans="21:25" x14ac:dyDescent="0.25">
      <c r="U2033">
        <v>67</v>
      </c>
      <c r="V2033" s="14">
        <v>35</v>
      </c>
      <c r="W2033" s="14" t="str">
        <f t="shared" si="76"/>
        <v>6735</v>
      </c>
      <c r="X2033" s="78">
        <f t="shared" si="75"/>
        <v>1.0661238588699729</v>
      </c>
      <c r="Y2033" s="14">
        <v>0.67638499000163599</v>
      </c>
    </row>
    <row r="2034" spans="21:25" x14ac:dyDescent="0.25">
      <c r="U2034">
        <v>68</v>
      </c>
      <c r="V2034" s="14">
        <v>35</v>
      </c>
      <c r="W2034" s="14" t="str">
        <f t="shared" si="76"/>
        <v>6835</v>
      </c>
      <c r="X2034" s="78">
        <f t="shared" ref="X2034:X2097" si="77">$X$153/1013.25*(1013.25+U2034)</f>
        <v>1.0671107821366888</v>
      </c>
      <c r="Y2034" s="14">
        <v>0.67701112746055903</v>
      </c>
    </row>
    <row r="2035" spans="21:25" x14ac:dyDescent="0.25">
      <c r="U2035">
        <v>69</v>
      </c>
      <c r="V2035" s="14">
        <v>35</v>
      </c>
      <c r="W2035" s="14" t="str">
        <f t="shared" si="76"/>
        <v>6935</v>
      </c>
      <c r="X2035" s="78">
        <f t="shared" si="77"/>
        <v>1.0680977054034049</v>
      </c>
      <c r="Y2035" s="14">
        <v>0.67763726491948217</v>
      </c>
    </row>
    <row r="2036" spans="21:25" x14ac:dyDescent="0.25">
      <c r="U2036">
        <v>70</v>
      </c>
      <c r="V2036" s="14">
        <v>35</v>
      </c>
      <c r="W2036" s="14" t="str">
        <f t="shared" si="76"/>
        <v>7035</v>
      </c>
      <c r="X2036" s="78">
        <f t="shared" si="77"/>
        <v>1.0690846286701208</v>
      </c>
      <c r="Y2036" s="14">
        <v>0.6782634023784051</v>
      </c>
    </row>
    <row r="2037" spans="21:25" x14ac:dyDescent="0.25">
      <c r="U2037">
        <v>71</v>
      </c>
      <c r="V2037" s="14">
        <v>35</v>
      </c>
      <c r="W2037" s="14" t="str">
        <f t="shared" si="76"/>
        <v>7135</v>
      </c>
      <c r="X2037" s="78">
        <f t="shared" si="77"/>
        <v>1.0700715519368369</v>
      </c>
      <c r="Y2037" s="14">
        <v>0.67888953983732825</v>
      </c>
    </row>
    <row r="2038" spans="21:25" x14ac:dyDescent="0.25">
      <c r="U2038">
        <v>72</v>
      </c>
      <c r="V2038" s="14">
        <v>35</v>
      </c>
      <c r="W2038" s="14" t="str">
        <f t="shared" si="76"/>
        <v>7235</v>
      </c>
      <c r="X2038" s="78">
        <f t="shared" si="77"/>
        <v>1.0710584752035528</v>
      </c>
      <c r="Y2038" s="14">
        <v>0.67951567729625129</v>
      </c>
    </row>
    <row r="2039" spans="21:25" x14ac:dyDescent="0.25">
      <c r="U2039">
        <v>73</v>
      </c>
      <c r="V2039" s="14">
        <v>35</v>
      </c>
      <c r="W2039" s="14" t="str">
        <f t="shared" si="76"/>
        <v>7335</v>
      </c>
      <c r="X2039" s="78">
        <f t="shared" si="77"/>
        <v>1.0720453984702689</v>
      </c>
      <c r="Y2039" s="14">
        <v>0.68014181475517432</v>
      </c>
    </row>
    <row r="2040" spans="21:25" x14ac:dyDescent="0.25">
      <c r="U2040">
        <v>74</v>
      </c>
      <c r="V2040" s="14">
        <v>35</v>
      </c>
      <c r="W2040" s="14" t="str">
        <f t="shared" si="76"/>
        <v>7435</v>
      </c>
      <c r="X2040" s="78">
        <f t="shared" si="77"/>
        <v>1.0730323217369848</v>
      </c>
      <c r="Y2040" s="14">
        <v>0.68076795221409736</v>
      </c>
    </row>
    <row r="2041" spans="21:25" x14ac:dyDescent="0.25">
      <c r="U2041">
        <v>75</v>
      </c>
      <c r="V2041" s="14">
        <v>35</v>
      </c>
      <c r="W2041" s="14" t="str">
        <f t="shared" si="76"/>
        <v>7535</v>
      </c>
      <c r="X2041" s="78">
        <f t="shared" si="77"/>
        <v>1.0740192450037009</v>
      </c>
      <c r="Y2041" s="14">
        <v>0.6813940896730204</v>
      </c>
    </row>
    <row r="2042" spans="21:25" x14ac:dyDescent="0.25">
      <c r="U2042">
        <v>76</v>
      </c>
      <c r="V2042" s="14">
        <v>35</v>
      </c>
      <c r="W2042" s="14" t="str">
        <f t="shared" si="76"/>
        <v>7635</v>
      </c>
      <c r="X2042" s="78">
        <f t="shared" si="77"/>
        <v>1.0750061682704168</v>
      </c>
      <c r="Y2042" s="14">
        <v>0.68202022713194344</v>
      </c>
    </row>
    <row r="2043" spans="21:25" x14ac:dyDescent="0.25">
      <c r="U2043">
        <v>77</v>
      </c>
      <c r="V2043" s="14">
        <v>35</v>
      </c>
      <c r="W2043" s="14" t="str">
        <f t="shared" si="76"/>
        <v>7735</v>
      </c>
      <c r="X2043" s="78">
        <f t="shared" si="77"/>
        <v>1.075993091537133</v>
      </c>
      <c r="Y2043" s="14">
        <v>0.68264636459086669</v>
      </c>
    </row>
    <row r="2044" spans="21:25" x14ac:dyDescent="0.25">
      <c r="U2044">
        <v>78</v>
      </c>
      <c r="V2044" s="14">
        <v>35</v>
      </c>
      <c r="W2044" s="14" t="str">
        <f t="shared" si="76"/>
        <v>7835</v>
      </c>
      <c r="X2044" s="78">
        <f t="shared" si="77"/>
        <v>1.0769800148038489</v>
      </c>
      <c r="Y2044" s="14">
        <v>0.68327250204978951</v>
      </c>
    </row>
    <row r="2045" spans="21:25" x14ac:dyDescent="0.25">
      <c r="U2045">
        <v>79</v>
      </c>
      <c r="V2045" s="14">
        <v>35</v>
      </c>
      <c r="W2045" s="14" t="str">
        <f t="shared" si="76"/>
        <v>7935</v>
      </c>
      <c r="X2045" s="78">
        <f t="shared" si="77"/>
        <v>1.077966938070565</v>
      </c>
      <c r="Y2045" s="14">
        <v>0.68389863950871277</v>
      </c>
    </row>
    <row r="2046" spans="21:25" x14ac:dyDescent="0.25">
      <c r="U2046">
        <v>80</v>
      </c>
      <c r="V2046" s="14">
        <v>35</v>
      </c>
      <c r="W2046" s="14" t="str">
        <f t="shared" si="76"/>
        <v>8035</v>
      </c>
      <c r="X2046" s="78">
        <f t="shared" si="77"/>
        <v>1.0789538613372809</v>
      </c>
      <c r="Y2046" s="14">
        <v>0.68452477696763581</v>
      </c>
    </row>
    <row r="2047" spans="21:25" x14ac:dyDescent="0.25">
      <c r="U2047">
        <v>81</v>
      </c>
      <c r="V2047" s="14">
        <v>35</v>
      </c>
      <c r="W2047" s="14" t="str">
        <f t="shared" si="76"/>
        <v>8135</v>
      </c>
      <c r="X2047" s="78">
        <f t="shared" si="77"/>
        <v>1.079940784603997</v>
      </c>
      <c r="Y2047" s="14">
        <v>0.68515091442655884</v>
      </c>
    </row>
    <row r="2048" spans="21:25" x14ac:dyDescent="0.25">
      <c r="U2048">
        <v>82</v>
      </c>
      <c r="V2048" s="14">
        <v>35</v>
      </c>
      <c r="W2048" s="14" t="str">
        <f t="shared" si="76"/>
        <v>8235</v>
      </c>
      <c r="X2048" s="78">
        <f t="shared" si="77"/>
        <v>1.0809277078707129</v>
      </c>
      <c r="Y2048" s="14">
        <v>0.68577705188548188</v>
      </c>
    </row>
    <row r="2049" spans="21:25" x14ac:dyDescent="0.25">
      <c r="U2049">
        <v>83</v>
      </c>
      <c r="V2049" s="14">
        <v>35</v>
      </c>
      <c r="W2049" s="14" t="str">
        <f t="shared" si="76"/>
        <v>8335</v>
      </c>
      <c r="X2049" s="78">
        <f t="shared" si="77"/>
        <v>1.081914631137429</v>
      </c>
      <c r="Y2049" s="14">
        <v>0.68640318934440503</v>
      </c>
    </row>
    <row r="2050" spans="21:25" x14ac:dyDescent="0.25">
      <c r="U2050">
        <v>84</v>
      </c>
      <c r="V2050" s="14">
        <v>35</v>
      </c>
      <c r="W2050" s="14" t="str">
        <f t="shared" si="76"/>
        <v>8435</v>
      </c>
      <c r="X2050" s="78">
        <f t="shared" si="77"/>
        <v>1.0829015544041449</v>
      </c>
      <c r="Y2050" s="14">
        <v>0.68702932680332796</v>
      </c>
    </row>
    <row r="2051" spans="21:25" x14ac:dyDescent="0.25">
      <c r="U2051">
        <v>85</v>
      </c>
      <c r="V2051" s="14">
        <v>35</v>
      </c>
      <c r="W2051" s="14" t="str">
        <f t="shared" si="76"/>
        <v>8535</v>
      </c>
      <c r="X2051" s="78">
        <f t="shared" si="77"/>
        <v>1.0838884776708611</v>
      </c>
      <c r="Y2051" s="14">
        <v>0.6876554642622511</v>
      </c>
    </row>
    <row r="2052" spans="21:25" x14ac:dyDescent="0.25">
      <c r="U2052">
        <v>86</v>
      </c>
      <c r="V2052" s="14">
        <v>35</v>
      </c>
      <c r="W2052" s="14" t="str">
        <f t="shared" si="76"/>
        <v>8635</v>
      </c>
      <c r="X2052" s="78">
        <f t="shared" si="77"/>
        <v>1.084875400937577</v>
      </c>
      <c r="Y2052" s="14">
        <v>0.68828160172117414</v>
      </c>
    </row>
    <row r="2053" spans="21:25" x14ac:dyDescent="0.25">
      <c r="U2053">
        <v>87</v>
      </c>
      <c r="V2053" s="14">
        <v>35</v>
      </c>
      <c r="W2053" s="14" t="str">
        <f t="shared" si="76"/>
        <v>8735</v>
      </c>
      <c r="X2053" s="78">
        <f t="shared" si="77"/>
        <v>1.0858623242042931</v>
      </c>
      <c r="Y2053" s="14">
        <v>0.68890773918009718</v>
      </c>
    </row>
    <row r="2054" spans="21:25" x14ac:dyDescent="0.25">
      <c r="U2054">
        <v>88</v>
      </c>
      <c r="V2054" s="14">
        <v>35</v>
      </c>
      <c r="W2054" s="14" t="str">
        <f t="shared" si="76"/>
        <v>8835</v>
      </c>
      <c r="X2054" s="78">
        <f t="shared" si="77"/>
        <v>1.086849247471009</v>
      </c>
      <c r="Y2054" s="14">
        <v>0.68953387663902022</v>
      </c>
    </row>
    <row r="2055" spans="21:25" x14ac:dyDescent="0.25">
      <c r="U2055">
        <v>89</v>
      </c>
      <c r="V2055" s="14">
        <v>35</v>
      </c>
      <c r="W2055" s="14" t="str">
        <f t="shared" si="76"/>
        <v>8935</v>
      </c>
      <c r="X2055" s="78">
        <f t="shared" si="77"/>
        <v>1.0878361707377251</v>
      </c>
      <c r="Y2055" s="14">
        <v>0.69016001409794336</v>
      </c>
    </row>
    <row r="2056" spans="21:25" x14ac:dyDescent="0.25">
      <c r="U2056">
        <v>90</v>
      </c>
      <c r="V2056" s="14">
        <v>35</v>
      </c>
      <c r="W2056" s="14" t="str">
        <f t="shared" si="76"/>
        <v>9035</v>
      </c>
      <c r="X2056" s="78">
        <f t="shared" si="77"/>
        <v>1.088823094004441</v>
      </c>
      <c r="Y2056" s="14">
        <v>0.69078615155686629</v>
      </c>
    </row>
    <row r="2057" spans="21:25" x14ac:dyDescent="0.25">
      <c r="U2057">
        <v>91</v>
      </c>
      <c r="V2057" s="14">
        <v>35</v>
      </c>
      <c r="W2057" s="14" t="str">
        <f t="shared" si="76"/>
        <v>9135</v>
      </c>
      <c r="X2057" s="78">
        <f t="shared" si="77"/>
        <v>1.0898100172711571</v>
      </c>
      <c r="Y2057" s="14">
        <v>0.69141228901578944</v>
      </c>
    </row>
    <row r="2058" spans="21:25" x14ac:dyDescent="0.25">
      <c r="U2058">
        <v>92</v>
      </c>
      <c r="V2058" s="14">
        <v>35</v>
      </c>
      <c r="W2058" s="14" t="str">
        <f t="shared" si="76"/>
        <v>9235</v>
      </c>
      <c r="X2058" s="78">
        <f t="shared" si="77"/>
        <v>1.0907969405378732</v>
      </c>
      <c r="Y2058" s="14">
        <v>0.69203842647471248</v>
      </c>
    </row>
    <row r="2059" spans="21:25" x14ac:dyDescent="0.25">
      <c r="U2059">
        <v>93</v>
      </c>
      <c r="V2059" s="14">
        <v>35</v>
      </c>
      <c r="W2059" s="14" t="str">
        <f t="shared" si="76"/>
        <v>9335</v>
      </c>
      <c r="X2059" s="78">
        <f t="shared" si="77"/>
        <v>1.0917838638045891</v>
      </c>
      <c r="Y2059" s="14">
        <v>0.69266456393363551</v>
      </c>
    </row>
    <row r="2060" spans="21:25" x14ac:dyDescent="0.25">
      <c r="U2060">
        <v>94</v>
      </c>
      <c r="V2060" s="14">
        <v>35</v>
      </c>
      <c r="W2060" s="14" t="str">
        <f t="shared" si="76"/>
        <v>9435</v>
      </c>
      <c r="X2060" s="78">
        <f t="shared" si="77"/>
        <v>1.0927707870713053</v>
      </c>
      <c r="Y2060" s="14">
        <v>0.69329070139255877</v>
      </c>
    </row>
    <row r="2061" spans="21:25" x14ac:dyDescent="0.25">
      <c r="U2061">
        <v>95</v>
      </c>
      <c r="V2061" s="14">
        <v>35</v>
      </c>
      <c r="W2061" s="14" t="str">
        <f t="shared" si="76"/>
        <v>9535</v>
      </c>
      <c r="X2061" s="78">
        <f t="shared" si="77"/>
        <v>1.0937577103380212</v>
      </c>
      <c r="Y2061" s="14">
        <v>0.69391683885148159</v>
      </c>
    </row>
    <row r="2062" spans="21:25" x14ac:dyDescent="0.25">
      <c r="U2062">
        <v>96</v>
      </c>
      <c r="V2062" s="14">
        <v>35</v>
      </c>
      <c r="W2062" s="14" t="str">
        <f t="shared" si="76"/>
        <v>9635</v>
      </c>
      <c r="X2062" s="78">
        <f t="shared" si="77"/>
        <v>1.0947446336047373</v>
      </c>
      <c r="Y2062" s="14">
        <v>0.69454297631040485</v>
      </c>
    </row>
    <row r="2063" spans="21:25" x14ac:dyDescent="0.25">
      <c r="U2063">
        <v>97</v>
      </c>
      <c r="V2063" s="14">
        <v>35</v>
      </c>
      <c r="W2063" s="14" t="str">
        <f t="shared" si="76"/>
        <v>9735</v>
      </c>
      <c r="X2063" s="78">
        <f t="shared" si="77"/>
        <v>1.0957315568714532</v>
      </c>
      <c r="Y2063" s="14">
        <v>0.69516911376932788</v>
      </c>
    </row>
    <row r="2064" spans="21:25" x14ac:dyDescent="0.25">
      <c r="U2064">
        <v>98</v>
      </c>
      <c r="V2064" s="14">
        <v>35</v>
      </c>
      <c r="W2064" s="14" t="str">
        <f t="shared" si="76"/>
        <v>9835</v>
      </c>
      <c r="X2064" s="78">
        <f t="shared" si="77"/>
        <v>1.0967184801381693</v>
      </c>
      <c r="Y2064" s="14">
        <v>0.69579525122825092</v>
      </c>
    </row>
    <row r="2065" spans="21:25" x14ac:dyDescent="0.25">
      <c r="U2065">
        <v>99</v>
      </c>
      <c r="V2065" s="14">
        <v>35</v>
      </c>
      <c r="W2065" s="14" t="str">
        <f t="shared" si="76"/>
        <v>9935</v>
      </c>
      <c r="X2065" s="78">
        <f t="shared" si="77"/>
        <v>1.0977054034048852</v>
      </c>
      <c r="Y2065" s="14">
        <v>0.69642138868717396</v>
      </c>
    </row>
    <row r="2066" spans="21:25" x14ac:dyDescent="0.25">
      <c r="U2066">
        <v>100</v>
      </c>
      <c r="V2066" s="14">
        <v>35</v>
      </c>
      <c r="W2066" s="14" t="str">
        <f t="shared" si="76"/>
        <v>10035</v>
      </c>
      <c r="X2066" s="78">
        <f t="shared" si="77"/>
        <v>1.0986923266716013</v>
      </c>
      <c r="Y2066" s="14">
        <v>0.69704752614609711</v>
      </c>
    </row>
    <row r="2067" spans="21:25" x14ac:dyDescent="0.25">
      <c r="U2067">
        <v>101</v>
      </c>
      <c r="V2067" s="14">
        <v>35</v>
      </c>
      <c r="W2067" s="14" t="str">
        <f t="shared" si="76"/>
        <v>10135</v>
      </c>
      <c r="X2067" s="78">
        <f t="shared" si="77"/>
        <v>1.0996792499383172</v>
      </c>
      <c r="Y2067" s="14">
        <v>0.69767366360502003</v>
      </c>
    </row>
    <row r="2068" spans="21:25" x14ac:dyDescent="0.25">
      <c r="U2068">
        <v>102</v>
      </c>
      <c r="V2068" s="14">
        <v>35</v>
      </c>
      <c r="W2068" s="14" t="str">
        <f t="shared" si="76"/>
        <v>10235</v>
      </c>
      <c r="X2068" s="78">
        <f t="shared" si="77"/>
        <v>1.1006661732050333</v>
      </c>
      <c r="Y2068" s="14">
        <v>0.69829980106394318</v>
      </c>
    </row>
    <row r="2069" spans="21:25" x14ac:dyDescent="0.25">
      <c r="U2069">
        <v>103</v>
      </c>
      <c r="V2069" s="14">
        <v>35</v>
      </c>
      <c r="W2069" s="14" t="str">
        <f t="shared" si="76"/>
        <v>10335</v>
      </c>
      <c r="X2069" s="78">
        <f t="shared" si="77"/>
        <v>1.1016530964717492</v>
      </c>
      <c r="Y2069" s="14">
        <v>0.69892593852286622</v>
      </c>
    </row>
    <row r="2070" spans="21:25" x14ac:dyDescent="0.25">
      <c r="U2070">
        <v>104</v>
      </c>
      <c r="V2070" s="14">
        <v>35</v>
      </c>
      <c r="W2070" s="14" t="str">
        <f t="shared" si="76"/>
        <v>10435</v>
      </c>
      <c r="X2070" s="78">
        <f t="shared" si="77"/>
        <v>1.1026400197384654</v>
      </c>
      <c r="Y2070" s="14">
        <v>0.69955207598178926</v>
      </c>
    </row>
    <row r="2071" spans="21:25" x14ac:dyDescent="0.25">
      <c r="U2071">
        <v>105</v>
      </c>
      <c r="V2071" s="14">
        <v>35</v>
      </c>
      <c r="W2071" s="14" t="str">
        <f t="shared" si="76"/>
        <v>10535</v>
      </c>
      <c r="X2071" s="78">
        <f t="shared" si="77"/>
        <v>1.1036269430051813</v>
      </c>
      <c r="Y2071" s="14">
        <v>0.70017821344071229</v>
      </c>
    </row>
    <row r="2072" spans="21:25" x14ac:dyDescent="0.25">
      <c r="U2072">
        <v>106</v>
      </c>
      <c r="V2072" s="14">
        <v>35</v>
      </c>
      <c r="W2072" s="14" t="str">
        <f t="shared" si="76"/>
        <v>10635</v>
      </c>
      <c r="X2072" s="78">
        <f t="shared" si="77"/>
        <v>1.1046138662718974</v>
      </c>
      <c r="Y2072" s="14">
        <v>0.70080435089963544</v>
      </c>
    </row>
    <row r="2073" spans="21:25" x14ac:dyDescent="0.25">
      <c r="U2073">
        <v>107</v>
      </c>
      <c r="V2073" s="14">
        <v>35</v>
      </c>
      <c r="W2073" s="14" t="str">
        <f t="shared" si="76"/>
        <v>10735</v>
      </c>
      <c r="X2073" s="78">
        <f t="shared" si="77"/>
        <v>1.1056007895386133</v>
      </c>
      <c r="Y2073" s="14">
        <v>0.70143048835855837</v>
      </c>
    </row>
    <row r="2074" spans="21:25" x14ac:dyDescent="0.25">
      <c r="U2074">
        <v>108</v>
      </c>
      <c r="V2074" s="14">
        <v>35</v>
      </c>
      <c r="W2074" s="14" t="str">
        <f t="shared" ref="W2074:W2137" si="78">U2074&amp;V2074</f>
        <v>10835</v>
      </c>
      <c r="X2074" s="78">
        <f t="shared" si="77"/>
        <v>1.1065877128053294</v>
      </c>
      <c r="Y2074" s="14">
        <v>0.70205662581748152</v>
      </c>
    </row>
    <row r="2075" spans="21:25" x14ac:dyDescent="0.25">
      <c r="U2075">
        <v>109</v>
      </c>
      <c r="V2075" s="14">
        <v>35</v>
      </c>
      <c r="W2075" s="14" t="str">
        <f t="shared" si="78"/>
        <v>10935</v>
      </c>
      <c r="X2075" s="78">
        <f t="shared" si="77"/>
        <v>1.1075746360720453</v>
      </c>
      <c r="Y2075" s="14">
        <v>0.70268276327640444</v>
      </c>
    </row>
    <row r="2076" spans="21:25" x14ac:dyDescent="0.25">
      <c r="U2076">
        <v>110</v>
      </c>
      <c r="V2076" s="14">
        <v>35</v>
      </c>
      <c r="W2076" s="14" t="str">
        <f t="shared" si="78"/>
        <v>11035</v>
      </c>
      <c r="X2076" s="78">
        <f t="shared" si="77"/>
        <v>1.1085615593387614</v>
      </c>
      <c r="Y2076" s="14">
        <v>0.70330890073532759</v>
      </c>
    </row>
    <row r="2077" spans="21:25" x14ac:dyDescent="0.25">
      <c r="U2077">
        <v>111</v>
      </c>
      <c r="V2077" s="14">
        <v>35</v>
      </c>
      <c r="W2077" s="14" t="str">
        <f t="shared" si="78"/>
        <v>11135</v>
      </c>
      <c r="X2077" s="78">
        <f t="shared" si="77"/>
        <v>1.1095484826054773</v>
      </c>
      <c r="Y2077" s="14">
        <v>0.70393503819425063</v>
      </c>
    </row>
    <row r="2078" spans="21:25" x14ac:dyDescent="0.25">
      <c r="U2078">
        <v>112</v>
      </c>
      <c r="V2078" s="14">
        <v>35</v>
      </c>
      <c r="W2078" s="14" t="str">
        <f t="shared" si="78"/>
        <v>11235</v>
      </c>
      <c r="X2078" s="78">
        <f t="shared" si="77"/>
        <v>1.1105354058721935</v>
      </c>
      <c r="Y2078" s="14">
        <v>0.70456117565317367</v>
      </c>
    </row>
    <row r="2079" spans="21:25" x14ac:dyDescent="0.25">
      <c r="U2079">
        <v>113</v>
      </c>
      <c r="V2079" s="14">
        <v>35</v>
      </c>
      <c r="W2079" s="14" t="str">
        <f t="shared" si="78"/>
        <v>11335</v>
      </c>
      <c r="X2079" s="78">
        <f t="shared" si="77"/>
        <v>1.1115223291389094</v>
      </c>
      <c r="Y2079" s="14">
        <v>0.7051873131120967</v>
      </c>
    </row>
    <row r="2080" spans="21:25" x14ac:dyDescent="0.25">
      <c r="U2080">
        <v>114</v>
      </c>
      <c r="V2080" s="14">
        <v>35</v>
      </c>
      <c r="W2080" s="14" t="str">
        <f t="shared" si="78"/>
        <v>11435</v>
      </c>
      <c r="X2080" s="78">
        <f t="shared" si="77"/>
        <v>1.1125092524056255</v>
      </c>
      <c r="Y2080" s="14">
        <v>0.70581345057101996</v>
      </c>
    </row>
    <row r="2081" spans="21:25" x14ac:dyDescent="0.25">
      <c r="U2081">
        <v>115</v>
      </c>
      <c r="V2081" s="14">
        <v>35</v>
      </c>
      <c r="W2081" s="14" t="str">
        <f t="shared" si="78"/>
        <v>11535</v>
      </c>
      <c r="X2081" s="78">
        <f t="shared" si="77"/>
        <v>1.1134961756723414</v>
      </c>
      <c r="Y2081" s="14">
        <v>0.70643958802994278</v>
      </c>
    </row>
    <row r="2082" spans="21:25" x14ac:dyDescent="0.25">
      <c r="U2082">
        <v>116</v>
      </c>
      <c r="V2082" s="14">
        <v>35</v>
      </c>
      <c r="W2082" s="14" t="str">
        <f t="shared" si="78"/>
        <v>11635</v>
      </c>
      <c r="X2082" s="78">
        <f t="shared" si="77"/>
        <v>1.1144830989390575</v>
      </c>
      <c r="Y2082" s="14">
        <v>0.70706572548886604</v>
      </c>
    </row>
    <row r="2083" spans="21:25" x14ac:dyDescent="0.25">
      <c r="U2083">
        <v>117</v>
      </c>
      <c r="V2083" s="14">
        <v>35</v>
      </c>
      <c r="W2083" s="14" t="str">
        <f t="shared" si="78"/>
        <v>11735</v>
      </c>
      <c r="X2083" s="78">
        <f t="shared" si="77"/>
        <v>1.1154700222057734</v>
      </c>
      <c r="Y2083" s="14">
        <v>0.70769186294778907</v>
      </c>
    </row>
    <row r="2084" spans="21:25" x14ac:dyDescent="0.25">
      <c r="U2084">
        <v>118</v>
      </c>
      <c r="V2084" s="14">
        <v>35</v>
      </c>
      <c r="W2084" s="14" t="str">
        <f t="shared" si="78"/>
        <v>11835</v>
      </c>
      <c r="X2084" s="78">
        <f t="shared" si="77"/>
        <v>1.1164569454724895</v>
      </c>
      <c r="Y2084" s="14">
        <v>0.70831800040671211</v>
      </c>
    </row>
    <row r="2085" spans="21:25" x14ac:dyDescent="0.25">
      <c r="U2085">
        <v>119</v>
      </c>
      <c r="V2085" s="14">
        <v>35</v>
      </c>
      <c r="W2085" s="14" t="str">
        <f t="shared" si="78"/>
        <v>11935</v>
      </c>
      <c r="X2085" s="78">
        <f t="shared" si="77"/>
        <v>1.1174438687392054</v>
      </c>
      <c r="Y2085" s="14">
        <v>0.70894413786563515</v>
      </c>
    </row>
    <row r="2086" spans="21:25" x14ac:dyDescent="0.25">
      <c r="U2086">
        <v>120</v>
      </c>
      <c r="V2086" s="14">
        <v>35</v>
      </c>
      <c r="W2086" s="14" t="str">
        <f t="shared" si="78"/>
        <v>12035</v>
      </c>
      <c r="X2086" s="78">
        <f t="shared" si="77"/>
        <v>1.1184307920059215</v>
      </c>
      <c r="Y2086" s="14">
        <v>0.7095702753245583</v>
      </c>
    </row>
    <row r="2087" spans="21:25" x14ac:dyDescent="0.25">
      <c r="U2087">
        <v>121</v>
      </c>
      <c r="V2087" s="14">
        <v>35</v>
      </c>
      <c r="W2087" s="14" t="str">
        <f t="shared" si="78"/>
        <v>12135</v>
      </c>
      <c r="X2087" s="78">
        <f t="shared" si="77"/>
        <v>1.1194177152726374</v>
      </c>
      <c r="Y2087" s="14">
        <v>0.71019641278348122</v>
      </c>
    </row>
    <row r="2088" spans="21:25" x14ac:dyDescent="0.25">
      <c r="U2088">
        <v>122</v>
      </c>
      <c r="V2088" s="14">
        <v>35</v>
      </c>
      <c r="W2088" s="14" t="str">
        <f t="shared" si="78"/>
        <v>12235</v>
      </c>
      <c r="X2088" s="78">
        <f t="shared" si="77"/>
        <v>1.1204046385393536</v>
      </c>
      <c r="Y2088" s="14">
        <v>0.71082255024240437</v>
      </c>
    </row>
    <row r="2089" spans="21:25" x14ac:dyDescent="0.25">
      <c r="U2089">
        <v>123</v>
      </c>
      <c r="V2089" s="14">
        <v>35</v>
      </c>
      <c r="W2089" s="14" t="str">
        <f t="shared" si="78"/>
        <v>12335</v>
      </c>
      <c r="X2089" s="78">
        <f t="shared" si="77"/>
        <v>1.1213915618060695</v>
      </c>
      <c r="Y2089" s="14">
        <v>0.71144868770132741</v>
      </c>
    </row>
    <row r="2090" spans="21:25" x14ac:dyDescent="0.25">
      <c r="U2090">
        <v>124</v>
      </c>
      <c r="V2090" s="14">
        <v>35</v>
      </c>
      <c r="W2090" s="14" t="str">
        <f t="shared" si="78"/>
        <v>12435</v>
      </c>
      <c r="X2090" s="78">
        <f t="shared" si="77"/>
        <v>1.1223784850727856</v>
      </c>
      <c r="Y2090" s="14">
        <v>0.71207482516025045</v>
      </c>
    </row>
    <row r="2091" spans="21:25" x14ac:dyDescent="0.25">
      <c r="U2091">
        <v>125</v>
      </c>
      <c r="V2091" s="14">
        <v>35</v>
      </c>
      <c r="W2091" s="14" t="str">
        <f t="shared" si="78"/>
        <v>12535</v>
      </c>
      <c r="X2091" s="78">
        <f t="shared" si="77"/>
        <v>1.1233654083395015</v>
      </c>
      <c r="Y2091" s="14">
        <v>0.71270096261917348</v>
      </c>
    </row>
    <row r="2092" spans="21:25" x14ac:dyDescent="0.25">
      <c r="U2092">
        <v>126</v>
      </c>
      <c r="V2092" s="14">
        <v>35</v>
      </c>
      <c r="W2092" s="14" t="str">
        <f t="shared" si="78"/>
        <v>12635</v>
      </c>
      <c r="X2092" s="78">
        <f t="shared" si="77"/>
        <v>1.1243523316062176</v>
      </c>
      <c r="Y2092" s="14">
        <v>0.71332710007809652</v>
      </c>
    </row>
    <row r="2093" spans="21:25" x14ac:dyDescent="0.25">
      <c r="U2093">
        <v>127</v>
      </c>
      <c r="V2093" s="14">
        <v>35</v>
      </c>
      <c r="W2093" s="14" t="str">
        <f t="shared" si="78"/>
        <v>12735</v>
      </c>
      <c r="X2093" s="78">
        <f t="shared" si="77"/>
        <v>1.1253392548729335</v>
      </c>
      <c r="Y2093" s="14">
        <v>0.71395323753701956</v>
      </c>
    </row>
    <row r="2094" spans="21:25" x14ac:dyDescent="0.25">
      <c r="U2094">
        <v>128</v>
      </c>
      <c r="V2094" s="14">
        <v>35</v>
      </c>
      <c r="W2094" s="14" t="str">
        <f t="shared" si="78"/>
        <v>12835</v>
      </c>
      <c r="X2094" s="78">
        <f t="shared" si="77"/>
        <v>1.1263261781396496</v>
      </c>
      <c r="Y2094" s="14">
        <v>0.71457937499594271</v>
      </c>
    </row>
    <row r="2095" spans="21:25" x14ac:dyDescent="0.25">
      <c r="U2095">
        <v>129</v>
      </c>
      <c r="V2095" s="14">
        <v>35</v>
      </c>
      <c r="W2095" s="14" t="str">
        <f t="shared" si="78"/>
        <v>12935</v>
      </c>
      <c r="X2095" s="78">
        <f t="shared" si="77"/>
        <v>1.1273131014063655</v>
      </c>
      <c r="Y2095" s="14">
        <v>0.71520551245486563</v>
      </c>
    </row>
    <row r="2096" spans="21:25" x14ac:dyDescent="0.25">
      <c r="U2096">
        <v>130</v>
      </c>
      <c r="V2096" s="14">
        <v>35</v>
      </c>
      <c r="W2096" s="14" t="str">
        <f t="shared" si="78"/>
        <v>13035</v>
      </c>
      <c r="X2096" s="78">
        <f t="shared" si="77"/>
        <v>1.1283000246730817</v>
      </c>
      <c r="Y2096" s="14">
        <v>0.71583164991378878</v>
      </c>
    </row>
    <row r="2097" spans="21:25" x14ac:dyDescent="0.25">
      <c r="U2097">
        <v>131</v>
      </c>
      <c r="V2097" s="14">
        <v>35</v>
      </c>
      <c r="W2097" s="14" t="str">
        <f t="shared" si="78"/>
        <v>13135</v>
      </c>
      <c r="X2097" s="78">
        <f t="shared" si="77"/>
        <v>1.1292869479397976</v>
      </c>
      <c r="Y2097" s="14">
        <v>0.71645778737271182</v>
      </c>
    </row>
    <row r="2098" spans="21:25" x14ac:dyDescent="0.25">
      <c r="U2098">
        <v>132</v>
      </c>
      <c r="V2098" s="14">
        <v>35</v>
      </c>
      <c r="W2098" s="14" t="str">
        <f t="shared" si="78"/>
        <v>13235</v>
      </c>
      <c r="X2098" s="78">
        <f t="shared" ref="X2098:X2161" si="79">$X$153/1013.25*(1013.25+U2098)</f>
        <v>1.1302738712065137</v>
      </c>
      <c r="Y2098" s="14">
        <v>0.71708392483163486</v>
      </c>
    </row>
    <row r="2099" spans="21:25" x14ac:dyDescent="0.25">
      <c r="U2099">
        <v>133</v>
      </c>
      <c r="V2099" s="14">
        <v>35</v>
      </c>
      <c r="W2099" s="14" t="str">
        <f t="shared" si="78"/>
        <v>13335</v>
      </c>
      <c r="X2099" s="78">
        <f t="shared" si="79"/>
        <v>1.1312607944732296</v>
      </c>
      <c r="Y2099" s="14">
        <v>0.71771006229055789</v>
      </c>
    </row>
    <row r="2100" spans="21:25" x14ac:dyDescent="0.25">
      <c r="U2100">
        <v>134</v>
      </c>
      <c r="V2100" s="14">
        <v>35</v>
      </c>
      <c r="W2100" s="14" t="str">
        <f t="shared" si="78"/>
        <v>13435</v>
      </c>
      <c r="X2100" s="78">
        <f t="shared" si="79"/>
        <v>1.1322477177399457</v>
      </c>
      <c r="Y2100" s="14">
        <v>0.71833619974948115</v>
      </c>
    </row>
    <row r="2101" spans="21:25" x14ac:dyDescent="0.25">
      <c r="U2101">
        <v>135</v>
      </c>
      <c r="V2101" s="14">
        <v>35</v>
      </c>
      <c r="W2101" s="14" t="str">
        <f t="shared" si="78"/>
        <v>13535</v>
      </c>
      <c r="X2101" s="78">
        <f t="shared" si="79"/>
        <v>1.1332346410066616</v>
      </c>
      <c r="Y2101" s="14">
        <v>0.71896233720840397</v>
      </c>
    </row>
    <row r="2102" spans="21:25" x14ac:dyDescent="0.25">
      <c r="U2102">
        <v>136</v>
      </c>
      <c r="V2102" s="14">
        <v>35</v>
      </c>
      <c r="W2102" s="14" t="str">
        <f t="shared" si="78"/>
        <v>13635</v>
      </c>
      <c r="X2102" s="78">
        <f t="shared" si="79"/>
        <v>1.1342215642733777</v>
      </c>
      <c r="Y2102" s="14">
        <v>0.71958847466732723</v>
      </c>
    </row>
    <row r="2103" spans="21:25" x14ac:dyDescent="0.25">
      <c r="U2103">
        <v>137</v>
      </c>
      <c r="V2103" s="14">
        <v>35</v>
      </c>
      <c r="W2103" s="14" t="str">
        <f t="shared" si="78"/>
        <v>13735</v>
      </c>
      <c r="X2103" s="78">
        <f t="shared" si="79"/>
        <v>1.1352084875400936</v>
      </c>
      <c r="Y2103" s="14">
        <v>0.72021461212625026</v>
      </c>
    </row>
    <row r="2104" spans="21:25" x14ac:dyDescent="0.25">
      <c r="U2104">
        <v>138</v>
      </c>
      <c r="V2104" s="14">
        <v>35</v>
      </c>
      <c r="W2104" s="14" t="str">
        <f t="shared" si="78"/>
        <v>13835</v>
      </c>
      <c r="X2104" s="78">
        <f t="shared" si="79"/>
        <v>1.1361954108068097</v>
      </c>
      <c r="Y2104" s="14">
        <v>0.7208407495851733</v>
      </c>
    </row>
    <row r="2105" spans="21:25" x14ac:dyDescent="0.25">
      <c r="U2105">
        <v>139</v>
      </c>
      <c r="V2105" s="14">
        <v>35</v>
      </c>
      <c r="W2105" s="14" t="str">
        <f t="shared" si="78"/>
        <v>13935</v>
      </c>
      <c r="X2105" s="78">
        <f t="shared" si="79"/>
        <v>1.1371823340735256</v>
      </c>
      <c r="Y2105" s="14">
        <v>0.72146688704409634</v>
      </c>
    </row>
    <row r="2106" spans="21:25" x14ac:dyDescent="0.25">
      <c r="U2106">
        <v>140</v>
      </c>
      <c r="V2106" s="14">
        <v>35</v>
      </c>
      <c r="W2106" s="14" t="str">
        <f t="shared" si="78"/>
        <v>14035</v>
      </c>
      <c r="X2106" s="78">
        <f t="shared" si="79"/>
        <v>1.1381692573402418</v>
      </c>
      <c r="Y2106" s="14">
        <v>0.72209302450301949</v>
      </c>
    </row>
    <row r="2107" spans="21:25" x14ac:dyDescent="0.25">
      <c r="U2107">
        <v>141</v>
      </c>
      <c r="V2107" s="14">
        <v>35</v>
      </c>
      <c r="W2107" s="14" t="str">
        <f t="shared" si="78"/>
        <v>14135</v>
      </c>
      <c r="X2107" s="78">
        <f t="shared" si="79"/>
        <v>1.1391561806069577</v>
      </c>
      <c r="Y2107" s="14">
        <v>0.72271916196194241</v>
      </c>
    </row>
    <row r="2108" spans="21:25" x14ac:dyDescent="0.25">
      <c r="U2108">
        <v>142</v>
      </c>
      <c r="V2108" s="14">
        <v>35</v>
      </c>
      <c r="W2108" s="14" t="str">
        <f t="shared" si="78"/>
        <v>14235</v>
      </c>
      <c r="X2108" s="78">
        <f t="shared" si="79"/>
        <v>1.1401431038736738</v>
      </c>
      <c r="Y2108" s="14">
        <v>0.72334529942086556</v>
      </c>
    </row>
    <row r="2109" spans="21:25" x14ac:dyDescent="0.25">
      <c r="U2109">
        <v>143</v>
      </c>
      <c r="V2109" s="14">
        <v>35</v>
      </c>
      <c r="W2109" s="14" t="str">
        <f t="shared" si="78"/>
        <v>14335</v>
      </c>
      <c r="X2109" s="78">
        <f t="shared" si="79"/>
        <v>1.1411300271403897</v>
      </c>
      <c r="Y2109" s="14">
        <v>0.72397143687978849</v>
      </c>
    </row>
    <row r="2110" spans="21:25" x14ac:dyDescent="0.25">
      <c r="U2110">
        <v>144</v>
      </c>
      <c r="V2110" s="14">
        <v>35</v>
      </c>
      <c r="W2110" s="14" t="str">
        <f t="shared" si="78"/>
        <v>14435</v>
      </c>
      <c r="X2110" s="78">
        <f t="shared" si="79"/>
        <v>1.1421169504071058</v>
      </c>
      <c r="Y2110" s="14">
        <v>0.72459757433871164</v>
      </c>
    </row>
    <row r="2111" spans="21:25" x14ac:dyDescent="0.25">
      <c r="U2111">
        <v>145</v>
      </c>
      <c r="V2111" s="14">
        <v>35</v>
      </c>
      <c r="W2111" s="14" t="str">
        <f t="shared" si="78"/>
        <v>14535</v>
      </c>
      <c r="X2111" s="78">
        <f t="shared" si="79"/>
        <v>1.1431038736738217</v>
      </c>
      <c r="Y2111" s="14">
        <v>0.72522371179763467</v>
      </c>
    </row>
    <row r="2112" spans="21:25" x14ac:dyDescent="0.25">
      <c r="U2112">
        <v>146</v>
      </c>
      <c r="V2112" s="14">
        <v>35</v>
      </c>
      <c r="W2112" s="14" t="str">
        <f t="shared" si="78"/>
        <v>14635</v>
      </c>
      <c r="X2112" s="78">
        <f t="shared" si="79"/>
        <v>1.1440907969405378</v>
      </c>
      <c r="Y2112" s="14">
        <v>0.72584984925655771</v>
      </c>
    </row>
    <row r="2113" spans="21:25" x14ac:dyDescent="0.25">
      <c r="U2113">
        <v>147</v>
      </c>
      <c r="V2113" s="14">
        <v>35</v>
      </c>
      <c r="W2113" s="14" t="str">
        <f t="shared" si="78"/>
        <v>14735</v>
      </c>
      <c r="X2113" s="78">
        <f t="shared" si="79"/>
        <v>1.1450777202072537</v>
      </c>
      <c r="Y2113" s="14">
        <v>0.72647598671548075</v>
      </c>
    </row>
    <row r="2114" spans="21:25" x14ac:dyDescent="0.25">
      <c r="U2114">
        <v>148</v>
      </c>
      <c r="V2114" s="14">
        <v>35</v>
      </c>
      <c r="W2114" s="14" t="str">
        <f t="shared" si="78"/>
        <v>14835</v>
      </c>
      <c r="X2114" s="78">
        <f t="shared" si="79"/>
        <v>1.1460646434739699</v>
      </c>
      <c r="Y2114" s="14">
        <v>0.7271021241744039</v>
      </c>
    </row>
    <row r="2115" spans="21:25" x14ac:dyDescent="0.25">
      <c r="U2115">
        <v>149</v>
      </c>
      <c r="V2115" s="14">
        <v>35</v>
      </c>
      <c r="W2115" s="14" t="str">
        <f t="shared" si="78"/>
        <v>14935</v>
      </c>
      <c r="X2115" s="78">
        <f t="shared" si="79"/>
        <v>1.1470515667406858</v>
      </c>
      <c r="Y2115" s="14">
        <v>0.72772826163332682</v>
      </c>
    </row>
    <row r="2116" spans="21:25" x14ac:dyDescent="0.25">
      <c r="U2116">
        <v>150</v>
      </c>
      <c r="V2116" s="14">
        <v>35</v>
      </c>
      <c r="W2116" s="14" t="str">
        <f t="shared" si="78"/>
        <v>15035</v>
      </c>
      <c r="X2116" s="78">
        <f t="shared" si="79"/>
        <v>1.1480384900074019</v>
      </c>
      <c r="Y2116" s="14">
        <v>0.72835439909224997</v>
      </c>
    </row>
    <row r="2117" spans="21:25" x14ac:dyDescent="0.25">
      <c r="U2117">
        <v>-150</v>
      </c>
      <c r="V2117" s="14">
        <v>40</v>
      </c>
      <c r="W2117" s="14" t="str">
        <f t="shared" si="78"/>
        <v>-15040</v>
      </c>
      <c r="X2117" s="78">
        <f t="shared" si="79"/>
        <v>0.85196150999259801</v>
      </c>
      <c r="Y2117" s="14">
        <v>0.53188290177274311</v>
      </c>
    </row>
    <row r="2118" spans="21:25" x14ac:dyDescent="0.25">
      <c r="U2118">
        <v>-149</v>
      </c>
      <c r="V2118" s="14">
        <v>40</v>
      </c>
      <c r="W2118" s="14" t="str">
        <f t="shared" si="78"/>
        <v>-14940</v>
      </c>
      <c r="X2118" s="78">
        <f t="shared" si="79"/>
        <v>0.85294843325931402</v>
      </c>
      <c r="Y2118" s="14">
        <v>0.5324990418269252</v>
      </c>
    </row>
    <row r="2119" spans="21:25" x14ac:dyDescent="0.25">
      <c r="U2119">
        <v>-148</v>
      </c>
      <c r="V2119" s="14">
        <v>40</v>
      </c>
      <c r="W2119" s="14" t="str">
        <f t="shared" si="78"/>
        <v>-14840</v>
      </c>
      <c r="X2119" s="78">
        <f t="shared" si="79"/>
        <v>0.85393535652603003</v>
      </c>
      <c r="Y2119" s="14">
        <v>0.5331151818811074</v>
      </c>
    </row>
    <row r="2120" spans="21:25" x14ac:dyDescent="0.25">
      <c r="U2120">
        <v>-147</v>
      </c>
      <c r="V2120" s="14">
        <v>40</v>
      </c>
      <c r="W2120" s="14" t="str">
        <f t="shared" si="78"/>
        <v>-14740</v>
      </c>
      <c r="X2120" s="78">
        <f t="shared" si="79"/>
        <v>0.85492227979274604</v>
      </c>
      <c r="Y2120" s="14">
        <v>0.5337313219352896</v>
      </c>
    </row>
    <row r="2121" spans="21:25" x14ac:dyDescent="0.25">
      <c r="U2121">
        <v>-146</v>
      </c>
      <c r="V2121" s="14">
        <v>40</v>
      </c>
      <c r="W2121" s="14" t="str">
        <f t="shared" si="78"/>
        <v>-14640</v>
      </c>
      <c r="X2121" s="78">
        <f t="shared" si="79"/>
        <v>0.85590920305946205</v>
      </c>
      <c r="Y2121" s="14">
        <v>0.53434746198947169</v>
      </c>
    </row>
    <row r="2122" spans="21:25" x14ac:dyDescent="0.25">
      <c r="U2122">
        <v>-145</v>
      </c>
      <c r="V2122" s="14">
        <v>40</v>
      </c>
      <c r="W2122" s="14" t="str">
        <f t="shared" si="78"/>
        <v>-14540</v>
      </c>
      <c r="X2122" s="78">
        <f t="shared" si="79"/>
        <v>0.85689612632617806</v>
      </c>
      <c r="Y2122" s="14">
        <v>0.5349636020436539</v>
      </c>
    </row>
    <row r="2123" spans="21:25" x14ac:dyDescent="0.25">
      <c r="U2123">
        <v>-144</v>
      </c>
      <c r="V2123" s="14">
        <v>40</v>
      </c>
      <c r="W2123" s="14" t="str">
        <f t="shared" si="78"/>
        <v>-14440</v>
      </c>
      <c r="X2123" s="78">
        <f t="shared" si="79"/>
        <v>0.85788304959289408</v>
      </c>
      <c r="Y2123" s="14">
        <v>0.53557974209783599</v>
      </c>
    </row>
    <row r="2124" spans="21:25" x14ac:dyDescent="0.25">
      <c r="U2124">
        <v>-143</v>
      </c>
      <c r="V2124" s="14">
        <v>40</v>
      </c>
      <c r="W2124" s="14" t="str">
        <f t="shared" si="78"/>
        <v>-14340</v>
      </c>
      <c r="X2124" s="78">
        <f t="shared" si="79"/>
        <v>0.85886997285961009</v>
      </c>
      <c r="Y2124" s="14">
        <v>0.53619588215201819</v>
      </c>
    </row>
    <row r="2125" spans="21:25" x14ac:dyDescent="0.25">
      <c r="U2125">
        <v>-142</v>
      </c>
      <c r="V2125" s="14">
        <v>40</v>
      </c>
      <c r="W2125" s="14" t="str">
        <f t="shared" si="78"/>
        <v>-14240</v>
      </c>
      <c r="X2125" s="78">
        <f t="shared" si="79"/>
        <v>0.8598568961263261</v>
      </c>
      <c r="Y2125" s="14">
        <v>0.53681202220620028</v>
      </c>
    </row>
    <row r="2126" spans="21:25" x14ac:dyDescent="0.25">
      <c r="U2126">
        <v>-141</v>
      </c>
      <c r="V2126" s="14">
        <v>40</v>
      </c>
      <c r="W2126" s="14" t="str">
        <f t="shared" si="78"/>
        <v>-14140</v>
      </c>
      <c r="X2126" s="78">
        <f t="shared" si="79"/>
        <v>0.86084381939304211</v>
      </c>
      <c r="Y2126" s="14">
        <v>0.53742816226038248</v>
      </c>
    </row>
    <row r="2127" spans="21:25" x14ac:dyDescent="0.25">
      <c r="U2127">
        <v>-140</v>
      </c>
      <c r="V2127" s="14">
        <v>40</v>
      </c>
      <c r="W2127" s="14" t="str">
        <f t="shared" si="78"/>
        <v>-14040</v>
      </c>
      <c r="X2127" s="78">
        <f t="shared" si="79"/>
        <v>0.86183074265975812</v>
      </c>
      <c r="Y2127" s="14">
        <v>0.53804430231456457</v>
      </c>
    </row>
    <row r="2128" spans="21:25" x14ac:dyDescent="0.25">
      <c r="U2128">
        <v>-139</v>
      </c>
      <c r="V2128" s="14">
        <v>40</v>
      </c>
      <c r="W2128" s="14" t="str">
        <f t="shared" si="78"/>
        <v>-13940</v>
      </c>
      <c r="X2128" s="78">
        <f t="shared" si="79"/>
        <v>0.86281766592647413</v>
      </c>
      <c r="Y2128" s="14">
        <v>0.53866044236874677</v>
      </c>
    </row>
    <row r="2129" spans="21:25" x14ac:dyDescent="0.25">
      <c r="U2129">
        <v>-138</v>
      </c>
      <c r="V2129" s="14">
        <v>40</v>
      </c>
      <c r="W2129" s="14" t="str">
        <f t="shared" si="78"/>
        <v>-13840</v>
      </c>
      <c r="X2129" s="78">
        <f t="shared" si="79"/>
        <v>0.86380458919319014</v>
      </c>
      <c r="Y2129" s="14">
        <v>0.53927658242292897</v>
      </c>
    </row>
    <row r="2130" spans="21:25" x14ac:dyDescent="0.25">
      <c r="U2130">
        <v>-137</v>
      </c>
      <c r="V2130" s="14">
        <v>40</v>
      </c>
      <c r="W2130" s="14" t="str">
        <f t="shared" si="78"/>
        <v>-13740</v>
      </c>
      <c r="X2130" s="78">
        <f t="shared" si="79"/>
        <v>0.86479151245990615</v>
      </c>
      <c r="Y2130" s="14">
        <v>0.53989272247711106</v>
      </c>
    </row>
    <row r="2131" spans="21:25" x14ac:dyDescent="0.25">
      <c r="U2131">
        <v>-136</v>
      </c>
      <c r="V2131" s="14">
        <v>40</v>
      </c>
      <c r="W2131" s="14" t="str">
        <f t="shared" si="78"/>
        <v>-13640</v>
      </c>
      <c r="X2131" s="78">
        <f t="shared" si="79"/>
        <v>0.86577843572662216</v>
      </c>
      <c r="Y2131" s="14">
        <v>0.54050886253129327</v>
      </c>
    </row>
    <row r="2132" spans="21:25" x14ac:dyDescent="0.25">
      <c r="U2132">
        <v>-135</v>
      </c>
      <c r="V2132" s="14">
        <v>40</v>
      </c>
      <c r="W2132" s="14" t="str">
        <f t="shared" si="78"/>
        <v>-13540</v>
      </c>
      <c r="X2132" s="78">
        <f t="shared" si="79"/>
        <v>0.86676535899333818</v>
      </c>
      <c r="Y2132" s="14">
        <v>0.54112500258547536</v>
      </c>
    </row>
    <row r="2133" spans="21:25" x14ac:dyDescent="0.25">
      <c r="U2133">
        <v>-134</v>
      </c>
      <c r="V2133" s="14">
        <v>40</v>
      </c>
      <c r="W2133" s="14" t="str">
        <f t="shared" si="78"/>
        <v>-13440</v>
      </c>
      <c r="X2133" s="78">
        <f t="shared" si="79"/>
        <v>0.86775228226005419</v>
      </c>
      <c r="Y2133" s="14">
        <v>0.54174114263965756</v>
      </c>
    </row>
    <row r="2134" spans="21:25" x14ac:dyDescent="0.25">
      <c r="U2134">
        <v>-133</v>
      </c>
      <c r="V2134" s="14">
        <v>40</v>
      </c>
      <c r="W2134" s="14" t="str">
        <f t="shared" si="78"/>
        <v>-13340</v>
      </c>
      <c r="X2134" s="78">
        <f t="shared" si="79"/>
        <v>0.86873920552677031</v>
      </c>
      <c r="Y2134" s="14">
        <v>0.54235728269383976</v>
      </c>
    </row>
    <row r="2135" spans="21:25" x14ac:dyDescent="0.25">
      <c r="U2135">
        <v>-132</v>
      </c>
      <c r="V2135" s="14">
        <v>40</v>
      </c>
      <c r="W2135" s="14" t="str">
        <f t="shared" si="78"/>
        <v>-13240</v>
      </c>
      <c r="X2135" s="78">
        <f t="shared" si="79"/>
        <v>0.86972612879348632</v>
      </c>
      <c r="Y2135" s="14">
        <v>0.54297342274802185</v>
      </c>
    </row>
    <row r="2136" spans="21:25" x14ac:dyDescent="0.25">
      <c r="U2136">
        <v>-131</v>
      </c>
      <c r="V2136" s="14">
        <v>40</v>
      </c>
      <c r="W2136" s="14" t="str">
        <f t="shared" si="78"/>
        <v>-13140</v>
      </c>
      <c r="X2136" s="78">
        <f t="shared" si="79"/>
        <v>0.87071305206020233</v>
      </c>
      <c r="Y2136" s="14">
        <v>0.54358956280220405</v>
      </c>
    </row>
    <row r="2137" spans="21:25" x14ac:dyDescent="0.25">
      <c r="U2137">
        <v>-130</v>
      </c>
      <c r="V2137" s="14">
        <v>40</v>
      </c>
      <c r="W2137" s="14" t="str">
        <f t="shared" si="78"/>
        <v>-13040</v>
      </c>
      <c r="X2137" s="78">
        <f t="shared" si="79"/>
        <v>0.87169997532691834</v>
      </c>
      <c r="Y2137" s="14">
        <v>0.54420570285638625</v>
      </c>
    </row>
    <row r="2138" spans="21:25" x14ac:dyDescent="0.25">
      <c r="U2138">
        <v>-129</v>
      </c>
      <c r="V2138" s="14">
        <v>40</v>
      </c>
      <c r="W2138" s="14" t="str">
        <f t="shared" ref="W2138:W2201" si="80">U2138&amp;V2138</f>
        <v>-12940</v>
      </c>
      <c r="X2138" s="78">
        <f t="shared" si="79"/>
        <v>0.87268689859363435</v>
      </c>
      <c r="Y2138" s="14">
        <v>0.54482184291056834</v>
      </c>
    </row>
    <row r="2139" spans="21:25" x14ac:dyDescent="0.25">
      <c r="U2139">
        <v>-128</v>
      </c>
      <c r="V2139" s="14">
        <v>40</v>
      </c>
      <c r="W2139" s="14" t="str">
        <f t="shared" si="80"/>
        <v>-12840</v>
      </c>
      <c r="X2139" s="78">
        <f t="shared" si="79"/>
        <v>0.87367382186035036</v>
      </c>
      <c r="Y2139" s="14">
        <v>0.54543798296475055</v>
      </c>
    </row>
    <row r="2140" spans="21:25" x14ac:dyDescent="0.25">
      <c r="U2140">
        <v>-127</v>
      </c>
      <c r="V2140" s="14">
        <v>40</v>
      </c>
      <c r="W2140" s="14" t="str">
        <f t="shared" si="80"/>
        <v>-12740</v>
      </c>
      <c r="X2140" s="78">
        <f t="shared" si="79"/>
        <v>0.87466074512706637</v>
      </c>
      <c r="Y2140" s="14">
        <v>0.54605412301893264</v>
      </c>
    </row>
    <row r="2141" spans="21:25" x14ac:dyDescent="0.25">
      <c r="U2141">
        <v>-126</v>
      </c>
      <c r="V2141" s="14">
        <v>40</v>
      </c>
      <c r="W2141" s="14" t="str">
        <f t="shared" si="80"/>
        <v>-12640</v>
      </c>
      <c r="X2141" s="78">
        <f t="shared" si="79"/>
        <v>0.87564766839378239</v>
      </c>
      <c r="Y2141" s="14">
        <v>0.54667026307311484</v>
      </c>
    </row>
    <row r="2142" spans="21:25" x14ac:dyDescent="0.25">
      <c r="U2142">
        <v>-125</v>
      </c>
      <c r="V2142" s="14">
        <v>40</v>
      </c>
      <c r="W2142" s="14" t="str">
        <f t="shared" si="80"/>
        <v>-12540</v>
      </c>
      <c r="X2142" s="78">
        <f t="shared" si="79"/>
        <v>0.8766345916604984</v>
      </c>
      <c r="Y2142" s="14">
        <v>0.54728640312729693</v>
      </c>
    </row>
    <row r="2143" spans="21:25" x14ac:dyDescent="0.25">
      <c r="U2143">
        <v>-124</v>
      </c>
      <c r="V2143" s="14">
        <v>40</v>
      </c>
      <c r="W2143" s="14" t="str">
        <f t="shared" si="80"/>
        <v>-12440</v>
      </c>
      <c r="X2143" s="78">
        <f t="shared" si="79"/>
        <v>0.87762151492721441</v>
      </c>
      <c r="Y2143" s="14">
        <v>0.54790254318147913</v>
      </c>
    </row>
    <row r="2144" spans="21:25" x14ac:dyDescent="0.25">
      <c r="U2144">
        <v>-123</v>
      </c>
      <c r="V2144" s="14">
        <v>40</v>
      </c>
      <c r="W2144" s="14" t="str">
        <f t="shared" si="80"/>
        <v>-12340</v>
      </c>
      <c r="X2144" s="78">
        <f t="shared" si="79"/>
        <v>0.87860843819393042</v>
      </c>
      <c r="Y2144" s="14">
        <v>0.54851868323566122</v>
      </c>
    </row>
    <row r="2145" spans="21:25" x14ac:dyDescent="0.25">
      <c r="U2145">
        <v>-122</v>
      </c>
      <c r="V2145" s="14">
        <v>40</v>
      </c>
      <c r="W2145" s="14" t="str">
        <f t="shared" si="80"/>
        <v>-12240</v>
      </c>
      <c r="X2145" s="78">
        <f t="shared" si="79"/>
        <v>0.87959536146064643</v>
      </c>
      <c r="Y2145" s="14">
        <v>0.54913482328984342</v>
      </c>
    </row>
    <row r="2146" spans="21:25" x14ac:dyDescent="0.25">
      <c r="U2146">
        <v>-121</v>
      </c>
      <c r="V2146" s="14">
        <v>40</v>
      </c>
      <c r="W2146" s="14" t="str">
        <f t="shared" si="80"/>
        <v>-12140</v>
      </c>
      <c r="X2146" s="78">
        <f t="shared" si="79"/>
        <v>0.88058228472736244</v>
      </c>
      <c r="Y2146" s="14">
        <v>0.54975096334402562</v>
      </c>
    </row>
    <row r="2147" spans="21:25" x14ac:dyDescent="0.25">
      <c r="U2147">
        <v>-120</v>
      </c>
      <c r="V2147" s="14">
        <v>40</v>
      </c>
      <c r="W2147" s="14" t="str">
        <f t="shared" si="80"/>
        <v>-12040</v>
      </c>
      <c r="X2147" s="78">
        <f t="shared" si="79"/>
        <v>0.88156920799407845</v>
      </c>
      <c r="Y2147" s="14">
        <v>0.55036710339820771</v>
      </c>
    </row>
    <row r="2148" spans="21:25" x14ac:dyDescent="0.25">
      <c r="U2148">
        <v>-119</v>
      </c>
      <c r="V2148" s="14">
        <v>40</v>
      </c>
      <c r="W2148" s="14" t="str">
        <f t="shared" si="80"/>
        <v>-11940</v>
      </c>
      <c r="X2148" s="78">
        <f t="shared" si="79"/>
        <v>0.88255613126079446</v>
      </c>
      <c r="Y2148" s="14">
        <v>0.5509832434523898</v>
      </c>
    </row>
    <row r="2149" spans="21:25" x14ac:dyDescent="0.25">
      <c r="U2149">
        <v>-118</v>
      </c>
      <c r="V2149" s="14">
        <v>40</v>
      </c>
      <c r="W2149" s="14" t="str">
        <f t="shared" si="80"/>
        <v>-11840</v>
      </c>
      <c r="X2149" s="78">
        <f t="shared" si="79"/>
        <v>0.88354305452751047</v>
      </c>
      <c r="Y2149" s="14">
        <v>0.55159938350657201</v>
      </c>
    </row>
    <row r="2150" spans="21:25" x14ac:dyDescent="0.25">
      <c r="U2150">
        <v>-117</v>
      </c>
      <c r="V2150" s="14">
        <v>40</v>
      </c>
      <c r="W2150" s="14" t="str">
        <f t="shared" si="80"/>
        <v>-11740</v>
      </c>
      <c r="X2150" s="78">
        <f t="shared" si="79"/>
        <v>0.88452997779422649</v>
      </c>
      <c r="Y2150" s="14">
        <v>0.55221552356075421</v>
      </c>
    </row>
    <row r="2151" spans="21:25" x14ac:dyDescent="0.25">
      <c r="U2151">
        <v>-116</v>
      </c>
      <c r="V2151" s="14">
        <v>40</v>
      </c>
      <c r="W2151" s="14" t="str">
        <f t="shared" si="80"/>
        <v>-11640</v>
      </c>
      <c r="X2151" s="78">
        <f t="shared" si="79"/>
        <v>0.8855169010609425</v>
      </c>
      <c r="Y2151" s="14">
        <v>0.5528316636149363</v>
      </c>
    </row>
    <row r="2152" spans="21:25" x14ac:dyDescent="0.25">
      <c r="U2152">
        <v>-115</v>
      </c>
      <c r="V2152" s="14">
        <v>40</v>
      </c>
      <c r="W2152" s="14" t="str">
        <f t="shared" si="80"/>
        <v>-11540</v>
      </c>
      <c r="X2152" s="78">
        <f t="shared" si="79"/>
        <v>0.88650382432765851</v>
      </c>
      <c r="Y2152" s="14">
        <v>0.5534478036691185</v>
      </c>
    </row>
    <row r="2153" spans="21:25" x14ac:dyDescent="0.25">
      <c r="U2153">
        <v>-114</v>
      </c>
      <c r="V2153" s="14">
        <v>40</v>
      </c>
      <c r="W2153" s="14" t="str">
        <f t="shared" si="80"/>
        <v>-11440</v>
      </c>
      <c r="X2153" s="78">
        <f t="shared" si="79"/>
        <v>0.88749074759437452</v>
      </c>
      <c r="Y2153" s="14">
        <v>0.5540639437233007</v>
      </c>
    </row>
    <row r="2154" spans="21:25" x14ac:dyDescent="0.25">
      <c r="U2154">
        <v>-113</v>
      </c>
      <c r="V2154" s="14">
        <v>40</v>
      </c>
      <c r="W2154" s="14" t="str">
        <f t="shared" si="80"/>
        <v>-11340</v>
      </c>
      <c r="X2154" s="78">
        <f t="shared" si="79"/>
        <v>0.88847767086109053</v>
      </c>
      <c r="Y2154" s="14">
        <v>0.55468008377748279</v>
      </c>
    </row>
    <row r="2155" spans="21:25" x14ac:dyDescent="0.25">
      <c r="U2155">
        <v>-112</v>
      </c>
      <c r="V2155" s="14">
        <v>40</v>
      </c>
      <c r="W2155" s="14" t="str">
        <f t="shared" si="80"/>
        <v>-11240</v>
      </c>
      <c r="X2155" s="78">
        <f t="shared" si="79"/>
        <v>0.88946459412780654</v>
      </c>
      <c r="Y2155" s="14">
        <v>0.55529622383166488</v>
      </c>
    </row>
    <row r="2156" spans="21:25" x14ac:dyDescent="0.25">
      <c r="U2156">
        <v>-111</v>
      </c>
      <c r="V2156" s="14">
        <v>40</v>
      </c>
      <c r="W2156" s="14" t="str">
        <f t="shared" si="80"/>
        <v>-11140</v>
      </c>
      <c r="X2156" s="78">
        <f t="shared" si="79"/>
        <v>0.89045151739452255</v>
      </c>
      <c r="Y2156" s="14">
        <v>0.55591236388584708</v>
      </c>
    </row>
    <row r="2157" spans="21:25" x14ac:dyDescent="0.25">
      <c r="U2157">
        <v>-110</v>
      </c>
      <c r="V2157" s="14">
        <v>40</v>
      </c>
      <c r="W2157" s="14" t="str">
        <f t="shared" si="80"/>
        <v>-11040</v>
      </c>
      <c r="X2157" s="78">
        <f t="shared" si="79"/>
        <v>0.89143844066123856</v>
      </c>
      <c r="Y2157" s="14">
        <v>0.55652850394002928</v>
      </c>
    </row>
    <row r="2158" spans="21:25" x14ac:dyDescent="0.25">
      <c r="U2158">
        <v>-109</v>
      </c>
      <c r="V2158" s="14">
        <v>40</v>
      </c>
      <c r="W2158" s="14" t="str">
        <f t="shared" si="80"/>
        <v>-10940</v>
      </c>
      <c r="X2158" s="78">
        <f t="shared" si="79"/>
        <v>0.89242536392795457</v>
      </c>
      <c r="Y2158" s="14">
        <v>0.55714464399421137</v>
      </c>
    </row>
    <row r="2159" spans="21:25" x14ac:dyDescent="0.25">
      <c r="U2159">
        <v>-108</v>
      </c>
      <c r="V2159" s="14">
        <v>40</v>
      </c>
      <c r="W2159" s="14" t="str">
        <f t="shared" si="80"/>
        <v>-10840</v>
      </c>
      <c r="X2159" s="78">
        <f t="shared" si="79"/>
        <v>0.89341228719467058</v>
      </c>
      <c r="Y2159" s="14">
        <v>0.55776078404839347</v>
      </c>
    </row>
    <row r="2160" spans="21:25" x14ac:dyDescent="0.25">
      <c r="U2160">
        <v>-107</v>
      </c>
      <c r="V2160" s="14">
        <v>40</v>
      </c>
      <c r="W2160" s="14" t="str">
        <f t="shared" si="80"/>
        <v>-10740</v>
      </c>
      <c r="X2160" s="78">
        <f t="shared" si="79"/>
        <v>0.8943992104613866</v>
      </c>
      <c r="Y2160" s="14">
        <v>0.55837692410257567</v>
      </c>
    </row>
    <row r="2161" spans="21:25" x14ac:dyDescent="0.25">
      <c r="U2161">
        <v>-106</v>
      </c>
      <c r="V2161" s="14">
        <v>40</v>
      </c>
      <c r="W2161" s="14" t="str">
        <f t="shared" si="80"/>
        <v>-10640</v>
      </c>
      <c r="X2161" s="78">
        <f t="shared" si="79"/>
        <v>0.89538613372810261</v>
      </c>
      <c r="Y2161" s="14">
        <v>0.55899306415675787</v>
      </c>
    </row>
    <row r="2162" spans="21:25" x14ac:dyDescent="0.25">
      <c r="U2162">
        <v>-105</v>
      </c>
      <c r="V2162" s="14">
        <v>40</v>
      </c>
      <c r="W2162" s="14" t="str">
        <f t="shared" si="80"/>
        <v>-10540</v>
      </c>
      <c r="X2162" s="78">
        <f t="shared" ref="X2162:X2225" si="81">$X$153/1013.25*(1013.25+U2162)</f>
        <v>0.89637305699481862</v>
      </c>
      <c r="Y2162" s="14">
        <v>0.55960920421093996</v>
      </c>
    </row>
    <row r="2163" spans="21:25" x14ac:dyDescent="0.25">
      <c r="U2163">
        <v>-104</v>
      </c>
      <c r="V2163" s="14">
        <v>40</v>
      </c>
      <c r="W2163" s="14" t="str">
        <f t="shared" si="80"/>
        <v>-10440</v>
      </c>
      <c r="X2163" s="78">
        <f t="shared" si="81"/>
        <v>0.89735998026153463</v>
      </c>
      <c r="Y2163" s="14">
        <v>0.56022534426512216</v>
      </c>
    </row>
    <row r="2164" spans="21:25" x14ac:dyDescent="0.25">
      <c r="U2164">
        <v>-103</v>
      </c>
      <c r="V2164" s="14">
        <v>40</v>
      </c>
      <c r="W2164" s="14" t="str">
        <f t="shared" si="80"/>
        <v>-10340</v>
      </c>
      <c r="X2164" s="78">
        <f t="shared" si="81"/>
        <v>0.89834690352825064</v>
      </c>
      <c r="Y2164" s="14">
        <v>0.56084148431930425</v>
      </c>
    </row>
    <row r="2165" spans="21:25" x14ac:dyDescent="0.25">
      <c r="U2165">
        <v>-102</v>
      </c>
      <c r="V2165" s="14">
        <v>40</v>
      </c>
      <c r="W2165" s="14" t="str">
        <f t="shared" si="80"/>
        <v>-10240</v>
      </c>
      <c r="X2165" s="78">
        <f t="shared" si="81"/>
        <v>0.89933382679496665</v>
      </c>
      <c r="Y2165" s="14">
        <v>0.56145762437348645</v>
      </c>
    </row>
    <row r="2166" spans="21:25" x14ac:dyDescent="0.25">
      <c r="U2166">
        <v>-101</v>
      </c>
      <c r="V2166" s="14">
        <v>40</v>
      </c>
      <c r="W2166" s="14" t="str">
        <f t="shared" si="80"/>
        <v>-10140</v>
      </c>
      <c r="X2166" s="78">
        <f t="shared" si="81"/>
        <v>0.90032075006168266</v>
      </c>
      <c r="Y2166" s="14">
        <v>0.56207376442766854</v>
      </c>
    </row>
    <row r="2167" spans="21:25" x14ac:dyDescent="0.25">
      <c r="U2167">
        <v>-100</v>
      </c>
      <c r="V2167" s="14">
        <v>40</v>
      </c>
      <c r="W2167" s="14" t="str">
        <f t="shared" si="80"/>
        <v>-10040</v>
      </c>
      <c r="X2167" s="78">
        <f t="shared" si="81"/>
        <v>0.90130767332839867</v>
      </c>
      <c r="Y2167" s="14">
        <v>0.56268990448185074</v>
      </c>
    </row>
    <row r="2168" spans="21:25" x14ac:dyDescent="0.25">
      <c r="U2168">
        <v>-99</v>
      </c>
      <c r="V2168" s="14">
        <v>40</v>
      </c>
      <c r="W2168" s="14" t="str">
        <f t="shared" si="80"/>
        <v>-9940</v>
      </c>
      <c r="X2168" s="78">
        <f t="shared" si="81"/>
        <v>0.90229459659511468</v>
      </c>
      <c r="Y2168" s="14">
        <v>0.56330604453603295</v>
      </c>
    </row>
    <row r="2169" spans="21:25" x14ac:dyDescent="0.25">
      <c r="U2169">
        <v>-98</v>
      </c>
      <c r="V2169" s="14">
        <v>40</v>
      </c>
      <c r="W2169" s="14" t="str">
        <f t="shared" si="80"/>
        <v>-9840</v>
      </c>
      <c r="X2169" s="78">
        <f t="shared" si="81"/>
        <v>0.9032815198618307</v>
      </c>
      <c r="Y2169" s="14">
        <v>0.56392218459021504</v>
      </c>
    </row>
    <row r="2170" spans="21:25" x14ac:dyDescent="0.25">
      <c r="U2170">
        <v>-97</v>
      </c>
      <c r="V2170" s="14">
        <v>40</v>
      </c>
      <c r="W2170" s="14" t="str">
        <f t="shared" si="80"/>
        <v>-9740</v>
      </c>
      <c r="X2170" s="78">
        <f t="shared" si="81"/>
        <v>0.90426844312854671</v>
      </c>
      <c r="Y2170" s="14">
        <v>0.56453832464439724</v>
      </c>
    </row>
    <row r="2171" spans="21:25" x14ac:dyDescent="0.25">
      <c r="U2171">
        <v>-96</v>
      </c>
      <c r="V2171" s="14">
        <v>40</v>
      </c>
      <c r="W2171" s="14" t="str">
        <f t="shared" si="80"/>
        <v>-9640</v>
      </c>
      <c r="X2171" s="78">
        <f t="shared" si="81"/>
        <v>0.90525536639526272</v>
      </c>
      <c r="Y2171" s="14">
        <v>0.56515446469857933</v>
      </c>
    </row>
    <row r="2172" spans="21:25" x14ac:dyDescent="0.25">
      <c r="U2172">
        <v>-95</v>
      </c>
      <c r="V2172" s="14">
        <v>40</v>
      </c>
      <c r="W2172" s="14" t="str">
        <f t="shared" si="80"/>
        <v>-9540</v>
      </c>
      <c r="X2172" s="78">
        <f t="shared" si="81"/>
        <v>0.90624228966197873</v>
      </c>
      <c r="Y2172" s="14">
        <v>0.56577060475276153</v>
      </c>
    </row>
    <row r="2173" spans="21:25" x14ac:dyDescent="0.25">
      <c r="U2173">
        <v>-94</v>
      </c>
      <c r="V2173" s="14">
        <v>40</v>
      </c>
      <c r="W2173" s="14" t="str">
        <f t="shared" si="80"/>
        <v>-9440</v>
      </c>
      <c r="X2173" s="78">
        <f t="shared" si="81"/>
        <v>0.90722921292869474</v>
      </c>
      <c r="Y2173" s="14">
        <v>0.56638674480694362</v>
      </c>
    </row>
    <row r="2174" spans="21:25" x14ac:dyDescent="0.25">
      <c r="U2174">
        <v>-93</v>
      </c>
      <c r="V2174" s="14">
        <v>40</v>
      </c>
      <c r="W2174" s="14" t="str">
        <f t="shared" si="80"/>
        <v>-9340</v>
      </c>
      <c r="X2174" s="78">
        <f t="shared" si="81"/>
        <v>0.90821613619541075</v>
      </c>
      <c r="Y2174" s="14">
        <v>0.56700288486112582</v>
      </c>
    </row>
    <row r="2175" spans="21:25" x14ac:dyDescent="0.25">
      <c r="U2175">
        <v>-92</v>
      </c>
      <c r="V2175" s="14">
        <v>40</v>
      </c>
      <c r="W2175" s="14" t="str">
        <f t="shared" si="80"/>
        <v>-9240</v>
      </c>
      <c r="X2175" s="78">
        <f t="shared" si="81"/>
        <v>0.90920305946212676</v>
      </c>
      <c r="Y2175" s="14">
        <v>0.56761902491530791</v>
      </c>
    </row>
    <row r="2176" spans="21:25" x14ac:dyDescent="0.25">
      <c r="U2176">
        <v>-91</v>
      </c>
      <c r="V2176" s="14">
        <v>40</v>
      </c>
      <c r="W2176" s="14" t="str">
        <f t="shared" si="80"/>
        <v>-9140</v>
      </c>
      <c r="X2176" s="78">
        <f t="shared" si="81"/>
        <v>0.91018998272884277</v>
      </c>
      <c r="Y2176" s="14">
        <v>0.56823516496949011</v>
      </c>
    </row>
    <row r="2177" spans="21:25" x14ac:dyDescent="0.25">
      <c r="U2177">
        <v>-90</v>
      </c>
      <c r="V2177" s="14">
        <v>40</v>
      </c>
      <c r="W2177" s="14" t="str">
        <f t="shared" si="80"/>
        <v>-9040</v>
      </c>
      <c r="X2177" s="78">
        <f t="shared" si="81"/>
        <v>0.91117690599555878</v>
      </c>
      <c r="Y2177" s="14">
        <v>0.56885130502367232</v>
      </c>
    </row>
    <row r="2178" spans="21:25" x14ac:dyDescent="0.25">
      <c r="U2178">
        <v>-89</v>
      </c>
      <c r="V2178" s="14">
        <v>40</v>
      </c>
      <c r="W2178" s="14" t="str">
        <f t="shared" si="80"/>
        <v>-8940</v>
      </c>
      <c r="X2178" s="78">
        <f t="shared" si="81"/>
        <v>0.91216382926227479</v>
      </c>
      <c r="Y2178" s="14">
        <v>0.56946744507785441</v>
      </c>
    </row>
    <row r="2179" spans="21:25" x14ac:dyDescent="0.25">
      <c r="U2179">
        <v>-88</v>
      </c>
      <c r="V2179" s="14">
        <v>40</v>
      </c>
      <c r="W2179" s="14" t="str">
        <f t="shared" si="80"/>
        <v>-8840</v>
      </c>
      <c r="X2179" s="78">
        <f t="shared" si="81"/>
        <v>0.91315075252899081</v>
      </c>
      <c r="Y2179" s="14">
        <v>0.5700835851320365</v>
      </c>
    </row>
    <row r="2180" spans="21:25" x14ac:dyDescent="0.25">
      <c r="U2180">
        <v>-87</v>
      </c>
      <c r="V2180" s="14">
        <v>40</v>
      </c>
      <c r="W2180" s="14" t="str">
        <f t="shared" si="80"/>
        <v>-8740</v>
      </c>
      <c r="X2180" s="78">
        <f t="shared" si="81"/>
        <v>0.91413767579570682</v>
      </c>
      <c r="Y2180" s="14">
        <v>0.5706997251862187</v>
      </c>
    </row>
    <row r="2181" spans="21:25" x14ac:dyDescent="0.25">
      <c r="U2181">
        <v>-86</v>
      </c>
      <c r="V2181" s="14">
        <v>40</v>
      </c>
      <c r="W2181" s="14" t="str">
        <f t="shared" si="80"/>
        <v>-8640</v>
      </c>
      <c r="X2181" s="78">
        <f t="shared" si="81"/>
        <v>0.91512459906242283</v>
      </c>
      <c r="Y2181" s="14">
        <v>0.5713158652404009</v>
      </c>
    </row>
    <row r="2182" spans="21:25" x14ac:dyDescent="0.25">
      <c r="U2182">
        <v>-85</v>
      </c>
      <c r="V2182" s="14">
        <v>40</v>
      </c>
      <c r="W2182" s="14" t="str">
        <f t="shared" si="80"/>
        <v>-8540</v>
      </c>
      <c r="X2182" s="78">
        <f t="shared" si="81"/>
        <v>0.91611152232913884</v>
      </c>
      <c r="Y2182" s="14">
        <v>0.57193200529458299</v>
      </c>
    </row>
    <row r="2183" spans="21:25" x14ac:dyDescent="0.25">
      <c r="U2183">
        <v>-84</v>
      </c>
      <c r="V2183" s="14">
        <v>40</v>
      </c>
      <c r="W2183" s="14" t="str">
        <f t="shared" si="80"/>
        <v>-8440</v>
      </c>
      <c r="X2183" s="78">
        <f t="shared" si="81"/>
        <v>0.91709844559585485</v>
      </c>
      <c r="Y2183" s="14">
        <v>0.57254814534876519</v>
      </c>
    </row>
    <row r="2184" spans="21:25" x14ac:dyDescent="0.25">
      <c r="U2184">
        <v>-83</v>
      </c>
      <c r="V2184" s="14">
        <v>40</v>
      </c>
      <c r="W2184" s="14" t="str">
        <f t="shared" si="80"/>
        <v>-8340</v>
      </c>
      <c r="X2184" s="78">
        <f t="shared" si="81"/>
        <v>0.91808536886257086</v>
      </c>
      <c r="Y2184" s="14">
        <v>0.57316428540294739</v>
      </c>
    </row>
    <row r="2185" spans="21:25" x14ac:dyDescent="0.25">
      <c r="U2185">
        <v>-82</v>
      </c>
      <c r="V2185" s="14">
        <v>40</v>
      </c>
      <c r="W2185" s="14" t="str">
        <f t="shared" si="80"/>
        <v>-8240</v>
      </c>
      <c r="X2185" s="78">
        <f t="shared" si="81"/>
        <v>0.91907229212928687</v>
      </c>
      <c r="Y2185" s="14">
        <v>0.57378042545712948</v>
      </c>
    </row>
    <row r="2186" spans="21:25" x14ac:dyDescent="0.25">
      <c r="U2186">
        <v>-81</v>
      </c>
      <c r="V2186" s="14">
        <v>40</v>
      </c>
      <c r="W2186" s="14" t="str">
        <f t="shared" si="80"/>
        <v>-8140</v>
      </c>
      <c r="X2186" s="78">
        <f t="shared" si="81"/>
        <v>0.92005921539600288</v>
      </c>
      <c r="Y2186" s="14">
        <v>0.57439656551131157</v>
      </c>
    </row>
    <row r="2187" spans="21:25" x14ac:dyDescent="0.25">
      <c r="U2187">
        <v>-80</v>
      </c>
      <c r="V2187" s="14">
        <v>40</v>
      </c>
      <c r="W2187" s="14" t="str">
        <f t="shared" si="80"/>
        <v>-8040</v>
      </c>
      <c r="X2187" s="78">
        <f t="shared" si="81"/>
        <v>0.92104613866271889</v>
      </c>
      <c r="Y2187" s="14">
        <v>0.57501270556549378</v>
      </c>
    </row>
    <row r="2188" spans="21:25" x14ac:dyDescent="0.25">
      <c r="U2188">
        <v>-79</v>
      </c>
      <c r="V2188" s="14">
        <v>40</v>
      </c>
      <c r="W2188" s="14" t="str">
        <f t="shared" si="80"/>
        <v>-7940</v>
      </c>
      <c r="X2188" s="78">
        <f t="shared" si="81"/>
        <v>0.92203306192943491</v>
      </c>
      <c r="Y2188" s="14">
        <v>0.57562884561967598</v>
      </c>
    </row>
    <row r="2189" spans="21:25" x14ac:dyDescent="0.25">
      <c r="U2189">
        <v>-78</v>
      </c>
      <c r="V2189" s="14">
        <v>40</v>
      </c>
      <c r="W2189" s="14" t="str">
        <f t="shared" si="80"/>
        <v>-7840</v>
      </c>
      <c r="X2189" s="78">
        <f t="shared" si="81"/>
        <v>0.92301998519615092</v>
      </c>
      <c r="Y2189" s="14">
        <v>0.57624498567385807</v>
      </c>
    </row>
    <row r="2190" spans="21:25" x14ac:dyDescent="0.25">
      <c r="U2190">
        <v>-77</v>
      </c>
      <c r="V2190" s="14">
        <v>40</v>
      </c>
      <c r="W2190" s="14" t="str">
        <f t="shared" si="80"/>
        <v>-7740</v>
      </c>
      <c r="X2190" s="78">
        <f t="shared" si="81"/>
        <v>0.92400690846286693</v>
      </c>
      <c r="Y2190" s="14">
        <v>0.57686112572804016</v>
      </c>
    </row>
    <row r="2191" spans="21:25" x14ac:dyDescent="0.25">
      <c r="U2191">
        <v>-76</v>
      </c>
      <c r="V2191" s="14">
        <v>40</v>
      </c>
      <c r="W2191" s="14" t="str">
        <f t="shared" si="80"/>
        <v>-7640</v>
      </c>
      <c r="X2191" s="78">
        <f t="shared" si="81"/>
        <v>0.92499383172958294</v>
      </c>
      <c r="Y2191" s="14">
        <v>0.57747726578222236</v>
      </c>
    </row>
    <row r="2192" spans="21:25" x14ac:dyDescent="0.25">
      <c r="U2192">
        <v>-75</v>
      </c>
      <c r="V2192" s="14">
        <v>40</v>
      </c>
      <c r="W2192" s="14" t="str">
        <f t="shared" si="80"/>
        <v>-7540</v>
      </c>
      <c r="X2192" s="78">
        <f t="shared" si="81"/>
        <v>0.92598075499629895</v>
      </c>
      <c r="Y2192" s="14">
        <v>0.57809340583640456</v>
      </c>
    </row>
    <row r="2193" spans="21:25" x14ac:dyDescent="0.25">
      <c r="U2193">
        <v>-74</v>
      </c>
      <c r="V2193" s="14">
        <v>40</v>
      </c>
      <c r="W2193" s="14" t="str">
        <f t="shared" si="80"/>
        <v>-7440</v>
      </c>
      <c r="X2193" s="78">
        <f t="shared" si="81"/>
        <v>0.92696767826301496</v>
      </c>
      <c r="Y2193" s="14">
        <v>0.57870954589058665</v>
      </c>
    </row>
    <row r="2194" spans="21:25" x14ac:dyDescent="0.25">
      <c r="U2194">
        <v>-73</v>
      </c>
      <c r="V2194" s="14">
        <v>40</v>
      </c>
      <c r="W2194" s="14" t="str">
        <f t="shared" si="80"/>
        <v>-7340</v>
      </c>
      <c r="X2194" s="78">
        <f t="shared" si="81"/>
        <v>0.92795460152973097</v>
      </c>
      <c r="Y2194" s="14">
        <v>0.57932568594476885</v>
      </c>
    </row>
    <row r="2195" spans="21:25" x14ac:dyDescent="0.25">
      <c r="U2195">
        <v>-72</v>
      </c>
      <c r="V2195" s="14">
        <v>40</v>
      </c>
      <c r="W2195" s="14" t="str">
        <f t="shared" si="80"/>
        <v>-7240</v>
      </c>
      <c r="X2195" s="78">
        <f t="shared" si="81"/>
        <v>0.92894152479644698</v>
      </c>
      <c r="Y2195" s="14">
        <v>0.57994182599895094</v>
      </c>
    </row>
    <row r="2196" spans="21:25" x14ac:dyDescent="0.25">
      <c r="U2196">
        <v>-71</v>
      </c>
      <c r="V2196" s="14">
        <v>40</v>
      </c>
      <c r="W2196" s="14" t="str">
        <f t="shared" si="80"/>
        <v>-7140</v>
      </c>
      <c r="X2196" s="78">
        <f t="shared" si="81"/>
        <v>0.92992844806316299</v>
      </c>
      <c r="Y2196" s="14">
        <v>0.58055796605313315</v>
      </c>
    </row>
    <row r="2197" spans="21:25" x14ac:dyDescent="0.25">
      <c r="U2197">
        <v>-70</v>
      </c>
      <c r="V2197" s="14">
        <v>40</v>
      </c>
      <c r="W2197" s="14" t="str">
        <f t="shared" si="80"/>
        <v>-7040</v>
      </c>
      <c r="X2197" s="78">
        <f t="shared" si="81"/>
        <v>0.930915371329879</v>
      </c>
      <c r="Y2197" s="14">
        <v>0.58117410610731524</v>
      </c>
    </row>
    <row r="2198" spans="21:25" x14ac:dyDescent="0.25">
      <c r="U2198">
        <v>-69</v>
      </c>
      <c r="V2198" s="14">
        <v>40</v>
      </c>
      <c r="W2198" s="14" t="str">
        <f t="shared" si="80"/>
        <v>-6940</v>
      </c>
      <c r="X2198" s="78">
        <f t="shared" si="81"/>
        <v>0.93190229459659513</v>
      </c>
      <c r="Y2198" s="14">
        <v>0.58179024616149755</v>
      </c>
    </row>
    <row r="2199" spans="21:25" x14ac:dyDescent="0.25">
      <c r="U2199">
        <v>-68</v>
      </c>
      <c r="V2199" s="14">
        <v>40</v>
      </c>
      <c r="W2199" s="14" t="str">
        <f t="shared" si="80"/>
        <v>-6840</v>
      </c>
      <c r="X2199" s="78">
        <f t="shared" si="81"/>
        <v>0.93288921786331114</v>
      </c>
      <c r="Y2199" s="14">
        <v>0.58240638621567964</v>
      </c>
    </row>
    <row r="2200" spans="21:25" x14ac:dyDescent="0.25">
      <c r="U2200">
        <v>-67</v>
      </c>
      <c r="V2200" s="14">
        <v>40</v>
      </c>
      <c r="W2200" s="14" t="str">
        <f t="shared" si="80"/>
        <v>-6740</v>
      </c>
      <c r="X2200" s="78">
        <f t="shared" si="81"/>
        <v>0.93387614113002715</v>
      </c>
      <c r="Y2200" s="14">
        <v>0.58302252626986173</v>
      </c>
    </row>
    <row r="2201" spans="21:25" x14ac:dyDescent="0.25">
      <c r="U2201">
        <v>-66</v>
      </c>
      <c r="V2201" s="14">
        <v>40</v>
      </c>
      <c r="W2201" s="14" t="str">
        <f t="shared" si="80"/>
        <v>-6640</v>
      </c>
      <c r="X2201" s="78">
        <f t="shared" si="81"/>
        <v>0.93486306439674316</v>
      </c>
      <c r="Y2201" s="14">
        <v>0.58363866632404393</v>
      </c>
    </row>
    <row r="2202" spans="21:25" x14ac:dyDescent="0.25">
      <c r="U2202">
        <v>-65</v>
      </c>
      <c r="V2202" s="14">
        <v>40</v>
      </c>
      <c r="W2202" s="14" t="str">
        <f t="shared" ref="W2202:W2265" si="82">U2202&amp;V2202</f>
        <v>-6540</v>
      </c>
      <c r="X2202" s="78">
        <f t="shared" si="81"/>
        <v>0.93584998766345917</v>
      </c>
      <c r="Y2202" s="14">
        <v>0.58425480637822613</v>
      </c>
    </row>
    <row r="2203" spans="21:25" x14ac:dyDescent="0.25">
      <c r="U2203">
        <v>-64</v>
      </c>
      <c r="V2203" s="14">
        <v>40</v>
      </c>
      <c r="W2203" s="14" t="str">
        <f t="shared" si="82"/>
        <v>-6440</v>
      </c>
      <c r="X2203" s="78">
        <f t="shared" si="81"/>
        <v>0.93683691093017518</v>
      </c>
      <c r="Y2203" s="14">
        <v>0.58487094643240822</v>
      </c>
    </row>
    <row r="2204" spans="21:25" x14ac:dyDescent="0.25">
      <c r="U2204">
        <v>-63</v>
      </c>
      <c r="V2204" s="14">
        <v>40</v>
      </c>
      <c r="W2204" s="14" t="str">
        <f t="shared" si="82"/>
        <v>-6340</v>
      </c>
      <c r="X2204" s="78">
        <f t="shared" si="81"/>
        <v>0.93782383419689119</v>
      </c>
      <c r="Y2204" s="14">
        <v>0.58548708648659042</v>
      </c>
    </row>
    <row r="2205" spans="21:25" x14ac:dyDescent="0.25">
      <c r="U2205">
        <v>-62</v>
      </c>
      <c r="V2205" s="14">
        <v>40</v>
      </c>
      <c r="W2205" s="14" t="str">
        <f t="shared" si="82"/>
        <v>-6240</v>
      </c>
      <c r="X2205" s="78">
        <f t="shared" si="81"/>
        <v>0.9388107574636072</v>
      </c>
      <c r="Y2205" s="14">
        <v>0.58610322654077263</v>
      </c>
    </row>
    <row r="2206" spans="21:25" x14ac:dyDescent="0.25">
      <c r="U2206">
        <v>-61</v>
      </c>
      <c r="V2206" s="14">
        <v>40</v>
      </c>
      <c r="W2206" s="14" t="str">
        <f t="shared" si="82"/>
        <v>-6140</v>
      </c>
      <c r="X2206" s="78">
        <f t="shared" si="81"/>
        <v>0.93979768073032321</v>
      </c>
      <c r="Y2206" s="14">
        <v>0.58671936659495472</v>
      </c>
    </row>
    <row r="2207" spans="21:25" x14ac:dyDescent="0.25">
      <c r="U2207">
        <v>-60</v>
      </c>
      <c r="V2207" s="14">
        <v>40</v>
      </c>
      <c r="W2207" s="14" t="str">
        <f t="shared" si="82"/>
        <v>-6040</v>
      </c>
      <c r="X2207" s="78">
        <f t="shared" si="81"/>
        <v>0.94078460399703923</v>
      </c>
      <c r="Y2207" s="14">
        <v>0.58733550664913681</v>
      </c>
    </row>
    <row r="2208" spans="21:25" x14ac:dyDescent="0.25">
      <c r="U2208">
        <v>-59</v>
      </c>
      <c r="V2208" s="14">
        <v>40</v>
      </c>
      <c r="W2208" s="14" t="str">
        <f t="shared" si="82"/>
        <v>-5940</v>
      </c>
      <c r="X2208" s="78">
        <f t="shared" si="81"/>
        <v>0.94177152726375524</v>
      </c>
      <c r="Y2208" s="14">
        <v>0.58795164670331901</v>
      </c>
    </row>
    <row r="2209" spans="21:25" x14ac:dyDescent="0.25">
      <c r="U2209">
        <v>-58</v>
      </c>
      <c r="V2209" s="14">
        <v>40</v>
      </c>
      <c r="W2209" s="14" t="str">
        <f t="shared" si="82"/>
        <v>-5840</v>
      </c>
      <c r="X2209" s="78">
        <f t="shared" si="81"/>
        <v>0.94275845053047125</v>
      </c>
      <c r="Y2209" s="14">
        <v>0.58856778675750121</v>
      </c>
    </row>
    <row r="2210" spans="21:25" x14ac:dyDescent="0.25">
      <c r="U2210">
        <v>-57</v>
      </c>
      <c r="V2210" s="14">
        <v>40</v>
      </c>
      <c r="W2210" s="14" t="str">
        <f t="shared" si="82"/>
        <v>-5740</v>
      </c>
      <c r="X2210" s="78">
        <f t="shared" si="81"/>
        <v>0.94374537379718726</v>
      </c>
      <c r="Y2210" s="14">
        <v>0.5891839268116833</v>
      </c>
    </row>
    <row r="2211" spans="21:25" x14ac:dyDescent="0.25">
      <c r="U2211">
        <v>-56</v>
      </c>
      <c r="V2211" s="14">
        <v>40</v>
      </c>
      <c r="W2211" s="14" t="str">
        <f t="shared" si="82"/>
        <v>-5640</v>
      </c>
      <c r="X2211" s="78">
        <f t="shared" si="81"/>
        <v>0.94473229706390327</v>
      </c>
      <c r="Y2211" s="14">
        <v>0.5898000668658655</v>
      </c>
    </row>
    <row r="2212" spans="21:25" x14ac:dyDescent="0.25">
      <c r="U2212">
        <v>-55</v>
      </c>
      <c r="V2212" s="14">
        <v>40</v>
      </c>
      <c r="W2212" s="14" t="str">
        <f t="shared" si="82"/>
        <v>-5540</v>
      </c>
      <c r="X2212" s="78">
        <f t="shared" si="81"/>
        <v>0.94571922033061928</v>
      </c>
      <c r="Y2212" s="14">
        <v>0.59041620692004759</v>
      </c>
    </row>
    <row r="2213" spans="21:25" x14ac:dyDescent="0.25">
      <c r="U2213">
        <v>-54</v>
      </c>
      <c r="V2213" s="14">
        <v>40</v>
      </c>
      <c r="W2213" s="14" t="str">
        <f t="shared" si="82"/>
        <v>-5440</v>
      </c>
      <c r="X2213" s="78">
        <f t="shared" si="81"/>
        <v>0.94670614359733529</v>
      </c>
      <c r="Y2213" s="14">
        <v>0.59103234697422979</v>
      </c>
    </row>
    <row r="2214" spans="21:25" x14ac:dyDescent="0.25">
      <c r="U2214">
        <v>-53</v>
      </c>
      <c r="V2214" s="14">
        <v>40</v>
      </c>
      <c r="W2214" s="14" t="str">
        <f t="shared" si="82"/>
        <v>-5340</v>
      </c>
      <c r="X2214" s="78">
        <f t="shared" si="81"/>
        <v>0.9476930668640513</v>
      </c>
      <c r="Y2214" s="14">
        <v>0.59164848702841188</v>
      </c>
    </row>
    <row r="2215" spans="21:25" x14ac:dyDescent="0.25">
      <c r="U2215">
        <v>-52</v>
      </c>
      <c r="V2215" s="14">
        <v>40</v>
      </c>
      <c r="W2215" s="14" t="str">
        <f t="shared" si="82"/>
        <v>-5240</v>
      </c>
      <c r="X2215" s="78">
        <f t="shared" si="81"/>
        <v>0.94867999013076731</v>
      </c>
      <c r="Y2215" s="14">
        <v>0.59226462708259409</v>
      </c>
    </row>
    <row r="2216" spans="21:25" x14ac:dyDescent="0.25">
      <c r="U2216">
        <v>-51</v>
      </c>
      <c r="V2216" s="14">
        <v>40</v>
      </c>
      <c r="W2216" s="14" t="str">
        <f t="shared" si="82"/>
        <v>-5140</v>
      </c>
      <c r="X2216" s="78">
        <f t="shared" si="81"/>
        <v>0.94966691339748333</v>
      </c>
      <c r="Y2216" s="14">
        <v>0.59288076713677618</v>
      </c>
    </row>
    <row r="2217" spans="21:25" x14ac:dyDescent="0.25">
      <c r="U2217">
        <v>-50</v>
      </c>
      <c r="V2217" s="14">
        <v>40</v>
      </c>
      <c r="W2217" s="14" t="str">
        <f t="shared" si="82"/>
        <v>-5040</v>
      </c>
      <c r="X2217" s="78">
        <f t="shared" si="81"/>
        <v>0.95065383666419934</v>
      </c>
      <c r="Y2217" s="14">
        <v>0.59349690719095838</v>
      </c>
    </row>
    <row r="2218" spans="21:25" x14ac:dyDescent="0.25">
      <c r="U2218">
        <v>-49</v>
      </c>
      <c r="V2218" s="14">
        <v>40</v>
      </c>
      <c r="W2218" s="14" t="str">
        <f t="shared" si="82"/>
        <v>-4940</v>
      </c>
      <c r="X2218" s="78">
        <f t="shared" si="81"/>
        <v>0.95164075993091535</v>
      </c>
      <c r="Y2218" s="14">
        <v>0.59411304724514058</v>
      </c>
    </row>
    <row r="2219" spans="21:25" x14ac:dyDescent="0.25">
      <c r="U2219">
        <v>-48</v>
      </c>
      <c r="V2219" s="14">
        <v>40</v>
      </c>
      <c r="W2219" s="14" t="str">
        <f t="shared" si="82"/>
        <v>-4840</v>
      </c>
      <c r="X2219" s="78">
        <f t="shared" si="81"/>
        <v>0.95262768319763136</v>
      </c>
      <c r="Y2219" s="14">
        <v>0.59472918729932267</v>
      </c>
    </row>
    <row r="2220" spans="21:25" x14ac:dyDescent="0.25">
      <c r="U2220">
        <v>-47</v>
      </c>
      <c r="V2220" s="14">
        <v>40</v>
      </c>
      <c r="W2220" s="14" t="str">
        <f t="shared" si="82"/>
        <v>-4740</v>
      </c>
      <c r="X2220" s="78">
        <f t="shared" si="81"/>
        <v>0.95361460646434737</v>
      </c>
      <c r="Y2220" s="14">
        <v>0.59534532735350487</v>
      </c>
    </row>
    <row r="2221" spans="21:25" x14ac:dyDescent="0.25">
      <c r="U2221">
        <v>-46</v>
      </c>
      <c r="V2221" s="14">
        <v>40</v>
      </c>
      <c r="W2221" s="14" t="str">
        <f t="shared" si="82"/>
        <v>-4640</v>
      </c>
      <c r="X2221" s="78">
        <f t="shared" si="81"/>
        <v>0.95460152973106338</v>
      </c>
      <c r="Y2221" s="14">
        <v>0.59596146740768707</v>
      </c>
    </row>
    <row r="2222" spans="21:25" x14ac:dyDescent="0.25">
      <c r="U2222">
        <v>-45</v>
      </c>
      <c r="V2222" s="14">
        <v>40</v>
      </c>
      <c r="W2222" s="14" t="str">
        <f t="shared" si="82"/>
        <v>-4540</v>
      </c>
      <c r="X2222" s="78">
        <f t="shared" si="81"/>
        <v>0.95558845299777939</v>
      </c>
      <c r="Y2222" s="14">
        <v>0.59657760746186916</v>
      </c>
    </row>
    <row r="2223" spans="21:25" x14ac:dyDescent="0.25">
      <c r="U2223">
        <v>-44</v>
      </c>
      <c r="V2223" s="14">
        <v>40</v>
      </c>
      <c r="W2223" s="14" t="str">
        <f t="shared" si="82"/>
        <v>-4440</v>
      </c>
      <c r="X2223" s="78">
        <f t="shared" si="81"/>
        <v>0.9565753762644954</v>
      </c>
      <c r="Y2223" s="14">
        <v>0.59719374751605125</v>
      </c>
    </row>
    <row r="2224" spans="21:25" x14ac:dyDescent="0.25">
      <c r="U2224">
        <v>-43</v>
      </c>
      <c r="V2224" s="14">
        <v>40</v>
      </c>
      <c r="W2224" s="14" t="str">
        <f t="shared" si="82"/>
        <v>-4340</v>
      </c>
      <c r="X2224" s="78">
        <f t="shared" si="81"/>
        <v>0.95756229953121141</v>
      </c>
      <c r="Y2224" s="14">
        <v>0.59780988757023346</v>
      </c>
    </row>
    <row r="2225" spans="21:25" x14ac:dyDescent="0.25">
      <c r="U2225">
        <v>-42</v>
      </c>
      <c r="V2225" s="14">
        <v>40</v>
      </c>
      <c r="W2225" s="14" t="str">
        <f t="shared" si="82"/>
        <v>-4240</v>
      </c>
      <c r="X2225" s="78">
        <f t="shared" si="81"/>
        <v>0.95854922279792742</v>
      </c>
      <c r="Y2225" s="14">
        <v>0.59842602762441566</v>
      </c>
    </row>
    <row r="2226" spans="21:25" x14ac:dyDescent="0.25">
      <c r="U2226">
        <v>-41</v>
      </c>
      <c r="V2226" s="14">
        <v>40</v>
      </c>
      <c r="W2226" s="14" t="str">
        <f t="shared" si="82"/>
        <v>-4140</v>
      </c>
      <c r="X2226" s="78">
        <f t="shared" ref="X2226:X2289" si="83">$X$153/1013.25*(1013.25+U2226)</f>
        <v>0.95953614606464344</v>
      </c>
      <c r="Y2226" s="14">
        <v>0.59904216767859775</v>
      </c>
    </row>
    <row r="2227" spans="21:25" x14ac:dyDescent="0.25">
      <c r="U2227">
        <v>-40</v>
      </c>
      <c r="V2227" s="14">
        <v>40</v>
      </c>
      <c r="W2227" s="14" t="str">
        <f t="shared" si="82"/>
        <v>-4040</v>
      </c>
      <c r="X2227" s="78">
        <f t="shared" si="83"/>
        <v>0.96052306933135945</v>
      </c>
      <c r="Y2227" s="14">
        <v>0.59965830773277984</v>
      </c>
    </row>
    <row r="2228" spans="21:25" x14ac:dyDescent="0.25">
      <c r="U2228">
        <v>-39</v>
      </c>
      <c r="V2228" s="14">
        <v>40</v>
      </c>
      <c r="W2228" s="14" t="str">
        <f t="shared" si="82"/>
        <v>-3940</v>
      </c>
      <c r="X2228" s="78">
        <f t="shared" si="83"/>
        <v>0.96150999259807546</v>
      </c>
      <c r="Y2228" s="14">
        <v>0.60027444778696204</v>
      </c>
    </row>
    <row r="2229" spans="21:25" x14ac:dyDescent="0.25">
      <c r="U2229">
        <v>-38</v>
      </c>
      <c r="V2229" s="14">
        <v>40</v>
      </c>
      <c r="W2229" s="14" t="str">
        <f t="shared" si="82"/>
        <v>-3840</v>
      </c>
      <c r="X2229" s="78">
        <f t="shared" si="83"/>
        <v>0.96249691586479147</v>
      </c>
      <c r="Y2229" s="14">
        <v>0.60089058784114424</v>
      </c>
    </row>
    <row r="2230" spans="21:25" x14ac:dyDescent="0.25">
      <c r="U2230">
        <v>-37</v>
      </c>
      <c r="V2230" s="14">
        <v>40</v>
      </c>
      <c r="W2230" s="14" t="str">
        <f t="shared" si="82"/>
        <v>-3740</v>
      </c>
      <c r="X2230" s="78">
        <f t="shared" si="83"/>
        <v>0.96348383913150748</v>
      </c>
      <c r="Y2230" s="14">
        <v>0.60150672789532633</v>
      </c>
    </row>
    <row r="2231" spans="21:25" x14ac:dyDescent="0.25">
      <c r="U2231">
        <v>-36</v>
      </c>
      <c r="V2231" s="14">
        <v>40</v>
      </c>
      <c r="W2231" s="14" t="str">
        <f t="shared" si="82"/>
        <v>-3640</v>
      </c>
      <c r="X2231" s="78">
        <f t="shared" si="83"/>
        <v>0.96447076239822349</v>
      </c>
      <c r="Y2231" s="14">
        <v>0.60212286794950842</v>
      </c>
    </row>
    <row r="2232" spans="21:25" x14ac:dyDescent="0.25">
      <c r="U2232">
        <v>-35</v>
      </c>
      <c r="V2232" s="14">
        <v>40</v>
      </c>
      <c r="W2232" s="14" t="str">
        <f t="shared" si="82"/>
        <v>-3540</v>
      </c>
      <c r="X2232" s="78">
        <f t="shared" si="83"/>
        <v>0.9654576856649395</v>
      </c>
      <c r="Y2232" s="14">
        <v>0.60273900800369062</v>
      </c>
    </row>
    <row r="2233" spans="21:25" x14ac:dyDescent="0.25">
      <c r="U2233">
        <v>-34</v>
      </c>
      <c r="V2233" s="14">
        <v>40</v>
      </c>
      <c r="W2233" s="14" t="str">
        <f t="shared" si="82"/>
        <v>-3440</v>
      </c>
      <c r="X2233" s="78">
        <f t="shared" si="83"/>
        <v>0.96644460893165551</v>
      </c>
      <c r="Y2233" s="14">
        <v>0.60335514805787283</v>
      </c>
    </row>
    <row r="2234" spans="21:25" x14ac:dyDescent="0.25">
      <c r="U2234">
        <v>-33</v>
      </c>
      <c r="V2234" s="14">
        <v>40</v>
      </c>
      <c r="W2234" s="14" t="str">
        <f t="shared" si="82"/>
        <v>-3340</v>
      </c>
      <c r="X2234" s="78">
        <f t="shared" si="83"/>
        <v>0.96743153219837152</v>
      </c>
      <c r="Y2234" s="14">
        <v>0.60397128811205492</v>
      </c>
    </row>
    <row r="2235" spans="21:25" x14ac:dyDescent="0.25">
      <c r="U2235">
        <v>-32</v>
      </c>
      <c r="V2235" s="14">
        <v>40</v>
      </c>
      <c r="W2235" s="14" t="str">
        <f t="shared" si="82"/>
        <v>-3240</v>
      </c>
      <c r="X2235" s="78">
        <f t="shared" si="83"/>
        <v>0.96841845546508754</v>
      </c>
      <c r="Y2235" s="14">
        <v>0.60458742816623712</v>
      </c>
    </row>
    <row r="2236" spans="21:25" x14ac:dyDescent="0.25">
      <c r="U2236">
        <v>-31</v>
      </c>
      <c r="V2236" s="14">
        <v>40</v>
      </c>
      <c r="W2236" s="14" t="str">
        <f t="shared" si="82"/>
        <v>-3140</v>
      </c>
      <c r="X2236" s="78">
        <f t="shared" si="83"/>
        <v>0.96940537873180355</v>
      </c>
      <c r="Y2236" s="14">
        <v>0.60520356822041932</v>
      </c>
    </row>
    <row r="2237" spans="21:25" x14ac:dyDescent="0.25">
      <c r="U2237">
        <v>-30</v>
      </c>
      <c r="V2237" s="14">
        <v>40</v>
      </c>
      <c r="W2237" s="14" t="str">
        <f t="shared" si="82"/>
        <v>-3040</v>
      </c>
      <c r="X2237" s="78">
        <f t="shared" si="83"/>
        <v>0.97039230199851956</v>
      </c>
      <c r="Y2237" s="14">
        <v>0.60581970827460141</v>
      </c>
    </row>
    <row r="2238" spans="21:25" x14ac:dyDescent="0.25">
      <c r="U2238">
        <v>-29</v>
      </c>
      <c r="V2238" s="14">
        <v>40</v>
      </c>
      <c r="W2238" s="14" t="str">
        <f t="shared" si="82"/>
        <v>-2940</v>
      </c>
      <c r="X2238" s="78">
        <f t="shared" si="83"/>
        <v>0.97137922526523557</v>
      </c>
      <c r="Y2238" s="14">
        <v>0.60643584832878361</v>
      </c>
    </row>
    <row r="2239" spans="21:25" x14ac:dyDescent="0.25">
      <c r="U2239">
        <v>-28</v>
      </c>
      <c r="V2239" s="14">
        <v>40</v>
      </c>
      <c r="W2239" s="14" t="str">
        <f t="shared" si="82"/>
        <v>-2840</v>
      </c>
      <c r="X2239" s="78">
        <f t="shared" si="83"/>
        <v>0.97236614853195158</v>
      </c>
      <c r="Y2239" s="14">
        <v>0.6070519883829657</v>
      </c>
    </row>
    <row r="2240" spans="21:25" x14ac:dyDescent="0.25">
      <c r="U2240">
        <v>-27</v>
      </c>
      <c r="V2240" s="14">
        <v>40</v>
      </c>
      <c r="W2240" s="14" t="str">
        <f t="shared" si="82"/>
        <v>-2740</v>
      </c>
      <c r="X2240" s="78">
        <f t="shared" si="83"/>
        <v>0.97335307179866759</v>
      </c>
      <c r="Y2240" s="14">
        <v>0.6076681284371479</v>
      </c>
    </row>
    <row r="2241" spans="21:25" x14ac:dyDescent="0.25">
      <c r="U2241">
        <v>-26</v>
      </c>
      <c r="V2241" s="14">
        <v>40</v>
      </c>
      <c r="W2241" s="14" t="str">
        <f t="shared" si="82"/>
        <v>-2640</v>
      </c>
      <c r="X2241" s="78">
        <f t="shared" si="83"/>
        <v>0.9743399950653836</v>
      </c>
      <c r="Y2241" s="14">
        <v>0.60828426849132999</v>
      </c>
    </row>
    <row r="2242" spans="21:25" x14ac:dyDescent="0.25">
      <c r="U2242">
        <v>-25</v>
      </c>
      <c r="V2242" s="14">
        <v>40</v>
      </c>
      <c r="W2242" s="14" t="str">
        <f t="shared" si="82"/>
        <v>-2540</v>
      </c>
      <c r="X2242" s="78">
        <f t="shared" si="83"/>
        <v>0.97532691833209961</v>
      </c>
      <c r="Y2242" s="14">
        <v>0.6089004085455122</v>
      </c>
    </row>
    <row r="2243" spans="21:25" x14ac:dyDescent="0.25">
      <c r="U2243">
        <v>-24</v>
      </c>
      <c r="V2243" s="14">
        <v>40</v>
      </c>
      <c r="W2243" s="14" t="str">
        <f t="shared" si="82"/>
        <v>-2440</v>
      </c>
      <c r="X2243" s="78">
        <f t="shared" si="83"/>
        <v>0.97631384159881562</v>
      </c>
      <c r="Y2243" s="14">
        <v>0.60951654859969429</v>
      </c>
    </row>
    <row r="2244" spans="21:25" x14ac:dyDescent="0.25">
      <c r="U2244">
        <v>-23</v>
      </c>
      <c r="V2244" s="14">
        <v>40</v>
      </c>
      <c r="W2244" s="14" t="str">
        <f t="shared" si="82"/>
        <v>-2340</v>
      </c>
      <c r="X2244" s="78">
        <f t="shared" si="83"/>
        <v>0.97730076486553163</v>
      </c>
      <c r="Y2244" s="14">
        <v>0.61013268865387649</v>
      </c>
    </row>
    <row r="2245" spans="21:25" x14ac:dyDescent="0.25">
      <c r="U2245">
        <v>-22</v>
      </c>
      <c r="V2245" s="14">
        <v>40</v>
      </c>
      <c r="W2245" s="14" t="str">
        <f t="shared" si="82"/>
        <v>-2240</v>
      </c>
      <c r="X2245" s="78">
        <f t="shared" si="83"/>
        <v>0.97828768813224765</v>
      </c>
      <c r="Y2245" s="14">
        <v>0.61074882870805869</v>
      </c>
    </row>
    <row r="2246" spans="21:25" x14ac:dyDescent="0.25">
      <c r="U2246">
        <v>-21</v>
      </c>
      <c r="V2246" s="14">
        <v>40</v>
      </c>
      <c r="W2246" s="14" t="str">
        <f t="shared" si="82"/>
        <v>-2140</v>
      </c>
      <c r="X2246" s="78">
        <f t="shared" si="83"/>
        <v>0.97927461139896366</v>
      </c>
      <c r="Y2246" s="14">
        <v>0.61136496876224078</v>
      </c>
    </row>
    <row r="2247" spans="21:25" x14ac:dyDescent="0.25">
      <c r="U2247">
        <v>-20</v>
      </c>
      <c r="V2247" s="14">
        <v>40</v>
      </c>
      <c r="W2247" s="14" t="str">
        <f t="shared" si="82"/>
        <v>-2040</v>
      </c>
      <c r="X2247" s="78">
        <f t="shared" si="83"/>
        <v>0.98026153466567967</v>
      </c>
      <c r="Y2247" s="14">
        <v>0.61198110881642287</v>
      </c>
    </row>
    <row r="2248" spans="21:25" x14ac:dyDescent="0.25">
      <c r="U2248">
        <v>-19</v>
      </c>
      <c r="V2248" s="14">
        <v>40</v>
      </c>
      <c r="W2248" s="14" t="str">
        <f t="shared" si="82"/>
        <v>-1940</v>
      </c>
      <c r="X2248" s="78">
        <f t="shared" si="83"/>
        <v>0.98124845793239568</v>
      </c>
      <c r="Y2248" s="14">
        <v>0.61259724887060507</v>
      </c>
    </row>
    <row r="2249" spans="21:25" x14ac:dyDescent="0.25">
      <c r="U2249">
        <v>-18</v>
      </c>
      <c r="V2249" s="14">
        <v>40</v>
      </c>
      <c r="W2249" s="14" t="str">
        <f t="shared" si="82"/>
        <v>-1840</v>
      </c>
      <c r="X2249" s="78">
        <f t="shared" si="83"/>
        <v>0.98223538119911169</v>
      </c>
      <c r="Y2249" s="14">
        <v>0.61321338892478727</v>
      </c>
    </row>
    <row r="2250" spans="21:25" x14ac:dyDescent="0.25">
      <c r="U2250">
        <v>-17</v>
      </c>
      <c r="V2250" s="14">
        <v>40</v>
      </c>
      <c r="W2250" s="14" t="str">
        <f t="shared" si="82"/>
        <v>-1740</v>
      </c>
      <c r="X2250" s="78">
        <f t="shared" si="83"/>
        <v>0.9832223044658277</v>
      </c>
      <c r="Y2250" s="14">
        <v>0.61382952897896936</v>
      </c>
    </row>
    <row r="2251" spans="21:25" x14ac:dyDescent="0.25">
      <c r="U2251">
        <v>-16</v>
      </c>
      <c r="V2251" s="14">
        <v>40</v>
      </c>
      <c r="W2251" s="14" t="str">
        <f t="shared" si="82"/>
        <v>-1640</v>
      </c>
      <c r="X2251" s="78">
        <f t="shared" si="83"/>
        <v>0.98420922773254371</v>
      </c>
      <c r="Y2251" s="14">
        <v>0.61444566903315145</v>
      </c>
    </row>
    <row r="2252" spans="21:25" x14ac:dyDescent="0.25">
      <c r="U2252">
        <v>-15</v>
      </c>
      <c r="V2252" s="14">
        <v>40</v>
      </c>
      <c r="W2252" s="14" t="str">
        <f t="shared" si="82"/>
        <v>-1540</v>
      </c>
      <c r="X2252" s="78">
        <f t="shared" si="83"/>
        <v>0.98519615099925972</v>
      </c>
      <c r="Y2252" s="14">
        <v>0.61506180908733366</v>
      </c>
    </row>
    <row r="2253" spans="21:25" x14ac:dyDescent="0.25">
      <c r="U2253">
        <v>-14</v>
      </c>
      <c r="V2253" s="14">
        <v>40</v>
      </c>
      <c r="W2253" s="14" t="str">
        <f t="shared" si="82"/>
        <v>-1440</v>
      </c>
      <c r="X2253" s="78">
        <f t="shared" si="83"/>
        <v>0.98618307426597573</v>
      </c>
      <c r="Y2253" s="14">
        <v>0.61567794914151586</v>
      </c>
    </row>
    <row r="2254" spans="21:25" x14ac:dyDescent="0.25">
      <c r="U2254">
        <v>-13</v>
      </c>
      <c r="V2254" s="14">
        <v>40</v>
      </c>
      <c r="W2254" s="14" t="str">
        <f t="shared" si="82"/>
        <v>-1340</v>
      </c>
      <c r="X2254" s="78">
        <f t="shared" si="83"/>
        <v>0.98716999753269175</v>
      </c>
      <c r="Y2254" s="14">
        <v>0.61629408919569795</v>
      </c>
    </row>
    <row r="2255" spans="21:25" x14ac:dyDescent="0.25">
      <c r="U2255">
        <v>-12</v>
      </c>
      <c r="V2255" s="14">
        <v>40</v>
      </c>
      <c r="W2255" s="14" t="str">
        <f t="shared" si="82"/>
        <v>-1240</v>
      </c>
      <c r="X2255" s="78">
        <f t="shared" si="83"/>
        <v>0.98815692079940776</v>
      </c>
      <c r="Y2255" s="14">
        <v>0.61691022924988015</v>
      </c>
    </row>
    <row r="2256" spans="21:25" x14ac:dyDescent="0.25">
      <c r="U2256">
        <v>-11</v>
      </c>
      <c r="V2256" s="14">
        <v>40</v>
      </c>
      <c r="W2256" s="14" t="str">
        <f t="shared" si="82"/>
        <v>-1140</v>
      </c>
      <c r="X2256" s="78">
        <f t="shared" si="83"/>
        <v>0.98914384406612377</v>
      </c>
      <c r="Y2256" s="14">
        <v>0.61752636930406235</v>
      </c>
    </row>
    <row r="2257" spans="21:25" x14ac:dyDescent="0.25">
      <c r="U2257">
        <v>-10</v>
      </c>
      <c r="V2257" s="14">
        <v>40</v>
      </c>
      <c r="W2257" s="14" t="str">
        <f t="shared" si="82"/>
        <v>-1040</v>
      </c>
      <c r="X2257" s="78">
        <f t="shared" si="83"/>
        <v>0.99013076733283978</v>
      </c>
      <c r="Y2257" s="14">
        <v>0.61814250935824444</v>
      </c>
    </row>
    <row r="2258" spans="21:25" x14ac:dyDescent="0.25">
      <c r="U2258">
        <v>-9</v>
      </c>
      <c r="V2258" s="14">
        <v>40</v>
      </c>
      <c r="W2258" s="14" t="str">
        <f t="shared" si="82"/>
        <v>-940</v>
      </c>
      <c r="X2258" s="78">
        <f t="shared" si="83"/>
        <v>0.99111769059955579</v>
      </c>
      <c r="Y2258" s="14">
        <v>0.61875864941242653</v>
      </c>
    </row>
    <row r="2259" spans="21:25" x14ac:dyDescent="0.25">
      <c r="U2259">
        <v>-8</v>
      </c>
      <c r="V2259" s="14">
        <v>40</v>
      </c>
      <c r="W2259" s="14" t="str">
        <f t="shared" si="82"/>
        <v>-840</v>
      </c>
      <c r="X2259" s="78">
        <f t="shared" si="83"/>
        <v>0.9921046138662718</v>
      </c>
      <c r="Y2259" s="14">
        <v>0.61937478946660873</v>
      </c>
    </row>
    <row r="2260" spans="21:25" x14ac:dyDescent="0.25">
      <c r="U2260">
        <v>-7</v>
      </c>
      <c r="V2260" s="14">
        <v>40</v>
      </c>
      <c r="W2260" s="14" t="str">
        <f t="shared" si="82"/>
        <v>-740</v>
      </c>
      <c r="X2260" s="78">
        <f t="shared" si="83"/>
        <v>0.99309153713298781</v>
      </c>
      <c r="Y2260" s="14">
        <v>0.61999092952079093</v>
      </c>
    </row>
    <row r="2261" spans="21:25" x14ac:dyDescent="0.25">
      <c r="U2261">
        <v>-6</v>
      </c>
      <c r="V2261" s="14">
        <v>40</v>
      </c>
      <c r="W2261" s="14" t="str">
        <f t="shared" si="82"/>
        <v>-640</v>
      </c>
      <c r="X2261" s="78">
        <f t="shared" si="83"/>
        <v>0.99407846039970382</v>
      </c>
      <c r="Y2261" s="14">
        <v>0.62060706957497302</v>
      </c>
    </row>
    <row r="2262" spans="21:25" x14ac:dyDescent="0.25">
      <c r="U2262">
        <v>-5</v>
      </c>
      <c r="V2262" s="14">
        <v>40</v>
      </c>
      <c r="W2262" s="14" t="str">
        <f t="shared" si="82"/>
        <v>-540</v>
      </c>
      <c r="X2262" s="78">
        <f t="shared" si="83"/>
        <v>0.99506538366641994</v>
      </c>
      <c r="Y2262" s="14">
        <v>0.62122320962915534</v>
      </c>
    </row>
    <row r="2263" spans="21:25" x14ac:dyDescent="0.25">
      <c r="U2263">
        <v>-4</v>
      </c>
      <c r="V2263" s="14">
        <v>40</v>
      </c>
      <c r="W2263" s="14" t="str">
        <f t="shared" si="82"/>
        <v>-440</v>
      </c>
      <c r="X2263" s="78">
        <f t="shared" si="83"/>
        <v>0.99605230693313596</v>
      </c>
      <c r="Y2263" s="14">
        <v>0.62183934968333743</v>
      </c>
    </row>
    <row r="2264" spans="21:25" x14ac:dyDescent="0.25">
      <c r="U2264">
        <v>-3</v>
      </c>
      <c r="V2264" s="14">
        <v>40</v>
      </c>
      <c r="W2264" s="14" t="str">
        <f t="shared" si="82"/>
        <v>-340</v>
      </c>
      <c r="X2264" s="78">
        <f t="shared" si="83"/>
        <v>0.99703923019985197</v>
      </c>
      <c r="Y2264" s="14">
        <v>0.62245548973751952</v>
      </c>
    </row>
    <row r="2265" spans="21:25" x14ac:dyDescent="0.25">
      <c r="U2265">
        <v>-2</v>
      </c>
      <c r="V2265" s="14">
        <v>40</v>
      </c>
      <c r="W2265" s="14" t="str">
        <f t="shared" si="82"/>
        <v>-240</v>
      </c>
      <c r="X2265" s="78">
        <f t="shared" si="83"/>
        <v>0.99802615346656798</v>
      </c>
      <c r="Y2265" s="14">
        <v>0.62307162979170172</v>
      </c>
    </row>
    <row r="2266" spans="21:25" x14ac:dyDescent="0.25">
      <c r="U2266">
        <v>-1</v>
      </c>
      <c r="V2266" s="14">
        <v>40</v>
      </c>
      <c r="W2266" s="14" t="str">
        <f t="shared" ref="W2266:W2329" si="84">U2266&amp;V2266</f>
        <v>-140</v>
      </c>
      <c r="X2266" s="78">
        <f t="shared" si="83"/>
        <v>0.99901307673328399</v>
      </c>
      <c r="Y2266" s="14">
        <v>0.62368776984588392</v>
      </c>
    </row>
    <row r="2267" spans="21:25" x14ac:dyDescent="0.25">
      <c r="U2267">
        <v>0</v>
      </c>
      <c r="V2267" s="14">
        <v>40</v>
      </c>
      <c r="W2267" s="14" t="str">
        <f t="shared" si="84"/>
        <v>040</v>
      </c>
      <c r="X2267" s="78">
        <f t="shared" si="83"/>
        <v>1</v>
      </c>
      <c r="Y2267" s="14">
        <v>0.62430390990006601</v>
      </c>
    </row>
    <row r="2268" spans="21:25" x14ac:dyDescent="0.25">
      <c r="U2268">
        <v>0</v>
      </c>
      <c r="V2268" s="14">
        <v>40</v>
      </c>
      <c r="W2268" s="14" t="str">
        <f t="shared" si="84"/>
        <v>040</v>
      </c>
      <c r="X2268" s="78">
        <f t="shared" si="83"/>
        <v>1</v>
      </c>
      <c r="Y2268" s="14">
        <v>0.7157267779066655</v>
      </c>
    </row>
    <row r="2269" spans="21:25" x14ac:dyDescent="0.25">
      <c r="U2269">
        <v>1</v>
      </c>
      <c r="V2269" s="14">
        <v>40</v>
      </c>
      <c r="W2269" s="14" t="str">
        <f t="shared" si="84"/>
        <v>140</v>
      </c>
      <c r="X2269" s="78">
        <f t="shared" si="83"/>
        <v>1.0009869232667159</v>
      </c>
      <c r="Y2269" s="14">
        <v>0.6249200499542481</v>
      </c>
    </row>
    <row r="2270" spans="21:25" x14ac:dyDescent="0.25">
      <c r="U2270">
        <v>2</v>
      </c>
      <c r="V2270" s="14">
        <v>40</v>
      </c>
      <c r="W2270" s="14" t="str">
        <f t="shared" si="84"/>
        <v>240</v>
      </c>
      <c r="X2270" s="78">
        <f t="shared" si="83"/>
        <v>1.001973846533432</v>
      </c>
      <c r="Y2270" s="14">
        <v>0.6255361900084303</v>
      </c>
    </row>
    <row r="2271" spans="21:25" x14ac:dyDescent="0.25">
      <c r="U2271">
        <v>3</v>
      </c>
      <c r="V2271" s="14">
        <v>40</v>
      </c>
      <c r="W2271" s="14" t="str">
        <f t="shared" si="84"/>
        <v>340</v>
      </c>
      <c r="X2271" s="78">
        <f t="shared" si="83"/>
        <v>1.0029607698001479</v>
      </c>
      <c r="Y2271" s="14">
        <v>0.62615233006261239</v>
      </c>
    </row>
    <row r="2272" spans="21:25" x14ac:dyDescent="0.25">
      <c r="U2272">
        <v>4</v>
      </c>
      <c r="V2272" s="14">
        <v>40</v>
      </c>
      <c r="W2272" s="14" t="str">
        <f t="shared" si="84"/>
        <v>440</v>
      </c>
      <c r="X2272" s="78">
        <f t="shared" si="83"/>
        <v>1.003947693066864</v>
      </c>
      <c r="Y2272" s="14">
        <v>0.62676847011679471</v>
      </c>
    </row>
    <row r="2273" spans="21:25" x14ac:dyDescent="0.25">
      <c r="U2273">
        <v>5</v>
      </c>
      <c r="V2273" s="14">
        <v>40</v>
      </c>
      <c r="W2273" s="14" t="str">
        <f t="shared" si="84"/>
        <v>540</v>
      </c>
      <c r="X2273" s="78">
        <f t="shared" si="83"/>
        <v>1.0049346163335799</v>
      </c>
      <c r="Y2273" s="14">
        <v>0.62738461017097669</v>
      </c>
    </row>
    <row r="2274" spans="21:25" x14ac:dyDescent="0.25">
      <c r="U2274">
        <v>6</v>
      </c>
      <c r="V2274" s="14">
        <v>40</v>
      </c>
      <c r="W2274" s="14" t="str">
        <f t="shared" si="84"/>
        <v>640</v>
      </c>
      <c r="X2274" s="78">
        <f t="shared" si="83"/>
        <v>1.0059215396002961</v>
      </c>
      <c r="Y2274" s="14">
        <v>0.628000750225159</v>
      </c>
    </row>
    <row r="2275" spans="21:25" x14ac:dyDescent="0.25">
      <c r="U2275">
        <v>7</v>
      </c>
      <c r="V2275" s="14">
        <v>40</v>
      </c>
      <c r="W2275" s="14" t="str">
        <f t="shared" si="84"/>
        <v>740</v>
      </c>
      <c r="X2275" s="78">
        <f t="shared" si="83"/>
        <v>1.006908462867012</v>
      </c>
      <c r="Y2275" s="14">
        <v>0.62861689027934109</v>
      </c>
    </row>
    <row r="2276" spans="21:25" x14ac:dyDescent="0.25">
      <c r="U2276">
        <v>8</v>
      </c>
      <c r="V2276" s="14">
        <v>40</v>
      </c>
      <c r="W2276" s="14" t="str">
        <f t="shared" si="84"/>
        <v>840</v>
      </c>
      <c r="X2276" s="78">
        <f t="shared" si="83"/>
        <v>1.0078953861337281</v>
      </c>
      <c r="Y2276" s="14">
        <v>0.62923303033352318</v>
      </c>
    </row>
    <row r="2277" spans="21:25" x14ac:dyDescent="0.25">
      <c r="U2277">
        <v>9</v>
      </c>
      <c r="V2277" s="14">
        <v>40</v>
      </c>
      <c r="W2277" s="14" t="str">
        <f t="shared" si="84"/>
        <v>940</v>
      </c>
      <c r="X2277" s="78">
        <f t="shared" si="83"/>
        <v>1.008882309400444</v>
      </c>
      <c r="Y2277" s="14">
        <v>0.62984917038770538</v>
      </c>
    </row>
    <row r="2278" spans="21:25" x14ac:dyDescent="0.25">
      <c r="U2278">
        <v>10</v>
      </c>
      <c r="V2278" s="14">
        <v>40</v>
      </c>
      <c r="W2278" s="14" t="str">
        <f t="shared" si="84"/>
        <v>1040</v>
      </c>
      <c r="X2278" s="78">
        <f t="shared" si="83"/>
        <v>1.0098692326671601</v>
      </c>
      <c r="Y2278" s="14">
        <v>0.63046531044188747</v>
      </c>
    </row>
    <row r="2279" spans="21:25" x14ac:dyDescent="0.25">
      <c r="U2279">
        <v>11</v>
      </c>
      <c r="V2279" s="14">
        <v>40</v>
      </c>
      <c r="W2279" s="14" t="str">
        <f t="shared" si="84"/>
        <v>1140</v>
      </c>
      <c r="X2279" s="78">
        <f t="shared" si="83"/>
        <v>1.010856155933876</v>
      </c>
      <c r="Y2279" s="14">
        <v>0.63108145049606956</v>
      </c>
    </row>
    <row r="2280" spans="21:25" x14ac:dyDescent="0.25">
      <c r="U2280">
        <v>12</v>
      </c>
      <c r="V2280" s="14">
        <v>40</v>
      </c>
      <c r="W2280" s="14" t="str">
        <f t="shared" si="84"/>
        <v>1240</v>
      </c>
      <c r="X2280" s="78">
        <f t="shared" si="83"/>
        <v>1.0118430792005921</v>
      </c>
      <c r="Y2280" s="14">
        <v>0.63169759055025188</v>
      </c>
    </row>
    <row r="2281" spans="21:25" x14ac:dyDescent="0.25">
      <c r="U2281">
        <v>13</v>
      </c>
      <c r="V2281" s="14">
        <v>40</v>
      </c>
      <c r="W2281" s="14" t="str">
        <f t="shared" si="84"/>
        <v>1340</v>
      </c>
      <c r="X2281" s="78">
        <f t="shared" si="83"/>
        <v>1.012830002467308</v>
      </c>
      <c r="Y2281" s="14">
        <v>0.63231373060443385</v>
      </c>
    </row>
    <row r="2282" spans="21:25" x14ac:dyDescent="0.25">
      <c r="U2282">
        <v>14</v>
      </c>
      <c r="V2282" s="14">
        <v>40</v>
      </c>
      <c r="W2282" s="14" t="str">
        <f t="shared" si="84"/>
        <v>1440</v>
      </c>
      <c r="X2282" s="78">
        <f t="shared" si="83"/>
        <v>1.0138169257340242</v>
      </c>
      <c r="Y2282" s="14">
        <v>0.63292987065861617</v>
      </c>
    </row>
    <row r="2283" spans="21:25" x14ac:dyDescent="0.25">
      <c r="U2283">
        <v>15</v>
      </c>
      <c r="V2283" s="14">
        <v>40</v>
      </c>
      <c r="W2283" s="14" t="str">
        <f t="shared" si="84"/>
        <v>1540</v>
      </c>
      <c r="X2283" s="78">
        <f t="shared" si="83"/>
        <v>1.0148038490007401</v>
      </c>
      <c r="Y2283" s="14">
        <v>0.63354601071279826</v>
      </c>
    </row>
    <row r="2284" spans="21:25" x14ac:dyDescent="0.25">
      <c r="U2284">
        <v>16</v>
      </c>
      <c r="V2284" s="14">
        <v>40</v>
      </c>
      <c r="W2284" s="14" t="str">
        <f t="shared" si="84"/>
        <v>1640</v>
      </c>
      <c r="X2284" s="78">
        <f t="shared" si="83"/>
        <v>1.0157907722674562</v>
      </c>
      <c r="Y2284" s="14">
        <v>0.63416215076698035</v>
      </c>
    </row>
    <row r="2285" spans="21:25" x14ac:dyDescent="0.25">
      <c r="U2285">
        <v>17</v>
      </c>
      <c r="V2285" s="14">
        <v>40</v>
      </c>
      <c r="W2285" s="14" t="str">
        <f t="shared" si="84"/>
        <v>1740</v>
      </c>
      <c r="X2285" s="78">
        <f t="shared" si="83"/>
        <v>1.0167776955341721</v>
      </c>
      <c r="Y2285" s="14">
        <v>0.63477829082116255</v>
      </c>
    </row>
    <row r="2286" spans="21:25" x14ac:dyDescent="0.25">
      <c r="U2286">
        <v>18</v>
      </c>
      <c r="V2286" s="14">
        <v>40</v>
      </c>
      <c r="W2286" s="14" t="str">
        <f t="shared" si="84"/>
        <v>1840</v>
      </c>
      <c r="X2286" s="78">
        <f t="shared" si="83"/>
        <v>1.0177646188008882</v>
      </c>
      <c r="Y2286" s="14">
        <v>0.63539443087534475</v>
      </c>
    </row>
    <row r="2287" spans="21:25" x14ac:dyDescent="0.25">
      <c r="U2287">
        <v>19</v>
      </c>
      <c r="V2287" s="14">
        <v>40</v>
      </c>
      <c r="W2287" s="14" t="str">
        <f t="shared" si="84"/>
        <v>1940</v>
      </c>
      <c r="X2287" s="78">
        <f t="shared" si="83"/>
        <v>1.0187515420676041</v>
      </c>
      <c r="Y2287" s="14">
        <v>0.63601057092952684</v>
      </c>
    </row>
    <row r="2288" spans="21:25" x14ac:dyDescent="0.25">
      <c r="U2288">
        <v>20</v>
      </c>
      <c r="V2288" s="14">
        <v>40</v>
      </c>
      <c r="W2288" s="14" t="str">
        <f t="shared" si="84"/>
        <v>2040</v>
      </c>
      <c r="X2288" s="78">
        <f t="shared" si="83"/>
        <v>1.0197384653343202</v>
      </c>
      <c r="Y2288" s="14">
        <v>0.63662671098370904</v>
      </c>
    </row>
    <row r="2289" spans="21:25" x14ac:dyDescent="0.25">
      <c r="U2289">
        <v>21</v>
      </c>
      <c r="V2289" s="14">
        <v>40</v>
      </c>
      <c r="W2289" s="14" t="str">
        <f t="shared" si="84"/>
        <v>2140</v>
      </c>
      <c r="X2289" s="78">
        <f t="shared" si="83"/>
        <v>1.0207253886010361</v>
      </c>
      <c r="Y2289" s="14">
        <v>0.63724285103789124</v>
      </c>
    </row>
    <row r="2290" spans="21:25" x14ac:dyDescent="0.25">
      <c r="U2290">
        <v>22</v>
      </c>
      <c r="V2290" s="14">
        <v>40</v>
      </c>
      <c r="W2290" s="14" t="str">
        <f t="shared" si="84"/>
        <v>2240</v>
      </c>
      <c r="X2290" s="78">
        <f t="shared" ref="X2290:X2353" si="85">$X$153/1013.25*(1013.25+U2290)</f>
        <v>1.0217123118677522</v>
      </c>
      <c r="Y2290" s="14">
        <v>0.63785899109207334</v>
      </c>
    </row>
    <row r="2291" spans="21:25" x14ac:dyDescent="0.25">
      <c r="U2291">
        <v>23</v>
      </c>
      <c r="V2291" s="14">
        <v>40</v>
      </c>
      <c r="W2291" s="14" t="str">
        <f t="shared" si="84"/>
        <v>2340</v>
      </c>
      <c r="X2291" s="78">
        <f t="shared" si="85"/>
        <v>1.0226992351344681</v>
      </c>
      <c r="Y2291" s="14">
        <v>0.63847513114625543</v>
      </c>
    </row>
    <row r="2292" spans="21:25" x14ac:dyDescent="0.25">
      <c r="U2292">
        <v>24</v>
      </c>
      <c r="V2292" s="14">
        <v>40</v>
      </c>
      <c r="W2292" s="14" t="str">
        <f t="shared" si="84"/>
        <v>2440</v>
      </c>
      <c r="X2292" s="78">
        <f t="shared" si="85"/>
        <v>1.0236861584011843</v>
      </c>
      <c r="Y2292" s="14">
        <v>0.63909127120043774</v>
      </c>
    </row>
    <row r="2293" spans="21:25" x14ac:dyDescent="0.25">
      <c r="U2293">
        <v>25</v>
      </c>
      <c r="V2293" s="14">
        <v>40</v>
      </c>
      <c r="W2293" s="14" t="str">
        <f t="shared" si="84"/>
        <v>2540</v>
      </c>
      <c r="X2293" s="78">
        <f t="shared" si="85"/>
        <v>1.0246730816679002</v>
      </c>
      <c r="Y2293" s="14">
        <v>0.63970741125461972</v>
      </c>
    </row>
    <row r="2294" spans="21:25" x14ac:dyDescent="0.25">
      <c r="U2294">
        <v>26</v>
      </c>
      <c r="V2294" s="14">
        <v>40</v>
      </c>
      <c r="W2294" s="14" t="str">
        <f t="shared" si="84"/>
        <v>2640</v>
      </c>
      <c r="X2294" s="78">
        <f t="shared" si="85"/>
        <v>1.0256600049346163</v>
      </c>
      <c r="Y2294" s="14">
        <v>0.64032355130880203</v>
      </c>
    </row>
    <row r="2295" spans="21:25" x14ac:dyDescent="0.25">
      <c r="U2295">
        <v>27</v>
      </c>
      <c r="V2295" s="14">
        <v>40</v>
      </c>
      <c r="W2295" s="14" t="str">
        <f t="shared" si="84"/>
        <v>2740</v>
      </c>
      <c r="X2295" s="78">
        <f t="shared" si="85"/>
        <v>1.0266469282013324</v>
      </c>
      <c r="Y2295" s="14">
        <v>0.64093969136298412</v>
      </c>
    </row>
    <row r="2296" spans="21:25" x14ac:dyDescent="0.25">
      <c r="U2296">
        <v>28</v>
      </c>
      <c r="V2296" s="14">
        <v>40</v>
      </c>
      <c r="W2296" s="14" t="str">
        <f t="shared" si="84"/>
        <v>2840</v>
      </c>
      <c r="X2296" s="78">
        <f t="shared" si="85"/>
        <v>1.0276338514680483</v>
      </c>
      <c r="Y2296" s="14">
        <v>0.64155583141716621</v>
      </c>
    </row>
    <row r="2297" spans="21:25" x14ac:dyDescent="0.25">
      <c r="U2297">
        <v>29</v>
      </c>
      <c r="V2297" s="14">
        <v>40</v>
      </c>
      <c r="W2297" s="14" t="str">
        <f t="shared" si="84"/>
        <v>2940</v>
      </c>
      <c r="X2297" s="78">
        <f t="shared" si="85"/>
        <v>1.0286207747347644</v>
      </c>
      <c r="Y2297" s="14">
        <v>0.64217197147134852</v>
      </c>
    </row>
    <row r="2298" spans="21:25" x14ac:dyDescent="0.25">
      <c r="U2298">
        <v>30</v>
      </c>
      <c r="V2298" s="14">
        <v>40</v>
      </c>
      <c r="W2298" s="14" t="str">
        <f t="shared" si="84"/>
        <v>3040</v>
      </c>
      <c r="X2298" s="78">
        <f t="shared" si="85"/>
        <v>1.0296076980014803</v>
      </c>
      <c r="Y2298" s="14">
        <v>0.6427881115255305</v>
      </c>
    </row>
    <row r="2299" spans="21:25" x14ac:dyDescent="0.25">
      <c r="U2299">
        <v>31</v>
      </c>
      <c r="V2299" s="14">
        <v>40</v>
      </c>
      <c r="W2299" s="14" t="str">
        <f t="shared" si="84"/>
        <v>3140</v>
      </c>
      <c r="X2299" s="78">
        <f t="shared" si="85"/>
        <v>1.0305946212681965</v>
      </c>
      <c r="Y2299" s="14">
        <v>0.64340425157971282</v>
      </c>
    </row>
    <row r="2300" spans="21:25" x14ac:dyDescent="0.25">
      <c r="U2300">
        <v>32</v>
      </c>
      <c r="V2300" s="14">
        <v>40</v>
      </c>
      <c r="W2300" s="14" t="str">
        <f t="shared" si="84"/>
        <v>3240</v>
      </c>
      <c r="X2300" s="78">
        <f t="shared" si="85"/>
        <v>1.0315815445349124</v>
      </c>
      <c r="Y2300" s="14">
        <v>0.64402039163389491</v>
      </c>
    </row>
    <row r="2301" spans="21:25" x14ac:dyDescent="0.25">
      <c r="U2301">
        <v>33</v>
      </c>
      <c r="V2301" s="14">
        <v>40</v>
      </c>
      <c r="W2301" s="14" t="str">
        <f t="shared" si="84"/>
        <v>3340</v>
      </c>
      <c r="X2301" s="78">
        <f t="shared" si="85"/>
        <v>1.0325684678016285</v>
      </c>
      <c r="Y2301" s="14">
        <v>0.644636531688077</v>
      </c>
    </row>
    <row r="2302" spans="21:25" x14ac:dyDescent="0.25">
      <c r="U2302">
        <v>34</v>
      </c>
      <c r="V2302" s="14">
        <v>40</v>
      </c>
      <c r="W2302" s="14" t="str">
        <f t="shared" si="84"/>
        <v>3440</v>
      </c>
      <c r="X2302" s="78">
        <f t="shared" si="85"/>
        <v>1.0335553910683444</v>
      </c>
      <c r="Y2302" s="14">
        <v>0.6452526717422592</v>
      </c>
    </row>
    <row r="2303" spans="21:25" x14ac:dyDescent="0.25">
      <c r="U2303">
        <v>35</v>
      </c>
      <c r="V2303" s="14">
        <v>40</v>
      </c>
      <c r="W2303" s="14" t="str">
        <f t="shared" si="84"/>
        <v>3540</v>
      </c>
      <c r="X2303" s="78">
        <f t="shared" si="85"/>
        <v>1.0345423143350605</v>
      </c>
      <c r="Y2303" s="14">
        <v>0.6458688117964414</v>
      </c>
    </row>
    <row r="2304" spans="21:25" x14ac:dyDescent="0.25">
      <c r="U2304">
        <v>36</v>
      </c>
      <c r="V2304" s="14">
        <v>40</v>
      </c>
      <c r="W2304" s="14" t="str">
        <f t="shared" si="84"/>
        <v>3640</v>
      </c>
      <c r="X2304" s="78">
        <f t="shared" si="85"/>
        <v>1.0355292376017764</v>
      </c>
      <c r="Y2304" s="14">
        <v>0.64648495185062338</v>
      </c>
    </row>
    <row r="2305" spans="21:25" x14ac:dyDescent="0.25">
      <c r="U2305">
        <v>37</v>
      </c>
      <c r="V2305" s="14">
        <v>40</v>
      </c>
      <c r="W2305" s="14" t="str">
        <f t="shared" si="84"/>
        <v>3740</v>
      </c>
      <c r="X2305" s="78">
        <f t="shared" si="85"/>
        <v>1.0365161608684925</v>
      </c>
      <c r="Y2305" s="14">
        <v>0.64710109190480569</v>
      </c>
    </row>
    <row r="2306" spans="21:25" x14ac:dyDescent="0.25">
      <c r="U2306">
        <v>38</v>
      </c>
      <c r="V2306" s="14">
        <v>40</v>
      </c>
      <c r="W2306" s="14" t="str">
        <f t="shared" si="84"/>
        <v>3840</v>
      </c>
      <c r="X2306" s="78">
        <f t="shared" si="85"/>
        <v>1.0375030841352084</v>
      </c>
      <c r="Y2306" s="14">
        <v>0.64771723195898778</v>
      </c>
    </row>
    <row r="2307" spans="21:25" x14ac:dyDescent="0.25">
      <c r="U2307">
        <v>39</v>
      </c>
      <c r="V2307" s="14">
        <v>40</v>
      </c>
      <c r="W2307" s="14" t="str">
        <f t="shared" si="84"/>
        <v>3940</v>
      </c>
      <c r="X2307" s="78">
        <f t="shared" si="85"/>
        <v>1.0384900074019245</v>
      </c>
      <c r="Y2307" s="14">
        <v>0.64833337201316998</v>
      </c>
    </row>
    <row r="2308" spans="21:25" x14ac:dyDescent="0.25">
      <c r="U2308">
        <v>40</v>
      </c>
      <c r="V2308" s="14">
        <v>40</v>
      </c>
      <c r="W2308" s="14" t="str">
        <f t="shared" si="84"/>
        <v>4040</v>
      </c>
      <c r="X2308" s="78">
        <f t="shared" si="85"/>
        <v>1.0394769306686404</v>
      </c>
      <c r="Y2308" s="14">
        <v>0.64894951206735207</v>
      </c>
    </row>
    <row r="2309" spans="21:25" x14ac:dyDescent="0.25">
      <c r="U2309">
        <v>41</v>
      </c>
      <c r="V2309" s="14">
        <v>40</v>
      </c>
      <c r="W2309" s="14" t="str">
        <f t="shared" si="84"/>
        <v>4140</v>
      </c>
      <c r="X2309" s="78">
        <f t="shared" si="85"/>
        <v>1.0404638539353566</v>
      </c>
      <c r="Y2309" s="14">
        <v>0.64956565212153439</v>
      </c>
    </row>
    <row r="2310" spans="21:25" x14ac:dyDescent="0.25">
      <c r="U2310">
        <v>42</v>
      </c>
      <c r="V2310" s="14">
        <v>40</v>
      </c>
      <c r="W2310" s="14" t="str">
        <f t="shared" si="84"/>
        <v>4240</v>
      </c>
      <c r="X2310" s="78">
        <f t="shared" si="85"/>
        <v>1.0414507772020725</v>
      </c>
      <c r="Y2310" s="14">
        <v>0.65018179217571637</v>
      </c>
    </row>
    <row r="2311" spans="21:25" x14ac:dyDescent="0.25">
      <c r="U2311">
        <v>43</v>
      </c>
      <c r="V2311" s="14">
        <v>40</v>
      </c>
      <c r="W2311" s="14" t="str">
        <f t="shared" si="84"/>
        <v>4340</v>
      </c>
      <c r="X2311" s="78">
        <f t="shared" si="85"/>
        <v>1.0424377004687886</v>
      </c>
      <c r="Y2311" s="14">
        <v>0.65079793222989868</v>
      </c>
    </row>
    <row r="2312" spans="21:25" x14ac:dyDescent="0.25">
      <c r="U2312">
        <v>44</v>
      </c>
      <c r="V2312" s="14">
        <v>40</v>
      </c>
      <c r="W2312" s="14" t="str">
        <f t="shared" si="84"/>
        <v>4440</v>
      </c>
      <c r="X2312" s="78">
        <f t="shared" si="85"/>
        <v>1.0434246237355045</v>
      </c>
      <c r="Y2312" s="14">
        <v>0.65141407228408066</v>
      </c>
    </row>
    <row r="2313" spans="21:25" x14ac:dyDescent="0.25">
      <c r="U2313">
        <v>45</v>
      </c>
      <c r="V2313" s="14">
        <v>40</v>
      </c>
      <c r="W2313" s="14" t="str">
        <f t="shared" si="84"/>
        <v>4540</v>
      </c>
      <c r="X2313" s="78">
        <f t="shared" si="85"/>
        <v>1.0444115470022206</v>
      </c>
      <c r="Y2313" s="14">
        <v>0.65203021233826286</v>
      </c>
    </row>
    <row r="2314" spans="21:25" x14ac:dyDescent="0.25">
      <c r="U2314">
        <v>46</v>
      </c>
      <c r="V2314" s="14">
        <v>40</v>
      </c>
      <c r="W2314" s="14" t="str">
        <f t="shared" si="84"/>
        <v>4640</v>
      </c>
      <c r="X2314" s="78">
        <f t="shared" si="85"/>
        <v>1.0453984702689365</v>
      </c>
      <c r="Y2314" s="14">
        <v>0.65264635239244506</v>
      </c>
    </row>
    <row r="2315" spans="21:25" x14ac:dyDescent="0.25">
      <c r="U2315">
        <v>47</v>
      </c>
      <c r="V2315" s="14">
        <v>40</v>
      </c>
      <c r="W2315" s="14" t="str">
        <f t="shared" si="84"/>
        <v>4740</v>
      </c>
      <c r="X2315" s="78">
        <f t="shared" si="85"/>
        <v>1.0463853935356526</v>
      </c>
      <c r="Y2315" s="14">
        <v>0.65326249244662715</v>
      </c>
    </row>
    <row r="2316" spans="21:25" x14ac:dyDescent="0.25">
      <c r="U2316">
        <v>48</v>
      </c>
      <c r="V2316" s="14">
        <v>40</v>
      </c>
      <c r="W2316" s="14" t="str">
        <f t="shared" si="84"/>
        <v>4840</v>
      </c>
      <c r="X2316" s="78">
        <f t="shared" si="85"/>
        <v>1.0473723168023685</v>
      </c>
      <c r="Y2316" s="14">
        <v>0.65387863250080924</v>
      </c>
    </row>
    <row r="2317" spans="21:25" x14ac:dyDescent="0.25">
      <c r="U2317">
        <v>49</v>
      </c>
      <c r="V2317" s="14">
        <v>40</v>
      </c>
      <c r="W2317" s="14" t="str">
        <f t="shared" si="84"/>
        <v>4940</v>
      </c>
      <c r="X2317" s="78">
        <f t="shared" si="85"/>
        <v>1.0483592400690847</v>
      </c>
      <c r="Y2317" s="14">
        <v>0.65449477255499156</v>
      </c>
    </row>
    <row r="2318" spans="21:25" x14ac:dyDescent="0.25">
      <c r="U2318">
        <v>50</v>
      </c>
      <c r="V2318" s="14">
        <v>40</v>
      </c>
      <c r="W2318" s="14" t="str">
        <f t="shared" si="84"/>
        <v>5040</v>
      </c>
      <c r="X2318" s="78">
        <f t="shared" si="85"/>
        <v>1.0493461633358006</v>
      </c>
      <c r="Y2318" s="14">
        <v>0.65511091260917353</v>
      </c>
    </row>
    <row r="2319" spans="21:25" x14ac:dyDescent="0.25">
      <c r="U2319">
        <v>51</v>
      </c>
      <c r="V2319" s="14">
        <v>40</v>
      </c>
      <c r="W2319" s="14" t="str">
        <f t="shared" si="84"/>
        <v>5140</v>
      </c>
      <c r="X2319" s="78">
        <f t="shared" si="85"/>
        <v>1.0503330866025167</v>
      </c>
      <c r="Y2319" s="14">
        <v>0.65572705266335585</v>
      </c>
    </row>
    <row r="2320" spans="21:25" x14ac:dyDescent="0.25">
      <c r="U2320">
        <v>52</v>
      </c>
      <c r="V2320" s="14">
        <v>40</v>
      </c>
      <c r="W2320" s="14" t="str">
        <f t="shared" si="84"/>
        <v>5240</v>
      </c>
      <c r="X2320" s="78">
        <f t="shared" si="85"/>
        <v>1.0513200098692326</v>
      </c>
      <c r="Y2320" s="14">
        <v>0.65634319271753794</v>
      </c>
    </row>
    <row r="2321" spans="21:25" x14ac:dyDescent="0.25">
      <c r="U2321">
        <v>53</v>
      </c>
      <c r="V2321" s="14">
        <v>40</v>
      </c>
      <c r="W2321" s="14" t="str">
        <f t="shared" si="84"/>
        <v>5340</v>
      </c>
      <c r="X2321" s="78">
        <f t="shared" si="85"/>
        <v>1.0523069331359487</v>
      </c>
      <c r="Y2321" s="14">
        <v>0.65695933277172003</v>
      </c>
    </row>
    <row r="2322" spans="21:25" x14ac:dyDescent="0.25">
      <c r="U2322">
        <v>54</v>
      </c>
      <c r="V2322" s="14">
        <v>40</v>
      </c>
      <c r="W2322" s="14" t="str">
        <f t="shared" si="84"/>
        <v>5440</v>
      </c>
      <c r="X2322" s="78">
        <f t="shared" si="85"/>
        <v>1.0532938564026646</v>
      </c>
      <c r="Y2322" s="14">
        <v>0.65757547282590223</v>
      </c>
    </row>
    <row r="2323" spans="21:25" x14ac:dyDescent="0.25">
      <c r="U2323">
        <v>55</v>
      </c>
      <c r="V2323" s="14">
        <v>40</v>
      </c>
      <c r="W2323" s="14" t="str">
        <f t="shared" si="84"/>
        <v>5540</v>
      </c>
      <c r="X2323" s="78">
        <f t="shared" si="85"/>
        <v>1.0542807796693807</v>
      </c>
      <c r="Y2323" s="14">
        <v>0.65819161288008443</v>
      </c>
    </row>
    <row r="2324" spans="21:25" x14ac:dyDescent="0.25">
      <c r="U2324">
        <v>56</v>
      </c>
      <c r="V2324" s="14">
        <v>40</v>
      </c>
      <c r="W2324" s="14" t="str">
        <f t="shared" si="84"/>
        <v>5640</v>
      </c>
      <c r="X2324" s="78">
        <f t="shared" si="85"/>
        <v>1.0552677029360966</v>
      </c>
      <c r="Y2324" s="14">
        <v>0.65880775293426652</v>
      </c>
    </row>
    <row r="2325" spans="21:25" x14ac:dyDescent="0.25">
      <c r="U2325">
        <v>57</v>
      </c>
      <c r="V2325" s="14">
        <v>40</v>
      </c>
      <c r="W2325" s="14" t="str">
        <f t="shared" si="84"/>
        <v>5740</v>
      </c>
      <c r="X2325" s="78">
        <f t="shared" si="85"/>
        <v>1.0562546262028127</v>
      </c>
      <c r="Y2325" s="14">
        <v>0.65942389298844872</v>
      </c>
    </row>
    <row r="2326" spans="21:25" x14ac:dyDescent="0.25">
      <c r="U2326">
        <v>58</v>
      </c>
      <c r="V2326" s="14">
        <v>40</v>
      </c>
      <c r="W2326" s="14" t="str">
        <f t="shared" si="84"/>
        <v>5840</v>
      </c>
      <c r="X2326" s="78">
        <f t="shared" si="85"/>
        <v>1.0572415494695286</v>
      </c>
      <c r="Y2326" s="14">
        <v>0.6600400330426307</v>
      </c>
    </row>
    <row r="2327" spans="21:25" x14ac:dyDescent="0.25">
      <c r="U2327">
        <v>59</v>
      </c>
      <c r="V2327" s="14">
        <v>40</v>
      </c>
      <c r="W2327" s="14" t="str">
        <f t="shared" si="84"/>
        <v>5940</v>
      </c>
      <c r="X2327" s="78">
        <f t="shared" si="85"/>
        <v>1.0582284727362448</v>
      </c>
      <c r="Y2327" s="14">
        <v>0.66065617309681302</v>
      </c>
    </row>
    <row r="2328" spans="21:25" x14ac:dyDescent="0.25">
      <c r="U2328">
        <v>60</v>
      </c>
      <c r="V2328" s="14">
        <v>40</v>
      </c>
      <c r="W2328" s="14" t="str">
        <f t="shared" si="84"/>
        <v>6040</v>
      </c>
      <c r="X2328" s="78">
        <f t="shared" si="85"/>
        <v>1.0592153960029607</v>
      </c>
      <c r="Y2328" s="14">
        <v>0.66127231315099511</v>
      </c>
    </row>
    <row r="2329" spans="21:25" x14ac:dyDescent="0.25">
      <c r="U2329">
        <v>61</v>
      </c>
      <c r="V2329" s="14">
        <v>40</v>
      </c>
      <c r="W2329" s="14" t="str">
        <f t="shared" si="84"/>
        <v>6140</v>
      </c>
      <c r="X2329" s="78">
        <f t="shared" si="85"/>
        <v>1.0602023192696768</v>
      </c>
      <c r="Y2329" s="14">
        <v>0.66188845320517731</v>
      </c>
    </row>
    <row r="2330" spans="21:25" x14ac:dyDescent="0.25">
      <c r="U2330">
        <v>62</v>
      </c>
      <c r="V2330" s="14">
        <v>40</v>
      </c>
      <c r="W2330" s="14" t="str">
        <f t="shared" ref="W2330:W2393" si="86">U2330&amp;V2330</f>
        <v>6240</v>
      </c>
      <c r="X2330" s="78">
        <f t="shared" si="85"/>
        <v>1.0611892425363927</v>
      </c>
      <c r="Y2330" s="14">
        <v>0.6625045932593594</v>
      </c>
    </row>
    <row r="2331" spans="21:25" x14ac:dyDescent="0.25">
      <c r="U2331">
        <v>63</v>
      </c>
      <c r="V2331" s="14">
        <v>40</v>
      </c>
      <c r="W2331" s="14" t="str">
        <f t="shared" si="86"/>
        <v>6340</v>
      </c>
      <c r="X2331" s="78">
        <f t="shared" si="85"/>
        <v>1.0621761658031088</v>
      </c>
      <c r="Y2331" s="14">
        <v>0.66312073331354171</v>
      </c>
    </row>
    <row r="2332" spans="21:25" x14ac:dyDescent="0.25">
      <c r="U2332">
        <v>64</v>
      </c>
      <c r="V2332" s="14">
        <v>40</v>
      </c>
      <c r="W2332" s="14" t="str">
        <f t="shared" si="86"/>
        <v>6440</v>
      </c>
      <c r="X2332" s="78">
        <f t="shared" si="85"/>
        <v>1.0631630890698247</v>
      </c>
      <c r="Y2332" s="14">
        <v>0.66373687336772369</v>
      </c>
    </row>
    <row r="2333" spans="21:25" x14ac:dyDescent="0.25">
      <c r="U2333">
        <v>65</v>
      </c>
      <c r="V2333" s="14">
        <v>40</v>
      </c>
      <c r="W2333" s="14" t="str">
        <f t="shared" si="86"/>
        <v>6540</v>
      </c>
      <c r="X2333" s="78">
        <f t="shared" si="85"/>
        <v>1.0641500123365408</v>
      </c>
      <c r="Y2333" s="14">
        <v>0.66435301342190589</v>
      </c>
    </row>
    <row r="2334" spans="21:25" x14ac:dyDescent="0.25">
      <c r="U2334">
        <v>66</v>
      </c>
      <c r="V2334" s="14">
        <v>40</v>
      </c>
      <c r="W2334" s="14" t="str">
        <f t="shared" si="86"/>
        <v>6640</v>
      </c>
      <c r="X2334" s="78">
        <f t="shared" si="85"/>
        <v>1.0651369356032567</v>
      </c>
      <c r="Y2334" s="14">
        <v>0.66496915347608809</v>
      </c>
    </row>
    <row r="2335" spans="21:25" x14ac:dyDescent="0.25">
      <c r="U2335">
        <v>67</v>
      </c>
      <c r="V2335" s="14">
        <v>40</v>
      </c>
      <c r="W2335" s="14" t="str">
        <f t="shared" si="86"/>
        <v>6740</v>
      </c>
      <c r="X2335" s="78">
        <f t="shared" si="85"/>
        <v>1.0661238588699729</v>
      </c>
      <c r="Y2335" s="14">
        <v>0.66558529353027018</v>
      </c>
    </row>
    <row r="2336" spans="21:25" x14ac:dyDescent="0.25">
      <c r="U2336">
        <v>68</v>
      </c>
      <c r="V2336" s="14">
        <v>40</v>
      </c>
      <c r="W2336" s="14" t="str">
        <f t="shared" si="86"/>
        <v>6840</v>
      </c>
      <c r="X2336" s="78">
        <f t="shared" si="85"/>
        <v>1.0671107821366888</v>
      </c>
      <c r="Y2336" s="14">
        <v>0.66620143358445227</v>
      </c>
    </row>
    <row r="2337" spans="21:25" x14ac:dyDescent="0.25">
      <c r="U2337">
        <v>69</v>
      </c>
      <c r="V2337" s="14">
        <v>40</v>
      </c>
      <c r="W2337" s="14" t="str">
        <f t="shared" si="86"/>
        <v>6940</v>
      </c>
      <c r="X2337" s="78">
        <f t="shared" si="85"/>
        <v>1.0680977054034049</v>
      </c>
      <c r="Y2337" s="14">
        <v>0.66681757363863459</v>
      </c>
    </row>
    <row r="2338" spans="21:25" x14ac:dyDescent="0.25">
      <c r="U2338">
        <v>70</v>
      </c>
      <c r="V2338" s="14">
        <v>40</v>
      </c>
      <c r="W2338" s="14" t="str">
        <f t="shared" si="86"/>
        <v>7040</v>
      </c>
      <c r="X2338" s="78">
        <f t="shared" si="85"/>
        <v>1.0690846286701208</v>
      </c>
      <c r="Y2338" s="14">
        <v>0.66743371369281657</v>
      </c>
    </row>
    <row r="2339" spans="21:25" x14ac:dyDescent="0.25">
      <c r="U2339">
        <v>71</v>
      </c>
      <c r="V2339" s="14">
        <v>40</v>
      </c>
      <c r="W2339" s="14" t="str">
        <f t="shared" si="86"/>
        <v>7140</v>
      </c>
      <c r="X2339" s="78">
        <f t="shared" si="85"/>
        <v>1.0700715519368369</v>
      </c>
      <c r="Y2339" s="14">
        <v>0.66804985374699888</v>
      </c>
    </row>
    <row r="2340" spans="21:25" x14ac:dyDescent="0.25">
      <c r="U2340">
        <v>72</v>
      </c>
      <c r="V2340" s="14">
        <v>40</v>
      </c>
      <c r="W2340" s="14" t="str">
        <f t="shared" si="86"/>
        <v>7240</v>
      </c>
      <c r="X2340" s="78">
        <f t="shared" si="85"/>
        <v>1.0710584752035528</v>
      </c>
      <c r="Y2340" s="14">
        <v>0.66866599380118097</v>
      </c>
    </row>
    <row r="2341" spans="21:25" x14ac:dyDescent="0.25">
      <c r="U2341">
        <v>73</v>
      </c>
      <c r="V2341" s="14">
        <v>40</v>
      </c>
      <c r="W2341" s="14" t="str">
        <f t="shared" si="86"/>
        <v>7340</v>
      </c>
      <c r="X2341" s="78">
        <f t="shared" si="85"/>
        <v>1.0720453984702689</v>
      </c>
      <c r="Y2341" s="14">
        <v>0.66928213385536317</v>
      </c>
    </row>
    <row r="2342" spans="21:25" x14ac:dyDescent="0.25">
      <c r="U2342">
        <v>74</v>
      </c>
      <c r="V2342" s="14">
        <v>40</v>
      </c>
      <c r="W2342" s="14" t="str">
        <f t="shared" si="86"/>
        <v>7440</v>
      </c>
      <c r="X2342" s="78">
        <f t="shared" si="85"/>
        <v>1.0730323217369848</v>
      </c>
      <c r="Y2342" s="14">
        <v>0.66989827390954526</v>
      </c>
    </row>
    <row r="2343" spans="21:25" x14ac:dyDescent="0.25">
      <c r="U2343">
        <v>75</v>
      </c>
      <c r="V2343" s="14">
        <v>40</v>
      </c>
      <c r="W2343" s="14" t="str">
        <f t="shared" si="86"/>
        <v>7540</v>
      </c>
      <c r="X2343" s="78">
        <f t="shared" si="85"/>
        <v>1.0740192450037009</v>
      </c>
      <c r="Y2343" s="14">
        <v>0.67051441396372735</v>
      </c>
    </row>
    <row r="2344" spans="21:25" x14ac:dyDescent="0.25">
      <c r="U2344">
        <v>76</v>
      </c>
      <c r="V2344" s="14">
        <v>40</v>
      </c>
      <c r="W2344" s="14" t="str">
        <f t="shared" si="86"/>
        <v>7640</v>
      </c>
      <c r="X2344" s="78">
        <f t="shared" si="85"/>
        <v>1.0750061682704168</v>
      </c>
      <c r="Y2344" s="14">
        <v>0.67113055401790955</v>
      </c>
    </row>
    <row r="2345" spans="21:25" x14ac:dyDescent="0.25">
      <c r="U2345">
        <v>77</v>
      </c>
      <c r="V2345" s="14">
        <v>40</v>
      </c>
      <c r="W2345" s="14" t="str">
        <f t="shared" si="86"/>
        <v>7740</v>
      </c>
      <c r="X2345" s="78">
        <f t="shared" si="85"/>
        <v>1.075993091537133</v>
      </c>
      <c r="Y2345" s="14">
        <v>0.67174669407209175</v>
      </c>
    </row>
    <row r="2346" spans="21:25" x14ac:dyDescent="0.25">
      <c r="U2346">
        <v>78</v>
      </c>
      <c r="V2346" s="14">
        <v>40</v>
      </c>
      <c r="W2346" s="14" t="str">
        <f t="shared" si="86"/>
        <v>7840</v>
      </c>
      <c r="X2346" s="78">
        <f t="shared" si="85"/>
        <v>1.0769800148038489</v>
      </c>
      <c r="Y2346" s="14">
        <v>0.67236283412627373</v>
      </c>
    </row>
    <row r="2347" spans="21:25" x14ac:dyDescent="0.25">
      <c r="U2347">
        <v>79</v>
      </c>
      <c r="V2347" s="14">
        <v>40</v>
      </c>
      <c r="W2347" s="14" t="str">
        <f t="shared" si="86"/>
        <v>7940</v>
      </c>
      <c r="X2347" s="78">
        <f t="shared" si="85"/>
        <v>1.077966938070565</v>
      </c>
      <c r="Y2347" s="14">
        <v>0.67297897418045605</v>
      </c>
    </row>
    <row r="2348" spans="21:25" x14ac:dyDescent="0.25">
      <c r="U2348">
        <v>80</v>
      </c>
      <c r="V2348" s="14">
        <v>40</v>
      </c>
      <c r="W2348" s="14" t="str">
        <f t="shared" si="86"/>
        <v>8040</v>
      </c>
      <c r="X2348" s="78">
        <f t="shared" si="85"/>
        <v>1.0789538613372809</v>
      </c>
      <c r="Y2348" s="14">
        <v>0.67359511423463814</v>
      </c>
    </row>
    <row r="2349" spans="21:25" x14ac:dyDescent="0.25">
      <c r="U2349">
        <v>81</v>
      </c>
      <c r="V2349" s="14">
        <v>40</v>
      </c>
      <c r="W2349" s="14" t="str">
        <f t="shared" si="86"/>
        <v>8140</v>
      </c>
      <c r="X2349" s="78">
        <f t="shared" si="85"/>
        <v>1.079940784603997</v>
      </c>
      <c r="Y2349" s="14">
        <v>0.67421125428882034</v>
      </c>
    </row>
    <row r="2350" spans="21:25" x14ac:dyDescent="0.25">
      <c r="U2350">
        <v>82</v>
      </c>
      <c r="V2350" s="14">
        <v>40</v>
      </c>
      <c r="W2350" s="14" t="str">
        <f t="shared" si="86"/>
        <v>8240</v>
      </c>
      <c r="X2350" s="78">
        <f t="shared" si="85"/>
        <v>1.0809277078707129</v>
      </c>
      <c r="Y2350" s="14">
        <v>0.67482739434300243</v>
      </c>
    </row>
    <row r="2351" spans="21:25" x14ac:dyDescent="0.25">
      <c r="U2351">
        <v>83</v>
      </c>
      <c r="V2351" s="14">
        <v>40</v>
      </c>
      <c r="W2351" s="14" t="str">
        <f t="shared" si="86"/>
        <v>8340</v>
      </c>
      <c r="X2351" s="78">
        <f t="shared" si="85"/>
        <v>1.081914631137429</v>
      </c>
      <c r="Y2351" s="14">
        <v>0.67544353439718474</v>
      </c>
    </row>
    <row r="2352" spans="21:25" x14ac:dyDescent="0.25">
      <c r="U2352">
        <v>84</v>
      </c>
      <c r="V2352" s="14">
        <v>40</v>
      </c>
      <c r="W2352" s="14" t="str">
        <f t="shared" si="86"/>
        <v>8440</v>
      </c>
      <c r="X2352" s="78">
        <f t="shared" si="85"/>
        <v>1.0829015544041449</v>
      </c>
      <c r="Y2352" s="14">
        <v>0.67605967445136672</v>
      </c>
    </row>
    <row r="2353" spans="21:25" x14ac:dyDescent="0.25">
      <c r="U2353">
        <v>85</v>
      </c>
      <c r="V2353" s="14">
        <v>40</v>
      </c>
      <c r="W2353" s="14" t="str">
        <f t="shared" si="86"/>
        <v>8540</v>
      </c>
      <c r="X2353" s="78">
        <f t="shared" si="85"/>
        <v>1.0838884776708611</v>
      </c>
      <c r="Y2353" s="14">
        <v>0.67667581450554892</v>
      </c>
    </row>
    <row r="2354" spans="21:25" x14ac:dyDescent="0.25">
      <c r="U2354">
        <v>86</v>
      </c>
      <c r="V2354" s="14">
        <v>40</v>
      </c>
      <c r="W2354" s="14" t="str">
        <f t="shared" si="86"/>
        <v>8640</v>
      </c>
      <c r="X2354" s="78">
        <f t="shared" ref="X2354:X2417" si="87">$X$153/1013.25*(1013.25+U2354)</f>
        <v>1.084875400937577</v>
      </c>
      <c r="Y2354" s="14">
        <v>0.67729195455973112</v>
      </c>
    </row>
    <row r="2355" spans="21:25" x14ac:dyDescent="0.25">
      <c r="U2355">
        <v>87</v>
      </c>
      <c r="V2355" s="14">
        <v>40</v>
      </c>
      <c r="W2355" s="14" t="str">
        <f t="shared" si="86"/>
        <v>8740</v>
      </c>
      <c r="X2355" s="78">
        <f t="shared" si="87"/>
        <v>1.0858623242042931</v>
      </c>
      <c r="Y2355" s="14">
        <v>0.67790809461391321</v>
      </c>
    </row>
    <row r="2356" spans="21:25" x14ac:dyDescent="0.25">
      <c r="U2356">
        <v>88</v>
      </c>
      <c r="V2356" s="14">
        <v>40</v>
      </c>
      <c r="W2356" s="14" t="str">
        <f t="shared" si="86"/>
        <v>8840</v>
      </c>
      <c r="X2356" s="78">
        <f t="shared" si="87"/>
        <v>1.086849247471009</v>
      </c>
      <c r="Y2356" s="14">
        <v>0.67852423466809531</v>
      </c>
    </row>
    <row r="2357" spans="21:25" x14ac:dyDescent="0.25">
      <c r="U2357">
        <v>89</v>
      </c>
      <c r="V2357" s="14">
        <v>40</v>
      </c>
      <c r="W2357" s="14" t="str">
        <f t="shared" si="86"/>
        <v>8940</v>
      </c>
      <c r="X2357" s="78">
        <f t="shared" si="87"/>
        <v>1.0878361707377251</v>
      </c>
      <c r="Y2357" s="14">
        <v>0.67914037472227762</v>
      </c>
    </row>
    <row r="2358" spans="21:25" x14ac:dyDescent="0.25">
      <c r="U2358">
        <v>90</v>
      </c>
      <c r="V2358" s="14">
        <v>40</v>
      </c>
      <c r="W2358" s="14" t="str">
        <f t="shared" si="86"/>
        <v>9040</v>
      </c>
      <c r="X2358" s="78">
        <f t="shared" si="87"/>
        <v>1.088823094004441</v>
      </c>
      <c r="Y2358" s="14">
        <v>0.6797565147764596</v>
      </c>
    </row>
    <row r="2359" spans="21:25" x14ac:dyDescent="0.25">
      <c r="U2359">
        <v>91</v>
      </c>
      <c r="V2359" s="14">
        <v>40</v>
      </c>
      <c r="W2359" s="14" t="str">
        <f t="shared" si="86"/>
        <v>9140</v>
      </c>
      <c r="X2359" s="78">
        <f t="shared" si="87"/>
        <v>1.0898100172711571</v>
      </c>
      <c r="Y2359" s="14">
        <v>0.68037265483064191</v>
      </c>
    </row>
    <row r="2360" spans="21:25" x14ac:dyDescent="0.25">
      <c r="U2360">
        <v>92</v>
      </c>
      <c r="V2360" s="14">
        <v>40</v>
      </c>
      <c r="W2360" s="14" t="str">
        <f t="shared" si="86"/>
        <v>9240</v>
      </c>
      <c r="X2360" s="78">
        <f t="shared" si="87"/>
        <v>1.0907969405378732</v>
      </c>
      <c r="Y2360" s="14">
        <v>0.680988794884824</v>
      </c>
    </row>
    <row r="2361" spans="21:25" x14ac:dyDescent="0.25">
      <c r="U2361">
        <v>93</v>
      </c>
      <c r="V2361" s="14">
        <v>40</v>
      </c>
      <c r="W2361" s="14" t="str">
        <f t="shared" si="86"/>
        <v>9340</v>
      </c>
      <c r="X2361" s="78">
        <f t="shared" si="87"/>
        <v>1.0917838638045891</v>
      </c>
      <c r="Y2361" s="14">
        <v>0.6816049349390062</v>
      </c>
    </row>
    <row r="2362" spans="21:25" x14ac:dyDescent="0.25">
      <c r="U2362">
        <v>94</v>
      </c>
      <c r="V2362" s="14">
        <v>40</v>
      </c>
      <c r="W2362" s="14" t="str">
        <f t="shared" si="86"/>
        <v>9440</v>
      </c>
      <c r="X2362" s="78">
        <f t="shared" si="87"/>
        <v>1.0927707870713053</v>
      </c>
      <c r="Y2362" s="14">
        <v>0.6822210749931884</v>
      </c>
    </row>
    <row r="2363" spans="21:25" x14ac:dyDescent="0.25">
      <c r="U2363">
        <v>95</v>
      </c>
      <c r="V2363" s="14">
        <v>40</v>
      </c>
      <c r="W2363" s="14" t="str">
        <f t="shared" si="86"/>
        <v>9540</v>
      </c>
      <c r="X2363" s="78">
        <f t="shared" si="87"/>
        <v>1.0937577103380212</v>
      </c>
      <c r="Y2363" s="14">
        <v>0.68283721504737038</v>
      </c>
    </row>
    <row r="2364" spans="21:25" x14ac:dyDescent="0.25">
      <c r="U2364">
        <v>96</v>
      </c>
      <c r="V2364" s="14">
        <v>40</v>
      </c>
      <c r="W2364" s="14" t="str">
        <f t="shared" si="86"/>
        <v>9640</v>
      </c>
      <c r="X2364" s="78">
        <f t="shared" si="87"/>
        <v>1.0947446336047373</v>
      </c>
      <c r="Y2364" s="14">
        <v>0.6834533551015527</v>
      </c>
    </row>
    <row r="2365" spans="21:25" x14ac:dyDescent="0.25">
      <c r="U2365">
        <v>97</v>
      </c>
      <c r="V2365" s="14">
        <v>40</v>
      </c>
      <c r="W2365" s="14" t="str">
        <f t="shared" si="86"/>
        <v>9740</v>
      </c>
      <c r="X2365" s="78">
        <f t="shared" si="87"/>
        <v>1.0957315568714532</v>
      </c>
      <c r="Y2365" s="14">
        <v>0.68406949515573479</v>
      </c>
    </row>
    <row r="2366" spans="21:25" x14ac:dyDescent="0.25">
      <c r="U2366">
        <v>98</v>
      </c>
      <c r="V2366" s="14">
        <v>40</v>
      </c>
      <c r="W2366" s="14" t="str">
        <f t="shared" si="86"/>
        <v>9840</v>
      </c>
      <c r="X2366" s="78">
        <f t="shared" si="87"/>
        <v>1.0967184801381693</v>
      </c>
      <c r="Y2366" s="14">
        <v>0.68468563520991699</v>
      </c>
    </row>
    <row r="2367" spans="21:25" x14ac:dyDescent="0.25">
      <c r="U2367">
        <v>99</v>
      </c>
      <c r="V2367" s="14">
        <v>40</v>
      </c>
      <c r="W2367" s="14" t="str">
        <f t="shared" si="86"/>
        <v>9940</v>
      </c>
      <c r="X2367" s="78">
        <f t="shared" si="87"/>
        <v>1.0977054034048852</v>
      </c>
      <c r="Y2367" s="14">
        <v>0.68530177526409908</v>
      </c>
    </row>
    <row r="2368" spans="21:25" x14ac:dyDescent="0.25">
      <c r="U2368">
        <v>100</v>
      </c>
      <c r="V2368" s="14">
        <v>40</v>
      </c>
      <c r="W2368" s="14" t="str">
        <f t="shared" si="86"/>
        <v>10040</v>
      </c>
      <c r="X2368" s="78">
        <f t="shared" si="87"/>
        <v>1.0986923266716013</v>
      </c>
      <c r="Y2368" s="14">
        <v>0.68591791531828139</v>
      </c>
    </row>
    <row r="2369" spans="21:25" x14ac:dyDescent="0.25">
      <c r="U2369">
        <v>101</v>
      </c>
      <c r="V2369" s="14">
        <v>40</v>
      </c>
      <c r="W2369" s="14" t="str">
        <f t="shared" si="86"/>
        <v>10140</v>
      </c>
      <c r="X2369" s="78">
        <f t="shared" si="87"/>
        <v>1.0996792499383172</v>
      </c>
      <c r="Y2369" s="14">
        <v>0.68653405537246337</v>
      </c>
    </row>
    <row r="2370" spans="21:25" x14ac:dyDescent="0.25">
      <c r="U2370">
        <v>102</v>
      </c>
      <c r="V2370" s="14">
        <v>40</v>
      </c>
      <c r="W2370" s="14" t="str">
        <f t="shared" si="86"/>
        <v>10240</v>
      </c>
      <c r="X2370" s="78">
        <f t="shared" si="87"/>
        <v>1.1006661732050333</v>
      </c>
      <c r="Y2370" s="14">
        <v>0.68715019542664557</v>
      </c>
    </row>
    <row r="2371" spans="21:25" x14ac:dyDescent="0.25">
      <c r="U2371">
        <v>103</v>
      </c>
      <c r="V2371" s="14">
        <v>40</v>
      </c>
      <c r="W2371" s="14" t="str">
        <f t="shared" si="86"/>
        <v>10340</v>
      </c>
      <c r="X2371" s="78">
        <f t="shared" si="87"/>
        <v>1.1016530964717492</v>
      </c>
      <c r="Y2371" s="14">
        <v>0.68776633548082777</v>
      </c>
    </row>
    <row r="2372" spans="21:25" x14ac:dyDescent="0.25">
      <c r="U2372">
        <v>104</v>
      </c>
      <c r="V2372" s="14">
        <v>40</v>
      </c>
      <c r="W2372" s="14" t="str">
        <f t="shared" si="86"/>
        <v>10440</v>
      </c>
      <c r="X2372" s="78">
        <f t="shared" si="87"/>
        <v>1.1026400197384654</v>
      </c>
      <c r="Y2372" s="14">
        <v>0.68838247553500986</v>
      </c>
    </row>
    <row r="2373" spans="21:25" x14ac:dyDescent="0.25">
      <c r="U2373">
        <v>105</v>
      </c>
      <c r="V2373" s="14">
        <v>40</v>
      </c>
      <c r="W2373" s="14" t="str">
        <f t="shared" si="86"/>
        <v>10540</v>
      </c>
      <c r="X2373" s="78">
        <f t="shared" si="87"/>
        <v>1.1036269430051813</v>
      </c>
      <c r="Y2373" s="14">
        <v>0.68899861558919195</v>
      </c>
    </row>
    <row r="2374" spans="21:25" x14ac:dyDescent="0.25">
      <c r="U2374">
        <v>106</v>
      </c>
      <c r="V2374" s="14">
        <v>40</v>
      </c>
      <c r="W2374" s="14" t="str">
        <f t="shared" si="86"/>
        <v>10640</v>
      </c>
      <c r="X2374" s="78">
        <f t="shared" si="87"/>
        <v>1.1046138662718974</v>
      </c>
      <c r="Y2374" s="14">
        <v>0.68961475564337427</v>
      </c>
    </row>
    <row r="2375" spans="21:25" x14ac:dyDescent="0.25">
      <c r="U2375">
        <v>107</v>
      </c>
      <c r="V2375" s="14">
        <v>40</v>
      </c>
      <c r="W2375" s="14" t="str">
        <f t="shared" si="86"/>
        <v>10740</v>
      </c>
      <c r="X2375" s="78">
        <f t="shared" si="87"/>
        <v>1.1056007895386133</v>
      </c>
      <c r="Y2375" s="14">
        <v>0.69023089569755625</v>
      </c>
    </row>
    <row r="2376" spans="21:25" x14ac:dyDescent="0.25">
      <c r="U2376">
        <v>108</v>
      </c>
      <c r="V2376" s="14">
        <v>40</v>
      </c>
      <c r="W2376" s="14" t="str">
        <f t="shared" si="86"/>
        <v>10840</v>
      </c>
      <c r="X2376" s="78">
        <f t="shared" si="87"/>
        <v>1.1065877128053294</v>
      </c>
      <c r="Y2376" s="14">
        <v>0.69084703575173856</v>
      </c>
    </row>
    <row r="2377" spans="21:25" x14ac:dyDescent="0.25">
      <c r="U2377">
        <v>109</v>
      </c>
      <c r="V2377" s="14">
        <v>40</v>
      </c>
      <c r="W2377" s="14" t="str">
        <f t="shared" si="86"/>
        <v>10940</v>
      </c>
      <c r="X2377" s="78">
        <f t="shared" si="87"/>
        <v>1.1075746360720453</v>
      </c>
      <c r="Y2377" s="14">
        <v>0.69146317580592054</v>
      </c>
    </row>
    <row r="2378" spans="21:25" x14ac:dyDescent="0.25">
      <c r="U2378">
        <v>110</v>
      </c>
      <c r="V2378" s="14">
        <v>40</v>
      </c>
      <c r="W2378" s="14" t="str">
        <f t="shared" si="86"/>
        <v>11040</v>
      </c>
      <c r="X2378" s="78">
        <f t="shared" si="87"/>
        <v>1.1085615593387614</v>
      </c>
      <c r="Y2378" s="14">
        <v>0.69207931586010285</v>
      </c>
    </row>
    <row r="2379" spans="21:25" x14ac:dyDescent="0.25">
      <c r="U2379">
        <v>111</v>
      </c>
      <c r="V2379" s="14">
        <v>40</v>
      </c>
      <c r="W2379" s="14" t="str">
        <f t="shared" si="86"/>
        <v>11140</v>
      </c>
      <c r="X2379" s="78">
        <f t="shared" si="87"/>
        <v>1.1095484826054773</v>
      </c>
      <c r="Y2379" s="14">
        <v>0.69269545591428494</v>
      </c>
    </row>
    <row r="2380" spans="21:25" x14ac:dyDescent="0.25">
      <c r="U2380">
        <v>112</v>
      </c>
      <c r="V2380" s="14">
        <v>40</v>
      </c>
      <c r="W2380" s="14" t="str">
        <f t="shared" si="86"/>
        <v>11240</v>
      </c>
      <c r="X2380" s="78">
        <f t="shared" si="87"/>
        <v>1.1105354058721935</v>
      </c>
      <c r="Y2380" s="14">
        <v>0.69331159596846703</v>
      </c>
    </row>
    <row r="2381" spans="21:25" x14ac:dyDescent="0.25">
      <c r="U2381">
        <v>113</v>
      </c>
      <c r="V2381" s="14">
        <v>40</v>
      </c>
      <c r="W2381" s="14" t="str">
        <f t="shared" si="86"/>
        <v>11340</v>
      </c>
      <c r="X2381" s="78">
        <f t="shared" si="87"/>
        <v>1.1115223291389094</v>
      </c>
      <c r="Y2381" s="14">
        <v>0.69392773602264923</v>
      </c>
    </row>
    <row r="2382" spans="21:25" x14ac:dyDescent="0.25">
      <c r="U2382">
        <v>114</v>
      </c>
      <c r="V2382" s="14">
        <v>40</v>
      </c>
      <c r="W2382" s="14" t="str">
        <f t="shared" si="86"/>
        <v>11440</v>
      </c>
      <c r="X2382" s="78">
        <f t="shared" si="87"/>
        <v>1.1125092524056255</v>
      </c>
      <c r="Y2382" s="14">
        <v>0.69454387607683143</v>
      </c>
    </row>
    <row r="2383" spans="21:25" x14ac:dyDescent="0.25">
      <c r="U2383">
        <v>115</v>
      </c>
      <c r="V2383" s="14">
        <v>40</v>
      </c>
      <c r="W2383" s="14" t="str">
        <f t="shared" si="86"/>
        <v>11540</v>
      </c>
      <c r="X2383" s="78">
        <f t="shared" si="87"/>
        <v>1.1134961756723414</v>
      </c>
      <c r="Y2383" s="14">
        <v>0.69516001613101341</v>
      </c>
    </row>
    <row r="2384" spans="21:25" x14ac:dyDescent="0.25">
      <c r="U2384">
        <v>116</v>
      </c>
      <c r="V2384" s="14">
        <v>40</v>
      </c>
      <c r="W2384" s="14" t="str">
        <f t="shared" si="86"/>
        <v>11640</v>
      </c>
      <c r="X2384" s="78">
        <f t="shared" si="87"/>
        <v>1.1144830989390575</v>
      </c>
      <c r="Y2384" s="14">
        <v>0.69577615618519573</v>
      </c>
    </row>
    <row r="2385" spans="21:25" x14ac:dyDescent="0.25">
      <c r="U2385">
        <v>117</v>
      </c>
      <c r="V2385" s="14">
        <v>40</v>
      </c>
      <c r="W2385" s="14" t="str">
        <f t="shared" si="86"/>
        <v>11740</v>
      </c>
      <c r="X2385" s="78">
        <f t="shared" si="87"/>
        <v>1.1154700222057734</v>
      </c>
      <c r="Y2385" s="14">
        <v>0.69639229623937782</v>
      </c>
    </row>
    <row r="2386" spans="21:25" x14ac:dyDescent="0.25">
      <c r="U2386">
        <v>118</v>
      </c>
      <c r="V2386" s="14">
        <v>40</v>
      </c>
      <c r="W2386" s="14" t="str">
        <f t="shared" si="86"/>
        <v>11840</v>
      </c>
      <c r="X2386" s="78">
        <f t="shared" si="87"/>
        <v>1.1164569454724895</v>
      </c>
      <c r="Y2386" s="14">
        <v>0.69700843629356002</v>
      </c>
    </row>
    <row r="2387" spans="21:25" x14ac:dyDescent="0.25">
      <c r="U2387">
        <v>119</v>
      </c>
      <c r="V2387" s="14">
        <v>40</v>
      </c>
      <c r="W2387" s="14" t="str">
        <f t="shared" si="86"/>
        <v>11940</v>
      </c>
      <c r="X2387" s="78">
        <f t="shared" si="87"/>
        <v>1.1174438687392054</v>
      </c>
      <c r="Y2387" s="14">
        <v>0.69762457634774211</v>
      </c>
    </row>
    <row r="2388" spans="21:25" x14ac:dyDescent="0.25">
      <c r="U2388">
        <v>120</v>
      </c>
      <c r="V2388" s="14">
        <v>40</v>
      </c>
      <c r="W2388" s="14" t="str">
        <f t="shared" si="86"/>
        <v>12040</v>
      </c>
      <c r="X2388" s="78">
        <f t="shared" si="87"/>
        <v>1.1184307920059215</v>
      </c>
      <c r="Y2388" s="14">
        <v>0.69824071640192442</v>
      </c>
    </row>
    <row r="2389" spans="21:25" x14ac:dyDescent="0.25">
      <c r="U2389">
        <v>121</v>
      </c>
      <c r="V2389" s="14">
        <v>40</v>
      </c>
      <c r="W2389" s="14" t="str">
        <f t="shared" si="86"/>
        <v>12140</v>
      </c>
      <c r="X2389" s="78">
        <f t="shared" si="87"/>
        <v>1.1194177152726374</v>
      </c>
      <c r="Y2389" s="14">
        <v>0.6988568564561064</v>
      </c>
    </row>
    <row r="2390" spans="21:25" x14ac:dyDescent="0.25">
      <c r="U2390">
        <v>122</v>
      </c>
      <c r="V2390" s="14">
        <v>40</v>
      </c>
      <c r="W2390" s="14" t="str">
        <f t="shared" si="86"/>
        <v>12240</v>
      </c>
      <c r="X2390" s="78">
        <f t="shared" si="87"/>
        <v>1.1204046385393536</v>
      </c>
      <c r="Y2390" s="14">
        <v>0.6994729965102886</v>
      </c>
    </row>
    <row r="2391" spans="21:25" x14ac:dyDescent="0.25">
      <c r="U2391">
        <v>123</v>
      </c>
      <c r="V2391" s="14">
        <v>40</v>
      </c>
      <c r="W2391" s="14" t="str">
        <f t="shared" si="86"/>
        <v>12340</v>
      </c>
      <c r="X2391" s="78">
        <f t="shared" si="87"/>
        <v>1.1213915618060695</v>
      </c>
      <c r="Y2391" s="14">
        <v>0.7000891365644708</v>
      </c>
    </row>
    <row r="2392" spans="21:25" x14ac:dyDescent="0.25">
      <c r="U2392">
        <v>124</v>
      </c>
      <c r="V2392" s="14">
        <v>40</v>
      </c>
      <c r="W2392" s="14" t="str">
        <f t="shared" si="86"/>
        <v>12440</v>
      </c>
      <c r="X2392" s="78">
        <f t="shared" si="87"/>
        <v>1.1223784850727856</v>
      </c>
      <c r="Y2392" s="14">
        <v>0.70070527661865289</v>
      </c>
    </row>
    <row r="2393" spans="21:25" x14ac:dyDescent="0.25">
      <c r="U2393">
        <v>125</v>
      </c>
      <c r="V2393" s="14">
        <v>40</v>
      </c>
      <c r="W2393" s="14" t="str">
        <f t="shared" si="86"/>
        <v>12540</v>
      </c>
      <c r="X2393" s="78">
        <f t="shared" si="87"/>
        <v>1.1233654083395015</v>
      </c>
      <c r="Y2393" s="14">
        <v>0.7013214166728351</v>
      </c>
    </row>
    <row r="2394" spans="21:25" x14ac:dyDescent="0.25">
      <c r="U2394">
        <v>126</v>
      </c>
      <c r="V2394" s="14">
        <v>40</v>
      </c>
      <c r="W2394" s="14" t="str">
        <f t="shared" ref="W2394:W2457" si="88">U2394&amp;V2394</f>
        <v>12640</v>
      </c>
      <c r="X2394" s="78">
        <f t="shared" si="87"/>
        <v>1.1243523316062176</v>
      </c>
      <c r="Y2394" s="14">
        <v>0.70193755672701719</v>
      </c>
    </row>
    <row r="2395" spans="21:25" x14ac:dyDescent="0.25">
      <c r="U2395">
        <v>127</v>
      </c>
      <c r="V2395" s="14">
        <v>40</v>
      </c>
      <c r="W2395" s="14" t="str">
        <f t="shared" si="88"/>
        <v>12740</v>
      </c>
      <c r="X2395" s="78">
        <f t="shared" si="87"/>
        <v>1.1253392548729335</v>
      </c>
      <c r="Y2395" s="14">
        <v>0.70255369678119928</v>
      </c>
    </row>
    <row r="2396" spans="21:25" x14ac:dyDescent="0.25">
      <c r="U2396">
        <v>128</v>
      </c>
      <c r="V2396" s="14">
        <v>40</v>
      </c>
      <c r="W2396" s="14" t="str">
        <f t="shared" si="88"/>
        <v>12840</v>
      </c>
      <c r="X2396" s="78">
        <f t="shared" si="87"/>
        <v>1.1263261781396496</v>
      </c>
      <c r="Y2396" s="14">
        <v>0.70316983683538159</v>
      </c>
    </row>
    <row r="2397" spans="21:25" x14ac:dyDescent="0.25">
      <c r="U2397">
        <v>129</v>
      </c>
      <c r="V2397" s="14">
        <v>40</v>
      </c>
      <c r="W2397" s="14" t="str">
        <f t="shared" si="88"/>
        <v>12940</v>
      </c>
      <c r="X2397" s="78">
        <f t="shared" si="87"/>
        <v>1.1273131014063655</v>
      </c>
      <c r="Y2397" s="14">
        <v>0.70378597688956357</v>
      </c>
    </row>
    <row r="2398" spans="21:25" x14ac:dyDescent="0.25">
      <c r="U2398">
        <v>130</v>
      </c>
      <c r="V2398" s="14">
        <v>40</v>
      </c>
      <c r="W2398" s="14" t="str">
        <f t="shared" si="88"/>
        <v>13040</v>
      </c>
      <c r="X2398" s="78">
        <f t="shared" si="87"/>
        <v>1.1283000246730817</v>
      </c>
      <c r="Y2398" s="14">
        <v>0.70440211694374588</v>
      </c>
    </row>
    <row r="2399" spans="21:25" x14ac:dyDescent="0.25">
      <c r="U2399">
        <v>131</v>
      </c>
      <c r="V2399" s="14">
        <v>40</v>
      </c>
      <c r="W2399" s="14" t="str">
        <f t="shared" si="88"/>
        <v>13140</v>
      </c>
      <c r="X2399" s="78">
        <f t="shared" si="87"/>
        <v>1.1292869479397976</v>
      </c>
      <c r="Y2399" s="14">
        <v>0.70501825699792797</v>
      </c>
    </row>
    <row r="2400" spans="21:25" x14ac:dyDescent="0.25">
      <c r="U2400">
        <v>132</v>
      </c>
      <c r="V2400" s="14">
        <v>40</v>
      </c>
      <c r="W2400" s="14" t="str">
        <f t="shared" si="88"/>
        <v>13240</v>
      </c>
      <c r="X2400" s="78">
        <f t="shared" si="87"/>
        <v>1.1302738712065137</v>
      </c>
      <c r="Y2400" s="14">
        <v>0.70563439705211006</v>
      </c>
    </row>
    <row r="2401" spans="21:25" x14ac:dyDescent="0.25">
      <c r="U2401">
        <v>133</v>
      </c>
      <c r="V2401" s="14">
        <v>40</v>
      </c>
      <c r="W2401" s="14" t="str">
        <f t="shared" si="88"/>
        <v>13340</v>
      </c>
      <c r="X2401" s="78">
        <f t="shared" si="87"/>
        <v>1.1312607944732296</v>
      </c>
      <c r="Y2401" s="14">
        <v>0.70625053710629226</v>
      </c>
    </row>
    <row r="2402" spans="21:25" x14ac:dyDescent="0.25">
      <c r="U2402">
        <v>134</v>
      </c>
      <c r="V2402" s="14">
        <v>40</v>
      </c>
      <c r="W2402" s="14" t="str">
        <f t="shared" si="88"/>
        <v>13440</v>
      </c>
      <c r="X2402" s="78">
        <f t="shared" si="87"/>
        <v>1.1322477177399457</v>
      </c>
      <c r="Y2402" s="14">
        <v>0.70686667716047447</v>
      </c>
    </row>
    <row r="2403" spans="21:25" x14ac:dyDescent="0.25">
      <c r="U2403">
        <v>135</v>
      </c>
      <c r="V2403" s="14">
        <v>40</v>
      </c>
      <c r="W2403" s="14" t="str">
        <f t="shared" si="88"/>
        <v>13540</v>
      </c>
      <c r="X2403" s="78">
        <f t="shared" si="87"/>
        <v>1.1332346410066616</v>
      </c>
      <c r="Y2403" s="14">
        <v>0.70748281721465645</v>
      </c>
    </row>
    <row r="2404" spans="21:25" x14ac:dyDescent="0.25">
      <c r="U2404">
        <v>136</v>
      </c>
      <c r="V2404" s="14">
        <v>40</v>
      </c>
      <c r="W2404" s="14" t="str">
        <f t="shared" si="88"/>
        <v>13640</v>
      </c>
      <c r="X2404" s="78">
        <f t="shared" si="87"/>
        <v>1.1342215642733777</v>
      </c>
      <c r="Y2404" s="14">
        <v>0.70809895726883876</v>
      </c>
    </row>
    <row r="2405" spans="21:25" x14ac:dyDescent="0.25">
      <c r="U2405">
        <v>137</v>
      </c>
      <c r="V2405" s="14">
        <v>40</v>
      </c>
      <c r="W2405" s="14" t="str">
        <f t="shared" si="88"/>
        <v>13740</v>
      </c>
      <c r="X2405" s="78">
        <f t="shared" si="87"/>
        <v>1.1352084875400936</v>
      </c>
      <c r="Y2405" s="14">
        <v>0.70871509732302085</v>
      </c>
    </row>
    <row r="2406" spans="21:25" x14ac:dyDescent="0.25">
      <c r="U2406">
        <v>138</v>
      </c>
      <c r="V2406" s="14">
        <v>40</v>
      </c>
      <c r="W2406" s="14" t="str">
        <f t="shared" si="88"/>
        <v>13840</v>
      </c>
      <c r="X2406" s="78">
        <f t="shared" si="87"/>
        <v>1.1361954108068097</v>
      </c>
      <c r="Y2406" s="14">
        <v>0.70933123737720305</v>
      </c>
    </row>
    <row r="2407" spans="21:25" x14ac:dyDescent="0.25">
      <c r="U2407">
        <v>139</v>
      </c>
      <c r="V2407" s="14">
        <v>40</v>
      </c>
      <c r="W2407" s="14" t="str">
        <f t="shared" si="88"/>
        <v>13940</v>
      </c>
      <c r="X2407" s="78">
        <f t="shared" si="87"/>
        <v>1.1371823340735256</v>
      </c>
      <c r="Y2407" s="14">
        <v>0.70994737743138514</v>
      </c>
    </row>
    <row r="2408" spans="21:25" x14ac:dyDescent="0.25">
      <c r="U2408">
        <v>140</v>
      </c>
      <c r="V2408" s="14">
        <v>40</v>
      </c>
      <c r="W2408" s="14" t="str">
        <f t="shared" si="88"/>
        <v>14040</v>
      </c>
      <c r="X2408" s="78">
        <f t="shared" si="87"/>
        <v>1.1381692573402418</v>
      </c>
      <c r="Y2408" s="14">
        <v>0.71056351748556745</v>
      </c>
    </row>
    <row r="2409" spans="21:25" x14ac:dyDescent="0.25">
      <c r="U2409">
        <v>141</v>
      </c>
      <c r="V2409" s="14">
        <v>40</v>
      </c>
      <c r="W2409" s="14" t="str">
        <f t="shared" si="88"/>
        <v>14140</v>
      </c>
      <c r="X2409" s="78">
        <f t="shared" si="87"/>
        <v>1.1391561806069577</v>
      </c>
      <c r="Y2409" s="14">
        <v>0.71117965753974943</v>
      </c>
    </row>
    <row r="2410" spans="21:25" x14ac:dyDescent="0.25">
      <c r="U2410">
        <v>142</v>
      </c>
      <c r="V2410" s="14">
        <v>40</v>
      </c>
      <c r="W2410" s="14" t="str">
        <f t="shared" si="88"/>
        <v>14240</v>
      </c>
      <c r="X2410" s="78">
        <f t="shared" si="87"/>
        <v>1.1401431038736738</v>
      </c>
      <c r="Y2410" s="14">
        <v>0.71179579759393163</v>
      </c>
    </row>
    <row r="2411" spans="21:25" x14ac:dyDescent="0.25">
      <c r="U2411">
        <v>143</v>
      </c>
      <c r="V2411" s="14">
        <v>40</v>
      </c>
      <c r="W2411" s="14" t="str">
        <f t="shared" si="88"/>
        <v>14340</v>
      </c>
      <c r="X2411" s="78">
        <f t="shared" si="87"/>
        <v>1.1411300271403897</v>
      </c>
      <c r="Y2411" s="14">
        <v>0.71241193764811372</v>
      </c>
    </row>
    <row r="2412" spans="21:25" x14ac:dyDescent="0.25">
      <c r="U2412">
        <v>144</v>
      </c>
      <c r="V2412" s="14">
        <v>40</v>
      </c>
      <c r="W2412" s="14" t="str">
        <f t="shared" si="88"/>
        <v>14440</v>
      </c>
      <c r="X2412" s="78">
        <f t="shared" si="87"/>
        <v>1.1421169504071058</v>
      </c>
      <c r="Y2412" s="14">
        <v>0.71302807770229593</v>
      </c>
    </row>
    <row r="2413" spans="21:25" x14ac:dyDescent="0.25">
      <c r="U2413">
        <v>145</v>
      </c>
      <c r="V2413" s="14">
        <v>40</v>
      </c>
      <c r="W2413" s="14" t="str">
        <f t="shared" si="88"/>
        <v>14540</v>
      </c>
      <c r="X2413" s="78">
        <f t="shared" si="87"/>
        <v>1.1431038736738217</v>
      </c>
      <c r="Y2413" s="14">
        <v>0.71364421775647813</v>
      </c>
    </row>
    <row r="2414" spans="21:25" x14ac:dyDescent="0.25">
      <c r="U2414">
        <v>146</v>
      </c>
      <c r="V2414" s="14">
        <v>40</v>
      </c>
      <c r="W2414" s="14" t="str">
        <f t="shared" si="88"/>
        <v>14640</v>
      </c>
      <c r="X2414" s="78">
        <f t="shared" si="87"/>
        <v>1.1440907969405378</v>
      </c>
      <c r="Y2414" s="14">
        <v>0.71426035781066022</v>
      </c>
    </row>
    <row r="2415" spans="21:25" x14ac:dyDescent="0.25">
      <c r="U2415">
        <v>147</v>
      </c>
      <c r="V2415" s="14">
        <v>40</v>
      </c>
      <c r="W2415" s="14" t="str">
        <f t="shared" si="88"/>
        <v>14740</v>
      </c>
      <c r="X2415" s="78">
        <f t="shared" si="87"/>
        <v>1.1450777202072537</v>
      </c>
      <c r="Y2415" s="14">
        <v>0.71487649786484231</v>
      </c>
    </row>
    <row r="2416" spans="21:25" x14ac:dyDescent="0.25">
      <c r="U2416">
        <v>148</v>
      </c>
      <c r="V2416" s="14">
        <v>40</v>
      </c>
      <c r="W2416" s="14" t="str">
        <f t="shared" si="88"/>
        <v>14840</v>
      </c>
      <c r="X2416" s="78">
        <f t="shared" si="87"/>
        <v>1.1460646434739699</v>
      </c>
      <c r="Y2416" s="14">
        <v>0.71549263791902462</v>
      </c>
    </row>
    <row r="2417" spans="21:25" x14ac:dyDescent="0.25">
      <c r="U2417">
        <v>149</v>
      </c>
      <c r="V2417" s="14">
        <v>40</v>
      </c>
      <c r="W2417" s="14" t="str">
        <f t="shared" si="88"/>
        <v>14940</v>
      </c>
      <c r="X2417" s="78">
        <f t="shared" si="87"/>
        <v>1.1470515667406858</v>
      </c>
      <c r="Y2417" s="14">
        <v>0.7161087779732066</v>
      </c>
    </row>
    <row r="2418" spans="21:25" x14ac:dyDescent="0.25">
      <c r="U2418">
        <v>150</v>
      </c>
      <c r="V2418" s="14">
        <v>40</v>
      </c>
      <c r="W2418" s="14" t="str">
        <f t="shared" si="88"/>
        <v>15040</v>
      </c>
      <c r="X2418" s="78">
        <f t="shared" ref="X2418:X2481" si="89">$X$153/1013.25*(1013.25+U2418)</f>
        <v>1.1480384900074019</v>
      </c>
      <c r="Y2418" s="14">
        <v>0.71672491802738891</v>
      </c>
    </row>
    <row r="2419" spans="21:25" x14ac:dyDescent="0.25">
      <c r="U2419">
        <v>-150</v>
      </c>
      <c r="V2419" s="14">
        <v>45</v>
      </c>
      <c r="W2419" s="14" t="str">
        <f t="shared" si="88"/>
        <v>-15045</v>
      </c>
      <c r="X2419" s="78">
        <f t="shared" si="89"/>
        <v>0.85196150999259801</v>
      </c>
      <c r="Y2419" s="14">
        <v>0.52352390598816445</v>
      </c>
    </row>
    <row r="2420" spans="21:25" x14ac:dyDescent="0.25">
      <c r="U2420">
        <v>-149</v>
      </c>
      <c r="V2420" s="14">
        <v>45</v>
      </c>
      <c r="W2420" s="14" t="str">
        <f t="shared" si="88"/>
        <v>-14945</v>
      </c>
      <c r="X2420" s="78">
        <f t="shared" si="89"/>
        <v>0.85294843325931402</v>
      </c>
      <c r="Y2420" s="14">
        <v>0.52413036287317816</v>
      </c>
    </row>
    <row r="2421" spans="21:25" x14ac:dyDescent="0.25">
      <c r="U2421">
        <v>-148</v>
      </c>
      <c r="V2421" s="14">
        <v>45</v>
      </c>
      <c r="W2421" s="14" t="str">
        <f t="shared" si="88"/>
        <v>-14845</v>
      </c>
      <c r="X2421" s="78">
        <f t="shared" si="89"/>
        <v>0.85393535652603003</v>
      </c>
      <c r="Y2421" s="14">
        <v>0.52473681975819209</v>
      </c>
    </row>
    <row r="2422" spans="21:25" x14ac:dyDescent="0.25">
      <c r="U2422">
        <v>-147</v>
      </c>
      <c r="V2422" s="14">
        <v>45</v>
      </c>
      <c r="W2422" s="14" t="str">
        <f t="shared" si="88"/>
        <v>-14745</v>
      </c>
      <c r="X2422" s="78">
        <f t="shared" si="89"/>
        <v>0.85492227979274604</v>
      </c>
      <c r="Y2422" s="14">
        <v>0.52534327664320579</v>
      </c>
    </row>
    <row r="2423" spans="21:25" x14ac:dyDescent="0.25">
      <c r="U2423">
        <v>-146</v>
      </c>
      <c r="V2423" s="14">
        <v>45</v>
      </c>
      <c r="W2423" s="14" t="str">
        <f t="shared" si="88"/>
        <v>-14645</v>
      </c>
      <c r="X2423" s="78">
        <f t="shared" si="89"/>
        <v>0.85590920305946205</v>
      </c>
      <c r="Y2423" s="14">
        <v>0.52594973352821961</v>
      </c>
    </row>
    <row r="2424" spans="21:25" x14ac:dyDescent="0.25">
      <c r="U2424">
        <v>-145</v>
      </c>
      <c r="V2424" s="14">
        <v>45</v>
      </c>
      <c r="W2424" s="14" t="str">
        <f t="shared" si="88"/>
        <v>-14545</v>
      </c>
      <c r="X2424" s="78">
        <f t="shared" si="89"/>
        <v>0.85689612632617806</v>
      </c>
      <c r="Y2424" s="14">
        <v>0.52655619041323343</v>
      </c>
    </row>
    <row r="2425" spans="21:25" x14ac:dyDescent="0.25">
      <c r="U2425">
        <v>-144</v>
      </c>
      <c r="V2425" s="14">
        <v>45</v>
      </c>
      <c r="W2425" s="14" t="str">
        <f t="shared" si="88"/>
        <v>-14445</v>
      </c>
      <c r="X2425" s="78">
        <f t="shared" si="89"/>
        <v>0.85788304959289408</v>
      </c>
      <c r="Y2425" s="14">
        <v>0.52716264729824724</v>
      </c>
    </row>
    <row r="2426" spans="21:25" x14ac:dyDescent="0.25">
      <c r="U2426">
        <v>-143</v>
      </c>
      <c r="V2426" s="14">
        <v>45</v>
      </c>
      <c r="W2426" s="14" t="str">
        <f t="shared" si="88"/>
        <v>-14345</v>
      </c>
      <c r="X2426" s="78">
        <f t="shared" si="89"/>
        <v>0.85886997285961009</v>
      </c>
      <c r="Y2426" s="14">
        <v>0.52776910418326106</v>
      </c>
    </row>
    <row r="2427" spans="21:25" x14ac:dyDescent="0.25">
      <c r="U2427">
        <v>-142</v>
      </c>
      <c r="V2427" s="14">
        <v>45</v>
      </c>
      <c r="W2427" s="14" t="str">
        <f t="shared" si="88"/>
        <v>-14245</v>
      </c>
      <c r="X2427" s="78">
        <f t="shared" si="89"/>
        <v>0.8598568961263261</v>
      </c>
      <c r="Y2427" s="14">
        <v>0.52837556106827477</v>
      </c>
    </row>
    <row r="2428" spans="21:25" x14ac:dyDescent="0.25">
      <c r="U2428">
        <v>-141</v>
      </c>
      <c r="V2428" s="14">
        <v>45</v>
      </c>
      <c r="W2428" s="14" t="str">
        <f t="shared" si="88"/>
        <v>-14145</v>
      </c>
      <c r="X2428" s="78">
        <f t="shared" si="89"/>
        <v>0.86084381939304211</v>
      </c>
      <c r="Y2428" s="14">
        <v>0.5289820179532887</v>
      </c>
    </row>
    <row r="2429" spans="21:25" x14ac:dyDescent="0.25">
      <c r="U2429">
        <v>-140</v>
      </c>
      <c r="V2429" s="14">
        <v>45</v>
      </c>
      <c r="W2429" s="14" t="str">
        <f t="shared" si="88"/>
        <v>-14045</v>
      </c>
      <c r="X2429" s="78">
        <f t="shared" si="89"/>
        <v>0.86183074265975812</v>
      </c>
      <c r="Y2429" s="14">
        <v>0.5295884748383024</v>
      </c>
    </row>
    <row r="2430" spans="21:25" x14ac:dyDescent="0.25">
      <c r="U2430">
        <v>-139</v>
      </c>
      <c r="V2430" s="14">
        <v>45</v>
      </c>
      <c r="W2430" s="14" t="str">
        <f t="shared" si="88"/>
        <v>-13945</v>
      </c>
      <c r="X2430" s="78">
        <f t="shared" si="89"/>
        <v>0.86281766592647413</v>
      </c>
      <c r="Y2430" s="14">
        <v>0.53019493172331622</v>
      </c>
    </row>
    <row r="2431" spans="21:25" x14ac:dyDescent="0.25">
      <c r="U2431">
        <v>-138</v>
      </c>
      <c r="V2431" s="14">
        <v>45</v>
      </c>
      <c r="W2431" s="14" t="str">
        <f t="shared" si="88"/>
        <v>-13845</v>
      </c>
      <c r="X2431" s="78">
        <f t="shared" si="89"/>
        <v>0.86380458919319014</v>
      </c>
      <c r="Y2431" s="14">
        <v>0.53080138860833004</v>
      </c>
    </row>
    <row r="2432" spans="21:25" x14ac:dyDescent="0.25">
      <c r="U2432">
        <v>-137</v>
      </c>
      <c r="V2432" s="14">
        <v>45</v>
      </c>
      <c r="W2432" s="14" t="str">
        <f t="shared" si="88"/>
        <v>-13745</v>
      </c>
      <c r="X2432" s="78">
        <f t="shared" si="89"/>
        <v>0.86479151245990615</v>
      </c>
      <c r="Y2432" s="14">
        <v>0.53140784549334386</v>
      </c>
    </row>
    <row r="2433" spans="21:25" x14ac:dyDescent="0.25">
      <c r="U2433">
        <v>-136</v>
      </c>
      <c r="V2433" s="14">
        <v>45</v>
      </c>
      <c r="W2433" s="14" t="str">
        <f t="shared" si="88"/>
        <v>-13645</v>
      </c>
      <c r="X2433" s="78">
        <f t="shared" si="89"/>
        <v>0.86577843572662216</v>
      </c>
      <c r="Y2433" s="14">
        <v>0.53201430237835767</v>
      </c>
    </row>
    <row r="2434" spans="21:25" x14ac:dyDescent="0.25">
      <c r="U2434">
        <v>-135</v>
      </c>
      <c r="V2434" s="14">
        <v>45</v>
      </c>
      <c r="W2434" s="14" t="str">
        <f t="shared" si="88"/>
        <v>-13545</v>
      </c>
      <c r="X2434" s="78">
        <f t="shared" si="89"/>
        <v>0.86676535899333818</v>
      </c>
      <c r="Y2434" s="14">
        <v>0.53262075926337138</v>
      </c>
    </row>
    <row r="2435" spans="21:25" x14ac:dyDescent="0.25">
      <c r="U2435">
        <v>-134</v>
      </c>
      <c r="V2435" s="14">
        <v>45</v>
      </c>
      <c r="W2435" s="14" t="str">
        <f t="shared" si="88"/>
        <v>-13445</v>
      </c>
      <c r="X2435" s="78">
        <f t="shared" si="89"/>
        <v>0.86775228226005419</v>
      </c>
      <c r="Y2435" s="14">
        <v>0.53322721614838531</v>
      </c>
    </row>
    <row r="2436" spans="21:25" x14ac:dyDescent="0.25">
      <c r="U2436">
        <v>-133</v>
      </c>
      <c r="V2436" s="14">
        <v>45</v>
      </c>
      <c r="W2436" s="14" t="str">
        <f t="shared" si="88"/>
        <v>-13345</v>
      </c>
      <c r="X2436" s="78">
        <f t="shared" si="89"/>
        <v>0.86873920552677031</v>
      </c>
      <c r="Y2436" s="14">
        <v>0.53383367303339913</v>
      </c>
    </row>
    <row r="2437" spans="21:25" x14ac:dyDescent="0.25">
      <c r="U2437">
        <v>-132</v>
      </c>
      <c r="V2437" s="14">
        <v>45</v>
      </c>
      <c r="W2437" s="14" t="str">
        <f t="shared" si="88"/>
        <v>-13245</v>
      </c>
      <c r="X2437" s="78">
        <f t="shared" si="89"/>
        <v>0.86972612879348632</v>
      </c>
      <c r="Y2437" s="14">
        <v>0.53444012991841294</v>
      </c>
    </row>
    <row r="2438" spans="21:25" x14ac:dyDescent="0.25">
      <c r="U2438">
        <v>-131</v>
      </c>
      <c r="V2438" s="14">
        <v>45</v>
      </c>
      <c r="W2438" s="14" t="str">
        <f t="shared" si="88"/>
        <v>-13145</v>
      </c>
      <c r="X2438" s="78">
        <f t="shared" si="89"/>
        <v>0.87071305206020233</v>
      </c>
      <c r="Y2438" s="14">
        <v>0.53504658680342676</v>
      </c>
    </row>
    <row r="2439" spans="21:25" x14ac:dyDescent="0.25">
      <c r="U2439">
        <v>-130</v>
      </c>
      <c r="V2439" s="14">
        <v>45</v>
      </c>
      <c r="W2439" s="14" t="str">
        <f t="shared" si="88"/>
        <v>-13045</v>
      </c>
      <c r="X2439" s="78">
        <f t="shared" si="89"/>
        <v>0.87169997532691834</v>
      </c>
      <c r="Y2439" s="14">
        <v>0.53565304368844058</v>
      </c>
    </row>
    <row r="2440" spans="21:25" x14ac:dyDescent="0.25">
      <c r="U2440">
        <v>-129</v>
      </c>
      <c r="V2440" s="14">
        <v>45</v>
      </c>
      <c r="W2440" s="14" t="str">
        <f t="shared" si="88"/>
        <v>-12945</v>
      </c>
      <c r="X2440" s="78">
        <f t="shared" si="89"/>
        <v>0.87268689859363435</v>
      </c>
      <c r="Y2440" s="14">
        <v>0.53625950057345428</v>
      </c>
    </row>
    <row r="2441" spans="21:25" x14ac:dyDescent="0.25">
      <c r="U2441">
        <v>-128</v>
      </c>
      <c r="V2441" s="14">
        <v>45</v>
      </c>
      <c r="W2441" s="14" t="str">
        <f t="shared" si="88"/>
        <v>-12845</v>
      </c>
      <c r="X2441" s="78">
        <f t="shared" si="89"/>
        <v>0.87367382186035036</v>
      </c>
      <c r="Y2441" s="14">
        <v>0.5368659574584681</v>
      </c>
    </row>
    <row r="2442" spans="21:25" x14ac:dyDescent="0.25">
      <c r="U2442">
        <v>-127</v>
      </c>
      <c r="V2442" s="14">
        <v>45</v>
      </c>
      <c r="W2442" s="14" t="str">
        <f t="shared" si="88"/>
        <v>-12745</v>
      </c>
      <c r="X2442" s="78">
        <f t="shared" si="89"/>
        <v>0.87466074512706637</v>
      </c>
      <c r="Y2442" s="14">
        <v>0.53747241434348192</v>
      </c>
    </row>
    <row r="2443" spans="21:25" x14ac:dyDescent="0.25">
      <c r="U2443">
        <v>-126</v>
      </c>
      <c r="V2443" s="14">
        <v>45</v>
      </c>
      <c r="W2443" s="14" t="str">
        <f t="shared" si="88"/>
        <v>-12645</v>
      </c>
      <c r="X2443" s="78">
        <f t="shared" si="89"/>
        <v>0.87564766839378239</v>
      </c>
      <c r="Y2443" s="14">
        <v>0.53807887122849574</v>
      </c>
    </row>
    <row r="2444" spans="21:25" x14ac:dyDescent="0.25">
      <c r="U2444">
        <v>-125</v>
      </c>
      <c r="V2444" s="14">
        <v>45</v>
      </c>
      <c r="W2444" s="14" t="str">
        <f t="shared" si="88"/>
        <v>-12545</v>
      </c>
      <c r="X2444" s="78">
        <f t="shared" si="89"/>
        <v>0.8766345916604984</v>
      </c>
      <c r="Y2444" s="14">
        <v>0.53868532811350944</v>
      </c>
    </row>
    <row r="2445" spans="21:25" x14ac:dyDescent="0.25">
      <c r="U2445">
        <v>-124</v>
      </c>
      <c r="V2445" s="14">
        <v>45</v>
      </c>
      <c r="W2445" s="14" t="str">
        <f t="shared" si="88"/>
        <v>-12445</v>
      </c>
      <c r="X2445" s="78">
        <f t="shared" si="89"/>
        <v>0.87762151492721441</v>
      </c>
      <c r="Y2445" s="14">
        <v>0.53929178499852337</v>
      </c>
    </row>
    <row r="2446" spans="21:25" x14ac:dyDescent="0.25">
      <c r="U2446">
        <v>-123</v>
      </c>
      <c r="V2446" s="14">
        <v>45</v>
      </c>
      <c r="W2446" s="14" t="str">
        <f t="shared" si="88"/>
        <v>-12345</v>
      </c>
      <c r="X2446" s="78">
        <f t="shared" si="89"/>
        <v>0.87860843819393042</v>
      </c>
      <c r="Y2446" s="14">
        <v>0.53989824188353708</v>
      </c>
    </row>
    <row r="2447" spans="21:25" x14ac:dyDescent="0.25">
      <c r="U2447">
        <v>-122</v>
      </c>
      <c r="V2447" s="14">
        <v>45</v>
      </c>
      <c r="W2447" s="14" t="str">
        <f t="shared" si="88"/>
        <v>-12245</v>
      </c>
      <c r="X2447" s="78">
        <f t="shared" si="89"/>
        <v>0.87959536146064643</v>
      </c>
      <c r="Y2447" s="14">
        <v>0.5405046987685509</v>
      </c>
    </row>
    <row r="2448" spans="21:25" x14ac:dyDescent="0.25">
      <c r="U2448">
        <v>-121</v>
      </c>
      <c r="V2448" s="14">
        <v>45</v>
      </c>
      <c r="W2448" s="14" t="str">
        <f t="shared" si="88"/>
        <v>-12145</v>
      </c>
      <c r="X2448" s="78">
        <f t="shared" si="89"/>
        <v>0.88058228472736244</v>
      </c>
      <c r="Y2448" s="14">
        <v>0.54111115565356471</v>
      </c>
    </row>
    <row r="2449" spans="21:25" x14ac:dyDescent="0.25">
      <c r="U2449">
        <v>-120</v>
      </c>
      <c r="V2449" s="14">
        <v>45</v>
      </c>
      <c r="W2449" s="14" t="str">
        <f t="shared" si="88"/>
        <v>-12045</v>
      </c>
      <c r="X2449" s="78">
        <f t="shared" si="89"/>
        <v>0.88156920799407845</v>
      </c>
      <c r="Y2449" s="14">
        <v>0.54171761253857853</v>
      </c>
    </row>
    <row r="2450" spans="21:25" x14ac:dyDescent="0.25">
      <c r="U2450">
        <v>-119</v>
      </c>
      <c r="V2450" s="14">
        <v>45</v>
      </c>
      <c r="W2450" s="14" t="str">
        <f t="shared" si="88"/>
        <v>-11945</v>
      </c>
      <c r="X2450" s="78">
        <f t="shared" si="89"/>
        <v>0.88255613126079446</v>
      </c>
      <c r="Y2450" s="14">
        <v>0.54232406942359235</v>
      </c>
    </row>
    <row r="2451" spans="21:25" x14ac:dyDescent="0.25">
      <c r="U2451">
        <v>-118</v>
      </c>
      <c r="V2451" s="14">
        <v>45</v>
      </c>
      <c r="W2451" s="14" t="str">
        <f t="shared" si="88"/>
        <v>-11845</v>
      </c>
      <c r="X2451" s="78">
        <f t="shared" si="89"/>
        <v>0.88354305452751047</v>
      </c>
      <c r="Y2451" s="14">
        <v>0.54293052630860605</v>
      </c>
    </row>
    <row r="2452" spans="21:25" x14ac:dyDescent="0.25">
      <c r="U2452">
        <v>-117</v>
      </c>
      <c r="V2452" s="14">
        <v>45</v>
      </c>
      <c r="W2452" s="14" t="str">
        <f t="shared" si="88"/>
        <v>-11745</v>
      </c>
      <c r="X2452" s="78">
        <f t="shared" si="89"/>
        <v>0.88452997779422649</v>
      </c>
      <c r="Y2452" s="14">
        <v>0.54353698319361998</v>
      </c>
    </row>
    <row r="2453" spans="21:25" x14ac:dyDescent="0.25">
      <c r="U2453">
        <v>-116</v>
      </c>
      <c r="V2453" s="14">
        <v>45</v>
      </c>
      <c r="W2453" s="14" t="str">
        <f t="shared" si="88"/>
        <v>-11645</v>
      </c>
      <c r="X2453" s="78">
        <f t="shared" si="89"/>
        <v>0.8855169010609425</v>
      </c>
      <c r="Y2453" s="14">
        <v>0.54414344007863369</v>
      </c>
    </row>
    <row r="2454" spans="21:25" x14ac:dyDescent="0.25">
      <c r="U2454">
        <v>-115</v>
      </c>
      <c r="V2454" s="14">
        <v>45</v>
      </c>
      <c r="W2454" s="14" t="str">
        <f t="shared" si="88"/>
        <v>-11545</v>
      </c>
      <c r="X2454" s="78">
        <f t="shared" si="89"/>
        <v>0.88650382432765851</v>
      </c>
      <c r="Y2454" s="14">
        <v>0.54474989696364751</v>
      </c>
    </row>
    <row r="2455" spans="21:25" x14ac:dyDescent="0.25">
      <c r="U2455">
        <v>-114</v>
      </c>
      <c r="V2455" s="14">
        <v>45</v>
      </c>
      <c r="W2455" s="14" t="str">
        <f t="shared" si="88"/>
        <v>-11445</v>
      </c>
      <c r="X2455" s="78">
        <f t="shared" si="89"/>
        <v>0.88749074759437452</v>
      </c>
      <c r="Y2455" s="14">
        <v>0.54535635384866132</v>
      </c>
    </row>
    <row r="2456" spans="21:25" x14ac:dyDescent="0.25">
      <c r="U2456">
        <v>-113</v>
      </c>
      <c r="V2456" s="14">
        <v>45</v>
      </c>
      <c r="W2456" s="14" t="str">
        <f t="shared" si="88"/>
        <v>-11345</v>
      </c>
      <c r="X2456" s="78">
        <f t="shared" si="89"/>
        <v>0.88847767086109053</v>
      </c>
      <c r="Y2456" s="14">
        <v>0.54596281073367514</v>
      </c>
    </row>
    <row r="2457" spans="21:25" x14ac:dyDescent="0.25">
      <c r="U2457">
        <v>-112</v>
      </c>
      <c r="V2457" s="14">
        <v>45</v>
      </c>
      <c r="W2457" s="14" t="str">
        <f t="shared" si="88"/>
        <v>-11245</v>
      </c>
      <c r="X2457" s="78">
        <f t="shared" si="89"/>
        <v>0.88946459412780654</v>
      </c>
      <c r="Y2457" s="14">
        <v>0.54656926761868896</v>
      </c>
    </row>
    <row r="2458" spans="21:25" x14ac:dyDescent="0.25">
      <c r="U2458">
        <v>-111</v>
      </c>
      <c r="V2458" s="14">
        <v>45</v>
      </c>
      <c r="W2458" s="14" t="str">
        <f t="shared" ref="W2458:W2521" si="90">U2458&amp;V2458</f>
        <v>-11145</v>
      </c>
      <c r="X2458" s="78">
        <f t="shared" si="89"/>
        <v>0.89045151739452255</v>
      </c>
      <c r="Y2458" s="14">
        <v>0.54717572450370267</v>
      </c>
    </row>
    <row r="2459" spans="21:25" x14ac:dyDescent="0.25">
      <c r="U2459">
        <v>-110</v>
      </c>
      <c r="V2459" s="14">
        <v>45</v>
      </c>
      <c r="W2459" s="14" t="str">
        <f t="shared" si="90"/>
        <v>-11045</v>
      </c>
      <c r="X2459" s="78">
        <f t="shared" si="89"/>
        <v>0.89143844066123856</v>
      </c>
      <c r="Y2459" s="14">
        <v>0.54778218138871659</v>
      </c>
    </row>
    <row r="2460" spans="21:25" x14ac:dyDescent="0.25">
      <c r="U2460">
        <v>-109</v>
      </c>
      <c r="V2460" s="14">
        <v>45</v>
      </c>
      <c r="W2460" s="14" t="str">
        <f t="shared" si="90"/>
        <v>-10945</v>
      </c>
      <c r="X2460" s="78">
        <f t="shared" si="89"/>
        <v>0.89242536392795457</v>
      </c>
      <c r="Y2460" s="14">
        <v>0.5483886382737303</v>
      </c>
    </row>
    <row r="2461" spans="21:25" x14ac:dyDescent="0.25">
      <c r="U2461">
        <v>-108</v>
      </c>
      <c r="V2461" s="14">
        <v>45</v>
      </c>
      <c r="W2461" s="14" t="str">
        <f t="shared" si="90"/>
        <v>-10845</v>
      </c>
      <c r="X2461" s="78">
        <f t="shared" si="89"/>
        <v>0.89341228719467058</v>
      </c>
      <c r="Y2461" s="14">
        <v>0.54899509515874412</v>
      </c>
    </row>
    <row r="2462" spans="21:25" x14ac:dyDescent="0.25">
      <c r="U2462">
        <v>-107</v>
      </c>
      <c r="V2462" s="14">
        <v>45</v>
      </c>
      <c r="W2462" s="14" t="str">
        <f t="shared" si="90"/>
        <v>-10745</v>
      </c>
      <c r="X2462" s="78">
        <f t="shared" si="89"/>
        <v>0.8943992104613866</v>
      </c>
      <c r="Y2462" s="14">
        <v>0.54960155204375793</v>
      </c>
    </row>
    <row r="2463" spans="21:25" x14ac:dyDescent="0.25">
      <c r="U2463">
        <v>-106</v>
      </c>
      <c r="V2463" s="14">
        <v>45</v>
      </c>
      <c r="W2463" s="14" t="str">
        <f t="shared" si="90"/>
        <v>-10645</v>
      </c>
      <c r="X2463" s="78">
        <f t="shared" si="89"/>
        <v>0.89538613372810261</v>
      </c>
      <c r="Y2463" s="14">
        <v>0.55020800892877175</v>
      </c>
    </row>
    <row r="2464" spans="21:25" x14ac:dyDescent="0.25">
      <c r="U2464">
        <v>-105</v>
      </c>
      <c r="V2464" s="14">
        <v>45</v>
      </c>
      <c r="W2464" s="14" t="str">
        <f t="shared" si="90"/>
        <v>-10545</v>
      </c>
      <c r="X2464" s="78">
        <f t="shared" si="89"/>
        <v>0.89637305699481862</v>
      </c>
      <c r="Y2464" s="14">
        <v>0.55081446581378557</v>
      </c>
    </row>
    <row r="2465" spans="21:25" x14ac:dyDescent="0.25">
      <c r="U2465">
        <v>-104</v>
      </c>
      <c r="V2465" s="14">
        <v>45</v>
      </c>
      <c r="W2465" s="14" t="str">
        <f t="shared" si="90"/>
        <v>-10445</v>
      </c>
      <c r="X2465" s="78">
        <f t="shared" si="89"/>
        <v>0.89735998026153463</v>
      </c>
      <c r="Y2465" s="14">
        <v>0.55142092269879939</v>
      </c>
    </row>
    <row r="2466" spans="21:25" x14ac:dyDescent="0.25">
      <c r="U2466">
        <v>-103</v>
      </c>
      <c r="V2466" s="14">
        <v>45</v>
      </c>
      <c r="W2466" s="14" t="str">
        <f t="shared" si="90"/>
        <v>-10345</v>
      </c>
      <c r="X2466" s="78">
        <f t="shared" si="89"/>
        <v>0.89834690352825064</v>
      </c>
      <c r="Y2466" s="14">
        <v>0.5520273795838132</v>
      </c>
    </row>
    <row r="2467" spans="21:25" x14ac:dyDescent="0.25">
      <c r="U2467">
        <v>-102</v>
      </c>
      <c r="V2467" s="14">
        <v>45</v>
      </c>
      <c r="W2467" s="14" t="str">
        <f t="shared" si="90"/>
        <v>-10245</v>
      </c>
      <c r="X2467" s="78">
        <f t="shared" si="89"/>
        <v>0.89933382679496665</v>
      </c>
      <c r="Y2467" s="14">
        <v>0.55263383646882691</v>
      </c>
    </row>
    <row r="2468" spans="21:25" x14ac:dyDescent="0.25">
      <c r="U2468">
        <v>-101</v>
      </c>
      <c r="V2468" s="14">
        <v>45</v>
      </c>
      <c r="W2468" s="14" t="str">
        <f t="shared" si="90"/>
        <v>-10145</v>
      </c>
      <c r="X2468" s="78">
        <f t="shared" si="89"/>
        <v>0.90032075006168266</v>
      </c>
      <c r="Y2468" s="14">
        <v>0.55324029335384073</v>
      </c>
    </row>
    <row r="2469" spans="21:25" x14ac:dyDescent="0.25">
      <c r="U2469">
        <v>-100</v>
      </c>
      <c r="V2469" s="14">
        <v>45</v>
      </c>
      <c r="W2469" s="14" t="str">
        <f t="shared" si="90"/>
        <v>-10045</v>
      </c>
      <c r="X2469" s="78">
        <f t="shared" si="89"/>
        <v>0.90130767332839867</v>
      </c>
      <c r="Y2469" s="14">
        <v>0.55384675023885455</v>
      </c>
    </row>
    <row r="2470" spans="21:25" x14ac:dyDescent="0.25">
      <c r="U2470">
        <v>-99</v>
      </c>
      <c r="V2470" s="14">
        <v>45</v>
      </c>
      <c r="W2470" s="14" t="str">
        <f t="shared" si="90"/>
        <v>-9945</v>
      </c>
      <c r="X2470" s="78">
        <f t="shared" si="89"/>
        <v>0.90229459659511468</v>
      </c>
      <c r="Y2470" s="14">
        <v>0.55445320712386836</v>
      </c>
    </row>
    <row r="2471" spans="21:25" x14ac:dyDescent="0.25">
      <c r="U2471">
        <v>-98</v>
      </c>
      <c r="V2471" s="14">
        <v>45</v>
      </c>
      <c r="W2471" s="14" t="str">
        <f t="shared" si="90"/>
        <v>-9845</v>
      </c>
      <c r="X2471" s="78">
        <f t="shared" si="89"/>
        <v>0.9032815198618307</v>
      </c>
      <c r="Y2471" s="14">
        <v>0.55505966400888207</v>
      </c>
    </row>
    <row r="2472" spans="21:25" x14ac:dyDescent="0.25">
      <c r="U2472">
        <v>-97</v>
      </c>
      <c r="V2472" s="14">
        <v>45</v>
      </c>
      <c r="W2472" s="14" t="str">
        <f t="shared" si="90"/>
        <v>-9745</v>
      </c>
      <c r="X2472" s="78">
        <f t="shared" si="89"/>
        <v>0.90426844312854671</v>
      </c>
      <c r="Y2472" s="14">
        <v>0.555666120893896</v>
      </c>
    </row>
    <row r="2473" spans="21:25" x14ac:dyDescent="0.25">
      <c r="U2473">
        <v>-96</v>
      </c>
      <c r="V2473" s="14">
        <v>45</v>
      </c>
      <c r="W2473" s="14" t="str">
        <f t="shared" si="90"/>
        <v>-9645</v>
      </c>
      <c r="X2473" s="78">
        <f t="shared" si="89"/>
        <v>0.90525536639526272</v>
      </c>
      <c r="Y2473" s="14">
        <v>0.5562725777789097</v>
      </c>
    </row>
    <row r="2474" spans="21:25" x14ac:dyDescent="0.25">
      <c r="U2474">
        <v>-95</v>
      </c>
      <c r="V2474" s="14">
        <v>45</v>
      </c>
      <c r="W2474" s="14" t="str">
        <f t="shared" si="90"/>
        <v>-9545</v>
      </c>
      <c r="X2474" s="78">
        <f t="shared" si="89"/>
        <v>0.90624228966197873</v>
      </c>
      <c r="Y2474" s="14">
        <v>0.55687903466392352</v>
      </c>
    </row>
    <row r="2475" spans="21:25" x14ac:dyDescent="0.25">
      <c r="U2475">
        <v>-94</v>
      </c>
      <c r="V2475" s="14">
        <v>45</v>
      </c>
      <c r="W2475" s="14" t="str">
        <f t="shared" si="90"/>
        <v>-9445</v>
      </c>
      <c r="X2475" s="78">
        <f t="shared" si="89"/>
        <v>0.90722921292869474</v>
      </c>
      <c r="Y2475" s="14">
        <v>0.55748549154893734</v>
      </c>
    </row>
    <row r="2476" spans="21:25" x14ac:dyDescent="0.25">
      <c r="U2476">
        <v>-93</v>
      </c>
      <c r="V2476" s="14">
        <v>45</v>
      </c>
      <c r="W2476" s="14" t="str">
        <f t="shared" si="90"/>
        <v>-9345</v>
      </c>
      <c r="X2476" s="78">
        <f t="shared" si="89"/>
        <v>0.90821613619541075</v>
      </c>
      <c r="Y2476" s="14">
        <v>0.55809194843395116</v>
      </c>
    </row>
    <row r="2477" spans="21:25" x14ac:dyDescent="0.25">
      <c r="U2477">
        <v>-92</v>
      </c>
      <c r="V2477" s="14">
        <v>45</v>
      </c>
      <c r="W2477" s="14" t="str">
        <f t="shared" si="90"/>
        <v>-9245</v>
      </c>
      <c r="X2477" s="78">
        <f t="shared" si="89"/>
        <v>0.90920305946212676</v>
      </c>
      <c r="Y2477" s="14">
        <v>0.55869840531896497</v>
      </c>
    </row>
    <row r="2478" spans="21:25" x14ac:dyDescent="0.25">
      <c r="U2478">
        <v>-91</v>
      </c>
      <c r="V2478" s="14">
        <v>45</v>
      </c>
      <c r="W2478" s="14" t="str">
        <f t="shared" si="90"/>
        <v>-9145</v>
      </c>
      <c r="X2478" s="78">
        <f t="shared" si="89"/>
        <v>0.91018998272884277</v>
      </c>
      <c r="Y2478" s="14">
        <v>0.55930486220397868</v>
      </c>
    </row>
    <row r="2479" spans="21:25" x14ac:dyDescent="0.25">
      <c r="U2479">
        <v>-90</v>
      </c>
      <c r="V2479" s="14">
        <v>45</v>
      </c>
      <c r="W2479" s="14" t="str">
        <f t="shared" si="90"/>
        <v>-9045</v>
      </c>
      <c r="X2479" s="78">
        <f t="shared" si="89"/>
        <v>0.91117690599555878</v>
      </c>
      <c r="Y2479" s="14">
        <v>0.55991131908899261</v>
      </c>
    </row>
    <row r="2480" spans="21:25" x14ac:dyDescent="0.25">
      <c r="U2480">
        <v>-89</v>
      </c>
      <c r="V2480" s="14">
        <v>45</v>
      </c>
      <c r="W2480" s="14" t="str">
        <f t="shared" si="90"/>
        <v>-8945</v>
      </c>
      <c r="X2480" s="78">
        <f t="shared" si="89"/>
        <v>0.91216382926227479</v>
      </c>
      <c r="Y2480" s="14">
        <v>0.56051777597400632</v>
      </c>
    </row>
    <row r="2481" spans="21:25" x14ac:dyDescent="0.25">
      <c r="U2481">
        <v>-88</v>
      </c>
      <c r="V2481" s="14">
        <v>45</v>
      </c>
      <c r="W2481" s="14" t="str">
        <f t="shared" si="90"/>
        <v>-8845</v>
      </c>
      <c r="X2481" s="78">
        <f t="shared" si="89"/>
        <v>0.91315075252899081</v>
      </c>
      <c r="Y2481" s="14">
        <v>0.56112423285902013</v>
      </c>
    </row>
    <row r="2482" spans="21:25" x14ac:dyDescent="0.25">
      <c r="U2482">
        <v>-87</v>
      </c>
      <c r="V2482" s="14">
        <v>45</v>
      </c>
      <c r="W2482" s="14" t="str">
        <f t="shared" si="90"/>
        <v>-8745</v>
      </c>
      <c r="X2482" s="78">
        <f t="shared" ref="X2482:X2545" si="91">$X$153/1013.25*(1013.25+U2482)</f>
        <v>0.91413767579570682</v>
      </c>
      <c r="Y2482" s="14">
        <v>0.56173068974403395</v>
      </c>
    </row>
    <row r="2483" spans="21:25" x14ac:dyDescent="0.25">
      <c r="U2483">
        <v>-86</v>
      </c>
      <c r="V2483" s="14">
        <v>45</v>
      </c>
      <c r="W2483" s="14" t="str">
        <f t="shared" si="90"/>
        <v>-8645</v>
      </c>
      <c r="X2483" s="78">
        <f t="shared" si="91"/>
        <v>0.91512459906242283</v>
      </c>
      <c r="Y2483" s="14">
        <v>0.56233714662904777</v>
      </c>
    </row>
    <row r="2484" spans="21:25" x14ac:dyDescent="0.25">
      <c r="U2484">
        <v>-85</v>
      </c>
      <c r="V2484" s="14">
        <v>45</v>
      </c>
      <c r="W2484" s="14" t="str">
        <f t="shared" si="90"/>
        <v>-8545</v>
      </c>
      <c r="X2484" s="78">
        <f t="shared" si="91"/>
        <v>0.91611152232913884</v>
      </c>
      <c r="Y2484" s="14">
        <v>0.56294360351406159</v>
      </c>
    </row>
    <row r="2485" spans="21:25" x14ac:dyDescent="0.25">
      <c r="U2485">
        <v>-84</v>
      </c>
      <c r="V2485" s="14">
        <v>45</v>
      </c>
      <c r="W2485" s="14" t="str">
        <f t="shared" si="90"/>
        <v>-8445</v>
      </c>
      <c r="X2485" s="78">
        <f t="shared" si="91"/>
        <v>0.91709844559585485</v>
      </c>
      <c r="Y2485" s="14">
        <v>0.56355006039907529</v>
      </c>
    </row>
    <row r="2486" spans="21:25" x14ac:dyDescent="0.25">
      <c r="U2486">
        <v>-83</v>
      </c>
      <c r="V2486" s="14">
        <v>45</v>
      </c>
      <c r="W2486" s="14" t="str">
        <f t="shared" si="90"/>
        <v>-8345</v>
      </c>
      <c r="X2486" s="78">
        <f t="shared" si="91"/>
        <v>0.91808536886257086</v>
      </c>
      <c r="Y2486" s="14">
        <v>0.56415651728408922</v>
      </c>
    </row>
    <row r="2487" spans="21:25" x14ac:dyDescent="0.25">
      <c r="U2487">
        <v>-82</v>
      </c>
      <c r="V2487" s="14">
        <v>45</v>
      </c>
      <c r="W2487" s="14" t="str">
        <f t="shared" si="90"/>
        <v>-8245</v>
      </c>
      <c r="X2487" s="78">
        <f t="shared" si="91"/>
        <v>0.91907229212928687</v>
      </c>
      <c r="Y2487" s="14">
        <v>0.56476297416910293</v>
      </c>
    </row>
    <row r="2488" spans="21:25" x14ac:dyDescent="0.25">
      <c r="U2488">
        <v>-81</v>
      </c>
      <c r="V2488" s="14">
        <v>45</v>
      </c>
      <c r="W2488" s="14" t="str">
        <f t="shared" si="90"/>
        <v>-8145</v>
      </c>
      <c r="X2488" s="78">
        <f t="shared" si="91"/>
        <v>0.92005921539600288</v>
      </c>
      <c r="Y2488" s="14">
        <v>0.56536943105411674</v>
      </c>
    </row>
    <row r="2489" spans="21:25" x14ac:dyDescent="0.25">
      <c r="U2489">
        <v>-80</v>
      </c>
      <c r="V2489" s="14">
        <v>45</v>
      </c>
      <c r="W2489" s="14" t="str">
        <f t="shared" si="90"/>
        <v>-8045</v>
      </c>
      <c r="X2489" s="78">
        <f t="shared" si="91"/>
        <v>0.92104613866271889</v>
      </c>
      <c r="Y2489" s="14">
        <v>0.56597588793913056</v>
      </c>
    </row>
    <row r="2490" spans="21:25" x14ac:dyDescent="0.25">
      <c r="U2490">
        <v>-79</v>
      </c>
      <c r="V2490" s="14">
        <v>45</v>
      </c>
      <c r="W2490" s="14" t="str">
        <f t="shared" si="90"/>
        <v>-7945</v>
      </c>
      <c r="X2490" s="78">
        <f t="shared" si="91"/>
        <v>0.92203306192943491</v>
      </c>
      <c r="Y2490" s="14">
        <v>0.56658234482414438</v>
      </c>
    </row>
    <row r="2491" spans="21:25" x14ac:dyDescent="0.25">
      <c r="U2491">
        <v>-78</v>
      </c>
      <c r="V2491" s="14">
        <v>45</v>
      </c>
      <c r="W2491" s="14" t="str">
        <f t="shared" si="90"/>
        <v>-7845</v>
      </c>
      <c r="X2491" s="78">
        <f t="shared" si="91"/>
        <v>0.92301998519615092</v>
      </c>
      <c r="Y2491" s="14">
        <v>0.5671888017091582</v>
      </c>
    </row>
    <row r="2492" spans="21:25" x14ac:dyDescent="0.25">
      <c r="U2492">
        <v>-77</v>
      </c>
      <c r="V2492" s="14">
        <v>45</v>
      </c>
      <c r="W2492" s="14" t="str">
        <f t="shared" si="90"/>
        <v>-7745</v>
      </c>
      <c r="X2492" s="78">
        <f t="shared" si="91"/>
        <v>0.92400690846286693</v>
      </c>
      <c r="Y2492" s="14">
        <v>0.5677952585941719</v>
      </c>
    </row>
    <row r="2493" spans="21:25" x14ac:dyDescent="0.25">
      <c r="U2493">
        <v>-76</v>
      </c>
      <c r="V2493" s="14">
        <v>45</v>
      </c>
      <c r="W2493" s="14" t="str">
        <f t="shared" si="90"/>
        <v>-7645</v>
      </c>
      <c r="X2493" s="78">
        <f t="shared" si="91"/>
        <v>0.92499383172958294</v>
      </c>
      <c r="Y2493" s="14">
        <v>0.56840171547918583</v>
      </c>
    </row>
    <row r="2494" spans="21:25" x14ac:dyDescent="0.25">
      <c r="U2494">
        <v>-75</v>
      </c>
      <c r="V2494" s="14">
        <v>45</v>
      </c>
      <c r="W2494" s="14" t="str">
        <f t="shared" si="90"/>
        <v>-7545</v>
      </c>
      <c r="X2494" s="78">
        <f t="shared" si="91"/>
        <v>0.92598075499629895</v>
      </c>
      <c r="Y2494" s="14">
        <v>0.56900817236419954</v>
      </c>
    </row>
    <row r="2495" spans="21:25" x14ac:dyDescent="0.25">
      <c r="U2495">
        <v>-74</v>
      </c>
      <c r="V2495" s="14">
        <v>45</v>
      </c>
      <c r="W2495" s="14" t="str">
        <f t="shared" si="90"/>
        <v>-7445</v>
      </c>
      <c r="X2495" s="78">
        <f t="shared" si="91"/>
        <v>0.92696767826301496</v>
      </c>
      <c r="Y2495" s="14">
        <v>0.56961462924921336</v>
      </c>
    </row>
    <row r="2496" spans="21:25" x14ac:dyDescent="0.25">
      <c r="U2496">
        <v>-73</v>
      </c>
      <c r="V2496" s="14">
        <v>45</v>
      </c>
      <c r="W2496" s="14" t="str">
        <f t="shared" si="90"/>
        <v>-7345</v>
      </c>
      <c r="X2496" s="78">
        <f t="shared" si="91"/>
        <v>0.92795460152973097</v>
      </c>
      <c r="Y2496" s="14">
        <v>0.57022108613422717</v>
      </c>
    </row>
    <row r="2497" spans="21:25" x14ac:dyDescent="0.25">
      <c r="U2497">
        <v>-72</v>
      </c>
      <c r="V2497" s="14">
        <v>45</v>
      </c>
      <c r="W2497" s="14" t="str">
        <f t="shared" si="90"/>
        <v>-7245</v>
      </c>
      <c r="X2497" s="78">
        <f t="shared" si="91"/>
        <v>0.92894152479644698</v>
      </c>
      <c r="Y2497" s="14">
        <v>0.57082754301924099</v>
      </c>
    </row>
    <row r="2498" spans="21:25" x14ac:dyDescent="0.25">
      <c r="U2498">
        <v>-71</v>
      </c>
      <c r="V2498" s="14">
        <v>45</v>
      </c>
      <c r="W2498" s="14" t="str">
        <f t="shared" si="90"/>
        <v>-7145</v>
      </c>
      <c r="X2498" s="78">
        <f t="shared" si="91"/>
        <v>0.92992844806316299</v>
      </c>
      <c r="Y2498" s="14">
        <v>0.5714339999042547</v>
      </c>
    </row>
    <row r="2499" spans="21:25" x14ac:dyDescent="0.25">
      <c r="U2499">
        <v>-70</v>
      </c>
      <c r="V2499" s="14">
        <v>45</v>
      </c>
      <c r="W2499" s="14" t="str">
        <f t="shared" si="90"/>
        <v>-7045</v>
      </c>
      <c r="X2499" s="78">
        <f t="shared" si="91"/>
        <v>0.930915371329879</v>
      </c>
      <c r="Y2499" s="14">
        <v>0.57204045678926851</v>
      </c>
    </row>
    <row r="2500" spans="21:25" x14ac:dyDescent="0.25">
      <c r="U2500">
        <v>-69</v>
      </c>
      <c r="V2500" s="14">
        <v>45</v>
      </c>
      <c r="W2500" s="14" t="str">
        <f t="shared" si="90"/>
        <v>-6945</v>
      </c>
      <c r="X2500" s="78">
        <f t="shared" si="91"/>
        <v>0.93190229459659513</v>
      </c>
      <c r="Y2500" s="14">
        <v>0.57264691367428244</v>
      </c>
    </row>
    <row r="2501" spans="21:25" x14ac:dyDescent="0.25">
      <c r="U2501">
        <v>-68</v>
      </c>
      <c r="V2501" s="14">
        <v>45</v>
      </c>
      <c r="W2501" s="14" t="str">
        <f t="shared" si="90"/>
        <v>-6845</v>
      </c>
      <c r="X2501" s="78">
        <f t="shared" si="91"/>
        <v>0.93288921786331114</v>
      </c>
      <c r="Y2501" s="14">
        <v>0.57325337055929626</v>
      </c>
    </row>
    <row r="2502" spans="21:25" x14ac:dyDescent="0.25">
      <c r="U2502">
        <v>-67</v>
      </c>
      <c r="V2502" s="14">
        <v>45</v>
      </c>
      <c r="W2502" s="14" t="str">
        <f t="shared" si="90"/>
        <v>-6745</v>
      </c>
      <c r="X2502" s="78">
        <f t="shared" si="91"/>
        <v>0.93387614113002715</v>
      </c>
      <c r="Y2502" s="14">
        <v>0.57385982744430997</v>
      </c>
    </row>
    <row r="2503" spans="21:25" x14ac:dyDescent="0.25">
      <c r="U2503">
        <v>-66</v>
      </c>
      <c r="V2503" s="14">
        <v>45</v>
      </c>
      <c r="W2503" s="14" t="str">
        <f t="shared" si="90"/>
        <v>-6645</v>
      </c>
      <c r="X2503" s="78">
        <f t="shared" si="91"/>
        <v>0.93486306439674316</v>
      </c>
      <c r="Y2503" s="14">
        <v>0.5744662843293239</v>
      </c>
    </row>
    <row r="2504" spans="21:25" x14ac:dyDescent="0.25">
      <c r="U2504">
        <v>-65</v>
      </c>
      <c r="V2504" s="14">
        <v>45</v>
      </c>
      <c r="W2504" s="14" t="str">
        <f t="shared" si="90"/>
        <v>-6545</v>
      </c>
      <c r="X2504" s="78">
        <f t="shared" si="91"/>
        <v>0.93584998766345917</v>
      </c>
      <c r="Y2504" s="14">
        <v>0.5750727412143376</v>
      </c>
    </row>
    <row r="2505" spans="21:25" x14ac:dyDescent="0.25">
      <c r="U2505">
        <v>-64</v>
      </c>
      <c r="V2505" s="14">
        <v>45</v>
      </c>
      <c r="W2505" s="14" t="str">
        <f t="shared" si="90"/>
        <v>-6445</v>
      </c>
      <c r="X2505" s="78">
        <f t="shared" si="91"/>
        <v>0.93683691093017518</v>
      </c>
      <c r="Y2505" s="14">
        <v>0.57567919809935142</v>
      </c>
    </row>
    <row r="2506" spans="21:25" x14ac:dyDescent="0.25">
      <c r="U2506">
        <v>-63</v>
      </c>
      <c r="V2506" s="14">
        <v>45</v>
      </c>
      <c r="W2506" s="14" t="str">
        <f t="shared" si="90"/>
        <v>-6345</v>
      </c>
      <c r="X2506" s="78">
        <f t="shared" si="91"/>
        <v>0.93782383419689119</v>
      </c>
      <c r="Y2506" s="14">
        <v>0.57628565498436524</v>
      </c>
    </row>
    <row r="2507" spans="21:25" x14ac:dyDescent="0.25">
      <c r="U2507">
        <v>-62</v>
      </c>
      <c r="V2507" s="14">
        <v>45</v>
      </c>
      <c r="W2507" s="14" t="str">
        <f t="shared" si="90"/>
        <v>-6245</v>
      </c>
      <c r="X2507" s="78">
        <f t="shared" si="91"/>
        <v>0.9388107574636072</v>
      </c>
      <c r="Y2507" s="14">
        <v>0.57689211186937905</v>
      </c>
    </row>
    <row r="2508" spans="21:25" x14ac:dyDescent="0.25">
      <c r="U2508">
        <v>-61</v>
      </c>
      <c r="V2508" s="14">
        <v>45</v>
      </c>
      <c r="W2508" s="14" t="str">
        <f t="shared" si="90"/>
        <v>-6145</v>
      </c>
      <c r="X2508" s="78">
        <f t="shared" si="91"/>
        <v>0.93979768073032321</v>
      </c>
      <c r="Y2508" s="14">
        <v>0.57749856875439287</v>
      </c>
    </row>
    <row r="2509" spans="21:25" x14ac:dyDescent="0.25">
      <c r="U2509">
        <v>-60</v>
      </c>
      <c r="V2509" s="14">
        <v>45</v>
      </c>
      <c r="W2509" s="14" t="str">
        <f t="shared" si="90"/>
        <v>-6045</v>
      </c>
      <c r="X2509" s="78">
        <f t="shared" si="91"/>
        <v>0.94078460399703923</v>
      </c>
      <c r="Y2509" s="14">
        <v>0.57810502563940658</v>
      </c>
    </row>
    <row r="2510" spans="21:25" x14ac:dyDescent="0.25">
      <c r="U2510">
        <v>-59</v>
      </c>
      <c r="V2510" s="14">
        <v>45</v>
      </c>
      <c r="W2510" s="14" t="str">
        <f t="shared" si="90"/>
        <v>-5945</v>
      </c>
      <c r="X2510" s="78">
        <f t="shared" si="91"/>
        <v>0.94177152726375524</v>
      </c>
      <c r="Y2510" s="14">
        <v>0.57871148252442051</v>
      </c>
    </row>
    <row r="2511" spans="21:25" x14ac:dyDescent="0.25">
      <c r="U2511">
        <v>-58</v>
      </c>
      <c r="V2511" s="14">
        <v>45</v>
      </c>
      <c r="W2511" s="14" t="str">
        <f t="shared" si="90"/>
        <v>-5845</v>
      </c>
      <c r="X2511" s="78">
        <f t="shared" si="91"/>
        <v>0.94275845053047125</v>
      </c>
      <c r="Y2511" s="14">
        <v>0.57931793940943421</v>
      </c>
    </row>
    <row r="2512" spans="21:25" x14ac:dyDescent="0.25">
      <c r="U2512">
        <v>-57</v>
      </c>
      <c r="V2512" s="14">
        <v>45</v>
      </c>
      <c r="W2512" s="14" t="str">
        <f t="shared" si="90"/>
        <v>-5745</v>
      </c>
      <c r="X2512" s="78">
        <f t="shared" si="91"/>
        <v>0.94374537379718726</v>
      </c>
      <c r="Y2512" s="14">
        <v>0.57992439629444803</v>
      </c>
    </row>
    <row r="2513" spans="21:25" x14ac:dyDescent="0.25">
      <c r="U2513">
        <v>-56</v>
      </c>
      <c r="V2513" s="14">
        <v>45</v>
      </c>
      <c r="W2513" s="14" t="str">
        <f t="shared" si="90"/>
        <v>-5645</v>
      </c>
      <c r="X2513" s="78">
        <f t="shared" si="91"/>
        <v>0.94473229706390327</v>
      </c>
      <c r="Y2513" s="14">
        <v>0.58053085317946185</v>
      </c>
    </row>
    <row r="2514" spans="21:25" x14ac:dyDescent="0.25">
      <c r="U2514">
        <v>-55</v>
      </c>
      <c r="V2514" s="14">
        <v>45</v>
      </c>
      <c r="W2514" s="14" t="str">
        <f t="shared" si="90"/>
        <v>-5545</v>
      </c>
      <c r="X2514" s="78">
        <f t="shared" si="91"/>
        <v>0.94571922033061928</v>
      </c>
      <c r="Y2514" s="14">
        <v>0.58113731006447567</v>
      </c>
    </row>
    <row r="2515" spans="21:25" x14ac:dyDescent="0.25">
      <c r="U2515">
        <v>-54</v>
      </c>
      <c r="V2515" s="14">
        <v>45</v>
      </c>
      <c r="W2515" s="14" t="str">
        <f t="shared" si="90"/>
        <v>-5445</v>
      </c>
      <c r="X2515" s="78">
        <f t="shared" si="91"/>
        <v>0.94670614359733529</v>
      </c>
      <c r="Y2515" s="14">
        <v>0.58174376694948948</v>
      </c>
    </row>
    <row r="2516" spans="21:25" x14ac:dyDescent="0.25">
      <c r="U2516">
        <v>-53</v>
      </c>
      <c r="V2516" s="14">
        <v>45</v>
      </c>
      <c r="W2516" s="14" t="str">
        <f t="shared" si="90"/>
        <v>-5345</v>
      </c>
      <c r="X2516" s="78">
        <f t="shared" si="91"/>
        <v>0.9476930668640513</v>
      </c>
      <c r="Y2516" s="14">
        <v>0.58235022383450319</v>
      </c>
    </row>
    <row r="2517" spans="21:25" x14ac:dyDescent="0.25">
      <c r="U2517">
        <v>-52</v>
      </c>
      <c r="V2517" s="14">
        <v>45</v>
      </c>
      <c r="W2517" s="14" t="str">
        <f t="shared" si="90"/>
        <v>-5245</v>
      </c>
      <c r="X2517" s="78">
        <f t="shared" si="91"/>
        <v>0.94867999013076731</v>
      </c>
      <c r="Y2517" s="14">
        <v>0.58295668071951712</v>
      </c>
    </row>
    <row r="2518" spans="21:25" x14ac:dyDescent="0.25">
      <c r="U2518">
        <v>-51</v>
      </c>
      <c r="V2518" s="14">
        <v>45</v>
      </c>
      <c r="W2518" s="14" t="str">
        <f t="shared" si="90"/>
        <v>-5145</v>
      </c>
      <c r="X2518" s="78">
        <f t="shared" si="91"/>
        <v>0.94966691339748333</v>
      </c>
      <c r="Y2518" s="14">
        <v>0.58356313760453082</v>
      </c>
    </row>
    <row r="2519" spans="21:25" x14ac:dyDescent="0.25">
      <c r="U2519">
        <v>-50</v>
      </c>
      <c r="V2519" s="14">
        <v>45</v>
      </c>
      <c r="W2519" s="14" t="str">
        <f t="shared" si="90"/>
        <v>-5045</v>
      </c>
      <c r="X2519" s="78">
        <f t="shared" si="91"/>
        <v>0.95065383666419934</v>
      </c>
      <c r="Y2519" s="14">
        <v>0.58416959448954464</v>
      </c>
    </row>
    <row r="2520" spans="21:25" x14ac:dyDescent="0.25">
      <c r="U2520">
        <v>-49</v>
      </c>
      <c r="V2520" s="14">
        <v>45</v>
      </c>
      <c r="W2520" s="14" t="str">
        <f t="shared" si="90"/>
        <v>-4945</v>
      </c>
      <c r="X2520" s="78">
        <f t="shared" si="91"/>
        <v>0.95164075993091535</v>
      </c>
      <c r="Y2520" s="14">
        <v>0.58477605137455846</v>
      </c>
    </row>
    <row r="2521" spans="21:25" x14ac:dyDescent="0.25">
      <c r="U2521">
        <v>-48</v>
      </c>
      <c r="V2521" s="14">
        <v>45</v>
      </c>
      <c r="W2521" s="14" t="str">
        <f t="shared" si="90"/>
        <v>-4845</v>
      </c>
      <c r="X2521" s="78">
        <f t="shared" si="91"/>
        <v>0.95262768319763136</v>
      </c>
      <c r="Y2521" s="14">
        <v>0.58538250825957228</v>
      </c>
    </row>
    <row r="2522" spans="21:25" x14ac:dyDescent="0.25">
      <c r="U2522">
        <v>-47</v>
      </c>
      <c r="V2522" s="14">
        <v>45</v>
      </c>
      <c r="W2522" s="14" t="str">
        <f t="shared" ref="W2522:W2585" si="92">U2522&amp;V2522</f>
        <v>-4745</v>
      </c>
      <c r="X2522" s="78">
        <f t="shared" si="91"/>
        <v>0.95361460646434737</v>
      </c>
      <c r="Y2522" s="14">
        <v>0.58598896514458598</v>
      </c>
    </row>
    <row r="2523" spans="21:25" x14ac:dyDescent="0.25">
      <c r="U2523">
        <v>-46</v>
      </c>
      <c r="V2523" s="14">
        <v>45</v>
      </c>
      <c r="W2523" s="14" t="str">
        <f t="shared" si="92"/>
        <v>-4645</v>
      </c>
      <c r="X2523" s="78">
        <f t="shared" si="91"/>
        <v>0.95460152973106338</v>
      </c>
      <c r="Y2523" s="14">
        <v>0.58659542202959991</v>
      </c>
    </row>
    <row r="2524" spans="21:25" x14ac:dyDescent="0.25">
      <c r="U2524">
        <v>-45</v>
      </c>
      <c r="V2524" s="14">
        <v>45</v>
      </c>
      <c r="W2524" s="14" t="str">
        <f t="shared" si="92"/>
        <v>-4545</v>
      </c>
      <c r="X2524" s="78">
        <f t="shared" si="91"/>
        <v>0.95558845299777939</v>
      </c>
      <c r="Y2524" s="14">
        <v>0.58720187891461362</v>
      </c>
    </row>
    <row r="2525" spans="21:25" x14ac:dyDescent="0.25">
      <c r="U2525">
        <v>-44</v>
      </c>
      <c r="V2525" s="14">
        <v>45</v>
      </c>
      <c r="W2525" s="14" t="str">
        <f t="shared" si="92"/>
        <v>-4445</v>
      </c>
      <c r="X2525" s="78">
        <f t="shared" si="91"/>
        <v>0.9565753762644954</v>
      </c>
      <c r="Y2525" s="14">
        <v>0.58780833579962743</v>
      </c>
    </row>
    <row r="2526" spans="21:25" x14ac:dyDescent="0.25">
      <c r="U2526">
        <v>-43</v>
      </c>
      <c r="V2526" s="14">
        <v>45</v>
      </c>
      <c r="W2526" s="14" t="str">
        <f t="shared" si="92"/>
        <v>-4345</v>
      </c>
      <c r="X2526" s="78">
        <f t="shared" si="91"/>
        <v>0.95756229953121141</v>
      </c>
      <c r="Y2526" s="14">
        <v>0.58841479268464125</v>
      </c>
    </row>
    <row r="2527" spans="21:25" x14ac:dyDescent="0.25">
      <c r="U2527">
        <v>-42</v>
      </c>
      <c r="V2527" s="14">
        <v>45</v>
      </c>
      <c r="W2527" s="14" t="str">
        <f t="shared" si="92"/>
        <v>-4245</v>
      </c>
      <c r="X2527" s="78">
        <f t="shared" si="91"/>
        <v>0.95854922279792742</v>
      </c>
      <c r="Y2527" s="14">
        <v>0.58902124956965507</v>
      </c>
    </row>
    <row r="2528" spans="21:25" x14ac:dyDescent="0.25">
      <c r="U2528">
        <v>-41</v>
      </c>
      <c r="V2528" s="14">
        <v>45</v>
      </c>
      <c r="W2528" s="14" t="str">
        <f t="shared" si="92"/>
        <v>-4145</v>
      </c>
      <c r="X2528" s="78">
        <f t="shared" si="91"/>
        <v>0.95953614606464344</v>
      </c>
      <c r="Y2528" s="14">
        <v>0.58962770645466889</v>
      </c>
    </row>
    <row r="2529" spans="21:25" x14ac:dyDescent="0.25">
      <c r="U2529">
        <v>-40</v>
      </c>
      <c r="V2529" s="14">
        <v>45</v>
      </c>
      <c r="W2529" s="14" t="str">
        <f t="shared" si="92"/>
        <v>-4045</v>
      </c>
      <c r="X2529" s="78">
        <f t="shared" si="91"/>
        <v>0.96052306933135945</v>
      </c>
      <c r="Y2529" s="14">
        <v>0.59023416333968259</v>
      </c>
    </row>
    <row r="2530" spans="21:25" x14ac:dyDescent="0.25">
      <c r="U2530">
        <v>-39</v>
      </c>
      <c r="V2530" s="14">
        <v>45</v>
      </c>
      <c r="W2530" s="14" t="str">
        <f t="shared" si="92"/>
        <v>-3945</v>
      </c>
      <c r="X2530" s="78">
        <f t="shared" si="91"/>
        <v>0.96150999259807546</v>
      </c>
      <c r="Y2530" s="14">
        <v>0.59084062022469652</v>
      </c>
    </row>
    <row r="2531" spans="21:25" x14ac:dyDescent="0.25">
      <c r="U2531">
        <v>-38</v>
      </c>
      <c r="V2531" s="14">
        <v>45</v>
      </c>
      <c r="W2531" s="14" t="str">
        <f t="shared" si="92"/>
        <v>-3845</v>
      </c>
      <c r="X2531" s="78">
        <f t="shared" si="91"/>
        <v>0.96249691586479147</v>
      </c>
      <c r="Y2531" s="14">
        <v>0.59144707710971023</v>
      </c>
    </row>
    <row r="2532" spans="21:25" x14ac:dyDescent="0.25">
      <c r="U2532">
        <v>-37</v>
      </c>
      <c r="V2532" s="14">
        <v>45</v>
      </c>
      <c r="W2532" s="14" t="str">
        <f t="shared" si="92"/>
        <v>-3745</v>
      </c>
      <c r="X2532" s="78">
        <f t="shared" si="91"/>
        <v>0.96348383913150748</v>
      </c>
      <c r="Y2532" s="14">
        <v>0.59205353399472405</v>
      </c>
    </row>
    <row r="2533" spans="21:25" x14ac:dyDescent="0.25">
      <c r="U2533">
        <v>-36</v>
      </c>
      <c r="V2533" s="14">
        <v>45</v>
      </c>
      <c r="W2533" s="14" t="str">
        <f t="shared" si="92"/>
        <v>-3645</v>
      </c>
      <c r="X2533" s="78">
        <f t="shared" si="91"/>
        <v>0.96447076239822349</v>
      </c>
      <c r="Y2533" s="14">
        <v>0.59265999087973786</v>
      </c>
    </row>
    <row r="2534" spans="21:25" x14ac:dyDescent="0.25">
      <c r="U2534">
        <v>-35</v>
      </c>
      <c r="V2534" s="14">
        <v>45</v>
      </c>
      <c r="W2534" s="14" t="str">
        <f t="shared" si="92"/>
        <v>-3545</v>
      </c>
      <c r="X2534" s="78">
        <f t="shared" si="91"/>
        <v>0.9654576856649395</v>
      </c>
      <c r="Y2534" s="14">
        <v>0.59326644776475168</v>
      </c>
    </row>
    <row r="2535" spans="21:25" x14ac:dyDescent="0.25">
      <c r="U2535">
        <v>-34</v>
      </c>
      <c r="V2535" s="14">
        <v>45</v>
      </c>
      <c r="W2535" s="14" t="str">
        <f t="shared" si="92"/>
        <v>-3445</v>
      </c>
      <c r="X2535" s="78">
        <f t="shared" si="91"/>
        <v>0.96644460893165551</v>
      </c>
      <c r="Y2535" s="14">
        <v>0.5938729046497655</v>
      </c>
    </row>
    <row r="2536" spans="21:25" x14ac:dyDescent="0.25">
      <c r="U2536">
        <v>-33</v>
      </c>
      <c r="V2536" s="14">
        <v>45</v>
      </c>
      <c r="W2536" s="14" t="str">
        <f t="shared" si="92"/>
        <v>-3345</v>
      </c>
      <c r="X2536" s="78">
        <f t="shared" si="91"/>
        <v>0.96743153219837152</v>
      </c>
      <c r="Y2536" s="14">
        <v>0.5944793615347792</v>
      </c>
    </row>
    <row r="2537" spans="21:25" x14ac:dyDescent="0.25">
      <c r="U2537">
        <v>-32</v>
      </c>
      <c r="V2537" s="14">
        <v>45</v>
      </c>
      <c r="W2537" s="14" t="str">
        <f t="shared" si="92"/>
        <v>-3245</v>
      </c>
      <c r="X2537" s="78">
        <f t="shared" si="91"/>
        <v>0.96841845546508754</v>
      </c>
      <c r="Y2537" s="14">
        <v>0.59508581841979313</v>
      </c>
    </row>
    <row r="2538" spans="21:25" x14ac:dyDescent="0.25">
      <c r="U2538">
        <v>-31</v>
      </c>
      <c r="V2538" s="14">
        <v>45</v>
      </c>
      <c r="W2538" s="14" t="str">
        <f t="shared" si="92"/>
        <v>-3145</v>
      </c>
      <c r="X2538" s="78">
        <f t="shared" si="91"/>
        <v>0.96940537873180355</v>
      </c>
      <c r="Y2538" s="14">
        <v>0.59569227530480684</v>
      </c>
    </row>
    <row r="2539" spans="21:25" x14ac:dyDescent="0.25">
      <c r="U2539">
        <v>-30</v>
      </c>
      <c r="V2539" s="14">
        <v>45</v>
      </c>
      <c r="W2539" s="14" t="str">
        <f t="shared" si="92"/>
        <v>-3045</v>
      </c>
      <c r="X2539" s="78">
        <f t="shared" si="91"/>
        <v>0.97039230199851956</v>
      </c>
      <c r="Y2539" s="14">
        <v>0.59629873218982066</v>
      </c>
    </row>
    <row r="2540" spans="21:25" x14ac:dyDescent="0.25">
      <c r="U2540">
        <v>-29</v>
      </c>
      <c r="V2540" s="14">
        <v>45</v>
      </c>
      <c r="W2540" s="14" t="str">
        <f t="shared" si="92"/>
        <v>-2945</v>
      </c>
      <c r="X2540" s="78">
        <f t="shared" si="91"/>
        <v>0.97137922526523557</v>
      </c>
      <c r="Y2540" s="14">
        <v>0.59690518907483447</v>
      </c>
    </row>
    <row r="2541" spans="21:25" x14ac:dyDescent="0.25">
      <c r="U2541">
        <v>-28</v>
      </c>
      <c r="V2541" s="14">
        <v>45</v>
      </c>
      <c r="W2541" s="14" t="str">
        <f t="shared" si="92"/>
        <v>-2845</v>
      </c>
      <c r="X2541" s="78">
        <f t="shared" si="91"/>
        <v>0.97236614853195158</v>
      </c>
      <c r="Y2541" s="14">
        <v>0.59751164595984829</v>
      </c>
    </row>
    <row r="2542" spans="21:25" x14ac:dyDescent="0.25">
      <c r="U2542">
        <v>-27</v>
      </c>
      <c r="V2542" s="14">
        <v>45</v>
      </c>
      <c r="W2542" s="14" t="str">
        <f t="shared" si="92"/>
        <v>-2745</v>
      </c>
      <c r="X2542" s="78">
        <f t="shared" si="91"/>
        <v>0.97335307179866759</v>
      </c>
      <c r="Y2542" s="14">
        <v>0.59811810284486211</v>
      </c>
    </row>
    <row r="2543" spans="21:25" x14ac:dyDescent="0.25">
      <c r="U2543">
        <v>-26</v>
      </c>
      <c r="V2543" s="14">
        <v>45</v>
      </c>
      <c r="W2543" s="14" t="str">
        <f t="shared" si="92"/>
        <v>-2645</v>
      </c>
      <c r="X2543" s="78">
        <f t="shared" si="91"/>
        <v>0.9743399950653836</v>
      </c>
      <c r="Y2543" s="14">
        <v>0.59872455972987582</v>
      </c>
    </row>
    <row r="2544" spans="21:25" x14ac:dyDescent="0.25">
      <c r="U2544">
        <v>-25</v>
      </c>
      <c r="V2544" s="14">
        <v>45</v>
      </c>
      <c r="W2544" s="14" t="str">
        <f t="shared" si="92"/>
        <v>-2545</v>
      </c>
      <c r="X2544" s="78">
        <f t="shared" si="91"/>
        <v>0.97532691833209961</v>
      </c>
      <c r="Y2544" s="14">
        <v>0.59933101661488974</v>
      </c>
    </row>
    <row r="2545" spans="21:25" x14ac:dyDescent="0.25">
      <c r="U2545">
        <v>-24</v>
      </c>
      <c r="V2545" s="14">
        <v>45</v>
      </c>
      <c r="W2545" s="14" t="str">
        <f t="shared" si="92"/>
        <v>-2445</v>
      </c>
      <c r="X2545" s="78">
        <f t="shared" si="91"/>
        <v>0.97631384159881562</v>
      </c>
      <c r="Y2545" s="14">
        <v>0.59993747349990345</v>
      </c>
    </row>
    <row r="2546" spans="21:25" x14ac:dyDescent="0.25">
      <c r="U2546">
        <v>-23</v>
      </c>
      <c r="V2546" s="14">
        <v>45</v>
      </c>
      <c r="W2546" s="14" t="str">
        <f t="shared" si="92"/>
        <v>-2345</v>
      </c>
      <c r="X2546" s="78">
        <f t="shared" ref="X2546:X2609" si="93">$X$153/1013.25*(1013.25+U2546)</f>
        <v>0.97730076486553163</v>
      </c>
      <c r="Y2546" s="14">
        <v>0.60054393038491727</v>
      </c>
    </row>
    <row r="2547" spans="21:25" x14ac:dyDescent="0.25">
      <c r="U2547">
        <v>-22</v>
      </c>
      <c r="V2547" s="14">
        <v>45</v>
      </c>
      <c r="W2547" s="14" t="str">
        <f t="shared" si="92"/>
        <v>-2245</v>
      </c>
      <c r="X2547" s="78">
        <f t="shared" si="93"/>
        <v>0.97828768813224765</v>
      </c>
      <c r="Y2547" s="14">
        <v>0.60115038726993109</v>
      </c>
    </row>
    <row r="2548" spans="21:25" x14ac:dyDescent="0.25">
      <c r="U2548">
        <v>-21</v>
      </c>
      <c r="V2548" s="14">
        <v>45</v>
      </c>
      <c r="W2548" s="14" t="str">
        <f t="shared" si="92"/>
        <v>-2145</v>
      </c>
      <c r="X2548" s="78">
        <f t="shared" si="93"/>
        <v>0.97927461139896366</v>
      </c>
      <c r="Y2548" s="14">
        <v>0.6017568441549449</v>
      </c>
    </row>
    <row r="2549" spans="21:25" x14ac:dyDescent="0.25">
      <c r="U2549">
        <v>-20</v>
      </c>
      <c r="V2549" s="14">
        <v>45</v>
      </c>
      <c r="W2549" s="14" t="str">
        <f t="shared" si="92"/>
        <v>-2045</v>
      </c>
      <c r="X2549" s="78">
        <f t="shared" si="93"/>
        <v>0.98026153466567967</v>
      </c>
      <c r="Y2549" s="14">
        <v>0.60236330103995861</v>
      </c>
    </row>
    <row r="2550" spans="21:25" x14ac:dyDescent="0.25">
      <c r="U2550">
        <v>-19</v>
      </c>
      <c r="V2550" s="14">
        <v>45</v>
      </c>
      <c r="W2550" s="14" t="str">
        <f t="shared" si="92"/>
        <v>-1945</v>
      </c>
      <c r="X2550" s="78">
        <f t="shared" si="93"/>
        <v>0.98124845793239568</v>
      </c>
      <c r="Y2550" s="14">
        <v>0.60296975792497243</v>
      </c>
    </row>
    <row r="2551" spans="21:25" x14ac:dyDescent="0.25">
      <c r="U2551">
        <v>-18</v>
      </c>
      <c r="V2551" s="14">
        <v>45</v>
      </c>
      <c r="W2551" s="14" t="str">
        <f t="shared" si="92"/>
        <v>-1845</v>
      </c>
      <c r="X2551" s="78">
        <f t="shared" si="93"/>
        <v>0.98223538119911169</v>
      </c>
      <c r="Y2551" s="14">
        <v>0.60357621480998624</v>
      </c>
    </row>
    <row r="2552" spans="21:25" x14ac:dyDescent="0.25">
      <c r="U2552">
        <v>-17</v>
      </c>
      <c r="V2552" s="14">
        <v>45</v>
      </c>
      <c r="W2552" s="14" t="str">
        <f t="shared" si="92"/>
        <v>-1745</v>
      </c>
      <c r="X2552" s="78">
        <f t="shared" si="93"/>
        <v>0.9832223044658277</v>
      </c>
      <c r="Y2552" s="14">
        <v>0.60418267169500006</v>
      </c>
    </row>
    <row r="2553" spans="21:25" x14ac:dyDescent="0.25">
      <c r="U2553">
        <v>-16</v>
      </c>
      <c r="V2553" s="14">
        <v>45</v>
      </c>
      <c r="W2553" s="14" t="str">
        <f t="shared" si="92"/>
        <v>-1645</v>
      </c>
      <c r="X2553" s="78">
        <f t="shared" si="93"/>
        <v>0.98420922773254371</v>
      </c>
      <c r="Y2553" s="14">
        <v>0.60478912858001388</v>
      </c>
    </row>
    <row r="2554" spans="21:25" x14ac:dyDescent="0.25">
      <c r="U2554">
        <v>-15</v>
      </c>
      <c r="V2554" s="14">
        <v>45</v>
      </c>
      <c r="W2554" s="14" t="str">
        <f t="shared" si="92"/>
        <v>-1545</v>
      </c>
      <c r="X2554" s="78">
        <f t="shared" si="93"/>
        <v>0.98519615099925972</v>
      </c>
      <c r="Y2554" s="14">
        <v>0.6053955854650277</v>
      </c>
    </row>
    <row r="2555" spans="21:25" x14ac:dyDescent="0.25">
      <c r="U2555">
        <v>-14</v>
      </c>
      <c r="V2555" s="14">
        <v>45</v>
      </c>
      <c r="W2555" s="14" t="str">
        <f t="shared" si="92"/>
        <v>-1445</v>
      </c>
      <c r="X2555" s="78">
        <f t="shared" si="93"/>
        <v>0.98618307426597573</v>
      </c>
      <c r="Y2555" s="14">
        <v>0.60600204235004151</v>
      </c>
    </row>
    <row r="2556" spans="21:25" x14ac:dyDescent="0.25">
      <c r="U2556">
        <v>-13</v>
      </c>
      <c r="V2556" s="14">
        <v>45</v>
      </c>
      <c r="W2556" s="14" t="str">
        <f t="shared" si="92"/>
        <v>-1345</v>
      </c>
      <c r="X2556" s="78">
        <f t="shared" si="93"/>
        <v>0.98716999753269175</v>
      </c>
      <c r="Y2556" s="14">
        <v>0.60660849923505522</v>
      </c>
    </row>
    <row r="2557" spans="21:25" x14ac:dyDescent="0.25">
      <c r="U2557">
        <v>-12</v>
      </c>
      <c r="V2557" s="14">
        <v>45</v>
      </c>
      <c r="W2557" s="14" t="str">
        <f t="shared" si="92"/>
        <v>-1245</v>
      </c>
      <c r="X2557" s="78">
        <f t="shared" si="93"/>
        <v>0.98815692079940776</v>
      </c>
      <c r="Y2557" s="14">
        <v>0.60721495612006904</v>
      </c>
    </row>
    <row r="2558" spans="21:25" x14ac:dyDescent="0.25">
      <c r="U2558">
        <v>-11</v>
      </c>
      <c r="V2558" s="14">
        <v>45</v>
      </c>
      <c r="W2558" s="14" t="str">
        <f t="shared" si="92"/>
        <v>-1145</v>
      </c>
      <c r="X2558" s="78">
        <f t="shared" si="93"/>
        <v>0.98914384406612377</v>
      </c>
      <c r="Y2558" s="14">
        <v>0.60782141300508286</v>
      </c>
    </row>
    <row r="2559" spans="21:25" x14ac:dyDescent="0.25">
      <c r="U2559">
        <v>-10</v>
      </c>
      <c r="V2559" s="14">
        <v>45</v>
      </c>
      <c r="W2559" s="14" t="str">
        <f t="shared" si="92"/>
        <v>-1045</v>
      </c>
      <c r="X2559" s="78">
        <f t="shared" si="93"/>
        <v>0.99013076733283978</v>
      </c>
      <c r="Y2559" s="14">
        <v>0.60842786989009667</v>
      </c>
    </row>
    <row r="2560" spans="21:25" x14ac:dyDescent="0.25">
      <c r="U2560">
        <v>-9</v>
      </c>
      <c r="V2560" s="14">
        <v>45</v>
      </c>
      <c r="W2560" s="14" t="str">
        <f t="shared" si="92"/>
        <v>-945</v>
      </c>
      <c r="X2560" s="78">
        <f t="shared" si="93"/>
        <v>0.99111769059955579</v>
      </c>
      <c r="Y2560" s="14">
        <v>0.60903432677511049</v>
      </c>
    </row>
    <row r="2561" spans="21:25" x14ac:dyDescent="0.25">
      <c r="U2561">
        <v>-8</v>
      </c>
      <c r="V2561" s="14">
        <v>45</v>
      </c>
      <c r="W2561" s="14" t="str">
        <f t="shared" si="92"/>
        <v>-845</v>
      </c>
      <c r="X2561" s="78">
        <f t="shared" si="93"/>
        <v>0.9921046138662718</v>
      </c>
      <c r="Y2561" s="14">
        <v>0.60964078366012431</v>
      </c>
    </row>
    <row r="2562" spans="21:25" x14ac:dyDescent="0.25">
      <c r="U2562">
        <v>-7</v>
      </c>
      <c r="V2562" s="14">
        <v>45</v>
      </c>
      <c r="W2562" s="14" t="str">
        <f t="shared" si="92"/>
        <v>-745</v>
      </c>
      <c r="X2562" s="78">
        <f t="shared" si="93"/>
        <v>0.99309153713298781</v>
      </c>
      <c r="Y2562" s="14">
        <v>0.61024724054513813</v>
      </c>
    </row>
    <row r="2563" spans="21:25" x14ac:dyDescent="0.25">
      <c r="U2563">
        <v>-6</v>
      </c>
      <c r="V2563" s="14">
        <v>45</v>
      </c>
      <c r="W2563" s="14" t="str">
        <f t="shared" si="92"/>
        <v>-645</v>
      </c>
      <c r="X2563" s="78">
        <f t="shared" si="93"/>
        <v>0.99407846039970382</v>
      </c>
      <c r="Y2563" s="14">
        <v>0.61085369743015183</v>
      </c>
    </row>
    <row r="2564" spans="21:25" x14ac:dyDescent="0.25">
      <c r="U2564">
        <v>-5</v>
      </c>
      <c r="V2564" s="14">
        <v>45</v>
      </c>
      <c r="W2564" s="14" t="str">
        <f t="shared" si="92"/>
        <v>-545</v>
      </c>
      <c r="X2564" s="78">
        <f t="shared" si="93"/>
        <v>0.99506538366641994</v>
      </c>
      <c r="Y2564" s="14">
        <v>0.61146015431516576</v>
      </c>
    </row>
    <row r="2565" spans="21:25" x14ac:dyDescent="0.25">
      <c r="U2565">
        <v>-4</v>
      </c>
      <c r="V2565" s="14">
        <v>45</v>
      </c>
      <c r="W2565" s="14" t="str">
        <f t="shared" si="92"/>
        <v>-445</v>
      </c>
      <c r="X2565" s="78">
        <f t="shared" si="93"/>
        <v>0.99605230693313596</v>
      </c>
      <c r="Y2565" s="14">
        <v>0.61206661120017958</v>
      </c>
    </row>
    <row r="2566" spans="21:25" x14ac:dyDescent="0.25">
      <c r="U2566">
        <v>-3</v>
      </c>
      <c r="V2566" s="14">
        <v>45</v>
      </c>
      <c r="W2566" s="14" t="str">
        <f t="shared" si="92"/>
        <v>-345</v>
      </c>
      <c r="X2566" s="78">
        <f t="shared" si="93"/>
        <v>0.99703923019985197</v>
      </c>
      <c r="Y2566" s="14">
        <v>0.6126730680851934</v>
      </c>
    </row>
    <row r="2567" spans="21:25" x14ac:dyDescent="0.25">
      <c r="U2567">
        <v>-2</v>
      </c>
      <c r="V2567" s="14">
        <v>45</v>
      </c>
      <c r="W2567" s="14" t="str">
        <f t="shared" si="92"/>
        <v>-245</v>
      </c>
      <c r="X2567" s="78">
        <f t="shared" si="93"/>
        <v>0.99802615346656798</v>
      </c>
      <c r="Y2567" s="14">
        <v>0.61327952497020721</v>
      </c>
    </row>
    <row r="2568" spans="21:25" x14ac:dyDescent="0.25">
      <c r="U2568">
        <v>-1</v>
      </c>
      <c r="V2568" s="14">
        <v>45</v>
      </c>
      <c r="W2568" s="14" t="str">
        <f t="shared" si="92"/>
        <v>-145</v>
      </c>
      <c r="X2568" s="78">
        <f t="shared" si="93"/>
        <v>0.99901307673328399</v>
      </c>
      <c r="Y2568" s="14">
        <v>0.61388598185522103</v>
      </c>
    </row>
    <row r="2569" spans="21:25" x14ac:dyDescent="0.25">
      <c r="U2569">
        <v>0</v>
      </c>
      <c r="V2569" s="14">
        <v>45</v>
      </c>
      <c r="W2569" s="14" t="str">
        <f t="shared" si="92"/>
        <v>045</v>
      </c>
      <c r="X2569" s="78">
        <f t="shared" si="93"/>
        <v>1</v>
      </c>
      <c r="Y2569" s="14">
        <v>0.61449243874023474</v>
      </c>
    </row>
    <row r="2570" spans="21:25" x14ac:dyDescent="0.25">
      <c r="U2570">
        <v>0</v>
      </c>
      <c r="V2570" s="14">
        <v>45</v>
      </c>
      <c r="W2570" s="14" t="str">
        <f t="shared" si="92"/>
        <v>045</v>
      </c>
      <c r="X2570" s="78">
        <f t="shared" si="93"/>
        <v>1</v>
      </c>
      <c r="Y2570" s="14">
        <v>0.7157267779066655</v>
      </c>
    </row>
    <row r="2571" spans="21:25" x14ac:dyDescent="0.25">
      <c r="U2571">
        <v>1</v>
      </c>
      <c r="V2571" s="14">
        <v>45</v>
      </c>
      <c r="W2571" s="14" t="str">
        <f t="shared" si="92"/>
        <v>145</v>
      </c>
      <c r="X2571" s="78">
        <f t="shared" si="93"/>
        <v>1.0009869232667159</v>
      </c>
      <c r="Y2571" s="14">
        <v>0.61509889562524855</v>
      </c>
    </row>
    <row r="2572" spans="21:25" x14ac:dyDescent="0.25">
      <c r="U2572">
        <v>2</v>
      </c>
      <c r="V2572" s="14">
        <v>45</v>
      </c>
      <c r="W2572" s="14" t="str">
        <f t="shared" si="92"/>
        <v>245</v>
      </c>
      <c r="X2572" s="78">
        <f t="shared" si="93"/>
        <v>1.001973846533432</v>
      </c>
      <c r="Y2572" s="14">
        <v>0.61570535251026237</v>
      </c>
    </row>
    <row r="2573" spans="21:25" x14ac:dyDescent="0.25">
      <c r="U2573">
        <v>3</v>
      </c>
      <c r="V2573" s="14">
        <v>45</v>
      </c>
      <c r="W2573" s="14" t="str">
        <f t="shared" si="92"/>
        <v>345</v>
      </c>
      <c r="X2573" s="78">
        <f t="shared" si="93"/>
        <v>1.0029607698001479</v>
      </c>
      <c r="Y2573" s="14">
        <v>0.61631180939527608</v>
      </c>
    </row>
    <row r="2574" spans="21:25" x14ac:dyDescent="0.25">
      <c r="U2574">
        <v>4</v>
      </c>
      <c r="V2574" s="14">
        <v>45</v>
      </c>
      <c r="W2574" s="14" t="str">
        <f t="shared" si="92"/>
        <v>445</v>
      </c>
      <c r="X2574" s="78">
        <f t="shared" si="93"/>
        <v>1.003947693066864</v>
      </c>
      <c r="Y2574" s="14">
        <v>0.61691826628029001</v>
      </c>
    </row>
    <row r="2575" spans="21:25" x14ac:dyDescent="0.25">
      <c r="U2575">
        <v>5</v>
      </c>
      <c r="V2575" s="14">
        <v>45</v>
      </c>
      <c r="W2575" s="14" t="str">
        <f t="shared" si="92"/>
        <v>545</v>
      </c>
      <c r="X2575" s="78">
        <f t="shared" si="93"/>
        <v>1.0049346163335799</v>
      </c>
      <c r="Y2575" s="14">
        <v>0.61752472316530371</v>
      </c>
    </row>
    <row r="2576" spans="21:25" x14ac:dyDescent="0.25">
      <c r="U2576">
        <v>6</v>
      </c>
      <c r="V2576" s="14">
        <v>45</v>
      </c>
      <c r="W2576" s="14" t="str">
        <f t="shared" si="92"/>
        <v>645</v>
      </c>
      <c r="X2576" s="78">
        <f t="shared" si="93"/>
        <v>1.0059215396002961</v>
      </c>
      <c r="Y2576" s="14">
        <v>0.61813118005031753</v>
      </c>
    </row>
    <row r="2577" spans="21:25" x14ac:dyDescent="0.25">
      <c r="U2577">
        <v>7</v>
      </c>
      <c r="V2577" s="14">
        <v>45</v>
      </c>
      <c r="W2577" s="14" t="str">
        <f t="shared" si="92"/>
        <v>745</v>
      </c>
      <c r="X2577" s="78">
        <f t="shared" si="93"/>
        <v>1.006908462867012</v>
      </c>
      <c r="Y2577" s="14">
        <v>0.61873763693533135</v>
      </c>
    </row>
    <row r="2578" spans="21:25" x14ac:dyDescent="0.25">
      <c r="U2578">
        <v>8</v>
      </c>
      <c r="V2578" s="14">
        <v>45</v>
      </c>
      <c r="W2578" s="14" t="str">
        <f t="shared" si="92"/>
        <v>845</v>
      </c>
      <c r="X2578" s="78">
        <f t="shared" si="93"/>
        <v>1.0078953861337281</v>
      </c>
      <c r="Y2578" s="14">
        <v>0.61934409382034517</v>
      </c>
    </row>
    <row r="2579" spans="21:25" x14ac:dyDescent="0.25">
      <c r="U2579">
        <v>9</v>
      </c>
      <c r="V2579" s="14">
        <v>45</v>
      </c>
      <c r="W2579" s="14" t="str">
        <f t="shared" si="92"/>
        <v>945</v>
      </c>
      <c r="X2579" s="78">
        <f t="shared" si="93"/>
        <v>1.008882309400444</v>
      </c>
      <c r="Y2579" s="14">
        <v>0.61995055070535887</v>
      </c>
    </row>
    <row r="2580" spans="21:25" x14ac:dyDescent="0.25">
      <c r="U2580">
        <v>10</v>
      </c>
      <c r="V2580" s="14">
        <v>45</v>
      </c>
      <c r="W2580" s="14" t="str">
        <f t="shared" si="92"/>
        <v>1045</v>
      </c>
      <c r="X2580" s="78">
        <f t="shared" si="93"/>
        <v>1.0098692326671601</v>
      </c>
      <c r="Y2580" s="14">
        <v>0.62055700759037269</v>
      </c>
    </row>
    <row r="2581" spans="21:25" x14ac:dyDescent="0.25">
      <c r="U2581">
        <v>11</v>
      </c>
      <c r="V2581" s="14">
        <v>45</v>
      </c>
      <c r="W2581" s="14" t="str">
        <f t="shared" si="92"/>
        <v>1145</v>
      </c>
      <c r="X2581" s="78">
        <f t="shared" si="93"/>
        <v>1.010856155933876</v>
      </c>
      <c r="Y2581" s="14">
        <v>0.62116346447538651</v>
      </c>
    </row>
    <row r="2582" spans="21:25" x14ac:dyDescent="0.25">
      <c r="U2582">
        <v>12</v>
      </c>
      <c r="V2582" s="14">
        <v>45</v>
      </c>
      <c r="W2582" s="14" t="str">
        <f t="shared" si="92"/>
        <v>1245</v>
      </c>
      <c r="X2582" s="78">
        <f t="shared" si="93"/>
        <v>1.0118430792005921</v>
      </c>
      <c r="Y2582" s="14">
        <v>0.62176992136040043</v>
      </c>
    </row>
    <row r="2583" spans="21:25" x14ac:dyDescent="0.25">
      <c r="U2583">
        <v>13</v>
      </c>
      <c r="V2583" s="14">
        <v>45</v>
      </c>
      <c r="W2583" s="14" t="str">
        <f t="shared" si="92"/>
        <v>1345</v>
      </c>
      <c r="X2583" s="78">
        <f t="shared" si="93"/>
        <v>1.012830002467308</v>
      </c>
      <c r="Y2583" s="14">
        <v>0.62237637824541403</v>
      </c>
    </row>
    <row r="2584" spans="21:25" x14ac:dyDescent="0.25">
      <c r="U2584">
        <v>14</v>
      </c>
      <c r="V2584" s="14">
        <v>45</v>
      </c>
      <c r="W2584" s="14" t="str">
        <f t="shared" si="92"/>
        <v>1445</v>
      </c>
      <c r="X2584" s="78">
        <f t="shared" si="93"/>
        <v>1.0138169257340242</v>
      </c>
      <c r="Y2584" s="14">
        <v>0.62298283513042796</v>
      </c>
    </row>
    <row r="2585" spans="21:25" x14ac:dyDescent="0.25">
      <c r="U2585">
        <v>15</v>
      </c>
      <c r="V2585" s="14">
        <v>45</v>
      </c>
      <c r="W2585" s="14" t="str">
        <f t="shared" si="92"/>
        <v>1545</v>
      </c>
      <c r="X2585" s="78">
        <f t="shared" si="93"/>
        <v>1.0148038490007401</v>
      </c>
      <c r="Y2585" s="14">
        <v>0.62358929201544178</v>
      </c>
    </row>
    <row r="2586" spans="21:25" x14ac:dyDescent="0.25">
      <c r="U2586">
        <v>16</v>
      </c>
      <c r="V2586" s="14">
        <v>45</v>
      </c>
      <c r="W2586" s="14" t="str">
        <f t="shared" ref="W2586:W2649" si="94">U2586&amp;V2586</f>
        <v>1645</v>
      </c>
      <c r="X2586" s="78">
        <f t="shared" si="93"/>
        <v>1.0157907722674562</v>
      </c>
      <c r="Y2586" s="14">
        <v>0.62419574890045548</v>
      </c>
    </row>
    <row r="2587" spans="21:25" x14ac:dyDescent="0.25">
      <c r="U2587">
        <v>17</v>
      </c>
      <c r="V2587" s="14">
        <v>45</v>
      </c>
      <c r="W2587" s="14" t="str">
        <f t="shared" si="94"/>
        <v>1745</v>
      </c>
      <c r="X2587" s="78">
        <f t="shared" si="93"/>
        <v>1.0167776955341721</v>
      </c>
      <c r="Y2587" s="14">
        <v>0.6248022057854693</v>
      </c>
    </row>
    <row r="2588" spans="21:25" x14ac:dyDescent="0.25">
      <c r="U2588">
        <v>18</v>
      </c>
      <c r="V2588" s="14">
        <v>45</v>
      </c>
      <c r="W2588" s="14" t="str">
        <f t="shared" si="94"/>
        <v>1845</v>
      </c>
      <c r="X2588" s="78">
        <f t="shared" si="93"/>
        <v>1.0177646188008882</v>
      </c>
      <c r="Y2588" s="14">
        <v>0.62540866267048323</v>
      </c>
    </row>
    <row r="2589" spans="21:25" x14ac:dyDescent="0.25">
      <c r="U2589">
        <v>19</v>
      </c>
      <c r="V2589" s="14">
        <v>45</v>
      </c>
      <c r="W2589" s="14" t="str">
        <f t="shared" si="94"/>
        <v>1945</v>
      </c>
      <c r="X2589" s="78">
        <f t="shared" si="93"/>
        <v>1.0187515420676041</v>
      </c>
      <c r="Y2589" s="14">
        <v>0.62601511955549682</v>
      </c>
    </row>
    <row r="2590" spans="21:25" x14ac:dyDescent="0.25">
      <c r="U2590">
        <v>20</v>
      </c>
      <c r="V2590" s="14">
        <v>45</v>
      </c>
      <c r="W2590" s="14" t="str">
        <f t="shared" si="94"/>
        <v>2045</v>
      </c>
      <c r="X2590" s="78">
        <f t="shared" si="93"/>
        <v>1.0197384653343202</v>
      </c>
      <c r="Y2590" s="14">
        <v>0.62662157644051075</v>
      </c>
    </row>
    <row r="2591" spans="21:25" x14ac:dyDescent="0.25">
      <c r="U2591">
        <v>21</v>
      </c>
      <c r="V2591" s="14">
        <v>45</v>
      </c>
      <c r="W2591" s="14" t="str">
        <f t="shared" si="94"/>
        <v>2145</v>
      </c>
      <c r="X2591" s="78">
        <f t="shared" si="93"/>
        <v>1.0207253886010361</v>
      </c>
      <c r="Y2591" s="14">
        <v>0.62722803332552457</v>
      </c>
    </row>
    <row r="2592" spans="21:25" x14ac:dyDescent="0.25">
      <c r="U2592">
        <v>22</v>
      </c>
      <c r="V2592" s="14">
        <v>45</v>
      </c>
      <c r="W2592" s="14" t="str">
        <f t="shared" si="94"/>
        <v>2245</v>
      </c>
      <c r="X2592" s="78">
        <f t="shared" si="93"/>
        <v>1.0217123118677522</v>
      </c>
      <c r="Y2592" s="14">
        <v>0.62783449021053839</v>
      </c>
    </row>
    <row r="2593" spans="21:25" x14ac:dyDescent="0.25">
      <c r="U2593">
        <v>23</v>
      </c>
      <c r="V2593" s="14">
        <v>45</v>
      </c>
      <c r="W2593" s="14" t="str">
        <f t="shared" si="94"/>
        <v>2345</v>
      </c>
      <c r="X2593" s="78">
        <f t="shared" si="93"/>
        <v>1.0226992351344681</v>
      </c>
      <c r="Y2593" s="14">
        <v>0.62844094709555209</v>
      </c>
    </row>
    <row r="2594" spans="21:25" x14ac:dyDescent="0.25">
      <c r="U2594">
        <v>24</v>
      </c>
      <c r="V2594" s="14">
        <v>45</v>
      </c>
      <c r="W2594" s="14" t="str">
        <f t="shared" si="94"/>
        <v>2445</v>
      </c>
      <c r="X2594" s="78">
        <f t="shared" si="93"/>
        <v>1.0236861584011843</v>
      </c>
      <c r="Y2594" s="14">
        <v>0.62904740398056602</v>
      </c>
    </row>
    <row r="2595" spans="21:25" x14ac:dyDescent="0.25">
      <c r="U2595">
        <v>25</v>
      </c>
      <c r="V2595" s="14">
        <v>45</v>
      </c>
      <c r="W2595" s="14" t="str">
        <f t="shared" si="94"/>
        <v>2545</v>
      </c>
      <c r="X2595" s="78">
        <f t="shared" si="93"/>
        <v>1.0246730816679002</v>
      </c>
      <c r="Y2595" s="14">
        <v>0.62965386086557973</v>
      </c>
    </row>
    <row r="2596" spans="21:25" x14ac:dyDescent="0.25">
      <c r="U2596">
        <v>26</v>
      </c>
      <c r="V2596" s="14">
        <v>45</v>
      </c>
      <c r="W2596" s="14" t="str">
        <f t="shared" si="94"/>
        <v>2645</v>
      </c>
      <c r="X2596" s="78">
        <f t="shared" si="93"/>
        <v>1.0256600049346163</v>
      </c>
      <c r="Y2596" s="14">
        <v>0.63026031775059366</v>
      </c>
    </row>
    <row r="2597" spans="21:25" x14ac:dyDescent="0.25">
      <c r="U2597">
        <v>27</v>
      </c>
      <c r="V2597" s="14">
        <v>45</v>
      </c>
      <c r="W2597" s="14" t="str">
        <f t="shared" si="94"/>
        <v>2745</v>
      </c>
      <c r="X2597" s="78">
        <f t="shared" si="93"/>
        <v>1.0266469282013324</v>
      </c>
      <c r="Y2597" s="14">
        <v>0.63086677463560736</v>
      </c>
    </row>
    <row r="2598" spans="21:25" x14ac:dyDescent="0.25">
      <c r="U2598">
        <v>28</v>
      </c>
      <c r="V2598" s="14">
        <v>45</v>
      </c>
      <c r="W2598" s="14" t="str">
        <f t="shared" si="94"/>
        <v>2845</v>
      </c>
      <c r="X2598" s="78">
        <f t="shared" si="93"/>
        <v>1.0276338514680483</v>
      </c>
      <c r="Y2598" s="14">
        <v>0.63147323152062118</v>
      </c>
    </row>
    <row r="2599" spans="21:25" x14ac:dyDescent="0.25">
      <c r="U2599">
        <v>29</v>
      </c>
      <c r="V2599" s="14">
        <v>45</v>
      </c>
      <c r="W2599" s="14" t="str">
        <f t="shared" si="94"/>
        <v>2945</v>
      </c>
      <c r="X2599" s="78">
        <f t="shared" si="93"/>
        <v>1.0286207747347644</v>
      </c>
      <c r="Y2599" s="14">
        <v>0.63207968840563511</v>
      </c>
    </row>
    <row r="2600" spans="21:25" x14ac:dyDescent="0.25">
      <c r="U2600">
        <v>30</v>
      </c>
      <c r="V2600" s="14">
        <v>45</v>
      </c>
      <c r="W2600" s="14" t="str">
        <f t="shared" si="94"/>
        <v>3045</v>
      </c>
      <c r="X2600" s="78">
        <f t="shared" si="93"/>
        <v>1.0296076980014803</v>
      </c>
      <c r="Y2600" s="14">
        <v>0.6326861452906487</v>
      </c>
    </row>
    <row r="2601" spans="21:25" x14ac:dyDescent="0.25">
      <c r="U2601">
        <v>31</v>
      </c>
      <c r="V2601" s="14">
        <v>45</v>
      </c>
      <c r="W2601" s="14" t="str">
        <f t="shared" si="94"/>
        <v>3145</v>
      </c>
      <c r="X2601" s="78">
        <f t="shared" si="93"/>
        <v>1.0305946212681965</v>
      </c>
      <c r="Y2601" s="14">
        <v>0.63329260217566263</v>
      </c>
    </row>
    <row r="2602" spans="21:25" x14ac:dyDescent="0.25">
      <c r="U2602">
        <v>32</v>
      </c>
      <c r="V2602" s="14">
        <v>45</v>
      </c>
      <c r="W2602" s="14" t="str">
        <f t="shared" si="94"/>
        <v>3245</v>
      </c>
      <c r="X2602" s="78">
        <f t="shared" si="93"/>
        <v>1.0315815445349124</v>
      </c>
      <c r="Y2602" s="14">
        <v>0.63389905906067645</v>
      </c>
    </row>
    <row r="2603" spans="21:25" x14ac:dyDescent="0.25">
      <c r="U2603">
        <v>33</v>
      </c>
      <c r="V2603" s="14">
        <v>45</v>
      </c>
      <c r="W2603" s="14" t="str">
        <f t="shared" si="94"/>
        <v>3345</v>
      </c>
      <c r="X2603" s="78">
        <f t="shared" si="93"/>
        <v>1.0325684678016285</v>
      </c>
      <c r="Y2603" s="14">
        <v>0.63450551594569016</v>
      </c>
    </row>
    <row r="2604" spans="21:25" x14ac:dyDescent="0.25">
      <c r="U2604">
        <v>34</v>
      </c>
      <c r="V2604" s="14">
        <v>45</v>
      </c>
      <c r="W2604" s="14" t="str">
        <f t="shared" si="94"/>
        <v>3445</v>
      </c>
      <c r="X2604" s="78">
        <f t="shared" si="93"/>
        <v>1.0335553910683444</v>
      </c>
      <c r="Y2604" s="14">
        <v>0.63511197283070397</v>
      </c>
    </row>
    <row r="2605" spans="21:25" x14ac:dyDescent="0.25">
      <c r="U2605">
        <v>35</v>
      </c>
      <c r="V2605" s="14">
        <v>45</v>
      </c>
      <c r="W2605" s="14" t="str">
        <f t="shared" si="94"/>
        <v>3545</v>
      </c>
      <c r="X2605" s="78">
        <f t="shared" si="93"/>
        <v>1.0345423143350605</v>
      </c>
      <c r="Y2605" s="14">
        <v>0.6357184297157179</v>
      </c>
    </row>
    <row r="2606" spans="21:25" x14ac:dyDescent="0.25">
      <c r="U2606">
        <v>36</v>
      </c>
      <c r="V2606" s="14">
        <v>45</v>
      </c>
      <c r="W2606" s="14" t="str">
        <f t="shared" si="94"/>
        <v>3645</v>
      </c>
      <c r="X2606" s="78">
        <f t="shared" si="93"/>
        <v>1.0355292376017764</v>
      </c>
      <c r="Y2606" s="14">
        <v>0.6363248866007315</v>
      </c>
    </row>
    <row r="2607" spans="21:25" x14ac:dyDescent="0.25">
      <c r="U2607">
        <v>37</v>
      </c>
      <c r="V2607" s="14">
        <v>45</v>
      </c>
      <c r="W2607" s="14" t="str">
        <f t="shared" si="94"/>
        <v>3745</v>
      </c>
      <c r="X2607" s="78">
        <f t="shared" si="93"/>
        <v>1.0365161608684925</v>
      </c>
      <c r="Y2607" s="14">
        <v>0.63693134348574543</v>
      </c>
    </row>
    <row r="2608" spans="21:25" x14ac:dyDescent="0.25">
      <c r="U2608">
        <v>38</v>
      </c>
      <c r="V2608" s="14">
        <v>45</v>
      </c>
      <c r="W2608" s="14" t="str">
        <f t="shared" si="94"/>
        <v>3845</v>
      </c>
      <c r="X2608" s="78">
        <f t="shared" si="93"/>
        <v>1.0375030841352084</v>
      </c>
      <c r="Y2608" s="14">
        <v>0.63753780037075924</v>
      </c>
    </row>
    <row r="2609" spans="21:25" x14ac:dyDescent="0.25">
      <c r="U2609">
        <v>39</v>
      </c>
      <c r="V2609" s="14">
        <v>45</v>
      </c>
      <c r="W2609" s="14" t="str">
        <f t="shared" si="94"/>
        <v>3945</v>
      </c>
      <c r="X2609" s="78">
        <f t="shared" si="93"/>
        <v>1.0384900074019245</v>
      </c>
      <c r="Y2609" s="14">
        <v>0.63814425725577306</v>
      </c>
    </row>
    <row r="2610" spans="21:25" x14ac:dyDescent="0.25">
      <c r="U2610">
        <v>40</v>
      </c>
      <c r="V2610" s="14">
        <v>45</v>
      </c>
      <c r="W2610" s="14" t="str">
        <f t="shared" si="94"/>
        <v>4045</v>
      </c>
      <c r="X2610" s="78">
        <f t="shared" ref="X2610:X2673" si="95">$X$153/1013.25*(1013.25+U2610)</f>
        <v>1.0394769306686404</v>
      </c>
      <c r="Y2610" s="14">
        <v>0.63875071414078677</v>
      </c>
    </row>
    <row r="2611" spans="21:25" x14ac:dyDescent="0.25">
      <c r="U2611">
        <v>41</v>
      </c>
      <c r="V2611" s="14">
        <v>45</v>
      </c>
      <c r="W2611" s="14" t="str">
        <f t="shared" si="94"/>
        <v>4145</v>
      </c>
      <c r="X2611" s="78">
        <f t="shared" si="95"/>
        <v>1.0404638539353566</v>
      </c>
      <c r="Y2611" s="14">
        <v>0.6393571710258007</v>
      </c>
    </row>
    <row r="2612" spans="21:25" x14ac:dyDescent="0.25">
      <c r="U2612">
        <v>42</v>
      </c>
      <c r="V2612" s="14">
        <v>45</v>
      </c>
      <c r="W2612" s="14" t="str">
        <f t="shared" si="94"/>
        <v>4245</v>
      </c>
      <c r="X2612" s="78">
        <f t="shared" si="95"/>
        <v>1.0414507772020725</v>
      </c>
      <c r="Y2612" s="14">
        <v>0.6399636279108144</v>
      </c>
    </row>
    <row r="2613" spans="21:25" x14ac:dyDescent="0.25">
      <c r="U2613">
        <v>43</v>
      </c>
      <c r="V2613" s="14">
        <v>45</v>
      </c>
      <c r="W2613" s="14" t="str">
        <f t="shared" si="94"/>
        <v>4345</v>
      </c>
      <c r="X2613" s="78">
        <f t="shared" si="95"/>
        <v>1.0424377004687886</v>
      </c>
      <c r="Y2613" s="14">
        <v>0.64057008479582833</v>
      </c>
    </row>
    <row r="2614" spans="21:25" x14ac:dyDescent="0.25">
      <c r="U2614">
        <v>44</v>
      </c>
      <c r="V2614" s="14">
        <v>45</v>
      </c>
      <c r="W2614" s="14" t="str">
        <f t="shared" si="94"/>
        <v>4445</v>
      </c>
      <c r="X2614" s="78">
        <f t="shared" si="95"/>
        <v>1.0434246237355045</v>
      </c>
      <c r="Y2614" s="14">
        <v>0.64117654168084193</v>
      </c>
    </row>
    <row r="2615" spans="21:25" x14ac:dyDescent="0.25">
      <c r="U2615">
        <v>45</v>
      </c>
      <c r="V2615" s="14">
        <v>45</v>
      </c>
      <c r="W2615" s="14" t="str">
        <f t="shared" si="94"/>
        <v>4545</v>
      </c>
      <c r="X2615" s="78">
        <f t="shared" si="95"/>
        <v>1.0444115470022206</v>
      </c>
      <c r="Y2615" s="14">
        <v>0.64178299856585586</v>
      </c>
    </row>
    <row r="2616" spans="21:25" x14ac:dyDescent="0.25">
      <c r="U2616">
        <v>46</v>
      </c>
      <c r="V2616" s="14">
        <v>45</v>
      </c>
      <c r="W2616" s="14" t="str">
        <f t="shared" si="94"/>
        <v>4645</v>
      </c>
      <c r="X2616" s="78">
        <f t="shared" si="95"/>
        <v>1.0453984702689365</v>
      </c>
      <c r="Y2616" s="14">
        <v>0.64238945545086967</v>
      </c>
    </row>
    <row r="2617" spans="21:25" x14ac:dyDescent="0.25">
      <c r="U2617">
        <v>47</v>
      </c>
      <c r="V2617" s="14">
        <v>45</v>
      </c>
      <c r="W2617" s="14" t="str">
        <f t="shared" si="94"/>
        <v>4745</v>
      </c>
      <c r="X2617" s="78">
        <f t="shared" si="95"/>
        <v>1.0463853935356526</v>
      </c>
      <c r="Y2617" s="14">
        <v>0.64299591233588338</v>
      </c>
    </row>
    <row r="2618" spans="21:25" x14ac:dyDescent="0.25">
      <c r="U2618">
        <v>48</v>
      </c>
      <c r="V2618" s="14">
        <v>45</v>
      </c>
      <c r="W2618" s="14" t="str">
        <f t="shared" si="94"/>
        <v>4845</v>
      </c>
      <c r="X2618" s="78">
        <f t="shared" si="95"/>
        <v>1.0473723168023685</v>
      </c>
      <c r="Y2618" s="14">
        <v>0.6436023692208972</v>
      </c>
    </row>
    <row r="2619" spans="21:25" x14ac:dyDescent="0.25">
      <c r="U2619">
        <v>49</v>
      </c>
      <c r="V2619" s="14">
        <v>45</v>
      </c>
      <c r="W2619" s="14" t="str">
        <f t="shared" si="94"/>
        <v>4945</v>
      </c>
      <c r="X2619" s="78">
        <f t="shared" si="95"/>
        <v>1.0483592400690847</v>
      </c>
      <c r="Y2619" s="14">
        <v>0.64420882610591113</v>
      </c>
    </row>
    <row r="2620" spans="21:25" x14ac:dyDescent="0.25">
      <c r="U2620">
        <v>50</v>
      </c>
      <c r="V2620" s="14">
        <v>45</v>
      </c>
      <c r="W2620" s="14" t="str">
        <f t="shared" si="94"/>
        <v>5045</v>
      </c>
      <c r="X2620" s="78">
        <f t="shared" si="95"/>
        <v>1.0493461633358006</v>
      </c>
      <c r="Y2620" s="14">
        <v>0.64481528299092472</v>
      </c>
    </row>
    <row r="2621" spans="21:25" x14ac:dyDescent="0.25">
      <c r="U2621">
        <v>51</v>
      </c>
      <c r="V2621" s="14">
        <v>45</v>
      </c>
      <c r="W2621" s="14" t="str">
        <f t="shared" si="94"/>
        <v>5145</v>
      </c>
      <c r="X2621" s="78">
        <f t="shared" si="95"/>
        <v>1.0503330866025167</v>
      </c>
      <c r="Y2621" s="14">
        <v>0.64542173987593865</v>
      </c>
    </row>
    <row r="2622" spans="21:25" x14ac:dyDescent="0.25">
      <c r="U2622">
        <v>52</v>
      </c>
      <c r="V2622" s="14">
        <v>45</v>
      </c>
      <c r="W2622" s="14" t="str">
        <f t="shared" si="94"/>
        <v>5245</v>
      </c>
      <c r="X2622" s="78">
        <f t="shared" si="95"/>
        <v>1.0513200098692326</v>
      </c>
      <c r="Y2622" s="14">
        <v>0.64602819676095247</v>
      </c>
    </row>
    <row r="2623" spans="21:25" x14ac:dyDescent="0.25">
      <c r="U2623">
        <v>53</v>
      </c>
      <c r="V2623" s="14">
        <v>45</v>
      </c>
      <c r="W2623" s="14" t="str">
        <f t="shared" si="94"/>
        <v>5345</v>
      </c>
      <c r="X2623" s="78">
        <f t="shared" si="95"/>
        <v>1.0523069331359487</v>
      </c>
      <c r="Y2623" s="14">
        <v>0.64663465364596628</v>
      </c>
    </row>
    <row r="2624" spans="21:25" x14ac:dyDescent="0.25">
      <c r="U2624">
        <v>54</v>
      </c>
      <c r="V2624" s="14">
        <v>45</v>
      </c>
      <c r="W2624" s="14" t="str">
        <f t="shared" si="94"/>
        <v>5445</v>
      </c>
      <c r="X2624" s="78">
        <f t="shared" si="95"/>
        <v>1.0532938564026646</v>
      </c>
      <c r="Y2624" s="14">
        <v>0.64724111053097999</v>
      </c>
    </row>
    <row r="2625" spans="21:25" x14ac:dyDescent="0.25">
      <c r="U2625">
        <v>55</v>
      </c>
      <c r="V2625" s="14">
        <v>45</v>
      </c>
      <c r="W2625" s="14" t="str">
        <f t="shared" si="94"/>
        <v>5545</v>
      </c>
      <c r="X2625" s="78">
        <f t="shared" si="95"/>
        <v>1.0542807796693807</v>
      </c>
      <c r="Y2625" s="14">
        <v>0.64784756741599392</v>
      </c>
    </row>
    <row r="2626" spans="21:25" x14ac:dyDescent="0.25">
      <c r="U2626">
        <v>56</v>
      </c>
      <c r="V2626" s="14">
        <v>45</v>
      </c>
      <c r="W2626" s="14" t="str">
        <f t="shared" si="94"/>
        <v>5645</v>
      </c>
      <c r="X2626" s="78">
        <f t="shared" si="95"/>
        <v>1.0552677029360966</v>
      </c>
      <c r="Y2626" s="14">
        <v>0.64845402430100763</v>
      </c>
    </row>
    <row r="2627" spans="21:25" x14ac:dyDescent="0.25">
      <c r="U2627">
        <v>57</v>
      </c>
      <c r="V2627" s="14">
        <v>45</v>
      </c>
      <c r="W2627" s="14" t="str">
        <f t="shared" si="94"/>
        <v>5745</v>
      </c>
      <c r="X2627" s="78">
        <f t="shared" si="95"/>
        <v>1.0562546262028127</v>
      </c>
      <c r="Y2627" s="14">
        <v>0.64906048118602144</v>
      </c>
    </row>
    <row r="2628" spans="21:25" x14ac:dyDescent="0.25">
      <c r="U2628">
        <v>58</v>
      </c>
      <c r="V2628" s="14">
        <v>45</v>
      </c>
      <c r="W2628" s="14" t="str">
        <f t="shared" si="94"/>
        <v>5845</v>
      </c>
      <c r="X2628" s="78">
        <f t="shared" si="95"/>
        <v>1.0572415494695286</v>
      </c>
      <c r="Y2628" s="14">
        <v>0.64966693807103515</v>
      </c>
    </row>
    <row r="2629" spans="21:25" x14ac:dyDescent="0.25">
      <c r="U2629">
        <v>59</v>
      </c>
      <c r="V2629" s="14">
        <v>45</v>
      </c>
      <c r="W2629" s="14" t="str">
        <f t="shared" si="94"/>
        <v>5945</v>
      </c>
      <c r="X2629" s="78">
        <f t="shared" si="95"/>
        <v>1.0582284727362448</v>
      </c>
      <c r="Y2629" s="14">
        <v>0.65027339495604908</v>
      </c>
    </row>
    <row r="2630" spans="21:25" x14ac:dyDescent="0.25">
      <c r="U2630">
        <v>60</v>
      </c>
      <c r="V2630" s="14">
        <v>45</v>
      </c>
      <c r="W2630" s="14" t="str">
        <f t="shared" si="94"/>
        <v>6045</v>
      </c>
      <c r="X2630" s="78">
        <f t="shared" si="95"/>
        <v>1.0592153960029607</v>
      </c>
      <c r="Y2630" s="14">
        <v>0.65087985184106278</v>
      </c>
    </row>
    <row r="2631" spans="21:25" x14ac:dyDescent="0.25">
      <c r="U2631">
        <v>61</v>
      </c>
      <c r="V2631" s="14">
        <v>45</v>
      </c>
      <c r="W2631" s="14" t="str">
        <f t="shared" si="94"/>
        <v>6145</v>
      </c>
      <c r="X2631" s="78">
        <f t="shared" si="95"/>
        <v>1.0602023192696768</v>
      </c>
      <c r="Y2631" s="14">
        <v>0.6514863087260766</v>
      </c>
    </row>
    <row r="2632" spans="21:25" x14ac:dyDescent="0.25">
      <c r="U2632">
        <v>62</v>
      </c>
      <c r="V2632" s="14">
        <v>45</v>
      </c>
      <c r="W2632" s="14" t="str">
        <f t="shared" si="94"/>
        <v>6245</v>
      </c>
      <c r="X2632" s="78">
        <f t="shared" si="95"/>
        <v>1.0611892425363927</v>
      </c>
      <c r="Y2632" s="14">
        <v>0.65209276561109042</v>
      </c>
    </row>
    <row r="2633" spans="21:25" x14ac:dyDescent="0.25">
      <c r="U2633">
        <v>63</v>
      </c>
      <c r="V2633" s="14">
        <v>45</v>
      </c>
      <c r="W2633" s="14" t="str">
        <f t="shared" si="94"/>
        <v>6345</v>
      </c>
      <c r="X2633" s="78">
        <f t="shared" si="95"/>
        <v>1.0621761658031088</v>
      </c>
      <c r="Y2633" s="14">
        <v>0.65269922249610435</v>
      </c>
    </row>
    <row r="2634" spans="21:25" x14ac:dyDescent="0.25">
      <c r="U2634">
        <v>64</v>
      </c>
      <c r="V2634" s="14">
        <v>45</v>
      </c>
      <c r="W2634" s="14" t="str">
        <f t="shared" si="94"/>
        <v>6445</v>
      </c>
      <c r="X2634" s="78">
        <f t="shared" si="95"/>
        <v>1.0631630890698247</v>
      </c>
      <c r="Y2634" s="14">
        <v>0.65330567938111794</v>
      </c>
    </row>
    <row r="2635" spans="21:25" x14ac:dyDescent="0.25">
      <c r="U2635">
        <v>65</v>
      </c>
      <c r="V2635" s="14">
        <v>45</v>
      </c>
      <c r="W2635" s="14" t="str">
        <f t="shared" si="94"/>
        <v>6545</v>
      </c>
      <c r="X2635" s="78">
        <f t="shared" si="95"/>
        <v>1.0641500123365408</v>
      </c>
      <c r="Y2635" s="14">
        <v>0.65391213626613187</v>
      </c>
    </row>
    <row r="2636" spans="21:25" x14ac:dyDescent="0.25">
      <c r="U2636">
        <v>66</v>
      </c>
      <c r="V2636" s="14">
        <v>45</v>
      </c>
      <c r="W2636" s="14" t="str">
        <f t="shared" si="94"/>
        <v>6645</v>
      </c>
      <c r="X2636" s="78">
        <f t="shared" si="95"/>
        <v>1.0651369356032567</v>
      </c>
      <c r="Y2636" s="14">
        <v>0.65451859315114569</v>
      </c>
    </row>
    <row r="2637" spans="21:25" x14ac:dyDescent="0.25">
      <c r="U2637">
        <v>67</v>
      </c>
      <c r="V2637" s="14">
        <v>45</v>
      </c>
      <c r="W2637" s="14" t="str">
        <f t="shared" si="94"/>
        <v>6745</v>
      </c>
      <c r="X2637" s="78">
        <f t="shared" si="95"/>
        <v>1.0661238588699729</v>
      </c>
      <c r="Y2637" s="14">
        <v>0.6551250500361594</v>
      </c>
    </row>
    <row r="2638" spans="21:25" x14ac:dyDescent="0.25">
      <c r="U2638">
        <v>68</v>
      </c>
      <c r="V2638" s="14">
        <v>45</v>
      </c>
      <c r="W2638" s="14" t="str">
        <f t="shared" si="94"/>
        <v>6845</v>
      </c>
      <c r="X2638" s="78">
        <f t="shared" si="95"/>
        <v>1.0671107821366888</v>
      </c>
      <c r="Y2638" s="14">
        <v>0.65573150692117321</v>
      </c>
    </row>
    <row r="2639" spans="21:25" x14ac:dyDescent="0.25">
      <c r="U2639">
        <v>69</v>
      </c>
      <c r="V2639" s="14">
        <v>45</v>
      </c>
      <c r="W2639" s="14" t="str">
        <f t="shared" si="94"/>
        <v>6945</v>
      </c>
      <c r="X2639" s="78">
        <f t="shared" si="95"/>
        <v>1.0680977054034049</v>
      </c>
      <c r="Y2639" s="14">
        <v>0.65633796380618714</v>
      </c>
    </row>
    <row r="2640" spans="21:25" x14ac:dyDescent="0.25">
      <c r="U2640">
        <v>70</v>
      </c>
      <c r="V2640" s="14">
        <v>45</v>
      </c>
      <c r="W2640" s="14" t="str">
        <f t="shared" si="94"/>
        <v>7045</v>
      </c>
      <c r="X2640" s="78">
        <f t="shared" si="95"/>
        <v>1.0690846286701208</v>
      </c>
      <c r="Y2640" s="14">
        <v>0.65694442069120074</v>
      </c>
    </row>
    <row r="2641" spans="21:25" x14ac:dyDescent="0.25">
      <c r="U2641">
        <v>71</v>
      </c>
      <c r="V2641" s="14">
        <v>45</v>
      </c>
      <c r="W2641" s="14" t="str">
        <f t="shared" si="94"/>
        <v>7145</v>
      </c>
      <c r="X2641" s="78">
        <f t="shared" si="95"/>
        <v>1.0700715519368369</v>
      </c>
      <c r="Y2641" s="14">
        <v>0.65755087757621467</v>
      </c>
    </row>
    <row r="2642" spans="21:25" x14ac:dyDescent="0.25">
      <c r="U2642">
        <v>72</v>
      </c>
      <c r="V2642" s="14">
        <v>45</v>
      </c>
      <c r="W2642" s="14" t="str">
        <f t="shared" si="94"/>
        <v>7245</v>
      </c>
      <c r="X2642" s="78">
        <f t="shared" si="95"/>
        <v>1.0710584752035528</v>
      </c>
      <c r="Y2642" s="14">
        <v>0.65815733446122848</v>
      </c>
    </row>
    <row r="2643" spans="21:25" x14ac:dyDescent="0.25">
      <c r="U2643">
        <v>73</v>
      </c>
      <c r="V2643" s="14">
        <v>45</v>
      </c>
      <c r="W2643" s="14" t="str">
        <f t="shared" si="94"/>
        <v>7345</v>
      </c>
      <c r="X2643" s="78">
        <f t="shared" si="95"/>
        <v>1.0720453984702689</v>
      </c>
      <c r="Y2643" s="14">
        <v>0.6587637913462423</v>
      </c>
    </row>
    <row r="2644" spans="21:25" x14ac:dyDescent="0.25">
      <c r="U2644">
        <v>74</v>
      </c>
      <c r="V2644" s="14">
        <v>45</v>
      </c>
      <c r="W2644" s="14" t="str">
        <f t="shared" si="94"/>
        <v>7445</v>
      </c>
      <c r="X2644" s="78">
        <f t="shared" si="95"/>
        <v>1.0730323217369848</v>
      </c>
      <c r="Y2644" s="14">
        <v>0.65937024823125601</v>
      </c>
    </row>
    <row r="2645" spans="21:25" x14ac:dyDescent="0.25">
      <c r="U2645">
        <v>75</v>
      </c>
      <c r="V2645" s="14">
        <v>45</v>
      </c>
      <c r="W2645" s="14" t="str">
        <f t="shared" si="94"/>
        <v>7545</v>
      </c>
      <c r="X2645" s="78">
        <f t="shared" si="95"/>
        <v>1.0740192450037009</v>
      </c>
      <c r="Y2645" s="14">
        <v>0.65997670511626982</v>
      </c>
    </row>
    <row r="2646" spans="21:25" x14ac:dyDescent="0.25">
      <c r="U2646">
        <v>76</v>
      </c>
      <c r="V2646" s="14">
        <v>45</v>
      </c>
      <c r="W2646" s="14" t="str">
        <f t="shared" si="94"/>
        <v>7645</v>
      </c>
      <c r="X2646" s="78">
        <f t="shared" si="95"/>
        <v>1.0750061682704168</v>
      </c>
      <c r="Y2646" s="14">
        <v>0.66058316200128364</v>
      </c>
    </row>
    <row r="2647" spans="21:25" x14ac:dyDescent="0.25">
      <c r="U2647">
        <v>77</v>
      </c>
      <c r="V2647" s="14">
        <v>45</v>
      </c>
      <c r="W2647" s="14" t="str">
        <f t="shared" si="94"/>
        <v>7745</v>
      </c>
      <c r="X2647" s="78">
        <f t="shared" si="95"/>
        <v>1.075993091537133</v>
      </c>
      <c r="Y2647" s="14">
        <v>0.66118961888629757</v>
      </c>
    </row>
    <row r="2648" spans="21:25" x14ac:dyDescent="0.25">
      <c r="U2648">
        <v>78</v>
      </c>
      <c r="V2648" s="14">
        <v>45</v>
      </c>
      <c r="W2648" s="14" t="str">
        <f t="shared" si="94"/>
        <v>7845</v>
      </c>
      <c r="X2648" s="78">
        <f t="shared" si="95"/>
        <v>1.0769800148038489</v>
      </c>
      <c r="Y2648" s="14">
        <v>0.66179607577131117</v>
      </c>
    </row>
    <row r="2649" spans="21:25" x14ac:dyDescent="0.25">
      <c r="U2649">
        <v>79</v>
      </c>
      <c r="V2649" s="14">
        <v>45</v>
      </c>
      <c r="W2649" s="14" t="str">
        <f t="shared" si="94"/>
        <v>7945</v>
      </c>
      <c r="X2649" s="78">
        <f t="shared" si="95"/>
        <v>1.077966938070565</v>
      </c>
      <c r="Y2649" s="14">
        <v>0.66240253265632509</v>
      </c>
    </row>
    <row r="2650" spans="21:25" x14ac:dyDescent="0.25">
      <c r="U2650">
        <v>80</v>
      </c>
      <c r="V2650" s="14">
        <v>45</v>
      </c>
      <c r="W2650" s="14" t="str">
        <f t="shared" ref="W2650:W2713" si="96">U2650&amp;V2650</f>
        <v>8045</v>
      </c>
      <c r="X2650" s="78">
        <f t="shared" si="95"/>
        <v>1.0789538613372809</v>
      </c>
      <c r="Y2650" s="14">
        <v>0.66300898954133891</v>
      </c>
    </row>
    <row r="2651" spans="21:25" x14ac:dyDescent="0.25">
      <c r="U2651">
        <v>81</v>
      </c>
      <c r="V2651" s="14">
        <v>45</v>
      </c>
      <c r="W2651" s="14" t="str">
        <f t="shared" si="96"/>
        <v>8145</v>
      </c>
      <c r="X2651" s="78">
        <f t="shared" si="95"/>
        <v>1.079940784603997</v>
      </c>
      <c r="Y2651" s="14">
        <v>0.66361544642635262</v>
      </c>
    </row>
    <row r="2652" spans="21:25" x14ac:dyDescent="0.25">
      <c r="U2652">
        <v>82</v>
      </c>
      <c r="V2652" s="14">
        <v>45</v>
      </c>
      <c r="W2652" s="14" t="str">
        <f t="shared" si="96"/>
        <v>8245</v>
      </c>
      <c r="X2652" s="78">
        <f t="shared" si="95"/>
        <v>1.0809277078707129</v>
      </c>
      <c r="Y2652" s="14">
        <v>0.66422190331136644</v>
      </c>
    </row>
    <row r="2653" spans="21:25" x14ac:dyDescent="0.25">
      <c r="U2653">
        <v>83</v>
      </c>
      <c r="V2653" s="14">
        <v>45</v>
      </c>
      <c r="W2653" s="14" t="str">
        <f t="shared" si="96"/>
        <v>8345</v>
      </c>
      <c r="X2653" s="78">
        <f t="shared" si="95"/>
        <v>1.081914631137429</v>
      </c>
      <c r="Y2653" s="14">
        <v>0.66482836019638036</v>
      </c>
    </row>
    <row r="2654" spans="21:25" x14ac:dyDescent="0.25">
      <c r="U2654">
        <v>84</v>
      </c>
      <c r="V2654" s="14">
        <v>45</v>
      </c>
      <c r="W2654" s="14" t="str">
        <f t="shared" si="96"/>
        <v>8445</v>
      </c>
      <c r="X2654" s="78">
        <f t="shared" si="95"/>
        <v>1.0829015544041449</v>
      </c>
      <c r="Y2654" s="14">
        <v>0.66543481708139396</v>
      </c>
    </row>
    <row r="2655" spans="21:25" x14ac:dyDescent="0.25">
      <c r="U2655">
        <v>85</v>
      </c>
      <c r="V2655" s="14">
        <v>45</v>
      </c>
      <c r="W2655" s="14" t="str">
        <f t="shared" si="96"/>
        <v>8545</v>
      </c>
      <c r="X2655" s="78">
        <f t="shared" si="95"/>
        <v>1.0838884776708611</v>
      </c>
      <c r="Y2655" s="14">
        <v>0.66604127396640789</v>
      </c>
    </row>
    <row r="2656" spans="21:25" x14ac:dyDescent="0.25">
      <c r="U2656">
        <v>86</v>
      </c>
      <c r="V2656" s="14">
        <v>45</v>
      </c>
      <c r="W2656" s="14" t="str">
        <f t="shared" si="96"/>
        <v>8645</v>
      </c>
      <c r="X2656" s="78">
        <f t="shared" si="95"/>
        <v>1.084875400937577</v>
      </c>
      <c r="Y2656" s="14">
        <v>0.6666477308514217</v>
      </c>
    </row>
    <row r="2657" spans="21:25" x14ac:dyDescent="0.25">
      <c r="U2657">
        <v>87</v>
      </c>
      <c r="V2657" s="14">
        <v>45</v>
      </c>
      <c r="W2657" s="14" t="str">
        <f t="shared" si="96"/>
        <v>8745</v>
      </c>
      <c r="X2657" s="78">
        <f t="shared" si="95"/>
        <v>1.0858623242042931</v>
      </c>
      <c r="Y2657" s="14">
        <v>0.66725418773643541</v>
      </c>
    </row>
    <row r="2658" spans="21:25" x14ac:dyDescent="0.25">
      <c r="U2658">
        <v>88</v>
      </c>
      <c r="V2658" s="14">
        <v>45</v>
      </c>
      <c r="W2658" s="14" t="str">
        <f t="shared" si="96"/>
        <v>8845</v>
      </c>
      <c r="X2658" s="78">
        <f t="shared" si="95"/>
        <v>1.086849247471009</v>
      </c>
      <c r="Y2658" s="14">
        <v>0.66786064462144923</v>
      </c>
    </row>
    <row r="2659" spans="21:25" x14ac:dyDescent="0.25">
      <c r="U2659">
        <v>89</v>
      </c>
      <c r="V2659" s="14">
        <v>45</v>
      </c>
      <c r="W2659" s="14" t="str">
        <f t="shared" si="96"/>
        <v>8945</v>
      </c>
      <c r="X2659" s="78">
        <f t="shared" si="95"/>
        <v>1.0878361707377251</v>
      </c>
      <c r="Y2659" s="14">
        <v>0.66846710150646316</v>
      </c>
    </row>
    <row r="2660" spans="21:25" x14ac:dyDescent="0.25">
      <c r="U2660">
        <v>90</v>
      </c>
      <c r="V2660" s="14">
        <v>45</v>
      </c>
      <c r="W2660" s="14" t="str">
        <f t="shared" si="96"/>
        <v>9045</v>
      </c>
      <c r="X2660" s="78">
        <f t="shared" si="95"/>
        <v>1.088823094004441</v>
      </c>
      <c r="Y2660" s="14">
        <v>0.66907355839147675</v>
      </c>
    </row>
    <row r="2661" spans="21:25" x14ac:dyDescent="0.25">
      <c r="U2661">
        <v>91</v>
      </c>
      <c r="V2661" s="14">
        <v>45</v>
      </c>
      <c r="W2661" s="14" t="str">
        <f t="shared" si="96"/>
        <v>9145</v>
      </c>
      <c r="X2661" s="78">
        <f t="shared" si="95"/>
        <v>1.0898100172711571</v>
      </c>
      <c r="Y2661" s="14">
        <v>0.66968001527649068</v>
      </c>
    </row>
    <row r="2662" spans="21:25" x14ac:dyDescent="0.25">
      <c r="U2662">
        <v>92</v>
      </c>
      <c r="V2662" s="14">
        <v>45</v>
      </c>
      <c r="W2662" s="14" t="str">
        <f t="shared" si="96"/>
        <v>9245</v>
      </c>
      <c r="X2662" s="78">
        <f t="shared" si="95"/>
        <v>1.0907969405378732</v>
      </c>
      <c r="Y2662" s="14">
        <v>0.6702864721615045</v>
      </c>
    </row>
    <row r="2663" spans="21:25" x14ac:dyDescent="0.25">
      <c r="U2663">
        <v>93</v>
      </c>
      <c r="V2663" s="14">
        <v>45</v>
      </c>
      <c r="W2663" s="14" t="str">
        <f t="shared" si="96"/>
        <v>9345</v>
      </c>
      <c r="X2663" s="78">
        <f t="shared" si="95"/>
        <v>1.0917838638045891</v>
      </c>
      <c r="Y2663" s="14">
        <v>0.67089292904651832</v>
      </c>
    </row>
    <row r="2664" spans="21:25" x14ac:dyDescent="0.25">
      <c r="U2664">
        <v>94</v>
      </c>
      <c r="V2664" s="14">
        <v>45</v>
      </c>
      <c r="W2664" s="14" t="str">
        <f t="shared" si="96"/>
        <v>9445</v>
      </c>
      <c r="X2664" s="78">
        <f t="shared" si="95"/>
        <v>1.0927707870713053</v>
      </c>
      <c r="Y2664" s="14">
        <v>0.67149938593153224</v>
      </c>
    </row>
    <row r="2665" spans="21:25" x14ac:dyDescent="0.25">
      <c r="U2665">
        <v>95</v>
      </c>
      <c r="V2665" s="14">
        <v>45</v>
      </c>
      <c r="W2665" s="14" t="str">
        <f t="shared" si="96"/>
        <v>9545</v>
      </c>
      <c r="X2665" s="78">
        <f t="shared" si="95"/>
        <v>1.0937577103380212</v>
      </c>
      <c r="Y2665" s="14">
        <v>0.67210584281654584</v>
      </c>
    </row>
    <row r="2666" spans="21:25" x14ac:dyDescent="0.25">
      <c r="U2666">
        <v>96</v>
      </c>
      <c r="V2666" s="14">
        <v>45</v>
      </c>
      <c r="W2666" s="14" t="str">
        <f t="shared" si="96"/>
        <v>9645</v>
      </c>
      <c r="X2666" s="78">
        <f t="shared" si="95"/>
        <v>1.0947446336047373</v>
      </c>
      <c r="Y2666" s="14">
        <v>0.67271229970155977</v>
      </c>
    </row>
    <row r="2667" spans="21:25" x14ac:dyDescent="0.25">
      <c r="U2667">
        <v>97</v>
      </c>
      <c r="V2667" s="14">
        <v>45</v>
      </c>
      <c r="W2667" s="14" t="str">
        <f t="shared" si="96"/>
        <v>9745</v>
      </c>
      <c r="X2667" s="78">
        <f t="shared" si="95"/>
        <v>1.0957315568714532</v>
      </c>
      <c r="Y2667" s="14">
        <v>0.67331875658657359</v>
      </c>
    </row>
    <row r="2668" spans="21:25" x14ac:dyDescent="0.25">
      <c r="U2668">
        <v>98</v>
      </c>
      <c r="V2668" s="14">
        <v>45</v>
      </c>
      <c r="W2668" s="14" t="str">
        <f t="shared" si="96"/>
        <v>9845</v>
      </c>
      <c r="X2668" s="78">
        <f t="shared" si="95"/>
        <v>1.0967184801381693</v>
      </c>
      <c r="Y2668" s="14">
        <v>0.67392521347158729</v>
      </c>
    </row>
    <row r="2669" spans="21:25" x14ac:dyDescent="0.25">
      <c r="U2669">
        <v>99</v>
      </c>
      <c r="V2669" s="14">
        <v>45</v>
      </c>
      <c r="W2669" s="14" t="str">
        <f t="shared" si="96"/>
        <v>9945</v>
      </c>
      <c r="X2669" s="78">
        <f t="shared" si="95"/>
        <v>1.0977054034048852</v>
      </c>
      <c r="Y2669" s="14">
        <v>0.67453167035660111</v>
      </c>
    </row>
    <row r="2670" spans="21:25" x14ac:dyDescent="0.25">
      <c r="U2670">
        <v>100</v>
      </c>
      <c r="V2670" s="14">
        <v>45</v>
      </c>
      <c r="W2670" s="14" t="str">
        <f t="shared" si="96"/>
        <v>10045</v>
      </c>
      <c r="X2670" s="78">
        <f t="shared" si="95"/>
        <v>1.0986923266716013</v>
      </c>
      <c r="Y2670" s="14">
        <v>0.67513812724161504</v>
      </c>
    </row>
    <row r="2671" spans="21:25" x14ac:dyDescent="0.25">
      <c r="U2671">
        <v>101</v>
      </c>
      <c r="V2671" s="14">
        <v>45</v>
      </c>
      <c r="W2671" s="14" t="str">
        <f t="shared" si="96"/>
        <v>10145</v>
      </c>
      <c r="X2671" s="78">
        <f t="shared" si="95"/>
        <v>1.0996792499383172</v>
      </c>
      <c r="Y2671" s="14">
        <v>0.67574458412662863</v>
      </c>
    </row>
    <row r="2672" spans="21:25" x14ac:dyDescent="0.25">
      <c r="U2672">
        <v>102</v>
      </c>
      <c r="V2672" s="14">
        <v>45</v>
      </c>
      <c r="W2672" s="14" t="str">
        <f t="shared" si="96"/>
        <v>10245</v>
      </c>
      <c r="X2672" s="78">
        <f t="shared" si="95"/>
        <v>1.1006661732050333</v>
      </c>
      <c r="Y2672" s="14">
        <v>0.67635104101164256</v>
      </c>
    </row>
    <row r="2673" spans="21:25" x14ac:dyDescent="0.25">
      <c r="U2673">
        <v>103</v>
      </c>
      <c r="V2673" s="14">
        <v>45</v>
      </c>
      <c r="W2673" s="14" t="str">
        <f t="shared" si="96"/>
        <v>10345</v>
      </c>
      <c r="X2673" s="78">
        <f t="shared" si="95"/>
        <v>1.1016530964717492</v>
      </c>
      <c r="Y2673" s="14">
        <v>0.67695749789665638</v>
      </c>
    </row>
    <row r="2674" spans="21:25" x14ac:dyDescent="0.25">
      <c r="U2674">
        <v>104</v>
      </c>
      <c r="V2674" s="14">
        <v>45</v>
      </c>
      <c r="W2674" s="14" t="str">
        <f t="shared" si="96"/>
        <v>10445</v>
      </c>
      <c r="X2674" s="78">
        <f t="shared" ref="X2674:X2737" si="97">$X$153/1013.25*(1013.25+U2674)</f>
        <v>1.1026400197384654</v>
      </c>
      <c r="Y2674" s="14">
        <v>0.6775639547816702</v>
      </c>
    </row>
    <row r="2675" spans="21:25" x14ac:dyDescent="0.25">
      <c r="U2675">
        <v>105</v>
      </c>
      <c r="V2675" s="14">
        <v>45</v>
      </c>
      <c r="W2675" s="14" t="str">
        <f t="shared" si="96"/>
        <v>10545</v>
      </c>
      <c r="X2675" s="78">
        <f t="shared" si="97"/>
        <v>1.1036269430051813</v>
      </c>
      <c r="Y2675" s="14">
        <v>0.6781704116666839</v>
      </c>
    </row>
    <row r="2676" spans="21:25" x14ac:dyDescent="0.25">
      <c r="U2676">
        <v>106</v>
      </c>
      <c r="V2676" s="14">
        <v>45</v>
      </c>
      <c r="W2676" s="14" t="str">
        <f t="shared" si="96"/>
        <v>10645</v>
      </c>
      <c r="X2676" s="78">
        <f t="shared" si="97"/>
        <v>1.1046138662718974</v>
      </c>
      <c r="Y2676" s="14">
        <v>0.67877686855169783</v>
      </c>
    </row>
    <row r="2677" spans="21:25" x14ac:dyDescent="0.25">
      <c r="U2677">
        <v>107</v>
      </c>
      <c r="V2677" s="14">
        <v>45</v>
      </c>
      <c r="W2677" s="14" t="str">
        <f t="shared" si="96"/>
        <v>10745</v>
      </c>
      <c r="X2677" s="78">
        <f t="shared" si="97"/>
        <v>1.1056007895386133</v>
      </c>
      <c r="Y2677" s="14">
        <v>0.67938332543671154</v>
      </c>
    </row>
    <row r="2678" spans="21:25" x14ac:dyDescent="0.25">
      <c r="U2678">
        <v>108</v>
      </c>
      <c r="V2678" s="14">
        <v>45</v>
      </c>
      <c r="W2678" s="14" t="str">
        <f t="shared" si="96"/>
        <v>10845</v>
      </c>
      <c r="X2678" s="78">
        <f t="shared" si="97"/>
        <v>1.1065877128053294</v>
      </c>
      <c r="Y2678" s="14">
        <v>0.67998978232172536</v>
      </c>
    </row>
    <row r="2679" spans="21:25" x14ac:dyDescent="0.25">
      <c r="U2679">
        <v>109</v>
      </c>
      <c r="V2679" s="14">
        <v>45</v>
      </c>
      <c r="W2679" s="14" t="str">
        <f t="shared" si="96"/>
        <v>10945</v>
      </c>
      <c r="X2679" s="78">
        <f t="shared" si="97"/>
        <v>1.1075746360720453</v>
      </c>
      <c r="Y2679" s="14">
        <v>0.68059623920673906</v>
      </c>
    </row>
    <row r="2680" spans="21:25" x14ac:dyDescent="0.25">
      <c r="U2680">
        <v>110</v>
      </c>
      <c r="V2680" s="14">
        <v>45</v>
      </c>
      <c r="W2680" s="14" t="str">
        <f t="shared" si="96"/>
        <v>11045</v>
      </c>
      <c r="X2680" s="78">
        <f t="shared" si="97"/>
        <v>1.1085615593387614</v>
      </c>
      <c r="Y2680" s="14">
        <v>0.68120269609175299</v>
      </c>
    </row>
    <row r="2681" spans="21:25" x14ac:dyDescent="0.25">
      <c r="U2681">
        <v>111</v>
      </c>
      <c r="V2681" s="14">
        <v>45</v>
      </c>
      <c r="W2681" s="14" t="str">
        <f t="shared" si="96"/>
        <v>11145</v>
      </c>
      <c r="X2681" s="78">
        <f t="shared" si="97"/>
        <v>1.1095484826054773</v>
      </c>
      <c r="Y2681" s="14">
        <v>0.6818091529767667</v>
      </c>
    </row>
    <row r="2682" spans="21:25" x14ac:dyDescent="0.25">
      <c r="U2682">
        <v>112</v>
      </c>
      <c r="V2682" s="14">
        <v>45</v>
      </c>
      <c r="W2682" s="14" t="str">
        <f t="shared" si="96"/>
        <v>11245</v>
      </c>
      <c r="X2682" s="78">
        <f t="shared" si="97"/>
        <v>1.1105354058721935</v>
      </c>
      <c r="Y2682" s="14">
        <v>0.68241560986178051</v>
      </c>
    </row>
    <row r="2683" spans="21:25" x14ac:dyDescent="0.25">
      <c r="U2683">
        <v>113</v>
      </c>
      <c r="V2683" s="14">
        <v>45</v>
      </c>
      <c r="W2683" s="14" t="str">
        <f t="shared" si="96"/>
        <v>11345</v>
      </c>
      <c r="X2683" s="78">
        <f t="shared" si="97"/>
        <v>1.1115223291389094</v>
      </c>
      <c r="Y2683" s="14">
        <v>0.68302206674679433</v>
      </c>
    </row>
    <row r="2684" spans="21:25" x14ac:dyDescent="0.25">
      <c r="U2684">
        <v>114</v>
      </c>
      <c r="V2684" s="14">
        <v>45</v>
      </c>
      <c r="W2684" s="14" t="str">
        <f t="shared" si="96"/>
        <v>11445</v>
      </c>
      <c r="X2684" s="78">
        <f t="shared" si="97"/>
        <v>1.1125092524056255</v>
      </c>
      <c r="Y2684" s="14">
        <v>0.68362852363180826</v>
      </c>
    </row>
    <row r="2685" spans="21:25" x14ac:dyDescent="0.25">
      <c r="U2685">
        <v>115</v>
      </c>
      <c r="V2685" s="14">
        <v>45</v>
      </c>
      <c r="W2685" s="14" t="str">
        <f t="shared" si="96"/>
        <v>11545</v>
      </c>
      <c r="X2685" s="78">
        <f t="shared" si="97"/>
        <v>1.1134961756723414</v>
      </c>
      <c r="Y2685" s="14">
        <v>0.68423498051682186</v>
      </c>
    </row>
    <row r="2686" spans="21:25" x14ac:dyDescent="0.25">
      <c r="U2686">
        <v>116</v>
      </c>
      <c r="V2686" s="14">
        <v>45</v>
      </c>
      <c r="W2686" s="14" t="str">
        <f t="shared" si="96"/>
        <v>11645</v>
      </c>
      <c r="X2686" s="78">
        <f t="shared" si="97"/>
        <v>1.1144830989390575</v>
      </c>
      <c r="Y2686" s="14">
        <v>0.68484143740183578</v>
      </c>
    </row>
    <row r="2687" spans="21:25" x14ac:dyDescent="0.25">
      <c r="U2687">
        <v>117</v>
      </c>
      <c r="V2687" s="14">
        <v>45</v>
      </c>
      <c r="W2687" s="14" t="str">
        <f t="shared" si="96"/>
        <v>11745</v>
      </c>
      <c r="X2687" s="78">
        <f t="shared" si="97"/>
        <v>1.1154700222057734</v>
      </c>
      <c r="Y2687" s="14">
        <v>0.6854478942868496</v>
      </c>
    </row>
    <row r="2688" spans="21:25" x14ac:dyDescent="0.25">
      <c r="U2688">
        <v>118</v>
      </c>
      <c r="V2688" s="14">
        <v>45</v>
      </c>
      <c r="W2688" s="14" t="str">
        <f t="shared" si="96"/>
        <v>11845</v>
      </c>
      <c r="X2688" s="78">
        <f t="shared" si="97"/>
        <v>1.1164569454724895</v>
      </c>
      <c r="Y2688" s="14">
        <v>0.68605435117186331</v>
      </c>
    </row>
    <row r="2689" spans="21:25" x14ac:dyDescent="0.25">
      <c r="U2689">
        <v>119</v>
      </c>
      <c r="V2689" s="14">
        <v>45</v>
      </c>
      <c r="W2689" s="14" t="str">
        <f t="shared" si="96"/>
        <v>11945</v>
      </c>
      <c r="X2689" s="78">
        <f t="shared" si="97"/>
        <v>1.1174438687392054</v>
      </c>
      <c r="Y2689" s="14">
        <v>0.68666080805687713</v>
      </c>
    </row>
    <row r="2690" spans="21:25" x14ac:dyDescent="0.25">
      <c r="U2690">
        <v>120</v>
      </c>
      <c r="V2690" s="14">
        <v>45</v>
      </c>
      <c r="W2690" s="14" t="str">
        <f t="shared" si="96"/>
        <v>12045</v>
      </c>
      <c r="X2690" s="78">
        <f t="shared" si="97"/>
        <v>1.1184307920059215</v>
      </c>
      <c r="Y2690" s="14">
        <v>0.68726726494189105</v>
      </c>
    </row>
    <row r="2691" spans="21:25" x14ac:dyDescent="0.25">
      <c r="U2691">
        <v>121</v>
      </c>
      <c r="V2691" s="14">
        <v>45</v>
      </c>
      <c r="W2691" s="14" t="str">
        <f t="shared" si="96"/>
        <v>12145</v>
      </c>
      <c r="X2691" s="78">
        <f t="shared" si="97"/>
        <v>1.1194177152726374</v>
      </c>
      <c r="Y2691" s="14">
        <v>0.68787372182690465</v>
      </c>
    </row>
    <row r="2692" spans="21:25" x14ac:dyDescent="0.25">
      <c r="U2692">
        <v>122</v>
      </c>
      <c r="V2692" s="14">
        <v>45</v>
      </c>
      <c r="W2692" s="14" t="str">
        <f t="shared" si="96"/>
        <v>12245</v>
      </c>
      <c r="X2692" s="78">
        <f t="shared" si="97"/>
        <v>1.1204046385393536</v>
      </c>
      <c r="Y2692" s="14">
        <v>0.68848017871191858</v>
      </c>
    </row>
    <row r="2693" spans="21:25" x14ac:dyDescent="0.25">
      <c r="U2693">
        <v>123</v>
      </c>
      <c r="V2693" s="14">
        <v>45</v>
      </c>
      <c r="W2693" s="14" t="str">
        <f t="shared" si="96"/>
        <v>12345</v>
      </c>
      <c r="X2693" s="78">
        <f t="shared" si="97"/>
        <v>1.1213915618060695</v>
      </c>
      <c r="Y2693" s="14">
        <v>0.6890866355969324</v>
      </c>
    </row>
    <row r="2694" spans="21:25" x14ac:dyDescent="0.25">
      <c r="U2694">
        <v>124</v>
      </c>
      <c r="V2694" s="14">
        <v>45</v>
      </c>
      <c r="W2694" s="14" t="str">
        <f t="shared" si="96"/>
        <v>12445</v>
      </c>
      <c r="X2694" s="78">
        <f t="shared" si="97"/>
        <v>1.1223784850727856</v>
      </c>
      <c r="Y2694" s="14">
        <v>0.68969309248194621</v>
      </c>
    </row>
    <row r="2695" spans="21:25" x14ac:dyDescent="0.25">
      <c r="U2695">
        <v>125</v>
      </c>
      <c r="V2695" s="14">
        <v>45</v>
      </c>
      <c r="W2695" s="14" t="str">
        <f t="shared" si="96"/>
        <v>12545</v>
      </c>
      <c r="X2695" s="78">
        <f t="shared" si="97"/>
        <v>1.1233654083395015</v>
      </c>
      <c r="Y2695" s="14">
        <v>0.69029954936695992</v>
      </c>
    </row>
    <row r="2696" spans="21:25" x14ac:dyDescent="0.25">
      <c r="U2696">
        <v>126</v>
      </c>
      <c r="V2696" s="14">
        <v>45</v>
      </c>
      <c r="W2696" s="14" t="str">
        <f t="shared" si="96"/>
        <v>12645</v>
      </c>
      <c r="X2696" s="78">
        <f t="shared" si="97"/>
        <v>1.1243523316062176</v>
      </c>
      <c r="Y2696" s="14">
        <v>0.69090600625197374</v>
      </c>
    </row>
    <row r="2697" spans="21:25" x14ac:dyDescent="0.25">
      <c r="U2697">
        <v>127</v>
      </c>
      <c r="V2697" s="14">
        <v>45</v>
      </c>
      <c r="W2697" s="14" t="str">
        <f t="shared" si="96"/>
        <v>12745</v>
      </c>
      <c r="X2697" s="78">
        <f t="shared" si="97"/>
        <v>1.1253392548729335</v>
      </c>
      <c r="Y2697" s="14">
        <v>0.69151246313698755</v>
      </c>
    </row>
    <row r="2698" spans="21:25" x14ac:dyDescent="0.25">
      <c r="U2698">
        <v>128</v>
      </c>
      <c r="V2698" s="14">
        <v>45</v>
      </c>
      <c r="W2698" s="14" t="str">
        <f t="shared" si="96"/>
        <v>12845</v>
      </c>
      <c r="X2698" s="78">
        <f t="shared" si="97"/>
        <v>1.1263261781396496</v>
      </c>
      <c r="Y2698" s="14">
        <v>0.69211892002200148</v>
      </c>
    </row>
    <row r="2699" spans="21:25" x14ac:dyDescent="0.25">
      <c r="U2699">
        <v>129</v>
      </c>
      <c r="V2699" s="14">
        <v>45</v>
      </c>
      <c r="W2699" s="14" t="str">
        <f t="shared" si="96"/>
        <v>12945</v>
      </c>
      <c r="X2699" s="78">
        <f t="shared" si="97"/>
        <v>1.1273131014063655</v>
      </c>
      <c r="Y2699" s="14">
        <v>0.69272537690701508</v>
      </c>
    </row>
    <row r="2700" spans="21:25" x14ac:dyDescent="0.25">
      <c r="U2700">
        <v>130</v>
      </c>
      <c r="V2700" s="14">
        <v>45</v>
      </c>
      <c r="W2700" s="14" t="str">
        <f t="shared" si="96"/>
        <v>13045</v>
      </c>
      <c r="X2700" s="78">
        <f t="shared" si="97"/>
        <v>1.1283000246730817</v>
      </c>
      <c r="Y2700" s="14">
        <v>0.69333183379202901</v>
      </c>
    </row>
    <row r="2701" spans="21:25" x14ac:dyDescent="0.25">
      <c r="U2701">
        <v>131</v>
      </c>
      <c r="V2701" s="14">
        <v>45</v>
      </c>
      <c r="W2701" s="14" t="str">
        <f t="shared" si="96"/>
        <v>13145</v>
      </c>
      <c r="X2701" s="78">
        <f t="shared" si="97"/>
        <v>1.1292869479397976</v>
      </c>
      <c r="Y2701" s="14">
        <v>0.69393829067704282</v>
      </c>
    </row>
    <row r="2702" spans="21:25" x14ac:dyDescent="0.25">
      <c r="U2702">
        <v>132</v>
      </c>
      <c r="V2702" s="14">
        <v>45</v>
      </c>
      <c r="W2702" s="14" t="str">
        <f t="shared" si="96"/>
        <v>13245</v>
      </c>
      <c r="X2702" s="78">
        <f t="shared" si="97"/>
        <v>1.1302738712065137</v>
      </c>
      <c r="Y2702" s="14">
        <v>0.69454474756205653</v>
      </c>
    </row>
    <row r="2703" spans="21:25" x14ac:dyDescent="0.25">
      <c r="U2703">
        <v>133</v>
      </c>
      <c r="V2703" s="14">
        <v>45</v>
      </c>
      <c r="W2703" s="14" t="str">
        <f t="shared" si="96"/>
        <v>13345</v>
      </c>
      <c r="X2703" s="78">
        <f t="shared" si="97"/>
        <v>1.1312607944732296</v>
      </c>
      <c r="Y2703" s="14">
        <v>0.69515120444707035</v>
      </c>
    </row>
    <row r="2704" spans="21:25" x14ac:dyDescent="0.25">
      <c r="U2704">
        <v>134</v>
      </c>
      <c r="V2704" s="14">
        <v>45</v>
      </c>
      <c r="W2704" s="14" t="str">
        <f t="shared" si="96"/>
        <v>13445</v>
      </c>
      <c r="X2704" s="78">
        <f t="shared" si="97"/>
        <v>1.1322477177399457</v>
      </c>
      <c r="Y2704" s="14">
        <v>0.69575766133208428</v>
      </c>
    </row>
    <row r="2705" spans="21:25" x14ac:dyDescent="0.25">
      <c r="U2705">
        <v>135</v>
      </c>
      <c r="V2705" s="14">
        <v>45</v>
      </c>
      <c r="W2705" s="14" t="str">
        <f t="shared" si="96"/>
        <v>13545</v>
      </c>
      <c r="X2705" s="78">
        <f t="shared" si="97"/>
        <v>1.1332346410066616</v>
      </c>
      <c r="Y2705" s="14">
        <v>0.69636411821709787</v>
      </c>
    </row>
    <row r="2706" spans="21:25" x14ac:dyDescent="0.25">
      <c r="U2706">
        <v>136</v>
      </c>
      <c r="V2706" s="14">
        <v>45</v>
      </c>
      <c r="W2706" s="14" t="str">
        <f t="shared" si="96"/>
        <v>13645</v>
      </c>
      <c r="X2706" s="78">
        <f t="shared" si="97"/>
        <v>1.1342215642733777</v>
      </c>
      <c r="Y2706" s="14">
        <v>0.6969705751021118</v>
      </c>
    </row>
    <row r="2707" spans="21:25" x14ac:dyDescent="0.25">
      <c r="U2707">
        <v>137</v>
      </c>
      <c r="V2707" s="14">
        <v>45</v>
      </c>
      <c r="W2707" s="14" t="str">
        <f t="shared" si="96"/>
        <v>13745</v>
      </c>
      <c r="X2707" s="78">
        <f t="shared" si="97"/>
        <v>1.1352084875400936</v>
      </c>
      <c r="Y2707" s="14">
        <v>0.69757703198712562</v>
      </c>
    </row>
    <row r="2708" spans="21:25" x14ac:dyDescent="0.25">
      <c r="U2708">
        <v>138</v>
      </c>
      <c r="V2708" s="14">
        <v>45</v>
      </c>
      <c r="W2708" s="14" t="str">
        <f t="shared" si="96"/>
        <v>13845</v>
      </c>
      <c r="X2708" s="78">
        <f t="shared" si="97"/>
        <v>1.1361954108068097</v>
      </c>
      <c r="Y2708" s="14">
        <v>0.69818348887213932</v>
      </c>
    </row>
    <row r="2709" spans="21:25" x14ac:dyDescent="0.25">
      <c r="U2709">
        <v>139</v>
      </c>
      <c r="V2709" s="14">
        <v>45</v>
      </c>
      <c r="W2709" s="14" t="str">
        <f t="shared" si="96"/>
        <v>13945</v>
      </c>
      <c r="X2709" s="78">
        <f t="shared" si="97"/>
        <v>1.1371823340735256</v>
      </c>
      <c r="Y2709" s="14">
        <v>0.69878994575715314</v>
      </c>
    </row>
    <row r="2710" spans="21:25" x14ac:dyDescent="0.25">
      <c r="U2710">
        <v>140</v>
      </c>
      <c r="V2710" s="14">
        <v>45</v>
      </c>
      <c r="W2710" s="14" t="str">
        <f t="shared" si="96"/>
        <v>14045</v>
      </c>
      <c r="X2710" s="78">
        <f t="shared" si="97"/>
        <v>1.1381692573402418</v>
      </c>
      <c r="Y2710" s="14">
        <v>0.69939640264216707</v>
      </c>
    </row>
    <row r="2711" spans="21:25" x14ac:dyDescent="0.25">
      <c r="U2711">
        <v>141</v>
      </c>
      <c r="V2711" s="14">
        <v>45</v>
      </c>
      <c r="W2711" s="14" t="str">
        <f t="shared" si="96"/>
        <v>14145</v>
      </c>
      <c r="X2711" s="78">
        <f t="shared" si="97"/>
        <v>1.1391561806069577</v>
      </c>
      <c r="Y2711" s="14">
        <v>0.70000285952718067</v>
      </c>
    </row>
    <row r="2712" spans="21:25" x14ac:dyDescent="0.25">
      <c r="U2712">
        <v>142</v>
      </c>
      <c r="V2712" s="14">
        <v>45</v>
      </c>
      <c r="W2712" s="14" t="str">
        <f t="shared" si="96"/>
        <v>14245</v>
      </c>
      <c r="X2712" s="78">
        <f t="shared" si="97"/>
        <v>1.1401431038736738</v>
      </c>
      <c r="Y2712" s="14">
        <v>0.70060931641219459</v>
      </c>
    </row>
    <row r="2713" spans="21:25" x14ac:dyDescent="0.25">
      <c r="U2713">
        <v>143</v>
      </c>
      <c r="V2713" s="14">
        <v>45</v>
      </c>
      <c r="W2713" s="14" t="str">
        <f t="shared" si="96"/>
        <v>14345</v>
      </c>
      <c r="X2713" s="78">
        <f t="shared" si="97"/>
        <v>1.1411300271403897</v>
      </c>
      <c r="Y2713" s="14">
        <v>0.7012157732972083</v>
      </c>
    </row>
    <row r="2714" spans="21:25" x14ac:dyDescent="0.25">
      <c r="U2714">
        <v>144</v>
      </c>
      <c r="V2714" s="14">
        <v>45</v>
      </c>
      <c r="W2714" s="14" t="str">
        <f t="shared" ref="W2714:W2777" si="98">U2714&amp;V2714</f>
        <v>14445</v>
      </c>
      <c r="X2714" s="78">
        <f t="shared" si="97"/>
        <v>1.1421169504071058</v>
      </c>
      <c r="Y2714" s="14">
        <v>0.70182223018222223</v>
      </c>
    </row>
    <row r="2715" spans="21:25" x14ac:dyDescent="0.25">
      <c r="U2715">
        <v>145</v>
      </c>
      <c r="V2715" s="14">
        <v>45</v>
      </c>
      <c r="W2715" s="14" t="str">
        <f t="shared" si="98"/>
        <v>14545</v>
      </c>
      <c r="X2715" s="78">
        <f t="shared" si="97"/>
        <v>1.1431038736738217</v>
      </c>
      <c r="Y2715" s="14">
        <v>0.70242868706723594</v>
      </c>
    </row>
    <row r="2716" spans="21:25" x14ac:dyDescent="0.25">
      <c r="U2716">
        <v>146</v>
      </c>
      <c r="V2716" s="14">
        <v>45</v>
      </c>
      <c r="W2716" s="14" t="str">
        <f t="shared" si="98"/>
        <v>14645</v>
      </c>
      <c r="X2716" s="78">
        <f t="shared" si="97"/>
        <v>1.1440907969405378</v>
      </c>
      <c r="Y2716" s="14">
        <v>0.70303514395224975</v>
      </c>
    </row>
    <row r="2717" spans="21:25" x14ac:dyDescent="0.25">
      <c r="U2717">
        <v>147</v>
      </c>
      <c r="V2717" s="14">
        <v>45</v>
      </c>
      <c r="W2717" s="14" t="str">
        <f t="shared" si="98"/>
        <v>14745</v>
      </c>
      <c r="X2717" s="78">
        <f t="shared" si="97"/>
        <v>1.1450777202072537</v>
      </c>
      <c r="Y2717" s="14">
        <v>0.70364160083726357</v>
      </c>
    </row>
    <row r="2718" spans="21:25" x14ac:dyDescent="0.25">
      <c r="U2718">
        <v>148</v>
      </c>
      <c r="V2718" s="14">
        <v>45</v>
      </c>
      <c r="W2718" s="14" t="str">
        <f t="shared" si="98"/>
        <v>14845</v>
      </c>
      <c r="X2718" s="78">
        <f t="shared" si="97"/>
        <v>1.1460646434739699</v>
      </c>
      <c r="Y2718" s="14">
        <v>0.7042480577222775</v>
      </c>
    </row>
    <row r="2719" spans="21:25" x14ac:dyDescent="0.25">
      <c r="U2719">
        <v>149</v>
      </c>
      <c r="V2719" s="14">
        <v>45</v>
      </c>
      <c r="W2719" s="14" t="str">
        <f t="shared" si="98"/>
        <v>14945</v>
      </c>
      <c r="X2719" s="78">
        <f t="shared" si="97"/>
        <v>1.1470515667406858</v>
      </c>
      <c r="Y2719" s="14">
        <v>0.70485451460729109</v>
      </c>
    </row>
    <row r="2720" spans="21:25" x14ac:dyDescent="0.25">
      <c r="U2720">
        <v>150</v>
      </c>
      <c r="V2720" s="14">
        <v>45</v>
      </c>
      <c r="W2720" s="14" t="str">
        <f t="shared" si="98"/>
        <v>15045</v>
      </c>
      <c r="X2720" s="78">
        <f t="shared" si="97"/>
        <v>1.1480384900074019</v>
      </c>
      <c r="Y2720" s="14">
        <v>0.70546097149230502</v>
      </c>
    </row>
    <row r="2721" spans="21:25" x14ac:dyDescent="0.25">
      <c r="U2721">
        <v>-150</v>
      </c>
      <c r="V2721" s="14">
        <v>50</v>
      </c>
      <c r="W2721" s="14" t="str">
        <f t="shared" si="98"/>
        <v>-15050</v>
      </c>
      <c r="X2721" s="78">
        <f t="shared" si="97"/>
        <v>0.85196150999259801</v>
      </c>
      <c r="Y2721" s="14">
        <v>0.51542358251627574</v>
      </c>
    </row>
    <row r="2722" spans="21:25" x14ac:dyDescent="0.25">
      <c r="U2722">
        <v>-149</v>
      </c>
      <c r="V2722" s="14">
        <v>50</v>
      </c>
      <c r="W2722" s="14" t="str">
        <f t="shared" si="98"/>
        <v>-14950</v>
      </c>
      <c r="X2722" s="78">
        <f t="shared" si="97"/>
        <v>0.85294843325931402</v>
      </c>
      <c r="Y2722" s="14">
        <v>0.51602065588148427</v>
      </c>
    </row>
    <row r="2723" spans="21:25" x14ac:dyDescent="0.25">
      <c r="U2723">
        <v>-148</v>
      </c>
      <c r="V2723" s="14">
        <v>50</v>
      </c>
      <c r="W2723" s="14" t="str">
        <f t="shared" si="98"/>
        <v>-14850</v>
      </c>
      <c r="X2723" s="78">
        <f t="shared" si="97"/>
        <v>0.85393535652603003</v>
      </c>
      <c r="Y2723" s="14">
        <v>0.5166177292466928</v>
      </c>
    </row>
    <row r="2724" spans="21:25" x14ac:dyDescent="0.25">
      <c r="U2724">
        <v>-147</v>
      </c>
      <c r="V2724" s="14">
        <v>50</v>
      </c>
      <c r="W2724" s="14" t="str">
        <f t="shared" si="98"/>
        <v>-14750</v>
      </c>
      <c r="X2724" s="78">
        <f t="shared" si="97"/>
        <v>0.85492227979274604</v>
      </c>
      <c r="Y2724" s="14">
        <v>0.51721480261190134</v>
      </c>
    </row>
    <row r="2725" spans="21:25" x14ac:dyDescent="0.25">
      <c r="U2725">
        <v>-146</v>
      </c>
      <c r="V2725" s="14">
        <v>50</v>
      </c>
      <c r="W2725" s="14" t="str">
        <f t="shared" si="98"/>
        <v>-14650</v>
      </c>
      <c r="X2725" s="78">
        <f t="shared" si="97"/>
        <v>0.85590920305946205</v>
      </c>
      <c r="Y2725" s="14">
        <v>0.51781187597710987</v>
      </c>
    </row>
    <row r="2726" spans="21:25" x14ac:dyDescent="0.25">
      <c r="U2726">
        <v>-145</v>
      </c>
      <c r="V2726" s="14">
        <v>50</v>
      </c>
      <c r="W2726" s="14" t="str">
        <f t="shared" si="98"/>
        <v>-14550</v>
      </c>
      <c r="X2726" s="78">
        <f t="shared" si="97"/>
        <v>0.85689612632617806</v>
      </c>
      <c r="Y2726" s="14">
        <v>0.51840894934231851</v>
      </c>
    </row>
    <row r="2727" spans="21:25" x14ac:dyDescent="0.25">
      <c r="U2727">
        <v>-144</v>
      </c>
      <c r="V2727" s="14">
        <v>50</v>
      </c>
      <c r="W2727" s="14" t="str">
        <f t="shared" si="98"/>
        <v>-14450</v>
      </c>
      <c r="X2727" s="78">
        <f t="shared" si="97"/>
        <v>0.85788304959289408</v>
      </c>
      <c r="Y2727" s="14">
        <v>0.51900602270752705</v>
      </c>
    </row>
    <row r="2728" spans="21:25" x14ac:dyDescent="0.25">
      <c r="U2728">
        <v>-143</v>
      </c>
      <c r="V2728" s="14">
        <v>50</v>
      </c>
      <c r="W2728" s="14" t="str">
        <f t="shared" si="98"/>
        <v>-14350</v>
      </c>
      <c r="X2728" s="78">
        <f t="shared" si="97"/>
        <v>0.85886997285961009</v>
      </c>
      <c r="Y2728" s="14">
        <v>0.51960309607273558</v>
      </c>
    </row>
    <row r="2729" spans="21:25" x14ac:dyDescent="0.25">
      <c r="U2729">
        <v>-142</v>
      </c>
      <c r="V2729" s="14">
        <v>50</v>
      </c>
      <c r="W2729" s="14" t="str">
        <f t="shared" si="98"/>
        <v>-14250</v>
      </c>
      <c r="X2729" s="78">
        <f t="shared" si="97"/>
        <v>0.8598568961263261</v>
      </c>
      <c r="Y2729" s="14">
        <v>0.520200169437944</v>
      </c>
    </row>
    <row r="2730" spans="21:25" x14ac:dyDescent="0.25">
      <c r="U2730">
        <v>-141</v>
      </c>
      <c r="V2730" s="14">
        <v>50</v>
      </c>
      <c r="W2730" s="14" t="str">
        <f t="shared" si="98"/>
        <v>-14150</v>
      </c>
      <c r="X2730" s="78">
        <f t="shared" si="97"/>
        <v>0.86084381939304211</v>
      </c>
      <c r="Y2730" s="14">
        <v>0.52079724280315265</v>
      </c>
    </row>
    <row r="2731" spans="21:25" x14ac:dyDescent="0.25">
      <c r="U2731">
        <v>-140</v>
      </c>
      <c r="V2731" s="14">
        <v>50</v>
      </c>
      <c r="W2731" s="14" t="str">
        <f t="shared" si="98"/>
        <v>-14050</v>
      </c>
      <c r="X2731" s="78">
        <f t="shared" si="97"/>
        <v>0.86183074265975812</v>
      </c>
      <c r="Y2731" s="14">
        <v>0.52139431616836118</v>
      </c>
    </row>
    <row r="2732" spans="21:25" x14ac:dyDescent="0.25">
      <c r="U2732">
        <v>-139</v>
      </c>
      <c r="V2732" s="14">
        <v>50</v>
      </c>
      <c r="W2732" s="14" t="str">
        <f t="shared" si="98"/>
        <v>-13950</v>
      </c>
      <c r="X2732" s="78">
        <f t="shared" si="97"/>
        <v>0.86281766592647413</v>
      </c>
      <c r="Y2732" s="14">
        <v>0.52199138953356972</v>
      </c>
    </row>
    <row r="2733" spans="21:25" x14ac:dyDescent="0.25">
      <c r="U2733">
        <v>-138</v>
      </c>
      <c r="V2733" s="14">
        <v>50</v>
      </c>
      <c r="W2733" s="14" t="str">
        <f t="shared" si="98"/>
        <v>-13850</v>
      </c>
      <c r="X2733" s="78">
        <f t="shared" si="97"/>
        <v>0.86380458919319014</v>
      </c>
      <c r="Y2733" s="14">
        <v>0.52258846289877825</v>
      </c>
    </row>
    <row r="2734" spans="21:25" x14ac:dyDescent="0.25">
      <c r="U2734">
        <v>-137</v>
      </c>
      <c r="V2734" s="14">
        <v>50</v>
      </c>
      <c r="W2734" s="14" t="str">
        <f t="shared" si="98"/>
        <v>-13750</v>
      </c>
      <c r="X2734" s="78">
        <f t="shared" si="97"/>
        <v>0.86479151245990615</v>
      </c>
      <c r="Y2734" s="14">
        <v>0.52318553626398678</v>
      </c>
    </row>
    <row r="2735" spans="21:25" x14ac:dyDescent="0.25">
      <c r="U2735">
        <v>-136</v>
      </c>
      <c r="V2735" s="14">
        <v>50</v>
      </c>
      <c r="W2735" s="14" t="str">
        <f t="shared" si="98"/>
        <v>-13650</v>
      </c>
      <c r="X2735" s="78">
        <f t="shared" si="97"/>
        <v>0.86577843572662216</v>
      </c>
      <c r="Y2735" s="14">
        <v>0.52378260962919532</v>
      </c>
    </row>
    <row r="2736" spans="21:25" x14ac:dyDescent="0.25">
      <c r="U2736">
        <v>-135</v>
      </c>
      <c r="V2736" s="14">
        <v>50</v>
      </c>
      <c r="W2736" s="14" t="str">
        <f t="shared" si="98"/>
        <v>-13550</v>
      </c>
      <c r="X2736" s="78">
        <f t="shared" si="97"/>
        <v>0.86676535899333818</v>
      </c>
      <c r="Y2736" s="14">
        <v>0.52437968299440385</v>
      </c>
    </row>
    <row r="2737" spans="21:25" x14ac:dyDescent="0.25">
      <c r="U2737">
        <v>-134</v>
      </c>
      <c r="V2737" s="14">
        <v>50</v>
      </c>
      <c r="W2737" s="14" t="str">
        <f t="shared" si="98"/>
        <v>-13450</v>
      </c>
      <c r="X2737" s="78">
        <f t="shared" si="97"/>
        <v>0.86775228226005419</v>
      </c>
      <c r="Y2737" s="14">
        <v>0.5249767563596125</v>
      </c>
    </row>
    <row r="2738" spans="21:25" x14ac:dyDescent="0.25">
      <c r="U2738">
        <v>-133</v>
      </c>
      <c r="V2738" s="14">
        <v>50</v>
      </c>
      <c r="W2738" s="14" t="str">
        <f t="shared" si="98"/>
        <v>-13350</v>
      </c>
      <c r="X2738" s="78">
        <f t="shared" ref="X2738:X2801" si="99">$X$153/1013.25*(1013.25+U2738)</f>
        <v>0.86873920552677031</v>
      </c>
      <c r="Y2738" s="14">
        <v>0.52557382972482103</v>
      </c>
    </row>
    <row r="2739" spans="21:25" x14ac:dyDescent="0.25">
      <c r="U2739">
        <v>-132</v>
      </c>
      <c r="V2739" s="14">
        <v>50</v>
      </c>
      <c r="W2739" s="14" t="str">
        <f t="shared" si="98"/>
        <v>-13250</v>
      </c>
      <c r="X2739" s="78">
        <f t="shared" si="99"/>
        <v>0.86972612879348632</v>
      </c>
      <c r="Y2739" s="14">
        <v>0.52617090309002956</v>
      </c>
    </row>
    <row r="2740" spans="21:25" x14ac:dyDescent="0.25">
      <c r="U2740">
        <v>-131</v>
      </c>
      <c r="V2740" s="14">
        <v>50</v>
      </c>
      <c r="W2740" s="14" t="str">
        <f t="shared" si="98"/>
        <v>-13150</v>
      </c>
      <c r="X2740" s="78">
        <f t="shared" si="99"/>
        <v>0.87071305206020233</v>
      </c>
      <c r="Y2740" s="14">
        <v>0.5267679764552381</v>
      </c>
    </row>
    <row r="2741" spans="21:25" x14ac:dyDescent="0.25">
      <c r="U2741">
        <v>-130</v>
      </c>
      <c r="V2741" s="14">
        <v>50</v>
      </c>
      <c r="W2741" s="14" t="str">
        <f t="shared" si="98"/>
        <v>-13050</v>
      </c>
      <c r="X2741" s="78">
        <f t="shared" si="99"/>
        <v>0.87169997532691834</v>
      </c>
      <c r="Y2741" s="14">
        <v>0.52736504982044663</v>
      </c>
    </row>
    <row r="2742" spans="21:25" x14ac:dyDescent="0.25">
      <c r="U2742">
        <v>-129</v>
      </c>
      <c r="V2742" s="14">
        <v>50</v>
      </c>
      <c r="W2742" s="14" t="str">
        <f t="shared" si="98"/>
        <v>-12950</v>
      </c>
      <c r="X2742" s="78">
        <f t="shared" si="99"/>
        <v>0.87268689859363435</v>
      </c>
      <c r="Y2742" s="14">
        <v>0.52796212318565516</v>
      </c>
    </row>
    <row r="2743" spans="21:25" x14ac:dyDescent="0.25">
      <c r="U2743">
        <v>-128</v>
      </c>
      <c r="V2743" s="14">
        <v>50</v>
      </c>
      <c r="W2743" s="14" t="str">
        <f t="shared" si="98"/>
        <v>-12850</v>
      </c>
      <c r="X2743" s="78">
        <f t="shared" si="99"/>
        <v>0.87367382186035036</v>
      </c>
      <c r="Y2743" s="14">
        <v>0.52855919655086381</v>
      </c>
    </row>
    <row r="2744" spans="21:25" x14ac:dyDescent="0.25">
      <c r="U2744">
        <v>-127</v>
      </c>
      <c r="V2744" s="14">
        <v>50</v>
      </c>
      <c r="W2744" s="14" t="str">
        <f t="shared" si="98"/>
        <v>-12750</v>
      </c>
      <c r="X2744" s="78">
        <f t="shared" si="99"/>
        <v>0.87466074512706637</v>
      </c>
      <c r="Y2744" s="14">
        <v>0.52915626991607234</v>
      </c>
    </row>
    <row r="2745" spans="21:25" x14ac:dyDescent="0.25">
      <c r="U2745">
        <v>-126</v>
      </c>
      <c r="V2745" s="14">
        <v>50</v>
      </c>
      <c r="W2745" s="14" t="str">
        <f t="shared" si="98"/>
        <v>-12650</v>
      </c>
      <c r="X2745" s="78">
        <f t="shared" si="99"/>
        <v>0.87564766839378239</v>
      </c>
      <c r="Y2745" s="14">
        <v>0.52975334328128088</v>
      </c>
    </row>
    <row r="2746" spans="21:25" x14ac:dyDescent="0.25">
      <c r="U2746">
        <v>-125</v>
      </c>
      <c r="V2746" s="14">
        <v>50</v>
      </c>
      <c r="W2746" s="14" t="str">
        <f t="shared" si="98"/>
        <v>-12550</v>
      </c>
      <c r="X2746" s="78">
        <f t="shared" si="99"/>
        <v>0.8766345916604984</v>
      </c>
      <c r="Y2746" s="14">
        <v>0.53035041664648941</v>
      </c>
    </row>
    <row r="2747" spans="21:25" x14ac:dyDescent="0.25">
      <c r="U2747">
        <v>-124</v>
      </c>
      <c r="V2747" s="14">
        <v>50</v>
      </c>
      <c r="W2747" s="14" t="str">
        <f t="shared" si="98"/>
        <v>-12450</v>
      </c>
      <c r="X2747" s="78">
        <f t="shared" si="99"/>
        <v>0.87762151492721441</v>
      </c>
      <c r="Y2747" s="14">
        <v>0.53094749001169794</v>
      </c>
    </row>
    <row r="2748" spans="21:25" x14ac:dyDescent="0.25">
      <c r="U2748">
        <v>-123</v>
      </c>
      <c r="V2748" s="14">
        <v>50</v>
      </c>
      <c r="W2748" s="14" t="str">
        <f t="shared" si="98"/>
        <v>-12350</v>
      </c>
      <c r="X2748" s="78">
        <f t="shared" si="99"/>
        <v>0.87860843819393042</v>
      </c>
      <c r="Y2748" s="14">
        <v>0.53154456337690648</v>
      </c>
    </row>
    <row r="2749" spans="21:25" x14ac:dyDescent="0.25">
      <c r="U2749">
        <v>-122</v>
      </c>
      <c r="V2749" s="14">
        <v>50</v>
      </c>
      <c r="W2749" s="14" t="str">
        <f t="shared" si="98"/>
        <v>-12250</v>
      </c>
      <c r="X2749" s="78">
        <f t="shared" si="99"/>
        <v>0.87959536146064643</v>
      </c>
      <c r="Y2749" s="14">
        <v>0.53214163674211501</v>
      </c>
    </row>
    <row r="2750" spans="21:25" x14ac:dyDescent="0.25">
      <c r="U2750">
        <v>-121</v>
      </c>
      <c r="V2750" s="14">
        <v>50</v>
      </c>
      <c r="W2750" s="14" t="str">
        <f t="shared" si="98"/>
        <v>-12150</v>
      </c>
      <c r="X2750" s="78">
        <f t="shared" si="99"/>
        <v>0.88058228472736244</v>
      </c>
      <c r="Y2750" s="14">
        <v>0.53273871010732354</v>
      </c>
    </row>
    <row r="2751" spans="21:25" x14ac:dyDescent="0.25">
      <c r="U2751">
        <v>-120</v>
      </c>
      <c r="V2751" s="14">
        <v>50</v>
      </c>
      <c r="W2751" s="14" t="str">
        <f t="shared" si="98"/>
        <v>-12050</v>
      </c>
      <c r="X2751" s="78">
        <f t="shared" si="99"/>
        <v>0.88156920799407845</v>
      </c>
      <c r="Y2751" s="14">
        <v>0.53333578347253208</v>
      </c>
    </row>
    <row r="2752" spans="21:25" x14ac:dyDescent="0.25">
      <c r="U2752">
        <v>-119</v>
      </c>
      <c r="V2752" s="14">
        <v>50</v>
      </c>
      <c r="W2752" s="14" t="str">
        <f t="shared" si="98"/>
        <v>-11950</v>
      </c>
      <c r="X2752" s="78">
        <f t="shared" si="99"/>
        <v>0.88255613126079446</v>
      </c>
      <c r="Y2752" s="14">
        <v>0.53393285683774061</v>
      </c>
    </row>
    <row r="2753" spans="21:25" x14ac:dyDescent="0.25">
      <c r="U2753">
        <v>-118</v>
      </c>
      <c r="V2753" s="14">
        <v>50</v>
      </c>
      <c r="W2753" s="14" t="str">
        <f t="shared" si="98"/>
        <v>-11850</v>
      </c>
      <c r="X2753" s="78">
        <f t="shared" si="99"/>
        <v>0.88354305452751047</v>
      </c>
      <c r="Y2753" s="14">
        <v>0.53452993020294914</v>
      </c>
    </row>
    <row r="2754" spans="21:25" x14ac:dyDescent="0.25">
      <c r="U2754">
        <v>-117</v>
      </c>
      <c r="V2754" s="14">
        <v>50</v>
      </c>
      <c r="W2754" s="14" t="str">
        <f t="shared" si="98"/>
        <v>-11750</v>
      </c>
      <c r="X2754" s="78">
        <f t="shared" si="99"/>
        <v>0.88452997779422649</v>
      </c>
      <c r="Y2754" s="14">
        <v>0.53512700356815779</v>
      </c>
    </row>
    <row r="2755" spans="21:25" x14ac:dyDescent="0.25">
      <c r="U2755">
        <v>-116</v>
      </c>
      <c r="V2755" s="14">
        <v>50</v>
      </c>
      <c r="W2755" s="14" t="str">
        <f t="shared" si="98"/>
        <v>-11650</v>
      </c>
      <c r="X2755" s="78">
        <f t="shared" si="99"/>
        <v>0.8855169010609425</v>
      </c>
      <c r="Y2755" s="14">
        <v>0.53572407693336632</v>
      </c>
    </row>
    <row r="2756" spans="21:25" x14ac:dyDescent="0.25">
      <c r="U2756">
        <v>-115</v>
      </c>
      <c r="V2756" s="14">
        <v>50</v>
      </c>
      <c r="W2756" s="14" t="str">
        <f t="shared" si="98"/>
        <v>-11550</v>
      </c>
      <c r="X2756" s="78">
        <f t="shared" si="99"/>
        <v>0.88650382432765851</v>
      </c>
      <c r="Y2756" s="14">
        <v>0.53632115029857474</v>
      </c>
    </row>
    <row r="2757" spans="21:25" x14ac:dyDescent="0.25">
      <c r="U2757">
        <v>-114</v>
      </c>
      <c r="V2757" s="14">
        <v>50</v>
      </c>
      <c r="W2757" s="14" t="str">
        <f t="shared" si="98"/>
        <v>-11450</v>
      </c>
      <c r="X2757" s="78">
        <f t="shared" si="99"/>
        <v>0.88749074759437452</v>
      </c>
      <c r="Y2757" s="14">
        <v>0.53691822366378339</v>
      </c>
    </row>
    <row r="2758" spans="21:25" x14ac:dyDescent="0.25">
      <c r="U2758">
        <v>-113</v>
      </c>
      <c r="V2758" s="14">
        <v>50</v>
      </c>
      <c r="W2758" s="14" t="str">
        <f t="shared" si="98"/>
        <v>-11350</v>
      </c>
      <c r="X2758" s="78">
        <f t="shared" si="99"/>
        <v>0.88847767086109053</v>
      </c>
      <c r="Y2758" s="14">
        <v>0.53751529702899192</v>
      </c>
    </row>
    <row r="2759" spans="21:25" x14ac:dyDescent="0.25">
      <c r="U2759">
        <v>-112</v>
      </c>
      <c r="V2759" s="14">
        <v>50</v>
      </c>
      <c r="W2759" s="14" t="str">
        <f t="shared" si="98"/>
        <v>-11250</v>
      </c>
      <c r="X2759" s="78">
        <f t="shared" si="99"/>
        <v>0.88946459412780654</v>
      </c>
      <c r="Y2759" s="14">
        <v>0.53811237039420046</v>
      </c>
    </row>
    <row r="2760" spans="21:25" x14ac:dyDescent="0.25">
      <c r="U2760">
        <v>-111</v>
      </c>
      <c r="V2760" s="14">
        <v>50</v>
      </c>
      <c r="W2760" s="14" t="str">
        <f t="shared" si="98"/>
        <v>-11150</v>
      </c>
      <c r="X2760" s="78">
        <f t="shared" si="99"/>
        <v>0.89045151739452255</v>
      </c>
      <c r="Y2760" s="14">
        <v>0.53870944375940899</v>
      </c>
    </row>
    <row r="2761" spans="21:25" x14ac:dyDescent="0.25">
      <c r="U2761">
        <v>-110</v>
      </c>
      <c r="V2761" s="14">
        <v>50</v>
      </c>
      <c r="W2761" s="14" t="str">
        <f t="shared" si="98"/>
        <v>-11050</v>
      </c>
      <c r="X2761" s="78">
        <f t="shared" si="99"/>
        <v>0.89143844066123856</v>
      </c>
      <c r="Y2761" s="14">
        <v>0.53930651712461752</v>
      </c>
    </row>
    <row r="2762" spans="21:25" x14ac:dyDescent="0.25">
      <c r="U2762">
        <v>-109</v>
      </c>
      <c r="V2762" s="14">
        <v>50</v>
      </c>
      <c r="W2762" s="14" t="str">
        <f t="shared" si="98"/>
        <v>-10950</v>
      </c>
      <c r="X2762" s="78">
        <f t="shared" si="99"/>
        <v>0.89242536392795457</v>
      </c>
      <c r="Y2762" s="14">
        <v>0.53990359048982606</v>
      </c>
    </row>
    <row r="2763" spans="21:25" x14ac:dyDescent="0.25">
      <c r="U2763">
        <v>-108</v>
      </c>
      <c r="V2763" s="14">
        <v>50</v>
      </c>
      <c r="W2763" s="14" t="str">
        <f t="shared" si="98"/>
        <v>-10850</v>
      </c>
      <c r="X2763" s="78">
        <f t="shared" si="99"/>
        <v>0.89341228719467058</v>
      </c>
      <c r="Y2763" s="14">
        <v>0.54050066385503459</v>
      </c>
    </row>
    <row r="2764" spans="21:25" x14ac:dyDescent="0.25">
      <c r="U2764">
        <v>-107</v>
      </c>
      <c r="V2764" s="14">
        <v>50</v>
      </c>
      <c r="W2764" s="14" t="str">
        <f t="shared" si="98"/>
        <v>-10750</v>
      </c>
      <c r="X2764" s="78">
        <f t="shared" si="99"/>
        <v>0.8943992104613866</v>
      </c>
      <c r="Y2764" s="14">
        <v>0.54109773722024312</v>
      </c>
    </row>
    <row r="2765" spans="21:25" x14ac:dyDescent="0.25">
      <c r="U2765">
        <v>-106</v>
      </c>
      <c r="V2765" s="14">
        <v>50</v>
      </c>
      <c r="W2765" s="14" t="str">
        <f t="shared" si="98"/>
        <v>-10650</v>
      </c>
      <c r="X2765" s="78">
        <f t="shared" si="99"/>
        <v>0.89538613372810261</v>
      </c>
      <c r="Y2765" s="14">
        <v>0.54169481058545166</v>
      </c>
    </row>
    <row r="2766" spans="21:25" x14ac:dyDescent="0.25">
      <c r="U2766">
        <v>-105</v>
      </c>
      <c r="V2766" s="14">
        <v>50</v>
      </c>
      <c r="W2766" s="14" t="str">
        <f t="shared" si="98"/>
        <v>-10550</v>
      </c>
      <c r="X2766" s="78">
        <f t="shared" si="99"/>
        <v>0.89637305699481862</v>
      </c>
      <c r="Y2766" s="14">
        <v>0.54229188395066019</v>
      </c>
    </row>
    <row r="2767" spans="21:25" x14ac:dyDescent="0.25">
      <c r="U2767">
        <v>-104</v>
      </c>
      <c r="V2767" s="14">
        <v>50</v>
      </c>
      <c r="W2767" s="14" t="str">
        <f t="shared" si="98"/>
        <v>-10450</v>
      </c>
      <c r="X2767" s="78">
        <f t="shared" si="99"/>
        <v>0.89735998026153463</v>
      </c>
      <c r="Y2767" s="14">
        <v>0.54288895731586884</v>
      </c>
    </row>
    <row r="2768" spans="21:25" x14ac:dyDescent="0.25">
      <c r="U2768">
        <v>-103</v>
      </c>
      <c r="V2768" s="14">
        <v>50</v>
      </c>
      <c r="W2768" s="14" t="str">
        <f t="shared" si="98"/>
        <v>-10350</v>
      </c>
      <c r="X2768" s="78">
        <f t="shared" si="99"/>
        <v>0.89834690352825064</v>
      </c>
      <c r="Y2768" s="14">
        <v>0.54348603068107737</v>
      </c>
    </row>
    <row r="2769" spans="21:25" x14ac:dyDescent="0.25">
      <c r="U2769">
        <v>-102</v>
      </c>
      <c r="V2769" s="14">
        <v>50</v>
      </c>
      <c r="W2769" s="14" t="str">
        <f t="shared" si="98"/>
        <v>-10250</v>
      </c>
      <c r="X2769" s="78">
        <f t="shared" si="99"/>
        <v>0.89933382679496665</v>
      </c>
      <c r="Y2769" s="14">
        <v>0.5440831040462859</v>
      </c>
    </row>
    <row r="2770" spans="21:25" x14ac:dyDescent="0.25">
      <c r="U2770">
        <v>-101</v>
      </c>
      <c r="V2770" s="14">
        <v>50</v>
      </c>
      <c r="W2770" s="14" t="str">
        <f t="shared" si="98"/>
        <v>-10150</v>
      </c>
      <c r="X2770" s="78">
        <f t="shared" si="99"/>
        <v>0.90032075006168266</v>
      </c>
      <c r="Y2770" s="14">
        <v>0.54468017741149444</v>
      </c>
    </row>
    <row r="2771" spans="21:25" x14ac:dyDescent="0.25">
      <c r="U2771">
        <v>-100</v>
      </c>
      <c r="V2771" s="14">
        <v>50</v>
      </c>
      <c r="W2771" s="14" t="str">
        <f t="shared" si="98"/>
        <v>-10050</v>
      </c>
      <c r="X2771" s="78">
        <f t="shared" si="99"/>
        <v>0.90130767332839867</v>
      </c>
      <c r="Y2771" s="14">
        <v>0.54527725077670297</v>
      </c>
    </row>
    <row r="2772" spans="21:25" x14ac:dyDescent="0.25">
      <c r="U2772">
        <v>-99</v>
      </c>
      <c r="V2772" s="14">
        <v>50</v>
      </c>
      <c r="W2772" s="14" t="str">
        <f t="shared" si="98"/>
        <v>-9950</v>
      </c>
      <c r="X2772" s="78">
        <f t="shared" si="99"/>
        <v>0.90229459659511468</v>
      </c>
      <c r="Y2772" s="14">
        <v>0.5458743241419115</v>
      </c>
    </row>
    <row r="2773" spans="21:25" x14ac:dyDescent="0.25">
      <c r="U2773">
        <v>-98</v>
      </c>
      <c r="V2773" s="14">
        <v>50</v>
      </c>
      <c r="W2773" s="14" t="str">
        <f t="shared" si="98"/>
        <v>-9850</v>
      </c>
      <c r="X2773" s="78">
        <f t="shared" si="99"/>
        <v>0.9032815198618307</v>
      </c>
      <c r="Y2773" s="14">
        <v>0.54647139750712004</v>
      </c>
    </row>
    <row r="2774" spans="21:25" x14ac:dyDescent="0.25">
      <c r="U2774">
        <v>-97</v>
      </c>
      <c r="V2774" s="14">
        <v>50</v>
      </c>
      <c r="W2774" s="14" t="str">
        <f t="shared" si="98"/>
        <v>-9750</v>
      </c>
      <c r="X2774" s="78">
        <f t="shared" si="99"/>
        <v>0.90426844312854671</v>
      </c>
      <c r="Y2774" s="14">
        <v>0.54706847087232857</v>
      </c>
    </row>
    <row r="2775" spans="21:25" x14ac:dyDescent="0.25">
      <c r="U2775">
        <v>-96</v>
      </c>
      <c r="V2775" s="14">
        <v>50</v>
      </c>
      <c r="W2775" s="14" t="str">
        <f t="shared" si="98"/>
        <v>-9650</v>
      </c>
      <c r="X2775" s="78">
        <f t="shared" si="99"/>
        <v>0.90525536639526272</v>
      </c>
      <c r="Y2775" s="14">
        <v>0.54766554423753711</v>
      </c>
    </row>
    <row r="2776" spans="21:25" x14ac:dyDescent="0.25">
      <c r="U2776">
        <v>-95</v>
      </c>
      <c r="V2776" s="14">
        <v>50</v>
      </c>
      <c r="W2776" s="14" t="str">
        <f t="shared" si="98"/>
        <v>-9550</v>
      </c>
      <c r="X2776" s="78">
        <f t="shared" si="99"/>
        <v>0.90624228966197873</v>
      </c>
      <c r="Y2776" s="14">
        <v>0.54826261760274564</v>
      </c>
    </row>
    <row r="2777" spans="21:25" x14ac:dyDescent="0.25">
      <c r="U2777">
        <v>-94</v>
      </c>
      <c r="V2777" s="14">
        <v>50</v>
      </c>
      <c r="W2777" s="14" t="str">
        <f t="shared" si="98"/>
        <v>-9450</v>
      </c>
      <c r="X2777" s="78">
        <f t="shared" si="99"/>
        <v>0.90722921292869474</v>
      </c>
      <c r="Y2777" s="14">
        <v>0.54885969096795417</v>
      </c>
    </row>
    <row r="2778" spans="21:25" x14ac:dyDescent="0.25">
      <c r="U2778">
        <v>-93</v>
      </c>
      <c r="V2778" s="14">
        <v>50</v>
      </c>
      <c r="W2778" s="14" t="str">
        <f t="shared" ref="W2778:W2841" si="100">U2778&amp;V2778</f>
        <v>-9350</v>
      </c>
      <c r="X2778" s="78">
        <f t="shared" si="99"/>
        <v>0.90821613619541075</v>
      </c>
      <c r="Y2778" s="14">
        <v>0.54945676433316282</v>
      </c>
    </row>
    <row r="2779" spans="21:25" x14ac:dyDescent="0.25">
      <c r="U2779">
        <v>-92</v>
      </c>
      <c r="V2779" s="14">
        <v>50</v>
      </c>
      <c r="W2779" s="14" t="str">
        <f t="shared" si="100"/>
        <v>-9250</v>
      </c>
      <c r="X2779" s="78">
        <f t="shared" si="99"/>
        <v>0.90920305946212676</v>
      </c>
      <c r="Y2779" s="14">
        <v>0.55005383769837135</v>
      </c>
    </row>
    <row r="2780" spans="21:25" x14ac:dyDescent="0.25">
      <c r="U2780">
        <v>-91</v>
      </c>
      <c r="V2780" s="14">
        <v>50</v>
      </c>
      <c r="W2780" s="14" t="str">
        <f t="shared" si="100"/>
        <v>-9150</v>
      </c>
      <c r="X2780" s="78">
        <f t="shared" si="99"/>
        <v>0.91018998272884277</v>
      </c>
      <c r="Y2780" s="14">
        <v>0.55065091106357977</v>
      </c>
    </row>
    <row r="2781" spans="21:25" x14ac:dyDescent="0.25">
      <c r="U2781">
        <v>-90</v>
      </c>
      <c r="V2781" s="14">
        <v>50</v>
      </c>
      <c r="W2781" s="14" t="str">
        <f t="shared" si="100"/>
        <v>-9050</v>
      </c>
      <c r="X2781" s="78">
        <f t="shared" si="99"/>
        <v>0.91117690599555878</v>
      </c>
      <c r="Y2781" s="14">
        <v>0.55124798442878842</v>
      </c>
    </row>
    <row r="2782" spans="21:25" x14ac:dyDescent="0.25">
      <c r="U2782">
        <v>-89</v>
      </c>
      <c r="V2782" s="14">
        <v>50</v>
      </c>
      <c r="W2782" s="14" t="str">
        <f t="shared" si="100"/>
        <v>-8950</v>
      </c>
      <c r="X2782" s="78">
        <f t="shared" si="99"/>
        <v>0.91216382926227479</v>
      </c>
      <c r="Y2782" s="14">
        <v>0.55184505779399695</v>
      </c>
    </row>
    <row r="2783" spans="21:25" x14ac:dyDescent="0.25">
      <c r="U2783">
        <v>-88</v>
      </c>
      <c r="V2783" s="14">
        <v>50</v>
      </c>
      <c r="W2783" s="14" t="str">
        <f t="shared" si="100"/>
        <v>-8850</v>
      </c>
      <c r="X2783" s="78">
        <f t="shared" si="99"/>
        <v>0.91315075252899081</v>
      </c>
      <c r="Y2783" s="14">
        <v>0.55244213115920549</v>
      </c>
    </row>
    <row r="2784" spans="21:25" x14ac:dyDescent="0.25">
      <c r="U2784">
        <v>-87</v>
      </c>
      <c r="V2784" s="14">
        <v>50</v>
      </c>
      <c r="W2784" s="14" t="str">
        <f t="shared" si="100"/>
        <v>-8750</v>
      </c>
      <c r="X2784" s="78">
        <f t="shared" si="99"/>
        <v>0.91413767579570682</v>
      </c>
      <c r="Y2784" s="14">
        <v>0.55303920452441402</v>
      </c>
    </row>
    <row r="2785" spans="21:25" x14ac:dyDescent="0.25">
      <c r="U2785">
        <v>-86</v>
      </c>
      <c r="V2785" s="14">
        <v>50</v>
      </c>
      <c r="W2785" s="14" t="str">
        <f t="shared" si="100"/>
        <v>-8650</v>
      </c>
      <c r="X2785" s="78">
        <f t="shared" si="99"/>
        <v>0.91512459906242283</v>
      </c>
      <c r="Y2785" s="14">
        <v>0.55363627788962255</v>
      </c>
    </row>
    <row r="2786" spans="21:25" x14ac:dyDescent="0.25">
      <c r="U2786">
        <v>-85</v>
      </c>
      <c r="V2786" s="14">
        <v>50</v>
      </c>
      <c r="W2786" s="14" t="str">
        <f t="shared" si="100"/>
        <v>-8550</v>
      </c>
      <c r="X2786" s="78">
        <f t="shared" si="99"/>
        <v>0.91611152232913884</v>
      </c>
      <c r="Y2786" s="14">
        <v>0.55423335125483109</v>
      </c>
    </row>
    <row r="2787" spans="21:25" x14ac:dyDescent="0.25">
      <c r="U2787">
        <v>-84</v>
      </c>
      <c r="V2787" s="14">
        <v>50</v>
      </c>
      <c r="W2787" s="14" t="str">
        <f t="shared" si="100"/>
        <v>-8450</v>
      </c>
      <c r="X2787" s="78">
        <f t="shared" si="99"/>
        <v>0.91709844559585485</v>
      </c>
      <c r="Y2787" s="14">
        <v>0.55483042462003962</v>
      </c>
    </row>
    <row r="2788" spans="21:25" x14ac:dyDescent="0.25">
      <c r="U2788">
        <v>-83</v>
      </c>
      <c r="V2788" s="14">
        <v>50</v>
      </c>
      <c r="W2788" s="14" t="str">
        <f t="shared" si="100"/>
        <v>-8350</v>
      </c>
      <c r="X2788" s="78">
        <f t="shared" si="99"/>
        <v>0.91808536886257086</v>
      </c>
      <c r="Y2788" s="14">
        <v>0.55542749798524826</v>
      </c>
    </row>
    <row r="2789" spans="21:25" x14ac:dyDescent="0.25">
      <c r="U2789">
        <v>-82</v>
      </c>
      <c r="V2789" s="14">
        <v>50</v>
      </c>
      <c r="W2789" s="14" t="str">
        <f t="shared" si="100"/>
        <v>-8250</v>
      </c>
      <c r="X2789" s="78">
        <f t="shared" si="99"/>
        <v>0.91907229212928687</v>
      </c>
      <c r="Y2789" s="14">
        <v>0.55602457135045669</v>
      </c>
    </row>
    <row r="2790" spans="21:25" x14ac:dyDescent="0.25">
      <c r="U2790">
        <v>-81</v>
      </c>
      <c r="V2790" s="14">
        <v>50</v>
      </c>
      <c r="W2790" s="14" t="str">
        <f t="shared" si="100"/>
        <v>-8150</v>
      </c>
      <c r="X2790" s="78">
        <f t="shared" si="99"/>
        <v>0.92005921539600288</v>
      </c>
      <c r="Y2790" s="14">
        <v>0.55662164471566522</v>
      </c>
    </row>
    <row r="2791" spans="21:25" x14ac:dyDescent="0.25">
      <c r="U2791">
        <v>-80</v>
      </c>
      <c r="V2791" s="14">
        <v>50</v>
      </c>
      <c r="W2791" s="14" t="str">
        <f t="shared" si="100"/>
        <v>-8050</v>
      </c>
      <c r="X2791" s="78">
        <f t="shared" si="99"/>
        <v>0.92104613866271889</v>
      </c>
      <c r="Y2791" s="14">
        <v>0.55721871808087386</v>
      </c>
    </row>
    <row r="2792" spans="21:25" x14ac:dyDescent="0.25">
      <c r="U2792">
        <v>-79</v>
      </c>
      <c r="V2792" s="14">
        <v>50</v>
      </c>
      <c r="W2792" s="14" t="str">
        <f t="shared" si="100"/>
        <v>-7950</v>
      </c>
      <c r="X2792" s="78">
        <f t="shared" si="99"/>
        <v>0.92203306192943491</v>
      </c>
      <c r="Y2792" s="14">
        <v>0.5578157914460824</v>
      </c>
    </row>
    <row r="2793" spans="21:25" x14ac:dyDescent="0.25">
      <c r="U2793">
        <v>-78</v>
      </c>
      <c r="V2793" s="14">
        <v>50</v>
      </c>
      <c r="W2793" s="14" t="str">
        <f t="shared" si="100"/>
        <v>-7850</v>
      </c>
      <c r="X2793" s="78">
        <f t="shared" si="99"/>
        <v>0.92301998519615092</v>
      </c>
      <c r="Y2793" s="14">
        <v>0.55841286481129093</v>
      </c>
    </row>
    <row r="2794" spans="21:25" x14ac:dyDescent="0.25">
      <c r="U2794">
        <v>-77</v>
      </c>
      <c r="V2794" s="14">
        <v>50</v>
      </c>
      <c r="W2794" s="14" t="str">
        <f t="shared" si="100"/>
        <v>-7750</v>
      </c>
      <c r="X2794" s="78">
        <f t="shared" si="99"/>
        <v>0.92400690846286693</v>
      </c>
      <c r="Y2794" s="14">
        <v>0.55900993817649947</v>
      </c>
    </row>
    <row r="2795" spans="21:25" x14ac:dyDescent="0.25">
      <c r="U2795">
        <v>-76</v>
      </c>
      <c r="V2795" s="14">
        <v>50</v>
      </c>
      <c r="W2795" s="14" t="str">
        <f t="shared" si="100"/>
        <v>-7650</v>
      </c>
      <c r="X2795" s="78">
        <f t="shared" si="99"/>
        <v>0.92499383172958294</v>
      </c>
      <c r="Y2795" s="14">
        <v>0.559607011541708</v>
      </c>
    </row>
    <row r="2796" spans="21:25" x14ac:dyDescent="0.25">
      <c r="U2796">
        <v>-75</v>
      </c>
      <c r="V2796" s="14">
        <v>50</v>
      </c>
      <c r="W2796" s="14" t="str">
        <f t="shared" si="100"/>
        <v>-7550</v>
      </c>
      <c r="X2796" s="78">
        <f t="shared" si="99"/>
        <v>0.92598075499629895</v>
      </c>
      <c r="Y2796" s="14">
        <v>0.56020408490691653</v>
      </c>
    </row>
    <row r="2797" spans="21:25" x14ac:dyDescent="0.25">
      <c r="U2797">
        <v>-74</v>
      </c>
      <c r="V2797" s="14">
        <v>50</v>
      </c>
      <c r="W2797" s="14" t="str">
        <f t="shared" si="100"/>
        <v>-7450</v>
      </c>
      <c r="X2797" s="78">
        <f t="shared" si="99"/>
        <v>0.92696767826301496</v>
      </c>
      <c r="Y2797" s="14">
        <v>0.56080115827212507</v>
      </c>
    </row>
    <row r="2798" spans="21:25" x14ac:dyDescent="0.25">
      <c r="U2798">
        <v>-73</v>
      </c>
      <c r="V2798" s="14">
        <v>50</v>
      </c>
      <c r="W2798" s="14" t="str">
        <f t="shared" si="100"/>
        <v>-7350</v>
      </c>
      <c r="X2798" s="78">
        <f t="shared" si="99"/>
        <v>0.92795460152973097</v>
      </c>
      <c r="Y2798" s="14">
        <v>0.5613982316373336</v>
      </c>
    </row>
    <row r="2799" spans="21:25" x14ac:dyDescent="0.25">
      <c r="U2799">
        <v>-72</v>
      </c>
      <c r="V2799" s="14">
        <v>50</v>
      </c>
      <c r="W2799" s="14" t="str">
        <f t="shared" si="100"/>
        <v>-7250</v>
      </c>
      <c r="X2799" s="78">
        <f t="shared" si="99"/>
        <v>0.92894152479644698</v>
      </c>
      <c r="Y2799" s="14">
        <v>0.56199530500254213</v>
      </c>
    </row>
    <row r="2800" spans="21:25" x14ac:dyDescent="0.25">
      <c r="U2800">
        <v>-71</v>
      </c>
      <c r="V2800" s="14">
        <v>50</v>
      </c>
      <c r="W2800" s="14" t="str">
        <f t="shared" si="100"/>
        <v>-7150</v>
      </c>
      <c r="X2800" s="78">
        <f t="shared" si="99"/>
        <v>0.92992844806316299</v>
      </c>
      <c r="Y2800" s="14">
        <v>0.56259237836775067</v>
      </c>
    </row>
    <row r="2801" spans="21:25" x14ac:dyDescent="0.25">
      <c r="U2801">
        <v>-70</v>
      </c>
      <c r="V2801" s="14">
        <v>50</v>
      </c>
      <c r="W2801" s="14" t="str">
        <f t="shared" si="100"/>
        <v>-7050</v>
      </c>
      <c r="X2801" s="78">
        <f t="shared" si="99"/>
        <v>0.930915371329879</v>
      </c>
      <c r="Y2801" s="14">
        <v>0.5631894517329592</v>
      </c>
    </row>
    <row r="2802" spans="21:25" x14ac:dyDescent="0.25">
      <c r="U2802">
        <v>-69</v>
      </c>
      <c r="V2802" s="14">
        <v>50</v>
      </c>
      <c r="W2802" s="14" t="str">
        <f t="shared" si="100"/>
        <v>-6950</v>
      </c>
      <c r="X2802" s="78">
        <f t="shared" ref="X2802:X2865" si="101">$X$153/1013.25*(1013.25+U2802)</f>
        <v>0.93190229459659513</v>
      </c>
      <c r="Y2802" s="14">
        <v>0.56378652509816785</v>
      </c>
    </row>
    <row r="2803" spans="21:25" x14ac:dyDescent="0.25">
      <c r="U2803">
        <v>-68</v>
      </c>
      <c r="V2803" s="14">
        <v>50</v>
      </c>
      <c r="W2803" s="14" t="str">
        <f t="shared" si="100"/>
        <v>-6850</v>
      </c>
      <c r="X2803" s="78">
        <f t="shared" si="101"/>
        <v>0.93288921786331114</v>
      </c>
      <c r="Y2803" s="14">
        <v>0.56438359846337638</v>
      </c>
    </row>
    <row r="2804" spans="21:25" x14ac:dyDescent="0.25">
      <c r="U2804">
        <v>-67</v>
      </c>
      <c r="V2804" s="14">
        <v>50</v>
      </c>
      <c r="W2804" s="14" t="str">
        <f t="shared" si="100"/>
        <v>-6750</v>
      </c>
      <c r="X2804" s="78">
        <f t="shared" si="101"/>
        <v>0.93387614113002715</v>
      </c>
      <c r="Y2804" s="14">
        <v>0.56498067182858491</v>
      </c>
    </row>
    <row r="2805" spans="21:25" x14ac:dyDescent="0.25">
      <c r="U2805">
        <v>-66</v>
      </c>
      <c r="V2805" s="14">
        <v>50</v>
      </c>
      <c r="W2805" s="14" t="str">
        <f t="shared" si="100"/>
        <v>-6650</v>
      </c>
      <c r="X2805" s="78">
        <f t="shared" si="101"/>
        <v>0.93486306439674316</v>
      </c>
      <c r="Y2805" s="14">
        <v>0.56557774519379356</v>
      </c>
    </row>
    <row r="2806" spans="21:25" x14ac:dyDescent="0.25">
      <c r="U2806">
        <v>-65</v>
      </c>
      <c r="V2806" s="14">
        <v>50</v>
      </c>
      <c r="W2806" s="14" t="str">
        <f t="shared" si="100"/>
        <v>-6550</v>
      </c>
      <c r="X2806" s="78">
        <f t="shared" si="101"/>
        <v>0.93584998766345917</v>
      </c>
      <c r="Y2806" s="14">
        <v>0.56617481855900209</v>
      </c>
    </row>
    <row r="2807" spans="21:25" x14ac:dyDescent="0.25">
      <c r="U2807">
        <v>-64</v>
      </c>
      <c r="V2807" s="14">
        <v>50</v>
      </c>
      <c r="W2807" s="14" t="str">
        <f t="shared" si="100"/>
        <v>-6450</v>
      </c>
      <c r="X2807" s="78">
        <f t="shared" si="101"/>
        <v>0.93683691093017518</v>
      </c>
      <c r="Y2807" s="14">
        <v>0.56677189192421051</v>
      </c>
    </row>
    <row r="2808" spans="21:25" x14ac:dyDescent="0.25">
      <c r="U2808">
        <v>-63</v>
      </c>
      <c r="V2808" s="14">
        <v>50</v>
      </c>
      <c r="W2808" s="14" t="str">
        <f t="shared" si="100"/>
        <v>-6350</v>
      </c>
      <c r="X2808" s="78">
        <f t="shared" si="101"/>
        <v>0.93782383419689119</v>
      </c>
      <c r="Y2808" s="14">
        <v>0.56736896528941916</v>
      </c>
    </row>
    <row r="2809" spans="21:25" x14ac:dyDescent="0.25">
      <c r="U2809">
        <v>-62</v>
      </c>
      <c r="V2809" s="14">
        <v>50</v>
      </c>
      <c r="W2809" s="14" t="str">
        <f t="shared" si="100"/>
        <v>-6250</v>
      </c>
      <c r="X2809" s="78">
        <f t="shared" si="101"/>
        <v>0.9388107574636072</v>
      </c>
      <c r="Y2809" s="14">
        <v>0.56796603865462769</v>
      </c>
    </row>
    <row r="2810" spans="21:25" x14ac:dyDescent="0.25">
      <c r="U2810">
        <v>-61</v>
      </c>
      <c r="V2810" s="14">
        <v>50</v>
      </c>
      <c r="W2810" s="14" t="str">
        <f t="shared" si="100"/>
        <v>-6150</v>
      </c>
      <c r="X2810" s="78">
        <f t="shared" si="101"/>
        <v>0.93979768073032321</v>
      </c>
      <c r="Y2810" s="14">
        <v>0.56856311201983623</v>
      </c>
    </row>
    <row r="2811" spans="21:25" x14ac:dyDescent="0.25">
      <c r="U2811">
        <v>-60</v>
      </c>
      <c r="V2811" s="14">
        <v>50</v>
      </c>
      <c r="W2811" s="14" t="str">
        <f t="shared" si="100"/>
        <v>-6050</v>
      </c>
      <c r="X2811" s="78">
        <f t="shared" si="101"/>
        <v>0.94078460399703923</v>
      </c>
      <c r="Y2811" s="14">
        <v>0.56916018538504476</v>
      </c>
    </row>
    <row r="2812" spans="21:25" x14ac:dyDescent="0.25">
      <c r="U2812">
        <v>-59</v>
      </c>
      <c r="V2812" s="14">
        <v>50</v>
      </c>
      <c r="W2812" s="14" t="str">
        <f t="shared" si="100"/>
        <v>-5950</v>
      </c>
      <c r="X2812" s="78">
        <f t="shared" si="101"/>
        <v>0.94177152726375524</v>
      </c>
      <c r="Y2812" s="14">
        <v>0.56975725875025329</v>
      </c>
    </row>
    <row r="2813" spans="21:25" x14ac:dyDescent="0.25">
      <c r="U2813">
        <v>-58</v>
      </c>
      <c r="V2813" s="14">
        <v>50</v>
      </c>
      <c r="W2813" s="14" t="str">
        <f t="shared" si="100"/>
        <v>-5850</v>
      </c>
      <c r="X2813" s="78">
        <f t="shared" si="101"/>
        <v>0.94275845053047125</v>
      </c>
      <c r="Y2813" s="14">
        <v>0.57035433211546183</v>
      </c>
    </row>
    <row r="2814" spans="21:25" x14ac:dyDescent="0.25">
      <c r="U2814">
        <v>-57</v>
      </c>
      <c r="V2814" s="14">
        <v>50</v>
      </c>
      <c r="W2814" s="14" t="str">
        <f t="shared" si="100"/>
        <v>-5750</v>
      </c>
      <c r="X2814" s="78">
        <f t="shared" si="101"/>
        <v>0.94374537379718726</v>
      </c>
      <c r="Y2814" s="14">
        <v>0.57095140548067036</v>
      </c>
    </row>
    <row r="2815" spans="21:25" x14ac:dyDescent="0.25">
      <c r="U2815">
        <v>-56</v>
      </c>
      <c r="V2815" s="14">
        <v>50</v>
      </c>
      <c r="W2815" s="14" t="str">
        <f t="shared" si="100"/>
        <v>-5650</v>
      </c>
      <c r="X2815" s="78">
        <f t="shared" si="101"/>
        <v>0.94473229706390327</v>
      </c>
      <c r="Y2815" s="14">
        <v>0.571548478845879</v>
      </c>
    </row>
    <row r="2816" spans="21:25" x14ac:dyDescent="0.25">
      <c r="U2816">
        <v>-55</v>
      </c>
      <c r="V2816" s="14">
        <v>50</v>
      </c>
      <c r="W2816" s="14" t="str">
        <f t="shared" si="100"/>
        <v>-5550</v>
      </c>
      <c r="X2816" s="78">
        <f t="shared" si="101"/>
        <v>0.94571922033061928</v>
      </c>
      <c r="Y2816" s="14">
        <v>0.57214555221108743</v>
      </c>
    </row>
    <row r="2817" spans="21:25" x14ac:dyDescent="0.25">
      <c r="U2817">
        <v>-54</v>
      </c>
      <c r="V2817" s="14">
        <v>50</v>
      </c>
      <c r="W2817" s="14" t="str">
        <f t="shared" si="100"/>
        <v>-5450</v>
      </c>
      <c r="X2817" s="78">
        <f t="shared" si="101"/>
        <v>0.94670614359733529</v>
      </c>
      <c r="Y2817" s="14">
        <v>0.57274262557629596</v>
      </c>
    </row>
    <row r="2818" spans="21:25" x14ac:dyDescent="0.25">
      <c r="U2818">
        <v>-53</v>
      </c>
      <c r="V2818" s="14">
        <v>50</v>
      </c>
      <c r="W2818" s="14" t="str">
        <f t="shared" si="100"/>
        <v>-5350</v>
      </c>
      <c r="X2818" s="78">
        <f t="shared" si="101"/>
        <v>0.9476930668640513</v>
      </c>
      <c r="Y2818" s="14">
        <v>0.57333969894150449</v>
      </c>
    </row>
    <row r="2819" spans="21:25" x14ac:dyDescent="0.25">
      <c r="U2819">
        <v>-52</v>
      </c>
      <c r="V2819" s="14">
        <v>50</v>
      </c>
      <c r="W2819" s="14" t="str">
        <f t="shared" si="100"/>
        <v>-5250</v>
      </c>
      <c r="X2819" s="78">
        <f t="shared" si="101"/>
        <v>0.94867999013076731</v>
      </c>
      <c r="Y2819" s="14">
        <v>0.57393677230671314</v>
      </c>
    </row>
    <row r="2820" spans="21:25" x14ac:dyDescent="0.25">
      <c r="U2820">
        <v>-51</v>
      </c>
      <c r="V2820" s="14">
        <v>50</v>
      </c>
      <c r="W2820" s="14" t="str">
        <f t="shared" si="100"/>
        <v>-5150</v>
      </c>
      <c r="X2820" s="78">
        <f t="shared" si="101"/>
        <v>0.94966691339748333</v>
      </c>
      <c r="Y2820" s="14">
        <v>0.57453384567192167</v>
      </c>
    </row>
    <row r="2821" spans="21:25" x14ac:dyDescent="0.25">
      <c r="U2821">
        <v>-50</v>
      </c>
      <c r="V2821" s="14">
        <v>50</v>
      </c>
      <c r="W2821" s="14" t="str">
        <f t="shared" si="100"/>
        <v>-5050</v>
      </c>
      <c r="X2821" s="78">
        <f t="shared" si="101"/>
        <v>0.95065383666419934</v>
      </c>
      <c r="Y2821" s="14">
        <v>0.57513091903713021</v>
      </c>
    </row>
    <row r="2822" spans="21:25" x14ac:dyDescent="0.25">
      <c r="U2822">
        <v>-49</v>
      </c>
      <c r="V2822" s="14">
        <v>50</v>
      </c>
      <c r="W2822" s="14" t="str">
        <f t="shared" si="100"/>
        <v>-4950</v>
      </c>
      <c r="X2822" s="78">
        <f t="shared" si="101"/>
        <v>0.95164075993091535</v>
      </c>
      <c r="Y2822" s="14">
        <v>0.57572799240233874</v>
      </c>
    </row>
    <row r="2823" spans="21:25" x14ac:dyDescent="0.25">
      <c r="U2823">
        <v>-48</v>
      </c>
      <c r="V2823" s="14">
        <v>50</v>
      </c>
      <c r="W2823" s="14" t="str">
        <f t="shared" si="100"/>
        <v>-4850</v>
      </c>
      <c r="X2823" s="78">
        <f t="shared" si="101"/>
        <v>0.95262768319763136</v>
      </c>
      <c r="Y2823" s="14">
        <v>0.57632506576754727</v>
      </c>
    </row>
    <row r="2824" spans="21:25" x14ac:dyDescent="0.25">
      <c r="U2824">
        <v>-47</v>
      </c>
      <c r="V2824" s="14">
        <v>50</v>
      </c>
      <c r="W2824" s="14" t="str">
        <f t="shared" si="100"/>
        <v>-4750</v>
      </c>
      <c r="X2824" s="78">
        <f t="shared" si="101"/>
        <v>0.95361460646434737</v>
      </c>
      <c r="Y2824" s="14">
        <v>0.57692213913275581</v>
      </c>
    </row>
    <row r="2825" spans="21:25" x14ac:dyDescent="0.25">
      <c r="U2825">
        <v>-46</v>
      </c>
      <c r="V2825" s="14">
        <v>50</v>
      </c>
      <c r="W2825" s="14" t="str">
        <f t="shared" si="100"/>
        <v>-4650</v>
      </c>
      <c r="X2825" s="78">
        <f t="shared" si="101"/>
        <v>0.95460152973106338</v>
      </c>
      <c r="Y2825" s="14">
        <v>0.57751921249796434</v>
      </c>
    </row>
    <row r="2826" spans="21:25" x14ac:dyDescent="0.25">
      <c r="U2826">
        <v>-45</v>
      </c>
      <c r="V2826" s="14">
        <v>50</v>
      </c>
      <c r="W2826" s="14" t="str">
        <f t="shared" si="100"/>
        <v>-4550</v>
      </c>
      <c r="X2826" s="78">
        <f t="shared" si="101"/>
        <v>0.95558845299777939</v>
      </c>
      <c r="Y2826" s="14">
        <v>0.57811628586317287</v>
      </c>
    </row>
    <row r="2827" spans="21:25" x14ac:dyDescent="0.25">
      <c r="U2827">
        <v>-44</v>
      </c>
      <c r="V2827" s="14">
        <v>50</v>
      </c>
      <c r="W2827" s="14" t="str">
        <f t="shared" si="100"/>
        <v>-4450</v>
      </c>
      <c r="X2827" s="78">
        <f t="shared" si="101"/>
        <v>0.9565753762644954</v>
      </c>
      <c r="Y2827" s="14">
        <v>0.57871335922838141</v>
      </c>
    </row>
    <row r="2828" spans="21:25" x14ac:dyDescent="0.25">
      <c r="U2828">
        <v>-43</v>
      </c>
      <c r="V2828" s="14">
        <v>50</v>
      </c>
      <c r="W2828" s="14" t="str">
        <f t="shared" si="100"/>
        <v>-4350</v>
      </c>
      <c r="X2828" s="78">
        <f t="shared" si="101"/>
        <v>0.95756229953121141</v>
      </c>
      <c r="Y2828" s="14">
        <v>0.57931043259358994</v>
      </c>
    </row>
    <row r="2829" spans="21:25" x14ac:dyDescent="0.25">
      <c r="U2829">
        <v>-42</v>
      </c>
      <c r="V2829" s="14">
        <v>50</v>
      </c>
      <c r="W2829" s="14" t="str">
        <f t="shared" si="100"/>
        <v>-4250</v>
      </c>
      <c r="X2829" s="78">
        <f t="shared" si="101"/>
        <v>0.95854922279792742</v>
      </c>
      <c r="Y2829" s="14">
        <v>0.57990750595879859</v>
      </c>
    </row>
    <row r="2830" spans="21:25" x14ac:dyDescent="0.25">
      <c r="U2830">
        <v>-41</v>
      </c>
      <c r="V2830" s="14">
        <v>50</v>
      </c>
      <c r="W2830" s="14" t="str">
        <f t="shared" si="100"/>
        <v>-4150</v>
      </c>
      <c r="X2830" s="78">
        <f t="shared" si="101"/>
        <v>0.95953614606464344</v>
      </c>
      <c r="Y2830" s="14">
        <v>0.58050457932400712</v>
      </c>
    </row>
    <row r="2831" spans="21:25" x14ac:dyDescent="0.25">
      <c r="U2831">
        <v>-40</v>
      </c>
      <c r="V2831" s="14">
        <v>50</v>
      </c>
      <c r="W2831" s="14" t="str">
        <f t="shared" si="100"/>
        <v>-4050</v>
      </c>
      <c r="X2831" s="78">
        <f t="shared" si="101"/>
        <v>0.96052306933135945</v>
      </c>
      <c r="Y2831" s="14">
        <v>0.58110165268921554</v>
      </c>
    </row>
    <row r="2832" spans="21:25" x14ac:dyDescent="0.25">
      <c r="U2832">
        <v>-39</v>
      </c>
      <c r="V2832" s="14">
        <v>50</v>
      </c>
      <c r="W2832" s="14" t="str">
        <f t="shared" si="100"/>
        <v>-3950</v>
      </c>
      <c r="X2832" s="78">
        <f t="shared" si="101"/>
        <v>0.96150999259807546</v>
      </c>
      <c r="Y2832" s="14">
        <v>0.58169872605442419</v>
      </c>
    </row>
    <row r="2833" spans="21:25" x14ac:dyDescent="0.25">
      <c r="U2833">
        <v>-38</v>
      </c>
      <c r="V2833" s="14">
        <v>50</v>
      </c>
      <c r="W2833" s="14" t="str">
        <f t="shared" si="100"/>
        <v>-3850</v>
      </c>
      <c r="X2833" s="78">
        <f t="shared" si="101"/>
        <v>0.96249691586479147</v>
      </c>
      <c r="Y2833" s="14">
        <v>0.58229579941963272</v>
      </c>
    </row>
    <row r="2834" spans="21:25" x14ac:dyDescent="0.25">
      <c r="U2834">
        <v>-37</v>
      </c>
      <c r="V2834" s="14">
        <v>50</v>
      </c>
      <c r="W2834" s="14" t="str">
        <f t="shared" si="100"/>
        <v>-3750</v>
      </c>
      <c r="X2834" s="78">
        <f t="shared" si="101"/>
        <v>0.96348383913150748</v>
      </c>
      <c r="Y2834" s="14">
        <v>0.58289287278484125</v>
      </c>
    </row>
    <row r="2835" spans="21:25" x14ac:dyDescent="0.25">
      <c r="U2835">
        <v>-36</v>
      </c>
      <c r="V2835" s="14">
        <v>50</v>
      </c>
      <c r="W2835" s="14" t="str">
        <f t="shared" si="100"/>
        <v>-3650</v>
      </c>
      <c r="X2835" s="78">
        <f t="shared" si="101"/>
        <v>0.96447076239822349</v>
      </c>
      <c r="Y2835" s="14">
        <v>0.58348994615004979</v>
      </c>
    </row>
    <row r="2836" spans="21:25" x14ac:dyDescent="0.25">
      <c r="U2836">
        <v>-35</v>
      </c>
      <c r="V2836" s="14">
        <v>50</v>
      </c>
      <c r="W2836" s="14" t="str">
        <f t="shared" si="100"/>
        <v>-3550</v>
      </c>
      <c r="X2836" s="78">
        <f t="shared" si="101"/>
        <v>0.9654576856649395</v>
      </c>
      <c r="Y2836" s="14">
        <v>0.58408701951525832</v>
      </c>
    </row>
    <row r="2837" spans="21:25" x14ac:dyDescent="0.25">
      <c r="U2837">
        <v>-34</v>
      </c>
      <c r="V2837" s="14">
        <v>50</v>
      </c>
      <c r="W2837" s="14" t="str">
        <f t="shared" si="100"/>
        <v>-3450</v>
      </c>
      <c r="X2837" s="78">
        <f t="shared" si="101"/>
        <v>0.96644460893165551</v>
      </c>
      <c r="Y2837" s="14">
        <v>0.58468409288046685</v>
      </c>
    </row>
    <row r="2838" spans="21:25" x14ac:dyDescent="0.25">
      <c r="U2838">
        <v>-33</v>
      </c>
      <c r="V2838" s="14">
        <v>50</v>
      </c>
      <c r="W2838" s="14" t="str">
        <f t="shared" si="100"/>
        <v>-3350</v>
      </c>
      <c r="X2838" s="78">
        <f t="shared" si="101"/>
        <v>0.96743153219837152</v>
      </c>
      <c r="Y2838" s="14">
        <v>0.58528116624567539</v>
      </c>
    </row>
    <row r="2839" spans="21:25" x14ac:dyDescent="0.25">
      <c r="U2839">
        <v>-32</v>
      </c>
      <c r="V2839" s="14">
        <v>50</v>
      </c>
      <c r="W2839" s="14" t="str">
        <f t="shared" si="100"/>
        <v>-3250</v>
      </c>
      <c r="X2839" s="78">
        <f t="shared" si="101"/>
        <v>0.96841845546508754</v>
      </c>
      <c r="Y2839" s="14">
        <v>0.58587823961088403</v>
      </c>
    </row>
    <row r="2840" spans="21:25" x14ac:dyDescent="0.25">
      <c r="U2840">
        <v>-31</v>
      </c>
      <c r="V2840" s="14">
        <v>50</v>
      </c>
      <c r="W2840" s="14" t="str">
        <f t="shared" si="100"/>
        <v>-3150</v>
      </c>
      <c r="X2840" s="78">
        <f t="shared" si="101"/>
        <v>0.96940537873180355</v>
      </c>
      <c r="Y2840" s="14">
        <v>0.58647531297609246</v>
      </c>
    </row>
    <row r="2841" spans="21:25" x14ac:dyDescent="0.25">
      <c r="U2841">
        <v>-30</v>
      </c>
      <c r="V2841" s="14">
        <v>50</v>
      </c>
      <c r="W2841" s="14" t="str">
        <f t="shared" si="100"/>
        <v>-3050</v>
      </c>
      <c r="X2841" s="78">
        <f t="shared" si="101"/>
        <v>0.97039230199851956</v>
      </c>
      <c r="Y2841" s="14">
        <v>0.58707238634130099</v>
      </c>
    </row>
    <row r="2842" spans="21:25" x14ac:dyDescent="0.25">
      <c r="U2842">
        <v>-29</v>
      </c>
      <c r="V2842" s="14">
        <v>50</v>
      </c>
      <c r="W2842" s="14" t="str">
        <f t="shared" ref="W2842:W2905" si="102">U2842&amp;V2842</f>
        <v>-2950</v>
      </c>
      <c r="X2842" s="78">
        <f t="shared" si="101"/>
        <v>0.97137922526523557</v>
      </c>
      <c r="Y2842" s="14">
        <v>0.58766945970650963</v>
      </c>
    </row>
    <row r="2843" spans="21:25" x14ac:dyDescent="0.25">
      <c r="U2843">
        <v>-28</v>
      </c>
      <c r="V2843" s="14">
        <v>50</v>
      </c>
      <c r="W2843" s="14" t="str">
        <f t="shared" si="102"/>
        <v>-2850</v>
      </c>
      <c r="X2843" s="78">
        <f t="shared" si="101"/>
        <v>0.97236614853195158</v>
      </c>
      <c r="Y2843" s="14">
        <v>0.58826653307171817</v>
      </c>
    </row>
    <row r="2844" spans="21:25" x14ac:dyDescent="0.25">
      <c r="U2844">
        <v>-27</v>
      </c>
      <c r="V2844" s="14">
        <v>50</v>
      </c>
      <c r="W2844" s="14" t="str">
        <f t="shared" si="102"/>
        <v>-2750</v>
      </c>
      <c r="X2844" s="78">
        <f t="shared" si="101"/>
        <v>0.97335307179866759</v>
      </c>
      <c r="Y2844" s="14">
        <v>0.5888636064369267</v>
      </c>
    </row>
    <row r="2845" spans="21:25" x14ac:dyDescent="0.25">
      <c r="U2845">
        <v>-26</v>
      </c>
      <c r="V2845" s="14">
        <v>50</v>
      </c>
      <c r="W2845" s="14" t="str">
        <f t="shared" si="102"/>
        <v>-2650</v>
      </c>
      <c r="X2845" s="78">
        <f t="shared" si="101"/>
        <v>0.9743399950653836</v>
      </c>
      <c r="Y2845" s="14">
        <v>0.58946067980213523</v>
      </c>
    </row>
    <row r="2846" spans="21:25" x14ac:dyDescent="0.25">
      <c r="U2846">
        <v>-25</v>
      </c>
      <c r="V2846" s="14">
        <v>50</v>
      </c>
      <c r="W2846" s="14" t="str">
        <f t="shared" si="102"/>
        <v>-2550</v>
      </c>
      <c r="X2846" s="78">
        <f t="shared" si="101"/>
        <v>0.97532691833209961</v>
      </c>
      <c r="Y2846" s="14">
        <v>0.59005775316734377</v>
      </c>
    </row>
    <row r="2847" spans="21:25" x14ac:dyDescent="0.25">
      <c r="U2847">
        <v>-24</v>
      </c>
      <c r="V2847" s="14">
        <v>50</v>
      </c>
      <c r="W2847" s="14" t="str">
        <f t="shared" si="102"/>
        <v>-2450</v>
      </c>
      <c r="X2847" s="78">
        <f t="shared" si="101"/>
        <v>0.97631384159881562</v>
      </c>
      <c r="Y2847" s="14">
        <v>0.5906548265325523</v>
      </c>
    </row>
    <row r="2848" spans="21:25" x14ac:dyDescent="0.25">
      <c r="U2848">
        <v>-23</v>
      </c>
      <c r="V2848" s="14">
        <v>50</v>
      </c>
      <c r="W2848" s="14" t="str">
        <f t="shared" si="102"/>
        <v>-2350</v>
      </c>
      <c r="X2848" s="78">
        <f t="shared" si="101"/>
        <v>0.97730076486553163</v>
      </c>
      <c r="Y2848" s="14">
        <v>0.59125189989776084</v>
      </c>
    </row>
    <row r="2849" spans="21:25" x14ac:dyDescent="0.25">
      <c r="U2849">
        <v>-22</v>
      </c>
      <c r="V2849" s="14">
        <v>50</v>
      </c>
      <c r="W2849" s="14" t="str">
        <f t="shared" si="102"/>
        <v>-2250</v>
      </c>
      <c r="X2849" s="78">
        <f t="shared" si="101"/>
        <v>0.97828768813224765</v>
      </c>
      <c r="Y2849" s="14">
        <v>0.59184897326296937</v>
      </c>
    </row>
    <row r="2850" spans="21:25" x14ac:dyDescent="0.25">
      <c r="U2850">
        <v>-21</v>
      </c>
      <c r="V2850" s="14">
        <v>50</v>
      </c>
      <c r="W2850" s="14" t="str">
        <f t="shared" si="102"/>
        <v>-2150</v>
      </c>
      <c r="X2850" s="78">
        <f t="shared" si="101"/>
        <v>0.97927461139896366</v>
      </c>
      <c r="Y2850" s="14">
        <v>0.5924460466281779</v>
      </c>
    </row>
    <row r="2851" spans="21:25" x14ac:dyDescent="0.25">
      <c r="U2851">
        <v>-20</v>
      </c>
      <c r="V2851" s="14">
        <v>50</v>
      </c>
      <c r="W2851" s="14" t="str">
        <f t="shared" si="102"/>
        <v>-2050</v>
      </c>
      <c r="X2851" s="78">
        <f t="shared" si="101"/>
        <v>0.98026153466567967</v>
      </c>
      <c r="Y2851" s="14">
        <v>0.59304311999338644</v>
      </c>
    </row>
    <row r="2852" spans="21:25" x14ac:dyDescent="0.25">
      <c r="U2852">
        <v>-19</v>
      </c>
      <c r="V2852" s="14">
        <v>50</v>
      </c>
      <c r="W2852" s="14" t="str">
        <f t="shared" si="102"/>
        <v>-1950</v>
      </c>
      <c r="X2852" s="78">
        <f t="shared" si="101"/>
        <v>0.98124845793239568</v>
      </c>
      <c r="Y2852" s="14">
        <v>0.59364019335859497</v>
      </c>
    </row>
    <row r="2853" spans="21:25" x14ac:dyDescent="0.25">
      <c r="U2853">
        <v>-18</v>
      </c>
      <c r="V2853" s="14">
        <v>50</v>
      </c>
      <c r="W2853" s="14" t="str">
        <f t="shared" si="102"/>
        <v>-1850</v>
      </c>
      <c r="X2853" s="78">
        <f t="shared" si="101"/>
        <v>0.98223538119911169</v>
      </c>
      <c r="Y2853" s="14">
        <v>0.59423726672380361</v>
      </c>
    </row>
    <row r="2854" spans="21:25" x14ac:dyDescent="0.25">
      <c r="U2854">
        <v>-17</v>
      </c>
      <c r="V2854" s="14">
        <v>50</v>
      </c>
      <c r="W2854" s="14" t="str">
        <f t="shared" si="102"/>
        <v>-1750</v>
      </c>
      <c r="X2854" s="78">
        <f t="shared" si="101"/>
        <v>0.9832223044658277</v>
      </c>
      <c r="Y2854" s="14">
        <v>0.59483434008901215</v>
      </c>
    </row>
    <row r="2855" spans="21:25" x14ac:dyDescent="0.25">
      <c r="U2855">
        <v>-16</v>
      </c>
      <c r="V2855" s="14">
        <v>50</v>
      </c>
      <c r="W2855" s="14" t="str">
        <f t="shared" si="102"/>
        <v>-1650</v>
      </c>
      <c r="X2855" s="78">
        <f t="shared" si="101"/>
        <v>0.98420922773254371</v>
      </c>
      <c r="Y2855" s="14">
        <v>0.59543141345422068</v>
      </c>
    </row>
    <row r="2856" spans="21:25" x14ac:dyDescent="0.25">
      <c r="U2856">
        <v>-15</v>
      </c>
      <c r="V2856" s="14">
        <v>50</v>
      </c>
      <c r="W2856" s="14" t="str">
        <f t="shared" si="102"/>
        <v>-1550</v>
      </c>
      <c r="X2856" s="78">
        <f t="shared" si="101"/>
        <v>0.98519615099925972</v>
      </c>
      <c r="Y2856" s="14">
        <v>0.59602848681942922</v>
      </c>
    </row>
    <row r="2857" spans="21:25" x14ac:dyDescent="0.25">
      <c r="U2857">
        <v>-14</v>
      </c>
      <c r="V2857" s="14">
        <v>50</v>
      </c>
      <c r="W2857" s="14" t="str">
        <f t="shared" si="102"/>
        <v>-1450</v>
      </c>
      <c r="X2857" s="78">
        <f t="shared" si="101"/>
        <v>0.98618307426597573</v>
      </c>
      <c r="Y2857" s="14">
        <v>0.59662556018463775</v>
      </c>
    </row>
    <row r="2858" spans="21:25" x14ac:dyDescent="0.25">
      <c r="U2858">
        <v>-13</v>
      </c>
      <c r="V2858" s="14">
        <v>50</v>
      </c>
      <c r="W2858" s="14" t="str">
        <f t="shared" si="102"/>
        <v>-1350</v>
      </c>
      <c r="X2858" s="78">
        <f t="shared" si="101"/>
        <v>0.98716999753269175</v>
      </c>
      <c r="Y2858" s="14">
        <v>0.59722263354984628</v>
      </c>
    </row>
    <row r="2859" spans="21:25" x14ac:dyDescent="0.25">
      <c r="U2859">
        <v>-12</v>
      </c>
      <c r="V2859" s="14">
        <v>50</v>
      </c>
      <c r="W2859" s="14" t="str">
        <f t="shared" si="102"/>
        <v>-1250</v>
      </c>
      <c r="X2859" s="78">
        <f t="shared" si="101"/>
        <v>0.98815692079940776</v>
      </c>
      <c r="Y2859" s="14">
        <v>0.59781970691505482</v>
      </c>
    </row>
    <row r="2860" spans="21:25" x14ac:dyDescent="0.25">
      <c r="U2860">
        <v>-11</v>
      </c>
      <c r="V2860" s="14">
        <v>50</v>
      </c>
      <c r="W2860" s="14" t="str">
        <f t="shared" si="102"/>
        <v>-1150</v>
      </c>
      <c r="X2860" s="78">
        <f t="shared" si="101"/>
        <v>0.98914384406612377</v>
      </c>
      <c r="Y2860" s="14">
        <v>0.59841678028026335</v>
      </c>
    </row>
    <row r="2861" spans="21:25" x14ac:dyDescent="0.25">
      <c r="U2861">
        <v>-10</v>
      </c>
      <c r="V2861" s="14">
        <v>50</v>
      </c>
      <c r="W2861" s="14" t="str">
        <f t="shared" si="102"/>
        <v>-1050</v>
      </c>
      <c r="X2861" s="78">
        <f t="shared" si="101"/>
        <v>0.99013076733283978</v>
      </c>
      <c r="Y2861" s="14">
        <v>0.59901385364547188</v>
      </c>
    </row>
    <row r="2862" spans="21:25" x14ac:dyDescent="0.25">
      <c r="U2862">
        <v>-9</v>
      </c>
      <c r="V2862" s="14">
        <v>50</v>
      </c>
      <c r="W2862" s="14" t="str">
        <f t="shared" si="102"/>
        <v>-950</v>
      </c>
      <c r="X2862" s="78">
        <f t="shared" si="101"/>
        <v>0.99111769059955579</v>
      </c>
      <c r="Y2862" s="14">
        <v>0.59961092701068042</v>
      </c>
    </row>
    <row r="2863" spans="21:25" x14ac:dyDescent="0.25">
      <c r="U2863">
        <v>-8</v>
      </c>
      <c r="V2863" s="14">
        <v>50</v>
      </c>
      <c r="W2863" s="14" t="str">
        <f t="shared" si="102"/>
        <v>-850</v>
      </c>
      <c r="X2863" s="78">
        <f t="shared" si="101"/>
        <v>0.9921046138662718</v>
      </c>
      <c r="Y2863" s="14">
        <v>0.60020800037588906</v>
      </c>
    </row>
    <row r="2864" spans="21:25" x14ac:dyDescent="0.25">
      <c r="U2864">
        <v>-7</v>
      </c>
      <c r="V2864" s="14">
        <v>50</v>
      </c>
      <c r="W2864" s="14" t="str">
        <f t="shared" si="102"/>
        <v>-750</v>
      </c>
      <c r="X2864" s="78">
        <f t="shared" si="101"/>
        <v>0.99309153713298781</v>
      </c>
      <c r="Y2864" s="14">
        <v>0.60080507374109748</v>
      </c>
    </row>
    <row r="2865" spans="21:25" x14ac:dyDescent="0.25">
      <c r="U2865">
        <v>-6</v>
      </c>
      <c r="V2865" s="14">
        <v>50</v>
      </c>
      <c r="W2865" s="14" t="str">
        <f t="shared" si="102"/>
        <v>-650</v>
      </c>
      <c r="X2865" s="78">
        <f t="shared" si="101"/>
        <v>0.99407846039970382</v>
      </c>
      <c r="Y2865" s="14">
        <v>0.60140214710630602</v>
      </c>
    </row>
    <row r="2866" spans="21:25" x14ac:dyDescent="0.25">
      <c r="U2866">
        <v>-5</v>
      </c>
      <c r="V2866" s="14">
        <v>50</v>
      </c>
      <c r="W2866" s="14" t="str">
        <f t="shared" si="102"/>
        <v>-550</v>
      </c>
      <c r="X2866" s="78">
        <f t="shared" ref="X2866:X2929" si="103">$X$153/1013.25*(1013.25+U2866)</f>
        <v>0.99506538366641994</v>
      </c>
      <c r="Y2866" s="14">
        <v>0.60199922047151477</v>
      </c>
    </row>
    <row r="2867" spans="21:25" x14ac:dyDescent="0.25">
      <c r="U2867">
        <v>-4</v>
      </c>
      <c r="V2867" s="14">
        <v>50</v>
      </c>
      <c r="W2867" s="14" t="str">
        <f t="shared" si="102"/>
        <v>-450</v>
      </c>
      <c r="X2867" s="78">
        <f t="shared" si="103"/>
        <v>0.99605230693313596</v>
      </c>
      <c r="Y2867" s="14">
        <v>0.6025962938367232</v>
      </c>
    </row>
    <row r="2868" spans="21:25" x14ac:dyDescent="0.25">
      <c r="U2868">
        <v>-3</v>
      </c>
      <c r="V2868" s="14">
        <v>50</v>
      </c>
      <c r="W2868" s="14" t="str">
        <f t="shared" si="102"/>
        <v>-350</v>
      </c>
      <c r="X2868" s="78">
        <f t="shared" si="103"/>
        <v>0.99703923019985197</v>
      </c>
      <c r="Y2868" s="14">
        <v>0.60319336720193173</v>
      </c>
    </row>
    <row r="2869" spans="21:25" x14ac:dyDescent="0.25">
      <c r="U2869">
        <v>-2</v>
      </c>
      <c r="V2869" s="14">
        <v>50</v>
      </c>
      <c r="W2869" s="14" t="str">
        <f t="shared" si="102"/>
        <v>-250</v>
      </c>
      <c r="X2869" s="78">
        <f t="shared" si="103"/>
        <v>0.99802615346656798</v>
      </c>
      <c r="Y2869" s="14">
        <v>0.60379044056714037</v>
      </c>
    </row>
    <row r="2870" spans="21:25" x14ac:dyDescent="0.25">
      <c r="U2870">
        <v>-1</v>
      </c>
      <c r="V2870" s="14">
        <v>50</v>
      </c>
      <c r="W2870" s="14" t="str">
        <f t="shared" si="102"/>
        <v>-150</v>
      </c>
      <c r="X2870" s="78">
        <f t="shared" si="103"/>
        <v>0.99901307673328399</v>
      </c>
      <c r="Y2870" s="14">
        <v>0.60438751393234891</v>
      </c>
    </row>
    <row r="2871" spans="21:25" x14ac:dyDescent="0.25">
      <c r="U2871">
        <v>0</v>
      </c>
      <c r="V2871" s="14">
        <v>50</v>
      </c>
      <c r="W2871" s="14" t="str">
        <f t="shared" si="102"/>
        <v>050</v>
      </c>
      <c r="X2871" s="78">
        <f t="shared" si="103"/>
        <v>1</v>
      </c>
      <c r="Y2871" s="14">
        <v>0.60498458729755744</v>
      </c>
    </row>
    <row r="2872" spans="21:25" x14ac:dyDescent="0.25">
      <c r="U2872">
        <v>0</v>
      </c>
      <c r="V2872" s="14">
        <v>50</v>
      </c>
      <c r="W2872" s="14" t="str">
        <f t="shared" si="102"/>
        <v>050</v>
      </c>
      <c r="X2872" s="78">
        <f t="shared" si="103"/>
        <v>1</v>
      </c>
      <c r="Y2872" s="14">
        <v>0.7157267779066655</v>
      </c>
    </row>
    <row r="2873" spans="21:25" x14ac:dyDescent="0.25">
      <c r="U2873">
        <v>1</v>
      </c>
      <c r="V2873" s="14">
        <v>50</v>
      </c>
      <c r="W2873" s="14" t="str">
        <f t="shared" si="102"/>
        <v>150</v>
      </c>
      <c r="X2873" s="78">
        <f t="shared" si="103"/>
        <v>1.0009869232667159</v>
      </c>
      <c r="Y2873" s="14">
        <v>0.60558166066276597</v>
      </c>
    </row>
    <row r="2874" spans="21:25" x14ac:dyDescent="0.25">
      <c r="U2874">
        <v>2</v>
      </c>
      <c r="V2874" s="14">
        <v>50</v>
      </c>
      <c r="W2874" s="14" t="str">
        <f t="shared" si="102"/>
        <v>250</v>
      </c>
      <c r="X2874" s="78">
        <f t="shared" si="103"/>
        <v>1.001973846533432</v>
      </c>
      <c r="Y2874" s="14">
        <v>0.6061787340279744</v>
      </c>
    </row>
    <row r="2875" spans="21:25" x14ac:dyDescent="0.25">
      <c r="U2875">
        <v>3</v>
      </c>
      <c r="V2875" s="14">
        <v>50</v>
      </c>
      <c r="W2875" s="14" t="str">
        <f t="shared" si="102"/>
        <v>350</v>
      </c>
      <c r="X2875" s="78">
        <f t="shared" si="103"/>
        <v>1.0029607698001479</v>
      </c>
      <c r="Y2875" s="14">
        <v>0.60677580739318293</v>
      </c>
    </row>
    <row r="2876" spans="21:25" x14ac:dyDescent="0.25">
      <c r="U2876">
        <v>4</v>
      </c>
      <c r="V2876" s="14">
        <v>50</v>
      </c>
      <c r="W2876" s="14" t="str">
        <f t="shared" si="102"/>
        <v>450</v>
      </c>
      <c r="X2876" s="78">
        <f t="shared" si="103"/>
        <v>1.003947693066864</v>
      </c>
      <c r="Y2876" s="14">
        <v>0.60737288075839169</v>
      </c>
    </row>
    <row r="2877" spans="21:25" x14ac:dyDescent="0.25">
      <c r="U2877">
        <v>5</v>
      </c>
      <c r="V2877" s="14">
        <v>50</v>
      </c>
      <c r="W2877" s="14" t="str">
        <f t="shared" si="102"/>
        <v>550</v>
      </c>
      <c r="X2877" s="78">
        <f t="shared" si="103"/>
        <v>1.0049346163335799</v>
      </c>
      <c r="Y2877" s="14">
        <v>0.6079699541236</v>
      </c>
    </row>
    <row r="2878" spans="21:25" x14ac:dyDescent="0.25">
      <c r="U2878">
        <v>6</v>
      </c>
      <c r="V2878" s="14">
        <v>50</v>
      </c>
      <c r="W2878" s="14" t="str">
        <f t="shared" si="102"/>
        <v>650</v>
      </c>
      <c r="X2878" s="78">
        <f t="shared" si="103"/>
        <v>1.0059215396002961</v>
      </c>
      <c r="Y2878" s="14">
        <v>0.60856702748880864</v>
      </c>
    </row>
    <row r="2879" spans="21:25" x14ac:dyDescent="0.25">
      <c r="U2879">
        <v>7</v>
      </c>
      <c r="V2879" s="14">
        <v>50</v>
      </c>
      <c r="W2879" s="14" t="str">
        <f t="shared" si="102"/>
        <v>750</v>
      </c>
      <c r="X2879" s="78">
        <f t="shared" si="103"/>
        <v>1.006908462867012</v>
      </c>
      <c r="Y2879" s="14">
        <v>0.60916410085401718</v>
      </c>
    </row>
    <row r="2880" spans="21:25" x14ac:dyDescent="0.25">
      <c r="U2880">
        <v>8</v>
      </c>
      <c r="V2880" s="14">
        <v>50</v>
      </c>
      <c r="W2880" s="14" t="str">
        <f t="shared" si="102"/>
        <v>850</v>
      </c>
      <c r="X2880" s="78">
        <f t="shared" si="103"/>
        <v>1.0078953861337281</v>
      </c>
      <c r="Y2880" s="14">
        <v>0.60976117421922571</v>
      </c>
    </row>
    <row r="2881" spans="21:25" x14ac:dyDescent="0.25">
      <c r="U2881">
        <v>9</v>
      </c>
      <c r="V2881" s="14">
        <v>50</v>
      </c>
      <c r="W2881" s="14" t="str">
        <f t="shared" si="102"/>
        <v>950</v>
      </c>
      <c r="X2881" s="78">
        <f t="shared" si="103"/>
        <v>1.008882309400444</v>
      </c>
      <c r="Y2881" s="14">
        <v>0.61035824758443424</v>
      </c>
    </row>
    <row r="2882" spans="21:25" x14ac:dyDescent="0.25">
      <c r="U2882">
        <v>10</v>
      </c>
      <c r="V2882" s="14">
        <v>50</v>
      </c>
      <c r="W2882" s="14" t="str">
        <f t="shared" si="102"/>
        <v>1050</v>
      </c>
      <c r="X2882" s="78">
        <f t="shared" si="103"/>
        <v>1.0098692326671601</v>
      </c>
      <c r="Y2882" s="14">
        <v>0.61095532094964278</v>
      </c>
    </row>
    <row r="2883" spans="21:25" x14ac:dyDescent="0.25">
      <c r="U2883">
        <v>11</v>
      </c>
      <c r="V2883" s="14">
        <v>50</v>
      </c>
      <c r="W2883" s="14" t="str">
        <f t="shared" si="102"/>
        <v>1150</v>
      </c>
      <c r="X2883" s="78">
        <f t="shared" si="103"/>
        <v>1.010856155933876</v>
      </c>
      <c r="Y2883" s="14">
        <v>0.61155239431485131</v>
      </c>
    </row>
    <row r="2884" spans="21:25" x14ac:dyDescent="0.25">
      <c r="U2884">
        <v>12</v>
      </c>
      <c r="V2884" s="14">
        <v>50</v>
      </c>
      <c r="W2884" s="14" t="str">
        <f t="shared" si="102"/>
        <v>1250</v>
      </c>
      <c r="X2884" s="78">
        <f t="shared" si="103"/>
        <v>1.0118430792005921</v>
      </c>
      <c r="Y2884" s="14">
        <v>0.61214946768005996</v>
      </c>
    </row>
    <row r="2885" spans="21:25" x14ac:dyDescent="0.25">
      <c r="U2885">
        <v>13</v>
      </c>
      <c r="V2885" s="14">
        <v>50</v>
      </c>
      <c r="W2885" s="14" t="str">
        <f t="shared" si="102"/>
        <v>1350</v>
      </c>
      <c r="X2885" s="78">
        <f t="shared" si="103"/>
        <v>1.012830002467308</v>
      </c>
      <c r="Y2885" s="14">
        <v>0.61274654104526838</v>
      </c>
    </row>
    <row r="2886" spans="21:25" x14ac:dyDescent="0.25">
      <c r="U2886">
        <v>14</v>
      </c>
      <c r="V2886" s="14">
        <v>50</v>
      </c>
      <c r="W2886" s="14" t="str">
        <f t="shared" si="102"/>
        <v>1450</v>
      </c>
      <c r="X2886" s="78">
        <f t="shared" si="103"/>
        <v>1.0138169257340242</v>
      </c>
      <c r="Y2886" s="14">
        <v>0.61334361441047702</v>
      </c>
    </row>
    <row r="2887" spans="21:25" x14ac:dyDescent="0.25">
      <c r="U2887">
        <v>15</v>
      </c>
      <c r="V2887" s="14">
        <v>50</v>
      </c>
      <c r="W2887" s="14" t="str">
        <f t="shared" si="102"/>
        <v>1550</v>
      </c>
      <c r="X2887" s="78">
        <f t="shared" si="103"/>
        <v>1.0148038490007401</v>
      </c>
      <c r="Y2887" s="14">
        <v>0.61394068777568556</v>
      </c>
    </row>
    <row r="2888" spans="21:25" x14ac:dyDescent="0.25">
      <c r="U2888">
        <v>16</v>
      </c>
      <c r="V2888" s="14">
        <v>50</v>
      </c>
      <c r="W2888" s="14" t="str">
        <f t="shared" si="102"/>
        <v>1650</v>
      </c>
      <c r="X2888" s="78">
        <f t="shared" si="103"/>
        <v>1.0157907722674562</v>
      </c>
      <c r="Y2888" s="14">
        <v>0.61453776114089409</v>
      </c>
    </row>
    <row r="2889" spans="21:25" x14ac:dyDescent="0.25">
      <c r="U2889">
        <v>17</v>
      </c>
      <c r="V2889" s="14">
        <v>50</v>
      </c>
      <c r="W2889" s="14" t="str">
        <f t="shared" si="102"/>
        <v>1750</v>
      </c>
      <c r="X2889" s="78">
        <f t="shared" si="103"/>
        <v>1.0167776955341721</v>
      </c>
      <c r="Y2889" s="14">
        <v>0.61513483450610262</v>
      </c>
    </row>
    <row r="2890" spans="21:25" x14ac:dyDescent="0.25">
      <c r="U2890">
        <v>18</v>
      </c>
      <c r="V2890" s="14">
        <v>50</v>
      </c>
      <c r="W2890" s="14" t="str">
        <f t="shared" si="102"/>
        <v>1850</v>
      </c>
      <c r="X2890" s="78">
        <f t="shared" si="103"/>
        <v>1.0177646188008882</v>
      </c>
      <c r="Y2890" s="14">
        <v>0.61573190787131127</v>
      </c>
    </row>
    <row r="2891" spans="21:25" x14ac:dyDescent="0.25">
      <c r="U2891">
        <v>19</v>
      </c>
      <c r="V2891" s="14">
        <v>50</v>
      </c>
      <c r="W2891" s="14" t="str">
        <f t="shared" si="102"/>
        <v>1950</v>
      </c>
      <c r="X2891" s="78">
        <f t="shared" si="103"/>
        <v>1.0187515420676041</v>
      </c>
      <c r="Y2891" s="14">
        <v>0.61632898123651958</v>
      </c>
    </row>
    <row r="2892" spans="21:25" x14ac:dyDescent="0.25">
      <c r="U2892">
        <v>20</v>
      </c>
      <c r="V2892" s="14">
        <v>50</v>
      </c>
      <c r="W2892" s="14" t="str">
        <f t="shared" si="102"/>
        <v>2050</v>
      </c>
      <c r="X2892" s="78">
        <f t="shared" si="103"/>
        <v>1.0197384653343202</v>
      </c>
      <c r="Y2892" s="14">
        <v>0.61692605460172822</v>
      </c>
    </row>
    <row r="2893" spans="21:25" x14ac:dyDescent="0.25">
      <c r="U2893">
        <v>21</v>
      </c>
      <c r="V2893" s="14">
        <v>50</v>
      </c>
      <c r="W2893" s="14" t="str">
        <f t="shared" si="102"/>
        <v>2150</v>
      </c>
      <c r="X2893" s="78">
        <f t="shared" si="103"/>
        <v>1.0207253886010361</v>
      </c>
      <c r="Y2893" s="14">
        <v>0.61752312796693676</v>
      </c>
    </row>
    <row r="2894" spans="21:25" x14ac:dyDescent="0.25">
      <c r="U2894">
        <v>22</v>
      </c>
      <c r="V2894" s="14">
        <v>50</v>
      </c>
      <c r="W2894" s="14" t="str">
        <f t="shared" si="102"/>
        <v>2250</v>
      </c>
      <c r="X2894" s="78">
        <f t="shared" si="103"/>
        <v>1.0217123118677522</v>
      </c>
      <c r="Y2894" s="14">
        <v>0.61812020133214529</v>
      </c>
    </row>
    <row r="2895" spans="21:25" x14ac:dyDescent="0.25">
      <c r="U2895">
        <v>23</v>
      </c>
      <c r="V2895" s="14">
        <v>50</v>
      </c>
      <c r="W2895" s="14" t="str">
        <f t="shared" si="102"/>
        <v>2350</v>
      </c>
      <c r="X2895" s="78">
        <f t="shared" si="103"/>
        <v>1.0226992351344681</v>
      </c>
      <c r="Y2895" s="14">
        <v>0.61871727469735383</v>
      </c>
    </row>
    <row r="2896" spans="21:25" x14ac:dyDescent="0.25">
      <c r="U2896">
        <v>24</v>
      </c>
      <c r="V2896" s="14">
        <v>50</v>
      </c>
      <c r="W2896" s="14" t="str">
        <f t="shared" si="102"/>
        <v>2450</v>
      </c>
      <c r="X2896" s="78">
        <f t="shared" si="103"/>
        <v>1.0236861584011843</v>
      </c>
      <c r="Y2896" s="14">
        <v>0.61931434806256247</v>
      </c>
    </row>
    <row r="2897" spans="21:25" x14ac:dyDescent="0.25">
      <c r="U2897">
        <v>25</v>
      </c>
      <c r="V2897" s="14">
        <v>50</v>
      </c>
      <c r="W2897" s="14" t="str">
        <f t="shared" si="102"/>
        <v>2550</v>
      </c>
      <c r="X2897" s="78">
        <f t="shared" si="103"/>
        <v>1.0246730816679002</v>
      </c>
      <c r="Y2897" s="14">
        <v>0.61991142142777089</v>
      </c>
    </row>
    <row r="2898" spans="21:25" x14ac:dyDescent="0.25">
      <c r="U2898">
        <v>26</v>
      </c>
      <c r="V2898" s="14">
        <v>50</v>
      </c>
      <c r="W2898" s="14" t="str">
        <f t="shared" si="102"/>
        <v>2650</v>
      </c>
      <c r="X2898" s="78">
        <f t="shared" si="103"/>
        <v>1.0256600049346163</v>
      </c>
      <c r="Y2898" s="14">
        <v>0.62050849479297954</v>
      </c>
    </row>
    <row r="2899" spans="21:25" x14ac:dyDescent="0.25">
      <c r="U2899">
        <v>27</v>
      </c>
      <c r="V2899" s="14">
        <v>50</v>
      </c>
      <c r="W2899" s="14" t="str">
        <f t="shared" si="102"/>
        <v>2750</v>
      </c>
      <c r="X2899" s="78">
        <f t="shared" si="103"/>
        <v>1.0266469282013324</v>
      </c>
      <c r="Y2899" s="14">
        <v>0.62110556815818807</v>
      </c>
    </row>
    <row r="2900" spans="21:25" x14ac:dyDescent="0.25">
      <c r="U2900">
        <v>28</v>
      </c>
      <c r="V2900" s="14">
        <v>50</v>
      </c>
      <c r="W2900" s="14" t="str">
        <f t="shared" si="102"/>
        <v>2850</v>
      </c>
      <c r="X2900" s="78">
        <f t="shared" si="103"/>
        <v>1.0276338514680483</v>
      </c>
      <c r="Y2900" s="14">
        <v>0.6217026415233966</v>
      </c>
    </row>
    <row r="2901" spans="21:25" x14ac:dyDescent="0.25">
      <c r="U2901">
        <v>29</v>
      </c>
      <c r="V2901" s="14">
        <v>50</v>
      </c>
      <c r="W2901" s="14" t="str">
        <f t="shared" si="102"/>
        <v>2950</v>
      </c>
      <c r="X2901" s="78">
        <f t="shared" si="103"/>
        <v>1.0286207747347644</v>
      </c>
      <c r="Y2901" s="14">
        <v>0.62229971488860525</v>
      </c>
    </row>
    <row r="2902" spans="21:25" x14ac:dyDescent="0.25">
      <c r="U2902">
        <v>30</v>
      </c>
      <c r="V2902" s="14">
        <v>50</v>
      </c>
      <c r="W2902" s="14" t="str">
        <f t="shared" si="102"/>
        <v>3050</v>
      </c>
      <c r="X2902" s="78">
        <f t="shared" si="103"/>
        <v>1.0296076980014803</v>
      </c>
      <c r="Y2902" s="14">
        <v>0.62289678825381367</v>
      </c>
    </row>
    <row r="2903" spans="21:25" x14ac:dyDescent="0.25">
      <c r="U2903">
        <v>31</v>
      </c>
      <c r="V2903" s="14">
        <v>50</v>
      </c>
      <c r="W2903" s="14" t="str">
        <f t="shared" si="102"/>
        <v>3150</v>
      </c>
      <c r="X2903" s="78">
        <f t="shared" si="103"/>
        <v>1.0305946212681965</v>
      </c>
      <c r="Y2903" s="14">
        <v>0.62349386161902232</v>
      </c>
    </row>
    <row r="2904" spans="21:25" x14ac:dyDescent="0.25">
      <c r="U2904">
        <v>32</v>
      </c>
      <c r="V2904" s="14">
        <v>50</v>
      </c>
      <c r="W2904" s="14" t="str">
        <f t="shared" si="102"/>
        <v>3250</v>
      </c>
      <c r="X2904" s="78">
        <f t="shared" si="103"/>
        <v>1.0315815445349124</v>
      </c>
      <c r="Y2904" s="14">
        <v>0.62409093498423085</v>
      </c>
    </row>
    <row r="2905" spans="21:25" x14ac:dyDescent="0.25">
      <c r="U2905">
        <v>33</v>
      </c>
      <c r="V2905" s="14">
        <v>50</v>
      </c>
      <c r="W2905" s="14" t="str">
        <f t="shared" si="102"/>
        <v>3350</v>
      </c>
      <c r="X2905" s="78">
        <f t="shared" si="103"/>
        <v>1.0325684678016285</v>
      </c>
      <c r="Y2905" s="14">
        <v>0.62468800834943938</v>
      </c>
    </row>
    <row r="2906" spans="21:25" x14ac:dyDescent="0.25">
      <c r="U2906">
        <v>34</v>
      </c>
      <c r="V2906" s="14">
        <v>50</v>
      </c>
      <c r="W2906" s="14" t="str">
        <f t="shared" ref="W2906:W2969" si="104">U2906&amp;V2906</f>
        <v>3450</v>
      </c>
      <c r="X2906" s="78">
        <f t="shared" si="103"/>
        <v>1.0335553910683444</v>
      </c>
      <c r="Y2906" s="14">
        <v>0.62528508171464792</v>
      </c>
    </row>
    <row r="2907" spans="21:25" x14ac:dyDescent="0.25">
      <c r="U2907">
        <v>35</v>
      </c>
      <c r="V2907" s="14">
        <v>50</v>
      </c>
      <c r="W2907" s="14" t="str">
        <f t="shared" si="104"/>
        <v>3550</v>
      </c>
      <c r="X2907" s="78">
        <f t="shared" si="103"/>
        <v>1.0345423143350605</v>
      </c>
      <c r="Y2907" s="14">
        <v>0.62588215507985656</v>
      </c>
    </row>
    <row r="2908" spans="21:25" x14ac:dyDescent="0.25">
      <c r="U2908">
        <v>36</v>
      </c>
      <c r="V2908" s="14">
        <v>50</v>
      </c>
      <c r="W2908" s="14" t="str">
        <f t="shared" si="104"/>
        <v>3650</v>
      </c>
      <c r="X2908" s="78">
        <f t="shared" si="103"/>
        <v>1.0355292376017764</v>
      </c>
      <c r="Y2908" s="14">
        <v>0.62647922844506487</v>
      </c>
    </row>
    <row r="2909" spans="21:25" x14ac:dyDescent="0.25">
      <c r="U2909">
        <v>37</v>
      </c>
      <c r="V2909" s="14">
        <v>50</v>
      </c>
      <c r="W2909" s="14" t="str">
        <f t="shared" si="104"/>
        <v>3750</v>
      </c>
      <c r="X2909" s="78">
        <f t="shared" si="103"/>
        <v>1.0365161608684925</v>
      </c>
      <c r="Y2909" s="14">
        <v>0.62707630181027363</v>
      </c>
    </row>
    <row r="2910" spans="21:25" x14ac:dyDescent="0.25">
      <c r="U2910">
        <v>38</v>
      </c>
      <c r="V2910" s="14">
        <v>50</v>
      </c>
      <c r="W2910" s="14" t="str">
        <f t="shared" si="104"/>
        <v>3850</v>
      </c>
      <c r="X2910" s="78">
        <f t="shared" si="103"/>
        <v>1.0375030841352084</v>
      </c>
      <c r="Y2910" s="14">
        <v>0.62767337517548205</v>
      </c>
    </row>
    <row r="2911" spans="21:25" x14ac:dyDescent="0.25">
      <c r="U2911">
        <v>39</v>
      </c>
      <c r="V2911" s="14">
        <v>50</v>
      </c>
      <c r="W2911" s="14" t="str">
        <f t="shared" si="104"/>
        <v>3950</v>
      </c>
      <c r="X2911" s="78">
        <f t="shared" si="103"/>
        <v>1.0384900074019245</v>
      </c>
      <c r="Y2911" s="14">
        <v>0.62827044854069058</v>
      </c>
    </row>
    <row r="2912" spans="21:25" x14ac:dyDescent="0.25">
      <c r="U2912">
        <v>40</v>
      </c>
      <c r="V2912" s="14">
        <v>50</v>
      </c>
      <c r="W2912" s="14" t="str">
        <f t="shared" si="104"/>
        <v>4050</v>
      </c>
      <c r="X2912" s="78">
        <f t="shared" si="103"/>
        <v>1.0394769306686404</v>
      </c>
      <c r="Y2912" s="14">
        <v>0.62886752190589912</v>
      </c>
    </row>
    <row r="2913" spans="21:25" x14ac:dyDescent="0.25">
      <c r="U2913">
        <v>41</v>
      </c>
      <c r="V2913" s="14">
        <v>50</v>
      </c>
      <c r="W2913" s="14" t="str">
        <f t="shared" si="104"/>
        <v>4150</v>
      </c>
      <c r="X2913" s="78">
        <f t="shared" si="103"/>
        <v>1.0404638539353566</v>
      </c>
      <c r="Y2913" s="14">
        <v>0.62946459527110776</v>
      </c>
    </row>
    <row r="2914" spans="21:25" x14ac:dyDescent="0.25">
      <c r="U2914">
        <v>42</v>
      </c>
      <c r="V2914" s="14">
        <v>50</v>
      </c>
      <c r="W2914" s="14" t="str">
        <f t="shared" si="104"/>
        <v>4250</v>
      </c>
      <c r="X2914" s="78">
        <f t="shared" si="103"/>
        <v>1.0414507772020725</v>
      </c>
      <c r="Y2914" s="14">
        <v>0.63006166863631619</v>
      </c>
    </row>
    <row r="2915" spans="21:25" x14ac:dyDescent="0.25">
      <c r="U2915">
        <v>43</v>
      </c>
      <c r="V2915" s="14">
        <v>50</v>
      </c>
      <c r="W2915" s="14" t="str">
        <f t="shared" si="104"/>
        <v>4350</v>
      </c>
      <c r="X2915" s="78">
        <f t="shared" si="103"/>
        <v>1.0424377004687886</v>
      </c>
      <c r="Y2915" s="14">
        <v>0.63065874200152483</v>
      </c>
    </row>
    <row r="2916" spans="21:25" x14ac:dyDescent="0.25">
      <c r="U2916">
        <v>44</v>
      </c>
      <c r="V2916" s="14">
        <v>50</v>
      </c>
      <c r="W2916" s="14" t="str">
        <f t="shared" si="104"/>
        <v>4450</v>
      </c>
      <c r="X2916" s="78">
        <f t="shared" si="103"/>
        <v>1.0434246237355045</v>
      </c>
      <c r="Y2916" s="14">
        <v>0.63125581536673325</v>
      </c>
    </row>
    <row r="2917" spans="21:25" x14ac:dyDescent="0.25">
      <c r="U2917">
        <v>45</v>
      </c>
      <c r="V2917" s="14">
        <v>50</v>
      </c>
      <c r="W2917" s="14" t="str">
        <f t="shared" si="104"/>
        <v>4550</v>
      </c>
      <c r="X2917" s="78">
        <f t="shared" si="103"/>
        <v>1.0444115470022206</v>
      </c>
      <c r="Y2917" s="14">
        <v>0.6318528887319419</v>
      </c>
    </row>
    <row r="2918" spans="21:25" x14ac:dyDescent="0.25">
      <c r="U2918">
        <v>46</v>
      </c>
      <c r="V2918" s="14">
        <v>50</v>
      </c>
      <c r="W2918" s="14" t="str">
        <f t="shared" si="104"/>
        <v>4650</v>
      </c>
      <c r="X2918" s="78">
        <f t="shared" si="103"/>
        <v>1.0453984702689365</v>
      </c>
      <c r="Y2918" s="14">
        <v>0.63244996209715043</v>
      </c>
    </row>
    <row r="2919" spans="21:25" x14ac:dyDescent="0.25">
      <c r="U2919">
        <v>47</v>
      </c>
      <c r="V2919" s="14">
        <v>50</v>
      </c>
      <c r="W2919" s="14" t="str">
        <f t="shared" si="104"/>
        <v>4750</v>
      </c>
      <c r="X2919" s="78">
        <f t="shared" si="103"/>
        <v>1.0463853935356526</v>
      </c>
      <c r="Y2919" s="14">
        <v>0.63304703546235896</v>
      </c>
    </row>
    <row r="2920" spans="21:25" x14ac:dyDescent="0.25">
      <c r="U2920">
        <v>48</v>
      </c>
      <c r="V2920" s="14">
        <v>50</v>
      </c>
      <c r="W2920" s="14" t="str">
        <f t="shared" si="104"/>
        <v>4850</v>
      </c>
      <c r="X2920" s="78">
        <f t="shared" si="103"/>
        <v>1.0473723168023685</v>
      </c>
      <c r="Y2920" s="14">
        <v>0.6336441088275675</v>
      </c>
    </row>
    <row r="2921" spans="21:25" x14ac:dyDescent="0.25">
      <c r="U2921">
        <v>49</v>
      </c>
      <c r="V2921" s="14">
        <v>50</v>
      </c>
      <c r="W2921" s="14" t="str">
        <f t="shared" si="104"/>
        <v>4950</v>
      </c>
      <c r="X2921" s="78">
        <f t="shared" si="103"/>
        <v>1.0483592400690847</v>
      </c>
      <c r="Y2921" s="14">
        <v>0.63424118219277614</v>
      </c>
    </row>
    <row r="2922" spans="21:25" x14ac:dyDescent="0.25">
      <c r="U2922">
        <v>50</v>
      </c>
      <c r="V2922" s="14">
        <v>50</v>
      </c>
      <c r="W2922" s="14" t="str">
        <f t="shared" si="104"/>
        <v>5050</v>
      </c>
      <c r="X2922" s="78">
        <f t="shared" si="103"/>
        <v>1.0493461633358006</v>
      </c>
      <c r="Y2922" s="14">
        <v>0.63483825555798457</v>
      </c>
    </row>
    <row r="2923" spans="21:25" x14ac:dyDescent="0.25">
      <c r="U2923">
        <v>51</v>
      </c>
      <c r="V2923" s="14">
        <v>50</v>
      </c>
      <c r="W2923" s="14" t="str">
        <f t="shared" si="104"/>
        <v>5150</v>
      </c>
      <c r="X2923" s="78">
        <f t="shared" si="103"/>
        <v>1.0503330866025167</v>
      </c>
      <c r="Y2923" s="14">
        <v>0.63543532892319321</v>
      </c>
    </row>
    <row r="2924" spans="21:25" x14ac:dyDescent="0.25">
      <c r="U2924">
        <v>52</v>
      </c>
      <c r="V2924" s="14">
        <v>50</v>
      </c>
      <c r="W2924" s="14" t="str">
        <f t="shared" si="104"/>
        <v>5250</v>
      </c>
      <c r="X2924" s="78">
        <f t="shared" si="103"/>
        <v>1.0513200098692326</v>
      </c>
      <c r="Y2924" s="14">
        <v>0.63603240228840174</v>
      </c>
    </row>
    <row r="2925" spans="21:25" x14ac:dyDescent="0.25">
      <c r="U2925">
        <v>53</v>
      </c>
      <c r="V2925" s="14">
        <v>50</v>
      </c>
      <c r="W2925" s="14" t="str">
        <f t="shared" si="104"/>
        <v>5350</v>
      </c>
      <c r="X2925" s="78">
        <f t="shared" si="103"/>
        <v>1.0523069331359487</v>
      </c>
      <c r="Y2925" s="14">
        <v>0.63662947565361028</v>
      </c>
    </row>
    <row r="2926" spans="21:25" x14ac:dyDescent="0.25">
      <c r="U2926">
        <v>54</v>
      </c>
      <c r="V2926" s="14">
        <v>50</v>
      </c>
      <c r="W2926" s="14" t="str">
        <f t="shared" si="104"/>
        <v>5450</v>
      </c>
      <c r="X2926" s="78">
        <f t="shared" si="103"/>
        <v>1.0532938564026646</v>
      </c>
      <c r="Y2926" s="14">
        <v>0.6372265490188187</v>
      </c>
    </row>
    <row r="2927" spans="21:25" x14ac:dyDescent="0.25">
      <c r="U2927">
        <v>55</v>
      </c>
      <c r="V2927" s="14">
        <v>50</v>
      </c>
      <c r="W2927" s="14" t="str">
        <f t="shared" si="104"/>
        <v>5550</v>
      </c>
      <c r="X2927" s="78">
        <f t="shared" si="103"/>
        <v>1.0542807796693807</v>
      </c>
      <c r="Y2927" s="14">
        <v>0.63782362238402746</v>
      </c>
    </row>
    <row r="2928" spans="21:25" x14ac:dyDescent="0.25">
      <c r="U2928">
        <v>56</v>
      </c>
      <c r="V2928" s="14">
        <v>50</v>
      </c>
      <c r="W2928" s="14" t="str">
        <f t="shared" si="104"/>
        <v>5650</v>
      </c>
      <c r="X2928" s="78">
        <f t="shared" si="103"/>
        <v>1.0552677029360966</v>
      </c>
      <c r="Y2928" s="14">
        <v>0.63842069574923577</v>
      </c>
    </row>
    <row r="2929" spans="21:25" x14ac:dyDescent="0.25">
      <c r="U2929">
        <v>57</v>
      </c>
      <c r="V2929" s="14">
        <v>50</v>
      </c>
      <c r="W2929" s="14" t="str">
        <f t="shared" si="104"/>
        <v>5750</v>
      </c>
      <c r="X2929" s="78">
        <f t="shared" si="103"/>
        <v>1.0562546262028127</v>
      </c>
      <c r="Y2929" s="14">
        <v>0.63901776911444441</v>
      </c>
    </row>
    <row r="2930" spans="21:25" x14ac:dyDescent="0.25">
      <c r="U2930">
        <v>58</v>
      </c>
      <c r="V2930" s="14">
        <v>50</v>
      </c>
      <c r="W2930" s="14" t="str">
        <f t="shared" si="104"/>
        <v>5850</v>
      </c>
      <c r="X2930" s="78">
        <f t="shared" ref="X2930:X2993" si="105">$X$153/1013.25*(1013.25+U2930)</f>
        <v>1.0572415494695286</v>
      </c>
      <c r="Y2930" s="14">
        <v>0.63961484247965283</v>
      </c>
    </row>
    <row r="2931" spans="21:25" x14ac:dyDescent="0.25">
      <c r="U2931">
        <v>59</v>
      </c>
      <c r="V2931" s="14">
        <v>50</v>
      </c>
      <c r="W2931" s="14" t="str">
        <f t="shared" si="104"/>
        <v>5950</v>
      </c>
      <c r="X2931" s="78">
        <f t="shared" si="105"/>
        <v>1.0582284727362448</v>
      </c>
      <c r="Y2931" s="14">
        <v>0.64021191584486148</v>
      </c>
    </row>
    <row r="2932" spans="21:25" x14ac:dyDescent="0.25">
      <c r="U2932">
        <v>60</v>
      </c>
      <c r="V2932" s="14">
        <v>50</v>
      </c>
      <c r="W2932" s="14" t="str">
        <f t="shared" si="104"/>
        <v>6050</v>
      </c>
      <c r="X2932" s="78">
        <f t="shared" si="105"/>
        <v>1.0592153960029607</v>
      </c>
      <c r="Y2932" s="14">
        <v>0.64080898921007001</v>
      </c>
    </row>
    <row r="2933" spans="21:25" x14ac:dyDescent="0.25">
      <c r="U2933">
        <v>61</v>
      </c>
      <c r="V2933" s="14">
        <v>50</v>
      </c>
      <c r="W2933" s="14" t="str">
        <f t="shared" si="104"/>
        <v>6150</v>
      </c>
      <c r="X2933" s="78">
        <f t="shared" si="105"/>
        <v>1.0602023192696768</v>
      </c>
      <c r="Y2933" s="14">
        <v>0.64140606257527855</v>
      </c>
    </row>
    <row r="2934" spans="21:25" x14ac:dyDescent="0.25">
      <c r="U2934">
        <v>62</v>
      </c>
      <c r="V2934" s="14">
        <v>50</v>
      </c>
      <c r="W2934" s="14" t="str">
        <f t="shared" si="104"/>
        <v>6250</v>
      </c>
      <c r="X2934" s="78">
        <f t="shared" si="105"/>
        <v>1.0611892425363927</v>
      </c>
      <c r="Y2934" s="14">
        <v>0.64200313594048708</v>
      </c>
    </row>
    <row r="2935" spans="21:25" x14ac:dyDescent="0.25">
      <c r="U2935">
        <v>63</v>
      </c>
      <c r="V2935" s="14">
        <v>50</v>
      </c>
      <c r="W2935" s="14" t="str">
        <f t="shared" si="104"/>
        <v>6350</v>
      </c>
      <c r="X2935" s="78">
        <f t="shared" si="105"/>
        <v>1.0621761658031088</v>
      </c>
      <c r="Y2935" s="14">
        <v>0.64260020930569572</v>
      </c>
    </row>
    <row r="2936" spans="21:25" x14ac:dyDescent="0.25">
      <c r="U2936">
        <v>64</v>
      </c>
      <c r="V2936" s="14">
        <v>50</v>
      </c>
      <c r="W2936" s="14" t="str">
        <f t="shared" si="104"/>
        <v>6450</v>
      </c>
      <c r="X2936" s="78">
        <f t="shared" si="105"/>
        <v>1.0631630890698247</v>
      </c>
      <c r="Y2936" s="14">
        <v>0.64319728267090415</v>
      </c>
    </row>
    <row r="2937" spans="21:25" x14ac:dyDescent="0.25">
      <c r="U2937">
        <v>65</v>
      </c>
      <c r="V2937" s="14">
        <v>50</v>
      </c>
      <c r="W2937" s="14" t="str">
        <f t="shared" si="104"/>
        <v>6550</v>
      </c>
      <c r="X2937" s="78">
        <f t="shared" si="105"/>
        <v>1.0641500123365408</v>
      </c>
      <c r="Y2937" s="14">
        <v>0.64379435603611279</v>
      </c>
    </row>
    <row r="2938" spans="21:25" x14ac:dyDescent="0.25">
      <c r="U2938">
        <v>66</v>
      </c>
      <c r="V2938" s="14">
        <v>50</v>
      </c>
      <c r="W2938" s="14" t="str">
        <f t="shared" si="104"/>
        <v>6650</v>
      </c>
      <c r="X2938" s="78">
        <f t="shared" si="105"/>
        <v>1.0651369356032567</v>
      </c>
      <c r="Y2938" s="14">
        <v>0.64439142940132133</v>
      </c>
    </row>
    <row r="2939" spans="21:25" x14ac:dyDescent="0.25">
      <c r="U2939">
        <v>67</v>
      </c>
      <c r="V2939" s="14">
        <v>50</v>
      </c>
      <c r="W2939" s="14" t="str">
        <f t="shared" si="104"/>
        <v>6750</v>
      </c>
      <c r="X2939" s="78">
        <f t="shared" si="105"/>
        <v>1.0661238588699729</v>
      </c>
      <c r="Y2939" s="14">
        <v>0.64498850276652986</v>
      </c>
    </row>
    <row r="2940" spans="21:25" x14ac:dyDescent="0.25">
      <c r="U2940">
        <v>68</v>
      </c>
      <c r="V2940" s="14">
        <v>50</v>
      </c>
      <c r="W2940" s="14" t="str">
        <f t="shared" si="104"/>
        <v>6850</v>
      </c>
      <c r="X2940" s="78">
        <f t="shared" si="105"/>
        <v>1.0671107821366888</v>
      </c>
      <c r="Y2940" s="14">
        <v>0.64558557613173839</v>
      </c>
    </row>
    <row r="2941" spans="21:25" x14ac:dyDescent="0.25">
      <c r="U2941">
        <v>69</v>
      </c>
      <c r="V2941" s="14">
        <v>50</v>
      </c>
      <c r="W2941" s="14" t="str">
        <f t="shared" si="104"/>
        <v>6950</v>
      </c>
      <c r="X2941" s="78">
        <f t="shared" si="105"/>
        <v>1.0680977054034049</v>
      </c>
      <c r="Y2941" s="14">
        <v>0.64618264949694704</v>
      </c>
    </row>
    <row r="2942" spans="21:25" x14ac:dyDescent="0.25">
      <c r="U2942">
        <v>70</v>
      </c>
      <c r="V2942" s="14">
        <v>50</v>
      </c>
      <c r="W2942" s="14" t="str">
        <f t="shared" si="104"/>
        <v>7050</v>
      </c>
      <c r="X2942" s="78">
        <f t="shared" si="105"/>
        <v>1.0690846286701208</v>
      </c>
      <c r="Y2942" s="14">
        <v>0.64677972286215535</v>
      </c>
    </row>
    <row r="2943" spans="21:25" x14ac:dyDescent="0.25">
      <c r="U2943">
        <v>71</v>
      </c>
      <c r="V2943" s="14">
        <v>50</v>
      </c>
      <c r="W2943" s="14" t="str">
        <f t="shared" si="104"/>
        <v>7150</v>
      </c>
      <c r="X2943" s="78">
        <f t="shared" si="105"/>
        <v>1.0700715519368369</v>
      </c>
      <c r="Y2943" s="14">
        <v>0.64737679622736399</v>
      </c>
    </row>
    <row r="2944" spans="21:25" x14ac:dyDescent="0.25">
      <c r="U2944">
        <v>72</v>
      </c>
      <c r="V2944" s="14">
        <v>50</v>
      </c>
      <c r="W2944" s="14" t="str">
        <f t="shared" si="104"/>
        <v>7250</v>
      </c>
      <c r="X2944" s="78">
        <f t="shared" si="105"/>
        <v>1.0710584752035528</v>
      </c>
      <c r="Y2944" s="14">
        <v>0.64797386959257253</v>
      </c>
    </row>
    <row r="2945" spans="21:25" x14ac:dyDescent="0.25">
      <c r="U2945">
        <v>73</v>
      </c>
      <c r="V2945" s="14">
        <v>50</v>
      </c>
      <c r="W2945" s="14" t="str">
        <f t="shared" si="104"/>
        <v>7350</v>
      </c>
      <c r="X2945" s="78">
        <f t="shared" si="105"/>
        <v>1.0720453984702689</v>
      </c>
      <c r="Y2945" s="14">
        <v>0.64857094295778106</v>
      </c>
    </row>
    <row r="2946" spans="21:25" x14ac:dyDescent="0.25">
      <c r="U2946">
        <v>74</v>
      </c>
      <c r="V2946" s="14">
        <v>50</v>
      </c>
      <c r="W2946" s="14" t="str">
        <f t="shared" si="104"/>
        <v>7450</v>
      </c>
      <c r="X2946" s="78">
        <f t="shared" si="105"/>
        <v>1.0730323217369848</v>
      </c>
      <c r="Y2946" s="14">
        <v>0.64916801632298959</v>
      </c>
    </row>
    <row r="2947" spans="21:25" x14ac:dyDescent="0.25">
      <c r="U2947">
        <v>75</v>
      </c>
      <c r="V2947" s="14">
        <v>50</v>
      </c>
      <c r="W2947" s="14" t="str">
        <f t="shared" si="104"/>
        <v>7550</v>
      </c>
      <c r="X2947" s="78">
        <f t="shared" si="105"/>
        <v>1.0740192450037009</v>
      </c>
      <c r="Y2947" s="14">
        <v>0.64976508968819813</v>
      </c>
    </row>
    <row r="2948" spans="21:25" x14ac:dyDescent="0.25">
      <c r="U2948">
        <v>76</v>
      </c>
      <c r="V2948" s="14">
        <v>50</v>
      </c>
      <c r="W2948" s="14" t="str">
        <f t="shared" si="104"/>
        <v>7650</v>
      </c>
      <c r="X2948" s="78">
        <f t="shared" si="105"/>
        <v>1.0750061682704168</v>
      </c>
      <c r="Y2948" s="14">
        <v>0.65036216305340666</v>
      </c>
    </row>
    <row r="2949" spans="21:25" x14ac:dyDescent="0.25">
      <c r="U2949">
        <v>77</v>
      </c>
      <c r="V2949" s="14">
        <v>50</v>
      </c>
      <c r="W2949" s="14" t="str">
        <f t="shared" si="104"/>
        <v>7750</v>
      </c>
      <c r="X2949" s="78">
        <f t="shared" si="105"/>
        <v>1.075993091537133</v>
      </c>
      <c r="Y2949" s="14">
        <v>0.65095923641861531</v>
      </c>
    </row>
    <row r="2950" spans="21:25" x14ac:dyDescent="0.25">
      <c r="U2950">
        <v>78</v>
      </c>
      <c r="V2950" s="14">
        <v>50</v>
      </c>
      <c r="W2950" s="14" t="str">
        <f t="shared" si="104"/>
        <v>7850</v>
      </c>
      <c r="X2950" s="78">
        <f t="shared" si="105"/>
        <v>1.0769800148038489</v>
      </c>
      <c r="Y2950" s="14">
        <v>0.65155630978382373</v>
      </c>
    </row>
    <row r="2951" spans="21:25" x14ac:dyDescent="0.25">
      <c r="U2951">
        <v>79</v>
      </c>
      <c r="V2951" s="14">
        <v>50</v>
      </c>
      <c r="W2951" s="14" t="str">
        <f t="shared" si="104"/>
        <v>7950</v>
      </c>
      <c r="X2951" s="78">
        <f t="shared" si="105"/>
        <v>1.077966938070565</v>
      </c>
      <c r="Y2951" s="14">
        <v>0.65215338314903237</v>
      </c>
    </row>
    <row r="2952" spans="21:25" x14ac:dyDescent="0.25">
      <c r="U2952">
        <v>80</v>
      </c>
      <c r="V2952" s="14">
        <v>50</v>
      </c>
      <c r="W2952" s="14" t="str">
        <f t="shared" si="104"/>
        <v>8050</v>
      </c>
      <c r="X2952" s="78">
        <f t="shared" si="105"/>
        <v>1.0789538613372809</v>
      </c>
      <c r="Y2952" s="14">
        <v>0.65275045651424091</v>
      </c>
    </row>
    <row r="2953" spans="21:25" x14ac:dyDescent="0.25">
      <c r="U2953">
        <v>81</v>
      </c>
      <c r="V2953" s="14">
        <v>50</v>
      </c>
      <c r="W2953" s="14" t="str">
        <f t="shared" si="104"/>
        <v>8150</v>
      </c>
      <c r="X2953" s="78">
        <f t="shared" si="105"/>
        <v>1.079940784603997</v>
      </c>
      <c r="Y2953" s="14">
        <v>0.65334752987944944</v>
      </c>
    </row>
    <row r="2954" spans="21:25" x14ac:dyDescent="0.25">
      <c r="U2954">
        <v>82</v>
      </c>
      <c r="V2954" s="14">
        <v>50</v>
      </c>
      <c r="W2954" s="14" t="str">
        <f t="shared" si="104"/>
        <v>8250</v>
      </c>
      <c r="X2954" s="78">
        <f t="shared" si="105"/>
        <v>1.0809277078707129</v>
      </c>
      <c r="Y2954" s="14">
        <v>0.65394460324465797</v>
      </c>
    </row>
    <row r="2955" spans="21:25" x14ac:dyDescent="0.25">
      <c r="U2955">
        <v>83</v>
      </c>
      <c r="V2955" s="14">
        <v>50</v>
      </c>
      <c r="W2955" s="14" t="str">
        <f t="shared" si="104"/>
        <v>8350</v>
      </c>
      <c r="X2955" s="78">
        <f t="shared" si="105"/>
        <v>1.081914631137429</v>
      </c>
      <c r="Y2955" s="14">
        <v>0.65454167660986662</v>
      </c>
    </row>
    <row r="2956" spans="21:25" x14ac:dyDescent="0.25">
      <c r="U2956">
        <v>84</v>
      </c>
      <c r="V2956" s="14">
        <v>50</v>
      </c>
      <c r="W2956" s="14" t="str">
        <f t="shared" si="104"/>
        <v>8450</v>
      </c>
      <c r="X2956" s="78">
        <f t="shared" si="105"/>
        <v>1.0829015544041449</v>
      </c>
      <c r="Y2956" s="14">
        <v>0.65513874997507504</v>
      </c>
    </row>
    <row r="2957" spans="21:25" x14ac:dyDescent="0.25">
      <c r="U2957">
        <v>85</v>
      </c>
      <c r="V2957" s="14">
        <v>50</v>
      </c>
      <c r="W2957" s="14" t="str">
        <f t="shared" si="104"/>
        <v>8550</v>
      </c>
      <c r="X2957" s="78">
        <f t="shared" si="105"/>
        <v>1.0838884776708611</v>
      </c>
      <c r="Y2957" s="14">
        <v>0.65573582334028369</v>
      </c>
    </row>
    <row r="2958" spans="21:25" x14ac:dyDescent="0.25">
      <c r="U2958">
        <v>86</v>
      </c>
      <c r="V2958" s="14">
        <v>50</v>
      </c>
      <c r="W2958" s="14" t="str">
        <f t="shared" si="104"/>
        <v>8650</v>
      </c>
      <c r="X2958" s="78">
        <f t="shared" si="105"/>
        <v>1.084875400937577</v>
      </c>
      <c r="Y2958" s="14">
        <v>0.65633289670549222</v>
      </c>
    </row>
    <row r="2959" spans="21:25" x14ac:dyDescent="0.25">
      <c r="U2959">
        <v>87</v>
      </c>
      <c r="V2959" s="14">
        <v>50</v>
      </c>
      <c r="W2959" s="14" t="str">
        <f t="shared" si="104"/>
        <v>8750</v>
      </c>
      <c r="X2959" s="78">
        <f t="shared" si="105"/>
        <v>1.0858623242042931</v>
      </c>
      <c r="Y2959" s="14">
        <v>0.65692997007070064</v>
      </c>
    </row>
    <row r="2960" spans="21:25" x14ac:dyDescent="0.25">
      <c r="U2960">
        <v>88</v>
      </c>
      <c r="V2960" s="14">
        <v>50</v>
      </c>
      <c r="W2960" s="14" t="str">
        <f t="shared" si="104"/>
        <v>8850</v>
      </c>
      <c r="X2960" s="78">
        <f t="shared" si="105"/>
        <v>1.086849247471009</v>
      </c>
      <c r="Y2960" s="14">
        <v>0.65752704343590918</v>
      </c>
    </row>
    <row r="2961" spans="21:25" x14ac:dyDescent="0.25">
      <c r="U2961">
        <v>89</v>
      </c>
      <c r="V2961" s="14">
        <v>50</v>
      </c>
      <c r="W2961" s="14" t="str">
        <f t="shared" si="104"/>
        <v>8950</v>
      </c>
      <c r="X2961" s="78">
        <f t="shared" si="105"/>
        <v>1.0878361707377251</v>
      </c>
      <c r="Y2961" s="14">
        <v>0.65812411680111782</v>
      </c>
    </row>
    <row r="2962" spans="21:25" x14ac:dyDescent="0.25">
      <c r="U2962">
        <v>90</v>
      </c>
      <c r="V2962" s="14">
        <v>50</v>
      </c>
      <c r="W2962" s="14" t="str">
        <f t="shared" si="104"/>
        <v>9050</v>
      </c>
      <c r="X2962" s="78">
        <f t="shared" si="105"/>
        <v>1.088823094004441</v>
      </c>
      <c r="Y2962" s="14">
        <v>0.65872119016632624</v>
      </c>
    </row>
    <row r="2963" spans="21:25" x14ac:dyDescent="0.25">
      <c r="U2963">
        <v>91</v>
      </c>
      <c r="V2963" s="14">
        <v>50</v>
      </c>
      <c r="W2963" s="14" t="str">
        <f t="shared" si="104"/>
        <v>9150</v>
      </c>
      <c r="X2963" s="78">
        <f t="shared" si="105"/>
        <v>1.0898100172711571</v>
      </c>
      <c r="Y2963" s="14">
        <v>0.65931826353153489</v>
      </c>
    </row>
    <row r="2964" spans="21:25" x14ac:dyDescent="0.25">
      <c r="U2964">
        <v>92</v>
      </c>
      <c r="V2964" s="14">
        <v>50</v>
      </c>
      <c r="W2964" s="14" t="str">
        <f t="shared" si="104"/>
        <v>9250</v>
      </c>
      <c r="X2964" s="78">
        <f t="shared" si="105"/>
        <v>1.0907969405378732</v>
      </c>
      <c r="Y2964" s="14">
        <v>0.65991533689674342</v>
      </c>
    </row>
    <row r="2965" spans="21:25" x14ac:dyDescent="0.25">
      <c r="U2965">
        <v>93</v>
      </c>
      <c r="V2965" s="14">
        <v>50</v>
      </c>
      <c r="W2965" s="14" t="str">
        <f t="shared" si="104"/>
        <v>9350</v>
      </c>
      <c r="X2965" s="78">
        <f t="shared" si="105"/>
        <v>1.0917838638045891</v>
      </c>
      <c r="Y2965" s="14">
        <v>0.66051241026195195</v>
      </c>
    </row>
    <row r="2966" spans="21:25" x14ac:dyDescent="0.25">
      <c r="U2966">
        <v>94</v>
      </c>
      <c r="V2966" s="14">
        <v>50</v>
      </c>
      <c r="W2966" s="14" t="str">
        <f t="shared" si="104"/>
        <v>9450</v>
      </c>
      <c r="X2966" s="78">
        <f t="shared" si="105"/>
        <v>1.0927707870713053</v>
      </c>
      <c r="Y2966" s="14">
        <v>0.6611094836271606</v>
      </c>
    </row>
    <row r="2967" spans="21:25" x14ac:dyDescent="0.25">
      <c r="U2967">
        <v>95</v>
      </c>
      <c r="V2967" s="14">
        <v>50</v>
      </c>
      <c r="W2967" s="14" t="str">
        <f t="shared" si="104"/>
        <v>9550</v>
      </c>
      <c r="X2967" s="78">
        <f t="shared" si="105"/>
        <v>1.0937577103380212</v>
      </c>
      <c r="Y2967" s="14">
        <v>0.66170655699236902</v>
      </c>
    </row>
    <row r="2968" spans="21:25" x14ac:dyDescent="0.25">
      <c r="U2968">
        <v>96</v>
      </c>
      <c r="V2968" s="14">
        <v>50</v>
      </c>
      <c r="W2968" s="14" t="str">
        <f t="shared" si="104"/>
        <v>9650</v>
      </c>
      <c r="X2968" s="78">
        <f t="shared" si="105"/>
        <v>1.0947446336047373</v>
      </c>
      <c r="Y2968" s="14">
        <v>0.66230363035757767</v>
      </c>
    </row>
    <row r="2969" spans="21:25" x14ac:dyDescent="0.25">
      <c r="U2969">
        <v>97</v>
      </c>
      <c r="V2969" s="14">
        <v>50</v>
      </c>
      <c r="W2969" s="14" t="str">
        <f t="shared" si="104"/>
        <v>9750</v>
      </c>
      <c r="X2969" s="78">
        <f t="shared" si="105"/>
        <v>1.0957315568714532</v>
      </c>
      <c r="Y2969" s="14">
        <v>0.6629007037227862</v>
      </c>
    </row>
    <row r="2970" spans="21:25" x14ac:dyDescent="0.25">
      <c r="U2970">
        <v>98</v>
      </c>
      <c r="V2970" s="14">
        <v>50</v>
      </c>
      <c r="W2970" s="14" t="str">
        <f t="shared" ref="W2970:W3033" si="106">U2970&amp;V2970</f>
        <v>9850</v>
      </c>
      <c r="X2970" s="78">
        <f t="shared" si="105"/>
        <v>1.0967184801381693</v>
      </c>
      <c r="Y2970" s="14">
        <v>0.66349777708799473</v>
      </c>
    </row>
    <row r="2971" spans="21:25" x14ac:dyDescent="0.25">
      <c r="U2971">
        <v>99</v>
      </c>
      <c r="V2971" s="14">
        <v>50</v>
      </c>
      <c r="W2971" s="14" t="str">
        <f t="shared" si="106"/>
        <v>9950</v>
      </c>
      <c r="X2971" s="78">
        <f t="shared" si="105"/>
        <v>1.0977054034048852</v>
      </c>
      <c r="Y2971" s="14">
        <v>0.66409485045320327</v>
      </c>
    </row>
    <row r="2972" spans="21:25" x14ac:dyDescent="0.25">
      <c r="U2972">
        <v>100</v>
      </c>
      <c r="V2972" s="14">
        <v>50</v>
      </c>
      <c r="W2972" s="14" t="str">
        <f t="shared" si="106"/>
        <v>10050</v>
      </c>
      <c r="X2972" s="78">
        <f t="shared" si="105"/>
        <v>1.0986923266716013</v>
      </c>
      <c r="Y2972" s="14">
        <v>0.66469192381841191</v>
      </c>
    </row>
    <row r="2973" spans="21:25" x14ac:dyDescent="0.25">
      <c r="U2973">
        <v>101</v>
      </c>
      <c r="V2973" s="14">
        <v>50</v>
      </c>
      <c r="W2973" s="14" t="str">
        <f t="shared" si="106"/>
        <v>10150</v>
      </c>
      <c r="X2973" s="78">
        <f t="shared" si="105"/>
        <v>1.0996792499383172</v>
      </c>
      <c r="Y2973" s="14">
        <v>0.66528899718362033</v>
      </c>
    </row>
    <row r="2974" spans="21:25" x14ac:dyDescent="0.25">
      <c r="U2974">
        <v>102</v>
      </c>
      <c r="V2974" s="14">
        <v>50</v>
      </c>
      <c r="W2974" s="14" t="str">
        <f t="shared" si="106"/>
        <v>10250</v>
      </c>
      <c r="X2974" s="78">
        <f t="shared" si="105"/>
        <v>1.1006661732050333</v>
      </c>
      <c r="Y2974" s="14">
        <v>0.66588607054882898</v>
      </c>
    </row>
    <row r="2975" spans="21:25" x14ac:dyDescent="0.25">
      <c r="U2975">
        <v>103</v>
      </c>
      <c r="V2975" s="14">
        <v>50</v>
      </c>
      <c r="W2975" s="14" t="str">
        <f t="shared" si="106"/>
        <v>10350</v>
      </c>
      <c r="X2975" s="78">
        <f t="shared" si="105"/>
        <v>1.1016530964717492</v>
      </c>
      <c r="Y2975" s="14">
        <v>0.66648314391403751</v>
      </c>
    </row>
    <row r="2976" spans="21:25" x14ac:dyDescent="0.25">
      <c r="U2976">
        <v>104</v>
      </c>
      <c r="V2976" s="14">
        <v>50</v>
      </c>
      <c r="W2976" s="14" t="str">
        <f t="shared" si="106"/>
        <v>10450</v>
      </c>
      <c r="X2976" s="78">
        <f t="shared" si="105"/>
        <v>1.1026400197384654</v>
      </c>
      <c r="Y2976" s="14">
        <v>0.66708021727924605</v>
      </c>
    </row>
    <row r="2977" spans="21:25" x14ac:dyDescent="0.25">
      <c r="U2977">
        <v>105</v>
      </c>
      <c r="V2977" s="14">
        <v>50</v>
      </c>
      <c r="W2977" s="14" t="str">
        <f t="shared" si="106"/>
        <v>10550</v>
      </c>
      <c r="X2977" s="78">
        <f t="shared" si="105"/>
        <v>1.1036269430051813</v>
      </c>
      <c r="Y2977" s="14">
        <v>0.66767729064445447</v>
      </c>
    </row>
    <row r="2978" spans="21:25" x14ac:dyDescent="0.25">
      <c r="U2978">
        <v>106</v>
      </c>
      <c r="V2978" s="14">
        <v>50</v>
      </c>
      <c r="W2978" s="14" t="str">
        <f t="shared" si="106"/>
        <v>10650</v>
      </c>
      <c r="X2978" s="78">
        <f t="shared" si="105"/>
        <v>1.1046138662718974</v>
      </c>
      <c r="Y2978" s="14">
        <v>0.66827436400966322</v>
      </c>
    </row>
    <row r="2979" spans="21:25" x14ac:dyDescent="0.25">
      <c r="U2979">
        <v>107</v>
      </c>
      <c r="V2979" s="14">
        <v>50</v>
      </c>
      <c r="W2979" s="14" t="str">
        <f t="shared" si="106"/>
        <v>10750</v>
      </c>
      <c r="X2979" s="78">
        <f t="shared" si="105"/>
        <v>1.1056007895386133</v>
      </c>
      <c r="Y2979" s="14">
        <v>0.66887143737487154</v>
      </c>
    </row>
    <row r="2980" spans="21:25" x14ac:dyDescent="0.25">
      <c r="U2980">
        <v>108</v>
      </c>
      <c r="V2980" s="14">
        <v>50</v>
      </c>
      <c r="W2980" s="14" t="str">
        <f t="shared" si="106"/>
        <v>10850</v>
      </c>
      <c r="X2980" s="78">
        <f t="shared" si="105"/>
        <v>1.1065877128053294</v>
      </c>
      <c r="Y2980" s="14">
        <v>0.66946851074008018</v>
      </c>
    </row>
    <row r="2981" spans="21:25" x14ac:dyDescent="0.25">
      <c r="U2981">
        <v>109</v>
      </c>
      <c r="V2981" s="14">
        <v>50</v>
      </c>
      <c r="W2981" s="14" t="str">
        <f t="shared" si="106"/>
        <v>10950</v>
      </c>
      <c r="X2981" s="78">
        <f t="shared" si="105"/>
        <v>1.1075746360720453</v>
      </c>
      <c r="Y2981" s="14">
        <v>0.6700655841052886</v>
      </c>
    </row>
    <row r="2982" spans="21:25" x14ac:dyDescent="0.25">
      <c r="U2982">
        <v>110</v>
      </c>
      <c r="V2982" s="14">
        <v>50</v>
      </c>
      <c r="W2982" s="14" t="str">
        <f t="shared" si="106"/>
        <v>11050</v>
      </c>
      <c r="X2982" s="78">
        <f t="shared" si="105"/>
        <v>1.1085615593387614</v>
      </c>
      <c r="Y2982" s="14">
        <v>0.67066265747049725</v>
      </c>
    </row>
    <row r="2983" spans="21:25" x14ac:dyDescent="0.25">
      <c r="U2983">
        <v>111</v>
      </c>
      <c r="V2983" s="14">
        <v>50</v>
      </c>
      <c r="W2983" s="14" t="str">
        <f t="shared" si="106"/>
        <v>11150</v>
      </c>
      <c r="X2983" s="78">
        <f t="shared" si="105"/>
        <v>1.1095484826054773</v>
      </c>
      <c r="Y2983" s="14">
        <v>0.67125973083570578</v>
      </c>
    </row>
    <row r="2984" spans="21:25" x14ac:dyDescent="0.25">
      <c r="U2984">
        <v>112</v>
      </c>
      <c r="V2984" s="14">
        <v>50</v>
      </c>
      <c r="W2984" s="14" t="str">
        <f t="shared" si="106"/>
        <v>11250</v>
      </c>
      <c r="X2984" s="78">
        <f t="shared" si="105"/>
        <v>1.1105354058721935</v>
      </c>
      <c r="Y2984" s="14">
        <v>0.67185680420091431</v>
      </c>
    </row>
    <row r="2985" spans="21:25" x14ac:dyDescent="0.25">
      <c r="U2985">
        <v>113</v>
      </c>
      <c r="V2985" s="14">
        <v>50</v>
      </c>
      <c r="W2985" s="14" t="str">
        <f t="shared" si="106"/>
        <v>11350</v>
      </c>
      <c r="X2985" s="78">
        <f t="shared" si="105"/>
        <v>1.1115223291389094</v>
      </c>
      <c r="Y2985" s="14">
        <v>0.67245387756612285</v>
      </c>
    </row>
    <row r="2986" spans="21:25" x14ac:dyDescent="0.25">
      <c r="U2986">
        <v>114</v>
      </c>
      <c r="V2986" s="14">
        <v>50</v>
      </c>
      <c r="W2986" s="14" t="str">
        <f t="shared" si="106"/>
        <v>11450</v>
      </c>
      <c r="X2986" s="78">
        <f t="shared" si="105"/>
        <v>1.1125092524056255</v>
      </c>
      <c r="Y2986" s="14">
        <v>0.67305095093133149</v>
      </c>
    </row>
    <row r="2987" spans="21:25" x14ac:dyDescent="0.25">
      <c r="U2987">
        <v>115</v>
      </c>
      <c r="V2987" s="14">
        <v>50</v>
      </c>
      <c r="W2987" s="14" t="str">
        <f t="shared" si="106"/>
        <v>11550</v>
      </c>
      <c r="X2987" s="78">
        <f t="shared" si="105"/>
        <v>1.1134961756723414</v>
      </c>
      <c r="Y2987" s="14">
        <v>0.67364802429653992</v>
      </c>
    </row>
    <row r="2988" spans="21:25" x14ac:dyDescent="0.25">
      <c r="U2988">
        <v>116</v>
      </c>
      <c r="V2988" s="14">
        <v>50</v>
      </c>
      <c r="W2988" s="14" t="str">
        <f t="shared" si="106"/>
        <v>11650</v>
      </c>
      <c r="X2988" s="78">
        <f t="shared" si="105"/>
        <v>1.1144830989390575</v>
      </c>
      <c r="Y2988" s="14">
        <v>0.67424509766174856</v>
      </c>
    </row>
    <row r="2989" spans="21:25" x14ac:dyDescent="0.25">
      <c r="U2989">
        <v>117</v>
      </c>
      <c r="V2989" s="14">
        <v>50</v>
      </c>
      <c r="W2989" s="14" t="str">
        <f t="shared" si="106"/>
        <v>11750</v>
      </c>
      <c r="X2989" s="78">
        <f t="shared" si="105"/>
        <v>1.1154700222057734</v>
      </c>
      <c r="Y2989" s="14">
        <v>0.67484217102695709</v>
      </c>
    </row>
    <row r="2990" spans="21:25" x14ac:dyDescent="0.25">
      <c r="U2990">
        <v>118</v>
      </c>
      <c r="V2990" s="14">
        <v>50</v>
      </c>
      <c r="W2990" s="14" t="str">
        <f t="shared" si="106"/>
        <v>11850</v>
      </c>
      <c r="X2990" s="78">
        <f t="shared" si="105"/>
        <v>1.1164569454724895</v>
      </c>
      <c r="Y2990" s="14">
        <v>0.67543924439216563</v>
      </c>
    </row>
    <row r="2991" spans="21:25" x14ac:dyDescent="0.25">
      <c r="U2991">
        <v>119</v>
      </c>
      <c r="V2991" s="14">
        <v>50</v>
      </c>
      <c r="W2991" s="14" t="str">
        <f t="shared" si="106"/>
        <v>11950</v>
      </c>
      <c r="X2991" s="78">
        <f t="shared" si="105"/>
        <v>1.1174438687392054</v>
      </c>
      <c r="Y2991" s="14">
        <v>0.67603631775737416</v>
      </c>
    </row>
    <row r="2992" spans="21:25" x14ac:dyDescent="0.25">
      <c r="U2992">
        <v>120</v>
      </c>
      <c r="V2992" s="14">
        <v>50</v>
      </c>
      <c r="W2992" s="14" t="str">
        <f t="shared" si="106"/>
        <v>12050</v>
      </c>
      <c r="X2992" s="78">
        <f t="shared" si="105"/>
        <v>1.1184307920059215</v>
      </c>
      <c r="Y2992" s="14">
        <v>0.67663339112258281</v>
      </c>
    </row>
    <row r="2993" spans="21:25" x14ac:dyDescent="0.25">
      <c r="U2993">
        <v>121</v>
      </c>
      <c r="V2993" s="14">
        <v>50</v>
      </c>
      <c r="W2993" s="14" t="str">
        <f t="shared" si="106"/>
        <v>12150</v>
      </c>
      <c r="X2993" s="78">
        <f t="shared" si="105"/>
        <v>1.1194177152726374</v>
      </c>
      <c r="Y2993" s="14">
        <v>0.67723046448779112</v>
      </c>
    </row>
    <row r="2994" spans="21:25" x14ac:dyDescent="0.25">
      <c r="U2994">
        <v>122</v>
      </c>
      <c r="V2994" s="14">
        <v>50</v>
      </c>
      <c r="W2994" s="14" t="str">
        <f t="shared" si="106"/>
        <v>12250</v>
      </c>
      <c r="X2994" s="78">
        <f t="shared" ref="X2994:X3057" si="107">$X$153/1013.25*(1013.25+U2994)</f>
        <v>1.1204046385393536</v>
      </c>
      <c r="Y2994" s="14">
        <v>0.67782753785299976</v>
      </c>
    </row>
    <row r="2995" spans="21:25" x14ac:dyDescent="0.25">
      <c r="U2995">
        <v>123</v>
      </c>
      <c r="V2995" s="14">
        <v>50</v>
      </c>
      <c r="W2995" s="14" t="str">
        <f t="shared" si="106"/>
        <v>12350</v>
      </c>
      <c r="X2995" s="78">
        <f t="shared" si="107"/>
        <v>1.1213915618060695</v>
      </c>
      <c r="Y2995" s="14">
        <v>0.6784246112182083</v>
      </c>
    </row>
    <row r="2996" spans="21:25" x14ac:dyDescent="0.25">
      <c r="U2996">
        <v>124</v>
      </c>
      <c r="V2996" s="14">
        <v>50</v>
      </c>
      <c r="W2996" s="14" t="str">
        <f t="shared" si="106"/>
        <v>12450</v>
      </c>
      <c r="X2996" s="78">
        <f t="shared" si="107"/>
        <v>1.1223784850727856</v>
      </c>
      <c r="Y2996" s="14">
        <v>0.67902168458341683</v>
      </c>
    </row>
    <row r="2997" spans="21:25" x14ac:dyDescent="0.25">
      <c r="U2997">
        <v>125</v>
      </c>
      <c r="V2997" s="14">
        <v>50</v>
      </c>
      <c r="W2997" s="14" t="str">
        <f t="shared" si="106"/>
        <v>12550</v>
      </c>
      <c r="X2997" s="78">
        <f t="shared" si="107"/>
        <v>1.1233654083395015</v>
      </c>
      <c r="Y2997" s="14">
        <v>0.67961875794862536</v>
      </c>
    </row>
    <row r="2998" spans="21:25" x14ac:dyDescent="0.25">
      <c r="U2998">
        <v>126</v>
      </c>
      <c r="V2998" s="14">
        <v>50</v>
      </c>
      <c r="W2998" s="14" t="str">
        <f t="shared" si="106"/>
        <v>12650</v>
      </c>
      <c r="X2998" s="78">
        <f t="shared" si="107"/>
        <v>1.1243523316062176</v>
      </c>
      <c r="Y2998" s="14">
        <v>0.6802158313138339</v>
      </c>
    </row>
    <row r="2999" spans="21:25" x14ac:dyDescent="0.25">
      <c r="U2999">
        <v>127</v>
      </c>
      <c r="V2999" s="14">
        <v>50</v>
      </c>
      <c r="W2999" s="14" t="str">
        <f t="shared" si="106"/>
        <v>12750</v>
      </c>
      <c r="X2999" s="78">
        <f t="shared" si="107"/>
        <v>1.1253392548729335</v>
      </c>
      <c r="Y2999" s="14">
        <v>0.68081290467904243</v>
      </c>
    </row>
    <row r="3000" spans="21:25" x14ac:dyDescent="0.25">
      <c r="U3000">
        <v>128</v>
      </c>
      <c r="V3000" s="14">
        <v>50</v>
      </c>
      <c r="W3000" s="14" t="str">
        <f t="shared" si="106"/>
        <v>12850</v>
      </c>
      <c r="X3000" s="78">
        <f t="shared" si="107"/>
        <v>1.1263261781396496</v>
      </c>
      <c r="Y3000" s="14">
        <v>0.68140997804425107</v>
      </c>
    </row>
    <row r="3001" spans="21:25" x14ac:dyDescent="0.25">
      <c r="U3001">
        <v>129</v>
      </c>
      <c r="V3001" s="14">
        <v>50</v>
      </c>
      <c r="W3001" s="14" t="str">
        <f t="shared" si="106"/>
        <v>12950</v>
      </c>
      <c r="X3001" s="78">
        <f t="shared" si="107"/>
        <v>1.1273131014063655</v>
      </c>
      <c r="Y3001" s="14">
        <v>0.6820070514094595</v>
      </c>
    </row>
    <row r="3002" spans="21:25" x14ac:dyDescent="0.25">
      <c r="U3002">
        <v>130</v>
      </c>
      <c r="V3002" s="14">
        <v>50</v>
      </c>
      <c r="W3002" s="14" t="str">
        <f t="shared" si="106"/>
        <v>13050</v>
      </c>
      <c r="X3002" s="78">
        <f t="shared" si="107"/>
        <v>1.1283000246730817</v>
      </c>
      <c r="Y3002" s="14">
        <v>0.68260412477466814</v>
      </c>
    </row>
    <row r="3003" spans="21:25" x14ac:dyDescent="0.25">
      <c r="U3003">
        <v>131</v>
      </c>
      <c r="V3003" s="14">
        <v>50</v>
      </c>
      <c r="W3003" s="14" t="str">
        <f t="shared" si="106"/>
        <v>13150</v>
      </c>
      <c r="X3003" s="78">
        <f t="shared" si="107"/>
        <v>1.1292869479397976</v>
      </c>
      <c r="Y3003" s="14">
        <v>0.68320119813987668</v>
      </c>
    </row>
    <row r="3004" spans="21:25" x14ac:dyDescent="0.25">
      <c r="U3004">
        <v>132</v>
      </c>
      <c r="V3004" s="14">
        <v>50</v>
      </c>
      <c r="W3004" s="14" t="str">
        <f t="shared" si="106"/>
        <v>13250</v>
      </c>
      <c r="X3004" s="78">
        <f t="shared" si="107"/>
        <v>1.1302738712065137</v>
      </c>
      <c r="Y3004" s="14">
        <v>0.68379827150508521</v>
      </c>
    </row>
    <row r="3005" spans="21:25" x14ac:dyDescent="0.25">
      <c r="U3005">
        <v>133</v>
      </c>
      <c r="V3005" s="14">
        <v>50</v>
      </c>
      <c r="W3005" s="14" t="str">
        <f t="shared" si="106"/>
        <v>13350</v>
      </c>
      <c r="X3005" s="78">
        <f t="shared" si="107"/>
        <v>1.1312607944732296</v>
      </c>
      <c r="Y3005" s="14">
        <v>0.68439534487029374</v>
      </c>
    </row>
    <row r="3006" spans="21:25" x14ac:dyDescent="0.25">
      <c r="U3006">
        <v>134</v>
      </c>
      <c r="V3006" s="14">
        <v>50</v>
      </c>
      <c r="W3006" s="14" t="str">
        <f t="shared" si="106"/>
        <v>13450</v>
      </c>
      <c r="X3006" s="78">
        <f t="shared" si="107"/>
        <v>1.1322477177399457</v>
      </c>
      <c r="Y3006" s="14">
        <v>0.68499241823550239</v>
      </c>
    </row>
    <row r="3007" spans="21:25" x14ac:dyDescent="0.25">
      <c r="U3007">
        <v>135</v>
      </c>
      <c r="V3007" s="14">
        <v>50</v>
      </c>
      <c r="W3007" s="14" t="str">
        <f t="shared" si="106"/>
        <v>13550</v>
      </c>
      <c r="X3007" s="78">
        <f t="shared" si="107"/>
        <v>1.1332346410066616</v>
      </c>
      <c r="Y3007" s="14">
        <v>0.68558949160071081</v>
      </c>
    </row>
    <row r="3008" spans="21:25" x14ac:dyDescent="0.25">
      <c r="U3008">
        <v>136</v>
      </c>
      <c r="V3008" s="14">
        <v>50</v>
      </c>
      <c r="W3008" s="14" t="str">
        <f t="shared" si="106"/>
        <v>13650</v>
      </c>
      <c r="X3008" s="78">
        <f t="shared" si="107"/>
        <v>1.1342215642733777</v>
      </c>
      <c r="Y3008" s="14">
        <v>0.68618656496591945</v>
      </c>
    </row>
    <row r="3009" spans="21:25" x14ac:dyDescent="0.25">
      <c r="U3009">
        <v>137</v>
      </c>
      <c r="V3009" s="14">
        <v>50</v>
      </c>
      <c r="W3009" s="14" t="str">
        <f t="shared" si="106"/>
        <v>13750</v>
      </c>
      <c r="X3009" s="78">
        <f t="shared" si="107"/>
        <v>1.1352084875400936</v>
      </c>
      <c r="Y3009" s="14">
        <v>0.68678363833112799</v>
      </c>
    </row>
    <row r="3010" spans="21:25" x14ac:dyDescent="0.25">
      <c r="U3010">
        <v>138</v>
      </c>
      <c r="V3010" s="14">
        <v>50</v>
      </c>
      <c r="W3010" s="14" t="str">
        <f t="shared" si="106"/>
        <v>13850</v>
      </c>
      <c r="X3010" s="78">
        <f t="shared" si="107"/>
        <v>1.1361954108068097</v>
      </c>
      <c r="Y3010" s="14">
        <v>0.68738071169633641</v>
      </c>
    </row>
    <row r="3011" spans="21:25" x14ac:dyDescent="0.25">
      <c r="U3011">
        <v>139</v>
      </c>
      <c r="V3011" s="14">
        <v>50</v>
      </c>
      <c r="W3011" s="14" t="str">
        <f t="shared" si="106"/>
        <v>13950</v>
      </c>
      <c r="X3011" s="78">
        <f t="shared" si="107"/>
        <v>1.1371823340735256</v>
      </c>
      <c r="Y3011" s="14">
        <v>0.68797778506154494</v>
      </c>
    </row>
    <row r="3012" spans="21:25" x14ac:dyDescent="0.25">
      <c r="U3012">
        <v>140</v>
      </c>
      <c r="V3012" s="14">
        <v>50</v>
      </c>
      <c r="W3012" s="14" t="str">
        <f t="shared" si="106"/>
        <v>14050</v>
      </c>
      <c r="X3012" s="78">
        <f t="shared" si="107"/>
        <v>1.1381692573402418</v>
      </c>
      <c r="Y3012" s="14">
        <v>0.68857485842675359</v>
      </c>
    </row>
    <row r="3013" spans="21:25" x14ac:dyDescent="0.25">
      <c r="U3013">
        <v>141</v>
      </c>
      <c r="V3013" s="14">
        <v>50</v>
      </c>
      <c r="W3013" s="14" t="str">
        <f t="shared" si="106"/>
        <v>14150</v>
      </c>
      <c r="X3013" s="78">
        <f t="shared" si="107"/>
        <v>1.1391561806069577</v>
      </c>
      <c r="Y3013" s="14">
        <v>0.68917193179196201</v>
      </c>
    </row>
    <row r="3014" spans="21:25" x14ac:dyDescent="0.25">
      <c r="U3014">
        <v>142</v>
      </c>
      <c r="V3014" s="14">
        <v>50</v>
      </c>
      <c r="W3014" s="14" t="str">
        <f t="shared" si="106"/>
        <v>14250</v>
      </c>
      <c r="X3014" s="78">
        <f t="shared" si="107"/>
        <v>1.1401431038736738</v>
      </c>
      <c r="Y3014" s="14">
        <v>0.68976900515717066</v>
      </c>
    </row>
    <row r="3015" spans="21:25" x14ac:dyDescent="0.25">
      <c r="U3015">
        <v>143</v>
      </c>
      <c r="V3015" s="14">
        <v>50</v>
      </c>
      <c r="W3015" s="14" t="str">
        <f t="shared" si="106"/>
        <v>14350</v>
      </c>
      <c r="X3015" s="78">
        <f t="shared" si="107"/>
        <v>1.1411300271403897</v>
      </c>
      <c r="Y3015" s="14">
        <v>0.69036607852237908</v>
      </c>
    </row>
    <row r="3016" spans="21:25" x14ac:dyDescent="0.25">
      <c r="U3016">
        <v>144</v>
      </c>
      <c r="V3016" s="14">
        <v>50</v>
      </c>
      <c r="W3016" s="14" t="str">
        <f t="shared" si="106"/>
        <v>14450</v>
      </c>
      <c r="X3016" s="78">
        <f t="shared" si="107"/>
        <v>1.1421169504071058</v>
      </c>
      <c r="Y3016" s="14">
        <v>0.69096315188758772</v>
      </c>
    </row>
    <row r="3017" spans="21:25" x14ac:dyDescent="0.25">
      <c r="U3017">
        <v>145</v>
      </c>
      <c r="V3017" s="14">
        <v>50</v>
      </c>
      <c r="W3017" s="14" t="str">
        <f t="shared" si="106"/>
        <v>14550</v>
      </c>
      <c r="X3017" s="78">
        <f t="shared" si="107"/>
        <v>1.1431038736738217</v>
      </c>
      <c r="Y3017" s="14">
        <v>0.69156022525279626</v>
      </c>
    </row>
    <row r="3018" spans="21:25" x14ac:dyDescent="0.25">
      <c r="U3018">
        <v>146</v>
      </c>
      <c r="V3018" s="14">
        <v>50</v>
      </c>
      <c r="W3018" s="14" t="str">
        <f t="shared" si="106"/>
        <v>14650</v>
      </c>
      <c r="X3018" s="78">
        <f t="shared" si="107"/>
        <v>1.1440907969405378</v>
      </c>
      <c r="Y3018" s="14">
        <v>0.69215729861800479</v>
      </c>
    </row>
    <row r="3019" spans="21:25" x14ac:dyDescent="0.25">
      <c r="U3019">
        <v>147</v>
      </c>
      <c r="V3019" s="14">
        <v>50</v>
      </c>
      <c r="W3019" s="14" t="str">
        <f t="shared" si="106"/>
        <v>14750</v>
      </c>
      <c r="X3019" s="78">
        <f t="shared" si="107"/>
        <v>1.1450777202072537</v>
      </c>
      <c r="Y3019" s="14">
        <v>0.69275437198321332</v>
      </c>
    </row>
    <row r="3020" spans="21:25" x14ac:dyDescent="0.25">
      <c r="U3020">
        <v>148</v>
      </c>
      <c r="V3020" s="14">
        <v>50</v>
      </c>
      <c r="W3020" s="14" t="str">
        <f t="shared" si="106"/>
        <v>14850</v>
      </c>
      <c r="X3020" s="78">
        <f t="shared" si="107"/>
        <v>1.1460646434739699</v>
      </c>
      <c r="Y3020" s="14">
        <v>0.69335144534842197</v>
      </c>
    </row>
    <row r="3021" spans="21:25" x14ac:dyDescent="0.25">
      <c r="U3021">
        <v>149</v>
      </c>
      <c r="V3021" s="14">
        <v>50</v>
      </c>
      <c r="W3021" s="14" t="str">
        <f t="shared" si="106"/>
        <v>14950</v>
      </c>
      <c r="X3021" s="78">
        <f t="shared" si="107"/>
        <v>1.1470515667406858</v>
      </c>
      <c r="Y3021" s="14">
        <v>0.69394851871363039</v>
      </c>
    </row>
    <row r="3022" spans="21:25" x14ac:dyDescent="0.25">
      <c r="U3022">
        <v>150</v>
      </c>
      <c r="V3022" s="14">
        <v>50</v>
      </c>
      <c r="W3022" s="14" t="str">
        <f t="shared" si="106"/>
        <v>15050</v>
      </c>
      <c r="X3022" s="78">
        <f t="shared" si="107"/>
        <v>1.1480384900074019</v>
      </c>
      <c r="Y3022" s="14">
        <v>0.69454559207883904</v>
      </c>
    </row>
    <row r="3023" spans="21:25" x14ac:dyDescent="0.25">
      <c r="U3023">
        <v>-150</v>
      </c>
      <c r="V3023" s="14">
        <v>55</v>
      </c>
      <c r="W3023" s="14" t="str">
        <f t="shared" si="106"/>
        <v>-15055</v>
      </c>
      <c r="X3023" s="78">
        <f t="shared" si="107"/>
        <v>0.85196150999259801</v>
      </c>
      <c r="Y3023" s="14">
        <v>0.5075701072379537</v>
      </c>
    </row>
    <row r="3024" spans="21:25" x14ac:dyDescent="0.25">
      <c r="U3024">
        <v>-149</v>
      </c>
      <c r="V3024" s="14">
        <v>55</v>
      </c>
      <c r="W3024" s="14" t="str">
        <f t="shared" si="106"/>
        <v>-14955</v>
      </c>
      <c r="X3024" s="78">
        <f t="shared" si="107"/>
        <v>0.85294843325931402</v>
      </c>
      <c r="Y3024" s="14">
        <v>0.50815808303550702</v>
      </c>
    </row>
    <row r="3025" spans="21:25" x14ac:dyDescent="0.25">
      <c r="U3025">
        <v>-148</v>
      </c>
      <c r="V3025" s="14">
        <v>55</v>
      </c>
      <c r="W3025" s="14" t="str">
        <f t="shared" si="106"/>
        <v>-14855</v>
      </c>
      <c r="X3025" s="78">
        <f t="shared" si="107"/>
        <v>0.85393535652603003</v>
      </c>
      <c r="Y3025" s="14">
        <v>0.50874605883306045</v>
      </c>
    </row>
    <row r="3026" spans="21:25" x14ac:dyDescent="0.25">
      <c r="U3026">
        <v>-147</v>
      </c>
      <c r="V3026" s="14">
        <v>55</v>
      </c>
      <c r="W3026" s="14" t="str">
        <f t="shared" si="106"/>
        <v>-14755</v>
      </c>
      <c r="X3026" s="78">
        <f t="shared" si="107"/>
        <v>0.85492227979274604</v>
      </c>
      <c r="Y3026" s="14">
        <v>0.50933403463061389</v>
      </c>
    </row>
    <row r="3027" spans="21:25" x14ac:dyDescent="0.25">
      <c r="U3027">
        <v>-146</v>
      </c>
      <c r="V3027" s="14">
        <v>55</v>
      </c>
      <c r="W3027" s="14" t="str">
        <f t="shared" si="106"/>
        <v>-14655</v>
      </c>
      <c r="X3027" s="78">
        <f t="shared" si="107"/>
        <v>0.85590920305946205</v>
      </c>
      <c r="Y3027" s="14">
        <v>0.50992201042816721</v>
      </c>
    </row>
    <row r="3028" spans="21:25" x14ac:dyDescent="0.25">
      <c r="U3028">
        <v>-145</v>
      </c>
      <c r="V3028" s="14">
        <v>55</v>
      </c>
      <c r="W3028" s="14" t="str">
        <f t="shared" si="106"/>
        <v>-14555</v>
      </c>
      <c r="X3028" s="78">
        <f t="shared" si="107"/>
        <v>0.85689612632617806</v>
      </c>
      <c r="Y3028" s="14">
        <v>0.51050998622572064</v>
      </c>
    </row>
    <row r="3029" spans="21:25" x14ac:dyDescent="0.25">
      <c r="U3029">
        <v>-144</v>
      </c>
      <c r="V3029" s="14">
        <v>55</v>
      </c>
      <c r="W3029" s="14" t="str">
        <f t="shared" si="106"/>
        <v>-14455</v>
      </c>
      <c r="X3029" s="78">
        <f t="shared" si="107"/>
        <v>0.85788304959289408</v>
      </c>
      <c r="Y3029" s="14">
        <v>0.51109796202327396</v>
      </c>
    </row>
    <row r="3030" spans="21:25" x14ac:dyDescent="0.25">
      <c r="U3030">
        <v>-143</v>
      </c>
      <c r="V3030" s="14">
        <v>55</v>
      </c>
      <c r="W3030" s="14" t="str">
        <f t="shared" si="106"/>
        <v>-14355</v>
      </c>
      <c r="X3030" s="78">
        <f t="shared" si="107"/>
        <v>0.85886997285961009</v>
      </c>
      <c r="Y3030" s="14">
        <v>0.51168593782082739</v>
      </c>
    </row>
    <row r="3031" spans="21:25" x14ac:dyDescent="0.25">
      <c r="U3031">
        <v>-142</v>
      </c>
      <c r="V3031" s="14">
        <v>55</v>
      </c>
      <c r="W3031" s="14" t="str">
        <f t="shared" si="106"/>
        <v>-14255</v>
      </c>
      <c r="X3031" s="78">
        <f t="shared" si="107"/>
        <v>0.8598568961263261</v>
      </c>
      <c r="Y3031" s="14">
        <v>0.51227391361838071</v>
      </c>
    </row>
    <row r="3032" spans="21:25" x14ac:dyDescent="0.25">
      <c r="U3032">
        <v>-141</v>
      </c>
      <c r="V3032" s="14">
        <v>55</v>
      </c>
      <c r="W3032" s="14" t="str">
        <f t="shared" si="106"/>
        <v>-14155</v>
      </c>
      <c r="X3032" s="78">
        <f t="shared" si="107"/>
        <v>0.86084381939304211</v>
      </c>
      <c r="Y3032" s="14">
        <v>0.51286188941593414</v>
      </c>
    </row>
    <row r="3033" spans="21:25" x14ac:dyDescent="0.25">
      <c r="U3033">
        <v>-140</v>
      </c>
      <c r="V3033" s="14">
        <v>55</v>
      </c>
      <c r="W3033" s="14" t="str">
        <f t="shared" si="106"/>
        <v>-14055</v>
      </c>
      <c r="X3033" s="78">
        <f t="shared" si="107"/>
        <v>0.86183074265975812</v>
      </c>
      <c r="Y3033" s="14">
        <v>0.51344986521348746</v>
      </c>
    </row>
    <row r="3034" spans="21:25" x14ac:dyDescent="0.25">
      <c r="U3034">
        <v>-139</v>
      </c>
      <c r="V3034" s="14">
        <v>55</v>
      </c>
      <c r="W3034" s="14" t="str">
        <f t="shared" ref="W3034:W3097" si="108">U3034&amp;V3034</f>
        <v>-13955</v>
      </c>
      <c r="X3034" s="78">
        <f t="shared" si="107"/>
        <v>0.86281766592647413</v>
      </c>
      <c r="Y3034" s="14">
        <v>0.51403784101104089</v>
      </c>
    </row>
    <row r="3035" spans="21:25" x14ac:dyDescent="0.25">
      <c r="U3035">
        <v>-138</v>
      </c>
      <c r="V3035" s="14">
        <v>55</v>
      </c>
      <c r="W3035" s="14" t="str">
        <f t="shared" si="108"/>
        <v>-13855</v>
      </c>
      <c r="X3035" s="78">
        <f t="shared" si="107"/>
        <v>0.86380458919319014</v>
      </c>
      <c r="Y3035" s="14">
        <v>0.51462581680859432</v>
      </c>
    </row>
    <row r="3036" spans="21:25" x14ac:dyDescent="0.25">
      <c r="U3036">
        <v>-137</v>
      </c>
      <c r="V3036" s="14">
        <v>55</v>
      </c>
      <c r="W3036" s="14" t="str">
        <f t="shared" si="108"/>
        <v>-13755</v>
      </c>
      <c r="X3036" s="78">
        <f t="shared" si="107"/>
        <v>0.86479151245990615</v>
      </c>
      <c r="Y3036" s="14">
        <v>0.51521379260614764</v>
      </c>
    </row>
    <row r="3037" spans="21:25" x14ac:dyDescent="0.25">
      <c r="U3037">
        <v>-136</v>
      </c>
      <c r="V3037" s="14">
        <v>55</v>
      </c>
      <c r="W3037" s="14" t="str">
        <f t="shared" si="108"/>
        <v>-13655</v>
      </c>
      <c r="X3037" s="78">
        <f t="shared" si="107"/>
        <v>0.86577843572662216</v>
      </c>
      <c r="Y3037" s="14">
        <v>0.51580176840370096</v>
      </c>
    </row>
    <row r="3038" spans="21:25" x14ac:dyDescent="0.25">
      <c r="U3038">
        <v>-135</v>
      </c>
      <c r="V3038" s="14">
        <v>55</v>
      </c>
      <c r="W3038" s="14" t="str">
        <f t="shared" si="108"/>
        <v>-13555</v>
      </c>
      <c r="X3038" s="78">
        <f t="shared" si="107"/>
        <v>0.86676535899333818</v>
      </c>
      <c r="Y3038" s="14">
        <v>0.51638974420125439</v>
      </c>
    </row>
    <row r="3039" spans="21:25" x14ac:dyDescent="0.25">
      <c r="U3039">
        <v>-134</v>
      </c>
      <c r="V3039" s="14">
        <v>55</v>
      </c>
      <c r="W3039" s="14" t="str">
        <f t="shared" si="108"/>
        <v>-13455</v>
      </c>
      <c r="X3039" s="78">
        <f t="shared" si="107"/>
        <v>0.86775228226005419</v>
      </c>
      <c r="Y3039" s="14">
        <v>0.51697771999880782</v>
      </c>
    </row>
    <row r="3040" spans="21:25" x14ac:dyDescent="0.25">
      <c r="U3040">
        <v>-133</v>
      </c>
      <c r="V3040" s="14">
        <v>55</v>
      </c>
      <c r="W3040" s="14" t="str">
        <f t="shared" si="108"/>
        <v>-13355</v>
      </c>
      <c r="X3040" s="78">
        <f t="shared" si="107"/>
        <v>0.86873920552677031</v>
      </c>
      <c r="Y3040" s="14">
        <v>0.51756569579636125</v>
      </c>
    </row>
    <row r="3041" spans="21:25" x14ac:dyDescent="0.25">
      <c r="U3041">
        <v>-132</v>
      </c>
      <c r="V3041" s="14">
        <v>55</v>
      </c>
      <c r="W3041" s="14" t="str">
        <f t="shared" si="108"/>
        <v>-13255</v>
      </c>
      <c r="X3041" s="78">
        <f t="shared" si="107"/>
        <v>0.86972612879348632</v>
      </c>
      <c r="Y3041" s="14">
        <v>0.51815367159391457</v>
      </c>
    </row>
    <row r="3042" spans="21:25" x14ac:dyDescent="0.25">
      <c r="U3042">
        <v>-131</v>
      </c>
      <c r="V3042" s="14">
        <v>55</v>
      </c>
      <c r="W3042" s="14" t="str">
        <f t="shared" si="108"/>
        <v>-13155</v>
      </c>
      <c r="X3042" s="78">
        <f t="shared" si="107"/>
        <v>0.87071305206020233</v>
      </c>
      <c r="Y3042" s="14">
        <v>0.518741647391468</v>
      </c>
    </row>
    <row r="3043" spans="21:25" x14ac:dyDescent="0.25">
      <c r="U3043">
        <v>-130</v>
      </c>
      <c r="V3043" s="14">
        <v>55</v>
      </c>
      <c r="W3043" s="14" t="str">
        <f t="shared" si="108"/>
        <v>-13055</v>
      </c>
      <c r="X3043" s="78">
        <f t="shared" si="107"/>
        <v>0.87169997532691834</v>
      </c>
      <c r="Y3043" s="14">
        <v>0.51932962318902132</v>
      </c>
    </row>
    <row r="3044" spans="21:25" x14ac:dyDescent="0.25">
      <c r="U3044">
        <v>-129</v>
      </c>
      <c r="V3044" s="14">
        <v>55</v>
      </c>
      <c r="W3044" s="14" t="str">
        <f t="shared" si="108"/>
        <v>-12955</v>
      </c>
      <c r="X3044" s="78">
        <f t="shared" si="107"/>
        <v>0.87268689859363435</v>
      </c>
      <c r="Y3044" s="14">
        <v>0.51991759898657475</v>
      </c>
    </row>
    <row r="3045" spans="21:25" x14ac:dyDescent="0.25">
      <c r="U3045">
        <v>-128</v>
      </c>
      <c r="V3045" s="14">
        <v>55</v>
      </c>
      <c r="W3045" s="14" t="str">
        <f t="shared" si="108"/>
        <v>-12855</v>
      </c>
      <c r="X3045" s="78">
        <f t="shared" si="107"/>
        <v>0.87367382186035036</v>
      </c>
      <c r="Y3045" s="14">
        <v>0.52050557478412807</v>
      </c>
    </row>
    <row r="3046" spans="21:25" x14ac:dyDescent="0.25">
      <c r="U3046">
        <v>-127</v>
      </c>
      <c r="V3046" s="14">
        <v>55</v>
      </c>
      <c r="W3046" s="14" t="str">
        <f t="shared" si="108"/>
        <v>-12755</v>
      </c>
      <c r="X3046" s="78">
        <f t="shared" si="107"/>
        <v>0.87466074512706637</v>
      </c>
      <c r="Y3046" s="14">
        <v>0.5210935505816815</v>
      </c>
    </row>
    <row r="3047" spans="21:25" x14ac:dyDescent="0.25">
      <c r="U3047">
        <v>-126</v>
      </c>
      <c r="V3047" s="14">
        <v>55</v>
      </c>
      <c r="W3047" s="14" t="str">
        <f t="shared" si="108"/>
        <v>-12655</v>
      </c>
      <c r="X3047" s="78">
        <f t="shared" si="107"/>
        <v>0.87564766839378239</v>
      </c>
      <c r="Y3047" s="14">
        <v>0.52168152637923482</v>
      </c>
    </row>
    <row r="3048" spans="21:25" x14ac:dyDescent="0.25">
      <c r="U3048">
        <v>-125</v>
      </c>
      <c r="V3048" s="14">
        <v>55</v>
      </c>
      <c r="W3048" s="14" t="str">
        <f t="shared" si="108"/>
        <v>-12555</v>
      </c>
      <c r="X3048" s="78">
        <f t="shared" si="107"/>
        <v>0.8766345916604984</v>
      </c>
      <c r="Y3048" s="14">
        <v>0.52226950217678825</v>
      </c>
    </row>
    <row r="3049" spans="21:25" x14ac:dyDescent="0.25">
      <c r="U3049">
        <v>-124</v>
      </c>
      <c r="V3049" s="14">
        <v>55</v>
      </c>
      <c r="W3049" s="14" t="str">
        <f t="shared" si="108"/>
        <v>-12455</v>
      </c>
      <c r="X3049" s="78">
        <f t="shared" si="107"/>
        <v>0.87762151492721441</v>
      </c>
      <c r="Y3049" s="14">
        <v>0.52285747797434157</v>
      </c>
    </row>
    <row r="3050" spans="21:25" x14ac:dyDescent="0.25">
      <c r="U3050">
        <v>-123</v>
      </c>
      <c r="V3050" s="14">
        <v>55</v>
      </c>
      <c r="W3050" s="14" t="str">
        <f t="shared" si="108"/>
        <v>-12355</v>
      </c>
      <c r="X3050" s="78">
        <f t="shared" si="107"/>
        <v>0.87860843819393042</v>
      </c>
      <c r="Y3050" s="14">
        <v>0.523445453771895</v>
      </c>
    </row>
    <row r="3051" spans="21:25" x14ac:dyDescent="0.25">
      <c r="U3051">
        <v>-122</v>
      </c>
      <c r="V3051" s="14">
        <v>55</v>
      </c>
      <c r="W3051" s="14" t="str">
        <f t="shared" si="108"/>
        <v>-12255</v>
      </c>
      <c r="X3051" s="78">
        <f t="shared" si="107"/>
        <v>0.87959536146064643</v>
      </c>
      <c r="Y3051" s="14">
        <v>0.52403342956944832</v>
      </c>
    </row>
    <row r="3052" spans="21:25" x14ac:dyDescent="0.25">
      <c r="U3052">
        <v>-121</v>
      </c>
      <c r="V3052" s="14">
        <v>55</v>
      </c>
      <c r="W3052" s="14" t="str">
        <f t="shared" si="108"/>
        <v>-12155</v>
      </c>
      <c r="X3052" s="78">
        <f t="shared" si="107"/>
        <v>0.88058228472736244</v>
      </c>
      <c r="Y3052" s="14">
        <v>0.52462140536700175</v>
      </c>
    </row>
    <row r="3053" spans="21:25" x14ac:dyDescent="0.25">
      <c r="U3053">
        <v>-120</v>
      </c>
      <c r="V3053" s="14">
        <v>55</v>
      </c>
      <c r="W3053" s="14" t="str">
        <f t="shared" si="108"/>
        <v>-12055</v>
      </c>
      <c r="X3053" s="78">
        <f t="shared" si="107"/>
        <v>0.88156920799407845</v>
      </c>
      <c r="Y3053" s="14">
        <v>0.52520938116455507</v>
      </c>
    </row>
    <row r="3054" spans="21:25" x14ac:dyDescent="0.25">
      <c r="U3054">
        <v>-119</v>
      </c>
      <c r="V3054" s="14">
        <v>55</v>
      </c>
      <c r="W3054" s="14" t="str">
        <f t="shared" si="108"/>
        <v>-11955</v>
      </c>
      <c r="X3054" s="78">
        <f t="shared" si="107"/>
        <v>0.88255613126079446</v>
      </c>
      <c r="Y3054" s="14">
        <v>0.5257973569621085</v>
      </c>
    </row>
    <row r="3055" spans="21:25" x14ac:dyDescent="0.25">
      <c r="U3055">
        <v>-118</v>
      </c>
      <c r="V3055" s="14">
        <v>55</v>
      </c>
      <c r="W3055" s="14" t="str">
        <f t="shared" si="108"/>
        <v>-11855</v>
      </c>
      <c r="X3055" s="78">
        <f t="shared" si="107"/>
        <v>0.88354305452751047</v>
      </c>
      <c r="Y3055" s="14">
        <v>0.52638533275966182</v>
      </c>
    </row>
    <row r="3056" spans="21:25" x14ac:dyDescent="0.25">
      <c r="U3056">
        <v>-117</v>
      </c>
      <c r="V3056" s="14">
        <v>55</v>
      </c>
      <c r="W3056" s="14" t="str">
        <f t="shared" si="108"/>
        <v>-11755</v>
      </c>
      <c r="X3056" s="78">
        <f t="shared" si="107"/>
        <v>0.88452997779422649</v>
      </c>
      <c r="Y3056" s="14">
        <v>0.52697330855721525</v>
      </c>
    </row>
    <row r="3057" spans="21:25" x14ac:dyDescent="0.25">
      <c r="U3057">
        <v>-116</v>
      </c>
      <c r="V3057" s="14">
        <v>55</v>
      </c>
      <c r="W3057" s="14" t="str">
        <f t="shared" si="108"/>
        <v>-11655</v>
      </c>
      <c r="X3057" s="78">
        <f t="shared" si="107"/>
        <v>0.8855169010609425</v>
      </c>
      <c r="Y3057" s="14">
        <v>0.52756128435476857</v>
      </c>
    </row>
    <row r="3058" spans="21:25" x14ac:dyDescent="0.25">
      <c r="U3058">
        <v>-115</v>
      </c>
      <c r="V3058" s="14">
        <v>55</v>
      </c>
      <c r="W3058" s="14" t="str">
        <f t="shared" si="108"/>
        <v>-11555</v>
      </c>
      <c r="X3058" s="78">
        <f t="shared" ref="X3058:X3121" si="109">$X$153/1013.25*(1013.25+U3058)</f>
        <v>0.88650382432765851</v>
      </c>
      <c r="Y3058" s="14">
        <v>0.528149260152322</v>
      </c>
    </row>
    <row r="3059" spans="21:25" x14ac:dyDescent="0.25">
      <c r="U3059">
        <v>-114</v>
      </c>
      <c r="V3059" s="14">
        <v>55</v>
      </c>
      <c r="W3059" s="14" t="str">
        <f t="shared" si="108"/>
        <v>-11455</v>
      </c>
      <c r="X3059" s="78">
        <f t="shared" si="109"/>
        <v>0.88749074759437452</v>
      </c>
      <c r="Y3059" s="14">
        <v>0.52873723594987543</v>
      </c>
    </row>
    <row r="3060" spans="21:25" x14ac:dyDescent="0.25">
      <c r="U3060">
        <v>-113</v>
      </c>
      <c r="V3060" s="14">
        <v>55</v>
      </c>
      <c r="W3060" s="14" t="str">
        <f t="shared" si="108"/>
        <v>-11355</v>
      </c>
      <c r="X3060" s="78">
        <f t="shared" si="109"/>
        <v>0.88847767086109053</v>
      </c>
      <c r="Y3060" s="14">
        <v>0.52932521174742875</v>
      </c>
    </row>
    <row r="3061" spans="21:25" x14ac:dyDescent="0.25">
      <c r="U3061">
        <v>-112</v>
      </c>
      <c r="V3061" s="14">
        <v>55</v>
      </c>
      <c r="W3061" s="14" t="str">
        <f t="shared" si="108"/>
        <v>-11255</v>
      </c>
      <c r="X3061" s="78">
        <f t="shared" si="109"/>
        <v>0.88946459412780654</v>
      </c>
      <c r="Y3061" s="14">
        <v>0.52991318754498207</v>
      </c>
    </row>
    <row r="3062" spans="21:25" x14ac:dyDescent="0.25">
      <c r="U3062">
        <v>-111</v>
      </c>
      <c r="V3062" s="14">
        <v>55</v>
      </c>
      <c r="W3062" s="14" t="str">
        <f t="shared" si="108"/>
        <v>-11155</v>
      </c>
      <c r="X3062" s="78">
        <f t="shared" si="109"/>
        <v>0.89045151739452255</v>
      </c>
      <c r="Y3062" s="14">
        <v>0.5305011633425355</v>
      </c>
    </row>
    <row r="3063" spans="21:25" x14ac:dyDescent="0.25">
      <c r="U3063">
        <v>-110</v>
      </c>
      <c r="V3063" s="14">
        <v>55</v>
      </c>
      <c r="W3063" s="14" t="str">
        <f t="shared" si="108"/>
        <v>-11055</v>
      </c>
      <c r="X3063" s="78">
        <f t="shared" si="109"/>
        <v>0.89143844066123856</v>
      </c>
      <c r="Y3063" s="14">
        <v>0.53108913914008893</v>
      </c>
    </row>
    <row r="3064" spans="21:25" x14ac:dyDescent="0.25">
      <c r="U3064">
        <v>-109</v>
      </c>
      <c r="V3064" s="14">
        <v>55</v>
      </c>
      <c r="W3064" s="14" t="str">
        <f t="shared" si="108"/>
        <v>-10955</v>
      </c>
      <c r="X3064" s="78">
        <f t="shared" si="109"/>
        <v>0.89242536392795457</v>
      </c>
      <c r="Y3064" s="14">
        <v>0.53167711493764225</v>
      </c>
    </row>
    <row r="3065" spans="21:25" x14ac:dyDescent="0.25">
      <c r="U3065">
        <v>-108</v>
      </c>
      <c r="V3065" s="14">
        <v>55</v>
      </c>
      <c r="W3065" s="14" t="str">
        <f t="shared" si="108"/>
        <v>-10855</v>
      </c>
      <c r="X3065" s="78">
        <f t="shared" si="109"/>
        <v>0.89341228719467058</v>
      </c>
      <c r="Y3065" s="14">
        <v>0.53226509073519557</v>
      </c>
    </row>
    <row r="3066" spans="21:25" x14ac:dyDescent="0.25">
      <c r="U3066">
        <v>-107</v>
      </c>
      <c r="V3066" s="14">
        <v>55</v>
      </c>
      <c r="W3066" s="14" t="str">
        <f t="shared" si="108"/>
        <v>-10755</v>
      </c>
      <c r="X3066" s="78">
        <f t="shared" si="109"/>
        <v>0.8943992104613866</v>
      </c>
      <c r="Y3066" s="14">
        <v>0.532853066532749</v>
      </c>
    </row>
    <row r="3067" spans="21:25" x14ac:dyDescent="0.25">
      <c r="U3067">
        <v>-106</v>
      </c>
      <c r="V3067" s="14">
        <v>55</v>
      </c>
      <c r="W3067" s="14" t="str">
        <f t="shared" si="108"/>
        <v>-10655</v>
      </c>
      <c r="X3067" s="78">
        <f t="shared" si="109"/>
        <v>0.89538613372810261</v>
      </c>
      <c r="Y3067" s="14">
        <v>0.53344104233030243</v>
      </c>
    </row>
    <row r="3068" spans="21:25" x14ac:dyDescent="0.25">
      <c r="U3068">
        <v>-105</v>
      </c>
      <c r="V3068" s="14">
        <v>55</v>
      </c>
      <c r="W3068" s="14" t="str">
        <f t="shared" si="108"/>
        <v>-10555</v>
      </c>
      <c r="X3068" s="78">
        <f t="shared" si="109"/>
        <v>0.89637305699481862</v>
      </c>
      <c r="Y3068" s="14">
        <v>0.53402901812785575</v>
      </c>
    </row>
    <row r="3069" spans="21:25" x14ac:dyDescent="0.25">
      <c r="U3069">
        <v>-104</v>
      </c>
      <c r="V3069" s="14">
        <v>55</v>
      </c>
      <c r="W3069" s="14" t="str">
        <f t="shared" si="108"/>
        <v>-10455</v>
      </c>
      <c r="X3069" s="78">
        <f t="shared" si="109"/>
        <v>0.89735998026153463</v>
      </c>
      <c r="Y3069" s="14">
        <v>0.53461699392540918</v>
      </c>
    </row>
    <row r="3070" spans="21:25" x14ac:dyDescent="0.25">
      <c r="U3070">
        <v>-103</v>
      </c>
      <c r="V3070" s="14">
        <v>55</v>
      </c>
      <c r="W3070" s="14" t="str">
        <f t="shared" si="108"/>
        <v>-10355</v>
      </c>
      <c r="X3070" s="78">
        <f t="shared" si="109"/>
        <v>0.89834690352825064</v>
      </c>
      <c r="Y3070" s="14">
        <v>0.5352049697229625</v>
      </c>
    </row>
    <row r="3071" spans="21:25" x14ac:dyDescent="0.25">
      <c r="U3071">
        <v>-102</v>
      </c>
      <c r="V3071" s="14">
        <v>55</v>
      </c>
      <c r="W3071" s="14" t="str">
        <f t="shared" si="108"/>
        <v>-10255</v>
      </c>
      <c r="X3071" s="78">
        <f t="shared" si="109"/>
        <v>0.89933382679496665</v>
      </c>
      <c r="Y3071" s="14">
        <v>0.53579294552051593</v>
      </c>
    </row>
    <row r="3072" spans="21:25" x14ac:dyDescent="0.25">
      <c r="U3072">
        <v>-101</v>
      </c>
      <c r="V3072" s="14">
        <v>55</v>
      </c>
      <c r="W3072" s="14" t="str">
        <f t="shared" si="108"/>
        <v>-10155</v>
      </c>
      <c r="X3072" s="78">
        <f t="shared" si="109"/>
        <v>0.90032075006168266</v>
      </c>
      <c r="Y3072" s="14">
        <v>0.53638092131806925</v>
      </c>
    </row>
    <row r="3073" spans="21:25" x14ac:dyDescent="0.25">
      <c r="U3073">
        <v>-100</v>
      </c>
      <c r="V3073" s="14">
        <v>55</v>
      </c>
      <c r="W3073" s="14" t="str">
        <f t="shared" si="108"/>
        <v>-10055</v>
      </c>
      <c r="X3073" s="78">
        <f t="shared" si="109"/>
        <v>0.90130767332839867</v>
      </c>
      <c r="Y3073" s="14">
        <v>0.53696889711562268</v>
      </c>
    </row>
    <row r="3074" spans="21:25" x14ac:dyDescent="0.25">
      <c r="U3074">
        <v>-99</v>
      </c>
      <c r="V3074" s="14">
        <v>55</v>
      </c>
      <c r="W3074" s="14" t="str">
        <f t="shared" si="108"/>
        <v>-9955</v>
      </c>
      <c r="X3074" s="78">
        <f t="shared" si="109"/>
        <v>0.90229459659511468</v>
      </c>
      <c r="Y3074" s="14">
        <v>0.537556872913176</v>
      </c>
    </row>
    <row r="3075" spans="21:25" x14ac:dyDescent="0.25">
      <c r="U3075">
        <v>-98</v>
      </c>
      <c r="V3075" s="14">
        <v>55</v>
      </c>
      <c r="W3075" s="14" t="str">
        <f t="shared" si="108"/>
        <v>-9855</v>
      </c>
      <c r="X3075" s="78">
        <f t="shared" si="109"/>
        <v>0.9032815198618307</v>
      </c>
      <c r="Y3075" s="14">
        <v>0.53814484871072943</v>
      </c>
    </row>
    <row r="3076" spans="21:25" x14ac:dyDescent="0.25">
      <c r="U3076">
        <v>-97</v>
      </c>
      <c r="V3076" s="14">
        <v>55</v>
      </c>
      <c r="W3076" s="14" t="str">
        <f t="shared" si="108"/>
        <v>-9755</v>
      </c>
      <c r="X3076" s="78">
        <f t="shared" si="109"/>
        <v>0.90426844312854671</v>
      </c>
      <c r="Y3076" s="14">
        <v>0.53873282450828286</v>
      </c>
    </row>
    <row r="3077" spans="21:25" x14ac:dyDescent="0.25">
      <c r="U3077">
        <v>-96</v>
      </c>
      <c r="V3077" s="14">
        <v>55</v>
      </c>
      <c r="W3077" s="14" t="str">
        <f t="shared" si="108"/>
        <v>-9655</v>
      </c>
      <c r="X3077" s="78">
        <f t="shared" si="109"/>
        <v>0.90525536639526272</v>
      </c>
      <c r="Y3077" s="14">
        <v>0.53932080030583618</v>
      </c>
    </row>
    <row r="3078" spans="21:25" x14ac:dyDescent="0.25">
      <c r="U3078">
        <v>-95</v>
      </c>
      <c r="V3078" s="14">
        <v>55</v>
      </c>
      <c r="W3078" s="14" t="str">
        <f t="shared" si="108"/>
        <v>-9555</v>
      </c>
      <c r="X3078" s="78">
        <f t="shared" si="109"/>
        <v>0.90624228966197873</v>
      </c>
      <c r="Y3078" s="14">
        <v>0.5399087761033895</v>
      </c>
    </row>
    <row r="3079" spans="21:25" x14ac:dyDescent="0.25">
      <c r="U3079">
        <v>-94</v>
      </c>
      <c r="V3079" s="14">
        <v>55</v>
      </c>
      <c r="W3079" s="14" t="str">
        <f t="shared" si="108"/>
        <v>-9455</v>
      </c>
      <c r="X3079" s="78">
        <f t="shared" si="109"/>
        <v>0.90722921292869474</v>
      </c>
      <c r="Y3079" s="14">
        <v>0.54049675190094293</v>
      </c>
    </row>
    <row r="3080" spans="21:25" x14ac:dyDescent="0.25">
      <c r="U3080">
        <v>-93</v>
      </c>
      <c r="V3080" s="14">
        <v>55</v>
      </c>
      <c r="W3080" s="14" t="str">
        <f t="shared" si="108"/>
        <v>-9355</v>
      </c>
      <c r="X3080" s="78">
        <f t="shared" si="109"/>
        <v>0.90821613619541075</v>
      </c>
      <c r="Y3080" s="14">
        <v>0.54108472769849636</v>
      </c>
    </row>
    <row r="3081" spans="21:25" x14ac:dyDescent="0.25">
      <c r="U3081">
        <v>-92</v>
      </c>
      <c r="V3081" s="14">
        <v>55</v>
      </c>
      <c r="W3081" s="14" t="str">
        <f t="shared" si="108"/>
        <v>-9255</v>
      </c>
      <c r="X3081" s="78">
        <f t="shared" si="109"/>
        <v>0.90920305946212676</v>
      </c>
      <c r="Y3081" s="14">
        <v>0.54167270349604968</v>
      </c>
    </row>
    <row r="3082" spans="21:25" x14ac:dyDescent="0.25">
      <c r="U3082">
        <v>-91</v>
      </c>
      <c r="V3082" s="14">
        <v>55</v>
      </c>
      <c r="W3082" s="14" t="str">
        <f t="shared" si="108"/>
        <v>-9155</v>
      </c>
      <c r="X3082" s="78">
        <f t="shared" si="109"/>
        <v>0.91018998272884277</v>
      </c>
      <c r="Y3082" s="14">
        <v>0.542260679293603</v>
      </c>
    </row>
    <row r="3083" spans="21:25" x14ac:dyDescent="0.25">
      <c r="U3083">
        <v>-90</v>
      </c>
      <c r="V3083" s="14">
        <v>55</v>
      </c>
      <c r="W3083" s="14" t="str">
        <f t="shared" si="108"/>
        <v>-9055</v>
      </c>
      <c r="X3083" s="78">
        <f t="shared" si="109"/>
        <v>0.91117690599555878</v>
      </c>
      <c r="Y3083" s="14">
        <v>0.54284865509115643</v>
      </c>
    </row>
    <row r="3084" spans="21:25" x14ac:dyDescent="0.25">
      <c r="U3084">
        <v>-89</v>
      </c>
      <c r="V3084" s="14">
        <v>55</v>
      </c>
      <c r="W3084" s="14" t="str">
        <f t="shared" si="108"/>
        <v>-8955</v>
      </c>
      <c r="X3084" s="78">
        <f t="shared" si="109"/>
        <v>0.91216382926227479</v>
      </c>
      <c r="Y3084" s="14">
        <v>0.54343663088870975</v>
      </c>
    </row>
    <row r="3085" spans="21:25" x14ac:dyDescent="0.25">
      <c r="U3085">
        <v>-88</v>
      </c>
      <c r="V3085" s="14">
        <v>55</v>
      </c>
      <c r="W3085" s="14" t="str">
        <f t="shared" si="108"/>
        <v>-8855</v>
      </c>
      <c r="X3085" s="78">
        <f t="shared" si="109"/>
        <v>0.91315075252899081</v>
      </c>
      <c r="Y3085" s="14">
        <v>0.54402460668626318</v>
      </c>
    </row>
    <row r="3086" spans="21:25" x14ac:dyDescent="0.25">
      <c r="U3086">
        <v>-87</v>
      </c>
      <c r="V3086" s="14">
        <v>55</v>
      </c>
      <c r="W3086" s="14" t="str">
        <f t="shared" si="108"/>
        <v>-8755</v>
      </c>
      <c r="X3086" s="78">
        <f t="shared" si="109"/>
        <v>0.91413767579570682</v>
      </c>
      <c r="Y3086" s="14">
        <v>0.54461258248381661</v>
      </c>
    </row>
    <row r="3087" spans="21:25" x14ac:dyDescent="0.25">
      <c r="U3087">
        <v>-86</v>
      </c>
      <c r="V3087" s="14">
        <v>55</v>
      </c>
      <c r="W3087" s="14" t="str">
        <f t="shared" si="108"/>
        <v>-8655</v>
      </c>
      <c r="X3087" s="78">
        <f t="shared" si="109"/>
        <v>0.91512459906242283</v>
      </c>
      <c r="Y3087" s="14">
        <v>0.54520055828136993</v>
      </c>
    </row>
    <row r="3088" spans="21:25" x14ac:dyDescent="0.25">
      <c r="U3088">
        <v>-85</v>
      </c>
      <c r="V3088" s="14">
        <v>55</v>
      </c>
      <c r="W3088" s="14" t="str">
        <f t="shared" si="108"/>
        <v>-8555</v>
      </c>
      <c r="X3088" s="78">
        <f t="shared" si="109"/>
        <v>0.91611152232913884</v>
      </c>
      <c r="Y3088" s="14">
        <v>0.54578853407892325</v>
      </c>
    </row>
    <row r="3089" spans="21:25" x14ac:dyDescent="0.25">
      <c r="U3089">
        <v>-84</v>
      </c>
      <c r="V3089" s="14">
        <v>55</v>
      </c>
      <c r="W3089" s="14" t="str">
        <f t="shared" si="108"/>
        <v>-8455</v>
      </c>
      <c r="X3089" s="78">
        <f t="shared" si="109"/>
        <v>0.91709844559585485</v>
      </c>
      <c r="Y3089" s="14">
        <v>0.54637650987647668</v>
      </c>
    </row>
    <row r="3090" spans="21:25" x14ac:dyDescent="0.25">
      <c r="U3090">
        <v>-83</v>
      </c>
      <c r="V3090" s="14">
        <v>55</v>
      </c>
      <c r="W3090" s="14" t="str">
        <f t="shared" si="108"/>
        <v>-8355</v>
      </c>
      <c r="X3090" s="78">
        <f t="shared" si="109"/>
        <v>0.91808536886257086</v>
      </c>
      <c r="Y3090" s="14">
        <v>0.54696448567403011</v>
      </c>
    </row>
    <row r="3091" spans="21:25" x14ac:dyDescent="0.25">
      <c r="U3091">
        <v>-82</v>
      </c>
      <c r="V3091" s="14">
        <v>55</v>
      </c>
      <c r="W3091" s="14" t="str">
        <f t="shared" si="108"/>
        <v>-8255</v>
      </c>
      <c r="X3091" s="78">
        <f t="shared" si="109"/>
        <v>0.91907229212928687</v>
      </c>
      <c r="Y3091" s="14">
        <v>0.54755246147158343</v>
      </c>
    </row>
    <row r="3092" spans="21:25" x14ac:dyDescent="0.25">
      <c r="U3092">
        <v>-81</v>
      </c>
      <c r="V3092" s="14">
        <v>55</v>
      </c>
      <c r="W3092" s="14" t="str">
        <f t="shared" si="108"/>
        <v>-8155</v>
      </c>
      <c r="X3092" s="78">
        <f t="shared" si="109"/>
        <v>0.92005921539600288</v>
      </c>
      <c r="Y3092" s="14">
        <v>0.54814043726913675</v>
      </c>
    </row>
    <row r="3093" spans="21:25" x14ac:dyDescent="0.25">
      <c r="U3093">
        <v>-80</v>
      </c>
      <c r="V3093" s="14">
        <v>55</v>
      </c>
      <c r="W3093" s="14" t="str">
        <f t="shared" si="108"/>
        <v>-8055</v>
      </c>
      <c r="X3093" s="78">
        <f t="shared" si="109"/>
        <v>0.92104613866271889</v>
      </c>
      <c r="Y3093" s="14">
        <v>0.54872841306669018</v>
      </c>
    </row>
    <row r="3094" spans="21:25" x14ac:dyDescent="0.25">
      <c r="U3094">
        <v>-79</v>
      </c>
      <c r="V3094" s="14">
        <v>55</v>
      </c>
      <c r="W3094" s="14" t="str">
        <f t="shared" si="108"/>
        <v>-7955</v>
      </c>
      <c r="X3094" s="78">
        <f t="shared" si="109"/>
        <v>0.92203306192943491</v>
      </c>
      <c r="Y3094" s="14">
        <v>0.54931638886424361</v>
      </c>
    </row>
    <row r="3095" spans="21:25" x14ac:dyDescent="0.25">
      <c r="U3095">
        <v>-78</v>
      </c>
      <c r="V3095" s="14">
        <v>55</v>
      </c>
      <c r="W3095" s="14" t="str">
        <f t="shared" si="108"/>
        <v>-7855</v>
      </c>
      <c r="X3095" s="78">
        <f t="shared" si="109"/>
        <v>0.92301998519615092</v>
      </c>
      <c r="Y3095" s="14">
        <v>0.54990436466179693</v>
      </c>
    </row>
    <row r="3096" spans="21:25" x14ac:dyDescent="0.25">
      <c r="U3096">
        <v>-77</v>
      </c>
      <c r="V3096" s="14">
        <v>55</v>
      </c>
      <c r="W3096" s="14" t="str">
        <f t="shared" si="108"/>
        <v>-7755</v>
      </c>
      <c r="X3096" s="78">
        <f t="shared" si="109"/>
        <v>0.92400690846286693</v>
      </c>
      <c r="Y3096" s="14">
        <v>0.55049234045935025</v>
      </c>
    </row>
    <row r="3097" spans="21:25" x14ac:dyDescent="0.25">
      <c r="U3097">
        <v>-76</v>
      </c>
      <c r="V3097" s="14">
        <v>55</v>
      </c>
      <c r="W3097" s="14" t="str">
        <f t="shared" si="108"/>
        <v>-7655</v>
      </c>
      <c r="X3097" s="78">
        <f t="shared" si="109"/>
        <v>0.92499383172958294</v>
      </c>
      <c r="Y3097" s="14">
        <v>0.55108031625690368</v>
      </c>
    </row>
    <row r="3098" spans="21:25" x14ac:dyDescent="0.25">
      <c r="U3098">
        <v>-75</v>
      </c>
      <c r="V3098" s="14">
        <v>55</v>
      </c>
      <c r="W3098" s="14" t="str">
        <f t="shared" ref="W3098:W3161" si="110">U3098&amp;V3098</f>
        <v>-7555</v>
      </c>
      <c r="X3098" s="78">
        <f t="shared" si="109"/>
        <v>0.92598075499629895</v>
      </c>
      <c r="Y3098" s="14">
        <v>0.55166829205445711</v>
      </c>
    </row>
    <row r="3099" spans="21:25" x14ac:dyDescent="0.25">
      <c r="U3099">
        <v>-74</v>
      </c>
      <c r="V3099" s="14">
        <v>55</v>
      </c>
      <c r="W3099" s="14" t="str">
        <f t="shared" si="110"/>
        <v>-7455</v>
      </c>
      <c r="X3099" s="78">
        <f t="shared" si="109"/>
        <v>0.92696767826301496</v>
      </c>
      <c r="Y3099" s="14">
        <v>0.55225626785201043</v>
      </c>
    </row>
    <row r="3100" spans="21:25" x14ac:dyDescent="0.25">
      <c r="U3100">
        <v>-73</v>
      </c>
      <c r="V3100" s="14">
        <v>55</v>
      </c>
      <c r="W3100" s="14" t="str">
        <f t="shared" si="110"/>
        <v>-7355</v>
      </c>
      <c r="X3100" s="78">
        <f t="shared" si="109"/>
        <v>0.92795460152973097</v>
      </c>
      <c r="Y3100" s="14">
        <v>0.55284424364956386</v>
      </c>
    </row>
    <row r="3101" spans="21:25" x14ac:dyDescent="0.25">
      <c r="U3101">
        <v>-72</v>
      </c>
      <c r="V3101" s="14">
        <v>55</v>
      </c>
      <c r="W3101" s="14" t="str">
        <f t="shared" si="110"/>
        <v>-7255</v>
      </c>
      <c r="X3101" s="78">
        <f t="shared" si="109"/>
        <v>0.92894152479644698</v>
      </c>
      <c r="Y3101" s="14">
        <v>0.55343221944711718</v>
      </c>
    </row>
    <row r="3102" spans="21:25" x14ac:dyDescent="0.25">
      <c r="U3102">
        <v>-71</v>
      </c>
      <c r="V3102" s="14">
        <v>55</v>
      </c>
      <c r="W3102" s="14" t="str">
        <f t="shared" si="110"/>
        <v>-7155</v>
      </c>
      <c r="X3102" s="78">
        <f t="shared" si="109"/>
        <v>0.92992844806316299</v>
      </c>
      <c r="Y3102" s="14">
        <v>0.55402019524467061</v>
      </c>
    </row>
    <row r="3103" spans="21:25" x14ac:dyDescent="0.25">
      <c r="U3103">
        <v>-70</v>
      </c>
      <c r="V3103" s="14">
        <v>55</v>
      </c>
      <c r="W3103" s="14" t="str">
        <f t="shared" si="110"/>
        <v>-7055</v>
      </c>
      <c r="X3103" s="78">
        <f t="shared" si="109"/>
        <v>0.930915371329879</v>
      </c>
      <c r="Y3103" s="14">
        <v>0.55460817104222393</v>
      </c>
    </row>
    <row r="3104" spans="21:25" x14ac:dyDescent="0.25">
      <c r="U3104">
        <v>-69</v>
      </c>
      <c r="V3104" s="14">
        <v>55</v>
      </c>
      <c r="W3104" s="14" t="str">
        <f t="shared" si="110"/>
        <v>-6955</v>
      </c>
      <c r="X3104" s="78">
        <f t="shared" si="109"/>
        <v>0.93190229459659513</v>
      </c>
      <c r="Y3104" s="14">
        <v>0.55519614683977747</v>
      </c>
    </row>
    <row r="3105" spans="21:25" x14ac:dyDescent="0.25">
      <c r="U3105">
        <v>-68</v>
      </c>
      <c r="V3105" s="14">
        <v>55</v>
      </c>
      <c r="W3105" s="14" t="str">
        <f t="shared" si="110"/>
        <v>-6855</v>
      </c>
      <c r="X3105" s="78">
        <f t="shared" si="109"/>
        <v>0.93288921786331114</v>
      </c>
      <c r="Y3105" s="14">
        <v>0.55578412263733079</v>
      </c>
    </row>
    <row r="3106" spans="21:25" x14ac:dyDescent="0.25">
      <c r="U3106">
        <v>-67</v>
      </c>
      <c r="V3106" s="14">
        <v>55</v>
      </c>
      <c r="W3106" s="14" t="str">
        <f t="shared" si="110"/>
        <v>-6755</v>
      </c>
      <c r="X3106" s="78">
        <f t="shared" si="109"/>
        <v>0.93387614113002715</v>
      </c>
      <c r="Y3106" s="14">
        <v>0.55637209843488411</v>
      </c>
    </row>
    <row r="3107" spans="21:25" x14ac:dyDescent="0.25">
      <c r="U3107">
        <v>-66</v>
      </c>
      <c r="V3107" s="14">
        <v>55</v>
      </c>
      <c r="W3107" s="14" t="str">
        <f t="shared" si="110"/>
        <v>-6655</v>
      </c>
      <c r="X3107" s="78">
        <f t="shared" si="109"/>
        <v>0.93486306439674316</v>
      </c>
      <c r="Y3107" s="14">
        <v>0.55696007423243754</v>
      </c>
    </row>
    <row r="3108" spans="21:25" x14ac:dyDescent="0.25">
      <c r="U3108">
        <v>-65</v>
      </c>
      <c r="V3108" s="14">
        <v>55</v>
      </c>
      <c r="W3108" s="14" t="str">
        <f t="shared" si="110"/>
        <v>-6555</v>
      </c>
      <c r="X3108" s="78">
        <f t="shared" si="109"/>
        <v>0.93584998766345917</v>
      </c>
      <c r="Y3108" s="14">
        <v>0.55754805002999097</v>
      </c>
    </row>
    <row r="3109" spans="21:25" x14ac:dyDescent="0.25">
      <c r="U3109">
        <v>-64</v>
      </c>
      <c r="V3109" s="14">
        <v>55</v>
      </c>
      <c r="W3109" s="14" t="str">
        <f t="shared" si="110"/>
        <v>-6455</v>
      </c>
      <c r="X3109" s="78">
        <f t="shared" si="109"/>
        <v>0.93683691093017518</v>
      </c>
      <c r="Y3109" s="14">
        <v>0.55813602582754429</v>
      </c>
    </row>
    <row r="3110" spans="21:25" x14ac:dyDescent="0.25">
      <c r="U3110">
        <v>-63</v>
      </c>
      <c r="V3110" s="14">
        <v>55</v>
      </c>
      <c r="W3110" s="14" t="str">
        <f t="shared" si="110"/>
        <v>-6355</v>
      </c>
      <c r="X3110" s="78">
        <f t="shared" si="109"/>
        <v>0.93782383419689119</v>
      </c>
      <c r="Y3110" s="14">
        <v>0.55872400162509772</v>
      </c>
    </row>
    <row r="3111" spans="21:25" x14ac:dyDescent="0.25">
      <c r="U3111">
        <v>-62</v>
      </c>
      <c r="V3111" s="14">
        <v>55</v>
      </c>
      <c r="W3111" s="14" t="str">
        <f t="shared" si="110"/>
        <v>-6255</v>
      </c>
      <c r="X3111" s="78">
        <f t="shared" si="109"/>
        <v>0.9388107574636072</v>
      </c>
      <c r="Y3111" s="14">
        <v>0.55931197742265104</v>
      </c>
    </row>
    <row r="3112" spans="21:25" x14ac:dyDescent="0.25">
      <c r="U3112">
        <v>-61</v>
      </c>
      <c r="V3112" s="14">
        <v>55</v>
      </c>
      <c r="W3112" s="14" t="str">
        <f t="shared" si="110"/>
        <v>-6155</v>
      </c>
      <c r="X3112" s="78">
        <f t="shared" si="109"/>
        <v>0.93979768073032321</v>
      </c>
      <c r="Y3112" s="14">
        <v>0.55989995322020447</v>
      </c>
    </row>
    <row r="3113" spans="21:25" x14ac:dyDescent="0.25">
      <c r="U3113">
        <v>-60</v>
      </c>
      <c r="V3113" s="14">
        <v>55</v>
      </c>
      <c r="W3113" s="14" t="str">
        <f t="shared" si="110"/>
        <v>-6055</v>
      </c>
      <c r="X3113" s="78">
        <f t="shared" si="109"/>
        <v>0.94078460399703923</v>
      </c>
      <c r="Y3113" s="14">
        <v>0.56048792901775779</v>
      </c>
    </row>
    <row r="3114" spans="21:25" x14ac:dyDescent="0.25">
      <c r="U3114">
        <v>-59</v>
      </c>
      <c r="V3114" s="14">
        <v>55</v>
      </c>
      <c r="W3114" s="14" t="str">
        <f t="shared" si="110"/>
        <v>-5955</v>
      </c>
      <c r="X3114" s="78">
        <f t="shared" si="109"/>
        <v>0.94177152726375524</v>
      </c>
      <c r="Y3114" s="14">
        <v>0.56107590481531122</v>
      </c>
    </row>
    <row r="3115" spans="21:25" x14ac:dyDescent="0.25">
      <c r="U3115">
        <v>-58</v>
      </c>
      <c r="V3115" s="14">
        <v>55</v>
      </c>
      <c r="W3115" s="14" t="str">
        <f t="shared" si="110"/>
        <v>-5855</v>
      </c>
      <c r="X3115" s="78">
        <f t="shared" si="109"/>
        <v>0.94275845053047125</v>
      </c>
      <c r="Y3115" s="14">
        <v>0.56166388061286454</v>
      </c>
    </row>
    <row r="3116" spans="21:25" x14ac:dyDescent="0.25">
      <c r="U3116">
        <v>-57</v>
      </c>
      <c r="V3116" s="14">
        <v>55</v>
      </c>
      <c r="W3116" s="14" t="str">
        <f t="shared" si="110"/>
        <v>-5755</v>
      </c>
      <c r="X3116" s="78">
        <f t="shared" si="109"/>
        <v>0.94374537379718726</v>
      </c>
      <c r="Y3116" s="14">
        <v>0.56225185641041786</v>
      </c>
    </row>
    <row r="3117" spans="21:25" x14ac:dyDescent="0.25">
      <c r="U3117">
        <v>-56</v>
      </c>
      <c r="V3117" s="14">
        <v>55</v>
      </c>
      <c r="W3117" s="14" t="str">
        <f t="shared" si="110"/>
        <v>-5655</v>
      </c>
      <c r="X3117" s="78">
        <f t="shared" si="109"/>
        <v>0.94473229706390327</v>
      </c>
      <c r="Y3117" s="14">
        <v>0.56283983220797129</v>
      </c>
    </row>
    <row r="3118" spans="21:25" x14ac:dyDescent="0.25">
      <c r="U3118">
        <v>-55</v>
      </c>
      <c r="V3118" s="14">
        <v>55</v>
      </c>
      <c r="W3118" s="14" t="str">
        <f t="shared" si="110"/>
        <v>-5555</v>
      </c>
      <c r="X3118" s="78">
        <f t="shared" si="109"/>
        <v>0.94571922033061928</v>
      </c>
      <c r="Y3118" s="14">
        <v>0.56342780800552472</v>
      </c>
    </row>
    <row r="3119" spans="21:25" x14ac:dyDescent="0.25">
      <c r="U3119">
        <v>-54</v>
      </c>
      <c r="V3119" s="14">
        <v>55</v>
      </c>
      <c r="W3119" s="14" t="str">
        <f t="shared" si="110"/>
        <v>-5455</v>
      </c>
      <c r="X3119" s="78">
        <f t="shared" si="109"/>
        <v>0.94670614359733529</v>
      </c>
      <c r="Y3119" s="14">
        <v>0.56401578380307804</v>
      </c>
    </row>
    <row r="3120" spans="21:25" x14ac:dyDescent="0.25">
      <c r="U3120">
        <v>-53</v>
      </c>
      <c r="V3120" s="14">
        <v>55</v>
      </c>
      <c r="W3120" s="14" t="str">
        <f t="shared" si="110"/>
        <v>-5355</v>
      </c>
      <c r="X3120" s="78">
        <f t="shared" si="109"/>
        <v>0.9476930668640513</v>
      </c>
      <c r="Y3120" s="14">
        <v>0.56460375960063136</v>
      </c>
    </row>
    <row r="3121" spans="21:25" x14ac:dyDescent="0.25">
      <c r="U3121">
        <v>-52</v>
      </c>
      <c r="V3121" s="14">
        <v>55</v>
      </c>
      <c r="W3121" s="14" t="str">
        <f t="shared" si="110"/>
        <v>-5255</v>
      </c>
      <c r="X3121" s="78">
        <f t="shared" si="109"/>
        <v>0.94867999013076731</v>
      </c>
      <c r="Y3121" s="14">
        <v>0.56519173539818479</v>
      </c>
    </row>
    <row r="3122" spans="21:25" x14ac:dyDescent="0.25">
      <c r="U3122">
        <v>-51</v>
      </c>
      <c r="V3122" s="14">
        <v>55</v>
      </c>
      <c r="W3122" s="14" t="str">
        <f t="shared" si="110"/>
        <v>-5155</v>
      </c>
      <c r="X3122" s="78">
        <f t="shared" ref="X3122:X3185" si="111">$X$153/1013.25*(1013.25+U3122)</f>
        <v>0.94966691339748333</v>
      </c>
      <c r="Y3122" s="14">
        <v>0.56577971119573822</v>
      </c>
    </row>
    <row r="3123" spans="21:25" x14ac:dyDescent="0.25">
      <c r="U3123">
        <v>-50</v>
      </c>
      <c r="V3123" s="14">
        <v>55</v>
      </c>
      <c r="W3123" s="14" t="str">
        <f t="shared" si="110"/>
        <v>-5055</v>
      </c>
      <c r="X3123" s="78">
        <f t="shared" si="111"/>
        <v>0.95065383666419934</v>
      </c>
      <c r="Y3123" s="14">
        <v>0.56636768699329154</v>
      </c>
    </row>
    <row r="3124" spans="21:25" x14ac:dyDescent="0.25">
      <c r="U3124">
        <v>-49</v>
      </c>
      <c r="V3124" s="14">
        <v>55</v>
      </c>
      <c r="W3124" s="14" t="str">
        <f t="shared" si="110"/>
        <v>-4955</v>
      </c>
      <c r="X3124" s="78">
        <f t="shared" si="111"/>
        <v>0.95164075993091535</v>
      </c>
      <c r="Y3124" s="14">
        <v>0.56695566279084497</v>
      </c>
    </row>
    <row r="3125" spans="21:25" x14ac:dyDescent="0.25">
      <c r="U3125">
        <v>-48</v>
      </c>
      <c r="V3125" s="14">
        <v>55</v>
      </c>
      <c r="W3125" s="14" t="str">
        <f t="shared" si="110"/>
        <v>-4855</v>
      </c>
      <c r="X3125" s="78">
        <f t="shared" si="111"/>
        <v>0.95262768319763136</v>
      </c>
      <c r="Y3125" s="14">
        <v>0.56754363858839829</v>
      </c>
    </row>
    <row r="3126" spans="21:25" x14ac:dyDescent="0.25">
      <c r="U3126">
        <v>-47</v>
      </c>
      <c r="V3126" s="14">
        <v>55</v>
      </c>
      <c r="W3126" s="14" t="str">
        <f t="shared" si="110"/>
        <v>-4755</v>
      </c>
      <c r="X3126" s="78">
        <f t="shared" si="111"/>
        <v>0.95361460646434737</v>
      </c>
      <c r="Y3126" s="14">
        <v>0.56813161438595172</v>
      </c>
    </row>
    <row r="3127" spans="21:25" x14ac:dyDescent="0.25">
      <c r="U3127">
        <v>-46</v>
      </c>
      <c r="V3127" s="14">
        <v>55</v>
      </c>
      <c r="W3127" s="14" t="str">
        <f t="shared" si="110"/>
        <v>-4655</v>
      </c>
      <c r="X3127" s="78">
        <f t="shared" si="111"/>
        <v>0.95460152973106338</v>
      </c>
      <c r="Y3127" s="14">
        <v>0.56871959018350515</v>
      </c>
    </row>
    <row r="3128" spans="21:25" x14ac:dyDescent="0.25">
      <c r="U3128">
        <v>-45</v>
      </c>
      <c r="V3128" s="14">
        <v>55</v>
      </c>
      <c r="W3128" s="14" t="str">
        <f t="shared" si="110"/>
        <v>-4555</v>
      </c>
      <c r="X3128" s="78">
        <f t="shared" si="111"/>
        <v>0.95558845299777939</v>
      </c>
      <c r="Y3128" s="14">
        <v>0.56930756598105847</v>
      </c>
    </row>
    <row r="3129" spans="21:25" x14ac:dyDescent="0.25">
      <c r="U3129">
        <v>-44</v>
      </c>
      <c r="V3129" s="14">
        <v>55</v>
      </c>
      <c r="W3129" s="14" t="str">
        <f t="shared" si="110"/>
        <v>-4455</v>
      </c>
      <c r="X3129" s="78">
        <f t="shared" si="111"/>
        <v>0.9565753762644954</v>
      </c>
      <c r="Y3129" s="14">
        <v>0.56989554177861179</v>
      </c>
    </row>
    <row r="3130" spans="21:25" x14ac:dyDescent="0.25">
      <c r="U3130">
        <v>-43</v>
      </c>
      <c r="V3130" s="14">
        <v>55</v>
      </c>
      <c r="W3130" s="14" t="str">
        <f t="shared" si="110"/>
        <v>-4355</v>
      </c>
      <c r="X3130" s="78">
        <f t="shared" si="111"/>
        <v>0.95756229953121141</v>
      </c>
      <c r="Y3130" s="14">
        <v>0.57048351757616522</v>
      </c>
    </row>
    <row r="3131" spans="21:25" x14ac:dyDescent="0.25">
      <c r="U3131">
        <v>-42</v>
      </c>
      <c r="V3131" s="14">
        <v>55</v>
      </c>
      <c r="W3131" s="14" t="str">
        <f t="shared" si="110"/>
        <v>-4255</v>
      </c>
      <c r="X3131" s="78">
        <f t="shared" si="111"/>
        <v>0.95854922279792742</v>
      </c>
      <c r="Y3131" s="14">
        <v>0.57107149337371865</v>
      </c>
    </row>
    <row r="3132" spans="21:25" x14ac:dyDescent="0.25">
      <c r="U3132">
        <v>-41</v>
      </c>
      <c r="V3132" s="14">
        <v>55</v>
      </c>
      <c r="W3132" s="14" t="str">
        <f t="shared" si="110"/>
        <v>-4155</v>
      </c>
      <c r="X3132" s="78">
        <f t="shared" si="111"/>
        <v>0.95953614606464344</v>
      </c>
      <c r="Y3132" s="14">
        <v>0.57165946917127197</v>
      </c>
    </row>
    <row r="3133" spans="21:25" x14ac:dyDescent="0.25">
      <c r="U3133">
        <v>-40</v>
      </c>
      <c r="V3133" s="14">
        <v>55</v>
      </c>
      <c r="W3133" s="14" t="str">
        <f t="shared" si="110"/>
        <v>-4055</v>
      </c>
      <c r="X3133" s="78">
        <f t="shared" si="111"/>
        <v>0.96052306933135945</v>
      </c>
      <c r="Y3133" s="14">
        <v>0.57224744496882529</v>
      </c>
    </row>
    <row r="3134" spans="21:25" x14ac:dyDescent="0.25">
      <c r="U3134">
        <v>-39</v>
      </c>
      <c r="V3134" s="14">
        <v>55</v>
      </c>
      <c r="W3134" s="14" t="str">
        <f t="shared" si="110"/>
        <v>-3955</v>
      </c>
      <c r="X3134" s="78">
        <f t="shared" si="111"/>
        <v>0.96150999259807546</v>
      </c>
      <c r="Y3134" s="14">
        <v>0.57283542076637872</v>
      </c>
    </row>
    <row r="3135" spans="21:25" x14ac:dyDescent="0.25">
      <c r="U3135">
        <v>-38</v>
      </c>
      <c r="V3135" s="14">
        <v>55</v>
      </c>
      <c r="W3135" s="14" t="str">
        <f t="shared" si="110"/>
        <v>-3855</v>
      </c>
      <c r="X3135" s="78">
        <f t="shared" si="111"/>
        <v>0.96249691586479147</v>
      </c>
      <c r="Y3135" s="14">
        <v>0.57342339656393215</v>
      </c>
    </row>
    <row r="3136" spans="21:25" x14ac:dyDescent="0.25">
      <c r="U3136">
        <v>-37</v>
      </c>
      <c r="V3136" s="14">
        <v>55</v>
      </c>
      <c r="W3136" s="14" t="str">
        <f t="shared" si="110"/>
        <v>-3755</v>
      </c>
      <c r="X3136" s="78">
        <f t="shared" si="111"/>
        <v>0.96348383913150748</v>
      </c>
      <c r="Y3136" s="14">
        <v>0.57401137236148547</v>
      </c>
    </row>
    <row r="3137" spans="21:25" x14ac:dyDescent="0.25">
      <c r="U3137">
        <v>-36</v>
      </c>
      <c r="V3137" s="14">
        <v>55</v>
      </c>
      <c r="W3137" s="14" t="str">
        <f t="shared" si="110"/>
        <v>-3655</v>
      </c>
      <c r="X3137" s="78">
        <f t="shared" si="111"/>
        <v>0.96447076239822349</v>
      </c>
      <c r="Y3137" s="14">
        <v>0.57459934815903879</v>
      </c>
    </row>
    <row r="3138" spans="21:25" x14ac:dyDescent="0.25">
      <c r="U3138">
        <v>-35</v>
      </c>
      <c r="V3138" s="14">
        <v>55</v>
      </c>
      <c r="W3138" s="14" t="str">
        <f t="shared" si="110"/>
        <v>-3555</v>
      </c>
      <c r="X3138" s="78">
        <f t="shared" si="111"/>
        <v>0.9654576856649395</v>
      </c>
      <c r="Y3138" s="14">
        <v>0.57518732395659222</v>
      </c>
    </row>
    <row r="3139" spans="21:25" x14ac:dyDescent="0.25">
      <c r="U3139">
        <v>-34</v>
      </c>
      <c r="V3139" s="14">
        <v>55</v>
      </c>
      <c r="W3139" s="14" t="str">
        <f t="shared" si="110"/>
        <v>-3455</v>
      </c>
      <c r="X3139" s="78">
        <f t="shared" si="111"/>
        <v>0.96644460893165551</v>
      </c>
      <c r="Y3139" s="14">
        <v>0.57577529975414565</v>
      </c>
    </row>
    <row r="3140" spans="21:25" x14ac:dyDescent="0.25">
      <c r="U3140">
        <v>-33</v>
      </c>
      <c r="V3140" s="14">
        <v>55</v>
      </c>
      <c r="W3140" s="14" t="str">
        <f t="shared" si="110"/>
        <v>-3355</v>
      </c>
      <c r="X3140" s="78">
        <f t="shared" si="111"/>
        <v>0.96743153219837152</v>
      </c>
      <c r="Y3140" s="14">
        <v>0.57636327555169897</v>
      </c>
    </row>
    <row r="3141" spans="21:25" x14ac:dyDescent="0.25">
      <c r="U3141">
        <v>-32</v>
      </c>
      <c r="V3141" s="14">
        <v>55</v>
      </c>
      <c r="W3141" s="14" t="str">
        <f t="shared" si="110"/>
        <v>-3255</v>
      </c>
      <c r="X3141" s="78">
        <f t="shared" si="111"/>
        <v>0.96841845546508754</v>
      </c>
      <c r="Y3141" s="14">
        <v>0.5769512513492524</v>
      </c>
    </row>
    <row r="3142" spans="21:25" x14ac:dyDescent="0.25">
      <c r="U3142">
        <v>-31</v>
      </c>
      <c r="V3142" s="14">
        <v>55</v>
      </c>
      <c r="W3142" s="14" t="str">
        <f t="shared" si="110"/>
        <v>-3155</v>
      </c>
      <c r="X3142" s="78">
        <f t="shared" si="111"/>
        <v>0.96940537873180355</v>
      </c>
      <c r="Y3142" s="14">
        <v>0.57753922714680572</v>
      </c>
    </row>
    <row r="3143" spans="21:25" x14ac:dyDescent="0.25">
      <c r="U3143">
        <v>-30</v>
      </c>
      <c r="V3143" s="14">
        <v>55</v>
      </c>
      <c r="W3143" s="14" t="str">
        <f t="shared" si="110"/>
        <v>-3055</v>
      </c>
      <c r="X3143" s="78">
        <f t="shared" si="111"/>
        <v>0.97039230199851956</v>
      </c>
      <c r="Y3143" s="14">
        <v>0.57812720294435915</v>
      </c>
    </row>
    <row r="3144" spans="21:25" x14ac:dyDescent="0.25">
      <c r="U3144">
        <v>-29</v>
      </c>
      <c r="V3144" s="14">
        <v>55</v>
      </c>
      <c r="W3144" s="14" t="str">
        <f t="shared" si="110"/>
        <v>-2955</v>
      </c>
      <c r="X3144" s="78">
        <f t="shared" si="111"/>
        <v>0.97137922526523557</v>
      </c>
      <c r="Y3144" s="14">
        <v>0.57871517874191258</v>
      </c>
    </row>
    <row r="3145" spans="21:25" x14ac:dyDescent="0.25">
      <c r="U3145">
        <v>-28</v>
      </c>
      <c r="V3145" s="14">
        <v>55</v>
      </c>
      <c r="W3145" s="14" t="str">
        <f t="shared" si="110"/>
        <v>-2855</v>
      </c>
      <c r="X3145" s="78">
        <f t="shared" si="111"/>
        <v>0.97236614853195158</v>
      </c>
      <c r="Y3145" s="14">
        <v>0.5793031545394659</v>
      </c>
    </row>
    <row r="3146" spans="21:25" x14ac:dyDescent="0.25">
      <c r="U3146">
        <v>-27</v>
      </c>
      <c r="V3146" s="14">
        <v>55</v>
      </c>
      <c r="W3146" s="14" t="str">
        <f t="shared" si="110"/>
        <v>-2755</v>
      </c>
      <c r="X3146" s="78">
        <f t="shared" si="111"/>
        <v>0.97335307179866759</v>
      </c>
      <c r="Y3146" s="14">
        <v>0.57989113033701922</v>
      </c>
    </row>
    <row r="3147" spans="21:25" x14ac:dyDescent="0.25">
      <c r="U3147">
        <v>-26</v>
      </c>
      <c r="V3147" s="14">
        <v>55</v>
      </c>
      <c r="W3147" s="14" t="str">
        <f t="shared" si="110"/>
        <v>-2655</v>
      </c>
      <c r="X3147" s="78">
        <f t="shared" si="111"/>
        <v>0.9743399950653836</v>
      </c>
      <c r="Y3147" s="14">
        <v>0.58047910613457265</v>
      </c>
    </row>
    <row r="3148" spans="21:25" x14ac:dyDescent="0.25">
      <c r="U3148">
        <v>-25</v>
      </c>
      <c r="V3148" s="14">
        <v>55</v>
      </c>
      <c r="W3148" s="14" t="str">
        <f t="shared" si="110"/>
        <v>-2555</v>
      </c>
      <c r="X3148" s="78">
        <f t="shared" si="111"/>
        <v>0.97532691833209961</v>
      </c>
      <c r="Y3148" s="14">
        <v>0.58106708193212597</v>
      </c>
    </row>
    <row r="3149" spans="21:25" x14ac:dyDescent="0.25">
      <c r="U3149">
        <v>-24</v>
      </c>
      <c r="V3149" s="14">
        <v>55</v>
      </c>
      <c r="W3149" s="14" t="str">
        <f t="shared" si="110"/>
        <v>-2455</v>
      </c>
      <c r="X3149" s="78">
        <f t="shared" si="111"/>
        <v>0.97631384159881562</v>
      </c>
      <c r="Y3149" s="14">
        <v>0.5816550577296794</v>
      </c>
    </row>
    <row r="3150" spans="21:25" x14ac:dyDescent="0.25">
      <c r="U3150">
        <v>-23</v>
      </c>
      <c r="V3150" s="14">
        <v>55</v>
      </c>
      <c r="W3150" s="14" t="str">
        <f t="shared" si="110"/>
        <v>-2355</v>
      </c>
      <c r="X3150" s="78">
        <f t="shared" si="111"/>
        <v>0.97730076486553163</v>
      </c>
      <c r="Y3150" s="14">
        <v>0.58224303352723272</v>
      </c>
    </row>
    <row r="3151" spans="21:25" x14ac:dyDescent="0.25">
      <c r="U3151">
        <v>-22</v>
      </c>
      <c r="V3151" s="14">
        <v>55</v>
      </c>
      <c r="W3151" s="14" t="str">
        <f t="shared" si="110"/>
        <v>-2255</v>
      </c>
      <c r="X3151" s="78">
        <f t="shared" si="111"/>
        <v>0.97828768813224765</v>
      </c>
      <c r="Y3151" s="14">
        <v>0.58283100932478615</v>
      </c>
    </row>
    <row r="3152" spans="21:25" x14ac:dyDescent="0.25">
      <c r="U3152">
        <v>-21</v>
      </c>
      <c r="V3152" s="14">
        <v>55</v>
      </c>
      <c r="W3152" s="14" t="str">
        <f t="shared" si="110"/>
        <v>-2155</v>
      </c>
      <c r="X3152" s="78">
        <f t="shared" si="111"/>
        <v>0.97927461139896366</v>
      </c>
      <c r="Y3152" s="14">
        <v>0.58341898512233947</v>
      </c>
    </row>
    <row r="3153" spans="21:25" x14ac:dyDescent="0.25">
      <c r="U3153">
        <v>-20</v>
      </c>
      <c r="V3153" s="14">
        <v>55</v>
      </c>
      <c r="W3153" s="14" t="str">
        <f t="shared" si="110"/>
        <v>-2055</v>
      </c>
      <c r="X3153" s="78">
        <f t="shared" si="111"/>
        <v>0.98026153466567967</v>
      </c>
      <c r="Y3153" s="14">
        <v>0.5840069609198929</v>
      </c>
    </row>
    <row r="3154" spans="21:25" x14ac:dyDescent="0.25">
      <c r="U3154">
        <v>-19</v>
      </c>
      <c r="V3154" s="14">
        <v>55</v>
      </c>
      <c r="W3154" s="14" t="str">
        <f t="shared" si="110"/>
        <v>-1955</v>
      </c>
      <c r="X3154" s="78">
        <f t="shared" si="111"/>
        <v>0.98124845793239568</v>
      </c>
      <c r="Y3154" s="14">
        <v>0.58459493671744622</v>
      </c>
    </row>
    <row r="3155" spans="21:25" x14ac:dyDescent="0.25">
      <c r="U3155">
        <v>-18</v>
      </c>
      <c r="V3155" s="14">
        <v>55</v>
      </c>
      <c r="W3155" s="14" t="str">
        <f t="shared" si="110"/>
        <v>-1855</v>
      </c>
      <c r="X3155" s="78">
        <f t="shared" si="111"/>
        <v>0.98223538119911169</v>
      </c>
      <c r="Y3155" s="14">
        <v>0.58518291251499965</v>
      </c>
    </row>
    <row r="3156" spans="21:25" x14ac:dyDescent="0.25">
      <c r="U3156">
        <v>-17</v>
      </c>
      <c r="V3156" s="14">
        <v>55</v>
      </c>
      <c r="W3156" s="14" t="str">
        <f t="shared" si="110"/>
        <v>-1755</v>
      </c>
      <c r="X3156" s="78">
        <f t="shared" si="111"/>
        <v>0.9832223044658277</v>
      </c>
      <c r="Y3156" s="14">
        <v>0.58577088831255297</v>
      </c>
    </row>
    <row r="3157" spans="21:25" x14ac:dyDescent="0.25">
      <c r="U3157">
        <v>-16</v>
      </c>
      <c r="V3157" s="14">
        <v>55</v>
      </c>
      <c r="W3157" s="14" t="str">
        <f t="shared" si="110"/>
        <v>-1655</v>
      </c>
      <c r="X3157" s="78">
        <f t="shared" si="111"/>
        <v>0.98420922773254371</v>
      </c>
      <c r="Y3157" s="14">
        <v>0.5863588641101064</v>
      </c>
    </row>
    <row r="3158" spans="21:25" x14ac:dyDescent="0.25">
      <c r="U3158">
        <v>-15</v>
      </c>
      <c r="V3158" s="14">
        <v>55</v>
      </c>
      <c r="W3158" s="14" t="str">
        <f t="shared" si="110"/>
        <v>-1555</v>
      </c>
      <c r="X3158" s="78">
        <f t="shared" si="111"/>
        <v>0.98519615099925972</v>
      </c>
      <c r="Y3158" s="14">
        <v>0.58694683990765983</v>
      </c>
    </row>
    <row r="3159" spans="21:25" x14ac:dyDescent="0.25">
      <c r="U3159">
        <v>-14</v>
      </c>
      <c r="V3159" s="14">
        <v>55</v>
      </c>
      <c r="W3159" s="14" t="str">
        <f t="shared" si="110"/>
        <v>-1455</v>
      </c>
      <c r="X3159" s="78">
        <f t="shared" si="111"/>
        <v>0.98618307426597573</v>
      </c>
      <c r="Y3159" s="14">
        <v>0.58753481570521315</v>
      </c>
    </row>
    <row r="3160" spans="21:25" x14ac:dyDescent="0.25">
      <c r="U3160">
        <v>-13</v>
      </c>
      <c r="V3160" s="14">
        <v>55</v>
      </c>
      <c r="W3160" s="14" t="str">
        <f t="shared" si="110"/>
        <v>-1355</v>
      </c>
      <c r="X3160" s="78">
        <f t="shared" si="111"/>
        <v>0.98716999753269175</v>
      </c>
      <c r="Y3160" s="14">
        <v>0.58812279150276647</v>
      </c>
    </row>
    <row r="3161" spans="21:25" x14ac:dyDescent="0.25">
      <c r="U3161">
        <v>-12</v>
      </c>
      <c r="V3161" s="14">
        <v>55</v>
      </c>
      <c r="W3161" s="14" t="str">
        <f t="shared" si="110"/>
        <v>-1255</v>
      </c>
      <c r="X3161" s="78">
        <f t="shared" si="111"/>
        <v>0.98815692079940776</v>
      </c>
      <c r="Y3161" s="14">
        <v>0.5887107673003199</v>
      </c>
    </row>
    <row r="3162" spans="21:25" x14ac:dyDescent="0.25">
      <c r="U3162">
        <v>-11</v>
      </c>
      <c r="V3162" s="14">
        <v>55</v>
      </c>
      <c r="W3162" s="14" t="str">
        <f t="shared" ref="W3162:W3225" si="112">U3162&amp;V3162</f>
        <v>-1155</v>
      </c>
      <c r="X3162" s="78">
        <f t="shared" si="111"/>
        <v>0.98914384406612377</v>
      </c>
      <c r="Y3162" s="14">
        <v>0.58929874309787333</v>
      </c>
    </row>
    <row r="3163" spans="21:25" x14ac:dyDescent="0.25">
      <c r="U3163">
        <v>-10</v>
      </c>
      <c r="V3163" s="14">
        <v>55</v>
      </c>
      <c r="W3163" s="14" t="str">
        <f t="shared" si="112"/>
        <v>-1055</v>
      </c>
      <c r="X3163" s="78">
        <f t="shared" si="111"/>
        <v>0.99013076733283978</v>
      </c>
      <c r="Y3163" s="14">
        <v>0.58988671889542665</v>
      </c>
    </row>
    <row r="3164" spans="21:25" x14ac:dyDescent="0.25">
      <c r="U3164">
        <v>-9</v>
      </c>
      <c r="V3164" s="14">
        <v>55</v>
      </c>
      <c r="W3164" s="14" t="str">
        <f t="shared" si="112"/>
        <v>-955</v>
      </c>
      <c r="X3164" s="78">
        <f t="shared" si="111"/>
        <v>0.99111769059955579</v>
      </c>
      <c r="Y3164" s="14">
        <v>0.59047469469297997</v>
      </c>
    </row>
    <row r="3165" spans="21:25" x14ac:dyDescent="0.25">
      <c r="U3165">
        <v>-8</v>
      </c>
      <c r="V3165" s="14">
        <v>55</v>
      </c>
      <c r="W3165" s="14" t="str">
        <f t="shared" si="112"/>
        <v>-855</v>
      </c>
      <c r="X3165" s="78">
        <f t="shared" si="111"/>
        <v>0.9921046138662718</v>
      </c>
      <c r="Y3165" s="14">
        <v>0.5910626704905334</v>
      </c>
    </row>
    <row r="3166" spans="21:25" x14ac:dyDescent="0.25">
      <c r="U3166">
        <v>-7</v>
      </c>
      <c r="V3166" s="14">
        <v>55</v>
      </c>
      <c r="W3166" s="14" t="str">
        <f t="shared" si="112"/>
        <v>-755</v>
      </c>
      <c r="X3166" s="78">
        <f t="shared" si="111"/>
        <v>0.99309153713298781</v>
      </c>
      <c r="Y3166" s="14">
        <v>0.59165064628808683</v>
      </c>
    </row>
    <row r="3167" spans="21:25" x14ac:dyDescent="0.25">
      <c r="U3167">
        <v>-6</v>
      </c>
      <c r="V3167" s="14">
        <v>55</v>
      </c>
      <c r="W3167" s="14" t="str">
        <f t="shared" si="112"/>
        <v>-655</v>
      </c>
      <c r="X3167" s="78">
        <f t="shared" si="111"/>
        <v>0.99407846039970382</v>
      </c>
      <c r="Y3167" s="14">
        <v>0.59223862208564015</v>
      </c>
    </row>
    <row r="3168" spans="21:25" x14ac:dyDescent="0.25">
      <c r="U3168">
        <v>-5</v>
      </c>
      <c r="V3168" s="14">
        <v>55</v>
      </c>
      <c r="W3168" s="14" t="str">
        <f t="shared" si="112"/>
        <v>-555</v>
      </c>
      <c r="X3168" s="78">
        <f t="shared" si="111"/>
        <v>0.99506538366641994</v>
      </c>
      <c r="Y3168" s="14">
        <v>0.5928265978831937</v>
      </c>
    </row>
    <row r="3169" spans="21:25" x14ac:dyDescent="0.25">
      <c r="U3169">
        <v>-4</v>
      </c>
      <c r="V3169" s="14">
        <v>55</v>
      </c>
      <c r="W3169" s="14" t="str">
        <f t="shared" si="112"/>
        <v>-455</v>
      </c>
      <c r="X3169" s="78">
        <f t="shared" si="111"/>
        <v>0.99605230693313596</v>
      </c>
      <c r="Y3169" s="14">
        <v>0.59341457368074702</v>
      </c>
    </row>
    <row r="3170" spans="21:25" x14ac:dyDescent="0.25">
      <c r="U3170">
        <v>-3</v>
      </c>
      <c r="V3170" s="14">
        <v>55</v>
      </c>
      <c r="W3170" s="14" t="str">
        <f t="shared" si="112"/>
        <v>-355</v>
      </c>
      <c r="X3170" s="78">
        <f t="shared" si="111"/>
        <v>0.99703923019985197</v>
      </c>
      <c r="Y3170" s="14">
        <v>0.59400254947830033</v>
      </c>
    </row>
    <row r="3171" spans="21:25" x14ac:dyDescent="0.25">
      <c r="U3171">
        <v>-2</v>
      </c>
      <c r="V3171" s="14">
        <v>55</v>
      </c>
      <c r="W3171" s="14" t="str">
        <f t="shared" si="112"/>
        <v>-255</v>
      </c>
      <c r="X3171" s="78">
        <f t="shared" si="111"/>
        <v>0.99802615346656798</v>
      </c>
      <c r="Y3171" s="14">
        <v>0.59459052527585377</v>
      </c>
    </row>
    <row r="3172" spans="21:25" x14ac:dyDescent="0.25">
      <c r="U3172">
        <v>-1</v>
      </c>
      <c r="V3172" s="14">
        <v>55</v>
      </c>
      <c r="W3172" s="14" t="str">
        <f t="shared" si="112"/>
        <v>-155</v>
      </c>
      <c r="X3172" s="78">
        <f t="shared" si="111"/>
        <v>0.99901307673328399</v>
      </c>
      <c r="Y3172" s="14">
        <v>0.5951785010734072</v>
      </c>
    </row>
    <row r="3173" spans="21:25" x14ac:dyDescent="0.25">
      <c r="U3173">
        <v>0</v>
      </c>
      <c r="V3173" s="14">
        <v>55</v>
      </c>
      <c r="W3173" s="14" t="str">
        <f t="shared" si="112"/>
        <v>055</v>
      </c>
      <c r="X3173" s="78">
        <f t="shared" si="111"/>
        <v>1</v>
      </c>
      <c r="Y3173" s="14">
        <v>0.59576647687096052</v>
      </c>
    </row>
    <row r="3174" spans="21:25" x14ac:dyDescent="0.25">
      <c r="U3174">
        <v>0</v>
      </c>
      <c r="V3174" s="14">
        <v>55</v>
      </c>
      <c r="W3174" s="14" t="str">
        <f t="shared" si="112"/>
        <v>055</v>
      </c>
      <c r="X3174" s="78">
        <f t="shared" si="111"/>
        <v>1</v>
      </c>
      <c r="Y3174" s="14">
        <v>0.7157267779066655</v>
      </c>
    </row>
    <row r="3175" spans="21:25" x14ac:dyDescent="0.25">
      <c r="U3175">
        <v>1</v>
      </c>
      <c r="V3175" s="14">
        <v>55</v>
      </c>
      <c r="W3175" s="14" t="str">
        <f t="shared" si="112"/>
        <v>155</v>
      </c>
      <c r="X3175" s="78">
        <f t="shared" si="111"/>
        <v>1.0009869232667159</v>
      </c>
      <c r="Y3175" s="14">
        <v>0.59635445266851383</v>
      </c>
    </row>
    <row r="3176" spans="21:25" x14ac:dyDescent="0.25">
      <c r="U3176">
        <v>2</v>
      </c>
      <c r="V3176" s="14">
        <v>55</v>
      </c>
      <c r="W3176" s="14" t="str">
        <f t="shared" si="112"/>
        <v>255</v>
      </c>
      <c r="X3176" s="78">
        <f t="shared" si="111"/>
        <v>1.001973846533432</v>
      </c>
      <c r="Y3176" s="14">
        <v>0.59694242846606727</v>
      </c>
    </row>
    <row r="3177" spans="21:25" x14ac:dyDescent="0.25">
      <c r="U3177">
        <v>3</v>
      </c>
      <c r="V3177" s="14">
        <v>55</v>
      </c>
      <c r="W3177" s="14" t="str">
        <f t="shared" si="112"/>
        <v>355</v>
      </c>
      <c r="X3177" s="78">
        <f t="shared" si="111"/>
        <v>1.0029607698001479</v>
      </c>
      <c r="Y3177" s="14">
        <v>0.59753040426362058</v>
      </c>
    </row>
    <row r="3178" spans="21:25" x14ac:dyDescent="0.25">
      <c r="U3178">
        <v>4</v>
      </c>
      <c r="V3178" s="14">
        <v>55</v>
      </c>
      <c r="W3178" s="14" t="str">
        <f t="shared" si="112"/>
        <v>455</v>
      </c>
      <c r="X3178" s="78">
        <f t="shared" si="111"/>
        <v>1.003947693066864</v>
      </c>
      <c r="Y3178" s="14">
        <v>0.59811838006117402</v>
      </c>
    </row>
    <row r="3179" spans="21:25" x14ac:dyDescent="0.25">
      <c r="U3179">
        <v>5</v>
      </c>
      <c r="V3179" s="14">
        <v>55</v>
      </c>
      <c r="W3179" s="14" t="str">
        <f t="shared" si="112"/>
        <v>555</v>
      </c>
      <c r="X3179" s="78">
        <f t="shared" si="111"/>
        <v>1.0049346163335799</v>
      </c>
      <c r="Y3179" s="14">
        <v>0.59870635585872733</v>
      </c>
    </row>
    <row r="3180" spans="21:25" x14ac:dyDescent="0.25">
      <c r="U3180">
        <v>6</v>
      </c>
      <c r="V3180" s="14">
        <v>55</v>
      </c>
      <c r="W3180" s="14" t="str">
        <f t="shared" si="112"/>
        <v>655</v>
      </c>
      <c r="X3180" s="78">
        <f t="shared" si="111"/>
        <v>1.0059215396002961</v>
      </c>
      <c r="Y3180" s="14">
        <v>0.59929433165628077</v>
      </c>
    </row>
    <row r="3181" spans="21:25" x14ac:dyDescent="0.25">
      <c r="U3181">
        <v>7</v>
      </c>
      <c r="V3181" s="14">
        <v>55</v>
      </c>
      <c r="W3181" s="14" t="str">
        <f t="shared" si="112"/>
        <v>755</v>
      </c>
      <c r="X3181" s="78">
        <f t="shared" si="111"/>
        <v>1.006908462867012</v>
      </c>
      <c r="Y3181" s="14">
        <v>0.59988230745383408</v>
      </c>
    </row>
    <row r="3182" spans="21:25" x14ac:dyDescent="0.25">
      <c r="U3182">
        <v>8</v>
      </c>
      <c r="V3182" s="14">
        <v>55</v>
      </c>
      <c r="W3182" s="14" t="str">
        <f t="shared" si="112"/>
        <v>855</v>
      </c>
      <c r="X3182" s="78">
        <f t="shared" si="111"/>
        <v>1.0078953861337281</v>
      </c>
      <c r="Y3182" s="14">
        <v>0.60047028325138752</v>
      </c>
    </row>
    <row r="3183" spans="21:25" x14ac:dyDescent="0.25">
      <c r="U3183">
        <v>9</v>
      </c>
      <c r="V3183" s="14">
        <v>55</v>
      </c>
      <c r="W3183" s="14" t="str">
        <f t="shared" si="112"/>
        <v>955</v>
      </c>
      <c r="X3183" s="78">
        <f t="shared" si="111"/>
        <v>1.008882309400444</v>
      </c>
      <c r="Y3183" s="14">
        <v>0.60105825904894084</v>
      </c>
    </row>
    <row r="3184" spans="21:25" x14ac:dyDescent="0.25">
      <c r="U3184">
        <v>10</v>
      </c>
      <c r="V3184" s="14">
        <v>55</v>
      </c>
      <c r="W3184" s="14" t="str">
        <f t="shared" si="112"/>
        <v>1055</v>
      </c>
      <c r="X3184" s="78">
        <f t="shared" si="111"/>
        <v>1.0098692326671601</v>
      </c>
      <c r="Y3184" s="14">
        <v>0.60164623484649427</v>
      </c>
    </row>
    <row r="3185" spans="21:25" x14ac:dyDescent="0.25">
      <c r="U3185">
        <v>11</v>
      </c>
      <c r="V3185" s="14">
        <v>55</v>
      </c>
      <c r="W3185" s="14" t="str">
        <f t="shared" si="112"/>
        <v>1155</v>
      </c>
      <c r="X3185" s="78">
        <f t="shared" si="111"/>
        <v>1.010856155933876</v>
      </c>
      <c r="Y3185" s="14">
        <v>0.60223421064404759</v>
      </c>
    </row>
    <row r="3186" spans="21:25" x14ac:dyDescent="0.25">
      <c r="U3186">
        <v>12</v>
      </c>
      <c r="V3186" s="14">
        <v>55</v>
      </c>
      <c r="W3186" s="14" t="str">
        <f t="shared" si="112"/>
        <v>1255</v>
      </c>
      <c r="X3186" s="78">
        <f t="shared" ref="X3186:X3249" si="113">$X$153/1013.25*(1013.25+U3186)</f>
        <v>1.0118430792005921</v>
      </c>
      <c r="Y3186" s="14">
        <v>0.60282218644160102</v>
      </c>
    </row>
    <row r="3187" spans="21:25" x14ac:dyDescent="0.25">
      <c r="U3187">
        <v>13</v>
      </c>
      <c r="V3187" s="14">
        <v>55</v>
      </c>
      <c r="W3187" s="14" t="str">
        <f t="shared" si="112"/>
        <v>1355</v>
      </c>
      <c r="X3187" s="78">
        <f t="shared" si="113"/>
        <v>1.012830002467308</v>
      </c>
      <c r="Y3187" s="14">
        <v>0.60341016223915434</v>
      </c>
    </row>
    <row r="3188" spans="21:25" x14ac:dyDescent="0.25">
      <c r="U3188">
        <v>14</v>
      </c>
      <c r="V3188" s="14">
        <v>55</v>
      </c>
      <c r="W3188" s="14" t="str">
        <f t="shared" si="112"/>
        <v>1455</v>
      </c>
      <c r="X3188" s="78">
        <f t="shared" si="113"/>
        <v>1.0138169257340242</v>
      </c>
      <c r="Y3188" s="14">
        <v>0.60399813803670777</v>
      </c>
    </row>
    <row r="3189" spans="21:25" x14ac:dyDescent="0.25">
      <c r="U3189">
        <v>15</v>
      </c>
      <c r="V3189" s="14">
        <v>55</v>
      </c>
      <c r="W3189" s="14" t="str">
        <f t="shared" si="112"/>
        <v>1555</v>
      </c>
      <c r="X3189" s="78">
        <f t="shared" si="113"/>
        <v>1.0148038490007401</v>
      </c>
      <c r="Y3189" s="14">
        <v>0.60458611383426109</v>
      </c>
    </row>
    <row r="3190" spans="21:25" x14ac:dyDescent="0.25">
      <c r="U3190">
        <v>16</v>
      </c>
      <c r="V3190" s="14">
        <v>55</v>
      </c>
      <c r="W3190" s="14" t="str">
        <f t="shared" si="112"/>
        <v>1655</v>
      </c>
      <c r="X3190" s="78">
        <f t="shared" si="113"/>
        <v>1.0157907722674562</v>
      </c>
      <c r="Y3190" s="14">
        <v>0.60517408963181452</v>
      </c>
    </row>
    <row r="3191" spans="21:25" x14ac:dyDescent="0.25">
      <c r="U3191">
        <v>17</v>
      </c>
      <c r="V3191" s="14">
        <v>55</v>
      </c>
      <c r="W3191" s="14" t="str">
        <f t="shared" si="112"/>
        <v>1755</v>
      </c>
      <c r="X3191" s="78">
        <f t="shared" si="113"/>
        <v>1.0167776955341721</v>
      </c>
      <c r="Y3191" s="14">
        <v>0.60576206542936784</v>
      </c>
    </row>
    <row r="3192" spans="21:25" x14ac:dyDescent="0.25">
      <c r="U3192">
        <v>18</v>
      </c>
      <c r="V3192" s="14">
        <v>55</v>
      </c>
      <c r="W3192" s="14" t="str">
        <f t="shared" si="112"/>
        <v>1855</v>
      </c>
      <c r="X3192" s="78">
        <f t="shared" si="113"/>
        <v>1.0177646188008882</v>
      </c>
      <c r="Y3192" s="14">
        <v>0.60635004122692138</v>
      </c>
    </row>
    <row r="3193" spans="21:25" x14ac:dyDescent="0.25">
      <c r="U3193">
        <v>19</v>
      </c>
      <c r="V3193" s="14">
        <v>55</v>
      </c>
      <c r="W3193" s="14" t="str">
        <f t="shared" si="112"/>
        <v>1955</v>
      </c>
      <c r="X3193" s="78">
        <f t="shared" si="113"/>
        <v>1.0187515420676041</v>
      </c>
      <c r="Y3193" s="14">
        <v>0.60693801702447459</v>
      </c>
    </row>
    <row r="3194" spans="21:25" x14ac:dyDescent="0.25">
      <c r="U3194">
        <v>20</v>
      </c>
      <c r="V3194" s="14">
        <v>55</v>
      </c>
      <c r="W3194" s="14" t="str">
        <f t="shared" si="112"/>
        <v>2055</v>
      </c>
      <c r="X3194" s="78">
        <f t="shared" si="113"/>
        <v>1.0197384653343202</v>
      </c>
      <c r="Y3194" s="14">
        <v>0.60752599282202802</v>
      </c>
    </row>
    <row r="3195" spans="21:25" x14ac:dyDescent="0.25">
      <c r="U3195">
        <v>21</v>
      </c>
      <c r="V3195" s="14">
        <v>55</v>
      </c>
      <c r="W3195" s="14" t="str">
        <f t="shared" si="112"/>
        <v>2155</v>
      </c>
      <c r="X3195" s="78">
        <f t="shared" si="113"/>
        <v>1.0207253886010361</v>
      </c>
      <c r="Y3195" s="14">
        <v>0.60811396861958145</v>
      </c>
    </row>
    <row r="3196" spans="21:25" x14ac:dyDescent="0.25">
      <c r="U3196">
        <v>22</v>
      </c>
      <c r="V3196" s="14">
        <v>55</v>
      </c>
      <c r="W3196" s="14" t="str">
        <f t="shared" si="112"/>
        <v>2255</v>
      </c>
      <c r="X3196" s="78">
        <f t="shared" si="113"/>
        <v>1.0217123118677522</v>
      </c>
      <c r="Y3196" s="14">
        <v>0.60870194441713477</v>
      </c>
    </row>
    <row r="3197" spans="21:25" x14ac:dyDescent="0.25">
      <c r="U3197">
        <v>23</v>
      </c>
      <c r="V3197" s="14">
        <v>55</v>
      </c>
      <c r="W3197" s="14" t="str">
        <f t="shared" si="112"/>
        <v>2355</v>
      </c>
      <c r="X3197" s="78">
        <f t="shared" si="113"/>
        <v>1.0226992351344681</v>
      </c>
      <c r="Y3197" s="14">
        <v>0.60928992021468809</v>
      </c>
    </row>
    <row r="3198" spans="21:25" x14ac:dyDescent="0.25">
      <c r="U3198">
        <v>24</v>
      </c>
      <c r="V3198" s="14">
        <v>55</v>
      </c>
      <c r="W3198" s="14" t="str">
        <f t="shared" si="112"/>
        <v>2455</v>
      </c>
      <c r="X3198" s="78">
        <f t="shared" si="113"/>
        <v>1.0236861584011843</v>
      </c>
      <c r="Y3198" s="14">
        <v>0.60987789601224163</v>
      </c>
    </row>
    <row r="3199" spans="21:25" x14ac:dyDescent="0.25">
      <c r="U3199">
        <v>25</v>
      </c>
      <c r="V3199" s="14">
        <v>55</v>
      </c>
      <c r="W3199" s="14" t="str">
        <f t="shared" si="112"/>
        <v>2555</v>
      </c>
      <c r="X3199" s="78">
        <f t="shared" si="113"/>
        <v>1.0246730816679002</v>
      </c>
      <c r="Y3199" s="14">
        <v>0.61046587180979484</v>
      </c>
    </row>
    <row r="3200" spans="21:25" x14ac:dyDescent="0.25">
      <c r="U3200">
        <v>26</v>
      </c>
      <c r="V3200" s="14">
        <v>55</v>
      </c>
      <c r="W3200" s="14" t="str">
        <f t="shared" si="112"/>
        <v>2655</v>
      </c>
      <c r="X3200" s="78">
        <f t="shared" si="113"/>
        <v>1.0256600049346163</v>
      </c>
      <c r="Y3200" s="14">
        <v>0.61105384760734838</v>
      </c>
    </row>
    <row r="3201" spans="21:25" x14ac:dyDescent="0.25">
      <c r="U3201">
        <v>27</v>
      </c>
      <c r="V3201" s="14">
        <v>55</v>
      </c>
      <c r="W3201" s="14" t="str">
        <f t="shared" si="112"/>
        <v>2755</v>
      </c>
      <c r="X3201" s="78">
        <f t="shared" si="113"/>
        <v>1.0266469282013324</v>
      </c>
      <c r="Y3201" s="14">
        <v>0.6116418234049017</v>
      </c>
    </row>
    <row r="3202" spans="21:25" x14ac:dyDescent="0.25">
      <c r="U3202">
        <v>28</v>
      </c>
      <c r="V3202" s="14">
        <v>55</v>
      </c>
      <c r="W3202" s="14" t="str">
        <f t="shared" si="112"/>
        <v>2855</v>
      </c>
      <c r="X3202" s="78">
        <f t="shared" si="113"/>
        <v>1.0276338514680483</v>
      </c>
      <c r="Y3202" s="14">
        <v>0.61222979920245502</v>
      </c>
    </row>
    <row r="3203" spans="21:25" x14ac:dyDescent="0.25">
      <c r="U3203">
        <v>29</v>
      </c>
      <c r="V3203" s="14">
        <v>55</v>
      </c>
      <c r="W3203" s="14" t="str">
        <f t="shared" si="112"/>
        <v>2955</v>
      </c>
      <c r="X3203" s="78">
        <f t="shared" si="113"/>
        <v>1.0286207747347644</v>
      </c>
      <c r="Y3203" s="14">
        <v>0.61281777500000856</v>
      </c>
    </row>
    <row r="3204" spans="21:25" x14ac:dyDescent="0.25">
      <c r="U3204">
        <v>30</v>
      </c>
      <c r="V3204" s="14">
        <v>55</v>
      </c>
      <c r="W3204" s="14" t="str">
        <f t="shared" si="112"/>
        <v>3055</v>
      </c>
      <c r="X3204" s="78">
        <f t="shared" si="113"/>
        <v>1.0296076980014803</v>
      </c>
      <c r="Y3204" s="14">
        <v>0.61340575079756177</v>
      </c>
    </row>
    <row r="3205" spans="21:25" x14ac:dyDescent="0.25">
      <c r="U3205">
        <v>31</v>
      </c>
      <c r="V3205" s="14">
        <v>55</v>
      </c>
      <c r="W3205" s="14" t="str">
        <f t="shared" si="112"/>
        <v>3155</v>
      </c>
      <c r="X3205" s="78">
        <f t="shared" si="113"/>
        <v>1.0305946212681965</v>
      </c>
      <c r="Y3205" s="14">
        <v>0.61399372659511531</v>
      </c>
    </row>
    <row r="3206" spans="21:25" x14ac:dyDescent="0.25">
      <c r="U3206">
        <v>32</v>
      </c>
      <c r="V3206" s="14">
        <v>55</v>
      </c>
      <c r="W3206" s="14" t="str">
        <f t="shared" si="112"/>
        <v>3255</v>
      </c>
      <c r="X3206" s="78">
        <f t="shared" si="113"/>
        <v>1.0315815445349124</v>
      </c>
      <c r="Y3206" s="14">
        <v>0.61458170239266863</v>
      </c>
    </row>
    <row r="3207" spans="21:25" x14ac:dyDescent="0.25">
      <c r="U3207">
        <v>33</v>
      </c>
      <c r="V3207" s="14">
        <v>55</v>
      </c>
      <c r="W3207" s="14" t="str">
        <f t="shared" si="112"/>
        <v>3355</v>
      </c>
      <c r="X3207" s="78">
        <f t="shared" si="113"/>
        <v>1.0325684678016285</v>
      </c>
      <c r="Y3207" s="14">
        <v>0.61516967819022195</v>
      </c>
    </row>
    <row r="3208" spans="21:25" x14ac:dyDescent="0.25">
      <c r="U3208">
        <v>34</v>
      </c>
      <c r="V3208" s="14">
        <v>55</v>
      </c>
      <c r="W3208" s="14" t="str">
        <f t="shared" si="112"/>
        <v>3455</v>
      </c>
      <c r="X3208" s="78">
        <f t="shared" si="113"/>
        <v>1.0335553910683444</v>
      </c>
      <c r="Y3208" s="14">
        <v>0.61575765398777538</v>
      </c>
    </row>
    <row r="3209" spans="21:25" x14ac:dyDescent="0.25">
      <c r="U3209">
        <v>35</v>
      </c>
      <c r="V3209" s="14">
        <v>55</v>
      </c>
      <c r="W3209" s="14" t="str">
        <f t="shared" si="112"/>
        <v>3555</v>
      </c>
      <c r="X3209" s="78">
        <f t="shared" si="113"/>
        <v>1.0345423143350605</v>
      </c>
      <c r="Y3209" s="14">
        <v>0.61634562978532881</v>
      </c>
    </row>
    <row r="3210" spans="21:25" x14ac:dyDescent="0.25">
      <c r="U3210">
        <v>36</v>
      </c>
      <c r="V3210" s="14">
        <v>55</v>
      </c>
      <c r="W3210" s="14" t="str">
        <f t="shared" si="112"/>
        <v>3655</v>
      </c>
      <c r="X3210" s="78">
        <f t="shared" si="113"/>
        <v>1.0355292376017764</v>
      </c>
      <c r="Y3210" s="14">
        <v>0.61693360558288202</v>
      </c>
    </row>
    <row r="3211" spans="21:25" x14ac:dyDescent="0.25">
      <c r="U3211">
        <v>37</v>
      </c>
      <c r="V3211" s="14">
        <v>55</v>
      </c>
      <c r="W3211" s="14" t="str">
        <f t="shared" si="112"/>
        <v>3755</v>
      </c>
      <c r="X3211" s="78">
        <f t="shared" si="113"/>
        <v>1.0365161608684925</v>
      </c>
      <c r="Y3211" s="14">
        <v>0.61752158138043556</v>
      </c>
    </row>
    <row r="3212" spans="21:25" x14ac:dyDescent="0.25">
      <c r="U3212">
        <v>38</v>
      </c>
      <c r="V3212" s="14">
        <v>55</v>
      </c>
      <c r="W3212" s="14" t="str">
        <f t="shared" si="112"/>
        <v>3855</v>
      </c>
      <c r="X3212" s="78">
        <f t="shared" si="113"/>
        <v>1.0375030841352084</v>
      </c>
      <c r="Y3212" s="14">
        <v>0.61810955717798888</v>
      </c>
    </row>
    <row r="3213" spans="21:25" x14ac:dyDescent="0.25">
      <c r="U3213">
        <v>39</v>
      </c>
      <c r="V3213" s="14">
        <v>55</v>
      </c>
      <c r="W3213" s="14" t="str">
        <f t="shared" si="112"/>
        <v>3955</v>
      </c>
      <c r="X3213" s="78">
        <f t="shared" si="113"/>
        <v>1.0384900074019245</v>
      </c>
      <c r="Y3213" s="14">
        <v>0.6186975329755422</v>
      </c>
    </row>
    <row r="3214" spans="21:25" x14ac:dyDescent="0.25">
      <c r="U3214">
        <v>40</v>
      </c>
      <c r="V3214" s="14">
        <v>55</v>
      </c>
      <c r="W3214" s="14" t="str">
        <f t="shared" si="112"/>
        <v>4055</v>
      </c>
      <c r="X3214" s="78">
        <f t="shared" si="113"/>
        <v>1.0394769306686404</v>
      </c>
      <c r="Y3214" s="14">
        <v>0.61928550877309563</v>
      </c>
    </row>
    <row r="3215" spans="21:25" x14ac:dyDescent="0.25">
      <c r="U3215">
        <v>41</v>
      </c>
      <c r="V3215" s="14">
        <v>55</v>
      </c>
      <c r="W3215" s="14" t="str">
        <f t="shared" si="112"/>
        <v>4155</v>
      </c>
      <c r="X3215" s="78">
        <f t="shared" si="113"/>
        <v>1.0404638539353566</v>
      </c>
      <c r="Y3215" s="14">
        <v>0.61987348457064906</v>
      </c>
    </row>
    <row r="3216" spans="21:25" x14ac:dyDescent="0.25">
      <c r="U3216">
        <v>42</v>
      </c>
      <c r="V3216" s="14">
        <v>55</v>
      </c>
      <c r="W3216" s="14" t="str">
        <f t="shared" si="112"/>
        <v>4255</v>
      </c>
      <c r="X3216" s="78">
        <f t="shared" si="113"/>
        <v>1.0414507772020725</v>
      </c>
      <c r="Y3216" s="14">
        <v>0.62046146036820238</v>
      </c>
    </row>
    <row r="3217" spans="21:25" x14ac:dyDescent="0.25">
      <c r="U3217">
        <v>43</v>
      </c>
      <c r="V3217" s="14">
        <v>55</v>
      </c>
      <c r="W3217" s="14" t="str">
        <f t="shared" si="112"/>
        <v>4355</v>
      </c>
      <c r="X3217" s="78">
        <f t="shared" si="113"/>
        <v>1.0424377004687886</v>
      </c>
      <c r="Y3217" s="14">
        <v>0.62104943616575581</v>
      </c>
    </row>
    <row r="3218" spans="21:25" x14ac:dyDescent="0.25">
      <c r="U3218">
        <v>44</v>
      </c>
      <c r="V3218" s="14">
        <v>55</v>
      </c>
      <c r="W3218" s="14" t="str">
        <f t="shared" si="112"/>
        <v>4455</v>
      </c>
      <c r="X3218" s="78">
        <f t="shared" si="113"/>
        <v>1.0434246237355045</v>
      </c>
      <c r="Y3218" s="14">
        <v>0.62163741196330902</v>
      </c>
    </row>
    <row r="3219" spans="21:25" x14ac:dyDescent="0.25">
      <c r="U3219">
        <v>45</v>
      </c>
      <c r="V3219" s="14">
        <v>55</v>
      </c>
      <c r="W3219" s="14" t="str">
        <f t="shared" si="112"/>
        <v>4555</v>
      </c>
      <c r="X3219" s="78">
        <f t="shared" si="113"/>
        <v>1.0444115470022206</v>
      </c>
      <c r="Y3219" s="14">
        <v>0.62222538776086256</v>
      </c>
    </row>
    <row r="3220" spans="21:25" x14ac:dyDescent="0.25">
      <c r="U3220">
        <v>46</v>
      </c>
      <c r="V3220" s="14">
        <v>55</v>
      </c>
      <c r="W3220" s="14" t="str">
        <f t="shared" si="112"/>
        <v>4655</v>
      </c>
      <c r="X3220" s="78">
        <f t="shared" si="113"/>
        <v>1.0453984702689365</v>
      </c>
      <c r="Y3220" s="14">
        <v>0.62281336355841588</v>
      </c>
    </row>
    <row r="3221" spans="21:25" x14ac:dyDescent="0.25">
      <c r="U3221">
        <v>47</v>
      </c>
      <c r="V3221" s="14">
        <v>55</v>
      </c>
      <c r="W3221" s="14" t="str">
        <f t="shared" si="112"/>
        <v>4755</v>
      </c>
      <c r="X3221" s="78">
        <f t="shared" si="113"/>
        <v>1.0463853935356526</v>
      </c>
      <c r="Y3221" s="14">
        <v>0.6234013393559692</v>
      </c>
    </row>
    <row r="3222" spans="21:25" x14ac:dyDescent="0.25">
      <c r="U3222">
        <v>48</v>
      </c>
      <c r="V3222" s="14">
        <v>55</v>
      </c>
      <c r="W3222" s="14" t="str">
        <f t="shared" si="112"/>
        <v>4855</v>
      </c>
      <c r="X3222" s="78">
        <f t="shared" si="113"/>
        <v>1.0473723168023685</v>
      </c>
      <c r="Y3222" s="14">
        <v>0.62398931515352263</v>
      </c>
    </row>
    <row r="3223" spans="21:25" x14ac:dyDescent="0.25">
      <c r="U3223">
        <v>49</v>
      </c>
      <c r="V3223" s="14">
        <v>55</v>
      </c>
      <c r="W3223" s="14" t="str">
        <f t="shared" si="112"/>
        <v>4955</v>
      </c>
      <c r="X3223" s="78">
        <f t="shared" si="113"/>
        <v>1.0483592400690847</v>
      </c>
      <c r="Y3223" s="14">
        <v>0.62457729095107606</v>
      </c>
    </row>
    <row r="3224" spans="21:25" x14ac:dyDescent="0.25">
      <c r="U3224">
        <v>50</v>
      </c>
      <c r="V3224" s="14">
        <v>55</v>
      </c>
      <c r="W3224" s="14" t="str">
        <f t="shared" si="112"/>
        <v>5055</v>
      </c>
      <c r="X3224" s="78">
        <f t="shared" si="113"/>
        <v>1.0493461633358006</v>
      </c>
      <c r="Y3224" s="14">
        <v>0.62516526674862927</v>
      </c>
    </row>
    <row r="3225" spans="21:25" x14ac:dyDescent="0.25">
      <c r="U3225">
        <v>51</v>
      </c>
      <c r="V3225" s="14">
        <v>55</v>
      </c>
      <c r="W3225" s="14" t="str">
        <f t="shared" si="112"/>
        <v>5155</v>
      </c>
      <c r="X3225" s="78">
        <f t="shared" si="113"/>
        <v>1.0503330866025167</v>
      </c>
      <c r="Y3225" s="14">
        <v>0.62575324254618281</v>
      </c>
    </row>
    <row r="3226" spans="21:25" x14ac:dyDescent="0.25">
      <c r="U3226">
        <v>52</v>
      </c>
      <c r="V3226" s="14">
        <v>55</v>
      </c>
      <c r="W3226" s="14" t="str">
        <f t="shared" ref="W3226:W3289" si="114">U3226&amp;V3226</f>
        <v>5255</v>
      </c>
      <c r="X3226" s="78">
        <f t="shared" si="113"/>
        <v>1.0513200098692326</v>
      </c>
      <c r="Y3226" s="14">
        <v>0.62634121834373613</v>
      </c>
    </row>
    <row r="3227" spans="21:25" x14ac:dyDescent="0.25">
      <c r="U3227">
        <v>53</v>
      </c>
      <c r="V3227" s="14">
        <v>55</v>
      </c>
      <c r="W3227" s="14" t="str">
        <f t="shared" si="114"/>
        <v>5355</v>
      </c>
      <c r="X3227" s="78">
        <f t="shared" si="113"/>
        <v>1.0523069331359487</v>
      </c>
      <c r="Y3227" s="14">
        <v>0.62692919414128956</v>
      </c>
    </row>
    <row r="3228" spans="21:25" x14ac:dyDescent="0.25">
      <c r="U3228">
        <v>54</v>
      </c>
      <c r="V3228" s="14">
        <v>55</v>
      </c>
      <c r="W3228" s="14" t="str">
        <f t="shared" si="114"/>
        <v>5455</v>
      </c>
      <c r="X3228" s="78">
        <f t="shared" si="113"/>
        <v>1.0532938564026646</v>
      </c>
      <c r="Y3228" s="14">
        <v>0.62751716993884288</v>
      </c>
    </row>
    <row r="3229" spans="21:25" x14ac:dyDescent="0.25">
      <c r="U3229">
        <v>55</v>
      </c>
      <c r="V3229" s="14">
        <v>55</v>
      </c>
      <c r="W3229" s="14" t="str">
        <f t="shared" si="114"/>
        <v>5555</v>
      </c>
      <c r="X3229" s="78">
        <f t="shared" si="113"/>
        <v>1.0542807796693807</v>
      </c>
      <c r="Y3229" s="14">
        <v>0.62810514573639642</v>
      </c>
    </row>
    <row r="3230" spans="21:25" x14ac:dyDescent="0.25">
      <c r="U3230">
        <v>56</v>
      </c>
      <c r="V3230" s="14">
        <v>55</v>
      </c>
      <c r="W3230" s="14" t="str">
        <f t="shared" si="114"/>
        <v>5655</v>
      </c>
      <c r="X3230" s="78">
        <f t="shared" si="113"/>
        <v>1.0552677029360966</v>
      </c>
      <c r="Y3230" s="14">
        <v>0.62869312153394963</v>
      </c>
    </row>
    <row r="3231" spans="21:25" x14ac:dyDescent="0.25">
      <c r="U3231">
        <v>57</v>
      </c>
      <c r="V3231" s="14">
        <v>55</v>
      </c>
      <c r="W3231" s="14" t="str">
        <f t="shared" si="114"/>
        <v>5755</v>
      </c>
      <c r="X3231" s="78">
        <f t="shared" si="113"/>
        <v>1.0562546262028127</v>
      </c>
      <c r="Y3231" s="14">
        <v>0.62928109733150306</v>
      </c>
    </row>
    <row r="3232" spans="21:25" x14ac:dyDescent="0.25">
      <c r="U3232">
        <v>58</v>
      </c>
      <c r="V3232" s="14">
        <v>55</v>
      </c>
      <c r="W3232" s="14" t="str">
        <f t="shared" si="114"/>
        <v>5855</v>
      </c>
      <c r="X3232" s="78">
        <f t="shared" si="113"/>
        <v>1.0572415494695286</v>
      </c>
      <c r="Y3232" s="14">
        <v>0.62986907312905627</v>
      </c>
    </row>
    <row r="3233" spans="21:25" x14ac:dyDescent="0.25">
      <c r="U3233">
        <v>59</v>
      </c>
      <c r="V3233" s="14">
        <v>55</v>
      </c>
      <c r="W3233" s="14" t="str">
        <f t="shared" si="114"/>
        <v>5955</v>
      </c>
      <c r="X3233" s="78">
        <f t="shared" si="113"/>
        <v>1.0582284727362448</v>
      </c>
      <c r="Y3233" s="14">
        <v>0.63045704892660981</v>
      </c>
    </row>
    <row r="3234" spans="21:25" x14ac:dyDescent="0.25">
      <c r="U3234">
        <v>60</v>
      </c>
      <c r="V3234" s="14">
        <v>55</v>
      </c>
      <c r="W3234" s="14" t="str">
        <f t="shared" si="114"/>
        <v>6055</v>
      </c>
      <c r="X3234" s="78">
        <f t="shared" si="113"/>
        <v>1.0592153960029607</v>
      </c>
      <c r="Y3234" s="14">
        <v>0.63104502472416313</v>
      </c>
    </row>
    <row r="3235" spans="21:25" x14ac:dyDescent="0.25">
      <c r="U3235">
        <v>61</v>
      </c>
      <c r="V3235" s="14">
        <v>55</v>
      </c>
      <c r="W3235" s="14" t="str">
        <f t="shared" si="114"/>
        <v>6155</v>
      </c>
      <c r="X3235" s="78">
        <f t="shared" si="113"/>
        <v>1.0602023192696768</v>
      </c>
      <c r="Y3235" s="14">
        <v>0.63163300052171656</v>
      </c>
    </row>
    <row r="3236" spans="21:25" x14ac:dyDescent="0.25">
      <c r="U3236">
        <v>62</v>
      </c>
      <c r="V3236" s="14">
        <v>55</v>
      </c>
      <c r="W3236" s="14" t="str">
        <f t="shared" si="114"/>
        <v>6255</v>
      </c>
      <c r="X3236" s="78">
        <f t="shared" si="113"/>
        <v>1.0611892425363927</v>
      </c>
      <c r="Y3236" s="14">
        <v>0.63222097631926988</v>
      </c>
    </row>
    <row r="3237" spans="21:25" x14ac:dyDescent="0.25">
      <c r="U3237">
        <v>63</v>
      </c>
      <c r="V3237" s="14">
        <v>55</v>
      </c>
      <c r="W3237" s="14" t="str">
        <f t="shared" si="114"/>
        <v>6355</v>
      </c>
      <c r="X3237" s="78">
        <f t="shared" si="113"/>
        <v>1.0621761658031088</v>
      </c>
      <c r="Y3237" s="14">
        <v>0.63280895211682342</v>
      </c>
    </row>
    <row r="3238" spans="21:25" x14ac:dyDescent="0.25">
      <c r="U3238">
        <v>64</v>
      </c>
      <c r="V3238" s="14">
        <v>55</v>
      </c>
      <c r="W3238" s="14" t="str">
        <f t="shared" si="114"/>
        <v>6455</v>
      </c>
      <c r="X3238" s="78">
        <f t="shared" si="113"/>
        <v>1.0631630890698247</v>
      </c>
      <c r="Y3238" s="14">
        <v>0.63339692791437663</v>
      </c>
    </row>
    <row r="3239" spans="21:25" x14ac:dyDescent="0.25">
      <c r="U3239">
        <v>65</v>
      </c>
      <c r="V3239" s="14">
        <v>55</v>
      </c>
      <c r="W3239" s="14" t="str">
        <f t="shared" si="114"/>
        <v>6555</v>
      </c>
      <c r="X3239" s="78">
        <f t="shared" si="113"/>
        <v>1.0641500123365408</v>
      </c>
      <c r="Y3239" s="14">
        <v>0.63398490371193006</v>
      </c>
    </row>
    <row r="3240" spans="21:25" x14ac:dyDescent="0.25">
      <c r="U3240">
        <v>66</v>
      </c>
      <c r="V3240" s="14">
        <v>55</v>
      </c>
      <c r="W3240" s="14" t="str">
        <f t="shared" si="114"/>
        <v>6655</v>
      </c>
      <c r="X3240" s="78">
        <f t="shared" si="113"/>
        <v>1.0651369356032567</v>
      </c>
      <c r="Y3240" s="14">
        <v>0.63457287950948349</v>
      </c>
    </row>
    <row r="3241" spans="21:25" x14ac:dyDescent="0.25">
      <c r="U3241">
        <v>67</v>
      </c>
      <c r="V3241" s="14">
        <v>55</v>
      </c>
      <c r="W3241" s="14" t="str">
        <f t="shared" si="114"/>
        <v>6755</v>
      </c>
      <c r="X3241" s="78">
        <f t="shared" si="113"/>
        <v>1.0661238588699729</v>
      </c>
      <c r="Y3241" s="14">
        <v>0.63516085530703681</v>
      </c>
    </row>
    <row r="3242" spans="21:25" x14ac:dyDescent="0.25">
      <c r="U3242">
        <v>68</v>
      </c>
      <c r="V3242" s="14">
        <v>55</v>
      </c>
      <c r="W3242" s="14" t="str">
        <f t="shared" si="114"/>
        <v>6855</v>
      </c>
      <c r="X3242" s="78">
        <f t="shared" si="113"/>
        <v>1.0671107821366888</v>
      </c>
      <c r="Y3242" s="14">
        <v>0.63574883110459013</v>
      </c>
    </row>
    <row r="3243" spans="21:25" x14ac:dyDescent="0.25">
      <c r="U3243">
        <v>69</v>
      </c>
      <c r="V3243" s="14">
        <v>55</v>
      </c>
      <c r="W3243" s="14" t="str">
        <f t="shared" si="114"/>
        <v>6955</v>
      </c>
      <c r="X3243" s="78">
        <f t="shared" si="113"/>
        <v>1.0680977054034049</v>
      </c>
      <c r="Y3243" s="14">
        <v>0.63633680690214367</v>
      </c>
    </row>
    <row r="3244" spans="21:25" x14ac:dyDescent="0.25">
      <c r="U3244">
        <v>70</v>
      </c>
      <c r="V3244" s="14">
        <v>55</v>
      </c>
      <c r="W3244" s="14" t="str">
        <f t="shared" si="114"/>
        <v>7055</v>
      </c>
      <c r="X3244" s="78">
        <f t="shared" si="113"/>
        <v>1.0690846286701208</v>
      </c>
      <c r="Y3244" s="14">
        <v>0.63692478269969688</v>
      </c>
    </row>
    <row r="3245" spans="21:25" x14ac:dyDescent="0.25">
      <c r="U3245">
        <v>71</v>
      </c>
      <c r="V3245" s="14">
        <v>55</v>
      </c>
      <c r="W3245" s="14" t="str">
        <f t="shared" si="114"/>
        <v>7155</v>
      </c>
      <c r="X3245" s="78">
        <f t="shared" si="113"/>
        <v>1.0700715519368369</v>
      </c>
      <c r="Y3245" s="14">
        <v>0.63751275849725031</v>
      </c>
    </row>
    <row r="3246" spans="21:25" x14ac:dyDescent="0.25">
      <c r="U3246">
        <v>72</v>
      </c>
      <c r="V3246" s="14">
        <v>55</v>
      </c>
      <c r="W3246" s="14" t="str">
        <f t="shared" si="114"/>
        <v>7255</v>
      </c>
      <c r="X3246" s="78">
        <f t="shared" si="113"/>
        <v>1.0710584752035528</v>
      </c>
      <c r="Y3246" s="14">
        <v>0.63810073429480374</v>
      </c>
    </row>
    <row r="3247" spans="21:25" x14ac:dyDescent="0.25">
      <c r="U3247">
        <v>73</v>
      </c>
      <c r="V3247" s="14">
        <v>55</v>
      </c>
      <c r="W3247" s="14" t="str">
        <f t="shared" si="114"/>
        <v>7355</v>
      </c>
      <c r="X3247" s="78">
        <f t="shared" si="113"/>
        <v>1.0720453984702689</v>
      </c>
      <c r="Y3247" s="14">
        <v>0.63868871009235706</v>
      </c>
    </row>
    <row r="3248" spans="21:25" x14ac:dyDescent="0.25">
      <c r="U3248">
        <v>74</v>
      </c>
      <c r="V3248" s="14">
        <v>55</v>
      </c>
      <c r="W3248" s="14" t="str">
        <f t="shared" si="114"/>
        <v>7455</v>
      </c>
      <c r="X3248" s="78">
        <f t="shared" si="113"/>
        <v>1.0730323217369848</v>
      </c>
      <c r="Y3248" s="14">
        <v>0.63927668588991038</v>
      </c>
    </row>
    <row r="3249" spans="21:25" x14ac:dyDescent="0.25">
      <c r="U3249">
        <v>75</v>
      </c>
      <c r="V3249" s="14">
        <v>55</v>
      </c>
      <c r="W3249" s="14" t="str">
        <f t="shared" si="114"/>
        <v>7555</v>
      </c>
      <c r="X3249" s="78">
        <f t="shared" si="113"/>
        <v>1.0740192450037009</v>
      </c>
      <c r="Y3249" s="14">
        <v>0.63986466168746381</v>
      </c>
    </row>
    <row r="3250" spans="21:25" x14ac:dyDescent="0.25">
      <c r="U3250">
        <v>76</v>
      </c>
      <c r="V3250" s="14">
        <v>55</v>
      </c>
      <c r="W3250" s="14" t="str">
        <f t="shared" si="114"/>
        <v>7655</v>
      </c>
      <c r="X3250" s="78">
        <f t="shared" ref="X3250:X3313" si="115">$X$153/1013.25*(1013.25+U3250)</f>
        <v>1.0750061682704168</v>
      </c>
      <c r="Y3250" s="14">
        <v>0.64045263748501713</v>
      </c>
    </row>
    <row r="3251" spans="21:25" x14ac:dyDescent="0.25">
      <c r="U3251">
        <v>77</v>
      </c>
      <c r="V3251" s="14">
        <v>55</v>
      </c>
      <c r="W3251" s="14" t="str">
        <f t="shared" si="114"/>
        <v>7755</v>
      </c>
      <c r="X3251" s="78">
        <f t="shared" si="115"/>
        <v>1.075993091537133</v>
      </c>
      <c r="Y3251" s="14">
        <v>0.64104061328257067</v>
      </c>
    </row>
    <row r="3252" spans="21:25" x14ac:dyDescent="0.25">
      <c r="U3252">
        <v>78</v>
      </c>
      <c r="V3252" s="14">
        <v>55</v>
      </c>
      <c r="W3252" s="14" t="str">
        <f t="shared" si="114"/>
        <v>7855</v>
      </c>
      <c r="X3252" s="78">
        <f t="shared" si="115"/>
        <v>1.0769800148038489</v>
      </c>
      <c r="Y3252" s="14">
        <v>0.64162858908012388</v>
      </c>
    </row>
    <row r="3253" spans="21:25" x14ac:dyDescent="0.25">
      <c r="U3253">
        <v>79</v>
      </c>
      <c r="V3253" s="14">
        <v>55</v>
      </c>
      <c r="W3253" s="14" t="str">
        <f t="shared" si="114"/>
        <v>7955</v>
      </c>
      <c r="X3253" s="78">
        <f t="shared" si="115"/>
        <v>1.077966938070565</v>
      </c>
      <c r="Y3253" s="14">
        <v>0.64221656487767731</v>
      </c>
    </row>
    <row r="3254" spans="21:25" x14ac:dyDescent="0.25">
      <c r="U3254">
        <v>80</v>
      </c>
      <c r="V3254" s="14">
        <v>55</v>
      </c>
      <c r="W3254" s="14" t="str">
        <f t="shared" si="114"/>
        <v>8055</v>
      </c>
      <c r="X3254" s="78">
        <f t="shared" si="115"/>
        <v>1.0789538613372809</v>
      </c>
      <c r="Y3254" s="14">
        <v>0.64280454067523074</v>
      </c>
    </row>
    <row r="3255" spans="21:25" x14ac:dyDescent="0.25">
      <c r="U3255">
        <v>81</v>
      </c>
      <c r="V3255" s="14">
        <v>55</v>
      </c>
      <c r="W3255" s="14" t="str">
        <f t="shared" si="114"/>
        <v>8155</v>
      </c>
      <c r="X3255" s="78">
        <f t="shared" si="115"/>
        <v>1.079940784603997</v>
      </c>
      <c r="Y3255" s="14">
        <v>0.64339251647278406</v>
      </c>
    </row>
    <row r="3256" spans="21:25" x14ac:dyDescent="0.25">
      <c r="U3256">
        <v>82</v>
      </c>
      <c r="V3256" s="14">
        <v>55</v>
      </c>
      <c r="W3256" s="14" t="str">
        <f t="shared" si="114"/>
        <v>8255</v>
      </c>
      <c r="X3256" s="78">
        <f t="shared" si="115"/>
        <v>1.0809277078707129</v>
      </c>
      <c r="Y3256" s="14">
        <v>0.64398049227033738</v>
      </c>
    </row>
    <row r="3257" spans="21:25" x14ac:dyDescent="0.25">
      <c r="U3257">
        <v>83</v>
      </c>
      <c r="V3257" s="14">
        <v>55</v>
      </c>
      <c r="W3257" s="14" t="str">
        <f t="shared" si="114"/>
        <v>8355</v>
      </c>
      <c r="X3257" s="78">
        <f t="shared" si="115"/>
        <v>1.081914631137429</v>
      </c>
      <c r="Y3257" s="14">
        <v>0.64456846806789092</v>
      </c>
    </row>
    <row r="3258" spans="21:25" x14ac:dyDescent="0.25">
      <c r="U3258">
        <v>84</v>
      </c>
      <c r="V3258" s="14">
        <v>55</v>
      </c>
      <c r="W3258" s="14" t="str">
        <f t="shared" si="114"/>
        <v>8455</v>
      </c>
      <c r="X3258" s="78">
        <f t="shared" si="115"/>
        <v>1.0829015544041449</v>
      </c>
      <c r="Y3258" s="14">
        <v>0.64515644386544413</v>
      </c>
    </row>
    <row r="3259" spans="21:25" x14ac:dyDescent="0.25">
      <c r="U3259">
        <v>85</v>
      </c>
      <c r="V3259" s="14">
        <v>55</v>
      </c>
      <c r="W3259" s="14" t="str">
        <f t="shared" si="114"/>
        <v>8555</v>
      </c>
      <c r="X3259" s="78">
        <f t="shared" si="115"/>
        <v>1.0838884776708611</v>
      </c>
      <c r="Y3259" s="14">
        <v>0.64574441966299767</v>
      </c>
    </row>
    <row r="3260" spans="21:25" x14ac:dyDescent="0.25">
      <c r="U3260">
        <v>86</v>
      </c>
      <c r="V3260" s="14">
        <v>55</v>
      </c>
      <c r="W3260" s="14" t="str">
        <f t="shared" si="114"/>
        <v>8655</v>
      </c>
      <c r="X3260" s="78">
        <f t="shared" si="115"/>
        <v>1.084875400937577</v>
      </c>
      <c r="Y3260" s="14">
        <v>0.64633239546055099</v>
      </c>
    </row>
    <row r="3261" spans="21:25" x14ac:dyDescent="0.25">
      <c r="U3261">
        <v>87</v>
      </c>
      <c r="V3261" s="14">
        <v>55</v>
      </c>
      <c r="W3261" s="14" t="str">
        <f t="shared" si="114"/>
        <v>8755</v>
      </c>
      <c r="X3261" s="78">
        <f t="shared" si="115"/>
        <v>1.0858623242042931</v>
      </c>
      <c r="Y3261" s="14">
        <v>0.64692037125810431</v>
      </c>
    </row>
    <row r="3262" spans="21:25" x14ac:dyDescent="0.25">
      <c r="U3262">
        <v>88</v>
      </c>
      <c r="V3262" s="14">
        <v>55</v>
      </c>
      <c r="W3262" s="14" t="str">
        <f t="shared" si="114"/>
        <v>8855</v>
      </c>
      <c r="X3262" s="78">
        <f t="shared" si="115"/>
        <v>1.086849247471009</v>
      </c>
      <c r="Y3262" s="14">
        <v>0.64750834705565774</v>
      </c>
    </row>
    <row r="3263" spans="21:25" x14ac:dyDescent="0.25">
      <c r="U3263">
        <v>89</v>
      </c>
      <c r="V3263" s="14">
        <v>55</v>
      </c>
      <c r="W3263" s="14" t="str">
        <f t="shared" si="114"/>
        <v>8955</v>
      </c>
      <c r="X3263" s="78">
        <f t="shared" si="115"/>
        <v>1.0878361707377251</v>
      </c>
      <c r="Y3263" s="14">
        <v>0.64809632285321117</v>
      </c>
    </row>
    <row r="3264" spans="21:25" x14ac:dyDescent="0.25">
      <c r="U3264">
        <v>90</v>
      </c>
      <c r="V3264" s="14">
        <v>55</v>
      </c>
      <c r="W3264" s="14" t="str">
        <f t="shared" si="114"/>
        <v>9055</v>
      </c>
      <c r="X3264" s="78">
        <f t="shared" si="115"/>
        <v>1.088823094004441</v>
      </c>
      <c r="Y3264" s="14">
        <v>0.64868429865076438</v>
      </c>
    </row>
    <row r="3265" spans="21:25" x14ac:dyDescent="0.25">
      <c r="U3265">
        <v>91</v>
      </c>
      <c r="V3265" s="14">
        <v>55</v>
      </c>
      <c r="W3265" s="14" t="str">
        <f t="shared" si="114"/>
        <v>9155</v>
      </c>
      <c r="X3265" s="78">
        <f t="shared" si="115"/>
        <v>1.0898100172711571</v>
      </c>
      <c r="Y3265" s="14">
        <v>0.64927227444831792</v>
      </c>
    </row>
    <row r="3266" spans="21:25" x14ac:dyDescent="0.25">
      <c r="U3266">
        <v>92</v>
      </c>
      <c r="V3266" s="14">
        <v>55</v>
      </c>
      <c r="W3266" s="14" t="str">
        <f t="shared" si="114"/>
        <v>9255</v>
      </c>
      <c r="X3266" s="78">
        <f t="shared" si="115"/>
        <v>1.0907969405378732</v>
      </c>
      <c r="Y3266" s="14">
        <v>0.64986025024587124</v>
      </c>
    </row>
    <row r="3267" spans="21:25" x14ac:dyDescent="0.25">
      <c r="U3267">
        <v>93</v>
      </c>
      <c r="V3267" s="14">
        <v>55</v>
      </c>
      <c r="W3267" s="14" t="str">
        <f t="shared" si="114"/>
        <v>9355</v>
      </c>
      <c r="X3267" s="78">
        <f t="shared" si="115"/>
        <v>1.0917838638045891</v>
      </c>
      <c r="Y3267" s="14">
        <v>0.65044822604342467</v>
      </c>
    </row>
    <row r="3268" spans="21:25" x14ac:dyDescent="0.25">
      <c r="U3268">
        <v>94</v>
      </c>
      <c r="V3268" s="14">
        <v>55</v>
      </c>
      <c r="W3268" s="14" t="str">
        <f t="shared" si="114"/>
        <v>9455</v>
      </c>
      <c r="X3268" s="78">
        <f t="shared" si="115"/>
        <v>1.0927707870713053</v>
      </c>
      <c r="Y3268" s="14">
        <v>0.6510362018409781</v>
      </c>
    </row>
    <row r="3269" spans="21:25" x14ac:dyDescent="0.25">
      <c r="U3269">
        <v>95</v>
      </c>
      <c r="V3269" s="14">
        <v>55</v>
      </c>
      <c r="W3269" s="14" t="str">
        <f t="shared" si="114"/>
        <v>9555</v>
      </c>
      <c r="X3269" s="78">
        <f t="shared" si="115"/>
        <v>1.0937577103380212</v>
      </c>
      <c r="Y3269" s="14">
        <v>0.65162417763853131</v>
      </c>
    </row>
    <row r="3270" spans="21:25" x14ac:dyDescent="0.25">
      <c r="U3270">
        <v>96</v>
      </c>
      <c r="V3270" s="14">
        <v>55</v>
      </c>
      <c r="W3270" s="14" t="str">
        <f t="shared" si="114"/>
        <v>9655</v>
      </c>
      <c r="X3270" s="78">
        <f t="shared" si="115"/>
        <v>1.0947446336047373</v>
      </c>
      <c r="Y3270" s="14">
        <v>0.65221215343608485</v>
      </c>
    </row>
    <row r="3271" spans="21:25" x14ac:dyDescent="0.25">
      <c r="U3271">
        <v>97</v>
      </c>
      <c r="V3271" s="14">
        <v>55</v>
      </c>
      <c r="W3271" s="14" t="str">
        <f t="shared" si="114"/>
        <v>9755</v>
      </c>
      <c r="X3271" s="78">
        <f t="shared" si="115"/>
        <v>1.0957315568714532</v>
      </c>
      <c r="Y3271" s="14">
        <v>0.65280012923363817</v>
      </c>
    </row>
    <row r="3272" spans="21:25" x14ac:dyDescent="0.25">
      <c r="U3272">
        <v>98</v>
      </c>
      <c r="V3272" s="14">
        <v>55</v>
      </c>
      <c r="W3272" s="14" t="str">
        <f t="shared" si="114"/>
        <v>9855</v>
      </c>
      <c r="X3272" s="78">
        <f t="shared" si="115"/>
        <v>1.0967184801381693</v>
      </c>
      <c r="Y3272" s="14">
        <v>0.6533881050311916</v>
      </c>
    </row>
    <row r="3273" spans="21:25" x14ac:dyDescent="0.25">
      <c r="U3273">
        <v>99</v>
      </c>
      <c r="V3273" s="14">
        <v>55</v>
      </c>
      <c r="W3273" s="14" t="str">
        <f t="shared" si="114"/>
        <v>9955</v>
      </c>
      <c r="X3273" s="78">
        <f t="shared" si="115"/>
        <v>1.0977054034048852</v>
      </c>
      <c r="Y3273" s="14">
        <v>0.65397608082874492</v>
      </c>
    </row>
    <row r="3274" spans="21:25" x14ac:dyDescent="0.25">
      <c r="U3274">
        <v>100</v>
      </c>
      <c r="V3274" s="14">
        <v>55</v>
      </c>
      <c r="W3274" s="14" t="str">
        <f t="shared" si="114"/>
        <v>10055</v>
      </c>
      <c r="X3274" s="78">
        <f t="shared" si="115"/>
        <v>1.0986923266716013</v>
      </c>
      <c r="Y3274" s="14">
        <v>0.65456405662629835</v>
      </c>
    </row>
    <row r="3275" spans="21:25" x14ac:dyDescent="0.25">
      <c r="U3275">
        <v>101</v>
      </c>
      <c r="V3275" s="14">
        <v>55</v>
      </c>
      <c r="W3275" s="14" t="str">
        <f t="shared" si="114"/>
        <v>10155</v>
      </c>
      <c r="X3275" s="78">
        <f t="shared" si="115"/>
        <v>1.0996792499383172</v>
      </c>
      <c r="Y3275" s="14">
        <v>0.65515203242385167</v>
      </c>
    </row>
    <row r="3276" spans="21:25" x14ac:dyDescent="0.25">
      <c r="U3276">
        <v>102</v>
      </c>
      <c r="V3276" s="14">
        <v>55</v>
      </c>
      <c r="W3276" s="14" t="str">
        <f t="shared" si="114"/>
        <v>10255</v>
      </c>
      <c r="X3276" s="78">
        <f t="shared" si="115"/>
        <v>1.1006661732050333</v>
      </c>
      <c r="Y3276" s="14">
        <v>0.6557400082214051</v>
      </c>
    </row>
    <row r="3277" spans="21:25" x14ac:dyDescent="0.25">
      <c r="U3277">
        <v>103</v>
      </c>
      <c r="V3277" s="14">
        <v>55</v>
      </c>
      <c r="W3277" s="14" t="str">
        <f t="shared" si="114"/>
        <v>10355</v>
      </c>
      <c r="X3277" s="78">
        <f t="shared" si="115"/>
        <v>1.1016530964717492</v>
      </c>
      <c r="Y3277" s="14">
        <v>0.65632798401895842</v>
      </c>
    </row>
    <row r="3278" spans="21:25" x14ac:dyDescent="0.25">
      <c r="U3278">
        <v>104</v>
      </c>
      <c r="V3278" s="14">
        <v>55</v>
      </c>
      <c r="W3278" s="14" t="str">
        <f t="shared" si="114"/>
        <v>10455</v>
      </c>
      <c r="X3278" s="78">
        <f t="shared" si="115"/>
        <v>1.1026400197384654</v>
      </c>
      <c r="Y3278" s="14">
        <v>0.65691595981651185</v>
      </c>
    </row>
    <row r="3279" spans="21:25" x14ac:dyDescent="0.25">
      <c r="U3279">
        <v>105</v>
      </c>
      <c r="V3279" s="14">
        <v>55</v>
      </c>
      <c r="W3279" s="14" t="str">
        <f t="shared" si="114"/>
        <v>10555</v>
      </c>
      <c r="X3279" s="78">
        <f t="shared" si="115"/>
        <v>1.1036269430051813</v>
      </c>
      <c r="Y3279" s="14">
        <v>0.65750393561406517</v>
      </c>
    </row>
    <row r="3280" spans="21:25" x14ac:dyDescent="0.25">
      <c r="U3280">
        <v>106</v>
      </c>
      <c r="V3280" s="14">
        <v>55</v>
      </c>
      <c r="W3280" s="14" t="str">
        <f t="shared" si="114"/>
        <v>10655</v>
      </c>
      <c r="X3280" s="78">
        <f t="shared" si="115"/>
        <v>1.1046138662718974</v>
      </c>
      <c r="Y3280" s="14">
        <v>0.65809191141161871</v>
      </c>
    </row>
    <row r="3281" spans="21:25" x14ac:dyDescent="0.25">
      <c r="U3281">
        <v>107</v>
      </c>
      <c r="V3281" s="14">
        <v>55</v>
      </c>
      <c r="W3281" s="14" t="str">
        <f t="shared" si="114"/>
        <v>10755</v>
      </c>
      <c r="X3281" s="78">
        <f t="shared" si="115"/>
        <v>1.1056007895386133</v>
      </c>
      <c r="Y3281" s="14">
        <v>0.65867988720917192</v>
      </c>
    </row>
    <row r="3282" spans="21:25" x14ac:dyDescent="0.25">
      <c r="U3282">
        <v>108</v>
      </c>
      <c r="V3282" s="14">
        <v>55</v>
      </c>
      <c r="W3282" s="14" t="str">
        <f t="shared" si="114"/>
        <v>10855</v>
      </c>
      <c r="X3282" s="78">
        <f t="shared" si="115"/>
        <v>1.1065877128053294</v>
      </c>
      <c r="Y3282" s="14">
        <v>0.65926786300672535</v>
      </c>
    </row>
    <row r="3283" spans="21:25" x14ac:dyDescent="0.25">
      <c r="U3283">
        <v>109</v>
      </c>
      <c r="V3283" s="14">
        <v>55</v>
      </c>
      <c r="W3283" s="14" t="str">
        <f t="shared" si="114"/>
        <v>10955</v>
      </c>
      <c r="X3283" s="78">
        <f t="shared" si="115"/>
        <v>1.1075746360720453</v>
      </c>
      <c r="Y3283" s="14">
        <v>0.65985583880427867</v>
      </c>
    </row>
    <row r="3284" spans="21:25" x14ac:dyDescent="0.25">
      <c r="U3284">
        <v>110</v>
      </c>
      <c r="V3284" s="14">
        <v>55</v>
      </c>
      <c r="W3284" s="14" t="str">
        <f t="shared" si="114"/>
        <v>11055</v>
      </c>
      <c r="X3284" s="78">
        <f t="shared" si="115"/>
        <v>1.1085615593387614</v>
      </c>
      <c r="Y3284" s="14">
        <v>0.6604438146018321</v>
      </c>
    </row>
    <row r="3285" spans="21:25" x14ac:dyDescent="0.25">
      <c r="U3285">
        <v>111</v>
      </c>
      <c r="V3285" s="14">
        <v>55</v>
      </c>
      <c r="W3285" s="14" t="str">
        <f t="shared" si="114"/>
        <v>11155</v>
      </c>
      <c r="X3285" s="78">
        <f t="shared" si="115"/>
        <v>1.1095484826054773</v>
      </c>
      <c r="Y3285" s="14">
        <v>0.66103179039938542</v>
      </c>
    </row>
    <row r="3286" spans="21:25" x14ac:dyDescent="0.25">
      <c r="U3286">
        <v>112</v>
      </c>
      <c r="V3286" s="14">
        <v>55</v>
      </c>
      <c r="W3286" s="14" t="str">
        <f t="shared" si="114"/>
        <v>11255</v>
      </c>
      <c r="X3286" s="78">
        <f t="shared" si="115"/>
        <v>1.1105354058721935</v>
      </c>
      <c r="Y3286" s="14">
        <v>0.66161976619693885</v>
      </c>
    </row>
    <row r="3287" spans="21:25" x14ac:dyDescent="0.25">
      <c r="U3287">
        <v>113</v>
      </c>
      <c r="V3287" s="14">
        <v>55</v>
      </c>
      <c r="W3287" s="14" t="str">
        <f t="shared" si="114"/>
        <v>11355</v>
      </c>
      <c r="X3287" s="78">
        <f t="shared" si="115"/>
        <v>1.1115223291389094</v>
      </c>
      <c r="Y3287" s="14">
        <v>0.66220774199449217</v>
      </c>
    </row>
    <row r="3288" spans="21:25" x14ac:dyDescent="0.25">
      <c r="U3288">
        <v>114</v>
      </c>
      <c r="V3288" s="14">
        <v>55</v>
      </c>
      <c r="W3288" s="14" t="str">
        <f t="shared" si="114"/>
        <v>11455</v>
      </c>
      <c r="X3288" s="78">
        <f t="shared" si="115"/>
        <v>1.1125092524056255</v>
      </c>
      <c r="Y3288" s="14">
        <v>0.66279571779204571</v>
      </c>
    </row>
    <row r="3289" spans="21:25" x14ac:dyDescent="0.25">
      <c r="U3289">
        <v>115</v>
      </c>
      <c r="V3289" s="14">
        <v>55</v>
      </c>
      <c r="W3289" s="14" t="str">
        <f t="shared" si="114"/>
        <v>11555</v>
      </c>
      <c r="X3289" s="78">
        <f t="shared" si="115"/>
        <v>1.1134961756723414</v>
      </c>
      <c r="Y3289" s="14">
        <v>0.66338369358959892</v>
      </c>
    </row>
    <row r="3290" spans="21:25" x14ac:dyDescent="0.25">
      <c r="U3290">
        <v>116</v>
      </c>
      <c r="V3290" s="14">
        <v>55</v>
      </c>
      <c r="W3290" s="14" t="str">
        <f t="shared" ref="W3290:W3353" si="116">U3290&amp;V3290</f>
        <v>11655</v>
      </c>
      <c r="X3290" s="78">
        <f t="shared" si="115"/>
        <v>1.1144830989390575</v>
      </c>
      <c r="Y3290" s="14">
        <v>0.66397166938715235</v>
      </c>
    </row>
    <row r="3291" spans="21:25" x14ac:dyDescent="0.25">
      <c r="U3291">
        <v>117</v>
      </c>
      <c r="V3291" s="14">
        <v>55</v>
      </c>
      <c r="W3291" s="14" t="str">
        <f t="shared" si="116"/>
        <v>11755</v>
      </c>
      <c r="X3291" s="78">
        <f t="shared" si="115"/>
        <v>1.1154700222057734</v>
      </c>
      <c r="Y3291" s="14">
        <v>0.66455964518470578</v>
      </c>
    </row>
    <row r="3292" spans="21:25" x14ac:dyDescent="0.25">
      <c r="U3292">
        <v>118</v>
      </c>
      <c r="V3292" s="14">
        <v>55</v>
      </c>
      <c r="W3292" s="14" t="str">
        <f t="shared" si="116"/>
        <v>11855</v>
      </c>
      <c r="X3292" s="78">
        <f t="shared" si="115"/>
        <v>1.1164569454724895</v>
      </c>
      <c r="Y3292" s="14">
        <v>0.6651476209822591</v>
      </c>
    </row>
    <row r="3293" spans="21:25" x14ac:dyDescent="0.25">
      <c r="U3293">
        <v>119</v>
      </c>
      <c r="V3293" s="14">
        <v>55</v>
      </c>
      <c r="W3293" s="14" t="str">
        <f t="shared" si="116"/>
        <v>11955</v>
      </c>
      <c r="X3293" s="78">
        <f t="shared" si="115"/>
        <v>1.1174438687392054</v>
      </c>
      <c r="Y3293" s="14">
        <v>0.66573559677981242</v>
      </c>
    </row>
    <row r="3294" spans="21:25" x14ac:dyDescent="0.25">
      <c r="U3294">
        <v>120</v>
      </c>
      <c r="V3294" s="14">
        <v>55</v>
      </c>
      <c r="W3294" s="14" t="str">
        <f t="shared" si="116"/>
        <v>12055</v>
      </c>
      <c r="X3294" s="78">
        <f t="shared" si="115"/>
        <v>1.1184307920059215</v>
      </c>
      <c r="Y3294" s="14">
        <v>0.66632357257736596</v>
      </c>
    </row>
    <row r="3295" spans="21:25" x14ac:dyDescent="0.25">
      <c r="U3295">
        <v>121</v>
      </c>
      <c r="V3295" s="14">
        <v>55</v>
      </c>
      <c r="W3295" s="14" t="str">
        <f t="shared" si="116"/>
        <v>12155</v>
      </c>
      <c r="X3295" s="78">
        <f t="shared" si="115"/>
        <v>1.1194177152726374</v>
      </c>
      <c r="Y3295" s="14">
        <v>0.66691154837491917</v>
      </c>
    </row>
    <row r="3296" spans="21:25" x14ac:dyDescent="0.25">
      <c r="U3296">
        <v>122</v>
      </c>
      <c r="V3296" s="14">
        <v>55</v>
      </c>
      <c r="W3296" s="14" t="str">
        <f t="shared" si="116"/>
        <v>12255</v>
      </c>
      <c r="X3296" s="78">
        <f t="shared" si="115"/>
        <v>1.1204046385393536</v>
      </c>
      <c r="Y3296" s="14">
        <v>0.66749952417247271</v>
      </c>
    </row>
    <row r="3297" spans="21:25" x14ac:dyDescent="0.25">
      <c r="U3297">
        <v>123</v>
      </c>
      <c r="V3297" s="14">
        <v>55</v>
      </c>
      <c r="W3297" s="14" t="str">
        <f t="shared" si="116"/>
        <v>12355</v>
      </c>
      <c r="X3297" s="78">
        <f t="shared" si="115"/>
        <v>1.1213915618060695</v>
      </c>
      <c r="Y3297" s="14">
        <v>0.66808749997002603</v>
      </c>
    </row>
    <row r="3298" spans="21:25" x14ac:dyDescent="0.25">
      <c r="U3298">
        <v>124</v>
      </c>
      <c r="V3298" s="14">
        <v>55</v>
      </c>
      <c r="W3298" s="14" t="str">
        <f t="shared" si="116"/>
        <v>12455</v>
      </c>
      <c r="X3298" s="78">
        <f t="shared" si="115"/>
        <v>1.1223784850727856</v>
      </c>
      <c r="Y3298" s="14">
        <v>0.66867547576757935</v>
      </c>
    </row>
    <row r="3299" spans="21:25" x14ac:dyDescent="0.25">
      <c r="U3299">
        <v>125</v>
      </c>
      <c r="V3299" s="14">
        <v>55</v>
      </c>
      <c r="W3299" s="14" t="str">
        <f t="shared" si="116"/>
        <v>12555</v>
      </c>
      <c r="X3299" s="78">
        <f t="shared" si="115"/>
        <v>1.1233654083395015</v>
      </c>
      <c r="Y3299" s="14">
        <v>0.66926345156513278</v>
      </c>
    </row>
    <row r="3300" spans="21:25" x14ac:dyDescent="0.25">
      <c r="U3300">
        <v>126</v>
      </c>
      <c r="V3300" s="14">
        <v>55</v>
      </c>
      <c r="W3300" s="14" t="str">
        <f t="shared" si="116"/>
        <v>12655</v>
      </c>
      <c r="X3300" s="78">
        <f t="shared" si="115"/>
        <v>1.1243523316062176</v>
      </c>
      <c r="Y3300" s="14">
        <v>0.6698514273626861</v>
      </c>
    </row>
    <row r="3301" spans="21:25" x14ac:dyDescent="0.25">
      <c r="U3301">
        <v>127</v>
      </c>
      <c r="V3301" s="14">
        <v>55</v>
      </c>
      <c r="W3301" s="14" t="str">
        <f t="shared" si="116"/>
        <v>12755</v>
      </c>
      <c r="X3301" s="78">
        <f t="shared" si="115"/>
        <v>1.1253392548729335</v>
      </c>
      <c r="Y3301" s="14">
        <v>0.67043940316023942</v>
      </c>
    </row>
    <row r="3302" spans="21:25" x14ac:dyDescent="0.25">
      <c r="U3302">
        <v>128</v>
      </c>
      <c r="V3302" s="14">
        <v>55</v>
      </c>
      <c r="W3302" s="14" t="str">
        <f t="shared" si="116"/>
        <v>12855</v>
      </c>
      <c r="X3302" s="78">
        <f t="shared" si="115"/>
        <v>1.1263261781396496</v>
      </c>
      <c r="Y3302" s="14">
        <v>0.67102737895779296</v>
      </c>
    </row>
    <row r="3303" spans="21:25" x14ac:dyDescent="0.25">
      <c r="U3303">
        <v>129</v>
      </c>
      <c r="V3303" s="14">
        <v>55</v>
      </c>
      <c r="W3303" s="14" t="str">
        <f t="shared" si="116"/>
        <v>12955</v>
      </c>
      <c r="X3303" s="78">
        <f t="shared" si="115"/>
        <v>1.1273131014063655</v>
      </c>
      <c r="Y3303" s="14">
        <v>0.67161535475534617</v>
      </c>
    </row>
    <row r="3304" spans="21:25" x14ac:dyDescent="0.25">
      <c r="U3304">
        <v>130</v>
      </c>
      <c r="V3304" s="14">
        <v>55</v>
      </c>
      <c r="W3304" s="14" t="str">
        <f t="shared" si="116"/>
        <v>13055</v>
      </c>
      <c r="X3304" s="78">
        <f t="shared" si="115"/>
        <v>1.1283000246730817</v>
      </c>
      <c r="Y3304" s="14">
        <v>0.67220333055289971</v>
      </c>
    </row>
    <row r="3305" spans="21:25" x14ac:dyDescent="0.25">
      <c r="U3305">
        <v>131</v>
      </c>
      <c r="V3305" s="14">
        <v>55</v>
      </c>
      <c r="W3305" s="14" t="str">
        <f t="shared" si="116"/>
        <v>13155</v>
      </c>
      <c r="X3305" s="78">
        <f t="shared" si="115"/>
        <v>1.1292869479397976</v>
      </c>
      <c r="Y3305" s="14">
        <v>0.67279130635045303</v>
      </c>
    </row>
    <row r="3306" spans="21:25" x14ac:dyDescent="0.25">
      <c r="U3306">
        <v>132</v>
      </c>
      <c r="V3306" s="14">
        <v>55</v>
      </c>
      <c r="W3306" s="14" t="str">
        <f t="shared" si="116"/>
        <v>13255</v>
      </c>
      <c r="X3306" s="78">
        <f t="shared" si="115"/>
        <v>1.1302738712065137</v>
      </c>
      <c r="Y3306" s="14">
        <v>0.67337928214800635</v>
      </c>
    </row>
    <row r="3307" spans="21:25" x14ac:dyDescent="0.25">
      <c r="U3307">
        <v>133</v>
      </c>
      <c r="V3307" s="14">
        <v>55</v>
      </c>
      <c r="W3307" s="14" t="str">
        <f t="shared" si="116"/>
        <v>13355</v>
      </c>
      <c r="X3307" s="78">
        <f t="shared" si="115"/>
        <v>1.1312607944732296</v>
      </c>
      <c r="Y3307" s="14">
        <v>0.67396725794555978</v>
      </c>
    </row>
    <row r="3308" spans="21:25" x14ac:dyDescent="0.25">
      <c r="U3308">
        <v>134</v>
      </c>
      <c r="V3308" s="14">
        <v>55</v>
      </c>
      <c r="W3308" s="14" t="str">
        <f t="shared" si="116"/>
        <v>13455</v>
      </c>
      <c r="X3308" s="78">
        <f t="shared" si="115"/>
        <v>1.1322477177399457</v>
      </c>
      <c r="Y3308" s="14">
        <v>0.67455523374311321</v>
      </c>
    </row>
    <row r="3309" spans="21:25" x14ac:dyDescent="0.25">
      <c r="U3309">
        <v>135</v>
      </c>
      <c r="V3309" s="14">
        <v>55</v>
      </c>
      <c r="W3309" s="14" t="str">
        <f t="shared" si="116"/>
        <v>13555</v>
      </c>
      <c r="X3309" s="78">
        <f t="shared" si="115"/>
        <v>1.1332346410066616</v>
      </c>
      <c r="Y3309" s="14">
        <v>0.67514320954066642</v>
      </c>
    </row>
    <row r="3310" spans="21:25" x14ac:dyDescent="0.25">
      <c r="U3310">
        <v>136</v>
      </c>
      <c r="V3310" s="14">
        <v>55</v>
      </c>
      <c r="W3310" s="14" t="str">
        <f t="shared" si="116"/>
        <v>13655</v>
      </c>
      <c r="X3310" s="78">
        <f t="shared" si="115"/>
        <v>1.1342215642733777</v>
      </c>
      <c r="Y3310" s="14">
        <v>0.67573118533821996</v>
      </c>
    </row>
    <row r="3311" spans="21:25" x14ac:dyDescent="0.25">
      <c r="U3311">
        <v>137</v>
      </c>
      <c r="V3311" s="14">
        <v>55</v>
      </c>
      <c r="W3311" s="14" t="str">
        <f t="shared" si="116"/>
        <v>13755</v>
      </c>
      <c r="X3311" s="78">
        <f t="shared" si="115"/>
        <v>1.1352084875400936</v>
      </c>
      <c r="Y3311" s="14">
        <v>0.67631916113577328</v>
      </c>
    </row>
    <row r="3312" spans="21:25" x14ac:dyDescent="0.25">
      <c r="U3312">
        <v>138</v>
      </c>
      <c r="V3312" s="14">
        <v>55</v>
      </c>
      <c r="W3312" s="14" t="str">
        <f t="shared" si="116"/>
        <v>13855</v>
      </c>
      <c r="X3312" s="78">
        <f t="shared" si="115"/>
        <v>1.1361954108068097</v>
      </c>
      <c r="Y3312" s="14">
        <v>0.6769071369333266</v>
      </c>
    </row>
    <row r="3313" spans="21:25" x14ac:dyDescent="0.25">
      <c r="U3313">
        <v>139</v>
      </c>
      <c r="V3313" s="14">
        <v>55</v>
      </c>
      <c r="W3313" s="14" t="str">
        <f t="shared" si="116"/>
        <v>13955</v>
      </c>
      <c r="X3313" s="78">
        <f t="shared" si="115"/>
        <v>1.1371823340735256</v>
      </c>
      <c r="Y3313" s="14">
        <v>0.67749511273088003</v>
      </c>
    </row>
    <row r="3314" spans="21:25" x14ac:dyDescent="0.25">
      <c r="U3314">
        <v>140</v>
      </c>
      <c r="V3314" s="14">
        <v>55</v>
      </c>
      <c r="W3314" s="14" t="str">
        <f t="shared" si="116"/>
        <v>14055</v>
      </c>
      <c r="X3314" s="78">
        <f t="shared" ref="X3314:X3377" si="117">$X$153/1013.25*(1013.25+U3314)</f>
        <v>1.1381692573402418</v>
      </c>
      <c r="Y3314" s="14">
        <v>0.67808308852843346</v>
      </c>
    </row>
    <row r="3315" spans="21:25" x14ac:dyDescent="0.25">
      <c r="U3315">
        <v>141</v>
      </c>
      <c r="V3315" s="14">
        <v>55</v>
      </c>
      <c r="W3315" s="14" t="str">
        <f t="shared" si="116"/>
        <v>14155</v>
      </c>
      <c r="X3315" s="78">
        <f t="shared" si="117"/>
        <v>1.1391561806069577</v>
      </c>
      <c r="Y3315" s="14">
        <v>0.67867106432598678</v>
      </c>
    </row>
    <row r="3316" spans="21:25" x14ac:dyDescent="0.25">
      <c r="U3316">
        <v>142</v>
      </c>
      <c r="V3316" s="14">
        <v>55</v>
      </c>
      <c r="W3316" s="14" t="str">
        <f t="shared" si="116"/>
        <v>14255</v>
      </c>
      <c r="X3316" s="78">
        <f t="shared" si="117"/>
        <v>1.1401431038736738</v>
      </c>
      <c r="Y3316" s="14">
        <v>0.67925904012354021</v>
      </c>
    </row>
    <row r="3317" spans="21:25" x14ac:dyDescent="0.25">
      <c r="U3317">
        <v>143</v>
      </c>
      <c r="V3317" s="14">
        <v>55</v>
      </c>
      <c r="W3317" s="14" t="str">
        <f t="shared" si="116"/>
        <v>14355</v>
      </c>
      <c r="X3317" s="78">
        <f t="shared" si="117"/>
        <v>1.1411300271403897</v>
      </c>
      <c r="Y3317" s="14">
        <v>0.67984701592109342</v>
      </c>
    </row>
    <row r="3318" spans="21:25" x14ac:dyDescent="0.25">
      <c r="U3318">
        <v>144</v>
      </c>
      <c r="V3318" s="14">
        <v>55</v>
      </c>
      <c r="W3318" s="14" t="str">
        <f t="shared" si="116"/>
        <v>14455</v>
      </c>
      <c r="X3318" s="78">
        <f t="shared" si="117"/>
        <v>1.1421169504071058</v>
      </c>
      <c r="Y3318" s="14">
        <v>0.68043499171864696</v>
      </c>
    </row>
    <row r="3319" spans="21:25" x14ac:dyDescent="0.25">
      <c r="U3319">
        <v>145</v>
      </c>
      <c r="V3319" s="14">
        <v>55</v>
      </c>
      <c r="W3319" s="14" t="str">
        <f t="shared" si="116"/>
        <v>14555</v>
      </c>
      <c r="X3319" s="78">
        <f t="shared" si="117"/>
        <v>1.1431038736738217</v>
      </c>
      <c r="Y3319" s="14">
        <v>0.68102296751620028</v>
      </c>
    </row>
    <row r="3320" spans="21:25" x14ac:dyDescent="0.25">
      <c r="U3320">
        <v>146</v>
      </c>
      <c r="V3320" s="14">
        <v>55</v>
      </c>
      <c r="W3320" s="14" t="str">
        <f t="shared" si="116"/>
        <v>14655</v>
      </c>
      <c r="X3320" s="78">
        <f t="shared" si="117"/>
        <v>1.1440907969405378</v>
      </c>
      <c r="Y3320" s="14">
        <v>0.6816109433137536</v>
      </c>
    </row>
    <row r="3321" spans="21:25" x14ac:dyDescent="0.25">
      <c r="U3321">
        <v>147</v>
      </c>
      <c r="V3321" s="14">
        <v>55</v>
      </c>
      <c r="W3321" s="14" t="str">
        <f t="shared" si="116"/>
        <v>14755</v>
      </c>
      <c r="X3321" s="78">
        <f t="shared" si="117"/>
        <v>1.1450777202072537</v>
      </c>
      <c r="Y3321" s="14">
        <v>0.68219891911130703</v>
      </c>
    </row>
    <row r="3322" spans="21:25" x14ac:dyDescent="0.25">
      <c r="U3322">
        <v>148</v>
      </c>
      <c r="V3322" s="14">
        <v>55</v>
      </c>
      <c r="W3322" s="14" t="str">
        <f t="shared" si="116"/>
        <v>14855</v>
      </c>
      <c r="X3322" s="78">
        <f t="shared" si="117"/>
        <v>1.1460646434739699</v>
      </c>
      <c r="Y3322" s="14">
        <v>0.68278689490886046</v>
      </c>
    </row>
    <row r="3323" spans="21:25" x14ac:dyDescent="0.25">
      <c r="U3323">
        <v>149</v>
      </c>
      <c r="V3323" s="14">
        <v>55</v>
      </c>
      <c r="W3323" s="14" t="str">
        <f t="shared" si="116"/>
        <v>14955</v>
      </c>
      <c r="X3323" s="78">
        <f t="shared" si="117"/>
        <v>1.1470515667406858</v>
      </c>
      <c r="Y3323" s="14">
        <v>0.68337487070641367</v>
      </c>
    </row>
    <row r="3324" spans="21:25" x14ac:dyDescent="0.25">
      <c r="U3324">
        <v>150</v>
      </c>
      <c r="V3324" s="14">
        <v>55</v>
      </c>
      <c r="W3324" s="14" t="str">
        <f t="shared" si="116"/>
        <v>15055</v>
      </c>
      <c r="X3324" s="78">
        <f t="shared" si="117"/>
        <v>1.1480384900074019</v>
      </c>
      <c r="Y3324" s="14">
        <v>0.68396284650396721</v>
      </c>
    </row>
    <row r="3325" spans="21:25" x14ac:dyDescent="0.25">
      <c r="U3325">
        <v>-150</v>
      </c>
      <c r="V3325" s="14">
        <v>60</v>
      </c>
      <c r="W3325" s="14" t="str">
        <f t="shared" si="116"/>
        <v>-15060</v>
      </c>
      <c r="X3325" s="78">
        <f t="shared" si="117"/>
        <v>0.85196150999259801</v>
      </c>
      <c r="Y3325" s="14">
        <v>0.49995236587163289</v>
      </c>
    </row>
    <row r="3326" spans="21:25" x14ac:dyDescent="0.25">
      <c r="U3326">
        <v>-149</v>
      </c>
      <c r="V3326" s="14">
        <v>60</v>
      </c>
      <c r="W3326" s="14" t="str">
        <f t="shared" si="116"/>
        <v>-14960</v>
      </c>
      <c r="X3326" s="78">
        <f t="shared" si="117"/>
        <v>0.85294843325931402</v>
      </c>
      <c r="Y3326" s="14">
        <v>0.50053151717875322</v>
      </c>
    </row>
    <row r="3327" spans="21:25" x14ac:dyDescent="0.25">
      <c r="U3327">
        <v>-148</v>
      </c>
      <c r="V3327" s="14">
        <v>60</v>
      </c>
      <c r="W3327" s="14" t="str">
        <f t="shared" si="116"/>
        <v>-14860</v>
      </c>
      <c r="X3327" s="78">
        <f t="shared" si="117"/>
        <v>0.85393535652603003</v>
      </c>
      <c r="Y3327" s="14">
        <v>0.5011106684858736</v>
      </c>
    </row>
    <row r="3328" spans="21:25" x14ac:dyDescent="0.25">
      <c r="U3328">
        <v>-147</v>
      </c>
      <c r="V3328" s="14">
        <v>60</v>
      </c>
      <c r="W3328" s="14" t="str">
        <f t="shared" si="116"/>
        <v>-14760</v>
      </c>
      <c r="X3328" s="78">
        <f t="shared" si="117"/>
        <v>0.85492227979274604</v>
      </c>
      <c r="Y3328" s="14">
        <v>0.50168981979299387</v>
      </c>
    </row>
    <row r="3329" spans="21:25" x14ac:dyDescent="0.25">
      <c r="U3329">
        <v>-146</v>
      </c>
      <c r="V3329" s="14">
        <v>60</v>
      </c>
      <c r="W3329" s="14" t="str">
        <f t="shared" si="116"/>
        <v>-14660</v>
      </c>
      <c r="X3329" s="78">
        <f t="shared" si="117"/>
        <v>0.85590920305946205</v>
      </c>
      <c r="Y3329" s="14">
        <v>0.50226897110011426</v>
      </c>
    </row>
    <row r="3330" spans="21:25" x14ac:dyDescent="0.25">
      <c r="U3330">
        <v>-145</v>
      </c>
      <c r="V3330" s="14">
        <v>60</v>
      </c>
      <c r="W3330" s="14" t="str">
        <f t="shared" si="116"/>
        <v>-14560</v>
      </c>
      <c r="X3330" s="78">
        <f t="shared" si="117"/>
        <v>0.85689612632617806</v>
      </c>
      <c r="Y3330" s="14">
        <v>0.50284812240723464</v>
      </c>
    </row>
    <row r="3331" spans="21:25" x14ac:dyDescent="0.25">
      <c r="U3331">
        <v>-144</v>
      </c>
      <c r="V3331" s="14">
        <v>60</v>
      </c>
      <c r="W3331" s="14" t="str">
        <f t="shared" si="116"/>
        <v>-14460</v>
      </c>
      <c r="X3331" s="78">
        <f t="shared" si="117"/>
        <v>0.85788304959289408</v>
      </c>
      <c r="Y3331" s="14">
        <v>0.50342727371435492</v>
      </c>
    </row>
    <row r="3332" spans="21:25" x14ac:dyDescent="0.25">
      <c r="U3332">
        <v>-143</v>
      </c>
      <c r="V3332" s="14">
        <v>60</v>
      </c>
      <c r="W3332" s="14" t="str">
        <f t="shared" si="116"/>
        <v>-14360</v>
      </c>
      <c r="X3332" s="78">
        <f t="shared" si="117"/>
        <v>0.85886997285961009</v>
      </c>
      <c r="Y3332" s="14">
        <v>0.5040064250214753</v>
      </c>
    </row>
    <row r="3333" spans="21:25" x14ac:dyDescent="0.25">
      <c r="U3333">
        <v>-142</v>
      </c>
      <c r="V3333" s="14">
        <v>60</v>
      </c>
      <c r="W3333" s="14" t="str">
        <f t="shared" si="116"/>
        <v>-14260</v>
      </c>
      <c r="X3333" s="78">
        <f t="shared" si="117"/>
        <v>0.8598568961263261</v>
      </c>
      <c r="Y3333" s="14">
        <v>0.50458557632859558</v>
      </c>
    </row>
    <row r="3334" spans="21:25" x14ac:dyDescent="0.25">
      <c r="U3334">
        <v>-141</v>
      </c>
      <c r="V3334" s="14">
        <v>60</v>
      </c>
      <c r="W3334" s="14" t="str">
        <f t="shared" si="116"/>
        <v>-14160</v>
      </c>
      <c r="X3334" s="78">
        <f t="shared" si="117"/>
        <v>0.86084381939304211</v>
      </c>
      <c r="Y3334" s="14">
        <v>0.50516472763571596</v>
      </c>
    </row>
    <row r="3335" spans="21:25" x14ac:dyDescent="0.25">
      <c r="U3335">
        <v>-140</v>
      </c>
      <c r="V3335" s="14">
        <v>60</v>
      </c>
      <c r="W3335" s="14" t="str">
        <f t="shared" si="116"/>
        <v>-14060</v>
      </c>
      <c r="X3335" s="78">
        <f t="shared" si="117"/>
        <v>0.86183074265975812</v>
      </c>
      <c r="Y3335" s="14">
        <v>0.50574387894283634</v>
      </c>
    </row>
    <row r="3336" spans="21:25" x14ac:dyDescent="0.25">
      <c r="U3336">
        <v>-139</v>
      </c>
      <c r="V3336" s="14">
        <v>60</v>
      </c>
      <c r="W3336" s="14" t="str">
        <f t="shared" si="116"/>
        <v>-13960</v>
      </c>
      <c r="X3336" s="78">
        <f t="shared" si="117"/>
        <v>0.86281766592647413</v>
      </c>
      <c r="Y3336" s="14">
        <v>0.50632303024995662</v>
      </c>
    </row>
    <row r="3337" spans="21:25" x14ac:dyDescent="0.25">
      <c r="U3337">
        <v>-138</v>
      </c>
      <c r="V3337" s="14">
        <v>60</v>
      </c>
      <c r="W3337" s="14" t="str">
        <f t="shared" si="116"/>
        <v>-13860</v>
      </c>
      <c r="X3337" s="78">
        <f t="shared" si="117"/>
        <v>0.86380458919319014</v>
      </c>
      <c r="Y3337" s="14">
        <v>0.506902181557077</v>
      </c>
    </row>
    <row r="3338" spans="21:25" x14ac:dyDescent="0.25">
      <c r="U3338">
        <v>-137</v>
      </c>
      <c r="V3338" s="14">
        <v>60</v>
      </c>
      <c r="W3338" s="14" t="str">
        <f t="shared" si="116"/>
        <v>-13760</v>
      </c>
      <c r="X3338" s="78">
        <f t="shared" si="117"/>
        <v>0.86479151245990615</v>
      </c>
      <c r="Y3338" s="14">
        <v>0.50748133286419728</v>
      </c>
    </row>
    <row r="3339" spans="21:25" x14ac:dyDescent="0.25">
      <c r="U3339">
        <v>-136</v>
      </c>
      <c r="V3339" s="14">
        <v>60</v>
      </c>
      <c r="W3339" s="14" t="str">
        <f t="shared" si="116"/>
        <v>-13660</v>
      </c>
      <c r="X3339" s="78">
        <f t="shared" si="117"/>
        <v>0.86577843572662216</v>
      </c>
      <c r="Y3339" s="14">
        <v>0.50806048417131766</v>
      </c>
    </row>
    <row r="3340" spans="21:25" x14ac:dyDescent="0.25">
      <c r="U3340">
        <v>-135</v>
      </c>
      <c r="V3340" s="14">
        <v>60</v>
      </c>
      <c r="W3340" s="14" t="str">
        <f t="shared" si="116"/>
        <v>-13560</v>
      </c>
      <c r="X3340" s="78">
        <f t="shared" si="117"/>
        <v>0.86676535899333818</v>
      </c>
      <c r="Y3340" s="14">
        <v>0.50863963547843793</v>
      </c>
    </row>
    <row r="3341" spans="21:25" x14ac:dyDescent="0.25">
      <c r="U3341">
        <v>-134</v>
      </c>
      <c r="V3341" s="14">
        <v>60</v>
      </c>
      <c r="W3341" s="14" t="str">
        <f t="shared" si="116"/>
        <v>-13460</v>
      </c>
      <c r="X3341" s="78">
        <f t="shared" si="117"/>
        <v>0.86775228226005419</v>
      </c>
      <c r="Y3341" s="14">
        <v>0.50921878678555832</v>
      </c>
    </row>
    <row r="3342" spans="21:25" x14ac:dyDescent="0.25">
      <c r="U3342">
        <v>-133</v>
      </c>
      <c r="V3342" s="14">
        <v>60</v>
      </c>
      <c r="W3342" s="14" t="str">
        <f t="shared" si="116"/>
        <v>-13360</v>
      </c>
      <c r="X3342" s="78">
        <f t="shared" si="117"/>
        <v>0.86873920552677031</v>
      </c>
      <c r="Y3342" s="14">
        <v>0.5097979380926787</v>
      </c>
    </row>
    <row r="3343" spans="21:25" x14ac:dyDescent="0.25">
      <c r="U3343">
        <v>-132</v>
      </c>
      <c r="V3343" s="14">
        <v>60</v>
      </c>
      <c r="W3343" s="14" t="str">
        <f t="shared" si="116"/>
        <v>-13260</v>
      </c>
      <c r="X3343" s="78">
        <f t="shared" si="117"/>
        <v>0.86972612879348632</v>
      </c>
      <c r="Y3343" s="14">
        <v>0.51037708939979909</v>
      </c>
    </row>
    <row r="3344" spans="21:25" x14ac:dyDescent="0.25">
      <c r="U3344">
        <v>-131</v>
      </c>
      <c r="V3344" s="14">
        <v>60</v>
      </c>
      <c r="W3344" s="14" t="str">
        <f t="shared" si="116"/>
        <v>-13160</v>
      </c>
      <c r="X3344" s="78">
        <f t="shared" si="117"/>
        <v>0.87071305206020233</v>
      </c>
      <c r="Y3344" s="14">
        <v>0.51095624070691947</v>
      </c>
    </row>
    <row r="3345" spans="21:25" x14ac:dyDescent="0.25">
      <c r="U3345">
        <v>-130</v>
      </c>
      <c r="V3345" s="14">
        <v>60</v>
      </c>
      <c r="W3345" s="14" t="str">
        <f t="shared" si="116"/>
        <v>-13060</v>
      </c>
      <c r="X3345" s="78">
        <f t="shared" si="117"/>
        <v>0.87169997532691834</v>
      </c>
      <c r="Y3345" s="14">
        <v>0.51153539201403975</v>
      </c>
    </row>
    <row r="3346" spans="21:25" x14ac:dyDescent="0.25">
      <c r="U3346">
        <v>-129</v>
      </c>
      <c r="V3346" s="14">
        <v>60</v>
      </c>
      <c r="W3346" s="14" t="str">
        <f t="shared" si="116"/>
        <v>-12960</v>
      </c>
      <c r="X3346" s="78">
        <f t="shared" si="117"/>
        <v>0.87268689859363435</v>
      </c>
      <c r="Y3346" s="14">
        <v>0.51211454332116002</v>
      </c>
    </row>
    <row r="3347" spans="21:25" x14ac:dyDescent="0.25">
      <c r="U3347">
        <v>-128</v>
      </c>
      <c r="V3347" s="14">
        <v>60</v>
      </c>
      <c r="W3347" s="14" t="str">
        <f t="shared" si="116"/>
        <v>-12860</v>
      </c>
      <c r="X3347" s="78">
        <f t="shared" si="117"/>
        <v>0.87367382186035036</v>
      </c>
      <c r="Y3347" s="14">
        <v>0.51269369462828041</v>
      </c>
    </row>
    <row r="3348" spans="21:25" x14ac:dyDescent="0.25">
      <c r="U3348">
        <v>-127</v>
      </c>
      <c r="V3348" s="14">
        <v>60</v>
      </c>
      <c r="W3348" s="14" t="str">
        <f t="shared" si="116"/>
        <v>-12760</v>
      </c>
      <c r="X3348" s="78">
        <f t="shared" si="117"/>
        <v>0.87466074512706637</v>
      </c>
      <c r="Y3348" s="14">
        <v>0.51327284593540079</v>
      </c>
    </row>
    <row r="3349" spans="21:25" x14ac:dyDescent="0.25">
      <c r="U3349">
        <v>-126</v>
      </c>
      <c r="V3349" s="14">
        <v>60</v>
      </c>
      <c r="W3349" s="14" t="str">
        <f t="shared" si="116"/>
        <v>-12660</v>
      </c>
      <c r="X3349" s="78">
        <f t="shared" si="117"/>
        <v>0.87564766839378239</v>
      </c>
      <c r="Y3349" s="14">
        <v>0.51385199724252106</v>
      </c>
    </row>
    <row r="3350" spans="21:25" x14ac:dyDescent="0.25">
      <c r="U3350">
        <v>-125</v>
      </c>
      <c r="V3350" s="14">
        <v>60</v>
      </c>
      <c r="W3350" s="14" t="str">
        <f t="shared" si="116"/>
        <v>-12560</v>
      </c>
      <c r="X3350" s="78">
        <f t="shared" si="117"/>
        <v>0.8766345916604984</v>
      </c>
      <c r="Y3350" s="14">
        <v>0.51443114854964145</v>
      </c>
    </row>
    <row r="3351" spans="21:25" x14ac:dyDescent="0.25">
      <c r="U3351">
        <v>-124</v>
      </c>
      <c r="V3351" s="14">
        <v>60</v>
      </c>
      <c r="W3351" s="14" t="str">
        <f t="shared" si="116"/>
        <v>-12460</v>
      </c>
      <c r="X3351" s="78">
        <f t="shared" si="117"/>
        <v>0.87762151492721441</v>
      </c>
      <c r="Y3351" s="14">
        <v>0.51501029985676183</v>
      </c>
    </row>
    <row r="3352" spans="21:25" x14ac:dyDescent="0.25">
      <c r="U3352">
        <v>-123</v>
      </c>
      <c r="V3352" s="14">
        <v>60</v>
      </c>
      <c r="W3352" s="14" t="str">
        <f t="shared" si="116"/>
        <v>-12360</v>
      </c>
      <c r="X3352" s="78">
        <f t="shared" si="117"/>
        <v>0.87860843819393042</v>
      </c>
      <c r="Y3352" s="14">
        <v>0.51558945116388211</v>
      </c>
    </row>
    <row r="3353" spans="21:25" x14ac:dyDescent="0.25">
      <c r="U3353">
        <v>-122</v>
      </c>
      <c r="V3353" s="14">
        <v>60</v>
      </c>
      <c r="W3353" s="14" t="str">
        <f t="shared" si="116"/>
        <v>-12260</v>
      </c>
      <c r="X3353" s="78">
        <f t="shared" si="117"/>
        <v>0.87959536146064643</v>
      </c>
      <c r="Y3353" s="14">
        <v>0.51616860247100238</v>
      </c>
    </row>
    <row r="3354" spans="21:25" x14ac:dyDescent="0.25">
      <c r="U3354">
        <v>-121</v>
      </c>
      <c r="V3354" s="14">
        <v>60</v>
      </c>
      <c r="W3354" s="14" t="str">
        <f t="shared" ref="W3354:W3417" si="118">U3354&amp;V3354</f>
        <v>-12160</v>
      </c>
      <c r="X3354" s="78">
        <f t="shared" si="117"/>
        <v>0.88058228472736244</v>
      </c>
      <c r="Y3354" s="14">
        <v>0.51674775377812276</v>
      </c>
    </row>
    <row r="3355" spans="21:25" x14ac:dyDescent="0.25">
      <c r="U3355">
        <v>-120</v>
      </c>
      <c r="V3355" s="14">
        <v>60</v>
      </c>
      <c r="W3355" s="14" t="str">
        <f t="shared" si="118"/>
        <v>-12060</v>
      </c>
      <c r="X3355" s="78">
        <f t="shared" si="117"/>
        <v>0.88156920799407845</v>
      </c>
      <c r="Y3355" s="14">
        <v>0.51732690508524315</v>
      </c>
    </row>
    <row r="3356" spans="21:25" x14ac:dyDescent="0.25">
      <c r="U3356">
        <v>-119</v>
      </c>
      <c r="V3356" s="14">
        <v>60</v>
      </c>
      <c r="W3356" s="14" t="str">
        <f t="shared" si="118"/>
        <v>-11960</v>
      </c>
      <c r="X3356" s="78">
        <f t="shared" si="117"/>
        <v>0.88255613126079446</v>
      </c>
      <c r="Y3356" s="14">
        <v>0.51790605639236342</v>
      </c>
    </row>
    <row r="3357" spans="21:25" x14ac:dyDescent="0.25">
      <c r="U3357">
        <v>-118</v>
      </c>
      <c r="V3357" s="14">
        <v>60</v>
      </c>
      <c r="W3357" s="14" t="str">
        <f t="shared" si="118"/>
        <v>-11860</v>
      </c>
      <c r="X3357" s="78">
        <f t="shared" si="117"/>
        <v>0.88354305452751047</v>
      </c>
      <c r="Y3357" s="14">
        <v>0.51848520769948381</v>
      </c>
    </row>
    <row r="3358" spans="21:25" x14ac:dyDescent="0.25">
      <c r="U3358">
        <v>-117</v>
      </c>
      <c r="V3358" s="14">
        <v>60</v>
      </c>
      <c r="W3358" s="14" t="str">
        <f t="shared" si="118"/>
        <v>-11760</v>
      </c>
      <c r="X3358" s="78">
        <f t="shared" si="117"/>
        <v>0.88452997779422649</v>
      </c>
      <c r="Y3358" s="14">
        <v>0.51906435900660419</v>
      </c>
    </row>
    <row r="3359" spans="21:25" x14ac:dyDescent="0.25">
      <c r="U3359">
        <v>-116</v>
      </c>
      <c r="V3359" s="14">
        <v>60</v>
      </c>
      <c r="W3359" s="14" t="str">
        <f t="shared" si="118"/>
        <v>-11660</v>
      </c>
      <c r="X3359" s="78">
        <f t="shared" si="117"/>
        <v>0.8855169010609425</v>
      </c>
      <c r="Y3359" s="14">
        <v>0.51964351031372447</v>
      </c>
    </row>
    <row r="3360" spans="21:25" x14ac:dyDescent="0.25">
      <c r="U3360">
        <v>-115</v>
      </c>
      <c r="V3360" s="14">
        <v>60</v>
      </c>
      <c r="W3360" s="14" t="str">
        <f t="shared" si="118"/>
        <v>-11560</v>
      </c>
      <c r="X3360" s="78">
        <f t="shared" si="117"/>
        <v>0.88650382432765851</v>
      </c>
      <c r="Y3360" s="14">
        <v>0.52022266162084485</v>
      </c>
    </row>
    <row r="3361" spans="21:25" x14ac:dyDescent="0.25">
      <c r="U3361">
        <v>-114</v>
      </c>
      <c r="V3361" s="14">
        <v>60</v>
      </c>
      <c r="W3361" s="14" t="str">
        <f t="shared" si="118"/>
        <v>-11460</v>
      </c>
      <c r="X3361" s="78">
        <f t="shared" si="117"/>
        <v>0.88749074759437452</v>
      </c>
      <c r="Y3361" s="14">
        <v>0.52080181292796524</v>
      </c>
    </row>
    <row r="3362" spans="21:25" x14ac:dyDescent="0.25">
      <c r="U3362">
        <v>-113</v>
      </c>
      <c r="V3362" s="14">
        <v>60</v>
      </c>
      <c r="W3362" s="14" t="str">
        <f t="shared" si="118"/>
        <v>-11360</v>
      </c>
      <c r="X3362" s="78">
        <f t="shared" si="117"/>
        <v>0.88847767086109053</v>
      </c>
      <c r="Y3362" s="14">
        <v>0.52138096423508551</v>
      </c>
    </row>
    <row r="3363" spans="21:25" x14ac:dyDescent="0.25">
      <c r="U3363">
        <v>-112</v>
      </c>
      <c r="V3363" s="14">
        <v>60</v>
      </c>
      <c r="W3363" s="14" t="str">
        <f t="shared" si="118"/>
        <v>-11260</v>
      </c>
      <c r="X3363" s="78">
        <f t="shared" si="117"/>
        <v>0.88946459412780654</v>
      </c>
      <c r="Y3363" s="14">
        <v>0.52196011554220578</v>
      </c>
    </row>
    <row r="3364" spans="21:25" x14ac:dyDescent="0.25">
      <c r="U3364">
        <v>-111</v>
      </c>
      <c r="V3364" s="14">
        <v>60</v>
      </c>
      <c r="W3364" s="14" t="str">
        <f t="shared" si="118"/>
        <v>-11160</v>
      </c>
      <c r="X3364" s="78">
        <f t="shared" si="117"/>
        <v>0.89045151739452255</v>
      </c>
      <c r="Y3364" s="14">
        <v>0.52253926684932617</v>
      </c>
    </row>
    <row r="3365" spans="21:25" x14ac:dyDescent="0.25">
      <c r="U3365">
        <v>-110</v>
      </c>
      <c r="V3365" s="14">
        <v>60</v>
      </c>
      <c r="W3365" s="14" t="str">
        <f t="shared" si="118"/>
        <v>-11060</v>
      </c>
      <c r="X3365" s="78">
        <f t="shared" si="117"/>
        <v>0.89143844066123856</v>
      </c>
      <c r="Y3365" s="14">
        <v>0.52311841815644655</v>
      </c>
    </row>
    <row r="3366" spans="21:25" x14ac:dyDescent="0.25">
      <c r="U3366">
        <v>-109</v>
      </c>
      <c r="V3366" s="14">
        <v>60</v>
      </c>
      <c r="W3366" s="14" t="str">
        <f t="shared" si="118"/>
        <v>-10960</v>
      </c>
      <c r="X3366" s="78">
        <f t="shared" si="117"/>
        <v>0.89242536392795457</v>
      </c>
      <c r="Y3366" s="14">
        <v>0.52369756946356683</v>
      </c>
    </row>
    <row r="3367" spans="21:25" x14ac:dyDescent="0.25">
      <c r="U3367">
        <v>-108</v>
      </c>
      <c r="V3367" s="14">
        <v>60</v>
      </c>
      <c r="W3367" s="14" t="str">
        <f t="shared" si="118"/>
        <v>-10860</v>
      </c>
      <c r="X3367" s="78">
        <f t="shared" si="117"/>
        <v>0.89341228719467058</v>
      </c>
      <c r="Y3367" s="14">
        <v>0.52427672077068721</v>
      </c>
    </row>
    <row r="3368" spans="21:25" x14ac:dyDescent="0.25">
      <c r="U3368">
        <v>-107</v>
      </c>
      <c r="V3368" s="14">
        <v>60</v>
      </c>
      <c r="W3368" s="14" t="str">
        <f t="shared" si="118"/>
        <v>-10760</v>
      </c>
      <c r="X3368" s="78">
        <f t="shared" si="117"/>
        <v>0.8943992104613866</v>
      </c>
      <c r="Y3368" s="14">
        <v>0.52485587207780759</v>
      </c>
    </row>
    <row r="3369" spans="21:25" x14ac:dyDescent="0.25">
      <c r="U3369">
        <v>-106</v>
      </c>
      <c r="V3369" s="14">
        <v>60</v>
      </c>
      <c r="W3369" s="14" t="str">
        <f t="shared" si="118"/>
        <v>-10660</v>
      </c>
      <c r="X3369" s="78">
        <f t="shared" si="117"/>
        <v>0.89538613372810261</v>
      </c>
      <c r="Y3369" s="14">
        <v>0.52543502338492787</v>
      </c>
    </row>
    <row r="3370" spans="21:25" x14ac:dyDescent="0.25">
      <c r="U3370">
        <v>-105</v>
      </c>
      <c r="V3370" s="14">
        <v>60</v>
      </c>
      <c r="W3370" s="14" t="str">
        <f t="shared" si="118"/>
        <v>-10560</v>
      </c>
      <c r="X3370" s="78">
        <f t="shared" si="117"/>
        <v>0.89637305699481862</v>
      </c>
      <c r="Y3370" s="14">
        <v>0.52601417469204814</v>
      </c>
    </row>
    <row r="3371" spans="21:25" x14ac:dyDescent="0.25">
      <c r="U3371">
        <v>-104</v>
      </c>
      <c r="V3371" s="14">
        <v>60</v>
      </c>
      <c r="W3371" s="14" t="str">
        <f t="shared" si="118"/>
        <v>-10460</v>
      </c>
      <c r="X3371" s="78">
        <f t="shared" si="117"/>
        <v>0.89735998026153463</v>
      </c>
      <c r="Y3371" s="14">
        <v>0.52659332599916853</v>
      </c>
    </row>
    <row r="3372" spans="21:25" x14ac:dyDescent="0.25">
      <c r="U3372">
        <v>-103</v>
      </c>
      <c r="V3372" s="14">
        <v>60</v>
      </c>
      <c r="W3372" s="14" t="str">
        <f t="shared" si="118"/>
        <v>-10360</v>
      </c>
      <c r="X3372" s="78">
        <f t="shared" si="117"/>
        <v>0.89834690352825064</v>
      </c>
      <c r="Y3372" s="14">
        <v>0.52717247730628891</v>
      </c>
    </row>
    <row r="3373" spans="21:25" x14ac:dyDescent="0.25">
      <c r="U3373">
        <v>-102</v>
      </c>
      <c r="V3373" s="14">
        <v>60</v>
      </c>
      <c r="W3373" s="14" t="str">
        <f t="shared" si="118"/>
        <v>-10260</v>
      </c>
      <c r="X3373" s="78">
        <f t="shared" si="117"/>
        <v>0.89933382679496665</v>
      </c>
      <c r="Y3373" s="14">
        <v>0.52775162861340918</v>
      </c>
    </row>
    <row r="3374" spans="21:25" x14ac:dyDescent="0.25">
      <c r="U3374">
        <v>-101</v>
      </c>
      <c r="V3374" s="14">
        <v>60</v>
      </c>
      <c r="W3374" s="14" t="str">
        <f t="shared" si="118"/>
        <v>-10160</v>
      </c>
      <c r="X3374" s="78">
        <f t="shared" si="117"/>
        <v>0.90032075006168266</v>
      </c>
      <c r="Y3374" s="14">
        <v>0.52833077992052957</v>
      </c>
    </row>
    <row r="3375" spans="21:25" x14ac:dyDescent="0.25">
      <c r="U3375">
        <v>-100</v>
      </c>
      <c r="V3375" s="14">
        <v>60</v>
      </c>
      <c r="W3375" s="14" t="str">
        <f t="shared" si="118"/>
        <v>-10060</v>
      </c>
      <c r="X3375" s="78">
        <f t="shared" si="117"/>
        <v>0.90130767332839867</v>
      </c>
      <c r="Y3375" s="14">
        <v>0.52890993122764995</v>
      </c>
    </row>
    <row r="3376" spans="21:25" x14ac:dyDescent="0.25">
      <c r="U3376">
        <v>-99</v>
      </c>
      <c r="V3376" s="14">
        <v>60</v>
      </c>
      <c r="W3376" s="14" t="str">
        <f t="shared" si="118"/>
        <v>-9960</v>
      </c>
      <c r="X3376" s="78">
        <f t="shared" si="117"/>
        <v>0.90229459659511468</v>
      </c>
      <c r="Y3376" s="14">
        <v>0.52948908253477023</v>
      </c>
    </row>
    <row r="3377" spans="21:25" x14ac:dyDescent="0.25">
      <c r="U3377">
        <v>-98</v>
      </c>
      <c r="V3377" s="14">
        <v>60</v>
      </c>
      <c r="W3377" s="14" t="str">
        <f t="shared" si="118"/>
        <v>-9860</v>
      </c>
      <c r="X3377" s="78">
        <f t="shared" si="117"/>
        <v>0.9032815198618307</v>
      </c>
      <c r="Y3377" s="14">
        <v>0.5300682338418905</v>
      </c>
    </row>
    <row r="3378" spans="21:25" x14ac:dyDescent="0.25">
      <c r="U3378">
        <v>-97</v>
      </c>
      <c r="V3378" s="14">
        <v>60</v>
      </c>
      <c r="W3378" s="14" t="str">
        <f t="shared" si="118"/>
        <v>-9760</v>
      </c>
      <c r="X3378" s="78">
        <f t="shared" ref="X3378:X3441" si="119">$X$153/1013.25*(1013.25+U3378)</f>
        <v>0.90426844312854671</v>
      </c>
      <c r="Y3378" s="14">
        <v>0.53064738514901089</v>
      </c>
    </row>
    <row r="3379" spans="21:25" x14ac:dyDescent="0.25">
      <c r="U3379">
        <v>-96</v>
      </c>
      <c r="V3379" s="14">
        <v>60</v>
      </c>
      <c r="W3379" s="14" t="str">
        <f t="shared" si="118"/>
        <v>-9660</v>
      </c>
      <c r="X3379" s="78">
        <f t="shared" si="119"/>
        <v>0.90525536639526272</v>
      </c>
      <c r="Y3379" s="14">
        <v>0.53122653645613127</v>
      </c>
    </row>
    <row r="3380" spans="21:25" x14ac:dyDescent="0.25">
      <c r="U3380">
        <v>-95</v>
      </c>
      <c r="V3380" s="14">
        <v>60</v>
      </c>
      <c r="W3380" s="14" t="str">
        <f t="shared" si="118"/>
        <v>-9560</v>
      </c>
      <c r="X3380" s="78">
        <f t="shared" si="119"/>
        <v>0.90624228966197873</v>
      </c>
      <c r="Y3380" s="14">
        <v>0.53180568776325154</v>
      </c>
    </row>
    <row r="3381" spans="21:25" x14ac:dyDescent="0.25">
      <c r="U3381">
        <v>-94</v>
      </c>
      <c r="V3381" s="14">
        <v>60</v>
      </c>
      <c r="W3381" s="14" t="str">
        <f t="shared" si="118"/>
        <v>-9460</v>
      </c>
      <c r="X3381" s="78">
        <f t="shared" si="119"/>
        <v>0.90722921292869474</v>
      </c>
      <c r="Y3381" s="14">
        <v>0.53238483907037193</v>
      </c>
    </row>
    <row r="3382" spans="21:25" x14ac:dyDescent="0.25">
      <c r="U3382">
        <v>-93</v>
      </c>
      <c r="V3382" s="14">
        <v>60</v>
      </c>
      <c r="W3382" s="14" t="str">
        <f t="shared" si="118"/>
        <v>-9360</v>
      </c>
      <c r="X3382" s="78">
        <f t="shared" si="119"/>
        <v>0.90821613619541075</v>
      </c>
      <c r="Y3382" s="14">
        <v>0.53296399037749231</v>
      </c>
    </row>
    <row r="3383" spans="21:25" x14ac:dyDescent="0.25">
      <c r="U3383">
        <v>-92</v>
      </c>
      <c r="V3383" s="14">
        <v>60</v>
      </c>
      <c r="W3383" s="14" t="str">
        <f t="shared" si="118"/>
        <v>-9260</v>
      </c>
      <c r="X3383" s="78">
        <f t="shared" si="119"/>
        <v>0.90920305946212676</v>
      </c>
      <c r="Y3383" s="14">
        <v>0.53354314168461259</v>
      </c>
    </row>
    <row r="3384" spans="21:25" x14ac:dyDescent="0.25">
      <c r="U3384">
        <v>-91</v>
      </c>
      <c r="V3384" s="14">
        <v>60</v>
      </c>
      <c r="W3384" s="14" t="str">
        <f t="shared" si="118"/>
        <v>-9160</v>
      </c>
      <c r="X3384" s="78">
        <f t="shared" si="119"/>
        <v>0.91018998272884277</v>
      </c>
      <c r="Y3384" s="14">
        <v>0.53412229299173286</v>
      </c>
    </row>
    <row r="3385" spans="21:25" x14ac:dyDescent="0.25">
      <c r="U3385">
        <v>-90</v>
      </c>
      <c r="V3385" s="14">
        <v>60</v>
      </c>
      <c r="W3385" s="14" t="str">
        <f t="shared" si="118"/>
        <v>-9060</v>
      </c>
      <c r="X3385" s="78">
        <f t="shared" si="119"/>
        <v>0.91117690599555878</v>
      </c>
      <c r="Y3385" s="14">
        <v>0.53470144429885325</v>
      </c>
    </row>
    <row r="3386" spans="21:25" x14ac:dyDescent="0.25">
      <c r="U3386">
        <v>-89</v>
      </c>
      <c r="V3386" s="14">
        <v>60</v>
      </c>
      <c r="W3386" s="14" t="str">
        <f t="shared" si="118"/>
        <v>-8960</v>
      </c>
      <c r="X3386" s="78">
        <f t="shared" si="119"/>
        <v>0.91216382926227479</v>
      </c>
      <c r="Y3386" s="14">
        <v>0.53528059560597363</v>
      </c>
    </row>
    <row r="3387" spans="21:25" x14ac:dyDescent="0.25">
      <c r="U3387">
        <v>-88</v>
      </c>
      <c r="V3387" s="14">
        <v>60</v>
      </c>
      <c r="W3387" s="14" t="str">
        <f t="shared" si="118"/>
        <v>-8860</v>
      </c>
      <c r="X3387" s="78">
        <f t="shared" si="119"/>
        <v>0.91315075252899081</v>
      </c>
      <c r="Y3387" s="14">
        <v>0.5358597469130939</v>
      </c>
    </row>
    <row r="3388" spans="21:25" x14ac:dyDescent="0.25">
      <c r="U3388">
        <v>-87</v>
      </c>
      <c r="V3388" s="14">
        <v>60</v>
      </c>
      <c r="W3388" s="14" t="str">
        <f t="shared" si="118"/>
        <v>-8760</v>
      </c>
      <c r="X3388" s="78">
        <f t="shared" si="119"/>
        <v>0.91413767579570682</v>
      </c>
      <c r="Y3388" s="14">
        <v>0.53643889822021429</v>
      </c>
    </row>
    <row r="3389" spans="21:25" x14ac:dyDescent="0.25">
      <c r="U3389">
        <v>-86</v>
      </c>
      <c r="V3389" s="14">
        <v>60</v>
      </c>
      <c r="W3389" s="14" t="str">
        <f t="shared" si="118"/>
        <v>-8660</v>
      </c>
      <c r="X3389" s="78">
        <f t="shared" si="119"/>
        <v>0.91512459906242283</v>
      </c>
      <c r="Y3389" s="14">
        <v>0.53701804952733467</v>
      </c>
    </row>
    <row r="3390" spans="21:25" x14ac:dyDescent="0.25">
      <c r="U3390">
        <v>-85</v>
      </c>
      <c r="V3390" s="14">
        <v>60</v>
      </c>
      <c r="W3390" s="14" t="str">
        <f t="shared" si="118"/>
        <v>-8560</v>
      </c>
      <c r="X3390" s="78">
        <f t="shared" si="119"/>
        <v>0.91611152232913884</v>
      </c>
      <c r="Y3390" s="14">
        <v>0.53759720083445495</v>
      </c>
    </row>
    <row r="3391" spans="21:25" x14ac:dyDescent="0.25">
      <c r="U3391">
        <v>-84</v>
      </c>
      <c r="V3391" s="14">
        <v>60</v>
      </c>
      <c r="W3391" s="14" t="str">
        <f t="shared" si="118"/>
        <v>-8460</v>
      </c>
      <c r="X3391" s="78">
        <f t="shared" si="119"/>
        <v>0.91709844559585485</v>
      </c>
      <c r="Y3391" s="14">
        <v>0.53817635214157533</v>
      </c>
    </row>
    <row r="3392" spans="21:25" x14ac:dyDescent="0.25">
      <c r="U3392">
        <v>-83</v>
      </c>
      <c r="V3392" s="14">
        <v>60</v>
      </c>
      <c r="W3392" s="14" t="str">
        <f t="shared" si="118"/>
        <v>-8360</v>
      </c>
      <c r="X3392" s="78">
        <f t="shared" si="119"/>
        <v>0.91808536886257086</v>
      </c>
      <c r="Y3392" s="14">
        <v>0.53875550344869572</v>
      </c>
    </row>
    <row r="3393" spans="21:25" x14ac:dyDescent="0.25">
      <c r="U3393">
        <v>-82</v>
      </c>
      <c r="V3393" s="14">
        <v>60</v>
      </c>
      <c r="W3393" s="14" t="str">
        <f t="shared" si="118"/>
        <v>-8260</v>
      </c>
      <c r="X3393" s="78">
        <f t="shared" si="119"/>
        <v>0.91907229212928687</v>
      </c>
      <c r="Y3393" s="14">
        <v>0.53933465475581599</v>
      </c>
    </row>
    <row r="3394" spans="21:25" x14ac:dyDescent="0.25">
      <c r="U3394">
        <v>-81</v>
      </c>
      <c r="V3394" s="14">
        <v>60</v>
      </c>
      <c r="W3394" s="14" t="str">
        <f t="shared" si="118"/>
        <v>-8160</v>
      </c>
      <c r="X3394" s="78">
        <f t="shared" si="119"/>
        <v>0.92005921539600288</v>
      </c>
      <c r="Y3394" s="14">
        <v>0.53991380606293626</v>
      </c>
    </row>
    <row r="3395" spans="21:25" x14ac:dyDescent="0.25">
      <c r="U3395">
        <v>-80</v>
      </c>
      <c r="V3395" s="14">
        <v>60</v>
      </c>
      <c r="W3395" s="14" t="str">
        <f t="shared" si="118"/>
        <v>-8060</v>
      </c>
      <c r="X3395" s="78">
        <f t="shared" si="119"/>
        <v>0.92104613866271889</v>
      </c>
      <c r="Y3395" s="14">
        <v>0.54049295737005665</v>
      </c>
    </row>
    <row r="3396" spans="21:25" x14ac:dyDescent="0.25">
      <c r="U3396">
        <v>-79</v>
      </c>
      <c r="V3396" s="14">
        <v>60</v>
      </c>
      <c r="W3396" s="14" t="str">
        <f t="shared" si="118"/>
        <v>-7960</v>
      </c>
      <c r="X3396" s="78">
        <f t="shared" si="119"/>
        <v>0.92203306192943491</v>
      </c>
      <c r="Y3396" s="14">
        <v>0.54107210867717703</v>
      </c>
    </row>
    <row r="3397" spans="21:25" x14ac:dyDescent="0.25">
      <c r="U3397">
        <v>-78</v>
      </c>
      <c r="V3397" s="14">
        <v>60</v>
      </c>
      <c r="W3397" s="14" t="str">
        <f t="shared" si="118"/>
        <v>-7860</v>
      </c>
      <c r="X3397" s="78">
        <f t="shared" si="119"/>
        <v>0.92301998519615092</v>
      </c>
      <c r="Y3397" s="14">
        <v>0.54165125998429731</v>
      </c>
    </row>
    <row r="3398" spans="21:25" x14ac:dyDescent="0.25">
      <c r="U3398">
        <v>-77</v>
      </c>
      <c r="V3398" s="14">
        <v>60</v>
      </c>
      <c r="W3398" s="14" t="str">
        <f t="shared" si="118"/>
        <v>-7760</v>
      </c>
      <c r="X3398" s="78">
        <f t="shared" si="119"/>
        <v>0.92400690846286693</v>
      </c>
      <c r="Y3398" s="14">
        <v>0.54223041129141769</v>
      </c>
    </row>
    <row r="3399" spans="21:25" x14ac:dyDescent="0.25">
      <c r="U3399">
        <v>-76</v>
      </c>
      <c r="V3399" s="14">
        <v>60</v>
      </c>
      <c r="W3399" s="14" t="str">
        <f t="shared" si="118"/>
        <v>-7660</v>
      </c>
      <c r="X3399" s="78">
        <f t="shared" si="119"/>
        <v>0.92499383172958294</v>
      </c>
      <c r="Y3399" s="14">
        <v>0.54280956259853808</v>
      </c>
    </row>
    <row r="3400" spans="21:25" x14ac:dyDescent="0.25">
      <c r="U3400">
        <v>-75</v>
      </c>
      <c r="V3400" s="14">
        <v>60</v>
      </c>
      <c r="W3400" s="14" t="str">
        <f t="shared" si="118"/>
        <v>-7560</v>
      </c>
      <c r="X3400" s="78">
        <f t="shared" si="119"/>
        <v>0.92598075499629895</v>
      </c>
      <c r="Y3400" s="14">
        <v>0.54338871390565835</v>
      </c>
    </row>
    <row r="3401" spans="21:25" x14ac:dyDescent="0.25">
      <c r="U3401">
        <v>-74</v>
      </c>
      <c r="V3401" s="14">
        <v>60</v>
      </c>
      <c r="W3401" s="14" t="str">
        <f t="shared" si="118"/>
        <v>-7460</v>
      </c>
      <c r="X3401" s="78">
        <f t="shared" si="119"/>
        <v>0.92696767826301496</v>
      </c>
      <c r="Y3401" s="14">
        <v>0.54396786521277862</v>
      </c>
    </row>
    <row r="3402" spans="21:25" x14ac:dyDescent="0.25">
      <c r="U3402">
        <v>-73</v>
      </c>
      <c r="V3402" s="14">
        <v>60</v>
      </c>
      <c r="W3402" s="14" t="str">
        <f t="shared" si="118"/>
        <v>-7360</v>
      </c>
      <c r="X3402" s="78">
        <f t="shared" si="119"/>
        <v>0.92795460152973097</v>
      </c>
      <c r="Y3402" s="14">
        <v>0.54454701651989901</v>
      </c>
    </row>
    <row r="3403" spans="21:25" x14ac:dyDescent="0.25">
      <c r="U3403">
        <v>-72</v>
      </c>
      <c r="V3403" s="14">
        <v>60</v>
      </c>
      <c r="W3403" s="14" t="str">
        <f t="shared" si="118"/>
        <v>-7260</v>
      </c>
      <c r="X3403" s="78">
        <f t="shared" si="119"/>
        <v>0.92894152479644698</v>
      </c>
      <c r="Y3403" s="14">
        <v>0.54512616782701939</v>
      </c>
    </row>
    <row r="3404" spans="21:25" x14ac:dyDescent="0.25">
      <c r="U3404">
        <v>-71</v>
      </c>
      <c r="V3404" s="14">
        <v>60</v>
      </c>
      <c r="W3404" s="14" t="str">
        <f t="shared" si="118"/>
        <v>-7160</v>
      </c>
      <c r="X3404" s="78">
        <f t="shared" si="119"/>
        <v>0.92992844806316299</v>
      </c>
      <c r="Y3404" s="14">
        <v>0.54570531913413967</v>
      </c>
    </row>
    <row r="3405" spans="21:25" x14ac:dyDescent="0.25">
      <c r="U3405">
        <v>-70</v>
      </c>
      <c r="V3405" s="14">
        <v>60</v>
      </c>
      <c r="W3405" s="14" t="str">
        <f t="shared" si="118"/>
        <v>-7060</v>
      </c>
      <c r="X3405" s="78">
        <f t="shared" si="119"/>
        <v>0.930915371329879</v>
      </c>
      <c r="Y3405" s="14">
        <v>0.54628447044126005</v>
      </c>
    </row>
    <row r="3406" spans="21:25" x14ac:dyDescent="0.25">
      <c r="U3406">
        <v>-69</v>
      </c>
      <c r="V3406" s="14">
        <v>60</v>
      </c>
      <c r="W3406" s="14" t="str">
        <f t="shared" si="118"/>
        <v>-6960</v>
      </c>
      <c r="X3406" s="78">
        <f t="shared" si="119"/>
        <v>0.93190229459659513</v>
      </c>
      <c r="Y3406" s="14">
        <v>0.54686362174838044</v>
      </c>
    </row>
    <row r="3407" spans="21:25" x14ac:dyDescent="0.25">
      <c r="U3407">
        <v>-68</v>
      </c>
      <c r="V3407" s="14">
        <v>60</v>
      </c>
      <c r="W3407" s="14" t="str">
        <f t="shared" si="118"/>
        <v>-6860</v>
      </c>
      <c r="X3407" s="78">
        <f t="shared" si="119"/>
        <v>0.93288921786331114</v>
      </c>
      <c r="Y3407" s="14">
        <v>0.54744277305550082</v>
      </c>
    </row>
    <row r="3408" spans="21:25" x14ac:dyDescent="0.25">
      <c r="U3408">
        <v>-67</v>
      </c>
      <c r="V3408" s="14">
        <v>60</v>
      </c>
      <c r="W3408" s="14" t="str">
        <f t="shared" si="118"/>
        <v>-6760</v>
      </c>
      <c r="X3408" s="78">
        <f t="shared" si="119"/>
        <v>0.93387614113002715</v>
      </c>
      <c r="Y3408" s="14">
        <v>0.54802192436262109</v>
      </c>
    </row>
    <row r="3409" spans="21:25" x14ac:dyDescent="0.25">
      <c r="U3409">
        <v>-66</v>
      </c>
      <c r="V3409" s="14">
        <v>60</v>
      </c>
      <c r="W3409" s="14" t="str">
        <f t="shared" si="118"/>
        <v>-6660</v>
      </c>
      <c r="X3409" s="78">
        <f t="shared" si="119"/>
        <v>0.93486306439674316</v>
      </c>
      <c r="Y3409" s="14">
        <v>0.54860107566974148</v>
      </c>
    </row>
    <row r="3410" spans="21:25" x14ac:dyDescent="0.25">
      <c r="U3410">
        <v>-65</v>
      </c>
      <c r="V3410" s="14">
        <v>60</v>
      </c>
      <c r="W3410" s="14" t="str">
        <f t="shared" si="118"/>
        <v>-6560</v>
      </c>
      <c r="X3410" s="78">
        <f t="shared" si="119"/>
        <v>0.93584998766345917</v>
      </c>
      <c r="Y3410" s="14">
        <v>0.54918022697686175</v>
      </c>
    </row>
    <row r="3411" spans="21:25" x14ac:dyDescent="0.25">
      <c r="U3411">
        <v>-64</v>
      </c>
      <c r="V3411" s="14">
        <v>60</v>
      </c>
      <c r="W3411" s="14" t="str">
        <f t="shared" si="118"/>
        <v>-6460</v>
      </c>
      <c r="X3411" s="78">
        <f t="shared" si="119"/>
        <v>0.93683691093017518</v>
      </c>
      <c r="Y3411" s="14">
        <v>0.54975937828398214</v>
      </c>
    </row>
    <row r="3412" spans="21:25" x14ac:dyDescent="0.25">
      <c r="U3412">
        <v>-63</v>
      </c>
      <c r="V3412" s="14">
        <v>60</v>
      </c>
      <c r="W3412" s="14" t="str">
        <f t="shared" si="118"/>
        <v>-6360</v>
      </c>
      <c r="X3412" s="78">
        <f t="shared" si="119"/>
        <v>0.93782383419689119</v>
      </c>
      <c r="Y3412" s="14">
        <v>0.55033852959110252</v>
      </c>
    </row>
    <row r="3413" spans="21:25" x14ac:dyDescent="0.25">
      <c r="U3413">
        <v>-62</v>
      </c>
      <c r="V3413" s="14">
        <v>60</v>
      </c>
      <c r="W3413" s="14" t="str">
        <f t="shared" si="118"/>
        <v>-6260</v>
      </c>
      <c r="X3413" s="78">
        <f t="shared" si="119"/>
        <v>0.9388107574636072</v>
      </c>
      <c r="Y3413" s="14">
        <v>0.55091768089822279</v>
      </c>
    </row>
    <row r="3414" spans="21:25" x14ac:dyDescent="0.25">
      <c r="U3414">
        <v>-61</v>
      </c>
      <c r="V3414" s="14">
        <v>60</v>
      </c>
      <c r="W3414" s="14" t="str">
        <f t="shared" si="118"/>
        <v>-6160</v>
      </c>
      <c r="X3414" s="78">
        <f t="shared" si="119"/>
        <v>0.93979768073032321</v>
      </c>
      <c r="Y3414" s="14">
        <v>0.55149683220534318</v>
      </c>
    </row>
    <row r="3415" spans="21:25" x14ac:dyDescent="0.25">
      <c r="U3415">
        <v>-60</v>
      </c>
      <c r="V3415" s="14">
        <v>60</v>
      </c>
      <c r="W3415" s="14" t="str">
        <f t="shared" si="118"/>
        <v>-6060</v>
      </c>
      <c r="X3415" s="78">
        <f t="shared" si="119"/>
        <v>0.94078460399703923</v>
      </c>
      <c r="Y3415" s="14">
        <v>0.55207598351246345</v>
      </c>
    </row>
    <row r="3416" spans="21:25" x14ac:dyDescent="0.25">
      <c r="U3416">
        <v>-59</v>
      </c>
      <c r="V3416" s="14">
        <v>60</v>
      </c>
      <c r="W3416" s="14" t="str">
        <f t="shared" si="118"/>
        <v>-5960</v>
      </c>
      <c r="X3416" s="78">
        <f t="shared" si="119"/>
        <v>0.94177152726375524</v>
      </c>
      <c r="Y3416" s="14">
        <v>0.55265513481958384</v>
      </c>
    </row>
    <row r="3417" spans="21:25" x14ac:dyDescent="0.25">
      <c r="U3417">
        <v>-58</v>
      </c>
      <c r="V3417" s="14">
        <v>60</v>
      </c>
      <c r="W3417" s="14" t="str">
        <f t="shared" si="118"/>
        <v>-5860</v>
      </c>
      <c r="X3417" s="78">
        <f t="shared" si="119"/>
        <v>0.94275845053047125</v>
      </c>
      <c r="Y3417" s="14">
        <v>0.55323428612670411</v>
      </c>
    </row>
    <row r="3418" spans="21:25" x14ac:dyDescent="0.25">
      <c r="U3418">
        <v>-57</v>
      </c>
      <c r="V3418" s="14">
        <v>60</v>
      </c>
      <c r="W3418" s="14" t="str">
        <f t="shared" ref="W3418:W3481" si="120">U3418&amp;V3418</f>
        <v>-5760</v>
      </c>
      <c r="X3418" s="78">
        <f t="shared" si="119"/>
        <v>0.94374537379718726</v>
      </c>
      <c r="Y3418" s="14">
        <v>0.5538134374338245</v>
      </c>
    </row>
    <row r="3419" spans="21:25" x14ac:dyDescent="0.25">
      <c r="U3419">
        <v>-56</v>
      </c>
      <c r="V3419" s="14">
        <v>60</v>
      </c>
      <c r="W3419" s="14" t="str">
        <f t="shared" si="120"/>
        <v>-5660</v>
      </c>
      <c r="X3419" s="78">
        <f t="shared" si="119"/>
        <v>0.94473229706390327</v>
      </c>
      <c r="Y3419" s="14">
        <v>0.55439258874094488</v>
      </c>
    </row>
    <row r="3420" spans="21:25" x14ac:dyDescent="0.25">
      <c r="U3420">
        <v>-55</v>
      </c>
      <c r="V3420" s="14">
        <v>60</v>
      </c>
      <c r="W3420" s="14" t="str">
        <f t="shared" si="120"/>
        <v>-5560</v>
      </c>
      <c r="X3420" s="78">
        <f t="shared" si="119"/>
        <v>0.94571922033061928</v>
      </c>
      <c r="Y3420" s="14">
        <v>0.55497174004806515</v>
      </c>
    </row>
    <row r="3421" spans="21:25" x14ac:dyDescent="0.25">
      <c r="U3421">
        <v>-54</v>
      </c>
      <c r="V3421" s="14">
        <v>60</v>
      </c>
      <c r="W3421" s="14" t="str">
        <f t="shared" si="120"/>
        <v>-5460</v>
      </c>
      <c r="X3421" s="78">
        <f t="shared" si="119"/>
        <v>0.94670614359733529</v>
      </c>
      <c r="Y3421" s="14">
        <v>0.55555089135518554</v>
      </c>
    </row>
    <row r="3422" spans="21:25" x14ac:dyDescent="0.25">
      <c r="U3422">
        <v>-53</v>
      </c>
      <c r="V3422" s="14">
        <v>60</v>
      </c>
      <c r="W3422" s="14" t="str">
        <f t="shared" si="120"/>
        <v>-5360</v>
      </c>
      <c r="X3422" s="78">
        <f t="shared" si="119"/>
        <v>0.9476930668640513</v>
      </c>
      <c r="Y3422" s="14">
        <v>0.55613004266230581</v>
      </c>
    </row>
    <row r="3423" spans="21:25" x14ac:dyDescent="0.25">
      <c r="U3423">
        <v>-52</v>
      </c>
      <c r="V3423" s="14">
        <v>60</v>
      </c>
      <c r="W3423" s="14" t="str">
        <f t="shared" si="120"/>
        <v>-5260</v>
      </c>
      <c r="X3423" s="78">
        <f t="shared" si="119"/>
        <v>0.94867999013076731</v>
      </c>
      <c r="Y3423" s="14">
        <v>0.5567091939694262</v>
      </c>
    </row>
    <row r="3424" spans="21:25" x14ac:dyDescent="0.25">
      <c r="U3424">
        <v>-51</v>
      </c>
      <c r="V3424" s="14">
        <v>60</v>
      </c>
      <c r="W3424" s="14" t="str">
        <f t="shared" si="120"/>
        <v>-5160</v>
      </c>
      <c r="X3424" s="78">
        <f t="shared" si="119"/>
        <v>0.94966691339748333</v>
      </c>
      <c r="Y3424" s="14">
        <v>0.55728834527654658</v>
      </c>
    </row>
    <row r="3425" spans="21:25" x14ac:dyDescent="0.25">
      <c r="U3425">
        <v>-50</v>
      </c>
      <c r="V3425" s="14">
        <v>60</v>
      </c>
      <c r="W3425" s="14" t="str">
        <f t="shared" si="120"/>
        <v>-5060</v>
      </c>
      <c r="X3425" s="78">
        <f t="shared" si="119"/>
        <v>0.95065383666419934</v>
      </c>
      <c r="Y3425" s="14">
        <v>0.55786749658366686</v>
      </c>
    </row>
    <row r="3426" spans="21:25" x14ac:dyDescent="0.25">
      <c r="U3426">
        <v>-49</v>
      </c>
      <c r="V3426" s="14">
        <v>60</v>
      </c>
      <c r="W3426" s="14" t="str">
        <f t="shared" si="120"/>
        <v>-4960</v>
      </c>
      <c r="X3426" s="78">
        <f t="shared" si="119"/>
        <v>0.95164075993091535</v>
      </c>
      <c r="Y3426" s="14">
        <v>0.55844664789078724</v>
      </c>
    </row>
    <row r="3427" spans="21:25" x14ac:dyDescent="0.25">
      <c r="U3427">
        <v>-48</v>
      </c>
      <c r="V3427" s="14">
        <v>60</v>
      </c>
      <c r="W3427" s="14" t="str">
        <f t="shared" si="120"/>
        <v>-4860</v>
      </c>
      <c r="X3427" s="78">
        <f t="shared" si="119"/>
        <v>0.95262768319763136</v>
      </c>
      <c r="Y3427" s="14">
        <v>0.55902579919790751</v>
      </c>
    </row>
    <row r="3428" spans="21:25" x14ac:dyDescent="0.25">
      <c r="U3428">
        <v>-47</v>
      </c>
      <c r="V3428" s="14">
        <v>60</v>
      </c>
      <c r="W3428" s="14" t="str">
        <f t="shared" si="120"/>
        <v>-4760</v>
      </c>
      <c r="X3428" s="78">
        <f t="shared" si="119"/>
        <v>0.95361460646434737</v>
      </c>
      <c r="Y3428" s="14">
        <v>0.5596049505050279</v>
      </c>
    </row>
    <row r="3429" spans="21:25" x14ac:dyDescent="0.25">
      <c r="U3429">
        <v>-46</v>
      </c>
      <c r="V3429" s="14">
        <v>60</v>
      </c>
      <c r="W3429" s="14" t="str">
        <f t="shared" si="120"/>
        <v>-4660</v>
      </c>
      <c r="X3429" s="78">
        <f t="shared" si="119"/>
        <v>0.95460152973106338</v>
      </c>
      <c r="Y3429" s="14">
        <v>0.56018410181214828</v>
      </c>
    </row>
    <row r="3430" spans="21:25" x14ac:dyDescent="0.25">
      <c r="U3430">
        <v>-45</v>
      </c>
      <c r="V3430" s="14">
        <v>60</v>
      </c>
      <c r="W3430" s="14" t="str">
        <f t="shared" si="120"/>
        <v>-4560</v>
      </c>
      <c r="X3430" s="78">
        <f t="shared" si="119"/>
        <v>0.95558845299777939</v>
      </c>
      <c r="Y3430" s="14">
        <v>0.56076325311926856</v>
      </c>
    </row>
    <row r="3431" spans="21:25" x14ac:dyDescent="0.25">
      <c r="U3431">
        <v>-44</v>
      </c>
      <c r="V3431" s="14">
        <v>60</v>
      </c>
      <c r="W3431" s="14" t="str">
        <f t="shared" si="120"/>
        <v>-4460</v>
      </c>
      <c r="X3431" s="78">
        <f t="shared" si="119"/>
        <v>0.9565753762644954</v>
      </c>
      <c r="Y3431" s="14">
        <v>0.56134240442638894</v>
      </c>
    </row>
    <row r="3432" spans="21:25" x14ac:dyDescent="0.25">
      <c r="U3432">
        <v>-43</v>
      </c>
      <c r="V3432" s="14">
        <v>60</v>
      </c>
      <c r="W3432" s="14" t="str">
        <f t="shared" si="120"/>
        <v>-4360</v>
      </c>
      <c r="X3432" s="78">
        <f t="shared" si="119"/>
        <v>0.95756229953121141</v>
      </c>
      <c r="Y3432" s="14">
        <v>0.56192155573350921</v>
      </c>
    </row>
    <row r="3433" spans="21:25" x14ac:dyDescent="0.25">
      <c r="U3433">
        <v>-42</v>
      </c>
      <c r="V3433" s="14">
        <v>60</v>
      </c>
      <c r="W3433" s="14" t="str">
        <f t="shared" si="120"/>
        <v>-4260</v>
      </c>
      <c r="X3433" s="78">
        <f t="shared" si="119"/>
        <v>0.95854922279792742</v>
      </c>
      <c r="Y3433" s="14">
        <v>0.5625007070406296</v>
      </c>
    </row>
    <row r="3434" spans="21:25" x14ac:dyDescent="0.25">
      <c r="U3434">
        <v>-41</v>
      </c>
      <c r="V3434" s="14">
        <v>60</v>
      </c>
      <c r="W3434" s="14" t="str">
        <f t="shared" si="120"/>
        <v>-4160</v>
      </c>
      <c r="X3434" s="78">
        <f t="shared" si="119"/>
        <v>0.95953614606464344</v>
      </c>
      <c r="Y3434" s="14">
        <v>0.56307985834774987</v>
      </c>
    </row>
    <row r="3435" spans="21:25" x14ac:dyDescent="0.25">
      <c r="U3435">
        <v>-40</v>
      </c>
      <c r="V3435" s="14">
        <v>60</v>
      </c>
      <c r="W3435" s="14" t="str">
        <f t="shared" si="120"/>
        <v>-4060</v>
      </c>
      <c r="X3435" s="78">
        <f t="shared" si="119"/>
        <v>0.96052306933135945</v>
      </c>
      <c r="Y3435" s="14">
        <v>0.56365900965487026</v>
      </c>
    </row>
    <row r="3436" spans="21:25" x14ac:dyDescent="0.25">
      <c r="U3436">
        <v>-39</v>
      </c>
      <c r="V3436" s="14">
        <v>60</v>
      </c>
      <c r="W3436" s="14" t="str">
        <f t="shared" si="120"/>
        <v>-3960</v>
      </c>
      <c r="X3436" s="78">
        <f t="shared" si="119"/>
        <v>0.96150999259807546</v>
      </c>
      <c r="Y3436" s="14">
        <v>0.56423816096199064</v>
      </c>
    </row>
    <row r="3437" spans="21:25" x14ac:dyDescent="0.25">
      <c r="U3437">
        <v>-38</v>
      </c>
      <c r="V3437" s="14">
        <v>60</v>
      </c>
      <c r="W3437" s="14" t="str">
        <f t="shared" si="120"/>
        <v>-3860</v>
      </c>
      <c r="X3437" s="78">
        <f t="shared" si="119"/>
        <v>0.96249691586479147</v>
      </c>
      <c r="Y3437" s="14">
        <v>0.56481731226911092</v>
      </c>
    </row>
    <row r="3438" spans="21:25" x14ac:dyDescent="0.25">
      <c r="U3438">
        <v>-37</v>
      </c>
      <c r="V3438" s="14">
        <v>60</v>
      </c>
      <c r="W3438" s="14" t="str">
        <f t="shared" si="120"/>
        <v>-3760</v>
      </c>
      <c r="X3438" s="78">
        <f t="shared" si="119"/>
        <v>0.96348383913150748</v>
      </c>
      <c r="Y3438" s="14">
        <v>0.5653964635762313</v>
      </c>
    </row>
    <row r="3439" spans="21:25" x14ac:dyDescent="0.25">
      <c r="U3439">
        <v>-36</v>
      </c>
      <c r="V3439" s="14">
        <v>60</v>
      </c>
      <c r="W3439" s="14" t="str">
        <f t="shared" si="120"/>
        <v>-3660</v>
      </c>
      <c r="X3439" s="78">
        <f t="shared" si="119"/>
        <v>0.96447076239822349</v>
      </c>
      <c r="Y3439" s="14">
        <v>0.56597561488335157</v>
      </c>
    </row>
    <row r="3440" spans="21:25" x14ac:dyDescent="0.25">
      <c r="U3440">
        <v>-35</v>
      </c>
      <c r="V3440" s="14">
        <v>60</v>
      </c>
      <c r="W3440" s="14" t="str">
        <f t="shared" si="120"/>
        <v>-3560</v>
      </c>
      <c r="X3440" s="78">
        <f t="shared" si="119"/>
        <v>0.9654576856649395</v>
      </c>
      <c r="Y3440" s="14">
        <v>0.56655476619047196</v>
      </c>
    </row>
    <row r="3441" spans="21:25" x14ac:dyDescent="0.25">
      <c r="U3441">
        <v>-34</v>
      </c>
      <c r="V3441" s="14">
        <v>60</v>
      </c>
      <c r="W3441" s="14" t="str">
        <f t="shared" si="120"/>
        <v>-3460</v>
      </c>
      <c r="X3441" s="78">
        <f t="shared" si="119"/>
        <v>0.96644460893165551</v>
      </c>
      <c r="Y3441" s="14">
        <v>0.56713391749759223</v>
      </c>
    </row>
    <row r="3442" spans="21:25" x14ac:dyDescent="0.25">
      <c r="U3442">
        <v>-33</v>
      </c>
      <c r="V3442" s="14">
        <v>60</v>
      </c>
      <c r="W3442" s="14" t="str">
        <f t="shared" si="120"/>
        <v>-3360</v>
      </c>
      <c r="X3442" s="78">
        <f t="shared" ref="X3442:X3505" si="121">$X$153/1013.25*(1013.25+U3442)</f>
        <v>0.96743153219837152</v>
      </c>
      <c r="Y3442" s="14">
        <v>0.56771306880471262</v>
      </c>
    </row>
    <row r="3443" spans="21:25" x14ac:dyDescent="0.25">
      <c r="U3443">
        <v>-32</v>
      </c>
      <c r="V3443" s="14">
        <v>60</v>
      </c>
      <c r="W3443" s="14" t="str">
        <f t="shared" si="120"/>
        <v>-3260</v>
      </c>
      <c r="X3443" s="78">
        <f t="shared" si="121"/>
        <v>0.96841845546508754</v>
      </c>
      <c r="Y3443" s="14">
        <v>0.568292220111833</v>
      </c>
    </row>
    <row r="3444" spans="21:25" x14ac:dyDescent="0.25">
      <c r="U3444">
        <v>-31</v>
      </c>
      <c r="V3444" s="14">
        <v>60</v>
      </c>
      <c r="W3444" s="14" t="str">
        <f t="shared" si="120"/>
        <v>-3160</v>
      </c>
      <c r="X3444" s="78">
        <f t="shared" si="121"/>
        <v>0.96940537873180355</v>
      </c>
      <c r="Y3444" s="14">
        <v>0.56887137141895328</v>
      </c>
    </row>
    <row r="3445" spans="21:25" x14ac:dyDescent="0.25">
      <c r="U3445">
        <v>-30</v>
      </c>
      <c r="V3445" s="14">
        <v>60</v>
      </c>
      <c r="W3445" s="14" t="str">
        <f t="shared" si="120"/>
        <v>-3060</v>
      </c>
      <c r="X3445" s="78">
        <f t="shared" si="121"/>
        <v>0.97039230199851956</v>
      </c>
      <c r="Y3445" s="14">
        <v>0.56945052272607366</v>
      </c>
    </row>
    <row r="3446" spans="21:25" x14ac:dyDescent="0.25">
      <c r="U3446">
        <v>-29</v>
      </c>
      <c r="V3446" s="14">
        <v>60</v>
      </c>
      <c r="W3446" s="14" t="str">
        <f t="shared" si="120"/>
        <v>-2960</v>
      </c>
      <c r="X3446" s="78">
        <f t="shared" si="121"/>
        <v>0.97137922526523557</v>
      </c>
      <c r="Y3446" s="14">
        <v>0.57002967403319404</v>
      </c>
    </row>
    <row r="3447" spans="21:25" x14ac:dyDescent="0.25">
      <c r="U3447">
        <v>-28</v>
      </c>
      <c r="V3447" s="14">
        <v>60</v>
      </c>
      <c r="W3447" s="14" t="str">
        <f t="shared" si="120"/>
        <v>-2860</v>
      </c>
      <c r="X3447" s="78">
        <f t="shared" si="121"/>
        <v>0.97236614853195158</v>
      </c>
      <c r="Y3447" s="14">
        <v>0.57060882534031432</v>
      </c>
    </row>
    <row r="3448" spans="21:25" x14ac:dyDescent="0.25">
      <c r="U3448">
        <v>-27</v>
      </c>
      <c r="V3448" s="14">
        <v>60</v>
      </c>
      <c r="W3448" s="14" t="str">
        <f t="shared" si="120"/>
        <v>-2760</v>
      </c>
      <c r="X3448" s="78">
        <f t="shared" si="121"/>
        <v>0.97335307179866759</v>
      </c>
      <c r="Y3448" s="14">
        <v>0.57118797664743459</v>
      </c>
    </row>
    <row r="3449" spans="21:25" x14ac:dyDescent="0.25">
      <c r="U3449">
        <v>-26</v>
      </c>
      <c r="V3449" s="14">
        <v>60</v>
      </c>
      <c r="W3449" s="14" t="str">
        <f t="shared" si="120"/>
        <v>-2660</v>
      </c>
      <c r="X3449" s="78">
        <f t="shared" si="121"/>
        <v>0.9743399950653836</v>
      </c>
      <c r="Y3449" s="14">
        <v>0.57176712795455498</v>
      </c>
    </row>
    <row r="3450" spans="21:25" x14ac:dyDescent="0.25">
      <c r="U3450">
        <v>-25</v>
      </c>
      <c r="V3450" s="14">
        <v>60</v>
      </c>
      <c r="W3450" s="14" t="str">
        <f t="shared" si="120"/>
        <v>-2560</v>
      </c>
      <c r="X3450" s="78">
        <f t="shared" si="121"/>
        <v>0.97532691833209961</v>
      </c>
      <c r="Y3450" s="14">
        <v>0.57234627926167536</v>
      </c>
    </row>
    <row r="3451" spans="21:25" x14ac:dyDescent="0.25">
      <c r="U3451">
        <v>-24</v>
      </c>
      <c r="V3451" s="14">
        <v>60</v>
      </c>
      <c r="W3451" s="14" t="str">
        <f t="shared" si="120"/>
        <v>-2460</v>
      </c>
      <c r="X3451" s="78">
        <f t="shared" si="121"/>
        <v>0.97631384159881562</v>
      </c>
      <c r="Y3451" s="14">
        <v>0.57292543056879564</v>
      </c>
    </row>
    <row r="3452" spans="21:25" x14ac:dyDescent="0.25">
      <c r="U3452">
        <v>-23</v>
      </c>
      <c r="V3452" s="14">
        <v>60</v>
      </c>
      <c r="W3452" s="14" t="str">
        <f t="shared" si="120"/>
        <v>-2360</v>
      </c>
      <c r="X3452" s="78">
        <f t="shared" si="121"/>
        <v>0.97730076486553163</v>
      </c>
      <c r="Y3452" s="14">
        <v>0.57350458187591602</v>
      </c>
    </row>
    <row r="3453" spans="21:25" x14ac:dyDescent="0.25">
      <c r="U3453">
        <v>-22</v>
      </c>
      <c r="V3453" s="14">
        <v>60</v>
      </c>
      <c r="W3453" s="14" t="str">
        <f t="shared" si="120"/>
        <v>-2260</v>
      </c>
      <c r="X3453" s="78">
        <f t="shared" si="121"/>
        <v>0.97828768813224765</v>
      </c>
      <c r="Y3453" s="14">
        <v>0.5740837331830364</v>
      </c>
    </row>
    <row r="3454" spans="21:25" x14ac:dyDescent="0.25">
      <c r="U3454">
        <v>-21</v>
      </c>
      <c r="V3454" s="14">
        <v>60</v>
      </c>
      <c r="W3454" s="14" t="str">
        <f t="shared" si="120"/>
        <v>-2160</v>
      </c>
      <c r="X3454" s="78">
        <f t="shared" si="121"/>
        <v>0.97927461139896366</v>
      </c>
      <c r="Y3454" s="14">
        <v>0.57466288449015668</v>
      </c>
    </row>
    <row r="3455" spans="21:25" x14ac:dyDescent="0.25">
      <c r="U3455">
        <v>-20</v>
      </c>
      <c r="V3455" s="14">
        <v>60</v>
      </c>
      <c r="W3455" s="14" t="str">
        <f t="shared" si="120"/>
        <v>-2060</v>
      </c>
      <c r="X3455" s="78">
        <f t="shared" si="121"/>
        <v>0.98026153466567967</v>
      </c>
      <c r="Y3455" s="14">
        <v>0.57524203579727706</v>
      </c>
    </row>
    <row r="3456" spans="21:25" x14ac:dyDescent="0.25">
      <c r="U3456">
        <v>-19</v>
      </c>
      <c r="V3456" s="14">
        <v>60</v>
      </c>
      <c r="W3456" s="14" t="str">
        <f t="shared" si="120"/>
        <v>-1960</v>
      </c>
      <c r="X3456" s="78">
        <f t="shared" si="121"/>
        <v>0.98124845793239568</v>
      </c>
      <c r="Y3456" s="14">
        <v>0.57582118710439734</v>
      </c>
    </row>
    <row r="3457" spans="21:25" x14ac:dyDescent="0.25">
      <c r="U3457">
        <v>-18</v>
      </c>
      <c r="V3457" s="14">
        <v>60</v>
      </c>
      <c r="W3457" s="14" t="str">
        <f t="shared" si="120"/>
        <v>-1860</v>
      </c>
      <c r="X3457" s="78">
        <f t="shared" si="121"/>
        <v>0.98223538119911169</v>
      </c>
      <c r="Y3457" s="14">
        <v>0.57640033841151772</v>
      </c>
    </row>
    <row r="3458" spans="21:25" x14ac:dyDescent="0.25">
      <c r="U3458">
        <v>-17</v>
      </c>
      <c r="V3458" s="14">
        <v>60</v>
      </c>
      <c r="W3458" s="14" t="str">
        <f t="shared" si="120"/>
        <v>-1760</v>
      </c>
      <c r="X3458" s="78">
        <f t="shared" si="121"/>
        <v>0.9832223044658277</v>
      </c>
      <c r="Y3458" s="14">
        <v>0.57697948971863799</v>
      </c>
    </row>
    <row r="3459" spans="21:25" x14ac:dyDescent="0.25">
      <c r="U3459">
        <v>-16</v>
      </c>
      <c r="V3459" s="14">
        <v>60</v>
      </c>
      <c r="W3459" s="14" t="str">
        <f t="shared" si="120"/>
        <v>-1660</v>
      </c>
      <c r="X3459" s="78">
        <f t="shared" si="121"/>
        <v>0.98420922773254371</v>
      </c>
      <c r="Y3459" s="14">
        <v>0.57755864102575838</v>
      </c>
    </row>
    <row r="3460" spans="21:25" x14ac:dyDescent="0.25">
      <c r="U3460">
        <v>-15</v>
      </c>
      <c r="V3460" s="14">
        <v>60</v>
      </c>
      <c r="W3460" s="14" t="str">
        <f t="shared" si="120"/>
        <v>-1560</v>
      </c>
      <c r="X3460" s="78">
        <f t="shared" si="121"/>
        <v>0.98519615099925972</v>
      </c>
      <c r="Y3460" s="14">
        <v>0.57813779233287876</v>
      </c>
    </row>
    <row r="3461" spans="21:25" x14ac:dyDescent="0.25">
      <c r="U3461">
        <v>-14</v>
      </c>
      <c r="V3461" s="14">
        <v>60</v>
      </c>
      <c r="W3461" s="14" t="str">
        <f t="shared" si="120"/>
        <v>-1460</v>
      </c>
      <c r="X3461" s="78">
        <f t="shared" si="121"/>
        <v>0.98618307426597573</v>
      </c>
      <c r="Y3461" s="14">
        <v>0.57871694363999904</v>
      </c>
    </row>
    <row r="3462" spans="21:25" x14ac:dyDescent="0.25">
      <c r="U3462">
        <v>-13</v>
      </c>
      <c r="V3462" s="14">
        <v>60</v>
      </c>
      <c r="W3462" s="14" t="str">
        <f t="shared" si="120"/>
        <v>-1360</v>
      </c>
      <c r="X3462" s="78">
        <f t="shared" si="121"/>
        <v>0.98716999753269175</v>
      </c>
      <c r="Y3462" s="14">
        <v>0.57929609494711942</v>
      </c>
    </row>
    <row r="3463" spans="21:25" x14ac:dyDescent="0.25">
      <c r="U3463">
        <v>-12</v>
      </c>
      <c r="V3463" s="14">
        <v>60</v>
      </c>
      <c r="W3463" s="14" t="str">
        <f t="shared" si="120"/>
        <v>-1260</v>
      </c>
      <c r="X3463" s="78">
        <f t="shared" si="121"/>
        <v>0.98815692079940776</v>
      </c>
      <c r="Y3463" s="14">
        <v>0.5798752462542397</v>
      </c>
    </row>
    <row r="3464" spans="21:25" x14ac:dyDescent="0.25">
      <c r="U3464">
        <v>-11</v>
      </c>
      <c r="V3464" s="14">
        <v>60</v>
      </c>
      <c r="W3464" s="14" t="str">
        <f t="shared" si="120"/>
        <v>-1160</v>
      </c>
      <c r="X3464" s="78">
        <f t="shared" si="121"/>
        <v>0.98914384406612377</v>
      </c>
      <c r="Y3464" s="14">
        <v>0.58045439756136008</v>
      </c>
    </row>
    <row r="3465" spans="21:25" x14ac:dyDescent="0.25">
      <c r="U3465">
        <v>-10</v>
      </c>
      <c r="V3465" s="14">
        <v>60</v>
      </c>
      <c r="W3465" s="14" t="str">
        <f t="shared" si="120"/>
        <v>-1060</v>
      </c>
      <c r="X3465" s="78">
        <f t="shared" si="121"/>
        <v>0.99013076733283978</v>
      </c>
      <c r="Y3465" s="14">
        <v>0.58103354886848035</v>
      </c>
    </row>
    <row r="3466" spans="21:25" x14ac:dyDescent="0.25">
      <c r="U3466">
        <v>-9</v>
      </c>
      <c r="V3466" s="14">
        <v>60</v>
      </c>
      <c r="W3466" s="14" t="str">
        <f t="shared" si="120"/>
        <v>-960</v>
      </c>
      <c r="X3466" s="78">
        <f t="shared" si="121"/>
        <v>0.99111769059955579</v>
      </c>
      <c r="Y3466" s="14">
        <v>0.58161270017560074</v>
      </c>
    </row>
    <row r="3467" spans="21:25" x14ac:dyDescent="0.25">
      <c r="U3467">
        <v>-8</v>
      </c>
      <c r="V3467" s="14">
        <v>60</v>
      </c>
      <c r="W3467" s="14" t="str">
        <f t="shared" si="120"/>
        <v>-860</v>
      </c>
      <c r="X3467" s="78">
        <f t="shared" si="121"/>
        <v>0.9921046138662718</v>
      </c>
      <c r="Y3467" s="14">
        <v>0.58219185148272112</v>
      </c>
    </row>
    <row r="3468" spans="21:25" x14ac:dyDescent="0.25">
      <c r="U3468">
        <v>-7</v>
      </c>
      <c r="V3468" s="14">
        <v>60</v>
      </c>
      <c r="W3468" s="14" t="str">
        <f t="shared" si="120"/>
        <v>-760</v>
      </c>
      <c r="X3468" s="78">
        <f t="shared" si="121"/>
        <v>0.99309153713298781</v>
      </c>
      <c r="Y3468" s="14">
        <v>0.5827710027898414</v>
      </c>
    </row>
    <row r="3469" spans="21:25" x14ac:dyDescent="0.25">
      <c r="U3469">
        <v>-6</v>
      </c>
      <c r="V3469" s="14">
        <v>60</v>
      </c>
      <c r="W3469" s="14" t="str">
        <f t="shared" si="120"/>
        <v>-660</v>
      </c>
      <c r="X3469" s="78">
        <f t="shared" si="121"/>
        <v>0.99407846039970382</v>
      </c>
      <c r="Y3469" s="14">
        <v>0.58335015409696178</v>
      </c>
    </row>
    <row r="3470" spans="21:25" x14ac:dyDescent="0.25">
      <c r="U3470">
        <v>-5</v>
      </c>
      <c r="V3470" s="14">
        <v>60</v>
      </c>
      <c r="W3470" s="14" t="str">
        <f t="shared" si="120"/>
        <v>-560</v>
      </c>
      <c r="X3470" s="78">
        <f t="shared" si="121"/>
        <v>0.99506538366641994</v>
      </c>
      <c r="Y3470" s="14">
        <v>0.58392930540408217</v>
      </c>
    </row>
    <row r="3471" spans="21:25" x14ac:dyDescent="0.25">
      <c r="U3471">
        <v>-4</v>
      </c>
      <c r="V3471" s="14">
        <v>60</v>
      </c>
      <c r="W3471" s="14" t="str">
        <f t="shared" si="120"/>
        <v>-460</v>
      </c>
      <c r="X3471" s="78">
        <f t="shared" si="121"/>
        <v>0.99605230693313596</v>
      </c>
      <c r="Y3471" s="14">
        <v>0.58450845671120255</v>
      </c>
    </row>
    <row r="3472" spans="21:25" x14ac:dyDescent="0.25">
      <c r="U3472">
        <v>-3</v>
      </c>
      <c r="V3472" s="14">
        <v>60</v>
      </c>
      <c r="W3472" s="14" t="str">
        <f t="shared" si="120"/>
        <v>-360</v>
      </c>
      <c r="X3472" s="78">
        <f t="shared" si="121"/>
        <v>0.99703923019985197</v>
      </c>
      <c r="Y3472" s="14">
        <v>0.58508760801832282</v>
      </c>
    </row>
    <row r="3473" spans="21:25" x14ac:dyDescent="0.25">
      <c r="U3473">
        <v>-2</v>
      </c>
      <c r="V3473" s="14">
        <v>60</v>
      </c>
      <c r="W3473" s="14" t="str">
        <f t="shared" si="120"/>
        <v>-260</v>
      </c>
      <c r="X3473" s="78">
        <f t="shared" si="121"/>
        <v>0.99802615346656798</v>
      </c>
      <c r="Y3473" s="14">
        <v>0.58566675932544321</v>
      </c>
    </row>
    <row r="3474" spans="21:25" x14ac:dyDescent="0.25">
      <c r="U3474">
        <v>-1</v>
      </c>
      <c r="V3474" s="14">
        <v>60</v>
      </c>
      <c r="W3474" s="14" t="str">
        <f t="shared" si="120"/>
        <v>-160</v>
      </c>
      <c r="X3474" s="78">
        <f t="shared" si="121"/>
        <v>0.99901307673328399</v>
      </c>
      <c r="Y3474" s="14">
        <v>0.58624591063256348</v>
      </c>
    </row>
    <row r="3475" spans="21:25" x14ac:dyDescent="0.25">
      <c r="U3475">
        <v>0</v>
      </c>
      <c r="V3475" s="14">
        <v>60</v>
      </c>
      <c r="W3475" s="14" t="str">
        <f t="shared" si="120"/>
        <v>060</v>
      </c>
      <c r="X3475" s="78">
        <f t="shared" si="121"/>
        <v>1</v>
      </c>
      <c r="Y3475" s="14">
        <v>0.58682506193968387</v>
      </c>
    </row>
    <row r="3476" spans="21:25" x14ac:dyDescent="0.25">
      <c r="U3476">
        <v>0</v>
      </c>
      <c r="V3476" s="14">
        <v>60</v>
      </c>
      <c r="W3476" s="14" t="str">
        <f t="shared" si="120"/>
        <v>060</v>
      </c>
      <c r="X3476" s="78">
        <f t="shared" si="121"/>
        <v>1</v>
      </c>
      <c r="Y3476" s="14">
        <v>0.7157267779066655</v>
      </c>
    </row>
    <row r="3477" spans="21:25" x14ac:dyDescent="0.25">
      <c r="U3477">
        <v>1</v>
      </c>
      <c r="V3477" s="14">
        <v>60</v>
      </c>
      <c r="W3477" s="14" t="str">
        <f t="shared" si="120"/>
        <v>160</v>
      </c>
      <c r="X3477" s="78">
        <f t="shared" si="121"/>
        <v>1.0009869232667159</v>
      </c>
      <c r="Y3477" s="14">
        <v>0.58740421324680414</v>
      </c>
    </row>
    <row r="3478" spans="21:25" x14ac:dyDescent="0.25">
      <c r="U3478">
        <v>2</v>
      </c>
      <c r="V3478" s="14">
        <v>60</v>
      </c>
      <c r="W3478" s="14" t="str">
        <f t="shared" si="120"/>
        <v>260</v>
      </c>
      <c r="X3478" s="78">
        <f t="shared" si="121"/>
        <v>1.001973846533432</v>
      </c>
      <c r="Y3478" s="14">
        <v>0.58798336455392453</v>
      </c>
    </row>
    <row r="3479" spans="21:25" x14ac:dyDescent="0.25">
      <c r="U3479">
        <v>3</v>
      </c>
      <c r="V3479" s="14">
        <v>60</v>
      </c>
      <c r="W3479" s="14" t="str">
        <f t="shared" si="120"/>
        <v>360</v>
      </c>
      <c r="X3479" s="78">
        <f t="shared" si="121"/>
        <v>1.0029607698001479</v>
      </c>
      <c r="Y3479" s="14">
        <v>0.5885625158610448</v>
      </c>
    </row>
    <row r="3480" spans="21:25" x14ac:dyDescent="0.25">
      <c r="U3480">
        <v>4</v>
      </c>
      <c r="V3480" s="14">
        <v>60</v>
      </c>
      <c r="W3480" s="14" t="str">
        <f t="shared" si="120"/>
        <v>460</v>
      </c>
      <c r="X3480" s="78">
        <f t="shared" si="121"/>
        <v>1.003947693066864</v>
      </c>
      <c r="Y3480" s="14">
        <v>0.5891416671681653</v>
      </c>
    </row>
    <row r="3481" spans="21:25" x14ac:dyDescent="0.25">
      <c r="U3481">
        <v>5</v>
      </c>
      <c r="V3481" s="14">
        <v>60</v>
      </c>
      <c r="W3481" s="14" t="str">
        <f t="shared" si="120"/>
        <v>560</v>
      </c>
      <c r="X3481" s="78">
        <f t="shared" si="121"/>
        <v>1.0049346163335799</v>
      </c>
      <c r="Y3481" s="14">
        <v>0.58972081847528546</v>
      </c>
    </row>
    <row r="3482" spans="21:25" x14ac:dyDescent="0.25">
      <c r="U3482">
        <v>6</v>
      </c>
      <c r="V3482" s="14">
        <v>60</v>
      </c>
      <c r="W3482" s="14" t="str">
        <f t="shared" ref="W3482:W3545" si="122">U3482&amp;V3482</f>
        <v>660</v>
      </c>
      <c r="X3482" s="78">
        <f t="shared" si="121"/>
        <v>1.0059215396002961</v>
      </c>
      <c r="Y3482" s="14">
        <v>0.59029996978240595</v>
      </c>
    </row>
    <row r="3483" spans="21:25" x14ac:dyDescent="0.25">
      <c r="U3483">
        <v>7</v>
      </c>
      <c r="V3483" s="14">
        <v>60</v>
      </c>
      <c r="W3483" s="14" t="str">
        <f t="shared" si="122"/>
        <v>760</v>
      </c>
      <c r="X3483" s="78">
        <f t="shared" si="121"/>
        <v>1.006908462867012</v>
      </c>
      <c r="Y3483" s="14">
        <v>0.59087912108952623</v>
      </c>
    </row>
    <row r="3484" spans="21:25" x14ac:dyDescent="0.25">
      <c r="U3484">
        <v>8</v>
      </c>
      <c r="V3484" s="14">
        <v>60</v>
      </c>
      <c r="W3484" s="14" t="str">
        <f t="shared" si="122"/>
        <v>860</v>
      </c>
      <c r="X3484" s="78">
        <f t="shared" si="121"/>
        <v>1.0078953861337281</v>
      </c>
      <c r="Y3484" s="14">
        <v>0.5914582723966465</v>
      </c>
    </row>
    <row r="3485" spans="21:25" x14ac:dyDescent="0.25">
      <c r="U3485">
        <v>9</v>
      </c>
      <c r="V3485" s="14">
        <v>60</v>
      </c>
      <c r="W3485" s="14" t="str">
        <f t="shared" si="122"/>
        <v>960</v>
      </c>
      <c r="X3485" s="78">
        <f t="shared" si="121"/>
        <v>1.008882309400444</v>
      </c>
      <c r="Y3485" s="14">
        <v>0.59203742370376689</v>
      </c>
    </row>
    <row r="3486" spans="21:25" x14ac:dyDescent="0.25">
      <c r="U3486">
        <v>10</v>
      </c>
      <c r="V3486" s="14">
        <v>60</v>
      </c>
      <c r="W3486" s="14" t="str">
        <f t="shared" si="122"/>
        <v>1060</v>
      </c>
      <c r="X3486" s="78">
        <f t="shared" si="121"/>
        <v>1.0098692326671601</v>
      </c>
      <c r="Y3486" s="14">
        <v>0.59261657501088716</v>
      </c>
    </row>
    <row r="3487" spans="21:25" x14ac:dyDescent="0.25">
      <c r="U3487">
        <v>11</v>
      </c>
      <c r="V3487" s="14">
        <v>60</v>
      </c>
      <c r="W3487" s="14" t="str">
        <f t="shared" si="122"/>
        <v>1160</v>
      </c>
      <c r="X3487" s="78">
        <f t="shared" si="121"/>
        <v>1.010856155933876</v>
      </c>
      <c r="Y3487" s="14">
        <v>0.59319572631800754</v>
      </c>
    </row>
    <row r="3488" spans="21:25" x14ac:dyDescent="0.25">
      <c r="U3488">
        <v>12</v>
      </c>
      <c r="V3488" s="14">
        <v>60</v>
      </c>
      <c r="W3488" s="14" t="str">
        <f t="shared" si="122"/>
        <v>1260</v>
      </c>
      <c r="X3488" s="78">
        <f t="shared" si="121"/>
        <v>1.0118430792005921</v>
      </c>
      <c r="Y3488" s="14">
        <v>0.59377487762512793</v>
      </c>
    </row>
    <row r="3489" spans="21:25" x14ac:dyDescent="0.25">
      <c r="U3489">
        <v>13</v>
      </c>
      <c r="V3489" s="14">
        <v>60</v>
      </c>
      <c r="W3489" s="14" t="str">
        <f t="shared" si="122"/>
        <v>1360</v>
      </c>
      <c r="X3489" s="78">
        <f t="shared" si="121"/>
        <v>1.012830002467308</v>
      </c>
      <c r="Y3489" s="14">
        <v>0.59435402893224809</v>
      </c>
    </row>
    <row r="3490" spans="21:25" x14ac:dyDescent="0.25">
      <c r="U3490">
        <v>14</v>
      </c>
      <c r="V3490" s="14">
        <v>60</v>
      </c>
      <c r="W3490" s="14" t="str">
        <f t="shared" si="122"/>
        <v>1460</v>
      </c>
      <c r="X3490" s="78">
        <f t="shared" si="121"/>
        <v>1.0138169257340242</v>
      </c>
      <c r="Y3490" s="14">
        <v>0.59493318023936859</v>
      </c>
    </row>
    <row r="3491" spans="21:25" x14ac:dyDescent="0.25">
      <c r="U3491">
        <v>15</v>
      </c>
      <c r="V3491" s="14">
        <v>60</v>
      </c>
      <c r="W3491" s="14" t="str">
        <f t="shared" si="122"/>
        <v>1560</v>
      </c>
      <c r="X3491" s="78">
        <f t="shared" si="121"/>
        <v>1.0148038490007401</v>
      </c>
      <c r="Y3491" s="14">
        <v>0.59551233154648886</v>
      </c>
    </row>
    <row r="3492" spans="21:25" x14ac:dyDescent="0.25">
      <c r="U3492">
        <v>16</v>
      </c>
      <c r="V3492" s="14">
        <v>60</v>
      </c>
      <c r="W3492" s="14" t="str">
        <f t="shared" si="122"/>
        <v>1660</v>
      </c>
      <c r="X3492" s="78">
        <f t="shared" si="121"/>
        <v>1.0157907722674562</v>
      </c>
      <c r="Y3492" s="14">
        <v>0.59609148285360924</v>
      </c>
    </row>
    <row r="3493" spans="21:25" x14ac:dyDescent="0.25">
      <c r="U3493">
        <v>17</v>
      </c>
      <c r="V3493" s="14">
        <v>60</v>
      </c>
      <c r="W3493" s="14" t="str">
        <f t="shared" si="122"/>
        <v>1760</v>
      </c>
      <c r="X3493" s="78">
        <f t="shared" si="121"/>
        <v>1.0167776955341721</v>
      </c>
      <c r="Y3493" s="14">
        <v>0.59667063416072952</v>
      </c>
    </row>
    <row r="3494" spans="21:25" x14ac:dyDescent="0.25">
      <c r="U3494">
        <v>18</v>
      </c>
      <c r="V3494" s="14">
        <v>60</v>
      </c>
      <c r="W3494" s="14" t="str">
        <f t="shared" si="122"/>
        <v>1860</v>
      </c>
      <c r="X3494" s="78">
        <f t="shared" si="121"/>
        <v>1.0177646188008882</v>
      </c>
      <c r="Y3494" s="14">
        <v>0.59724978546785001</v>
      </c>
    </row>
    <row r="3495" spans="21:25" x14ac:dyDescent="0.25">
      <c r="U3495">
        <v>19</v>
      </c>
      <c r="V3495" s="14">
        <v>60</v>
      </c>
      <c r="W3495" s="14" t="str">
        <f t="shared" si="122"/>
        <v>1960</v>
      </c>
      <c r="X3495" s="78">
        <f t="shared" si="121"/>
        <v>1.0187515420676041</v>
      </c>
      <c r="Y3495" s="14">
        <v>0.59782893677497018</v>
      </c>
    </row>
    <row r="3496" spans="21:25" x14ac:dyDescent="0.25">
      <c r="U3496">
        <v>20</v>
      </c>
      <c r="V3496" s="14">
        <v>60</v>
      </c>
      <c r="W3496" s="14" t="str">
        <f t="shared" si="122"/>
        <v>2060</v>
      </c>
      <c r="X3496" s="78">
        <f t="shared" si="121"/>
        <v>1.0197384653343202</v>
      </c>
      <c r="Y3496" s="14">
        <v>0.59840808808209067</v>
      </c>
    </row>
    <row r="3497" spans="21:25" x14ac:dyDescent="0.25">
      <c r="U3497">
        <v>21</v>
      </c>
      <c r="V3497" s="14">
        <v>60</v>
      </c>
      <c r="W3497" s="14" t="str">
        <f t="shared" si="122"/>
        <v>2160</v>
      </c>
      <c r="X3497" s="78">
        <f t="shared" si="121"/>
        <v>1.0207253886010361</v>
      </c>
      <c r="Y3497" s="14">
        <v>0.59898723938921095</v>
      </c>
    </row>
    <row r="3498" spans="21:25" x14ac:dyDescent="0.25">
      <c r="U3498">
        <v>22</v>
      </c>
      <c r="V3498" s="14">
        <v>60</v>
      </c>
      <c r="W3498" s="14" t="str">
        <f t="shared" si="122"/>
        <v>2260</v>
      </c>
      <c r="X3498" s="78">
        <f t="shared" si="121"/>
        <v>1.0217123118677522</v>
      </c>
      <c r="Y3498" s="14">
        <v>0.59956639069633122</v>
      </c>
    </row>
    <row r="3499" spans="21:25" x14ac:dyDescent="0.25">
      <c r="U3499">
        <v>23</v>
      </c>
      <c r="V3499" s="14">
        <v>60</v>
      </c>
      <c r="W3499" s="14" t="str">
        <f t="shared" si="122"/>
        <v>2360</v>
      </c>
      <c r="X3499" s="78">
        <f t="shared" si="121"/>
        <v>1.0226992351344681</v>
      </c>
      <c r="Y3499" s="14">
        <v>0.6001455420034516</v>
      </c>
    </row>
    <row r="3500" spans="21:25" x14ac:dyDescent="0.25">
      <c r="U3500">
        <v>24</v>
      </c>
      <c r="V3500" s="14">
        <v>60</v>
      </c>
      <c r="W3500" s="14" t="str">
        <f t="shared" si="122"/>
        <v>2460</v>
      </c>
      <c r="X3500" s="78">
        <f t="shared" si="121"/>
        <v>1.0236861584011843</v>
      </c>
      <c r="Y3500" s="14">
        <v>0.60072469331057199</v>
      </c>
    </row>
    <row r="3501" spans="21:25" x14ac:dyDescent="0.25">
      <c r="U3501">
        <v>25</v>
      </c>
      <c r="V3501" s="14">
        <v>60</v>
      </c>
      <c r="W3501" s="14" t="str">
        <f t="shared" si="122"/>
        <v>2560</v>
      </c>
      <c r="X3501" s="78">
        <f t="shared" si="121"/>
        <v>1.0246730816679002</v>
      </c>
      <c r="Y3501" s="14">
        <v>0.60130384461769226</v>
      </c>
    </row>
    <row r="3502" spans="21:25" x14ac:dyDescent="0.25">
      <c r="U3502">
        <v>26</v>
      </c>
      <c r="V3502" s="14">
        <v>60</v>
      </c>
      <c r="W3502" s="14" t="str">
        <f t="shared" si="122"/>
        <v>2660</v>
      </c>
      <c r="X3502" s="78">
        <f t="shared" si="121"/>
        <v>1.0256600049346163</v>
      </c>
      <c r="Y3502" s="14">
        <v>0.60188299592481265</v>
      </c>
    </row>
    <row r="3503" spans="21:25" x14ac:dyDescent="0.25">
      <c r="U3503">
        <v>27</v>
      </c>
      <c r="V3503" s="14">
        <v>60</v>
      </c>
      <c r="W3503" s="14" t="str">
        <f t="shared" si="122"/>
        <v>2760</v>
      </c>
      <c r="X3503" s="78">
        <f t="shared" si="121"/>
        <v>1.0266469282013324</v>
      </c>
      <c r="Y3503" s="14">
        <v>0.60246214723193303</v>
      </c>
    </row>
    <row r="3504" spans="21:25" x14ac:dyDescent="0.25">
      <c r="U3504">
        <v>28</v>
      </c>
      <c r="V3504" s="14">
        <v>60</v>
      </c>
      <c r="W3504" s="14" t="str">
        <f t="shared" si="122"/>
        <v>2860</v>
      </c>
      <c r="X3504" s="78">
        <f t="shared" si="121"/>
        <v>1.0276338514680483</v>
      </c>
      <c r="Y3504" s="14">
        <v>0.60304129853905331</v>
      </c>
    </row>
    <row r="3505" spans="21:25" x14ac:dyDescent="0.25">
      <c r="U3505">
        <v>29</v>
      </c>
      <c r="V3505" s="14">
        <v>60</v>
      </c>
      <c r="W3505" s="14" t="str">
        <f t="shared" si="122"/>
        <v>2960</v>
      </c>
      <c r="X3505" s="78">
        <f t="shared" si="121"/>
        <v>1.0286207747347644</v>
      </c>
      <c r="Y3505" s="14">
        <v>0.6036204498461738</v>
      </c>
    </row>
    <row r="3506" spans="21:25" x14ac:dyDescent="0.25">
      <c r="U3506">
        <v>30</v>
      </c>
      <c r="V3506" s="14">
        <v>60</v>
      </c>
      <c r="W3506" s="14" t="str">
        <f t="shared" si="122"/>
        <v>3060</v>
      </c>
      <c r="X3506" s="78">
        <f t="shared" ref="X3506:X3569" si="123">$X$153/1013.25*(1013.25+U3506)</f>
        <v>1.0296076980014803</v>
      </c>
      <c r="Y3506" s="14">
        <v>0.60419960115329396</v>
      </c>
    </row>
    <row r="3507" spans="21:25" x14ac:dyDescent="0.25">
      <c r="U3507">
        <v>31</v>
      </c>
      <c r="V3507" s="14">
        <v>60</v>
      </c>
      <c r="W3507" s="14" t="str">
        <f t="shared" si="122"/>
        <v>3160</v>
      </c>
      <c r="X3507" s="78">
        <f t="shared" si="123"/>
        <v>1.0305946212681965</v>
      </c>
      <c r="Y3507" s="14">
        <v>0.60477875246041435</v>
      </c>
    </row>
    <row r="3508" spans="21:25" x14ac:dyDescent="0.25">
      <c r="U3508">
        <v>32</v>
      </c>
      <c r="V3508" s="14">
        <v>60</v>
      </c>
      <c r="W3508" s="14" t="str">
        <f t="shared" si="122"/>
        <v>3260</v>
      </c>
      <c r="X3508" s="78">
        <f t="shared" si="123"/>
        <v>1.0315815445349124</v>
      </c>
      <c r="Y3508" s="14">
        <v>0.60535790376753473</v>
      </c>
    </row>
    <row r="3509" spans="21:25" x14ac:dyDescent="0.25">
      <c r="U3509">
        <v>33</v>
      </c>
      <c r="V3509" s="14">
        <v>60</v>
      </c>
      <c r="W3509" s="14" t="str">
        <f t="shared" si="122"/>
        <v>3360</v>
      </c>
      <c r="X3509" s="78">
        <f t="shared" si="123"/>
        <v>1.0325684678016285</v>
      </c>
      <c r="Y3509" s="14">
        <v>0.60593705507465501</v>
      </c>
    </row>
    <row r="3510" spans="21:25" x14ac:dyDescent="0.25">
      <c r="U3510">
        <v>34</v>
      </c>
      <c r="V3510" s="14">
        <v>60</v>
      </c>
      <c r="W3510" s="14" t="str">
        <f t="shared" si="122"/>
        <v>3460</v>
      </c>
      <c r="X3510" s="78">
        <f t="shared" si="123"/>
        <v>1.0335553910683444</v>
      </c>
      <c r="Y3510" s="14">
        <v>0.60651620638177539</v>
      </c>
    </row>
    <row r="3511" spans="21:25" x14ac:dyDescent="0.25">
      <c r="U3511">
        <v>35</v>
      </c>
      <c r="V3511" s="14">
        <v>60</v>
      </c>
      <c r="W3511" s="14" t="str">
        <f t="shared" si="122"/>
        <v>3560</v>
      </c>
      <c r="X3511" s="78">
        <f t="shared" si="123"/>
        <v>1.0345423143350605</v>
      </c>
      <c r="Y3511" s="14">
        <v>0.60709535768889578</v>
      </c>
    </row>
    <row r="3512" spans="21:25" x14ac:dyDescent="0.25">
      <c r="U3512">
        <v>36</v>
      </c>
      <c r="V3512" s="14">
        <v>60</v>
      </c>
      <c r="W3512" s="14" t="str">
        <f t="shared" si="122"/>
        <v>3660</v>
      </c>
      <c r="X3512" s="78">
        <f t="shared" si="123"/>
        <v>1.0355292376017764</v>
      </c>
      <c r="Y3512" s="14">
        <v>0.60767450899601605</v>
      </c>
    </row>
    <row r="3513" spans="21:25" x14ac:dyDescent="0.25">
      <c r="U3513">
        <v>37</v>
      </c>
      <c r="V3513" s="14">
        <v>60</v>
      </c>
      <c r="W3513" s="14" t="str">
        <f t="shared" si="122"/>
        <v>3760</v>
      </c>
      <c r="X3513" s="78">
        <f t="shared" si="123"/>
        <v>1.0365161608684925</v>
      </c>
      <c r="Y3513" s="14">
        <v>0.60825366030313643</v>
      </c>
    </row>
    <row r="3514" spans="21:25" x14ac:dyDescent="0.25">
      <c r="U3514">
        <v>38</v>
      </c>
      <c r="V3514" s="14">
        <v>60</v>
      </c>
      <c r="W3514" s="14" t="str">
        <f t="shared" si="122"/>
        <v>3860</v>
      </c>
      <c r="X3514" s="78">
        <f t="shared" si="123"/>
        <v>1.0375030841352084</v>
      </c>
      <c r="Y3514" s="14">
        <v>0.60883281161025682</v>
      </c>
    </row>
    <row r="3515" spans="21:25" x14ac:dyDescent="0.25">
      <c r="U3515">
        <v>39</v>
      </c>
      <c r="V3515" s="14">
        <v>60</v>
      </c>
      <c r="W3515" s="14" t="str">
        <f t="shared" si="122"/>
        <v>3960</v>
      </c>
      <c r="X3515" s="78">
        <f t="shared" si="123"/>
        <v>1.0384900074019245</v>
      </c>
      <c r="Y3515" s="14">
        <v>0.60941196291737709</v>
      </c>
    </row>
    <row r="3516" spans="21:25" x14ac:dyDescent="0.25">
      <c r="U3516">
        <v>40</v>
      </c>
      <c r="V3516" s="14">
        <v>60</v>
      </c>
      <c r="W3516" s="14" t="str">
        <f t="shared" si="122"/>
        <v>4060</v>
      </c>
      <c r="X3516" s="78">
        <f t="shared" si="123"/>
        <v>1.0394769306686404</v>
      </c>
      <c r="Y3516" s="14">
        <v>0.60999111422449737</v>
      </c>
    </row>
    <row r="3517" spans="21:25" x14ac:dyDescent="0.25">
      <c r="U3517">
        <v>41</v>
      </c>
      <c r="V3517" s="14">
        <v>60</v>
      </c>
      <c r="W3517" s="14" t="str">
        <f t="shared" si="122"/>
        <v>4160</v>
      </c>
      <c r="X3517" s="78">
        <f t="shared" si="123"/>
        <v>1.0404638539353566</v>
      </c>
      <c r="Y3517" s="14">
        <v>0.61057026553161786</v>
      </c>
    </row>
    <row r="3518" spans="21:25" x14ac:dyDescent="0.25">
      <c r="U3518">
        <v>42</v>
      </c>
      <c r="V3518" s="14">
        <v>60</v>
      </c>
      <c r="W3518" s="14" t="str">
        <f t="shared" si="122"/>
        <v>4260</v>
      </c>
      <c r="X3518" s="78">
        <f t="shared" si="123"/>
        <v>1.0414507772020725</v>
      </c>
      <c r="Y3518" s="14">
        <v>0.61114941683873802</v>
      </c>
    </row>
    <row r="3519" spans="21:25" x14ac:dyDescent="0.25">
      <c r="U3519">
        <v>43</v>
      </c>
      <c r="V3519" s="14">
        <v>60</v>
      </c>
      <c r="W3519" s="14" t="str">
        <f t="shared" si="122"/>
        <v>4360</v>
      </c>
      <c r="X3519" s="78">
        <f t="shared" si="123"/>
        <v>1.0424377004687886</v>
      </c>
      <c r="Y3519" s="14">
        <v>0.61172856814585852</v>
      </c>
    </row>
    <row r="3520" spans="21:25" x14ac:dyDescent="0.25">
      <c r="U3520">
        <v>44</v>
      </c>
      <c r="V3520" s="14">
        <v>60</v>
      </c>
      <c r="W3520" s="14" t="str">
        <f t="shared" si="122"/>
        <v>4460</v>
      </c>
      <c r="X3520" s="78">
        <f t="shared" si="123"/>
        <v>1.0434246237355045</v>
      </c>
      <c r="Y3520" s="14">
        <v>0.61230771945297868</v>
      </c>
    </row>
    <row r="3521" spans="21:25" x14ac:dyDescent="0.25">
      <c r="U3521">
        <v>45</v>
      </c>
      <c r="V3521" s="14">
        <v>60</v>
      </c>
      <c r="W3521" s="14" t="str">
        <f t="shared" si="122"/>
        <v>4560</v>
      </c>
      <c r="X3521" s="78">
        <f t="shared" si="123"/>
        <v>1.0444115470022206</v>
      </c>
      <c r="Y3521" s="14">
        <v>0.61288687076009918</v>
      </c>
    </row>
    <row r="3522" spans="21:25" x14ac:dyDescent="0.25">
      <c r="U3522">
        <v>46</v>
      </c>
      <c r="V3522" s="14">
        <v>60</v>
      </c>
      <c r="W3522" s="14" t="str">
        <f t="shared" si="122"/>
        <v>4660</v>
      </c>
      <c r="X3522" s="78">
        <f t="shared" si="123"/>
        <v>1.0453984702689365</v>
      </c>
      <c r="Y3522" s="14">
        <v>0.61346602206721945</v>
      </c>
    </row>
    <row r="3523" spans="21:25" x14ac:dyDescent="0.25">
      <c r="U3523">
        <v>47</v>
      </c>
      <c r="V3523" s="14">
        <v>60</v>
      </c>
      <c r="W3523" s="14" t="str">
        <f t="shared" si="122"/>
        <v>4760</v>
      </c>
      <c r="X3523" s="78">
        <f t="shared" si="123"/>
        <v>1.0463853935356526</v>
      </c>
      <c r="Y3523" s="14">
        <v>0.61404517337433973</v>
      </c>
    </row>
    <row r="3524" spans="21:25" x14ac:dyDescent="0.25">
      <c r="U3524">
        <v>48</v>
      </c>
      <c r="V3524" s="14">
        <v>60</v>
      </c>
      <c r="W3524" s="14" t="str">
        <f t="shared" si="122"/>
        <v>4860</v>
      </c>
      <c r="X3524" s="78">
        <f t="shared" si="123"/>
        <v>1.0473723168023685</v>
      </c>
      <c r="Y3524" s="14">
        <v>0.61462432468146011</v>
      </c>
    </row>
    <row r="3525" spans="21:25" x14ac:dyDescent="0.25">
      <c r="U3525">
        <v>49</v>
      </c>
      <c r="V3525" s="14">
        <v>60</v>
      </c>
      <c r="W3525" s="14" t="str">
        <f t="shared" si="122"/>
        <v>4960</v>
      </c>
      <c r="X3525" s="78">
        <f t="shared" si="123"/>
        <v>1.0483592400690847</v>
      </c>
      <c r="Y3525" s="14">
        <v>0.61520347598858049</v>
      </c>
    </row>
    <row r="3526" spans="21:25" x14ac:dyDescent="0.25">
      <c r="U3526">
        <v>50</v>
      </c>
      <c r="V3526" s="14">
        <v>60</v>
      </c>
      <c r="W3526" s="14" t="str">
        <f t="shared" si="122"/>
        <v>5060</v>
      </c>
      <c r="X3526" s="78">
        <f t="shared" si="123"/>
        <v>1.0493461633358006</v>
      </c>
      <c r="Y3526" s="14">
        <v>0.61578262729570077</v>
      </c>
    </row>
    <row r="3527" spans="21:25" x14ac:dyDescent="0.25">
      <c r="U3527">
        <v>51</v>
      </c>
      <c r="V3527" s="14">
        <v>60</v>
      </c>
      <c r="W3527" s="14" t="str">
        <f t="shared" si="122"/>
        <v>5160</v>
      </c>
      <c r="X3527" s="78">
        <f t="shared" si="123"/>
        <v>1.0503330866025167</v>
      </c>
      <c r="Y3527" s="14">
        <v>0.61636177860282115</v>
      </c>
    </row>
    <row r="3528" spans="21:25" x14ac:dyDescent="0.25">
      <c r="U3528">
        <v>52</v>
      </c>
      <c r="V3528" s="14">
        <v>60</v>
      </c>
      <c r="W3528" s="14" t="str">
        <f t="shared" si="122"/>
        <v>5260</v>
      </c>
      <c r="X3528" s="78">
        <f t="shared" si="123"/>
        <v>1.0513200098692326</v>
      </c>
      <c r="Y3528" s="14">
        <v>0.61694092990994154</v>
      </c>
    </row>
    <row r="3529" spans="21:25" x14ac:dyDescent="0.25">
      <c r="U3529">
        <v>53</v>
      </c>
      <c r="V3529" s="14">
        <v>60</v>
      </c>
      <c r="W3529" s="14" t="str">
        <f t="shared" si="122"/>
        <v>5360</v>
      </c>
      <c r="X3529" s="78">
        <f t="shared" si="123"/>
        <v>1.0523069331359487</v>
      </c>
      <c r="Y3529" s="14">
        <v>0.61752008121706181</v>
      </c>
    </row>
    <row r="3530" spans="21:25" x14ac:dyDescent="0.25">
      <c r="U3530">
        <v>54</v>
      </c>
      <c r="V3530" s="14">
        <v>60</v>
      </c>
      <c r="W3530" s="14" t="str">
        <f t="shared" si="122"/>
        <v>5460</v>
      </c>
      <c r="X3530" s="78">
        <f t="shared" si="123"/>
        <v>1.0532938564026646</v>
      </c>
      <c r="Y3530" s="14">
        <v>0.61809923252418209</v>
      </c>
    </row>
    <row r="3531" spans="21:25" x14ac:dyDescent="0.25">
      <c r="U3531">
        <v>55</v>
      </c>
      <c r="V3531" s="14">
        <v>60</v>
      </c>
      <c r="W3531" s="14" t="str">
        <f t="shared" si="122"/>
        <v>5560</v>
      </c>
      <c r="X3531" s="78">
        <f t="shared" si="123"/>
        <v>1.0542807796693807</v>
      </c>
      <c r="Y3531" s="14">
        <v>0.61867838383130258</v>
      </c>
    </row>
    <row r="3532" spans="21:25" x14ac:dyDescent="0.25">
      <c r="U3532">
        <v>56</v>
      </c>
      <c r="V3532" s="14">
        <v>60</v>
      </c>
      <c r="W3532" s="14" t="str">
        <f t="shared" si="122"/>
        <v>5660</v>
      </c>
      <c r="X3532" s="78">
        <f t="shared" si="123"/>
        <v>1.0552677029360966</v>
      </c>
      <c r="Y3532" s="14">
        <v>0.61925753513842274</v>
      </c>
    </row>
    <row r="3533" spans="21:25" x14ac:dyDescent="0.25">
      <c r="U3533">
        <v>57</v>
      </c>
      <c r="V3533" s="14">
        <v>60</v>
      </c>
      <c r="W3533" s="14" t="str">
        <f t="shared" si="122"/>
        <v>5760</v>
      </c>
      <c r="X3533" s="78">
        <f t="shared" si="123"/>
        <v>1.0562546262028127</v>
      </c>
      <c r="Y3533" s="14">
        <v>0.61983668644554324</v>
      </c>
    </row>
    <row r="3534" spans="21:25" x14ac:dyDescent="0.25">
      <c r="U3534">
        <v>58</v>
      </c>
      <c r="V3534" s="14">
        <v>60</v>
      </c>
      <c r="W3534" s="14" t="str">
        <f t="shared" si="122"/>
        <v>5860</v>
      </c>
      <c r="X3534" s="78">
        <f t="shared" si="123"/>
        <v>1.0572415494695286</v>
      </c>
      <c r="Y3534" s="14">
        <v>0.6204158377526634</v>
      </c>
    </row>
    <row r="3535" spans="21:25" x14ac:dyDescent="0.25">
      <c r="U3535">
        <v>59</v>
      </c>
      <c r="V3535" s="14">
        <v>60</v>
      </c>
      <c r="W3535" s="14" t="str">
        <f t="shared" si="122"/>
        <v>5960</v>
      </c>
      <c r="X3535" s="78">
        <f t="shared" si="123"/>
        <v>1.0582284727362448</v>
      </c>
      <c r="Y3535" s="14">
        <v>0.6209949890597839</v>
      </c>
    </row>
    <row r="3536" spans="21:25" x14ac:dyDescent="0.25">
      <c r="U3536">
        <v>60</v>
      </c>
      <c r="V3536" s="14">
        <v>60</v>
      </c>
      <c r="W3536" s="14" t="str">
        <f t="shared" si="122"/>
        <v>6060</v>
      </c>
      <c r="X3536" s="78">
        <f t="shared" si="123"/>
        <v>1.0592153960029607</v>
      </c>
      <c r="Y3536" s="14">
        <v>0.62157414036690417</v>
      </c>
    </row>
    <row r="3537" spans="21:25" x14ac:dyDescent="0.25">
      <c r="U3537">
        <v>61</v>
      </c>
      <c r="V3537" s="14">
        <v>60</v>
      </c>
      <c r="W3537" s="14" t="str">
        <f t="shared" si="122"/>
        <v>6160</v>
      </c>
      <c r="X3537" s="78">
        <f t="shared" si="123"/>
        <v>1.0602023192696768</v>
      </c>
      <c r="Y3537" s="14">
        <v>0.62215329167402444</v>
      </c>
    </row>
    <row r="3538" spans="21:25" x14ac:dyDescent="0.25">
      <c r="U3538">
        <v>62</v>
      </c>
      <c r="V3538" s="14">
        <v>60</v>
      </c>
      <c r="W3538" s="14" t="str">
        <f t="shared" si="122"/>
        <v>6260</v>
      </c>
      <c r="X3538" s="78">
        <f t="shared" si="123"/>
        <v>1.0611892425363927</v>
      </c>
      <c r="Y3538" s="14">
        <v>0.62273244298114483</v>
      </c>
    </row>
    <row r="3539" spans="21:25" x14ac:dyDescent="0.25">
      <c r="U3539">
        <v>63</v>
      </c>
      <c r="V3539" s="14">
        <v>60</v>
      </c>
      <c r="W3539" s="14" t="str">
        <f t="shared" si="122"/>
        <v>6360</v>
      </c>
      <c r="X3539" s="78">
        <f t="shared" si="123"/>
        <v>1.0621761658031088</v>
      </c>
      <c r="Y3539" s="14">
        <v>0.62331159428826521</v>
      </c>
    </row>
    <row r="3540" spans="21:25" x14ac:dyDescent="0.25">
      <c r="U3540">
        <v>64</v>
      </c>
      <c r="V3540" s="14">
        <v>60</v>
      </c>
      <c r="W3540" s="14" t="str">
        <f t="shared" si="122"/>
        <v>6460</v>
      </c>
      <c r="X3540" s="78">
        <f t="shared" si="123"/>
        <v>1.0631630890698247</v>
      </c>
      <c r="Y3540" s="14">
        <v>0.62389074559538549</v>
      </c>
    </row>
    <row r="3541" spans="21:25" x14ac:dyDescent="0.25">
      <c r="U3541">
        <v>65</v>
      </c>
      <c r="V3541" s="14">
        <v>60</v>
      </c>
      <c r="W3541" s="14" t="str">
        <f t="shared" si="122"/>
        <v>6560</v>
      </c>
      <c r="X3541" s="78">
        <f t="shared" si="123"/>
        <v>1.0641500123365408</v>
      </c>
      <c r="Y3541" s="14">
        <v>0.62446989690250587</v>
      </c>
    </row>
    <row r="3542" spans="21:25" x14ac:dyDescent="0.25">
      <c r="U3542">
        <v>66</v>
      </c>
      <c r="V3542" s="14">
        <v>60</v>
      </c>
      <c r="W3542" s="14" t="str">
        <f t="shared" si="122"/>
        <v>6660</v>
      </c>
      <c r="X3542" s="78">
        <f t="shared" si="123"/>
        <v>1.0651369356032567</v>
      </c>
      <c r="Y3542" s="14">
        <v>0.62504904820962626</v>
      </c>
    </row>
    <row r="3543" spans="21:25" x14ac:dyDescent="0.25">
      <c r="U3543">
        <v>67</v>
      </c>
      <c r="V3543" s="14">
        <v>60</v>
      </c>
      <c r="W3543" s="14" t="str">
        <f t="shared" si="122"/>
        <v>6760</v>
      </c>
      <c r="X3543" s="78">
        <f t="shared" si="123"/>
        <v>1.0661238588699729</v>
      </c>
      <c r="Y3543" s="14">
        <v>0.62562819951674653</v>
      </c>
    </row>
    <row r="3544" spans="21:25" x14ac:dyDescent="0.25">
      <c r="U3544">
        <v>68</v>
      </c>
      <c r="V3544" s="14">
        <v>60</v>
      </c>
      <c r="W3544" s="14" t="str">
        <f t="shared" si="122"/>
        <v>6860</v>
      </c>
      <c r="X3544" s="78">
        <f t="shared" si="123"/>
        <v>1.0671107821366888</v>
      </c>
      <c r="Y3544" s="14">
        <v>0.62620735082386692</v>
      </c>
    </row>
    <row r="3545" spans="21:25" x14ac:dyDescent="0.25">
      <c r="U3545">
        <v>69</v>
      </c>
      <c r="V3545" s="14">
        <v>60</v>
      </c>
      <c r="W3545" s="14" t="str">
        <f t="shared" si="122"/>
        <v>6960</v>
      </c>
      <c r="X3545" s="78">
        <f t="shared" si="123"/>
        <v>1.0680977054034049</v>
      </c>
      <c r="Y3545" s="14">
        <v>0.6267865021309873</v>
      </c>
    </row>
    <row r="3546" spans="21:25" x14ac:dyDescent="0.25">
      <c r="U3546">
        <v>70</v>
      </c>
      <c r="V3546" s="14">
        <v>60</v>
      </c>
      <c r="W3546" s="14" t="str">
        <f t="shared" ref="W3546:W3609" si="124">U3546&amp;V3546</f>
        <v>7060</v>
      </c>
      <c r="X3546" s="78">
        <f t="shared" si="123"/>
        <v>1.0690846286701208</v>
      </c>
      <c r="Y3546" s="14">
        <v>0.62736565343810746</v>
      </c>
    </row>
    <row r="3547" spans="21:25" x14ac:dyDescent="0.25">
      <c r="U3547">
        <v>71</v>
      </c>
      <c r="V3547" s="14">
        <v>60</v>
      </c>
      <c r="W3547" s="14" t="str">
        <f t="shared" si="124"/>
        <v>7160</v>
      </c>
      <c r="X3547" s="78">
        <f t="shared" si="123"/>
        <v>1.0700715519368369</v>
      </c>
      <c r="Y3547" s="14">
        <v>0.62794480474522796</v>
      </c>
    </row>
    <row r="3548" spans="21:25" x14ac:dyDescent="0.25">
      <c r="U3548">
        <v>72</v>
      </c>
      <c r="V3548" s="14">
        <v>60</v>
      </c>
      <c r="W3548" s="14" t="str">
        <f t="shared" si="124"/>
        <v>7260</v>
      </c>
      <c r="X3548" s="78">
        <f t="shared" si="123"/>
        <v>1.0710584752035528</v>
      </c>
      <c r="Y3548" s="14">
        <v>0.62852395605234823</v>
      </c>
    </row>
    <row r="3549" spans="21:25" x14ac:dyDescent="0.25">
      <c r="U3549">
        <v>73</v>
      </c>
      <c r="V3549" s="14">
        <v>60</v>
      </c>
      <c r="W3549" s="14" t="str">
        <f t="shared" si="124"/>
        <v>7360</v>
      </c>
      <c r="X3549" s="78">
        <f t="shared" si="123"/>
        <v>1.0720453984702689</v>
      </c>
      <c r="Y3549" s="14">
        <v>0.62910310735946862</v>
      </c>
    </row>
    <row r="3550" spans="21:25" x14ac:dyDescent="0.25">
      <c r="U3550">
        <v>74</v>
      </c>
      <c r="V3550" s="14">
        <v>60</v>
      </c>
      <c r="W3550" s="14" t="str">
        <f t="shared" si="124"/>
        <v>7460</v>
      </c>
      <c r="X3550" s="78">
        <f t="shared" si="123"/>
        <v>1.0730323217369848</v>
      </c>
      <c r="Y3550" s="14">
        <v>0.62968225866658889</v>
      </c>
    </row>
    <row r="3551" spans="21:25" x14ac:dyDescent="0.25">
      <c r="U3551">
        <v>75</v>
      </c>
      <c r="V3551" s="14">
        <v>60</v>
      </c>
      <c r="W3551" s="14" t="str">
        <f t="shared" si="124"/>
        <v>7560</v>
      </c>
      <c r="X3551" s="78">
        <f t="shared" si="123"/>
        <v>1.0740192450037009</v>
      </c>
      <c r="Y3551" s="14">
        <v>0.63026140997370927</v>
      </c>
    </row>
    <row r="3552" spans="21:25" x14ac:dyDescent="0.25">
      <c r="U3552">
        <v>76</v>
      </c>
      <c r="V3552" s="14">
        <v>60</v>
      </c>
      <c r="W3552" s="14" t="str">
        <f t="shared" si="124"/>
        <v>7660</v>
      </c>
      <c r="X3552" s="78">
        <f t="shared" si="123"/>
        <v>1.0750061682704168</v>
      </c>
      <c r="Y3552" s="14">
        <v>0.63084056128082955</v>
      </c>
    </row>
    <row r="3553" spans="21:25" x14ac:dyDescent="0.25">
      <c r="U3553">
        <v>77</v>
      </c>
      <c r="V3553" s="14">
        <v>60</v>
      </c>
      <c r="W3553" s="14" t="str">
        <f t="shared" si="124"/>
        <v>7760</v>
      </c>
      <c r="X3553" s="78">
        <f t="shared" si="123"/>
        <v>1.075993091537133</v>
      </c>
      <c r="Y3553" s="14">
        <v>0.63141971258795004</v>
      </c>
    </row>
    <row r="3554" spans="21:25" x14ac:dyDescent="0.25">
      <c r="U3554">
        <v>78</v>
      </c>
      <c r="V3554" s="14">
        <v>60</v>
      </c>
      <c r="W3554" s="14" t="str">
        <f t="shared" si="124"/>
        <v>7860</v>
      </c>
      <c r="X3554" s="78">
        <f t="shared" si="123"/>
        <v>1.0769800148038489</v>
      </c>
      <c r="Y3554" s="14">
        <v>0.63199886389507021</v>
      </c>
    </row>
    <row r="3555" spans="21:25" x14ac:dyDescent="0.25">
      <c r="U3555">
        <v>79</v>
      </c>
      <c r="V3555" s="14">
        <v>60</v>
      </c>
      <c r="W3555" s="14" t="str">
        <f t="shared" si="124"/>
        <v>7960</v>
      </c>
      <c r="X3555" s="78">
        <f t="shared" si="123"/>
        <v>1.077966938070565</v>
      </c>
      <c r="Y3555" s="14">
        <v>0.63257801520219059</v>
      </c>
    </row>
    <row r="3556" spans="21:25" x14ac:dyDescent="0.25">
      <c r="U3556">
        <v>80</v>
      </c>
      <c r="V3556" s="14">
        <v>60</v>
      </c>
      <c r="W3556" s="14" t="str">
        <f t="shared" si="124"/>
        <v>8060</v>
      </c>
      <c r="X3556" s="78">
        <f t="shared" si="123"/>
        <v>1.0789538613372809</v>
      </c>
      <c r="Y3556" s="14">
        <v>0.63315716650931098</v>
      </c>
    </row>
    <row r="3557" spans="21:25" x14ac:dyDescent="0.25">
      <c r="U3557">
        <v>81</v>
      </c>
      <c r="V3557" s="14">
        <v>60</v>
      </c>
      <c r="W3557" s="14" t="str">
        <f t="shared" si="124"/>
        <v>8160</v>
      </c>
      <c r="X3557" s="78">
        <f t="shared" si="123"/>
        <v>1.079940784603997</v>
      </c>
      <c r="Y3557" s="14">
        <v>0.63373631781643125</v>
      </c>
    </row>
    <row r="3558" spans="21:25" x14ac:dyDescent="0.25">
      <c r="U3558">
        <v>82</v>
      </c>
      <c r="V3558" s="14">
        <v>60</v>
      </c>
      <c r="W3558" s="14" t="str">
        <f t="shared" si="124"/>
        <v>8260</v>
      </c>
      <c r="X3558" s="78">
        <f t="shared" si="123"/>
        <v>1.0809277078707129</v>
      </c>
      <c r="Y3558" s="14">
        <v>0.63431546912355163</v>
      </c>
    </row>
    <row r="3559" spans="21:25" x14ac:dyDescent="0.25">
      <c r="U3559">
        <v>83</v>
      </c>
      <c r="V3559" s="14">
        <v>60</v>
      </c>
      <c r="W3559" s="14" t="str">
        <f t="shared" si="124"/>
        <v>8360</v>
      </c>
      <c r="X3559" s="78">
        <f t="shared" si="123"/>
        <v>1.081914631137429</v>
      </c>
      <c r="Y3559" s="14">
        <v>0.63489462043067202</v>
      </c>
    </row>
    <row r="3560" spans="21:25" x14ac:dyDescent="0.25">
      <c r="U3560">
        <v>84</v>
      </c>
      <c r="V3560" s="14">
        <v>60</v>
      </c>
      <c r="W3560" s="14" t="str">
        <f t="shared" si="124"/>
        <v>8460</v>
      </c>
      <c r="X3560" s="78">
        <f t="shared" si="123"/>
        <v>1.0829015544041449</v>
      </c>
      <c r="Y3560" s="14">
        <v>0.63547377173779218</v>
      </c>
    </row>
    <row r="3561" spans="21:25" x14ac:dyDescent="0.25">
      <c r="U3561">
        <v>85</v>
      </c>
      <c r="V3561" s="14">
        <v>60</v>
      </c>
      <c r="W3561" s="14" t="str">
        <f t="shared" si="124"/>
        <v>8560</v>
      </c>
      <c r="X3561" s="78">
        <f t="shared" si="123"/>
        <v>1.0838884776708611</v>
      </c>
      <c r="Y3561" s="14">
        <v>0.63605292304491268</v>
      </c>
    </row>
    <row r="3562" spans="21:25" x14ac:dyDescent="0.25">
      <c r="U3562">
        <v>86</v>
      </c>
      <c r="V3562" s="14">
        <v>60</v>
      </c>
      <c r="W3562" s="14" t="str">
        <f t="shared" si="124"/>
        <v>8660</v>
      </c>
      <c r="X3562" s="78">
        <f t="shared" si="123"/>
        <v>1.084875400937577</v>
      </c>
      <c r="Y3562" s="14">
        <v>0.63663207435203295</v>
      </c>
    </row>
    <row r="3563" spans="21:25" x14ac:dyDescent="0.25">
      <c r="U3563">
        <v>87</v>
      </c>
      <c r="V3563" s="14">
        <v>60</v>
      </c>
      <c r="W3563" s="14" t="str">
        <f t="shared" si="124"/>
        <v>8760</v>
      </c>
      <c r="X3563" s="78">
        <f t="shared" si="123"/>
        <v>1.0858623242042931</v>
      </c>
      <c r="Y3563" s="14">
        <v>0.63721122565915334</v>
      </c>
    </row>
    <row r="3564" spans="21:25" x14ac:dyDescent="0.25">
      <c r="U3564">
        <v>88</v>
      </c>
      <c r="V3564" s="14">
        <v>60</v>
      </c>
      <c r="W3564" s="14" t="str">
        <f t="shared" si="124"/>
        <v>8860</v>
      </c>
      <c r="X3564" s="78">
        <f t="shared" si="123"/>
        <v>1.086849247471009</v>
      </c>
      <c r="Y3564" s="14">
        <v>0.63779037696627361</v>
      </c>
    </row>
    <row r="3565" spans="21:25" x14ac:dyDescent="0.25">
      <c r="U3565">
        <v>89</v>
      </c>
      <c r="V3565" s="14">
        <v>60</v>
      </c>
      <c r="W3565" s="14" t="str">
        <f t="shared" si="124"/>
        <v>8960</v>
      </c>
      <c r="X3565" s="78">
        <f t="shared" si="123"/>
        <v>1.0878361707377251</v>
      </c>
      <c r="Y3565" s="14">
        <v>0.6383695282733941</v>
      </c>
    </row>
    <row r="3566" spans="21:25" x14ac:dyDescent="0.25">
      <c r="U3566">
        <v>90</v>
      </c>
      <c r="V3566" s="14">
        <v>60</v>
      </c>
      <c r="W3566" s="14" t="str">
        <f t="shared" si="124"/>
        <v>9060</v>
      </c>
      <c r="X3566" s="78">
        <f t="shared" si="123"/>
        <v>1.088823094004441</v>
      </c>
      <c r="Y3566" s="14">
        <v>0.63894867958051427</v>
      </c>
    </row>
    <row r="3567" spans="21:25" x14ac:dyDescent="0.25">
      <c r="U3567">
        <v>91</v>
      </c>
      <c r="V3567" s="14">
        <v>60</v>
      </c>
      <c r="W3567" s="14" t="str">
        <f t="shared" si="124"/>
        <v>9160</v>
      </c>
      <c r="X3567" s="78">
        <f t="shared" si="123"/>
        <v>1.0898100172711571</v>
      </c>
      <c r="Y3567" s="14">
        <v>0.63952783088763476</v>
      </c>
    </row>
    <row r="3568" spans="21:25" x14ac:dyDescent="0.25">
      <c r="U3568">
        <v>92</v>
      </c>
      <c r="V3568" s="14">
        <v>60</v>
      </c>
      <c r="W3568" s="14" t="str">
        <f t="shared" si="124"/>
        <v>9260</v>
      </c>
      <c r="X3568" s="78">
        <f t="shared" si="123"/>
        <v>1.0907969405378732</v>
      </c>
      <c r="Y3568" s="14">
        <v>0.64010698219475504</v>
      </c>
    </row>
    <row r="3569" spans="21:25" x14ac:dyDescent="0.25">
      <c r="U3569">
        <v>93</v>
      </c>
      <c r="V3569" s="14">
        <v>60</v>
      </c>
      <c r="W3569" s="14" t="str">
        <f t="shared" si="124"/>
        <v>9360</v>
      </c>
      <c r="X3569" s="78">
        <f t="shared" si="123"/>
        <v>1.0917838638045891</v>
      </c>
      <c r="Y3569" s="14">
        <v>0.64068613350187542</v>
      </c>
    </row>
    <row r="3570" spans="21:25" x14ac:dyDescent="0.25">
      <c r="U3570">
        <v>94</v>
      </c>
      <c r="V3570" s="14">
        <v>60</v>
      </c>
      <c r="W3570" s="14" t="str">
        <f t="shared" si="124"/>
        <v>9460</v>
      </c>
      <c r="X3570" s="78">
        <f t="shared" ref="X3570:X3626" si="125">$X$153/1013.25*(1013.25+U3570)</f>
        <v>1.0927707870713053</v>
      </c>
      <c r="Y3570" s="14">
        <v>0.64126528480899581</v>
      </c>
    </row>
    <row r="3571" spans="21:25" x14ac:dyDescent="0.25">
      <c r="U3571">
        <v>95</v>
      </c>
      <c r="V3571" s="14">
        <v>60</v>
      </c>
      <c r="W3571" s="14" t="str">
        <f t="shared" si="124"/>
        <v>9560</v>
      </c>
      <c r="X3571" s="78">
        <f t="shared" si="125"/>
        <v>1.0937577103380212</v>
      </c>
      <c r="Y3571" s="14">
        <v>0.64184443611611597</v>
      </c>
    </row>
    <row r="3572" spans="21:25" x14ac:dyDescent="0.25">
      <c r="U3572">
        <v>96</v>
      </c>
      <c r="V3572" s="14">
        <v>60</v>
      </c>
      <c r="W3572" s="14" t="str">
        <f t="shared" si="124"/>
        <v>9660</v>
      </c>
      <c r="X3572" s="78">
        <f t="shared" si="125"/>
        <v>1.0947446336047373</v>
      </c>
      <c r="Y3572" s="14">
        <v>0.64242358742323646</v>
      </c>
    </row>
    <row r="3573" spans="21:25" x14ac:dyDescent="0.25">
      <c r="U3573">
        <v>97</v>
      </c>
      <c r="V3573" s="14">
        <v>60</v>
      </c>
      <c r="W3573" s="14" t="str">
        <f t="shared" si="124"/>
        <v>9760</v>
      </c>
      <c r="X3573" s="78">
        <f t="shared" si="125"/>
        <v>1.0957315568714532</v>
      </c>
      <c r="Y3573" s="14">
        <v>0.64300273873035674</v>
      </c>
    </row>
    <row r="3574" spans="21:25" x14ac:dyDescent="0.25">
      <c r="U3574">
        <v>98</v>
      </c>
      <c r="V3574" s="14">
        <v>60</v>
      </c>
      <c r="W3574" s="14" t="str">
        <f t="shared" si="124"/>
        <v>9860</v>
      </c>
      <c r="X3574" s="78">
        <f t="shared" si="125"/>
        <v>1.0967184801381693</v>
      </c>
      <c r="Y3574" s="14">
        <v>0.64358189003747712</v>
      </c>
    </row>
    <row r="3575" spans="21:25" x14ac:dyDescent="0.25">
      <c r="U3575">
        <v>99</v>
      </c>
      <c r="V3575" s="14">
        <v>60</v>
      </c>
      <c r="W3575" s="14" t="str">
        <f t="shared" si="124"/>
        <v>9960</v>
      </c>
      <c r="X3575" s="78">
        <f t="shared" si="125"/>
        <v>1.0977054034048852</v>
      </c>
      <c r="Y3575" s="14">
        <v>0.6441610413445974</v>
      </c>
    </row>
    <row r="3576" spans="21:25" x14ac:dyDescent="0.25">
      <c r="U3576">
        <v>100</v>
      </c>
      <c r="V3576" s="14">
        <v>60</v>
      </c>
      <c r="W3576" s="14" t="str">
        <f t="shared" si="124"/>
        <v>10060</v>
      </c>
      <c r="X3576" s="78">
        <f t="shared" si="125"/>
        <v>1.0986923266716013</v>
      </c>
      <c r="Y3576" s="14">
        <v>0.64474019265171789</v>
      </c>
    </row>
    <row r="3577" spans="21:25" x14ac:dyDescent="0.25">
      <c r="U3577">
        <v>101</v>
      </c>
      <c r="V3577" s="14">
        <v>60</v>
      </c>
      <c r="W3577" s="14" t="str">
        <f t="shared" si="124"/>
        <v>10160</v>
      </c>
      <c r="X3577" s="78">
        <f t="shared" si="125"/>
        <v>1.0996792499383172</v>
      </c>
      <c r="Y3577" s="14">
        <v>0.64531934395883805</v>
      </c>
    </row>
    <row r="3578" spans="21:25" x14ac:dyDescent="0.25">
      <c r="U3578">
        <v>102</v>
      </c>
      <c r="V3578" s="14">
        <v>60</v>
      </c>
      <c r="W3578" s="14" t="str">
        <f t="shared" si="124"/>
        <v>10260</v>
      </c>
      <c r="X3578" s="78">
        <f t="shared" si="125"/>
        <v>1.1006661732050333</v>
      </c>
      <c r="Y3578" s="14">
        <v>0.64589849526595855</v>
      </c>
    </row>
    <row r="3579" spans="21:25" x14ac:dyDescent="0.25">
      <c r="U3579">
        <v>103</v>
      </c>
      <c r="V3579" s="14">
        <v>60</v>
      </c>
      <c r="W3579" s="14" t="str">
        <f t="shared" si="124"/>
        <v>10360</v>
      </c>
      <c r="X3579" s="78">
        <f t="shared" si="125"/>
        <v>1.1016530964717492</v>
      </c>
      <c r="Y3579" s="14">
        <v>0.64647764657307882</v>
      </c>
    </row>
    <row r="3580" spans="21:25" x14ac:dyDescent="0.25">
      <c r="U3580">
        <v>104</v>
      </c>
      <c r="V3580" s="14">
        <v>60</v>
      </c>
      <c r="W3580" s="14" t="str">
        <f t="shared" si="124"/>
        <v>10460</v>
      </c>
      <c r="X3580" s="78">
        <f t="shared" si="125"/>
        <v>1.1026400197384654</v>
      </c>
      <c r="Y3580" s="14">
        <v>0.6470567978801991</v>
      </c>
    </row>
    <row r="3581" spans="21:25" x14ac:dyDescent="0.25">
      <c r="U3581">
        <v>105</v>
      </c>
      <c r="V3581" s="14">
        <v>60</v>
      </c>
      <c r="W3581" s="14" t="str">
        <f t="shared" si="124"/>
        <v>10560</v>
      </c>
      <c r="X3581" s="78">
        <f t="shared" si="125"/>
        <v>1.1036269430051813</v>
      </c>
      <c r="Y3581" s="14">
        <v>0.64763594918731948</v>
      </c>
    </row>
    <row r="3582" spans="21:25" x14ac:dyDescent="0.25">
      <c r="U3582">
        <v>106</v>
      </c>
      <c r="V3582" s="14">
        <v>60</v>
      </c>
      <c r="W3582" s="14" t="str">
        <f t="shared" si="124"/>
        <v>10660</v>
      </c>
      <c r="X3582" s="78">
        <f t="shared" si="125"/>
        <v>1.1046138662718974</v>
      </c>
      <c r="Y3582" s="14">
        <v>0.64821510049443987</v>
      </c>
    </row>
    <row r="3583" spans="21:25" x14ac:dyDescent="0.25">
      <c r="U3583">
        <v>107</v>
      </c>
      <c r="V3583" s="14">
        <v>60</v>
      </c>
      <c r="W3583" s="14" t="str">
        <f t="shared" si="124"/>
        <v>10760</v>
      </c>
      <c r="X3583" s="78">
        <f t="shared" si="125"/>
        <v>1.1056007895386133</v>
      </c>
      <c r="Y3583" s="14">
        <v>0.64879425180156014</v>
      </c>
    </row>
    <row r="3584" spans="21:25" x14ac:dyDescent="0.25">
      <c r="U3584">
        <v>108</v>
      </c>
      <c r="V3584" s="14">
        <v>60</v>
      </c>
      <c r="W3584" s="14" t="str">
        <f t="shared" si="124"/>
        <v>10860</v>
      </c>
      <c r="X3584" s="78">
        <f t="shared" si="125"/>
        <v>1.1065877128053294</v>
      </c>
      <c r="Y3584" s="14">
        <v>0.64937340310868052</v>
      </c>
    </row>
    <row r="3585" spans="21:25" x14ac:dyDescent="0.25">
      <c r="U3585">
        <v>109</v>
      </c>
      <c r="V3585" s="14">
        <v>60</v>
      </c>
      <c r="W3585" s="14" t="str">
        <f t="shared" si="124"/>
        <v>10960</v>
      </c>
      <c r="X3585" s="78">
        <f t="shared" si="125"/>
        <v>1.1075746360720453</v>
      </c>
      <c r="Y3585" s="14">
        <v>0.64995255441580069</v>
      </c>
    </row>
    <row r="3586" spans="21:25" x14ac:dyDescent="0.25">
      <c r="U3586">
        <v>110</v>
      </c>
      <c r="V3586" s="14">
        <v>60</v>
      </c>
      <c r="W3586" s="14" t="str">
        <f t="shared" si="124"/>
        <v>11060</v>
      </c>
      <c r="X3586" s="78">
        <f t="shared" si="125"/>
        <v>1.1085615593387614</v>
      </c>
      <c r="Y3586" s="14">
        <v>0.65053170572292118</v>
      </c>
    </row>
    <row r="3587" spans="21:25" x14ac:dyDescent="0.25">
      <c r="U3587">
        <v>111</v>
      </c>
      <c r="V3587" s="14">
        <v>60</v>
      </c>
      <c r="W3587" s="14" t="str">
        <f t="shared" si="124"/>
        <v>11160</v>
      </c>
      <c r="X3587" s="78">
        <f t="shared" si="125"/>
        <v>1.1095484826054773</v>
      </c>
      <c r="Y3587" s="14">
        <v>0.65111085703004146</v>
      </c>
    </row>
    <row r="3588" spans="21:25" x14ac:dyDescent="0.25">
      <c r="U3588">
        <v>112</v>
      </c>
      <c r="V3588" s="14">
        <v>60</v>
      </c>
      <c r="W3588" s="14" t="str">
        <f t="shared" si="124"/>
        <v>11260</v>
      </c>
      <c r="X3588" s="78">
        <f t="shared" si="125"/>
        <v>1.1105354058721935</v>
      </c>
      <c r="Y3588" s="14">
        <v>0.65169000833716184</v>
      </c>
    </row>
    <row r="3589" spans="21:25" x14ac:dyDescent="0.25">
      <c r="U3589">
        <v>113</v>
      </c>
      <c r="V3589" s="14">
        <v>60</v>
      </c>
      <c r="W3589" s="14" t="str">
        <f t="shared" si="124"/>
        <v>11360</v>
      </c>
      <c r="X3589" s="78">
        <f t="shared" si="125"/>
        <v>1.1115223291389094</v>
      </c>
      <c r="Y3589" s="14">
        <v>0.65226915964428211</v>
      </c>
    </row>
    <row r="3590" spans="21:25" x14ac:dyDescent="0.25">
      <c r="U3590">
        <v>114</v>
      </c>
      <c r="V3590" s="14">
        <v>60</v>
      </c>
      <c r="W3590" s="14" t="str">
        <f t="shared" si="124"/>
        <v>11460</v>
      </c>
      <c r="X3590" s="78">
        <f t="shared" si="125"/>
        <v>1.1125092524056255</v>
      </c>
      <c r="Y3590" s="14">
        <v>0.65284831095140261</v>
      </c>
    </row>
    <row r="3591" spans="21:25" x14ac:dyDescent="0.25">
      <c r="U3591">
        <v>115</v>
      </c>
      <c r="V3591" s="14">
        <v>60</v>
      </c>
      <c r="W3591" s="14" t="str">
        <f t="shared" si="124"/>
        <v>11560</v>
      </c>
      <c r="X3591" s="78">
        <f t="shared" si="125"/>
        <v>1.1134961756723414</v>
      </c>
      <c r="Y3591" s="14">
        <v>0.65342746225852277</v>
      </c>
    </row>
    <row r="3592" spans="21:25" x14ac:dyDescent="0.25">
      <c r="U3592">
        <v>116</v>
      </c>
      <c r="V3592" s="14">
        <v>60</v>
      </c>
      <c r="W3592" s="14" t="str">
        <f t="shared" si="124"/>
        <v>11660</v>
      </c>
      <c r="X3592" s="78">
        <f t="shared" si="125"/>
        <v>1.1144830989390575</v>
      </c>
      <c r="Y3592" s="14">
        <v>0.65400661356564327</v>
      </c>
    </row>
    <row r="3593" spans="21:25" x14ac:dyDescent="0.25">
      <c r="U3593">
        <v>117</v>
      </c>
      <c r="V3593" s="14">
        <v>60</v>
      </c>
      <c r="W3593" s="14" t="str">
        <f t="shared" si="124"/>
        <v>11760</v>
      </c>
      <c r="X3593" s="78">
        <f t="shared" si="125"/>
        <v>1.1154700222057734</v>
      </c>
      <c r="Y3593" s="14">
        <v>0.65458576487276354</v>
      </c>
    </row>
    <row r="3594" spans="21:25" x14ac:dyDescent="0.25">
      <c r="U3594">
        <v>118</v>
      </c>
      <c r="V3594" s="14">
        <v>60</v>
      </c>
      <c r="W3594" s="14" t="str">
        <f t="shared" si="124"/>
        <v>11860</v>
      </c>
      <c r="X3594" s="78">
        <f t="shared" si="125"/>
        <v>1.1164569454724895</v>
      </c>
      <c r="Y3594" s="14">
        <v>0.65516491617988382</v>
      </c>
    </row>
    <row r="3595" spans="21:25" x14ac:dyDescent="0.25">
      <c r="U3595">
        <v>119</v>
      </c>
      <c r="V3595" s="14">
        <v>60</v>
      </c>
      <c r="W3595" s="14" t="str">
        <f t="shared" si="124"/>
        <v>11960</v>
      </c>
      <c r="X3595" s="78">
        <f t="shared" si="125"/>
        <v>1.1174438687392054</v>
      </c>
      <c r="Y3595" s="14">
        <v>0.6557440674870042</v>
      </c>
    </row>
    <row r="3596" spans="21:25" x14ac:dyDescent="0.25">
      <c r="U3596">
        <v>120</v>
      </c>
      <c r="V3596" s="14">
        <v>60</v>
      </c>
      <c r="W3596" s="14" t="str">
        <f t="shared" si="124"/>
        <v>12060</v>
      </c>
      <c r="X3596" s="78">
        <f t="shared" si="125"/>
        <v>1.1184307920059215</v>
      </c>
      <c r="Y3596" s="14">
        <v>0.65632321879412459</v>
      </c>
    </row>
    <row r="3597" spans="21:25" x14ac:dyDescent="0.25">
      <c r="U3597">
        <v>121</v>
      </c>
      <c r="V3597" s="14">
        <v>60</v>
      </c>
      <c r="W3597" s="14" t="str">
        <f t="shared" si="124"/>
        <v>12160</v>
      </c>
      <c r="X3597" s="78">
        <f t="shared" si="125"/>
        <v>1.1194177152726374</v>
      </c>
      <c r="Y3597" s="14">
        <v>0.65690237010124486</v>
      </c>
    </row>
    <row r="3598" spans="21:25" x14ac:dyDescent="0.25">
      <c r="U3598">
        <v>122</v>
      </c>
      <c r="V3598" s="14">
        <v>60</v>
      </c>
      <c r="W3598" s="14" t="str">
        <f t="shared" si="124"/>
        <v>12260</v>
      </c>
      <c r="X3598" s="78">
        <f t="shared" si="125"/>
        <v>1.1204046385393536</v>
      </c>
      <c r="Y3598" s="14">
        <v>0.65748152140836524</v>
      </c>
    </row>
    <row r="3599" spans="21:25" x14ac:dyDescent="0.25">
      <c r="U3599">
        <v>123</v>
      </c>
      <c r="V3599" s="14">
        <v>60</v>
      </c>
      <c r="W3599" s="14" t="str">
        <f t="shared" si="124"/>
        <v>12360</v>
      </c>
      <c r="X3599" s="78">
        <f t="shared" si="125"/>
        <v>1.1213915618060695</v>
      </c>
      <c r="Y3599" s="14">
        <v>0.65806067271548563</v>
      </c>
    </row>
    <row r="3600" spans="21:25" x14ac:dyDescent="0.25">
      <c r="U3600">
        <v>124</v>
      </c>
      <c r="V3600" s="14">
        <v>60</v>
      </c>
      <c r="W3600" s="14" t="str">
        <f t="shared" si="124"/>
        <v>12460</v>
      </c>
      <c r="X3600" s="78">
        <f t="shared" si="125"/>
        <v>1.1223784850727856</v>
      </c>
      <c r="Y3600" s="14">
        <v>0.6586398240226059</v>
      </c>
    </row>
    <row r="3601" spans="21:25" x14ac:dyDescent="0.25">
      <c r="U3601">
        <v>125</v>
      </c>
      <c r="V3601" s="14">
        <v>60</v>
      </c>
      <c r="W3601" s="14" t="str">
        <f t="shared" si="124"/>
        <v>12560</v>
      </c>
      <c r="X3601" s="78">
        <f t="shared" si="125"/>
        <v>1.1233654083395015</v>
      </c>
      <c r="Y3601" s="14">
        <v>0.65921897532972629</v>
      </c>
    </row>
    <row r="3602" spans="21:25" x14ac:dyDescent="0.25">
      <c r="U3602">
        <v>126</v>
      </c>
      <c r="V3602" s="14">
        <v>60</v>
      </c>
      <c r="W3602" s="14" t="str">
        <f t="shared" si="124"/>
        <v>12660</v>
      </c>
      <c r="X3602" s="78">
        <f t="shared" si="125"/>
        <v>1.1243523316062176</v>
      </c>
      <c r="Y3602" s="14">
        <v>0.65979812663684656</v>
      </c>
    </row>
    <row r="3603" spans="21:25" x14ac:dyDescent="0.25">
      <c r="U3603">
        <v>127</v>
      </c>
      <c r="V3603" s="14">
        <v>60</v>
      </c>
      <c r="W3603" s="14" t="str">
        <f t="shared" si="124"/>
        <v>12760</v>
      </c>
      <c r="X3603" s="78">
        <f t="shared" si="125"/>
        <v>1.1253392548729335</v>
      </c>
      <c r="Y3603" s="14">
        <v>0.66037727794396683</v>
      </c>
    </row>
    <row r="3604" spans="21:25" x14ac:dyDescent="0.25">
      <c r="U3604">
        <v>128</v>
      </c>
      <c r="V3604" s="14">
        <v>60</v>
      </c>
      <c r="W3604" s="14" t="str">
        <f t="shared" si="124"/>
        <v>12860</v>
      </c>
      <c r="X3604" s="78">
        <f t="shared" si="125"/>
        <v>1.1263261781396496</v>
      </c>
      <c r="Y3604" s="14">
        <v>0.66095642925108733</v>
      </c>
    </row>
    <row r="3605" spans="21:25" x14ac:dyDescent="0.25">
      <c r="U3605">
        <v>129</v>
      </c>
      <c r="V3605" s="14">
        <v>60</v>
      </c>
      <c r="W3605" s="14" t="str">
        <f t="shared" si="124"/>
        <v>12960</v>
      </c>
      <c r="X3605" s="78">
        <f t="shared" si="125"/>
        <v>1.1273131014063655</v>
      </c>
      <c r="Y3605" s="14">
        <v>0.66153558055820749</v>
      </c>
    </row>
    <row r="3606" spans="21:25" x14ac:dyDescent="0.25">
      <c r="U3606">
        <v>130</v>
      </c>
      <c r="V3606" s="14">
        <v>60</v>
      </c>
      <c r="W3606" s="14" t="str">
        <f t="shared" si="124"/>
        <v>13060</v>
      </c>
      <c r="X3606" s="78">
        <f t="shared" si="125"/>
        <v>1.1283000246730817</v>
      </c>
      <c r="Y3606" s="14">
        <v>0.66211473186532799</v>
      </c>
    </row>
    <row r="3607" spans="21:25" x14ac:dyDescent="0.25">
      <c r="U3607">
        <v>131</v>
      </c>
      <c r="V3607" s="14">
        <v>60</v>
      </c>
      <c r="W3607" s="14" t="str">
        <f t="shared" si="124"/>
        <v>13160</v>
      </c>
      <c r="X3607" s="78">
        <f t="shared" si="125"/>
        <v>1.1292869479397976</v>
      </c>
      <c r="Y3607" s="14">
        <v>0.66269388317244826</v>
      </c>
    </row>
    <row r="3608" spans="21:25" x14ac:dyDescent="0.25">
      <c r="U3608">
        <v>132</v>
      </c>
      <c r="V3608" s="14">
        <v>60</v>
      </c>
      <c r="W3608" s="14" t="str">
        <f t="shared" si="124"/>
        <v>13260</v>
      </c>
      <c r="X3608" s="78">
        <f t="shared" si="125"/>
        <v>1.1302738712065137</v>
      </c>
      <c r="Y3608" s="14">
        <v>0.66327303447956865</v>
      </c>
    </row>
    <row r="3609" spans="21:25" x14ac:dyDescent="0.25">
      <c r="U3609">
        <v>133</v>
      </c>
      <c r="V3609" s="14">
        <v>60</v>
      </c>
      <c r="W3609" s="14" t="str">
        <f t="shared" si="124"/>
        <v>13360</v>
      </c>
      <c r="X3609" s="78">
        <f t="shared" si="125"/>
        <v>1.1312607944732296</v>
      </c>
      <c r="Y3609" s="14">
        <v>0.66385218578668892</v>
      </c>
    </row>
    <row r="3610" spans="21:25" x14ac:dyDescent="0.25">
      <c r="U3610">
        <v>134</v>
      </c>
      <c r="V3610" s="14">
        <v>60</v>
      </c>
      <c r="W3610" s="14" t="str">
        <f t="shared" ref="W3610:W3626" si="126">U3610&amp;V3610</f>
        <v>13460</v>
      </c>
      <c r="X3610" s="78">
        <f t="shared" si="125"/>
        <v>1.1322477177399457</v>
      </c>
      <c r="Y3610" s="14">
        <v>0.66443133709380942</v>
      </c>
    </row>
    <row r="3611" spans="21:25" x14ac:dyDescent="0.25">
      <c r="U3611">
        <v>135</v>
      </c>
      <c r="V3611" s="14">
        <v>60</v>
      </c>
      <c r="W3611" s="14" t="str">
        <f t="shared" si="126"/>
        <v>13560</v>
      </c>
      <c r="X3611" s="78">
        <f t="shared" si="125"/>
        <v>1.1332346410066616</v>
      </c>
      <c r="Y3611" s="14">
        <v>0.66501048840092958</v>
      </c>
    </row>
    <row r="3612" spans="21:25" x14ac:dyDescent="0.25">
      <c r="U3612">
        <v>136</v>
      </c>
      <c r="V3612" s="14">
        <v>60</v>
      </c>
      <c r="W3612" s="14" t="str">
        <f t="shared" si="126"/>
        <v>13660</v>
      </c>
      <c r="X3612" s="78">
        <f t="shared" si="125"/>
        <v>1.1342215642733777</v>
      </c>
      <c r="Y3612" s="14">
        <v>0.66558963970804996</v>
      </c>
    </row>
    <row r="3613" spans="21:25" x14ac:dyDescent="0.25">
      <c r="U3613">
        <v>137</v>
      </c>
      <c r="V3613" s="14">
        <v>60</v>
      </c>
      <c r="W3613" s="14" t="str">
        <f t="shared" si="126"/>
        <v>13760</v>
      </c>
      <c r="X3613" s="78">
        <f t="shared" si="125"/>
        <v>1.1352084875400936</v>
      </c>
      <c r="Y3613" s="14">
        <v>0.66616879101517035</v>
      </c>
    </row>
    <row r="3614" spans="21:25" x14ac:dyDescent="0.25">
      <c r="U3614">
        <v>138</v>
      </c>
      <c r="V3614" s="14">
        <v>60</v>
      </c>
      <c r="W3614" s="14" t="str">
        <f t="shared" si="126"/>
        <v>13860</v>
      </c>
      <c r="X3614" s="78">
        <f t="shared" si="125"/>
        <v>1.1361954108068097</v>
      </c>
      <c r="Y3614" s="14">
        <v>0.66674794232229062</v>
      </c>
    </row>
    <row r="3615" spans="21:25" x14ac:dyDescent="0.25">
      <c r="U3615">
        <v>139</v>
      </c>
      <c r="V3615" s="14">
        <v>60</v>
      </c>
      <c r="W3615" s="14" t="str">
        <f t="shared" si="126"/>
        <v>13960</v>
      </c>
      <c r="X3615" s="78">
        <f t="shared" si="125"/>
        <v>1.1371823340735256</v>
      </c>
      <c r="Y3615" s="14">
        <v>0.66732709362941101</v>
      </c>
    </row>
    <row r="3616" spans="21:25" x14ac:dyDescent="0.25">
      <c r="U3616">
        <v>140</v>
      </c>
      <c r="V3616" s="14">
        <v>60</v>
      </c>
      <c r="W3616" s="14" t="str">
        <f t="shared" si="126"/>
        <v>14060</v>
      </c>
      <c r="X3616" s="78">
        <f t="shared" si="125"/>
        <v>1.1381692573402418</v>
      </c>
      <c r="Y3616" s="14">
        <v>0.66790624493653139</v>
      </c>
    </row>
    <row r="3617" spans="21:25" x14ac:dyDescent="0.25">
      <c r="U3617">
        <v>141</v>
      </c>
      <c r="V3617" s="14">
        <v>60</v>
      </c>
      <c r="W3617" s="14" t="str">
        <f t="shared" si="126"/>
        <v>14160</v>
      </c>
      <c r="X3617" s="78">
        <f t="shared" si="125"/>
        <v>1.1391561806069577</v>
      </c>
      <c r="Y3617" s="14">
        <v>0.66848539624365155</v>
      </c>
    </row>
    <row r="3618" spans="21:25" x14ac:dyDescent="0.25">
      <c r="U3618">
        <v>142</v>
      </c>
      <c r="V3618" s="14">
        <v>60</v>
      </c>
      <c r="W3618" s="14" t="str">
        <f t="shared" si="126"/>
        <v>14260</v>
      </c>
      <c r="X3618" s="78">
        <f t="shared" si="125"/>
        <v>1.1401431038736738</v>
      </c>
      <c r="Y3618" s="14">
        <v>0.66906454755077205</v>
      </c>
    </row>
    <row r="3619" spans="21:25" x14ac:dyDescent="0.25">
      <c r="U3619">
        <v>143</v>
      </c>
      <c r="V3619" s="14">
        <v>60</v>
      </c>
      <c r="W3619" s="14" t="str">
        <f t="shared" si="126"/>
        <v>14360</v>
      </c>
      <c r="X3619" s="78">
        <f t="shared" si="125"/>
        <v>1.1411300271403897</v>
      </c>
      <c r="Y3619" s="14">
        <v>0.66964369885789221</v>
      </c>
    </row>
    <row r="3620" spans="21:25" x14ac:dyDescent="0.25">
      <c r="U3620">
        <v>144</v>
      </c>
      <c r="V3620" s="14">
        <v>60</v>
      </c>
      <c r="W3620" s="14" t="str">
        <f t="shared" si="126"/>
        <v>14460</v>
      </c>
      <c r="X3620" s="78">
        <f t="shared" si="125"/>
        <v>1.1421169504071058</v>
      </c>
      <c r="Y3620" s="14">
        <v>0.67022285016501271</v>
      </c>
    </row>
    <row r="3621" spans="21:25" x14ac:dyDescent="0.25">
      <c r="U3621">
        <v>145</v>
      </c>
      <c r="V3621" s="14">
        <v>60</v>
      </c>
      <c r="W3621" s="14" t="str">
        <f t="shared" si="126"/>
        <v>14560</v>
      </c>
      <c r="X3621" s="78">
        <f t="shared" si="125"/>
        <v>1.1431038736738217</v>
      </c>
      <c r="Y3621" s="14">
        <v>0.67080200147213298</v>
      </c>
    </row>
    <row r="3622" spans="21:25" x14ac:dyDescent="0.25">
      <c r="U3622">
        <v>146</v>
      </c>
      <c r="V3622" s="14">
        <v>60</v>
      </c>
      <c r="W3622" s="14" t="str">
        <f t="shared" si="126"/>
        <v>14660</v>
      </c>
      <c r="X3622" s="78">
        <f t="shared" si="125"/>
        <v>1.1440907969405378</v>
      </c>
      <c r="Y3622" s="14">
        <v>0.67138115277925337</v>
      </c>
    </row>
    <row r="3623" spans="21:25" x14ac:dyDescent="0.25">
      <c r="U3623">
        <v>147</v>
      </c>
      <c r="V3623" s="14">
        <v>60</v>
      </c>
      <c r="W3623" s="14" t="str">
        <f t="shared" si="126"/>
        <v>14760</v>
      </c>
      <c r="X3623" s="78">
        <f t="shared" si="125"/>
        <v>1.1450777202072537</v>
      </c>
      <c r="Y3623" s="14">
        <v>0.67196030408637364</v>
      </c>
    </row>
    <row r="3624" spans="21:25" x14ac:dyDescent="0.25">
      <c r="U3624">
        <v>148</v>
      </c>
      <c r="V3624" s="14">
        <v>60</v>
      </c>
      <c r="W3624" s="14" t="str">
        <f t="shared" si="126"/>
        <v>14860</v>
      </c>
      <c r="X3624" s="78">
        <f t="shared" si="125"/>
        <v>1.1460646434739699</v>
      </c>
      <c r="Y3624" s="14">
        <v>0.67253945539349413</v>
      </c>
    </row>
    <row r="3625" spans="21:25" x14ac:dyDescent="0.25">
      <c r="U3625">
        <v>149</v>
      </c>
      <c r="V3625" s="14">
        <v>60</v>
      </c>
      <c r="W3625" s="14" t="str">
        <f t="shared" si="126"/>
        <v>14960</v>
      </c>
      <c r="X3625" s="78">
        <f t="shared" si="125"/>
        <v>1.1470515667406858</v>
      </c>
      <c r="Y3625" s="14">
        <v>0.6731186067006143</v>
      </c>
    </row>
    <row r="3626" spans="21:25" x14ac:dyDescent="0.25">
      <c r="U3626">
        <v>150</v>
      </c>
      <c r="V3626" s="14">
        <v>60</v>
      </c>
      <c r="W3626" s="14" t="str">
        <f t="shared" si="126"/>
        <v>15060</v>
      </c>
      <c r="X3626" s="78">
        <f t="shared" si="125"/>
        <v>1.1480384900074019</v>
      </c>
      <c r="Y3626" s="14">
        <v>0.67369775800773468</v>
      </c>
    </row>
    <row r="3627" spans="21:25" x14ac:dyDescent="0.25">
      <c r="U3627"/>
      <c r="X3627" s="78"/>
    </row>
    <row r="3628" spans="21:25" x14ac:dyDescent="0.25">
      <c r="U3628"/>
      <c r="X3628" s="78"/>
    </row>
    <row r="3629" spans="21:25" x14ac:dyDescent="0.25">
      <c r="U3629"/>
      <c r="X3629" s="78"/>
    </row>
    <row r="3630" spans="21:25" x14ac:dyDescent="0.25">
      <c r="U3630"/>
      <c r="X3630" s="78"/>
    </row>
    <row r="3631" spans="21:25" x14ac:dyDescent="0.25">
      <c r="U3631"/>
      <c r="X3631" s="78"/>
    </row>
    <row r="3632" spans="21:25" x14ac:dyDescent="0.25">
      <c r="U3632"/>
      <c r="X3632" s="78"/>
    </row>
    <row r="3633" spans="21:24" x14ac:dyDescent="0.25">
      <c r="U3633"/>
      <c r="X3633" s="78"/>
    </row>
    <row r="3634" spans="21:24" x14ac:dyDescent="0.25">
      <c r="U3634"/>
      <c r="X3634" s="78"/>
    </row>
    <row r="3635" spans="21:24" x14ac:dyDescent="0.25">
      <c r="U3635"/>
      <c r="X3635" s="78"/>
    </row>
    <row r="3636" spans="21:24" x14ac:dyDescent="0.25">
      <c r="U3636"/>
      <c r="X3636" s="78"/>
    </row>
    <row r="3637" spans="21:24" x14ac:dyDescent="0.25">
      <c r="U3637"/>
      <c r="X3637" s="78"/>
    </row>
    <row r="3638" spans="21:24" x14ac:dyDescent="0.25">
      <c r="U3638"/>
      <c r="X3638" s="78"/>
    </row>
    <row r="3639" spans="21:24" x14ac:dyDescent="0.25">
      <c r="U3639"/>
      <c r="X3639" s="78"/>
    </row>
    <row r="3640" spans="21:24" x14ac:dyDescent="0.25">
      <c r="U3640"/>
      <c r="X3640" s="78"/>
    </row>
    <row r="3641" spans="21:24" x14ac:dyDescent="0.25">
      <c r="U3641"/>
      <c r="X3641" s="78"/>
    </row>
    <row r="3642" spans="21:24" x14ac:dyDescent="0.25">
      <c r="U3642"/>
      <c r="X3642" s="78"/>
    </row>
    <row r="3643" spans="21:24" x14ac:dyDescent="0.25">
      <c r="U3643"/>
      <c r="X3643" s="78"/>
    </row>
    <row r="3644" spans="21:24" x14ac:dyDescent="0.25">
      <c r="U3644"/>
      <c r="X3644" s="78"/>
    </row>
    <row r="3645" spans="21:24" x14ac:dyDescent="0.25">
      <c r="U3645"/>
      <c r="X3645" s="78"/>
    </row>
    <row r="3646" spans="21:24" x14ac:dyDescent="0.25">
      <c r="U3646"/>
      <c r="X3646" s="78"/>
    </row>
    <row r="3647" spans="21:24" x14ac:dyDescent="0.25">
      <c r="U3647"/>
      <c r="X3647" s="78"/>
    </row>
    <row r="3648" spans="21:24" x14ac:dyDescent="0.25">
      <c r="U3648"/>
      <c r="X3648" s="78"/>
    </row>
    <row r="3649" spans="21:24" x14ac:dyDescent="0.25">
      <c r="U3649"/>
      <c r="X3649" s="78"/>
    </row>
    <row r="3650" spans="21:24" x14ac:dyDescent="0.25">
      <c r="U3650"/>
      <c r="X3650" s="78"/>
    </row>
    <row r="3651" spans="21:24" x14ac:dyDescent="0.25">
      <c r="U3651"/>
      <c r="X3651" s="78"/>
    </row>
    <row r="3652" spans="21:24" x14ac:dyDescent="0.25">
      <c r="U3652"/>
      <c r="X3652" s="78"/>
    </row>
    <row r="3653" spans="21:24" x14ac:dyDescent="0.25">
      <c r="U3653"/>
      <c r="X3653" s="78"/>
    </row>
    <row r="3654" spans="21:24" x14ac:dyDescent="0.25">
      <c r="U3654"/>
      <c r="X3654" s="78"/>
    </row>
    <row r="3655" spans="21:24" x14ac:dyDescent="0.25">
      <c r="U3655"/>
      <c r="X3655" s="78"/>
    </row>
    <row r="3656" spans="21:24" x14ac:dyDescent="0.25">
      <c r="U3656"/>
      <c r="X3656" s="78"/>
    </row>
    <row r="3657" spans="21:24" x14ac:dyDescent="0.25">
      <c r="U3657"/>
      <c r="X3657" s="78"/>
    </row>
    <row r="3658" spans="21:24" x14ac:dyDescent="0.25">
      <c r="U3658"/>
      <c r="X3658" s="78"/>
    </row>
    <row r="3659" spans="21:24" x14ac:dyDescent="0.25">
      <c r="U3659"/>
      <c r="X3659" s="78"/>
    </row>
    <row r="3660" spans="21:24" x14ac:dyDescent="0.25">
      <c r="U3660"/>
      <c r="X3660" s="78"/>
    </row>
    <row r="3661" spans="21:24" x14ac:dyDescent="0.25">
      <c r="U3661"/>
      <c r="X3661" s="78"/>
    </row>
    <row r="3662" spans="21:24" x14ac:dyDescent="0.25">
      <c r="U3662"/>
      <c r="X3662" s="78"/>
    </row>
    <row r="3663" spans="21:24" x14ac:dyDescent="0.25">
      <c r="U3663"/>
      <c r="X3663" s="78"/>
    </row>
    <row r="3664" spans="21:24" x14ac:dyDescent="0.25">
      <c r="U3664"/>
      <c r="X3664" s="78"/>
    </row>
    <row r="3665" spans="21:24" x14ac:dyDescent="0.25">
      <c r="U3665"/>
      <c r="X3665" s="78"/>
    </row>
    <row r="3666" spans="21:24" x14ac:dyDescent="0.25">
      <c r="U3666"/>
      <c r="X3666" s="78"/>
    </row>
    <row r="3667" spans="21:24" x14ac:dyDescent="0.25">
      <c r="U3667"/>
      <c r="X3667" s="78"/>
    </row>
    <row r="3668" spans="21:24" x14ac:dyDescent="0.25">
      <c r="U3668"/>
      <c r="X3668" s="78"/>
    </row>
    <row r="3669" spans="21:24" x14ac:dyDescent="0.25">
      <c r="U3669"/>
      <c r="X3669" s="78"/>
    </row>
    <row r="3670" spans="21:24" x14ac:dyDescent="0.25">
      <c r="U3670"/>
      <c r="X3670" s="78"/>
    </row>
    <row r="3671" spans="21:24" x14ac:dyDescent="0.25">
      <c r="U3671"/>
      <c r="X3671" s="78"/>
    </row>
    <row r="3672" spans="21:24" x14ac:dyDescent="0.25">
      <c r="U3672"/>
      <c r="X3672" s="78"/>
    </row>
    <row r="3673" spans="21:24" x14ac:dyDescent="0.25">
      <c r="U3673"/>
      <c r="X3673" s="78"/>
    </row>
    <row r="3674" spans="21:24" x14ac:dyDescent="0.25">
      <c r="U3674"/>
      <c r="X3674" s="78"/>
    </row>
    <row r="3675" spans="21:24" x14ac:dyDescent="0.25">
      <c r="U3675"/>
      <c r="X3675" s="78"/>
    </row>
    <row r="3676" spans="21:24" x14ac:dyDescent="0.25">
      <c r="U3676"/>
      <c r="X3676" s="78"/>
    </row>
    <row r="3677" spans="21:24" x14ac:dyDescent="0.25">
      <c r="U3677"/>
      <c r="X3677" s="78"/>
    </row>
    <row r="3678" spans="21:24" x14ac:dyDescent="0.25">
      <c r="U3678"/>
      <c r="X3678" s="78"/>
    </row>
    <row r="3679" spans="21:24" x14ac:dyDescent="0.25">
      <c r="U3679"/>
      <c r="X3679" s="78"/>
    </row>
    <row r="3680" spans="21:24" x14ac:dyDescent="0.25">
      <c r="U3680"/>
      <c r="X3680" s="78"/>
    </row>
    <row r="3681" spans="21:24" x14ac:dyDescent="0.25">
      <c r="U3681"/>
      <c r="X3681" s="78"/>
    </row>
    <row r="3682" spans="21:24" x14ac:dyDescent="0.25">
      <c r="U3682"/>
      <c r="X3682" s="78"/>
    </row>
    <row r="3683" spans="21:24" x14ac:dyDescent="0.25">
      <c r="U3683"/>
      <c r="X3683" s="78"/>
    </row>
    <row r="3684" spans="21:24" x14ac:dyDescent="0.25">
      <c r="U3684"/>
      <c r="X3684" s="78"/>
    </row>
    <row r="3685" spans="21:24" x14ac:dyDescent="0.25">
      <c r="U3685"/>
      <c r="X3685" s="78"/>
    </row>
    <row r="3686" spans="21:24" x14ac:dyDescent="0.25">
      <c r="U3686"/>
      <c r="X3686" s="78"/>
    </row>
    <row r="3687" spans="21:24" x14ac:dyDescent="0.25">
      <c r="U3687"/>
      <c r="X3687" s="78"/>
    </row>
    <row r="3688" spans="21:24" x14ac:dyDescent="0.25">
      <c r="U3688"/>
      <c r="X3688" s="78"/>
    </row>
    <row r="3689" spans="21:24" x14ac:dyDescent="0.25">
      <c r="U3689"/>
      <c r="X3689" s="78"/>
    </row>
    <row r="3690" spans="21:24" x14ac:dyDescent="0.25">
      <c r="U3690"/>
      <c r="X3690" s="78"/>
    </row>
    <row r="3691" spans="21:24" x14ac:dyDescent="0.25">
      <c r="U3691"/>
      <c r="X3691" s="78"/>
    </row>
    <row r="3692" spans="21:24" x14ac:dyDescent="0.25">
      <c r="U3692"/>
      <c r="X3692" s="78"/>
    </row>
    <row r="3693" spans="21:24" x14ac:dyDescent="0.25">
      <c r="U3693"/>
      <c r="X3693" s="78"/>
    </row>
    <row r="3694" spans="21:24" x14ac:dyDescent="0.25">
      <c r="U3694"/>
      <c r="X3694" s="78"/>
    </row>
    <row r="3695" spans="21:24" x14ac:dyDescent="0.25">
      <c r="U3695"/>
      <c r="X3695" s="78"/>
    </row>
    <row r="3696" spans="21:24" x14ac:dyDescent="0.25">
      <c r="U3696"/>
      <c r="X3696" s="78"/>
    </row>
    <row r="3697" spans="21:24" x14ac:dyDescent="0.25">
      <c r="U3697"/>
      <c r="X3697" s="78"/>
    </row>
    <row r="3698" spans="21:24" x14ac:dyDescent="0.25">
      <c r="U3698"/>
      <c r="X3698" s="78"/>
    </row>
    <row r="3699" spans="21:24" x14ac:dyDescent="0.25">
      <c r="U3699"/>
      <c r="X3699" s="78"/>
    </row>
    <row r="3700" spans="21:24" x14ac:dyDescent="0.25">
      <c r="U3700"/>
      <c r="X3700" s="78"/>
    </row>
    <row r="3701" spans="21:24" x14ac:dyDescent="0.25">
      <c r="U3701"/>
      <c r="X3701" s="78"/>
    </row>
    <row r="3702" spans="21:24" x14ac:dyDescent="0.25">
      <c r="U3702"/>
      <c r="X3702" s="78"/>
    </row>
    <row r="3703" spans="21:24" x14ac:dyDescent="0.25">
      <c r="U3703"/>
      <c r="X3703" s="78"/>
    </row>
    <row r="3704" spans="21:24" x14ac:dyDescent="0.25">
      <c r="U3704"/>
      <c r="X3704" s="78"/>
    </row>
    <row r="3705" spans="21:24" x14ac:dyDescent="0.25">
      <c r="U3705"/>
      <c r="X3705" s="78"/>
    </row>
    <row r="3706" spans="21:24" x14ac:dyDescent="0.25">
      <c r="U3706"/>
      <c r="X3706" s="78"/>
    </row>
    <row r="3707" spans="21:24" x14ac:dyDescent="0.25">
      <c r="U3707"/>
      <c r="X3707" s="78"/>
    </row>
    <row r="3708" spans="21:24" x14ac:dyDescent="0.25">
      <c r="U3708"/>
      <c r="X3708" s="78"/>
    </row>
    <row r="3709" spans="21:24" x14ac:dyDescent="0.25">
      <c r="U3709"/>
      <c r="X3709" s="78"/>
    </row>
    <row r="3710" spans="21:24" x14ac:dyDescent="0.25">
      <c r="U3710"/>
      <c r="X3710" s="78"/>
    </row>
    <row r="3711" spans="21:24" x14ac:dyDescent="0.25">
      <c r="U3711"/>
      <c r="X3711" s="78"/>
    </row>
    <row r="3712" spans="21:24" x14ac:dyDescent="0.25">
      <c r="U3712"/>
      <c r="X3712" s="78"/>
    </row>
    <row r="3713" spans="21:24" x14ac:dyDescent="0.25">
      <c r="U3713"/>
      <c r="X3713" s="78"/>
    </row>
    <row r="3714" spans="21:24" x14ac:dyDescent="0.25">
      <c r="U3714"/>
      <c r="X3714" s="78"/>
    </row>
    <row r="3715" spans="21:24" x14ac:dyDescent="0.25">
      <c r="U3715"/>
      <c r="X3715" s="78"/>
    </row>
    <row r="3716" spans="21:24" x14ac:dyDescent="0.25">
      <c r="U3716"/>
      <c r="X3716" s="78"/>
    </row>
    <row r="3717" spans="21:24" x14ac:dyDescent="0.25">
      <c r="U3717"/>
      <c r="X3717" s="78"/>
    </row>
    <row r="3718" spans="21:24" x14ac:dyDescent="0.25">
      <c r="U3718"/>
      <c r="X3718" s="78"/>
    </row>
    <row r="3719" spans="21:24" x14ac:dyDescent="0.25">
      <c r="U3719"/>
      <c r="X3719" s="78"/>
    </row>
    <row r="3720" spans="21:24" x14ac:dyDescent="0.25">
      <c r="U3720"/>
      <c r="X3720" s="78"/>
    </row>
    <row r="3721" spans="21:24" x14ac:dyDescent="0.25">
      <c r="U3721"/>
      <c r="X3721" s="78"/>
    </row>
    <row r="3722" spans="21:24" x14ac:dyDescent="0.25">
      <c r="U3722"/>
      <c r="X3722" s="78"/>
    </row>
    <row r="3723" spans="21:24" x14ac:dyDescent="0.25">
      <c r="U3723"/>
      <c r="X3723" s="78"/>
    </row>
    <row r="3724" spans="21:24" x14ac:dyDescent="0.25">
      <c r="U3724"/>
      <c r="X3724" s="78"/>
    </row>
    <row r="3725" spans="21:24" x14ac:dyDescent="0.25">
      <c r="U3725"/>
      <c r="X3725" s="78"/>
    </row>
    <row r="3726" spans="21:24" x14ac:dyDescent="0.25">
      <c r="U3726"/>
      <c r="X3726" s="78"/>
    </row>
    <row r="3727" spans="21:24" x14ac:dyDescent="0.25">
      <c r="U3727"/>
      <c r="X3727" s="78"/>
    </row>
    <row r="3728" spans="21:24" x14ac:dyDescent="0.25">
      <c r="U3728"/>
      <c r="X3728" s="78"/>
    </row>
    <row r="3729" spans="21:24" x14ac:dyDescent="0.25">
      <c r="U3729"/>
      <c r="X3729" s="78"/>
    </row>
    <row r="3730" spans="21:24" x14ac:dyDescent="0.25">
      <c r="U3730"/>
      <c r="X3730" s="78"/>
    </row>
    <row r="3731" spans="21:24" x14ac:dyDescent="0.25">
      <c r="U3731"/>
      <c r="X3731" s="78"/>
    </row>
    <row r="3732" spans="21:24" x14ac:dyDescent="0.25">
      <c r="U3732"/>
      <c r="X3732" s="78"/>
    </row>
    <row r="3733" spans="21:24" x14ac:dyDescent="0.25">
      <c r="U3733"/>
      <c r="X3733" s="78"/>
    </row>
    <row r="3734" spans="21:24" x14ac:dyDescent="0.25">
      <c r="U3734"/>
      <c r="X3734" s="78"/>
    </row>
    <row r="3735" spans="21:24" x14ac:dyDescent="0.25">
      <c r="U3735"/>
      <c r="X3735" s="78"/>
    </row>
    <row r="3736" spans="21:24" x14ac:dyDescent="0.25">
      <c r="U3736"/>
      <c r="X3736" s="78"/>
    </row>
    <row r="3737" spans="21:24" x14ac:dyDescent="0.25">
      <c r="U3737"/>
      <c r="X3737" s="78"/>
    </row>
    <row r="3738" spans="21:24" x14ac:dyDescent="0.25">
      <c r="U3738"/>
      <c r="X3738" s="78"/>
    </row>
    <row r="3739" spans="21:24" x14ac:dyDescent="0.25">
      <c r="U3739"/>
      <c r="X3739" s="78"/>
    </row>
    <row r="3740" spans="21:24" x14ac:dyDescent="0.25">
      <c r="U3740"/>
      <c r="X3740" s="78"/>
    </row>
    <row r="3741" spans="21:24" x14ac:dyDescent="0.25">
      <c r="U3741"/>
      <c r="X3741" s="78"/>
    </row>
    <row r="3742" spans="21:24" x14ac:dyDescent="0.25">
      <c r="U3742"/>
      <c r="X3742" s="78"/>
    </row>
    <row r="3743" spans="21:24" x14ac:dyDescent="0.25">
      <c r="U3743"/>
      <c r="X3743" s="78"/>
    </row>
    <row r="3744" spans="21:24" x14ac:dyDescent="0.25">
      <c r="U3744"/>
      <c r="X3744" s="78"/>
    </row>
    <row r="3745" spans="21:24" x14ac:dyDescent="0.25">
      <c r="U3745"/>
      <c r="X3745" s="78"/>
    </row>
    <row r="3746" spans="21:24" x14ac:dyDescent="0.25">
      <c r="U3746"/>
      <c r="X3746" s="78"/>
    </row>
    <row r="3747" spans="21:24" x14ac:dyDescent="0.25">
      <c r="U3747"/>
      <c r="X3747" s="78"/>
    </row>
    <row r="3748" spans="21:24" x14ac:dyDescent="0.25">
      <c r="U3748"/>
      <c r="X3748" s="78"/>
    </row>
    <row r="3749" spans="21:24" x14ac:dyDescent="0.25">
      <c r="U3749"/>
      <c r="X3749" s="78"/>
    </row>
    <row r="3750" spans="21:24" x14ac:dyDescent="0.25">
      <c r="U3750"/>
      <c r="X3750" s="78"/>
    </row>
    <row r="3751" spans="21:24" x14ac:dyDescent="0.25">
      <c r="U3751"/>
      <c r="X3751" s="78"/>
    </row>
    <row r="3752" spans="21:24" x14ac:dyDescent="0.25">
      <c r="U3752"/>
      <c r="X3752" s="78"/>
    </row>
    <row r="3753" spans="21:24" x14ac:dyDescent="0.25">
      <c r="U3753"/>
      <c r="X3753" s="78"/>
    </row>
    <row r="3754" spans="21:24" x14ac:dyDescent="0.25">
      <c r="U3754"/>
      <c r="X3754" s="78"/>
    </row>
    <row r="3755" spans="21:24" x14ac:dyDescent="0.25">
      <c r="U3755"/>
      <c r="X3755" s="78"/>
    </row>
    <row r="3756" spans="21:24" x14ac:dyDescent="0.25">
      <c r="U3756"/>
      <c r="X3756" s="78"/>
    </row>
    <row r="3757" spans="21:24" x14ac:dyDescent="0.25">
      <c r="U3757"/>
      <c r="X3757" s="78"/>
    </row>
    <row r="3758" spans="21:24" x14ac:dyDescent="0.25">
      <c r="U3758"/>
      <c r="X3758" s="78"/>
    </row>
    <row r="3759" spans="21:24" x14ac:dyDescent="0.25">
      <c r="U3759"/>
      <c r="X3759" s="78"/>
    </row>
    <row r="3760" spans="21:24" x14ac:dyDescent="0.25">
      <c r="U3760"/>
      <c r="X3760" s="78"/>
    </row>
    <row r="3761" spans="21:24" x14ac:dyDescent="0.25">
      <c r="U3761"/>
      <c r="X3761" s="78"/>
    </row>
    <row r="3762" spans="21:24" x14ac:dyDescent="0.25">
      <c r="U3762"/>
      <c r="X3762" s="78"/>
    </row>
    <row r="3763" spans="21:24" x14ac:dyDescent="0.25">
      <c r="U3763"/>
      <c r="X3763" s="78"/>
    </row>
    <row r="3764" spans="21:24" x14ac:dyDescent="0.25">
      <c r="U3764"/>
      <c r="X3764" s="78"/>
    </row>
    <row r="3765" spans="21:24" x14ac:dyDescent="0.25">
      <c r="U3765"/>
      <c r="X3765" s="78"/>
    </row>
    <row r="3766" spans="21:24" x14ac:dyDescent="0.25">
      <c r="U3766"/>
      <c r="X3766" s="78"/>
    </row>
    <row r="3767" spans="21:24" x14ac:dyDescent="0.25">
      <c r="U3767"/>
      <c r="X3767" s="78"/>
    </row>
    <row r="3768" spans="21:24" x14ac:dyDescent="0.25">
      <c r="U3768"/>
      <c r="X3768" s="78"/>
    </row>
    <row r="3769" spans="21:24" x14ac:dyDescent="0.25">
      <c r="U3769"/>
      <c r="X3769" s="78"/>
    </row>
    <row r="3770" spans="21:24" x14ac:dyDescent="0.25">
      <c r="U3770"/>
      <c r="X3770" s="78"/>
    </row>
    <row r="3771" spans="21:24" x14ac:dyDescent="0.25">
      <c r="U3771"/>
      <c r="X3771" s="78"/>
    </row>
    <row r="3772" spans="21:24" x14ac:dyDescent="0.25">
      <c r="U3772"/>
      <c r="X3772" s="78"/>
    </row>
    <row r="3773" spans="21:24" x14ac:dyDescent="0.25">
      <c r="U3773"/>
      <c r="X3773" s="78"/>
    </row>
    <row r="3774" spans="21:24" x14ac:dyDescent="0.25">
      <c r="U3774"/>
      <c r="X3774" s="78"/>
    </row>
    <row r="3775" spans="21:24" x14ac:dyDescent="0.25">
      <c r="U3775"/>
      <c r="X3775" s="78"/>
    </row>
    <row r="3776" spans="21:24" x14ac:dyDescent="0.25">
      <c r="U3776"/>
      <c r="X3776" s="78"/>
    </row>
    <row r="3777" spans="21:24" x14ac:dyDescent="0.25">
      <c r="U3777"/>
      <c r="X3777" s="78"/>
    </row>
    <row r="3778" spans="21:24" x14ac:dyDescent="0.25">
      <c r="U3778"/>
      <c r="X3778" s="78"/>
    </row>
    <row r="3779" spans="21:24" x14ac:dyDescent="0.25">
      <c r="U3779"/>
      <c r="X3779" s="78"/>
    </row>
    <row r="3780" spans="21:24" x14ac:dyDescent="0.25">
      <c r="U3780"/>
      <c r="X3780" s="78"/>
    </row>
    <row r="3781" spans="21:24" x14ac:dyDescent="0.25">
      <c r="U3781"/>
      <c r="X3781" s="78"/>
    </row>
    <row r="3782" spans="21:24" x14ac:dyDescent="0.25">
      <c r="U3782"/>
      <c r="X3782" s="78"/>
    </row>
    <row r="3783" spans="21:24" x14ac:dyDescent="0.25">
      <c r="U3783"/>
      <c r="X3783" s="78"/>
    </row>
    <row r="3784" spans="21:24" x14ac:dyDescent="0.25">
      <c r="U3784"/>
      <c r="X3784" s="78"/>
    </row>
    <row r="3785" spans="21:24" x14ac:dyDescent="0.25">
      <c r="U3785"/>
      <c r="X3785" s="78"/>
    </row>
    <row r="3786" spans="21:24" x14ac:dyDescent="0.25">
      <c r="U3786"/>
      <c r="X3786" s="78"/>
    </row>
    <row r="3787" spans="21:24" x14ac:dyDescent="0.25">
      <c r="U3787"/>
      <c r="X3787" s="78"/>
    </row>
    <row r="3788" spans="21:24" x14ac:dyDescent="0.25">
      <c r="U3788"/>
      <c r="X3788" s="78"/>
    </row>
    <row r="3789" spans="21:24" x14ac:dyDescent="0.25">
      <c r="U3789"/>
      <c r="X3789" s="78"/>
    </row>
    <row r="3790" spans="21:24" x14ac:dyDescent="0.25">
      <c r="U3790"/>
      <c r="X3790" s="78"/>
    </row>
    <row r="3791" spans="21:24" x14ac:dyDescent="0.25">
      <c r="U3791"/>
      <c r="X3791" s="78"/>
    </row>
    <row r="3792" spans="21:24" x14ac:dyDescent="0.25">
      <c r="U3792"/>
      <c r="X3792" s="78"/>
    </row>
    <row r="3793" spans="21:24" x14ac:dyDescent="0.25">
      <c r="U3793"/>
      <c r="X3793" s="78"/>
    </row>
    <row r="3794" spans="21:24" x14ac:dyDescent="0.25">
      <c r="U3794"/>
      <c r="X3794" s="78"/>
    </row>
    <row r="3795" spans="21:24" x14ac:dyDescent="0.25">
      <c r="U3795"/>
      <c r="X3795" s="78"/>
    </row>
    <row r="3796" spans="21:24" x14ac:dyDescent="0.25">
      <c r="U3796"/>
      <c r="X3796" s="78"/>
    </row>
    <row r="3797" spans="21:24" x14ac:dyDescent="0.25">
      <c r="U3797"/>
      <c r="X3797" s="78"/>
    </row>
    <row r="3798" spans="21:24" x14ac:dyDescent="0.25">
      <c r="U3798"/>
      <c r="X3798" s="78"/>
    </row>
    <row r="3799" spans="21:24" x14ac:dyDescent="0.25">
      <c r="U3799"/>
      <c r="X3799" s="78"/>
    </row>
    <row r="3800" spans="21:24" x14ac:dyDescent="0.25">
      <c r="U3800"/>
      <c r="X3800" s="78"/>
    </row>
    <row r="3801" spans="21:24" x14ac:dyDescent="0.25">
      <c r="U3801"/>
      <c r="X3801" s="78"/>
    </row>
    <row r="3802" spans="21:24" x14ac:dyDescent="0.25">
      <c r="U3802"/>
      <c r="X3802" s="78"/>
    </row>
    <row r="3803" spans="21:24" x14ac:dyDescent="0.25">
      <c r="U3803"/>
      <c r="X3803" s="78"/>
    </row>
    <row r="3804" spans="21:24" x14ac:dyDescent="0.25">
      <c r="U3804"/>
      <c r="X3804" s="78"/>
    </row>
    <row r="3805" spans="21:24" x14ac:dyDescent="0.25">
      <c r="U3805"/>
      <c r="X3805" s="78"/>
    </row>
    <row r="3806" spans="21:24" x14ac:dyDescent="0.25">
      <c r="U3806"/>
      <c r="X3806" s="78"/>
    </row>
    <row r="3807" spans="21:24" x14ac:dyDescent="0.25">
      <c r="U3807"/>
      <c r="X3807" s="78"/>
    </row>
    <row r="3808" spans="21:24" x14ac:dyDescent="0.25">
      <c r="U3808"/>
      <c r="X3808" s="78"/>
    </row>
    <row r="3809" spans="21:24" x14ac:dyDescent="0.25">
      <c r="U3809"/>
      <c r="X3809" s="78"/>
    </row>
    <row r="3810" spans="21:24" x14ac:dyDescent="0.25">
      <c r="U3810"/>
      <c r="X3810" s="78"/>
    </row>
    <row r="3811" spans="21:24" x14ac:dyDescent="0.25">
      <c r="U3811"/>
      <c r="X3811" s="78"/>
    </row>
    <row r="3812" spans="21:24" x14ac:dyDescent="0.25">
      <c r="U3812"/>
      <c r="X3812" s="78"/>
    </row>
    <row r="3813" spans="21:24" x14ac:dyDescent="0.25">
      <c r="U3813"/>
      <c r="X3813" s="78"/>
    </row>
    <row r="3814" spans="21:24" x14ac:dyDescent="0.25">
      <c r="U3814"/>
      <c r="X3814" s="78"/>
    </row>
    <row r="3815" spans="21:24" x14ac:dyDescent="0.25">
      <c r="U3815"/>
      <c r="X3815" s="78"/>
    </row>
    <row r="3816" spans="21:24" x14ac:dyDescent="0.25">
      <c r="U3816"/>
      <c r="X3816" s="78"/>
    </row>
    <row r="3817" spans="21:24" x14ac:dyDescent="0.25">
      <c r="U3817"/>
      <c r="X3817" s="78"/>
    </row>
    <row r="3818" spans="21:24" x14ac:dyDescent="0.25">
      <c r="U3818"/>
      <c r="X3818" s="78"/>
    </row>
    <row r="3819" spans="21:24" x14ac:dyDescent="0.25">
      <c r="U3819"/>
      <c r="X3819" s="78"/>
    </row>
    <row r="3820" spans="21:24" x14ac:dyDescent="0.25">
      <c r="U3820"/>
      <c r="X3820" s="78"/>
    </row>
    <row r="3821" spans="21:24" x14ac:dyDescent="0.25">
      <c r="U3821"/>
      <c r="X3821" s="78"/>
    </row>
    <row r="3822" spans="21:24" x14ac:dyDescent="0.25">
      <c r="U3822"/>
      <c r="X3822" s="78"/>
    </row>
    <row r="3823" spans="21:24" x14ac:dyDescent="0.25">
      <c r="U3823"/>
      <c r="X3823" s="78"/>
    </row>
    <row r="3824" spans="21:24" x14ac:dyDescent="0.25">
      <c r="U3824"/>
      <c r="X3824" s="78"/>
    </row>
    <row r="3825" spans="21:24" x14ac:dyDescent="0.25">
      <c r="U3825"/>
      <c r="X3825" s="78"/>
    </row>
    <row r="3826" spans="21:24" x14ac:dyDescent="0.25">
      <c r="U3826"/>
      <c r="X3826" s="78"/>
    </row>
    <row r="3827" spans="21:24" x14ac:dyDescent="0.25">
      <c r="U3827"/>
      <c r="X3827" s="78"/>
    </row>
    <row r="3828" spans="21:24" x14ac:dyDescent="0.25">
      <c r="U3828"/>
      <c r="X3828" s="78"/>
    </row>
    <row r="3829" spans="21:24" x14ac:dyDescent="0.25">
      <c r="U3829"/>
      <c r="X3829" s="78"/>
    </row>
    <row r="3830" spans="21:24" x14ac:dyDescent="0.25">
      <c r="U3830"/>
      <c r="X3830" s="78"/>
    </row>
    <row r="3831" spans="21:24" x14ac:dyDescent="0.25">
      <c r="U3831"/>
      <c r="X3831" s="78"/>
    </row>
    <row r="3832" spans="21:24" x14ac:dyDescent="0.25">
      <c r="U3832"/>
      <c r="X3832" s="78"/>
    </row>
    <row r="3833" spans="21:24" x14ac:dyDescent="0.25">
      <c r="U3833"/>
      <c r="X3833" s="78"/>
    </row>
    <row r="3834" spans="21:24" x14ac:dyDescent="0.25">
      <c r="U3834"/>
      <c r="X3834" s="78"/>
    </row>
    <row r="3835" spans="21:24" x14ac:dyDescent="0.25">
      <c r="U3835"/>
      <c r="X3835" s="78"/>
    </row>
    <row r="3836" spans="21:24" x14ac:dyDescent="0.25">
      <c r="U3836"/>
      <c r="X3836" s="78"/>
    </row>
    <row r="3837" spans="21:24" x14ac:dyDescent="0.25">
      <c r="U3837"/>
      <c r="X3837" s="78"/>
    </row>
    <row r="3838" spans="21:24" x14ac:dyDescent="0.25">
      <c r="U3838"/>
      <c r="X3838" s="78"/>
    </row>
    <row r="3839" spans="21:24" x14ac:dyDescent="0.25">
      <c r="U3839"/>
      <c r="X3839" s="78"/>
    </row>
    <row r="3840" spans="21:24" x14ac:dyDescent="0.25">
      <c r="U3840"/>
      <c r="X3840" s="78"/>
    </row>
    <row r="3841" spans="21:24" x14ac:dyDescent="0.25">
      <c r="U3841"/>
      <c r="X3841" s="78"/>
    </row>
    <row r="3842" spans="21:24" x14ac:dyDescent="0.25">
      <c r="U3842"/>
      <c r="X3842" s="78"/>
    </row>
    <row r="3843" spans="21:24" x14ac:dyDescent="0.25">
      <c r="U3843"/>
      <c r="X3843" s="78"/>
    </row>
    <row r="3844" spans="21:24" x14ac:dyDescent="0.25">
      <c r="U3844"/>
      <c r="X3844" s="78"/>
    </row>
    <row r="3845" spans="21:24" x14ac:dyDescent="0.25">
      <c r="U3845"/>
      <c r="X3845" s="78"/>
    </row>
    <row r="3846" spans="21:24" x14ac:dyDescent="0.25">
      <c r="U3846"/>
      <c r="X3846" s="78"/>
    </row>
    <row r="3847" spans="21:24" x14ac:dyDescent="0.25">
      <c r="U3847"/>
      <c r="X3847" s="78"/>
    </row>
    <row r="3848" spans="21:24" x14ac:dyDescent="0.25">
      <c r="U3848"/>
      <c r="X3848" s="78"/>
    </row>
    <row r="3849" spans="21:24" x14ac:dyDescent="0.25">
      <c r="U3849"/>
      <c r="X3849" s="78"/>
    </row>
    <row r="3850" spans="21:24" x14ac:dyDescent="0.25">
      <c r="U3850"/>
      <c r="X3850" s="78"/>
    </row>
    <row r="3851" spans="21:24" x14ac:dyDescent="0.25">
      <c r="U3851"/>
      <c r="X3851" s="78"/>
    </row>
    <row r="3852" spans="21:24" x14ac:dyDescent="0.25">
      <c r="U3852"/>
      <c r="X3852" s="78"/>
    </row>
    <row r="3853" spans="21:24" x14ac:dyDescent="0.25">
      <c r="U3853"/>
      <c r="X3853" s="78"/>
    </row>
    <row r="3854" spans="21:24" x14ac:dyDescent="0.25">
      <c r="U3854"/>
      <c r="X3854" s="78"/>
    </row>
    <row r="3855" spans="21:24" x14ac:dyDescent="0.25">
      <c r="U3855"/>
      <c r="X3855" s="78"/>
    </row>
    <row r="3856" spans="21:24" x14ac:dyDescent="0.25">
      <c r="U3856"/>
      <c r="X3856" s="78"/>
    </row>
    <row r="3857" spans="21:24" x14ac:dyDescent="0.25">
      <c r="U3857"/>
      <c r="X3857" s="78"/>
    </row>
    <row r="3858" spans="21:24" x14ac:dyDescent="0.25">
      <c r="U3858"/>
      <c r="X3858" s="78"/>
    </row>
    <row r="3859" spans="21:24" x14ac:dyDescent="0.25">
      <c r="U3859"/>
      <c r="X3859" s="78"/>
    </row>
    <row r="3860" spans="21:24" x14ac:dyDescent="0.25">
      <c r="U3860"/>
      <c r="X3860" s="78"/>
    </row>
    <row r="3861" spans="21:24" x14ac:dyDescent="0.25">
      <c r="U3861"/>
      <c r="X3861" s="78"/>
    </row>
    <row r="3862" spans="21:24" x14ac:dyDescent="0.25">
      <c r="U3862"/>
      <c r="X3862" s="78"/>
    </row>
    <row r="3863" spans="21:24" x14ac:dyDescent="0.25">
      <c r="U3863"/>
      <c r="X3863" s="78"/>
    </row>
    <row r="3864" spans="21:24" x14ac:dyDescent="0.25">
      <c r="U3864"/>
      <c r="X3864" s="78"/>
    </row>
    <row r="3865" spans="21:24" x14ac:dyDescent="0.25">
      <c r="U3865"/>
      <c r="X3865" s="78"/>
    </row>
    <row r="3866" spans="21:24" x14ac:dyDescent="0.25">
      <c r="U3866"/>
      <c r="X3866" s="78"/>
    </row>
    <row r="3867" spans="21:24" x14ac:dyDescent="0.25">
      <c r="U3867"/>
      <c r="X3867" s="78"/>
    </row>
    <row r="3868" spans="21:24" x14ac:dyDescent="0.25">
      <c r="U3868"/>
      <c r="X3868" s="78"/>
    </row>
    <row r="3869" spans="21:24" x14ac:dyDescent="0.25">
      <c r="U3869"/>
      <c r="X3869" s="78"/>
    </row>
    <row r="3870" spans="21:24" x14ac:dyDescent="0.25">
      <c r="U3870"/>
      <c r="X3870" s="78"/>
    </row>
    <row r="3871" spans="21:24" x14ac:dyDescent="0.25">
      <c r="U3871"/>
      <c r="X3871" s="78"/>
    </row>
    <row r="3872" spans="21:24" x14ac:dyDescent="0.25">
      <c r="U3872"/>
      <c r="X3872" s="78"/>
    </row>
    <row r="3873" spans="21:24" x14ac:dyDescent="0.25">
      <c r="U3873"/>
      <c r="X3873" s="78"/>
    </row>
    <row r="3874" spans="21:24" x14ac:dyDescent="0.25">
      <c r="U3874"/>
      <c r="X3874" s="78"/>
    </row>
    <row r="3875" spans="21:24" x14ac:dyDescent="0.25">
      <c r="U3875"/>
      <c r="X3875" s="78"/>
    </row>
    <row r="3876" spans="21:24" x14ac:dyDescent="0.25">
      <c r="U3876"/>
      <c r="X3876" s="78"/>
    </row>
    <row r="3877" spans="21:24" x14ac:dyDescent="0.25">
      <c r="U3877"/>
      <c r="X3877" s="78"/>
    </row>
    <row r="3878" spans="21:24" x14ac:dyDescent="0.25">
      <c r="U3878"/>
      <c r="X3878" s="78"/>
    </row>
    <row r="3879" spans="21:24" x14ac:dyDescent="0.25">
      <c r="U3879"/>
      <c r="X3879" s="78"/>
    </row>
    <row r="3880" spans="21:24" x14ac:dyDescent="0.25">
      <c r="U3880"/>
      <c r="X3880" s="78"/>
    </row>
    <row r="3881" spans="21:24" x14ac:dyDescent="0.25">
      <c r="U3881"/>
      <c r="X3881" s="78"/>
    </row>
    <row r="3882" spans="21:24" x14ac:dyDescent="0.25">
      <c r="U3882"/>
      <c r="X3882" s="78"/>
    </row>
    <row r="3883" spans="21:24" x14ac:dyDescent="0.25">
      <c r="U3883"/>
      <c r="X3883" s="78"/>
    </row>
    <row r="3884" spans="21:24" x14ac:dyDescent="0.25">
      <c r="U3884"/>
      <c r="X3884" s="78"/>
    </row>
    <row r="3885" spans="21:24" x14ac:dyDescent="0.25">
      <c r="U3885"/>
      <c r="X3885" s="78"/>
    </row>
    <row r="3886" spans="21:24" x14ac:dyDescent="0.25">
      <c r="U3886"/>
      <c r="X3886" s="78"/>
    </row>
    <row r="3887" spans="21:24" x14ac:dyDescent="0.25">
      <c r="U3887"/>
      <c r="X3887" s="78"/>
    </row>
    <row r="3888" spans="21:24" x14ac:dyDescent="0.25">
      <c r="U3888"/>
      <c r="X3888" s="78"/>
    </row>
    <row r="3889" spans="21:24" x14ac:dyDescent="0.25">
      <c r="U3889"/>
      <c r="X3889" s="78"/>
    </row>
    <row r="3890" spans="21:24" x14ac:dyDescent="0.25">
      <c r="U3890"/>
      <c r="X3890" s="78"/>
    </row>
    <row r="3891" spans="21:24" x14ac:dyDescent="0.25">
      <c r="U3891"/>
      <c r="X3891" s="78"/>
    </row>
    <row r="3892" spans="21:24" x14ac:dyDescent="0.25">
      <c r="U3892"/>
      <c r="X3892" s="78"/>
    </row>
    <row r="3893" spans="21:24" x14ac:dyDescent="0.25">
      <c r="U3893"/>
      <c r="X3893" s="78"/>
    </row>
    <row r="3894" spans="21:24" x14ac:dyDescent="0.25">
      <c r="U3894"/>
      <c r="X3894" s="78"/>
    </row>
    <row r="3895" spans="21:24" x14ac:dyDescent="0.25">
      <c r="U3895"/>
      <c r="X3895" s="78"/>
    </row>
    <row r="3896" spans="21:24" x14ac:dyDescent="0.25">
      <c r="U3896"/>
      <c r="X3896" s="78"/>
    </row>
    <row r="3897" spans="21:24" x14ac:dyDescent="0.25">
      <c r="U3897"/>
      <c r="X3897" s="78"/>
    </row>
    <row r="3898" spans="21:24" x14ac:dyDescent="0.25">
      <c r="U3898"/>
      <c r="X3898" s="78"/>
    </row>
    <row r="3899" spans="21:24" x14ac:dyDescent="0.25">
      <c r="U3899"/>
      <c r="X3899" s="78"/>
    </row>
    <row r="3900" spans="21:24" x14ac:dyDescent="0.25">
      <c r="U3900"/>
      <c r="X3900" s="78"/>
    </row>
    <row r="3901" spans="21:24" x14ac:dyDescent="0.25">
      <c r="U3901"/>
      <c r="X3901" s="78"/>
    </row>
    <row r="3902" spans="21:24" x14ac:dyDescent="0.25">
      <c r="U3902"/>
      <c r="X3902" s="78"/>
    </row>
    <row r="3903" spans="21:24" x14ac:dyDescent="0.25">
      <c r="U3903"/>
      <c r="X3903" s="78"/>
    </row>
    <row r="3904" spans="21:24" x14ac:dyDescent="0.25">
      <c r="U3904"/>
      <c r="X3904" s="78"/>
    </row>
    <row r="3905" spans="21:24" x14ac:dyDescent="0.25">
      <c r="U3905"/>
      <c r="X3905" s="78"/>
    </row>
    <row r="3906" spans="21:24" x14ac:dyDescent="0.25">
      <c r="U3906"/>
      <c r="X3906" s="78"/>
    </row>
    <row r="3907" spans="21:24" x14ac:dyDescent="0.25">
      <c r="U3907"/>
      <c r="X3907" s="78"/>
    </row>
    <row r="3908" spans="21:24" x14ac:dyDescent="0.25">
      <c r="U3908"/>
      <c r="X3908" s="78"/>
    </row>
    <row r="3909" spans="21:24" x14ac:dyDescent="0.25">
      <c r="U3909"/>
      <c r="X3909" s="78"/>
    </row>
    <row r="3910" spans="21:24" x14ac:dyDescent="0.25">
      <c r="U3910"/>
      <c r="X3910" s="78"/>
    </row>
    <row r="3911" spans="21:24" x14ac:dyDescent="0.25">
      <c r="U3911"/>
      <c r="X3911" s="78"/>
    </row>
    <row r="3912" spans="21:24" x14ac:dyDescent="0.25">
      <c r="U3912"/>
      <c r="X3912" s="78"/>
    </row>
    <row r="3913" spans="21:24" x14ac:dyDescent="0.25">
      <c r="U3913"/>
      <c r="X3913" s="78"/>
    </row>
    <row r="3914" spans="21:24" x14ac:dyDescent="0.25">
      <c r="U3914"/>
      <c r="X3914" s="78"/>
    </row>
    <row r="3915" spans="21:24" x14ac:dyDescent="0.25">
      <c r="U3915"/>
      <c r="X3915" s="78"/>
    </row>
    <row r="3916" spans="21:24" x14ac:dyDescent="0.25">
      <c r="U3916"/>
      <c r="X3916" s="78"/>
    </row>
    <row r="3917" spans="21:24" x14ac:dyDescent="0.25">
      <c r="U3917"/>
      <c r="X3917" s="78"/>
    </row>
    <row r="3918" spans="21:24" x14ac:dyDescent="0.25">
      <c r="U3918"/>
      <c r="X3918" s="78"/>
    </row>
    <row r="3919" spans="21:24" x14ac:dyDescent="0.25">
      <c r="U3919"/>
      <c r="X3919" s="78"/>
    </row>
    <row r="3920" spans="21:24" x14ac:dyDescent="0.25">
      <c r="U3920"/>
      <c r="X3920" s="78"/>
    </row>
    <row r="3921" spans="21:24" x14ac:dyDescent="0.25">
      <c r="U3921"/>
      <c r="X3921" s="78"/>
    </row>
    <row r="3922" spans="21:24" x14ac:dyDescent="0.25">
      <c r="U3922"/>
      <c r="X3922" s="78"/>
    </row>
    <row r="3923" spans="21:24" x14ac:dyDescent="0.25">
      <c r="U3923"/>
      <c r="X3923" s="78"/>
    </row>
    <row r="3924" spans="21:24" x14ac:dyDescent="0.25">
      <c r="U3924"/>
      <c r="X3924" s="78"/>
    </row>
    <row r="3925" spans="21:24" x14ac:dyDescent="0.25">
      <c r="U3925"/>
      <c r="X3925" s="78"/>
    </row>
    <row r="3926" spans="21:24" x14ac:dyDescent="0.25">
      <c r="U3926"/>
      <c r="X3926" s="78"/>
    </row>
    <row r="3927" spans="21:24" x14ac:dyDescent="0.25">
      <c r="U3927"/>
      <c r="X3927" s="78"/>
    </row>
    <row r="3928" spans="21:24" x14ac:dyDescent="0.25">
      <c r="U3928"/>
      <c r="X3928" s="78"/>
    </row>
    <row r="3929" spans="21:24" x14ac:dyDescent="0.25">
      <c r="U3929"/>
      <c r="X3929" s="78"/>
    </row>
    <row r="3930" spans="21:24" x14ac:dyDescent="0.25">
      <c r="U3930"/>
      <c r="X3930" s="78"/>
    </row>
    <row r="3931" spans="21:24" x14ac:dyDescent="0.25">
      <c r="U3931"/>
      <c r="X3931" s="78"/>
    </row>
    <row r="3932" spans="21:24" x14ac:dyDescent="0.25">
      <c r="U3932"/>
      <c r="X3932" s="78"/>
    </row>
    <row r="3933" spans="21:24" x14ac:dyDescent="0.25">
      <c r="U3933"/>
      <c r="X3933" s="78"/>
    </row>
    <row r="3934" spans="21:24" x14ac:dyDescent="0.25">
      <c r="U3934"/>
      <c r="X3934" s="78"/>
    </row>
    <row r="3935" spans="21:24" x14ac:dyDescent="0.25">
      <c r="U3935"/>
      <c r="X3935" s="78"/>
    </row>
    <row r="3936" spans="21:24" x14ac:dyDescent="0.25">
      <c r="U3936"/>
      <c r="X3936" s="78"/>
    </row>
    <row r="3937" spans="21:24" x14ac:dyDescent="0.25">
      <c r="U3937"/>
      <c r="X3937" s="78"/>
    </row>
    <row r="3938" spans="21:24" x14ac:dyDescent="0.25">
      <c r="U3938"/>
      <c r="X3938" s="78"/>
    </row>
    <row r="3939" spans="21:24" x14ac:dyDescent="0.25">
      <c r="U3939"/>
      <c r="X3939" s="78"/>
    </row>
    <row r="3940" spans="21:24" x14ac:dyDescent="0.25">
      <c r="U3940"/>
      <c r="X3940" s="78"/>
    </row>
    <row r="3941" spans="21:24" x14ac:dyDescent="0.25">
      <c r="U3941"/>
      <c r="X3941" s="78"/>
    </row>
    <row r="3942" spans="21:24" x14ac:dyDescent="0.25">
      <c r="U3942"/>
      <c r="X3942" s="78"/>
    </row>
    <row r="3943" spans="21:24" x14ac:dyDescent="0.25">
      <c r="U3943"/>
      <c r="X3943" s="78"/>
    </row>
    <row r="3944" spans="21:24" x14ac:dyDescent="0.25">
      <c r="U3944"/>
      <c r="X3944" s="78"/>
    </row>
    <row r="3945" spans="21:24" x14ac:dyDescent="0.25">
      <c r="U3945"/>
      <c r="X3945" s="78"/>
    </row>
    <row r="3946" spans="21:24" x14ac:dyDescent="0.25">
      <c r="U3946"/>
      <c r="X3946" s="78"/>
    </row>
    <row r="3947" spans="21:24" x14ac:dyDescent="0.25">
      <c r="U3947"/>
      <c r="X3947" s="78"/>
    </row>
    <row r="3948" spans="21:24" x14ac:dyDescent="0.25">
      <c r="U3948"/>
      <c r="X3948" s="78"/>
    </row>
    <row r="3949" spans="21:24" x14ac:dyDescent="0.25">
      <c r="U3949"/>
      <c r="X3949" s="78"/>
    </row>
    <row r="3950" spans="21:24" x14ac:dyDescent="0.25">
      <c r="U3950"/>
      <c r="X3950" s="78"/>
    </row>
    <row r="3951" spans="21:24" x14ac:dyDescent="0.25">
      <c r="U3951"/>
      <c r="X3951" s="78"/>
    </row>
    <row r="3952" spans="21:24" x14ac:dyDescent="0.25">
      <c r="U3952"/>
      <c r="X3952" s="78"/>
    </row>
    <row r="3953" spans="21:24" x14ac:dyDescent="0.25">
      <c r="U3953"/>
      <c r="X3953" s="78"/>
    </row>
    <row r="3954" spans="21:24" x14ac:dyDescent="0.25">
      <c r="U3954"/>
      <c r="X3954" s="78"/>
    </row>
    <row r="3955" spans="21:24" x14ac:dyDescent="0.25">
      <c r="U3955"/>
      <c r="X3955" s="78"/>
    </row>
    <row r="3956" spans="21:24" x14ac:dyDescent="0.25">
      <c r="U3956"/>
      <c r="X3956" s="78"/>
    </row>
    <row r="3957" spans="21:24" x14ac:dyDescent="0.25">
      <c r="U3957"/>
      <c r="X3957" s="78"/>
    </row>
    <row r="3958" spans="21:24" x14ac:dyDescent="0.25">
      <c r="U3958"/>
      <c r="X3958" s="78"/>
    </row>
    <row r="3959" spans="21:24" x14ac:dyDescent="0.25">
      <c r="U3959"/>
      <c r="X3959" s="78"/>
    </row>
    <row r="3960" spans="21:24" x14ac:dyDescent="0.25">
      <c r="U3960"/>
      <c r="X3960" s="78"/>
    </row>
    <row r="3961" spans="21:24" x14ac:dyDescent="0.25">
      <c r="U3961"/>
      <c r="X3961" s="78"/>
    </row>
    <row r="3962" spans="21:24" x14ac:dyDescent="0.25">
      <c r="U3962"/>
      <c r="X3962" s="78"/>
    </row>
    <row r="3963" spans="21:24" x14ac:dyDescent="0.25">
      <c r="U3963"/>
      <c r="X3963" s="78"/>
    </row>
    <row r="3964" spans="21:24" x14ac:dyDescent="0.25">
      <c r="U3964"/>
      <c r="X3964" s="78"/>
    </row>
    <row r="3965" spans="21:24" x14ac:dyDescent="0.25">
      <c r="U3965"/>
      <c r="X3965" s="78"/>
    </row>
    <row r="3966" spans="21:24" x14ac:dyDescent="0.25">
      <c r="U3966"/>
      <c r="X3966" s="78"/>
    </row>
    <row r="3967" spans="21:24" x14ac:dyDescent="0.25">
      <c r="U3967"/>
      <c r="X3967" s="78"/>
    </row>
    <row r="3968" spans="21:24" x14ac:dyDescent="0.25">
      <c r="U3968"/>
      <c r="X3968" s="78"/>
    </row>
    <row r="3969" spans="21:24" x14ac:dyDescent="0.25">
      <c r="U3969"/>
      <c r="X3969" s="78"/>
    </row>
    <row r="3970" spans="21:24" x14ac:dyDescent="0.25">
      <c r="U3970"/>
      <c r="X3970" s="78"/>
    </row>
    <row r="3971" spans="21:24" x14ac:dyDescent="0.25">
      <c r="U3971"/>
      <c r="X3971" s="78"/>
    </row>
    <row r="3972" spans="21:24" x14ac:dyDescent="0.25">
      <c r="U3972"/>
      <c r="X3972" s="78"/>
    </row>
    <row r="3973" spans="21:24" x14ac:dyDescent="0.25">
      <c r="U3973"/>
      <c r="X3973" s="78"/>
    </row>
    <row r="3974" spans="21:24" x14ac:dyDescent="0.25">
      <c r="U3974"/>
      <c r="X3974" s="78"/>
    </row>
    <row r="3975" spans="21:24" x14ac:dyDescent="0.25">
      <c r="U3975"/>
      <c r="X3975" s="78"/>
    </row>
    <row r="3976" spans="21:24" x14ac:dyDescent="0.25">
      <c r="U3976"/>
      <c r="X3976" s="78"/>
    </row>
    <row r="3977" spans="21:24" x14ac:dyDescent="0.25">
      <c r="U3977"/>
      <c r="X3977" s="78"/>
    </row>
    <row r="3978" spans="21:24" x14ac:dyDescent="0.25">
      <c r="U3978"/>
      <c r="X3978" s="78"/>
    </row>
    <row r="3979" spans="21:24" x14ac:dyDescent="0.25">
      <c r="U3979"/>
      <c r="X3979" s="78"/>
    </row>
    <row r="3980" spans="21:24" x14ac:dyDescent="0.25">
      <c r="U3980"/>
      <c r="X3980" s="78"/>
    </row>
    <row r="3981" spans="21:24" x14ac:dyDescent="0.25">
      <c r="U3981"/>
      <c r="X3981" s="78"/>
    </row>
    <row r="3982" spans="21:24" x14ac:dyDescent="0.25">
      <c r="U3982"/>
      <c r="X3982" s="78"/>
    </row>
    <row r="3983" spans="21:24" x14ac:dyDescent="0.25">
      <c r="U3983"/>
      <c r="X3983" s="78"/>
    </row>
    <row r="3984" spans="21:24" x14ac:dyDescent="0.25">
      <c r="U3984"/>
      <c r="X3984" s="78"/>
    </row>
    <row r="3985" spans="21:24" x14ac:dyDescent="0.25">
      <c r="U3985"/>
      <c r="X3985" s="78"/>
    </row>
    <row r="3986" spans="21:24" x14ac:dyDescent="0.25">
      <c r="U3986"/>
      <c r="X3986" s="78"/>
    </row>
    <row r="3987" spans="21:24" x14ac:dyDescent="0.25">
      <c r="U3987"/>
      <c r="X3987" s="78"/>
    </row>
    <row r="3988" spans="21:24" x14ac:dyDescent="0.25">
      <c r="U3988"/>
      <c r="X3988" s="78"/>
    </row>
    <row r="3989" spans="21:24" x14ac:dyDescent="0.25">
      <c r="U3989"/>
      <c r="X3989" s="78"/>
    </row>
    <row r="3990" spans="21:24" x14ac:dyDescent="0.25">
      <c r="U3990"/>
      <c r="X3990" s="78"/>
    </row>
    <row r="3991" spans="21:24" x14ac:dyDescent="0.25">
      <c r="U3991"/>
      <c r="X3991" s="78"/>
    </row>
    <row r="3992" spans="21:24" x14ac:dyDescent="0.25">
      <c r="U3992"/>
      <c r="X3992" s="78"/>
    </row>
    <row r="3993" spans="21:24" x14ac:dyDescent="0.25">
      <c r="U3993"/>
      <c r="X3993" s="78"/>
    </row>
    <row r="3994" spans="21:24" x14ac:dyDescent="0.25">
      <c r="U3994"/>
      <c r="X3994" s="78"/>
    </row>
    <row r="3995" spans="21:24" x14ac:dyDescent="0.25">
      <c r="U3995"/>
      <c r="X3995" s="78"/>
    </row>
    <row r="3996" spans="21:24" x14ac:dyDescent="0.25">
      <c r="U3996"/>
      <c r="X3996" s="78"/>
    </row>
    <row r="3997" spans="21:24" x14ac:dyDescent="0.25">
      <c r="U3997"/>
      <c r="X3997" s="78"/>
    </row>
    <row r="3998" spans="21:24" x14ac:dyDescent="0.25">
      <c r="U3998"/>
      <c r="X3998" s="78"/>
    </row>
    <row r="3999" spans="21:24" x14ac:dyDescent="0.25">
      <c r="U3999"/>
      <c r="X3999" s="78"/>
    </row>
    <row r="4000" spans="21:24" x14ac:dyDescent="0.25">
      <c r="U4000"/>
      <c r="X4000" s="78"/>
    </row>
    <row r="4001" spans="21:24" x14ac:dyDescent="0.25">
      <c r="U4001"/>
      <c r="X4001" s="78"/>
    </row>
    <row r="4002" spans="21:24" x14ac:dyDescent="0.25">
      <c r="U4002"/>
      <c r="X4002" s="78"/>
    </row>
    <row r="4003" spans="21:24" x14ac:dyDescent="0.25">
      <c r="U4003"/>
      <c r="X4003" s="78"/>
    </row>
    <row r="4004" spans="21:24" x14ac:dyDescent="0.25">
      <c r="U4004"/>
      <c r="X4004" s="78"/>
    </row>
    <row r="4005" spans="21:24" x14ac:dyDescent="0.25">
      <c r="U4005"/>
      <c r="X4005" s="78"/>
    </row>
    <row r="4006" spans="21:24" x14ac:dyDescent="0.25">
      <c r="U4006"/>
      <c r="X4006" s="78"/>
    </row>
    <row r="4007" spans="21:24" x14ac:dyDescent="0.25">
      <c r="U4007"/>
      <c r="X4007" s="78"/>
    </row>
    <row r="4008" spans="21:24" x14ac:dyDescent="0.25">
      <c r="U4008"/>
      <c r="X4008" s="78"/>
    </row>
    <row r="4009" spans="21:24" x14ac:dyDescent="0.25">
      <c r="U4009"/>
      <c r="X4009" s="78"/>
    </row>
    <row r="4010" spans="21:24" x14ac:dyDescent="0.25">
      <c r="U4010"/>
      <c r="X4010" s="78"/>
    </row>
    <row r="4011" spans="21:24" x14ac:dyDescent="0.25">
      <c r="U4011"/>
      <c r="X4011" s="78"/>
    </row>
    <row r="4012" spans="21:24" x14ac:dyDescent="0.25">
      <c r="U4012"/>
      <c r="X4012" s="78"/>
    </row>
    <row r="4013" spans="21:24" x14ac:dyDescent="0.25">
      <c r="U4013"/>
      <c r="X4013" s="78"/>
    </row>
    <row r="4014" spans="21:24" x14ac:dyDescent="0.25">
      <c r="U4014"/>
      <c r="X4014" s="78"/>
    </row>
    <row r="4015" spans="21:24" x14ac:dyDescent="0.25">
      <c r="U4015"/>
      <c r="X4015" s="78"/>
    </row>
    <row r="4016" spans="21:24" x14ac:dyDescent="0.25">
      <c r="U4016"/>
      <c r="X4016" s="78"/>
    </row>
    <row r="4017" spans="21:24" x14ac:dyDescent="0.25">
      <c r="U4017"/>
      <c r="X4017" s="78"/>
    </row>
    <row r="4018" spans="21:24" x14ac:dyDescent="0.25">
      <c r="U4018"/>
      <c r="X4018" s="78"/>
    </row>
    <row r="4019" spans="21:24" x14ac:dyDescent="0.25">
      <c r="U4019"/>
      <c r="X4019" s="78"/>
    </row>
    <row r="4020" spans="21:24" x14ac:dyDescent="0.25">
      <c r="U4020"/>
      <c r="X4020" s="78"/>
    </row>
    <row r="4021" spans="21:24" x14ac:dyDescent="0.25">
      <c r="U4021"/>
      <c r="X4021" s="78"/>
    </row>
    <row r="4022" spans="21:24" x14ac:dyDescent="0.25">
      <c r="U4022"/>
      <c r="X4022" s="78"/>
    </row>
    <row r="4023" spans="21:24" x14ac:dyDescent="0.25">
      <c r="U4023"/>
      <c r="X4023" s="78"/>
    </row>
    <row r="4024" spans="21:24" x14ac:dyDescent="0.25">
      <c r="U4024"/>
      <c r="X4024" s="78"/>
    </row>
    <row r="4025" spans="21:24" x14ac:dyDescent="0.25">
      <c r="U4025"/>
      <c r="X4025" s="78"/>
    </row>
    <row r="4026" spans="21:24" x14ac:dyDescent="0.25">
      <c r="U4026"/>
      <c r="X4026" s="78"/>
    </row>
    <row r="4027" spans="21:24" x14ac:dyDescent="0.25">
      <c r="U4027"/>
      <c r="X4027" s="78"/>
    </row>
    <row r="4028" spans="21:24" x14ac:dyDescent="0.25">
      <c r="U4028"/>
      <c r="X4028" s="78"/>
    </row>
    <row r="4029" spans="21:24" x14ac:dyDescent="0.25">
      <c r="U4029"/>
      <c r="X4029" s="78"/>
    </row>
    <row r="4030" spans="21:24" x14ac:dyDescent="0.25">
      <c r="U4030"/>
      <c r="X4030" s="78"/>
    </row>
    <row r="4031" spans="21:24" x14ac:dyDescent="0.25">
      <c r="U4031"/>
      <c r="X4031" s="78"/>
    </row>
    <row r="4032" spans="21:24" x14ac:dyDescent="0.25">
      <c r="U4032"/>
      <c r="X4032" s="78"/>
    </row>
    <row r="4033" spans="21:24" x14ac:dyDescent="0.25">
      <c r="U4033"/>
      <c r="X4033" s="78"/>
    </row>
    <row r="4034" spans="21:24" x14ac:dyDescent="0.25">
      <c r="U4034"/>
      <c r="X4034" s="78"/>
    </row>
    <row r="4035" spans="21:24" x14ac:dyDescent="0.25">
      <c r="U4035"/>
      <c r="X4035" s="78"/>
    </row>
    <row r="4036" spans="21:24" x14ac:dyDescent="0.25">
      <c r="U4036"/>
      <c r="X4036" s="78"/>
    </row>
    <row r="4037" spans="21:24" x14ac:dyDescent="0.25">
      <c r="U4037"/>
      <c r="X4037" s="78"/>
    </row>
    <row r="4038" spans="21:24" x14ac:dyDescent="0.25">
      <c r="U4038"/>
      <c r="X4038" s="78"/>
    </row>
    <row r="4039" spans="21:24" x14ac:dyDescent="0.25">
      <c r="U4039"/>
      <c r="X4039" s="78"/>
    </row>
    <row r="4040" spans="21:24" x14ac:dyDescent="0.25">
      <c r="U4040"/>
      <c r="X4040" s="78"/>
    </row>
    <row r="4041" spans="21:24" x14ac:dyDescent="0.25">
      <c r="U4041"/>
      <c r="X4041" s="78"/>
    </row>
    <row r="4042" spans="21:24" x14ac:dyDescent="0.25">
      <c r="U4042"/>
      <c r="X4042" s="78"/>
    </row>
    <row r="4043" spans="21:24" x14ac:dyDescent="0.25">
      <c r="U4043"/>
      <c r="X4043" s="78"/>
    </row>
    <row r="4044" spans="21:24" x14ac:dyDescent="0.25">
      <c r="U4044"/>
      <c r="X4044" s="78"/>
    </row>
    <row r="4045" spans="21:24" x14ac:dyDescent="0.25">
      <c r="U4045"/>
      <c r="X4045" s="78"/>
    </row>
    <row r="4046" spans="21:24" x14ac:dyDescent="0.25">
      <c r="U4046"/>
      <c r="X4046" s="78"/>
    </row>
    <row r="4047" spans="21:24" x14ac:dyDescent="0.25">
      <c r="U4047"/>
      <c r="X4047" s="78"/>
    </row>
    <row r="4048" spans="21:24" x14ac:dyDescent="0.25">
      <c r="U4048"/>
      <c r="X4048" s="78"/>
    </row>
    <row r="4049" spans="21:24" x14ac:dyDescent="0.25">
      <c r="U4049"/>
      <c r="X4049" s="78"/>
    </row>
    <row r="4050" spans="21:24" x14ac:dyDescent="0.25">
      <c r="U4050"/>
      <c r="X4050" s="78"/>
    </row>
    <row r="4051" spans="21:24" x14ac:dyDescent="0.25">
      <c r="U4051"/>
      <c r="X4051" s="78"/>
    </row>
    <row r="4052" spans="21:24" x14ac:dyDescent="0.25">
      <c r="U4052"/>
      <c r="X4052" s="78"/>
    </row>
    <row r="4053" spans="21:24" x14ac:dyDescent="0.25">
      <c r="U4053"/>
      <c r="X4053" s="78"/>
    </row>
    <row r="4054" spans="21:24" x14ac:dyDescent="0.25">
      <c r="U4054"/>
      <c r="X4054" s="78"/>
    </row>
    <row r="4055" spans="21:24" x14ac:dyDescent="0.25">
      <c r="U4055"/>
      <c r="X4055" s="78"/>
    </row>
    <row r="4056" spans="21:24" x14ac:dyDescent="0.25">
      <c r="U4056"/>
      <c r="X4056" s="78"/>
    </row>
    <row r="4057" spans="21:24" x14ac:dyDescent="0.25">
      <c r="U4057"/>
      <c r="X4057" s="78"/>
    </row>
    <row r="4058" spans="21:24" x14ac:dyDescent="0.25">
      <c r="U4058"/>
      <c r="X4058" s="78"/>
    </row>
    <row r="4059" spans="21:24" x14ac:dyDescent="0.25">
      <c r="U4059"/>
      <c r="X4059" s="78"/>
    </row>
    <row r="4060" spans="21:24" x14ac:dyDescent="0.25">
      <c r="U4060"/>
      <c r="X4060" s="78"/>
    </row>
    <row r="4061" spans="21:24" x14ac:dyDescent="0.25">
      <c r="U4061"/>
      <c r="X4061" s="78"/>
    </row>
    <row r="4062" spans="21:24" x14ac:dyDescent="0.25">
      <c r="U4062"/>
      <c r="X4062" s="78"/>
    </row>
    <row r="4063" spans="21:24" x14ac:dyDescent="0.25">
      <c r="U4063"/>
      <c r="X4063" s="78"/>
    </row>
    <row r="4064" spans="21:24" x14ac:dyDescent="0.25">
      <c r="U4064"/>
      <c r="X4064" s="78"/>
    </row>
    <row r="4065" spans="21:24" x14ac:dyDescent="0.25">
      <c r="U4065"/>
      <c r="X4065" s="78"/>
    </row>
    <row r="4066" spans="21:24" x14ac:dyDescent="0.25">
      <c r="U4066"/>
      <c r="X4066" s="78"/>
    </row>
    <row r="4067" spans="21:24" x14ac:dyDescent="0.25">
      <c r="U4067"/>
      <c r="X4067" s="78"/>
    </row>
    <row r="4068" spans="21:24" x14ac:dyDescent="0.25">
      <c r="U4068"/>
      <c r="X4068" s="78"/>
    </row>
    <row r="4069" spans="21:24" x14ac:dyDescent="0.25">
      <c r="U4069"/>
      <c r="X4069" s="78"/>
    </row>
    <row r="4070" spans="21:24" x14ac:dyDescent="0.25">
      <c r="U4070"/>
      <c r="X4070" s="78"/>
    </row>
    <row r="4071" spans="21:24" x14ac:dyDescent="0.25">
      <c r="U4071"/>
      <c r="X4071" s="78"/>
    </row>
    <row r="4072" spans="21:24" x14ac:dyDescent="0.25">
      <c r="U4072"/>
      <c r="X4072" s="78"/>
    </row>
    <row r="4073" spans="21:24" x14ac:dyDescent="0.25">
      <c r="U4073"/>
      <c r="X4073" s="78"/>
    </row>
    <row r="4074" spans="21:24" x14ac:dyDescent="0.25">
      <c r="U4074"/>
      <c r="X4074" s="78"/>
    </row>
    <row r="4075" spans="21:24" x14ac:dyDescent="0.25">
      <c r="U4075"/>
      <c r="X4075" s="78"/>
    </row>
    <row r="4076" spans="21:24" x14ac:dyDescent="0.25">
      <c r="U4076"/>
      <c r="X4076" s="78"/>
    </row>
    <row r="4077" spans="21:24" x14ac:dyDescent="0.25">
      <c r="U4077"/>
      <c r="X4077" s="78"/>
    </row>
    <row r="4078" spans="21:24" x14ac:dyDescent="0.25">
      <c r="U4078"/>
      <c r="X4078" s="78"/>
    </row>
    <row r="4079" spans="21:24" x14ac:dyDescent="0.25">
      <c r="U4079"/>
      <c r="X4079" s="78"/>
    </row>
    <row r="4080" spans="21:24" x14ac:dyDescent="0.25">
      <c r="U4080"/>
      <c r="X4080" s="78"/>
    </row>
    <row r="4081" spans="21:24" x14ac:dyDescent="0.25">
      <c r="U4081"/>
      <c r="X4081" s="78"/>
    </row>
    <row r="4082" spans="21:24" x14ac:dyDescent="0.25">
      <c r="U4082"/>
      <c r="X4082" s="78"/>
    </row>
    <row r="4083" spans="21:24" x14ac:dyDescent="0.25">
      <c r="U4083"/>
      <c r="X4083" s="78"/>
    </row>
    <row r="4084" spans="21:24" x14ac:dyDescent="0.25">
      <c r="U4084"/>
      <c r="X4084" s="78"/>
    </row>
    <row r="4085" spans="21:24" x14ac:dyDescent="0.25">
      <c r="U4085"/>
      <c r="X4085" s="78"/>
    </row>
    <row r="4086" spans="21:24" x14ac:dyDescent="0.25">
      <c r="U4086"/>
      <c r="X4086" s="78"/>
    </row>
    <row r="4087" spans="21:24" x14ac:dyDescent="0.25">
      <c r="U4087"/>
      <c r="X4087" s="78"/>
    </row>
    <row r="4088" spans="21:24" x14ac:dyDescent="0.25">
      <c r="U4088"/>
      <c r="X4088" s="78"/>
    </row>
    <row r="4089" spans="21:24" x14ac:dyDescent="0.25">
      <c r="U4089"/>
      <c r="X4089" s="78"/>
    </row>
    <row r="4090" spans="21:24" x14ac:dyDescent="0.25">
      <c r="U4090"/>
      <c r="X4090" s="78"/>
    </row>
    <row r="4091" spans="21:24" x14ac:dyDescent="0.25">
      <c r="U4091"/>
      <c r="X4091" s="78"/>
    </row>
    <row r="4092" spans="21:24" x14ac:dyDescent="0.25">
      <c r="U4092"/>
      <c r="X4092" s="78"/>
    </row>
    <row r="4093" spans="21:24" x14ac:dyDescent="0.25">
      <c r="U4093"/>
      <c r="X4093" s="78"/>
    </row>
    <row r="4094" spans="21:24" x14ac:dyDescent="0.25">
      <c r="U4094"/>
      <c r="X4094" s="78"/>
    </row>
    <row r="4095" spans="21:24" x14ac:dyDescent="0.25">
      <c r="U4095"/>
      <c r="X4095" s="78"/>
    </row>
    <row r="4096" spans="21:24" x14ac:dyDescent="0.25">
      <c r="U4096"/>
      <c r="X4096" s="78"/>
    </row>
    <row r="4097" spans="21:24" x14ac:dyDescent="0.25">
      <c r="U4097"/>
      <c r="X4097" s="78"/>
    </row>
    <row r="4098" spans="21:24" x14ac:dyDescent="0.25">
      <c r="U4098"/>
      <c r="X4098" s="78"/>
    </row>
    <row r="4099" spans="21:24" x14ac:dyDescent="0.25">
      <c r="U4099"/>
      <c r="X4099" s="78"/>
    </row>
    <row r="4100" spans="21:24" x14ac:dyDescent="0.25">
      <c r="U4100"/>
      <c r="X4100" s="78"/>
    </row>
    <row r="4101" spans="21:24" x14ac:dyDescent="0.25">
      <c r="U4101"/>
      <c r="X4101" s="78"/>
    </row>
    <row r="4102" spans="21:24" x14ac:dyDescent="0.25">
      <c r="U4102"/>
      <c r="X4102" s="78"/>
    </row>
    <row r="4103" spans="21:24" x14ac:dyDescent="0.25">
      <c r="U4103"/>
      <c r="X4103" s="78"/>
    </row>
    <row r="4104" spans="21:24" x14ac:dyDescent="0.25">
      <c r="U4104"/>
      <c r="X4104" s="78"/>
    </row>
    <row r="4105" spans="21:24" x14ac:dyDescent="0.25">
      <c r="U4105"/>
      <c r="X4105" s="78"/>
    </row>
    <row r="4106" spans="21:24" x14ac:dyDescent="0.25">
      <c r="U4106"/>
      <c r="X4106" s="78"/>
    </row>
    <row r="4107" spans="21:24" x14ac:dyDescent="0.25">
      <c r="U4107"/>
      <c r="X4107" s="78"/>
    </row>
    <row r="4108" spans="21:24" x14ac:dyDescent="0.25">
      <c r="U4108"/>
      <c r="X4108" s="78"/>
    </row>
    <row r="4109" spans="21:24" x14ac:dyDescent="0.25">
      <c r="U4109"/>
      <c r="X4109" s="78"/>
    </row>
    <row r="4110" spans="21:24" x14ac:dyDescent="0.25">
      <c r="U4110"/>
      <c r="X4110" s="78"/>
    </row>
    <row r="4111" spans="21:24" x14ac:dyDescent="0.25">
      <c r="U4111"/>
      <c r="X4111" s="78"/>
    </row>
    <row r="4112" spans="21:24" x14ac:dyDescent="0.25">
      <c r="U4112"/>
      <c r="X4112" s="78"/>
    </row>
    <row r="4113" spans="21:24" x14ac:dyDescent="0.25">
      <c r="U4113"/>
      <c r="X4113" s="78"/>
    </row>
    <row r="4114" spans="21:24" x14ac:dyDescent="0.25">
      <c r="U4114"/>
      <c r="X4114" s="78"/>
    </row>
    <row r="4115" spans="21:24" x14ac:dyDescent="0.25">
      <c r="U4115"/>
      <c r="X4115" s="78"/>
    </row>
    <row r="4116" spans="21:24" x14ac:dyDescent="0.25">
      <c r="U4116"/>
      <c r="X4116" s="78"/>
    </row>
    <row r="4117" spans="21:24" x14ac:dyDescent="0.25">
      <c r="U4117"/>
      <c r="X4117" s="78"/>
    </row>
    <row r="4118" spans="21:24" x14ac:dyDescent="0.25">
      <c r="U4118"/>
      <c r="X4118" s="78"/>
    </row>
    <row r="4119" spans="21:24" x14ac:dyDescent="0.25">
      <c r="U4119"/>
      <c r="X4119" s="78"/>
    </row>
    <row r="4120" spans="21:24" x14ac:dyDescent="0.25">
      <c r="U4120"/>
      <c r="X4120" s="78"/>
    </row>
    <row r="4121" spans="21:24" x14ac:dyDescent="0.25">
      <c r="U4121"/>
      <c r="X4121" s="78"/>
    </row>
    <row r="4122" spans="21:24" x14ac:dyDescent="0.25">
      <c r="U4122"/>
      <c r="X4122" s="78"/>
    </row>
    <row r="4123" spans="21:24" x14ac:dyDescent="0.25">
      <c r="U4123"/>
      <c r="X4123" s="78"/>
    </row>
    <row r="4124" spans="21:24" x14ac:dyDescent="0.25">
      <c r="U4124"/>
      <c r="X4124" s="78"/>
    </row>
    <row r="4125" spans="21:24" x14ac:dyDescent="0.25">
      <c r="U4125"/>
      <c r="X4125" s="78"/>
    </row>
    <row r="4126" spans="21:24" x14ac:dyDescent="0.25">
      <c r="U4126"/>
      <c r="X4126" s="78"/>
    </row>
    <row r="4127" spans="21:24" x14ac:dyDescent="0.25">
      <c r="U4127"/>
      <c r="X4127" s="78"/>
    </row>
    <row r="4128" spans="21:24" x14ac:dyDescent="0.25">
      <c r="U4128"/>
      <c r="X4128" s="78"/>
    </row>
    <row r="4129" spans="21:24" x14ac:dyDescent="0.25">
      <c r="U4129"/>
      <c r="X4129" s="78"/>
    </row>
    <row r="4130" spans="21:24" x14ac:dyDescent="0.25">
      <c r="U4130"/>
      <c r="X4130" s="78"/>
    </row>
    <row r="4131" spans="21:24" x14ac:dyDescent="0.25">
      <c r="U4131"/>
      <c r="X4131" s="78"/>
    </row>
    <row r="4132" spans="21:24" x14ac:dyDescent="0.25">
      <c r="U4132"/>
      <c r="X4132" s="78"/>
    </row>
    <row r="4133" spans="21:24" x14ac:dyDescent="0.25">
      <c r="U4133"/>
      <c r="X4133" s="78"/>
    </row>
    <row r="4134" spans="21:24" x14ac:dyDescent="0.25">
      <c r="U4134"/>
      <c r="X4134" s="78"/>
    </row>
    <row r="4135" spans="21:24" x14ac:dyDescent="0.25">
      <c r="U4135"/>
      <c r="X4135" s="78"/>
    </row>
    <row r="4136" spans="21:24" x14ac:dyDescent="0.25">
      <c r="U4136"/>
      <c r="X4136" s="78"/>
    </row>
    <row r="4137" spans="21:24" x14ac:dyDescent="0.25">
      <c r="U4137"/>
      <c r="X4137" s="78"/>
    </row>
    <row r="4138" spans="21:24" x14ac:dyDescent="0.25">
      <c r="U4138"/>
      <c r="X4138" s="78"/>
    </row>
    <row r="4139" spans="21:24" x14ac:dyDescent="0.25">
      <c r="U4139"/>
      <c r="X4139" s="78"/>
    </row>
    <row r="4140" spans="21:24" x14ac:dyDescent="0.25">
      <c r="U4140"/>
      <c r="X4140" s="78"/>
    </row>
    <row r="4141" spans="21:24" x14ac:dyDescent="0.25">
      <c r="U4141"/>
      <c r="X4141" s="78"/>
    </row>
    <row r="4142" spans="21:24" x14ac:dyDescent="0.25">
      <c r="U4142"/>
      <c r="X4142" s="78"/>
    </row>
    <row r="4143" spans="21:24" x14ac:dyDescent="0.25">
      <c r="U4143"/>
      <c r="X4143" s="78"/>
    </row>
    <row r="4144" spans="21:24" x14ac:dyDescent="0.25">
      <c r="U4144"/>
      <c r="X4144" s="78"/>
    </row>
    <row r="4145" spans="21:24" x14ac:dyDescent="0.25">
      <c r="U4145"/>
      <c r="X4145" s="78"/>
    </row>
    <row r="4146" spans="21:24" x14ac:dyDescent="0.25">
      <c r="U4146"/>
      <c r="X4146" s="78"/>
    </row>
    <row r="4147" spans="21:24" x14ac:dyDescent="0.25">
      <c r="U4147"/>
      <c r="X4147" s="78"/>
    </row>
    <row r="4148" spans="21:24" x14ac:dyDescent="0.25">
      <c r="U4148"/>
      <c r="X4148" s="78"/>
    </row>
    <row r="4149" spans="21:24" x14ac:dyDescent="0.25">
      <c r="U4149"/>
      <c r="X4149" s="78"/>
    </row>
    <row r="4150" spans="21:24" x14ac:dyDescent="0.25">
      <c r="U4150"/>
      <c r="X4150" s="78"/>
    </row>
    <row r="4151" spans="21:24" x14ac:dyDescent="0.25">
      <c r="U4151"/>
      <c r="X4151" s="78"/>
    </row>
    <row r="4152" spans="21:24" x14ac:dyDescent="0.25">
      <c r="U4152"/>
      <c r="X4152" s="78"/>
    </row>
    <row r="4153" spans="21:24" x14ac:dyDescent="0.25">
      <c r="U4153"/>
      <c r="X4153" s="78"/>
    </row>
    <row r="4154" spans="21:24" x14ac:dyDescent="0.25">
      <c r="U4154"/>
      <c r="X4154" s="78"/>
    </row>
    <row r="4155" spans="21:24" x14ac:dyDescent="0.25">
      <c r="U4155"/>
      <c r="X4155" s="78"/>
    </row>
    <row r="4156" spans="21:24" x14ac:dyDescent="0.25">
      <c r="U4156"/>
      <c r="X4156" s="78"/>
    </row>
    <row r="4157" spans="21:24" x14ac:dyDescent="0.25">
      <c r="U4157"/>
      <c r="X4157" s="78"/>
    </row>
    <row r="4158" spans="21:24" x14ac:dyDescent="0.25">
      <c r="U4158"/>
      <c r="X4158" s="78"/>
    </row>
    <row r="4159" spans="21:24" x14ac:dyDescent="0.25">
      <c r="U4159"/>
      <c r="X4159" s="78"/>
    </row>
    <row r="4160" spans="21:24" x14ac:dyDescent="0.25">
      <c r="U4160"/>
      <c r="X4160" s="78"/>
    </row>
    <row r="4161" spans="21:24" x14ac:dyDescent="0.25">
      <c r="U4161"/>
      <c r="X4161" s="78"/>
    </row>
    <row r="4162" spans="21:24" x14ac:dyDescent="0.25">
      <c r="U4162"/>
      <c r="X4162" s="78"/>
    </row>
    <row r="4163" spans="21:24" x14ac:dyDescent="0.25">
      <c r="U4163"/>
      <c r="X4163" s="78"/>
    </row>
    <row r="4164" spans="21:24" x14ac:dyDescent="0.25">
      <c r="U4164"/>
      <c r="X4164" s="78"/>
    </row>
    <row r="4165" spans="21:24" x14ac:dyDescent="0.25">
      <c r="U4165"/>
      <c r="X4165" s="78"/>
    </row>
    <row r="4166" spans="21:24" x14ac:dyDescent="0.25">
      <c r="U4166"/>
      <c r="X4166" s="78"/>
    </row>
    <row r="4167" spans="21:24" x14ac:dyDescent="0.25">
      <c r="U4167"/>
      <c r="X4167" s="78"/>
    </row>
    <row r="4168" spans="21:24" x14ac:dyDescent="0.25">
      <c r="U4168"/>
      <c r="X4168" s="78"/>
    </row>
    <row r="4169" spans="21:24" x14ac:dyDescent="0.25">
      <c r="U4169"/>
      <c r="X4169" s="78"/>
    </row>
    <row r="4170" spans="21:24" x14ac:dyDescent="0.25">
      <c r="U4170"/>
      <c r="X4170" s="78"/>
    </row>
    <row r="4171" spans="21:24" x14ac:dyDescent="0.25">
      <c r="U4171"/>
      <c r="X4171" s="78"/>
    </row>
    <row r="4172" spans="21:24" x14ac:dyDescent="0.25">
      <c r="U4172"/>
      <c r="X4172" s="78"/>
    </row>
    <row r="4173" spans="21:24" x14ac:dyDescent="0.25">
      <c r="U4173"/>
      <c r="X4173" s="78"/>
    </row>
    <row r="4174" spans="21:24" x14ac:dyDescent="0.25">
      <c r="U4174"/>
      <c r="X4174" s="78"/>
    </row>
    <row r="4175" spans="21:24" x14ac:dyDescent="0.25">
      <c r="U4175"/>
      <c r="X4175" s="78"/>
    </row>
    <row r="4176" spans="21:24" x14ac:dyDescent="0.25">
      <c r="U4176"/>
      <c r="X4176" s="78"/>
    </row>
    <row r="4177" spans="21:24" x14ac:dyDescent="0.25">
      <c r="U4177"/>
      <c r="X4177" s="78"/>
    </row>
    <row r="4178" spans="21:24" x14ac:dyDescent="0.25">
      <c r="U4178"/>
      <c r="X4178" s="78"/>
    </row>
    <row r="4179" spans="21:24" x14ac:dyDescent="0.25">
      <c r="U4179"/>
      <c r="X4179" s="78"/>
    </row>
    <row r="4180" spans="21:24" x14ac:dyDescent="0.25">
      <c r="U4180"/>
      <c r="X4180" s="78"/>
    </row>
    <row r="4181" spans="21:24" x14ac:dyDescent="0.25">
      <c r="U4181"/>
      <c r="X4181" s="78"/>
    </row>
    <row r="4182" spans="21:24" x14ac:dyDescent="0.25">
      <c r="U4182"/>
      <c r="X4182" s="78"/>
    </row>
    <row r="4183" spans="21:24" x14ac:dyDescent="0.25">
      <c r="U4183"/>
      <c r="X4183" s="78"/>
    </row>
    <row r="4184" spans="21:24" x14ac:dyDescent="0.25">
      <c r="U4184"/>
      <c r="X4184" s="78"/>
    </row>
    <row r="4185" spans="21:24" x14ac:dyDescent="0.25">
      <c r="U4185"/>
      <c r="X4185" s="78"/>
    </row>
    <row r="4186" spans="21:24" x14ac:dyDescent="0.25">
      <c r="U4186"/>
      <c r="X4186" s="78"/>
    </row>
    <row r="4187" spans="21:24" x14ac:dyDescent="0.25">
      <c r="U4187"/>
      <c r="X4187" s="78"/>
    </row>
    <row r="4188" spans="21:24" x14ac:dyDescent="0.25">
      <c r="U4188"/>
      <c r="X4188" s="78"/>
    </row>
    <row r="4189" spans="21:24" x14ac:dyDescent="0.25">
      <c r="U4189"/>
      <c r="X4189" s="78"/>
    </row>
    <row r="4190" spans="21:24" x14ac:dyDescent="0.25">
      <c r="U4190"/>
      <c r="X4190" s="78"/>
    </row>
    <row r="4191" spans="21:24" x14ac:dyDescent="0.25">
      <c r="U4191"/>
      <c r="X4191" s="78"/>
    </row>
    <row r="4192" spans="21:24" x14ac:dyDescent="0.25">
      <c r="U4192"/>
      <c r="X4192" s="78"/>
    </row>
    <row r="4193" spans="21:24" x14ac:dyDescent="0.25">
      <c r="U4193"/>
      <c r="X4193" s="78"/>
    </row>
    <row r="4194" spans="21:24" x14ac:dyDescent="0.25">
      <c r="U4194"/>
      <c r="X4194" s="78"/>
    </row>
    <row r="4195" spans="21:24" x14ac:dyDescent="0.25">
      <c r="U4195"/>
      <c r="X4195" s="78"/>
    </row>
    <row r="4196" spans="21:24" x14ac:dyDescent="0.25">
      <c r="U4196"/>
      <c r="X4196" s="78"/>
    </row>
    <row r="4197" spans="21:24" x14ac:dyDescent="0.25">
      <c r="U4197"/>
      <c r="X4197" s="78"/>
    </row>
    <row r="4198" spans="21:24" x14ac:dyDescent="0.25">
      <c r="U4198"/>
      <c r="X4198" s="78"/>
    </row>
    <row r="4199" spans="21:24" x14ac:dyDescent="0.25">
      <c r="U4199"/>
      <c r="X4199" s="78"/>
    </row>
    <row r="4200" spans="21:24" x14ac:dyDescent="0.25">
      <c r="U4200"/>
      <c r="X4200" s="78"/>
    </row>
    <row r="4201" spans="21:24" x14ac:dyDescent="0.25">
      <c r="U4201"/>
      <c r="X4201" s="78"/>
    </row>
    <row r="4202" spans="21:24" x14ac:dyDescent="0.25">
      <c r="U4202"/>
      <c r="X4202" s="78"/>
    </row>
    <row r="4203" spans="21:24" x14ac:dyDescent="0.25">
      <c r="U4203"/>
      <c r="X4203" s="78"/>
    </row>
    <row r="4204" spans="21:24" x14ac:dyDescent="0.25">
      <c r="U4204"/>
      <c r="X4204" s="78"/>
    </row>
    <row r="4205" spans="21:24" x14ac:dyDescent="0.25">
      <c r="U4205"/>
      <c r="X4205" s="78"/>
    </row>
    <row r="4206" spans="21:24" x14ac:dyDescent="0.25">
      <c r="U4206"/>
      <c r="X4206" s="78"/>
    </row>
    <row r="4207" spans="21:24" x14ac:dyDescent="0.25">
      <c r="U4207"/>
      <c r="X4207" s="78"/>
    </row>
    <row r="4208" spans="21:24" x14ac:dyDescent="0.25">
      <c r="U4208"/>
      <c r="X4208" s="78"/>
    </row>
    <row r="4209" spans="21:24" x14ac:dyDescent="0.25">
      <c r="U4209"/>
      <c r="X4209" s="78"/>
    </row>
    <row r="4210" spans="21:24" x14ac:dyDescent="0.25">
      <c r="U4210"/>
      <c r="X4210" s="78"/>
    </row>
    <row r="4211" spans="21:24" x14ac:dyDescent="0.25">
      <c r="U4211"/>
      <c r="X4211" s="78"/>
    </row>
    <row r="4212" spans="21:24" x14ac:dyDescent="0.25">
      <c r="U4212"/>
      <c r="X4212" s="78"/>
    </row>
    <row r="4213" spans="21:24" x14ac:dyDescent="0.25">
      <c r="U4213"/>
      <c r="X4213" s="78"/>
    </row>
    <row r="4214" spans="21:24" x14ac:dyDescent="0.25">
      <c r="U4214"/>
      <c r="X4214" s="78"/>
    </row>
    <row r="4215" spans="21:24" x14ac:dyDescent="0.25">
      <c r="U4215"/>
      <c r="X4215" s="78"/>
    </row>
    <row r="4216" spans="21:24" x14ac:dyDescent="0.25">
      <c r="U4216"/>
      <c r="X4216" s="78"/>
    </row>
    <row r="4217" spans="21:24" x14ac:dyDescent="0.25">
      <c r="U4217"/>
      <c r="X4217" s="78"/>
    </row>
    <row r="4218" spans="21:24" x14ac:dyDescent="0.25">
      <c r="U4218"/>
      <c r="X4218" s="78"/>
    </row>
    <row r="4219" spans="21:24" x14ac:dyDescent="0.25">
      <c r="U4219"/>
      <c r="X4219" s="78"/>
    </row>
    <row r="4220" spans="21:24" x14ac:dyDescent="0.25">
      <c r="U4220"/>
      <c r="X4220" s="78"/>
    </row>
    <row r="4221" spans="21:24" x14ac:dyDescent="0.25">
      <c r="U4221"/>
      <c r="X4221" s="78"/>
    </row>
    <row r="4222" spans="21:24" x14ac:dyDescent="0.25">
      <c r="U4222"/>
      <c r="X4222" s="78"/>
    </row>
    <row r="4223" spans="21:24" x14ac:dyDescent="0.25">
      <c r="U4223"/>
      <c r="X4223" s="78"/>
    </row>
    <row r="4224" spans="21:24" x14ac:dyDescent="0.25">
      <c r="U4224"/>
      <c r="X4224" s="78"/>
    </row>
    <row r="4225" spans="21:24" x14ac:dyDescent="0.25">
      <c r="U4225"/>
      <c r="X4225" s="78"/>
    </row>
    <row r="4226" spans="21:24" x14ac:dyDescent="0.25">
      <c r="U4226"/>
      <c r="X4226" s="78"/>
    </row>
    <row r="4227" spans="21:24" x14ac:dyDescent="0.25">
      <c r="U4227"/>
      <c r="X4227" s="78"/>
    </row>
    <row r="4228" spans="21:24" x14ac:dyDescent="0.25">
      <c r="U4228"/>
      <c r="X4228" s="78"/>
    </row>
    <row r="4229" spans="21:24" x14ac:dyDescent="0.25">
      <c r="U4229"/>
      <c r="X4229" s="78"/>
    </row>
    <row r="4230" spans="21:24" x14ac:dyDescent="0.25">
      <c r="U4230"/>
      <c r="X4230" s="78"/>
    </row>
  </sheetData>
  <sheetProtection algorithmName="SHA-512" hashValue="0oSrU2GVbwSICw0KAVg7OiJ8DnEShLasdwcqdUb5VWj9N5PGhgmUAjF0cE4wKiNvHcq6eZoAbkFt4lzzrD2i2w==" saltValue="Ooa3UuJoxyl8hVRvHgMHDQ==" spinCount="100000" sheet="1"/>
  <dataConsolidate/>
  <mergeCells count="9">
    <mergeCell ref="C8:G8"/>
    <mergeCell ref="C9:E9"/>
    <mergeCell ref="K9:P9"/>
    <mergeCell ref="B2:C2"/>
    <mergeCell ref="J5:N5"/>
    <mergeCell ref="C6:G6"/>
    <mergeCell ref="J6:K6"/>
    <mergeCell ref="N6:P6"/>
    <mergeCell ref="C7:E7"/>
  </mergeCells>
  <dataValidations count="19">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600-000000000000}"/>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600-000001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600-000002000000}">
      <formula1>$P$54:$P$66</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600-000003000000}">
      <formula1>$Q$54:$Q$354</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600-000004000000}">
      <formula1>days2f1</formula1>
    </dataValidation>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600-000005000000}">
      <formula1>hours2f1</formula1>
    </dataValidation>
    <dataValidation allowBlank="1" showInputMessage="1" showErrorMessage="1" prompt="Please type the number of hours downtime during the month" sqref="F13:F24" xr:uid="{00000000-0002-0000-0600-000006000000}"/>
    <dataValidation allowBlank="1" showInputMessage="1" showErrorMessage="1" prompt="Please type the number of hours downtime during the year_x000a_" sqref="F32" xr:uid="{00000000-0002-0000-0600-000007000000}"/>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600-000008000000}">
      <formula1>efficiency</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600-000009000000}">
      <formula1>methodf2</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600-00000A000000}">
      <formula1>yeardays</formula1>
    </dataValidation>
    <dataValidation type="list" allowBlank="1" showInputMessage="1" showErrorMessage="1" prompt="Please type or select a value from the drop down menu" sqref="M13:M24 M32" xr:uid="{00000000-0002-0000-0600-00000B000000}">
      <formula1>$G$73:$G$264</formula1>
    </dataValidation>
    <dataValidation type="list" allowBlank="1" showInputMessage="1" showErrorMessage="1" prompt="Please type or select a value from the drop down menu" sqref="L13:L24 L32" xr:uid="{00000000-0002-0000-0600-00000C000000}">
      <formula1>$E$73:$E$574</formula1>
    </dataValidation>
    <dataValidation type="list" allowBlank="1" showInputMessage="1" showErrorMessage="1" prompt="Please type or select a value from the drop down menu" sqref="K13:K24 K32" xr:uid="{00000000-0002-0000-0600-00000D000000}">
      <formula1>$D$73:$D$574</formula1>
    </dataValidation>
    <dataValidation allowBlank="1" showInputMessage="1" showErrorMessage="1" prompt="Please check that this value matches the run hours for the flare for the year" sqref="G25" xr:uid="{00000000-0002-0000-0600-00000E000000}"/>
    <dataValidation allowBlank="1" showInputMessage="1" showErrorMessage="1" prompt="Please check that this value matches the number of run hours for the flare for that month, if not adjust either the days and hours." sqref="G32 G13:G24" xr:uid="{00000000-0002-0000-0600-00000F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600-000010000000}">
      <formula1>$N$54:$N$102</formula1>
    </dataValidation>
    <dataValidation allowBlank="1" showErrorMessage="1" prompt="Please type or choose the operating flow rate (m3/hr) from the drop down menu which is provided in 5m3/hr steps" sqref="J13:J24 J32" xr:uid="{00000000-0002-0000-0600-000011000000}"/>
    <dataValidation type="list" allowBlank="1" showInputMessage="1" showErrorMessage="1" prompt="Please type or select the vacuum pressure value at the inlet to the flare. The value must be negative so please put a minus sign before the number" sqref="H32" xr:uid="{00000000-0002-0000-0600-000012000000}">
      <formula1>pressuref1</formula1>
    </dataValidation>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1">
              <controlPr defaultSize="0" autoLine="0" autoPict="0">
                <anchor moveWithCells="1">
                  <from>
                    <xdr:col>7</xdr:col>
                    <xdr:colOff>304800</xdr:colOff>
                    <xdr:row>6</xdr:row>
                    <xdr:rowOff>19050</xdr:rowOff>
                  </from>
                  <to>
                    <xdr:col>8</xdr:col>
                    <xdr:colOff>180975</xdr:colOff>
                    <xdr:row>6</xdr:row>
                    <xdr:rowOff>219075</xdr:rowOff>
                  </to>
                </anchor>
              </controlPr>
            </control>
          </mc:Choice>
        </mc:AlternateContent>
        <mc:AlternateContent xmlns:mc="http://schemas.openxmlformats.org/markup-compatibility/2006">
          <mc:Choice Requires="x14">
            <control shapeId="7170" r:id="rId5" name="Drop Down 2">
              <controlPr defaultSize="0" autoLine="0" autoPict="0">
                <anchor moveWithCells="1">
                  <from>
                    <xdr:col>8</xdr:col>
                    <xdr:colOff>390525</xdr:colOff>
                    <xdr:row>6</xdr:row>
                    <xdr:rowOff>9525</xdr:rowOff>
                  </from>
                  <to>
                    <xdr:col>9</xdr:col>
                    <xdr:colOff>485775</xdr:colOff>
                    <xdr:row>6</xdr:row>
                    <xdr:rowOff>209550</xdr:rowOff>
                  </to>
                </anchor>
              </controlPr>
            </control>
          </mc:Choice>
        </mc:AlternateContent>
        <mc:AlternateContent xmlns:mc="http://schemas.openxmlformats.org/markup-compatibility/2006">
          <mc:Choice Requires="x14">
            <control shapeId="7171" r:id="rId6" name="Drop Down 3">
              <controlPr defaultSize="0" autoLine="0" autoPict="0">
                <anchor moveWithCells="1">
                  <from>
                    <xdr:col>7</xdr:col>
                    <xdr:colOff>304800</xdr:colOff>
                    <xdr:row>7</xdr:row>
                    <xdr:rowOff>19050</xdr:rowOff>
                  </from>
                  <to>
                    <xdr:col>8</xdr:col>
                    <xdr:colOff>180975</xdr:colOff>
                    <xdr:row>7</xdr:row>
                    <xdr:rowOff>219075</xdr:rowOff>
                  </to>
                </anchor>
              </controlPr>
            </control>
          </mc:Choice>
        </mc:AlternateContent>
        <mc:AlternateContent xmlns:mc="http://schemas.openxmlformats.org/markup-compatibility/2006">
          <mc:Choice Requires="x14">
            <control shapeId="7172" r:id="rId7" name="Drop Down 4">
              <controlPr defaultSize="0" autoLine="0" autoPict="0">
                <anchor moveWithCells="1">
                  <from>
                    <xdr:col>7</xdr:col>
                    <xdr:colOff>295275</xdr:colOff>
                    <xdr:row>5</xdr:row>
                    <xdr:rowOff>28575</xdr:rowOff>
                  </from>
                  <to>
                    <xdr:col>8</xdr:col>
                    <xdr:colOff>495300</xdr:colOff>
                    <xdr:row>5</xdr:row>
                    <xdr:rowOff>257175</xdr:rowOff>
                  </to>
                </anchor>
              </controlPr>
            </control>
          </mc:Choice>
        </mc:AlternateContent>
        <mc:AlternateContent xmlns:mc="http://schemas.openxmlformats.org/markup-compatibility/2006">
          <mc:Choice Requires="x14">
            <control shapeId="7173" r:id="rId8" name="Drop Down 5">
              <controlPr defaultSize="0" autoLine="0" autoPict="0">
                <anchor moveWithCells="1">
                  <from>
                    <xdr:col>7</xdr:col>
                    <xdr:colOff>304800</xdr:colOff>
                    <xdr:row>8</xdr:row>
                    <xdr:rowOff>47625</xdr:rowOff>
                  </from>
                  <to>
                    <xdr:col>9</xdr:col>
                    <xdr:colOff>571500</xdr:colOff>
                    <xdr:row>9</xdr:row>
                    <xdr:rowOff>9525</xdr:rowOff>
                  </to>
                </anchor>
              </controlPr>
            </control>
          </mc:Choice>
        </mc:AlternateContent>
        <mc:AlternateContent xmlns:mc="http://schemas.openxmlformats.org/markup-compatibility/2006">
          <mc:Choice Requires="x14">
            <control shapeId="7174" r:id="rId9" name="Drop Down 6">
              <controlPr defaultSize="0" autoLine="0" autoPict="0">
                <anchor moveWithCells="1">
                  <from>
                    <xdr:col>7</xdr:col>
                    <xdr:colOff>304800</xdr:colOff>
                    <xdr:row>4</xdr:row>
                    <xdr:rowOff>57150</xdr:rowOff>
                  </from>
                  <to>
                    <xdr:col>8</xdr:col>
                    <xdr:colOff>180975</xdr:colOff>
                    <xdr:row>4</xdr:row>
                    <xdr:rowOff>257175</xdr:rowOff>
                  </to>
                </anchor>
              </controlPr>
            </control>
          </mc:Choice>
        </mc:AlternateContent>
        <mc:AlternateContent xmlns:mc="http://schemas.openxmlformats.org/markup-compatibility/2006">
          <mc:Choice Requires="x14">
            <control shapeId="7175" r:id="rId10" name="Drop Down 7">
              <controlPr defaultSize="0" autoLine="0" autoPict="0">
                <anchor moveWithCells="1">
                  <from>
                    <xdr:col>11</xdr:col>
                    <xdr:colOff>66675</xdr:colOff>
                    <xdr:row>5</xdr:row>
                    <xdr:rowOff>57150</xdr:rowOff>
                  </from>
                  <to>
                    <xdr:col>12</xdr:col>
                    <xdr:colOff>485775</xdr:colOff>
                    <xdr:row>5</xdr:row>
                    <xdr:rowOff>257175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M4230"/>
  <sheetViews>
    <sheetView showGridLines="0" showRowColHeaders="0" zoomScaleNormal="100" workbookViewId="0">
      <selection activeCell="AM11" sqref="AM11"/>
    </sheetView>
  </sheetViews>
  <sheetFormatPr defaultRowHeight="15" x14ac:dyDescent="0.25"/>
  <cols>
    <col min="1" max="1" width="2" customWidth="1"/>
    <col min="2" max="2" width="11.28515625" customWidth="1"/>
    <col min="3" max="3" width="9.7109375" customWidth="1"/>
    <col min="4" max="4" width="12" customWidth="1"/>
    <col min="5" max="6" width="10.28515625" customWidth="1"/>
    <col min="7" max="7" width="14.5703125" customWidth="1"/>
    <col min="8" max="8" width="15.5703125" customWidth="1"/>
    <col min="9" max="9" width="12.28515625" customWidth="1"/>
    <col min="10" max="10" width="12" customWidth="1"/>
    <col min="11" max="11" width="11.85546875" customWidth="1"/>
    <col min="12" max="12" width="11.140625" customWidth="1"/>
    <col min="13" max="13" width="14.28515625" customWidth="1"/>
    <col min="14" max="15" width="12.28515625" customWidth="1"/>
    <col min="16" max="16" width="11.85546875" customWidth="1"/>
    <col min="17" max="17" width="9.85546875" customWidth="1"/>
    <col min="18" max="20" width="9.140625" style="14" hidden="1" customWidth="1"/>
    <col min="21" max="21" width="14" style="14" hidden="1" customWidth="1"/>
    <col min="22" max="24" width="9.140625" style="14" hidden="1" customWidth="1"/>
    <col min="25" max="25" width="10" style="14" hidden="1" customWidth="1"/>
    <col min="26" max="36" width="9.140625" style="14" hidden="1" customWidth="1"/>
    <col min="37" max="38" width="9.140625" style="14" customWidth="1"/>
    <col min="39" max="39" width="9.140625" style="14"/>
  </cols>
  <sheetData>
    <row r="1" spans="1:33" ht="6" customHeight="1" thickBot="1" x14ac:dyDescent="0.3">
      <c r="A1" s="67"/>
      <c r="B1" s="67"/>
      <c r="C1" s="67"/>
      <c r="D1" s="67"/>
      <c r="E1" s="67"/>
      <c r="F1" s="67"/>
      <c r="G1" s="67"/>
      <c r="H1" s="67"/>
      <c r="I1" s="67"/>
      <c r="J1" s="67"/>
      <c r="K1" s="67"/>
      <c r="L1" s="67"/>
      <c r="M1" s="67"/>
      <c r="N1" s="67"/>
      <c r="O1" s="67"/>
      <c r="P1" s="67"/>
      <c r="Q1" s="67"/>
      <c r="U1" s="14">
        <v>1</v>
      </c>
      <c r="V1" s="14">
        <v>2</v>
      </c>
      <c r="X1" s="14">
        <v>3</v>
      </c>
      <c r="Y1" s="14">
        <v>4</v>
      </c>
    </row>
    <row r="2" spans="1:33" ht="15.75" thickBot="1" x14ac:dyDescent="0.3">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3">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6.5" thickTop="1" thickBot="1" x14ac:dyDescent="0.3">
      <c r="A4" s="67"/>
      <c r="B4" s="24" t="s">
        <v>257</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3">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2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2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3">
      <c r="A8" s="67"/>
      <c r="B8" s="37"/>
      <c r="C8" s="148" t="s">
        <v>288</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3">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6.5" thickTop="1" thickBot="1" x14ac:dyDescent="0.3">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2.25" thickTop="1" x14ac:dyDescent="0.3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7.25" x14ac:dyDescent="0.2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2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2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2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2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2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25">
      <c r="A18" s="67"/>
      <c r="B18" s="57" t="s">
        <v>156</v>
      </c>
      <c r="C18" s="58"/>
      <c r="D18" s="58"/>
      <c r="E18" s="59"/>
      <c r="F18" s="59"/>
      <c r="G18" s="60">
        <f t="shared" si="7"/>
        <v>0</v>
      </c>
      <c r="H18" s="61" t="s">
        <v>10</v>
      </c>
      <c r="I18" s="61">
        <v>10</v>
      </c>
      <c r="J18" s="62"/>
      <c r="K18" s="63"/>
      <c r="L18" s="63"/>
      <c r="M18" s="63"/>
      <c r="N18" s="64">
        <f t="shared" si="4"/>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25">
      <c r="A19" s="67"/>
      <c r="B19" s="57" t="s">
        <v>158</v>
      </c>
      <c r="C19" s="58"/>
      <c r="D19" s="58"/>
      <c r="E19" s="59"/>
      <c r="F19" s="59"/>
      <c r="G19" s="60">
        <f t="shared" si="7"/>
        <v>0</v>
      </c>
      <c r="H19" s="61" t="s">
        <v>10</v>
      </c>
      <c r="I19" s="61">
        <v>10</v>
      </c>
      <c r="J19" s="62"/>
      <c r="K19" s="63"/>
      <c r="L19" s="63"/>
      <c r="M19" s="63"/>
      <c r="N19" s="64">
        <f t="shared" si="4"/>
        <v>98</v>
      </c>
      <c r="O19" s="65">
        <f t="shared" si="5"/>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2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2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2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2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2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75" thickBot="1" x14ac:dyDescent="0.3">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6.5" hidden="1" thickTop="1" thickBot="1" x14ac:dyDescent="0.3">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2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2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3">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2.25" thickTop="1" x14ac:dyDescent="0.3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7.25" x14ac:dyDescent="0.2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75" thickBot="1" x14ac:dyDescent="0.3">
      <c r="A32" s="67"/>
      <c r="B32" s="108">
        <v>2024</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 "0")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75" thickTop="1" x14ac:dyDescent="0.2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2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2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x14ac:dyDescent="0.2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hidden="1" x14ac:dyDescent="0.25">
      <c r="U37" s="14">
        <v>-116</v>
      </c>
      <c r="V37" s="14">
        <f t="shared" si="0"/>
        <v>10</v>
      </c>
      <c r="W37" s="14" t="str">
        <f t="shared" si="1"/>
        <v>-11610</v>
      </c>
      <c r="X37" s="78">
        <f t="shared" si="2"/>
        <v>0.8855169010609425</v>
      </c>
      <c r="Y37" s="79">
        <f t="shared" si="3"/>
        <v>0.61140468112667246</v>
      </c>
    </row>
    <row r="38" spans="1:25" s="14" customFormat="1" hidden="1" x14ac:dyDescent="0.25">
      <c r="U38" s="14">
        <v>-115</v>
      </c>
      <c r="V38" s="14">
        <f t="shared" si="0"/>
        <v>10</v>
      </c>
      <c r="W38" s="14" t="str">
        <f t="shared" si="1"/>
        <v>-11510</v>
      </c>
      <c r="X38" s="78">
        <f t="shared" si="2"/>
        <v>0.88650382432765851</v>
      </c>
      <c r="Y38" s="79">
        <f t="shared" si="3"/>
        <v>0.61208610177992029</v>
      </c>
    </row>
    <row r="39" spans="1:25" s="14" customFormat="1" hidden="1" x14ac:dyDescent="0.25">
      <c r="F39" s="14">
        <v>1</v>
      </c>
      <c r="G39" s="21" t="s">
        <v>10</v>
      </c>
      <c r="M39" s="14" t="s">
        <v>10</v>
      </c>
      <c r="U39" s="14">
        <v>-114</v>
      </c>
      <c r="V39" s="14">
        <f t="shared" si="0"/>
        <v>10</v>
      </c>
      <c r="W39" s="14" t="str">
        <f t="shared" si="1"/>
        <v>-11410</v>
      </c>
      <c r="X39" s="78">
        <f t="shared" si="2"/>
        <v>0.88749074759437452</v>
      </c>
      <c r="Y39" s="79">
        <f t="shared" si="3"/>
        <v>0.61276752243316823</v>
      </c>
    </row>
    <row r="40" spans="1:25" s="14" customFormat="1" hidden="1" x14ac:dyDescent="0.25">
      <c r="C40" s="20">
        <v>1</v>
      </c>
      <c r="D40" s="21" t="s">
        <v>10</v>
      </c>
      <c r="F40" s="14">
        <v>2</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2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2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2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2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2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2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2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2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2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2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2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2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2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25">
      <c r="B54" s="14">
        <v>5</v>
      </c>
      <c r="C54" s="14" t="s">
        <v>250</v>
      </c>
      <c r="F54" s="14">
        <v>16</v>
      </c>
      <c r="G54" s="117">
        <v>2010</v>
      </c>
      <c r="L54" s="14" t="s">
        <v>10</v>
      </c>
      <c r="M54" s="19">
        <v>99.3</v>
      </c>
      <c r="N54" s="14" t="s">
        <v>10</v>
      </c>
      <c r="Q54" s="14" t="s">
        <v>10</v>
      </c>
      <c r="R54" s="14">
        <v>1</v>
      </c>
      <c r="S54" s="14" t="s">
        <v>10</v>
      </c>
      <c r="U54" s="14">
        <v>-99</v>
      </c>
      <c r="V54" s="14">
        <f t="shared" si="0"/>
        <v>10</v>
      </c>
      <c r="W54" s="14" t="str">
        <f t="shared" si="1"/>
        <v>-9910</v>
      </c>
      <c r="X54" s="78">
        <f t="shared" si="2"/>
        <v>0.90229459659511468</v>
      </c>
      <c r="Y54" s="79">
        <f t="shared" si="3"/>
        <v>0.62298883223188661</v>
      </c>
    </row>
    <row r="55" spans="2:25" s="14" customFormat="1" hidden="1" x14ac:dyDescent="0.2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2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2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2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2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2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2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2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2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2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25">
      <c r="B65" s="14">
        <v>16</v>
      </c>
      <c r="C65" s="14" t="s">
        <v>170</v>
      </c>
      <c r="F65" s="21">
        <v>27</v>
      </c>
      <c r="G65" s="21">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25">
      <c r="B66" s="14">
        <v>17</v>
      </c>
      <c r="C66" s="14" t="s">
        <v>171</v>
      </c>
      <c r="F66" s="21">
        <v>28</v>
      </c>
      <c r="G66" s="21">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25">
      <c r="B67" s="14">
        <v>18</v>
      </c>
      <c r="C67" s="14" t="s">
        <v>172</v>
      </c>
      <c r="F67" s="21">
        <v>29</v>
      </c>
      <c r="G67" s="21">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25">
      <c r="B68" s="14">
        <v>19</v>
      </c>
      <c r="C68" s="14" t="s">
        <v>173</v>
      </c>
      <c r="F68" s="21">
        <v>30</v>
      </c>
      <c r="G68" s="21">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25">
      <c r="B69" s="14">
        <v>20</v>
      </c>
      <c r="C69" s="14" t="s">
        <v>174</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25">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25">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2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2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2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2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2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2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2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2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2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2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2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2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2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2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2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2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2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2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2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2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2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2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2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2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2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2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2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2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2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2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2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2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2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2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2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2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2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2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2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2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2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2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2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2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2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2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2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2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2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2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2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2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2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2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2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2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2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2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2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2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2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2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2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2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2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2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2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2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2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2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2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2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2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2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2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2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2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2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2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2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2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2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2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2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2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2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2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2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2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2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2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2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2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2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2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2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2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2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2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2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2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2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2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2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2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2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2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2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2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2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2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2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2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2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2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2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2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2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2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2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2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2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2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2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2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2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2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2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2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2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2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2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2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2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2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2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2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2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2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2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2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2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2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2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2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2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2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2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2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2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2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2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2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2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2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2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2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2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2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2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2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2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2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2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2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2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2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2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2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2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2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2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2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2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2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2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2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2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2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2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2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2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2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2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2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2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2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2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2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2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2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2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2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2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2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2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2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2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2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2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2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2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2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2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2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2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2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2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2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2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2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2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2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2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2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2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2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2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2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2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2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2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2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2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2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2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2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2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2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2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2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2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2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2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2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2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2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2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2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2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2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2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2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2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2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2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2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2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2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2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2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2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2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2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2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2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2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2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2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2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2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2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2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2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2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2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2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2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2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2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2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2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2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2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2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2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2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2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2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2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2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2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2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2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2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2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2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2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2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2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2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2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2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2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2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2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2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2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2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2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2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2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2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2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2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2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2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2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2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2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2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2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2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2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2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2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2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2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2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2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2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2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2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2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2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2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2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2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2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2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2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2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2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2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2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2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2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2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2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2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2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2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2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2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2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2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2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2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2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2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2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2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2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2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2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2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2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2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2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2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2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2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2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2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2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2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2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2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2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2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2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2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2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2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2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2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2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2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2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2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2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2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2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25">
      <c r="D455" s="14">
        <v>48.1</v>
      </c>
      <c r="E455" s="14">
        <v>48.1</v>
      </c>
      <c r="R455" s="14">
        <v>402</v>
      </c>
      <c r="S455" s="14">
        <v>2100</v>
      </c>
      <c r="U455">
        <v>0</v>
      </c>
      <c r="V455" s="14">
        <v>5</v>
      </c>
      <c r="W455" s="14" t="str">
        <f t="shared" si="26"/>
        <v>05</v>
      </c>
      <c r="X455" s="78">
        <f t="shared" si="27"/>
        <v>1</v>
      </c>
      <c r="Y455" s="14">
        <v>0.70286093613232314</v>
      </c>
    </row>
    <row r="456" spans="4:25" hidden="1" x14ac:dyDescent="0.25">
      <c r="D456" s="14">
        <v>48.2</v>
      </c>
      <c r="E456" s="14">
        <v>48.2</v>
      </c>
      <c r="R456" s="14">
        <v>403</v>
      </c>
      <c r="S456" s="14">
        <v>2105</v>
      </c>
      <c r="U456">
        <v>0</v>
      </c>
      <c r="V456" s="14">
        <v>5</v>
      </c>
      <c r="W456" s="14" t="str">
        <f t="shared" si="26"/>
        <v>05</v>
      </c>
      <c r="X456" s="78">
        <f t="shared" si="27"/>
        <v>1</v>
      </c>
      <c r="Y456" s="14">
        <v>0.7157267779066655</v>
      </c>
    </row>
    <row r="457" spans="4:25" hidden="1" x14ac:dyDescent="0.2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2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2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2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2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2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2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2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2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2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2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2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2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2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2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2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2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2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2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2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2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2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2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2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2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2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2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2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2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2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2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2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2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2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2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2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2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2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2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2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2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2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2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2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2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2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2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2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2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2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2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2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2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2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2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2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2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2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2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2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2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2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2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2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2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2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2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2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2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2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2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2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2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2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2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2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2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2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2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2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2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2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2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2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2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2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2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2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2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2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2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2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2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2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2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2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2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2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2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2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2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2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2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2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2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2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2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2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2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2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2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2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2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2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2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2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2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25">
      <c r="D574" s="14">
        <v>60</v>
      </c>
      <c r="E574" s="14">
        <v>60</v>
      </c>
      <c r="R574" s="14">
        <v>521</v>
      </c>
      <c r="S574" s="14">
        <v>2695</v>
      </c>
      <c r="U574">
        <v>118</v>
      </c>
      <c r="V574" s="14">
        <v>5</v>
      </c>
      <c r="W574" s="14" t="str">
        <f t="shared" si="30"/>
        <v>1185</v>
      </c>
      <c r="X574" s="78">
        <f t="shared" si="31"/>
        <v>1.1164569454724895</v>
      </c>
      <c r="Y574" s="14">
        <v>0.78471397384622799</v>
      </c>
    </row>
    <row r="575" spans="4:25" hidden="1" x14ac:dyDescent="0.25">
      <c r="D575" s="14"/>
      <c r="R575" s="14">
        <v>522</v>
      </c>
      <c r="S575" s="14">
        <v>2700</v>
      </c>
      <c r="U575">
        <v>119</v>
      </c>
      <c r="V575" s="14">
        <v>5</v>
      </c>
      <c r="W575" s="14" t="str">
        <f t="shared" si="30"/>
        <v>1195</v>
      </c>
      <c r="X575" s="78">
        <f t="shared" si="31"/>
        <v>1.1174438687392054</v>
      </c>
      <c r="Y575" s="14">
        <v>0.78540764365736282</v>
      </c>
    </row>
    <row r="576" spans="4:25" hidden="1" x14ac:dyDescent="0.25">
      <c r="D576" s="14"/>
      <c r="R576" s="14">
        <v>523</v>
      </c>
      <c r="S576" s="14">
        <v>2705</v>
      </c>
      <c r="U576">
        <v>120</v>
      </c>
      <c r="V576" s="14">
        <v>5</v>
      </c>
      <c r="W576" s="14" t="str">
        <f t="shared" si="30"/>
        <v>1205</v>
      </c>
      <c r="X576" s="78">
        <f t="shared" si="31"/>
        <v>1.1184307920059215</v>
      </c>
      <c r="Y576" s="14">
        <v>0.78610131346849765</v>
      </c>
    </row>
    <row r="577" spans="4:25" hidden="1" x14ac:dyDescent="0.25">
      <c r="D577" s="14"/>
      <c r="R577" s="14">
        <v>524</v>
      </c>
      <c r="S577" s="14">
        <v>2710</v>
      </c>
      <c r="U577">
        <v>121</v>
      </c>
      <c r="V577" s="14">
        <v>5</v>
      </c>
      <c r="W577" s="14" t="str">
        <f t="shared" si="30"/>
        <v>1215</v>
      </c>
      <c r="X577" s="78">
        <f t="shared" si="31"/>
        <v>1.1194177152726374</v>
      </c>
      <c r="Y577" s="14">
        <v>0.78679498327963227</v>
      </c>
    </row>
    <row r="578" spans="4:25" hidden="1" x14ac:dyDescent="0.25">
      <c r="D578" s="14"/>
      <c r="R578" s="14">
        <v>525</v>
      </c>
      <c r="S578" s="14">
        <v>2715</v>
      </c>
      <c r="U578">
        <v>122</v>
      </c>
      <c r="V578" s="14">
        <v>5</v>
      </c>
      <c r="W578" s="14" t="str">
        <f t="shared" si="30"/>
        <v>1225</v>
      </c>
      <c r="X578" s="78">
        <f t="shared" si="31"/>
        <v>1.1204046385393536</v>
      </c>
      <c r="Y578" s="14">
        <v>0.78748865309076721</v>
      </c>
    </row>
    <row r="579" spans="4:25" hidden="1" x14ac:dyDescent="0.25">
      <c r="D579" s="14"/>
      <c r="R579" s="14">
        <v>526</v>
      </c>
      <c r="S579" s="14">
        <v>2720</v>
      </c>
      <c r="U579">
        <v>123</v>
      </c>
      <c r="V579" s="14">
        <v>5</v>
      </c>
      <c r="W579" s="14" t="str">
        <f t="shared" si="30"/>
        <v>1235</v>
      </c>
      <c r="X579" s="78">
        <f t="shared" si="31"/>
        <v>1.1213915618060695</v>
      </c>
      <c r="Y579" s="14">
        <v>0.78818232290190204</v>
      </c>
    </row>
    <row r="580" spans="4:25" hidden="1" x14ac:dyDescent="0.25">
      <c r="R580" s="14">
        <v>527</v>
      </c>
      <c r="S580" s="14">
        <v>2725</v>
      </c>
      <c r="U580">
        <v>124</v>
      </c>
      <c r="V580" s="14">
        <v>5</v>
      </c>
      <c r="W580" s="14" t="str">
        <f t="shared" si="30"/>
        <v>1245</v>
      </c>
      <c r="X580" s="78">
        <f t="shared" si="31"/>
        <v>1.1223784850727856</v>
      </c>
      <c r="Y580" s="14">
        <v>0.78887599271303677</v>
      </c>
    </row>
    <row r="581" spans="4:25" hidden="1" x14ac:dyDescent="0.25">
      <c r="R581" s="14">
        <v>528</v>
      </c>
      <c r="S581" s="14">
        <v>2730</v>
      </c>
      <c r="U581">
        <v>125</v>
      </c>
      <c r="V581" s="14">
        <v>5</v>
      </c>
      <c r="W581" s="14" t="str">
        <f t="shared" si="30"/>
        <v>1255</v>
      </c>
      <c r="X581" s="78">
        <f t="shared" si="31"/>
        <v>1.1233654083395015</v>
      </c>
      <c r="Y581" s="14">
        <v>0.78956966252417149</v>
      </c>
    </row>
    <row r="582" spans="4:25" hidden="1" x14ac:dyDescent="0.25">
      <c r="R582" s="14">
        <v>529</v>
      </c>
      <c r="S582" s="14">
        <v>2735</v>
      </c>
      <c r="U582">
        <v>126</v>
      </c>
      <c r="V582" s="14">
        <v>5</v>
      </c>
      <c r="W582" s="14" t="str">
        <f t="shared" si="30"/>
        <v>1265</v>
      </c>
      <c r="X582" s="78">
        <f t="shared" si="31"/>
        <v>1.1243523316062176</v>
      </c>
      <c r="Y582" s="14">
        <v>0.79026333233530632</v>
      </c>
    </row>
    <row r="583" spans="4:25" hidden="1" x14ac:dyDescent="0.25">
      <c r="R583" s="14">
        <v>530</v>
      </c>
      <c r="S583" s="14">
        <v>2740</v>
      </c>
      <c r="U583">
        <v>127</v>
      </c>
      <c r="V583" s="14">
        <v>5</v>
      </c>
      <c r="W583" s="14" t="str">
        <f t="shared" si="30"/>
        <v>1275</v>
      </c>
      <c r="X583" s="78">
        <f t="shared" si="31"/>
        <v>1.1253392548729335</v>
      </c>
      <c r="Y583" s="14">
        <v>0.79095700214644105</v>
      </c>
    </row>
    <row r="584" spans="4:25" hidden="1" x14ac:dyDescent="0.25">
      <c r="R584" s="14">
        <v>531</v>
      </c>
      <c r="S584" s="14">
        <v>2745</v>
      </c>
      <c r="U584">
        <v>128</v>
      </c>
      <c r="V584" s="14">
        <v>5</v>
      </c>
      <c r="W584" s="14" t="str">
        <f t="shared" si="30"/>
        <v>1285</v>
      </c>
      <c r="X584" s="78">
        <f t="shared" si="31"/>
        <v>1.1263261781396496</v>
      </c>
      <c r="Y584" s="14">
        <v>0.79165067195757599</v>
      </c>
    </row>
    <row r="585" spans="4:25" hidden="1" x14ac:dyDescent="0.25">
      <c r="R585" s="14">
        <v>532</v>
      </c>
      <c r="S585" s="14">
        <v>2750</v>
      </c>
      <c r="U585">
        <v>129</v>
      </c>
      <c r="V585" s="14">
        <v>5</v>
      </c>
      <c r="W585" s="14" t="str">
        <f t="shared" si="30"/>
        <v>1295</v>
      </c>
      <c r="X585" s="78">
        <f t="shared" si="31"/>
        <v>1.1273131014063655</v>
      </c>
      <c r="Y585" s="14">
        <v>0.7923443417687106</v>
      </c>
    </row>
    <row r="586" spans="4:25" hidden="1" x14ac:dyDescent="0.25">
      <c r="R586" s="14">
        <v>533</v>
      </c>
      <c r="S586" s="14">
        <v>2755</v>
      </c>
      <c r="U586">
        <v>130</v>
      </c>
      <c r="V586" s="14">
        <v>5</v>
      </c>
      <c r="W586" s="14" t="str">
        <f t="shared" si="30"/>
        <v>1305</v>
      </c>
      <c r="X586" s="78">
        <f t="shared" si="31"/>
        <v>1.1283000246730817</v>
      </c>
      <c r="Y586" s="14">
        <v>0.79303801157984555</v>
      </c>
    </row>
    <row r="587" spans="4:25" hidden="1" x14ac:dyDescent="0.25">
      <c r="R587" s="14">
        <v>534</v>
      </c>
      <c r="S587" s="14">
        <v>2760</v>
      </c>
      <c r="U587">
        <v>131</v>
      </c>
      <c r="V587" s="14">
        <v>5</v>
      </c>
      <c r="W587" s="14" t="str">
        <f t="shared" si="30"/>
        <v>1315</v>
      </c>
      <c r="X587" s="78">
        <f t="shared" si="31"/>
        <v>1.1292869479397976</v>
      </c>
      <c r="Y587" s="14">
        <v>0.79373168139098027</v>
      </c>
    </row>
    <row r="588" spans="4:25" hidden="1" x14ac:dyDescent="0.25">
      <c r="R588" s="14">
        <v>535</v>
      </c>
      <c r="S588" s="14">
        <v>2765</v>
      </c>
      <c r="U588">
        <v>132</v>
      </c>
      <c r="V588" s="14">
        <v>5</v>
      </c>
      <c r="W588" s="14" t="str">
        <f t="shared" si="30"/>
        <v>1325</v>
      </c>
      <c r="X588" s="78">
        <f t="shared" si="31"/>
        <v>1.1302738712065137</v>
      </c>
      <c r="Y588" s="14">
        <v>0.79442535120211499</v>
      </c>
    </row>
    <row r="589" spans="4:25" hidden="1" x14ac:dyDescent="0.25">
      <c r="R589" s="14">
        <v>536</v>
      </c>
      <c r="S589" s="14">
        <v>2770</v>
      </c>
      <c r="U589">
        <v>133</v>
      </c>
      <c r="V589" s="14">
        <v>5</v>
      </c>
      <c r="W589" s="14" t="str">
        <f t="shared" si="30"/>
        <v>1335</v>
      </c>
      <c r="X589" s="78">
        <f t="shared" si="31"/>
        <v>1.1312607944732296</v>
      </c>
      <c r="Y589" s="14">
        <v>0.79511902101324983</v>
      </c>
    </row>
    <row r="590" spans="4:25" hidden="1" x14ac:dyDescent="0.25">
      <c r="R590" s="14">
        <v>537</v>
      </c>
      <c r="S590" s="14">
        <v>2775</v>
      </c>
      <c r="U590">
        <v>134</v>
      </c>
      <c r="V590" s="14">
        <v>5</v>
      </c>
      <c r="W590" s="14" t="str">
        <f t="shared" si="30"/>
        <v>1345</v>
      </c>
      <c r="X590" s="78">
        <f t="shared" si="31"/>
        <v>1.1322477177399457</v>
      </c>
      <c r="Y590" s="14">
        <v>0.79581269082438466</v>
      </c>
    </row>
    <row r="591" spans="4:25" hidden="1" x14ac:dyDescent="0.25">
      <c r="R591" s="14">
        <v>538</v>
      </c>
      <c r="S591" s="14">
        <v>2780</v>
      </c>
      <c r="U591">
        <v>135</v>
      </c>
      <c r="V591" s="14">
        <v>5</v>
      </c>
      <c r="W591" s="14" t="str">
        <f t="shared" si="30"/>
        <v>1355</v>
      </c>
      <c r="X591" s="78">
        <f t="shared" si="31"/>
        <v>1.1332346410066616</v>
      </c>
      <c r="Y591" s="14">
        <v>0.79650636063551927</v>
      </c>
    </row>
    <row r="592" spans="4:25" hidden="1" x14ac:dyDescent="0.25">
      <c r="R592" s="14">
        <v>539</v>
      </c>
      <c r="S592" s="14">
        <v>2785</v>
      </c>
      <c r="U592">
        <v>136</v>
      </c>
      <c r="V592" s="14">
        <v>5</v>
      </c>
      <c r="W592" s="14" t="str">
        <f t="shared" si="30"/>
        <v>1365</v>
      </c>
      <c r="X592" s="78">
        <f t="shared" si="31"/>
        <v>1.1342215642733777</v>
      </c>
      <c r="Y592" s="14">
        <v>0.79720003044665422</v>
      </c>
    </row>
    <row r="593" spans="18:25" hidden="1" x14ac:dyDescent="0.25">
      <c r="R593" s="14">
        <v>540</v>
      </c>
      <c r="S593" s="14">
        <v>2790</v>
      </c>
      <c r="U593">
        <v>137</v>
      </c>
      <c r="V593" s="14">
        <v>5</v>
      </c>
      <c r="W593" s="14" t="str">
        <f t="shared" si="30"/>
        <v>1375</v>
      </c>
      <c r="X593" s="78">
        <f t="shared" si="31"/>
        <v>1.1352084875400936</v>
      </c>
      <c r="Y593" s="14">
        <v>0.79789370025778894</v>
      </c>
    </row>
    <row r="594" spans="18:25" hidden="1" x14ac:dyDescent="0.25">
      <c r="R594" s="14">
        <v>541</v>
      </c>
      <c r="S594" s="14">
        <v>2795</v>
      </c>
      <c r="U594">
        <v>138</v>
      </c>
      <c r="V594" s="14">
        <v>5</v>
      </c>
      <c r="W594" s="14" t="str">
        <f t="shared" si="30"/>
        <v>1385</v>
      </c>
      <c r="X594" s="78">
        <f t="shared" si="31"/>
        <v>1.1361954108068097</v>
      </c>
      <c r="Y594" s="14">
        <v>0.79858737006892377</v>
      </c>
    </row>
    <row r="595" spans="18:25" hidden="1" x14ac:dyDescent="0.25">
      <c r="R595" s="14">
        <v>542</v>
      </c>
      <c r="S595" s="14">
        <v>2800</v>
      </c>
      <c r="U595">
        <v>139</v>
      </c>
      <c r="V595" s="14">
        <v>5</v>
      </c>
      <c r="W595" s="14" t="str">
        <f t="shared" si="30"/>
        <v>1395</v>
      </c>
      <c r="X595" s="78">
        <f t="shared" si="31"/>
        <v>1.1371823340735256</v>
      </c>
      <c r="Y595" s="14">
        <v>0.7992810398800585</v>
      </c>
    </row>
    <row r="596" spans="18:25" hidden="1" x14ac:dyDescent="0.25">
      <c r="R596" s="14">
        <v>543</v>
      </c>
      <c r="S596" s="14">
        <v>2805</v>
      </c>
      <c r="U596">
        <v>140</v>
      </c>
      <c r="V596" s="14">
        <v>5</v>
      </c>
      <c r="W596" s="14" t="str">
        <f t="shared" si="30"/>
        <v>1405</v>
      </c>
      <c r="X596" s="78">
        <f t="shared" si="31"/>
        <v>1.1381692573402418</v>
      </c>
      <c r="Y596" s="14">
        <v>0.79997470969119344</v>
      </c>
    </row>
    <row r="597" spans="18:25" hidden="1" x14ac:dyDescent="0.25">
      <c r="R597" s="14">
        <v>544</v>
      </c>
      <c r="S597" s="14">
        <v>2810</v>
      </c>
      <c r="U597">
        <v>141</v>
      </c>
      <c r="V597" s="14">
        <v>5</v>
      </c>
      <c r="W597" s="14" t="str">
        <f t="shared" si="30"/>
        <v>1415</v>
      </c>
      <c r="X597" s="78">
        <f t="shared" si="31"/>
        <v>1.1391561806069577</v>
      </c>
      <c r="Y597" s="14">
        <v>0.80066837950232805</v>
      </c>
    </row>
    <row r="598" spans="18:25" hidden="1" x14ac:dyDescent="0.25">
      <c r="R598" s="14">
        <v>545</v>
      </c>
      <c r="S598" s="14">
        <v>2815</v>
      </c>
      <c r="U598">
        <v>142</v>
      </c>
      <c r="V598" s="14">
        <v>5</v>
      </c>
      <c r="W598" s="14" t="str">
        <f t="shared" si="30"/>
        <v>1425</v>
      </c>
      <c r="X598" s="78">
        <f t="shared" si="31"/>
        <v>1.1401431038736738</v>
      </c>
      <c r="Y598" s="14">
        <v>0.801362049313463</v>
      </c>
    </row>
    <row r="599" spans="18:25" hidden="1" x14ac:dyDescent="0.25">
      <c r="R599" s="14">
        <v>546</v>
      </c>
      <c r="S599" s="14">
        <v>2820</v>
      </c>
      <c r="U599">
        <v>143</v>
      </c>
      <c r="V599" s="14">
        <v>5</v>
      </c>
      <c r="W599" s="14" t="str">
        <f t="shared" si="30"/>
        <v>1435</v>
      </c>
      <c r="X599" s="78">
        <f t="shared" si="31"/>
        <v>1.1411300271403897</v>
      </c>
      <c r="Y599" s="14">
        <v>0.80205571912459761</v>
      </c>
    </row>
    <row r="600" spans="18:25" hidden="1" x14ac:dyDescent="0.25">
      <c r="R600" s="14">
        <v>547</v>
      </c>
      <c r="S600" s="14">
        <v>2825</v>
      </c>
      <c r="U600">
        <v>144</v>
      </c>
      <c r="V600" s="14">
        <v>5</v>
      </c>
      <c r="W600" s="14" t="str">
        <f t="shared" si="30"/>
        <v>1445</v>
      </c>
      <c r="X600" s="78">
        <f t="shared" si="31"/>
        <v>1.1421169504071058</v>
      </c>
      <c r="Y600" s="14">
        <v>0.80274938893573244</v>
      </c>
    </row>
    <row r="601" spans="18:25" hidden="1" x14ac:dyDescent="0.25">
      <c r="R601" s="14">
        <v>548</v>
      </c>
      <c r="S601" s="14">
        <v>2830</v>
      </c>
      <c r="U601">
        <v>145</v>
      </c>
      <c r="V601" s="14">
        <v>5</v>
      </c>
      <c r="W601" s="14" t="str">
        <f t="shared" si="30"/>
        <v>1455</v>
      </c>
      <c r="X601" s="78">
        <f t="shared" si="31"/>
        <v>1.1431038736738217</v>
      </c>
      <c r="Y601" s="14">
        <v>0.80344305874686728</v>
      </c>
    </row>
    <row r="602" spans="18:25" hidden="1" x14ac:dyDescent="0.25">
      <c r="R602" s="14">
        <v>549</v>
      </c>
      <c r="S602" s="14">
        <v>2835</v>
      </c>
      <c r="U602">
        <v>146</v>
      </c>
      <c r="V602" s="14">
        <v>5</v>
      </c>
      <c r="W602" s="14" t="str">
        <f t="shared" ref="W602:W665" si="32">U602&amp;V602</f>
        <v>1465</v>
      </c>
      <c r="X602" s="78">
        <f t="shared" si="31"/>
        <v>1.1440907969405378</v>
      </c>
      <c r="Y602" s="14">
        <v>0.804136728558002</v>
      </c>
    </row>
    <row r="603" spans="18:25" hidden="1" x14ac:dyDescent="0.25">
      <c r="R603" s="14">
        <v>550</v>
      </c>
      <c r="S603" s="14">
        <v>2840</v>
      </c>
      <c r="U603">
        <v>147</v>
      </c>
      <c r="V603" s="14">
        <v>5</v>
      </c>
      <c r="W603" s="14" t="str">
        <f t="shared" si="32"/>
        <v>1475</v>
      </c>
      <c r="X603" s="78">
        <f t="shared" si="31"/>
        <v>1.1450777202072537</v>
      </c>
      <c r="Y603" s="14">
        <v>0.80483039836913683</v>
      </c>
    </row>
    <row r="604" spans="18:25" hidden="1" x14ac:dyDescent="0.25">
      <c r="R604" s="14">
        <v>551</v>
      </c>
      <c r="S604" s="14">
        <v>2845</v>
      </c>
      <c r="U604">
        <v>148</v>
      </c>
      <c r="V604" s="14">
        <v>5</v>
      </c>
      <c r="W604" s="14" t="str">
        <f t="shared" si="32"/>
        <v>1485</v>
      </c>
      <c r="X604" s="78">
        <f t="shared" si="31"/>
        <v>1.1460646434739699</v>
      </c>
      <c r="Y604" s="14">
        <v>0.80552406818027167</v>
      </c>
    </row>
    <row r="605" spans="18:25" hidden="1" x14ac:dyDescent="0.25">
      <c r="R605" s="14">
        <v>552</v>
      </c>
      <c r="S605" s="14">
        <v>2850</v>
      </c>
      <c r="U605">
        <v>149</v>
      </c>
      <c r="V605" s="14">
        <v>5</v>
      </c>
      <c r="W605" s="14" t="str">
        <f t="shared" si="32"/>
        <v>1495</v>
      </c>
      <c r="X605" s="78">
        <f t="shared" si="31"/>
        <v>1.1470515667406858</v>
      </c>
      <c r="Y605" s="14">
        <v>0.80621773799140628</v>
      </c>
    </row>
    <row r="606" spans="18:25" hidden="1" x14ac:dyDescent="0.25">
      <c r="R606" s="14">
        <v>553</v>
      </c>
      <c r="S606" s="14">
        <v>2855</v>
      </c>
      <c r="U606">
        <v>150</v>
      </c>
      <c r="V606" s="14">
        <v>5</v>
      </c>
      <c r="W606" s="14" t="str">
        <f t="shared" si="32"/>
        <v>1505</v>
      </c>
      <c r="X606" s="78">
        <f t="shared" si="31"/>
        <v>1.1480384900074019</v>
      </c>
      <c r="Y606" s="14">
        <v>0.80691140780254123</v>
      </c>
    </row>
    <row r="607" spans="18:25" hidden="1" x14ac:dyDescent="0.25">
      <c r="R607" s="14">
        <v>554</v>
      </c>
      <c r="S607" s="14">
        <v>2860</v>
      </c>
      <c r="U607">
        <v>-150</v>
      </c>
      <c r="V607" s="14">
        <v>15</v>
      </c>
      <c r="W607" s="14" t="str">
        <f t="shared" si="32"/>
        <v>-15015</v>
      </c>
      <c r="X607" s="78">
        <f t="shared" si="31"/>
        <v>0.85196150999259801</v>
      </c>
      <c r="Y607" s="14">
        <v>0.57802925799109672</v>
      </c>
    </row>
    <row r="608" spans="18:25" hidden="1" x14ac:dyDescent="0.25">
      <c r="R608" s="14">
        <v>555</v>
      </c>
      <c r="S608" s="14">
        <v>2865</v>
      </c>
      <c r="U608">
        <v>-149</v>
      </c>
      <c r="V608" s="14">
        <v>15</v>
      </c>
      <c r="W608" s="14" t="str">
        <f t="shared" si="32"/>
        <v>-14915</v>
      </c>
      <c r="X608" s="78">
        <f t="shared" si="31"/>
        <v>0.85294843325931402</v>
      </c>
      <c r="Y608" s="14">
        <v>0.57869885458303538</v>
      </c>
    </row>
    <row r="609" spans="18:25" hidden="1" x14ac:dyDescent="0.25">
      <c r="R609" s="14">
        <v>556</v>
      </c>
      <c r="S609" s="14">
        <v>2870</v>
      </c>
      <c r="U609">
        <v>-148</v>
      </c>
      <c r="V609" s="14">
        <v>15</v>
      </c>
      <c r="W609" s="14" t="str">
        <f t="shared" si="32"/>
        <v>-14815</v>
      </c>
      <c r="X609" s="78">
        <f t="shared" si="31"/>
        <v>0.85393535652603003</v>
      </c>
      <c r="Y609" s="14">
        <v>0.57936845117497415</v>
      </c>
    </row>
    <row r="610" spans="18:25" hidden="1" x14ac:dyDescent="0.25">
      <c r="R610" s="14">
        <v>557</v>
      </c>
      <c r="S610" s="14">
        <v>2875</v>
      </c>
      <c r="U610">
        <v>-147</v>
      </c>
      <c r="V610" s="14">
        <v>15</v>
      </c>
      <c r="W610" s="14" t="str">
        <f t="shared" si="32"/>
        <v>-14715</v>
      </c>
      <c r="X610" s="78">
        <f t="shared" si="31"/>
        <v>0.85492227979274604</v>
      </c>
      <c r="Y610" s="14">
        <v>0.58003804776691281</v>
      </c>
    </row>
    <row r="611" spans="18:25" hidden="1" x14ac:dyDescent="0.25">
      <c r="R611" s="14">
        <v>558</v>
      </c>
      <c r="S611" s="14">
        <v>2880</v>
      </c>
      <c r="U611">
        <v>-146</v>
      </c>
      <c r="V611" s="14">
        <v>15</v>
      </c>
      <c r="W611" s="14" t="str">
        <f t="shared" si="32"/>
        <v>-14615</v>
      </c>
      <c r="X611" s="78">
        <f t="shared" si="31"/>
        <v>0.85590920305946205</v>
      </c>
      <c r="Y611" s="14">
        <v>0.58070764435885158</v>
      </c>
    </row>
    <row r="612" spans="18:25" hidden="1" x14ac:dyDescent="0.25">
      <c r="R612" s="14">
        <v>559</v>
      </c>
      <c r="S612" s="14">
        <v>2885</v>
      </c>
      <c r="U612">
        <v>-145</v>
      </c>
      <c r="V612" s="14">
        <v>15</v>
      </c>
      <c r="W612" s="14" t="str">
        <f t="shared" si="32"/>
        <v>-14515</v>
      </c>
      <c r="X612" s="78">
        <f t="shared" si="31"/>
        <v>0.85689612632617806</v>
      </c>
      <c r="Y612" s="14">
        <v>0.58137724095079035</v>
      </c>
    </row>
    <row r="613" spans="18:25" hidden="1" x14ac:dyDescent="0.25">
      <c r="R613" s="14">
        <v>560</v>
      </c>
      <c r="S613" s="14">
        <v>2890</v>
      </c>
      <c r="U613">
        <v>-144</v>
      </c>
      <c r="V613" s="14">
        <v>15</v>
      </c>
      <c r="W613" s="14" t="str">
        <f t="shared" si="32"/>
        <v>-14415</v>
      </c>
      <c r="X613" s="78">
        <f t="shared" si="31"/>
        <v>0.85788304959289408</v>
      </c>
      <c r="Y613" s="14">
        <v>0.58204683754272901</v>
      </c>
    </row>
    <row r="614" spans="18:25" hidden="1" x14ac:dyDescent="0.25">
      <c r="R614" s="14">
        <v>561</v>
      </c>
      <c r="S614" s="14">
        <v>2895</v>
      </c>
      <c r="U614">
        <v>-143</v>
      </c>
      <c r="V614" s="14">
        <v>15</v>
      </c>
      <c r="W614" s="14" t="str">
        <f t="shared" si="32"/>
        <v>-14315</v>
      </c>
      <c r="X614" s="78">
        <f t="shared" si="31"/>
        <v>0.85886997285961009</v>
      </c>
      <c r="Y614" s="14">
        <v>0.58271643413466767</v>
      </c>
    </row>
    <row r="615" spans="18:25" hidden="1" x14ac:dyDescent="0.25">
      <c r="R615" s="14">
        <v>562</v>
      </c>
      <c r="S615" s="14">
        <v>2900</v>
      </c>
      <c r="U615">
        <v>-142</v>
      </c>
      <c r="V615" s="14">
        <v>15</v>
      </c>
      <c r="W615" s="14" t="str">
        <f t="shared" si="32"/>
        <v>-14215</v>
      </c>
      <c r="X615" s="78">
        <f t="shared" si="31"/>
        <v>0.8598568961263261</v>
      </c>
      <c r="Y615" s="14">
        <v>0.58338603072660644</v>
      </c>
    </row>
    <row r="616" spans="18:25" hidden="1" x14ac:dyDescent="0.25">
      <c r="R616" s="14">
        <v>563</v>
      </c>
      <c r="S616" s="14">
        <v>2905</v>
      </c>
      <c r="U616">
        <v>-141</v>
      </c>
      <c r="V616" s="14">
        <v>15</v>
      </c>
      <c r="W616" s="14" t="str">
        <f t="shared" si="32"/>
        <v>-14115</v>
      </c>
      <c r="X616" s="78">
        <f t="shared" si="31"/>
        <v>0.86084381939304211</v>
      </c>
      <c r="Y616" s="14">
        <v>0.58405562731854521</v>
      </c>
    </row>
    <row r="617" spans="18:25" hidden="1" x14ac:dyDescent="0.25">
      <c r="R617" s="14">
        <v>564</v>
      </c>
      <c r="S617" s="14">
        <v>2910</v>
      </c>
      <c r="U617">
        <v>-140</v>
      </c>
      <c r="V617" s="14">
        <v>15</v>
      </c>
      <c r="W617" s="14" t="str">
        <f t="shared" si="32"/>
        <v>-14015</v>
      </c>
      <c r="X617" s="78">
        <f t="shared" si="31"/>
        <v>0.86183074265975812</v>
      </c>
      <c r="Y617" s="14">
        <v>0.58472522391048387</v>
      </c>
    </row>
    <row r="618" spans="18:25" hidden="1" x14ac:dyDescent="0.25">
      <c r="R618" s="14">
        <v>565</v>
      </c>
      <c r="S618" s="14">
        <v>2915</v>
      </c>
      <c r="U618">
        <v>-139</v>
      </c>
      <c r="V618" s="14">
        <v>15</v>
      </c>
      <c r="W618" s="14" t="str">
        <f t="shared" si="32"/>
        <v>-13915</v>
      </c>
      <c r="X618" s="78">
        <f t="shared" si="31"/>
        <v>0.86281766592647413</v>
      </c>
      <c r="Y618" s="14">
        <v>0.58539482050242253</v>
      </c>
    </row>
    <row r="619" spans="18:25" hidden="1" x14ac:dyDescent="0.25">
      <c r="R619" s="14">
        <v>566</v>
      </c>
      <c r="S619" s="14">
        <v>2920</v>
      </c>
      <c r="U619">
        <v>-138</v>
      </c>
      <c r="V619" s="14">
        <v>15</v>
      </c>
      <c r="W619" s="14" t="str">
        <f t="shared" si="32"/>
        <v>-13815</v>
      </c>
      <c r="X619" s="78">
        <f t="shared" si="31"/>
        <v>0.86380458919319014</v>
      </c>
      <c r="Y619" s="14">
        <v>0.5860644170943613</v>
      </c>
    </row>
    <row r="620" spans="18:25" hidden="1" x14ac:dyDescent="0.25">
      <c r="R620" s="14">
        <v>567</v>
      </c>
      <c r="S620" s="14">
        <v>2925</v>
      </c>
      <c r="U620">
        <v>-137</v>
      </c>
      <c r="V620" s="14">
        <v>15</v>
      </c>
      <c r="W620" s="14" t="str">
        <f t="shared" si="32"/>
        <v>-13715</v>
      </c>
      <c r="X620" s="78">
        <f t="shared" si="31"/>
        <v>0.86479151245990615</v>
      </c>
      <c r="Y620" s="14">
        <v>0.58673401368629996</v>
      </c>
    </row>
    <row r="621" spans="18:25" hidden="1" x14ac:dyDescent="0.25">
      <c r="R621" s="14">
        <v>568</v>
      </c>
      <c r="S621" s="14">
        <v>2930</v>
      </c>
      <c r="U621">
        <v>-136</v>
      </c>
      <c r="V621" s="14">
        <v>15</v>
      </c>
      <c r="W621" s="14" t="str">
        <f t="shared" si="32"/>
        <v>-13615</v>
      </c>
      <c r="X621" s="78">
        <f t="shared" si="31"/>
        <v>0.86577843572662216</v>
      </c>
      <c r="Y621" s="14">
        <v>0.58740361027823873</v>
      </c>
    </row>
    <row r="622" spans="18:25" hidden="1" x14ac:dyDescent="0.25">
      <c r="R622" s="14">
        <v>569</v>
      </c>
      <c r="S622" s="14">
        <v>2935</v>
      </c>
      <c r="U622">
        <v>-135</v>
      </c>
      <c r="V622" s="14">
        <v>15</v>
      </c>
      <c r="W622" s="14" t="str">
        <f t="shared" si="32"/>
        <v>-13515</v>
      </c>
      <c r="X622" s="78">
        <f t="shared" si="31"/>
        <v>0.86676535899333818</v>
      </c>
      <c r="Y622" s="14">
        <v>0.58807320687017739</v>
      </c>
    </row>
    <row r="623" spans="18:25" hidden="1" x14ac:dyDescent="0.25">
      <c r="R623" s="14">
        <v>570</v>
      </c>
      <c r="S623" s="14">
        <v>2940</v>
      </c>
      <c r="U623">
        <v>-134</v>
      </c>
      <c r="V623" s="14">
        <v>15</v>
      </c>
      <c r="W623" s="14" t="str">
        <f t="shared" si="32"/>
        <v>-13415</v>
      </c>
      <c r="X623" s="78">
        <f t="shared" si="31"/>
        <v>0.86775228226005419</v>
      </c>
      <c r="Y623" s="14">
        <v>0.58874280346211616</v>
      </c>
    </row>
    <row r="624" spans="18:25" hidden="1" x14ac:dyDescent="0.25">
      <c r="R624" s="14">
        <v>571</v>
      </c>
      <c r="S624" s="14">
        <v>2945</v>
      </c>
      <c r="U624">
        <v>-133</v>
      </c>
      <c r="V624" s="14">
        <v>15</v>
      </c>
      <c r="W624" s="14" t="str">
        <f t="shared" si="32"/>
        <v>-13315</v>
      </c>
      <c r="X624" s="78">
        <f t="shared" si="31"/>
        <v>0.86873920552677031</v>
      </c>
      <c r="Y624" s="14">
        <v>0.58941240005405493</v>
      </c>
    </row>
    <row r="625" spans="18:25" hidden="1" x14ac:dyDescent="0.25">
      <c r="R625" s="14">
        <v>572</v>
      </c>
      <c r="S625" s="14">
        <v>2950</v>
      </c>
      <c r="U625">
        <v>-132</v>
      </c>
      <c r="V625" s="14">
        <v>15</v>
      </c>
      <c r="W625" s="14" t="str">
        <f t="shared" si="32"/>
        <v>-13215</v>
      </c>
      <c r="X625" s="78">
        <f t="shared" si="31"/>
        <v>0.86972612879348632</v>
      </c>
      <c r="Y625" s="14">
        <v>0.59008199664599359</v>
      </c>
    </row>
    <row r="626" spans="18:25" hidden="1" x14ac:dyDescent="0.25">
      <c r="R626" s="14">
        <v>573</v>
      </c>
      <c r="S626" s="14">
        <v>2955</v>
      </c>
      <c r="U626">
        <v>-131</v>
      </c>
      <c r="V626" s="14">
        <v>15</v>
      </c>
      <c r="W626" s="14" t="str">
        <f t="shared" si="32"/>
        <v>-13115</v>
      </c>
      <c r="X626" s="78">
        <f t="shared" ref="X626:X689" si="33">$X$153/1013.25*(1013.25+U626)</f>
        <v>0.87071305206020233</v>
      </c>
      <c r="Y626" s="14">
        <v>0.59075159323793236</v>
      </c>
    </row>
    <row r="627" spans="18:25" hidden="1" x14ac:dyDescent="0.25">
      <c r="R627" s="14">
        <v>574</v>
      </c>
      <c r="S627" s="14">
        <v>2960</v>
      </c>
      <c r="U627">
        <v>-130</v>
      </c>
      <c r="V627" s="14">
        <v>15</v>
      </c>
      <c r="W627" s="14" t="str">
        <f t="shared" si="32"/>
        <v>-13015</v>
      </c>
      <c r="X627" s="78">
        <f t="shared" si="33"/>
        <v>0.87169997532691834</v>
      </c>
      <c r="Y627" s="14">
        <v>0.59142118982987113</v>
      </c>
    </row>
    <row r="628" spans="18:25" hidden="1" x14ac:dyDescent="0.25">
      <c r="R628" s="14">
        <v>575</v>
      </c>
      <c r="S628" s="14">
        <v>2965</v>
      </c>
      <c r="U628">
        <v>-129</v>
      </c>
      <c r="V628" s="14">
        <v>15</v>
      </c>
      <c r="W628" s="14" t="str">
        <f t="shared" si="32"/>
        <v>-12915</v>
      </c>
      <c r="X628" s="78">
        <f t="shared" si="33"/>
        <v>0.87268689859363435</v>
      </c>
      <c r="Y628" s="14">
        <v>0.59209078642180979</v>
      </c>
    </row>
    <row r="629" spans="18:25" hidden="1" x14ac:dyDescent="0.25">
      <c r="R629" s="14">
        <v>576</v>
      </c>
      <c r="S629" s="14">
        <v>2970</v>
      </c>
      <c r="U629">
        <v>-128</v>
      </c>
      <c r="V629" s="14">
        <v>15</v>
      </c>
      <c r="W629" s="14" t="str">
        <f t="shared" si="32"/>
        <v>-12815</v>
      </c>
      <c r="X629" s="78">
        <f t="shared" si="33"/>
        <v>0.87367382186035036</v>
      </c>
      <c r="Y629" s="14">
        <v>0.59276038301374856</v>
      </c>
    </row>
    <row r="630" spans="18:25" hidden="1" x14ac:dyDescent="0.25">
      <c r="R630" s="14">
        <v>577</v>
      </c>
      <c r="S630" s="14">
        <v>2975</v>
      </c>
      <c r="U630">
        <v>-127</v>
      </c>
      <c r="V630" s="14">
        <v>15</v>
      </c>
      <c r="W630" s="14" t="str">
        <f t="shared" si="32"/>
        <v>-12715</v>
      </c>
      <c r="X630" s="78">
        <f t="shared" si="33"/>
        <v>0.87466074512706637</v>
      </c>
      <c r="Y630" s="14">
        <v>0.59342997960568722</v>
      </c>
    </row>
    <row r="631" spans="18:25" hidden="1" x14ac:dyDescent="0.25">
      <c r="R631" s="14">
        <v>578</v>
      </c>
      <c r="S631" s="14">
        <v>2980</v>
      </c>
      <c r="U631">
        <v>-126</v>
      </c>
      <c r="V631" s="14">
        <v>15</v>
      </c>
      <c r="W631" s="14" t="str">
        <f t="shared" si="32"/>
        <v>-12615</v>
      </c>
      <c r="X631" s="78">
        <f t="shared" si="33"/>
        <v>0.87564766839378239</v>
      </c>
      <c r="Y631" s="14">
        <v>0.59409957619762588</v>
      </c>
    </row>
    <row r="632" spans="18:25" hidden="1" x14ac:dyDescent="0.25">
      <c r="R632" s="14">
        <v>579</v>
      </c>
      <c r="S632" s="14">
        <v>2985</v>
      </c>
      <c r="U632">
        <v>-125</v>
      </c>
      <c r="V632" s="14">
        <v>15</v>
      </c>
      <c r="W632" s="14" t="str">
        <f t="shared" si="32"/>
        <v>-12515</v>
      </c>
      <c r="X632" s="78">
        <f t="shared" si="33"/>
        <v>0.8766345916604984</v>
      </c>
      <c r="Y632" s="14">
        <v>0.59476917278956465</v>
      </c>
    </row>
    <row r="633" spans="18:25" hidden="1" x14ac:dyDescent="0.25">
      <c r="R633" s="14">
        <v>580</v>
      </c>
      <c r="S633" s="14">
        <v>2990</v>
      </c>
      <c r="U633">
        <v>-124</v>
      </c>
      <c r="V633" s="14">
        <v>15</v>
      </c>
      <c r="W633" s="14" t="str">
        <f t="shared" si="32"/>
        <v>-12415</v>
      </c>
      <c r="X633" s="78">
        <f t="shared" si="33"/>
        <v>0.87762151492721441</v>
      </c>
      <c r="Y633" s="14">
        <v>0.59543876938150342</v>
      </c>
    </row>
    <row r="634" spans="18:25" hidden="1" x14ac:dyDescent="0.25">
      <c r="R634" s="14">
        <v>581</v>
      </c>
      <c r="S634" s="14">
        <v>2995</v>
      </c>
      <c r="U634">
        <v>-123</v>
      </c>
      <c r="V634" s="14">
        <v>15</v>
      </c>
      <c r="W634" s="14" t="str">
        <f t="shared" si="32"/>
        <v>-12315</v>
      </c>
      <c r="X634" s="78">
        <f t="shared" si="33"/>
        <v>0.87860843819393042</v>
      </c>
      <c r="Y634" s="14">
        <v>0.59610836597344208</v>
      </c>
    </row>
    <row r="635" spans="18:25" hidden="1" x14ac:dyDescent="0.25">
      <c r="R635" s="14">
        <v>582</v>
      </c>
      <c r="S635" s="14">
        <v>3000</v>
      </c>
      <c r="U635">
        <v>-122</v>
      </c>
      <c r="V635" s="14">
        <v>15</v>
      </c>
      <c r="W635" s="14" t="str">
        <f t="shared" si="32"/>
        <v>-12215</v>
      </c>
      <c r="X635" s="78">
        <f t="shared" si="33"/>
        <v>0.87959536146064643</v>
      </c>
      <c r="Y635" s="14">
        <v>0.59677796256538074</v>
      </c>
    </row>
    <row r="636" spans="18:25" hidden="1" x14ac:dyDescent="0.25">
      <c r="R636" s="14">
        <v>583</v>
      </c>
      <c r="S636" s="14">
        <v>3005</v>
      </c>
      <c r="U636">
        <v>-121</v>
      </c>
      <c r="V636" s="14">
        <v>15</v>
      </c>
      <c r="W636" s="14" t="str">
        <f t="shared" si="32"/>
        <v>-12115</v>
      </c>
      <c r="X636" s="78">
        <f t="shared" si="33"/>
        <v>0.88058228472736244</v>
      </c>
      <c r="Y636" s="14">
        <v>0.59744755915731951</v>
      </c>
    </row>
    <row r="637" spans="18:25" hidden="1" x14ac:dyDescent="0.25">
      <c r="R637" s="14">
        <v>584</v>
      </c>
      <c r="S637" s="14">
        <v>3010</v>
      </c>
      <c r="U637">
        <v>-120</v>
      </c>
      <c r="V637" s="14">
        <v>15</v>
      </c>
      <c r="W637" s="14" t="str">
        <f t="shared" si="32"/>
        <v>-12015</v>
      </c>
      <c r="X637" s="78">
        <f t="shared" si="33"/>
        <v>0.88156920799407845</v>
      </c>
      <c r="Y637" s="14">
        <v>0.59811715574925828</v>
      </c>
    </row>
    <row r="638" spans="18:25" hidden="1" x14ac:dyDescent="0.25">
      <c r="R638" s="14">
        <v>585</v>
      </c>
      <c r="S638" s="14">
        <v>3015</v>
      </c>
      <c r="U638">
        <v>-119</v>
      </c>
      <c r="V638" s="14">
        <v>15</v>
      </c>
      <c r="W638" s="14" t="str">
        <f t="shared" si="32"/>
        <v>-11915</v>
      </c>
      <c r="X638" s="78">
        <f t="shared" si="33"/>
        <v>0.88255613126079446</v>
      </c>
      <c r="Y638" s="14">
        <v>0.59878675234119694</v>
      </c>
    </row>
    <row r="639" spans="18:25" hidden="1" x14ac:dyDescent="0.25">
      <c r="R639" s="14">
        <v>586</v>
      </c>
      <c r="S639" s="14">
        <v>3020</v>
      </c>
      <c r="U639">
        <v>-118</v>
      </c>
      <c r="V639" s="14">
        <v>15</v>
      </c>
      <c r="W639" s="14" t="str">
        <f t="shared" si="32"/>
        <v>-11815</v>
      </c>
      <c r="X639" s="78">
        <f t="shared" si="33"/>
        <v>0.88354305452751047</v>
      </c>
      <c r="Y639" s="14">
        <v>0.5994563489331356</v>
      </c>
    </row>
    <row r="640" spans="18:25" hidden="1" x14ac:dyDescent="0.25">
      <c r="R640" s="14">
        <v>587</v>
      </c>
      <c r="S640" s="14">
        <v>3025</v>
      </c>
      <c r="U640">
        <v>-117</v>
      </c>
      <c r="V640" s="14">
        <v>15</v>
      </c>
      <c r="W640" s="14" t="str">
        <f t="shared" si="32"/>
        <v>-11715</v>
      </c>
      <c r="X640" s="78">
        <f t="shared" si="33"/>
        <v>0.88452997779422649</v>
      </c>
      <c r="Y640" s="14">
        <v>0.60012594552507437</v>
      </c>
    </row>
    <row r="641" spans="18:25" hidden="1" x14ac:dyDescent="0.25">
      <c r="R641" s="14">
        <v>588</v>
      </c>
      <c r="S641" s="14">
        <v>3030</v>
      </c>
      <c r="U641">
        <v>-116</v>
      </c>
      <c r="V641" s="14">
        <v>15</v>
      </c>
      <c r="W641" s="14" t="str">
        <f t="shared" si="32"/>
        <v>-11615</v>
      </c>
      <c r="X641" s="78">
        <f t="shared" si="33"/>
        <v>0.8855169010609425</v>
      </c>
      <c r="Y641" s="14">
        <v>0.60079554211701314</v>
      </c>
    </row>
    <row r="642" spans="18:25" hidden="1" x14ac:dyDescent="0.25">
      <c r="R642" s="14">
        <v>589</v>
      </c>
      <c r="S642" s="14">
        <v>3035</v>
      </c>
      <c r="U642">
        <v>-115</v>
      </c>
      <c r="V642" s="14">
        <v>15</v>
      </c>
      <c r="W642" s="14" t="str">
        <f t="shared" si="32"/>
        <v>-11515</v>
      </c>
      <c r="X642" s="78">
        <f t="shared" si="33"/>
        <v>0.88650382432765851</v>
      </c>
      <c r="Y642" s="14">
        <v>0.6014651387089518</v>
      </c>
    </row>
    <row r="643" spans="18:25" hidden="1" x14ac:dyDescent="0.25">
      <c r="R643" s="14">
        <v>590</v>
      </c>
      <c r="S643" s="14">
        <v>3040</v>
      </c>
      <c r="U643">
        <v>-114</v>
      </c>
      <c r="V643" s="14">
        <v>15</v>
      </c>
      <c r="W643" s="14" t="str">
        <f t="shared" si="32"/>
        <v>-11415</v>
      </c>
      <c r="X643" s="78">
        <f t="shared" si="33"/>
        <v>0.88749074759437452</v>
      </c>
      <c r="Y643" s="14">
        <v>0.60213473530089057</v>
      </c>
    </row>
    <row r="644" spans="18:25" hidden="1" x14ac:dyDescent="0.25">
      <c r="R644" s="14">
        <v>591</v>
      </c>
      <c r="S644" s="14">
        <v>3045</v>
      </c>
      <c r="U644">
        <v>-113</v>
      </c>
      <c r="V644" s="14">
        <v>15</v>
      </c>
      <c r="W644" s="14" t="str">
        <f t="shared" si="32"/>
        <v>-11315</v>
      </c>
      <c r="X644" s="78">
        <f t="shared" si="33"/>
        <v>0.88847767086109053</v>
      </c>
      <c r="Y644" s="14">
        <v>0.60280433189282923</v>
      </c>
    </row>
    <row r="645" spans="18:25" hidden="1" x14ac:dyDescent="0.25">
      <c r="R645" s="14">
        <v>592</v>
      </c>
      <c r="S645" s="14">
        <v>3050</v>
      </c>
      <c r="U645">
        <v>-112</v>
      </c>
      <c r="V645" s="14">
        <v>15</v>
      </c>
      <c r="W645" s="14" t="str">
        <f t="shared" si="32"/>
        <v>-11215</v>
      </c>
      <c r="X645" s="78">
        <f t="shared" si="33"/>
        <v>0.88946459412780654</v>
      </c>
      <c r="Y645" s="14">
        <v>0.60347392848476789</v>
      </c>
    </row>
    <row r="646" spans="18:25" hidden="1" x14ac:dyDescent="0.25">
      <c r="R646" s="14">
        <v>593</v>
      </c>
      <c r="S646" s="14">
        <v>3055</v>
      </c>
      <c r="U646">
        <v>-111</v>
      </c>
      <c r="V646" s="14">
        <v>15</v>
      </c>
      <c r="W646" s="14" t="str">
        <f t="shared" si="32"/>
        <v>-11115</v>
      </c>
      <c r="X646" s="78">
        <f t="shared" si="33"/>
        <v>0.89045151739452255</v>
      </c>
      <c r="Y646" s="14">
        <v>0.60414352507670666</v>
      </c>
    </row>
    <row r="647" spans="18:25" hidden="1" x14ac:dyDescent="0.25">
      <c r="R647" s="14">
        <v>594</v>
      </c>
      <c r="S647" s="14">
        <v>3060</v>
      </c>
      <c r="U647">
        <v>-110</v>
      </c>
      <c r="V647" s="14">
        <v>15</v>
      </c>
      <c r="W647" s="14" t="str">
        <f t="shared" si="32"/>
        <v>-11015</v>
      </c>
      <c r="X647" s="78">
        <f t="shared" si="33"/>
        <v>0.89143844066123856</v>
      </c>
      <c r="Y647" s="14">
        <v>0.60481312166864543</v>
      </c>
    </row>
    <row r="648" spans="18:25" hidden="1" x14ac:dyDescent="0.25">
      <c r="R648" s="14">
        <v>595</v>
      </c>
      <c r="S648" s="14">
        <v>3065</v>
      </c>
      <c r="U648">
        <v>-109</v>
      </c>
      <c r="V648" s="14">
        <v>15</v>
      </c>
      <c r="W648" s="14" t="str">
        <f t="shared" si="32"/>
        <v>-10915</v>
      </c>
      <c r="X648" s="78">
        <f t="shared" si="33"/>
        <v>0.89242536392795457</v>
      </c>
      <c r="Y648" s="14">
        <v>0.60548271826058409</v>
      </c>
    </row>
    <row r="649" spans="18:25" hidden="1" x14ac:dyDescent="0.25">
      <c r="R649" s="14">
        <v>596</v>
      </c>
      <c r="S649" s="14">
        <v>3070</v>
      </c>
      <c r="U649">
        <v>-108</v>
      </c>
      <c r="V649" s="14">
        <v>15</v>
      </c>
      <c r="W649" s="14" t="str">
        <f t="shared" si="32"/>
        <v>-10815</v>
      </c>
      <c r="X649" s="78">
        <f t="shared" si="33"/>
        <v>0.89341228719467058</v>
      </c>
      <c r="Y649" s="14">
        <v>0.60615231485252274</v>
      </c>
    </row>
    <row r="650" spans="18:25" hidden="1" x14ac:dyDescent="0.25">
      <c r="R650" s="14">
        <v>597</v>
      </c>
      <c r="S650" s="14">
        <v>3075</v>
      </c>
      <c r="U650">
        <v>-107</v>
      </c>
      <c r="V650" s="14">
        <v>15</v>
      </c>
      <c r="W650" s="14" t="str">
        <f t="shared" si="32"/>
        <v>-10715</v>
      </c>
      <c r="X650" s="78">
        <f t="shared" si="33"/>
        <v>0.8943992104613866</v>
      </c>
      <c r="Y650" s="14">
        <v>0.60682191144446151</v>
      </c>
    </row>
    <row r="651" spans="18:25" hidden="1" x14ac:dyDescent="0.25">
      <c r="R651" s="14">
        <v>598</v>
      </c>
      <c r="S651" s="14">
        <v>3080</v>
      </c>
      <c r="U651">
        <v>-106</v>
      </c>
      <c r="V651" s="14">
        <v>15</v>
      </c>
      <c r="W651" s="14" t="str">
        <f t="shared" si="32"/>
        <v>-10615</v>
      </c>
      <c r="X651" s="78">
        <f t="shared" si="33"/>
        <v>0.89538613372810261</v>
      </c>
      <c r="Y651" s="14">
        <v>0.60749150803640029</v>
      </c>
    </row>
    <row r="652" spans="18:25" hidden="1" x14ac:dyDescent="0.25">
      <c r="R652" s="14">
        <v>599</v>
      </c>
      <c r="S652" s="14">
        <v>3085</v>
      </c>
      <c r="U652">
        <v>-105</v>
      </c>
      <c r="V652" s="14">
        <v>15</v>
      </c>
      <c r="W652" s="14" t="str">
        <f t="shared" si="32"/>
        <v>-10515</v>
      </c>
      <c r="X652" s="78">
        <f t="shared" si="33"/>
        <v>0.89637305699481862</v>
      </c>
      <c r="Y652" s="14">
        <v>0.60816110462833894</v>
      </c>
    </row>
    <row r="653" spans="18:25" hidden="1" x14ac:dyDescent="0.25">
      <c r="R653" s="14">
        <v>600</v>
      </c>
      <c r="S653" s="14">
        <v>3090</v>
      </c>
      <c r="U653">
        <v>-104</v>
      </c>
      <c r="V653" s="14">
        <v>15</v>
      </c>
      <c r="W653" s="14" t="str">
        <f t="shared" si="32"/>
        <v>-10415</v>
      </c>
      <c r="X653" s="78">
        <f t="shared" si="33"/>
        <v>0.89735998026153463</v>
      </c>
      <c r="Y653" s="14">
        <v>0.60883070122027771</v>
      </c>
    </row>
    <row r="654" spans="18:25" hidden="1" x14ac:dyDescent="0.25">
      <c r="R654" s="14">
        <v>601</v>
      </c>
      <c r="S654" s="14">
        <v>3095</v>
      </c>
      <c r="U654">
        <v>-103</v>
      </c>
      <c r="V654" s="14">
        <v>15</v>
      </c>
      <c r="W654" s="14" t="str">
        <f t="shared" si="32"/>
        <v>-10315</v>
      </c>
      <c r="X654" s="78">
        <f t="shared" si="33"/>
        <v>0.89834690352825064</v>
      </c>
      <c r="Y654" s="14">
        <v>0.60950029781221637</v>
      </c>
    </row>
    <row r="655" spans="18:25" hidden="1" x14ac:dyDescent="0.25">
      <c r="R655" s="14">
        <v>602</v>
      </c>
      <c r="S655" s="14">
        <v>3100</v>
      </c>
      <c r="U655">
        <v>-102</v>
      </c>
      <c r="V655" s="14">
        <v>15</v>
      </c>
      <c r="W655" s="14" t="str">
        <f t="shared" si="32"/>
        <v>-10215</v>
      </c>
      <c r="X655" s="78">
        <f t="shared" si="33"/>
        <v>0.89933382679496665</v>
      </c>
      <c r="Y655" s="14">
        <v>0.61016989440415503</v>
      </c>
    </row>
    <row r="656" spans="18:25" hidden="1" x14ac:dyDescent="0.25">
      <c r="R656" s="14">
        <v>603</v>
      </c>
      <c r="S656" s="14">
        <v>3105</v>
      </c>
      <c r="U656">
        <v>-101</v>
      </c>
      <c r="V656" s="14">
        <v>15</v>
      </c>
      <c r="W656" s="14" t="str">
        <f t="shared" si="32"/>
        <v>-10115</v>
      </c>
      <c r="X656" s="78">
        <f t="shared" si="33"/>
        <v>0.90032075006168266</v>
      </c>
      <c r="Y656" s="14">
        <v>0.6108394909960938</v>
      </c>
    </row>
    <row r="657" spans="18:25" hidden="1" x14ac:dyDescent="0.25">
      <c r="R657" s="14">
        <v>604</v>
      </c>
      <c r="S657" s="14">
        <v>3110</v>
      </c>
      <c r="U657">
        <v>-100</v>
      </c>
      <c r="V657" s="14">
        <v>15</v>
      </c>
      <c r="W657" s="14" t="str">
        <f t="shared" si="32"/>
        <v>-10015</v>
      </c>
      <c r="X657" s="78">
        <f t="shared" si="33"/>
        <v>0.90130767332839867</v>
      </c>
      <c r="Y657" s="14">
        <v>0.61150908758803257</v>
      </c>
    </row>
    <row r="658" spans="18:25" hidden="1" x14ac:dyDescent="0.25">
      <c r="R658" s="14">
        <v>605</v>
      </c>
      <c r="S658" s="14">
        <v>3115</v>
      </c>
      <c r="U658">
        <v>-99</v>
      </c>
      <c r="V658" s="14">
        <v>15</v>
      </c>
      <c r="W658" s="14" t="str">
        <f t="shared" si="32"/>
        <v>-9915</v>
      </c>
      <c r="X658" s="78">
        <f t="shared" si="33"/>
        <v>0.90229459659511468</v>
      </c>
      <c r="Y658" s="14">
        <v>0.61217868417997123</v>
      </c>
    </row>
    <row r="659" spans="18:25" hidden="1" x14ac:dyDescent="0.25">
      <c r="R659" s="14">
        <v>606</v>
      </c>
      <c r="S659" s="14">
        <v>3120</v>
      </c>
      <c r="U659">
        <v>-98</v>
      </c>
      <c r="V659" s="14">
        <v>15</v>
      </c>
      <c r="W659" s="14" t="str">
        <f t="shared" si="32"/>
        <v>-9815</v>
      </c>
      <c r="X659" s="78">
        <f t="shared" si="33"/>
        <v>0.9032815198618307</v>
      </c>
      <c r="Y659" s="14">
        <v>0.61284828077190989</v>
      </c>
    </row>
    <row r="660" spans="18:25" hidden="1" x14ac:dyDescent="0.25">
      <c r="R660" s="14">
        <v>607</v>
      </c>
      <c r="S660" s="14">
        <v>3125</v>
      </c>
      <c r="U660">
        <v>-97</v>
      </c>
      <c r="V660" s="14">
        <v>15</v>
      </c>
      <c r="W660" s="14" t="str">
        <f t="shared" si="32"/>
        <v>-9715</v>
      </c>
      <c r="X660" s="78">
        <f t="shared" si="33"/>
        <v>0.90426844312854671</v>
      </c>
      <c r="Y660" s="14">
        <v>0.61351787736384866</v>
      </c>
    </row>
    <row r="661" spans="18:25" hidden="1" x14ac:dyDescent="0.25">
      <c r="R661" s="14">
        <v>608</v>
      </c>
      <c r="S661" s="14">
        <v>3130</v>
      </c>
      <c r="U661">
        <v>-96</v>
      </c>
      <c r="V661" s="14">
        <v>15</v>
      </c>
      <c r="W661" s="14" t="str">
        <f t="shared" si="32"/>
        <v>-9615</v>
      </c>
      <c r="X661" s="78">
        <f t="shared" si="33"/>
        <v>0.90525536639526272</v>
      </c>
      <c r="Y661" s="14">
        <v>0.61418747395578743</v>
      </c>
    </row>
    <row r="662" spans="18:25" hidden="1" x14ac:dyDescent="0.25">
      <c r="R662" s="14">
        <v>609</v>
      </c>
      <c r="S662" s="14">
        <v>3135</v>
      </c>
      <c r="U662">
        <v>-95</v>
      </c>
      <c r="V662" s="14">
        <v>15</v>
      </c>
      <c r="W662" s="14" t="str">
        <f t="shared" si="32"/>
        <v>-9515</v>
      </c>
      <c r="X662" s="78">
        <f t="shared" si="33"/>
        <v>0.90624228966197873</v>
      </c>
      <c r="Y662" s="14">
        <v>0.61485707054772609</v>
      </c>
    </row>
    <row r="663" spans="18:25" hidden="1" x14ac:dyDescent="0.25">
      <c r="R663" s="14">
        <v>610</v>
      </c>
      <c r="S663" s="14">
        <v>3140</v>
      </c>
      <c r="U663">
        <v>-94</v>
      </c>
      <c r="V663" s="14">
        <v>15</v>
      </c>
      <c r="W663" s="14" t="str">
        <f t="shared" si="32"/>
        <v>-9415</v>
      </c>
      <c r="X663" s="78">
        <f t="shared" si="33"/>
        <v>0.90722921292869474</v>
      </c>
      <c r="Y663" s="14">
        <v>0.61552666713966475</v>
      </c>
    </row>
    <row r="664" spans="18:25" hidden="1" x14ac:dyDescent="0.25">
      <c r="R664" s="14">
        <v>611</v>
      </c>
      <c r="S664" s="14">
        <v>3145</v>
      </c>
      <c r="U664">
        <v>-93</v>
      </c>
      <c r="V664" s="14">
        <v>15</v>
      </c>
      <c r="W664" s="14" t="str">
        <f t="shared" si="32"/>
        <v>-9315</v>
      </c>
      <c r="X664" s="78">
        <f t="shared" si="33"/>
        <v>0.90821613619541075</v>
      </c>
      <c r="Y664" s="14">
        <v>0.61619626373160352</v>
      </c>
    </row>
    <row r="665" spans="18:25" hidden="1" x14ac:dyDescent="0.25">
      <c r="R665" s="14">
        <v>612</v>
      </c>
      <c r="S665" s="14">
        <v>3150</v>
      </c>
      <c r="U665">
        <v>-92</v>
      </c>
      <c r="V665" s="14">
        <v>15</v>
      </c>
      <c r="W665" s="14" t="str">
        <f t="shared" si="32"/>
        <v>-9215</v>
      </c>
      <c r="X665" s="78">
        <f t="shared" si="33"/>
        <v>0.90920305946212676</v>
      </c>
      <c r="Y665" s="14">
        <v>0.61686586032354229</v>
      </c>
    </row>
    <row r="666" spans="18:25" hidden="1" x14ac:dyDescent="0.25">
      <c r="R666" s="14">
        <v>613</v>
      </c>
      <c r="S666" s="14">
        <v>3155</v>
      </c>
      <c r="U666">
        <v>-91</v>
      </c>
      <c r="V666" s="14">
        <v>15</v>
      </c>
      <c r="W666" s="14" t="str">
        <f t="shared" ref="W666:W729" si="34">U666&amp;V666</f>
        <v>-9115</v>
      </c>
      <c r="X666" s="78">
        <f t="shared" si="33"/>
        <v>0.91018998272884277</v>
      </c>
      <c r="Y666" s="14">
        <v>0.61753545691548095</v>
      </c>
    </row>
    <row r="667" spans="18:25" hidden="1" x14ac:dyDescent="0.25">
      <c r="R667" s="14">
        <v>614</v>
      </c>
      <c r="S667" s="14">
        <v>3160</v>
      </c>
      <c r="U667">
        <v>-90</v>
      </c>
      <c r="V667" s="14">
        <v>15</v>
      </c>
      <c r="W667" s="14" t="str">
        <f t="shared" si="34"/>
        <v>-9015</v>
      </c>
      <c r="X667" s="78">
        <f t="shared" si="33"/>
        <v>0.91117690599555878</v>
      </c>
      <c r="Y667" s="14">
        <v>0.61820505350741972</v>
      </c>
    </row>
    <row r="668" spans="18:25" hidden="1" x14ac:dyDescent="0.25">
      <c r="R668" s="14">
        <v>615</v>
      </c>
      <c r="S668" s="14">
        <v>3165</v>
      </c>
      <c r="U668">
        <v>-89</v>
      </c>
      <c r="V668" s="14">
        <v>15</v>
      </c>
      <c r="W668" s="14" t="str">
        <f t="shared" si="34"/>
        <v>-8915</v>
      </c>
      <c r="X668" s="78">
        <f t="shared" si="33"/>
        <v>0.91216382926227479</v>
      </c>
      <c r="Y668" s="14">
        <v>0.61887465009935838</v>
      </c>
    </row>
    <row r="669" spans="18:25" hidden="1" x14ac:dyDescent="0.25">
      <c r="R669" s="14">
        <v>616</v>
      </c>
      <c r="S669" s="14">
        <v>3170</v>
      </c>
      <c r="U669">
        <v>-88</v>
      </c>
      <c r="V669" s="14">
        <v>15</v>
      </c>
      <c r="W669" s="14" t="str">
        <f t="shared" si="34"/>
        <v>-8815</v>
      </c>
      <c r="X669" s="78">
        <f t="shared" si="33"/>
        <v>0.91315075252899081</v>
      </c>
      <c r="Y669" s="14">
        <v>0.61954424669129704</v>
      </c>
    </row>
    <row r="670" spans="18:25" hidden="1" x14ac:dyDescent="0.25">
      <c r="R670" s="14">
        <v>617</v>
      </c>
      <c r="S670" s="14">
        <v>3175</v>
      </c>
      <c r="U670">
        <v>-87</v>
      </c>
      <c r="V670" s="14">
        <v>15</v>
      </c>
      <c r="W670" s="14" t="str">
        <f t="shared" si="34"/>
        <v>-8715</v>
      </c>
      <c r="X670" s="78">
        <f t="shared" si="33"/>
        <v>0.91413767579570682</v>
      </c>
      <c r="Y670" s="14">
        <v>0.62021384328323581</v>
      </c>
    </row>
    <row r="671" spans="18:25" hidden="1" x14ac:dyDescent="0.25">
      <c r="R671" s="14">
        <v>618</v>
      </c>
      <c r="S671" s="14">
        <v>3180</v>
      </c>
      <c r="U671">
        <v>-86</v>
      </c>
      <c r="V671" s="14">
        <v>15</v>
      </c>
      <c r="W671" s="14" t="str">
        <f t="shared" si="34"/>
        <v>-8615</v>
      </c>
      <c r="X671" s="78">
        <f t="shared" si="33"/>
        <v>0.91512459906242283</v>
      </c>
      <c r="Y671" s="14">
        <v>0.62088343987517458</v>
      </c>
    </row>
    <row r="672" spans="18:25" hidden="1" x14ac:dyDescent="0.25">
      <c r="R672" s="14">
        <v>619</v>
      </c>
      <c r="S672" s="14">
        <v>3185</v>
      </c>
      <c r="U672">
        <v>-85</v>
      </c>
      <c r="V672" s="14">
        <v>15</v>
      </c>
      <c r="W672" s="14" t="str">
        <f t="shared" si="34"/>
        <v>-8515</v>
      </c>
      <c r="X672" s="78">
        <f t="shared" si="33"/>
        <v>0.91611152232913884</v>
      </c>
      <c r="Y672" s="14">
        <v>0.62155303646711324</v>
      </c>
    </row>
    <row r="673" spans="18:25" hidden="1" x14ac:dyDescent="0.25">
      <c r="R673" s="14">
        <v>620</v>
      </c>
      <c r="S673" s="14">
        <v>3190</v>
      </c>
      <c r="U673">
        <v>-84</v>
      </c>
      <c r="V673" s="14">
        <v>15</v>
      </c>
      <c r="W673" s="14" t="str">
        <f t="shared" si="34"/>
        <v>-8415</v>
      </c>
      <c r="X673" s="78">
        <f t="shared" si="33"/>
        <v>0.91709844559585485</v>
      </c>
      <c r="Y673" s="14">
        <v>0.6222226330590519</v>
      </c>
    </row>
    <row r="674" spans="18:25" hidden="1" x14ac:dyDescent="0.25">
      <c r="R674" s="14">
        <v>621</v>
      </c>
      <c r="S674" s="14">
        <v>3195</v>
      </c>
      <c r="U674">
        <v>-83</v>
      </c>
      <c r="V674" s="14">
        <v>15</v>
      </c>
      <c r="W674" s="14" t="str">
        <f t="shared" si="34"/>
        <v>-8315</v>
      </c>
      <c r="X674" s="78">
        <f t="shared" si="33"/>
        <v>0.91808536886257086</v>
      </c>
      <c r="Y674" s="14">
        <v>0.62289222965099067</v>
      </c>
    </row>
    <row r="675" spans="18:25" hidden="1" x14ac:dyDescent="0.25">
      <c r="R675" s="14">
        <v>622</v>
      </c>
      <c r="S675" s="14">
        <v>3200</v>
      </c>
      <c r="U675">
        <v>-82</v>
      </c>
      <c r="V675" s="14">
        <v>15</v>
      </c>
      <c r="W675" s="14" t="str">
        <f t="shared" si="34"/>
        <v>-8215</v>
      </c>
      <c r="X675" s="78">
        <f t="shared" si="33"/>
        <v>0.91907229212928687</v>
      </c>
      <c r="Y675" s="14">
        <v>0.62356182624292944</v>
      </c>
    </row>
    <row r="676" spans="18:25" hidden="1" x14ac:dyDescent="0.25">
      <c r="R676" s="14">
        <v>623</v>
      </c>
      <c r="S676" s="14">
        <v>3205</v>
      </c>
      <c r="U676">
        <v>-81</v>
      </c>
      <c r="V676" s="14">
        <v>15</v>
      </c>
      <c r="W676" s="14" t="str">
        <f t="shared" si="34"/>
        <v>-8115</v>
      </c>
      <c r="X676" s="78">
        <f t="shared" si="33"/>
        <v>0.92005921539600288</v>
      </c>
      <c r="Y676" s="14">
        <v>0.6242314228348681</v>
      </c>
    </row>
    <row r="677" spans="18:25" hidden="1" x14ac:dyDescent="0.25">
      <c r="R677" s="14">
        <v>624</v>
      </c>
      <c r="S677" s="14">
        <v>3210</v>
      </c>
      <c r="U677">
        <v>-80</v>
      </c>
      <c r="V677" s="14">
        <v>15</v>
      </c>
      <c r="W677" s="14" t="str">
        <f t="shared" si="34"/>
        <v>-8015</v>
      </c>
      <c r="X677" s="78">
        <f t="shared" si="33"/>
        <v>0.92104613866271889</v>
      </c>
      <c r="Y677" s="14">
        <v>0.62490101942680687</v>
      </c>
    </row>
    <row r="678" spans="18:25" hidden="1" x14ac:dyDescent="0.25">
      <c r="R678" s="14">
        <v>625</v>
      </c>
      <c r="S678" s="14">
        <v>3215</v>
      </c>
      <c r="U678">
        <v>-79</v>
      </c>
      <c r="V678" s="14">
        <v>15</v>
      </c>
      <c r="W678" s="14" t="str">
        <f t="shared" si="34"/>
        <v>-7915</v>
      </c>
      <c r="X678" s="78">
        <f t="shared" si="33"/>
        <v>0.92203306192943491</v>
      </c>
      <c r="Y678" s="14">
        <v>0.62557061601874553</v>
      </c>
    </row>
    <row r="679" spans="18:25" hidden="1" x14ac:dyDescent="0.25">
      <c r="R679" s="14">
        <v>626</v>
      </c>
      <c r="S679" s="14">
        <v>3220</v>
      </c>
      <c r="U679">
        <v>-78</v>
      </c>
      <c r="V679" s="14">
        <v>15</v>
      </c>
      <c r="W679" s="14" t="str">
        <f t="shared" si="34"/>
        <v>-7815</v>
      </c>
      <c r="X679" s="78">
        <f t="shared" si="33"/>
        <v>0.92301998519615092</v>
      </c>
      <c r="Y679" s="14">
        <v>0.6262402126106843</v>
      </c>
    </row>
    <row r="680" spans="18:25" hidden="1" x14ac:dyDescent="0.25">
      <c r="R680" s="14">
        <v>627</v>
      </c>
      <c r="S680" s="14">
        <v>3225</v>
      </c>
      <c r="U680">
        <v>-77</v>
      </c>
      <c r="V680" s="14">
        <v>15</v>
      </c>
      <c r="W680" s="14" t="str">
        <f t="shared" si="34"/>
        <v>-7715</v>
      </c>
      <c r="X680" s="78">
        <f t="shared" si="33"/>
        <v>0.92400690846286693</v>
      </c>
      <c r="Y680" s="14">
        <v>0.62690980920262296</v>
      </c>
    </row>
    <row r="681" spans="18:25" hidden="1" x14ac:dyDescent="0.25">
      <c r="R681" s="14">
        <v>628</v>
      </c>
      <c r="S681" s="14">
        <v>3230</v>
      </c>
      <c r="U681">
        <v>-76</v>
      </c>
      <c r="V681" s="14">
        <v>15</v>
      </c>
      <c r="W681" s="14" t="str">
        <f t="shared" si="34"/>
        <v>-7615</v>
      </c>
      <c r="X681" s="78">
        <f t="shared" si="33"/>
        <v>0.92499383172958294</v>
      </c>
      <c r="Y681" s="14">
        <v>0.62757940579456173</v>
      </c>
    </row>
    <row r="682" spans="18:25" hidden="1" x14ac:dyDescent="0.25">
      <c r="R682" s="14">
        <v>629</v>
      </c>
      <c r="S682" s="14">
        <v>3235</v>
      </c>
      <c r="U682">
        <v>-75</v>
      </c>
      <c r="V682" s="14">
        <v>15</v>
      </c>
      <c r="W682" s="14" t="str">
        <f t="shared" si="34"/>
        <v>-7515</v>
      </c>
      <c r="X682" s="78">
        <f t="shared" si="33"/>
        <v>0.92598075499629895</v>
      </c>
      <c r="Y682" s="14">
        <v>0.62824900238650039</v>
      </c>
    </row>
    <row r="683" spans="18:25" hidden="1" x14ac:dyDescent="0.25">
      <c r="R683" s="14">
        <v>630</v>
      </c>
      <c r="S683" s="14">
        <v>3240</v>
      </c>
      <c r="U683">
        <v>-74</v>
      </c>
      <c r="V683" s="14">
        <v>15</v>
      </c>
      <c r="W683" s="14" t="str">
        <f t="shared" si="34"/>
        <v>-7415</v>
      </c>
      <c r="X683" s="78">
        <f t="shared" si="33"/>
        <v>0.92696767826301496</v>
      </c>
      <c r="Y683" s="14">
        <v>0.62891859897843905</v>
      </c>
    </row>
    <row r="684" spans="18:25" hidden="1" x14ac:dyDescent="0.25">
      <c r="R684" s="14">
        <v>631</v>
      </c>
      <c r="S684" s="14">
        <v>3245</v>
      </c>
      <c r="U684">
        <v>-73</v>
      </c>
      <c r="V684" s="14">
        <v>15</v>
      </c>
      <c r="W684" s="14" t="str">
        <f t="shared" si="34"/>
        <v>-7315</v>
      </c>
      <c r="X684" s="78">
        <f t="shared" si="33"/>
        <v>0.92795460152973097</v>
      </c>
      <c r="Y684" s="14">
        <v>0.62958819557037782</v>
      </c>
    </row>
    <row r="685" spans="18:25" hidden="1" x14ac:dyDescent="0.25">
      <c r="R685" s="14">
        <v>632</v>
      </c>
      <c r="S685" s="14">
        <v>3250</v>
      </c>
      <c r="U685">
        <v>-72</v>
      </c>
      <c r="V685" s="14">
        <v>15</v>
      </c>
      <c r="W685" s="14" t="str">
        <f t="shared" si="34"/>
        <v>-7215</v>
      </c>
      <c r="X685" s="78">
        <f t="shared" si="33"/>
        <v>0.92894152479644698</v>
      </c>
      <c r="Y685" s="14">
        <v>0.63025779216231659</v>
      </c>
    </row>
    <row r="686" spans="18:25" hidden="1" x14ac:dyDescent="0.25">
      <c r="R686" s="14">
        <v>633</v>
      </c>
      <c r="S686" s="14">
        <v>3255</v>
      </c>
      <c r="U686">
        <v>-71</v>
      </c>
      <c r="V686" s="14">
        <v>15</v>
      </c>
      <c r="W686" s="14" t="str">
        <f t="shared" si="34"/>
        <v>-7115</v>
      </c>
      <c r="X686" s="78">
        <f t="shared" si="33"/>
        <v>0.92992844806316299</v>
      </c>
      <c r="Y686" s="14">
        <v>0.63092738875425525</v>
      </c>
    </row>
    <row r="687" spans="18:25" hidden="1" x14ac:dyDescent="0.25">
      <c r="R687" s="14">
        <v>634</v>
      </c>
      <c r="S687" s="14">
        <v>3260</v>
      </c>
      <c r="U687">
        <v>-70</v>
      </c>
      <c r="V687" s="14">
        <v>15</v>
      </c>
      <c r="W687" s="14" t="str">
        <f t="shared" si="34"/>
        <v>-7015</v>
      </c>
      <c r="X687" s="78">
        <f t="shared" si="33"/>
        <v>0.930915371329879</v>
      </c>
      <c r="Y687" s="14">
        <v>0.63159698534619391</v>
      </c>
    </row>
    <row r="688" spans="18:25" hidden="1" x14ac:dyDescent="0.25">
      <c r="R688" s="14">
        <v>635</v>
      </c>
      <c r="S688" s="14">
        <v>3265</v>
      </c>
      <c r="U688">
        <v>-69</v>
      </c>
      <c r="V688" s="14">
        <v>15</v>
      </c>
      <c r="W688" s="14" t="str">
        <f t="shared" si="34"/>
        <v>-6915</v>
      </c>
      <c r="X688" s="78">
        <f t="shared" si="33"/>
        <v>0.93190229459659513</v>
      </c>
      <c r="Y688" s="14">
        <v>0.63226658193813279</v>
      </c>
    </row>
    <row r="689" spans="18:25" hidden="1" x14ac:dyDescent="0.25">
      <c r="R689" s="14">
        <v>636</v>
      </c>
      <c r="S689" s="14">
        <v>3270</v>
      </c>
      <c r="U689">
        <v>-68</v>
      </c>
      <c r="V689" s="14">
        <v>15</v>
      </c>
      <c r="W689" s="14" t="str">
        <f t="shared" si="34"/>
        <v>-6815</v>
      </c>
      <c r="X689" s="78">
        <f t="shared" si="33"/>
        <v>0.93288921786331114</v>
      </c>
      <c r="Y689" s="14">
        <v>0.63293617853007145</v>
      </c>
    </row>
    <row r="690" spans="18:25" hidden="1" x14ac:dyDescent="0.25">
      <c r="R690" s="14">
        <v>637</v>
      </c>
      <c r="S690" s="14">
        <v>3275</v>
      </c>
      <c r="U690">
        <v>-67</v>
      </c>
      <c r="V690" s="14">
        <v>15</v>
      </c>
      <c r="W690" s="14" t="str">
        <f t="shared" si="34"/>
        <v>-6715</v>
      </c>
      <c r="X690" s="78">
        <f t="shared" ref="X690:X753" si="35">$X$153/1013.25*(1013.25+U690)</f>
        <v>0.93387614113002715</v>
      </c>
      <c r="Y690" s="14">
        <v>0.63360577512201022</v>
      </c>
    </row>
    <row r="691" spans="18:25" hidden="1" x14ac:dyDescent="0.25">
      <c r="R691" s="14">
        <v>638</v>
      </c>
      <c r="S691" s="14">
        <v>3280</v>
      </c>
      <c r="U691">
        <v>-66</v>
      </c>
      <c r="V691" s="14">
        <v>15</v>
      </c>
      <c r="W691" s="14" t="str">
        <f t="shared" si="34"/>
        <v>-6615</v>
      </c>
      <c r="X691" s="78">
        <f t="shared" si="35"/>
        <v>0.93486306439674316</v>
      </c>
      <c r="Y691" s="14">
        <v>0.63427537171394899</v>
      </c>
    </row>
    <row r="692" spans="18:25" hidden="1" x14ac:dyDescent="0.25">
      <c r="R692" s="14">
        <v>639</v>
      </c>
      <c r="S692" s="14">
        <v>3285</v>
      </c>
      <c r="U692">
        <v>-65</v>
      </c>
      <c r="V692" s="14">
        <v>15</v>
      </c>
      <c r="W692" s="14" t="str">
        <f t="shared" si="34"/>
        <v>-6515</v>
      </c>
      <c r="X692" s="78">
        <f t="shared" si="35"/>
        <v>0.93584998766345917</v>
      </c>
      <c r="Y692" s="14">
        <v>0.63494496830588765</v>
      </c>
    </row>
    <row r="693" spans="18:25" hidden="1" x14ac:dyDescent="0.25">
      <c r="R693" s="14">
        <v>640</v>
      </c>
      <c r="S693" s="14">
        <v>3290</v>
      </c>
      <c r="U693">
        <v>-64</v>
      </c>
      <c r="V693" s="14">
        <v>15</v>
      </c>
      <c r="W693" s="14" t="str">
        <f t="shared" si="34"/>
        <v>-6415</v>
      </c>
      <c r="X693" s="78">
        <f t="shared" si="35"/>
        <v>0.93683691093017518</v>
      </c>
      <c r="Y693" s="14">
        <v>0.63561456489782631</v>
      </c>
    </row>
    <row r="694" spans="18:25" hidden="1" x14ac:dyDescent="0.25">
      <c r="R694" s="14">
        <v>641</v>
      </c>
      <c r="S694" s="14">
        <v>3295</v>
      </c>
      <c r="U694">
        <v>-63</v>
      </c>
      <c r="V694" s="14">
        <v>15</v>
      </c>
      <c r="W694" s="14" t="str">
        <f t="shared" si="34"/>
        <v>-6315</v>
      </c>
      <c r="X694" s="78">
        <f t="shared" si="35"/>
        <v>0.93782383419689119</v>
      </c>
      <c r="Y694" s="14">
        <v>0.63628416148976508</v>
      </c>
    </row>
    <row r="695" spans="18:25" hidden="1" x14ac:dyDescent="0.25">
      <c r="R695" s="14">
        <v>642</v>
      </c>
      <c r="S695" s="14">
        <v>3300</v>
      </c>
      <c r="U695">
        <v>-62</v>
      </c>
      <c r="V695" s="14">
        <v>15</v>
      </c>
      <c r="W695" s="14" t="str">
        <f t="shared" si="34"/>
        <v>-6215</v>
      </c>
      <c r="X695" s="78">
        <f t="shared" si="35"/>
        <v>0.9388107574636072</v>
      </c>
      <c r="Y695" s="14">
        <v>0.63695375808170374</v>
      </c>
    </row>
    <row r="696" spans="18:25" hidden="1" x14ac:dyDescent="0.25">
      <c r="R696" s="14">
        <v>643</v>
      </c>
      <c r="S696" s="14">
        <v>3305</v>
      </c>
      <c r="U696">
        <v>-61</v>
      </c>
      <c r="V696" s="14">
        <v>15</v>
      </c>
      <c r="W696" s="14" t="str">
        <f t="shared" si="34"/>
        <v>-6115</v>
      </c>
      <c r="X696" s="78">
        <f t="shared" si="35"/>
        <v>0.93979768073032321</v>
      </c>
      <c r="Y696" s="14">
        <v>0.63762335467364251</v>
      </c>
    </row>
    <row r="697" spans="18:25" hidden="1" x14ac:dyDescent="0.25">
      <c r="R697" s="14">
        <v>644</v>
      </c>
      <c r="S697" s="14">
        <v>3310</v>
      </c>
      <c r="U697">
        <v>-60</v>
      </c>
      <c r="V697" s="14">
        <v>15</v>
      </c>
      <c r="W697" s="14" t="str">
        <f t="shared" si="34"/>
        <v>-6015</v>
      </c>
      <c r="X697" s="78">
        <f t="shared" si="35"/>
        <v>0.94078460399703923</v>
      </c>
      <c r="Y697" s="14">
        <v>0.63829295126558117</v>
      </c>
    </row>
    <row r="698" spans="18:25" hidden="1" x14ac:dyDescent="0.25">
      <c r="R698" s="14">
        <v>645</v>
      </c>
      <c r="S698" s="14">
        <v>3315</v>
      </c>
      <c r="U698">
        <v>-59</v>
      </c>
      <c r="V698" s="14">
        <v>15</v>
      </c>
      <c r="W698" s="14" t="str">
        <f t="shared" si="34"/>
        <v>-5915</v>
      </c>
      <c r="X698" s="78">
        <f t="shared" si="35"/>
        <v>0.94177152726375524</v>
      </c>
      <c r="Y698" s="14">
        <v>0.63896254785751994</v>
      </c>
    </row>
    <row r="699" spans="18:25" hidden="1" x14ac:dyDescent="0.25">
      <c r="R699" s="14">
        <v>646</v>
      </c>
      <c r="S699" s="14">
        <v>3320</v>
      </c>
      <c r="U699">
        <v>-58</v>
      </c>
      <c r="V699" s="14">
        <v>15</v>
      </c>
      <c r="W699" s="14" t="str">
        <f t="shared" si="34"/>
        <v>-5815</v>
      </c>
      <c r="X699" s="78">
        <f t="shared" si="35"/>
        <v>0.94275845053047125</v>
      </c>
      <c r="Y699" s="14">
        <v>0.6396321444494586</v>
      </c>
    </row>
    <row r="700" spans="18:25" hidden="1" x14ac:dyDescent="0.25">
      <c r="R700" s="14">
        <v>647</v>
      </c>
      <c r="S700" s="14">
        <v>3325</v>
      </c>
      <c r="U700">
        <v>-57</v>
      </c>
      <c r="V700" s="14">
        <v>15</v>
      </c>
      <c r="W700" s="14" t="str">
        <f t="shared" si="34"/>
        <v>-5715</v>
      </c>
      <c r="X700" s="78">
        <f t="shared" si="35"/>
        <v>0.94374537379718726</v>
      </c>
      <c r="Y700" s="14">
        <v>0.64030174104139737</v>
      </c>
    </row>
    <row r="701" spans="18:25" hidden="1" x14ac:dyDescent="0.25">
      <c r="R701" s="14">
        <v>648</v>
      </c>
      <c r="S701" s="14">
        <v>3330</v>
      </c>
      <c r="U701">
        <v>-56</v>
      </c>
      <c r="V701" s="14">
        <v>15</v>
      </c>
      <c r="W701" s="14" t="str">
        <f t="shared" si="34"/>
        <v>-5615</v>
      </c>
      <c r="X701" s="78">
        <f t="shared" si="35"/>
        <v>0.94473229706390327</v>
      </c>
      <c r="Y701" s="14">
        <v>0.64097133763333614</v>
      </c>
    </row>
    <row r="702" spans="18:25" hidden="1" x14ac:dyDescent="0.25">
      <c r="R702" s="14">
        <v>649</v>
      </c>
      <c r="S702" s="14">
        <v>3335</v>
      </c>
      <c r="U702">
        <v>-55</v>
      </c>
      <c r="V702" s="14">
        <v>15</v>
      </c>
      <c r="W702" s="14" t="str">
        <f t="shared" si="34"/>
        <v>-5515</v>
      </c>
      <c r="X702" s="78">
        <f t="shared" si="35"/>
        <v>0.94571922033061928</v>
      </c>
      <c r="Y702" s="14">
        <v>0.64164093422527479</v>
      </c>
    </row>
    <row r="703" spans="18:25" hidden="1" x14ac:dyDescent="0.25">
      <c r="R703" s="14">
        <v>650</v>
      </c>
      <c r="S703" s="14">
        <v>3340</v>
      </c>
      <c r="U703">
        <v>-54</v>
      </c>
      <c r="V703" s="14">
        <v>15</v>
      </c>
      <c r="W703" s="14" t="str">
        <f t="shared" si="34"/>
        <v>-5415</v>
      </c>
      <c r="X703" s="78">
        <f t="shared" si="35"/>
        <v>0.94670614359733529</v>
      </c>
      <c r="Y703" s="14">
        <v>0.64231053081721345</v>
      </c>
    </row>
    <row r="704" spans="18:25" hidden="1" x14ac:dyDescent="0.25">
      <c r="R704" s="14">
        <v>651</v>
      </c>
      <c r="S704" s="14">
        <v>3345</v>
      </c>
      <c r="U704">
        <v>-53</v>
      </c>
      <c r="V704" s="14">
        <v>15</v>
      </c>
      <c r="W704" s="14" t="str">
        <f t="shared" si="34"/>
        <v>-5315</v>
      </c>
      <c r="X704" s="78">
        <f t="shared" si="35"/>
        <v>0.9476930668640513</v>
      </c>
      <c r="Y704" s="14">
        <v>0.64298012740915222</v>
      </c>
    </row>
    <row r="705" spans="18:25" hidden="1" x14ac:dyDescent="0.25">
      <c r="R705" s="14">
        <v>652</v>
      </c>
      <c r="S705" s="14">
        <v>3350</v>
      </c>
      <c r="U705">
        <v>-52</v>
      </c>
      <c r="V705" s="14">
        <v>15</v>
      </c>
      <c r="W705" s="14" t="str">
        <f t="shared" si="34"/>
        <v>-5215</v>
      </c>
      <c r="X705" s="78">
        <f t="shared" si="35"/>
        <v>0.94867999013076731</v>
      </c>
      <c r="Y705" s="14">
        <v>0.64364972400109099</v>
      </c>
    </row>
    <row r="706" spans="18:25" hidden="1" x14ac:dyDescent="0.25">
      <c r="R706" s="14">
        <v>653</v>
      </c>
      <c r="S706" s="14">
        <v>3355</v>
      </c>
      <c r="U706">
        <v>-51</v>
      </c>
      <c r="V706" s="14">
        <v>15</v>
      </c>
      <c r="W706" s="14" t="str">
        <f t="shared" si="34"/>
        <v>-5115</v>
      </c>
      <c r="X706" s="78">
        <f t="shared" si="35"/>
        <v>0.94966691339748333</v>
      </c>
      <c r="Y706" s="14">
        <v>0.64431932059302965</v>
      </c>
    </row>
    <row r="707" spans="18:25" hidden="1" x14ac:dyDescent="0.25">
      <c r="R707" s="14">
        <v>654</v>
      </c>
      <c r="S707" s="14">
        <v>3360</v>
      </c>
      <c r="U707">
        <v>-50</v>
      </c>
      <c r="V707" s="14">
        <v>15</v>
      </c>
      <c r="W707" s="14" t="str">
        <f t="shared" si="34"/>
        <v>-5015</v>
      </c>
      <c r="X707" s="78">
        <f t="shared" si="35"/>
        <v>0.95065383666419934</v>
      </c>
      <c r="Y707" s="14">
        <v>0.64498891718496831</v>
      </c>
    </row>
    <row r="708" spans="18:25" hidden="1" x14ac:dyDescent="0.25">
      <c r="R708" s="14">
        <v>655</v>
      </c>
      <c r="S708" s="14">
        <v>3365</v>
      </c>
      <c r="U708">
        <v>-49</v>
      </c>
      <c r="V708" s="14">
        <v>15</v>
      </c>
      <c r="W708" s="14" t="str">
        <f t="shared" si="34"/>
        <v>-4915</v>
      </c>
      <c r="X708" s="78">
        <f t="shared" si="35"/>
        <v>0.95164075993091535</v>
      </c>
      <c r="Y708" s="14">
        <v>0.64565851377690708</v>
      </c>
    </row>
    <row r="709" spans="18:25" hidden="1" x14ac:dyDescent="0.25">
      <c r="R709" s="14">
        <v>656</v>
      </c>
      <c r="S709" s="14">
        <v>3370</v>
      </c>
      <c r="U709">
        <v>-48</v>
      </c>
      <c r="V709" s="14">
        <v>15</v>
      </c>
      <c r="W709" s="14" t="str">
        <f t="shared" si="34"/>
        <v>-4815</v>
      </c>
      <c r="X709" s="78">
        <f t="shared" si="35"/>
        <v>0.95262768319763136</v>
      </c>
      <c r="Y709" s="14">
        <v>0.64632811036884574</v>
      </c>
    </row>
    <row r="710" spans="18:25" hidden="1" x14ac:dyDescent="0.25">
      <c r="R710" s="14">
        <v>657</v>
      </c>
      <c r="S710" s="14">
        <v>3375</v>
      </c>
      <c r="U710">
        <v>-47</v>
      </c>
      <c r="V710" s="14">
        <v>15</v>
      </c>
      <c r="W710" s="14" t="str">
        <f t="shared" si="34"/>
        <v>-4715</v>
      </c>
      <c r="X710" s="78">
        <f t="shared" si="35"/>
        <v>0.95361460646434737</v>
      </c>
      <c r="Y710" s="14">
        <v>0.64699770696078451</v>
      </c>
    </row>
    <row r="711" spans="18:25" hidden="1" x14ac:dyDescent="0.25">
      <c r="R711" s="14">
        <v>658</v>
      </c>
      <c r="S711" s="14">
        <v>3380</v>
      </c>
      <c r="U711">
        <v>-46</v>
      </c>
      <c r="V711" s="14">
        <v>15</v>
      </c>
      <c r="W711" s="14" t="str">
        <f t="shared" si="34"/>
        <v>-4615</v>
      </c>
      <c r="X711" s="78">
        <f t="shared" si="35"/>
        <v>0.95460152973106338</v>
      </c>
      <c r="Y711" s="14">
        <v>0.64766730355272328</v>
      </c>
    </row>
    <row r="712" spans="18:25" hidden="1" x14ac:dyDescent="0.25">
      <c r="R712" s="14">
        <v>659</v>
      </c>
      <c r="S712" s="14">
        <v>3385</v>
      </c>
      <c r="U712">
        <v>-45</v>
      </c>
      <c r="V712" s="14">
        <v>15</v>
      </c>
      <c r="W712" s="14" t="str">
        <f t="shared" si="34"/>
        <v>-4515</v>
      </c>
      <c r="X712" s="78">
        <f t="shared" si="35"/>
        <v>0.95558845299777939</v>
      </c>
      <c r="Y712" s="14">
        <v>0.64833690014466194</v>
      </c>
    </row>
    <row r="713" spans="18:25" hidden="1" x14ac:dyDescent="0.25">
      <c r="R713" s="14">
        <v>660</v>
      </c>
      <c r="S713" s="14">
        <v>3390</v>
      </c>
      <c r="U713">
        <v>-44</v>
      </c>
      <c r="V713" s="14">
        <v>15</v>
      </c>
      <c r="W713" s="14" t="str">
        <f t="shared" si="34"/>
        <v>-4415</v>
      </c>
      <c r="X713" s="78">
        <f t="shared" si="35"/>
        <v>0.9565753762644954</v>
      </c>
      <c r="Y713" s="14">
        <v>0.6490064967366006</v>
      </c>
    </row>
    <row r="714" spans="18:25" hidden="1" x14ac:dyDescent="0.25">
      <c r="R714" s="14">
        <v>661</v>
      </c>
      <c r="S714" s="14">
        <v>3395</v>
      </c>
      <c r="U714">
        <v>-43</v>
      </c>
      <c r="V714" s="14">
        <v>15</v>
      </c>
      <c r="W714" s="14" t="str">
        <f t="shared" si="34"/>
        <v>-4315</v>
      </c>
      <c r="X714" s="78">
        <f t="shared" si="35"/>
        <v>0.95756229953121141</v>
      </c>
      <c r="Y714" s="14">
        <v>0.64967609332853937</v>
      </c>
    </row>
    <row r="715" spans="18:25" hidden="1" x14ac:dyDescent="0.25">
      <c r="R715" s="14">
        <v>662</v>
      </c>
      <c r="S715" s="14">
        <v>3400</v>
      </c>
      <c r="U715">
        <v>-42</v>
      </c>
      <c r="V715" s="14">
        <v>15</v>
      </c>
      <c r="W715" s="14" t="str">
        <f t="shared" si="34"/>
        <v>-4215</v>
      </c>
      <c r="X715" s="78">
        <f t="shared" si="35"/>
        <v>0.95854922279792742</v>
      </c>
      <c r="Y715" s="14">
        <v>0.65034568992047814</v>
      </c>
    </row>
    <row r="716" spans="18:25" hidden="1" x14ac:dyDescent="0.25">
      <c r="R716" s="14">
        <v>663</v>
      </c>
      <c r="S716" s="14">
        <v>3405</v>
      </c>
      <c r="U716">
        <v>-41</v>
      </c>
      <c r="V716" s="14">
        <v>15</v>
      </c>
      <c r="W716" s="14" t="str">
        <f t="shared" si="34"/>
        <v>-4115</v>
      </c>
      <c r="X716" s="78">
        <f t="shared" si="35"/>
        <v>0.95953614606464344</v>
      </c>
      <c r="Y716" s="14">
        <v>0.6510152865124168</v>
      </c>
    </row>
    <row r="717" spans="18:25" hidden="1" x14ac:dyDescent="0.25">
      <c r="R717" s="14">
        <v>664</v>
      </c>
      <c r="S717" s="14">
        <v>3410</v>
      </c>
      <c r="U717">
        <v>-40</v>
      </c>
      <c r="V717" s="14">
        <v>15</v>
      </c>
      <c r="W717" s="14" t="str">
        <f t="shared" si="34"/>
        <v>-4015</v>
      </c>
      <c r="X717" s="78">
        <f t="shared" si="35"/>
        <v>0.96052306933135945</v>
      </c>
      <c r="Y717" s="14">
        <v>0.65168488310435546</v>
      </c>
    </row>
    <row r="718" spans="18:25" hidden="1" x14ac:dyDescent="0.25">
      <c r="R718" s="14">
        <v>665</v>
      </c>
      <c r="S718" s="14">
        <v>3415</v>
      </c>
      <c r="U718">
        <v>-39</v>
      </c>
      <c r="V718" s="14">
        <v>15</v>
      </c>
      <c r="W718" s="14" t="str">
        <f t="shared" si="34"/>
        <v>-3915</v>
      </c>
      <c r="X718" s="78">
        <f t="shared" si="35"/>
        <v>0.96150999259807546</v>
      </c>
      <c r="Y718" s="14">
        <v>0.65235447969629423</v>
      </c>
    </row>
    <row r="719" spans="18:25" hidden="1" x14ac:dyDescent="0.25">
      <c r="R719" s="14">
        <v>666</v>
      </c>
      <c r="S719" s="14">
        <v>3420</v>
      </c>
      <c r="U719">
        <v>-38</v>
      </c>
      <c r="V719" s="14">
        <v>15</v>
      </c>
      <c r="W719" s="14" t="str">
        <f t="shared" si="34"/>
        <v>-3815</v>
      </c>
      <c r="X719" s="78">
        <f t="shared" si="35"/>
        <v>0.96249691586479147</v>
      </c>
      <c r="Y719" s="14">
        <v>0.65302407628823289</v>
      </c>
    </row>
    <row r="720" spans="18:25" hidden="1" x14ac:dyDescent="0.25">
      <c r="R720" s="14">
        <v>667</v>
      </c>
      <c r="S720" s="14">
        <v>3425</v>
      </c>
      <c r="U720">
        <v>-37</v>
      </c>
      <c r="V720" s="14">
        <v>15</v>
      </c>
      <c r="W720" s="14" t="str">
        <f t="shared" si="34"/>
        <v>-3715</v>
      </c>
      <c r="X720" s="78">
        <f t="shared" si="35"/>
        <v>0.96348383913150748</v>
      </c>
      <c r="Y720" s="14">
        <v>0.65369367288017166</v>
      </c>
    </row>
    <row r="721" spans="18:25" hidden="1" x14ac:dyDescent="0.25">
      <c r="R721" s="14">
        <v>668</v>
      </c>
      <c r="S721" s="14">
        <v>3430</v>
      </c>
      <c r="U721">
        <v>-36</v>
      </c>
      <c r="V721" s="14">
        <v>15</v>
      </c>
      <c r="W721" s="14" t="str">
        <f t="shared" si="34"/>
        <v>-3615</v>
      </c>
      <c r="X721" s="78">
        <f t="shared" si="35"/>
        <v>0.96447076239822349</v>
      </c>
      <c r="Y721" s="14">
        <v>0.65436326947211032</v>
      </c>
    </row>
    <row r="722" spans="18:25" hidden="1" x14ac:dyDescent="0.25">
      <c r="R722" s="14">
        <v>669</v>
      </c>
      <c r="S722" s="14">
        <v>3435</v>
      </c>
      <c r="U722">
        <v>-35</v>
      </c>
      <c r="V722" s="14">
        <v>15</v>
      </c>
      <c r="W722" s="14" t="str">
        <f t="shared" si="34"/>
        <v>-3515</v>
      </c>
      <c r="X722" s="78">
        <f t="shared" si="35"/>
        <v>0.9654576856649395</v>
      </c>
      <c r="Y722" s="14">
        <v>0.65503286606404909</v>
      </c>
    </row>
    <row r="723" spans="18:25" hidden="1" x14ac:dyDescent="0.25">
      <c r="R723" s="14">
        <v>670</v>
      </c>
      <c r="S723" s="14">
        <v>3440</v>
      </c>
      <c r="U723">
        <v>-34</v>
      </c>
      <c r="V723" s="14">
        <v>15</v>
      </c>
      <c r="W723" s="14" t="str">
        <f t="shared" si="34"/>
        <v>-3415</v>
      </c>
      <c r="X723" s="78">
        <f t="shared" si="35"/>
        <v>0.96644460893165551</v>
      </c>
      <c r="Y723" s="14">
        <v>0.65570246265598775</v>
      </c>
    </row>
    <row r="724" spans="18:25" hidden="1" x14ac:dyDescent="0.25">
      <c r="R724" s="14">
        <v>671</v>
      </c>
      <c r="S724" s="14">
        <v>3445</v>
      </c>
      <c r="U724">
        <v>-33</v>
      </c>
      <c r="V724" s="14">
        <v>15</v>
      </c>
      <c r="W724" s="14" t="str">
        <f t="shared" si="34"/>
        <v>-3315</v>
      </c>
      <c r="X724" s="78">
        <f t="shared" si="35"/>
        <v>0.96743153219837152</v>
      </c>
      <c r="Y724" s="14">
        <v>0.65637205924792652</v>
      </c>
    </row>
    <row r="725" spans="18:25" hidden="1" x14ac:dyDescent="0.25">
      <c r="R725" s="14">
        <v>672</v>
      </c>
      <c r="S725" s="14">
        <v>3450</v>
      </c>
      <c r="U725">
        <v>-32</v>
      </c>
      <c r="V725" s="14">
        <v>15</v>
      </c>
      <c r="W725" s="14" t="str">
        <f t="shared" si="34"/>
        <v>-3215</v>
      </c>
      <c r="X725" s="78">
        <f t="shared" si="35"/>
        <v>0.96841845546508754</v>
      </c>
      <c r="Y725" s="14">
        <v>0.65704165583986529</v>
      </c>
    </row>
    <row r="726" spans="18:25" hidden="1" x14ac:dyDescent="0.25">
      <c r="R726" s="14">
        <v>673</v>
      </c>
      <c r="S726" s="14">
        <v>3455</v>
      </c>
      <c r="U726">
        <v>-31</v>
      </c>
      <c r="V726" s="14">
        <v>15</v>
      </c>
      <c r="W726" s="14" t="str">
        <f t="shared" si="34"/>
        <v>-3115</v>
      </c>
      <c r="X726" s="78">
        <f t="shared" si="35"/>
        <v>0.96940537873180355</v>
      </c>
      <c r="Y726" s="14">
        <v>0.65771125243180395</v>
      </c>
    </row>
    <row r="727" spans="18:25" hidden="1" x14ac:dyDescent="0.25">
      <c r="R727" s="14">
        <v>674</v>
      </c>
      <c r="S727" s="14">
        <v>3460</v>
      </c>
      <c r="U727">
        <v>-30</v>
      </c>
      <c r="V727" s="14">
        <v>15</v>
      </c>
      <c r="W727" s="14" t="str">
        <f t="shared" si="34"/>
        <v>-3015</v>
      </c>
      <c r="X727" s="78">
        <f t="shared" si="35"/>
        <v>0.97039230199851956</v>
      </c>
      <c r="Y727" s="14">
        <v>0.65838084902374261</v>
      </c>
    </row>
    <row r="728" spans="18:25" hidden="1" x14ac:dyDescent="0.25">
      <c r="R728" s="14">
        <v>675</v>
      </c>
      <c r="S728" s="14">
        <v>3465</v>
      </c>
      <c r="U728">
        <v>-29</v>
      </c>
      <c r="V728" s="14">
        <v>15</v>
      </c>
      <c r="W728" s="14" t="str">
        <f t="shared" si="34"/>
        <v>-2915</v>
      </c>
      <c r="X728" s="78">
        <f t="shared" si="35"/>
        <v>0.97137922526523557</v>
      </c>
      <c r="Y728" s="14">
        <v>0.65905044561568138</v>
      </c>
    </row>
    <row r="729" spans="18:25" hidden="1" x14ac:dyDescent="0.25">
      <c r="R729" s="14">
        <v>676</v>
      </c>
      <c r="S729" s="14">
        <v>3470</v>
      </c>
      <c r="U729">
        <v>-28</v>
      </c>
      <c r="V729" s="14">
        <v>15</v>
      </c>
      <c r="W729" s="14" t="str">
        <f t="shared" si="34"/>
        <v>-2815</v>
      </c>
      <c r="X729" s="78">
        <f t="shared" si="35"/>
        <v>0.97236614853195158</v>
      </c>
      <c r="Y729" s="14">
        <v>0.65972004220762015</v>
      </c>
    </row>
    <row r="730" spans="18:25" hidden="1" x14ac:dyDescent="0.25">
      <c r="R730" s="14">
        <v>677</v>
      </c>
      <c r="S730" s="14">
        <v>3475</v>
      </c>
      <c r="U730">
        <v>-27</v>
      </c>
      <c r="V730" s="14">
        <v>15</v>
      </c>
      <c r="W730" s="14" t="str">
        <f t="shared" ref="W730:W793" si="36">U730&amp;V730</f>
        <v>-2715</v>
      </c>
      <c r="X730" s="78">
        <f t="shared" si="35"/>
        <v>0.97335307179866759</v>
      </c>
      <c r="Y730" s="14">
        <v>0.66038963879955881</v>
      </c>
    </row>
    <row r="731" spans="18:25" hidden="1" x14ac:dyDescent="0.25">
      <c r="R731" s="14">
        <v>678</v>
      </c>
      <c r="S731" s="14">
        <v>3480</v>
      </c>
      <c r="U731">
        <v>-26</v>
      </c>
      <c r="V731" s="14">
        <v>15</v>
      </c>
      <c r="W731" s="14" t="str">
        <f t="shared" si="36"/>
        <v>-2615</v>
      </c>
      <c r="X731" s="78">
        <f t="shared" si="35"/>
        <v>0.9743399950653836</v>
      </c>
      <c r="Y731" s="14">
        <v>0.66105923539149747</v>
      </c>
    </row>
    <row r="732" spans="18:25" hidden="1" x14ac:dyDescent="0.25">
      <c r="R732" s="14">
        <v>679</v>
      </c>
      <c r="S732" s="14">
        <v>3485</v>
      </c>
      <c r="U732">
        <v>-25</v>
      </c>
      <c r="V732" s="14">
        <v>15</v>
      </c>
      <c r="W732" s="14" t="str">
        <f t="shared" si="36"/>
        <v>-2515</v>
      </c>
      <c r="X732" s="78">
        <f t="shared" si="35"/>
        <v>0.97532691833209961</v>
      </c>
      <c r="Y732" s="14">
        <v>0.66172883198343624</v>
      </c>
    </row>
    <row r="733" spans="18:25" hidden="1" x14ac:dyDescent="0.25">
      <c r="R733" s="14">
        <v>680</v>
      </c>
      <c r="S733" s="14">
        <v>3490</v>
      </c>
      <c r="U733">
        <v>-24</v>
      </c>
      <c r="V733" s="14">
        <v>15</v>
      </c>
      <c r="W733" s="14" t="str">
        <f t="shared" si="36"/>
        <v>-2415</v>
      </c>
      <c r="X733" s="78">
        <f t="shared" si="35"/>
        <v>0.97631384159881562</v>
      </c>
      <c r="Y733" s="14">
        <v>0.6623984285753749</v>
      </c>
    </row>
    <row r="734" spans="18:25" hidden="1" x14ac:dyDescent="0.25">
      <c r="R734" s="14">
        <v>681</v>
      </c>
      <c r="S734" s="14">
        <v>3495</v>
      </c>
      <c r="U734">
        <v>-23</v>
      </c>
      <c r="V734" s="14">
        <v>15</v>
      </c>
      <c r="W734" s="14" t="str">
        <f t="shared" si="36"/>
        <v>-2315</v>
      </c>
      <c r="X734" s="78">
        <f t="shared" si="35"/>
        <v>0.97730076486553163</v>
      </c>
      <c r="Y734" s="14">
        <v>0.66306802516731367</v>
      </c>
    </row>
    <row r="735" spans="18:25" hidden="1" x14ac:dyDescent="0.25">
      <c r="R735" s="14">
        <v>682</v>
      </c>
      <c r="S735" s="14">
        <v>3500</v>
      </c>
      <c r="U735">
        <v>-22</v>
      </c>
      <c r="V735" s="14">
        <v>15</v>
      </c>
      <c r="W735" s="14" t="str">
        <f t="shared" si="36"/>
        <v>-2215</v>
      </c>
      <c r="X735" s="78">
        <f t="shared" si="35"/>
        <v>0.97828768813224765</v>
      </c>
      <c r="Y735" s="14">
        <v>0.66373762175925244</v>
      </c>
    </row>
    <row r="736" spans="18:25" hidden="1" x14ac:dyDescent="0.25">
      <c r="R736" s="14">
        <v>683</v>
      </c>
      <c r="S736" s="14">
        <v>3505</v>
      </c>
      <c r="U736">
        <v>-21</v>
      </c>
      <c r="V736" s="14">
        <v>15</v>
      </c>
      <c r="W736" s="14" t="str">
        <f t="shared" si="36"/>
        <v>-2115</v>
      </c>
      <c r="X736" s="78">
        <f t="shared" si="35"/>
        <v>0.97927461139896366</v>
      </c>
      <c r="Y736" s="14">
        <v>0.6644072183511911</v>
      </c>
    </row>
    <row r="737" spans="18:25" hidden="1" x14ac:dyDescent="0.25">
      <c r="R737" s="14">
        <v>684</v>
      </c>
      <c r="S737" s="14">
        <v>3510</v>
      </c>
      <c r="U737">
        <v>-20</v>
      </c>
      <c r="V737" s="14">
        <v>15</v>
      </c>
      <c r="W737" s="14" t="str">
        <f t="shared" si="36"/>
        <v>-2015</v>
      </c>
      <c r="X737" s="78">
        <f t="shared" si="35"/>
        <v>0.98026153466567967</v>
      </c>
      <c r="Y737" s="14">
        <v>0.66507681494312976</v>
      </c>
    </row>
    <row r="738" spans="18:25" hidden="1" x14ac:dyDescent="0.25">
      <c r="R738" s="14">
        <v>685</v>
      </c>
      <c r="S738" s="14">
        <v>3515</v>
      </c>
      <c r="U738">
        <v>-19</v>
      </c>
      <c r="V738" s="14">
        <v>15</v>
      </c>
      <c r="W738" s="14" t="str">
        <f t="shared" si="36"/>
        <v>-1915</v>
      </c>
      <c r="X738" s="78">
        <f t="shared" si="35"/>
        <v>0.98124845793239568</v>
      </c>
      <c r="Y738" s="14">
        <v>0.66574641153506853</v>
      </c>
    </row>
    <row r="739" spans="18:25" hidden="1" x14ac:dyDescent="0.25">
      <c r="R739" s="14">
        <v>686</v>
      </c>
      <c r="S739" s="14">
        <v>3520</v>
      </c>
      <c r="U739">
        <v>-18</v>
      </c>
      <c r="V739" s="14">
        <v>15</v>
      </c>
      <c r="W739" s="14" t="str">
        <f t="shared" si="36"/>
        <v>-1815</v>
      </c>
      <c r="X739" s="78">
        <f t="shared" si="35"/>
        <v>0.98223538119911169</v>
      </c>
      <c r="Y739" s="14">
        <v>0.6664160081270073</v>
      </c>
    </row>
    <row r="740" spans="18:25" hidden="1" x14ac:dyDescent="0.25">
      <c r="R740" s="14">
        <v>687</v>
      </c>
      <c r="S740" s="14">
        <v>3525</v>
      </c>
      <c r="U740">
        <v>-17</v>
      </c>
      <c r="V740" s="14">
        <v>15</v>
      </c>
      <c r="W740" s="14" t="str">
        <f t="shared" si="36"/>
        <v>-1715</v>
      </c>
      <c r="X740" s="78">
        <f t="shared" si="35"/>
        <v>0.9832223044658277</v>
      </c>
      <c r="Y740" s="14">
        <v>0.66708560471894596</v>
      </c>
    </row>
    <row r="741" spans="18:25" hidden="1" x14ac:dyDescent="0.25">
      <c r="R741" s="14">
        <v>688</v>
      </c>
      <c r="S741" s="14">
        <v>3530</v>
      </c>
      <c r="U741">
        <v>-16</v>
      </c>
      <c r="V741" s="14">
        <v>15</v>
      </c>
      <c r="W741" s="14" t="str">
        <f t="shared" si="36"/>
        <v>-1615</v>
      </c>
      <c r="X741" s="78">
        <f t="shared" si="35"/>
        <v>0.98420922773254371</v>
      </c>
      <c r="Y741" s="14">
        <v>0.66775520131088462</v>
      </c>
    </row>
    <row r="742" spans="18:25" hidden="1" x14ac:dyDescent="0.25">
      <c r="R742" s="14">
        <v>689</v>
      </c>
      <c r="S742" s="14">
        <v>3535</v>
      </c>
      <c r="U742">
        <v>-15</v>
      </c>
      <c r="V742" s="14">
        <v>15</v>
      </c>
      <c r="W742" s="14" t="str">
        <f t="shared" si="36"/>
        <v>-1515</v>
      </c>
      <c r="X742" s="78">
        <f t="shared" si="35"/>
        <v>0.98519615099925972</v>
      </c>
      <c r="Y742" s="14">
        <v>0.66842479790282339</v>
      </c>
    </row>
    <row r="743" spans="18:25" hidden="1" x14ac:dyDescent="0.25">
      <c r="R743" s="14">
        <v>690</v>
      </c>
      <c r="S743" s="14">
        <v>3540</v>
      </c>
      <c r="U743">
        <v>-14</v>
      </c>
      <c r="V743" s="14">
        <v>15</v>
      </c>
      <c r="W743" s="14" t="str">
        <f t="shared" si="36"/>
        <v>-1415</v>
      </c>
      <c r="X743" s="78">
        <f t="shared" si="35"/>
        <v>0.98618307426597573</v>
      </c>
      <c r="Y743" s="14">
        <v>0.66909439449476205</v>
      </c>
    </row>
    <row r="744" spans="18:25" hidden="1" x14ac:dyDescent="0.25">
      <c r="R744" s="14">
        <v>691</v>
      </c>
      <c r="S744" s="14">
        <v>3545</v>
      </c>
      <c r="U744">
        <v>-13</v>
      </c>
      <c r="V744" s="14">
        <v>15</v>
      </c>
      <c r="W744" s="14" t="str">
        <f t="shared" si="36"/>
        <v>-1315</v>
      </c>
      <c r="X744" s="78">
        <f t="shared" si="35"/>
        <v>0.98716999753269175</v>
      </c>
      <c r="Y744" s="14">
        <v>0.66976399108670082</v>
      </c>
    </row>
    <row r="745" spans="18:25" hidden="1" x14ac:dyDescent="0.25">
      <c r="R745" s="14">
        <v>692</v>
      </c>
      <c r="S745" s="14">
        <v>3550</v>
      </c>
      <c r="U745">
        <v>-12</v>
      </c>
      <c r="V745" s="14">
        <v>15</v>
      </c>
      <c r="W745" s="14" t="str">
        <f t="shared" si="36"/>
        <v>-1215</v>
      </c>
      <c r="X745" s="78">
        <f t="shared" si="35"/>
        <v>0.98815692079940776</v>
      </c>
      <c r="Y745" s="14">
        <v>0.67043358767863948</v>
      </c>
    </row>
    <row r="746" spans="18:25" hidden="1" x14ac:dyDescent="0.25">
      <c r="R746" s="14">
        <v>693</v>
      </c>
      <c r="S746" s="14">
        <v>3555</v>
      </c>
      <c r="U746">
        <v>-11</v>
      </c>
      <c r="V746" s="14">
        <v>15</v>
      </c>
      <c r="W746" s="14" t="str">
        <f t="shared" si="36"/>
        <v>-1115</v>
      </c>
      <c r="X746" s="78">
        <f t="shared" si="35"/>
        <v>0.98914384406612377</v>
      </c>
      <c r="Y746" s="14">
        <v>0.67110318427057825</v>
      </c>
    </row>
    <row r="747" spans="18:25" hidden="1" x14ac:dyDescent="0.25">
      <c r="R747" s="14">
        <v>694</v>
      </c>
      <c r="S747" s="14">
        <v>3560</v>
      </c>
      <c r="U747">
        <v>-10</v>
      </c>
      <c r="V747" s="14">
        <v>15</v>
      </c>
      <c r="W747" s="14" t="str">
        <f t="shared" si="36"/>
        <v>-1015</v>
      </c>
      <c r="X747" s="78">
        <f t="shared" si="35"/>
        <v>0.99013076733283978</v>
      </c>
      <c r="Y747" s="14">
        <v>0.67177278086251691</v>
      </c>
    </row>
    <row r="748" spans="18:25" hidden="1" x14ac:dyDescent="0.25">
      <c r="R748" s="14">
        <v>695</v>
      </c>
      <c r="S748" s="14">
        <v>3565</v>
      </c>
      <c r="U748">
        <v>-9</v>
      </c>
      <c r="V748" s="14">
        <v>15</v>
      </c>
      <c r="W748" s="14" t="str">
        <f t="shared" si="36"/>
        <v>-915</v>
      </c>
      <c r="X748" s="78">
        <f t="shared" si="35"/>
        <v>0.99111769059955579</v>
      </c>
      <c r="Y748" s="14">
        <v>0.67244237745445568</v>
      </c>
    </row>
    <row r="749" spans="18:25" hidden="1" x14ac:dyDescent="0.25">
      <c r="R749" s="14">
        <v>696</v>
      </c>
      <c r="S749" s="14">
        <v>3570</v>
      </c>
      <c r="U749">
        <v>-8</v>
      </c>
      <c r="V749" s="14">
        <v>15</v>
      </c>
      <c r="W749" s="14" t="str">
        <f t="shared" si="36"/>
        <v>-815</v>
      </c>
      <c r="X749" s="78">
        <f t="shared" si="35"/>
        <v>0.9921046138662718</v>
      </c>
      <c r="Y749" s="14">
        <v>0.67311197404639445</v>
      </c>
    </row>
    <row r="750" spans="18:25" hidden="1" x14ac:dyDescent="0.25">
      <c r="R750" s="14">
        <v>697</v>
      </c>
      <c r="S750" s="14">
        <v>3575</v>
      </c>
      <c r="U750">
        <v>-7</v>
      </c>
      <c r="V750" s="14">
        <v>15</v>
      </c>
      <c r="W750" s="14" t="str">
        <f t="shared" si="36"/>
        <v>-715</v>
      </c>
      <c r="X750" s="78">
        <f t="shared" si="35"/>
        <v>0.99309153713298781</v>
      </c>
      <c r="Y750" s="14">
        <v>0.6737815706383331</v>
      </c>
    </row>
    <row r="751" spans="18:25" hidden="1" x14ac:dyDescent="0.25">
      <c r="R751" s="14">
        <v>698</v>
      </c>
      <c r="S751" s="14">
        <v>3580</v>
      </c>
      <c r="U751">
        <v>-6</v>
      </c>
      <c r="V751" s="14">
        <v>15</v>
      </c>
      <c r="W751" s="14" t="str">
        <f t="shared" si="36"/>
        <v>-615</v>
      </c>
      <c r="X751" s="78">
        <f t="shared" si="35"/>
        <v>0.99407846039970382</v>
      </c>
      <c r="Y751" s="14">
        <v>0.67445116723027176</v>
      </c>
    </row>
    <row r="752" spans="18:25" hidden="1" x14ac:dyDescent="0.25">
      <c r="R752" s="14">
        <v>699</v>
      </c>
      <c r="S752" s="14">
        <v>3585</v>
      </c>
      <c r="U752">
        <v>-5</v>
      </c>
      <c r="V752" s="14">
        <v>15</v>
      </c>
      <c r="W752" s="14" t="str">
        <f t="shared" si="36"/>
        <v>-515</v>
      </c>
      <c r="X752" s="78">
        <f t="shared" si="35"/>
        <v>0.99506538366641994</v>
      </c>
      <c r="Y752" s="14">
        <v>0.67512076382221065</v>
      </c>
    </row>
    <row r="753" spans="18:25" hidden="1" x14ac:dyDescent="0.25">
      <c r="R753" s="14">
        <v>700</v>
      </c>
      <c r="S753" s="14">
        <v>3590</v>
      </c>
      <c r="U753">
        <v>-4</v>
      </c>
      <c r="V753" s="14">
        <v>15</v>
      </c>
      <c r="W753" s="14" t="str">
        <f t="shared" si="36"/>
        <v>-415</v>
      </c>
      <c r="X753" s="78">
        <f t="shared" si="35"/>
        <v>0.99605230693313596</v>
      </c>
      <c r="Y753" s="14">
        <v>0.6757903604141493</v>
      </c>
    </row>
    <row r="754" spans="18:25" hidden="1" x14ac:dyDescent="0.25">
      <c r="R754" s="14">
        <v>701</v>
      </c>
      <c r="S754" s="14">
        <v>3595</v>
      </c>
      <c r="U754">
        <v>-3</v>
      </c>
      <c r="V754" s="14">
        <v>15</v>
      </c>
      <c r="W754" s="14" t="str">
        <f t="shared" si="36"/>
        <v>-315</v>
      </c>
      <c r="X754" s="78">
        <f t="shared" ref="X754:X817" si="37">$X$153/1013.25*(1013.25+U754)</f>
        <v>0.99703923019985197</v>
      </c>
      <c r="Y754" s="14">
        <v>0.67645995700608808</v>
      </c>
    </row>
    <row r="755" spans="18:25" hidden="1" x14ac:dyDescent="0.25">
      <c r="R755" s="14">
        <v>702</v>
      </c>
      <c r="S755" s="14">
        <v>3600</v>
      </c>
      <c r="U755">
        <v>-2</v>
      </c>
      <c r="V755" s="14">
        <v>15</v>
      </c>
      <c r="W755" s="14" t="str">
        <f t="shared" si="36"/>
        <v>-215</v>
      </c>
      <c r="X755" s="78">
        <f t="shared" si="37"/>
        <v>0.99802615346656798</v>
      </c>
      <c r="Y755" s="14">
        <v>0.67712955359802685</v>
      </c>
    </row>
    <row r="756" spans="18:25" hidden="1" x14ac:dyDescent="0.25">
      <c r="R756" s="14">
        <v>703</v>
      </c>
      <c r="S756" s="14">
        <v>3605</v>
      </c>
      <c r="U756">
        <v>-1</v>
      </c>
      <c r="V756" s="14">
        <v>15</v>
      </c>
      <c r="W756" s="14" t="str">
        <f t="shared" si="36"/>
        <v>-115</v>
      </c>
      <c r="X756" s="78">
        <f t="shared" si="37"/>
        <v>0.99901307673328399</v>
      </c>
      <c r="Y756" s="14">
        <v>0.6777991501899655</v>
      </c>
    </row>
    <row r="757" spans="18:25" hidden="1" x14ac:dyDescent="0.25">
      <c r="R757" s="14">
        <v>704</v>
      </c>
      <c r="S757" s="14">
        <v>3610</v>
      </c>
      <c r="U757">
        <v>0</v>
      </c>
      <c r="V757" s="14">
        <v>15</v>
      </c>
      <c r="W757" s="14" t="str">
        <f t="shared" si="36"/>
        <v>015</v>
      </c>
      <c r="X757" s="78">
        <f t="shared" si="37"/>
        <v>1</v>
      </c>
      <c r="Y757" s="14">
        <v>0.67846874678190416</v>
      </c>
    </row>
    <row r="758" spans="18:25" hidden="1" x14ac:dyDescent="0.25">
      <c r="R758" s="14">
        <v>705</v>
      </c>
      <c r="S758" s="14">
        <v>3615</v>
      </c>
      <c r="U758">
        <v>0</v>
      </c>
      <c r="V758" s="14">
        <v>15</v>
      </c>
      <c r="W758" s="14" t="str">
        <f t="shared" si="36"/>
        <v>015</v>
      </c>
      <c r="X758" s="78">
        <f t="shared" si="37"/>
        <v>1</v>
      </c>
      <c r="Y758" s="14">
        <v>0.7157267779066655</v>
      </c>
    </row>
    <row r="759" spans="18:25" hidden="1" x14ac:dyDescent="0.25">
      <c r="R759" s="14">
        <v>706</v>
      </c>
      <c r="S759" s="14">
        <v>3620</v>
      </c>
      <c r="U759">
        <v>1</v>
      </c>
      <c r="V759" s="14">
        <v>15</v>
      </c>
      <c r="W759" s="14" t="str">
        <f t="shared" si="36"/>
        <v>115</v>
      </c>
      <c r="X759" s="78">
        <f t="shared" si="37"/>
        <v>1.0009869232667159</v>
      </c>
      <c r="Y759" s="14">
        <v>0.67913834337384282</v>
      </c>
    </row>
    <row r="760" spans="18:25" x14ac:dyDescent="0.25">
      <c r="R760" s="14">
        <v>707</v>
      </c>
      <c r="S760" s="14">
        <v>3625</v>
      </c>
      <c r="U760">
        <v>2</v>
      </c>
      <c r="V760" s="14">
        <v>15</v>
      </c>
      <c r="W760" s="14" t="str">
        <f t="shared" si="36"/>
        <v>215</v>
      </c>
      <c r="X760" s="78">
        <f t="shared" si="37"/>
        <v>1.001973846533432</v>
      </c>
      <c r="Y760" s="14">
        <v>0.67980793996578159</v>
      </c>
    </row>
    <row r="761" spans="18:25" x14ac:dyDescent="0.25">
      <c r="R761" s="14">
        <v>708</v>
      </c>
      <c r="S761" s="14">
        <v>3630</v>
      </c>
      <c r="U761">
        <v>3</v>
      </c>
      <c r="V761" s="14">
        <v>15</v>
      </c>
      <c r="W761" s="14" t="str">
        <f t="shared" si="36"/>
        <v>315</v>
      </c>
      <c r="X761" s="78">
        <f t="shared" si="37"/>
        <v>1.0029607698001479</v>
      </c>
      <c r="Y761" s="14">
        <v>0.68047753655772025</v>
      </c>
    </row>
    <row r="762" spans="18:25" x14ac:dyDescent="0.25">
      <c r="R762" s="14">
        <v>709</v>
      </c>
      <c r="S762" s="14">
        <v>3635</v>
      </c>
      <c r="U762">
        <v>4</v>
      </c>
      <c r="V762" s="14">
        <v>15</v>
      </c>
      <c r="W762" s="14" t="str">
        <f t="shared" si="36"/>
        <v>415</v>
      </c>
      <c r="X762" s="78">
        <f t="shared" si="37"/>
        <v>1.003947693066864</v>
      </c>
      <c r="Y762" s="14">
        <v>0.68114713314965913</v>
      </c>
    </row>
    <row r="763" spans="18:25" x14ac:dyDescent="0.25">
      <c r="R763" s="14">
        <v>710</v>
      </c>
      <c r="S763" s="14">
        <v>3640</v>
      </c>
      <c r="U763">
        <v>5</v>
      </c>
      <c r="V763" s="14">
        <v>15</v>
      </c>
      <c r="W763" s="14" t="str">
        <f t="shared" si="36"/>
        <v>515</v>
      </c>
      <c r="X763" s="78">
        <f t="shared" si="37"/>
        <v>1.0049346163335799</v>
      </c>
      <c r="Y763" s="14">
        <v>0.68181672974159768</v>
      </c>
    </row>
    <row r="764" spans="18:25" x14ac:dyDescent="0.25">
      <c r="R764" s="14">
        <v>711</v>
      </c>
      <c r="S764" s="14">
        <v>3645</v>
      </c>
      <c r="U764">
        <v>6</v>
      </c>
      <c r="V764" s="14">
        <v>15</v>
      </c>
      <c r="W764" s="14" t="str">
        <f t="shared" si="36"/>
        <v>615</v>
      </c>
      <c r="X764" s="78">
        <f t="shared" si="37"/>
        <v>1.0059215396002961</v>
      </c>
      <c r="Y764" s="14">
        <v>0.68248632633353645</v>
      </c>
    </row>
    <row r="765" spans="18:25" x14ac:dyDescent="0.25">
      <c r="R765" s="14">
        <v>712</v>
      </c>
      <c r="S765" s="14">
        <v>3650</v>
      </c>
      <c r="U765">
        <v>7</v>
      </c>
      <c r="V765" s="14">
        <v>15</v>
      </c>
      <c r="W765" s="14" t="str">
        <f t="shared" si="36"/>
        <v>715</v>
      </c>
      <c r="X765" s="78">
        <f t="shared" si="37"/>
        <v>1.006908462867012</v>
      </c>
      <c r="Y765" s="14">
        <v>0.68315592292547522</v>
      </c>
    </row>
    <row r="766" spans="18:25" x14ac:dyDescent="0.25">
      <c r="R766" s="14">
        <v>713</v>
      </c>
      <c r="S766" s="14">
        <v>3655</v>
      </c>
      <c r="U766">
        <v>8</v>
      </c>
      <c r="V766" s="14">
        <v>15</v>
      </c>
      <c r="W766" s="14" t="str">
        <f t="shared" si="36"/>
        <v>815</v>
      </c>
      <c r="X766" s="78">
        <f t="shared" si="37"/>
        <v>1.0078953861337281</v>
      </c>
      <c r="Y766" s="14">
        <v>0.68382551951741388</v>
      </c>
    </row>
    <row r="767" spans="18:25" x14ac:dyDescent="0.25">
      <c r="R767" s="14">
        <v>714</v>
      </c>
      <c r="S767" s="14">
        <v>3660</v>
      </c>
      <c r="U767">
        <v>9</v>
      </c>
      <c r="V767" s="14">
        <v>15</v>
      </c>
      <c r="W767" s="14" t="str">
        <f t="shared" si="36"/>
        <v>915</v>
      </c>
      <c r="X767" s="78">
        <f t="shared" si="37"/>
        <v>1.008882309400444</v>
      </c>
      <c r="Y767" s="14">
        <v>0.68449511610935254</v>
      </c>
    </row>
    <row r="768" spans="18:25" x14ac:dyDescent="0.25">
      <c r="R768" s="14">
        <v>715</v>
      </c>
      <c r="S768" s="14">
        <v>3665</v>
      </c>
      <c r="U768">
        <v>10</v>
      </c>
      <c r="V768" s="14">
        <v>15</v>
      </c>
      <c r="W768" s="14" t="str">
        <f t="shared" si="36"/>
        <v>1015</v>
      </c>
      <c r="X768" s="78">
        <f t="shared" si="37"/>
        <v>1.0098692326671601</v>
      </c>
      <c r="Y768" s="14">
        <v>0.68516471270129131</v>
      </c>
    </row>
    <row r="769" spans="18:25" x14ac:dyDescent="0.25">
      <c r="R769" s="14">
        <v>716</v>
      </c>
      <c r="S769" s="14">
        <v>3670</v>
      </c>
      <c r="U769">
        <v>11</v>
      </c>
      <c r="V769" s="14">
        <v>15</v>
      </c>
      <c r="W769" s="14" t="str">
        <f t="shared" si="36"/>
        <v>1115</v>
      </c>
      <c r="X769" s="78">
        <f t="shared" si="37"/>
        <v>1.010856155933876</v>
      </c>
      <c r="Y769" s="14">
        <v>0.68583430929322997</v>
      </c>
    </row>
    <row r="770" spans="18:25" x14ac:dyDescent="0.25">
      <c r="R770" s="14">
        <v>717</v>
      </c>
      <c r="S770" s="14">
        <v>3675</v>
      </c>
      <c r="U770">
        <v>12</v>
      </c>
      <c r="V770" s="14">
        <v>15</v>
      </c>
      <c r="W770" s="14" t="str">
        <f t="shared" si="36"/>
        <v>1215</v>
      </c>
      <c r="X770" s="78">
        <f t="shared" si="37"/>
        <v>1.0118430792005921</v>
      </c>
      <c r="Y770" s="14">
        <v>0.68650390588516874</v>
      </c>
    </row>
    <row r="771" spans="18:25" x14ac:dyDescent="0.25">
      <c r="R771" s="14">
        <v>718</v>
      </c>
      <c r="S771" s="14">
        <v>3680</v>
      </c>
      <c r="U771">
        <v>13</v>
      </c>
      <c r="V771" s="14">
        <v>15</v>
      </c>
      <c r="W771" s="14" t="str">
        <f t="shared" si="36"/>
        <v>1315</v>
      </c>
      <c r="X771" s="78">
        <f t="shared" si="37"/>
        <v>1.012830002467308</v>
      </c>
      <c r="Y771" s="14">
        <v>0.68717350247710729</v>
      </c>
    </row>
    <row r="772" spans="18:25" x14ac:dyDescent="0.25">
      <c r="R772" s="14">
        <v>719</v>
      </c>
      <c r="S772" s="14">
        <v>3685</v>
      </c>
      <c r="U772">
        <v>14</v>
      </c>
      <c r="V772" s="14">
        <v>15</v>
      </c>
      <c r="W772" s="14" t="str">
        <f t="shared" si="36"/>
        <v>1415</v>
      </c>
      <c r="X772" s="78">
        <f t="shared" si="37"/>
        <v>1.0138169257340242</v>
      </c>
      <c r="Y772" s="14">
        <v>0.68784309906904617</v>
      </c>
    </row>
    <row r="773" spans="18:25" x14ac:dyDescent="0.25">
      <c r="R773" s="14">
        <v>720</v>
      </c>
      <c r="S773" s="14">
        <v>3690</v>
      </c>
      <c r="U773">
        <v>15</v>
      </c>
      <c r="V773" s="14">
        <v>15</v>
      </c>
      <c r="W773" s="14" t="str">
        <f t="shared" si="36"/>
        <v>1515</v>
      </c>
      <c r="X773" s="78">
        <f t="shared" si="37"/>
        <v>1.0148038490007401</v>
      </c>
      <c r="Y773" s="14">
        <v>0.68851269566098483</v>
      </c>
    </row>
    <row r="774" spans="18:25" x14ac:dyDescent="0.25">
      <c r="R774" s="14">
        <v>721</v>
      </c>
      <c r="S774" s="14">
        <v>3695</v>
      </c>
      <c r="U774">
        <v>16</v>
      </c>
      <c r="V774" s="14">
        <v>15</v>
      </c>
      <c r="W774" s="14" t="str">
        <f t="shared" si="36"/>
        <v>1615</v>
      </c>
      <c r="X774" s="78">
        <f t="shared" si="37"/>
        <v>1.0157907722674562</v>
      </c>
      <c r="Y774" s="14">
        <v>0.6891822922529236</v>
      </c>
    </row>
    <row r="775" spans="18:25" x14ac:dyDescent="0.25">
      <c r="R775" s="14">
        <v>722</v>
      </c>
      <c r="S775" s="14">
        <v>3700</v>
      </c>
      <c r="U775">
        <v>17</v>
      </c>
      <c r="V775" s="14">
        <v>15</v>
      </c>
      <c r="W775" s="14" t="str">
        <f t="shared" si="36"/>
        <v>1715</v>
      </c>
      <c r="X775" s="78">
        <f t="shared" si="37"/>
        <v>1.0167776955341721</v>
      </c>
      <c r="Y775" s="14">
        <v>0.68985188884486226</v>
      </c>
    </row>
    <row r="776" spans="18:25" x14ac:dyDescent="0.25">
      <c r="R776" s="14">
        <v>723</v>
      </c>
      <c r="S776" s="14">
        <v>3705</v>
      </c>
      <c r="U776">
        <v>18</v>
      </c>
      <c r="V776" s="14">
        <v>15</v>
      </c>
      <c r="W776" s="14" t="str">
        <f t="shared" si="36"/>
        <v>1815</v>
      </c>
      <c r="X776" s="78">
        <f t="shared" si="37"/>
        <v>1.0177646188008882</v>
      </c>
      <c r="Y776" s="14">
        <v>0.69052148543680114</v>
      </c>
    </row>
    <row r="777" spans="18:25" x14ac:dyDescent="0.25">
      <c r="R777" s="14">
        <v>724</v>
      </c>
      <c r="S777" s="14">
        <v>3710</v>
      </c>
      <c r="U777">
        <v>19</v>
      </c>
      <c r="V777" s="14">
        <v>15</v>
      </c>
      <c r="W777" s="14" t="str">
        <f t="shared" si="36"/>
        <v>1915</v>
      </c>
      <c r="X777" s="78">
        <f t="shared" si="37"/>
        <v>1.0187515420676041</v>
      </c>
      <c r="Y777" s="14">
        <v>0.69119108202873969</v>
      </c>
    </row>
    <row r="778" spans="18:25" x14ac:dyDescent="0.25">
      <c r="R778" s="14">
        <v>725</v>
      </c>
      <c r="S778" s="14">
        <v>3715</v>
      </c>
      <c r="U778">
        <v>20</v>
      </c>
      <c r="V778" s="14">
        <v>15</v>
      </c>
      <c r="W778" s="14" t="str">
        <f t="shared" si="36"/>
        <v>2015</v>
      </c>
      <c r="X778" s="78">
        <f t="shared" si="37"/>
        <v>1.0197384653343202</v>
      </c>
      <c r="Y778" s="14">
        <v>0.69186067862067846</v>
      </c>
    </row>
    <row r="779" spans="18:25" x14ac:dyDescent="0.25">
      <c r="R779" s="14">
        <v>726</v>
      </c>
      <c r="S779" s="14">
        <v>3720</v>
      </c>
      <c r="U779">
        <v>21</v>
      </c>
      <c r="V779" s="14">
        <v>15</v>
      </c>
      <c r="W779" s="14" t="str">
        <f t="shared" si="36"/>
        <v>2115</v>
      </c>
      <c r="X779" s="78">
        <f t="shared" si="37"/>
        <v>1.0207253886010361</v>
      </c>
      <c r="Y779" s="14">
        <v>0.69253027521261723</v>
      </c>
    </row>
    <row r="780" spans="18:25" x14ac:dyDescent="0.25">
      <c r="R780" s="14">
        <v>727</v>
      </c>
      <c r="S780" s="14">
        <v>3725</v>
      </c>
      <c r="U780">
        <v>22</v>
      </c>
      <c r="V780" s="14">
        <v>15</v>
      </c>
      <c r="W780" s="14" t="str">
        <f t="shared" si="36"/>
        <v>2215</v>
      </c>
      <c r="X780" s="78">
        <f t="shared" si="37"/>
        <v>1.0217123118677522</v>
      </c>
      <c r="Y780" s="14">
        <v>0.69319987180455589</v>
      </c>
    </row>
    <row r="781" spans="18:25" x14ac:dyDescent="0.25">
      <c r="R781" s="14">
        <v>728</v>
      </c>
      <c r="S781" s="14">
        <v>3730</v>
      </c>
      <c r="U781">
        <v>23</v>
      </c>
      <c r="V781" s="14">
        <v>15</v>
      </c>
      <c r="W781" s="14" t="str">
        <f t="shared" si="36"/>
        <v>2315</v>
      </c>
      <c r="X781" s="78">
        <f t="shared" si="37"/>
        <v>1.0226992351344681</v>
      </c>
      <c r="Y781" s="14">
        <v>0.69386946839649455</v>
      </c>
    </row>
    <row r="782" spans="18:25" x14ac:dyDescent="0.25">
      <c r="R782" s="14">
        <v>729</v>
      </c>
      <c r="S782" s="14">
        <v>3735</v>
      </c>
      <c r="U782">
        <v>24</v>
      </c>
      <c r="V782" s="14">
        <v>15</v>
      </c>
      <c r="W782" s="14" t="str">
        <f t="shared" si="36"/>
        <v>2415</v>
      </c>
      <c r="X782" s="78">
        <f t="shared" si="37"/>
        <v>1.0236861584011843</v>
      </c>
      <c r="Y782" s="14">
        <v>0.69453906498843343</v>
      </c>
    </row>
    <row r="783" spans="18:25" x14ac:dyDescent="0.25">
      <c r="R783" s="14">
        <v>730</v>
      </c>
      <c r="S783" s="14">
        <v>3740</v>
      </c>
      <c r="U783">
        <v>25</v>
      </c>
      <c r="V783" s="14">
        <v>15</v>
      </c>
      <c r="W783" s="14" t="str">
        <f t="shared" si="36"/>
        <v>2515</v>
      </c>
      <c r="X783" s="78">
        <f t="shared" si="37"/>
        <v>1.0246730816679002</v>
      </c>
      <c r="Y783" s="14">
        <v>0.69520866158037198</v>
      </c>
    </row>
    <row r="784" spans="18:25" x14ac:dyDescent="0.25">
      <c r="R784" s="14">
        <v>731</v>
      </c>
      <c r="S784" s="14">
        <v>3745</v>
      </c>
      <c r="U784">
        <v>26</v>
      </c>
      <c r="V784" s="14">
        <v>15</v>
      </c>
      <c r="W784" s="14" t="str">
        <f t="shared" si="36"/>
        <v>2615</v>
      </c>
      <c r="X784" s="78">
        <f t="shared" si="37"/>
        <v>1.0256600049346163</v>
      </c>
      <c r="Y784" s="14">
        <v>0.69587825817231075</v>
      </c>
    </row>
    <row r="785" spans="18:25" x14ac:dyDescent="0.25">
      <c r="R785" s="14">
        <v>732</v>
      </c>
      <c r="S785" s="14">
        <v>3750</v>
      </c>
      <c r="U785">
        <v>27</v>
      </c>
      <c r="V785" s="14">
        <v>15</v>
      </c>
      <c r="W785" s="14" t="str">
        <f t="shared" si="36"/>
        <v>2715</v>
      </c>
      <c r="X785" s="78">
        <f t="shared" si="37"/>
        <v>1.0266469282013324</v>
      </c>
      <c r="Y785" s="14">
        <v>0.69654785476424952</v>
      </c>
    </row>
    <row r="786" spans="18:25" x14ac:dyDescent="0.25">
      <c r="R786" s="14">
        <v>733</v>
      </c>
      <c r="S786" s="14">
        <v>3755</v>
      </c>
      <c r="U786">
        <v>28</v>
      </c>
      <c r="V786" s="14">
        <v>15</v>
      </c>
      <c r="W786" s="14" t="str">
        <f t="shared" si="36"/>
        <v>2815</v>
      </c>
      <c r="X786" s="78">
        <f t="shared" si="37"/>
        <v>1.0276338514680483</v>
      </c>
      <c r="Y786" s="14">
        <v>0.69721745135618818</v>
      </c>
    </row>
    <row r="787" spans="18:25" x14ac:dyDescent="0.25">
      <c r="R787" s="14">
        <v>734</v>
      </c>
      <c r="S787" s="14">
        <v>3760</v>
      </c>
      <c r="U787">
        <v>29</v>
      </c>
      <c r="V787" s="14">
        <v>15</v>
      </c>
      <c r="W787" s="14" t="str">
        <f t="shared" si="36"/>
        <v>2915</v>
      </c>
      <c r="X787" s="78">
        <f t="shared" si="37"/>
        <v>1.0286207747347644</v>
      </c>
      <c r="Y787" s="14">
        <v>0.69788704794812706</v>
      </c>
    </row>
    <row r="788" spans="18:25" x14ac:dyDescent="0.25">
      <c r="R788" s="14">
        <v>735</v>
      </c>
      <c r="S788" s="14">
        <v>3765</v>
      </c>
      <c r="U788">
        <v>30</v>
      </c>
      <c r="V788" s="14">
        <v>15</v>
      </c>
      <c r="W788" s="14" t="str">
        <f t="shared" si="36"/>
        <v>3015</v>
      </c>
      <c r="X788" s="78">
        <f t="shared" si="37"/>
        <v>1.0296076980014803</v>
      </c>
      <c r="Y788" s="14">
        <v>0.69855664454006561</v>
      </c>
    </row>
    <row r="789" spans="18:25" x14ac:dyDescent="0.25">
      <c r="R789" s="14">
        <v>736</v>
      </c>
      <c r="S789" s="14">
        <v>3770</v>
      </c>
      <c r="U789">
        <v>31</v>
      </c>
      <c r="V789" s="14">
        <v>15</v>
      </c>
      <c r="W789" s="14" t="str">
        <f t="shared" si="36"/>
        <v>3115</v>
      </c>
      <c r="X789" s="78">
        <f t="shared" si="37"/>
        <v>1.0305946212681965</v>
      </c>
      <c r="Y789" s="14">
        <v>0.69922624113200438</v>
      </c>
    </row>
    <row r="790" spans="18:25" x14ac:dyDescent="0.25">
      <c r="R790" s="14">
        <v>737</v>
      </c>
      <c r="S790" s="14">
        <v>3775</v>
      </c>
      <c r="U790">
        <v>32</v>
      </c>
      <c r="V790" s="14">
        <v>15</v>
      </c>
      <c r="W790" s="14" t="str">
        <f t="shared" si="36"/>
        <v>3215</v>
      </c>
      <c r="X790" s="78">
        <f t="shared" si="37"/>
        <v>1.0315815445349124</v>
      </c>
      <c r="Y790" s="14">
        <v>0.69989583772394315</v>
      </c>
    </row>
    <row r="791" spans="18:25" x14ac:dyDescent="0.25">
      <c r="R791" s="14">
        <v>738</v>
      </c>
      <c r="S791" s="14">
        <v>3780</v>
      </c>
      <c r="U791">
        <v>33</v>
      </c>
      <c r="V791" s="14">
        <v>15</v>
      </c>
      <c r="W791" s="14" t="str">
        <f t="shared" si="36"/>
        <v>3315</v>
      </c>
      <c r="X791" s="78">
        <f t="shared" si="37"/>
        <v>1.0325684678016285</v>
      </c>
      <c r="Y791" s="14">
        <v>0.70056543431588181</v>
      </c>
    </row>
    <row r="792" spans="18:25" x14ac:dyDescent="0.25">
      <c r="R792" s="14">
        <v>739</v>
      </c>
      <c r="S792" s="14">
        <v>3785</v>
      </c>
      <c r="U792">
        <v>34</v>
      </c>
      <c r="V792" s="14">
        <v>15</v>
      </c>
      <c r="W792" s="14" t="str">
        <f t="shared" si="36"/>
        <v>3415</v>
      </c>
      <c r="X792" s="78">
        <f t="shared" si="37"/>
        <v>1.0335553910683444</v>
      </c>
      <c r="Y792" s="14">
        <v>0.70123503090782047</v>
      </c>
    </row>
    <row r="793" spans="18:25" x14ac:dyDescent="0.25">
      <c r="R793" s="14">
        <v>740</v>
      </c>
      <c r="S793" s="14">
        <v>3790</v>
      </c>
      <c r="U793">
        <v>35</v>
      </c>
      <c r="V793" s="14">
        <v>15</v>
      </c>
      <c r="W793" s="14" t="str">
        <f t="shared" si="36"/>
        <v>3515</v>
      </c>
      <c r="X793" s="78">
        <f t="shared" si="37"/>
        <v>1.0345423143350605</v>
      </c>
      <c r="Y793" s="14">
        <v>0.70190462749975935</v>
      </c>
    </row>
    <row r="794" spans="18:25" x14ac:dyDescent="0.25">
      <c r="R794" s="14">
        <v>741</v>
      </c>
      <c r="S794" s="14">
        <v>3795</v>
      </c>
      <c r="U794">
        <v>36</v>
      </c>
      <c r="V794" s="14">
        <v>15</v>
      </c>
      <c r="W794" s="14" t="str">
        <f t="shared" ref="W794:W857" si="38">U794&amp;V794</f>
        <v>3615</v>
      </c>
      <c r="X794" s="78">
        <f t="shared" si="37"/>
        <v>1.0355292376017764</v>
      </c>
      <c r="Y794" s="14">
        <v>0.7025742240916979</v>
      </c>
    </row>
    <row r="795" spans="18:25" x14ac:dyDescent="0.25">
      <c r="R795" s="14">
        <v>742</v>
      </c>
      <c r="S795" s="14">
        <v>3800</v>
      </c>
      <c r="U795">
        <v>37</v>
      </c>
      <c r="V795" s="14">
        <v>15</v>
      </c>
      <c r="W795" s="14" t="str">
        <f t="shared" si="38"/>
        <v>3715</v>
      </c>
      <c r="X795" s="78">
        <f t="shared" si="37"/>
        <v>1.0365161608684925</v>
      </c>
      <c r="Y795" s="14">
        <v>0.70324382068363667</v>
      </c>
    </row>
    <row r="796" spans="18:25" x14ac:dyDescent="0.25">
      <c r="R796" s="14">
        <v>743</v>
      </c>
      <c r="S796" s="14">
        <v>3805</v>
      </c>
      <c r="U796">
        <v>38</v>
      </c>
      <c r="V796" s="14">
        <v>15</v>
      </c>
      <c r="W796" s="14" t="str">
        <f t="shared" si="38"/>
        <v>3815</v>
      </c>
      <c r="X796" s="78">
        <f t="shared" si="37"/>
        <v>1.0375030841352084</v>
      </c>
      <c r="Y796" s="14">
        <v>0.70391341727557544</v>
      </c>
    </row>
    <row r="797" spans="18:25" x14ac:dyDescent="0.25">
      <c r="R797" s="14">
        <v>744</v>
      </c>
      <c r="S797" s="14">
        <v>3810</v>
      </c>
      <c r="U797">
        <v>39</v>
      </c>
      <c r="V797" s="14">
        <v>15</v>
      </c>
      <c r="W797" s="14" t="str">
        <f t="shared" si="38"/>
        <v>3915</v>
      </c>
      <c r="X797" s="78">
        <f t="shared" si="37"/>
        <v>1.0384900074019245</v>
      </c>
      <c r="Y797" s="14">
        <v>0.7045830138675141</v>
      </c>
    </row>
    <row r="798" spans="18:25" x14ac:dyDescent="0.25">
      <c r="R798" s="14">
        <v>745</v>
      </c>
      <c r="S798" s="14">
        <v>3815</v>
      </c>
      <c r="U798">
        <v>40</v>
      </c>
      <c r="V798" s="14">
        <v>15</v>
      </c>
      <c r="W798" s="14" t="str">
        <f t="shared" si="38"/>
        <v>4015</v>
      </c>
      <c r="X798" s="78">
        <f t="shared" si="37"/>
        <v>1.0394769306686404</v>
      </c>
      <c r="Y798" s="14">
        <v>0.70525261045945276</v>
      </c>
    </row>
    <row r="799" spans="18:25" x14ac:dyDescent="0.25">
      <c r="R799" s="14">
        <v>746</v>
      </c>
      <c r="S799" s="14">
        <v>3820</v>
      </c>
      <c r="U799">
        <v>41</v>
      </c>
      <c r="V799" s="14">
        <v>15</v>
      </c>
      <c r="W799" s="14" t="str">
        <f t="shared" si="38"/>
        <v>4115</v>
      </c>
      <c r="X799" s="78">
        <f t="shared" si="37"/>
        <v>1.0404638539353566</v>
      </c>
      <c r="Y799" s="14">
        <v>0.70592220705139164</v>
      </c>
    </row>
    <row r="800" spans="18:25" x14ac:dyDescent="0.25">
      <c r="R800" s="14">
        <v>747</v>
      </c>
      <c r="S800" s="14">
        <v>3825</v>
      </c>
      <c r="U800">
        <v>42</v>
      </c>
      <c r="V800" s="14">
        <v>15</v>
      </c>
      <c r="W800" s="14" t="str">
        <f t="shared" si="38"/>
        <v>4215</v>
      </c>
      <c r="X800" s="78">
        <f t="shared" si="37"/>
        <v>1.0414507772020725</v>
      </c>
      <c r="Y800" s="14">
        <v>0.70659180364333019</v>
      </c>
    </row>
    <row r="801" spans="18:25" x14ac:dyDescent="0.25">
      <c r="R801" s="14">
        <v>748</v>
      </c>
      <c r="S801" s="14">
        <v>3830</v>
      </c>
      <c r="U801">
        <v>43</v>
      </c>
      <c r="V801" s="14">
        <v>15</v>
      </c>
      <c r="W801" s="14" t="str">
        <f t="shared" si="38"/>
        <v>4315</v>
      </c>
      <c r="X801" s="78">
        <f t="shared" si="37"/>
        <v>1.0424377004687886</v>
      </c>
      <c r="Y801" s="14">
        <v>0.70726140023526907</v>
      </c>
    </row>
    <row r="802" spans="18:25" x14ac:dyDescent="0.25">
      <c r="R802" s="14">
        <v>749</v>
      </c>
      <c r="S802" s="14">
        <v>3835</v>
      </c>
      <c r="U802">
        <v>44</v>
      </c>
      <c r="V802" s="14">
        <v>15</v>
      </c>
      <c r="W802" s="14" t="str">
        <f t="shared" si="38"/>
        <v>4415</v>
      </c>
      <c r="X802" s="78">
        <f t="shared" si="37"/>
        <v>1.0434246237355045</v>
      </c>
      <c r="Y802" s="14">
        <v>0.70793099682720761</v>
      </c>
    </row>
    <row r="803" spans="18:25" x14ac:dyDescent="0.25">
      <c r="R803" s="14">
        <v>750</v>
      </c>
      <c r="S803" s="14">
        <v>3840</v>
      </c>
      <c r="U803">
        <v>45</v>
      </c>
      <c r="V803" s="14">
        <v>15</v>
      </c>
      <c r="W803" s="14" t="str">
        <f t="shared" si="38"/>
        <v>4515</v>
      </c>
      <c r="X803" s="78">
        <f t="shared" si="37"/>
        <v>1.0444115470022206</v>
      </c>
      <c r="Y803" s="14">
        <v>0.70860059341914639</v>
      </c>
    </row>
    <row r="804" spans="18:25" x14ac:dyDescent="0.25">
      <c r="R804" s="14">
        <v>751</v>
      </c>
      <c r="S804" s="14">
        <v>3845</v>
      </c>
      <c r="U804">
        <v>46</v>
      </c>
      <c r="V804" s="14">
        <v>15</v>
      </c>
      <c r="W804" s="14" t="str">
        <f t="shared" si="38"/>
        <v>4615</v>
      </c>
      <c r="X804" s="78">
        <f t="shared" si="37"/>
        <v>1.0453984702689365</v>
      </c>
      <c r="Y804" s="14">
        <v>0.70927019001108516</v>
      </c>
    </row>
    <row r="805" spans="18:25" x14ac:dyDescent="0.25">
      <c r="R805" s="14">
        <v>752</v>
      </c>
      <c r="S805" s="14">
        <v>3850</v>
      </c>
      <c r="U805">
        <v>47</v>
      </c>
      <c r="V805" s="14">
        <v>15</v>
      </c>
      <c r="W805" s="14" t="str">
        <f t="shared" si="38"/>
        <v>4715</v>
      </c>
      <c r="X805" s="78">
        <f t="shared" si="37"/>
        <v>1.0463853935356526</v>
      </c>
      <c r="Y805" s="14">
        <v>0.70993978660302381</v>
      </c>
    </row>
    <row r="806" spans="18:25" x14ac:dyDescent="0.25">
      <c r="R806" s="14">
        <v>753</v>
      </c>
      <c r="S806" s="14">
        <v>3855</v>
      </c>
      <c r="U806">
        <v>48</v>
      </c>
      <c r="V806" s="14">
        <v>15</v>
      </c>
      <c r="W806" s="14" t="str">
        <f t="shared" si="38"/>
        <v>4815</v>
      </c>
      <c r="X806" s="78">
        <f t="shared" si="37"/>
        <v>1.0473723168023685</v>
      </c>
      <c r="Y806" s="14">
        <v>0.71060938319496247</v>
      </c>
    </row>
    <row r="807" spans="18:25" x14ac:dyDescent="0.25">
      <c r="R807" s="14">
        <v>754</v>
      </c>
      <c r="S807" s="14">
        <v>3860</v>
      </c>
      <c r="U807">
        <v>49</v>
      </c>
      <c r="V807" s="14">
        <v>15</v>
      </c>
      <c r="W807" s="14" t="str">
        <f t="shared" si="38"/>
        <v>4915</v>
      </c>
      <c r="X807" s="78">
        <f t="shared" si="37"/>
        <v>1.0483592400690847</v>
      </c>
      <c r="Y807" s="14">
        <v>0.71127897978690136</v>
      </c>
    </row>
    <row r="808" spans="18:25" x14ac:dyDescent="0.25">
      <c r="R808" s="14">
        <v>755</v>
      </c>
      <c r="S808" s="14">
        <v>3865</v>
      </c>
      <c r="U808">
        <v>50</v>
      </c>
      <c r="V808" s="14">
        <v>15</v>
      </c>
      <c r="W808" s="14" t="str">
        <f t="shared" si="38"/>
        <v>5015</v>
      </c>
      <c r="X808" s="78">
        <f t="shared" si="37"/>
        <v>1.0493461633358006</v>
      </c>
      <c r="Y808" s="14">
        <v>0.7119485763788399</v>
      </c>
    </row>
    <row r="809" spans="18:25" x14ac:dyDescent="0.25">
      <c r="R809" s="14">
        <v>756</v>
      </c>
      <c r="S809" s="14">
        <v>3870</v>
      </c>
      <c r="U809">
        <v>51</v>
      </c>
      <c r="V809" s="14">
        <v>15</v>
      </c>
      <c r="W809" s="14" t="str">
        <f t="shared" si="38"/>
        <v>5115</v>
      </c>
      <c r="X809" s="78">
        <f t="shared" si="37"/>
        <v>1.0503330866025167</v>
      </c>
      <c r="Y809" s="14">
        <v>0.71261817297077867</v>
      </c>
    </row>
    <row r="810" spans="18:25" x14ac:dyDescent="0.25">
      <c r="R810" s="14">
        <v>757</v>
      </c>
      <c r="S810" s="14">
        <v>3875</v>
      </c>
      <c r="U810">
        <v>52</v>
      </c>
      <c r="V810" s="14">
        <v>15</v>
      </c>
      <c r="W810" s="14" t="str">
        <f t="shared" si="38"/>
        <v>5215</v>
      </c>
      <c r="X810" s="78">
        <f t="shared" si="37"/>
        <v>1.0513200098692326</v>
      </c>
      <c r="Y810" s="14">
        <v>0.71328776956271744</v>
      </c>
    </row>
    <row r="811" spans="18:25" x14ac:dyDescent="0.25">
      <c r="R811" s="14">
        <v>758</v>
      </c>
      <c r="S811" s="14">
        <v>3880</v>
      </c>
      <c r="U811">
        <v>53</v>
      </c>
      <c r="V811" s="14">
        <v>15</v>
      </c>
      <c r="W811" s="14" t="str">
        <f t="shared" si="38"/>
        <v>5315</v>
      </c>
      <c r="X811" s="78">
        <f t="shared" si="37"/>
        <v>1.0523069331359487</v>
      </c>
      <c r="Y811" s="14">
        <v>0.7139573661546561</v>
      </c>
    </row>
    <row r="812" spans="18:25" x14ac:dyDescent="0.25">
      <c r="R812" s="14">
        <v>759</v>
      </c>
      <c r="S812" s="14">
        <v>3885</v>
      </c>
      <c r="U812">
        <v>54</v>
      </c>
      <c r="V812" s="14">
        <v>15</v>
      </c>
      <c r="W812" s="14" t="str">
        <f t="shared" si="38"/>
        <v>5415</v>
      </c>
      <c r="X812" s="78">
        <f t="shared" si="37"/>
        <v>1.0532938564026646</v>
      </c>
      <c r="Y812" s="14">
        <v>0.71462696274659476</v>
      </c>
    </row>
    <row r="813" spans="18:25" x14ac:dyDescent="0.25">
      <c r="R813" s="14">
        <v>760</v>
      </c>
      <c r="S813" s="14">
        <v>3890</v>
      </c>
      <c r="U813">
        <v>55</v>
      </c>
      <c r="V813" s="14">
        <v>15</v>
      </c>
      <c r="W813" s="14" t="str">
        <f t="shared" si="38"/>
        <v>5515</v>
      </c>
      <c r="X813" s="78">
        <f t="shared" si="37"/>
        <v>1.0542807796693807</v>
      </c>
      <c r="Y813" s="14">
        <v>0.71529655933853364</v>
      </c>
    </row>
    <row r="814" spans="18:25" x14ac:dyDescent="0.25">
      <c r="R814" s="14">
        <v>761</v>
      </c>
      <c r="S814" s="14">
        <v>3895</v>
      </c>
      <c r="U814">
        <v>56</v>
      </c>
      <c r="V814" s="14">
        <v>15</v>
      </c>
      <c r="W814" s="14" t="str">
        <f t="shared" si="38"/>
        <v>5615</v>
      </c>
      <c r="X814" s="78">
        <f t="shared" si="37"/>
        <v>1.0552677029360966</v>
      </c>
      <c r="Y814" s="14">
        <v>0.71596615593047219</v>
      </c>
    </row>
    <row r="815" spans="18:25" x14ac:dyDescent="0.25">
      <c r="R815" s="14">
        <v>762</v>
      </c>
      <c r="S815" s="14">
        <v>3900</v>
      </c>
      <c r="U815">
        <v>57</v>
      </c>
      <c r="V815" s="14">
        <v>15</v>
      </c>
      <c r="W815" s="14" t="str">
        <f t="shared" si="38"/>
        <v>5715</v>
      </c>
      <c r="X815" s="78">
        <f t="shared" si="37"/>
        <v>1.0562546262028127</v>
      </c>
      <c r="Y815" s="14">
        <v>0.71663575252241107</v>
      </c>
    </row>
    <row r="816" spans="18:25" x14ac:dyDescent="0.25">
      <c r="R816" s="14">
        <v>763</v>
      </c>
      <c r="S816" s="14">
        <v>3905</v>
      </c>
      <c r="U816">
        <v>58</v>
      </c>
      <c r="V816" s="14">
        <v>15</v>
      </c>
      <c r="W816" s="14" t="str">
        <f t="shared" si="38"/>
        <v>5815</v>
      </c>
      <c r="X816" s="78">
        <f t="shared" si="37"/>
        <v>1.0572415494695286</v>
      </c>
      <c r="Y816" s="14">
        <v>0.71730534911434962</v>
      </c>
    </row>
    <row r="817" spans="18:25" x14ac:dyDescent="0.25">
      <c r="R817" s="14">
        <v>764</v>
      </c>
      <c r="S817" s="14">
        <v>3910</v>
      </c>
      <c r="U817">
        <v>59</v>
      </c>
      <c r="V817" s="14">
        <v>15</v>
      </c>
      <c r="W817" s="14" t="str">
        <f t="shared" si="38"/>
        <v>5915</v>
      </c>
      <c r="X817" s="78">
        <f t="shared" si="37"/>
        <v>1.0582284727362448</v>
      </c>
      <c r="Y817" s="14">
        <v>0.71797494570628839</v>
      </c>
    </row>
    <row r="818" spans="18:25" x14ac:dyDescent="0.25">
      <c r="R818" s="14">
        <v>765</v>
      </c>
      <c r="S818" s="14">
        <v>3915</v>
      </c>
      <c r="U818">
        <v>60</v>
      </c>
      <c r="V818" s="14">
        <v>15</v>
      </c>
      <c r="W818" s="14" t="str">
        <f t="shared" si="38"/>
        <v>6015</v>
      </c>
      <c r="X818" s="78">
        <f t="shared" ref="X818:X881" si="39">$X$153/1013.25*(1013.25+U818)</f>
        <v>1.0592153960029607</v>
      </c>
      <c r="Y818" s="14">
        <v>0.71864454229822716</v>
      </c>
    </row>
    <row r="819" spans="18:25" x14ac:dyDescent="0.25">
      <c r="R819" s="14">
        <v>766</v>
      </c>
      <c r="S819" s="14">
        <v>3920</v>
      </c>
      <c r="U819">
        <v>61</v>
      </c>
      <c r="V819" s="14">
        <v>15</v>
      </c>
      <c r="W819" s="14" t="str">
        <f t="shared" si="38"/>
        <v>6115</v>
      </c>
      <c r="X819" s="78">
        <f t="shared" si="39"/>
        <v>1.0602023192696768</v>
      </c>
      <c r="Y819" s="14">
        <v>0.71931413889016582</v>
      </c>
    </row>
    <row r="820" spans="18:25" x14ac:dyDescent="0.25">
      <c r="R820" s="14">
        <v>767</v>
      </c>
      <c r="S820" s="14">
        <v>3925</v>
      </c>
      <c r="U820">
        <v>62</v>
      </c>
      <c r="V820" s="14">
        <v>15</v>
      </c>
      <c r="W820" s="14" t="str">
        <f t="shared" si="38"/>
        <v>6215</v>
      </c>
      <c r="X820" s="78">
        <f t="shared" si="39"/>
        <v>1.0611892425363927</v>
      </c>
      <c r="Y820" s="14">
        <v>0.71998373548210448</v>
      </c>
    </row>
    <row r="821" spans="18:25" x14ac:dyDescent="0.25">
      <c r="R821" s="14">
        <v>768</v>
      </c>
      <c r="S821" s="14">
        <v>3930</v>
      </c>
      <c r="U821">
        <v>63</v>
      </c>
      <c r="V821" s="14">
        <v>15</v>
      </c>
      <c r="W821" s="14" t="str">
        <f t="shared" si="38"/>
        <v>6315</v>
      </c>
      <c r="X821" s="78">
        <f t="shared" si="39"/>
        <v>1.0621761658031088</v>
      </c>
      <c r="Y821" s="14">
        <v>0.72065333207404336</v>
      </c>
    </row>
    <row r="822" spans="18:25" x14ac:dyDescent="0.25">
      <c r="R822" s="14">
        <v>769</v>
      </c>
      <c r="S822" s="14">
        <v>3935</v>
      </c>
      <c r="U822">
        <v>64</v>
      </c>
      <c r="V822" s="14">
        <v>15</v>
      </c>
      <c r="W822" s="14" t="str">
        <f t="shared" si="38"/>
        <v>6415</v>
      </c>
      <c r="X822" s="78">
        <f t="shared" si="39"/>
        <v>1.0631630890698247</v>
      </c>
      <c r="Y822" s="14">
        <v>0.72132292866598191</v>
      </c>
    </row>
    <row r="823" spans="18:25" x14ac:dyDescent="0.25">
      <c r="R823" s="14">
        <v>770</v>
      </c>
      <c r="S823" s="14">
        <v>3940</v>
      </c>
      <c r="U823">
        <v>65</v>
      </c>
      <c r="V823" s="14">
        <v>15</v>
      </c>
      <c r="W823" s="14" t="str">
        <f t="shared" si="38"/>
        <v>6515</v>
      </c>
      <c r="X823" s="78">
        <f t="shared" si="39"/>
        <v>1.0641500123365408</v>
      </c>
      <c r="Y823" s="14">
        <v>0.72199252525792068</v>
      </c>
    </row>
    <row r="824" spans="18:25" x14ac:dyDescent="0.25">
      <c r="R824" s="14">
        <v>771</v>
      </c>
      <c r="S824" s="14">
        <v>3945</v>
      </c>
      <c r="U824">
        <v>66</v>
      </c>
      <c r="V824" s="14">
        <v>15</v>
      </c>
      <c r="W824" s="14" t="str">
        <f t="shared" si="38"/>
        <v>6615</v>
      </c>
      <c r="X824" s="78">
        <f t="shared" si="39"/>
        <v>1.0651369356032567</v>
      </c>
      <c r="Y824" s="14">
        <v>0.72266212184985945</v>
      </c>
    </row>
    <row r="825" spans="18:25" x14ac:dyDescent="0.25">
      <c r="R825" s="14">
        <v>772</v>
      </c>
      <c r="S825" s="14">
        <v>3950</v>
      </c>
      <c r="U825">
        <v>67</v>
      </c>
      <c r="V825" s="14">
        <v>15</v>
      </c>
      <c r="W825" s="14" t="str">
        <f t="shared" si="38"/>
        <v>6715</v>
      </c>
      <c r="X825" s="78">
        <f t="shared" si="39"/>
        <v>1.0661238588699729</v>
      </c>
      <c r="Y825" s="14">
        <v>0.72333171844179811</v>
      </c>
    </row>
    <row r="826" spans="18:25" x14ac:dyDescent="0.25">
      <c r="R826" s="14">
        <v>773</v>
      </c>
      <c r="S826" s="14">
        <v>3955</v>
      </c>
      <c r="U826">
        <v>68</v>
      </c>
      <c r="V826" s="14">
        <v>15</v>
      </c>
      <c r="W826" s="14" t="str">
        <f t="shared" si="38"/>
        <v>6815</v>
      </c>
      <c r="X826" s="78">
        <f t="shared" si="39"/>
        <v>1.0671107821366888</v>
      </c>
      <c r="Y826" s="14">
        <v>0.72400131503373677</v>
      </c>
    </row>
    <row r="827" spans="18:25" x14ac:dyDescent="0.25">
      <c r="R827" s="14">
        <v>774</v>
      </c>
      <c r="S827" s="14">
        <v>3960</v>
      </c>
      <c r="U827">
        <v>69</v>
      </c>
      <c r="V827" s="14">
        <v>15</v>
      </c>
      <c r="W827" s="14" t="str">
        <f t="shared" si="38"/>
        <v>6915</v>
      </c>
      <c r="X827" s="78">
        <f t="shared" si="39"/>
        <v>1.0680977054034049</v>
      </c>
      <c r="Y827" s="14">
        <v>0.72467091162567565</v>
      </c>
    </row>
    <row r="828" spans="18:25" x14ac:dyDescent="0.25">
      <c r="R828" s="14">
        <v>775</v>
      </c>
      <c r="S828" s="14">
        <v>3965</v>
      </c>
      <c r="U828">
        <v>70</v>
      </c>
      <c r="V828" s="14">
        <v>15</v>
      </c>
      <c r="W828" s="14" t="str">
        <f t="shared" si="38"/>
        <v>7015</v>
      </c>
      <c r="X828" s="78">
        <f t="shared" si="39"/>
        <v>1.0690846286701208</v>
      </c>
      <c r="Y828" s="14">
        <v>0.7253405082176142</v>
      </c>
    </row>
    <row r="829" spans="18:25" x14ac:dyDescent="0.25">
      <c r="R829" s="14">
        <v>776</v>
      </c>
      <c r="S829" s="14">
        <v>3970</v>
      </c>
      <c r="U829">
        <v>71</v>
      </c>
      <c r="V829" s="14">
        <v>15</v>
      </c>
      <c r="W829" s="14" t="str">
        <f t="shared" si="38"/>
        <v>7115</v>
      </c>
      <c r="X829" s="78">
        <f t="shared" si="39"/>
        <v>1.0700715519368369</v>
      </c>
      <c r="Y829" s="14">
        <v>0.72601010480955308</v>
      </c>
    </row>
    <row r="830" spans="18:25" x14ac:dyDescent="0.25">
      <c r="R830" s="14">
        <v>777</v>
      </c>
      <c r="S830" s="14">
        <v>3975</v>
      </c>
      <c r="U830">
        <v>72</v>
      </c>
      <c r="V830" s="14">
        <v>15</v>
      </c>
      <c r="W830" s="14" t="str">
        <f t="shared" si="38"/>
        <v>7215</v>
      </c>
      <c r="X830" s="78">
        <f t="shared" si="39"/>
        <v>1.0710584752035528</v>
      </c>
      <c r="Y830" s="14">
        <v>0.72667970140149174</v>
      </c>
    </row>
    <row r="831" spans="18:25" x14ac:dyDescent="0.25">
      <c r="R831" s="14">
        <v>778</v>
      </c>
      <c r="S831" s="14">
        <v>3980</v>
      </c>
      <c r="U831">
        <v>73</v>
      </c>
      <c r="V831" s="14">
        <v>15</v>
      </c>
      <c r="W831" s="14" t="str">
        <f t="shared" si="38"/>
        <v>7315</v>
      </c>
      <c r="X831" s="78">
        <f t="shared" si="39"/>
        <v>1.0720453984702689</v>
      </c>
      <c r="Y831" s="14">
        <v>0.7273492979934304</v>
      </c>
    </row>
    <row r="832" spans="18:25" x14ac:dyDescent="0.25">
      <c r="R832" s="14">
        <v>779</v>
      </c>
      <c r="S832" s="14">
        <v>3985</v>
      </c>
      <c r="U832">
        <v>74</v>
      </c>
      <c r="V832" s="14">
        <v>15</v>
      </c>
      <c r="W832" s="14" t="str">
        <f t="shared" si="38"/>
        <v>7415</v>
      </c>
      <c r="X832" s="78">
        <f t="shared" si="39"/>
        <v>1.0730323217369848</v>
      </c>
      <c r="Y832" s="14">
        <v>0.72801889458536906</v>
      </c>
    </row>
    <row r="833" spans="18:25" x14ac:dyDescent="0.25">
      <c r="R833" s="14">
        <v>780</v>
      </c>
      <c r="S833" s="14">
        <v>3990</v>
      </c>
      <c r="U833">
        <v>75</v>
      </c>
      <c r="V833" s="14">
        <v>15</v>
      </c>
      <c r="W833" s="14" t="str">
        <f t="shared" si="38"/>
        <v>7515</v>
      </c>
      <c r="X833" s="78">
        <f t="shared" si="39"/>
        <v>1.0740192450037009</v>
      </c>
      <c r="Y833" s="14">
        <v>0.72868849117730783</v>
      </c>
    </row>
    <row r="834" spans="18:25" x14ac:dyDescent="0.25">
      <c r="R834" s="14">
        <v>781</v>
      </c>
      <c r="S834" s="14">
        <v>3995</v>
      </c>
      <c r="U834">
        <v>76</v>
      </c>
      <c r="V834" s="14">
        <v>15</v>
      </c>
      <c r="W834" s="14" t="str">
        <f t="shared" si="38"/>
        <v>7615</v>
      </c>
      <c r="X834" s="78">
        <f t="shared" si="39"/>
        <v>1.0750061682704168</v>
      </c>
      <c r="Y834" s="14">
        <v>0.72935808776924649</v>
      </c>
    </row>
    <row r="835" spans="18:25" x14ac:dyDescent="0.25">
      <c r="R835" s="14">
        <v>782</v>
      </c>
      <c r="S835" s="14">
        <v>4000</v>
      </c>
      <c r="U835">
        <v>77</v>
      </c>
      <c r="V835" s="14">
        <v>15</v>
      </c>
      <c r="W835" s="14" t="str">
        <f t="shared" si="38"/>
        <v>7715</v>
      </c>
      <c r="X835" s="78">
        <f t="shared" si="39"/>
        <v>1.075993091537133</v>
      </c>
      <c r="Y835" s="14">
        <v>0.73002768436118537</v>
      </c>
    </row>
    <row r="836" spans="18:25" x14ac:dyDescent="0.25">
      <c r="U836">
        <v>78</v>
      </c>
      <c r="V836" s="14">
        <v>15</v>
      </c>
      <c r="W836" s="14" t="str">
        <f t="shared" si="38"/>
        <v>7815</v>
      </c>
      <c r="X836" s="78">
        <f t="shared" si="39"/>
        <v>1.0769800148038489</v>
      </c>
      <c r="Y836" s="14">
        <v>0.73069728095312392</v>
      </c>
    </row>
    <row r="837" spans="18:25" x14ac:dyDescent="0.25">
      <c r="U837">
        <v>79</v>
      </c>
      <c r="V837" s="14">
        <v>15</v>
      </c>
      <c r="W837" s="14" t="str">
        <f t="shared" si="38"/>
        <v>7915</v>
      </c>
      <c r="X837" s="78">
        <f t="shared" si="39"/>
        <v>1.077966938070565</v>
      </c>
      <c r="Y837" s="14">
        <v>0.73136687754506269</v>
      </c>
    </row>
    <row r="838" spans="18:25" x14ac:dyDescent="0.25">
      <c r="U838">
        <v>80</v>
      </c>
      <c r="V838" s="14">
        <v>15</v>
      </c>
      <c r="W838" s="14" t="str">
        <f t="shared" si="38"/>
        <v>8015</v>
      </c>
      <c r="X838" s="78">
        <f t="shared" si="39"/>
        <v>1.0789538613372809</v>
      </c>
      <c r="Y838" s="14">
        <v>0.73203647413700146</v>
      </c>
    </row>
    <row r="839" spans="18:25" x14ac:dyDescent="0.25">
      <c r="U839">
        <v>81</v>
      </c>
      <c r="V839" s="14">
        <v>15</v>
      </c>
      <c r="W839" s="14" t="str">
        <f t="shared" si="38"/>
        <v>8115</v>
      </c>
      <c r="X839" s="78">
        <f t="shared" si="39"/>
        <v>1.079940784603997</v>
      </c>
      <c r="Y839" s="14">
        <v>0.73270607072894012</v>
      </c>
    </row>
    <row r="840" spans="18:25" x14ac:dyDescent="0.25">
      <c r="U840">
        <v>82</v>
      </c>
      <c r="V840" s="14">
        <v>15</v>
      </c>
      <c r="W840" s="14" t="str">
        <f t="shared" si="38"/>
        <v>8215</v>
      </c>
      <c r="X840" s="78">
        <f t="shared" si="39"/>
        <v>1.0809277078707129</v>
      </c>
      <c r="Y840" s="14">
        <v>0.73337566732087878</v>
      </c>
    </row>
    <row r="841" spans="18:25" x14ac:dyDescent="0.25">
      <c r="U841">
        <v>83</v>
      </c>
      <c r="V841" s="14">
        <v>15</v>
      </c>
      <c r="W841" s="14" t="str">
        <f t="shared" si="38"/>
        <v>8315</v>
      </c>
      <c r="X841" s="78">
        <f t="shared" si="39"/>
        <v>1.081914631137429</v>
      </c>
      <c r="Y841" s="14">
        <v>0.73404526391281766</v>
      </c>
    </row>
    <row r="842" spans="18:25" x14ac:dyDescent="0.25">
      <c r="U842">
        <v>84</v>
      </c>
      <c r="V842" s="14">
        <v>15</v>
      </c>
      <c r="W842" s="14" t="str">
        <f t="shared" si="38"/>
        <v>8415</v>
      </c>
      <c r="X842" s="78">
        <f t="shared" si="39"/>
        <v>1.0829015544041449</v>
      </c>
      <c r="Y842" s="14">
        <v>0.73471486050475621</v>
      </c>
    </row>
    <row r="843" spans="18:25" x14ac:dyDescent="0.25">
      <c r="U843">
        <v>85</v>
      </c>
      <c r="V843" s="14">
        <v>15</v>
      </c>
      <c r="W843" s="14" t="str">
        <f t="shared" si="38"/>
        <v>8515</v>
      </c>
      <c r="X843" s="78">
        <f t="shared" si="39"/>
        <v>1.0838884776708611</v>
      </c>
      <c r="Y843" s="14">
        <v>0.73538445709669509</v>
      </c>
    </row>
    <row r="844" spans="18:25" x14ac:dyDescent="0.25">
      <c r="U844">
        <v>86</v>
      </c>
      <c r="V844" s="14">
        <v>15</v>
      </c>
      <c r="W844" s="14" t="str">
        <f t="shared" si="38"/>
        <v>8615</v>
      </c>
      <c r="X844" s="78">
        <f t="shared" si="39"/>
        <v>1.084875400937577</v>
      </c>
      <c r="Y844" s="14">
        <v>0.73605405368863375</v>
      </c>
    </row>
    <row r="845" spans="18:25" x14ac:dyDescent="0.25">
      <c r="U845">
        <v>87</v>
      </c>
      <c r="V845" s="14">
        <v>15</v>
      </c>
      <c r="W845" s="14" t="str">
        <f t="shared" si="38"/>
        <v>8715</v>
      </c>
      <c r="X845" s="78">
        <f t="shared" si="39"/>
        <v>1.0858623242042931</v>
      </c>
      <c r="Y845" s="14">
        <v>0.73672365028057241</v>
      </c>
    </row>
    <row r="846" spans="18:25" x14ac:dyDescent="0.25">
      <c r="U846">
        <v>88</v>
      </c>
      <c r="V846" s="14">
        <v>15</v>
      </c>
      <c r="W846" s="14" t="str">
        <f t="shared" si="38"/>
        <v>8815</v>
      </c>
      <c r="X846" s="78">
        <f t="shared" si="39"/>
        <v>1.086849247471009</v>
      </c>
      <c r="Y846" s="14">
        <v>0.73739324687251107</v>
      </c>
    </row>
    <row r="847" spans="18:25" x14ac:dyDescent="0.25">
      <c r="U847">
        <v>89</v>
      </c>
      <c r="V847" s="14">
        <v>15</v>
      </c>
      <c r="W847" s="14" t="str">
        <f t="shared" si="38"/>
        <v>8915</v>
      </c>
      <c r="X847" s="78">
        <f t="shared" si="39"/>
        <v>1.0878361707377251</v>
      </c>
      <c r="Y847" s="14">
        <v>0.73806284346444995</v>
      </c>
    </row>
    <row r="848" spans="18:25" x14ac:dyDescent="0.25">
      <c r="U848">
        <v>90</v>
      </c>
      <c r="V848" s="14">
        <v>15</v>
      </c>
      <c r="W848" s="14" t="str">
        <f t="shared" si="38"/>
        <v>9015</v>
      </c>
      <c r="X848" s="78">
        <f t="shared" si="39"/>
        <v>1.088823094004441</v>
      </c>
      <c r="Y848" s="14">
        <v>0.7387324400563885</v>
      </c>
    </row>
    <row r="849" spans="21:25" x14ac:dyDescent="0.25">
      <c r="U849">
        <v>91</v>
      </c>
      <c r="V849" s="14">
        <v>15</v>
      </c>
      <c r="W849" s="14" t="str">
        <f t="shared" si="38"/>
        <v>9115</v>
      </c>
      <c r="X849" s="78">
        <f t="shared" si="39"/>
        <v>1.0898100172711571</v>
      </c>
      <c r="Y849" s="14">
        <v>0.73940203664832738</v>
      </c>
    </row>
    <row r="850" spans="21:25" x14ac:dyDescent="0.25">
      <c r="U850">
        <v>92</v>
      </c>
      <c r="V850" s="14">
        <v>15</v>
      </c>
      <c r="W850" s="14" t="str">
        <f t="shared" si="38"/>
        <v>9215</v>
      </c>
      <c r="X850" s="78">
        <f t="shared" si="39"/>
        <v>1.0907969405378732</v>
      </c>
      <c r="Y850" s="14">
        <v>0.74007163324026604</v>
      </c>
    </row>
    <row r="851" spans="21:25" x14ac:dyDescent="0.25">
      <c r="U851">
        <v>93</v>
      </c>
      <c r="V851" s="14">
        <v>15</v>
      </c>
      <c r="W851" s="14" t="str">
        <f t="shared" si="38"/>
        <v>9315</v>
      </c>
      <c r="X851" s="78">
        <f t="shared" si="39"/>
        <v>1.0917838638045891</v>
      </c>
      <c r="Y851" s="14">
        <v>0.7407412298322047</v>
      </c>
    </row>
    <row r="852" spans="21:25" x14ac:dyDescent="0.25">
      <c r="U852">
        <v>94</v>
      </c>
      <c r="V852" s="14">
        <v>15</v>
      </c>
      <c r="W852" s="14" t="str">
        <f t="shared" si="38"/>
        <v>9415</v>
      </c>
      <c r="X852" s="78">
        <f t="shared" si="39"/>
        <v>1.0927707870713053</v>
      </c>
      <c r="Y852" s="14">
        <v>0.74141082642414358</v>
      </c>
    </row>
    <row r="853" spans="21:25" x14ac:dyDescent="0.25">
      <c r="U853">
        <v>95</v>
      </c>
      <c r="V853" s="14">
        <v>15</v>
      </c>
      <c r="W853" s="14" t="str">
        <f t="shared" si="38"/>
        <v>9515</v>
      </c>
      <c r="X853" s="78">
        <f t="shared" si="39"/>
        <v>1.0937577103380212</v>
      </c>
      <c r="Y853" s="14">
        <v>0.74208042301608212</v>
      </c>
    </row>
    <row r="854" spans="21:25" x14ac:dyDescent="0.25">
      <c r="U854">
        <v>96</v>
      </c>
      <c r="V854" s="14">
        <v>15</v>
      </c>
      <c r="W854" s="14" t="str">
        <f t="shared" si="38"/>
        <v>9615</v>
      </c>
      <c r="X854" s="78">
        <f t="shared" si="39"/>
        <v>1.0947446336047373</v>
      </c>
      <c r="Y854" s="14">
        <v>0.74275001960802101</v>
      </c>
    </row>
    <row r="855" spans="21:25" x14ac:dyDescent="0.25">
      <c r="U855">
        <v>97</v>
      </c>
      <c r="V855" s="14">
        <v>15</v>
      </c>
      <c r="W855" s="14" t="str">
        <f t="shared" si="38"/>
        <v>9715</v>
      </c>
      <c r="X855" s="78">
        <f t="shared" si="39"/>
        <v>1.0957315568714532</v>
      </c>
      <c r="Y855" s="14">
        <v>0.74341961619995967</v>
      </c>
    </row>
    <row r="856" spans="21:25" x14ac:dyDescent="0.25">
      <c r="U856">
        <v>98</v>
      </c>
      <c r="V856" s="14">
        <v>15</v>
      </c>
      <c r="W856" s="14" t="str">
        <f t="shared" si="38"/>
        <v>9815</v>
      </c>
      <c r="X856" s="78">
        <f t="shared" si="39"/>
        <v>1.0967184801381693</v>
      </c>
      <c r="Y856" s="14">
        <v>0.74408921279189832</v>
      </c>
    </row>
    <row r="857" spans="21:25" x14ac:dyDescent="0.25">
      <c r="U857">
        <v>99</v>
      </c>
      <c r="V857" s="14">
        <v>15</v>
      </c>
      <c r="W857" s="14" t="str">
        <f t="shared" si="38"/>
        <v>9915</v>
      </c>
      <c r="X857" s="78">
        <f t="shared" si="39"/>
        <v>1.0977054034048852</v>
      </c>
      <c r="Y857" s="14">
        <v>0.74475880938383698</v>
      </c>
    </row>
    <row r="858" spans="21:25" x14ac:dyDescent="0.25">
      <c r="U858">
        <v>100</v>
      </c>
      <c r="V858" s="14">
        <v>15</v>
      </c>
      <c r="W858" s="14" t="str">
        <f t="shared" ref="W858:W921" si="40">U858&amp;V858</f>
        <v>10015</v>
      </c>
      <c r="X858" s="78">
        <f t="shared" si="39"/>
        <v>1.0986923266716013</v>
      </c>
      <c r="Y858" s="14">
        <v>0.74542840597577587</v>
      </c>
    </row>
    <row r="859" spans="21:25" x14ac:dyDescent="0.25">
      <c r="U859">
        <v>101</v>
      </c>
      <c r="V859" s="14">
        <v>15</v>
      </c>
      <c r="W859" s="14" t="str">
        <f t="shared" si="40"/>
        <v>10115</v>
      </c>
      <c r="X859" s="78">
        <f t="shared" si="39"/>
        <v>1.0996792499383172</v>
      </c>
      <c r="Y859" s="14">
        <v>0.74609800256771441</v>
      </c>
    </row>
    <row r="860" spans="21:25" x14ac:dyDescent="0.25">
      <c r="U860">
        <v>102</v>
      </c>
      <c r="V860" s="14">
        <v>15</v>
      </c>
      <c r="W860" s="14" t="str">
        <f t="shared" si="40"/>
        <v>10215</v>
      </c>
      <c r="X860" s="78">
        <f t="shared" si="39"/>
        <v>1.1006661732050333</v>
      </c>
      <c r="Y860" s="14">
        <v>0.74676759915965329</v>
      </c>
    </row>
    <row r="861" spans="21:25" x14ac:dyDescent="0.25">
      <c r="U861">
        <v>103</v>
      </c>
      <c r="V861" s="14">
        <v>15</v>
      </c>
      <c r="W861" s="14" t="str">
        <f t="shared" si="40"/>
        <v>10315</v>
      </c>
      <c r="X861" s="78">
        <f t="shared" si="39"/>
        <v>1.1016530964717492</v>
      </c>
      <c r="Y861" s="14">
        <v>0.74743719575159195</v>
      </c>
    </row>
    <row r="862" spans="21:25" x14ac:dyDescent="0.25">
      <c r="U862">
        <v>104</v>
      </c>
      <c r="V862" s="14">
        <v>15</v>
      </c>
      <c r="W862" s="14" t="str">
        <f t="shared" si="40"/>
        <v>10415</v>
      </c>
      <c r="X862" s="78">
        <f t="shared" si="39"/>
        <v>1.1026400197384654</v>
      </c>
      <c r="Y862" s="14">
        <v>0.74810679234353061</v>
      </c>
    </row>
    <row r="863" spans="21:25" x14ac:dyDescent="0.25">
      <c r="U863">
        <v>105</v>
      </c>
      <c r="V863" s="14">
        <v>15</v>
      </c>
      <c r="W863" s="14" t="str">
        <f t="shared" si="40"/>
        <v>10515</v>
      </c>
      <c r="X863" s="78">
        <f t="shared" si="39"/>
        <v>1.1036269430051813</v>
      </c>
      <c r="Y863" s="14">
        <v>0.74877638893546938</v>
      </c>
    </row>
    <row r="864" spans="21:25" x14ac:dyDescent="0.25">
      <c r="U864">
        <v>106</v>
      </c>
      <c r="V864" s="14">
        <v>15</v>
      </c>
      <c r="W864" s="14" t="str">
        <f t="shared" si="40"/>
        <v>10615</v>
      </c>
      <c r="X864" s="78">
        <f t="shared" si="39"/>
        <v>1.1046138662718974</v>
      </c>
      <c r="Y864" s="14">
        <v>0.74944598552740815</v>
      </c>
    </row>
    <row r="865" spans="21:25" x14ac:dyDescent="0.25">
      <c r="U865">
        <v>107</v>
      </c>
      <c r="V865" s="14">
        <v>15</v>
      </c>
      <c r="W865" s="14" t="str">
        <f t="shared" si="40"/>
        <v>10715</v>
      </c>
      <c r="X865" s="78">
        <f t="shared" si="39"/>
        <v>1.1056007895386133</v>
      </c>
      <c r="Y865" s="14">
        <v>0.7501155821193467</v>
      </c>
    </row>
    <row r="866" spans="21:25" x14ac:dyDescent="0.25">
      <c r="U866">
        <v>108</v>
      </c>
      <c r="V866" s="14">
        <v>15</v>
      </c>
      <c r="W866" s="14" t="str">
        <f t="shared" si="40"/>
        <v>10815</v>
      </c>
      <c r="X866" s="78">
        <f t="shared" si="39"/>
        <v>1.1065877128053294</v>
      </c>
      <c r="Y866" s="14">
        <v>0.75078517871128558</v>
      </c>
    </row>
    <row r="867" spans="21:25" x14ac:dyDescent="0.25">
      <c r="U867">
        <v>109</v>
      </c>
      <c r="V867" s="14">
        <v>15</v>
      </c>
      <c r="W867" s="14" t="str">
        <f t="shared" si="40"/>
        <v>10915</v>
      </c>
      <c r="X867" s="78">
        <f t="shared" si="39"/>
        <v>1.1075746360720453</v>
      </c>
      <c r="Y867" s="14">
        <v>0.75145477530322413</v>
      </c>
    </row>
    <row r="868" spans="21:25" x14ac:dyDescent="0.25">
      <c r="U868">
        <v>110</v>
      </c>
      <c r="V868" s="14">
        <v>15</v>
      </c>
      <c r="W868" s="14" t="str">
        <f t="shared" si="40"/>
        <v>11015</v>
      </c>
      <c r="X868" s="78">
        <f t="shared" si="39"/>
        <v>1.1085615593387614</v>
      </c>
      <c r="Y868" s="14">
        <v>0.75212437189516301</v>
      </c>
    </row>
    <row r="869" spans="21:25" x14ac:dyDescent="0.25">
      <c r="U869">
        <v>111</v>
      </c>
      <c r="V869" s="14">
        <v>15</v>
      </c>
      <c r="W869" s="14" t="str">
        <f t="shared" si="40"/>
        <v>11115</v>
      </c>
      <c r="X869" s="78">
        <f t="shared" si="39"/>
        <v>1.1095484826054773</v>
      </c>
      <c r="Y869" s="14">
        <v>0.75279396848710167</v>
      </c>
    </row>
    <row r="870" spans="21:25" x14ac:dyDescent="0.25">
      <c r="U870">
        <v>112</v>
      </c>
      <c r="V870" s="14">
        <v>15</v>
      </c>
      <c r="W870" s="14" t="str">
        <f t="shared" si="40"/>
        <v>11215</v>
      </c>
      <c r="X870" s="78">
        <f t="shared" si="39"/>
        <v>1.1105354058721935</v>
      </c>
      <c r="Y870" s="14">
        <v>0.75346356507904033</v>
      </c>
    </row>
    <row r="871" spans="21:25" x14ac:dyDescent="0.25">
      <c r="U871">
        <v>113</v>
      </c>
      <c r="V871" s="14">
        <v>15</v>
      </c>
      <c r="W871" s="14" t="str">
        <f t="shared" si="40"/>
        <v>11315</v>
      </c>
      <c r="X871" s="78">
        <f t="shared" si="39"/>
        <v>1.1115223291389094</v>
      </c>
      <c r="Y871" s="14">
        <v>0.75413316167097899</v>
      </c>
    </row>
    <row r="872" spans="21:25" x14ac:dyDescent="0.25">
      <c r="U872">
        <v>114</v>
      </c>
      <c r="V872" s="14">
        <v>15</v>
      </c>
      <c r="W872" s="14" t="str">
        <f t="shared" si="40"/>
        <v>11415</v>
      </c>
      <c r="X872" s="78">
        <f t="shared" si="39"/>
        <v>1.1125092524056255</v>
      </c>
      <c r="Y872" s="14">
        <v>0.75480275826291787</v>
      </c>
    </row>
    <row r="873" spans="21:25" x14ac:dyDescent="0.25">
      <c r="U873">
        <v>115</v>
      </c>
      <c r="V873" s="14">
        <v>15</v>
      </c>
      <c r="W873" s="14" t="str">
        <f t="shared" si="40"/>
        <v>11515</v>
      </c>
      <c r="X873" s="78">
        <f t="shared" si="39"/>
        <v>1.1134961756723414</v>
      </c>
      <c r="Y873" s="14">
        <v>0.75547235485485642</v>
      </c>
    </row>
    <row r="874" spans="21:25" x14ac:dyDescent="0.25">
      <c r="U874">
        <v>116</v>
      </c>
      <c r="V874" s="14">
        <v>15</v>
      </c>
      <c r="W874" s="14" t="str">
        <f t="shared" si="40"/>
        <v>11615</v>
      </c>
      <c r="X874" s="78">
        <f t="shared" si="39"/>
        <v>1.1144830989390575</v>
      </c>
      <c r="Y874" s="14">
        <v>0.7561419514467953</v>
      </c>
    </row>
    <row r="875" spans="21:25" x14ac:dyDescent="0.25">
      <c r="U875">
        <v>117</v>
      </c>
      <c r="V875" s="14">
        <v>15</v>
      </c>
      <c r="W875" s="14" t="str">
        <f t="shared" si="40"/>
        <v>11715</v>
      </c>
      <c r="X875" s="78">
        <f t="shared" si="39"/>
        <v>1.1154700222057734</v>
      </c>
      <c r="Y875" s="14">
        <v>0.75681154803873396</v>
      </c>
    </row>
    <row r="876" spans="21:25" x14ac:dyDescent="0.25">
      <c r="U876">
        <v>118</v>
      </c>
      <c r="V876" s="14">
        <v>15</v>
      </c>
      <c r="W876" s="14" t="str">
        <f t="shared" si="40"/>
        <v>11815</v>
      </c>
      <c r="X876" s="78">
        <f t="shared" si="39"/>
        <v>1.1164569454724895</v>
      </c>
      <c r="Y876" s="14">
        <v>0.75748114463067262</v>
      </c>
    </row>
    <row r="877" spans="21:25" x14ac:dyDescent="0.25">
      <c r="U877">
        <v>119</v>
      </c>
      <c r="V877" s="14">
        <v>15</v>
      </c>
      <c r="W877" s="14" t="str">
        <f t="shared" si="40"/>
        <v>11915</v>
      </c>
      <c r="X877" s="78">
        <f t="shared" si="39"/>
        <v>1.1174438687392054</v>
      </c>
      <c r="Y877" s="14">
        <v>0.75815074122261139</v>
      </c>
    </row>
    <row r="878" spans="21:25" x14ac:dyDescent="0.25">
      <c r="U878">
        <v>120</v>
      </c>
      <c r="V878" s="14">
        <v>15</v>
      </c>
      <c r="W878" s="14" t="str">
        <f t="shared" si="40"/>
        <v>12015</v>
      </c>
      <c r="X878" s="78">
        <f t="shared" si="39"/>
        <v>1.1184307920059215</v>
      </c>
      <c r="Y878" s="14">
        <v>0.75882033781455016</v>
      </c>
    </row>
    <row r="879" spans="21:25" x14ac:dyDescent="0.25">
      <c r="U879">
        <v>121</v>
      </c>
      <c r="V879" s="14">
        <v>15</v>
      </c>
      <c r="W879" s="14" t="str">
        <f t="shared" si="40"/>
        <v>12115</v>
      </c>
      <c r="X879" s="78">
        <f t="shared" si="39"/>
        <v>1.1194177152726374</v>
      </c>
      <c r="Y879" s="14">
        <v>0.75948993440648871</v>
      </c>
    </row>
    <row r="880" spans="21:25" x14ac:dyDescent="0.25">
      <c r="U880">
        <v>122</v>
      </c>
      <c r="V880" s="14">
        <v>15</v>
      </c>
      <c r="W880" s="14" t="str">
        <f t="shared" si="40"/>
        <v>12215</v>
      </c>
      <c r="X880" s="78">
        <f t="shared" si="39"/>
        <v>1.1204046385393536</v>
      </c>
      <c r="Y880" s="14">
        <v>0.76015953099842759</v>
      </c>
    </row>
    <row r="881" spans="21:25" x14ac:dyDescent="0.25">
      <c r="U881">
        <v>123</v>
      </c>
      <c r="V881" s="14">
        <v>15</v>
      </c>
      <c r="W881" s="14" t="str">
        <f t="shared" si="40"/>
        <v>12315</v>
      </c>
      <c r="X881" s="78">
        <f t="shared" si="39"/>
        <v>1.1213915618060695</v>
      </c>
      <c r="Y881" s="14">
        <v>0.76082912759036625</v>
      </c>
    </row>
    <row r="882" spans="21:25" x14ac:dyDescent="0.25">
      <c r="U882">
        <v>124</v>
      </c>
      <c r="V882" s="14">
        <v>15</v>
      </c>
      <c r="W882" s="14" t="str">
        <f t="shared" si="40"/>
        <v>12415</v>
      </c>
      <c r="X882" s="78">
        <f t="shared" ref="X882:X945" si="41">$X$153/1013.25*(1013.25+U882)</f>
        <v>1.1223784850727856</v>
      </c>
      <c r="Y882" s="14">
        <v>0.76149872418230491</v>
      </c>
    </row>
    <row r="883" spans="21:25" x14ac:dyDescent="0.25">
      <c r="U883">
        <v>125</v>
      </c>
      <c r="V883" s="14">
        <v>15</v>
      </c>
      <c r="W883" s="14" t="str">
        <f t="shared" si="40"/>
        <v>12515</v>
      </c>
      <c r="X883" s="78">
        <f t="shared" si="41"/>
        <v>1.1233654083395015</v>
      </c>
      <c r="Y883" s="14">
        <v>0.76216832077424368</v>
      </c>
    </row>
    <row r="884" spans="21:25" x14ac:dyDescent="0.25">
      <c r="U884">
        <v>126</v>
      </c>
      <c r="V884" s="14">
        <v>15</v>
      </c>
      <c r="W884" s="14" t="str">
        <f t="shared" si="40"/>
        <v>12615</v>
      </c>
      <c r="X884" s="78">
        <f t="shared" si="41"/>
        <v>1.1243523316062176</v>
      </c>
      <c r="Y884" s="14">
        <v>0.76283791736618234</v>
      </c>
    </row>
    <row r="885" spans="21:25" x14ac:dyDescent="0.25">
      <c r="U885">
        <v>127</v>
      </c>
      <c r="V885" s="14">
        <v>15</v>
      </c>
      <c r="W885" s="14" t="str">
        <f t="shared" si="40"/>
        <v>12715</v>
      </c>
      <c r="X885" s="78">
        <f t="shared" si="41"/>
        <v>1.1253392548729335</v>
      </c>
      <c r="Y885" s="14">
        <v>0.763507513958121</v>
      </c>
    </row>
    <row r="886" spans="21:25" x14ac:dyDescent="0.25">
      <c r="U886">
        <v>128</v>
      </c>
      <c r="V886" s="14">
        <v>15</v>
      </c>
      <c r="W886" s="14" t="str">
        <f t="shared" si="40"/>
        <v>12815</v>
      </c>
      <c r="X886" s="78">
        <f t="shared" si="41"/>
        <v>1.1263261781396496</v>
      </c>
      <c r="Y886" s="14">
        <v>0.76417711055005988</v>
      </c>
    </row>
    <row r="887" spans="21:25" x14ac:dyDescent="0.25">
      <c r="U887">
        <v>129</v>
      </c>
      <c r="V887" s="14">
        <v>15</v>
      </c>
      <c r="W887" s="14" t="str">
        <f t="shared" si="40"/>
        <v>12915</v>
      </c>
      <c r="X887" s="78">
        <f t="shared" si="41"/>
        <v>1.1273131014063655</v>
      </c>
      <c r="Y887" s="14">
        <v>0.76484670714199843</v>
      </c>
    </row>
    <row r="888" spans="21:25" x14ac:dyDescent="0.25">
      <c r="U888">
        <v>130</v>
      </c>
      <c r="V888" s="14">
        <v>15</v>
      </c>
      <c r="W888" s="14" t="str">
        <f t="shared" si="40"/>
        <v>13015</v>
      </c>
      <c r="X888" s="78">
        <f t="shared" si="41"/>
        <v>1.1283000246730817</v>
      </c>
      <c r="Y888" s="14">
        <v>0.76551630373393731</v>
      </c>
    </row>
    <row r="889" spans="21:25" x14ac:dyDescent="0.25">
      <c r="U889">
        <v>131</v>
      </c>
      <c r="V889" s="14">
        <v>15</v>
      </c>
      <c r="W889" s="14" t="str">
        <f t="shared" si="40"/>
        <v>13115</v>
      </c>
      <c r="X889" s="78">
        <f t="shared" si="41"/>
        <v>1.1292869479397976</v>
      </c>
      <c r="Y889" s="14">
        <v>0.76618590032587597</v>
      </c>
    </row>
    <row r="890" spans="21:25" x14ac:dyDescent="0.25">
      <c r="U890">
        <v>132</v>
      </c>
      <c r="V890" s="14">
        <v>15</v>
      </c>
      <c r="W890" s="14" t="str">
        <f t="shared" si="40"/>
        <v>13215</v>
      </c>
      <c r="X890" s="78">
        <f t="shared" si="41"/>
        <v>1.1302738712065137</v>
      </c>
      <c r="Y890" s="14">
        <v>0.76685549691781463</v>
      </c>
    </row>
    <row r="891" spans="21:25" x14ac:dyDescent="0.25">
      <c r="U891">
        <v>133</v>
      </c>
      <c r="V891" s="14">
        <v>15</v>
      </c>
      <c r="W891" s="14" t="str">
        <f t="shared" si="40"/>
        <v>13315</v>
      </c>
      <c r="X891" s="78">
        <f t="shared" si="41"/>
        <v>1.1312607944732296</v>
      </c>
      <c r="Y891" s="14">
        <v>0.7675250935097534</v>
      </c>
    </row>
    <row r="892" spans="21:25" x14ac:dyDescent="0.25">
      <c r="U892">
        <v>134</v>
      </c>
      <c r="V892" s="14">
        <v>15</v>
      </c>
      <c r="W892" s="14" t="str">
        <f t="shared" si="40"/>
        <v>13415</v>
      </c>
      <c r="X892" s="78">
        <f t="shared" si="41"/>
        <v>1.1322477177399457</v>
      </c>
      <c r="Y892" s="14">
        <v>0.76819469010169217</v>
      </c>
    </row>
    <row r="893" spans="21:25" x14ac:dyDescent="0.25">
      <c r="U893">
        <v>135</v>
      </c>
      <c r="V893" s="14">
        <v>15</v>
      </c>
      <c r="W893" s="14" t="str">
        <f t="shared" si="40"/>
        <v>13515</v>
      </c>
      <c r="X893" s="78">
        <f t="shared" si="41"/>
        <v>1.1332346410066616</v>
      </c>
      <c r="Y893" s="14">
        <v>0.76886428669363072</v>
      </c>
    </row>
    <row r="894" spans="21:25" x14ac:dyDescent="0.25">
      <c r="U894">
        <v>136</v>
      </c>
      <c r="V894" s="14">
        <v>15</v>
      </c>
      <c r="W894" s="14" t="str">
        <f t="shared" si="40"/>
        <v>13615</v>
      </c>
      <c r="X894" s="78">
        <f t="shared" si="41"/>
        <v>1.1342215642733777</v>
      </c>
      <c r="Y894" s="14">
        <v>0.7695338832855696</v>
      </c>
    </row>
    <row r="895" spans="21:25" x14ac:dyDescent="0.25">
      <c r="U895">
        <v>137</v>
      </c>
      <c r="V895" s="14">
        <v>15</v>
      </c>
      <c r="W895" s="14" t="str">
        <f t="shared" si="40"/>
        <v>13715</v>
      </c>
      <c r="X895" s="78">
        <f t="shared" si="41"/>
        <v>1.1352084875400936</v>
      </c>
      <c r="Y895" s="14">
        <v>0.77020347987750826</v>
      </c>
    </row>
    <row r="896" spans="21:25" x14ac:dyDescent="0.25">
      <c r="U896">
        <v>138</v>
      </c>
      <c r="V896" s="14">
        <v>15</v>
      </c>
      <c r="W896" s="14" t="str">
        <f t="shared" si="40"/>
        <v>13815</v>
      </c>
      <c r="X896" s="78">
        <f t="shared" si="41"/>
        <v>1.1361954108068097</v>
      </c>
      <c r="Y896" s="14">
        <v>0.77087307646944692</v>
      </c>
    </row>
    <row r="897" spans="21:25" x14ac:dyDescent="0.25">
      <c r="U897">
        <v>139</v>
      </c>
      <c r="V897" s="14">
        <v>15</v>
      </c>
      <c r="W897" s="14" t="str">
        <f t="shared" si="40"/>
        <v>13915</v>
      </c>
      <c r="X897" s="78">
        <f t="shared" si="41"/>
        <v>1.1371823340735256</v>
      </c>
      <c r="Y897" s="14">
        <v>0.77154267306138569</v>
      </c>
    </row>
    <row r="898" spans="21:25" x14ac:dyDescent="0.25">
      <c r="U898">
        <v>140</v>
      </c>
      <c r="V898" s="14">
        <v>15</v>
      </c>
      <c r="W898" s="14" t="str">
        <f t="shared" si="40"/>
        <v>14015</v>
      </c>
      <c r="X898" s="78">
        <f t="shared" si="41"/>
        <v>1.1381692573402418</v>
      </c>
      <c r="Y898" s="14">
        <v>0.77221226965332446</v>
      </c>
    </row>
    <row r="899" spans="21:25" x14ac:dyDescent="0.25">
      <c r="U899">
        <v>141</v>
      </c>
      <c r="V899" s="14">
        <v>15</v>
      </c>
      <c r="W899" s="14" t="str">
        <f t="shared" si="40"/>
        <v>14115</v>
      </c>
      <c r="X899" s="78">
        <f t="shared" si="41"/>
        <v>1.1391561806069577</v>
      </c>
      <c r="Y899" s="14">
        <v>0.77288186624526301</v>
      </c>
    </row>
    <row r="900" spans="21:25" x14ac:dyDescent="0.25">
      <c r="U900">
        <v>142</v>
      </c>
      <c r="V900" s="14">
        <v>15</v>
      </c>
      <c r="W900" s="14" t="str">
        <f t="shared" si="40"/>
        <v>14215</v>
      </c>
      <c r="X900" s="78">
        <f t="shared" si="41"/>
        <v>1.1401431038736738</v>
      </c>
      <c r="Y900" s="14">
        <v>0.77355146283720189</v>
      </c>
    </row>
    <row r="901" spans="21:25" x14ac:dyDescent="0.25">
      <c r="U901">
        <v>143</v>
      </c>
      <c r="V901" s="14">
        <v>15</v>
      </c>
      <c r="W901" s="14" t="str">
        <f t="shared" si="40"/>
        <v>14315</v>
      </c>
      <c r="X901" s="78">
        <f t="shared" si="41"/>
        <v>1.1411300271403897</v>
      </c>
      <c r="Y901" s="14">
        <v>0.77422105942914043</v>
      </c>
    </row>
    <row r="902" spans="21:25" x14ac:dyDescent="0.25">
      <c r="U902">
        <v>144</v>
      </c>
      <c r="V902" s="14">
        <v>15</v>
      </c>
      <c r="W902" s="14" t="str">
        <f t="shared" si="40"/>
        <v>14415</v>
      </c>
      <c r="X902" s="78">
        <f t="shared" si="41"/>
        <v>1.1421169504071058</v>
      </c>
      <c r="Y902" s="14">
        <v>0.77489065602107932</v>
      </c>
    </row>
    <row r="903" spans="21:25" x14ac:dyDescent="0.25">
      <c r="U903">
        <v>145</v>
      </c>
      <c r="V903" s="14">
        <v>15</v>
      </c>
      <c r="W903" s="14" t="str">
        <f t="shared" si="40"/>
        <v>14515</v>
      </c>
      <c r="X903" s="78">
        <f t="shared" si="41"/>
        <v>1.1431038736738217</v>
      </c>
      <c r="Y903" s="14">
        <v>0.77556025261301798</v>
      </c>
    </row>
    <row r="904" spans="21:25" x14ac:dyDescent="0.25">
      <c r="U904">
        <v>146</v>
      </c>
      <c r="V904" s="14">
        <v>15</v>
      </c>
      <c r="W904" s="14" t="str">
        <f t="shared" si="40"/>
        <v>14615</v>
      </c>
      <c r="X904" s="78">
        <f t="shared" si="41"/>
        <v>1.1440907969405378</v>
      </c>
      <c r="Y904" s="14">
        <v>0.77622984920495663</v>
      </c>
    </row>
    <row r="905" spans="21:25" x14ac:dyDescent="0.25">
      <c r="U905">
        <v>147</v>
      </c>
      <c r="V905" s="14">
        <v>15</v>
      </c>
      <c r="W905" s="14" t="str">
        <f t="shared" si="40"/>
        <v>14715</v>
      </c>
      <c r="X905" s="78">
        <f t="shared" si="41"/>
        <v>1.1450777202072537</v>
      </c>
      <c r="Y905" s="14">
        <v>0.7768994457968954</v>
      </c>
    </row>
    <row r="906" spans="21:25" x14ac:dyDescent="0.25">
      <c r="U906">
        <v>148</v>
      </c>
      <c r="V906" s="14">
        <v>15</v>
      </c>
      <c r="W906" s="14" t="str">
        <f t="shared" si="40"/>
        <v>14815</v>
      </c>
      <c r="X906" s="78">
        <f t="shared" si="41"/>
        <v>1.1460646434739699</v>
      </c>
      <c r="Y906" s="14">
        <v>0.77756904238883418</v>
      </c>
    </row>
    <row r="907" spans="21:25" x14ac:dyDescent="0.25">
      <c r="U907">
        <v>149</v>
      </c>
      <c r="V907" s="14">
        <v>15</v>
      </c>
      <c r="W907" s="14" t="str">
        <f t="shared" si="40"/>
        <v>14915</v>
      </c>
      <c r="X907" s="78">
        <f t="shared" si="41"/>
        <v>1.1470515667406858</v>
      </c>
      <c r="Y907" s="14">
        <v>0.77823863898077272</v>
      </c>
    </row>
    <row r="908" spans="21:25" x14ac:dyDescent="0.25">
      <c r="U908">
        <v>150</v>
      </c>
      <c r="V908" s="14">
        <v>15</v>
      </c>
      <c r="W908" s="14" t="str">
        <f t="shared" si="40"/>
        <v>15015</v>
      </c>
      <c r="X908" s="78">
        <f t="shared" si="41"/>
        <v>1.1480384900074019</v>
      </c>
      <c r="Y908" s="14">
        <v>0.7789082355727116</v>
      </c>
    </row>
    <row r="909" spans="21:25" x14ac:dyDescent="0.25">
      <c r="U909">
        <v>-150</v>
      </c>
      <c r="V909" s="14">
        <v>20</v>
      </c>
      <c r="W909" s="14" t="str">
        <f t="shared" si="40"/>
        <v>-15020</v>
      </c>
      <c r="X909" s="78">
        <f t="shared" si="41"/>
        <v>0.85196150999259801</v>
      </c>
      <c r="Y909">
        <v>0.56817032471476892</v>
      </c>
    </row>
    <row r="910" spans="21:25" x14ac:dyDescent="0.25">
      <c r="U910">
        <v>-149</v>
      </c>
      <c r="V910" s="14">
        <v>20</v>
      </c>
      <c r="W910" s="14" t="str">
        <f t="shared" si="40"/>
        <v>-14920</v>
      </c>
      <c r="X910" s="78">
        <f t="shared" si="41"/>
        <v>0.85294843325931402</v>
      </c>
      <c r="Y910">
        <v>0.56882850059048828</v>
      </c>
    </row>
    <row r="911" spans="21:25" x14ac:dyDescent="0.25">
      <c r="U911">
        <v>-148</v>
      </c>
      <c r="V911" s="14">
        <v>20</v>
      </c>
      <c r="W911" s="14" t="str">
        <f t="shared" si="40"/>
        <v>-14820</v>
      </c>
      <c r="X911" s="78">
        <f t="shared" si="41"/>
        <v>0.85393535652603003</v>
      </c>
      <c r="Y911">
        <v>0.56948667646620776</v>
      </c>
    </row>
    <row r="912" spans="21:25" x14ac:dyDescent="0.25">
      <c r="U912">
        <v>-147</v>
      </c>
      <c r="V912" s="14">
        <v>20</v>
      </c>
      <c r="W912" s="14" t="str">
        <f t="shared" si="40"/>
        <v>-14720</v>
      </c>
      <c r="X912" s="78">
        <f t="shared" si="41"/>
        <v>0.85492227979274604</v>
      </c>
      <c r="Y912">
        <v>0.57014485234192713</v>
      </c>
    </row>
    <row r="913" spans="21:25" x14ac:dyDescent="0.25">
      <c r="U913">
        <v>-146</v>
      </c>
      <c r="V913" s="14">
        <v>20</v>
      </c>
      <c r="W913" s="14" t="str">
        <f t="shared" si="40"/>
        <v>-14620</v>
      </c>
      <c r="X913" s="78">
        <f t="shared" si="41"/>
        <v>0.85590920305946205</v>
      </c>
      <c r="Y913">
        <v>0.5708030282176465</v>
      </c>
    </row>
    <row r="914" spans="21:25" x14ac:dyDescent="0.25">
      <c r="U914">
        <v>-145</v>
      </c>
      <c r="V914" s="14">
        <v>20</v>
      </c>
      <c r="W914" s="14" t="str">
        <f t="shared" si="40"/>
        <v>-14520</v>
      </c>
      <c r="X914" s="78">
        <f t="shared" si="41"/>
        <v>0.85689612632617806</v>
      </c>
      <c r="Y914">
        <v>0.57146120409336587</v>
      </c>
    </row>
    <row r="915" spans="21:25" x14ac:dyDescent="0.25">
      <c r="U915">
        <v>-144</v>
      </c>
      <c r="V915" s="14">
        <v>20</v>
      </c>
      <c r="W915" s="14" t="str">
        <f t="shared" si="40"/>
        <v>-14420</v>
      </c>
      <c r="X915" s="78">
        <f t="shared" si="41"/>
        <v>0.85788304959289408</v>
      </c>
      <c r="Y915">
        <v>0.57211937996908524</v>
      </c>
    </row>
    <row r="916" spans="21:25" x14ac:dyDescent="0.25">
      <c r="U916">
        <v>-143</v>
      </c>
      <c r="V916" s="14">
        <v>20</v>
      </c>
      <c r="W916" s="14" t="str">
        <f t="shared" si="40"/>
        <v>-14320</v>
      </c>
      <c r="X916" s="78">
        <f t="shared" si="41"/>
        <v>0.85886997285961009</v>
      </c>
      <c r="Y916">
        <v>0.57277755584480461</v>
      </c>
    </row>
    <row r="917" spans="21:25" x14ac:dyDescent="0.25">
      <c r="U917">
        <v>-142</v>
      </c>
      <c r="V917" s="14">
        <v>20</v>
      </c>
      <c r="W917" s="14" t="str">
        <f t="shared" si="40"/>
        <v>-14220</v>
      </c>
      <c r="X917" s="78">
        <f t="shared" si="41"/>
        <v>0.8598568961263261</v>
      </c>
      <c r="Y917">
        <v>0.57343573172052398</v>
      </c>
    </row>
    <row r="918" spans="21:25" x14ac:dyDescent="0.25">
      <c r="U918">
        <v>-141</v>
      </c>
      <c r="V918" s="14">
        <v>20</v>
      </c>
      <c r="W918" s="14" t="str">
        <f t="shared" si="40"/>
        <v>-14120</v>
      </c>
      <c r="X918" s="78">
        <f t="shared" si="41"/>
        <v>0.86084381939304211</v>
      </c>
      <c r="Y918">
        <v>0.57409390759624346</v>
      </c>
    </row>
    <row r="919" spans="21:25" x14ac:dyDescent="0.25">
      <c r="U919">
        <v>-140</v>
      </c>
      <c r="V919" s="14">
        <v>20</v>
      </c>
      <c r="W919" s="14" t="str">
        <f t="shared" si="40"/>
        <v>-14020</v>
      </c>
      <c r="X919" s="78">
        <f t="shared" si="41"/>
        <v>0.86183074265975812</v>
      </c>
      <c r="Y919">
        <v>0.57475208347196283</v>
      </c>
    </row>
    <row r="920" spans="21:25" x14ac:dyDescent="0.25">
      <c r="U920">
        <v>-139</v>
      </c>
      <c r="V920" s="14">
        <v>20</v>
      </c>
      <c r="W920" s="14" t="str">
        <f t="shared" si="40"/>
        <v>-13920</v>
      </c>
      <c r="X920" s="78">
        <f t="shared" si="41"/>
        <v>0.86281766592647413</v>
      </c>
      <c r="Y920">
        <v>0.5754102593476822</v>
      </c>
    </row>
    <row r="921" spans="21:25" x14ac:dyDescent="0.25">
      <c r="U921">
        <v>-138</v>
      </c>
      <c r="V921" s="14">
        <v>20</v>
      </c>
      <c r="W921" s="14" t="str">
        <f t="shared" si="40"/>
        <v>-13820</v>
      </c>
      <c r="X921" s="78">
        <f t="shared" si="41"/>
        <v>0.86380458919319014</v>
      </c>
      <c r="Y921">
        <v>0.57606843522340168</v>
      </c>
    </row>
    <row r="922" spans="21:25" x14ac:dyDescent="0.25">
      <c r="U922">
        <v>-137</v>
      </c>
      <c r="V922" s="14">
        <v>20</v>
      </c>
      <c r="W922" s="14" t="str">
        <f t="shared" ref="W922:W985" si="42">U922&amp;V922</f>
        <v>-13720</v>
      </c>
      <c r="X922" s="78">
        <f t="shared" si="41"/>
        <v>0.86479151245990615</v>
      </c>
      <c r="Y922">
        <v>0.57672661109912104</v>
      </c>
    </row>
    <row r="923" spans="21:25" x14ac:dyDescent="0.25">
      <c r="U923">
        <v>-136</v>
      </c>
      <c r="V923" s="14">
        <v>20</v>
      </c>
      <c r="W923" s="14" t="str">
        <f t="shared" si="42"/>
        <v>-13620</v>
      </c>
      <c r="X923" s="78">
        <f t="shared" si="41"/>
        <v>0.86577843572662216</v>
      </c>
      <c r="Y923">
        <v>0.57738478697484041</v>
      </c>
    </row>
    <row r="924" spans="21:25" x14ac:dyDescent="0.25">
      <c r="U924">
        <v>-135</v>
      </c>
      <c r="V924" s="14">
        <v>20</v>
      </c>
      <c r="W924" s="14" t="str">
        <f t="shared" si="42"/>
        <v>-13520</v>
      </c>
      <c r="X924" s="78">
        <f t="shared" si="41"/>
        <v>0.86676535899333818</v>
      </c>
      <c r="Y924">
        <v>0.57804296285055978</v>
      </c>
    </row>
    <row r="925" spans="21:25" x14ac:dyDescent="0.25">
      <c r="U925">
        <v>-134</v>
      </c>
      <c r="V925" s="14">
        <v>20</v>
      </c>
      <c r="W925" s="14" t="str">
        <f t="shared" si="42"/>
        <v>-13420</v>
      </c>
      <c r="X925" s="78">
        <f t="shared" si="41"/>
        <v>0.86775228226005419</v>
      </c>
      <c r="Y925">
        <v>0.57870113872627926</v>
      </c>
    </row>
    <row r="926" spans="21:25" x14ac:dyDescent="0.25">
      <c r="U926">
        <v>-133</v>
      </c>
      <c r="V926" s="14">
        <v>20</v>
      </c>
      <c r="W926" s="14" t="str">
        <f t="shared" si="42"/>
        <v>-13320</v>
      </c>
      <c r="X926" s="78">
        <f t="shared" si="41"/>
        <v>0.86873920552677031</v>
      </c>
      <c r="Y926">
        <v>0.57935931460199874</v>
      </c>
    </row>
    <row r="927" spans="21:25" x14ac:dyDescent="0.25">
      <c r="U927">
        <v>-132</v>
      </c>
      <c r="V927" s="14">
        <v>20</v>
      </c>
      <c r="W927" s="14" t="str">
        <f t="shared" si="42"/>
        <v>-13220</v>
      </c>
      <c r="X927" s="78">
        <f t="shared" si="41"/>
        <v>0.86972612879348632</v>
      </c>
      <c r="Y927">
        <v>0.58001749047771811</v>
      </c>
    </row>
    <row r="928" spans="21:25" x14ac:dyDescent="0.25">
      <c r="U928">
        <v>-131</v>
      </c>
      <c r="V928" s="14">
        <v>20</v>
      </c>
      <c r="W928" s="14" t="str">
        <f t="shared" si="42"/>
        <v>-13120</v>
      </c>
      <c r="X928" s="78">
        <f t="shared" si="41"/>
        <v>0.87071305206020233</v>
      </c>
      <c r="Y928">
        <v>0.58067566635343748</v>
      </c>
    </row>
    <row r="929" spans="21:25" x14ac:dyDescent="0.25">
      <c r="U929">
        <v>-130</v>
      </c>
      <c r="V929" s="14">
        <v>20</v>
      </c>
      <c r="W929" s="14" t="str">
        <f t="shared" si="42"/>
        <v>-13020</v>
      </c>
      <c r="X929" s="78">
        <f t="shared" si="41"/>
        <v>0.87169997532691834</v>
      </c>
      <c r="Y929">
        <v>0.58133384222915685</v>
      </c>
    </row>
    <row r="930" spans="21:25" x14ac:dyDescent="0.25">
      <c r="U930">
        <v>-129</v>
      </c>
      <c r="V930" s="14">
        <v>20</v>
      </c>
      <c r="W930" s="14" t="str">
        <f t="shared" si="42"/>
        <v>-12920</v>
      </c>
      <c r="X930" s="78">
        <f t="shared" si="41"/>
        <v>0.87268689859363435</v>
      </c>
      <c r="Y930">
        <v>0.58199201810487622</v>
      </c>
    </row>
    <row r="931" spans="21:25" x14ac:dyDescent="0.25">
      <c r="U931">
        <v>-128</v>
      </c>
      <c r="V931" s="14">
        <v>20</v>
      </c>
      <c r="W931" s="14" t="str">
        <f t="shared" si="42"/>
        <v>-12820</v>
      </c>
      <c r="X931" s="78">
        <f t="shared" si="41"/>
        <v>0.87367382186035036</v>
      </c>
      <c r="Y931">
        <v>0.5826501939805957</v>
      </c>
    </row>
    <row r="932" spans="21:25" x14ac:dyDescent="0.25">
      <c r="U932">
        <v>-127</v>
      </c>
      <c r="V932" s="14">
        <v>20</v>
      </c>
      <c r="W932" s="14" t="str">
        <f t="shared" si="42"/>
        <v>-12720</v>
      </c>
      <c r="X932" s="78">
        <f t="shared" si="41"/>
        <v>0.87466074512706637</v>
      </c>
      <c r="Y932">
        <v>0.58330836985631507</v>
      </c>
    </row>
    <row r="933" spans="21:25" x14ac:dyDescent="0.25">
      <c r="U933">
        <v>-126</v>
      </c>
      <c r="V933" s="14">
        <v>20</v>
      </c>
      <c r="W933" s="14" t="str">
        <f t="shared" si="42"/>
        <v>-12620</v>
      </c>
      <c r="X933" s="78">
        <f t="shared" si="41"/>
        <v>0.87564766839378239</v>
      </c>
      <c r="Y933">
        <v>0.58396654573203444</v>
      </c>
    </row>
    <row r="934" spans="21:25" x14ac:dyDescent="0.25">
      <c r="U934">
        <v>-125</v>
      </c>
      <c r="V934" s="14">
        <v>20</v>
      </c>
      <c r="W934" s="14" t="str">
        <f t="shared" si="42"/>
        <v>-12520</v>
      </c>
      <c r="X934" s="78">
        <f t="shared" si="41"/>
        <v>0.8766345916604984</v>
      </c>
      <c r="Y934">
        <v>0.58462472160775381</v>
      </c>
    </row>
    <row r="935" spans="21:25" x14ac:dyDescent="0.25">
      <c r="U935">
        <v>-124</v>
      </c>
      <c r="V935" s="14">
        <v>20</v>
      </c>
      <c r="W935" s="14" t="str">
        <f t="shared" si="42"/>
        <v>-12420</v>
      </c>
      <c r="X935" s="78">
        <f t="shared" si="41"/>
        <v>0.87762151492721441</v>
      </c>
      <c r="Y935">
        <v>0.58528289748347329</v>
      </c>
    </row>
    <row r="936" spans="21:25" x14ac:dyDescent="0.25">
      <c r="U936">
        <v>-123</v>
      </c>
      <c r="V936" s="14">
        <v>20</v>
      </c>
      <c r="W936" s="14" t="str">
        <f t="shared" si="42"/>
        <v>-12320</v>
      </c>
      <c r="X936" s="78">
        <f t="shared" si="41"/>
        <v>0.87860843819393042</v>
      </c>
      <c r="Y936">
        <v>0.58594107335919265</v>
      </c>
    </row>
    <row r="937" spans="21:25" x14ac:dyDescent="0.25">
      <c r="U937">
        <v>-122</v>
      </c>
      <c r="V937" s="14">
        <v>20</v>
      </c>
      <c r="W937" s="14" t="str">
        <f t="shared" si="42"/>
        <v>-12220</v>
      </c>
      <c r="X937" s="78">
        <f t="shared" si="41"/>
        <v>0.87959536146064643</v>
      </c>
      <c r="Y937">
        <v>0.58659924923491202</v>
      </c>
    </row>
    <row r="938" spans="21:25" x14ac:dyDescent="0.25">
      <c r="U938">
        <v>-121</v>
      </c>
      <c r="V938" s="14">
        <v>20</v>
      </c>
      <c r="W938" s="14" t="str">
        <f t="shared" si="42"/>
        <v>-12120</v>
      </c>
      <c r="X938" s="78">
        <f t="shared" si="41"/>
        <v>0.88058228472736244</v>
      </c>
      <c r="Y938">
        <v>0.5872574251106315</v>
      </c>
    </row>
    <row r="939" spans="21:25" x14ac:dyDescent="0.25">
      <c r="U939">
        <v>-120</v>
      </c>
      <c r="V939" s="14">
        <v>20</v>
      </c>
      <c r="W939" s="14" t="str">
        <f t="shared" si="42"/>
        <v>-12020</v>
      </c>
      <c r="X939" s="78">
        <f t="shared" si="41"/>
        <v>0.88156920799407845</v>
      </c>
      <c r="Y939">
        <v>0.58791560098635087</v>
      </c>
    </row>
    <row r="940" spans="21:25" x14ac:dyDescent="0.25">
      <c r="U940">
        <v>-119</v>
      </c>
      <c r="V940" s="14">
        <v>20</v>
      </c>
      <c r="W940" s="14" t="str">
        <f t="shared" si="42"/>
        <v>-11920</v>
      </c>
      <c r="X940" s="78">
        <f t="shared" si="41"/>
        <v>0.88255613126079446</v>
      </c>
      <c r="Y940">
        <v>0.58857377686207024</v>
      </c>
    </row>
    <row r="941" spans="21:25" x14ac:dyDescent="0.25">
      <c r="U941">
        <v>-118</v>
      </c>
      <c r="V941" s="14">
        <v>20</v>
      </c>
      <c r="W941" s="14" t="str">
        <f t="shared" si="42"/>
        <v>-11820</v>
      </c>
      <c r="X941" s="78">
        <f t="shared" si="41"/>
        <v>0.88354305452751047</v>
      </c>
      <c r="Y941">
        <v>0.58923195273778961</v>
      </c>
    </row>
    <row r="942" spans="21:25" x14ac:dyDescent="0.25">
      <c r="U942">
        <v>-117</v>
      </c>
      <c r="V942" s="14">
        <v>20</v>
      </c>
      <c r="W942" s="14" t="str">
        <f t="shared" si="42"/>
        <v>-11720</v>
      </c>
      <c r="X942" s="78">
        <f t="shared" si="41"/>
        <v>0.88452997779422649</v>
      </c>
      <c r="Y942">
        <v>0.58989012861350909</v>
      </c>
    </row>
    <row r="943" spans="21:25" x14ac:dyDescent="0.25">
      <c r="U943">
        <v>-116</v>
      </c>
      <c r="V943" s="14">
        <v>20</v>
      </c>
      <c r="W943" s="14" t="str">
        <f t="shared" si="42"/>
        <v>-11620</v>
      </c>
      <c r="X943" s="78">
        <f t="shared" si="41"/>
        <v>0.8855169010609425</v>
      </c>
      <c r="Y943">
        <v>0.59054830448922846</v>
      </c>
    </row>
    <row r="944" spans="21:25" x14ac:dyDescent="0.25">
      <c r="U944">
        <v>-115</v>
      </c>
      <c r="V944" s="14">
        <v>20</v>
      </c>
      <c r="W944" s="14" t="str">
        <f t="shared" si="42"/>
        <v>-11520</v>
      </c>
      <c r="X944" s="78">
        <f t="shared" si="41"/>
        <v>0.88650382432765851</v>
      </c>
      <c r="Y944">
        <v>0.59120648036494783</v>
      </c>
    </row>
    <row r="945" spans="21:25" x14ac:dyDescent="0.25">
      <c r="U945">
        <v>-114</v>
      </c>
      <c r="V945" s="14">
        <v>20</v>
      </c>
      <c r="W945" s="14" t="str">
        <f t="shared" si="42"/>
        <v>-11420</v>
      </c>
      <c r="X945" s="78">
        <f t="shared" si="41"/>
        <v>0.88749074759437452</v>
      </c>
      <c r="Y945">
        <v>0.5918646562406672</v>
      </c>
    </row>
    <row r="946" spans="21:25" x14ac:dyDescent="0.25">
      <c r="U946">
        <v>-113</v>
      </c>
      <c r="V946" s="14">
        <v>20</v>
      </c>
      <c r="W946" s="14" t="str">
        <f t="shared" si="42"/>
        <v>-11320</v>
      </c>
      <c r="X946" s="78">
        <f t="shared" ref="X946:X1009" si="43">$X$153/1013.25*(1013.25+U946)</f>
        <v>0.88847767086109053</v>
      </c>
      <c r="Y946">
        <v>0.59252283211638657</v>
      </c>
    </row>
    <row r="947" spans="21:25" x14ac:dyDescent="0.25">
      <c r="U947">
        <v>-112</v>
      </c>
      <c r="V947" s="14">
        <v>20</v>
      </c>
      <c r="W947" s="14" t="str">
        <f t="shared" si="42"/>
        <v>-11220</v>
      </c>
      <c r="X947" s="78">
        <f t="shared" si="43"/>
        <v>0.88946459412780654</v>
      </c>
      <c r="Y947">
        <v>0.59318100799210594</v>
      </c>
    </row>
    <row r="948" spans="21:25" x14ac:dyDescent="0.25">
      <c r="U948">
        <v>-111</v>
      </c>
      <c r="V948" s="14">
        <v>20</v>
      </c>
      <c r="W948" s="14" t="str">
        <f t="shared" si="42"/>
        <v>-11120</v>
      </c>
      <c r="X948" s="78">
        <f t="shared" si="43"/>
        <v>0.89045151739452255</v>
      </c>
      <c r="Y948">
        <v>0.5938391838678253</v>
      </c>
    </row>
    <row r="949" spans="21:25" x14ac:dyDescent="0.25">
      <c r="U949">
        <v>-110</v>
      </c>
      <c r="V949" s="14">
        <v>20</v>
      </c>
      <c r="W949" s="14" t="str">
        <f t="shared" si="42"/>
        <v>-11020</v>
      </c>
      <c r="X949" s="78">
        <f t="shared" si="43"/>
        <v>0.89143844066123856</v>
      </c>
      <c r="Y949">
        <v>0.59449735974354478</v>
      </c>
    </row>
    <row r="950" spans="21:25" x14ac:dyDescent="0.25">
      <c r="U950">
        <v>-109</v>
      </c>
      <c r="V950" s="14">
        <v>20</v>
      </c>
      <c r="W950" s="14" t="str">
        <f t="shared" si="42"/>
        <v>-10920</v>
      </c>
      <c r="X950" s="78">
        <f t="shared" si="43"/>
        <v>0.89242536392795457</v>
      </c>
      <c r="Y950">
        <v>0.59515553561926415</v>
      </c>
    </row>
    <row r="951" spans="21:25" x14ac:dyDescent="0.25">
      <c r="U951">
        <v>-108</v>
      </c>
      <c r="V951" s="14">
        <v>20</v>
      </c>
      <c r="W951" s="14" t="str">
        <f t="shared" si="42"/>
        <v>-10820</v>
      </c>
      <c r="X951" s="78">
        <f t="shared" si="43"/>
        <v>0.89341228719467058</v>
      </c>
      <c r="Y951">
        <v>0.59581371149498352</v>
      </c>
    </row>
    <row r="952" spans="21:25" x14ac:dyDescent="0.25">
      <c r="U952">
        <v>-107</v>
      </c>
      <c r="V952" s="14">
        <v>20</v>
      </c>
      <c r="W952" s="14" t="str">
        <f t="shared" si="42"/>
        <v>-10720</v>
      </c>
      <c r="X952" s="78">
        <f t="shared" si="43"/>
        <v>0.8943992104613866</v>
      </c>
      <c r="Y952">
        <v>0.596471887370703</v>
      </c>
    </row>
    <row r="953" spans="21:25" x14ac:dyDescent="0.25">
      <c r="U953">
        <v>-106</v>
      </c>
      <c r="V953" s="14">
        <v>20</v>
      </c>
      <c r="W953" s="14" t="str">
        <f t="shared" si="42"/>
        <v>-10620</v>
      </c>
      <c r="X953" s="78">
        <f t="shared" si="43"/>
        <v>0.89538613372810261</v>
      </c>
      <c r="Y953">
        <v>0.59713006324642237</v>
      </c>
    </row>
    <row r="954" spans="21:25" x14ac:dyDescent="0.25">
      <c r="U954">
        <v>-105</v>
      </c>
      <c r="V954" s="14">
        <v>20</v>
      </c>
      <c r="W954" s="14" t="str">
        <f t="shared" si="42"/>
        <v>-10520</v>
      </c>
      <c r="X954" s="78">
        <f t="shared" si="43"/>
        <v>0.89637305699481862</v>
      </c>
      <c r="Y954">
        <v>0.59778823912214174</v>
      </c>
    </row>
    <row r="955" spans="21:25" x14ac:dyDescent="0.25">
      <c r="U955">
        <v>-104</v>
      </c>
      <c r="V955" s="14">
        <v>20</v>
      </c>
      <c r="W955" s="14" t="str">
        <f t="shared" si="42"/>
        <v>-10420</v>
      </c>
      <c r="X955" s="78">
        <f t="shared" si="43"/>
        <v>0.89735998026153463</v>
      </c>
      <c r="Y955">
        <v>0.59844641499786122</v>
      </c>
    </row>
    <row r="956" spans="21:25" x14ac:dyDescent="0.25">
      <c r="U956">
        <v>-103</v>
      </c>
      <c r="V956" s="14">
        <v>20</v>
      </c>
      <c r="W956" s="14" t="str">
        <f t="shared" si="42"/>
        <v>-10320</v>
      </c>
      <c r="X956" s="78">
        <f t="shared" si="43"/>
        <v>0.89834690352825064</v>
      </c>
      <c r="Y956">
        <v>0.59910459087358059</v>
      </c>
    </row>
    <row r="957" spans="21:25" x14ac:dyDescent="0.25">
      <c r="U957">
        <v>-102</v>
      </c>
      <c r="V957" s="14">
        <v>20</v>
      </c>
      <c r="W957" s="14" t="str">
        <f t="shared" si="42"/>
        <v>-10220</v>
      </c>
      <c r="X957" s="78">
        <f t="shared" si="43"/>
        <v>0.89933382679496665</v>
      </c>
      <c r="Y957">
        <v>0.59976276674929996</v>
      </c>
    </row>
    <row r="958" spans="21:25" x14ac:dyDescent="0.25">
      <c r="U958">
        <v>-101</v>
      </c>
      <c r="V958" s="14">
        <v>20</v>
      </c>
      <c r="W958" s="14" t="str">
        <f t="shared" si="42"/>
        <v>-10120</v>
      </c>
      <c r="X958" s="78">
        <f t="shared" si="43"/>
        <v>0.90032075006168266</v>
      </c>
      <c r="Y958">
        <v>0.60042094262501933</v>
      </c>
    </row>
    <row r="959" spans="21:25" x14ac:dyDescent="0.25">
      <c r="U959">
        <v>-100</v>
      </c>
      <c r="V959" s="14">
        <v>20</v>
      </c>
      <c r="W959" s="14" t="str">
        <f t="shared" si="42"/>
        <v>-10020</v>
      </c>
      <c r="X959" s="78">
        <f t="shared" si="43"/>
        <v>0.90130767332839867</v>
      </c>
      <c r="Y959">
        <v>0.60107911850073881</v>
      </c>
    </row>
    <row r="960" spans="21:25" x14ac:dyDescent="0.25">
      <c r="U960">
        <v>-99</v>
      </c>
      <c r="V960" s="14">
        <v>20</v>
      </c>
      <c r="W960" s="14" t="str">
        <f t="shared" si="42"/>
        <v>-9920</v>
      </c>
      <c r="X960" s="78">
        <f t="shared" si="43"/>
        <v>0.90229459659511468</v>
      </c>
      <c r="Y960">
        <v>0.60173729437645818</v>
      </c>
    </row>
    <row r="961" spans="21:25" x14ac:dyDescent="0.25">
      <c r="U961">
        <v>-98</v>
      </c>
      <c r="V961" s="14">
        <v>20</v>
      </c>
      <c r="W961" s="14" t="str">
        <f t="shared" si="42"/>
        <v>-9820</v>
      </c>
      <c r="X961" s="78">
        <f t="shared" si="43"/>
        <v>0.9032815198618307</v>
      </c>
      <c r="Y961">
        <v>0.60239547025217755</v>
      </c>
    </row>
    <row r="962" spans="21:25" x14ac:dyDescent="0.25">
      <c r="U962">
        <v>-97</v>
      </c>
      <c r="V962" s="14">
        <v>20</v>
      </c>
      <c r="W962" s="14" t="str">
        <f t="shared" si="42"/>
        <v>-9720</v>
      </c>
      <c r="X962" s="78">
        <f t="shared" si="43"/>
        <v>0.90426844312854671</v>
      </c>
      <c r="Y962">
        <v>0.60305364612789691</v>
      </c>
    </row>
    <row r="963" spans="21:25" x14ac:dyDescent="0.25">
      <c r="U963">
        <v>-96</v>
      </c>
      <c r="V963" s="14">
        <v>20</v>
      </c>
      <c r="W963" s="14" t="str">
        <f t="shared" si="42"/>
        <v>-9620</v>
      </c>
      <c r="X963" s="78">
        <f t="shared" si="43"/>
        <v>0.90525536639526272</v>
      </c>
      <c r="Y963">
        <v>0.60371182200361628</v>
      </c>
    </row>
    <row r="964" spans="21:25" x14ac:dyDescent="0.25">
      <c r="U964">
        <v>-95</v>
      </c>
      <c r="V964" s="14">
        <v>20</v>
      </c>
      <c r="W964" s="14" t="str">
        <f t="shared" si="42"/>
        <v>-9520</v>
      </c>
      <c r="X964" s="78">
        <f t="shared" si="43"/>
        <v>0.90624228966197873</v>
      </c>
      <c r="Y964">
        <v>0.60436999787933565</v>
      </c>
    </row>
    <row r="965" spans="21:25" x14ac:dyDescent="0.25">
      <c r="U965">
        <v>-94</v>
      </c>
      <c r="V965" s="14">
        <v>20</v>
      </c>
      <c r="W965" s="14" t="str">
        <f t="shared" si="42"/>
        <v>-9420</v>
      </c>
      <c r="X965" s="78">
        <f t="shared" si="43"/>
        <v>0.90722921292869474</v>
      </c>
      <c r="Y965">
        <v>0.60502817375505502</v>
      </c>
    </row>
    <row r="966" spans="21:25" x14ac:dyDescent="0.25">
      <c r="U966">
        <v>-93</v>
      </c>
      <c r="V966" s="14">
        <v>20</v>
      </c>
      <c r="W966" s="14" t="str">
        <f t="shared" si="42"/>
        <v>-9320</v>
      </c>
      <c r="X966" s="78">
        <f t="shared" si="43"/>
        <v>0.90821613619541075</v>
      </c>
      <c r="Y966">
        <v>0.6056863496307745</v>
      </c>
    </row>
    <row r="967" spans="21:25" x14ac:dyDescent="0.25">
      <c r="U967">
        <v>-92</v>
      </c>
      <c r="V967" s="14">
        <v>20</v>
      </c>
      <c r="W967" s="14" t="str">
        <f t="shared" si="42"/>
        <v>-9220</v>
      </c>
      <c r="X967" s="78">
        <f t="shared" si="43"/>
        <v>0.90920305946212676</v>
      </c>
      <c r="Y967">
        <v>0.60634452550649387</v>
      </c>
    </row>
    <row r="968" spans="21:25" x14ac:dyDescent="0.25">
      <c r="U968">
        <v>-91</v>
      </c>
      <c r="V968" s="14">
        <v>20</v>
      </c>
      <c r="W968" s="14" t="str">
        <f t="shared" si="42"/>
        <v>-9120</v>
      </c>
      <c r="X968" s="78">
        <f t="shared" si="43"/>
        <v>0.91018998272884277</v>
      </c>
      <c r="Y968">
        <v>0.60700270138221324</v>
      </c>
    </row>
    <row r="969" spans="21:25" x14ac:dyDescent="0.25">
      <c r="U969">
        <v>-90</v>
      </c>
      <c r="V969" s="14">
        <v>20</v>
      </c>
      <c r="W969" s="14" t="str">
        <f t="shared" si="42"/>
        <v>-9020</v>
      </c>
      <c r="X969" s="78">
        <f t="shared" si="43"/>
        <v>0.91117690599555878</v>
      </c>
      <c r="Y969">
        <v>0.60766087725793272</v>
      </c>
    </row>
    <row r="970" spans="21:25" x14ac:dyDescent="0.25">
      <c r="U970">
        <v>-89</v>
      </c>
      <c r="V970" s="14">
        <v>20</v>
      </c>
      <c r="W970" s="14" t="str">
        <f t="shared" si="42"/>
        <v>-8920</v>
      </c>
      <c r="X970" s="78">
        <f t="shared" si="43"/>
        <v>0.91216382926227479</v>
      </c>
      <c r="Y970">
        <v>0.60831905313365209</v>
      </c>
    </row>
    <row r="971" spans="21:25" x14ac:dyDescent="0.25">
      <c r="U971">
        <v>-88</v>
      </c>
      <c r="V971" s="14">
        <v>20</v>
      </c>
      <c r="W971" s="14" t="str">
        <f t="shared" si="42"/>
        <v>-8820</v>
      </c>
      <c r="X971" s="78">
        <f t="shared" si="43"/>
        <v>0.91315075252899081</v>
      </c>
      <c r="Y971">
        <v>0.60897722900937146</v>
      </c>
    </row>
    <row r="972" spans="21:25" x14ac:dyDescent="0.25">
      <c r="U972">
        <v>-87</v>
      </c>
      <c r="V972" s="14">
        <v>20</v>
      </c>
      <c r="W972" s="14" t="str">
        <f t="shared" si="42"/>
        <v>-8720</v>
      </c>
      <c r="X972" s="78">
        <f t="shared" si="43"/>
        <v>0.91413767579570682</v>
      </c>
      <c r="Y972">
        <v>0.60963540488509094</v>
      </c>
    </row>
    <row r="973" spans="21:25" x14ac:dyDescent="0.25">
      <c r="U973">
        <v>-86</v>
      </c>
      <c r="V973" s="14">
        <v>20</v>
      </c>
      <c r="W973" s="14" t="str">
        <f t="shared" si="42"/>
        <v>-8620</v>
      </c>
      <c r="X973" s="78">
        <f t="shared" si="43"/>
        <v>0.91512459906242283</v>
      </c>
      <c r="Y973">
        <v>0.61029358076081031</v>
      </c>
    </row>
    <row r="974" spans="21:25" x14ac:dyDescent="0.25">
      <c r="U974">
        <v>-85</v>
      </c>
      <c r="V974" s="14">
        <v>20</v>
      </c>
      <c r="W974" s="14" t="str">
        <f t="shared" si="42"/>
        <v>-8520</v>
      </c>
      <c r="X974" s="78">
        <f t="shared" si="43"/>
        <v>0.91611152232913884</v>
      </c>
      <c r="Y974">
        <v>0.61095175663652967</v>
      </c>
    </row>
    <row r="975" spans="21:25" x14ac:dyDescent="0.25">
      <c r="U975">
        <v>-84</v>
      </c>
      <c r="V975" s="14">
        <v>20</v>
      </c>
      <c r="W975" s="14" t="str">
        <f t="shared" si="42"/>
        <v>-8420</v>
      </c>
      <c r="X975" s="78">
        <f t="shared" si="43"/>
        <v>0.91709844559585485</v>
      </c>
      <c r="Y975">
        <v>0.61160993251224904</v>
      </c>
    </row>
    <row r="976" spans="21:25" x14ac:dyDescent="0.25">
      <c r="U976">
        <v>-83</v>
      </c>
      <c r="V976" s="14">
        <v>20</v>
      </c>
      <c r="W976" s="14" t="str">
        <f t="shared" si="42"/>
        <v>-8320</v>
      </c>
      <c r="X976" s="78">
        <f t="shared" si="43"/>
        <v>0.91808536886257086</v>
      </c>
      <c r="Y976">
        <v>0.61226810838796852</v>
      </c>
    </row>
    <row r="977" spans="21:25" x14ac:dyDescent="0.25">
      <c r="U977">
        <v>-82</v>
      </c>
      <c r="V977" s="14">
        <v>20</v>
      </c>
      <c r="W977" s="14" t="str">
        <f t="shared" si="42"/>
        <v>-8220</v>
      </c>
      <c r="X977" s="78">
        <f t="shared" si="43"/>
        <v>0.91907229212928687</v>
      </c>
      <c r="Y977">
        <v>0.61292628426368789</v>
      </c>
    </row>
    <row r="978" spans="21:25" x14ac:dyDescent="0.25">
      <c r="U978">
        <v>-81</v>
      </c>
      <c r="V978" s="14">
        <v>20</v>
      </c>
      <c r="W978" s="14" t="str">
        <f t="shared" si="42"/>
        <v>-8120</v>
      </c>
      <c r="X978" s="78">
        <f t="shared" si="43"/>
        <v>0.92005921539600288</v>
      </c>
      <c r="Y978">
        <v>0.61358446013940726</v>
      </c>
    </row>
    <row r="979" spans="21:25" x14ac:dyDescent="0.25">
      <c r="U979">
        <v>-80</v>
      </c>
      <c r="V979" s="14">
        <v>20</v>
      </c>
      <c r="W979" s="14" t="str">
        <f t="shared" si="42"/>
        <v>-8020</v>
      </c>
      <c r="X979" s="78">
        <f t="shared" si="43"/>
        <v>0.92104613866271889</v>
      </c>
      <c r="Y979">
        <v>0.61424263601512663</v>
      </c>
    </row>
    <row r="980" spans="21:25" x14ac:dyDescent="0.25">
      <c r="U980">
        <v>-79</v>
      </c>
      <c r="V980" s="14">
        <v>20</v>
      </c>
      <c r="W980" s="14" t="str">
        <f t="shared" si="42"/>
        <v>-7920</v>
      </c>
      <c r="X980" s="78">
        <f t="shared" si="43"/>
        <v>0.92203306192943491</v>
      </c>
      <c r="Y980">
        <v>0.614900811890846</v>
      </c>
    </row>
    <row r="981" spans="21:25" x14ac:dyDescent="0.25">
      <c r="U981">
        <v>-78</v>
      </c>
      <c r="V981" s="14">
        <v>20</v>
      </c>
      <c r="W981" s="14" t="str">
        <f t="shared" si="42"/>
        <v>-7820</v>
      </c>
      <c r="X981" s="78">
        <f t="shared" si="43"/>
        <v>0.92301998519615092</v>
      </c>
      <c r="Y981">
        <v>0.61555898776656537</v>
      </c>
    </row>
    <row r="982" spans="21:25" x14ac:dyDescent="0.25">
      <c r="U982">
        <v>-77</v>
      </c>
      <c r="V982" s="14">
        <v>20</v>
      </c>
      <c r="W982" s="14" t="str">
        <f t="shared" si="42"/>
        <v>-7720</v>
      </c>
      <c r="X982" s="78">
        <f t="shared" si="43"/>
        <v>0.92400690846286693</v>
      </c>
      <c r="Y982">
        <v>0.61621716364228474</v>
      </c>
    </row>
    <row r="983" spans="21:25" x14ac:dyDescent="0.25">
      <c r="U983">
        <v>-76</v>
      </c>
      <c r="V983" s="14">
        <v>20</v>
      </c>
      <c r="W983" s="14" t="str">
        <f t="shared" si="42"/>
        <v>-7620</v>
      </c>
      <c r="X983" s="78">
        <f t="shared" si="43"/>
        <v>0.92499383172958294</v>
      </c>
      <c r="Y983">
        <v>0.61687533951800422</v>
      </c>
    </row>
    <row r="984" spans="21:25" x14ac:dyDescent="0.25">
      <c r="U984">
        <v>-75</v>
      </c>
      <c r="V984" s="14">
        <v>20</v>
      </c>
      <c r="W984" s="14" t="str">
        <f t="shared" si="42"/>
        <v>-7520</v>
      </c>
      <c r="X984" s="78">
        <f t="shared" si="43"/>
        <v>0.92598075499629895</v>
      </c>
      <c r="Y984">
        <v>0.61753351539372359</v>
      </c>
    </row>
    <row r="985" spans="21:25" x14ac:dyDescent="0.25">
      <c r="U985">
        <v>-74</v>
      </c>
      <c r="V985" s="14">
        <v>20</v>
      </c>
      <c r="W985" s="14" t="str">
        <f t="shared" si="42"/>
        <v>-7420</v>
      </c>
      <c r="X985" s="78">
        <f t="shared" si="43"/>
        <v>0.92696767826301496</v>
      </c>
      <c r="Y985">
        <v>0.61819169126944296</v>
      </c>
    </row>
    <row r="986" spans="21:25" x14ac:dyDescent="0.25">
      <c r="U986">
        <v>-73</v>
      </c>
      <c r="V986" s="14">
        <v>20</v>
      </c>
      <c r="W986" s="14" t="str">
        <f t="shared" ref="W986:W1049" si="44">U986&amp;V986</f>
        <v>-7320</v>
      </c>
      <c r="X986" s="78">
        <f t="shared" si="43"/>
        <v>0.92795460152973097</v>
      </c>
      <c r="Y986">
        <v>0.61884986714516244</v>
      </c>
    </row>
    <row r="987" spans="21:25" x14ac:dyDescent="0.25">
      <c r="U987">
        <v>-72</v>
      </c>
      <c r="V987" s="14">
        <v>20</v>
      </c>
      <c r="W987" s="14" t="str">
        <f t="shared" si="44"/>
        <v>-7220</v>
      </c>
      <c r="X987" s="78">
        <f t="shared" si="43"/>
        <v>0.92894152479644698</v>
      </c>
      <c r="Y987">
        <v>0.6195080430208818</v>
      </c>
    </row>
    <row r="988" spans="21:25" x14ac:dyDescent="0.25">
      <c r="U988">
        <v>-71</v>
      </c>
      <c r="V988" s="14">
        <v>20</v>
      </c>
      <c r="W988" s="14" t="str">
        <f t="shared" si="44"/>
        <v>-7120</v>
      </c>
      <c r="X988" s="78">
        <f t="shared" si="43"/>
        <v>0.92992844806316299</v>
      </c>
      <c r="Y988">
        <v>0.62016621889660117</v>
      </c>
    </row>
    <row r="989" spans="21:25" x14ac:dyDescent="0.25">
      <c r="U989">
        <v>-70</v>
      </c>
      <c r="V989" s="14">
        <v>20</v>
      </c>
      <c r="W989" s="14" t="str">
        <f t="shared" si="44"/>
        <v>-7020</v>
      </c>
      <c r="X989" s="78">
        <f t="shared" si="43"/>
        <v>0.930915371329879</v>
      </c>
      <c r="Y989">
        <v>0.62082439477232054</v>
      </c>
    </row>
    <row r="990" spans="21:25" x14ac:dyDescent="0.25">
      <c r="U990">
        <v>-69</v>
      </c>
      <c r="V990" s="14">
        <v>20</v>
      </c>
      <c r="W990" s="14" t="str">
        <f t="shared" si="44"/>
        <v>-6920</v>
      </c>
      <c r="X990" s="78">
        <f t="shared" si="43"/>
        <v>0.93190229459659513</v>
      </c>
      <c r="Y990">
        <v>0.62148257064804002</v>
      </c>
    </row>
    <row r="991" spans="21:25" x14ac:dyDescent="0.25">
      <c r="U991">
        <v>-68</v>
      </c>
      <c r="V991" s="14">
        <v>20</v>
      </c>
      <c r="W991" s="14" t="str">
        <f t="shared" si="44"/>
        <v>-6820</v>
      </c>
      <c r="X991" s="78">
        <f t="shared" si="43"/>
        <v>0.93288921786331114</v>
      </c>
      <c r="Y991">
        <v>0.6221407465237595</v>
      </c>
    </row>
    <row r="992" spans="21:25" x14ac:dyDescent="0.25">
      <c r="U992">
        <v>-67</v>
      </c>
      <c r="V992" s="14">
        <v>20</v>
      </c>
      <c r="W992" s="14" t="str">
        <f t="shared" si="44"/>
        <v>-6720</v>
      </c>
      <c r="X992" s="78">
        <f t="shared" si="43"/>
        <v>0.93387614113002715</v>
      </c>
      <c r="Y992">
        <v>0.62279892239947887</v>
      </c>
    </row>
    <row r="993" spans="21:25" x14ac:dyDescent="0.25">
      <c r="U993">
        <v>-66</v>
      </c>
      <c r="V993" s="14">
        <v>20</v>
      </c>
      <c r="W993" s="14" t="str">
        <f t="shared" si="44"/>
        <v>-6620</v>
      </c>
      <c r="X993" s="78">
        <f t="shared" si="43"/>
        <v>0.93486306439674316</v>
      </c>
      <c r="Y993">
        <v>0.62345709827519824</v>
      </c>
    </row>
    <row r="994" spans="21:25" x14ac:dyDescent="0.25">
      <c r="U994">
        <v>-65</v>
      </c>
      <c r="V994" s="14">
        <v>20</v>
      </c>
      <c r="W994" s="14" t="str">
        <f t="shared" si="44"/>
        <v>-6520</v>
      </c>
      <c r="X994" s="78">
        <f t="shared" si="43"/>
        <v>0.93584998766345917</v>
      </c>
      <c r="Y994">
        <v>0.62411527415091761</v>
      </c>
    </row>
    <row r="995" spans="21:25" x14ac:dyDescent="0.25">
      <c r="U995">
        <v>-64</v>
      </c>
      <c r="V995" s="14">
        <v>20</v>
      </c>
      <c r="W995" s="14" t="str">
        <f t="shared" si="44"/>
        <v>-6420</v>
      </c>
      <c r="X995" s="78">
        <f t="shared" si="43"/>
        <v>0.93683691093017518</v>
      </c>
      <c r="Y995">
        <v>0.62477345002663698</v>
      </c>
    </row>
    <row r="996" spans="21:25" x14ac:dyDescent="0.25">
      <c r="U996">
        <v>-63</v>
      </c>
      <c r="V996" s="14">
        <v>20</v>
      </c>
      <c r="W996" s="14" t="str">
        <f t="shared" si="44"/>
        <v>-6320</v>
      </c>
      <c r="X996" s="78">
        <f t="shared" si="43"/>
        <v>0.93782383419689119</v>
      </c>
      <c r="Y996">
        <v>0.62543162590235646</v>
      </c>
    </row>
    <row r="997" spans="21:25" x14ac:dyDescent="0.25">
      <c r="U997">
        <v>-62</v>
      </c>
      <c r="V997" s="14">
        <v>20</v>
      </c>
      <c r="W997" s="14" t="str">
        <f t="shared" si="44"/>
        <v>-6220</v>
      </c>
      <c r="X997" s="78">
        <f t="shared" si="43"/>
        <v>0.9388107574636072</v>
      </c>
      <c r="Y997">
        <v>0.62608980177807583</v>
      </c>
    </row>
    <row r="998" spans="21:25" x14ac:dyDescent="0.25">
      <c r="U998">
        <v>-61</v>
      </c>
      <c r="V998" s="14">
        <v>20</v>
      </c>
      <c r="W998" s="14" t="str">
        <f t="shared" si="44"/>
        <v>-6120</v>
      </c>
      <c r="X998" s="78">
        <f t="shared" si="43"/>
        <v>0.93979768073032321</v>
      </c>
      <c r="Y998">
        <v>0.6267479776537952</v>
      </c>
    </row>
    <row r="999" spans="21:25" x14ac:dyDescent="0.25">
      <c r="U999">
        <v>-60</v>
      </c>
      <c r="V999" s="14">
        <v>20</v>
      </c>
      <c r="W999" s="14" t="str">
        <f t="shared" si="44"/>
        <v>-6020</v>
      </c>
      <c r="X999" s="78">
        <f t="shared" si="43"/>
        <v>0.94078460399703923</v>
      </c>
      <c r="Y999">
        <v>0.62740615352951457</v>
      </c>
    </row>
    <row r="1000" spans="21:25" x14ac:dyDescent="0.25">
      <c r="U1000">
        <v>-59</v>
      </c>
      <c r="V1000" s="14">
        <v>20</v>
      </c>
      <c r="W1000" s="14" t="str">
        <f t="shared" si="44"/>
        <v>-5920</v>
      </c>
      <c r="X1000" s="78">
        <f t="shared" si="43"/>
        <v>0.94177152726375524</v>
      </c>
      <c r="Y1000">
        <v>0.62806432940523405</v>
      </c>
    </row>
    <row r="1001" spans="21:25" x14ac:dyDescent="0.25">
      <c r="U1001">
        <v>-58</v>
      </c>
      <c r="V1001" s="14">
        <v>20</v>
      </c>
      <c r="W1001" s="14" t="str">
        <f t="shared" si="44"/>
        <v>-5820</v>
      </c>
      <c r="X1001" s="78">
        <f t="shared" si="43"/>
        <v>0.94275845053047125</v>
      </c>
      <c r="Y1001">
        <v>0.62872250528095341</v>
      </c>
    </row>
    <row r="1002" spans="21:25" x14ac:dyDescent="0.25">
      <c r="U1002">
        <v>-57</v>
      </c>
      <c r="V1002" s="14">
        <v>20</v>
      </c>
      <c r="W1002" s="14" t="str">
        <f t="shared" si="44"/>
        <v>-5720</v>
      </c>
      <c r="X1002" s="78">
        <f t="shared" si="43"/>
        <v>0.94374537379718726</v>
      </c>
      <c r="Y1002">
        <v>0.62938068115667278</v>
      </c>
    </row>
    <row r="1003" spans="21:25" x14ac:dyDescent="0.25">
      <c r="U1003">
        <v>-56</v>
      </c>
      <c r="V1003" s="14">
        <v>20</v>
      </c>
      <c r="W1003" s="14" t="str">
        <f t="shared" si="44"/>
        <v>-5620</v>
      </c>
      <c r="X1003" s="78">
        <f t="shared" si="43"/>
        <v>0.94473229706390327</v>
      </c>
      <c r="Y1003">
        <v>0.63003885703239226</v>
      </c>
    </row>
    <row r="1004" spans="21:25" x14ac:dyDescent="0.25">
      <c r="U1004">
        <v>-55</v>
      </c>
      <c r="V1004" s="14">
        <v>20</v>
      </c>
      <c r="W1004" s="14" t="str">
        <f t="shared" si="44"/>
        <v>-5520</v>
      </c>
      <c r="X1004" s="78">
        <f t="shared" si="43"/>
        <v>0.94571922033061928</v>
      </c>
      <c r="Y1004">
        <v>0.63069703290811163</v>
      </c>
    </row>
    <row r="1005" spans="21:25" x14ac:dyDescent="0.25">
      <c r="U1005">
        <v>-54</v>
      </c>
      <c r="V1005" s="14">
        <v>20</v>
      </c>
      <c r="W1005" s="14" t="str">
        <f t="shared" si="44"/>
        <v>-5420</v>
      </c>
      <c r="X1005" s="78">
        <f t="shared" si="43"/>
        <v>0.94670614359733529</v>
      </c>
      <c r="Y1005">
        <v>0.631355208783831</v>
      </c>
    </row>
    <row r="1006" spans="21:25" x14ac:dyDescent="0.25">
      <c r="U1006">
        <v>-53</v>
      </c>
      <c r="V1006" s="14">
        <v>20</v>
      </c>
      <c r="W1006" s="14" t="str">
        <f t="shared" si="44"/>
        <v>-5320</v>
      </c>
      <c r="X1006" s="78">
        <f t="shared" si="43"/>
        <v>0.9476930668640513</v>
      </c>
      <c r="Y1006">
        <v>0.63201338465955037</v>
      </c>
    </row>
    <row r="1007" spans="21:25" x14ac:dyDescent="0.25">
      <c r="U1007">
        <v>-52</v>
      </c>
      <c r="V1007" s="14">
        <v>20</v>
      </c>
      <c r="W1007" s="14" t="str">
        <f t="shared" si="44"/>
        <v>-5220</v>
      </c>
      <c r="X1007" s="78">
        <f t="shared" si="43"/>
        <v>0.94867999013076731</v>
      </c>
      <c r="Y1007">
        <v>0.63267156053526985</v>
      </c>
    </row>
    <row r="1008" spans="21:25" x14ac:dyDescent="0.25">
      <c r="U1008">
        <v>-51</v>
      </c>
      <c r="V1008" s="14">
        <v>20</v>
      </c>
      <c r="W1008" s="14" t="str">
        <f t="shared" si="44"/>
        <v>-5120</v>
      </c>
      <c r="X1008" s="78">
        <f t="shared" si="43"/>
        <v>0.94966691339748333</v>
      </c>
      <c r="Y1008">
        <v>0.63332973641098922</v>
      </c>
    </row>
    <row r="1009" spans="21:25" x14ac:dyDescent="0.25">
      <c r="U1009">
        <v>-50</v>
      </c>
      <c r="V1009" s="14">
        <v>20</v>
      </c>
      <c r="W1009" s="14" t="str">
        <f t="shared" si="44"/>
        <v>-5020</v>
      </c>
      <c r="X1009" s="78">
        <f t="shared" si="43"/>
        <v>0.95065383666419934</v>
      </c>
      <c r="Y1009">
        <v>0.63398791228670859</v>
      </c>
    </row>
    <row r="1010" spans="21:25" x14ac:dyDescent="0.25">
      <c r="U1010">
        <v>-49</v>
      </c>
      <c r="V1010" s="14">
        <v>20</v>
      </c>
      <c r="W1010" s="14" t="str">
        <f t="shared" si="44"/>
        <v>-4920</v>
      </c>
      <c r="X1010" s="78">
        <f t="shared" ref="X1010:X1073" si="45">$X$153/1013.25*(1013.25+U1010)</f>
        <v>0.95164075993091535</v>
      </c>
      <c r="Y1010">
        <v>0.63464608816242796</v>
      </c>
    </row>
    <row r="1011" spans="21:25" x14ac:dyDescent="0.25">
      <c r="U1011">
        <v>-48</v>
      </c>
      <c r="V1011" s="14">
        <v>20</v>
      </c>
      <c r="W1011" s="14" t="str">
        <f t="shared" si="44"/>
        <v>-4820</v>
      </c>
      <c r="X1011" s="78">
        <f t="shared" si="45"/>
        <v>0.95262768319763136</v>
      </c>
      <c r="Y1011">
        <v>0.63530426403814733</v>
      </c>
    </row>
    <row r="1012" spans="21:25" x14ac:dyDescent="0.25">
      <c r="U1012">
        <v>-47</v>
      </c>
      <c r="V1012" s="14">
        <v>20</v>
      </c>
      <c r="W1012" s="14" t="str">
        <f t="shared" si="44"/>
        <v>-4720</v>
      </c>
      <c r="X1012" s="78">
        <f t="shared" si="45"/>
        <v>0.95361460646434737</v>
      </c>
      <c r="Y1012">
        <v>0.6359624399138667</v>
      </c>
    </row>
    <row r="1013" spans="21:25" x14ac:dyDescent="0.25">
      <c r="U1013">
        <v>-46</v>
      </c>
      <c r="V1013" s="14">
        <v>20</v>
      </c>
      <c r="W1013" s="14" t="str">
        <f t="shared" si="44"/>
        <v>-4620</v>
      </c>
      <c r="X1013" s="78">
        <f t="shared" si="45"/>
        <v>0.95460152973106338</v>
      </c>
      <c r="Y1013">
        <v>0.63662061578958618</v>
      </c>
    </row>
    <row r="1014" spans="21:25" x14ac:dyDescent="0.25">
      <c r="U1014">
        <v>-45</v>
      </c>
      <c r="V1014" s="14">
        <v>20</v>
      </c>
      <c r="W1014" s="14" t="str">
        <f t="shared" si="44"/>
        <v>-4520</v>
      </c>
      <c r="X1014" s="78">
        <f t="shared" si="45"/>
        <v>0.95558845299777939</v>
      </c>
      <c r="Y1014">
        <v>0.63727879166530554</v>
      </c>
    </row>
    <row r="1015" spans="21:25" x14ac:dyDescent="0.25">
      <c r="U1015">
        <v>-44</v>
      </c>
      <c r="V1015" s="14">
        <v>20</v>
      </c>
      <c r="W1015" s="14" t="str">
        <f t="shared" si="44"/>
        <v>-4420</v>
      </c>
      <c r="X1015" s="78">
        <f t="shared" si="45"/>
        <v>0.9565753762644954</v>
      </c>
      <c r="Y1015">
        <v>0.63793696754102491</v>
      </c>
    </row>
    <row r="1016" spans="21:25" x14ac:dyDescent="0.25">
      <c r="U1016">
        <v>-43</v>
      </c>
      <c r="V1016" s="14">
        <v>20</v>
      </c>
      <c r="W1016" s="14" t="str">
        <f t="shared" si="44"/>
        <v>-4320</v>
      </c>
      <c r="X1016" s="78">
        <f t="shared" si="45"/>
        <v>0.95756229953121141</v>
      </c>
      <c r="Y1016">
        <v>0.63859514341674428</v>
      </c>
    </row>
    <row r="1017" spans="21:25" x14ac:dyDescent="0.25">
      <c r="U1017">
        <v>-42</v>
      </c>
      <c r="V1017" s="14">
        <v>20</v>
      </c>
      <c r="W1017" s="14" t="str">
        <f t="shared" si="44"/>
        <v>-4220</v>
      </c>
      <c r="X1017" s="78">
        <f t="shared" si="45"/>
        <v>0.95854922279792742</v>
      </c>
      <c r="Y1017">
        <v>0.63925331929246376</v>
      </c>
    </row>
    <row r="1018" spans="21:25" x14ac:dyDescent="0.25">
      <c r="U1018">
        <v>-41</v>
      </c>
      <c r="V1018" s="14">
        <v>20</v>
      </c>
      <c r="W1018" s="14" t="str">
        <f t="shared" si="44"/>
        <v>-4120</v>
      </c>
      <c r="X1018" s="78">
        <f t="shared" si="45"/>
        <v>0.95953614606464344</v>
      </c>
      <c r="Y1018">
        <v>0.63991149516818313</v>
      </c>
    </row>
    <row r="1019" spans="21:25" x14ac:dyDescent="0.25">
      <c r="U1019">
        <v>-40</v>
      </c>
      <c r="V1019" s="14">
        <v>20</v>
      </c>
      <c r="W1019" s="14" t="str">
        <f t="shared" si="44"/>
        <v>-4020</v>
      </c>
      <c r="X1019" s="78">
        <f t="shared" si="45"/>
        <v>0.96052306933135945</v>
      </c>
      <c r="Y1019">
        <v>0.6405696710439025</v>
      </c>
    </row>
    <row r="1020" spans="21:25" x14ac:dyDescent="0.25">
      <c r="U1020">
        <v>-39</v>
      </c>
      <c r="V1020" s="14">
        <v>20</v>
      </c>
      <c r="W1020" s="14" t="str">
        <f t="shared" si="44"/>
        <v>-3920</v>
      </c>
      <c r="X1020" s="78">
        <f t="shared" si="45"/>
        <v>0.96150999259807546</v>
      </c>
      <c r="Y1020">
        <v>0.64122784691962198</v>
      </c>
    </row>
    <row r="1021" spans="21:25" x14ac:dyDescent="0.25">
      <c r="U1021">
        <v>-38</v>
      </c>
      <c r="V1021" s="14">
        <v>20</v>
      </c>
      <c r="W1021" s="14" t="str">
        <f t="shared" si="44"/>
        <v>-3820</v>
      </c>
      <c r="X1021" s="78">
        <f t="shared" si="45"/>
        <v>0.96249691586479147</v>
      </c>
      <c r="Y1021">
        <v>0.64188602279534135</v>
      </c>
    </row>
    <row r="1022" spans="21:25" x14ac:dyDescent="0.25">
      <c r="U1022">
        <v>-37</v>
      </c>
      <c r="V1022" s="14">
        <v>20</v>
      </c>
      <c r="W1022" s="14" t="str">
        <f t="shared" si="44"/>
        <v>-3720</v>
      </c>
      <c r="X1022" s="78">
        <f t="shared" si="45"/>
        <v>0.96348383913150748</v>
      </c>
      <c r="Y1022">
        <v>0.64254419867106072</v>
      </c>
    </row>
    <row r="1023" spans="21:25" x14ac:dyDescent="0.25">
      <c r="U1023">
        <v>-36</v>
      </c>
      <c r="V1023" s="14">
        <v>20</v>
      </c>
      <c r="W1023" s="14" t="str">
        <f t="shared" si="44"/>
        <v>-3620</v>
      </c>
      <c r="X1023" s="78">
        <f t="shared" si="45"/>
        <v>0.96447076239822349</v>
      </c>
      <c r="Y1023">
        <v>0.64320237454678009</v>
      </c>
    </row>
    <row r="1024" spans="21:25" x14ac:dyDescent="0.25">
      <c r="U1024">
        <v>-35</v>
      </c>
      <c r="V1024" s="14">
        <v>20</v>
      </c>
      <c r="W1024" s="14" t="str">
        <f t="shared" si="44"/>
        <v>-3520</v>
      </c>
      <c r="X1024" s="78">
        <f t="shared" si="45"/>
        <v>0.9654576856649395</v>
      </c>
      <c r="Y1024">
        <v>0.64386055042249957</v>
      </c>
    </row>
    <row r="1025" spans="21:25" x14ac:dyDescent="0.25">
      <c r="U1025">
        <v>-34</v>
      </c>
      <c r="V1025" s="14">
        <v>20</v>
      </c>
      <c r="W1025" s="14" t="str">
        <f t="shared" si="44"/>
        <v>-3420</v>
      </c>
      <c r="X1025" s="78">
        <f t="shared" si="45"/>
        <v>0.96644460893165551</v>
      </c>
      <c r="Y1025">
        <v>0.64451872629821894</v>
      </c>
    </row>
    <row r="1026" spans="21:25" x14ac:dyDescent="0.25">
      <c r="U1026">
        <v>-33</v>
      </c>
      <c r="V1026" s="14">
        <v>20</v>
      </c>
      <c r="W1026" s="14" t="str">
        <f t="shared" si="44"/>
        <v>-3320</v>
      </c>
      <c r="X1026" s="78">
        <f t="shared" si="45"/>
        <v>0.96743153219837152</v>
      </c>
      <c r="Y1026">
        <v>0.6451769021739383</v>
      </c>
    </row>
    <row r="1027" spans="21:25" x14ac:dyDescent="0.25">
      <c r="U1027">
        <v>-32</v>
      </c>
      <c r="V1027" s="14">
        <v>20</v>
      </c>
      <c r="W1027" s="14" t="str">
        <f t="shared" si="44"/>
        <v>-3220</v>
      </c>
      <c r="X1027" s="78">
        <f t="shared" si="45"/>
        <v>0.96841845546508754</v>
      </c>
      <c r="Y1027">
        <v>0.64583507804965767</v>
      </c>
    </row>
    <row r="1028" spans="21:25" x14ac:dyDescent="0.25">
      <c r="U1028">
        <v>-31</v>
      </c>
      <c r="V1028" s="14">
        <v>20</v>
      </c>
      <c r="W1028" s="14" t="str">
        <f t="shared" si="44"/>
        <v>-3120</v>
      </c>
      <c r="X1028" s="78">
        <f t="shared" si="45"/>
        <v>0.96940537873180355</v>
      </c>
      <c r="Y1028">
        <v>0.64649325392537704</v>
      </c>
    </row>
    <row r="1029" spans="21:25" x14ac:dyDescent="0.25">
      <c r="U1029">
        <v>-30</v>
      </c>
      <c r="V1029" s="14">
        <v>20</v>
      </c>
      <c r="W1029" s="14" t="str">
        <f t="shared" si="44"/>
        <v>-3020</v>
      </c>
      <c r="X1029" s="78">
        <f t="shared" si="45"/>
        <v>0.97039230199851956</v>
      </c>
      <c r="Y1029">
        <v>0.64715142980109641</v>
      </c>
    </row>
    <row r="1030" spans="21:25" x14ac:dyDescent="0.25">
      <c r="U1030">
        <v>-29</v>
      </c>
      <c r="V1030" s="14">
        <v>20</v>
      </c>
      <c r="W1030" s="14" t="str">
        <f t="shared" si="44"/>
        <v>-2920</v>
      </c>
      <c r="X1030" s="78">
        <f t="shared" si="45"/>
        <v>0.97137922526523557</v>
      </c>
      <c r="Y1030">
        <v>0.64780960567681589</v>
      </c>
    </row>
    <row r="1031" spans="21:25" x14ac:dyDescent="0.25">
      <c r="U1031">
        <v>-28</v>
      </c>
      <c r="V1031" s="14">
        <v>20</v>
      </c>
      <c r="W1031" s="14" t="str">
        <f t="shared" si="44"/>
        <v>-2820</v>
      </c>
      <c r="X1031" s="78">
        <f t="shared" si="45"/>
        <v>0.97236614853195158</v>
      </c>
      <c r="Y1031">
        <v>0.64846778155253526</v>
      </c>
    </row>
    <row r="1032" spans="21:25" x14ac:dyDescent="0.25">
      <c r="U1032">
        <v>-27</v>
      </c>
      <c r="V1032" s="14">
        <v>20</v>
      </c>
      <c r="W1032" s="14" t="str">
        <f t="shared" si="44"/>
        <v>-2720</v>
      </c>
      <c r="X1032" s="78">
        <f t="shared" si="45"/>
        <v>0.97335307179866759</v>
      </c>
      <c r="Y1032">
        <v>0.64912595742825463</v>
      </c>
    </row>
    <row r="1033" spans="21:25" x14ac:dyDescent="0.25">
      <c r="U1033">
        <v>-26</v>
      </c>
      <c r="V1033" s="14">
        <v>20</v>
      </c>
      <c r="W1033" s="14" t="str">
        <f t="shared" si="44"/>
        <v>-2620</v>
      </c>
      <c r="X1033" s="78">
        <f t="shared" si="45"/>
        <v>0.9743399950653836</v>
      </c>
      <c r="Y1033">
        <v>0.649784133303974</v>
      </c>
    </row>
    <row r="1034" spans="21:25" x14ac:dyDescent="0.25">
      <c r="U1034">
        <v>-25</v>
      </c>
      <c r="V1034" s="14">
        <v>20</v>
      </c>
      <c r="W1034" s="14" t="str">
        <f t="shared" si="44"/>
        <v>-2520</v>
      </c>
      <c r="X1034" s="78">
        <f t="shared" si="45"/>
        <v>0.97532691833209961</v>
      </c>
      <c r="Y1034">
        <v>0.65044230917969348</v>
      </c>
    </row>
    <row r="1035" spans="21:25" x14ac:dyDescent="0.25">
      <c r="U1035">
        <v>-24</v>
      </c>
      <c r="V1035" s="14">
        <v>20</v>
      </c>
      <c r="W1035" s="14" t="str">
        <f t="shared" si="44"/>
        <v>-2420</v>
      </c>
      <c r="X1035" s="78">
        <f t="shared" si="45"/>
        <v>0.97631384159881562</v>
      </c>
      <c r="Y1035">
        <v>0.65110048505541285</v>
      </c>
    </row>
    <row r="1036" spans="21:25" x14ac:dyDescent="0.25">
      <c r="U1036">
        <v>-23</v>
      </c>
      <c r="V1036" s="14">
        <v>20</v>
      </c>
      <c r="W1036" s="14" t="str">
        <f t="shared" si="44"/>
        <v>-2320</v>
      </c>
      <c r="X1036" s="78">
        <f t="shared" si="45"/>
        <v>0.97730076486553163</v>
      </c>
      <c r="Y1036">
        <v>0.65175866093113222</v>
      </c>
    </row>
    <row r="1037" spans="21:25" x14ac:dyDescent="0.25">
      <c r="U1037">
        <v>-22</v>
      </c>
      <c r="V1037" s="14">
        <v>20</v>
      </c>
      <c r="W1037" s="14" t="str">
        <f t="shared" si="44"/>
        <v>-2220</v>
      </c>
      <c r="X1037" s="78">
        <f t="shared" si="45"/>
        <v>0.97828768813224765</v>
      </c>
      <c r="Y1037">
        <v>0.6524168368068517</v>
      </c>
    </row>
    <row r="1038" spans="21:25" x14ac:dyDescent="0.25">
      <c r="U1038">
        <v>-21</v>
      </c>
      <c r="V1038" s="14">
        <v>20</v>
      </c>
      <c r="W1038" s="14" t="str">
        <f t="shared" si="44"/>
        <v>-2120</v>
      </c>
      <c r="X1038" s="78">
        <f t="shared" si="45"/>
        <v>0.97927461139896366</v>
      </c>
      <c r="Y1038">
        <v>0.65307501268257107</v>
      </c>
    </row>
    <row r="1039" spans="21:25" x14ac:dyDescent="0.25">
      <c r="U1039">
        <v>-20</v>
      </c>
      <c r="V1039" s="14">
        <v>20</v>
      </c>
      <c r="W1039" s="14" t="str">
        <f t="shared" si="44"/>
        <v>-2020</v>
      </c>
      <c r="X1039" s="78">
        <f t="shared" si="45"/>
        <v>0.98026153466567967</v>
      </c>
      <c r="Y1039">
        <v>0.65373318855829043</v>
      </c>
    </row>
    <row r="1040" spans="21:25" x14ac:dyDescent="0.25">
      <c r="U1040">
        <v>-19</v>
      </c>
      <c r="V1040" s="14">
        <v>20</v>
      </c>
      <c r="W1040" s="14" t="str">
        <f t="shared" si="44"/>
        <v>-1920</v>
      </c>
      <c r="X1040" s="78">
        <f t="shared" si="45"/>
        <v>0.98124845793239568</v>
      </c>
      <c r="Y1040">
        <v>0.6543913644340098</v>
      </c>
    </row>
    <row r="1041" spans="21:25" x14ac:dyDescent="0.25">
      <c r="U1041">
        <v>-18</v>
      </c>
      <c r="V1041" s="14">
        <v>20</v>
      </c>
      <c r="W1041" s="14" t="str">
        <f t="shared" si="44"/>
        <v>-1820</v>
      </c>
      <c r="X1041" s="78">
        <f t="shared" si="45"/>
        <v>0.98223538119911169</v>
      </c>
      <c r="Y1041">
        <v>0.65504954030972928</v>
      </c>
    </row>
    <row r="1042" spans="21:25" x14ac:dyDescent="0.25">
      <c r="U1042">
        <v>-17</v>
      </c>
      <c r="V1042" s="14">
        <v>20</v>
      </c>
      <c r="W1042" s="14" t="str">
        <f t="shared" si="44"/>
        <v>-1720</v>
      </c>
      <c r="X1042" s="78">
        <f t="shared" si="45"/>
        <v>0.9832223044658277</v>
      </c>
      <c r="Y1042">
        <v>0.65570771618544865</v>
      </c>
    </row>
    <row r="1043" spans="21:25" x14ac:dyDescent="0.25">
      <c r="U1043">
        <v>-16</v>
      </c>
      <c r="V1043" s="14">
        <v>20</v>
      </c>
      <c r="W1043" s="14" t="str">
        <f t="shared" si="44"/>
        <v>-1620</v>
      </c>
      <c r="X1043" s="78">
        <f t="shared" si="45"/>
        <v>0.98420922773254371</v>
      </c>
      <c r="Y1043">
        <v>0.65636589206116802</v>
      </c>
    </row>
    <row r="1044" spans="21:25" x14ac:dyDescent="0.25">
      <c r="U1044">
        <v>-15</v>
      </c>
      <c r="V1044" s="14">
        <v>20</v>
      </c>
      <c r="W1044" s="14" t="str">
        <f t="shared" si="44"/>
        <v>-1520</v>
      </c>
      <c r="X1044" s="78">
        <f t="shared" si="45"/>
        <v>0.98519615099925972</v>
      </c>
      <c r="Y1044">
        <v>0.65702406793688739</v>
      </c>
    </row>
    <row r="1045" spans="21:25" x14ac:dyDescent="0.25">
      <c r="U1045">
        <v>-14</v>
      </c>
      <c r="V1045" s="14">
        <v>20</v>
      </c>
      <c r="W1045" s="14" t="str">
        <f t="shared" si="44"/>
        <v>-1420</v>
      </c>
      <c r="X1045" s="78">
        <f t="shared" si="45"/>
        <v>0.98618307426597573</v>
      </c>
      <c r="Y1045">
        <v>0.65768224381260676</v>
      </c>
    </row>
    <row r="1046" spans="21:25" x14ac:dyDescent="0.25">
      <c r="U1046">
        <v>-13</v>
      </c>
      <c r="V1046" s="14">
        <v>20</v>
      </c>
      <c r="W1046" s="14" t="str">
        <f t="shared" si="44"/>
        <v>-1320</v>
      </c>
      <c r="X1046" s="78">
        <f t="shared" si="45"/>
        <v>0.98716999753269175</v>
      </c>
      <c r="Y1046">
        <v>0.65834041968832613</v>
      </c>
    </row>
    <row r="1047" spans="21:25" x14ac:dyDescent="0.25">
      <c r="U1047">
        <v>-12</v>
      </c>
      <c r="V1047" s="14">
        <v>20</v>
      </c>
      <c r="W1047" s="14" t="str">
        <f t="shared" si="44"/>
        <v>-1220</v>
      </c>
      <c r="X1047" s="78">
        <f t="shared" si="45"/>
        <v>0.98815692079940776</v>
      </c>
      <c r="Y1047">
        <v>0.6589985955640455</v>
      </c>
    </row>
    <row r="1048" spans="21:25" x14ac:dyDescent="0.25">
      <c r="U1048">
        <v>-11</v>
      </c>
      <c r="V1048" s="14">
        <v>20</v>
      </c>
      <c r="W1048" s="14" t="str">
        <f t="shared" si="44"/>
        <v>-1120</v>
      </c>
      <c r="X1048" s="78">
        <f t="shared" si="45"/>
        <v>0.98914384406612377</v>
      </c>
      <c r="Y1048">
        <v>0.65965677143976498</v>
      </c>
    </row>
    <row r="1049" spans="21:25" x14ac:dyDescent="0.25">
      <c r="U1049">
        <v>-10</v>
      </c>
      <c r="V1049" s="14">
        <v>20</v>
      </c>
      <c r="W1049" s="14" t="str">
        <f t="shared" si="44"/>
        <v>-1020</v>
      </c>
      <c r="X1049" s="78">
        <f t="shared" si="45"/>
        <v>0.99013076733283978</v>
      </c>
      <c r="Y1049">
        <v>0.66031494731548435</v>
      </c>
    </row>
    <row r="1050" spans="21:25" x14ac:dyDescent="0.25">
      <c r="U1050">
        <v>-9</v>
      </c>
      <c r="V1050" s="14">
        <v>20</v>
      </c>
      <c r="W1050" s="14" t="str">
        <f t="shared" ref="W1050:W1113" si="46">U1050&amp;V1050</f>
        <v>-920</v>
      </c>
      <c r="X1050" s="78">
        <f t="shared" si="45"/>
        <v>0.99111769059955579</v>
      </c>
      <c r="Y1050">
        <v>0.66097312319120372</v>
      </c>
    </row>
    <row r="1051" spans="21:25" x14ac:dyDescent="0.25">
      <c r="U1051">
        <v>-8</v>
      </c>
      <c r="V1051" s="14">
        <v>20</v>
      </c>
      <c r="W1051" s="14" t="str">
        <f t="shared" si="46"/>
        <v>-820</v>
      </c>
      <c r="X1051" s="78">
        <f t="shared" si="45"/>
        <v>0.9921046138662718</v>
      </c>
      <c r="Y1051">
        <v>0.6616312990669232</v>
      </c>
    </row>
    <row r="1052" spans="21:25" x14ac:dyDescent="0.25">
      <c r="U1052">
        <v>-7</v>
      </c>
      <c r="V1052" s="14">
        <v>20</v>
      </c>
      <c r="W1052" s="14" t="str">
        <f t="shared" si="46"/>
        <v>-720</v>
      </c>
      <c r="X1052" s="78">
        <f t="shared" si="45"/>
        <v>0.99309153713298781</v>
      </c>
      <c r="Y1052">
        <v>0.66228947494264256</v>
      </c>
    </row>
    <row r="1053" spans="21:25" x14ac:dyDescent="0.25">
      <c r="U1053">
        <v>-6</v>
      </c>
      <c r="V1053" s="14">
        <v>20</v>
      </c>
      <c r="W1053" s="14" t="str">
        <f t="shared" si="46"/>
        <v>-620</v>
      </c>
      <c r="X1053" s="78">
        <f t="shared" si="45"/>
        <v>0.99407846039970382</v>
      </c>
      <c r="Y1053">
        <v>0.66294765081836193</v>
      </c>
    </row>
    <row r="1054" spans="21:25" x14ac:dyDescent="0.25">
      <c r="U1054">
        <v>-5</v>
      </c>
      <c r="V1054" s="14">
        <v>20</v>
      </c>
      <c r="W1054" s="14" t="str">
        <f t="shared" si="46"/>
        <v>-520</v>
      </c>
      <c r="X1054" s="78">
        <f t="shared" si="45"/>
        <v>0.99506538366641994</v>
      </c>
      <c r="Y1054">
        <v>0.66360582669408141</v>
      </c>
    </row>
    <row r="1055" spans="21:25" x14ac:dyDescent="0.25">
      <c r="U1055">
        <v>-4</v>
      </c>
      <c r="V1055" s="14">
        <v>20</v>
      </c>
      <c r="W1055" s="14" t="str">
        <f t="shared" si="46"/>
        <v>-420</v>
      </c>
      <c r="X1055" s="78">
        <f t="shared" si="45"/>
        <v>0.99605230693313596</v>
      </c>
      <c r="Y1055">
        <v>0.66426400256980078</v>
      </c>
    </row>
    <row r="1056" spans="21:25" x14ac:dyDescent="0.25">
      <c r="U1056">
        <v>-3</v>
      </c>
      <c r="V1056" s="14">
        <v>20</v>
      </c>
      <c r="W1056" s="14" t="str">
        <f t="shared" si="46"/>
        <v>-320</v>
      </c>
      <c r="X1056" s="78">
        <f t="shared" si="45"/>
        <v>0.99703923019985197</v>
      </c>
      <c r="Y1056">
        <v>0.66492217844552026</v>
      </c>
    </row>
    <row r="1057" spans="21:25" x14ac:dyDescent="0.25">
      <c r="U1057">
        <v>-2</v>
      </c>
      <c r="V1057" s="14">
        <v>20</v>
      </c>
      <c r="W1057" s="14" t="str">
        <f t="shared" si="46"/>
        <v>-220</v>
      </c>
      <c r="X1057" s="78">
        <f t="shared" si="45"/>
        <v>0.99802615346656798</v>
      </c>
      <c r="Y1057">
        <v>0.66558035432123963</v>
      </c>
    </row>
    <row r="1058" spans="21:25" x14ac:dyDescent="0.25">
      <c r="U1058">
        <v>-1</v>
      </c>
      <c r="V1058" s="14">
        <v>20</v>
      </c>
      <c r="W1058" s="14" t="str">
        <f t="shared" si="46"/>
        <v>-120</v>
      </c>
      <c r="X1058" s="78">
        <f t="shared" si="45"/>
        <v>0.99901307673328399</v>
      </c>
      <c r="Y1058">
        <v>0.666238530196959</v>
      </c>
    </row>
    <row r="1059" spans="21:25" x14ac:dyDescent="0.25">
      <c r="U1059">
        <v>0</v>
      </c>
      <c r="V1059" s="14">
        <v>20</v>
      </c>
      <c r="W1059" s="14" t="str">
        <f t="shared" si="46"/>
        <v>020</v>
      </c>
      <c r="X1059" s="78">
        <f t="shared" si="45"/>
        <v>1</v>
      </c>
      <c r="Y1059">
        <v>0.66689670607267837</v>
      </c>
    </row>
    <row r="1060" spans="21:25" x14ac:dyDescent="0.25">
      <c r="U1060">
        <v>0</v>
      </c>
      <c r="V1060" s="14">
        <v>20</v>
      </c>
      <c r="W1060" s="14" t="str">
        <f t="shared" si="46"/>
        <v>020</v>
      </c>
      <c r="X1060" s="78">
        <f t="shared" si="45"/>
        <v>1</v>
      </c>
      <c r="Y1060">
        <v>0.7157267779066655</v>
      </c>
    </row>
    <row r="1061" spans="21:25" x14ac:dyDescent="0.25">
      <c r="U1061">
        <v>1</v>
      </c>
      <c r="V1061" s="14">
        <v>20</v>
      </c>
      <c r="W1061" s="14" t="str">
        <f t="shared" si="46"/>
        <v>120</v>
      </c>
      <c r="X1061" s="78">
        <f t="shared" si="45"/>
        <v>1.0009869232667159</v>
      </c>
      <c r="Y1061">
        <v>0.66755488194839774</v>
      </c>
    </row>
    <row r="1062" spans="21:25" x14ac:dyDescent="0.25">
      <c r="U1062">
        <v>2</v>
      </c>
      <c r="V1062" s="14">
        <v>20</v>
      </c>
      <c r="W1062" s="14" t="str">
        <f t="shared" si="46"/>
        <v>220</v>
      </c>
      <c r="X1062" s="78">
        <f t="shared" si="45"/>
        <v>1.001973846533432</v>
      </c>
      <c r="Y1062">
        <v>0.66821305782411711</v>
      </c>
    </row>
    <row r="1063" spans="21:25" x14ac:dyDescent="0.25">
      <c r="U1063">
        <v>3</v>
      </c>
      <c r="V1063" s="14">
        <v>20</v>
      </c>
      <c r="W1063" s="14" t="str">
        <f t="shared" si="46"/>
        <v>320</v>
      </c>
      <c r="X1063" s="78">
        <f t="shared" si="45"/>
        <v>1.0029607698001479</v>
      </c>
      <c r="Y1063">
        <v>0.66887123369983648</v>
      </c>
    </row>
    <row r="1064" spans="21:25" x14ac:dyDescent="0.25">
      <c r="U1064">
        <v>4</v>
      </c>
      <c r="V1064" s="14">
        <v>20</v>
      </c>
      <c r="W1064" s="14" t="str">
        <f t="shared" si="46"/>
        <v>420</v>
      </c>
      <c r="X1064" s="78">
        <f t="shared" si="45"/>
        <v>1.003947693066864</v>
      </c>
      <c r="Y1064">
        <v>0.66952940957555607</v>
      </c>
    </row>
    <row r="1065" spans="21:25" x14ac:dyDescent="0.25">
      <c r="U1065">
        <v>5</v>
      </c>
      <c r="V1065" s="14">
        <v>20</v>
      </c>
      <c r="W1065" s="14" t="str">
        <f t="shared" si="46"/>
        <v>520</v>
      </c>
      <c r="X1065" s="78">
        <f t="shared" si="45"/>
        <v>1.0049346163335799</v>
      </c>
      <c r="Y1065">
        <v>0.67018758545127532</v>
      </c>
    </row>
    <row r="1066" spans="21:25" x14ac:dyDescent="0.25">
      <c r="U1066">
        <v>6</v>
      </c>
      <c r="V1066" s="14">
        <v>20</v>
      </c>
      <c r="W1066" s="14" t="str">
        <f t="shared" si="46"/>
        <v>620</v>
      </c>
      <c r="X1066" s="78">
        <f t="shared" si="45"/>
        <v>1.0059215396002961</v>
      </c>
      <c r="Y1066">
        <v>0.6708457613269948</v>
      </c>
    </row>
    <row r="1067" spans="21:25" x14ac:dyDescent="0.25">
      <c r="U1067">
        <v>7</v>
      </c>
      <c r="V1067" s="14">
        <v>20</v>
      </c>
      <c r="W1067" s="14" t="str">
        <f t="shared" si="46"/>
        <v>720</v>
      </c>
      <c r="X1067" s="78">
        <f t="shared" si="45"/>
        <v>1.006908462867012</v>
      </c>
      <c r="Y1067">
        <v>0.67150393720271417</v>
      </c>
    </row>
    <row r="1068" spans="21:25" x14ac:dyDescent="0.25">
      <c r="U1068">
        <v>8</v>
      </c>
      <c r="V1068" s="14">
        <v>20</v>
      </c>
      <c r="W1068" s="14" t="str">
        <f t="shared" si="46"/>
        <v>820</v>
      </c>
      <c r="X1068" s="78">
        <f t="shared" si="45"/>
        <v>1.0078953861337281</v>
      </c>
      <c r="Y1068">
        <v>0.67216211307843354</v>
      </c>
    </row>
    <row r="1069" spans="21:25" x14ac:dyDescent="0.25">
      <c r="U1069">
        <v>9</v>
      </c>
      <c r="V1069" s="14">
        <v>20</v>
      </c>
      <c r="W1069" s="14" t="str">
        <f t="shared" si="46"/>
        <v>920</v>
      </c>
      <c r="X1069" s="78">
        <f t="shared" si="45"/>
        <v>1.008882309400444</v>
      </c>
      <c r="Y1069">
        <v>0.67282028895415291</v>
      </c>
    </row>
    <row r="1070" spans="21:25" x14ac:dyDescent="0.25">
      <c r="U1070">
        <v>10</v>
      </c>
      <c r="V1070" s="14">
        <v>20</v>
      </c>
      <c r="W1070" s="14" t="str">
        <f t="shared" si="46"/>
        <v>1020</v>
      </c>
      <c r="X1070" s="78">
        <f t="shared" si="45"/>
        <v>1.0098692326671601</v>
      </c>
      <c r="Y1070">
        <v>0.67347846482987228</v>
      </c>
    </row>
    <row r="1071" spans="21:25" x14ac:dyDescent="0.25">
      <c r="U1071">
        <v>11</v>
      </c>
      <c r="V1071" s="14">
        <v>20</v>
      </c>
      <c r="W1071" s="14" t="str">
        <f t="shared" si="46"/>
        <v>1120</v>
      </c>
      <c r="X1071" s="78">
        <f t="shared" si="45"/>
        <v>1.010856155933876</v>
      </c>
      <c r="Y1071">
        <v>0.67413664070559165</v>
      </c>
    </row>
    <row r="1072" spans="21:25" x14ac:dyDescent="0.25">
      <c r="U1072">
        <v>12</v>
      </c>
      <c r="V1072" s="14">
        <v>20</v>
      </c>
      <c r="W1072" s="14" t="str">
        <f t="shared" si="46"/>
        <v>1220</v>
      </c>
      <c r="X1072" s="78">
        <f t="shared" si="45"/>
        <v>1.0118430792005921</v>
      </c>
      <c r="Y1072">
        <v>0.67479481658131113</v>
      </c>
    </row>
    <row r="1073" spans="21:25" x14ac:dyDescent="0.25">
      <c r="U1073">
        <v>13</v>
      </c>
      <c r="V1073" s="14">
        <v>20</v>
      </c>
      <c r="W1073" s="14" t="str">
        <f t="shared" si="46"/>
        <v>1320</v>
      </c>
      <c r="X1073" s="78">
        <f t="shared" si="45"/>
        <v>1.012830002467308</v>
      </c>
      <c r="Y1073">
        <v>0.67545299245703039</v>
      </c>
    </row>
    <row r="1074" spans="21:25" x14ac:dyDescent="0.25">
      <c r="U1074">
        <v>14</v>
      </c>
      <c r="V1074" s="14">
        <v>20</v>
      </c>
      <c r="W1074" s="14" t="str">
        <f t="shared" si="46"/>
        <v>1420</v>
      </c>
      <c r="X1074" s="78">
        <f t="shared" ref="X1074:X1137" si="47">$X$153/1013.25*(1013.25+U1074)</f>
        <v>1.0138169257340242</v>
      </c>
      <c r="Y1074">
        <v>0.67611116833274998</v>
      </c>
    </row>
    <row r="1075" spans="21:25" x14ac:dyDescent="0.25">
      <c r="U1075">
        <v>15</v>
      </c>
      <c r="V1075" s="14">
        <v>20</v>
      </c>
      <c r="W1075" s="14" t="str">
        <f t="shared" si="46"/>
        <v>1520</v>
      </c>
      <c r="X1075" s="78">
        <f t="shared" si="47"/>
        <v>1.0148038490007401</v>
      </c>
      <c r="Y1075">
        <v>0.67676934420846935</v>
      </c>
    </row>
    <row r="1076" spans="21:25" x14ac:dyDescent="0.25">
      <c r="U1076">
        <v>16</v>
      </c>
      <c r="V1076" s="14">
        <v>20</v>
      </c>
      <c r="W1076" s="14" t="str">
        <f t="shared" si="46"/>
        <v>1620</v>
      </c>
      <c r="X1076" s="78">
        <f t="shared" si="47"/>
        <v>1.0157907722674562</v>
      </c>
      <c r="Y1076">
        <v>0.67742752008418872</v>
      </c>
    </row>
    <row r="1077" spans="21:25" x14ac:dyDescent="0.25">
      <c r="U1077">
        <v>17</v>
      </c>
      <c r="V1077" s="14">
        <v>20</v>
      </c>
      <c r="W1077" s="14" t="str">
        <f t="shared" si="46"/>
        <v>1720</v>
      </c>
      <c r="X1077" s="78">
        <f t="shared" si="47"/>
        <v>1.0167776955341721</v>
      </c>
      <c r="Y1077">
        <v>0.67808569595990809</v>
      </c>
    </row>
    <row r="1078" spans="21:25" x14ac:dyDescent="0.25">
      <c r="U1078">
        <v>18</v>
      </c>
      <c r="V1078" s="14">
        <v>20</v>
      </c>
      <c r="W1078" s="14" t="str">
        <f t="shared" si="46"/>
        <v>1820</v>
      </c>
      <c r="X1078" s="78">
        <f t="shared" si="47"/>
        <v>1.0177646188008882</v>
      </c>
      <c r="Y1078">
        <v>0.67874387183562757</v>
      </c>
    </row>
    <row r="1079" spans="21:25" x14ac:dyDescent="0.25">
      <c r="U1079">
        <v>19</v>
      </c>
      <c r="V1079" s="14">
        <v>20</v>
      </c>
      <c r="W1079" s="14" t="str">
        <f t="shared" si="46"/>
        <v>1920</v>
      </c>
      <c r="X1079" s="78">
        <f t="shared" si="47"/>
        <v>1.0187515420676041</v>
      </c>
      <c r="Y1079">
        <v>0.67940204771134682</v>
      </c>
    </row>
    <row r="1080" spans="21:25" x14ac:dyDescent="0.25">
      <c r="U1080">
        <v>20</v>
      </c>
      <c r="V1080" s="14">
        <v>20</v>
      </c>
      <c r="W1080" s="14" t="str">
        <f t="shared" si="46"/>
        <v>2020</v>
      </c>
      <c r="X1080" s="78">
        <f t="shared" si="47"/>
        <v>1.0197384653343202</v>
      </c>
      <c r="Y1080">
        <v>0.6800602235870663</v>
      </c>
    </row>
    <row r="1081" spans="21:25" x14ac:dyDescent="0.25">
      <c r="U1081">
        <v>21</v>
      </c>
      <c r="V1081" s="14">
        <v>20</v>
      </c>
      <c r="W1081" s="14" t="str">
        <f t="shared" si="46"/>
        <v>2120</v>
      </c>
      <c r="X1081" s="78">
        <f t="shared" si="47"/>
        <v>1.0207253886010361</v>
      </c>
      <c r="Y1081">
        <v>0.68071839946278567</v>
      </c>
    </row>
    <row r="1082" spans="21:25" x14ac:dyDescent="0.25">
      <c r="U1082">
        <v>22</v>
      </c>
      <c r="V1082" s="14">
        <v>20</v>
      </c>
      <c r="W1082" s="14" t="str">
        <f t="shared" si="46"/>
        <v>2220</v>
      </c>
      <c r="X1082" s="78">
        <f t="shared" si="47"/>
        <v>1.0217123118677522</v>
      </c>
      <c r="Y1082">
        <v>0.68137657533850504</v>
      </c>
    </row>
    <row r="1083" spans="21:25" x14ac:dyDescent="0.25">
      <c r="U1083">
        <v>23</v>
      </c>
      <c r="V1083" s="14">
        <v>20</v>
      </c>
      <c r="W1083" s="14" t="str">
        <f t="shared" si="46"/>
        <v>2320</v>
      </c>
      <c r="X1083" s="78">
        <f t="shared" si="47"/>
        <v>1.0226992351344681</v>
      </c>
      <c r="Y1083">
        <v>0.68203475121422441</v>
      </c>
    </row>
    <row r="1084" spans="21:25" x14ac:dyDescent="0.25">
      <c r="U1084">
        <v>24</v>
      </c>
      <c r="V1084" s="14">
        <v>20</v>
      </c>
      <c r="W1084" s="14" t="str">
        <f t="shared" si="46"/>
        <v>2420</v>
      </c>
      <c r="X1084" s="78">
        <f t="shared" si="47"/>
        <v>1.0236861584011843</v>
      </c>
      <c r="Y1084">
        <v>0.682692927089944</v>
      </c>
    </row>
    <row r="1085" spans="21:25" x14ac:dyDescent="0.25">
      <c r="U1085">
        <v>25</v>
      </c>
      <c r="V1085" s="14">
        <v>20</v>
      </c>
      <c r="W1085" s="14" t="str">
        <f t="shared" si="46"/>
        <v>2520</v>
      </c>
      <c r="X1085" s="78">
        <f t="shared" si="47"/>
        <v>1.0246730816679002</v>
      </c>
      <c r="Y1085">
        <v>0.68335110296566315</v>
      </c>
    </row>
    <row r="1086" spans="21:25" x14ac:dyDescent="0.25">
      <c r="U1086">
        <v>26</v>
      </c>
      <c r="V1086" s="14">
        <v>20</v>
      </c>
      <c r="W1086" s="14" t="str">
        <f t="shared" si="46"/>
        <v>2620</v>
      </c>
      <c r="X1086" s="78">
        <f t="shared" si="47"/>
        <v>1.0256600049346163</v>
      </c>
      <c r="Y1086">
        <v>0.68400927884138274</v>
      </c>
    </row>
    <row r="1087" spans="21:25" x14ac:dyDescent="0.25">
      <c r="U1087">
        <v>27</v>
      </c>
      <c r="V1087" s="14">
        <v>20</v>
      </c>
      <c r="W1087" s="14" t="str">
        <f t="shared" si="46"/>
        <v>2720</v>
      </c>
      <c r="X1087" s="78">
        <f t="shared" si="47"/>
        <v>1.0266469282013324</v>
      </c>
      <c r="Y1087">
        <v>0.68466745471710211</v>
      </c>
    </row>
    <row r="1088" spans="21:25" x14ac:dyDescent="0.25">
      <c r="U1088">
        <v>28</v>
      </c>
      <c r="V1088" s="14">
        <v>20</v>
      </c>
      <c r="W1088" s="14" t="str">
        <f t="shared" si="46"/>
        <v>2820</v>
      </c>
      <c r="X1088" s="78">
        <f t="shared" si="47"/>
        <v>1.0276338514680483</v>
      </c>
      <c r="Y1088">
        <v>0.68532563059282148</v>
      </c>
    </row>
    <row r="1089" spans="21:25" x14ac:dyDescent="0.25">
      <c r="U1089">
        <v>29</v>
      </c>
      <c r="V1089" s="14">
        <v>20</v>
      </c>
      <c r="W1089" s="14" t="str">
        <f t="shared" si="46"/>
        <v>2920</v>
      </c>
      <c r="X1089" s="78">
        <f t="shared" si="47"/>
        <v>1.0286207747347644</v>
      </c>
      <c r="Y1089">
        <v>0.68598380646854096</v>
      </c>
    </row>
    <row r="1090" spans="21:25" x14ac:dyDescent="0.25">
      <c r="U1090">
        <v>30</v>
      </c>
      <c r="V1090" s="14">
        <v>20</v>
      </c>
      <c r="W1090" s="14" t="str">
        <f t="shared" si="46"/>
        <v>3020</v>
      </c>
      <c r="X1090" s="78">
        <f t="shared" si="47"/>
        <v>1.0296076980014803</v>
      </c>
      <c r="Y1090">
        <v>0.68664198234426022</v>
      </c>
    </row>
    <row r="1091" spans="21:25" x14ac:dyDescent="0.25">
      <c r="U1091">
        <v>31</v>
      </c>
      <c r="V1091" s="14">
        <v>20</v>
      </c>
      <c r="W1091" s="14" t="str">
        <f t="shared" si="46"/>
        <v>3120</v>
      </c>
      <c r="X1091" s="78">
        <f t="shared" si="47"/>
        <v>1.0305946212681965</v>
      </c>
      <c r="Y1091">
        <v>0.6873001582199797</v>
      </c>
    </row>
    <row r="1092" spans="21:25" x14ac:dyDescent="0.25">
      <c r="U1092">
        <v>32</v>
      </c>
      <c r="V1092" s="14">
        <v>20</v>
      </c>
      <c r="W1092" s="14" t="str">
        <f t="shared" si="46"/>
        <v>3220</v>
      </c>
      <c r="X1092" s="78">
        <f t="shared" si="47"/>
        <v>1.0315815445349124</v>
      </c>
      <c r="Y1092">
        <v>0.68795833409569906</v>
      </c>
    </row>
    <row r="1093" spans="21:25" x14ac:dyDescent="0.25">
      <c r="U1093">
        <v>33</v>
      </c>
      <c r="V1093" s="14">
        <v>20</v>
      </c>
      <c r="W1093" s="14" t="str">
        <f t="shared" si="46"/>
        <v>3320</v>
      </c>
      <c r="X1093" s="78">
        <f t="shared" si="47"/>
        <v>1.0325684678016285</v>
      </c>
      <c r="Y1093">
        <v>0.68861650997141843</v>
      </c>
    </row>
    <row r="1094" spans="21:25" x14ac:dyDescent="0.25">
      <c r="U1094">
        <v>34</v>
      </c>
      <c r="V1094" s="14">
        <v>20</v>
      </c>
      <c r="W1094" s="14" t="str">
        <f t="shared" si="46"/>
        <v>3420</v>
      </c>
      <c r="X1094" s="78">
        <f t="shared" si="47"/>
        <v>1.0335553910683444</v>
      </c>
      <c r="Y1094">
        <v>0.6892746858471378</v>
      </c>
    </row>
    <row r="1095" spans="21:25" x14ac:dyDescent="0.25">
      <c r="U1095">
        <v>35</v>
      </c>
      <c r="V1095" s="14">
        <v>20</v>
      </c>
      <c r="W1095" s="14" t="str">
        <f t="shared" si="46"/>
        <v>3520</v>
      </c>
      <c r="X1095" s="78">
        <f t="shared" si="47"/>
        <v>1.0345423143350605</v>
      </c>
      <c r="Y1095">
        <v>0.68993286172285739</v>
      </c>
    </row>
    <row r="1096" spans="21:25" x14ac:dyDescent="0.25">
      <c r="U1096">
        <v>36</v>
      </c>
      <c r="V1096" s="14">
        <v>20</v>
      </c>
      <c r="W1096" s="14" t="str">
        <f t="shared" si="46"/>
        <v>3620</v>
      </c>
      <c r="X1096" s="78">
        <f t="shared" si="47"/>
        <v>1.0355292376017764</v>
      </c>
      <c r="Y1096">
        <v>0.69059103759857654</v>
      </c>
    </row>
    <row r="1097" spans="21:25" x14ac:dyDescent="0.25">
      <c r="U1097">
        <v>37</v>
      </c>
      <c r="V1097" s="14">
        <v>20</v>
      </c>
      <c r="W1097" s="14" t="str">
        <f t="shared" si="46"/>
        <v>3720</v>
      </c>
      <c r="X1097" s="78">
        <f t="shared" si="47"/>
        <v>1.0365161608684925</v>
      </c>
      <c r="Y1097">
        <v>0.69124921347429613</v>
      </c>
    </row>
    <row r="1098" spans="21:25" x14ac:dyDescent="0.25">
      <c r="U1098">
        <v>38</v>
      </c>
      <c r="V1098" s="14">
        <v>20</v>
      </c>
      <c r="W1098" s="14" t="str">
        <f t="shared" si="46"/>
        <v>3820</v>
      </c>
      <c r="X1098" s="78">
        <f t="shared" si="47"/>
        <v>1.0375030841352084</v>
      </c>
      <c r="Y1098">
        <v>0.6919073893500155</v>
      </c>
    </row>
    <row r="1099" spans="21:25" x14ac:dyDescent="0.25">
      <c r="U1099">
        <v>39</v>
      </c>
      <c r="V1099" s="14">
        <v>20</v>
      </c>
      <c r="W1099" s="14" t="str">
        <f t="shared" si="46"/>
        <v>3920</v>
      </c>
      <c r="X1099" s="78">
        <f t="shared" si="47"/>
        <v>1.0384900074019245</v>
      </c>
      <c r="Y1099">
        <v>0.69256556522573487</v>
      </c>
    </row>
    <row r="1100" spans="21:25" x14ac:dyDescent="0.25">
      <c r="U1100">
        <v>40</v>
      </c>
      <c r="V1100" s="14">
        <v>20</v>
      </c>
      <c r="W1100" s="14" t="str">
        <f t="shared" si="46"/>
        <v>4020</v>
      </c>
      <c r="X1100" s="78">
        <f t="shared" si="47"/>
        <v>1.0394769306686404</v>
      </c>
      <c r="Y1100">
        <v>0.69322374110145424</v>
      </c>
    </row>
    <row r="1101" spans="21:25" x14ac:dyDescent="0.25">
      <c r="U1101">
        <v>41</v>
      </c>
      <c r="V1101" s="14">
        <v>20</v>
      </c>
      <c r="W1101" s="14" t="str">
        <f t="shared" si="46"/>
        <v>4120</v>
      </c>
      <c r="X1101" s="78">
        <f t="shared" si="47"/>
        <v>1.0404638539353566</v>
      </c>
      <c r="Y1101">
        <v>0.69388191697717372</v>
      </c>
    </row>
    <row r="1102" spans="21:25" x14ac:dyDescent="0.25">
      <c r="U1102">
        <v>42</v>
      </c>
      <c r="V1102" s="14">
        <v>20</v>
      </c>
      <c r="W1102" s="14" t="str">
        <f t="shared" si="46"/>
        <v>4220</v>
      </c>
      <c r="X1102" s="78">
        <f t="shared" si="47"/>
        <v>1.0414507772020725</v>
      </c>
      <c r="Y1102">
        <v>0.69454009285289298</v>
      </c>
    </row>
    <row r="1103" spans="21:25" x14ac:dyDescent="0.25">
      <c r="U1103">
        <v>43</v>
      </c>
      <c r="V1103" s="14">
        <v>20</v>
      </c>
      <c r="W1103" s="14" t="str">
        <f t="shared" si="46"/>
        <v>4320</v>
      </c>
      <c r="X1103" s="78">
        <f t="shared" si="47"/>
        <v>1.0424377004687886</v>
      </c>
      <c r="Y1103">
        <v>0.69519826872861246</v>
      </c>
    </row>
    <row r="1104" spans="21:25" x14ac:dyDescent="0.25">
      <c r="U1104">
        <v>44</v>
      </c>
      <c r="V1104" s="14">
        <v>20</v>
      </c>
      <c r="W1104" s="14" t="str">
        <f t="shared" si="46"/>
        <v>4420</v>
      </c>
      <c r="X1104" s="78">
        <f t="shared" si="47"/>
        <v>1.0434246237355045</v>
      </c>
      <c r="Y1104">
        <v>0.69585644460433171</v>
      </c>
    </row>
    <row r="1105" spans="21:25" x14ac:dyDescent="0.25">
      <c r="U1105">
        <v>45</v>
      </c>
      <c r="V1105" s="14">
        <v>20</v>
      </c>
      <c r="W1105" s="14" t="str">
        <f t="shared" si="46"/>
        <v>4520</v>
      </c>
      <c r="X1105" s="78">
        <f t="shared" si="47"/>
        <v>1.0444115470022206</v>
      </c>
      <c r="Y1105">
        <v>0.69651462048005119</v>
      </c>
    </row>
    <row r="1106" spans="21:25" x14ac:dyDescent="0.25">
      <c r="U1106">
        <v>46</v>
      </c>
      <c r="V1106" s="14">
        <v>20</v>
      </c>
      <c r="W1106" s="14" t="str">
        <f t="shared" si="46"/>
        <v>4620</v>
      </c>
      <c r="X1106" s="78">
        <f t="shared" si="47"/>
        <v>1.0453984702689365</v>
      </c>
      <c r="Y1106">
        <v>0.69717279635577067</v>
      </c>
    </row>
    <row r="1107" spans="21:25" x14ac:dyDescent="0.25">
      <c r="U1107">
        <v>47</v>
      </c>
      <c r="V1107" s="14">
        <v>20</v>
      </c>
      <c r="W1107" s="14" t="str">
        <f t="shared" si="46"/>
        <v>4720</v>
      </c>
      <c r="X1107" s="78">
        <f t="shared" si="47"/>
        <v>1.0463853935356526</v>
      </c>
      <c r="Y1107">
        <v>0.69783097223149004</v>
      </c>
    </row>
    <row r="1108" spans="21:25" x14ac:dyDescent="0.25">
      <c r="U1108">
        <v>48</v>
      </c>
      <c r="V1108" s="14">
        <v>20</v>
      </c>
      <c r="W1108" s="14" t="str">
        <f t="shared" si="46"/>
        <v>4820</v>
      </c>
      <c r="X1108" s="78">
        <f t="shared" si="47"/>
        <v>1.0473723168023685</v>
      </c>
      <c r="Y1108">
        <v>0.69848914810720941</v>
      </c>
    </row>
    <row r="1109" spans="21:25" x14ac:dyDescent="0.25">
      <c r="U1109">
        <v>49</v>
      </c>
      <c r="V1109" s="14">
        <v>20</v>
      </c>
      <c r="W1109" s="14" t="str">
        <f t="shared" si="46"/>
        <v>4920</v>
      </c>
      <c r="X1109" s="78">
        <f t="shared" si="47"/>
        <v>1.0483592400690847</v>
      </c>
      <c r="Y1109">
        <v>0.69914732398292889</v>
      </c>
    </row>
    <row r="1110" spans="21:25" x14ac:dyDescent="0.25">
      <c r="U1110">
        <v>50</v>
      </c>
      <c r="V1110" s="14">
        <v>20</v>
      </c>
      <c r="W1110" s="14" t="str">
        <f t="shared" si="46"/>
        <v>5020</v>
      </c>
      <c r="X1110" s="78">
        <f t="shared" si="47"/>
        <v>1.0493461633358006</v>
      </c>
      <c r="Y1110">
        <v>0.69980549985864815</v>
      </c>
    </row>
    <row r="1111" spans="21:25" x14ac:dyDescent="0.25">
      <c r="U1111">
        <v>51</v>
      </c>
      <c r="V1111" s="14">
        <v>20</v>
      </c>
      <c r="W1111" s="14" t="str">
        <f t="shared" si="46"/>
        <v>5120</v>
      </c>
      <c r="X1111" s="78">
        <f t="shared" si="47"/>
        <v>1.0503330866025167</v>
      </c>
      <c r="Y1111">
        <v>0.70046367573436763</v>
      </c>
    </row>
    <row r="1112" spans="21:25" x14ac:dyDescent="0.25">
      <c r="U1112">
        <v>52</v>
      </c>
      <c r="V1112" s="14">
        <v>20</v>
      </c>
      <c r="W1112" s="14" t="str">
        <f t="shared" si="46"/>
        <v>5220</v>
      </c>
      <c r="X1112" s="78">
        <f t="shared" si="47"/>
        <v>1.0513200098692326</v>
      </c>
      <c r="Y1112">
        <v>0.701121851610087</v>
      </c>
    </row>
    <row r="1113" spans="21:25" x14ac:dyDescent="0.25">
      <c r="U1113">
        <v>53</v>
      </c>
      <c r="V1113" s="14">
        <v>20</v>
      </c>
      <c r="W1113" s="14" t="str">
        <f t="shared" si="46"/>
        <v>5320</v>
      </c>
      <c r="X1113" s="78">
        <f t="shared" si="47"/>
        <v>1.0523069331359487</v>
      </c>
      <c r="Y1113">
        <v>0.70178002748580637</v>
      </c>
    </row>
    <row r="1114" spans="21:25" x14ac:dyDescent="0.25">
      <c r="U1114">
        <v>54</v>
      </c>
      <c r="V1114" s="14">
        <v>20</v>
      </c>
      <c r="W1114" s="14" t="str">
        <f t="shared" ref="W1114:W1177" si="48">U1114&amp;V1114</f>
        <v>5420</v>
      </c>
      <c r="X1114" s="78">
        <f t="shared" si="47"/>
        <v>1.0532938564026646</v>
      </c>
      <c r="Y1114">
        <v>0.70243820336152574</v>
      </c>
    </row>
    <row r="1115" spans="21:25" x14ac:dyDescent="0.25">
      <c r="U1115">
        <v>55</v>
      </c>
      <c r="V1115" s="14">
        <v>20</v>
      </c>
      <c r="W1115" s="14" t="str">
        <f t="shared" si="48"/>
        <v>5520</v>
      </c>
      <c r="X1115" s="78">
        <f t="shared" si="47"/>
        <v>1.0542807796693807</v>
      </c>
      <c r="Y1115">
        <v>0.70309637923724533</v>
      </c>
    </row>
    <row r="1116" spans="21:25" x14ac:dyDescent="0.25">
      <c r="U1116">
        <v>56</v>
      </c>
      <c r="V1116" s="14">
        <v>20</v>
      </c>
      <c r="W1116" s="14" t="str">
        <f t="shared" si="48"/>
        <v>5620</v>
      </c>
      <c r="X1116" s="78">
        <f t="shared" si="47"/>
        <v>1.0552677029360966</v>
      </c>
      <c r="Y1116">
        <v>0.70375455511296447</v>
      </c>
    </row>
    <row r="1117" spans="21:25" x14ac:dyDescent="0.25">
      <c r="U1117">
        <v>57</v>
      </c>
      <c r="V1117" s="14">
        <v>20</v>
      </c>
      <c r="W1117" s="14" t="str">
        <f t="shared" si="48"/>
        <v>5720</v>
      </c>
      <c r="X1117" s="78">
        <f t="shared" si="47"/>
        <v>1.0562546262028127</v>
      </c>
      <c r="Y1117">
        <v>0.70441273098868407</v>
      </c>
    </row>
    <row r="1118" spans="21:25" x14ac:dyDescent="0.25">
      <c r="U1118">
        <v>58</v>
      </c>
      <c r="V1118" s="14">
        <v>20</v>
      </c>
      <c r="W1118" s="14" t="str">
        <f t="shared" si="48"/>
        <v>5820</v>
      </c>
      <c r="X1118" s="78">
        <f t="shared" si="47"/>
        <v>1.0572415494695286</v>
      </c>
      <c r="Y1118">
        <v>0.70507090686440321</v>
      </c>
    </row>
    <row r="1119" spans="21:25" x14ac:dyDescent="0.25">
      <c r="U1119">
        <v>59</v>
      </c>
      <c r="V1119" s="14">
        <v>20</v>
      </c>
      <c r="W1119" s="14" t="str">
        <f t="shared" si="48"/>
        <v>5920</v>
      </c>
      <c r="X1119" s="78">
        <f t="shared" si="47"/>
        <v>1.0582284727362448</v>
      </c>
      <c r="Y1119">
        <v>0.7057290827401228</v>
      </c>
    </row>
    <row r="1120" spans="21:25" x14ac:dyDescent="0.25">
      <c r="U1120">
        <v>60</v>
      </c>
      <c r="V1120" s="14">
        <v>20</v>
      </c>
      <c r="W1120" s="14" t="str">
        <f t="shared" si="48"/>
        <v>6020</v>
      </c>
      <c r="X1120" s="78">
        <f t="shared" si="47"/>
        <v>1.0592153960029607</v>
      </c>
      <c r="Y1120">
        <v>0.70638725861584217</v>
      </c>
    </row>
    <row r="1121" spans="21:25" x14ac:dyDescent="0.25">
      <c r="U1121">
        <v>61</v>
      </c>
      <c r="V1121" s="14">
        <v>20</v>
      </c>
      <c r="W1121" s="14" t="str">
        <f t="shared" si="48"/>
        <v>6120</v>
      </c>
      <c r="X1121" s="78">
        <f t="shared" si="47"/>
        <v>1.0602023192696768</v>
      </c>
      <c r="Y1121">
        <v>0.70704543449156154</v>
      </c>
    </row>
    <row r="1122" spans="21:25" x14ac:dyDescent="0.25">
      <c r="U1122">
        <v>62</v>
      </c>
      <c r="V1122" s="14">
        <v>20</v>
      </c>
      <c r="W1122" s="14" t="str">
        <f t="shared" si="48"/>
        <v>6220</v>
      </c>
      <c r="X1122" s="78">
        <f t="shared" si="47"/>
        <v>1.0611892425363927</v>
      </c>
      <c r="Y1122">
        <v>0.70770361036728091</v>
      </c>
    </row>
    <row r="1123" spans="21:25" x14ac:dyDescent="0.25">
      <c r="U1123">
        <v>63</v>
      </c>
      <c r="V1123" s="14">
        <v>20</v>
      </c>
      <c r="W1123" s="14" t="str">
        <f t="shared" si="48"/>
        <v>6320</v>
      </c>
      <c r="X1123" s="78">
        <f t="shared" si="47"/>
        <v>1.0621761658031088</v>
      </c>
      <c r="Y1123">
        <v>0.70836178624300039</v>
      </c>
    </row>
    <row r="1124" spans="21:25" x14ac:dyDescent="0.25">
      <c r="U1124">
        <v>64</v>
      </c>
      <c r="V1124" s="14">
        <v>20</v>
      </c>
      <c r="W1124" s="14" t="str">
        <f t="shared" si="48"/>
        <v>6420</v>
      </c>
      <c r="X1124" s="78">
        <f t="shared" si="47"/>
        <v>1.0631630890698247</v>
      </c>
      <c r="Y1124">
        <v>0.70901996211871965</v>
      </c>
    </row>
    <row r="1125" spans="21:25" x14ac:dyDescent="0.25">
      <c r="U1125">
        <v>65</v>
      </c>
      <c r="V1125" s="14">
        <v>20</v>
      </c>
      <c r="W1125" s="14" t="str">
        <f t="shared" si="48"/>
        <v>6520</v>
      </c>
      <c r="X1125" s="78">
        <f t="shared" si="47"/>
        <v>1.0641500123365408</v>
      </c>
      <c r="Y1125">
        <v>0.70967813799443913</v>
      </c>
    </row>
    <row r="1126" spans="21:25" x14ac:dyDescent="0.25">
      <c r="U1126">
        <v>66</v>
      </c>
      <c r="V1126" s="14">
        <v>20</v>
      </c>
      <c r="W1126" s="14" t="str">
        <f t="shared" si="48"/>
        <v>6620</v>
      </c>
      <c r="X1126" s="78">
        <f t="shared" si="47"/>
        <v>1.0651369356032567</v>
      </c>
      <c r="Y1126">
        <v>0.7103363138701585</v>
      </c>
    </row>
    <row r="1127" spans="21:25" x14ac:dyDescent="0.25">
      <c r="U1127">
        <v>67</v>
      </c>
      <c r="V1127" s="14">
        <v>20</v>
      </c>
      <c r="W1127" s="14" t="str">
        <f t="shared" si="48"/>
        <v>6720</v>
      </c>
      <c r="X1127" s="78">
        <f t="shared" si="47"/>
        <v>1.0661238588699729</v>
      </c>
      <c r="Y1127">
        <v>0.71099448974587787</v>
      </c>
    </row>
    <row r="1128" spans="21:25" x14ac:dyDescent="0.25">
      <c r="U1128">
        <v>68</v>
      </c>
      <c r="V1128" s="14">
        <v>20</v>
      </c>
      <c r="W1128" s="14" t="str">
        <f t="shared" si="48"/>
        <v>6820</v>
      </c>
      <c r="X1128" s="78">
        <f t="shared" si="47"/>
        <v>1.0671107821366888</v>
      </c>
      <c r="Y1128">
        <v>0.71165266562159724</v>
      </c>
    </row>
    <row r="1129" spans="21:25" x14ac:dyDescent="0.25">
      <c r="U1129">
        <v>69</v>
      </c>
      <c r="V1129" s="14">
        <v>20</v>
      </c>
      <c r="W1129" s="14" t="str">
        <f t="shared" si="48"/>
        <v>6920</v>
      </c>
      <c r="X1129" s="78">
        <f t="shared" si="47"/>
        <v>1.0680977054034049</v>
      </c>
      <c r="Y1129">
        <v>0.71231084149731683</v>
      </c>
    </row>
    <row r="1130" spans="21:25" x14ac:dyDescent="0.25">
      <c r="U1130">
        <v>70</v>
      </c>
      <c r="V1130" s="14">
        <v>20</v>
      </c>
      <c r="W1130" s="14" t="str">
        <f t="shared" si="48"/>
        <v>7020</v>
      </c>
      <c r="X1130" s="78">
        <f t="shared" si="47"/>
        <v>1.0690846286701208</v>
      </c>
      <c r="Y1130">
        <v>0.71296901737303608</v>
      </c>
    </row>
    <row r="1131" spans="21:25" x14ac:dyDescent="0.25">
      <c r="U1131">
        <v>71</v>
      </c>
      <c r="V1131" s="14">
        <v>20</v>
      </c>
      <c r="W1131" s="14" t="str">
        <f t="shared" si="48"/>
        <v>7120</v>
      </c>
      <c r="X1131" s="78">
        <f t="shared" si="47"/>
        <v>1.0700715519368369</v>
      </c>
      <c r="Y1131">
        <v>0.71362719324875556</v>
      </c>
    </row>
    <row r="1132" spans="21:25" x14ac:dyDescent="0.25">
      <c r="U1132">
        <v>72</v>
      </c>
      <c r="V1132" s="14">
        <v>20</v>
      </c>
      <c r="W1132" s="14" t="str">
        <f t="shared" si="48"/>
        <v>7220</v>
      </c>
      <c r="X1132" s="78">
        <f t="shared" si="47"/>
        <v>1.0710584752035528</v>
      </c>
      <c r="Y1132">
        <v>0.71428536912447493</v>
      </c>
    </row>
    <row r="1133" spans="21:25" x14ac:dyDescent="0.25">
      <c r="U1133">
        <v>73</v>
      </c>
      <c r="V1133" s="14">
        <v>20</v>
      </c>
      <c r="W1133" s="14" t="str">
        <f t="shared" si="48"/>
        <v>7320</v>
      </c>
      <c r="X1133" s="78">
        <f t="shared" si="47"/>
        <v>1.0720453984702689</v>
      </c>
      <c r="Y1133">
        <v>0.7149435450001943</v>
      </c>
    </row>
    <row r="1134" spans="21:25" x14ac:dyDescent="0.25">
      <c r="U1134">
        <v>74</v>
      </c>
      <c r="V1134" s="14">
        <v>20</v>
      </c>
      <c r="W1134" s="14" t="str">
        <f t="shared" si="48"/>
        <v>7420</v>
      </c>
      <c r="X1134" s="78">
        <f t="shared" si="47"/>
        <v>1.0730323217369848</v>
      </c>
      <c r="Y1134">
        <v>0.71560172087591367</v>
      </c>
    </row>
    <row r="1135" spans="21:25" x14ac:dyDescent="0.25">
      <c r="U1135">
        <v>75</v>
      </c>
      <c r="V1135" s="14">
        <v>20</v>
      </c>
      <c r="W1135" s="14" t="str">
        <f t="shared" si="48"/>
        <v>7520</v>
      </c>
      <c r="X1135" s="78">
        <f t="shared" si="47"/>
        <v>1.0740192450037009</v>
      </c>
      <c r="Y1135">
        <v>0.71625989675163304</v>
      </c>
    </row>
    <row r="1136" spans="21:25" x14ac:dyDescent="0.25">
      <c r="U1136">
        <v>76</v>
      </c>
      <c r="V1136" s="14">
        <v>20</v>
      </c>
      <c r="W1136" s="14" t="str">
        <f t="shared" si="48"/>
        <v>7620</v>
      </c>
      <c r="X1136" s="78">
        <f t="shared" si="47"/>
        <v>1.0750061682704168</v>
      </c>
      <c r="Y1136">
        <v>0.71691807262735241</v>
      </c>
    </row>
    <row r="1137" spans="21:25" x14ac:dyDescent="0.25">
      <c r="U1137">
        <v>77</v>
      </c>
      <c r="V1137" s="14">
        <v>20</v>
      </c>
      <c r="W1137" s="14" t="str">
        <f t="shared" si="48"/>
        <v>7720</v>
      </c>
      <c r="X1137" s="78">
        <f t="shared" si="47"/>
        <v>1.075993091537133</v>
      </c>
      <c r="Y1137">
        <v>0.71757624850307189</v>
      </c>
    </row>
    <row r="1138" spans="21:25" x14ac:dyDescent="0.25">
      <c r="U1138">
        <v>78</v>
      </c>
      <c r="V1138" s="14">
        <v>20</v>
      </c>
      <c r="W1138" s="14" t="str">
        <f t="shared" si="48"/>
        <v>7820</v>
      </c>
      <c r="X1138" s="78">
        <f t="shared" ref="X1138:X1201" si="49">$X$153/1013.25*(1013.25+U1138)</f>
        <v>1.0769800148038489</v>
      </c>
      <c r="Y1138">
        <v>0.71823442437879115</v>
      </c>
    </row>
    <row r="1139" spans="21:25" x14ac:dyDescent="0.25">
      <c r="U1139">
        <v>79</v>
      </c>
      <c r="V1139" s="14">
        <v>20</v>
      </c>
      <c r="W1139" s="14" t="str">
        <f t="shared" si="48"/>
        <v>7920</v>
      </c>
      <c r="X1139" s="78">
        <f t="shared" si="49"/>
        <v>1.077966938070565</v>
      </c>
      <c r="Y1139">
        <v>0.71889260025451074</v>
      </c>
    </row>
    <row r="1140" spans="21:25" x14ac:dyDescent="0.25">
      <c r="U1140">
        <v>80</v>
      </c>
      <c r="V1140" s="14">
        <v>20</v>
      </c>
      <c r="W1140" s="14" t="str">
        <f t="shared" si="48"/>
        <v>8020</v>
      </c>
      <c r="X1140" s="78">
        <f t="shared" si="49"/>
        <v>1.0789538613372809</v>
      </c>
      <c r="Y1140">
        <v>0.71955077613023011</v>
      </c>
    </row>
    <row r="1141" spans="21:25" x14ac:dyDescent="0.25">
      <c r="U1141">
        <v>81</v>
      </c>
      <c r="V1141" s="14">
        <v>20</v>
      </c>
      <c r="W1141" s="14" t="str">
        <f t="shared" si="48"/>
        <v>8120</v>
      </c>
      <c r="X1141" s="78">
        <f t="shared" si="49"/>
        <v>1.079940784603997</v>
      </c>
      <c r="Y1141">
        <v>0.72020895200594948</v>
      </c>
    </row>
    <row r="1142" spans="21:25" x14ac:dyDescent="0.25">
      <c r="U1142">
        <v>82</v>
      </c>
      <c r="V1142" s="14">
        <v>20</v>
      </c>
      <c r="W1142" s="14" t="str">
        <f t="shared" si="48"/>
        <v>8220</v>
      </c>
      <c r="X1142" s="78">
        <f t="shared" si="49"/>
        <v>1.0809277078707129</v>
      </c>
      <c r="Y1142">
        <v>0.72086712788166885</v>
      </c>
    </row>
    <row r="1143" spans="21:25" x14ac:dyDescent="0.25">
      <c r="U1143">
        <v>83</v>
      </c>
      <c r="V1143" s="14">
        <v>20</v>
      </c>
      <c r="W1143" s="14" t="str">
        <f t="shared" si="48"/>
        <v>8320</v>
      </c>
      <c r="X1143" s="78">
        <f t="shared" si="49"/>
        <v>1.081914631137429</v>
      </c>
      <c r="Y1143">
        <v>0.72152530375738833</v>
      </c>
    </row>
    <row r="1144" spans="21:25" x14ac:dyDescent="0.25">
      <c r="U1144">
        <v>84</v>
      </c>
      <c r="V1144" s="14">
        <v>20</v>
      </c>
      <c r="W1144" s="14" t="str">
        <f t="shared" si="48"/>
        <v>8420</v>
      </c>
      <c r="X1144" s="78">
        <f t="shared" si="49"/>
        <v>1.0829015544041449</v>
      </c>
      <c r="Y1144">
        <v>0.72218347963310758</v>
      </c>
    </row>
    <row r="1145" spans="21:25" x14ac:dyDescent="0.25">
      <c r="U1145">
        <v>85</v>
      </c>
      <c r="V1145" s="14">
        <v>20</v>
      </c>
      <c r="W1145" s="14" t="str">
        <f t="shared" si="48"/>
        <v>8520</v>
      </c>
      <c r="X1145" s="78">
        <f t="shared" si="49"/>
        <v>1.0838884776708611</v>
      </c>
      <c r="Y1145">
        <v>0.72284165550882706</v>
      </c>
    </row>
    <row r="1146" spans="21:25" x14ac:dyDescent="0.25">
      <c r="U1146">
        <v>86</v>
      </c>
      <c r="V1146" s="14">
        <v>20</v>
      </c>
      <c r="W1146" s="14" t="str">
        <f t="shared" si="48"/>
        <v>8620</v>
      </c>
      <c r="X1146" s="78">
        <f t="shared" si="49"/>
        <v>1.084875400937577</v>
      </c>
      <c r="Y1146">
        <v>0.72349983138454643</v>
      </c>
    </row>
    <row r="1147" spans="21:25" x14ac:dyDescent="0.25">
      <c r="U1147">
        <v>87</v>
      </c>
      <c r="V1147" s="14">
        <v>20</v>
      </c>
      <c r="W1147" s="14" t="str">
        <f t="shared" si="48"/>
        <v>8720</v>
      </c>
      <c r="X1147" s="78">
        <f t="shared" si="49"/>
        <v>1.0858623242042931</v>
      </c>
      <c r="Y1147">
        <v>0.7241580072602658</v>
      </c>
    </row>
    <row r="1148" spans="21:25" x14ac:dyDescent="0.25">
      <c r="U1148">
        <v>88</v>
      </c>
      <c r="V1148" s="14">
        <v>20</v>
      </c>
      <c r="W1148" s="14" t="str">
        <f t="shared" si="48"/>
        <v>8820</v>
      </c>
      <c r="X1148" s="78">
        <f t="shared" si="49"/>
        <v>1.086849247471009</v>
      </c>
      <c r="Y1148">
        <v>0.72481618313598517</v>
      </c>
    </row>
    <row r="1149" spans="21:25" x14ac:dyDescent="0.25">
      <c r="U1149">
        <v>89</v>
      </c>
      <c r="V1149" s="14">
        <v>20</v>
      </c>
      <c r="W1149" s="14" t="str">
        <f t="shared" si="48"/>
        <v>8920</v>
      </c>
      <c r="X1149" s="78">
        <f t="shared" si="49"/>
        <v>1.0878361707377251</v>
      </c>
      <c r="Y1149">
        <v>0.72547435901170476</v>
      </c>
    </row>
    <row r="1150" spans="21:25" x14ac:dyDescent="0.25">
      <c r="U1150">
        <v>90</v>
      </c>
      <c r="V1150" s="14">
        <v>20</v>
      </c>
      <c r="W1150" s="14" t="str">
        <f t="shared" si="48"/>
        <v>9020</v>
      </c>
      <c r="X1150" s="78">
        <f t="shared" si="49"/>
        <v>1.088823094004441</v>
      </c>
      <c r="Y1150">
        <v>0.72613253488742391</v>
      </c>
    </row>
    <row r="1151" spans="21:25" x14ac:dyDescent="0.25">
      <c r="U1151">
        <v>91</v>
      </c>
      <c r="V1151" s="14">
        <v>20</v>
      </c>
      <c r="W1151" s="14" t="str">
        <f t="shared" si="48"/>
        <v>9120</v>
      </c>
      <c r="X1151" s="78">
        <f t="shared" si="49"/>
        <v>1.0898100172711571</v>
      </c>
      <c r="Y1151">
        <v>0.7267907107631435</v>
      </c>
    </row>
    <row r="1152" spans="21:25" x14ac:dyDescent="0.25">
      <c r="U1152">
        <v>92</v>
      </c>
      <c r="V1152" s="14">
        <v>20</v>
      </c>
      <c r="W1152" s="14" t="str">
        <f t="shared" si="48"/>
        <v>9220</v>
      </c>
      <c r="X1152" s="78">
        <f t="shared" si="49"/>
        <v>1.0907969405378732</v>
      </c>
      <c r="Y1152">
        <v>0.72744888663886287</v>
      </c>
    </row>
    <row r="1153" spans="21:25" x14ac:dyDescent="0.25">
      <c r="U1153">
        <v>93</v>
      </c>
      <c r="V1153" s="14">
        <v>20</v>
      </c>
      <c r="W1153" s="14" t="str">
        <f t="shared" si="48"/>
        <v>9320</v>
      </c>
      <c r="X1153" s="78">
        <f t="shared" si="49"/>
        <v>1.0917838638045891</v>
      </c>
      <c r="Y1153">
        <v>0.72810706251458224</v>
      </c>
    </row>
    <row r="1154" spans="21:25" x14ac:dyDescent="0.25">
      <c r="U1154">
        <v>94</v>
      </c>
      <c r="V1154" s="14">
        <v>20</v>
      </c>
      <c r="W1154" s="14" t="str">
        <f t="shared" si="48"/>
        <v>9420</v>
      </c>
      <c r="X1154" s="78">
        <f t="shared" si="49"/>
        <v>1.0927707870713053</v>
      </c>
      <c r="Y1154">
        <v>0.72876523839030172</v>
      </c>
    </row>
    <row r="1155" spans="21:25" x14ac:dyDescent="0.25">
      <c r="U1155">
        <v>95</v>
      </c>
      <c r="V1155" s="14">
        <v>20</v>
      </c>
      <c r="W1155" s="14" t="str">
        <f t="shared" si="48"/>
        <v>9520</v>
      </c>
      <c r="X1155" s="78">
        <f t="shared" si="49"/>
        <v>1.0937577103380212</v>
      </c>
      <c r="Y1155">
        <v>0.72942341426602098</v>
      </c>
    </row>
    <row r="1156" spans="21:25" x14ac:dyDescent="0.25">
      <c r="U1156">
        <v>96</v>
      </c>
      <c r="V1156" s="14">
        <v>20</v>
      </c>
      <c r="W1156" s="14" t="str">
        <f t="shared" si="48"/>
        <v>9620</v>
      </c>
      <c r="X1156" s="78">
        <f t="shared" si="49"/>
        <v>1.0947446336047373</v>
      </c>
      <c r="Y1156">
        <v>0.73008159014174046</v>
      </c>
    </row>
    <row r="1157" spans="21:25" x14ac:dyDescent="0.25">
      <c r="U1157">
        <v>97</v>
      </c>
      <c r="V1157" s="14">
        <v>20</v>
      </c>
      <c r="W1157" s="14" t="str">
        <f t="shared" si="48"/>
        <v>9720</v>
      </c>
      <c r="X1157" s="78">
        <f t="shared" si="49"/>
        <v>1.0957315568714532</v>
      </c>
      <c r="Y1157">
        <v>0.73073976601745982</v>
      </c>
    </row>
    <row r="1158" spans="21:25" x14ac:dyDescent="0.25">
      <c r="U1158">
        <v>98</v>
      </c>
      <c r="V1158" s="14">
        <v>20</v>
      </c>
      <c r="W1158" s="14" t="str">
        <f t="shared" si="48"/>
        <v>9820</v>
      </c>
      <c r="X1158" s="78">
        <f t="shared" si="49"/>
        <v>1.0967184801381693</v>
      </c>
      <c r="Y1158">
        <v>0.73139794189317919</v>
      </c>
    </row>
    <row r="1159" spans="21:25" x14ac:dyDescent="0.25">
      <c r="U1159">
        <v>99</v>
      </c>
      <c r="V1159" s="14">
        <v>20</v>
      </c>
      <c r="W1159" s="14" t="str">
        <f t="shared" si="48"/>
        <v>9920</v>
      </c>
      <c r="X1159" s="78">
        <f t="shared" si="49"/>
        <v>1.0977054034048852</v>
      </c>
      <c r="Y1159">
        <v>0.73205611776889856</v>
      </c>
    </row>
    <row r="1160" spans="21:25" x14ac:dyDescent="0.25">
      <c r="U1160">
        <v>100</v>
      </c>
      <c r="V1160" s="14">
        <v>20</v>
      </c>
      <c r="W1160" s="14" t="str">
        <f t="shared" si="48"/>
        <v>10020</v>
      </c>
      <c r="X1160" s="78">
        <f t="shared" si="49"/>
        <v>1.0986923266716013</v>
      </c>
      <c r="Y1160">
        <v>0.73271429364461815</v>
      </c>
    </row>
    <row r="1161" spans="21:25" x14ac:dyDescent="0.25">
      <c r="U1161">
        <v>101</v>
      </c>
      <c r="V1161" s="14">
        <v>20</v>
      </c>
      <c r="W1161" s="14" t="str">
        <f t="shared" si="48"/>
        <v>10120</v>
      </c>
      <c r="X1161" s="78">
        <f t="shared" si="49"/>
        <v>1.0996792499383172</v>
      </c>
      <c r="Y1161">
        <v>0.7333724695203373</v>
      </c>
    </row>
    <row r="1162" spans="21:25" x14ac:dyDescent="0.25">
      <c r="U1162">
        <v>102</v>
      </c>
      <c r="V1162" s="14">
        <v>20</v>
      </c>
      <c r="W1162" s="14" t="str">
        <f t="shared" si="48"/>
        <v>10220</v>
      </c>
      <c r="X1162" s="78">
        <f t="shared" si="49"/>
        <v>1.1006661732050333</v>
      </c>
      <c r="Y1162">
        <v>0.73403064539605689</v>
      </c>
    </row>
    <row r="1163" spans="21:25" x14ac:dyDescent="0.25">
      <c r="U1163">
        <v>103</v>
      </c>
      <c r="V1163" s="14">
        <v>20</v>
      </c>
      <c r="W1163" s="14" t="str">
        <f t="shared" si="48"/>
        <v>10320</v>
      </c>
      <c r="X1163" s="78">
        <f t="shared" si="49"/>
        <v>1.1016530964717492</v>
      </c>
      <c r="Y1163">
        <v>0.73468882127177626</v>
      </c>
    </row>
    <row r="1164" spans="21:25" x14ac:dyDescent="0.25">
      <c r="U1164">
        <v>104</v>
      </c>
      <c r="V1164" s="14">
        <v>20</v>
      </c>
      <c r="W1164" s="14" t="str">
        <f t="shared" si="48"/>
        <v>10420</v>
      </c>
      <c r="X1164" s="78">
        <f t="shared" si="49"/>
        <v>1.1026400197384654</v>
      </c>
      <c r="Y1164">
        <v>0.73534699714749563</v>
      </c>
    </row>
    <row r="1165" spans="21:25" x14ac:dyDescent="0.25">
      <c r="U1165">
        <v>105</v>
      </c>
      <c r="V1165" s="14">
        <v>20</v>
      </c>
      <c r="W1165" s="14" t="str">
        <f t="shared" si="48"/>
        <v>10520</v>
      </c>
      <c r="X1165" s="78">
        <f t="shared" si="49"/>
        <v>1.1036269430051813</v>
      </c>
      <c r="Y1165">
        <v>0.736005173023215</v>
      </c>
    </row>
    <row r="1166" spans="21:25" x14ac:dyDescent="0.25">
      <c r="U1166">
        <v>106</v>
      </c>
      <c r="V1166" s="14">
        <v>20</v>
      </c>
      <c r="W1166" s="14" t="str">
        <f t="shared" si="48"/>
        <v>10620</v>
      </c>
      <c r="X1166" s="78">
        <f t="shared" si="49"/>
        <v>1.1046138662718974</v>
      </c>
      <c r="Y1166">
        <v>0.73666334889893448</v>
      </c>
    </row>
    <row r="1167" spans="21:25" x14ac:dyDescent="0.25">
      <c r="U1167">
        <v>107</v>
      </c>
      <c r="V1167" s="14">
        <v>20</v>
      </c>
      <c r="W1167" s="14" t="str">
        <f t="shared" si="48"/>
        <v>10720</v>
      </c>
      <c r="X1167" s="78">
        <f t="shared" si="49"/>
        <v>1.1056007895386133</v>
      </c>
      <c r="Y1167">
        <v>0.73732152477465374</v>
      </c>
    </row>
    <row r="1168" spans="21:25" x14ac:dyDescent="0.25">
      <c r="U1168">
        <v>108</v>
      </c>
      <c r="V1168" s="14">
        <v>20</v>
      </c>
      <c r="W1168" s="14" t="str">
        <f t="shared" si="48"/>
        <v>10820</v>
      </c>
      <c r="X1168" s="78">
        <f t="shared" si="49"/>
        <v>1.1065877128053294</v>
      </c>
      <c r="Y1168">
        <v>0.73797970065037322</v>
      </c>
    </row>
    <row r="1169" spans="21:25" x14ac:dyDescent="0.25">
      <c r="U1169">
        <v>109</v>
      </c>
      <c r="V1169" s="14">
        <v>20</v>
      </c>
      <c r="W1169" s="14" t="str">
        <f t="shared" si="48"/>
        <v>10920</v>
      </c>
      <c r="X1169" s="78">
        <f t="shared" si="49"/>
        <v>1.1075746360720453</v>
      </c>
      <c r="Y1169">
        <v>0.73863787652609247</v>
      </c>
    </row>
    <row r="1170" spans="21:25" x14ac:dyDescent="0.25">
      <c r="U1170">
        <v>110</v>
      </c>
      <c r="V1170" s="14">
        <v>20</v>
      </c>
      <c r="W1170" s="14" t="str">
        <f t="shared" si="48"/>
        <v>11020</v>
      </c>
      <c r="X1170" s="78">
        <f t="shared" si="49"/>
        <v>1.1085615593387614</v>
      </c>
      <c r="Y1170">
        <v>0.73929605240181195</v>
      </c>
    </row>
    <row r="1171" spans="21:25" x14ac:dyDescent="0.25">
      <c r="U1171">
        <v>111</v>
      </c>
      <c r="V1171" s="14">
        <v>20</v>
      </c>
      <c r="W1171" s="14" t="str">
        <f t="shared" si="48"/>
        <v>11120</v>
      </c>
      <c r="X1171" s="78">
        <f t="shared" si="49"/>
        <v>1.1095484826054773</v>
      </c>
      <c r="Y1171">
        <v>0.73995422827753143</v>
      </c>
    </row>
    <row r="1172" spans="21:25" x14ac:dyDescent="0.25">
      <c r="U1172">
        <v>112</v>
      </c>
      <c r="V1172" s="14">
        <v>20</v>
      </c>
      <c r="W1172" s="14" t="str">
        <f t="shared" si="48"/>
        <v>11220</v>
      </c>
      <c r="X1172" s="78">
        <f t="shared" si="49"/>
        <v>1.1105354058721935</v>
      </c>
      <c r="Y1172">
        <v>0.7406124041532508</v>
      </c>
    </row>
    <row r="1173" spans="21:25" x14ac:dyDescent="0.25">
      <c r="U1173">
        <v>113</v>
      </c>
      <c r="V1173" s="14">
        <v>20</v>
      </c>
      <c r="W1173" s="14" t="str">
        <f t="shared" si="48"/>
        <v>11320</v>
      </c>
      <c r="X1173" s="78">
        <f t="shared" si="49"/>
        <v>1.1115223291389094</v>
      </c>
      <c r="Y1173">
        <v>0.74127058002897017</v>
      </c>
    </row>
    <row r="1174" spans="21:25" x14ac:dyDescent="0.25">
      <c r="U1174">
        <v>114</v>
      </c>
      <c r="V1174" s="14">
        <v>20</v>
      </c>
      <c r="W1174" s="14" t="str">
        <f t="shared" si="48"/>
        <v>11420</v>
      </c>
      <c r="X1174" s="78">
        <f t="shared" si="49"/>
        <v>1.1125092524056255</v>
      </c>
      <c r="Y1174">
        <v>0.74192875590468965</v>
      </c>
    </row>
    <row r="1175" spans="21:25" x14ac:dyDescent="0.25">
      <c r="U1175">
        <v>115</v>
      </c>
      <c r="V1175" s="14">
        <v>20</v>
      </c>
      <c r="W1175" s="14" t="str">
        <f t="shared" si="48"/>
        <v>11520</v>
      </c>
      <c r="X1175" s="78">
        <f t="shared" si="49"/>
        <v>1.1134961756723414</v>
      </c>
      <c r="Y1175">
        <v>0.74258693178040891</v>
      </c>
    </row>
    <row r="1176" spans="21:25" x14ac:dyDescent="0.25">
      <c r="U1176">
        <v>116</v>
      </c>
      <c r="V1176" s="14">
        <v>20</v>
      </c>
      <c r="W1176" s="14" t="str">
        <f t="shared" si="48"/>
        <v>11620</v>
      </c>
      <c r="X1176" s="78">
        <f t="shared" si="49"/>
        <v>1.1144830989390575</v>
      </c>
      <c r="Y1176">
        <v>0.74324510765612839</v>
      </c>
    </row>
    <row r="1177" spans="21:25" x14ac:dyDescent="0.25">
      <c r="U1177">
        <v>117</v>
      </c>
      <c r="V1177" s="14">
        <v>20</v>
      </c>
      <c r="W1177" s="14" t="str">
        <f t="shared" si="48"/>
        <v>11720</v>
      </c>
      <c r="X1177" s="78">
        <f t="shared" si="49"/>
        <v>1.1154700222057734</v>
      </c>
      <c r="Y1177">
        <v>0.74390328353184776</v>
      </c>
    </row>
    <row r="1178" spans="21:25" x14ac:dyDescent="0.25">
      <c r="U1178">
        <v>118</v>
      </c>
      <c r="V1178" s="14">
        <v>20</v>
      </c>
      <c r="W1178" s="14" t="str">
        <f t="shared" ref="W1178:W1241" si="50">U1178&amp;V1178</f>
        <v>11820</v>
      </c>
      <c r="X1178" s="78">
        <f t="shared" si="49"/>
        <v>1.1164569454724895</v>
      </c>
      <c r="Y1178">
        <v>0.74456145940756713</v>
      </c>
    </row>
    <row r="1179" spans="21:25" x14ac:dyDescent="0.25">
      <c r="U1179">
        <v>119</v>
      </c>
      <c r="V1179" s="14">
        <v>20</v>
      </c>
      <c r="W1179" s="14" t="str">
        <f t="shared" si="50"/>
        <v>11920</v>
      </c>
      <c r="X1179" s="78">
        <f t="shared" si="49"/>
        <v>1.1174438687392054</v>
      </c>
      <c r="Y1179">
        <v>0.7452196352832865</v>
      </c>
    </row>
    <row r="1180" spans="21:25" x14ac:dyDescent="0.25">
      <c r="U1180">
        <v>120</v>
      </c>
      <c r="V1180" s="14">
        <v>20</v>
      </c>
      <c r="W1180" s="14" t="str">
        <f t="shared" si="50"/>
        <v>12020</v>
      </c>
      <c r="X1180" s="78">
        <f t="shared" si="49"/>
        <v>1.1184307920059215</v>
      </c>
      <c r="Y1180">
        <v>0.74587781115900609</v>
      </c>
    </row>
    <row r="1181" spans="21:25" x14ac:dyDescent="0.25">
      <c r="U1181">
        <v>121</v>
      </c>
      <c r="V1181" s="14">
        <v>20</v>
      </c>
      <c r="W1181" s="14" t="str">
        <f t="shared" si="50"/>
        <v>12120</v>
      </c>
      <c r="X1181" s="78">
        <f t="shared" si="49"/>
        <v>1.1194177152726374</v>
      </c>
      <c r="Y1181">
        <v>0.74653598703472523</v>
      </c>
    </row>
    <row r="1182" spans="21:25" x14ac:dyDescent="0.25">
      <c r="U1182">
        <v>122</v>
      </c>
      <c r="V1182" s="14">
        <v>20</v>
      </c>
      <c r="W1182" s="14" t="str">
        <f t="shared" si="50"/>
        <v>12220</v>
      </c>
      <c r="X1182" s="78">
        <f t="shared" si="49"/>
        <v>1.1204046385393536</v>
      </c>
      <c r="Y1182">
        <v>0.74719416291044483</v>
      </c>
    </row>
    <row r="1183" spans="21:25" x14ac:dyDescent="0.25">
      <c r="U1183">
        <v>123</v>
      </c>
      <c r="V1183" s="14">
        <v>20</v>
      </c>
      <c r="W1183" s="14" t="str">
        <f t="shared" si="50"/>
        <v>12320</v>
      </c>
      <c r="X1183" s="78">
        <f t="shared" si="49"/>
        <v>1.1213915618060695</v>
      </c>
      <c r="Y1183">
        <v>0.74785233878616419</v>
      </c>
    </row>
    <row r="1184" spans="21:25" x14ac:dyDescent="0.25">
      <c r="U1184">
        <v>124</v>
      </c>
      <c r="V1184" s="14">
        <v>20</v>
      </c>
      <c r="W1184" s="14" t="str">
        <f t="shared" si="50"/>
        <v>12420</v>
      </c>
      <c r="X1184" s="78">
        <f t="shared" si="49"/>
        <v>1.1223784850727856</v>
      </c>
      <c r="Y1184">
        <v>0.74851051466188356</v>
      </c>
    </row>
    <row r="1185" spans="21:25" x14ac:dyDescent="0.25">
      <c r="U1185">
        <v>125</v>
      </c>
      <c r="V1185" s="14">
        <v>20</v>
      </c>
      <c r="W1185" s="14" t="str">
        <f t="shared" si="50"/>
        <v>12520</v>
      </c>
      <c r="X1185" s="78">
        <f t="shared" si="49"/>
        <v>1.1233654083395015</v>
      </c>
      <c r="Y1185">
        <v>0.74916869053760293</v>
      </c>
    </row>
    <row r="1186" spans="21:25" x14ac:dyDescent="0.25">
      <c r="U1186">
        <v>126</v>
      </c>
      <c r="V1186" s="14">
        <v>20</v>
      </c>
      <c r="W1186" s="14" t="str">
        <f t="shared" si="50"/>
        <v>12620</v>
      </c>
      <c r="X1186" s="78">
        <f t="shared" si="49"/>
        <v>1.1243523316062176</v>
      </c>
      <c r="Y1186">
        <v>0.7498268664133223</v>
      </c>
    </row>
    <row r="1187" spans="21:25" x14ac:dyDescent="0.25">
      <c r="U1187">
        <v>127</v>
      </c>
      <c r="V1187" s="14">
        <v>20</v>
      </c>
      <c r="W1187" s="14" t="str">
        <f t="shared" si="50"/>
        <v>12720</v>
      </c>
      <c r="X1187" s="78">
        <f t="shared" si="49"/>
        <v>1.1253392548729335</v>
      </c>
      <c r="Y1187">
        <v>0.75048504228904167</v>
      </c>
    </row>
    <row r="1188" spans="21:25" x14ac:dyDescent="0.25">
      <c r="U1188">
        <v>128</v>
      </c>
      <c r="V1188" s="14">
        <v>20</v>
      </c>
      <c r="W1188" s="14" t="str">
        <f t="shared" si="50"/>
        <v>12820</v>
      </c>
      <c r="X1188" s="78">
        <f t="shared" si="49"/>
        <v>1.1263261781396496</v>
      </c>
      <c r="Y1188">
        <v>0.75114321816476115</v>
      </c>
    </row>
    <row r="1189" spans="21:25" x14ac:dyDescent="0.25">
      <c r="U1189">
        <v>129</v>
      </c>
      <c r="V1189" s="14">
        <v>20</v>
      </c>
      <c r="W1189" s="14" t="str">
        <f t="shared" si="50"/>
        <v>12920</v>
      </c>
      <c r="X1189" s="78">
        <f t="shared" si="49"/>
        <v>1.1273131014063655</v>
      </c>
      <c r="Y1189">
        <v>0.75180139404048041</v>
      </c>
    </row>
    <row r="1190" spans="21:25" x14ac:dyDescent="0.25">
      <c r="U1190">
        <v>130</v>
      </c>
      <c r="V1190" s="14">
        <v>20</v>
      </c>
      <c r="W1190" s="14" t="str">
        <f t="shared" si="50"/>
        <v>13020</v>
      </c>
      <c r="X1190" s="78">
        <f t="shared" si="49"/>
        <v>1.1283000246730817</v>
      </c>
      <c r="Y1190">
        <v>0.75245956991619989</v>
      </c>
    </row>
    <row r="1191" spans="21:25" x14ac:dyDescent="0.25">
      <c r="U1191">
        <v>131</v>
      </c>
      <c r="V1191" s="14">
        <v>20</v>
      </c>
      <c r="W1191" s="14" t="str">
        <f t="shared" si="50"/>
        <v>13120</v>
      </c>
      <c r="X1191" s="78">
        <f t="shared" si="49"/>
        <v>1.1292869479397976</v>
      </c>
      <c r="Y1191">
        <v>0.75311774579191926</v>
      </c>
    </row>
    <row r="1192" spans="21:25" x14ac:dyDescent="0.25">
      <c r="U1192">
        <v>132</v>
      </c>
      <c r="V1192" s="14">
        <v>20</v>
      </c>
      <c r="W1192" s="14" t="str">
        <f t="shared" si="50"/>
        <v>13220</v>
      </c>
      <c r="X1192" s="78">
        <f t="shared" si="49"/>
        <v>1.1302738712065137</v>
      </c>
      <c r="Y1192">
        <v>0.75377592166763863</v>
      </c>
    </row>
    <row r="1193" spans="21:25" x14ac:dyDescent="0.25">
      <c r="U1193">
        <v>133</v>
      </c>
      <c r="V1193" s="14">
        <v>20</v>
      </c>
      <c r="W1193" s="14" t="str">
        <f t="shared" si="50"/>
        <v>13320</v>
      </c>
      <c r="X1193" s="78">
        <f t="shared" si="49"/>
        <v>1.1312607944732296</v>
      </c>
      <c r="Y1193">
        <v>0.754434097543358</v>
      </c>
    </row>
    <row r="1194" spans="21:25" x14ac:dyDescent="0.25">
      <c r="U1194">
        <v>134</v>
      </c>
      <c r="V1194" s="14">
        <v>20</v>
      </c>
      <c r="W1194" s="14" t="str">
        <f t="shared" si="50"/>
        <v>13420</v>
      </c>
      <c r="X1194" s="78">
        <f t="shared" si="49"/>
        <v>1.1322477177399457</v>
      </c>
      <c r="Y1194">
        <v>0.75509227341907759</v>
      </c>
    </row>
    <row r="1195" spans="21:25" x14ac:dyDescent="0.25">
      <c r="U1195">
        <v>135</v>
      </c>
      <c r="V1195" s="14">
        <v>20</v>
      </c>
      <c r="W1195" s="14" t="str">
        <f t="shared" si="50"/>
        <v>13520</v>
      </c>
      <c r="X1195" s="78">
        <f t="shared" si="49"/>
        <v>1.1332346410066616</v>
      </c>
      <c r="Y1195">
        <v>0.75575044929479684</v>
      </c>
    </row>
    <row r="1196" spans="21:25" x14ac:dyDescent="0.25">
      <c r="U1196">
        <v>136</v>
      </c>
      <c r="V1196" s="14">
        <v>20</v>
      </c>
      <c r="W1196" s="14" t="str">
        <f t="shared" si="50"/>
        <v>13620</v>
      </c>
      <c r="X1196" s="78">
        <f t="shared" si="49"/>
        <v>1.1342215642733777</v>
      </c>
      <c r="Y1196">
        <v>0.75640862517051632</v>
      </c>
    </row>
    <row r="1197" spans="21:25" x14ac:dyDescent="0.25">
      <c r="U1197">
        <v>137</v>
      </c>
      <c r="V1197" s="14">
        <v>20</v>
      </c>
      <c r="W1197" s="14" t="str">
        <f t="shared" si="50"/>
        <v>13720</v>
      </c>
      <c r="X1197" s="78">
        <f t="shared" si="49"/>
        <v>1.1352084875400936</v>
      </c>
      <c r="Y1197">
        <v>0.75706680104623569</v>
      </c>
    </row>
    <row r="1198" spans="21:25" x14ac:dyDescent="0.25">
      <c r="U1198">
        <v>138</v>
      </c>
      <c r="V1198" s="14">
        <v>20</v>
      </c>
      <c r="W1198" s="14" t="str">
        <f t="shared" si="50"/>
        <v>13820</v>
      </c>
      <c r="X1198" s="78">
        <f t="shared" si="49"/>
        <v>1.1361954108068097</v>
      </c>
      <c r="Y1198">
        <v>0.75772497692195506</v>
      </c>
    </row>
    <row r="1199" spans="21:25" x14ac:dyDescent="0.25">
      <c r="U1199">
        <v>139</v>
      </c>
      <c r="V1199" s="14">
        <v>20</v>
      </c>
      <c r="W1199" s="14" t="str">
        <f t="shared" si="50"/>
        <v>13920</v>
      </c>
      <c r="X1199" s="78">
        <f t="shared" si="49"/>
        <v>1.1371823340735256</v>
      </c>
      <c r="Y1199">
        <v>0.75838315279767443</v>
      </c>
    </row>
    <row r="1200" spans="21:25" x14ac:dyDescent="0.25">
      <c r="U1200">
        <v>140</v>
      </c>
      <c r="V1200" s="14">
        <v>20</v>
      </c>
      <c r="W1200" s="14" t="str">
        <f t="shared" si="50"/>
        <v>14020</v>
      </c>
      <c r="X1200" s="78">
        <f t="shared" si="49"/>
        <v>1.1381692573402418</v>
      </c>
      <c r="Y1200">
        <v>0.75904132867339391</v>
      </c>
    </row>
    <row r="1201" spans="21:25" x14ac:dyDescent="0.25">
      <c r="U1201">
        <v>141</v>
      </c>
      <c r="V1201" s="14">
        <v>20</v>
      </c>
      <c r="W1201" s="14" t="str">
        <f t="shared" si="50"/>
        <v>14120</v>
      </c>
      <c r="X1201" s="78">
        <f t="shared" si="49"/>
        <v>1.1391561806069577</v>
      </c>
      <c r="Y1201">
        <v>0.75969950454911317</v>
      </c>
    </row>
    <row r="1202" spans="21:25" x14ac:dyDescent="0.25">
      <c r="U1202">
        <v>142</v>
      </c>
      <c r="V1202" s="14">
        <v>20</v>
      </c>
      <c r="W1202" s="14" t="str">
        <f t="shared" si="50"/>
        <v>14220</v>
      </c>
      <c r="X1202" s="78">
        <f t="shared" ref="X1202:X1265" si="51">$X$153/1013.25*(1013.25+U1202)</f>
        <v>1.1401431038736738</v>
      </c>
      <c r="Y1202">
        <v>0.76035768042483265</v>
      </c>
    </row>
    <row r="1203" spans="21:25" x14ac:dyDescent="0.25">
      <c r="U1203">
        <v>143</v>
      </c>
      <c r="V1203" s="14">
        <v>20</v>
      </c>
      <c r="W1203" s="14" t="str">
        <f t="shared" si="50"/>
        <v>14320</v>
      </c>
      <c r="X1203" s="78">
        <f t="shared" si="51"/>
        <v>1.1411300271403897</v>
      </c>
      <c r="Y1203">
        <v>0.76101585630055191</v>
      </c>
    </row>
    <row r="1204" spans="21:25" x14ac:dyDescent="0.25">
      <c r="U1204">
        <v>144</v>
      </c>
      <c r="V1204" s="14">
        <v>20</v>
      </c>
      <c r="W1204" s="14" t="str">
        <f t="shared" si="50"/>
        <v>14420</v>
      </c>
      <c r="X1204" s="78">
        <f t="shared" si="51"/>
        <v>1.1421169504071058</v>
      </c>
      <c r="Y1204">
        <v>0.7616740321762715</v>
      </c>
    </row>
    <row r="1205" spans="21:25" x14ac:dyDescent="0.25">
      <c r="U1205">
        <v>145</v>
      </c>
      <c r="V1205" s="14">
        <v>20</v>
      </c>
      <c r="W1205" s="14" t="str">
        <f t="shared" si="50"/>
        <v>14520</v>
      </c>
      <c r="X1205" s="78">
        <f t="shared" si="51"/>
        <v>1.1431038736738217</v>
      </c>
      <c r="Y1205">
        <v>0.76233220805199087</v>
      </c>
    </row>
    <row r="1206" spans="21:25" x14ac:dyDescent="0.25">
      <c r="U1206">
        <v>146</v>
      </c>
      <c r="V1206" s="14">
        <v>20</v>
      </c>
      <c r="W1206" s="14" t="str">
        <f t="shared" si="50"/>
        <v>14620</v>
      </c>
      <c r="X1206" s="78">
        <f t="shared" si="51"/>
        <v>1.1440907969405378</v>
      </c>
      <c r="Y1206">
        <v>0.76299038392771024</v>
      </c>
    </row>
    <row r="1207" spans="21:25" x14ac:dyDescent="0.25">
      <c r="U1207">
        <v>147</v>
      </c>
      <c r="V1207" s="14">
        <v>20</v>
      </c>
      <c r="W1207" s="14" t="str">
        <f t="shared" si="50"/>
        <v>14720</v>
      </c>
      <c r="X1207" s="78">
        <f t="shared" si="51"/>
        <v>1.1450777202072537</v>
      </c>
      <c r="Y1207">
        <v>0.76364855980342961</v>
      </c>
    </row>
    <row r="1208" spans="21:25" x14ac:dyDescent="0.25">
      <c r="U1208">
        <v>148</v>
      </c>
      <c r="V1208" s="14">
        <v>20</v>
      </c>
      <c r="W1208" s="14" t="str">
        <f t="shared" si="50"/>
        <v>14820</v>
      </c>
      <c r="X1208" s="78">
        <f t="shared" si="51"/>
        <v>1.1460646434739699</v>
      </c>
      <c r="Y1208">
        <v>0.76430673567914909</v>
      </c>
    </row>
    <row r="1209" spans="21:25" x14ac:dyDescent="0.25">
      <c r="U1209">
        <v>149</v>
      </c>
      <c r="V1209" s="14">
        <v>20</v>
      </c>
      <c r="W1209" s="14" t="str">
        <f t="shared" si="50"/>
        <v>14920</v>
      </c>
      <c r="X1209" s="78">
        <f t="shared" si="51"/>
        <v>1.1470515667406858</v>
      </c>
      <c r="Y1209">
        <v>0.76496491155486834</v>
      </c>
    </row>
    <row r="1210" spans="21:25" x14ac:dyDescent="0.25">
      <c r="U1210">
        <v>150</v>
      </c>
      <c r="V1210" s="14">
        <v>20</v>
      </c>
      <c r="W1210" s="14" t="str">
        <f t="shared" si="50"/>
        <v>15020</v>
      </c>
      <c r="X1210" s="78">
        <f t="shared" si="51"/>
        <v>1.1480384900074019</v>
      </c>
      <c r="Y1210">
        <v>0.76562308743058782</v>
      </c>
    </row>
    <row r="1211" spans="21:25" x14ac:dyDescent="0.25">
      <c r="U1211">
        <v>-150</v>
      </c>
      <c r="V1211" s="14">
        <v>25</v>
      </c>
      <c r="W1211" s="14" t="str">
        <f t="shared" si="50"/>
        <v>-15025</v>
      </c>
      <c r="X1211" s="78">
        <f t="shared" si="51"/>
        <v>0.85196150999259801</v>
      </c>
      <c r="Y1211" s="14">
        <v>0.55864206168081343</v>
      </c>
    </row>
    <row r="1212" spans="21:25" x14ac:dyDescent="0.25">
      <c r="U1212">
        <v>-149</v>
      </c>
      <c r="V1212" s="14">
        <v>25</v>
      </c>
      <c r="W1212" s="14" t="str">
        <f t="shared" si="50"/>
        <v>-14925</v>
      </c>
      <c r="X1212" s="78">
        <f t="shared" si="51"/>
        <v>0.85294843325931402</v>
      </c>
      <c r="Y1212" s="14">
        <v>0.5592891998930124</v>
      </c>
    </row>
    <row r="1213" spans="21:25" x14ac:dyDescent="0.25">
      <c r="U1213">
        <v>-148</v>
      </c>
      <c r="V1213" s="14">
        <v>25</v>
      </c>
      <c r="W1213" s="14" t="str">
        <f t="shared" si="50"/>
        <v>-14825</v>
      </c>
      <c r="X1213" s="78">
        <f t="shared" si="51"/>
        <v>0.85393535652603003</v>
      </c>
      <c r="Y1213" s="14">
        <v>0.55993633810521148</v>
      </c>
    </row>
    <row r="1214" spans="21:25" x14ac:dyDescent="0.25">
      <c r="U1214">
        <v>-147</v>
      </c>
      <c r="V1214" s="14">
        <v>25</v>
      </c>
      <c r="W1214" s="14" t="str">
        <f t="shared" si="50"/>
        <v>-14725</v>
      </c>
      <c r="X1214" s="78">
        <f t="shared" si="51"/>
        <v>0.85492227979274604</v>
      </c>
      <c r="Y1214" s="14">
        <v>0.56058347631741046</v>
      </c>
    </row>
    <row r="1215" spans="21:25" x14ac:dyDescent="0.25">
      <c r="U1215">
        <v>-146</v>
      </c>
      <c r="V1215" s="14">
        <v>25</v>
      </c>
      <c r="W1215" s="14" t="str">
        <f t="shared" si="50"/>
        <v>-14625</v>
      </c>
      <c r="X1215" s="78">
        <f t="shared" si="51"/>
        <v>0.85590920305946205</v>
      </c>
      <c r="Y1215" s="14">
        <v>0.56123061452960954</v>
      </c>
    </row>
    <row r="1216" spans="21:25" x14ac:dyDescent="0.25">
      <c r="U1216">
        <v>-145</v>
      </c>
      <c r="V1216" s="14">
        <v>25</v>
      </c>
      <c r="W1216" s="14" t="str">
        <f t="shared" si="50"/>
        <v>-14525</v>
      </c>
      <c r="X1216" s="78">
        <f t="shared" si="51"/>
        <v>0.85689612632617806</v>
      </c>
      <c r="Y1216" s="14">
        <v>0.56187775274180862</v>
      </c>
    </row>
    <row r="1217" spans="21:25" x14ac:dyDescent="0.25">
      <c r="U1217">
        <v>-144</v>
      </c>
      <c r="V1217" s="14">
        <v>25</v>
      </c>
      <c r="W1217" s="14" t="str">
        <f t="shared" si="50"/>
        <v>-14425</v>
      </c>
      <c r="X1217" s="78">
        <f t="shared" si="51"/>
        <v>0.85788304959289408</v>
      </c>
      <c r="Y1217" s="14">
        <v>0.56252489095400759</v>
      </c>
    </row>
    <row r="1218" spans="21:25" x14ac:dyDescent="0.25">
      <c r="U1218">
        <v>-143</v>
      </c>
      <c r="V1218" s="14">
        <v>25</v>
      </c>
      <c r="W1218" s="14" t="str">
        <f t="shared" si="50"/>
        <v>-14325</v>
      </c>
      <c r="X1218" s="78">
        <f t="shared" si="51"/>
        <v>0.85886997285961009</v>
      </c>
      <c r="Y1218" s="14">
        <v>0.56317202916620657</v>
      </c>
    </row>
    <row r="1219" spans="21:25" x14ac:dyDescent="0.25">
      <c r="U1219">
        <v>-142</v>
      </c>
      <c r="V1219" s="14">
        <v>25</v>
      </c>
      <c r="W1219" s="14" t="str">
        <f t="shared" si="50"/>
        <v>-14225</v>
      </c>
      <c r="X1219" s="78">
        <f t="shared" si="51"/>
        <v>0.8598568961263261</v>
      </c>
      <c r="Y1219" s="14">
        <v>0.56381916737840565</v>
      </c>
    </row>
    <row r="1220" spans="21:25" x14ac:dyDescent="0.25">
      <c r="U1220">
        <v>-141</v>
      </c>
      <c r="V1220" s="14">
        <v>25</v>
      </c>
      <c r="W1220" s="14" t="str">
        <f t="shared" si="50"/>
        <v>-14125</v>
      </c>
      <c r="X1220" s="78">
        <f t="shared" si="51"/>
        <v>0.86084381939304211</v>
      </c>
      <c r="Y1220" s="14">
        <v>0.56446630559060473</v>
      </c>
    </row>
    <row r="1221" spans="21:25" x14ac:dyDescent="0.25">
      <c r="U1221">
        <v>-140</v>
      </c>
      <c r="V1221" s="14">
        <v>25</v>
      </c>
      <c r="W1221" s="14" t="str">
        <f t="shared" si="50"/>
        <v>-14025</v>
      </c>
      <c r="X1221" s="78">
        <f t="shared" si="51"/>
        <v>0.86183074265975812</v>
      </c>
      <c r="Y1221" s="14">
        <v>0.56511344380280371</v>
      </c>
    </row>
    <row r="1222" spans="21:25" x14ac:dyDescent="0.25">
      <c r="U1222">
        <v>-139</v>
      </c>
      <c r="V1222" s="14">
        <v>25</v>
      </c>
      <c r="W1222" s="14" t="str">
        <f t="shared" si="50"/>
        <v>-13925</v>
      </c>
      <c r="X1222" s="78">
        <f t="shared" si="51"/>
        <v>0.86281766592647413</v>
      </c>
      <c r="Y1222" s="14">
        <v>0.56576058201500268</v>
      </c>
    </row>
    <row r="1223" spans="21:25" x14ac:dyDescent="0.25">
      <c r="U1223">
        <v>-138</v>
      </c>
      <c r="V1223" s="14">
        <v>25</v>
      </c>
      <c r="W1223" s="14" t="str">
        <f t="shared" si="50"/>
        <v>-13825</v>
      </c>
      <c r="X1223" s="78">
        <f t="shared" si="51"/>
        <v>0.86380458919319014</v>
      </c>
      <c r="Y1223" s="14">
        <v>0.56640772022720176</v>
      </c>
    </row>
    <row r="1224" spans="21:25" x14ac:dyDescent="0.25">
      <c r="U1224">
        <v>-137</v>
      </c>
      <c r="V1224" s="14">
        <v>25</v>
      </c>
      <c r="W1224" s="14" t="str">
        <f t="shared" si="50"/>
        <v>-13725</v>
      </c>
      <c r="X1224" s="78">
        <f t="shared" si="51"/>
        <v>0.86479151245990615</v>
      </c>
      <c r="Y1224" s="14">
        <v>0.56705485843940084</v>
      </c>
    </row>
    <row r="1225" spans="21:25" x14ac:dyDescent="0.25">
      <c r="U1225">
        <v>-136</v>
      </c>
      <c r="V1225" s="14">
        <v>25</v>
      </c>
      <c r="W1225" s="14" t="str">
        <f t="shared" si="50"/>
        <v>-13625</v>
      </c>
      <c r="X1225" s="78">
        <f t="shared" si="51"/>
        <v>0.86577843572662216</v>
      </c>
      <c r="Y1225" s="14">
        <v>0.56770199665159982</v>
      </c>
    </row>
    <row r="1226" spans="21:25" x14ac:dyDescent="0.25">
      <c r="U1226">
        <v>-135</v>
      </c>
      <c r="V1226" s="14">
        <v>25</v>
      </c>
      <c r="W1226" s="14" t="str">
        <f t="shared" si="50"/>
        <v>-13525</v>
      </c>
      <c r="X1226" s="78">
        <f t="shared" si="51"/>
        <v>0.86676535899333818</v>
      </c>
      <c r="Y1226" s="14">
        <v>0.56834913486379879</v>
      </c>
    </row>
    <row r="1227" spans="21:25" x14ac:dyDescent="0.25">
      <c r="U1227">
        <v>-134</v>
      </c>
      <c r="V1227" s="14">
        <v>25</v>
      </c>
      <c r="W1227" s="14" t="str">
        <f t="shared" si="50"/>
        <v>-13425</v>
      </c>
      <c r="X1227" s="78">
        <f t="shared" si="51"/>
        <v>0.86775228226005419</v>
      </c>
      <c r="Y1227" s="14">
        <v>0.56899627307599787</v>
      </c>
    </row>
    <row r="1228" spans="21:25" x14ac:dyDescent="0.25">
      <c r="U1228">
        <v>-133</v>
      </c>
      <c r="V1228" s="14">
        <v>25</v>
      </c>
      <c r="W1228" s="14" t="str">
        <f t="shared" si="50"/>
        <v>-13325</v>
      </c>
      <c r="X1228" s="78">
        <f t="shared" si="51"/>
        <v>0.86873920552677031</v>
      </c>
      <c r="Y1228" s="14">
        <v>0.56964341128819695</v>
      </c>
    </row>
    <row r="1229" spans="21:25" x14ac:dyDescent="0.25">
      <c r="U1229">
        <v>-132</v>
      </c>
      <c r="V1229" s="14">
        <v>25</v>
      </c>
      <c r="W1229" s="14" t="str">
        <f t="shared" si="50"/>
        <v>-13225</v>
      </c>
      <c r="X1229" s="78">
        <f t="shared" si="51"/>
        <v>0.86972612879348632</v>
      </c>
      <c r="Y1229" s="14">
        <v>0.57029054950039604</v>
      </c>
    </row>
    <row r="1230" spans="21:25" x14ac:dyDescent="0.25">
      <c r="U1230">
        <v>-131</v>
      </c>
      <c r="V1230" s="14">
        <v>25</v>
      </c>
      <c r="W1230" s="14" t="str">
        <f t="shared" si="50"/>
        <v>-13125</v>
      </c>
      <c r="X1230" s="78">
        <f t="shared" si="51"/>
        <v>0.87071305206020233</v>
      </c>
      <c r="Y1230" s="14">
        <v>0.57093768771259501</v>
      </c>
    </row>
    <row r="1231" spans="21:25" x14ac:dyDescent="0.25">
      <c r="U1231">
        <v>-130</v>
      </c>
      <c r="V1231" s="14">
        <v>25</v>
      </c>
      <c r="W1231" s="14" t="str">
        <f t="shared" si="50"/>
        <v>-13025</v>
      </c>
      <c r="X1231" s="78">
        <f t="shared" si="51"/>
        <v>0.87169997532691834</v>
      </c>
      <c r="Y1231" s="14">
        <v>0.57158482592479409</v>
      </c>
    </row>
    <row r="1232" spans="21:25" x14ac:dyDescent="0.25">
      <c r="U1232">
        <v>-129</v>
      </c>
      <c r="V1232" s="14">
        <v>25</v>
      </c>
      <c r="W1232" s="14" t="str">
        <f t="shared" si="50"/>
        <v>-12925</v>
      </c>
      <c r="X1232" s="78">
        <f t="shared" si="51"/>
        <v>0.87268689859363435</v>
      </c>
      <c r="Y1232" s="14">
        <v>0.57223196413699307</v>
      </c>
    </row>
    <row r="1233" spans="21:25" x14ac:dyDescent="0.25">
      <c r="U1233">
        <v>-128</v>
      </c>
      <c r="V1233" s="14">
        <v>25</v>
      </c>
      <c r="W1233" s="14" t="str">
        <f t="shared" si="50"/>
        <v>-12825</v>
      </c>
      <c r="X1233" s="78">
        <f t="shared" si="51"/>
        <v>0.87367382186035036</v>
      </c>
      <c r="Y1233" s="14">
        <v>0.57287910234919215</v>
      </c>
    </row>
    <row r="1234" spans="21:25" x14ac:dyDescent="0.25">
      <c r="U1234">
        <v>-127</v>
      </c>
      <c r="V1234" s="14">
        <v>25</v>
      </c>
      <c r="W1234" s="14" t="str">
        <f t="shared" si="50"/>
        <v>-12725</v>
      </c>
      <c r="X1234" s="78">
        <f t="shared" si="51"/>
        <v>0.87466074512706637</v>
      </c>
      <c r="Y1234" s="14">
        <v>0.57352624056139112</v>
      </c>
    </row>
    <row r="1235" spans="21:25" x14ac:dyDescent="0.25">
      <c r="U1235">
        <v>-126</v>
      </c>
      <c r="V1235" s="14">
        <v>25</v>
      </c>
      <c r="W1235" s="14" t="str">
        <f t="shared" si="50"/>
        <v>-12625</v>
      </c>
      <c r="X1235" s="78">
        <f t="shared" si="51"/>
        <v>0.87564766839378239</v>
      </c>
      <c r="Y1235" s="14">
        <v>0.5741733787735902</v>
      </c>
    </row>
    <row r="1236" spans="21:25" x14ac:dyDescent="0.25">
      <c r="U1236">
        <v>-125</v>
      </c>
      <c r="V1236" s="14">
        <v>25</v>
      </c>
      <c r="W1236" s="14" t="str">
        <f t="shared" si="50"/>
        <v>-12525</v>
      </c>
      <c r="X1236" s="78">
        <f t="shared" si="51"/>
        <v>0.8766345916604984</v>
      </c>
      <c r="Y1236" s="14">
        <v>0.57482051698578918</v>
      </c>
    </row>
    <row r="1237" spans="21:25" x14ac:dyDescent="0.25">
      <c r="U1237">
        <v>-124</v>
      </c>
      <c r="V1237" s="14">
        <v>25</v>
      </c>
      <c r="W1237" s="14" t="str">
        <f t="shared" si="50"/>
        <v>-12425</v>
      </c>
      <c r="X1237" s="78">
        <f t="shared" si="51"/>
        <v>0.87762151492721441</v>
      </c>
      <c r="Y1237" s="14">
        <v>0.57546765519798826</v>
      </c>
    </row>
    <row r="1238" spans="21:25" x14ac:dyDescent="0.25">
      <c r="U1238">
        <v>-123</v>
      </c>
      <c r="V1238" s="14">
        <v>25</v>
      </c>
      <c r="W1238" s="14" t="str">
        <f t="shared" si="50"/>
        <v>-12325</v>
      </c>
      <c r="X1238" s="78">
        <f t="shared" si="51"/>
        <v>0.87860843819393042</v>
      </c>
      <c r="Y1238" s="14">
        <v>0.57611479341018723</v>
      </c>
    </row>
    <row r="1239" spans="21:25" x14ac:dyDescent="0.25">
      <c r="U1239">
        <v>-122</v>
      </c>
      <c r="V1239" s="14">
        <v>25</v>
      </c>
      <c r="W1239" s="14" t="str">
        <f t="shared" si="50"/>
        <v>-12225</v>
      </c>
      <c r="X1239" s="78">
        <f t="shared" si="51"/>
        <v>0.87959536146064643</v>
      </c>
      <c r="Y1239" s="14">
        <v>0.57676193162238631</v>
      </c>
    </row>
    <row r="1240" spans="21:25" x14ac:dyDescent="0.25">
      <c r="U1240">
        <v>-121</v>
      </c>
      <c r="V1240" s="14">
        <v>25</v>
      </c>
      <c r="W1240" s="14" t="str">
        <f t="shared" si="50"/>
        <v>-12125</v>
      </c>
      <c r="X1240" s="78">
        <f t="shared" si="51"/>
        <v>0.88058228472736244</v>
      </c>
      <c r="Y1240" s="14">
        <v>0.5774090698345854</v>
      </c>
    </row>
    <row r="1241" spans="21:25" x14ac:dyDescent="0.25">
      <c r="U1241">
        <v>-120</v>
      </c>
      <c r="V1241" s="14">
        <v>25</v>
      </c>
      <c r="W1241" s="14" t="str">
        <f t="shared" si="50"/>
        <v>-12025</v>
      </c>
      <c r="X1241" s="78">
        <f t="shared" si="51"/>
        <v>0.88156920799407845</v>
      </c>
      <c r="Y1241" s="14">
        <v>0.57805620804678437</v>
      </c>
    </row>
    <row r="1242" spans="21:25" x14ac:dyDescent="0.25">
      <c r="U1242">
        <v>-119</v>
      </c>
      <c r="V1242" s="14">
        <v>25</v>
      </c>
      <c r="W1242" s="14" t="str">
        <f t="shared" ref="W1242:W1305" si="52">U1242&amp;V1242</f>
        <v>-11925</v>
      </c>
      <c r="X1242" s="78">
        <f t="shared" si="51"/>
        <v>0.88255613126079446</v>
      </c>
      <c r="Y1242" s="14">
        <v>0.57870334625898334</v>
      </c>
    </row>
    <row r="1243" spans="21:25" x14ac:dyDescent="0.25">
      <c r="U1243">
        <v>-118</v>
      </c>
      <c r="V1243" s="14">
        <v>25</v>
      </c>
      <c r="W1243" s="14" t="str">
        <f t="shared" si="52"/>
        <v>-11825</v>
      </c>
      <c r="X1243" s="78">
        <f t="shared" si="51"/>
        <v>0.88354305452751047</v>
      </c>
      <c r="Y1243" s="14">
        <v>0.57935048447118243</v>
      </c>
    </row>
    <row r="1244" spans="21:25" x14ac:dyDescent="0.25">
      <c r="U1244">
        <v>-117</v>
      </c>
      <c r="V1244" s="14">
        <v>25</v>
      </c>
      <c r="W1244" s="14" t="str">
        <f t="shared" si="52"/>
        <v>-11725</v>
      </c>
      <c r="X1244" s="78">
        <f t="shared" si="51"/>
        <v>0.88452997779422649</v>
      </c>
      <c r="Y1244" s="14">
        <v>0.57999762268338151</v>
      </c>
    </row>
    <row r="1245" spans="21:25" x14ac:dyDescent="0.25">
      <c r="U1245">
        <v>-116</v>
      </c>
      <c r="V1245" s="14">
        <v>25</v>
      </c>
      <c r="W1245" s="14" t="str">
        <f t="shared" si="52"/>
        <v>-11625</v>
      </c>
      <c r="X1245" s="78">
        <f t="shared" si="51"/>
        <v>0.8855169010609425</v>
      </c>
      <c r="Y1245" s="14">
        <v>0.58064476089558048</v>
      </c>
    </row>
    <row r="1246" spans="21:25" x14ac:dyDescent="0.25">
      <c r="U1246">
        <v>-115</v>
      </c>
      <c r="V1246" s="14">
        <v>25</v>
      </c>
      <c r="W1246" s="14" t="str">
        <f t="shared" si="52"/>
        <v>-11525</v>
      </c>
      <c r="X1246" s="78">
        <f t="shared" si="51"/>
        <v>0.88650382432765851</v>
      </c>
      <c r="Y1246" s="14">
        <v>0.58129189910777945</v>
      </c>
    </row>
    <row r="1247" spans="21:25" x14ac:dyDescent="0.25">
      <c r="U1247">
        <v>-114</v>
      </c>
      <c r="V1247" s="14">
        <v>25</v>
      </c>
      <c r="W1247" s="14" t="str">
        <f t="shared" si="52"/>
        <v>-11425</v>
      </c>
      <c r="X1247" s="78">
        <f t="shared" si="51"/>
        <v>0.88749074759437452</v>
      </c>
      <c r="Y1247" s="14">
        <v>0.58193903731997854</v>
      </c>
    </row>
    <row r="1248" spans="21:25" x14ac:dyDescent="0.25">
      <c r="U1248">
        <v>-113</v>
      </c>
      <c r="V1248" s="14">
        <v>25</v>
      </c>
      <c r="W1248" s="14" t="str">
        <f t="shared" si="52"/>
        <v>-11325</v>
      </c>
      <c r="X1248" s="78">
        <f t="shared" si="51"/>
        <v>0.88847767086109053</v>
      </c>
      <c r="Y1248" s="14">
        <v>0.58258617553217762</v>
      </c>
    </row>
    <row r="1249" spans="21:25" x14ac:dyDescent="0.25">
      <c r="U1249">
        <v>-112</v>
      </c>
      <c r="V1249" s="14">
        <v>25</v>
      </c>
      <c r="W1249" s="14" t="str">
        <f t="shared" si="52"/>
        <v>-11225</v>
      </c>
      <c r="X1249" s="78">
        <f t="shared" si="51"/>
        <v>0.88946459412780654</v>
      </c>
      <c r="Y1249" s="14">
        <v>0.58323331374437659</v>
      </c>
    </row>
    <row r="1250" spans="21:25" x14ac:dyDescent="0.25">
      <c r="U1250">
        <v>-111</v>
      </c>
      <c r="V1250" s="14">
        <v>25</v>
      </c>
      <c r="W1250" s="14" t="str">
        <f t="shared" si="52"/>
        <v>-11125</v>
      </c>
      <c r="X1250" s="78">
        <f t="shared" si="51"/>
        <v>0.89045151739452255</v>
      </c>
      <c r="Y1250" s="14">
        <v>0.58388045195657556</v>
      </c>
    </row>
    <row r="1251" spans="21:25" x14ac:dyDescent="0.25">
      <c r="U1251">
        <v>-110</v>
      </c>
      <c r="V1251" s="14">
        <v>25</v>
      </c>
      <c r="W1251" s="14" t="str">
        <f t="shared" si="52"/>
        <v>-11025</v>
      </c>
      <c r="X1251" s="78">
        <f t="shared" si="51"/>
        <v>0.89143844066123856</v>
      </c>
      <c r="Y1251" s="14">
        <v>0.58452759016877465</v>
      </c>
    </row>
    <row r="1252" spans="21:25" x14ac:dyDescent="0.25">
      <c r="U1252">
        <v>-109</v>
      </c>
      <c r="V1252" s="14">
        <v>25</v>
      </c>
      <c r="W1252" s="14" t="str">
        <f t="shared" si="52"/>
        <v>-10925</v>
      </c>
      <c r="X1252" s="78">
        <f t="shared" si="51"/>
        <v>0.89242536392795457</v>
      </c>
      <c r="Y1252" s="14">
        <v>0.58517472838097373</v>
      </c>
    </row>
    <row r="1253" spans="21:25" x14ac:dyDescent="0.25">
      <c r="U1253">
        <v>-108</v>
      </c>
      <c r="V1253" s="14">
        <v>25</v>
      </c>
      <c r="W1253" s="14" t="str">
        <f t="shared" si="52"/>
        <v>-10825</v>
      </c>
      <c r="X1253" s="78">
        <f t="shared" si="51"/>
        <v>0.89341228719467058</v>
      </c>
      <c r="Y1253" s="14">
        <v>0.5858218665931727</v>
      </c>
    </row>
    <row r="1254" spans="21:25" x14ac:dyDescent="0.25">
      <c r="U1254">
        <v>-107</v>
      </c>
      <c r="V1254" s="14">
        <v>25</v>
      </c>
      <c r="W1254" s="14" t="str">
        <f t="shared" si="52"/>
        <v>-10725</v>
      </c>
      <c r="X1254" s="78">
        <f t="shared" si="51"/>
        <v>0.8943992104613866</v>
      </c>
      <c r="Y1254" s="14">
        <v>0.58646900480537179</v>
      </c>
    </row>
    <row r="1255" spans="21:25" x14ac:dyDescent="0.25">
      <c r="U1255">
        <v>-106</v>
      </c>
      <c r="V1255" s="14">
        <v>25</v>
      </c>
      <c r="W1255" s="14" t="str">
        <f t="shared" si="52"/>
        <v>-10625</v>
      </c>
      <c r="X1255" s="78">
        <f t="shared" si="51"/>
        <v>0.89538613372810261</v>
      </c>
      <c r="Y1255" s="14">
        <v>0.58711614301757076</v>
      </c>
    </row>
    <row r="1256" spans="21:25" x14ac:dyDescent="0.25">
      <c r="U1256">
        <v>-105</v>
      </c>
      <c r="V1256" s="14">
        <v>25</v>
      </c>
      <c r="W1256" s="14" t="str">
        <f t="shared" si="52"/>
        <v>-10525</v>
      </c>
      <c r="X1256" s="78">
        <f t="shared" si="51"/>
        <v>0.89637305699481862</v>
      </c>
      <c r="Y1256" s="14">
        <v>0.58776328122976984</v>
      </c>
    </row>
    <row r="1257" spans="21:25" x14ac:dyDescent="0.25">
      <c r="U1257">
        <v>-104</v>
      </c>
      <c r="V1257" s="14">
        <v>25</v>
      </c>
      <c r="W1257" s="14" t="str">
        <f t="shared" si="52"/>
        <v>-10425</v>
      </c>
      <c r="X1257" s="78">
        <f t="shared" si="51"/>
        <v>0.89735998026153463</v>
      </c>
      <c r="Y1257" s="14">
        <v>0.58841041944196892</v>
      </c>
    </row>
    <row r="1258" spans="21:25" x14ac:dyDescent="0.25">
      <c r="U1258">
        <v>-103</v>
      </c>
      <c r="V1258" s="14">
        <v>25</v>
      </c>
      <c r="W1258" s="14" t="str">
        <f t="shared" si="52"/>
        <v>-10325</v>
      </c>
      <c r="X1258" s="78">
        <f t="shared" si="51"/>
        <v>0.89834690352825064</v>
      </c>
      <c r="Y1258" s="14">
        <v>0.5890575576541679</v>
      </c>
    </row>
    <row r="1259" spans="21:25" x14ac:dyDescent="0.25">
      <c r="U1259">
        <v>-102</v>
      </c>
      <c r="V1259" s="14">
        <v>25</v>
      </c>
      <c r="W1259" s="14" t="str">
        <f t="shared" si="52"/>
        <v>-10225</v>
      </c>
      <c r="X1259" s="78">
        <f t="shared" si="51"/>
        <v>0.89933382679496665</v>
      </c>
      <c r="Y1259" s="14">
        <v>0.58970469586636687</v>
      </c>
    </row>
    <row r="1260" spans="21:25" x14ac:dyDescent="0.25">
      <c r="U1260">
        <v>-101</v>
      </c>
      <c r="V1260" s="14">
        <v>25</v>
      </c>
      <c r="W1260" s="14" t="str">
        <f t="shared" si="52"/>
        <v>-10125</v>
      </c>
      <c r="X1260" s="78">
        <f t="shared" si="51"/>
        <v>0.90032075006168266</v>
      </c>
      <c r="Y1260" s="14">
        <v>0.59035183407856595</v>
      </c>
    </row>
    <row r="1261" spans="21:25" x14ac:dyDescent="0.25">
      <c r="U1261">
        <v>-100</v>
      </c>
      <c r="V1261" s="14">
        <v>25</v>
      </c>
      <c r="W1261" s="14" t="str">
        <f t="shared" si="52"/>
        <v>-10025</v>
      </c>
      <c r="X1261" s="78">
        <f t="shared" si="51"/>
        <v>0.90130767332839867</v>
      </c>
      <c r="Y1261" s="14">
        <v>0.59099897229076503</v>
      </c>
    </row>
    <row r="1262" spans="21:25" x14ac:dyDescent="0.25">
      <c r="U1262">
        <v>-99</v>
      </c>
      <c r="V1262" s="14">
        <v>25</v>
      </c>
      <c r="W1262" s="14" t="str">
        <f t="shared" si="52"/>
        <v>-9925</v>
      </c>
      <c r="X1262" s="78">
        <f t="shared" si="51"/>
        <v>0.90229459659511468</v>
      </c>
      <c r="Y1262" s="14">
        <v>0.59164611050296401</v>
      </c>
    </row>
    <row r="1263" spans="21:25" x14ac:dyDescent="0.25">
      <c r="U1263">
        <v>-98</v>
      </c>
      <c r="V1263" s="14">
        <v>25</v>
      </c>
      <c r="W1263" s="14" t="str">
        <f t="shared" si="52"/>
        <v>-9825</v>
      </c>
      <c r="X1263" s="78">
        <f t="shared" si="51"/>
        <v>0.9032815198618307</v>
      </c>
      <c r="Y1263" s="14">
        <v>0.59229324871516298</v>
      </c>
    </row>
    <row r="1264" spans="21:25" x14ac:dyDescent="0.25">
      <c r="U1264">
        <v>-97</v>
      </c>
      <c r="V1264" s="14">
        <v>25</v>
      </c>
      <c r="W1264" s="14" t="str">
        <f t="shared" si="52"/>
        <v>-9725</v>
      </c>
      <c r="X1264" s="78">
        <f t="shared" si="51"/>
        <v>0.90426844312854671</v>
      </c>
      <c r="Y1264" s="14">
        <v>0.59294038692736206</v>
      </c>
    </row>
    <row r="1265" spans="21:25" x14ac:dyDescent="0.25">
      <c r="U1265">
        <v>-96</v>
      </c>
      <c r="V1265" s="14">
        <v>25</v>
      </c>
      <c r="W1265" s="14" t="str">
        <f t="shared" si="52"/>
        <v>-9625</v>
      </c>
      <c r="X1265" s="78">
        <f t="shared" si="51"/>
        <v>0.90525536639526272</v>
      </c>
      <c r="Y1265" s="14">
        <v>0.59358752513956103</v>
      </c>
    </row>
    <row r="1266" spans="21:25" x14ac:dyDescent="0.25">
      <c r="U1266">
        <v>-95</v>
      </c>
      <c r="V1266" s="14">
        <v>25</v>
      </c>
      <c r="W1266" s="14" t="str">
        <f t="shared" si="52"/>
        <v>-9525</v>
      </c>
      <c r="X1266" s="78">
        <f t="shared" ref="X1266:X1329" si="53">$X$153/1013.25*(1013.25+U1266)</f>
        <v>0.90624228966197873</v>
      </c>
      <c r="Y1266" s="14">
        <v>0.59423466335176012</v>
      </c>
    </row>
    <row r="1267" spans="21:25" x14ac:dyDescent="0.25">
      <c r="U1267">
        <v>-94</v>
      </c>
      <c r="V1267" s="14">
        <v>25</v>
      </c>
      <c r="W1267" s="14" t="str">
        <f t="shared" si="52"/>
        <v>-9425</v>
      </c>
      <c r="X1267" s="78">
        <f t="shared" si="53"/>
        <v>0.90722921292869474</v>
      </c>
      <c r="Y1267" s="14">
        <v>0.59488180156395909</v>
      </c>
    </row>
    <row r="1268" spans="21:25" x14ac:dyDescent="0.25">
      <c r="U1268">
        <v>-93</v>
      </c>
      <c r="V1268" s="14">
        <v>25</v>
      </c>
      <c r="W1268" s="14" t="str">
        <f t="shared" si="52"/>
        <v>-9325</v>
      </c>
      <c r="X1268" s="78">
        <f t="shared" si="53"/>
        <v>0.90821613619541075</v>
      </c>
      <c r="Y1268" s="14">
        <v>0.59552893977615817</v>
      </c>
    </row>
    <row r="1269" spans="21:25" x14ac:dyDescent="0.25">
      <c r="U1269">
        <v>-92</v>
      </c>
      <c r="V1269" s="14">
        <v>25</v>
      </c>
      <c r="W1269" s="14" t="str">
        <f t="shared" si="52"/>
        <v>-9225</v>
      </c>
      <c r="X1269" s="78">
        <f t="shared" si="53"/>
        <v>0.90920305946212676</v>
      </c>
      <c r="Y1269" s="14">
        <v>0.59617607798835714</v>
      </c>
    </row>
    <row r="1270" spans="21:25" x14ac:dyDescent="0.25">
      <c r="U1270">
        <v>-91</v>
      </c>
      <c r="V1270" s="14">
        <v>25</v>
      </c>
      <c r="W1270" s="14" t="str">
        <f t="shared" si="52"/>
        <v>-9125</v>
      </c>
      <c r="X1270" s="78">
        <f t="shared" si="53"/>
        <v>0.91018998272884277</v>
      </c>
      <c r="Y1270" s="14">
        <v>0.59682321620055623</v>
      </c>
    </row>
    <row r="1271" spans="21:25" x14ac:dyDescent="0.25">
      <c r="U1271">
        <v>-90</v>
      </c>
      <c r="V1271" s="14">
        <v>25</v>
      </c>
      <c r="W1271" s="14" t="str">
        <f t="shared" si="52"/>
        <v>-9025</v>
      </c>
      <c r="X1271" s="78">
        <f t="shared" si="53"/>
        <v>0.91117690599555878</v>
      </c>
      <c r="Y1271" s="14">
        <v>0.59747035441275531</v>
      </c>
    </row>
    <row r="1272" spans="21:25" x14ac:dyDescent="0.25">
      <c r="U1272">
        <v>-89</v>
      </c>
      <c r="V1272" s="14">
        <v>25</v>
      </c>
      <c r="W1272" s="14" t="str">
        <f t="shared" si="52"/>
        <v>-8925</v>
      </c>
      <c r="X1272" s="78">
        <f t="shared" si="53"/>
        <v>0.91216382926227479</v>
      </c>
      <c r="Y1272" s="14">
        <v>0.59811749262495428</v>
      </c>
    </row>
    <row r="1273" spans="21:25" x14ac:dyDescent="0.25">
      <c r="U1273">
        <v>-88</v>
      </c>
      <c r="V1273" s="14">
        <v>25</v>
      </c>
      <c r="W1273" s="14" t="str">
        <f t="shared" si="52"/>
        <v>-8825</v>
      </c>
      <c r="X1273" s="78">
        <f t="shared" si="53"/>
        <v>0.91315075252899081</v>
      </c>
      <c r="Y1273" s="14">
        <v>0.59876463083715326</v>
      </c>
    </row>
    <row r="1274" spans="21:25" x14ac:dyDescent="0.25">
      <c r="U1274">
        <v>-87</v>
      </c>
      <c r="V1274" s="14">
        <v>25</v>
      </c>
      <c r="W1274" s="14" t="str">
        <f t="shared" si="52"/>
        <v>-8725</v>
      </c>
      <c r="X1274" s="78">
        <f t="shared" si="53"/>
        <v>0.91413767579570682</v>
      </c>
      <c r="Y1274" s="14">
        <v>0.59941176904935234</v>
      </c>
    </row>
    <row r="1275" spans="21:25" x14ac:dyDescent="0.25">
      <c r="U1275">
        <v>-86</v>
      </c>
      <c r="V1275" s="14">
        <v>25</v>
      </c>
      <c r="W1275" s="14" t="str">
        <f t="shared" si="52"/>
        <v>-8625</v>
      </c>
      <c r="X1275" s="78">
        <f t="shared" si="53"/>
        <v>0.91512459906242283</v>
      </c>
      <c r="Y1275" s="14">
        <v>0.60005890726155142</v>
      </c>
    </row>
    <row r="1276" spans="21:25" x14ac:dyDescent="0.25">
      <c r="U1276">
        <v>-85</v>
      </c>
      <c r="V1276" s="14">
        <v>25</v>
      </c>
      <c r="W1276" s="14" t="str">
        <f t="shared" si="52"/>
        <v>-8525</v>
      </c>
      <c r="X1276" s="78">
        <f t="shared" si="53"/>
        <v>0.91611152232913884</v>
      </c>
      <c r="Y1276" s="14">
        <v>0.60070604547375039</v>
      </c>
    </row>
    <row r="1277" spans="21:25" x14ac:dyDescent="0.25">
      <c r="U1277">
        <v>-84</v>
      </c>
      <c r="V1277" s="14">
        <v>25</v>
      </c>
      <c r="W1277" s="14" t="str">
        <f t="shared" si="52"/>
        <v>-8425</v>
      </c>
      <c r="X1277" s="78">
        <f t="shared" si="53"/>
        <v>0.91709844559585485</v>
      </c>
      <c r="Y1277" s="14">
        <v>0.60135318368594937</v>
      </c>
    </row>
    <row r="1278" spans="21:25" x14ac:dyDescent="0.25">
      <c r="U1278">
        <v>-83</v>
      </c>
      <c r="V1278" s="14">
        <v>25</v>
      </c>
      <c r="W1278" s="14" t="str">
        <f t="shared" si="52"/>
        <v>-8325</v>
      </c>
      <c r="X1278" s="78">
        <f t="shared" si="53"/>
        <v>0.91808536886257086</v>
      </c>
      <c r="Y1278" s="14">
        <v>0.60200032189814845</v>
      </c>
    </row>
    <row r="1279" spans="21:25" x14ac:dyDescent="0.25">
      <c r="U1279">
        <v>-82</v>
      </c>
      <c r="V1279" s="14">
        <v>25</v>
      </c>
      <c r="W1279" s="14" t="str">
        <f t="shared" si="52"/>
        <v>-8225</v>
      </c>
      <c r="X1279" s="78">
        <f t="shared" si="53"/>
        <v>0.91907229212928687</v>
      </c>
      <c r="Y1279" s="14">
        <v>0.60264746011034753</v>
      </c>
    </row>
    <row r="1280" spans="21:25" x14ac:dyDescent="0.25">
      <c r="U1280">
        <v>-81</v>
      </c>
      <c r="V1280" s="14">
        <v>25</v>
      </c>
      <c r="W1280" s="14" t="str">
        <f t="shared" si="52"/>
        <v>-8125</v>
      </c>
      <c r="X1280" s="78">
        <f t="shared" si="53"/>
        <v>0.92005921539600288</v>
      </c>
      <c r="Y1280" s="14">
        <v>0.6032945983225465</v>
      </c>
    </row>
    <row r="1281" spans="21:25" x14ac:dyDescent="0.25">
      <c r="U1281">
        <v>-80</v>
      </c>
      <c r="V1281" s="14">
        <v>25</v>
      </c>
      <c r="W1281" s="14" t="str">
        <f t="shared" si="52"/>
        <v>-8025</v>
      </c>
      <c r="X1281" s="78">
        <f t="shared" si="53"/>
        <v>0.92104613866271889</v>
      </c>
      <c r="Y1281" s="14">
        <v>0.60394173653474559</v>
      </c>
    </row>
    <row r="1282" spans="21:25" x14ac:dyDescent="0.25">
      <c r="U1282">
        <v>-79</v>
      </c>
      <c r="V1282" s="14">
        <v>25</v>
      </c>
      <c r="W1282" s="14" t="str">
        <f t="shared" si="52"/>
        <v>-7925</v>
      </c>
      <c r="X1282" s="78">
        <f t="shared" si="53"/>
        <v>0.92203306192943491</v>
      </c>
      <c r="Y1282" s="14">
        <v>0.60458887474694456</v>
      </c>
    </row>
    <row r="1283" spans="21:25" x14ac:dyDescent="0.25">
      <c r="U1283">
        <v>-78</v>
      </c>
      <c r="V1283" s="14">
        <v>25</v>
      </c>
      <c r="W1283" s="14" t="str">
        <f t="shared" si="52"/>
        <v>-7825</v>
      </c>
      <c r="X1283" s="78">
        <f t="shared" si="53"/>
        <v>0.92301998519615092</v>
      </c>
      <c r="Y1283" s="14">
        <v>0.60523601295914364</v>
      </c>
    </row>
    <row r="1284" spans="21:25" x14ac:dyDescent="0.25">
      <c r="U1284">
        <v>-77</v>
      </c>
      <c r="V1284" s="14">
        <v>25</v>
      </c>
      <c r="W1284" s="14" t="str">
        <f t="shared" si="52"/>
        <v>-7725</v>
      </c>
      <c r="X1284" s="78">
        <f t="shared" si="53"/>
        <v>0.92400690846286693</v>
      </c>
      <c r="Y1284" s="14">
        <v>0.60588315117134262</v>
      </c>
    </row>
    <row r="1285" spans="21:25" x14ac:dyDescent="0.25">
      <c r="U1285">
        <v>-76</v>
      </c>
      <c r="V1285" s="14">
        <v>25</v>
      </c>
      <c r="W1285" s="14" t="str">
        <f t="shared" si="52"/>
        <v>-7625</v>
      </c>
      <c r="X1285" s="78">
        <f t="shared" si="53"/>
        <v>0.92499383172958294</v>
      </c>
      <c r="Y1285" s="14">
        <v>0.6065302893835417</v>
      </c>
    </row>
    <row r="1286" spans="21:25" x14ac:dyDescent="0.25">
      <c r="U1286">
        <v>-75</v>
      </c>
      <c r="V1286" s="14">
        <v>25</v>
      </c>
      <c r="W1286" s="14" t="str">
        <f t="shared" si="52"/>
        <v>-7525</v>
      </c>
      <c r="X1286" s="78">
        <f t="shared" si="53"/>
        <v>0.92598075499629895</v>
      </c>
      <c r="Y1286" s="14">
        <v>0.60717742759574067</v>
      </c>
    </row>
    <row r="1287" spans="21:25" x14ac:dyDescent="0.25">
      <c r="U1287">
        <v>-74</v>
      </c>
      <c r="V1287" s="14">
        <v>25</v>
      </c>
      <c r="W1287" s="14" t="str">
        <f t="shared" si="52"/>
        <v>-7425</v>
      </c>
      <c r="X1287" s="78">
        <f t="shared" si="53"/>
        <v>0.92696767826301496</v>
      </c>
      <c r="Y1287" s="14">
        <v>0.60782456580793975</v>
      </c>
    </row>
    <row r="1288" spans="21:25" x14ac:dyDescent="0.25">
      <c r="U1288">
        <v>-73</v>
      </c>
      <c r="V1288" s="14">
        <v>25</v>
      </c>
      <c r="W1288" s="14" t="str">
        <f t="shared" si="52"/>
        <v>-7325</v>
      </c>
      <c r="X1288" s="78">
        <f t="shared" si="53"/>
        <v>0.92795460152973097</v>
      </c>
      <c r="Y1288" s="14">
        <v>0.60847170402013884</v>
      </c>
    </row>
    <row r="1289" spans="21:25" x14ac:dyDescent="0.25">
      <c r="U1289">
        <v>-72</v>
      </c>
      <c r="V1289" s="14">
        <v>25</v>
      </c>
      <c r="W1289" s="14" t="str">
        <f t="shared" si="52"/>
        <v>-7225</v>
      </c>
      <c r="X1289" s="78">
        <f t="shared" si="53"/>
        <v>0.92894152479644698</v>
      </c>
      <c r="Y1289" s="14">
        <v>0.60911884223233781</v>
      </c>
    </row>
    <row r="1290" spans="21:25" x14ac:dyDescent="0.25">
      <c r="U1290">
        <v>-71</v>
      </c>
      <c r="V1290" s="14">
        <v>25</v>
      </c>
      <c r="W1290" s="14" t="str">
        <f t="shared" si="52"/>
        <v>-7125</v>
      </c>
      <c r="X1290" s="78">
        <f t="shared" si="53"/>
        <v>0.92992844806316299</v>
      </c>
      <c r="Y1290" s="14">
        <v>0.60976598044453678</v>
      </c>
    </row>
    <row r="1291" spans="21:25" x14ac:dyDescent="0.25">
      <c r="U1291">
        <v>-70</v>
      </c>
      <c r="V1291" s="14">
        <v>25</v>
      </c>
      <c r="W1291" s="14" t="str">
        <f t="shared" si="52"/>
        <v>-7025</v>
      </c>
      <c r="X1291" s="78">
        <f t="shared" si="53"/>
        <v>0.930915371329879</v>
      </c>
      <c r="Y1291" s="14">
        <v>0.61041311865673586</v>
      </c>
    </row>
    <row r="1292" spans="21:25" x14ac:dyDescent="0.25">
      <c r="U1292">
        <v>-69</v>
      </c>
      <c r="V1292" s="14">
        <v>25</v>
      </c>
      <c r="W1292" s="14" t="str">
        <f t="shared" si="52"/>
        <v>-6925</v>
      </c>
      <c r="X1292" s="78">
        <f t="shared" si="53"/>
        <v>0.93190229459659513</v>
      </c>
      <c r="Y1292" s="14">
        <v>0.61106025686893495</v>
      </c>
    </row>
    <row r="1293" spans="21:25" x14ac:dyDescent="0.25">
      <c r="U1293">
        <v>-68</v>
      </c>
      <c r="V1293" s="14">
        <v>25</v>
      </c>
      <c r="W1293" s="14" t="str">
        <f t="shared" si="52"/>
        <v>-6825</v>
      </c>
      <c r="X1293" s="78">
        <f t="shared" si="53"/>
        <v>0.93288921786331114</v>
      </c>
      <c r="Y1293" s="14">
        <v>0.61170739508113403</v>
      </c>
    </row>
    <row r="1294" spans="21:25" x14ac:dyDescent="0.25">
      <c r="U1294">
        <v>-67</v>
      </c>
      <c r="V1294" s="14">
        <v>25</v>
      </c>
      <c r="W1294" s="14" t="str">
        <f t="shared" si="52"/>
        <v>-6725</v>
      </c>
      <c r="X1294" s="78">
        <f t="shared" si="53"/>
        <v>0.93387614113002715</v>
      </c>
      <c r="Y1294" s="14">
        <v>0.612354533293333</v>
      </c>
    </row>
    <row r="1295" spans="21:25" x14ac:dyDescent="0.25">
      <c r="U1295">
        <v>-66</v>
      </c>
      <c r="V1295" s="14">
        <v>25</v>
      </c>
      <c r="W1295" s="14" t="str">
        <f t="shared" si="52"/>
        <v>-6625</v>
      </c>
      <c r="X1295" s="78">
        <f t="shared" si="53"/>
        <v>0.93486306439674316</v>
      </c>
      <c r="Y1295" s="14">
        <v>0.61300167150553209</v>
      </c>
    </row>
    <row r="1296" spans="21:25" x14ac:dyDescent="0.25">
      <c r="U1296">
        <v>-65</v>
      </c>
      <c r="V1296" s="14">
        <v>25</v>
      </c>
      <c r="W1296" s="14" t="str">
        <f t="shared" si="52"/>
        <v>-6525</v>
      </c>
      <c r="X1296" s="78">
        <f t="shared" si="53"/>
        <v>0.93584998766345917</v>
      </c>
      <c r="Y1296" s="14">
        <v>0.61364880971773106</v>
      </c>
    </row>
    <row r="1297" spans="21:25" x14ac:dyDescent="0.25">
      <c r="U1297">
        <v>-64</v>
      </c>
      <c r="V1297" s="14">
        <v>25</v>
      </c>
      <c r="W1297" s="14" t="str">
        <f t="shared" si="52"/>
        <v>-6425</v>
      </c>
      <c r="X1297" s="78">
        <f t="shared" si="53"/>
        <v>0.93683691093017518</v>
      </c>
      <c r="Y1297" s="14">
        <v>0.61429594792993003</v>
      </c>
    </row>
    <row r="1298" spans="21:25" x14ac:dyDescent="0.25">
      <c r="U1298">
        <v>-63</v>
      </c>
      <c r="V1298" s="14">
        <v>25</v>
      </c>
      <c r="W1298" s="14" t="str">
        <f t="shared" si="52"/>
        <v>-6325</v>
      </c>
      <c r="X1298" s="78">
        <f t="shared" si="53"/>
        <v>0.93782383419689119</v>
      </c>
      <c r="Y1298" s="14">
        <v>0.61494308614212911</v>
      </c>
    </row>
    <row r="1299" spans="21:25" x14ac:dyDescent="0.25">
      <c r="U1299">
        <v>-62</v>
      </c>
      <c r="V1299" s="14">
        <v>25</v>
      </c>
      <c r="W1299" s="14" t="str">
        <f t="shared" si="52"/>
        <v>-6225</v>
      </c>
      <c r="X1299" s="78">
        <f t="shared" si="53"/>
        <v>0.9388107574636072</v>
      </c>
      <c r="Y1299" s="14">
        <v>0.6155902243543282</v>
      </c>
    </row>
    <row r="1300" spans="21:25" x14ac:dyDescent="0.25">
      <c r="U1300">
        <v>-61</v>
      </c>
      <c r="V1300" s="14">
        <v>25</v>
      </c>
      <c r="W1300" s="14" t="str">
        <f t="shared" si="52"/>
        <v>-6125</v>
      </c>
      <c r="X1300" s="78">
        <f t="shared" si="53"/>
        <v>0.93979768073032321</v>
      </c>
      <c r="Y1300" s="14">
        <v>0.61623736256652717</v>
      </c>
    </row>
    <row r="1301" spans="21:25" x14ac:dyDescent="0.25">
      <c r="U1301">
        <v>-60</v>
      </c>
      <c r="V1301" s="14">
        <v>25</v>
      </c>
      <c r="W1301" s="14" t="str">
        <f t="shared" si="52"/>
        <v>-6025</v>
      </c>
      <c r="X1301" s="78">
        <f t="shared" si="53"/>
        <v>0.94078460399703923</v>
      </c>
      <c r="Y1301" s="14">
        <v>0.61688450077872614</v>
      </c>
    </row>
    <row r="1302" spans="21:25" x14ac:dyDescent="0.25">
      <c r="U1302">
        <v>-59</v>
      </c>
      <c r="V1302" s="14">
        <v>25</v>
      </c>
      <c r="W1302" s="14" t="str">
        <f t="shared" si="52"/>
        <v>-5925</v>
      </c>
      <c r="X1302" s="78">
        <f t="shared" si="53"/>
        <v>0.94177152726375524</v>
      </c>
      <c r="Y1302" s="14">
        <v>0.61753163899092522</v>
      </c>
    </row>
    <row r="1303" spans="21:25" x14ac:dyDescent="0.25">
      <c r="U1303">
        <v>-58</v>
      </c>
      <c r="V1303" s="14">
        <v>25</v>
      </c>
      <c r="W1303" s="14" t="str">
        <f t="shared" si="52"/>
        <v>-5825</v>
      </c>
      <c r="X1303" s="78">
        <f t="shared" si="53"/>
        <v>0.94275845053047125</v>
      </c>
      <c r="Y1303" s="14">
        <v>0.61817877720312431</v>
      </c>
    </row>
    <row r="1304" spans="21:25" x14ac:dyDescent="0.25">
      <c r="U1304">
        <v>-57</v>
      </c>
      <c r="V1304" s="14">
        <v>25</v>
      </c>
      <c r="W1304" s="14" t="str">
        <f t="shared" si="52"/>
        <v>-5725</v>
      </c>
      <c r="X1304" s="78">
        <f t="shared" si="53"/>
        <v>0.94374537379718726</v>
      </c>
      <c r="Y1304" s="14">
        <v>0.61882591541532328</v>
      </c>
    </row>
    <row r="1305" spans="21:25" x14ac:dyDescent="0.25">
      <c r="U1305">
        <v>-56</v>
      </c>
      <c r="V1305" s="14">
        <v>25</v>
      </c>
      <c r="W1305" s="14" t="str">
        <f t="shared" si="52"/>
        <v>-5625</v>
      </c>
      <c r="X1305" s="78">
        <f t="shared" si="53"/>
        <v>0.94473229706390327</v>
      </c>
      <c r="Y1305" s="14">
        <v>0.61947305362752236</v>
      </c>
    </row>
    <row r="1306" spans="21:25" x14ac:dyDescent="0.25">
      <c r="U1306">
        <v>-55</v>
      </c>
      <c r="V1306" s="14">
        <v>25</v>
      </c>
      <c r="W1306" s="14" t="str">
        <f t="shared" ref="W1306:W1369" si="54">U1306&amp;V1306</f>
        <v>-5525</v>
      </c>
      <c r="X1306" s="78">
        <f t="shared" si="53"/>
        <v>0.94571922033061928</v>
      </c>
      <c r="Y1306" s="14">
        <v>0.62012019183972134</v>
      </c>
    </row>
    <row r="1307" spans="21:25" x14ac:dyDescent="0.25">
      <c r="U1307">
        <v>-54</v>
      </c>
      <c r="V1307" s="14">
        <v>25</v>
      </c>
      <c r="W1307" s="14" t="str">
        <f t="shared" si="54"/>
        <v>-5425</v>
      </c>
      <c r="X1307" s="78">
        <f t="shared" si="53"/>
        <v>0.94670614359733529</v>
      </c>
      <c r="Y1307" s="14">
        <v>0.62076733005192042</v>
      </c>
    </row>
    <row r="1308" spans="21:25" x14ac:dyDescent="0.25">
      <c r="U1308">
        <v>-53</v>
      </c>
      <c r="V1308" s="14">
        <v>25</v>
      </c>
      <c r="W1308" s="14" t="str">
        <f t="shared" si="54"/>
        <v>-5325</v>
      </c>
      <c r="X1308" s="78">
        <f t="shared" si="53"/>
        <v>0.9476930668640513</v>
      </c>
      <c r="Y1308" s="14">
        <v>0.62141446826411939</v>
      </c>
    </row>
    <row r="1309" spans="21:25" x14ac:dyDescent="0.25">
      <c r="U1309">
        <v>-52</v>
      </c>
      <c r="V1309" s="14">
        <v>25</v>
      </c>
      <c r="W1309" s="14" t="str">
        <f t="shared" si="54"/>
        <v>-5225</v>
      </c>
      <c r="X1309" s="78">
        <f t="shared" si="53"/>
        <v>0.94867999013076731</v>
      </c>
      <c r="Y1309" s="14">
        <v>0.62206160647631847</v>
      </c>
    </row>
    <row r="1310" spans="21:25" x14ac:dyDescent="0.25">
      <c r="U1310">
        <v>-51</v>
      </c>
      <c r="V1310" s="14">
        <v>25</v>
      </c>
      <c r="W1310" s="14" t="str">
        <f t="shared" si="54"/>
        <v>-5125</v>
      </c>
      <c r="X1310" s="78">
        <f t="shared" si="53"/>
        <v>0.94966691339748333</v>
      </c>
      <c r="Y1310" s="14">
        <v>0.62270874468851745</v>
      </c>
    </row>
    <row r="1311" spans="21:25" x14ac:dyDescent="0.25">
      <c r="U1311">
        <v>-50</v>
      </c>
      <c r="V1311" s="14">
        <v>25</v>
      </c>
      <c r="W1311" s="14" t="str">
        <f t="shared" si="54"/>
        <v>-5025</v>
      </c>
      <c r="X1311" s="78">
        <f t="shared" si="53"/>
        <v>0.95065383666419934</v>
      </c>
      <c r="Y1311" s="14">
        <v>0.62335588290071653</v>
      </c>
    </row>
    <row r="1312" spans="21:25" x14ac:dyDescent="0.25">
      <c r="U1312">
        <v>-49</v>
      </c>
      <c r="V1312" s="14">
        <v>25</v>
      </c>
      <c r="W1312" s="14" t="str">
        <f t="shared" si="54"/>
        <v>-4925</v>
      </c>
      <c r="X1312" s="78">
        <f t="shared" si="53"/>
        <v>0.95164075993091535</v>
      </c>
      <c r="Y1312" s="14">
        <v>0.62400302111291561</v>
      </c>
    </row>
    <row r="1313" spans="21:25" x14ac:dyDescent="0.25">
      <c r="U1313">
        <v>-48</v>
      </c>
      <c r="V1313" s="14">
        <v>25</v>
      </c>
      <c r="W1313" s="14" t="str">
        <f t="shared" si="54"/>
        <v>-4825</v>
      </c>
      <c r="X1313" s="78">
        <f t="shared" si="53"/>
        <v>0.95262768319763136</v>
      </c>
      <c r="Y1313" s="14">
        <v>0.62465015932511458</v>
      </c>
    </row>
    <row r="1314" spans="21:25" x14ac:dyDescent="0.25">
      <c r="U1314">
        <v>-47</v>
      </c>
      <c r="V1314" s="14">
        <v>25</v>
      </c>
      <c r="W1314" s="14" t="str">
        <f t="shared" si="54"/>
        <v>-4725</v>
      </c>
      <c r="X1314" s="78">
        <f t="shared" si="53"/>
        <v>0.95361460646434737</v>
      </c>
      <c r="Y1314" s="14">
        <v>0.62529729753731356</v>
      </c>
    </row>
    <row r="1315" spans="21:25" x14ac:dyDescent="0.25">
      <c r="U1315">
        <v>-46</v>
      </c>
      <c r="V1315" s="14">
        <v>25</v>
      </c>
      <c r="W1315" s="14" t="str">
        <f t="shared" si="54"/>
        <v>-4625</v>
      </c>
      <c r="X1315" s="78">
        <f t="shared" si="53"/>
        <v>0.95460152973106338</v>
      </c>
      <c r="Y1315" s="14">
        <v>0.62594443574951264</v>
      </c>
    </row>
    <row r="1316" spans="21:25" x14ac:dyDescent="0.25">
      <c r="U1316">
        <v>-45</v>
      </c>
      <c r="V1316" s="14">
        <v>25</v>
      </c>
      <c r="W1316" s="14" t="str">
        <f t="shared" si="54"/>
        <v>-4525</v>
      </c>
      <c r="X1316" s="78">
        <f t="shared" si="53"/>
        <v>0.95558845299777939</v>
      </c>
      <c r="Y1316" s="14">
        <v>0.62659157396171172</v>
      </c>
    </row>
    <row r="1317" spans="21:25" x14ac:dyDescent="0.25">
      <c r="U1317">
        <v>-44</v>
      </c>
      <c r="V1317" s="14">
        <v>25</v>
      </c>
      <c r="W1317" s="14" t="str">
        <f t="shared" si="54"/>
        <v>-4425</v>
      </c>
      <c r="X1317" s="78">
        <f t="shared" si="53"/>
        <v>0.9565753762644954</v>
      </c>
      <c r="Y1317" s="14">
        <v>0.6272387121739107</v>
      </c>
    </row>
    <row r="1318" spans="21:25" x14ac:dyDescent="0.25">
      <c r="U1318">
        <v>-43</v>
      </c>
      <c r="V1318" s="14">
        <v>25</v>
      </c>
      <c r="W1318" s="14" t="str">
        <f t="shared" si="54"/>
        <v>-4325</v>
      </c>
      <c r="X1318" s="78">
        <f t="shared" si="53"/>
        <v>0.95756229953121141</v>
      </c>
      <c r="Y1318" s="14">
        <v>0.62788585038610967</v>
      </c>
    </row>
    <row r="1319" spans="21:25" x14ac:dyDescent="0.25">
      <c r="U1319">
        <v>-42</v>
      </c>
      <c r="V1319" s="14">
        <v>25</v>
      </c>
      <c r="W1319" s="14" t="str">
        <f t="shared" si="54"/>
        <v>-4225</v>
      </c>
      <c r="X1319" s="78">
        <f t="shared" si="53"/>
        <v>0.95854922279792742</v>
      </c>
      <c r="Y1319" s="14">
        <v>0.62853298859830875</v>
      </c>
    </row>
    <row r="1320" spans="21:25" x14ac:dyDescent="0.25">
      <c r="U1320">
        <v>-41</v>
      </c>
      <c r="V1320" s="14">
        <v>25</v>
      </c>
      <c r="W1320" s="14" t="str">
        <f t="shared" si="54"/>
        <v>-4125</v>
      </c>
      <c r="X1320" s="78">
        <f t="shared" si="53"/>
        <v>0.95953614606464344</v>
      </c>
      <c r="Y1320" s="14">
        <v>0.62918012681050783</v>
      </c>
    </row>
    <row r="1321" spans="21:25" x14ac:dyDescent="0.25">
      <c r="U1321">
        <v>-40</v>
      </c>
      <c r="V1321" s="14">
        <v>25</v>
      </c>
      <c r="W1321" s="14" t="str">
        <f t="shared" si="54"/>
        <v>-4025</v>
      </c>
      <c r="X1321" s="78">
        <f t="shared" si="53"/>
        <v>0.96052306933135945</v>
      </c>
      <c r="Y1321" s="14">
        <v>0.62982726502270681</v>
      </c>
    </row>
    <row r="1322" spans="21:25" x14ac:dyDescent="0.25">
      <c r="U1322">
        <v>-39</v>
      </c>
      <c r="V1322" s="14">
        <v>25</v>
      </c>
      <c r="W1322" s="14" t="str">
        <f t="shared" si="54"/>
        <v>-3925</v>
      </c>
      <c r="X1322" s="78">
        <f t="shared" si="53"/>
        <v>0.96150999259807546</v>
      </c>
      <c r="Y1322" s="14">
        <v>0.63047440323490589</v>
      </c>
    </row>
    <row r="1323" spans="21:25" x14ac:dyDescent="0.25">
      <c r="U1323">
        <v>-38</v>
      </c>
      <c r="V1323" s="14">
        <v>25</v>
      </c>
      <c r="W1323" s="14" t="str">
        <f t="shared" si="54"/>
        <v>-3825</v>
      </c>
      <c r="X1323" s="78">
        <f t="shared" si="53"/>
        <v>0.96249691586479147</v>
      </c>
      <c r="Y1323" s="14">
        <v>0.63112154144710486</v>
      </c>
    </row>
    <row r="1324" spans="21:25" x14ac:dyDescent="0.25">
      <c r="U1324">
        <v>-37</v>
      </c>
      <c r="V1324" s="14">
        <v>25</v>
      </c>
      <c r="W1324" s="14" t="str">
        <f t="shared" si="54"/>
        <v>-3725</v>
      </c>
      <c r="X1324" s="78">
        <f t="shared" si="53"/>
        <v>0.96348383913150748</v>
      </c>
      <c r="Y1324" s="14">
        <v>0.63176867965930394</v>
      </c>
    </row>
    <row r="1325" spans="21:25" x14ac:dyDescent="0.25">
      <c r="U1325">
        <v>-36</v>
      </c>
      <c r="V1325" s="14">
        <v>25</v>
      </c>
      <c r="W1325" s="14" t="str">
        <f t="shared" si="54"/>
        <v>-3625</v>
      </c>
      <c r="X1325" s="78">
        <f t="shared" si="53"/>
        <v>0.96447076239822349</v>
      </c>
      <c r="Y1325" s="14">
        <v>0.63241581787150292</v>
      </c>
    </row>
    <row r="1326" spans="21:25" x14ac:dyDescent="0.25">
      <c r="U1326">
        <v>-35</v>
      </c>
      <c r="V1326" s="14">
        <v>25</v>
      </c>
      <c r="W1326" s="14" t="str">
        <f t="shared" si="54"/>
        <v>-3525</v>
      </c>
      <c r="X1326" s="78">
        <f t="shared" si="53"/>
        <v>0.9654576856649395</v>
      </c>
      <c r="Y1326" s="14">
        <v>0.633062956083702</v>
      </c>
    </row>
    <row r="1327" spans="21:25" x14ac:dyDescent="0.25">
      <c r="U1327">
        <v>-34</v>
      </c>
      <c r="V1327" s="14">
        <v>25</v>
      </c>
      <c r="W1327" s="14" t="str">
        <f t="shared" si="54"/>
        <v>-3425</v>
      </c>
      <c r="X1327" s="78">
        <f t="shared" si="53"/>
        <v>0.96644460893165551</v>
      </c>
      <c r="Y1327" s="14">
        <v>0.63371009429590097</v>
      </c>
    </row>
    <row r="1328" spans="21:25" x14ac:dyDescent="0.25">
      <c r="U1328">
        <v>-33</v>
      </c>
      <c r="V1328" s="14">
        <v>25</v>
      </c>
      <c r="W1328" s="14" t="str">
        <f t="shared" si="54"/>
        <v>-3325</v>
      </c>
      <c r="X1328" s="78">
        <f t="shared" si="53"/>
        <v>0.96743153219837152</v>
      </c>
      <c r="Y1328" s="14">
        <v>0.63435723250810006</v>
      </c>
    </row>
    <row r="1329" spans="21:25" x14ac:dyDescent="0.25">
      <c r="U1329">
        <v>-32</v>
      </c>
      <c r="V1329" s="14">
        <v>25</v>
      </c>
      <c r="W1329" s="14" t="str">
        <f t="shared" si="54"/>
        <v>-3225</v>
      </c>
      <c r="X1329" s="78">
        <f t="shared" si="53"/>
        <v>0.96841845546508754</v>
      </c>
      <c r="Y1329" s="14">
        <v>0.63500437072029914</v>
      </c>
    </row>
    <row r="1330" spans="21:25" x14ac:dyDescent="0.25">
      <c r="U1330">
        <v>-31</v>
      </c>
      <c r="V1330" s="14">
        <v>25</v>
      </c>
      <c r="W1330" s="14" t="str">
        <f t="shared" si="54"/>
        <v>-3125</v>
      </c>
      <c r="X1330" s="78">
        <f t="shared" ref="X1330:X1393" si="55">$X$153/1013.25*(1013.25+U1330)</f>
        <v>0.96940537873180355</v>
      </c>
      <c r="Y1330" s="14">
        <v>0.63565150893249811</v>
      </c>
    </row>
    <row r="1331" spans="21:25" x14ac:dyDescent="0.25">
      <c r="U1331">
        <v>-30</v>
      </c>
      <c r="V1331" s="14">
        <v>25</v>
      </c>
      <c r="W1331" s="14" t="str">
        <f t="shared" si="54"/>
        <v>-3025</v>
      </c>
      <c r="X1331" s="78">
        <f t="shared" si="55"/>
        <v>0.97039230199851956</v>
      </c>
      <c r="Y1331" s="14">
        <v>0.63629864714469708</v>
      </c>
    </row>
    <row r="1332" spans="21:25" x14ac:dyDescent="0.25">
      <c r="U1332">
        <v>-29</v>
      </c>
      <c r="V1332" s="14">
        <v>25</v>
      </c>
      <c r="W1332" s="14" t="str">
        <f t="shared" si="54"/>
        <v>-2925</v>
      </c>
      <c r="X1332" s="78">
        <f t="shared" si="55"/>
        <v>0.97137922526523557</v>
      </c>
      <c r="Y1332" s="14">
        <v>0.63694578535689617</v>
      </c>
    </row>
    <row r="1333" spans="21:25" x14ac:dyDescent="0.25">
      <c r="U1333">
        <v>-28</v>
      </c>
      <c r="V1333" s="14">
        <v>25</v>
      </c>
      <c r="W1333" s="14" t="str">
        <f t="shared" si="54"/>
        <v>-2825</v>
      </c>
      <c r="X1333" s="78">
        <f t="shared" si="55"/>
        <v>0.97236614853195158</v>
      </c>
      <c r="Y1333" s="14">
        <v>0.63759292356909514</v>
      </c>
    </row>
    <row r="1334" spans="21:25" x14ac:dyDescent="0.25">
      <c r="U1334">
        <v>-27</v>
      </c>
      <c r="V1334" s="14">
        <v>25</v>
      </c>
      <c r="W1334" s="14" t="str">
        <f t="shared" si="54"/>
        <v>-2725</v>
      </c>
      <c r="X1334" s="78">
        <f t="shared" si="55"/>
        <v>0.97335307179866759</v>
      </c>
      <c r="Y1334" s="14">
        <v>0.63824006178129422</v>
      </c>
    </row>
    <row r="1335" spans="21:25" x14ac:dyDescent="0.25">
      <c r="U1335">
        <v>-26</v>
      </c>
      <c r="V1335" s="14">
        <v>25</v>
      </c>
      <c r="W1335" s="14" t="str">
        <f t="shared" si="54"/>
        <v>-2625</v>
      </c>
      <c r="X1335" s="78">
        <f t="shared" si="55"/>
        <v>0.9743399950653836</v>
      </c>
      <c r="Y1335" s="14">
        <v>0.63888719999349319</v>
      </c>
    </row>
    <row r="1336" spans="21:25" x14ac:dyDescent="0.25">
      <c r="U1336">
        <v>-25</v>
      </c>
      <c r="V1336" s="14">
        <v>25</v>
      </c>
      <c r="W1336" s="14" t="str">
        <f t="shared" si="54"/>
        <v>-2525</v>
      </c>
      <c r="X1336" s="78">
        <f t="shared" si="55"/>
        <v>0.97532691833209961</v>
      </c>
      <c r="Y1336" s="14">
        <v>0.63953433820569228</v>
      </c>
    </row>
    <row r="1337" spans="21:25" x14ac:dyDescent="0.25">
      <c r="U1337">
        <v>-24</v>
      </c>
      <c r="V1337" s="14">
        <v>25</v>
      </c>
      <c r="W1337" s="14" t="str">
        <f t="shared" si="54"/>
        <v>-2425</v>
      </c>
      <c r="X1337" s="78">
        <f t="shared" si="55"/>
        <v>0.97631384159881562</v>
      </c>
      <c r="Y1337" s="14">
        <v>0.64018147641789125</v>
      </c>
    </row>
    <row r="1338" spans="21:25" x14ac:dyDescent="0.25">
      <c r="U1338">
        <v>-23</v>
      </c>
      <c r="V1338" s="14">
        <v>25</v>
      </c>
      <c r="W1338" s="14" t="str">
        <f t="shared" si="54"/>
        <v>-2325</v>
      </c>
      <c r="X1338" s="78">
        <f t="shared" si="55"/>
        <v>0.97730076486553163</v>
      </c>
      <c r="Y1338" s="14">
        <v>0.64082861463009033</v>
      </c>
    </row>
    <row r="1339" spans="21:25" x14ac:dyDescent="0.25">
      <c r="U1339">
        <v>-22</v>
      </c>
      <c r="V1339" s="14">
        <v>25</v>
      </c>
      <c r="W1339" s="14" t="str">
        <f t="shared" si="54"/>
        <v>-2225</v>
      </c>
      <c r="X1339" s="78">
        <f t="shared" si="55"/>
        <v>0.97828768813224765</v>
      </c>
      <c r="Y1339" s="14">
        <v>0.64147575284228942</v>
      </c>
    </row>
    <row r="1340" spans="21:25" x14ac:dyDescent="0.25">
      <c r="U1340">
        <v>-21</v>
      </c>
      <c r="V1340" s="14">
        <v>25</v>
      </c>
      <c r="W1340" s="14" t="str">
        <f t="shared" si="54"/>
        <v>-2125</v>
      </c>
      <c r="X1340" s="78">
        <f t="shared" si="55"/>
        <v>0.97927461139896366</v>
      </c>
      <c r="Y1340" s="14">
        <v>0.64212289105448839</v>
      </c>
    </row>
    <row r="1341" spans="21:25" x14ac:dyDescent="0.25">
      <c r="U1341">
        <v>-20</v>
      </c>
      <c r="V1341" s="14">
        <v>25</v>
      </c>
      <c r="W1341" s="14" t="str">
        <f t="shared" si="54"/>
        <v>-2025</v>
      </c>
      <c r="X1341" s="78">
        <f t="shared" si="55"/>
        <v>0.98026153466567967</v>
      </c>
      <c r="Y1341" s="14">
        <v>0.64277002926668736</v>
      </c>
    </row>
    <row r="1342" spans="21:25" x14ac:dyDescent="0.25">
      <c r="U1342">
        <v>-19</v>
      </c>
      <c r="V1342" s="14">
        <v>25</v>
      </c>
      <c r="W1342" s="14" t="str">
        <f t="shared" si="54"/>
        <v>-1925</v>
      </c>
      <c r="X1342" s="78">
        <f t="shared" si="55"/>
        <v>0.98124845793239568</v>
      </c>
      <c r="Y1342" s="14">
        <v>0.64341716747888644</v>
      </c>
    </row>
    <row r="1343" spans="21:25" x14ac:dyDescent="0.25">
      <c r="U1343">
        <v>-18</v>
      </c>
      <c r="V1343" s="14">
        <v>25</v>
      </c>
      <c r="W1343" s="14" t="str">
        <f t="shared" si="54"/>
        <v>-1825</v>
      </c>
      <c r="X1343" s="78">
        <f t="shared" si="55"/>
        <v>0.98223538119911169</v>
      </c>
      <c r="Y1343" s="14">
        <v>0.64406430569108553</v>
      </c>
    </row>
    <row r="1344" spans="21:25" x14ac:dyDescent="0.25">
      <c r="U1344">
        <v>-17</v>
      </c>
      <c r="V1344" s="14">
        <v>25</v>
      </c>
      <c r="W1344" s="14" t="str">
        <f t="shared" si="54"/>
        <v>-1725</v>
      </c>
      <c r="X1344" s="78">
        <f t="shared" si="55"/>
        <v>0.9832223044658277</v>
      </c>
      <c r="Y1344" s="14">
        <v>0.6447114439032845</v>
      </c>
    </row>
    <row r="1345" spans="21:25" x14ac:dyDescent="0.25">
      <c r="U1345">
        <v>-16</v>
      </c>
      <c r="V1345" s="14">
        <v>25</v>
      </c>
      <c r="W1345" s="14" t="str">
        <f t="shared" si="54"/>
        <v>-1625</v>
      </c>
      <c r="X1345" s="78">
        <f t="shared" si="55"/>
        <v>0.98420922773254371</v>
      </c>
      <c r="Y1345" s="14">
        <v>0.64535858211548347</v>
      </c>
    </row>
    <row r="1346" spans="21:25" x14ac:dyDescent="0.25">
      <c r="U1346">
        <v>-15</v>
      </c>
      <c r="V1346" s="14">
        <v>25</v>
      </c>
      <c r="W1346" s="14" t="str">
        <f t="shared" si="54"/>
        <v>-1525</v>
      </c>
      <c r="X1346" s="78">
        <f t="shared" si="55"/>
        <v>0.98519615099925972</v>
      </c>
      <c r="Y1346" s="14">
        <v>0.64600572032768255</v>
      </c>
    </row>
    <row r="1347" spans="21:25" x14ac:dyDescent="0.25">
      <c r="U1347">
        <v>-14</v>
      </c>
      <c r="V1347" s="14">
        <v>25</v>
      </c>
      <c r="W1347" s="14" t="str">
        <f t="shared" si="54"/>
        <v>-1425</v>
      </c>
      <c r="X1347" s="78">
        <f t="shared" si="55"/>
        <v>0.98618307426597573</v>
      </c>
      <c r="Y1347" s="14">
        <v>0.64665285853988164</v>
      </c>
    </row>
    <row r="1348" spans="21:25" x14ac:dyDescent="0.25">
      <c r="U1348">
        <v>-13</v>
      </c>
      <c r="V1348" s="14">
        <v>25</v>
      </c>
      <c r="W1348" s="14" t="str">
        <f t="shared" si="54"/>
        <v>-1325</v>
      </c>
      <c r="X1348" s="78">
        <f t="shared" si="55"/>
        <v>0.98716999753269175</v>
      </c>
      <c r="Y1348" s="14">
        <v>0.64729999675208061</v>
      </c>
    </row>
    <row r="1349" spans="21:25" x14ac:dyDescent="0.25">
      <c r="U1349">
        <v>-12</v>
      </c>
      <c r="V1349" s="14">
        <v>25</v>
      </c>
      <c r="W1349" s="14" t="str">
        <f t="shared" si="54"/>
        <v>-1225</v>
      </c>
      <c r="X1349" s="78">
        <f t="shared" si="55"/>
        <v>0.98815692079940776</v>
      </c>
      <c r="Y1349" s="14">
        <v>0.64794713496427958</v>
      </c>
    </row>
    <row r="1350" spans="21:25" x14ac:dyDescent="0.25">
      <c r="U1350">
        <v>-11</v>
      </c>
      <c r="V1350" s="14">
        <v>25</v>
      </c>
      <c r="W1350" s="14" t="str">
        <f t="shared" si="54"/>
        <v>-1125</v>
      </c>
      <c r="X1350" s="78">
        <f t="shared" si="55"/>
        <v>0.98914384406612377</v>
      </c>
      <c r="Y1350" s="14">
        <v>0.64859427317647866</v>
      </c>
    </row>
    <row r="1351" spans="21:25" x14ac:dyDescent="0.25">
      <c r="U1351">
        <v>-10</v>
      </c>
      <c r="V1351" s="14">
        <v>25</v>
      </c>
      <c r="W1351" s="14" t="str">
        <f t="shared" si="54"/>
        <v>-1025</v>
      </c>
      <c r="X1351" s="78">
        <f t="shared" si="55"/>
        <v>0.99013076733283978</v>
      </c>
      <c r="Y1351" s="14">
        <v>0.64924141138867775</v>
      </c>
    </row>
    <row r="1352" spans="21:25" x14ac:dyDescent="0.25">
      <c r="U1352">
        <v>-9</v>
      </c>
      <c r="V1352" s="14">
        <v>25</v>
      </c>
      <c r="W1352" s="14" t="str">
        <f t="shared" si="54"/>
        <v>-925</v>
      </c>
      <c r="X1352" s="78">
        <f t="shared" si="55"/>
        <v>0.99111769059955579</v>
      </c>
      <c r="Y1352" s="14">
        <v>0.64988854960087672</v>
      </c>
    </row>
    <row r="1353" spans="21:25" x14ac:dyDescent="0.25">
      <c r="U1353">
        <v>-8</v>
      </c>
      <c r="V1353" s="14">
        <v>25</v>
      </c>
      <c r="W1353" s="14" t="str">
        <f t="shared" si="54"/>
        <v>-825</v>
      </c>
      <c r="X1353" s="78">
        <f t="shared" si="55"/>
        <v>0.9921046138662718</v>
      </c>
      <c r="Y1353" s="14">
        <v>0.6505356878130758</v>
      </c>
    </row>
    <row r="1354" spans="21:25" x14ac:dyDescent="0.25">
      <c r="U1354">
        <v>-7</v>
      </c>
      <c r="V1354" s="14">
        <v>25</v>
      </c>
      <c r="W1354" s="14" t="str">
        <f t="shared" si="54"/>
        <v>-725</v>
      </c>
      <c r="X1354" s="78">
        <f t="shared" si="55"/>
        <v>0.99309153713298781</v>
      </c>
      <c r="Y1354" s="14">
        <v>0.65118282602527477</v>
      </c>
    </row>
    <row r="1355" spans="21:25" x14ac:dyDescent="0.25">
      <c r="U1355">
        <v>-6</v>
      </c>
      <c r="V1355" s="14">
        <v>25</v>
      </c>
      <c r="W1355" s="14" t="str">
        <f t="shared" si="54"/>
        <v>-625</v>
      </c>
      <c r="X1355" s="78">
        <f t="shared" si="55"/>
        <v>0.99407846039970382</v>
      </c>
      <c r="Y1355" s="14">
        <v>0.65182996423747386</v>
      </c>
    </row>
    <row r="1356" spans="21:25" x14ac:dyDescent="0.25">
      <c r="U1356">
        <v>-5</v>
      </c>
      <c r="V1356" s="14">
        <v>25</v>
      </c>
      <c r="W1356" s="14" t="str">
        <f t="shared" si="54"/>
        <v>-525</v>
      </c>
      <c r="X1356" s="78">
        <f t="shared" si="55"/>
        <v>0.99506538366641994</v>
      </c>
      <c r="Y1356" s="14">
        <v>0.65247710244967294</v>
      </c>
    </row>
    <row r="1357" spans="21:25" x14ac:dyDescent="0.25">
      <c r="U1357">
        <v>-4</v>
      </c>
      <c r="V1357" s="14">
        <v>25</v>
      </c>
      <c r="W1357" s="14" t="str">
        <f t="shared" si="54"/>
        <v>-425</v>
      </c>
      <c r="X1357" s="78">
        <f t="shared" si="55"/>
        <v>0.99605230693313596</v>
      </c>
      <c r="Y1357" s="14">
        <v>0.65312424066187202</v>
      </c>
    </row>
    <row r="1358" spans="21:25" x14ac:dyDescent="0.25">
      <c r="U1358">
        <v>-3</v>
      </c>
      <c r="V1358" s="14">
        <v>25</v>
      </c>
      <c r="W1358" s="14" t="str">
        <f t="shared" si="54"/>
        <v>-325</v>
      </c>
      <c r="X1358" s="78">
        <f t="shared" si="55"/>
        <v>0.99703923019985197</v>
      </c>
      <c r="Y1358" s="14">
        <v>0.653771378874071</v>
      </c>
    </row>
    <row r="1359" spans="21:25" x14ac:dyDescent="0.25">
      <c r="U1359">
        <v>-2</v>
      </c>
      <c r="V1359" s="14">
        <v>25</v>
      </c>
      <c r="W1359" s="14" t="str">
        <f t="shared" si="54"/>
        <v>-225</v>
      </c>
      <c r="X1359" s="78">
        <f t="shared" si="55"/>
        <v>0.99802615346656798</v>
      </c>
      <c r="Y1359" s="14">
        <v>0.65441851708627008</v>
      </c>
    </row>
    <row r="1360" spans="21:25" x14ac:dyDescent="0.25">
      <c r="U1360">
        <v>-1</v>
      </c>
      <c r="V1360" s="14">
        <v>25</v>
      </c>
      <c r="W1360" s="14" t="str">
        <f t="shared" si="54"/>
        <v>-125</v>
      </c>
      <c r="X1360" s="78">
        <f t="shared" si="55"/>
        <v>0.99901307673328399</v>
      </c>
      <c r="Y1360" s="14">
        <v>0.65506565529846905</v>
      </c>
    </row>
    <row r="1361" spans="21:25" x14ac:dyDescent="0.25">
      <c r="U1361">
        <v>0</v>
      </c>
      <c r="V1361" s="14">
        <v>25</v>
      </c>
      <c r="W1361" s="14" t="str">
        <f t="shared" si="54"/>
        <v>025</v>
      </c>
      <c r="X1361" s="78">
        <f t="shared" si="55"/>
        <v>1</v>
      </c>
      <c r="Y1361" s="14">
        <v>0.65571279351066813</v>
      </c>
    </row>
    <row r="1362" spans="21:25" x14ac:dyDescent="0.25">
      <c r="U1362">
        <v>0</v>
      </c>
      <c r="V1362" s="14">
        <v>25</v>
      </c>
      <c r="W1362" s="14" t="str">
        <f t="shared" si="54"/>
        <v>025</v>
      </c>
      <c r="X1362" s="78">
        <f t="shared" si="55"/>
        <v>1</v>
      </c>
      <c r="Y1362" s="14">
        <v>0.7157267779066655</v>
      </c>
    </row>
    <row r="1363" spans="21:25" x14ac:dyDescent="0.25">
      <c r="U1363">
        <v>1</v>
      </c>
      <c r="V1363" s="14">
        <v>25</v>
      </c>
      <c r="W1363" s="14" t="str">
        <f t="shared" si="54"/>
        <v>125</v>
      </c>
      <c r="X1363" s="78">
        <f t="shared" si="55"/>
        <v>1.0009869232667159</v>
      </c>
      <c r="Y1363" s="14">
        <v>0.65635993172286711</v>
      </c>
    </row>
    <row r="1364" spans="21:25" x14ac:dyDescent="0.25">
      <c r="U1364">
        <v>2</v>
      </c>
      <c r="V1364" s="14">
        <v>25</v>
      </c>
      <c r="W1364" s="14" t="str">
        <f t="shared" si="54"/>
        <v>225</v>
      </c>
      <c r="X1364" s="78">
        <f t="shared" si="55"/>
        <v>1.001973846533432</v>
      </c>
      <c r="Y1364" s="14">
        <v>0.65700706993506608</v>
      </c>
    </row>
    <row r="1365" spans="21:25" x14ac:dyDescent="0.25">
      <c r="U1365">
        <v>3</v>
      </c>
      <c r="V1365" s="14">
        <v>25</v>
      </c>
      <c r="W1365" s="14" t="str">
        <f t="shared" si="54"/>
        <v>325</v>
      </c>
      <c r="X1365" s="78">
        <f t="shared" si="55"/>
        <v>1.0029607698001479</v>
      </c>
      <c r="Y1365" s="14">
        <v>0.65765420814726505</v>
      </c>
    </row>
    <row r="1366" spans="21:25" x14ac:dyDescent="0.25">
      <c r="U1366">
        <v>4</v>
      </c>
      <c r="V1366" s="14">
        <v>25</v>
      </c>
      <c r="W1366" s="14" t="str">
        <f t="shared" si="54"/>
        <v>425</v>
      </c>
      <c r="X1366" s="78">
        <f t="shared" si="55"/>
        <v>1.003947693066864</v>
      </c>
      <c r="Y1366" s="14">
        <v>0.65830134635946425</v>
      </c>
    </row>
    <row r="1367" spans="21:25" x14ac:dyDescent="0.25">
      <c r="U1367">
        <v>5</v>
      </c>
      <c r="V1367" s="14">
        <v>25</v>
      </c>
      <c r="W1367" s="14" t="str">
        <f t="shared" si="54"/>
        <v>525</v>
      </c>
      <c r="X1367" s="78">
        <f t="shared" si="55"/>
        <v>1.0049346163335799</v>
      </c>
      <c r="Y1367" s="14">
        <v>0.65894848457166311</v>
      </c>
    </row>
    <row r="1368" spans="21:25" x14ac:dyDescent="0.25">
      <c r="U1368">
        <v>6</v>
      </c>
      <c r="V1368" s="14">
        <v>25</v>
      </c>
      <c r="W1368" s="14" t="str">
        <f t="shared" si="54"/>
        <v>625</v>
      </c>
      <c r="X1368" s="78">
        <f t="shared" si="55"/>
        <v>1.0059215396002961</v>
      </c>
      <c r="Y1368" s="14">
        <v>0.6595956227838623</v>
      </c>
    </row>
    <row r="1369" spans="21:25" x14ac:dyDescent="0.25">
      <c r="U1369">
        <v>7</v>
      </c>
      <c r="V1369" s="14">
        <v>25</v>
      </c>
      <c r="W1369" s="14" t="str">
        <f t="shared" si="54"/>
        <v>725</v>
      </c>
      <c r="X1369" s="78">
        <f t="shared" si="55"/>
        <v>1.006908462867012</v>
      </c>
      <c r="Y1369" s="14">
        <v>0.66024276099606127</v>
      </c>
    </row>
    <row r="1370" spans="21:25" x14ac:dyDescent="0.25">
      <c r="U1370">
        <v>8</v>
      </c>
      <c r="V1370" s="14">
        <v>25</v>
      </c>
      <c r="W1370" s="14" t="str">
        <f t="shared" ref="W1370:W1433" si="56">U1370&amp;V1370</f>
        <v>825</v>
      </c>
      <c r="X1370" s="78">
        <f t="shared" si="55"/>
        <v>1.0078953861337281</v>
      </c>
      <c r="Y1370" s="14">
        <v>0.66088989920826025</v>
      </c>
    </row>
    <row r="1371" spans="21:25" x14ac:dyDescent="0.25">
      <c r="U1371">
        <v>9</v>
      </c>
      <c r="V1371" s="14">
        <v>25</v>
      </c>
      <c r="W1371" s="14" t="str">
        <f t="shared" si="56"/>
        <v>925</v>
      </c>
      <c r="X1371" s="78">
        <f t="shared" si="55"/>
        <v>1.008882309400444</v>
      </c>
      <c r="Y1371" s="14">
        <v>0.66153703742045933</v>
      </c>
    </row>
    <row r="1372" spans="21:25" x14ac:dyDescent="0.25">
      <c r="U1372">
        <v>10</v>
      </c>
      <c r="V1372" s="14">
        <v>25</v>
      </c>
      <c r="W1372" s="14" t="str">
        <f t="shared" si="56"/>
        <v>1025</v>
      </c>
      <c r="X1372" s="78">
        <f t="shared" si="55"/>
        <v>1.0098692326671601</v>
      </c>
      <c r="Y1372" s="14">
        <v>0.6621841756326583</v>
      </c>
    </row>
    <row r="1373" spans="21:25" x14ac:dyDescent="0.25">
      <c r="U1373">
        <v>11</v>
      </c>
      <c r="V1373" s="14">
        <v>25</v>
      </c>
      <c r="W1373" s="14" t="str">
        <f t="shared" si="56"/>
        <v>1125</v>
      </c>
      <c r="X1373" s="78">
        <f t="shared" si="55"/>
        <v>1.010856155933876</v>
      </c>
      <c r="Y1373" s="14">
        <v>0.66283131384485727</v>
      </c>
    </row>
    <row r="1374" spans="21:25" x14ac:dyDescent="0.25">
      <c r="U1374">
        <v>12</v>
      </c>
      <c r="V1374" s="14">
        <v>25</v>
      </c>
      <c r="W1374" s="14" t="str">
        <f t="shared" si="56"/>
        <v>1225</v>
      </c>
      <c r="X1374" s="78">
        <f t="shared" si="55"/>
        <v>1.0118430792005921</v>
      </c>
      <c r="Y1374" s="14">
        <v>0.66347845205705647</v>
      </c>
    </row>
    <row r="1375" spans="21:25" x14ac:dyDescent="0.25">
      <c r="U1375">
        <v>13</v>
      </c>
      <c r="V1375" s="14">
        <v>25</v>
      </c>
      <c r="W1375" s="14" t="str">
        <f t="shared" si="56"/>
        <v>1325</v>
      </c>
      <c r="X1375" s="78">
        <f t="shared" si="55"/>
        <v>1.012830002467308</v>
      </c>
      <c r="Y1375" s="14">
        <v>0.66412559026925533</v>
      </c>
    </row>
    <row r="1376" spans="21:25" x14ac:dyDescent="0.25">
      <c r="U1376">
        <v>14</v>
      </c>
      <c r="V1376" s="14">
        <v>25</v>
      </c>
      <c r="W1376" s="14" t="str">
        <f t="shared" si="56"/>
        <v>1425</v>
      </c>
      <c r="X1376" s="78">
        <f t="shared" si="55"/>
        <v>1.0138169257340242</v>
      </c>
      <c r="Y1376" s="14">
        <v>0.66477272848145452</v>
      </c>
    </row>
    <row r="1377" spans="21:25" x14ac:dyDescent="0.25">
      <c r="U1377">
        <v>15</v>
      </c>
      <c r="V1377" s="14">
        <v>25</v>
      </c>
      <c r="W1377" s="14" t="str">
        <f t="shared" si="56"/>
        <v>1525</v>
      </c>
      <c r="X1377" s="78">
        <f t="shared" si="55"/>
        <v>1.0148038490007401</v>
      </c>
      <c r="Y1377" s="14">
        <v>0.66541986669365349</v>
      </c>
    </row>
    <row r="1378" spans="21:25" x14ac:dyDescent="0.25">
      <c r="U1378">
        <v>16</v>
      </c>
      <c r="V1378" s="14">
        <v>25</v>
      </c>
      <c r="W1378" s="14" t="str">
        <f t="shared" si="56"/>
        <v>1625</v>
      </c>
      <c r="X1378" s="78">
        <f t="shared" si="55"/>
        <v>1.0157907722674562</v>
      </c>
      <c r="Y1378" s="14">
        <v>0.66606700490585247</v>
      </c>
    </row>
    <row r="1379" spans="21:25" x14ac:dyDescent="0.25">
      <c r="U1379">
        <v>17</v>
      </c>
      <c r="V1379" s="14">
        <v>25</v>
      </c>
      <c r="W1379" s="14" t="str">
        <f t="shared" si="56"/>
        <v>1725</v>
      </c>
      <c r="X1379" s="78">
        <f t="shared" si="55"/>
        <v>1.0167776955341721</v>
      </c>
      <c r="Y1379" s="14">
        <v>0.66671414311805155</v>
      </c>
    </row>
    <row r="1380" spans="21:25" x14ac:dyDescent="0.25">
      <c r="U1380">
        <v>18</v>
      </c>
      <c r="V1380" s="14">
        <v>25</v>
      </c>
      <c r="W1380" s="14" t="str">
        <f t="shared" si="56"/>
        <v>1825</v>
      </c>
      <c r="X1380" s="78">
        <f t="shared" si="55"/>
        <v>1.0177646188008882</v>
      </c>
      <c r="Y1380" s="14">
        <v>0.66736128133025063</v>
      </c>
    </row>
    <row r="1381" spans="21:25" x14ac:dyDescent="0.25">
      <c r="U1381">
        <v>19</v>
      </c>
      <c r="V1381" s="14">
        <v>25</v>
      </c>
      <c r="W1381" s="14" t="str">
        <f t="shared" si="56"/>
        <v>1925</v>
      </c>
      <c r="X1381" s="78">
        <f t="shared" si="55"/>
        <v>1.0187515420676041</v>
      </c>
      <c r="Y1381" s="14">
        <v>0.66800841954244949</v>
      </c>
    </row>
    <row r="1382" spans="21:25" x14ac:dyDescent="0.25">
      <c r="U1382">
        <v>20</v>
      </c>
      <c r="V1382" s="14">
        <v>25</v>
      </c>
      <c r="W1382" s="14" t="str">
        <f t="shared" si="56"/>
        <v>2025</v>
      </c>
      <c r="X1382" s="78">
        <f t="shared" si="55"/>
        <v>1.0197384653343202</v>
      </c>
      <c r="Y1382" s="14">
        <v>0.66865555775464869</v>
      </c>
    </row>
    <row r="1383" spans="21:25" x14ac:dyDescent="0.25">
      <c r="U1383">
        <v>21</v>
      </c>
      <c r="V1383" s="14">
        <v>25</v>
      </c>
      <c r="W1383" s="14" t="str">
        <f t="shared" si="56"/>
        <v>2125</v>
      </c>
      <c r="X1383" s="78">
        <f t="shared" si="55"/>
        <v>1.0207253886010361</v>
      </c>
      <c r="Y1383" s="14">
        <v>0.66930269596684766</v>
      </c>
    </row>
    <row r="1384" spans="21:25" x14ac:dyDescent="0.25">
      <c r="U1384">
        <v>22</v>
      </c>
      <c r="V1384" s="14">
        <v>25</v>
      </c>
      <c r="W1384" s="14" t="str">
        <f t="shared" si="56"/>
        <v>2225</v>
      </c>
      <c r="X1384" s="78">
        <f t="shared" si="55"/>
        <v>1.0217123118677522</v>
      </c>
      <c r="Y1384" s="14">
        <v>0.66994983417904674</v>
      </c>
    </row>
    <row r="1385" spans="21:25" x14ac:dyDescent="0.25">
      <c r="U1385">
        <v>23</v>
      </c>
      <c r="V1385" s="14">
        <v>25</v>
      </c>
      <c r="W1385" s="14" t="str">
        <f t="shared" si="56"/>
        <v>2325</v>
      </c>
      <c r="X1385" s="78">
        <f t="shared" si="55"/>
        <v>1.0226992351344681</v>
      </c>
      <c r="Y1385" s="14">
        <v>0.67059697239124572</v>
      </c>
    </row>
    <row r="1386" spans="21:25" x14ac:dyDescent="0.25">
      <c r="U1386">
        <v>24</v>
      </c>
      <c r="V1386" s="14">
        <v>25</v>
      </c>
      <c r="W1386" s="14" t="str">
        <f t="shared" si="56"/>
        <v>2425</v>
      </c>
      <c r="X1386" s="78">
        <f t="shared" si="55"/>
        <v>1.0236861584011843</v>
      </c>
      <c r="Y1386" s="14">
        <v>0.67124411060344491</v>
      </c>
    </row>
    <row r="1387" spans="21:25" x14ac:dyDescent="0.25">
      <c r="U1387">
        <v>25</v>
      </c>
      <c r="V1387" s="14">
        <v>25</v>
      </c>
      <c r="W1387" s="14" t="str">
        <f t="shared" si="56"/>
        <v>2525</v>
      </c>
      <c r="X1387" s="78">
        <f t="shared" si="55"/>
        <v>1.0246730816679002</v>
      </c>
      <c r="Y1387" s="14">
        <v>0.67189124881564377</v>
      </c>
    </row>
    <row r="1388" spans="21:25" x14ac:dyDescent="0.25">
      <c r="U1388">
        <v>26</v>
      </c>
      <c r="V1388" s="14">
        <v>25</v>
      </c>
      <c r="W1388" s="14" t="str">
        <f t="shared" si="56"/>
        <v>2625</v>
      </c>
      <c r="X1388" s="78">
        <f t="shared" si="55"/>
        <v>1.0256600049346163</v>
      </c>
      <c r="Y1388" s="14">
        <v>0.67253838702784285</v>
      </c>
    </row>
    <row r="1389" spans="21:25" x14ac:dyDescent="0.25">
      <c r="U1389">
        <v>27</v>
      </c>
      <c r="V1389" s="14">
        <v>25</v>
      </c>
      <c r="W1389" s="14" t="str">
        <f t="shared" si="56"/>
        <v>2725</v>
      </c>
      <c r="X1389" s="78">
        <f t="shared" si="55"/>
        <v>1.0266469282013324</v>
      </c>
      <c r="Y1389" s="14">
        <v>0.67318552524004194</v>
      </c>
    </row>
    <row r="1390" spans="21:25" x14ac:dyDescent="0.25">
      <c r="U1390">
        <v>28</v>
      </c>
      <c r="V1390" s="14">
        <v>25</v>
      </c>
      <c r="W1390" s="14" t="str">
        <f t="shared" si="56"/>
        <v>2825</v>
      </c>
      <c r="X1390" s="78">
        <f t="shared" si="55"/>
        <v>1.0276338514680483</v>
      </c>
      <c r="Y1390" s="14">
        <v>0.67383266345224091</v>
      </c>
    </row>
    <row r="1391" spans="21:25" x14ac:dyDescent="0.25">
      <c r="U1391">
        <v>29</v>
      </c>
      <c r="V1391" s="14">
        <v>25</v>
      </c>
      <c r="W1391" s="14" t="str">
        <f t="shared" si="56"/>
        <v>2925</v>
      </c>
      <c r="X1391" s="78">
        <f t="shared" si="55"/>
        <v>1.0286207747347644</v>
      </c>
      <c r="Y1391" s="14">
        <v>0.6744798016644401</v>
      </c>
    </row>
    <row r="1392" spans="21:25" x14ac:dyDescent="0.25">
      <c r="U1392">
        <v>30</v>
      </c>
      <c r="V1392" s="14">
        <v>25</v>
      </c>
      <c r="W1392" s="14" t="str">
        <f t="shared" si="56"/>
        <v>3025</v>
      </c>
      <c r="X1392" s="78">
        <f t="shared" si="55"/>
        <v>1.0296076980014803</v>
      </c>
      <c r="Y1392" s="14">
        <v>0.67512693987663897</v>
      </c>
    </row>
    <row r="1393" spans="21:25" x14ac:dyDescent="0.25">
      <c r="U1393">
        <v>31</v>
      </c>
      <c r="V1393" s="14">
        <v>25</v>
      </c>
      <c r="W1393" s="14" t="str">
        <f t="shared" si="56"/>
        <v>3125</v>
      </c>
      <c r="X1393" s="78">
        <f t="shared" si="55"/>
        <v>1.0305946212681965</v>
      </c>
      <c r="Y1393" s="14">
        <v>0.67577407808883805</v>
      </c>
    </row>
    <row r="1394" spans="21:25" x14ac:dyDescent="0.25">
      <c r="U1394">
        <v>32</v>
      </c>
      <c r="V1394" s="14">
        <v>25</v>
      </c>
      <c r="W1394" s="14" t="str">
        <f t="shared" si="56"/>
        <v>3225</v>
      </c>
      <c r="X1394" s="78">
        <f t="shared" ref="X1394:X1457" si="57">$X$153/1013.25*(1013.25+U1394)</f>
        <v>1.0315815445349124</v>
      </c>
      <c r="Y1394" s="14">
        <v>0.67642121630103713</v>
      </c>
    </row>
    <row r="1395" spans="21:25" x14ac:dyDescent="0.25">
      <c r="U1395">
        <v>33</v>
      </c>
      <c r="V1395" s="14">
        <v>25</v>
      </c>
      <c r="W1395" s="14" t="str">
        <f t="shared" si="56"/>
        <v>3325</v>
      </c>
      <c r="X1395" s="78">
        <f t="shared" si="57"/>
        <v>1.0325684678016285</v>
      </c>
      <c r="Y1395" s="14">
        <v>0.6770683545132361</v>
      </c>
    </row>
    <row r="1396" spans="21:25" x14ac:dyDescent="0.25">
      <c r="U1396">
        <v>34</v>
      </c>
      <c r="V1396" s="14">
        <v>25</v>
      </c>
      <c r="W1396" s="14" t="str">
        <f t="shared" si="56"/>
        <v>3425</v>
      </c>
      <c r="X1396" s="78">
        <f t="shared" si="57"/>
        <v>1.0335553910683444</v>
      </c>
      <c r="Y1396" s="14">
        <v>0.67771549272543508</v>
      </c>
    </row>
    <row r="1397" spans="21:25" x14ac:dyDescent="0.25">
      <c r="U1397">
        <v>35</v>
      </c>
      <c r="V1397" s="14">
        <v>25</v>
      </c>
      <c r="W1397" s="14" t="str">
        <f t="shared" si="56"/>
        <v>3525</v>
      </c>
      <c r="X1397" s="78">
        <f t="shared" si="57"/>
        <v>1.0345423143350605</v>
      </c>
      <c r="Y1397" s="14">
        <v>0.67836263093763427</v>
      </c>
    </row>
    <row r="1398" spans="21:25" x14ac:dyDescent="0.25">
      <c r="U1398">
        <v>36</v>
      </c>
      <c r="V1398" s="14">
        <v>25</v>
      </c>
      <c r="W1398" s="14" t="str">
        <f t="shared" si="56"/>
        <v>3625</v>
      </c>
      <c r="X1398" s="78">
        <f t="shared" si="57"/>
        <v>1.0355292376017764</v>
      </c>
      <c r="Y1398" s="14">
        <v>0.67900976914983313</v>
      </c>
    </row>
    <row r="1399" spans="21:25" x14ac:dyDescent="0.25">
      <c r="U1399">
        <v>37</v>
      </c>
      <c r="V1399" s="14">
        <v>25</v>
      </c>
      <c r="W1399" s="14" t="str">
        <f t="shared" si="56"/>
        <v>3725</v>
      </c>
      <c r="X1399" s="78">
        <f t="shared" si="57"/>
        <v>1.0365161608684925</v>
      </c>
      <c r="Y1399" s="14">
        <v>0.67965690736203221</v>
      </c>
    </row>
    <row r="1400" spans="21:25" x14ac:dyDescent="0.25">
      <c r="U1400">
        <v>38</v>
      </c>
      <c r="V1400" s="14">
        <v>25</v>
      </c>
      <c r="W1400" s="14" t="str">
        <f t="shared" si="56"/>
        <v>3825</v>
      </c>
      <c r="X1400" s="78">
        <f t="shared" si="57"/>
        <v>1.0375030841352084</v>
      </c>
      <c r="Y1400" s="14">
        <v>0.6803040455742313</v>
      </c>
    </row>
    <row r="1401" spans="21:25" x14ac:dyDescent="0.25">
      <c r="U1401">
        <v>39</v>
      </c>
      <c r="V1401" s="14">
        <v>25</v>
      </c>
      <c r="W1401" s="14" t="str">
        <f t="shared" si="56"/>
        <v>3925</v>
      </c>
      <c r="X1401" s="78">
        <f t="shared" si="57"/>
        <v>1.0384900074019245</v>
      </c>
      <c r="Y1401" s="14">
        <v>0.68095118378643027</v>
      </c>
    </row>
    <row r="1402" spans="21:25" x14ac:dyDescent="0.25">
      <c r="U1402">
        <v>40</v>
      </c>
      <c r="V1402" s="14">
        <v>25</v>
      </c>
      <c r="W1402" s="14" t="str">
        <f t="shared" si="56"/>
        <v>4025</v>
      </c>
      <c r="X1402" s="78">
        <f t="shared" si="57"/>
        <v>1.0394769306686404</v>
      </c>
      <c r="Y1402" s="14">
        <v>0.68159832199862924</v>
      </c>
    </row>
    <row r="1403" spans="21:25" x14ac:dyDescent="0.25">
      <c r="U1403">
        <v>41</v>
      </c>
      <c r="V1403" s="14">
        <v>25</v>
      </c>
      <c r="W1403" s="14" t="str">
        <f t="shared" si="56"/>
        <v>4125</v>
      </c>
      <c r="X1403" s="78">
        <f t="shared" si="57"/>
        <v>1.0404638539353566</v>
      </c>
      <c r="Y1403" s="14">
        <v>0.68224546021082844</v>
      </c>
    </row>
    <row r="1404" spans="21:25" x14ac:dyDescent="0.25">
      <c r="U1404">
        <v>42</v>
      </c>
      <c r="V1404" s="14">
        <v>25</v>
      </c>
      <c r="W1404" s="14" t="str">
        <f t="shared" si="56"/>
        <v>4225</v>
      </c>
      <c r="X1404" s="78">
        <f t="shared" si="57"/>
        <v>1.0414507772020725</v>
      </c>
      <c r="Y1404" s="14">
        <v>0.6828925984230273</v>
      </c>
    </row>
    <row r="1405" spans="21:25" x14ac:dyDescent="0.25">
      <c r="U1405">
        <v>43</v>
      </c>
      <c r="V1405" s="14">
        <v>25</v>
      </c>
      <c r="W1405" s="14" t="str">
        <f t="shared" si="56"/>
        <v>4325</v>
      </c>
      <c r="X1405" s="78">
        <f t="shared" si="57"/>
        <v>1.0424377004687886</v>
      </c>
      <c r="Y1405" s="14">
        <v>0.68353973663522649</v>
      </c>
    </row>
    <row r="1406" spans="21:25" x14ac:dyDescent="0.25">
      <c r="U1406">
        <v>44</v>
      </c>
      <c r="V1406" s="14">
        <v>25</v>
      </c>
      <c r="W1406" s="14" t="str">
        <f t="shared" si="56"/>
        <v>4425</v>
      </c>
      <c r="X1406" s="78">
        <f t="shared" si="57"/>
        <v>1.0434246237355045</v>
      </c>
      <c r="Y1406" s="14">
        <v>0.68418687484742535</v>
      </c>
    </row>
    <row r="1407" spans="21:25" x14ac:dyDescent="0.25">
      <c r="U1407">
        <v>45</v>
      </c>
      <c r="V1407" s="14">
        <v>25</v>
      </c>
      <c r="W1407" s="14" t="str">
        <f t="shared" si="56"/>
        <v>4525</v>
      </c>
      <c r="X1407" s="78">
        <f t="shared" si="57"/>
        <v>1.0444115470022206</v>
      </c>
      <c r="Y1407" s="14">
        <v>0.68483401305962444</v>
      </c>
    </row>
    <row r="1408" spans="21:25" x14ac:dyDescent="0.25">
      <c r="U1408">
        <v>46</v>
      </c>
      <c r="V1408" s="14">
        <v>25</v>
      </c>
      <c r="W1408" s="14" t="str">
        <f t="shared" si="56"/>
        <v>4625</v>
      </c>
      <c r="X1408" s="78">
        <f t="shared" si="57"/>
        <v>1.0453984702689365</v>
      </c>
      <c r="Y1408" s="14">
        <v>0.68548115127182352</v>
      </c>
    </row>
    <row r="1409" spans="21:25" x14ac:dyDescent="0.25">
      <c r="U1409">
        <v>47</v>
      </c>
      <c r="V1409" s="14">
        <v>25</v>
      </c>
      <c r="W1409" s="14" t="str">
        <f t="shared" si="56"/>
        <v>4725</v>
      </c>
      <c r="X1409" s="78">
        <f t="shared" si="57"/>
        <v>1.0463853935356526</v>
      </c>
      <c r="Y1409" s="14">
        <v>0.68612828948402249</v>
      </c>
    </row>
    <row r="1410" spans="21:25" x14ac:dyDescent="0.25">
      <c r="U1410">
        <v>48</v>
      </c>
      <c r="V1410" s="14">
        <v>25</v>
      </c>
      <c r="W1410" s="14" t="str">
        <f t="shared" si="56"/>
        <v>4825</v>
      </c>
      <c r="X1410" s="78">
        <f t="shared" si="57"/>
        <v>1.0473723168023685</v>
      </c>
      <c r="Y1410" s="14">
        <v>0.68677542769622146</v>
      </c>
    </row>
    <row r="1411" spans="21:25" x14ac:dyDescent="0.25">
      <c r="U1411">
        <v>49</v>
      </c>
      <c r="V1411" s="14">
        <v>25</v>
      </c>
      <c r="W1411" s="14" t="str">
        <f t="shared" si="56"/>
        <v>4925</v>
      </c>
      <c r="X1411" s="78">
        <f t="shared" si="57"/>
        <v>1.0483592400690847</v>
      </c>
      <c r="Y1411" s="14">
        <v>0.68742256590842066</v>
      </c>
    </row>
    <row r="1412" spans="21:25" x14ac:dyDescent="0.25">
      <c r="U1412">
        <v>50</v>
      </c>
      <c r="V1412" s="14">
        <v>25</v>
      </c>
      <c r="W1412" s="14" t="str">
        <f t="shared" si="56"/>
        <v>5025</v>
      </c>
      <c r="X1412" s="78">
        <f t="shared" si="57"/>
        <v>1.0493461633358006</v>
      </c>
      <c r="Y1412" s="14">
        <v>0.68806970412061952</v>
      </c>
    </row>
    <row r="1413" spans="21:25" x14ac:dyDescent="0.25">
      <c r="U1413">
        <v>51</v>
      </c>
      <c r="V1413" s="14">
        <v>25</v>
      </c>
      <c r="W1413" s="14" t="str">
        <f t="shared" si="56"/>
        <v>5125</v>
      </c>
      <c r="X1413" s="78">
        <f t="shared" si="57"/>
        <v>1.0503330866025167</v>
      </c>
      <c r="Y1413" s="14">
        <v>0.68871684233281871</v>
      </c>
    </row>
    <row r="1414" spans="21:25" x14ac:dyDescent="0.25">
      <c r="U1414">
        <v>52</v>
      </c>
      <c r="V1414" s="14">
        <v>25</v>
      </c>
      <c r="W1414" s="14" t="str">
        <f t="shared" si="56"/>
        <v>5225</v>
      </c>
      <c r="X1414" s="78">
        <f t="shared" si="57"/>
        <v>1.0513200098692326</v>
      </c>
      <c r="Y1414" s="14">
        <v>0.68936398054501768</v>
      </c>
    </row>
    <row r="1415" spans="21:25" x14ac:dyDescent="0.25">
      <c r="U1415">
        <v>53</v>
      </c>
      <c r="V1415" s="14">
        <v>25</v>
      </c>
      <c r="W1415" s="14" t="str">
        <f t="shared" si="56"/>
        <v>5325</v>
      </c>
      <c r="X1415" s="78">
        <f t="shared" si="57"/>
        <v>1.0523069331359487</v>
      </c>
      <c r="Y1415" s="14">
        <v>0.69001111875721666</v>
      </c>
    </row>
    <row r="1416" spans="21:25" x14ac:dyDescent="0.25">
      <c r="U1416">
        <v>54</v>
      </c>
      <c r="V1416" s="14">
        <v>25</v>
      </c>
      <c r="W1416" s="14" t="str">
        <f t="shared" si="56"/>
        <v>5425</v>
      </c>
      <c r="X1416" s="78">
        <f t="shared" si="57"/>
        <v>1.0532938564026646</v>
      </c>
      <c r="Y1416" s="14">
        <v>0.69065825696941574</v>
      </c>
    </row>
    <row r="1417" spans="21:25" x14ac:dyDescent="0.25">
      <c r="U1417">
        <v>55</v>
      </c>
      <c r="V1417" s="14">
        <v>25</v>
      </c>
      <c r="W1417" s="14" t="str">
        <f t="shared" si="56"/>
        <v>5525</v>
      </c>
      <c r="X1417" s="78">
        <f t="shared" si="57"/>
        <v>1.0542807796693807</v>
      </c>
      <c r="Y1417" s="14">
        <v>0.69130539518161482</v>
      </c>
    </row>
    <row r="1418" spans="21:25" x14ac:dyDescent="0.25">
      <c r="U1418">
        <v>56</v>
      </c>
      <c r="V1418" s="14">
        <v>25</v>
      </c>
      <c r="W1418" s="14" t="str">
        <f t="shared" si="56"/>
        <v>5625</v>
      </c>
      <c r="X1418" s="78">
        <f t="shared" si="57"/>
        <v>1.0552677029360966</v>
      </c>
      <c r="Y1418" s="14">
        <v>0.69195253339381368</v>
      </c>
    </row>
    <row r="1419" spans="21:25" x14ac:dyDescent="0.25">
      <c r="U1419">
        <v>57</v>
      </c>
      <c r="V1419" s="14">
        <v>25</v>
      </c>
      <c r="W1419" s="14" t="str">
        <f t="shared" si="56"/>
        <v>5725</v>
      </c>
      <c r="X1419" s="78">
        <f t="shared" si="57"/>
        <v>1.0562546262028127</v>
      </c>
      <c r="Y1419" s="14">
        <v>0.69259967160601288</v>
      </c>
    </row>
    <row r="1420" spans="21:25" x14ac:dyDescent="0.25">
      <c r="U1420">
        <v>58</v>
      </c>
      <c r="V1420" s="14">
        <v>25</v>
      </c>
      <c r="W1420" s="14" t="str">
        <f t="shared" si="56"/>
        <v>5825</v>
      </c>
      <c r="X1420" s="78">
        <f t="shared" si="57"/>
        <v>1.0572415494695286</v>
      </c>
      <c r="Y1420" s="14">
        <v>0.69324680981821174</v>
      </c>
    </row>
    <row r="1421" spans="21:25" x14ac:dyDescent="0.25">
      <c r="U1421">
        <v>59</v>
      </c>
      <c r="V1421" s="14">
        <v>25</v>
      </c>
      <c r="W1421" s="14" t="str">
        <f t="shared" si="56"/>
        <v>5925</v>
      </c>
      <c r="X1421" s="78">
        <f t="shared" si="57"/>
        <v>1.0582284727362448</v>
      </c>
      <c r="Y1421" s="14">
        <v>0.69389394803041093</v>
      </c>
    </row>
    <row r="1422" spans="21:25" x14ac:dyDescent="0.25">
      <c r="U1422">
        <v>60</v>
      </c>
      <c r="V1422" s="14">
        <v>25</v>
      </c>
      <c r="W1422" s="14" t="str">
        <f t="shared" si="56"/>
        <v>6025</v>
      </c>
      <c r="X1422" s="78">
        <f t="shared" si="57"/>
        <v>1.0592153960029607</v>
      </c>
      <c r="Y1422" s="14">
        <v>0.69454108624260991</v>
      </c>
    </row>
    <row r="1423" spans="21:25" x14ac:dyDescent="0.25">
      <c r="U1423">
        <v>61</v>
      </c>
      <c r="V1423" s="14">
        <v>25</v>
      </c>
      <c r="W1423" s="14" t="str">
        <f t="shared" si="56"/>
        <v>6125</v>
      </c>
      <c r="X1423" s="78">
        <f t="shared" si="57"/>
        <v>1.0602023192696768</v>
      </c>
      <c r="Y1423" s="14">
        <v>0.69518822445480888</v>
      </c>
    </row>
    <row r="1424" spans="21:25" x14ac:dyDescent="0.25">
      <c r="U1424">
        <v>62</v>
      </c>
      <c r="V1424" s="14">
        <v>25</v>
      </c>
      <c r="W1424" s="14" t="str">
        <f t="shared" si="56"/>
        <v>6225</v>
      </c>
      <c r="X1424" s="78">
        <f t="shared" si="57"/>
        <v>1.0611892425363927</v>
      </c>
      <c r="Y1424" s="14">
        <v>0.69583536266700796</v>
      </c>
    </row>
    <row r="1425" spans="21:25" x14ac:dyDescent="0.25">
      <c r="U1425">
        <v>63</v>
      </c>
      <c r="V1425" s="14">
        <v>25</v>
      </c>
      <c r="W1425" s="14" t="str">
        <f t="shared" si="56"/>
        <v>6325</v>
      </c>
      <c r="X1425" s="78">
        <f t="shared" si="57"/>
        <v>1.0621761658031088</v>
      </c>
      <c r="Y1425" s="14">
        <v>0.69648250087920704</v>
      </c>
    </row>
    <row r="1426" spans="21:25" x14ac:dyDescent="0.25">
      <c r="U1426">
        <v>64</v>
      </c>
      <c r="V1426" s="14">
        <v>25</v>
      </c>
      <c r="W1426" s="14" t="str">
        <f t="shared" si="56"/>
        <v>6425</v>
      </c>
      <c r="X1426" s="78">
        <f t="shared" si="57"/>
        <v>1.0631630890698247</v>
      </c>
      <c r="Y1426" s="14">
        <v>0.69712963909140591</v>
      </c>
    </row>
    <row r="1427" spans="21:25" x14ac:dyDescent="0.25">
      <c r="U1427">
        <v>65</v>
      </c>
      <c r="V1427" s="14">
        <v>25</v>
      </c>
      <c r="W1427" s="14" t="str">
        <f t="shared" si="56"/>
        <v>6525</v>
      </c>
      <c r="X1427" s="78">
        <f t="shared" si="57"/>
        <v>1.0641500123365408</v>
      </c>
      <c r="Y1427" s="14">
        <v>0.6977767773036051</v>
      </c>
    </row>
    <row r="1428" spans="21:25" x14ac:dyDescent="0.25">
      <c r="U1428">
        <v>66</v>
      </c>
      <c r="V1428" s="14">
        <v>25</v>
      </c>
      <c r="W1428" s="14" t="str">
        <f t="shared" si="56"/>
        <v>6625</v>
      </c>
      <c r="X1428" s="78">
        <f t="shared" si="57"/>
        <v>1.0651369356032567</v>
      </c>
      <c r="Y1428" s="14">
        <v>0.69842391551580407</v>
      </c>
    </row>
    <row r="1429" spans="21:25" x14ac:dyDescent="0.25">
      <c r="U1429">
        <v>67</v>
      </c>
      <c r="V1429" s="14">
        <v>25</v>
      </c>
      <c r="W1429" s="14" t="str">
        <f t="shared" si="56"/>
        <v>6725</v>
      </c>
      <c r="X1429" s="78">
        <f t="shared" si="57"/>
        <v>1.0661238588699729</v>
      </c>
      <c r="Y1429" s="14">
        <v>0.69907105372800316</v>
      </c>
    </row>
    <row r="1430" spans="21:25" x14ac:dyDescent="0.25">
      <c r="U1430">
        <v>68</v>
      </c>
      <c r="V1430" s="14">
        <v>25</v>
      </c>
      <c r="W1430" s="14" t="str">
        <f t="shared" si="56"/>
        <v>6825</v>
      </c>
      <c r="X1430" s="78">
        <f t="shared" si="57"/>
        <v>1.0671107821366888</v>
      </c>
      <c r="Y1430" s="14">
        <v>0.69971819194020213</v>
      </c>
    </row>
    <row r="1431" spans="21:25" x14ac:dyDescent="0.25">
      <c r="U1431">
        <v>69</v>
      </c>
      <c r="V1431" s="14">
        <v>25</v>
      </c>
      <c r="W1431" s="14" t="str">
        <f t="shared" si="56"/>
        <v>6925</v>
      </c>
      <c r="X1431" s="78">
        <f t="shared" si="57"/>
        <v>1.0680977054034049</v>
      </c>
      <c r="Y1431" s="14">
        <v>0.70036533015240121</v>
      </c>
    </row>
    <row r="1432" spans="21:25" x14ac:dyDescent="0.25">
      <c r="U1432">
        <v>70</v>
      </c>
      <c r="V1432" s="14">
        <v>25</v>
      </c>
      <c r="W1432" s="14" t="str">
        <f t="shared" si="56"/>
        <v>7025</v>
      </c>
      <c r="X1432" s="78">
        <f t="shared" si="57"/>
        <v>1.0690846286701208</v>
      </c>
      <c r="Y1432" s="14">
        <v>0.70101246836460018</v>
      </c>
    </row>
    <row r="1433" spans="21:25" x14ac:dyDescent="0.25">
      <c r="U1433">
        <v>71</v>
      </c>
      <c r="V1433" s="14">
        <v>25</v>
      </c>
      <c r="W1433" s="14" t="str">
        <f t="shared" si="56"/>
        <v>7125</v>
      </c>
      <c r="X1433" s="78">
        <f t="shared" si="57"/>
        <v>1.0700715519368369</v>
      </c>
      <c r="Y1433" s="14">
        <v>0.70165960657679927</v>
      </c>
    </row>
    <row r="1434" spans="21:25" x14ac:dyDescent="0.25">
      <c r="U1434">
        <v>72</v>
      </c>
      <c r="V1434" s="14">
        <v>25</v>
      </c>
      <c r="W1434" s="14" t="str">
        <f t="shared" ref="W1434:W1497" si="58">U1434&amp;V1434</f>
        <v>7225</v>
      </c>
      <c r="X1434" s="78">
        <f t="shared" si="57"/>
        <v>1.0710584752035528</v>
      </c>
      <c r="Y1434" s="14">
        <v>0.70230674478899824</v>
      </c>
    </row>
    <row r="1435" spans="21:25" x14ac:dyDescent="0.25">
      <c r="U1435">
        <v>73</v>
      </c>
      <c r="V1435" s="14">
        <v>25</v>
      </c>
      <c r="W1435" s="14" t="str">
        <f t="shared" si="58"/>
        <v>7325</v>
      </c>
      <c r="X1435" s="78">
        <f t="shared" si="57"/>
        <v>1.0720453984702689</v>
      </c>
      <c r="Y1435" s="14">
        <v>0.70295388300119732</v>
      </c>
    </row>
    <row r="1436" spans="21:25" x14ac:dyDescent="0.25">
      <c r="U1436">
        <v>74</v>
      </c>
      <c r="V1436" s="14">
        <v>25</v>
      </c>
      <c r="W1436" s="14" t="str">
        <f t="shared" si="58"/>
        <v>7425</v>
      </c>
      <c r="X1436" s="78">
        <f t="shared" si="57"/>
        <v>1.0730323217369848</v>
      </c>
      <c r="Y1436" s="14">
        <v>0.70360102121339629</v>
      </c>
    </row>
    <row r="1437" spans="21:25" x14ac:dyDescent="0.25">
      <c r="U1437">
        <v>75</v>
      </c>
      <c r="V1437" s="14">
        <v>25</v>
      </c>
      <c r="W1437" s="14" t="str">
        <f t="shared" si="58"/>
        <v>7525</v>
      </c>
      <c r="X1437" s="78">
        <f t="shared" si="57"/>
        <v>1.0740192450037009</v>
      </c>
      <c r="Y1437" s="14">
        <v>0.70424815942559527</v>
      </c>
    </row>
    <row r="1438" spans="21:25" x14ac:dyDescent="0.25">
      <c r="U1438">
        <v>76</v>
      </c>
      <c r="V1438" s="14">
        <v>25</v>
      </c>
      <c r="W1438" s="14" t="str">
        <f t="shared" si="58"/>
        <v>7625</v>
      </c>
      <c r="X1438" s="78">
        <f t="shared" si="57"/>
        <v>1.0750061682704168</v>
      </c>
      <c r="Y1438" s="14">
        <v>0.70489529763779435</v>
      </c>
    </row>
    <row r="1439" spans="21:25" x14ac:dyDescent="0.25">
      <c r="U1439">
        <v>77</v>
      </c>
      <c r="V1439" s="14">
        <v>25</v>
      </c>
      <c r="W1439" s="14" t="str">
        <f t="shared" si="58"/>
        <v>7725</v>
      </c>
      <c r="X1439" s="78">
        <f t="shared" si="57"/>
        <v>1.075993091537133</v>
      </c>
      <c r="Y1439" s="14">
        <v>0.70554243584999343</v>
      </c>
    </row>
    <row r="1440" spans="21:25" x14ac:dyDescent="0.25">
      <c r="U1440">
        <v>78</v>
      </c>
      <c r="V1440" s="14">
        <v>25</v>
      </c>
      <c r="W1440" s="14" t="str">
        <f t="shared" si="58"/>
        <v>7825</v>
      </c>
      <c r="X1440" s="78">
        <f t="shared" si="57"/>
        <v>1.0769800148038489</v>
      </c>
      <c r="Y1440" s="14">
        <v>0.70618957406219229</v>
      </c>
    </row>
    <row r="1441" spans="21:25" x14ac:dyDescent="0.25">
      <c r="U1441">
        <v>79</v>
      </c>
      <c r="V1441" s="14">
        <v>25</v>
      </c>
      <c r="W1441" s="14" t="str">
        <f t="shared" si="58"/>
        <v>7925</v>
      </c>
      <c r="X1441" s="78">
        <f t="shared" si="57"/>
        <v>1.077966938070565</v>
      </c>
      <c r="Y1441" s="14">
        <v>0.70683671227439149</v>
      </c>
    </row>
    <row r="1442" spans="21:25" x14ac:dyDescent="0.25">
      <c r="U1442">
        <v>80</v>
      </c>
      <c r="V1442" s="14">
        <v>25</v>
      </c>
      <c r="W1442" s="14" t="str">
        <f t="shared" si="58"/>
        <v>8025</v>
      </c>
      <c r="X1442" s="78">
        <f t="shared" si="57"/>
        <v>1.0789538613372809</v>
      </c>
      <c r="Y1442" s="14">
        <v>0.70748385048659046</v>
      </c>
    </row>
    <row r="1443" spans="21:25" x14ac:dyDescent="0.25">
      <c r="U1443">
        <v>81</v>
      </c>
      <c r="V1443" s="14">
        <v>25</v>
      </c>
      <c r="W1443" s="14" t="str">
        <f t="shared" si="58"/>
        <v>8125</v>
      </c>
      <c r="X1443" s="78">
        <f t="shared" si="57"/>
        <v>1.079940784603997</v>
      </c>
      <c r="Y1443" s="14">
        <v>0.70813098869878954</v>
      </c>
    </row>
    <row r="1444" spans="21:25" x14ac:dyDescent="0.25">
      <c r="U1444">
        <v>82</v>
      </c>
      <c r="V1444" s="14">
        <v>25</v>
      </c>
      <c r="W1444" s="14" t="str">
        <f t="shared" si="58"/>
        <v>8225</v>
      </c>
      <c r="X1444" s="78">
        <f t="shared" si="57"/>
        <v>1.0809277078707129</v>
      </c>
      <c r="Y1444" s="14">
        <v>0.70877812691098852</v>
      </c>
    </row>
    <row r="1445" spans="21:25" x14ac:dyDescent="0.25">
      <c r="U1445">
        <v>83</v>
      </c>
      <c r="V1445" s="14">
        <v>25</v>
      </c>
      <c r="W1445" s="14" t="str">
        <f t="shared" si="58"/>
        <v>8325</v>
      </c>
      <c r="X1445" s="78">
        <f t="shared" si="57"/>
        <v>1.081914631137429</v>
      </c>
      <c r="Y1445" s="14">
        <v>0.70942526512318771</v>
      </c>
    </row>
    <row r="1446" spans="21:25" x14ac:dyDescent="0.25">
      <c r="U1446">
        <v>84</v>
      </c>
      <c r="V1446" s="14">
        <v>25</v>
      </c>
      <c r="W1446" s="14" t="str">
        <f t="shared" si="58"/>
        <v>8425</v>
      </c>
      <c r="X1446" s="78">
        <f t="shared" si="57"/>
        <v>1.0829015544041449</v>
      </c>
      <c r="Y1446" s="14">
        <v>0.71007240333538657</v>
      </c>
    </row>
    <row r="1447" spans="21:25" x14ac:dyDescent="0.25">
      <c r="U1447">
        <v>85</v>
      </c>
      <c r="V1447" s="14">
        <v>25</v>
      </c>
      <c r="W1447" s="14" t="str">
        <f t="shared" si="58"/>
        <v>8525</v>
      </c>
      <c r="X1447" s="78">
        <f t="shared" si="57"/>
        <v>1.0838884776708611</v>
      </c>
      <c r="Y1447" s="14">
        <v>0.71071954154758565</v>
      </c>
    </row>
    <row r="1448" spans="21:25" x14ac:dyDescent="0.25">
      <c r="U1448">
        <v>86</v>
      </c>
      <c r="V1448" s="14">
        <v>25</v>
      </c>
      <c r="W1448" s="14" t="str">
        <f t="shared" si="58"/>
        <v>8625</v>
      </c>
      <c r="X1448" s="78">
        <f t="shared" si="57"/>
        <v>1.084875400937577</v>
      </c>
      <c r="Y1448" s="14">
        <v>0.71136667975978474</v>
      </c>
    </row>
    <row r="1449" spans="21:25" x14ac:dyDescent="0.25">
      <c r="U1449">
        <v>87</v>
      </c>
      <c r="V1449" s="14">
        <v>25</v>
      </c>
      <c r="W1449" s="14" t="str">
        <f t="shared" si="58"/>
        <v>8725</v>
      </c>
      <c r="X1449" s="78">
        <f t="shared" si="57"/>
        <v>1.0858623242042931</v>
      </c>
      <c r="Y1449" s="14">
        <v>0.71201381797198371</v>
      </c>
    </row>
    <row r="1450" spans="21:25" x14ac:dyDescent="0.25">
      <c r="U1450">
        <v>88</v>
      </c>
      <c r="V1450" s="14">
        <v>25</v>
      </c>
      <c r="W1450" s="14" t="str">
        <f t="shared" si="58"/>
        <v>8825</v>
      </c>
      <c r="X1450" s="78">
        <f t="shared" si="57"/>
        <v>1.086849247471009</v>
      </c>
      <c r="Y1450" s="14">
        <v>0.71266095618418268</v>
      </c>
    </row>
    <row r="1451" spans="21:25" x14ac:dyDescent="0.25">
      <c r="U1451">
        <v>89</v>
      </c>
      <c r="V1451" s="14">
        <v>25</v>
      </c>
      <c r="W1451" s="14" t="str">
        <f t="shared" si="58"/>
        <v>8925</v>
      </c>
      <c r="X1451" s="78">
        <f t="shared" si="57"/>
        <v>1.0878361707377251</v>
      </c>
      <c r="Y1451" s="14">
        <v>0.71330809439638188</v>
      </c>
    </row>
    <row r="1452" spans="21:25" x14ac:dyDescent="0.25">
      <c r="U1452">
        <v>90</v>
      </c>
      <c r="V1452" s="14">
        <v>25</v>
      </c>
      <c r="W1452" s="14" t="str">
        <f t="shared" si="58"/>
        <v>9025</v>
      </c>
      <c r="X1452" s="78">
        <f t="shared" si="57"/>
        <v>1.088823094004441</v>
      </c>
      <c r="Y1452" s="14">
        <v>0.71395523260858074</v>
      </c>
    </row>
    <row r="1453" spans="21:25" x14ac:dyDescent="0.25">
      <c r="U1453">
        <v>91</v>
      </c>
      <c r="V1453" s="14">
        <v>25</v>
      </c>
      <c r="W1453" s="14" t="str">
        <f t="shared" si="58"/>
        <v>9125</v>
      </c>
      <c r="X1453" s="78">
        <f t="shared" si="57"/>
        <v>1.0898100172711571</v>
      </c>
      <c r="Y1453" s="14">
        <v>0.71460237082077993</v>
      </c>
    </row>
    <row r="1454" spans="21:25" x14ac:dyDescent="0.25">
      <c r="U1454">
        <v>92</v>
      </c>
      <c r="V1454" s="14">
        <v>25</v>
      </c>
      <c r="W1454" s="14" t="str">
        <f t="shared" si="58"/>
        <v>9225</v>
      </c>
      <c r="X1454" s="78">
        <f t="shared" si="57"/>
        <v>1.0907969405378732</v>
      </c>
      <c r="Y1454" s="14">
        <v>0.7152495090329789</v>
      </c>
    </row>
    <row r="1455" spans="21:25" x14ac:dyDescent="0.25">
      <c r="U1455">
        <v>93</v>
      </c>
      <c r="V1455" s="14">
        <v>25</v>
      </c>
      <c r="W1455" s="14" t="str">
        <f t="shared" si="58"/>
        <v>9325</v>
      </c>
      <c r="X1455" s="78">
        <f t="shared" si="57"/>
        <v>1.0917838638045891</v>
      </c>
      <c r="Y1455" s="14">
        <v>0.71589664724517788</v>
      </c>
    </row>
    <row r="1456" spans="21:25" x14ac:dyDescent="0.25">
      <c r="U1456">
        <v>94</v>
      </c>
      <c r="V1456" s="14">
        <v>25</v>
      </c>
      <c r="W1456" s="14" t="str">
        <f t="shared" si="58"/>
        <v>9425</v>
      </c>
      <c r="X1456" s="78">
        <f t="shared" si="57"/>
        <v>1.0927707870713053</v>
      </c>
      <c r="Y1456" s="14">
        <v>0.71654378545737707</v>
      </c>
    </row>
    <row r="1457" spans="21:25" x14ac:dyDescent="0.25">
      <c r="U1457">
        <v>95</v>
      </c>
      <c r="V1457" s="14">
        <v>25</v>
      </c>
      <c r="W1457" s="14" t="str">
        <f t="shared" si="58"/>
        <v>9525</v>
      </c>
      <c r="X1457" s="78">
        <f t="shared" si="57"/>
        <v>1.0937577103380212</v>
      </c>
      <c r="Y1457" s="14">
        <v>0.71719092366957593</v>
      </c>
    </row>
    <row r="1458" spans="21:25" x14ac:dyDescent="0.25">
      <c r="U1458">
        <v>96</v>
      </c>
      <c r="V1458" s="14">
        <v>25</v>
      </c>
      <c r="W1458" s="14" t="str">
        <f t="shared" si="58"/>
        <v>9625</v>
      </c>
      <c r="X1458" s="78">
        <f t="shared" ref="X1458:X1521" si="59">$X$153/1013.25*(1013.25+U1458)</f>
        <v>1.0947446336047373</v>
      </c>
      <c r="Y1458" s="14">
        <v>0.71783806188177512</v>
      </c>
    </row>
    <row r="1459" spans="21:25" x14ac:dyDescent="0.25">
      <c r="U1459">
        <v>97</v>
      </c>
      <c r="V1459" s="14">
        <v>25</v>
      </c>
      <c r="W1459" s="14" t="str">
        <f t="shared" si="58"/>
        <v>9725</v>
      </c>
      <c r="X1459" s="78">
        <f t="shared" si="59"/>
        <v>1.0957315568714532</v>
      </c>
      <c r="Y1459" s="14">
        <v>0.7184852000939741</v>
      </c>
    </row>
    <row r="1460" spans="21:25" x14ac:dyDescent="0.25">
      <c r="U1460">
        <v>98</v>
      </c>
      <c r="V1460" s="14">
        <v>25</v>
      </c>
      <c r="W1460" s="14" t="str">
        <f t="shared" si="58"/>
        <v>9825</v>
      </c>
      <c r="X1460" s="78">
        <f t="shared" si="59"/>
        <v>1.0967184801381693</v>
      </c>
      <c r="Y1460" s="14">
        <v>0.71913233830617307</v>
      </c>
    </row>
    <row r="1461" spans="21:25" x14ac:dyDescent="0.25">
      <c r="U1461">
        <v>99</v>
      </c>
      <c r="V1461" s="14">
        <v>25</v>
      </c>
      <c r="W1461" s="14" t="str">
        <f t="shared" si="58"/>
        <v>9925</v>
      </c>
      <c r="X1461" s="78">
        <f t="shared" si="59"/>
        <v>1.0977054034048852</v>
      </c>
      <c r="Y1461" s="14">
        <v>0.71977947651837215</v>
      </c>
    </row>
    <row r="1462" spans="21:25" x14ac:dyDescent="0.25">
      <c r="U1462">
        <v>100</v>
      </c>
      <c r="V1462" s="14">
        <v>25</v>
      </c>
      <c r="W1462" s="14" t="str">
        <f t="shared" si="58"/>
        <v>10025</v>
      </c>
      <c r="X1462" s="78">
        <f t="shared" si="59"/>
        <v>1.0986923266716013</v>
      </c>
      <c r="Y1462" s="14">
        <v>0.72042661473057124</v>
      </c>
    </row>
    <row r="1463" spans="21:25" x14ac:dyDescent="0.25">
      <c r="U1463">
        <v>101</v>
      </c>
      <c r="V1463" s="14">
        <v>25</v>
      </c>
      <c r="W1463" s="14" t="str">
        <f t="shared" si="58"/>
        <v>10125</v>
      </c>
      <c r="X1463" s="78">
        <f t="shared" si="59"/>
        <v>1.0996792499383172</v>
      </c>
      <c r="Y1463" s="14">
        <v>0.7210737529427701</v>
      </c>
    </row>
    <row r="1464" spans="21:25" x14ac:dyDescent="0.25">
      <c r="U1464">
        <v>102</v>
      </c>
      <c r="V1464" s="14">
        <v>25</v>
      </c>
      <c r="W1464" s="14" t="str">
        <f t="shared" si="58"/>
        <v>10225</v>
      </c>
      <c r="X1464" s="78">
        <f t="shared" si="59"/>
        <v>1.1006661732050333</v>
      </c>
      <c r="Y1464" s="14">
        <v>0.72172089115496929</v>
      </c>
    </row>
    <row r="1465" spans="21:25" x14ac:dyDescent="0.25">
      <c r="U1465">
        <v>103</v>
      </c>
      <c r="V1465" s="14">
        <v>25</v>
      </c>
      <c r="W1465" s="14" t="str">
        <f t="shared" si="58"/>
        <v>10325</v>
      </c>
      <c r="X1465" s="78">
        <f t="shared" si="59"/>
        <v>1.1016530964717492</v>
      </c>
      <c r="Y1465" s="14">
        <v>0.72236802936716826</v>
      </c>
    </row>
    <row r="1466" spans="21:25" x14ac:dyDescent="0.25">
      <c r="U1466">
        <v>104</v>
      </c>
      <c r="V1466" s="14">
        <v>25</v>
      </c>
      <c r="W1466" s="14" t="str">
        <f t="shared" si="58"/>
        <v>10425</v>
      </c>
      <c r="X1466" s="78">
        <f t="shared" si="59"/>
        <v>1.1026400197384654</v>
      </c>
      <c r="Y1466" s="14">
        <v>0.72301516757936724</v>
      </c>
    </row>
    <row r="1467" spans="21:25" x14ac:dyDescent="0.25">
      <c r="U1467">
        <v>105</v>
      </c>
      <c r="V1467" s="14">
        <v>25</v>
      </c>
      <c r="W1467" s="14" t="str">
        <f t="shared" si="58"/>
        <v>10525</v>
      </c>
      <c r="X1467" s="78">
        <f t="shared" si="59"/>
        <v>1.1036269430051813</v>
      </c>
      <c r="Y1467" s="14">
        <v>0.72366230579156632</v>
      </c>
    </row>
    <row r="1468" spans="21:25" x14ac:dyDescent="0.25">
      <c r="U1468">
        <v>106</v>
      </c>
      <c r="V1468" s="14">
        <v>25</v>
      </c>
      <c r="W1468" s="14" t="str">
        <f t="shared" si="58"/>
        <v>10625</v>
      </c>
      <c r="X1468" s="78">
        <f t="shared" si="59"/>
        <v>1.1046138662718974</v>
      </c>
      <c r="Y1468" s="14">
        <v>0.7243094440037654</v>
      </c>
    </row>
    <row r="1469" spans="21:25" x14ac:dyDescent="0.25">
      <c r="U1469">
        <v>107</v>
      </c>
      <c r="V1469" s="14">
        <v>25</v>
      </c>
      <c r="W1469" s="14" t="str">
        <f t="shared" si="58"/>
        <v>10725</v>
      </c>
      <c r="X1469" s="78">
        <f t="shared" si="59"/>
        <v>1.1056007895386133</v>
      </c>
      <c r="Y1469" s="14">
        <v>0.72495658221596426</v>
      </c>
    </row>
    <row r="1470" spans="21:25" x14ac:dyDescent="0.25">
      <c r="U1470">
        <v>108</v>
      </c>
      <c r="V1470" s="14">
        <v>25</v>
      </c>
      <c r="W1470" s="14" t="str">
        <f t="shared" si="58"/>
        <v>10825</v>
      </c>
      <c r="X1470" s="78">
        <f t="shared" si="59"/>
        <v>1.1065877128053294</v>
      </c>
      <c r="Y1470" s="14">
        <v>0.72560372042816346</v>
      </c>
    </row>
    <row r="1471" spans="21:25" x14ac:dyDescent="0.25">
      <c r="U1471">
        <v>109</v>
      </c>
      <c r="V1471" s="14">
        <v>25</v>
      </c>
      <c r="W1471" s="14" t="str">
        <f t="shared" si="58"/>
        <v>10925</v>
      </c>
      <c r="X1471" s="78">
        <f t="shared" si="59"/>
        <v>1.1075746360720453</v>
      </c>
      <c r="Y1471" s="14">
        <v>0.72625085864036232</v>
      </c>
    </row>
    <row r="1472" spans="21:25" x14ac:dyDescent="0.25">
      <c r="U1472">
        <v>110</v>
      </c>
      <c r="V1472" s="14">
        <v>25</v>
      </c>
      <c r="W1472" s="14" t="str">
        <f t="shared" si="58"/>
        <v>11025</v>
      </c>
      <c r="X1472" s="78">
        <f t="shared" si="59"/>
        <v>1.1085615593387614</v>
      </c>
      <c r="Y1472" s="14">
        <v>0.72689799685256151</v>
      </c>
    </row>
    <row r="1473" spans="21:25" x14ac:dyDescent="0.25">
      <c r="U1473">
        <v>111</v>
      </c>
      <c r="V1473" s="14">
        <v>25</v>
      </c>
      <c r="W1473" s="14" t="str">
        <f t="shared" si="58"/>
        <v>11125</v>
      </c>
      <c r="X1473" s="78">
        <f t="shared" si="59"/>
        <v>1.1095484826054773</v>
      </c>
      <c r="Y1473" s="14">
        <v>0.72754513506476048</v>
      </c>
    </row>
    <row r="1474" spans="21:25" x14ac:dyDescent="0.25">
      <c r="U1474">
        <v>112</v>
      </c>
      <c r="V1474" s="14">
        <v>25</v>
      </c>
      <c r="W1474" s="14" t="str">
        <f t="shared" si="58"/>
        <v>11225</v>
      </c>
      <c r="X1474" s="78">
        <f t="shared" si="59"/>
        <v>1.1105354058721935</v>
      </c>
      <c r="Y1474" s="14">
        <v>0.72819227327695946</v>
      </c>
    </row>
    <row r="1475" spans="21:25" x14ac:dyDescent="0.25">
      <c r="U1475">
        <v>113</v>
      </c>
      <c r="V1475" s="14">
        <v>25</v>
      </c>
      <c r="W1475" s="14" t="str">
        <f t="shared" si="58"/>
        <v>11325</v>
      </c>
      <c r="X1475" s="78">
        <f t="shared" si="59"/>
        <v>1.1115223291389094</v>
      </c>
      <c r="Y1475" s="14">
        <v>0.72883941148915854</v>
      </c>
    </row>
    <row r="1476" spans="21:25" x14ac:dyDescent="0.25">
      <c r="U1476">
        <v>114</v>
      </c>
      <c r="V1476" s="14">
        <v>25</v>
      </c>
      <c r="W1476" s="14" t="str">
        <f t="shared" si="58"/>
        <v>11425</v>
      </c>
      <c r="X1476" s="78">
        <f t="shared" si="59"/>
        <v>1.1125092524056255</v>
      </c>
      <c r="Y1476" s="14">
        <v>0.72948654970135762</v>
      </c>
    </row>
    <row r="1477" spans="21:25" x14ac:dyDescent="0.25">
      <c r="U1477">
        <v>115</v>
      </c>
      <c r="V1477" s="14">
        <v>25</v>
      </c>
      <c r="W1477" s="14" t="str">
        <f t="shared" si="58"/>
        <v>11525</v>
      </c>
      <c r="X1477" s="78">
        <f t="shared" si="59"/>
        <v>1.1134961756723414</v>
      </c>
      <c r="Y1477" s="14">
        <v>0.73013368791355648</v>
      </c>
    </row>
    <row r="1478" spans="21:25" x14ac:dyDescent="0.25">
      <c r="U1478">
        <v>116</v>
      </c>
      <c r="V1478" s="14">
        <v>25</v>
      </c>
      <c r="W1478" s="14" t="str">
        <f t="shared" si="58"/>
        <v>11625</v>
      </c>
      <c r="X1478" s="78">
        <f t="shared" si="59"/>
        <v>1.1144830989390575</v>
      </c>
      <c r="Y1478" s="14">
        <v>0.73078082612575568</v>
      </c>
    </row>
    <row r="1479" spans="21:25" x14ac:dyDescent="0.25">
      <c r="U1479">
        <v>117</v>
      </c>
      <c r="V1479" s="14">
        <v>25</v>
      </c>
      <c r="W1479" s="14" t="str">
        <f t="shared" si="58"/>
        <v>11725</v>
      </c>
      <c r="X1479" s="78">
        <f t="shared" si="59"/>
        <v>1.1154700222057734</v>
      </c>
      <c r="Y1479" s="14">
        <v>0.73142796433795465</v>
      </c>
    </row>
    <row r="1480" spans="21:25" x14ac:dyDescent="0.25">
      <c r="U1480">
        <v>118</v>
      </c>
      <c r="V1480" s="14">
        <v>25</v>
      </c>
      <c r="W1480" s="14" t="str">
        <f t="shared" si="58"/>
        <v>11825</v>
      </c>
      <c r="X1480" s="78">
        <f t="shared" si="59"/>
        <v>1.1164569454724895</v>
      </c>
      <c r="Y1480" s="14">
        <v>0.73207510255015373</v>
      </c>
    </row>
    <row r="1481" spans="21:25" x14ac:dyDescent="0.25">
      <c r="U1481">
        <v>119</v>
      </c>
      <c r="V1481" s="14">
        <v>25</v>
      </c>
      <c r="W1481" s="14" t="str">
        <f t="shared" si="58"/>
        <v>11925</v>
      </c>
      <c r="X1481" s="78">
        <f t="shared" si="59"/>
        <v>1.1174438687392054</v>
      </c>
      <c r="Y1481" s="14">
        <v>0.73272224076235271</v>
      </c>
    </row>
    <row r="1482" spans="21:25" x14ac:dyDescent="0.25">
      <c r="U1482">
        <v>120</v>
      </c>
      <c r="V1482" s="14">
        <v>25</v>
      </c>
      <c r="W1482" s="14" t="str">
        <f t="shared" si="58"/>
        <v>12025</v>
      </c>
      <c r="X1482" s="78">
        <f t="shared" si="59"/>
        <v>1.1184307920059215</v>
      </c>
      <c r="Y1482" s="14">
        <v>0.7333693789745519</v>
      </c>
    </row>
    <row r="1483" spans="21:25" x14ac:dyDescent="0.25">
      <c r="U1483">
        <v>121</v>
      </c>
      <c r="V1483" s="14">
        <v>25</v>
      </c>
      <c r="W1483" s="14" t="str">
        <f t="shared" si="58"/>
        <v>12125</v>
      </c>
      <c r="X1483" s="78">
        <f t="shared" si="59"/>
        <v>1.1194177152726374</v>
      </c>
      <c r="Y1483" s="14">
        <v>0.73401651718675076</v>
      </c>
    </row>
    <row r="1484" spans="21:25" x14ac:dyDescent="0.25">
      <c r="U1484">
        <v>122</v>
      </c>
      <c r="V1484" s="14">
        <v>25</v>
      </c>
      <c r="W1484" s="14" t="str">
        <f t="shared" si="58"/>
        <v>12225</v>
      </c>
      <c r="X1484" s="78">
        <f t="shared" si="59"/>
        <v>1.1204046385393536</v>
      </c>
      <c r="Y1484" s="14">
        <v>0.73466365539894984</v>
      </c>
    </row>
    <row r="1485" spans="21:25" x14ac:dyDescent="0.25">
      <c r="U1485">
        <v>123</v>
      </c>
      <c r="V1485" s="14">
        <v>25</v>
      </c>
      <c r="W1485" s="14" t="str">
        <f t="shared" si="58"/>
        <v>12325</v>
      </c>
      <c r="X1485" s="78">
        <f t="shared" si="59"/>
        <v>1.1213915618060695</v>
      </c>
      <c r="Y1485" s="14">
        <v>0.73531079361114893</v>
      </c>
    </row>
    <row r="1486" spans="21:25" x14ac:dyDescent="0.25">
      <c r="U1486">
        <v>124</v>
      </c>
      <c r="V1486" s="14">
        <v>25</v>
      </c>
      <c r="W1486" s="14" t="str">
        <f t="shared" si="58"/>
        <v>12425</v>
      </c>
      <c r="X1486" s="78">
        <f t="shared" si="59"/>
        <v>1.1223784850727856</v>
      </c>
      <c r="Y1486" s="14">
        <v>0.7359579318233479</v>
      </c>
    </row>
    <row r="1487" spans="21:25" x14ac:dyDescent="0.25">
      <c r="U1487">
        <v>125</v>
      </c>
      <c r="V1487" s="14">
        <v>25</v>
      </c>
      <c r="W1487" s="14" t="str">
        <f t="shared" si="58"/>
        <v>12525</v>
      </c>
      <c r="X1487" s="78">
        <f t="shared" si="59"/>
        <v>1.1233654083395015</v>
      </c>
      <c r="Y1487" s="14">
        <v>0.73660507003554687</v>
      </c>
    </row>
    <row r="1488" spans="21:25" x14ac:dyDescent="0.25">
      <c r="U1488">
        <v>126</v>
      </c>
      <c r="V1488" s="14">
        <v>25</v>
      </c>
      <c r="W1488" s="14" t="str">
        <f t="shared" si="58"/>
        <v>12625</v>
      </c>
      <c r="X1488" s="78">
        <f t="shared" si="59"/>
        <v>1.1243523316062176</v>
      </c>
      <c r="Y1488" s="14">
        <v>0.73725220824774595</v>
      </c>
    </row>
    <row r="1489" spans="21:25" x14ac:dyDescent="0.25">
      <c r="U1489">
        <v>127</v>
      </c>
      <c r="V1489" s="14">
        <v>25</v>
      </c>
      <c r="W1489" s="14" t="str">
        <f t="shared" si="58"/>
        <v>12725</v>
      </c>
      <c r="X1489" s="78">
        <f t="shared" si="59"/>
        <v>1.1253392548729335</v>
      </c>
      <c r="Y1489" s="14">
        <v>0.73789934645994493</v>
      </c>
    </row>
    <row r="1490" spans="21:25" x14ac:dyDescent="0.25">
      <c r="U1490">
        <v>128</v>
      </c>
      <c r="V1490" s="14">
        <v>25</v>
      </c>
      <c r="W1490" s="14" t="str">
        <f t="shared" si="58"/>
        <v>12825</v>
      </c>
      <c r="X1490" s="78">
        <f t="shared" si="59"/>
        <v>1.1263261781396496</v>
      </c>
      <c r="Y1490" s="14">
        <v>0.73854648467214412</v>
      </c>
    </row>
    <row r="1491" spans="21:25" x14ac:dyDescent="0.25">
      <c r="U1491">
        <v>129</v>
      </c>
      <c r="V1491" s="14">
        <v>25</v>
      </c>
      <c r="W1491" s="14" t="str">
        <f t="shared" si="58"/>
        <v>12925</v>
      </c>
      <c r="X1491" s="78">
        <f t="shared" si="59"/>
        <v>1.1273131014063655</v>
      </c>
      <c r="Y1491" s="14">
        <v>0.73919362288434298</v>
      </c>
    </row>
    <row r="1492" spans="21:25" x14ac:dyDescent="0.25">
      <c r="U1492">
        <v>130</v>
      </c>
      <c r="V1492" s="14">
        <v>25</v>
      </c>
      <c r="W1492" s="14" t="str">
        <f t="shared" si="58"/>
        <v>13025</v>
      </c>
      <c r="X1492" s="78">
        <f t="shared" si="59"/>
        <v>1.1283000246730817</v>
      </c>
      <c r="Y1492" s="14">
        <v>0.73984076109654207</v>
      </c>
    </row>
    <row r="1493" spans="21:25" x14ac:dyDescent="0.25">
      <c r="U1493">
        <v>131</v>
      </c>
      <c r="V1493" s="14">
        <v>25</v>
      </c>
      <c r="W1493" s="14" t="str">
        <f t="shared" si="58"/>
        <v>13125</v>
      </c>
      <c r="X1493" s="78">
        <f t="shared" si="59"/>
        <v>1.1292869479397976</v>
      </c>
      <c r="Y1493" s="14">
        <v>0.74048789930874115</v>
      </c>
    </row>
    <row r="1494" spans="21:25" x14ac:dyDescent="0.25">
      <c r="U1494">
        <v>132</v>
      </c>
      <c r="V1494" s="14">
        <v>25</v>
      </c>
      <c r="W1494" s="14" t="str">
        <f t="shared" si="58"/>
        <v>13225</v>
      </c>
      <c r="X1494" s="78">
        <f t="shared" si="59"/>
        <v>1.1302738712065137</v>
      </c>
      <c r="Y1494" s="14">
        <v>0.74113503752094012</v>
      </c>
    </row>
    <row r="1495" spans="21:25" x14ac:dyDescent="0.25">
      <c r="U1495">
        <v>133</v>
      </c>
      <c r="V1495" s="14">
        <v>25</v>
      </c>
      <c r="W1495" s="14" t="str">
        <f t="shared" si="58"/>
        <v>13325</v>
      </c>
      <c r="X1495" s="78">
        <f t="shared" si="59"/>
        <v>1.1312607944732296</v>
      </c>
      <c r="Y1495" s="14">
        <v>0.74178217573313909</v>
      </c>
    </row>
    <row r="1496" spans="21:25" x14ac:dyDescent="0.25">
      <c r="U1496">
        <v>134</v>
      </c>
      <c r="V1496" s="14">
        <v>25</v>
      </c>
      <c r="W1496" s="14" t="str">
        <f t="shared" si="58"/>
        <v>13425</v>
      </c>
      <c r="X1496" s="78">
        <f t="shared" si="59"/>
        <v>1.1322477177399457</v>
      </c>
      <c r="Y1496" s="14">
        <v>0.74242931394533829</v>
      </c>
    </row>
    <row r="1497" spans="21:25" x14ac:dyDescent="0.25">
      <c r="U1497">
        <v>135</v>
      </c>
      <c r="V1497" s="14">
        <v>25</v>
      </c>
      <c r="W1497" s="14" t="str">
        <f t="shared" si="58"/>
        <v>13525</v>
      </c>
      <c r="X1497" s="78">
        <f t="shared" si="59"/>
        <v>1.1332346410066616</v>
      </c>
      <c r="Y1497" s="14">
        <v>0.74307645215753715</v>
      </c>
    </row>
    <row r="1498" spans="21:25" x14ac:dyDescent="0.25">
      <c r="U1498">
        <v>136</v>
      </c>
      <c r="V1498" s="14">
        <v>25</v>
      </c>
      <c r="W1498" s="14" t="str">
        <f t="shared" ref="W1498:W1561" si="60">U1498&amp;V1498</f>
        <v>13625</v>
      </c>
      <c r="X1498" s="78">
        <f t="shared" si="59"/>
        <v>1.1342215642733777</v>
      </c>
      <c r="Y1498" s="14">
        <v>0.74372359036973623</v>
      </c>
    </row>
    <row r="1499" spans="21:25" x14ac:dyDescent="0.25">
      <c r="U1499">
        <v>137</v>
      </c>
      <c r="V1499" s="14">
        <v>25</v>
      </c>
      <c r="W1499" s="14" t="str">
        <f t="shared" si="60"/>
        <v>13725</v>
      </c>
      <c r="X1499" s="78">
        <f t="shared" si="59"/>
        <v>1.1352084875400936</v>
      </c>
      <c r="Y1499" s="14">
        <v>0.74437072858193531</v>
      </c>
    </row>
    <row r="1500" spans="21:25" x14ac:dyDescent="0.25">
      <c r="U1500">
        <v>138</v>
      </c>
      <c r="V1500" s="14">
        <v>25</v>
      </c>
      <c r="W1500" s="14" t="str">
        <f t="shared" si="60"/>
        <v>13825</v>
      </c>
      <c r="X1500" s="78">
        <f t="shared" si="59"/>
        <v>1.1361954108068097</v>
      </c>
      <c r="Y1500" s="14">
        <v>0.74501786679413429</v>
      </c>
    </row>
    <row r="1501" spans="21:25" x14ac:dyDescent="0.25">
      <c r="U1501">
        <v>139</v>
      </c>
      <c r="V1501" s="14">
        <v>25</v>
      </c>
      <c r="W1501" s="14" t="str">
        <f t="shared" si="60"/>
        <v>13925</v>
      </c>
      <c r="X1501" s="78">
        <f t="shared" si="59"/>
        <v>1.1371823340735256</v>
      </c>
      <c r="Y1501" s="14">
        <v>0.74566500500633326</v>
      </c>
    </row>
    <row r="1502" spans="21:25" x14ac:dyDescent="0.25">
      <c r="U1502">
        <v>140</v>
      </c>
      <c r="V1502" s="14">
        <v>25</v>
      </c>
      <c r="W1502" s="14" t="str">
        <f t="shared" si="60"/>
        <v>14025</v>
      </c>
      <c r="X1502" s="78">
        <f t="shared" si="59"/>
        <v>1.1381692573402418</v>
      </c>
      <c r="Y1502" s="14">
        <v>0.74631214321853245</v>
      </c>
    </row>
    <row r="1503" spans="21:25" x14ac:dyDescent="0.25">
      <c r="U1503">
        <v>141</v>
      </c>
      <c r="V1503" s="14">
        <v>25</v>
      </c>
      <c r="W1503" s="14" t="str">
        <f t="shared" si="60"/>
        <v>14125</v>
      </c>
      <c r="X1503" s="78">
        <f t="shared" si="59"/>
        <v>1.1391561806069577</v>
      </c>
      <c r="Y1503" s="14">
        <v>0.74695928143073131</v>
      </c>
    </row>
    <row r="1504" spans="21:25" x14ac:dyDescent="0.25">
      <c r="U1504">
        <v>142</v>
      </c>
      <c r="V1504" s="14">
        <v>25</v>
      </c>
      <c r="W1504" s="14" t="str">
        <f t="shared" si="60"/>
        <v>14225</v>
      </c>
      <c r="X1504" s="78">
        <f t="shared" si="59"/>
        <v>1.1401431038736738</v>
      </c>
      <c r="Y1504" s="14">
        <v>0.74760641964293051</v>
      </c>
    </row>
    <row r="1505" spans="21:25" x14ac:dyDescent="0.25">
      <c r="U1505">
        <v>143</v>
      </c>
      <c r="V1505" s="14">
        <v>25</v>
      </c>
      <c r="W1505" s="14" t="str">
        <f t="shared" si="60"/>
        <v>14325</v>
      </c>
      <c r="X1505" s="78">
        <f t="shared" si="59"/>
        <v>1.1411300271403897</v>
      </c>
      <c r="Y1505" s="14">
        <v>0.74825355785512937</v>
      </c>
    </row>
    <row r="1506" spans="21:25" x14ac:dyDescent="0.25">
      <c r="U1506">
        <v>144</v>
      </c>
      <c r="V1506" s="14">
        <v>25</v>
      </c>
      <c r="W1506" s="14" t="str">
        <f t="shared" si="60"/>
        <v>14425</v>
      </c>
      <c r="X1506" s="78">
        <f t="shared" si="59"/>
        <v>1.1421169504071058</v>
      </c>
      <c r="Y1506" s="14">
        <v>0.74890069606732845</v>
      </c>
    </row>
    <row r="1507" spans="21:25" x14ac:dyDescent="0.25">
      <c r="U1507">
        <v>145</v>
      </c>
      <c r="V1507" s="14">
        <v>25</v>
      </c>
      <c r="W1507" s="14" t="str">
        <f t="shared" si="60"/>
        <v>14525</v>
      </c>
      <c r="X1507" s="78">
        <f t="shared" si="59"/>
        <v>1.1431038736738217</v>
      </c>
      <c r="Y1507" s="14">
        <v>0.74954783427952754</v>
      </c>
    </row>
    <row r="1508" spans="21:25" x14ac:dyDescent="0.25">
      <c r="U1508">
        <v>146</v>
      </c>
      <c r="V1508" s="14">
        <v>25</v>
      </c>
      <c r="W1508" s="14" t="str">
        <f t="shared" si="60"/>
        <v>14625</v>
      </c>
      <c r="X1508" s="78">
        <f t="shared" si="59"/>
        <v>1.1440907969405378</v>
      </c>
      <c r="Y1508" s="14">
        <v>0.75019497249172651</v>
      </c>
    </row>
    <row r="1509" spans="21:25" x14ac:dyDescent="0.25">
      <c r="U1509">
        <v>147</v>
      </c>
      <c r="V1509" s="14">
        <v>25</v>
      </c>
      <c r="W1509" s="14" t="str">
        <f t="shared" si="60"/>
        <v>14725</v>
      </c>
      <c r="X1509" s="78">
        <f t="shared" si="59"/>
        <v>1.1450777202072537</v>
      </c>
      <c r="Y1509" s="14">
        <v>0.75084211070392548</v>
      </c>
    </row>
    <row r="1510" spans="21:25" x14ac:dyDescent="0.25">
      <c r="U1510">
        <v>148</v>
      </c>
      <c r="V1510" s="14">
        <v>25</v>
      </c>
      <c r="W1510" s="14" t="str">
        <f t="shared" si="60"/>
        <v>14825</v>
      </c>
      <c r="X1510" s="78">
        <f t="shared" si="59"/>
        <v>1.1460646434739699</v>
      </c>
      <c r="Y1510" s="14">
        <v>0.75148924891612467</v>
      </c>
    </row>
    <row r="1511" spans="21:25" x14ac:dyDescent="0.25">
      <c r="U1511">
        <v>149</v>
      </c>
      <c r="V1511" s="14">
        <v>25</v>
      </c>
      <c r="W1511" s="14" t="str">
        <f t="shared" si="60"/>
        <v>14925</v>
      </c>
      <c r="X1511" s="78">
        <f t="shared" si="59"/>
        <v>1.1470515667406858</v>
      </c>
      <c r="Y1511" s="14">
        <v>0.75213638712832354</v>
      </c>
    </row>
    <row r="1512" spans="21:25" x14ac:dyDescent="0.25">
      <c r="U1512">
        <v>150</v>
      </c>
      <c r="V1512" s="14">
        <v>25</v>
      </c>
      <c r="W1512" s="14" t="str">
        <f t="shared" si="60"/>
        <v>15025</v>
      </c>
      <c r="X1512" s="78">
        <f t="shared" si="59"/>
        <v>1.1480384900074019</v>
      </c>
      <c r="Y1512" s="14">
        <v>0.75278352534052273</v>
      </c>
    </row>
    <row r="1513" spans="21:25" x14ac:dyDescent="0.25">
      <c r="U1513">
        <v>-150</v>
      </c>
      <c r="V1513" s="14">
        <v>30</v>
      </c>
      <c r="W1513" s="14" t="str">
        <f t="shared" si="60"/>
        <v>-15030</v>
      </c>
      <c r="X1513" s="78">
        <f t="shared" si="59"/>
        <v>0.85196150999259801</v>
      </c>
      <c r="Y1513" s="14">
        <v>0.5494281071751097</v>
      </c>
    </row>
    <row r="1514" spans="21:25" x14ac:dyDescent="0.25">
      <c r="U1514">
        <v>-149</v>
      </c>
      <c r="V1514" s="14">
        <v>30</v>
      </c>
      <c r="W1514" s="14" t="str">
        <f t="shared" si="60"/>
        <v>-14930</v>
      </c>
      <c r="X1514" s="78">
        <f t="shared" si="59"/>
        <v>0.85294843325931402</v>
      </c>
      <c r="Y1514" s="14">
        <v>0.55006457182286539</v>
      </c>
    </row>
    <row r="1515" spans="21:25" x14ac:dyDescent="0.25">
      <c r="U1515">
        <v>-148</v>
      </c>
      <c r="V1515" s="14">
        <v>30</v>
      </c>
      <c r="W1515" s="14" t="str">
        <f t="shared" si="60"/>
        <v>-14830</v>
      </c>
      <c r="X1515" s="78">
        <f t="shared" si="59"/>
        <v>0.85393535652603003</v>
      </c>
      <c r="Y1515" s="14">
        <v>0.55070103647062107</v>
      </c>
    </row>
    <row r="1516" spans="21:25" x14ac:dyDescent="0.25">
      <c r="U1516">
        <v>-147</v>
      </c>
      <c r="V1516" s="14">
        <v>30</v>
      </c>
      <c r="W1516" s="14" t="str">
        <f t="shared" si="60"/>
        <v>-14730</v>
      </c>
      <c r="X1516" s="78">
        <f t="shared" si="59"/>
        <v>0.85492227979274604</v>
      </c>
      <c r="Y1516" s="14">
        <v>0.55133750111837676</v>
      </c>
    </row>
    <row r="1517" spans="21:25" x14ac:dyDescent="0.25">
      <c r="U1517">
        <v>-146</v>
      </c>
      <c r="V1517" s="14">
        <v>30</v>
      </c>
      <c r="W1517" s="14" t="str">
        <f t="shared" si="60"/>
        <v>-14630</v>
      </c>
      <c r="X1517" s="78">
        <f t="shared" si="59"/>
        <v>0.85590920305946205</v>
      </c>
      <c r="Y1517" s="14">
        <v>0.55197396576613245</v>
      </c>
    </row>
    <row r="1518" spans="21:25" x14ac:dyDescent="0.25">
      <c r="U1518">
        <v>-145</v>
      </c>
      <c r="V1518" s="14">
        <v>30</v>
      </c>
      <c r="W1518" s="14" t="str">
        <f t="shared" si="60"/>
        <v>-14530</v>
      </c>
      <c r="X1518" s="78">
        <f t="shared" si="59"/>
        <v>0.85689612632617806</v>
      </c>
      <c r="Y1518" s="14">
        <v>0.55261043041388824</v>
      </c>
    </row>
    <row r="1519" spans="21:25" x14ac:dyDescent="0.25">
      <c r="U1519">
        <v>-144</v>
      </c>
      <c r="V1519" s="14">
        <v>30</v>
      </c>
      <c r="W1519" s="14" t="str">
        <f t="shared" si="60"/>
        <v>-14430</v>
      </c>
      <c r="X1519" s="78">
        <f t="shared" si="59"/>
        <v>0.85788304959289408</v>
      </c>
      <c r="Y1519" s="14">
        <v>0.55324689506164393</v>
      </c>
    </row>
    <row r="1520" spans="21:25" x14ac:dyDescent="0.25">
      <c r="U1520">
        <v>-143</v>
      </c>
      <c r="V1520" s="14">
        <v>30</v>
      </c>
      <c r="W1520" s="14" t="str">
        <f t="shared" si="60"/>
        <v>-14330</v>
      </c>
      <c r="X1520" s="78">
        <f t="shared" si="59"/>
        <v>0.85886997285961009</v>
      </c>
      <c r="Y1520" s="14">
        <v>0.55388335970939961</v>
      </c>
    </row>
    <row r="1521" spans="21:25" x14ac:dyDescent="0.25">
      <c r="U1521">
        <v>-142</v>
      </c>
      <c r="V1521" s="14">
        <v>30</v>
      </c>
      <c r="W1521" s="14" t="str">
        <f t="shared" si="60"/>
        <v>-14230</v>
      </c>
      <c r="X1521" s="78">
        <f t="shared" si="59"/>
        <v>0.8598568961263261</v>
      </c>
      <c r="Y1521" s="14">
        <v>0.5545198243571553</v>
      </c>
    </row>
    <row r="1522" spans="21:25" x14ac:dyDescent="0.25">
      <c r="U1522">
        <v>-141</v>
      </c>
      <c r="V1522" s="14">
        <v>30</v>
      </c>
      <c r="W1522" s="14" t="str">
        <f t="shared" si="60"/>
        <v>-14130</v>
      </c>
      <c r="X1522" s="78">
        <f t="shared" ref="X1522:X1585" si="61">$X$153/1013.25*(1013.25+U1522)</f>
        <v>0.86084381939304211</v>
      </c>
      <c r="Y1522" s="14">
        <v>0.55515628900491099</v>
      </c>
    </row>
    <row r="1523" spans="21:25" x14ac:dyDescent="0.25">
      <c r="U1523">
        <v>-140</v>
      </c>
      <c r="V1523" s="14">
        <v>30</v>
      </c>
      <c r="W1523" s="14" t="str">
        <f t="shared" si="60"/>
        <v>-14030</v>
      </c>
      <c r="X1523" s="78">
        <f t="shared" si="61"/>
        <v>0.86183074265975812</v>
      </c>
      <c r="Y1523" s="14">
        <v>0.55579275365266667</v>
      </c>
    </row>
    <row r="1524" spans="21:25" x14ac:dyDescent="0.25">
      <c r="U1524">
        <v>-139</v>
      </c>
      <c r="V1524" s="14">
        <v>30</v>
      </c>
      <c r="W1524" s="14" t="str">
        <f t="shared" si="60"/>
        <v>-13930</v>
      </c>
      <c r="X1524" s="78">
        <f t="shared" si="61"/>
        <v>0.86281766592647413</v>
      </c>
      <c r="Y1524" s="14">
        <v>0.55642921830042236</v>
      </c>
    </row>
    <row r="1525" spans="21:25" x14ac:dyDescent="0.25">
      <c r="U1525">
        <v>-138</v>
      </c>
      <c r="V1525" s="14">
        <v>30</v>
      </c>
      <c r="W1525" s="14" t="str">
        <f t="shared" si="60"/>
        <v>-13830</v>
      </c>
      <c r="X1525" s="78">
        <f t="shared" si="61"/>
        <v>0.86380458919319014</v>
      </c>
      <c r="Y1525" s="14">
        <v>0.55706568294817815</v>
      </c>
    </row>
    <row r="1526" spans="21:25" x14ac:dyDescent="0.25">
      <c r="U1526">
        <v>-137</v>
      </c>
      <c r="V1526" s="14">
        <v>30</v>
      </c>
      <c r="W1526" s="14" t="str">
        <f t="shared" si="60"/>
        <v>-13730</v>
      </c>
      <c r="X1526" s="78">
        <f t="shared" si="61"/>
        <v>0.86479151245990615</v>
      </c>
      <c r="Y1526" s="14">
        <v>0.55770214759593384</v>
      </c>
    </row>
    <row r="1527" spans="21:25" x14ac:dyDescent="0.25">
      <c r="U1527">
        <v>-136</v>
      </c>
      <c r="V1527" s="14">
        <v>30</v>
      </c>
      <c r="W1527" s="14" t="str">
        <f t="shared" si="60"/>
        <v>-13630</v>
      </c>
      <c r="X1527" s="78">
        <f t="shared" si="61"/>
        <v>0.86577843572662216</v>
      </c>
      <c r="Y1527" s="14">
        <v>0.55833861224368952</v>
      </c>
    </row>
    <row r="1528" spans="21:25" x14ac:dyDescent="0.25">
      <c r="U1528">
        <v>-135</v>
      </c>
      <c r="V1528" s="14">
        <v>30</v>
      </c>
      <c r="W1528" s="14" t="str">
        <f t="shared" si="60"/>
        <v>-13530</v>
      </c>
      <c r="X1528" s="78">
        <f t="shared" si="61"/>
        <v>0.86676535899333818</v>
      </c>
      <c r="Y1528" s="14">
        <v>0.55897507689144521</v>
      </c>
    </row>
    <row r="1529" spans="21:25" x14ac:dyDescent="0.25">
      <c r="U1529">
        <v>-134</v>
      </c>
      <c r="V1529" s="14">
        <v>30</v>
      </c>
      <c r="W1529" s="14" t="str">
        <f t="shared" si="60"/>
        <v>-13430</v>
      </c>
      <c r="X1529" s="78">
        <f t="shared" si="61"/>
        <v>0.86775228226005419</v>
      </c>
      <c r="Y1529" s="14">
        <v>0.5596115415392009</v>
      </c>
    </row>
    <row r="1530" spans="21:25" x14ac:dyDescent="0.25">
      <c r="U1530">
        <v>-133</v>
      </c>
      <c r="V1530" s="14">
        <v>30</v>
      </c>
      <c r="W1530" s="14" t="str">
        <f t="shared" si="60"/>
        <v>-13330</v>
      </c>
      <c r="X1530" s="78">
        <f t="shared" si="61"/>
        <v>0.86873920552677031</v>
      </c>
      <c r="Y1530" s="14">
        <v>0.56024800618695669</v>
      </c>
    </row>
    <row r="1531" spans="21:25" x14ac:dyDescent="0.25">
      <c r="U1531">
        <v>-132</v>
      </c>
      <c r="V1531" s="14">
        <v>30</v>
      </c>
      <c r="W1531" s="14" t="str">
        <f t="shared" si="60"/>
        <v>-13230</v>
      </c>
      <c r="X1531" s="78">
        <f t="shared" si="61"/>
        <v>0.86972612879348632</v>
      </c>
      <c r="Y1531" s="14">
        <v>0.56088447083471238</v>
      </c>
    </row>
    <row r="1532" spans="21:25" x14ac:dyDescent="0.25">
      <c r="U1532">
        <v>-131</v>
      </c>
      <c r="V1532" s="14">
        <v>30</v>
      </c>
      <c r="W1532" s="14" t="str">
        <f t="shared" si="60"/>
        <v>-13130</v>
      </c>
      <c r="X1532" s="78">
        <f t="shared" si="61"/>
        <v>0.87071305206020233</v>
      </c>
      <c r="Y1532" s="14">
        <v>0.56152093548246806</v>
      </c>
    </row>
    <row r="1533" spans="21:25" x14ac:dyDescent="0.25">
      <c r="U1533">
        <v>-130</v>
      </c>
      <c r="V1533" s="14">
        <v>30</v>
      </c>
      <c r="W1533" s="14" t="str">
        <f t="shared" si="60"/>
        <v>-13030</v>
      </c>
      <c r="X1533" s="78">
        <f t="shared" si="61"/>
        <v>0.87169997532691834</v>
      </c>
      <c r="Y1533" s="14">
        <v>0.56215740013022375</v>
      </c>
    </row>
    <row r="1534" spans="21:25" x14ac:dyDescent="0.25">
      <c r="U1534">
        <v>-129</v>
      </c>
      <c r="V1534" s="14">
        <v>30</v>
      </c>
      <c r="W1534" s="14" t="str">
        <f t="shared" si="60"/>
        <v>-12930</v>
      </c>
      <c r="X1534" s="78">
        <f t="shared" si="61"/>
        <v>0.87268689859363435</v>
      </c>
      <c r="Y1534" s="14">
        <v>0.56279386477797944</v>
      </c>
    </row>
    <row r="1535" spans="21:25" x14ac:dyDescent="0.25">
      <c r="U1535">
        <v>-128</v>
      </c>
      <c r="V1535" s="14">
        <v>30</v>
      </c>
      <c r="W1535" s="14" t="str">
        <f t="shared" si="60"/>
        <v>-12830</v>
      </c>
      <c r="X1535" s="78">
        <f t="shared" si="61"/>
        <v>0.87367382186035036</v>
      </c>
      <c r="Y1535" s="14">
        <v>0.56343032942573523</v>
      </c>
    </row>
    <row r="1536" spans="21:25" x14ac:dyDescent="0.25">
      <c r="U1536">
        <v>-127</v>
      </c>
      <c r="V1536" s="14">
        <v>30</v>
      </c>
      <c r="W1536" s="14" t="str">
        <f t="shared" si="60"/>
        <v>-12730</v>
      </c>
      <c r="X1536" s="78">
        <f t="shared" si="61"/>
        <v>0.87466074512706637</v>
      </c>
      <c r="Y1536" s="14">
        <v>0.56406679407349092</v>
      </c>
    </row>
    <row r="1537" spans="21:25" x14ac:dyDescent="0.25">
      <c r="U1537">
        <v>-126</v>
      </c>
      <c r="V1537" s="14">
        <v>30</v>
      </c>
      <c r="W1537" s="14" t="str">
        <f t="shared" si="60"/>
        <v>-12630</v>
      </c>
      <c r="X1537" s="78">
        <f t="shared" si="61"/>
        <v>0.87564766839378239</v>
      </c>
      <c r="Y1537" s="14">
        <v>0.5647032587212466</v>
      </c>
    </row>
    <row r="1538" spans="21:25" x14ac:dyDescent="0.25">
      <c r="U1538">
        <v>-125</v>
      </c>
      <c r="V1538" s="14">
        <v>30</v>
      </c>
      <c r="W1538" s="14" t="str">
        <f t="shared" si="60"/>
        <v>-12530</v>
      </c>
      <c r="X1538" s="78">
        <f t="shared" si="61"/>
        <v>0.8766345916604984</v>
      </c>
      <c r="Y1538" s="14">
        <v>0.56533972336900229</v>
      </c>
    </row>
    <row r="1539" spans="21:25" x14ac:dyDescent="0.25">
      <c r="U1539">
        <v>-124</v>
      </c>
      <c r="V1539" s="14">
        <v>30</v>
      </c>
      <c r="W1539" s="14" t="str">
        <f t="shared" si="60"/>
        <v>-12430</v>
      </c>
      <c r="X1539" s="78">
        <f t="shared" si="61"/>
        <v>0.87762151492721441</v>
      </c>
      <c r="Y1539" s="14">
        <v>0.56597618801675798</v>
      </c>
    </row>
    <row r="1540" spans="21:25" x14ac:dyDescent="0.25">
      <c r="U1540">
        <v>-123</v>
      </c>
      <c r="V1540" s="14">
        <v>30</v>
      </c>
      <c r="W1540" s="14" t="str">
        <f t="shared" si="60"/>
        <v>-12330</v>
      </c>
      <c r="X1540" s="78">
        <f t="shared" si="61"/>
        <v>0.87860843819393042</v>
      </c>
      <c r="Y1540" s="14">
        <v>0.56661265266451366</v>
      </c>
    </row>
    <row r="1541" spans="21:25" x14ac:dyDescent="0.25">
      <c r="U1541">
        <v>-122</v>
      </c>
      <c r="V1541" s="14">
        <v>30</v>
      </c>
      <c r="W1541" s="14" t="str">
        <f t="shared" si="60"/>
        <v>-12230</v>
      </c>
      <c r="X1541" s="78">
        <f t="shared" si="61"/>
        <v>0.87959536146064643</v>
      </c>
      <c r="Y1541" s="14">
        <v>0.56724911731226935</v>
      </c>
    </row>
    <row r="1542" spans="21:25" x14ac:dyDescent="0.25">
      <c r="U1542">
        <v>-121</v>
      </c>
      <c r="V1542" s="14">
        <v>30</v>
      </c>
      <c r="W1542" s="14" t="str">
        <f t="shared" si="60"/>
        <v>-12130</v>
      </c>
      <c r="X1542" s="78">
        <f t="shared" si="61"/>
        <v>0.88058228472736244</v>
      </c>
      <c r="Y1542" s="14">
        <v>0.56788558196002514</v>
      </c>
    </row>
    <row r="1543" spans="21:25" x14ac:dyDescent="0.25">
      <c r="U1543">
        <v>-120</v>
      </c>
      <c r="V1543" s="14">
        <v>30</v>
      </c>
      <c r="W1543" s="14" t="str">
        <f t="shared" si="60"/>
        <v>-12030</v>
      </c>
      <c r="X1543" s="78">
        <f t="shared" si="61"/>
        <v>0.88156920799407845</v>
      </c>
      <c r="Y1543" s="14">
        <v>0.56852204660778083</v>
      </c>
    </row>
    <row r="1544" spans="21:25" x14ac:dyDescent="0.25">
      <c r="U1544">
        <v>-119</v>
      </c>
      <c r="V1544" s="14">
        <v>30</v>
      </c>
      <c r="W1544" s="14" t="str">
        <f t="shared" si="60"/>
        <v>-11930</v>
      </c>
      <c r="X1544" s="78">
        <f t="shared" si="61"/>
        <v>0.88255613126079446</v>
      </c>
      <c r="Y1544" s="14">
        <v>0.56915851125553651</v>
      </c>
    </row>
    <row r="1545" spans="21:25" x14ac:dyDescent="0.25">
      <c r="U1545">
        <v>-118</v>
      </c>
      <c r="V1545" s="14">
        <v>30</v>
      </c>
      <c r="W1545" s="14" t="str">
        <f t="shared" si="60"/>
        <v>-11830</v>
      </c>
      <c r="X1545" s="78">
        <f t="shared" si="61"/>
        <v>0.88354305452751047</v>
      </c>
      <c r="Y1545" s="14">
        <v>0.5697949759032922</v>
      </c>
    </row>
    <row r="1546" spans="21:25" x14ac:dyDescent="0.25">
      <c r="U1546">
        <v>-117</v>
      </c>
      <c r="V1546" s="14">
        <v>30</v>
      </c>
      <c r="W1546" s="14" t="str">
        <f t="shared" si="60"/>
        <v>-11730</v>
      </c>
      <c r="X1546" s="78">
        <f t="shared" si="61"/>
        <v>0.88452997779422649</v>
      </c>
      <c r="Y1546" s="14">
        <v>0.57043144055104789</v>
      </c>
    </row>
    <row r="1547" spans="21:25" x14ac:dyDescent="0.25">
      <c r="U1547">
        <v>-116</v>
      </c>
      <c r="V1547" s="14">
        <v>30</v>
      </c>
      <c r="W1547" s="14" t="str">
        <f t="shared" si="60"/>
        <v>-11630</v>
      </c>
      <c r="X1547" s="78">
        <f t="shared" si="61"/>
        <v>0.8855169010609425</v>
      </c>
      <c r="Y1547" s="14">
        <v>0.57106790519880357</v>
      </c>
    </row>
    <row r="1548" spans="21:25" x14ac:dyDescent="0.25">
      <c r="U1548">
        <v>-115</v>
      </c>
      <c r="V1548" s="14">
        <v>30</v>
      </c>
      <c r="W1548" s="14" t="str">
        <f t="shared" si="60"/>
        <v>-11530</v>
      </c>
      <c r="X1548" s="78">
        <f t="shared" si="61"/>
        <v>0.88650382432765851</v>
      </c>
      <c r="Y1548" s="14">
        <v>0.57170436984655926</v>
      </c>
    </row>
    <row r="1549" spans="21:25" x14ac:dyDescent="0.25">
      <c r="U1549">
        <v>-114</v>
      </c>
      <c r="V1549" s="14">
        <v>30</v>
      </c>
      <c r="W1549" s="14" t="str">
        <f t="shared" si="60"/>
        <v>-11430</v>
      </c>
      <c r="X1549" s="78">
        <f t="shared" si="61"/>
        <v>0.88749074759437452</v>
      </c>
      <c r="Y1549" s="14">
        <v>0.57234083449431505</v>
      </c>
    </row>
    <row r="1550" spans="21:25" x14ac:dyDescent="0.25">
      <c r="U1550">
        <v>-113</v>
      </c>
      <c r="V1550" s="14">
        <v>30</v>
      </c>
      <c r="W1550" s="14" t="str">
        <f t="shared" si="60"/>
        <v>-11330</v>
      </c>
      <c r="X1550" s="78">
        <f t="shared" si="61"/>
        <v>0.88847767086109053</v>
      </c>
      <c r="Y1550" s="14">
        <v>0.57297729914207074</v>
      </c>
    </row>
    <row r="1551" spans="21:25" x14ac:dyDescent="0.25">
      <c r="U1551">
        <v>-112</v>
      </c>
      <c r="V1551" s="14">
        <v>30</v>
      </c>
      <c r="W1551" s="14" t="str">
        <f t="shared" si="60"/>
        <v>-11230</v>
      </c>
      <c r="X1551" s="78">
        <f t="shared" si="61"/>
        <v>0.88946459412780654</v>
      </c>
      <c r="Y1551" s="14">
        <v>0.57361376378982643</v>
      </c>
    </row>
    <row r="1552" spans="21:25" x14ac:dyDescent="0.25">
      <c r="U1552">
        <v>-111</v>
      </c>
      <c r="V1552" s="14">
        <v>30</v>
      </c>
      <c r="W1552" s="14" t="str">
        <f t="shared" si="60"/>
        <v>-11130</v>
      </c>
      <c r="X1552" s="78">
        <f t="shared" si="61"/>
        <v>0.89045151739452255</v>
      </c>
      <c r="Y1552" s="14">
        <v>0.57425022843758211</v>
      </c>
    </row>
    <row r="1553" spans="21:25" x14ac:dyDescent="0.25">
      <c r="U1553">
        <v>-110</v>
      </c>
      <c r="V1553" s="14">
        <v>30</v>
      </c>
      <c r="W1553" s="14" t="str">
        <f t="shared" si="60"/>
        <v>-11030</v>
      </c>
      <c r="X1553" s="78">
        <f t="shared" si="61"/>
        <v>0.89143844066123856</v>
      </c>
      <c r="Y1553" s="14">
        <v>0.5748866930853378</v>
      </c>
    </row>
    <row r="1554" spans="21:25" x14ac:dyDescent="0.25">
      <c r="U1554">
        <v>-109</v>
      </c>
      <c r="V1554" s="14">
        <v>30</v>
      </c>
      <c r="W1554" s="14" t="str">
        <f t="shared" si="60"/>
        <v>-10930</v>
      </c>
      <c r="X1554" s="78">
        <f t="shared" si="61"/>
        <v>0.89242536392795457</v>
      </c>
      <c r="Y1554" s="14">
        <v>0.57552315773309348</v>
      </c>
    </row>
    <row r="1555" spans="21:25" x14ac:dyDescent="0.25">
      <c r="U1555">
        <v>-108</v>
      </c>
      <c r="V1555" s="14">
        <v>30</v>
      </c>
      <c r="W1555" s="14" t="str">
        <f t="shared" si="60"/>
        <v>-10830</v>
      </c>
      <c r="X1555" s="78">
        <f t="shared" si="61"/>
        <v>0.89341228719467058</v>
      </c>
      <c r="Y1555" s="14">
        <v>0.57615962238084917</v>
      </c>
    </row>
    <row r="1556" spans="21:25" x14ac:dyDescent="0.25">
      <c r="U1556">
        <v>-107</v>
      </c>
      <c r="V1556" s="14">
        <v>30</v>
      </c>
      <c r="W1556" s="14" t="str">
        <f t="shared" si="60"/>
        <v>-10730</v>
      </c>
      <c r="X1556" s="78">
        <f t="shared" si="61"/>
        <v>0.8943992104613866</v>
      </c>
      <c r="Y1556" s="14">
        <v>0.57679608702860496</v>
      </c>
    </row>
    <row r="1557" spans="21:25" x14ac:dyDescent="0.25">
      <c r="U1557">
        <v>-106</v>
      </c>
      <c r="V1557" s="14">
        <v>30</v>
      </c>
      <c r="W1557" s="14" t="str">
        <f t="shared" si="60"/>
        <v>-10630</v>
      </c>
      <c r="X1557" s="78">
        <f t="shared" si="61"/>
        <v>0.89538613372810261</v>
      </c>
      <c r="Y1557" s="14">
        <v>0.57743255167636065</v>
      </c>
    </row>
    <row r="1558" spans="21:25" x14ac:dyDescent="0.25">
      <c r="U1558">
        <v>-105</v>
      </c>
      <c r="V1558" s="14">
        <v>30</v>
      </c>
      <c r="W1558" s="14" t="str">
        <f t="shared" si="60"/>
        <v>-10530</v>
      </c>
      <c r="X1558" s="78">
        <f t="shared" si="61"/>
        <v>0.89637305699481862</v>
      </c>
      <c r="Y1558" s="14">
        <v>0.57806901632411634</v>
      </c>
    </row>
    <row r="1559" spans="21:25" x14ac:dyDescent="0.25">
      <c r="U1559">
        <v>-104</v>
      </c>
      <c r="V1559" s="14">
        <v>30</v>
      </c>
      <c r="W1559" s="14" t="str">
        <f t="shared" si="60"/>
        <v>-10430</v>
      </c>
      <c r="X1559" s="78">
        <f t="shared" si="61"/>
        <v>0.89735998026153463</v>
      </c>
      <c r="Y1559" s="14">
        <v>0.57870548097187202</v>
      </c>
    </row>
    <row r="1560" spans="21:25" x14ac:dyDescent="0.25">
      <c r="U1560">
        <v>-103</v>
      </c>
      <c r="V1560" s="14">
        <v>30</v>
      </c>
      <c r="W1560" s="14" t="str">
        <f t="shared" si="60"/>
        <v>-10330</v>
      </c>
      <c r="X1560" s="78">
        <f t="shared" si="61"/>
        <v>0.89834690352825064</v>
      </c>
      <c r="Y1560" s="14">
        <v>0.57934194561962771</v>
      </c>
    </row>
    <row r="1561" spans="21:25" x14ac:dyDescent="0.25">
      <c r="U1561">
        <v>-102</v>
      </c>
      <c r="V1561" s="14">
        <v>30</v>
      </c>
      <c r="W1561" s="14" t="str">
        <f t="shared" si="60"/>
        <v>-10230</v>
      </c>
      <c r="X1561" s="78">
        <f t="shared" si="61"/>
        <v>0.89933382679496665</v>
      </c>
      <c r="Y1561" s="14">
        <v>0.57997841026738339</v>
      </c>
    </row>
    <row r="1562" spans="21:25" x14ac:dyDescent="0.25">
      <c r="U1562">
        <v>-101</v>
      </c>
      <c r="V1562" s="14">
        <v>30</v>
      </c>
      <c r="W1562" s="14" t="str">
        <f t="shared" ref="W1562:W1625" si="62">U1562&amp;V1562</f>
        <v>-10130</v>
      </c>
      <c r="X1562" s="78">
        <f t="shared" si="61"/>
        <v>0.90032075006168266</v>
      </c>
      <c r="Y1562" s="14">
        <v>0.58061487491513908</v>
      </c>
    </row>
    <row r="1563" spans="21:25" x14ac:dyDescent="0.25">
      <c r="U1563">
        <v>-100</v>
      </c>
      <c r="V1563" s="14">
        <v>30</v>
      </c>
      <c r="W1563" s="14" t="str">
        <f t="shared" si="62"/>
        <v>-10030</v>
      </c>
      <c r="X1563" s="78">
        <f t="shared" si="61"/>
        <v>0.90130767332839867</v>
      </c>
      <c r="Y1563" s="14">
        <v>0.58125133956289488</v>
      </c>
    </row>
    <row r="1564" spans="21:25" x14ac:dyDescent="0.25">
      <c r="U1564">
        <v>-99</v>
      </c>
      <c r="V1564" s="14">
        <v>30</v>
      </c>
      <c r="W1564" s="14" t="str">
        <f t="shared" si="62"/>
        <v>-9930</v>
      </c>
      <c r="X1564" s="78">
        <f t="shared" si="61"/>
        <v>0.90229459659511468</v>
      </c>
      <c r="Y1564" s="14">
        <v>0.58188780421065056</v>
      </c>
    </row>
    <row r="1565" spans="21:25" x14ac:dyDescent="0.25">
      <c r="U1565">
        <v>-98</v>
      </c>
      <c r="V1565" s="14">
        <v>30</v>
      </c>
      <c r="W1565" s="14" t="str">
        <f t="shared" si="62"/>
        <v>-9830</v>
      </c>
      <c r="X1565" s="78">
        <f t="shared" si="61"/>
        <v>0.9032815198618307</v>
      </c>
      <c r="Y1565" s="14">
        <v>0.58252426885840614</v>
      </c>
    </row>
    <row r="1566" spans="21:25" x14ac:dyDescent="0.25">
      <c r="U1566">
        <v>-97</v>
      </c>
      <c r="V1566" s="14">
        <v>30</v>
      </c>
      <c r="W1566" s="14" t="str">
        <f t="shared" si="62"/>
        <v>-9730</v>
      </c>
      <c r="X1566" s="78">
        <f t="shared" si="61"/>
        <v>0.90426844312854671</v>
      </c>
      <c r="Y1566" s="14">
        <v>0.58316073350616193</v>
      </c>
    </row>
    <row r="1567" spans="21:25" x14ac:dyDescent="0.25">
      <c r="U1567">
        <v>-96</v>
      </c>
      <c r="V1567" s="14">
        <v>30</v>
      </c>
      <c r="W1567" s="14" t="str">
        <f t="shared" si="62"/>
        <v>-9630</v>
      </c>
      <c r="X1567" s="78">
        <f t="shared" si="61"/>
        <v>0.90525536639526272</v>
      </c>
      <c r="Y1567" s="14">
        <v>0.58379719815391762</v>
      </c>
    </row>
    <row r="1568" spans="21:25" x14ac:dyDescent="0.25">
      <c r="U1568">
        <v>-95</v>
      </c>
      <c r="V1568" s="14">
        <v>30</v>
      </c>
      <c r="W1568" s="14" t="str">
        <f t="shared" si="62"/>
        <v>-9530</v>
      </c>
      <c r="X1568" s="78">
        <f t="shared" si="61"/>
        <v>0.90624228966197873</v>
      </c>
      <c r="Y1568" s="14">
        <v>0.5844336628016733</v>
      </c>
    </row>
    <row r="1569" spans="21:25" x14ac:dyDescent="0.25">
      <c r="U1569">
        <v>-94</v>
      </c>
      <c r="V1569" s="14">
        <v>30</v>
      </c>
      <c r="W1569" s="14" t="str">
        <f t="shared" si="62"/>
        <v>-9430</v>
      </c>
      <c r="X1569" s="78">
        <f t="shared" si="61"/>
        <v>0.90722921292869474</v>
      </c>
      <c r="Y1569" s="14">
        <v>0.58507012744942899</v>
      </c>
    </row>
    <row r="1570" spans="21:25" x14ac:dyDescent="0.25">
      <c r="U1570">
        <v>-93</v>
      </c>
      <c r="V1570" s="14">
        <v>30</v>
      </c>
      <c r="W1570" s="14" t="str">
        <f t="shared" si="62"/>
        <v>-9330</v>
      </c>
      <c r="X1570" s="78">
        <f t="shared" si="61"/>
        <v>0.90821613619541075</v>
      </c>
      <c r="Y1570" s="14">
        <v>0.58570659209718468</v>
      </c>
    </row>
    <row r="1571" spans="21:25" x14ac:dyDescent="0.25">
      <c r="U1571">
        <v>-92</v>
      </c>
      <c r="V1571" s="14">
        <v>30</v>
      </c>
      <c r="W1571" s="14" t="str">
        <f t="shared" si="62"/>
        <v>-9230</v>
      </c>
      <c r="X1571" s="78">
        <f t="shared" si="61"/>
        <v>0.90920305946212676</v>
      </c>
      <c r="Y1571" s="14">
        <v>0.58634305674494036</v>
      </c>
    </row>
    <row r="1572" spans="21:25" x14ac:dyDescent="0.25">
      <c r="U1572">
        <v>-91</v>
      </c>
      <c r="V1572" s="14">
        <v>30</v>
      </c>
      <c r="W1572" s="14" t="str">
        <f t="shared" si="62"/>
        <v>-9130</v>
      </c>
      <c r="X1572" s="78">
        <f t="shared" si="61"/>
        <v>0.91018998272884277</v>
      </c>
      <c r="Y1572" s="14">
        <v>0.58697952139269605</v>
      </c>
    </row>
    <row r="1573" spans="21:25" x14ac:dyDescent="0.25">
      <c r="U1573">
        <v>-90</v>
      </c>
      <c r="V1573" s="14">
        <v>30</v>
      </c>
      <c r="W1573" s="14" t="str">
        <f t="shared" si="62"/>
        <v>-9030</v>
      </c>
      <c r="X1573" s="78">
        <f t="shared" si="61"/>
        <v>0.91117690599555878</v>
      </c>
      <c r="Y1573" s="14">
        <v>0.58761598604045184</v>
      </c>
    </row>
    <row r="1574" spans="21:25" x14ac:dyDescent="0.25">
      <c r="U1574">
        <v>-89</v>
      </c>
      <c r="V1574" s="14">
        <v>30</v>
      </c>
      <c r="W1574" s="14" t="str">
        <f t="shared" si="62"/>
        <v>-8930</v>
      </c>
      <c r="X1574" s="78">
        <f t="shared" si="61"/>
        <v>0.91216382926227479</v>
      </c>
      <c r="Y1574" s="14">
        <v>0.58825245068820753</v>
      </c>
    </row>
    <row r="1575" spans="21:25" x14ac:dyDescent="0.25">
      <c r="U1575">
        <v>-88</v>
      </c>
      <c r="V1575" s="14">
        <v>30</v>
      </c>
      <c r="W1575" s="14" t="str">
        <f t="shared" si="62"/>
        <v>-8830</v>
      </c>
      <c r="X1575" s="78">
        <f t="shared" si="61"/>
        <v>0.91315075252899081</v>
      </c>
      <c r="Y1575" s="14">
        <v>0.58888891533596321</v>
      </c>
    </row>
    <row r="1576" spans="21:25" x14ac:dyDescent="0.25">
      <c r="U1576">
        <v>-87</v>
      </c>
      <c r="V1576" s="14">
        <v>30</v>
      </c>
      <c r="W1576" s="14" t="str">
        <f t="shared" si="62"/>
        <v>-8730</v>
      </c>
      <c r="X1576" s="78">
        <f t="shared" si="61"/>
        <v>0.91413767579570682</v>
      </c>
      <c r="Y1576" s="14">
        <v>0.5895253799837189</v>
      </c>
    </row>
    <row r="1577" spans="21:25" x14ac:dyDescent="0.25">
      <c r="U1577">
        <v>-86</v>
      </c>
      <c r="V1577" s="14">
        <v>30</v>
      </c>
      <c r="W1577" s="14" t="str">
        <f t="shared" si="62"/>
        <v>-8630</v>
      </c>
      <c r="X1577" s="78">
        <f t="shared" si="61"/>
        <v>0.91512459906242283</v>
      </c>
      <c r="Y1577" s="14">
        <v>0.59016184463147459</v>
      </c>
    </row>
    <row r="1578" spans="21:25" x14ac:dyDescent="0.25">
      <c r="U1578">
        <v>-85</v>
      </c>
      <c r="V1578" s="14">
        <v>30</v>
      </c>
      <c r="W1578" s="14" t="str">
        <f t="shared" si="62"/>
        <v>-8530</v>
      </c>
      <c r="X1578" s="78">
        <f t="shared" si="61"/>
        <v>0.91611152232913884</v>
      </c>
      <c r="Y1578" s="14">
        <v>0.59079830927923027</v>
      </c>
    </row>
    <row r="1579" spans="21:25" x14ac:dyDescent="0.25">
      <c r="U1579">
        <v>-84</v>
      </c>
      <c r="V1579" s="14">
        <v>30</v>
      </c>
      <c r="W1579" s="14" t="str">
        <f t="shared" si="62"/>
        <v>-8430</v>
      </c>
      <c r="X1579" s="78">
        <f t="shared" si="61"/>
        <v>0.91709844559585485</v>
      </c>
      <c r="Y1579" s="14">
        <v>0.59143477392698596</v>
      </c>
    </row>
    <row r="1580" spans="21:25" x14ac:dyDescent="0.25">
      <c r="U1580">
        <v>-83</v>
      </c>
      <c r="V1580" s="14">
        <v>30</v>
      </c>
      <c r="W1580" s="14" t="str">
        <f t="shared" si="62"/>
        <v>-8330</v>
      </c>
      <c r="X1580" s="78">
        <f t="shared" si="61"/>
        <v>0.91808536886257086</v>
      </c>
      <c r="Y1580" s="14">
        <v>0.59207123857474175</v>
      </c>
    </row>
    <row r="1581" spans="21:25" x14ac:dyDescent="0.25">
      <c r="U1581">
        <v>-82</v>
      </c>
      <c r="V1581" s="14">
        <v>30</v>
      </c>
      <c r="W1581" s="14" t="str">
        <f t="shared" si="62"/>
        <v>-8230</v>
      </c>
      <c r="X1581" s="78">
        <f t="shared" si="61"/>
        <v>0.91907229212928687</v>
      </c>
      <c r="Y1581" s="14">
        <v>0.59270770322249744</v>
      </c>
    </row>
    <row r="1582" spans="21:25" x14ac:dyDescent="0.25">
      <c r="U1582">
        <v>-81</v>
      </c>
      <c r="V1582" s="14">
        <v>30</v>
      </c>
      <c r="W1582" s="14" t="str">
        <f t="shared" si="62"/>
        <v>-8130</v>
      </c>
      <c r="X1582" s="78">
        <f t="shared" si="61"/>
        <v>0.92005921539600288</v>
      </c>
      <c r="Y1582" s="14">
        <v>0.59334416787025313</v>
      </c>
    </row>
    <row r="1583" spans="21:25" x14ac:dyDescent="0.25">
      <c r="U1583">
        <v>-80</v>
      </c>
      <c r="V1583" s="14">
        <v>30</v>
      </c>
      <c r="W1583" s="14" t="str">
        <f t="shared" si="62"/>
        <v>-8030</v>
      </c>
      <c r="X1583" s="78">
        <f t="shared" si="61"/>
        <v>0.92104613866271889</v>
      </c>
      <c r="Y1583" s="14">
        <v>0.59398063251800881</v>
      </c>
    </row>
    <row r="1584" spans="21:25" x14ac:dyDescent="0.25">
      <c r="U1584">
        <v>-79</v>
      </c>
      <c r="V1584" s="14">
        <v>30</v>
      </c>
      <c r="W1584" s="14" t="str">
        <f t="shared" si="62"/>
        <v>-7930</v>
      </c>
      <c r="X1584" s="78">
        <f t="shared" si="61"/>
        <v>0.92203306192943491</v>
      </c>
      <c r="Y1584" s="14">
        <v>0.5946170971657645</v>
      </c>
    </row>
    <row r="1585" spans="21:25" x14ac:dyDescent="0.25">
      <c r="U1585">
        <v>-78</v>
      </c>
      <c r="V1585" s="14">
        <v>30</v>
      </c>
      <c r="W1585" s="14" t="str">
        <f t="shared" si="62"/>
        <v>-7830</v>
      </c>
      <c r="X1585" s="78">
        <f t="shared" si="61"/>
        <v>0.92301998519615092</v>
      </c>
      <c r="Y1585" s="14">
        <v>0.59525356181352018</v>
      </c>
    </row>
    <row r="1586" spans="21:25" x14ac:dyDescent="0.25">
      <c r="U1586">
        <v>-77</v>
      </c>
      <c r="V1586" s="14">
        <v>30</v>
      </c>
      <c r="W1586" s="14" t="str">
        <f t="shared" si="62"/>
        <v>-7730</v>
      </c>
      <c r="X1586" s="78">
        <f t="shared" ref="X1586:X1649" si="63">$X$153/1013.25*(1013.25+U1586)</f>
        <v>0.92400690846286693</v>
      </c>
      <c r="Y1586" s="14">
        <v>0.59589002646127587</v>
      </c>
    </row>
    <row r="1587" spans="21:25" x14ac:dyDescent="0.25">
      <c r="U1587">
        <v>-76</v>
      </c>
      <c r="V1587" s="14">
        <v>30</v>
      </c>
      <c r="W1587" s="14" t="str">
        <f t="shared" si="62"/>
        <v>-7630</v>
      </c>
      <c r="X1587" s="78">
        <f t="shared" si="63"/>
        <v>0.92499383172958294</v>
      </c>
      <c r="Y1587" s="14">
        <v>0.59652649110903166</v>
      </c>
    </row>
    <row r="1588" spans="21:25" x14ac:dyDescent="0.25">
      <c r="U1588">
        <v>-75</v>
      </c>
      <c r="V1588" s="14">
        <v>30</v>
      </c>
      <c r="W1588" s="14" t="str">
        <f t="shared" si="62"/>
        <v>-7530</v>
      </c>
      <c r="X1588" s="78">
        <f t="shared" si="63"/>
        <v>0.92598075499629895</v>
      </c>
      <c r="Y1588" s="14">
        <v>0.59716295575678735</v>
      </c>
    </row>
    <row r="1589" spans="21:25" x14ac:dyDescent="0.25">
      <c r="U1589">
        <v>-74</v>
      </c>
      <c r="V1589" s="14">
        <v>30</v>
      </c>
      <c r="W1589" s="14" t="str">
        <f t="shared" si="62"/>
        <v>-7430</v>
      </c>
      <c r="X1589" s="78">
        <f t="shared" si="63"/>
        <v>0.92696767826301496</v>
      </c>
      <c r="Y1589" s="14">
        <v>0.59779942040454304</v>
      </c>
    </row>
    <row r="1590" spans="21:25" x14ac:dyDescent="0.25">
      <c r="U1590">
        <v>-73</v>
      </c>
      <c r="V1590" s="14">
        <v>30</v>
      </c>
      <c r="W1590" s="14" t="str">
        <f t="shared" si="62"/>
        <v>-7330</v>
      </c>
      <c r="X1590" s="78">
        <f t="shared" si="63"/>
        <v>0.92795460152973097</v>
      </c>
      <c r="Y1590" s="14">
        <v>0.59843588505229872</v>
      </c>
    </row>
    <row r="1591" spans="21:25" x14ac:dyDescent="0.25">
      <c r="U1591">
        <v>-72</v>
      </c>
      <c r="V1591" s="14">
        <v>30</v>
      </c>
      <c r="W1591" s="14" t="str">
        <f t="shared" si="62"/>
        <v>-7230</v>
      </c>
      <c r="X1591" s="78">
        <f t="shared" si="63"/>
        <v>0.92894152479644698</v>
      </c>
      <c r="Y1591" s="14">
        <v>0.59907234970005441</v>
      </c>
    </row>
    <row r="1592" spans="21:25" x14ac:dyDescent="0.25">
      <c r="U1592">
        <v>-71</v>
      </c>
      <c r="V1592" s="14">
        <v>30</v>
      </c>
      <c r="W1592" s="14" t="str">
        <f t="shared" si="62"/>
        <v>-7130</v>
      </c>
      <c r="X1592" s="78">
        <f t="shared" si="63"/>
        <v>0.92992844806316299</v>
      </c>
      <c r="Y1592" s="14">
        <v>0.59970881434781009</v>
      </c>
    </row>
    <row r="1593" spans="21:25" x14ac:dyDescent="0.25">
      <c r="U1593">
        <v>-70</v>
      </c>
      <c r="V1593" s="14">
        <v>30</v>
      </c>
      <c r="W1593" s="14" t="str">
        <f t="shared" si="62"/>
        <v>-7030</v>
      </c>
      <c r="X1593" s="78">
        <f t="shared" si="63"/>
        <v>0.930915371329879</v>
      </c>
      <c r="Y1593" s="14">
        <v>0.60034527899556578</v>
      </c>
    </row>
    <row r="1594" spans="21:25" x14ac:dyDescent="0.25">
      <c r="U1594">
        <v>-69</v>
      </c>
      <c r="V1594" s="14">
        <v>30</v>
      </c>
      <c r="W1594" s="14" t="str">
        <f t="shared" si="62"/>
        <v>-6930</v>
      </c>
      <c r="X1594" s="78">
        <f t="shared" si="63"/>
        <v>0.93190229459659513</v>
      </c>
      <c r="Y1594" s="14">
        <v>0.60098174364332158</v>
      </c>
    </row>
    <row r="1595" spans="21:25" x14ac:dyDescent="0.25">
      <c r="U1595">
        <v>-68</v>
      </c>
      <c r="V1595" s="14">
        <v>30</v>
      </c>
      <c r="W1595" s="14" t="str">
        <f t="shared" si="62"/>
        <v>-6830</v>
      </c>
      <c r="X1595" s="78">
        <f t="shared" si="63"/>
        <v>0.93288921786331114</v>
      </c>
      <c r="Y1595" s="14">
        <v>0.60161820829107726</v>
      </c>
    </row>
    <row r="1596" spans="21:25" x14ac:dyDescent="0.25">
      <c r="U1596">
        <v>-67</v>
      </c>
      <c r="V1596" s="14">
        <v>30</v>
      </c>
      <c r="W1596" s="14" t="str">
        <f t="shared" si="62"/>
        <v>-6730</v>
      </c>
      <c r="X1596" s="78">
        <f t="shared" si="63"/>
        <v>0.93387614113002715</v>
      </c>
      <c r="Y1596" s="14">
        <v>0.60225467293883295</v>
      </c>
    </row>
    <row r="1597" spans="21:25" x14ac:dyDescent="0.25">
      <c r="U1597">
        <v>-66</v>
      </c>
      <c r="V1597" s="14">
        <v>30</v>
      </c>
      <c r="W1597" s="14" t="str">
        <f t="shared" si="62"/>
        <v>-6630</v>
      </c>
      <c r="X1597" s="78">
        <f t="shared" si="63"/>
        <v>0.93486306439674316</v>
      </c>
      <c r="Y1597" s="14">
        <v>0.60289113758658874</v>
      </c>
    </row>
    <row r="1598" spans="21:25" x14ac:dyDescent="0.25">
      <c r="U1598">
        <v>-65</v>
      </c>
      <c r="V1598" s="14">
        <v>30</v>
      </c>
      <c r="W1598" s="14" t="str">
        <f t="shared" si="62"/>
        <v>-6530</v>
      </c>
      <c r="X1598" s="78">
        <f t="shared" si="63"/>
        <v>0.93584998766345917</v>
      </c>
      <c r="Y1598" s="14">
        <v>0.60352760223434443</v>
      </c>
    </row>
    <row r="1599" spans="21:25" x14ac:dyDescent="0.25">
      <c r="U1599">
        <v>-64</v>
      </c>
      <c r="V1599" s="14">
        <v>30</v>
      </c>
      <c r="W1599" s="14" t="str">
        <f t="shared" si="62"/>
        <v>-6430</v>
      </c>
      <c r="X1599" s="78">
        <f t="shared" si="63"/>
        <v>0.93683691093017518</v>
      </c>
      <c r="Y1599" s="14">
        <v>0.60416406688210011</v>
      </c>
    </row>
    <row r="1600" spans="21:25" x14ac:dyDescent="0.25">
      <c r="U1600">
        <v>-63</v>
      </c>
      <c r="V1600" s="14">
        <v>30</v>
      </c>
      <c r="W1600" s="14" t="str">
        <f t="shared" si="62"/>
        <v>-6330</v>
      </c>
      <c r="X1600" s="78">
        <f t="shared" si="63"/>
        <v>0.93782383419689119</v>
      </c>
      <c r="Y1600" s="14">
        <v>0.6048005315298558</v>
      </c>
    </row>
    <row r="1601" spans="21:25" x14ac:dyDescent="0.25">
      <c r="U1601">
        <v>-62</v>
      </c>
      <c r="V1601" s="14">
        <v>30</v>
      </c>
      <c r="W1601" s="14" t="str">
        <f t="shared" si="62"/>
        <v>-6230</v>
      </c>
      <c r="X1601" s="78">
        <f t="shared" si="63"/>
        <v>0.9388107574636072</v>
      </c>
      <c r="Y1601" s="14">
        <v>0.60543699617761149</v>
      </c>
    </row>
    <row r="1602" spans="21:25" x14ac:dyDescent="0.25">
      <c r="U1602">
        <v>-61</v>
      </c>
      <c r="V1602" s="14">
        <v>30</v>
      </c>
      <c r="W1602" s="14" t="str">
        <f t="shared" si="62"/>
        <v>-6130</v>
      </c>
      <c r="X1602" s="78">
        <f t="shared" si="63"/>
        <v>0.93979768073032321</v>
      </c>
      <c r="Y1602" s="14">
        <v>0.60607346082536717</v>
      </c>
    </row>
    <row r="1603" spans="21:25" x14ac:dyDescent="0.25">
      <c r="U1603">
        <v>-60</v>
      </c>
      <c r="V1603" s="14">
        <v>30</v>
      </c>
      <c r="W1603" s="14" t="str">
        <f t="shared" si="62"/>
        <v>-6030</v>
      </c>
      <c r="X1603" s="78">
        <f t="shared" si="63"/>
        <v>0.94078460399703923</v>
      </c>
      <c r="Y1603" s="14">
        <v>0.60670992547312286</v>
      </c>
    </row>
    <row r="1604" spans="21:25" x14ac:dyDescent="0.25">
      <c r="U1604">
        <v>-59</v>
      </c>
      <c r="V1604" s="14">
        <v>30</v>
      </c>
      <c r="W1604" s="14" t="str">
        <f t="shared" si="62"/>
        <v>-5930</v>
      </c>
      <c r="X1604" s="78">
        <f t="shared" si="63"/>
        <v>0.94177152726375524</v>
      </c>
      <c r="Y1604" s="14">
        <v>0.60734639012087865</v>
      </c>
    </row>
    <row r="1605" spans="21:25" x14ac:dyDescent="0.25">
      <c r="U1605">
        <v>-58</v>
      </c>
      <c r="V1605" s="14">
        <v>30</v>
      </c>
      <c r="W1605" s="14" t="str">
        <f t="shared" si="62"/>
        <v>-5830</v>
      </c>
      <c r="X1605" s="78">
        <f t="shared" si="63"/>
        <v>0.94275845053047125</v>
      </c>
      <c r="Y1605" s="14">
        <v>0.60798285476863434</v>
      </c>
    </row>
    <row r="1606" spans="21:25" x14ac:dyDescent="0.25">
      <c r="U1606">
        <v>-57</v>
      </c>
      <c r="V1606" s="14">
        <v>30</v>
      </c>
      <c r="W1606" s="14" t="str">
        <f t="shared" si="62"/>
        <v>-5730</v>
      </c>
      <c r="X1606" s="78">
        <f t="shared" si="63"/>
        <v>0.94374537379718726</v>
      </c>
      <c r="Y1606" s="14">
        <v>0.60861931941639003</v>
      </c>
    </row>
    <row r="1607" spans="21:25" x14ac:dyDescent="0.25">
      <c r="U1607">
        <v>-56</v>
      </c>
      <c r="V1607" s="14">
        <v>30</v>
      </c>
      <c r="W1607" s="14" t="str">
        <f t="shared" si="62"/>
        <v>-5630</v>
      </c>
      <c r="X1607" s="78">
        <f t="shared" si="63"/>
        <v>0.94473229706390327</v>
      </c>
      <c r="Y1607" s="14">
        <v>0.60925578406414571</v>
      </c>
    </row>
    <row r="1608" spans="21:25" x14ac:dyDescent="0.25">
      <c r="U1608">
        <v>-55</v>
      </c>
      <c r="V1608" s="14">
        <v>30</v>
      </c>
      <c r="W1608" s="14" t="str">
        <f t="shared" si="62"/>
        <v>-5530</v>
      </c>
      <c r="X1608" s="78">
        <f t="shared" si="63"/>
        <v>0.94571922033061928</v>
      </c>
      <c r="Y1608" s="14">
        <v>0.6098922487119014</v>
      </c>
    </row>
    <row r="1609" spans="21:25" x14ac:dyDescent="0.25">
      <c r="U1609">
        <v>-54</v>
      </c>
      <c r="V1609" s="14">
        <v>30</v>
      </c>
      <c r="W1609" s="14" t="str">
        <f t="shared" si="62"/>
        <v>-5430</v>
      </c>
      <c r="X1609" s="78">
        <f t="shared" si="63"/>
        <v>0.94670614359733529</v>
      </c>
      <c r="Y1609" s="14">
        <v>0.61052871335965708</v>
      </c>
    </row>
    <row r="1610" spans="21:25" x14ac:dyDescent="0.25">
      <c r="U1610">
        <v>-53</v>
      </c>
      <c r="V1610" s="14">
        <v>30</v>
      </c>
      <c r="W1610" s="14" t="str">
        <f t="shared" si="62"/>
        <v>-5330</v>
      </c>
      <c r="X1610" s="78">
        <f t="shared" si="63"/>
        <v>0.9476930668640513</v>
      </c>
      <c r="Y1610" s="14">
        <v>0.61116517800741277</v>
      </c>
    </row>
    <row r="1611" spans="21:25" x14ac:dyDescent="0.25">
      <c r="U1611">
        <v>-52</v>
      </c>
      <c r="V1611" s="14">
        <v>30</v>
      </c>
      <c r="W1611" s="14" t="str">
        <f t="shared" si="62"/>
        <v>-5230</v>
      </c>
      <c r="X1611" s="78">
        <f t="shared" si="63"/>
        <v>0.94867999013076731</v>
      </c>
      <c r="Y1611" s="14">
        <v>0.61180164265516856</v>
      </c>
    </row>
    <row r="1612" spans="21:25" x14ac:dyDescent="0.25">
      <c r="U1612">
        <v>-51</v>
      </c>
      <c r="V1612" s="14">
        <v>30</v>
      </c>
      <c r="W1612" s="14" t="str">
        <f t="shared" si="62"/>
        <v>-5130</v>
      </c>
      <c r="X1612" s="78">
        <f t="shared" si="63"/>
        <v>0.94966691339748333</v>
      </c>
      <c r="Y1612" s="14">
        <v>0.61243810730292425</v>
      </c>
    </row>
    <row r="1613" spans="21:25" x14ac:dyDescent="0.25">
      <c r="U1613">
        <v>-50</v>
      </c>
      <c r="V1613" s="14">
        <v>30</v>
      </c>
      <c r="W1613" s="14" t="str">
        <f t="shared" si="62"/>
        <v>-5030</v>
      </c>
      <c r="X1613" s="78">
        <f t="shared" si="63"/>
        <v>0.95065383666419934</v>
      </c>
      <c r="Y1613" s="14">
        <v>0.61307457195067994</v>
      </c>
    </row>
    <row r="1614" spans="21:25" x14ac:dyDescent="0.25">
      <c r="U1614">
        <v>-49</v>
      </c>
      <c r="V1614" s="14">
        <v>30</v>
      </c>
      <c r="W1614" s="14" t="str">
        <f t="shared" si="62"/>
        <v>-4930</v>
      </c>
      <c r="X1614" s="78">
        <f t="shared" si="63"/>
        <v>0.95164075993091535</v>
      </c>
      <c r="Y1614" s="14">
        <v>0.61371103659843562</v>
      </c>
    </row>
    <row r="1615" spans="21:25" x14ac:dyDescent="0.25">
      <c r="U1615">
        <v>-48</v>
      </c>
      <c r="V1615" s="14">
        <v>30</v>
      </c>
      <c r="W1615" s="14" t="str">
        <f t="shared" si="62"/>
        <v>-4830</v>
      </c>
      <c r="X1615" s="78">
        <f t="shared" si="63"/>
        <v>0.95262768319763136</v>
      </c>
      <c r="Y1615" s="14">
        <v>0.61434750124619131</v>
      </c>
    </row>
    <row r="1616" spans="21:25" x14ac:dyDescent="0.25">
      <c r="U1616">
        <v>-47</v>
      </c>
      <c r="V1616" s="14">
        <v>30</v>
      </c>
      <c r="W1616" s="14" t="str">
        <f t="shared" si="62"/>
        <v>-4730</v>
      </c>
      <c r="X1616" s="78">
        <f t="shared" si="63"/>
        <v>0.95361460646434737</v>
      </c>
      <c r="Y1616" s="14">
        <v>0.61498396589394699</v>
      </c>
    </row>
    <row r="1617" spans="21:25" x14ac:dyDescent="0.25">
      <c r="U1617">
        <v>-46</v>
      </c>
      <c r="V1617" s="14">
        <v>30</v>
      </c>
      <c r="W1617" s="14" t="str">
        <f t="shared" si="62"/>
        <v>-4630</v>
      </c>
      <c r="X1617" s="78">
        <f t="shared" si="63"/>
        <v>0.95460152973106338</v>
      </c>
      <c r="Y1617" s="14">
        <v>0.61562043054170279</v>
      </c>
    </row>
    <row r="1618" spans="21:25" x14ac:dyDescent="0.25">
      <c r="U1618">
        <v>-45</v>
      </c>
      <c r="V1618" s="14">
        <v>30</v>
      </c>
      <c r="W1618" s="14" t="str">
        <f t="shared" si="62"/>
        <v>-4530</v>
      </c>
      <c r="X1618" s="78">
        <f t="shared" si="63"/>
        <v>0.95558845299777939</v>
      </c>
      <c r="Y1618" s="14">
        <v>0.61625689518945848</v>
      </c>
    </row>
    <row r="1619" spans="21:25" x14ac:dyDescent="0.25">
      <c r="U1619">
        <v>-44</v>
      </c>
      <c r="V1619" s="14">
        <v>30</v>
      </c>
      <c r="W1619" s="14" t="str">
        <f t="shared" si="62"/>
        <v>-4430</v>
      </c>
      <c r="X1619" s="78">
        <f t="shared" si="63"/>
        <v>0.9565753762644954</v>
      </c>
      <c r="Y1619" s="14">
        <v>0.61689335983721416</v>
      </c>
    </row>
    <row r="1620" spans="21:25" x14ac:dyDescent="0.25">
      <c r="U1620">
        <v>-43</v>
      </c>
      <c r="V1620" s="14">
        <v>30</v>
      </c>
      <c r="W1620" s="14" t="str">
        <f t="shared" si="62"/>
        <v>-4330</v>
      </c>
      <c r="X1620" s="78">
        <f t="shared" si="63"/>
        <v>0.95756229953121141</v>
      </c>
      <c r="Y1620" s="14">
        <v>0.61752982448496985</v>
      </c>
    </row>
    <row r="1621" spans="21:25" x14ac:dyDescent="0.25">
      <c r="U1621">
        <v>-42</v>
      </c>
      <c r="V1621" s="14">
        <v>30</v>
      </c>
      <c r="W1621" s="14" t="str">
        <f t="shared" si="62"/>
        <v>-4230</v>
      </c>
      <c r="X1621" s="78">
        <f t="shared" si="63"/>
        <v>0.95854922279792742</v>
      </c>
      <c r="Y1621" s="14">
        <v>0.61816628913272553</v>
      </c>
    </row>
    <row r="1622" spans="21:25" x14ac:dyDescent="0.25">
      <c r="U1622">
        <v>-41</v>
      </c>
      <c r="V1622" s="14">
        <v>30</v>
      </c>
      <c r="W1622" s="14" t="str">
        <f t="shared" si="62"/>
        <v>-4130</v>
      </c>
      <c r="X1622" s="78">
        <f t="shared" si="63"/>
        <v>0.95953614606464344</v>
      </c>
      <c r="Y1622" s="14">
        <v>0.61880275378048122</v>
      </c>
    </row>
    <row r="1623" spans="21:25" x14ac:dyDescent="0.25">
      <c r="U1623">
        <v>-40</v>
      </c>
      <c r="V1623" s="14">
        <v>30</v>
      </c>
      <c r="W1623" s="14" t="str">
        <f t="shared" si="62"/>
        <v>-4030</v>
      </c>
      <c r="X1623" s="78">
        <f t="shared" si="63"/>
        <v>0.96052306933135945</v>
      </c>
      <c r="Y1623" s="14">
        <v>0.6194392184282369</v>
      </c>
    </row>
    <row r="1624" spans="21:25" x14ac:dyDescent="0.25">
      <c r="U1624">
        <v>-39</v>
      </c>
      <c r="V1624" s="14">
        <v>30</v>
      </c>
      <c r="W1624" s="14" t="str">
        <f t="shared" si="62"/>
        <v>-3930</v>
      </c>
      <c r="X1624" s="78">
        <f t="shared" si="63"/>
        <v>0.96150999259807546</v>
      </c>
      <c r="Y1624" s="14">
        <v>0.6200756830759927</v>
      </c>
    </row>
    <row r="1625" spans="21:25" x14ac:dyDescent="0.25">
      <c r="U1625">
        <v>-38</v>
      </c>
      <c r="V1625" s="14">
        <v>30</v>
      </c>
      <c r="W1625" s="14" t="str">
        <f t="shared" si="62"/>
        <v>-3830</v>
      </c>
      <c r="X1625" s="78">
        <f t="shared" si="63"/>
        <v>0.96249691586479147</v>
      </c>
      <c r="Y1625" s="14">
        <v>0.62071214772374839</v>
      </c>
    </row>
    <row r="1626" spans="21:25" x14ac:dyDescent="0.25">
      <c r="U1626">
        <v>-37</v>
      </c>
      <c r="V1626" s="14">
        <v>30</v>
      </c>
      <c r="W1626" s="14" t="str">
        <f t="shared" ref="W1626:W1689" si="64">U1626&amp;V1626</f>
        <v>-3730</v>
      </c>
      <c r="X1626" s="78">
        <f t="shared" si="63"/>
        <v>0.96348383913150748</v>
      </c>
      <c r="Y1626" s="14">
        <v>0.62134861237150407</v>
      </c>
    </row>
    <row r="1627" spans="21:25" x14ac:dyDescent="0.25">
      <c r="U1627">
        <v>-36</v>
      </c>
      <c r="V1627" s="14">
        <v>30</v>
      </c>
      <c r="W1627" s="14" t="str">
        <f t="shared" si="64"/>
        <v>-3630</v>
      </c>
      <c r="X1627" s="78">
        <f t="shared" si="63"/>
        <v>0.96447076239822349</v>
      </c>
      <c r="Y1627" s="14">
        <v>0.62198507701925965</v>
      </c>
    </row>
    <row r="1628" spans="21:25" x14ac:dyDescent="0.25">
      <c r="U1628">
        <v>-35</v>
      </c>
      <c r="V1628" s="14">
        <v>30</v>
      </c>
      <c r="W1628" s="14" t="str">
        <f t="shared" si="64"/>
        <v>-3530</v>
      </c>
      <c r="X1628" s="78">
        <f t="shared" si="63"/>
        <v>0.9654576856649395</v>
      </c>
      <c r="Y1628" s="14">
        <v>0.62262154166701544</v>
      </c>
    </row>
    <row r="1629" spans="21:25" x14ac:dyDescent="0.25">
      <c r="U1629">
        <v>-34</v>
      </c>
      <c r="V1629" s="14">
        <v>30</v>
      </c>
      <c r="W1629" s="14" t="str">
        <f t="shared" si="64"/>
        <v>-3430</v>
      </c>
      <c r="X1629" s="78">
        <f t="shared" si="63"/>
        <v>0.96644460893165551</v>
      </c>
      <c r="Y1629" s="14">
        <v>0.62325800631477113</v>
      </c>
    </row>
    <row r="1630" spans="21:25" x14ac:dyDescent="0.25">
      <c r="U1630">
        <v>-33</v>
      </c>
      <c r="V1630" s="14">
        <v>30</v>
      </c>
      <c r="W1630" s="14" t="str">
        <f t="shared" si="64"/>
        <v>-3330</v>
      </c>
      <c r="X1630" s="78">
        <f t="shared" si="63"/>
        <v>0.96743153219837152</v>
      </c>
      <c r="Y1630" s="14">
        <v>0.62389447096252681</v>
      </c>
    </row>
    <row r="1631" spans="21:25" x14ac:dyDescent="0.25">
      <c r="U1631">
        <v>-32</v>
      </c>
      <c r="V1631" s="14">
        <v>30</v>
      </c>
      <c r="W1631" s="14" t="str">
        <f t="shared" si="64"/>
        <v>-3230</v>
      </c>
      <c r="X1631" s="78">
        <f t="shared" si="63"/>
        <v>0.96841845546508754</v>
      </c>
      <c r="Y1631" s="14">
        <v>0.62453093561028261</v>
      </c>
    </row>
    <row r="1632" spans="21:25" x14ac:dyDescent="0.25">
      <c r="U1632">
        <v>-31</v>
      </c>
      <c r="V1632" s="14">
        <v>30</v>
      </c>
      <c r="W1632" s="14" t="str">
        <f t="shared" si="64"/>
        <v>-3130</v>
      </c>
      <c r="X1632" s="78">
        <f t="shared" si="63"/>
        <v>0.96940537873180355</v>
      </c>
      <c r="Y1632" s="14">
        <v>0.62516740025803819</v>
      </c>
    </row>
    <row r="1633" spans="21:25" x14ac:dyDescent="0.25">
      <c r="U1633">
        <v>-30</v>
      </c>
      <c r="V1633" s="14">
        <v>30</v>
      </c>
      <c r="W1633" s="14" t="str">
        <f t="shared" si="64"/>
        <v>-3030</v>
      </c>
      <c r="X1633" s="78">
        <f t="shared" si="63"/>
        <v>0.97039230199851956</v>
      </c>
      <c r="Y1633" s="14">
        <v>0.62580386490579387</v>
      </c>
    </row>
    <row r="1634" spans="21:25" x14ac:dyDescent="0.25">
      <c r="U1634">
        <v>-29</v>
      </c>
      <c r="V1634" s="14">
        <v>30</v>
      </c>
      <c r="W1634" s="14" t="str">
        <f t="shared" si="64"/>
        <v>-2930</v>
      </c>
      <c r="X1634" s="78">
        <f t="shared" si="63"/>
        <v>0.97137922526523557</v>
      </c>
      <c r="Y1634" s="14">
        <v>0.62644032955354967</v>
      </c>
    </row>
    <row r="1635" spans="21:25" x14ac:dyDescent="0.25">
      <c r="U1635">
        <v>-28</v>
      </c>
      <c r="V1635" s="14">
        <v>30</v>
      </c>
      <c r="W1635" s="14" t="str">
        <f t="shared" si="64"/>
        <v>-2830</v>
      </c>
      <c r="X1635" s="78">
        <f t="shared" si="63"/>
        <v>0.97236614853195158</v>
      </c>
      <c r="Y1635" s="14">
        <v>0.62707679420130535</v>
      </c>
    </row>
    <row r="1636" spans="21:25" x14ac:dyDescent="0.25">
      <c r="U1636">
        <v>-27</v>
      </c>
      <c r="V1636" s="14">
        <v>30</v>
      </c>
      <c r="W1636" s="14" t="str">
        <f t="shared" si="64"/>
        <v>-2730</v>
      </c>
      <c r="X1636" s="78">
        <f t="shared" si="63"/>
        <v>0.97335307179866759</v>
      </c>
      <c r="Y1636" s="14">
        <v>0.62771325884906104</v>
      </c>
    </row>
    <row r="1637" spans="21:25" x14ac:dyDescent="0.25">
      <c r="U1637">
        <v>-26</v>
      </c>
      <c r="V1637" s="14">
        <v>30</v>
      </c>
      <c r="W1637" s="14" t="str">
        <f t="shared" si="64"/>
        <v>-2630</v>
      </c>
      <c r="X1637" s="78">
        <f t="shared" si="63"/>
        <v>0.9743399950653836</v>
      </c>
      <c r="Y1637" s="14">
        <v>0.62834972349681673</v>
      </c>
    </row>
    <row r="1638" spans="21:25" x14ac:dyDescent="0.25">
      <c r="U1638">
        <v>-25</v>
      </c>
      <c r="V1638" s="14">
        <v>30</v>
      </c>
      <c r="W1638" s="14" t="str">
        <f t="shared" si="64"/>
        <v>-2530</v>
      </c>
      <c r="X1638" s="78">
        <f t="shared" si="63"/>
        <v>0.97532691833209961</v>
      </c>
      <c r="Y1638" s="14">
        <v>0.62898618814457241</v>
      </c>
    </row>
    <row r="1639" spans="21:25" x14ac:dyDescent="0.25">
      <c r="U1639">
        <v>-24</v>
      </c>
      <c r="V1639" s="14">
        <v>30</v>
      </c>
      <c r="W1639" s="14" t="str">
        <f t="shared" si="64"/>
        <v>-2430</v>
      </c>
      <c r="X1639" s="78">
        <f t="shared" si="63"/>
        <v>0.97631384159881562</v>
      </c>
      <c r="Y1639" s="14">
        <v>0.6296226527923281</v>
      </c>
    </row>
    <row r="1640" spans="21:25" x14ac:dyDescent="0.25">
      <c r="U1640">
        <v>-23</v>
      </c>
      <c r="V1640" s="14">
        <v>30</v>
      </c>
      <c r="W1640" s="14" t="str">
        <f t="shared" si="64"/>
        <v>-2330</v>
      </c>
      <c r="X1640" s="78">
        <f t="shared" si="63"/>
        <v>0.97730076486553163</v>
      </c>
      <c r="Y1640" s="14">
        <v>0.63025911744008378</v>
      </c>
    </row>
    <row r="1641" spans="21:25" x14ac:dyDescent="0.25">
      <c r="U1641">
        <v>-22</v>
      </c>
      <c r="V1641" s="14">
        <v>30</v>
      </c>
      <c r="W1641" s="14" t="str">
        <f t="shared" si="64"/>
        <v>-2230</v>
      </c>
      <c r="X1641" s="78">
        <f t="shared" si="63"/>
        <v>0.97828768813224765</v>
      </c>
      <c r="Y1641" s="14">
        <v>0.63089558208783958</v>
      </c>
    </row>
    <row r="1642" spans="21:25" x14ac:dyDescent="0.25">
      <c r="U1642">
        <v>-21</v>
      </c>
      <c r="V1642" s="14">
        <v>30</v>
      </c>
      <c r="W1642" s="14" t="str">
        <f t="shared" si="64"/>
        <v>-2130</v>
      </c>
      <c r="X1642" s="78">
        <f t="shared" si="63"/>
        <v>0.97927461139896366</v>
      </c>
      <c r="Y1642" s="14">
        <v>0.63153204673559526</v>
      </c>
    </row>
    <row r="1643" spans="21:25" x14ac:dyDescent="0.25">
      <c r="U1643">
        <v>-20</v>
      </c>
      <c r="V1643" s="14">
        <v>30</v>
      </c>
      <c r="W1643" s="14" t="str">
        <f t="shared" si="64"/>
        <v>-2030</v>
      </c>
      <c r="X1643" s="78">
        <f t="shared" si="63"/>
        <v>0.98026153466567967</v>
      </c>
      <c r="Y1643" s="14">
        <v>0.63216851138335095</v>
      </c>
    </row>
    <row r="1644" spans="21:25" x14ac:dyDescent="0.25">
      <c r="U1644">
        <v>-19</v>
      </c>
      <c r="V1644" s="14">
        <v>30</v>
      </c>
      <c r="W1644" s="14" t="str">
        <f t="shared" si="64"/>
        <v>-1930</v>
      </c>
      <c r="X1644" s="78">
        <f t="shared" si="63"/>
        <v>0.98124845793239568</v>
      </c>
      <c r="Y1644" s="14">
        <v>0.63280497603110664</v>
      </c>
    </row>
    <row r="1645" spans="21:25" x14ac:dyDescent="0.25">
      <c r="U1645">
        <v>-18</v>
      </c>
      <c r="V1645" s="14">
        <v>30</v>
      </c>
      <c r="W1645" s="14" t="str">
        <f t="shared" si="64"/>
        <v>-1830</v>
      </c>
      <c r="X1645" s="78">
        <f t="shared" si="63"/>
        <v>0.98223538119911169</v>
      </c>
      <c r="Y1645" s="14">
        <v>0.63344144067886232</v>
      </c>
    </row>
    <row r="1646" spans="21:25" x14ac:dyDescent="0.25">
      <c r="U1646">
        <v>-17</v>
      </c>
      <c r="V1646" s="14">
        <v>30</v>
      </c>
      <c r="W1646" s="14" t="str">
        <f t="shared" si="64"/>
        <v>-1730</v>
      </c>
      <c r="X1646" s="78">
        <f t="shared" si="63"/>
        <v>0.9832223044658277</v>
      </c>
      <c r="Y1646" s="14">
        <v>0.63407790532661801</v>
      </c>
    </row>
    <row r="1647" spans="21:25" x14ac:dyDescent="0.25">
      <c r="U1647">
        <v>-16</v>
      </c>
      <c r="V1647" s="14">
        <v>30</v>
      </c>
      <c r="W1647" s="14" t="str">
        <f t="shared" si="64"/>
        <v>-1630</v>
      </c>
      <c r="X1647" s="78">
        <f t="shared" si="63"/>
        <v>0.98420922773254371</v>
      </c>
      <c r="Y1647" s="14">
        <v>0.63471436997437369</v>
      </c>
    </row>
    <row r="1648" spans="21:25" x14ac:dyDescent="0.25">
      <c r="U1648">
        <v>-15</v>
      </c>
      <c r="V1648" s="14">
        <v>30</v>
      </c>
      <c r="W1648" s="14" t="str">
        <f t="shared" si="64"/>
        <v>-1530</v>
      </c>
      <c r="X1648" s="78">
        <f t="shared" si="63"/>
        <v>0.98519615099925972</v>
      </c>
      <c r="Y1648" s="14">
        <v>0.63535083462212949</v>
      </c>
    </row>
    <row r="1649" spans="21:25" x14ac:dyDescent="0.25">
      <c r="U1649">
        <v>-14</v>
      </c>
      <c r="V1649" s="14">
        <v>30</v>
      </c>
      <c r="W1649" s="14" t="str">
        <f t="shared" si="64"/>
        <v>-1430</v>
      </c>
      <c r="X1649" s="78">
        <f t="shared" si="63"/>
        <v>0.98618307426597573</v>
      </c>
      <c r="Y1649" s="14">
        <v>0.63598729926988518</v>
      </c>
    </row>
    <row r="1650" spans="21:25" x14ac:dyDescent="0.25">
      <c r="U1650">
        <v>-13</v>
      </c>
      <c r="V1650" s="14">
        <v>30</v>
      </c>
      <c r="W1650" s="14" t="str">
        <f t="shared" si="64"/>
        <v>-1330</v>
      </c>
      <c r="X1650" s="78">
        <f t="shared" ref="X1650:X1713" si="65">$X$153/1013.25*(1013.25+U1650)</f>
        <v>0.98716999753269175</v>
      </c>
      <c r="Y1650" s="14">
        <v>0.63662376391764086</v>
      </c>
    </row>
    <row r="1651" spans="21:25" x14ac:dyDescent="0.25">
      <c r="U1651">
        <v>-12</v>
      </c>
      <c r="V1651" s="14">
        <v>30</v>
      </c>
      <c r="W1651" s="14" t="str">
        <f t="shared" si="64"/>
        <v>-1230</v>
      </c>
      <c r="X1651" s="78">
        <f t="shared" si="65"/>
        <v>0.98815692079940776</v>
      </c>
      <c r="Y1651" s="14">
        <v>0.63726022856539655</v>
      </c>
    </row>
    <row r="1652" spans="21:25" x14ac:dyDescent="0.25">
      <c r="U1652">
        <v>-11</v>
      </c>
      <c r="V1652" s="14">
        <v>30</v>
      </c>
      <c r="W1652" s="14" t="str">
        <f t="shared" si="64"/>
        <v>-1130</v>
      </c>
      <c r="X1652" s="78">
        <f t="shared" si="65"/>
        <v>0.98914384406612377</v>
      </c>
      <c r="Y1652" s="14">
        <v>0.63789669321315223</v>
      </c>
    </row>
    <row r="1653" spans="21:25" x14ac:dyDescent="0.25">
      <c r="U1653">
        <v>-10</v>
      </c>
      <c r="V1653" s="14">
        <v>30</v>
      </c>
      <c r="W1653" s="14" t="str">
        <f t="shared" si="64"/>
        <v>-1030</v>
      </c>
      <c r="X1653" s="78">
        <f t="shared" si="65"/>
        <v>0.99013076733283978</v>
      </c>
      <c r="Y1653" s="14">
        <v>0.63853315786090792</v>
      </c>
    </row>
    <row r="1654" spans="21:25" x14ac:dyDescent="0.25">
      <c r="U1654">
        <v>-9</v>
      </c>
      <c r="V1654" s="14">
        <v>30</v>
      </c>
      <c r="W1654" s="14" t="str">
        <f t="shared" si="64"/>
        <v>-930</v>
      </c>
      <c r="X1654" s="78">
        <f t="shared" si="65"/>
        <v>0.99111769059955579</v>
      </c>
      <c r="Y1654" s="14">
        <v>0.6391696225086636</v>
      </c>
    </row>
    <row r="1655" spans="21:25" x14ac:dyDescent="0.25">
      <c r="U1655">
        <v>-8</v>
      </c>
      <c r="V1655" s="14">
        <v>30</v>
      </c>
      <c r="W1655" s="14" t="str">
        <f t="shared" si="64"/>
        <v>-830</v>
      </c>
      <c r="X1655" s="78">
        <f t="shared" si="65"/>
        <v>0.9921046138662718</v>
      </c>
      <c r="Y1655" s="14">
        <v>0.6398060871564194</v>
      </c>
    </row>
    <row r="1656" spans="21:25" x14ac:dyDescent="0.25">
      <c r="U1656">
        <v>-7</v>
      </c>
      <c r="V1656" s="14">
        <v>30</v>
      </c>
      <c r="W1656" s="14" t="str">
        <f t="shared" si="64"/>
        <v>-730</v>
      </c>
      <c r="X1656" s="78">
        <f t="shared" si="65"/>
        <v>0.99309153713298781</v>
      </c>
      <c r="Y1656" s="14">
        <v>0.64044255180417509</v>
      </c>
    </row>
    <row r="1657" spans="21:25" x14ac:dyDescent="0.25">
      <c r="U1657">
        <v>-6</v>
      </c>
      <c r="V1657" s="14">
        <v>30</v>
      </c>
      <c r="W1657" s="14" t="str">
        <f t="shared" si="64"/>
        <v>-630</v>
      </c>
      <c r="X1657" s="78">
        <f t="shared" si="65"/>
        <v>0.99407846039970382</v>
      </c>
      <c r="Y1657" s="14">
        <v>0.64107901645193077</v>
      </c>
    </row>
    <row r="1658" spans="21:25" x14ac:dyDescent="0.25">
      <c r="U1658">
        <v>-5</v>
      </c>
      <c r="V1658" s="14">
        <v>30</v>
      </c>
      <c r="W1658" s="14" t="str">
        <f t="shared" si="64"/>
        <v>-530</v>
      </c>
      <c r="X1658" s="78">
        <f t="shared" si="65"/>
        <v>0.99506538366641994</v>
      </c>
      <c r="Y1658" s="14">
        <v>0.64171548109968657</v>
      </c>
    </row>
    <row r="1659" spans="21:25" x14ac:dyDescent="0.25">
      <c r="U1659">
        <v>-4</v>
      </c>
      <c r="V1659" s="14">
        <v>30</v>
      </c>
      <c r="W1659" s="14" t="str">
        <f t="shared" si="64"/>
        <v>-430</v>
      </c>
      <c r="X1659" s="78">
        <f t="shared" si="65"/>
        <v>0.99605230693313596</v>
      </c>
      <c r="Y1659" s="14">
        <v>0.64235194574744225</v>
      </c>
    </row>
    <row r="1660" spans="21:25" x14ac:dyDescent="0.25">
      <c r="U1660">
        <v>-3</v>
      </c>
      <c r="V1660" s="14">
        <v>30</v>
      </c>
      <c r="W1660" s="14" t="str">
        <f t="shared" si="64"/>
        <v>-330</v>
      </c>
      <c r="X1660" s="78">
        <f t="shared" si="65"/>
        <v>0.99703923019985197</v>
      </c>
      <c r="Y1660" s="14">
        <v>0.64298841039519794</v>
      </c>
    </row>
    <row r="1661" spans="21:25" x14ac:dyDescent="0.25">
      <c r="U1661">
        <v>-2</v>
      </c>
      <c r="V1661" s="14">
        <v>30</v>
      </c>
      <c r="W1661" s="14" t="str">
        <f t="shared" si="64"/>
        <v>-230</v>
      </c>
      <c r="X1661" s="78">
        <f t="shared" si="65"/>
        <v>0.99802615346656798</v>
      </c>
      <c r="Y1661" s="14">
        <v>0.64362487504295363</v>
      </c>
    </row>
    <row r="1662" spans="21:25" x14ac:dyDescent="0.25">
      <c r="U1662">
        <v>-1</v>
      </c>
      <c r="V1662" s="14">
        <v>30</v>
      </c>
      <c r="W1662" s="14" t="str">
        <f t="shared" si="64"/>
        <v>-130</v>
      </c>
      <c r="X1662" s="78">
        <f t="shared" si="65"/>
        <v>0.99901307673328399</v>
      </c>
      <c r="Y1662" s="14">
        <v>0.64426133969070931</v>
      </c>
    </row>
    <row r="1663" spans="21:25" x14ac:dyDescent="0.25">
      <c r="U1663">
        <v>0</v>
      </c>
      <c r="V1663" s="14">
        <v>30</v>
      </c>
      <c r="W1663" s="14" t="str">
        <f t="shared" si="64"/>
        <v>030</v>
      </c>
      <c r="X1663" s="78">
        <f t="shared" si="65"/>
        <v>1</v>
      </c>
      <c r="Y1663" s="14">
        <v>0.644897804338465</v>
      </c>
    </row>
    <row r="1664" spans="21:25" x14ac:dyDescent="0.25">
      <c r="U1664">
        <v>0</v>
      </c>
      <c r="V1664" s="14">
        <v>30</v>
      </c>
      <c r="W1664" s="14" t="str">
        <f t="shared" si="64"/>
        <v>030</v>
      </c>
      <c r="X1664" s="78">
        <f t="shared" si="65"/>
        <v>1</v>
      </c>
      <c r="Y1664" s="14">
        <v>0.7157267779066655</v>
      </c>
    </row>
    <row r="1665" spans="21:25" x14ac:dyDescent="0.25">
      <c r="U1665">
        <v>1</v>
      </c>
      <c r="V1665" s="14">
        <v>30</v>
      </c>
      <c r="W1665" s="14" t="str">
        <f t="shared" si="64"/>
        <v>130</v>
      </c>
      <c r="X1665" s="78">
        <f t="shared" si="65"/>
        <v>1.0009869232667159</v>
      </c>
      <c r="Y1665" s="14">
        <v>0.64553426898622068</v>
      </c>
    </row>
    <row r="1666" spans="21:25" x14ac:dyDescent="0.25">
      <c r="U1666">
        <v>2</v>
      </c>
      <c r="V1666" s="14">
        <v>30</v>
      </c>
      <c r="W1666" s="14" t="str">
        <f t="shared" si="64"/>
        <v>230</v>
      </c>
      <c r="X1666" s="78">
        <f t="shared" si="65"/>
        <v>1.001973846533432</v>
      </c>
      <c r="Y1666" s="14">
        <v>0.64617073363397637</v>
      </c>
    </row>
    <row r="1667" spans="21:25" x14ac:dyDescent="0.25">
      <c r="U1667">
        <v>3</v>
      </c>
      <c r="V1667" s="14">
        <v>30</v>
      </c>
      <c r="W1667" s="14" t="str">
        <f t="shared" si="64"/>
        <v>330</v>
      </c>
      <c r="X1667" s="78">
        <f t="shared" si="65"/>
        <v>1.0029607698001479</v>
      </c>
      <c r="Y1667" s="14">
        <v>0.64680719828173205</v>
      </c>
    </row>
    <row r="1668" spans="21:25" x14ac:dyDescent="0.25">
      <c r="U1668">
        <v>4</v>
      </c>
      <c r="V1668" s="14">
        <v>30</v>
      </c>
      <c r="W1668" s="14" t="str">
        <f t="shared" si="64"/>
        <v>430</v>
      </c>
      <c r="X1668" s="78">
        <f t="shared" si="65"/>
        <v>1.003947693066864</v>
      </c>
      <c r="Y1668" s="14">
        <v>0.64744366292948785</v>
      </c>
    </row>
    <row r="1669" spans="21:25" x14ac:dyDescent="0.25">
      <c r="U1669">
        <v>5</v>
      </c>
      <c r="V1669" s="14">
        <v>30</v>
      </c>
      <c r="W1669" s="14" t="str">
        <f t="shared" si="64"/>
        <v>530</v>
      </c>
      <c r="X1669" s="78">
        <f t="shared" si="65"/>
        <v>1.0049346163335799</v>
      </c>
      <c r="Y1669" s="14">
        <v>0.64808012757724343</v>
      </c>
    </row>
    <row r="1670" spans="21:25" x14ac:dyDescent="0.25">
      <c r="U1670">
        <v>6</v>
      </c>
      <c r="V1670" s="14">
        <v>30</v>
      </c>
      <c r="W1670" s="14" t="str">
        <f t="shared" si="64"/>
        <v>630</v>
      </c>
      <c r="X1670" s="78">
        <f t="shared" si="65"/>
        <v>1.0059215396002961</v>
      </c>
      <c r="Y1670" s="14">
        <v>0.64871659222499922</v>
      </c>
    </row>
    <row r="1671" spans="21:25" x14ac:dyDescent="0.25">
      <c r="U1671">
        <v>7</v>
      </c>
      <c r="V1671" s="14">
        <v>30</v>
      </c>
      <c r="W1671" s="14" t="str">
        <f t="shared" si="64"/>
        <v>730</v>
      </c>
      <c r="X1671" s="78">
        <f t="shared" si="65"/>
        <v>1.006908462867012</v>
      </c>
      <c r="Y1671" s="14">
        <v>0.64935305687275491</v>
      </c>
    </row>
    <row r="1672" spans="21:25" x14ac:dyDescent="0.25">
      <c r="U1672">
        <v>8</v>
      </c>
      <c r="V1672" s="14">
        <v>30</v>
      </c>
      <c r="W1672" s="14" t="str">
        <f t="shared" si="64"/>
        <v>830</v>
      </c>
      <c r="X1672" s="78">
        <f t="shared" si="65"/>
        <v>1.0078953861337281</v>
      </c>
      <c r="Y1672" s="14">
        <v>0.64998952152051059</v>
      </c>
    </row>
    <row r="1673" spans="21:25" x14ac:dyDescent="0.25">
      <c r="U1673">
        <v>9</v>
      </c>
      <c r="V1673" s="14">
        <v>30</v>
      </c>
      <c r="W1673" s="14" t="str">
        <f t="shared" si="64"/>
        <v>930</v>
      </c>
      <c r="X1673" s="78">
        <f t="shared" si="65"/>
        <v>1.008882309400444</v>
      </c>
      <c r="Y1673" s="14">
        <v>0.65062598616826628</v>
      </c>
    </row>
    <row r="1674" spans="21:25" x14ac:dyDescent="0.25">
      <c r="U1674">
        <v>10</v>
      </c>
      <c r="V1674" s="14">
        <v>30</v>
      </c>
      <c r="W1674" s="14" t="str">
        <f t="shared" si="64"/>
        <v>1030</v>
      </c>
      <c r="X1674" s="78">
        <f t="shared" si="65"/>
        <v>1.0098692326671601</v>
      </c>
      <c r="Y1674" s="14">
        <v>0.65126245081602196</v>
      </c>
    </row>
    <row r="1675" spans="21:25" x14ac:dyDescent="0.25">
      <c r="U1675">
        <v>11</v>
      </c>
      <c r="V1675" s="14">
        <v>30</v>
      </c>
      <c r="W1675" s="14" t="str">
        <f t="shared" si="64"/>
        <v>1130</v>
      </c>
      <c r="X1675" s="78">
        <f t="shared" si="65"/>
        <v>1.010856155933876</v>
      </c>
      <c r="Y1675" s="14">
        <v>0.65189891546377765</v>
      </c>
    </row>
    <row r="1676" spans="21:25" x14ac:dyDescent="0.25">
      <c r="U1676">
        <v>12</v>
      </c>
      <c r="V1676" s="14">
        <v>30</v>
      </c>
      <c r="W1676" s="14" t="str">
        <f t="shared" si="64"/>
        <v>1230</v>
      </c>
      <c r="X1676" s="78">
        <f t="shared" si="65"/>
        <v>1.0118430792005921</v>
      </c>
      <c r="Y1676" s="14">
        <v>0.65253538011153345</v>
      </c>
    </row>
    <row r="1677" spans="21:25" x14ac:dyDescent="0.25">
      <c r="U1677">
        <v>13</v>
      </c>
      <c r="V1677" s="14">
        <v>30</v>
      </c>
      <c r="W1677" s="14" t="str">
        <f t="shared" si="64"/>
        <v>1330</v>
      </c>
      <c r="X1677" s="78">
        <f t="shared" si="65"/>
        <v>1.012830002467308</v>
      </c>
      <c r="Y1677" s="14">
        <v>0.65317184475928902</v>
      </c>
    </row>
    <row r="1678" spans="21:25" x14ac:dyDescent="0.25">
      <c r="U1678">
        <v>14</v>
      </c>
      <c r="V1678" s="14">
        <v>30</v>
      </c>
      <c r="W1678" s="14" t="str">
        <f t="shared" si="64"/>
        <v>1430</v>
      </c>
      <c r="X1678" s="78">
        <f t="shared" si="65"/>
        <v>1.0138169257340242</v>
      </c>
      <c r="Y1678" s="14">
        <v>0.65380830940704482</v>
      </c>
    </row>
    <row r="1679" spans="21:25" x14ac:dyDescent="0.25">
      <c r="U1679">
        <v>15</v>
      </c>
      <c r="V1679" s="14">
        <v>30</v>
      </c>
      <c r="W1679" s="14" t="str">
        <f t="shared" si="64"/>
        <v>1530</v>
      </c>
      <c r="X1679" s="78">
        <f t="shared" si="65"/>
        <v>1.0148038490007401</v>
      </c>
      <c r="Y1679" s="14">
        <v>0.6544447740548005</v>
      </c>
    </row>
    <row r="1680" spans="21:25" x14ac:dyDescent="0.25">
      <c r="U1680">
        <v>16</v>
      </c>
      <c r="V1680" s="14">
        <v>30</v>
      </c>
      <c r="W1680" s="14" t="str">
        <f t="shared" si="64"/>
        <v>1630</v>
      </c>
      <c r="X1680" s="78">
        <f t="shared" si="65"/>
        <v>1.0157907722674562</v>
      </c>
      <c r="Y1680" s="14">
        <v>0.65508123870255619</v>
      </c>
    </row>
    <row r="1681" spans="21:25" x14ac:dyDescent="0.25">
      <c r="U1681">
        <v>17</v>
      </c>
      <c r="V1681" s="14">
        <v>30</v>
      </c>
      <c r="W1681" s="14" t="str">
        <f t="shared" si="64"/>
        <v>1730</v>
      </c>
      <c r="X1681" s="78">
        <f t="shared" si="65"/>
        <v>1.0167776955341721</v>
      </c>
      <c r="Y1681" s="14">
        <v>0.65571770335031188</v>
      </c>
    </row>
    <row r="1682" spans="21:25" x14ac:dyDescent="0.25">
      <c r="U1682">
        <v>18</v>
      </c>
      <c r="V1682" s="14">
        <v>30</v>
      </c>
      <c r="W1682" s="14" t="str">
        <f t="shared" si="64"/>
        <v>1830</v>
      </c>
      <c r="X1682" s="78">
        <f t="shared" si="65"/>
        <v>1.0177646188008882</v>
      </c>
      <c r="Y1682" s="14">
        <v>0.65635416799806767</v>
      </c>
    </row>
    <row r="1683" spans="21:25" x14ac:dyDescent="0.25">
      <c r="U1683">
        <v>19</v>
      </c>
      <c r="V1683" s="14">
        <v>30</v>
      </c>
      <c r="W1683" s="14" t="str">
        <f t="shared" si="64"/>
        <v>1930</v>
      </c>
      <c r="X1683" s="78">
        <f t="shared" si="65"/>
        <v>1.0187515420676041</v>
      </c>
      <c r="Y1683" s="14">
        <v>0.65699063264582325</v>
      </c>
    </row>
    <row r="1684" spans="21:25" x14ac:dyDescent="0.25">
      <c r="U1684">
        <v>20</v>
      </c>
      <c r="V1684" s="14">
        <v>30</v>
      </c>
      <c r="W1684" s="14" t="str">
        <f t="shared" si="64"/>
        <v>2030</v>
      </c>
      <c r="X1684" s="78">
        <f t="shared" si="65"/>
        <v>1.0197384653343202</v>
      </c>
      <c r="Y1684" s="14">
        <v>0.65762709729357904</v>
      </c>
    </row>
    <row r="1685" spans="21:25" x14ac:dyDescent="0.25">
      <c r="U1685">
        <v>21</v>
      </c>
      <c r="V1685" s="14">
        <v>30</v>
      </c>
      <c r="W1685" s="14" t="str">
        <f t="shared" si="64"/>
        <v>2130</v>
      </c>
      <c r="X1685" s="78">
        <f t="shared" si="65"/>
        <v>1.0207253886010361</v>
      </c>
      <c r="Y1685" s="14">
        <v>0.65826356194133473</v>
      </c>
    </row>
    <row r="1686" spans="21:25" x14ac:dyDescent="0.25">
      <c r="U1686">
        <v>22</v>
      </c>
      <c r="V1686" s="14">
        <v>30</v>
      </c>
      <c r="W1686" s="14" t="str">
        <f t="shared" si="64"/>
        <v>2230</v>
      </c>
      <c r="X1686" s="78">
        <f t="shared" si="65"/>
        <v>1.0217123118677522</v>
      </c>
      <c r="Y1686" s="14">
        <v>0.65890002658909042</v>
      </c>
    </row>
    <row r="1687" spans="21:25" x14ac:dyDescent="0.25">
      <c r="U1687">
        <v>23</v>
      </c>
      <c r="V1687" s="14">
        <v>30</v>
      </c>
      <c r="W1687" s="14" t="str">
        <f t="shared" si="64"/>
        <v>2330</v>
      </c>
      <c r="X1687" s="78">
        <f t="shared" si="65"/>
        <v>1.0226992351344681</v>
      </c>
      <c r="Y1687" s="14">
        <v>0.6595364912368461</v>
      </c>
    </row>
    <row r="1688" spans="21:25" x14ac:dyDescent="0.25">
      <c r="U1688">
        <v>24</v>
      </c>
      <c r="V1688" s="14">
        <v>30</v>
      </c>
      <c r="W1688" s="14" t="str">
        <f t="shared" si="64"/>
        <v>2430</v>
      </c>
      <c r="X1688" s="78">
        <f t="shared" si="65"/>
        <v>1.0236861584011843</v>
      </c>
      <c r="Y1688" s="14">
        <v>0.6601729558846019</v>
      </c>
    </row>
    <row r="1689" spans="21:25" x14ac:dyDescent="0.25">
      <c r="U1689">
        <v>25</v>
      </c>
      <c r="V1689" s="14">
        <v>30</v>
      </c>
      <c r="W1689" s="14" t="str">
        <f t="shared" si="64"/>
        <v>2530</v>
      </c>
      <c r="X1689" s="78">
        <f t="shared" si="65"/>
        <v>1.0246730816679002</v>
      </c>
      <c r="Y1689" s="14">
        <v>0.66080942053235747</v>
      </c>
    </row>
    <row r="1690" spans="21:25" x14ac:dyDescent="0.25">
      <c r="U1690">
        <v>26</v>
      </c>
      <c r="V1690" s="14">
        <v>30</v>
      </c>
      <c r="W1690" s="14" t="str">
        <f t="shared" ref="W1690:W1753" si="66">U1690&amp;V1690</f>
        <v>2630</v>
      </c>
      <c r="X1690" s="78">
        <f t="shared" si="65"/>
        <v>1.0256600049346163</v>
      </c>
      <c r="Y1690" s="14">
        <v>0.66144588518011327</v>
      </c>
    </row>
    <row r="1691" spans="21:25" x14ac:dyDescent="0.25">
      <c r="U1691">
        <v>27</v>
      </c>
      <c r="V1691" s="14">
        <v>30</v>
      </c>
      <c r="W1691" s="14" t="str">
        <f t="shared" si="66"/>
        <v>2730</v>
      </c>
      <c r="X1691" s="78">
        <f t="shared" si="65"/>
        <v>1.0266469282013324</v>
      </c>
      <c r="Y1691" s="14">
        <v>0.66208234982786895</v>
      </c>
    </row>
    <row r="1692" spans="21:25" x14ac:dyDescent="0.25">
      <c r="U1692">
        <v>28</v>
      </c>
      <c r="V1692" s="14">
        <v>30</v>
      </c>
      <c r="W1692" s="14" t="str">
        <f t="shared" si="66"/>
        <v>2830</v>
      </c>
      <c r="X1692" s="78">
        <f t="shared" si="65"/>
        <v>1.0276338514680483</v>
      </c>
      <c r="Y1692" s="14">
        <v>0.66271881447562464</v>
      </c>
    </row>
    <row r="1693" spans="21:25" x14ac:dyDescent="0.25">
      <c r="U1693">
        <v>29</v>
      </c>
      <c r="V1693" s="14">
        <v>30</v>
      </c>
      <c r="W1693" s="14" t="str">
        <f t="shared" si="66"/>
        <v>2930</v>
      </c>
      <c r="X1693" s="78">
        <f t="shared" si="65"/>
        <v>1.0286207747347644</v>
      </c>
      <c r="Y1693" s="14">
        <v>0.66335527912338044</v>
      </c>
    </row>
    <row r="1694" spans="21:25" x14ac:dyDescent="0.25">
      <c r="U1694">
        <v>30</v>
      </c>
      <c r="V1694" s="14">
        <v>30</v>
      </c>
      <c r="W1694" s="14" t="str">
        <f t="shared" si="66"/>
        <v>3030</v>
      </c>
      <c r="X1694" s="78">
        <f t="shared" si="65"/>
        <v>1.0296076980014803</v>
      </c>
      <c r="Y1694" s="14">
        <v>0.66399174377113601</v>
      </c>
    </row>
    <row r="1695" spans="21:25" x14ac:dyDescent="0.25">
      <c r="U1695">
        <v>31</v>
      </c>
      <c r="V1695" s="14">
        <v>30</v>
      </c>
      <c r="W1695" s="14" t="str">
        <f t="shared" si="66"/>
        <v>3130</v>
      </c>
      <c r="X1695" s="78">
        <f t="shared" si="65"/>
        <v>1.0305946212681965</v>
      </c>
      <c r="Y1695" s="14">
        <v>0.66462820841889181</v>
      </c>
    </row>
    <row r="1696" spans="21:25" x14ac:dyDescent="0.25">
      <c r="U1696">
        <v>32</v>
      </c>
      <c r="V1696" s="14">
        <v>30</v>
      </c>
      <c r="W1696" s="14" t="str">
        <f t="shared" si="66"/>
        <v>3230</v>
      </c>
      <c r="X1696" s="78">
        <f t="shared" si="65"/>
        <v>1.0315815445349124</v>
      </c>
      <c r="Y1696" s="14">
        <v>0.66526467306664749</v>
      </c>
    </row>
    <row r="1697" spans="21:25" x14ac:dyDescent="0.25">
      <c r="U1697">
        <v>33</v>
      </c>
      <c r="V1697" s="14">
        <v>30</v>
      </c>
      <c r="W1697" s="14" t="str">
        <f t="shared" si="66"/>
        <v>3330</v>
      </c>
      <c r="X1697" s="78">
        <f t="shared" si="65"/>
        <v>1.0325684678016285</v>
      </c>
      <c r="Y1697" s="14">
        <v>0.66590113771440318</v>
      </c>
    </row>
    <row r="1698" spans="21:25" x14ac:dyDescent="0.25">
      <c r="U1698">
        <v>34</v>
      </c>
      <c r="V1698" s="14">
        <v>30</v>
      </c>
      <c r="W1698" s="14" t="str">
        <f t="shared" si="66"/>
        <v>3430</v>
      </c>
      <c r="X1698" s="78">
        <f t="shared" si="65"/>
        <v>1.0335553910683444</v>
      </c>
      <c r="Y1698" s="14">
        <v>0.66653760236215887</v>
      </c>
    </row>
    <row r="1699" spans="21:25" x14ac:dyDescent="0.25">
      <c r="U1699">
        <v>35</v>
      </c>
      <c r="V1699" s="14">
        <v>30</v>
      </c>
      <c r="W1699" s="14" t="str">
        <f t="shared" si="66"/>
        <v>3530</v>
      </c>
      <c r="X1699" s="78">
        <f t="shared" si="65"/>
        <v>1.0345423143350605</v>
      </c>
      <c r="Y1699" s="14">
        <v>0.66717406700991466</v>
      </c>
    </row>
    <row r="1700" spans="21:25" x14ac:dyDescent="0.25">
      <c r="U1700">
        <v>36</v>
      </c>
      <c r="V1700" s="14">
        <v>30</v>
      </c>
      <c r="W1700" s="14" t="str">
        <f t="shared" si="66"/>
        <v>3630</v>
      </c>
      <c r="X1700" s="78">
        <f t="shared" si="65"/>
        <v>1.0355292376017764</v>
      </c>
      <c r="Y1700" s="14">
        <v>0.66781053165767024</v>
      </c>
    </row>
    <row r="1701" spans="21:25" x14ac:dyDescent="0.25">
      <c r="U1701">
        <v>37</v>
      </c>
      <c r="V1701" s="14">
        <v>30</v>
      </c>
      <c r="W1701" s="14" t="str">
        <f t="shared" si="66"/>
        <v>3730</v>
      </c>
      <c r="X1701" s="78">
        <f t="shared" si="65"/>
        <v>1.0365161608684925</v>
      </c>
      <c r="Y1701" s="14">
        <v>0.66844699630542603</v>
      </c>
    </row>
    <row r="1702" spans="21:25" x14ac:dyDescent="0.25">
      <c r="U1702">
        <v>38</v>
      </c>
      <c r="V1702" s="14">
        <v>30</v>
      </c>
      <c r="W1702" s="14" t="str">
        <f t="shared" si="66"/>
        <v>3830</v>
      </c>
      <c r="X1702" s="78">
        <f t="shared" si="65"/>
        <v>1.0375030841352084</v>
      </c>
      <c r="Y1702" s="14">
        <v>0.66908346095318172</v>
      </c>
    </row>
    <row r="1703" spans="21:25" x14ac:dyDescent="0.25">
      <c r="U1703">
        <v>39</v>
      </c>
      <c r="V1703" s="14">
        <v>30</v>
      </c>
      <c r="W1703" s="14" t="str">
        <f t="shared" si="66"/>
        <v>3930</v>
      </c>
      <c r="X1703" s="78">
        <f t="shared" si="65"/>
        <v>1.0384900074019245</v>
      </c>
      <c r="Y1703" s="14">
        <v>0.6697199256009374</v>
      </c>
    </row>
    <row r="1704" spans="21:25" x14ac:dyDescent="0.25">
      <c r="U1704">
        <v>40</v>
      </c>
      <c r="V1704" s="14">
        <v>30</v>
      </c>
      <c r="W1704" s="14" t="str">
        <f t="shared" si="66"/>
        <v>4030</v>
      </c>
      <c r="X1704" s="78">
        <f t="shared" si="65"/>
        <v>1.0394769306686404</v>
      </c>
      <c r="Y1704" s="14">
        <v>0.67035639024869309</v>
      </c>
    </row>
    <row r="1705" spans="21:25" x14ac:dyDescent="0.25">
      <c r="U1705">
        <v>41</v>
      </c>
      <c r="V1705" s="14">
        <v>30</v>
      </c>
      <c r="W1705" s="14" t="str">
        <f t="shared" si="66"/>
        <v>4130</v>
      </c>
      <c r="X1705" s="78">
        <f t="shared" si="65"/>
        <v>1.0404638539353566</v>
      </c>
      <c r="Y1705" s="14">
        <v>0.67099285489644889</v>
      </c>
    </row>
    <row r="1706" spans="21:25" x14ac:dyDescent="0.25">
      <c r="U1706">
        <v>42</v>
      </c>
      <c r="V1706" s="14">
        <v>30</v>
      </c>
      <c r="W1706" s="14" t="str">
        <f t="shared" si="66"/>
        <v>4230</v>
      </c>
      <c r="X1706" s="78">
        <f t="shared" si="65"/>
        <v>1.0414507772020725</v>
      </c>
      <c r="Y1706" s="14">
        <v>0.67162931954420446</v>
      </c>
    </row>
    <row r="1707" spans="21:25" x14ac:dyDescent="0.25">
      <c r="U1707">
        <v>43</v>
      </c>
      <c r="V1707" s="14">
        <v>30</v>
      </c>
      <c r="W1707" s="14" t="str">
        <f t="shared" si="66"/>
        <v>4330</v>
      </c>
      <c r="X1707" s="78">
        <f t="shared" si="65"/>
        <v>1.0424377004687886</v>
      </c>
      <c r="Y1707" s="14">
        <v>0.67226578419196026</v>
      </c>
    </row>
    <row r="1708" spans="21:25" x14ac:dyDescent="0.25">
      <c r="U1708">
        <v>44</v>
      </c>
      <c r="V1708" s="14">
        <v>30</v>
      </c>
      <c r="W1708" s="14" t="str">
        <f t="shared" si="66"/>
        <v>4430</v>
      </c>
      <c r="X1708" s="78">
        <f t="shared" si="65"/>
        <v>1.0434246237355045</v>
      </c>
      <c r="Y1708" s="14">
        <v>0.67290224883971583</v>
      </c>
    </row>
    <row r="1709" spans="21:25" x14ac:dyDescent="0.25">
      <c r="U1709">
        <v>45</v>
      </c>
      <c r="V1709" s="14">
        <v>30</v>
      </c>
      <c r="W1709" s="14" t="str">
        <f t="shared" si="66"/>
        <v>4530</v>
      </c>
      <c r="X1709" s="78">
        <f t="shared" si="65"/>
        <v>1.0444115470022206</v>
      </c>
      <c r="Y1709" s="14">
        <v>0.67353871348747163</v>
      </c>
    </row>
    <row r="1710" spans="21:25" x14ac:dyDescent="0.25">
      <c r="U1710">
        <v>46</v>
      </c>
      <c r="V1710" s="14">
        <v>30</v>
      </c>
      <c r="W1710" s="14" t="str">
        <f t="shared" si="66"/>
        <v>4630</v>
      </c>
      <c r="X1710" s="78">
        <f t="shared" si="65"/>
        <v>1.0453984702689365</v>
      </c>
      <c r="Y1710" s="14">
        <v>0.67417517813522732</v>
      </c>
    </row>
    <row r="1711" spans="21:25" x14ac:dyDescent="0.25">
      <c r="U1711">
        <v>47</v>
      </c>
      <c r="V1711" s="14">
        <v>30</v>
      </c>
      <c r="W1711" s="14" t="str">
        <f t="shared" si="66"/>
        <v>4730</v>
      </c>
      <c r="X1711" s="78">
        <f t="shared" si="65"/>
        <v>1.0463853935356526</v>
      </c>
      <c r="Y1711" s="14">
        <v>0.674811642782983</v>
      </c>
    </row>
    <row r="1712" spans="21:25" x14ac:dyDescent="0.25">
      <c r="U1712">
        <v>48</v>
      </c>
      <c r="V1712" s="14">
        <v>30</v>
      </c>
      <c r="W1712" s="14" t="str">
        <f t="shared" si="66"/>
        <v>4830</v>
      </c>
      <c r="X1712" s="78">
        <f t="shared" si="65"/>
        <v>1.0473723168023685</v>
      </c>
      <c r="Y1712" s="14">
        <v>0.67544810743073869</v>
      </c>
    </row>
    <row r="1713" spans="21:25" x14ac:dyDescent="0.25">
      <c r="U1713">
        <v>49</v>
      </c>
      <c r="V1713" s="14">
        <v>30</v>
      </c>
      <c r="W1713" s="14" t="str">
        <f t="shared" si="66"/>
        <v>4930</v>
      </c>
      <c r="X1713" s="78">
        <f t="shared" si="65"/>
        <v>1.0483592400690847</v>
      </c>
      <c r="Y1713" s="14">
        <v>0.67608457207849448</v>
      </c>
    </row>
    <row r="1714" spans="21:25" x14ac:dyDescent="0.25">
      <c r="U1714">
        <v>50</v>
      </c>
      <c r="V1714" s="14">
        <v>30</v>
      </c>
      <c r="W1714" s="14" t="str">
        <f t="shared" si="66"/>
        <v>5030</v>
      </c>
      <c r="X1714" s="78">
        <f t="shared" ref="X1714:X1777" si="67">$X$153/1013.25*(1013.25+U1714)</f>
        <v>1.0493461633358006</v>
      </c>
      <c r="Y1714" s="14">
        <v>0.67672103672625006</v>
      </c>
    </row>
    <row r="1715" spans="21:25" x14ac:dyDescent="0.25">
      <c r="U1715">
        <v>51</v>
      </c>
      <c r="V1715" s="14">
        <v>30</v>
      </c>
      <c r="W1715" s="14" t="str">
        <f t="shared" si="66"/>
        <v>5130</v>
      </c>
      <c r="X1715" s="78">
        <f t="shared" si="67"/>
        <v>1.0503330866025167</v>
      </c>
      <c r="Y1715" s="14">
        <v>0.67735750137400585</v>
      </c>
    </row>
    <row r="1716" spans="21:25" x14ac:dyDescent="0.25">
      <c r="U1716">
        <v>52</v>
      </c>
      <c r="V1716" s="14">
        <v>30</v>
      </c>
      <c r="W1716" s="14" t="str">
        <f t="shared" si="66"/>
        <v>5230</v>
      </c>
      <c r="X1716" s="78">
        <f t="shared" si="67"/>
        <v>1.0513200098692326</v>
      </c>
      <c r="Y1716" s="14">
        <v>0.67799396602176154</v>
      </c>
    </row>
    <row r="1717" spans="21:25" x14ac:dyDescent="0.25">
      <c r="U1717">
        <v>53</v>
      </c>
      <c r="V1717" s="14">
        <v>30</v>
      </c>
      <c r="W1717" s="14" t="str">
        <f t="shared" si="66"/>
        <v>5330</v>
      </c>
      <c r="X1717" s="78">
        <f t="shared" si="67"/>
        <v>1.0523069331359487</v>
      </c>
      <c r="Y1717" s="14">
        <v>0.67863043066951723</v>
      </c>
    </row>
    <row r="1718" spans="21:25" x14ac:dyDescent="0.25">
      <c r="U1718">
        <v>54</v>
      </c>
      <c r="V1718" s="14">
        <v>30</v>
      </c>
      <c r="W1718" s="14" t="str">
        <f t="shared" si="66"/>
        <v>5430</v>
      </c>
      <c r="X1718" s="78">
        <f t="shared" si="67"/>
        <v>1.0532938564026646</v>
      </c>
      <c r="Y1718" s="14">
        <v>0.67926689531727291</v>
      </c>
    </row>
    <row r="1719" spans="21:25" x14ac:dyDescent="0.25">
      <c r="U1719">
        <v>55</v>
      </c>
      <c r="V1719" s="14">
        <v>30</v>
      </c>
      <c r="W1719" s="14" t="str">
        <f t="shared" si="66"/>
        <v>5530</v>
      </c>
      <c r="X1719" s="78">
        <f t="shared" si="67"/>
        <v>1.0542807796693807</v>
      </c>
      <c r="Y1719" s="14">
        <v>0.67990335996502871</v>
      </c>
    </row>
    <row r="1720" spans="21:25" x14ac:dyDescent="0.25">
      <c r="U1720">
        <v>56</v>
      </c>
      <c r="V1720" s="14">
        <v>30</v>
      </c>
      <c r="W1720" s="14" t="str">
        <f t="shared" si="66"/>
        <v>5630</v>
      </c>
      <c r="X1720" s="78">
        <f t="shared" si="67"/>
        <v>1.0552677029360966</v>
      </c>
      <c r="Y1720" s="14">
        <v>0.68053982461278428</v>
      </c>
    </row>
    <row r="1721" spans="21:25" x14ac:dyDescent="0.25">
      <c r="U1721">
        <v>57</v>
      </c>
      <c r="V1721" s="14">
        <v>30</v>
      </c>
      <c r="W1721" s="14" t="str">
        <f t="shared" si="66"/>
        <v>5730</v>
      </c>
      <c r="X1721" s="78">
        <f t="shared" si="67"/>
        <v>1.0562546262028127</v>
      </c>
      <c r="Y1721" s="14">
        <v>0.68117628926054008</v>
      </c>
    </row>
    <row r="1722" spans="21:25" x14ac:dyDescent="0.25">
      <c r="U1722">
        <v>58</v>
      </c>
      <c r="V1722" s="14">
        <v>30</v>
      </c>
      <c r="W1722" s="14" t="str">
        <f t="shared" si="66"/>
        <v>5830</v>
      </c>
      <c r="X1722" s="78">
        <f t="shared" si="67"/>
        <v>1.0572415494695286</v>
      </c>
      <c r="Y1722" s="14">
        <v>0.68181275390829565</v>
      </c>
    </row>
    <row r="1723" spans="21:25" x14ac:dyDescent="0.25">
      <c r="U1723">
        <v>59</v>
      </c>
      <c r="V1723" s="14">
        <v>30</v>
      </c>
      <c r="W1723" s="14" t="str">
        <f t="shared" si="66"/>
        <v>5930</v>
      </c>
      <c r="X1723" s="78">
        <f t="shared" si="67"/>
        <v>1.0582284727362448</v>
      </c>
      <c r="Y1723" s="14">
        <v>0.68244921855605145</v>
      </c>
    </row>
    <row r="1724" spans="21:25" x14ac:dyDescent="0.25">
      <c r="U1724">
        <v>60</v>
      </c>
      <c r="V1724" s="14">
        <v>30</v>
      </c>
      <c r="W1724" s="14" t="str">
        <f t="shared" si="66"/>
        <v>6030</v>
      </c>
      <c r="X1724" s="78">
        <f t="shared" si="67"/>
        <v>1.0592153960029607</v>
      </c>
      <c r="Y1724" s="14">
        <v>0.68308568320380714</v>
      </c>
    </row>
    <row r="1725" spans="21:25" x14ac:dyDescent="0.25">
      <c r="U1725">
        <v>61</v>
      </c>
      <c r="V1725" s="14">
        <v>30</v>
      </c>
      <c r="W1725" s="14" t="str">
        <f t="shared" si="66"/>
        <v>6130</v>
      </c>
      <c r="X1725" s="78">
        <f t="shared" si="67"/>
        <v>1.0602023192696768</v>
      </c>
      <c r="Y1725" s="14">
        <v>0.68372214785156282</v>
      </c>
    </row>
    <row r="1726" spans="21:25" x14ac:dyDescent="0.25">
      <c r="U1726">
        <v>62</v>
      </c>
      <c r="V1726" s="14">
        <v>30</v>
      </c>
      <c r="W1726" s="14" t="str">
        <f t="shared" si="66"/>
        <v>6230</v>
      </c>
      <c r="X1726" s="78">
        <f t="shared" si="67"/>
        <v>1.0611892425363927</v>
      </c>
      <c r="Y1726" s="14">
        <v>0.68435861249931851</v>
      </c>
    </row>
    <row r="1727" spans="21:25" x14ac:dyDescent="0.25">
      <c r="U1727">
        <v>63</v>
      </c>
      <c r="V1727" s="14">
        <v>30</v>
      </c>
      <c r="W1727" s="14" t="str">
        <f t="shared" si="66"/>
        <v>6330</v>
      </c>
      <c r="X1727" s="78">
        <f t="shared" si="67"/>
        <v>1.0621761658031088</v>
      </c>
      <c r="Y1727" s="14">
        <v>0.6849950771470743</v>
      </c>
    </row>
    <row r="1728" spans="21:25" x14ac:dyDescent="0.25">
      <c r="U1728">
        <v>64</v>
      </c>
      <c r="V1728" s="14">
        <v>30</v>
      </c>
      <c r="W1728" s="14" t="str">
        <f t="shared" si="66"/>
        <v>6430</v>
      </c>
      <c r="X1728" s="78">
        <f t="shared" si="67"/>
        <v>1.0631630890698247</v>
      </c>
      <c r="Y1728" s="14">
        <v>0.68563154179482988</v>
      </c>
    </row>
    <row r="1729" spans="21:25" x14ac:dyDescent="0.25">
      <c r="U1729">
        <v>65</v>
      </c>
      <c r="V1729" s="14">
        <v>30</v>
      </c>
      <c r="W1729" s="14" t="str">
        <f t="shared" si="66"/>
        <v>6530</v>
      </c>
      <c r="X1729" s="78">
        <f t="shared" si="67"/>
        <v>1.0641500123365408</v>
      </c>
      <c r="Y1729" s="14">
        <v>0.68626800644258568</v>
      </c>
    </row>
    <row r="1730" spans="21:25" x14ac:dyDescent="0.25">
      <c r="U1730">
        <v>66</v>
      </c>
      <c r="V1730" s="14">
        <v>30</v>
      </c>
      <c r="W1730" s="14" t="str">
        <f t="shared" si="66"/>
        <v>6630</v>
      </c>
      <c r="X1730" s="78">
        <f t="shared" si="67"/>
        <v>1.0651369356032567</v>
      </c>
      <c r="Y1730" s="14">
        <v>0.68690447109034136</v>
      </c>
    </row>
    <row r="1731" spans="21:25" x14ac:dyDescent="0.25">
      <c r="U1731">
        <v>67</v>
      </c>
      <c r="V1731" s="14">
        <v>30</v>
      </c>
      <c r="W1731" s="14" t="str">
        <f t="shared" si="66"/>
        <v>6730</v>
      </c>
      <c r="X1731" s="78">
        <f t="shared" si="67"/>
        <v>1.0661238588699729</v>
      </c>
      <c r="Y1731" s="14">
        <v>0.68754093573809705</v>
      </c>
    </row>
    <row r="1732" spans="21:25" x14ac:dyDescent="0.25">
      <c r="U1732">
        <v>68</v>
      </c>
      <c r="V1732" s="14">
        <v>30</v>
      </c>
      <c r="W1732" s="14" t="str">
        <f t="shared" si="66"/>
        <v>6830</v>
      </c>
      <c r="X1732" s="78">
        <f t="shared" si="67"/>
        <v>1.0671107821366888</v>
      </c>
      <c r="Y1732" s="14">
        <v>0.68817740038585273</v>
      </c>
    </row>
    <row r="1733" spans="21:25" x14ac:dyDescent="0.25">
      <c r="U1733">
        <v>69</v>
      </c>
      <c r="V1733" s="14">
        <v>30</v>
      </c>
      <c r="W1733" s="14" t="str">
        <f t="shared" si="66"/>
        <v>6930</v>
      </c>
      <c r="X1733" s="78">
        <f t="shared" si="67"/>
        <v>1.0680977054034049</v>
      </c>
      <c r="Y1733" s="14">
        <v>0.68881386503360853</v>
      </c>
    </row>
    <row r="1734" spans="21:25" x14ac:dyDescent="0.25">
      <c r="U1734">
        <v>70</v>
      </c>
      <c r="V1734" s="14">
        <v>30</v>
      </c>
      <c r="W1734" s="14" t="str">
        <f t="shared" si="66"/>
        <v>7030</v>
      </c>
      <c r="X1734" s="78">
        <f t="shared" si="67"/>
        <v>1.0690846286701208</v>
      </c>
      <c r="Y1734" s="14">
        <v>0.6894503296813641</v>
      </c>
    </row>
    <row r="1735" spans="21:25" x14ac:dyDescent="0.25">
      <c r="U1735">
        <v>71</v>
      </c>
      <c r="V1735" s="14">
        <v>30</v>
      </c>
      <c r="W1735" s="14" t="str">
        <f t="shared" si="66"/>
        <v>7130</v>
      </c>
      <c r="X1735" s="78">
        <f t="shared" si="67"/>
        <v>1.0700715519368369</v>
      </c>
      <c r="Y1735" s="14">
        <v>0.6900867943291199</v>
      </c>
    </row>
    <row r="1736" spans="21:25" x14ac:dyDescent="0.25">
      <c r="U1736">
        <v>72</v>
      </c>
      <c r="V1736" s="14">
        <v>30</v>
      </c>
      <c r="W1736" s="14" t="str">
        <f t="shared" si="66"/>
        <v>7230</v>
      </c>
      <c r="X1736" s="78">
        <f t="shared" si="67"/>
        <v>1.0710584752035528</v>
      </c>
      <c r="Y1736" s="14">
        <v>0.69072325897687559</v>
      </c>
    </row>
    <row r="1737" spans="21:25" x14ac:dyDescent="0.25">
      <c r="U1737">
        <v>73</v>
      </c>
      <c r="V1737" s="14">
        <v>30</v>
      </c>
      <c r="W1737" s="14" t="str">
        <f t="shared" si="66"/>
        <v>7330</v>
      </c>
      <c r="X1737" s="78">
        <f t="shared" si="67"/>
        <v>1.0720453984702689</v>
      </c>
      <c r="Y1737" s="14">
        <v>0.69135972362463127</v>
      </c>
    </row>
    <row r="1738" spans="21:25" x14ac:dyDescent="0.25">
      <c r="U1738">
        <v>74</v>
      </c>
      <c r="V1738" s="14">
        <v>30</v>
      </c>
      <c r="W1738" s="14" t="str">
        <f t="shared" si="66"/>
        <v>7430</v>
      </c>
      <c r="X1738" s="78">
        <f t="shared" si="67"/>
        <v>1.0730323217369848</v>
      </c>
      <c r="Y1738" s="14">
        <v>0.69199618827238696</v>
      </c>
    </row>
    <row r="1739" spans="21:25" x14ac:dyDescent="0.25">
      <c r="U1739">
        <v>75</v>
      </c>
      <c r="V1739" s="14">
        <v>30</v>
      </c>
      <c r="W1739" s="14" t="str">
        <f t="shared" si="66"/>
        <v>7530</v>
      </c>
      <c r="X1739" s="78">
        <f t="shared" si="67"/>
        <v>1.0740192450037009</v>
      </c>
      <c r="Y1739" s="14">
        <v>0.69263265292014264</v>
      </c>
    </row>
    <row r="1740" spans="21:25" x14ac:dyDescent="0.25">
      <c r="U1740">
        <v>76</v>
      </c>
      <c r="V1740" s="14">
        <v>30</v>
      </c>
      <c r="W1740" s="14" t="str">
        <f t="shared" si="66"/>
        <v>7630</v>
      </c>
      <c r="X1740" s="78">
        <f t="shared" si="67"/>
        <v>1.0750061682704168</v>
      </c>
      <c r="Y1740" s="14">
        <v>0.69326911756789833</v>
      </c>
    </row>
    <row r="1741" spans="21:25" x14ac:dyDescent="0.25">
      <c r="U1741">
        <v>77</v>
      </c>
      <c r="V1741" s="14">
        <v>30</v>
      </c>
      <c r="W1741" s="14" t="str">
        <f t="shared" si="66"/>
        <v>7730</v>
      </c>
      <c r="X1741" s="78">
        <f t="shared" si="67"/>
        <v>1.075993091537133</v>
      </c>
      <c r="Y1741" s="14">
        <v>0.69390558221565413</v>
      </c>
    </row>
    <row r="1742" spans="21:25" x14ac:dyDescent="0.25">
      <c r="U1742">
        <v>78</v>
      </c>
      <c r="V1742" s="14">
        <v>30</v>
      </c>
      <c r="W1742" s="14" t="str">
        <f t="shared" si="66"/>
        <v>7830</v>
      </c>
      <c r="X1742" s="78">
        <f t="shared" si="67"/>
        <v>1.0769800148038489</v>
      </c>
      <c r="Y1742" s="14">
        <v>0.69454204686340959</v>
      </c>
    </row>
    <row r="1743" spans="21:25" x14ac:dyDescent="0.25">
      <c r="U1743">
        <v>79</v>
      </c>
      <c r="V1743" s="14">
        <v>30</v>
      </c>
      <c r="W1743" s="14" t="str">
        <f t="shared" si="66"/>
        <v>7930</v>
      </c>
      <c r="X1743" s="78">
        <f t="shared" si="67"/>
        <v>1.077966938070565</v>
      </c>
      <c r="Y1743" s="14">
        <v>0.6951785115111655</v>
      </c>
    </row>
    <row r="1744" spans="21:25" x14ac:dyDescent="0.25">
      <c r="U1744">
        <v>80</v>
      </c>
      <c r="V1744" s="14">
        <v>30</v>
      </c>
      <c r="W1744" s="14" t="str">
        <f t="shared" si="66"/>
        <v>8030</v>
      </c>
      <c r="X1744" s="78">
        <f t="shared" si="67"/>
        <v>1.0789538613372809</v>
      </c>
      <c r="Y1744" s="14">
        <v>0.69581497615892118</v>
      </c>
    </row>
    <row r="1745" spans="21:25" x14ac:dyDescent="0.25">
      <c r="U1745">
        <v>81</v>
      </c>
      <c r="V1745" s="14">
        <v>30</v>
      </c>
      <c r="W1745" s="14" t="str">
        <f t="shared" si="66"/>
        <v>8130</v>
      </c>
      <c r="X1745" s="78">
        <f t="shared" si="67"/>
        <v>1.079940784603997</v>
      </c>
      <c r="Y1745" s="14">
        <v>0.69645144080667687</v>
      </c>
    </row>
    <row r="1746" spans="21:25" x14ac:dyDescent="0.25">
      <c r="U1746">
        <v>82</v>
      </c>
      <c r="V1746" s="14">
        <v>30</v>
      </c>
      <c r="W1746" s="14" t="str">
        <f t="shared" si="66"/>
        <v>8230</v>
      </c>
      <c r="X1746" s="78">
        <f t="shared" si="67"/>
        <v>1.0809277078707129</v>
      </c>
      <c r="Y1746" s="14">
        <v>0.69708790545443255</v>
      </c>
    </row>
    <row r="1747" spans="21:25" x14ac:dyDescent="0.25">
      <c r="U1747">
        <v>83</v>
      </c>
      <c r="V1747" s="14">
        <v>30</v>
      </c>
      <c r="W1747" s="14" t="str">
        <f t="shared" si="66"/>
        <v>8330</v>
      </c>
      <c r="X1747" s="78">
        <f t="shared" si="67"/>
        <v>1.081914631137429</v>
      </c>
      <c r="Y1747" s="14">
        <v>0.69772437010218835</v>
      </c>
    </row>
    <row r="1748" spans="21:25" x14ac:dyDescent="0.25">
      <c r="U1748">
        <v>84</v>
      </c>
      <c r="V1748" s="14">
        <v>30</v>
      </c>
      <c r="W1748" s="14" t="str">
        <f t="shared" si="66"/>
        <v>8430</v>
      </c>
      <c r="X1748" s="78">
        <f t="shared" si="67"/>
        <v>1.0829015544041449</v>
      </c>
      <c r="Y1748" s="14">
        <v>0.69836083474994382</v>
      </c>
    </row>
    <row r="1749" spans="21:25" x14ac:dyDescent="0.25">
      <c r="U1749">
        <v>85</v>
      </c>
      <c r="V1749" s="14">
        <v>30</v>
      </c>
      <c r="W1749" s="14" t="str">
        <f t="shared" si="66"/>
        <v>8530</v>
      </c>
      <c r="X1749" s="78">
        <f t="shared" si="67"/>
        <v>1.0838884776708611</v>
      </c>
      <c r="Y1749" s="14">
        <v>0.69899729939769972</v>
      </c>
    </row>
    <row r="1750" spans="21:25" x14ac:dyDescent="0.25">
      <c r="U1750">
        <v>86</v>
      </c>
      <c r="V1750" s="14">
        <v>30</v>
      </c>
      <c r="W1750" s="14" t="str">
        <f t="shared" si="66"/>
        <v>8630</v>
      </c>
      <c r="X1750" s="78">
        <f t="shared" si="67"/>
        <v>1.084875400937577</v>
      </c>
      <c r="Y1750" s="14">
        <v>0.69963376404545541</v>
      </c>
    </row>
    <row r="1751" spans="21:25" x14ac:dyDescent="0.25">
      <c r="U1751">
        <v>87</v>
      </c>
      <c r="V1751" s="14">
        <v>30</v>
      </c>
      <c r="W1751" s="14" t="str">
        <f t="shared" si="66"/>
        <v>8730</v>
      </c>
      <c r="X1751" s="78">
        <f t="shared" si="67"/>
        <v>1.0858623242042931</v>
      </c>
      <c r="Y1751" s="14">
        <v>0.70027022869321109</v>
      </c>
    </row>
    <row r="1752" spans="21:25" x14ac:dyDescent="0.25">
      <c r="U1752">
        <v>88</v>
      </c>
      <c r="V1752" s="14">
        <v>30</v>
      </c>
      <c r="W1752" s="14" t="str">
        <f t="shared" si="66"/>
        <v>8830</v>
      </c>
      <c r="X1752" s="78">
        <f t="shared" si="67"/>
        <v>1.086849247471009</v>
      </c>
      <c r="Y1752" s="14">
        <v>0.70090669334096667</v>
      </c>
    </row>
    <row r="1753" spans="21:25" x14ac:dyDescent="0.25">
      <c r="U1753">
        <v>89</v>
      </c>
      <c r="V1753" s="14">
        <v>30</v>
      </c>
      <c r="W1753" s="14" t="str">
        <f t="shared" si="66"/>
        <v>8930</v>
      </c>
      <c r="X1753" s="78">
        <f t="shared" si="67"/>
        <v>1.0878361707377251</v>
      </c>
      <c r="Y1753" s="14">
        <v>0.70154315798872258</v>
      </c>
    </row>
    <row r="1754" spans="21:25" x14ac:dyDescent="0.25">
      <c r="U1754">
        <v>90</v>
      </c>
      <c r="V1754" s="14">
        <v>30</v>
      </c>
      <c r="W1754" s="14" t="str">
        <f t="shared" ref="W1754:W1817" si="68">U1754&amp;V1754</f>
        <v>9030</v>
      </c>
      <c r="X1754" s="78">
        <f t="shared" si="67"/>
        <v>1.088823094004441</v>
      </c>
      <c r="Y1754" s="14">
        <v>0.70217962263647804</v>
      </c>
    </row>
    <row r="1755" spans="21:25" x14ac:dyDescent="0.25">
      <c r="U1755">
        <v>91</v>
      </c>
      <c r="V1755" s="14">
        <v>30</v>
      </c>
      <c r="W1755" s="14" t="str">
        <f t="shared" si="68"/>
        <v>9130</v>
      </c>
      <c r="X1755" s="78">
        <f t="shared" si="67"/>
        <v>1.0898100172711571</v>
      </c>
      <c r="Y1755" s="14">
        <v>0.70281608728423395</v>
      </c>
    </row>
    <row r="1756" spans="21:25" x14ac:dyDescent="0.25">
      <c r="U1756">
        <v>92</v>
      </c>
      <c r="V1756" s="14">
        <v>30</v>
      </c>
      <c r="W1756" s="14" t="str">
        <f t="shared" si="68"/>
        <v>9230</v>
      </c>
      <c r="X1756" s="78">
        <f t="shared" si="67"/>
        <v>1.0907969405378732</v>
      </c>
      <c r="Y1756" s="14">
        <v>0.70345255193198963</v>
      </c>
    </row>
    <row r="1757" spans="21:25" x14ac:dyDescent="0.25">
      <c r="U1757">
        <v>93</v>
      </c>
      <c r="V1757" s="14">
        <v>30</v>
      </c>
      <c r="W1757" s="14" t="str">
        <f t="shared" si="68"/>
        <v>9330</v>
      </c>
      <c r="X1757" s="78">
        <f t="shared" si="67"/>
        <v>1.0917838638045891</v>
      </c>
      <c r="Y1757" s="14">
        <v>0.70408901657974532</v>
      </c>
    </row>
    <row r="1758" spans="21:25" x14ac:dyDescent="0.25">
      <c r="U1758">
        <v>94</v>
      </c>
      <c r="V1758" s="14">
        <v>30</v>
      </c>
      <c r="W1758" s="14" t="str">
        <f t="shared" si="68"/>
        <v>9430</v>
      </c>
      <c r="X1758" s="78">
        <f t="shared" si="67"/>
        <v>1.0927707870713053</v>
      </c>
      <c r="Y1758" s="14">
        <v>0.70472548122750112</v>
      </c>
    </row>
    <row r="1759" spans="21:25" x14ac:dyDescent="0.25">
      <c r="U1759">
        <v>95</v>
      </c>
      <c r="V1759" s="14">
        <v>30</v>
      </c>
      <c r="W1759" s="14" t="str">
        <f t="shared" si="68"/>
        <v>9530</v>
      </c>
      <c r="X1759" s="78">
        <f t="shared" si="67"/>
        <v>1.0937577103380212</v>
      </c>
      <c r="Y1759" s="14">
        <v>0.70536194587525658</v>
      </c>
    </row>
    <row r="1760" spans="21:25" x14ac:dyDescent="0.25">
      <c r="U1760">
        <v>96</v>
      </c>
      <c r="V1760" s="14">
        <v>30</v>
      </c>
      <c r="W1760" s="14" t="str">
        <f t="shared" si="68"/>
        <v>9630</v>
      </c>
      <c r="X1760" s="78">
        <f t="shared" si="67"/>
        <v>1.0947446336047373</v>
      </c>
      <c r="Y1760" s="14">
        <v>0.70599841052301249</v>
      </c>
    </row>
    <row r="1761" spans="21:25" x14ac:dyDescent="0.25">
      <c r="U1761">
        <v>97</v>
      </c>
      <c r="V1761" s="14">
        <v>30</v>
      </c>
      <c r="W1761" s="14" t="str">
        <f t="shared" si="68"/>
        <v>9730</v>
      </c>
      <c r="X1761" s="78">
        <f t="shared" si="67"/>
        <v>1.0957315568714532</v>
      </c>
      <c r="Y1761" s="14">
        <v>0.70663487517076817</v>
      </c>
    </row>
    <row r="1762" spans="21:25" x14ac:dyDescent="0.25">
      <c r="U1762">
        <v>98</v>
      </c>
      <c r="V1762" s="14">
        <v>30</v>
      </c>
      <c r="W1762" s="14" t="str">
        <f t="shared" si="68"/>
        <v>9830</v>
      </c>
      <c r="X1762" s="78">
        <f t="shared" si="67"/>
        <v>1.0967184801381693</v>
      </c>
      <c r="Y1762" s="14">
        <v>0.70727133981852386</v>
      </c>
    </row>
    <row r="1763" spans="21:25" x14ac:dyDescent="0.25">
      <c r="U1763">
        <v>99</v>
      </c>
      <c r="V1763" s="14">
        <v>30</v>
      </c>
      <c r="W1763" s="14" t="str">
        <f t="shared" si="68"/>
        <v>9930</v>
      </c>
      <c r="X1763" s="78">
        <f t="shared" si="67"/>
        <v>1.0977054034048852</v>
      </c>
      <c r="Y1763" s="14">
        <v>0.70790780446627943</v>
      </c>
    </row>
    <row r="1764" spans="21:25" x14ac:dyDescent="0.25">
      <c r="U1764">
        <v>100</v>
      </c>
      <c r="V1764" s="14">
        <v>30</v>
      </c>
      <c r="W1764" s="14" t="str">
        <f t="shared" si="68"/>
        <v>10030</v>
      </c>
      <c r="X1764" s="78">
        <f t="shared" si="67"/>
        <v>1.0986923266716013</v>
      </c>
      <c r="Y1764" s="14">
        <v>0.70854426911403534</v>
      </c>
    </row>
    <row r="1765" spans="21:25" x14ac:dyDescent="0.25">
      <c r="U1765">
        <v>101</v>
      </c>
      <c r="V1765" s="14">
        <v>30</v>
      </c>
      <c r="W1765" s="14" t="str">
        <f t="shared" si="68"/>
        <v>10130</v>
      </c>
      <c r="X1765" s="78">
        <f t="shared" si="67"/>
        <v>1.0996792499383172</v>
      </c>
      <c r="Y1765" s="14">
        <v>0.7091807337617908</v>
      </c>
    </row>
    <row r="1766" spans="21:25" x14ac:dyDescent="0.25">
      <c r="U1766">
        <v>102</v>
      </c>
      <c r="V1766" s="14">
        <v>30</v>
      </c>
      <c r="W1766" s="14" t="str">
        <f t="shared" si="68"/>
        <v>10230</v>
      </c>
      <c r="X1766" s="78">
        <f t="shared" si="67"/>
        <v>1.1006661732050333</v>
      </c>
      <c r="Y1766" s="14">
        <v>0.70981719840954671</v>
      </c>
    </row>
    <row r="1767" spans="21:25" x14ac:dyDescent="0.25">
      <c r="U1767">
        <v>103</v>
      </c>
      <c r="V1767" s="14">
        <v>30</v>
      </c>
      <c r="W1767" s="14" t="str">
        <f t="shared" si="68"/>
        <v>10330</v>
      </c>
      <c r="X1767" s="78">
        <f t="shared" si="67"/>
        <v>1.1016530964717492</v>
      </c>
      <c r="Y1767" s="14">
        <v>0.7104536630573024</v>
      </c>
    </row>
    <row r="1768" spans="21:25" x14ac:dyDescent="0.25">
      <c r="U1768">
        <v>104</v>
      </c>
      <c r="V1768" s="14">
        <v>30</v>
      </c>
      <c r="W1768" s="14" t="str">
        <f t="shared" si="68"/>
        <v>10430</v>
      </c>
      <c r="X1768" s="78">
        <f t="shared" si="67"/>
        <v>1.1026400197384654</v>
      </c>
      <c r="Y1768" s="14">
        <v>0.71109012770505808</v>
      </c>
    </row>
    <row r="1769" spans="21:25" x14ac:dyDescent="0.25">
      <c r="U1769">
        <v>105</v>
      </c>
      <c r="V1769" s="14">
        <v>30</v>
      </c>
      <c r="W1769" s="14" t="str">
        <f t="shared" si="68"/>
        <v>10530</v>
      </c>
      <c r="X1769" s="78">
        <f t="shared" si="67"/>
        <v>1.1036269430051813</v>
      </c>
      <c r="Y1769" s="14">
        <v>0.71172659235281366</v>
      </c>
    </row>
    <row r="1770" spans="21:25" x14ac:dyDescent="0.25">
      <c r="U1770">
        <v>106</v>
      </c>
      <c r="V1770" s="14">
        <v>30</v>
      </c>
      <c r="W1770" s="14" t="str">
        <f t="shared" si="68"/>
        <v>10630</v>
      </c>
      <c r="X1770" s="78">
        <f t="shared" si="67"/>
        <v>1.1046138662718974</v>
      </c>
      <c r="Y1770" s="14">
        <v>0.71236305700056957</v>
      </c>
    </row>
    <row r="1771" spans="21:25" x14ac:dyDescent="0.25">
      <c r="U1771">
        <v>107</v>
      </c>
      <c r="V1771" s="14">
        <v>30</v>
      </c>
      <c r="W1771" s="14" t="str">
        <f t="shared" si="68"/>
        <v>10730</v>
      </c>
      <c r="X1771" s="78">
        <f t="shared" si="67"/>
        <v>1.1056007895386133</v>
      </c>
      <c r="Y1771" s="14">
        <v>0.71299952164832503</v>
      </c>
    </row>
    <row r="1772" spans="21:25" x14ac:dyDescent="0.25">
      <c r="U1772">
        <v>108</v>
      </c>
      <c r="V1772" s="14">
        <v>30</v>
      </c>
      <c r="W1772" s="14" t="str">
        <f t="shared" si="68"/>
        <v>10830</v>
      </c>
      <c r="X1772" s="78">
        <f t="shared" si="67"/>
        <v>1.1065877128053294</v>
      </c>
      <c r="Y1772" s="14">
        <v>0.71363598629608094</v>
      </c>
    </row>
    <row r="1773" spans="21:25" x14ac:dyDescent="0.25">
      <c r="U1773">
        <v>109</v>
      </c>
      <c r="V1773" s="14">
        <v>30</v>
      </c>
      <c r="W1773" s="14" t="str">
        <f t="shared" si="68"/>
        <v>10930</v>
      </c>
      <c r="X1773" s="78">
        <f t="shared" si="67"/>
        <v>1.1075746360720453</v>
      </c>
      <c r="Y1773" s="14">
        <v>0.7142724509438364</v>
      </c>
    </row>
    <row r="1774" spans="21:25" x14ac:dyDescent="0.25">
      <c r="U1774">
        <v>110</v>
      </c>
      <c r="V1774" s="14">
        <v>30</v>
      </c>
      <c r="W1774" s="14" t="str">
        <f t="shared" si="68"/>
        <v>11030</v>
      </c>
      <c r="X1774" s="78">
        <f t="shared" si="67"/>
        <v>1.1085615593387614</v>
      </c>
      <c r="Y1774" s="14">
        <v>0.7149089155915922</v>
      </c>
    </row>
    <row r="1775" spans="21:25" x14ac:dyDescent="0.25">
      <c r="U1775">
        <v>111</v>
      </c>
      <c r="V1775" s="14">
        <v>30</v>
      </c>
      <c r="W1775" s="14" t="str">
        <f t="shared" si="68"/>
        <v>11130</v>
      </c>
      <c r="X1775" s="78">
        <f t="shared" si="67"/>
        <v>1.1095484826054773</v>
      </c>
      <c r="Y1775" s="14">
        <v>0.71554538023934788</v>
      </c>
    </row>
    <row r="1776" spans="21:25" x14ac:dyDescent="0.25">
      <c r="U1776">
        <v>112</v>
      </c>
      <c r="V1776" s="14">
        <v>30</v>
      </c>
      <c r="W1776" s="14" t="str">
        <f t="shared" si="68"/>
        <v>11230</v>
      </c>
      <c r="X1776" s="78">
        <f t="shared" si="67"/>
        <v>1.1105354058721935</v>
      </c>
      <c r="Y1776" s="14">
        <v>0.71618184488710357</v>
      </c>
    </row>
    <row r="1777" spans="21:25" x14ac:dyDescent="0.25">
      <c r="U1777">
        <v>113</v>
      </c>
      <c r="V1777" s="14">
        <v>30</v>
      </c>
      <c r="W1777" s="14" t="str">
        <f t="shared" si="68"/>
        <v>11330</v>
      </c>
      <c r="X1777" s="78">
        <f t="shared" si="67"/>
        <v>1.1115223291389094</v>
      </c>
      <c r="Y1777" s="14">
        <v>0.71681830953485925</v>
      </c>
    </row>
    <row r="1778" spans="21:25" x14ac:dyDescent="0.25">
      <c r="U1778">
        <v>114</v>
      </c>
      <c r="V1778" s="14">
        <v>30</v>
      </c>
      <c r="W1778" s="14" t="str">
        <f t="shared" si="68"/>
        <v>11430</v>
      </c>
      <c r="X1778" s="78">
        <f t="shared" ref="X1778:X1841" si="69">$X$153/1013.25*(1013.25+U1778)</f>
        <v>1.1125092524056255</v>
      </c>
      <c r="Y1778" s="14">
        <v>0.71745477418261516</v>
      </c>
    </row>
    <row r="1779" spans="21:25" x14ac:dyDescent="0.25">
      <c r="U1779">
        <v>115</v>
      </c>
      <c r="V1779" s="14">
        <v>30</v>
      </c>
      <c r="W1779" s="14" t="str">
        <f t="shared" si="68"/>
        <v>11530</v>
      </c>
      <c r="X1779" s="78">
        <f t="shared" si="69"/>
        <v>1.1134961756723414</v>
      </c>
      <c r="Y1779" s="14">
        <v>0.71809123883037063</v>
      </c>
    </row>
    <row r="1780" spans="21:25" x14ac:dyDescent="0.25">
      <c r="U1780">
        <v>116</v>
      </c>
      <c r="V1780" s="14">
        <v>30</v>
      </c>
      <c r="W1780" s="14" t="str">
        <f t="shared" si="68"/>
        <v>11630</v>
      </c>
      <c r="X1780" s="78">
        <f t="shared" si="69"/>
        <v>1.1144830989390575</v>
      </c>
      <c r="Y1780" s="14">
        <v>0.71872770347812642</v>
      </c>
    </row>
    <row r="1781" spans="21:25" x14ac:dyDescent="0.25">
      <c r="U1781">
        <v>117</v>
      </c>
      <c r="V1781" s="14">
        <v>30</v>
      </c>
      <c r="W1781" s="14" t="str">
        <f t="shared" si="68"/>
        <v>11730</v>
      </c>
      <c r="X1781" s="78">
        <f t="shared" si="69"/>
        <v>1.1154700222057734</v>
      </c>
      <c r="Y1781" s="14">
        <v>0.71936416812588211</v>
      </c>
    </row>
    <row r="1782" spans="21:25" x14ac:dyDescent="0.25">
      <c r="U1782">
        <v>118</v>
      </c>
      <c r="V1782" s="14">
        <v>30</v>
      </c>
      <c r="W1782" s="14" t="str">
        <f t="shared" si="68"/>
        <v>11830</v>
      </c>
      <c r="X1782" s="78">
        <f t="shared" si="69"/>
        <v>1.1164569454724895</v>
      </c>
      <c r="Y1782" s="14">
        <v>0.72000063277363779</v>
      </c>
    </row>
    <row r="1783" spans="21:25" x14ac:dyDescent="0.25">
      <c r="U1783">
        <v>119</v>
      </c>
      <c r="V1783" s="14">
        <v>30</v>
      </c>
      <c r="W1783" s="14" t="str">
        <f t="shared" si="68"/>
        <v>11930</v>
      </c>
      <c r="X1783" s="78">
        <f t="shared" si="69"/>
        <v>1.1174438687392054</v>
      </c>
      <c r="Y1783" s="14">
        <v>0.72063709742139348</v>
      </c>
    </row>
    <row r="1784" spans="21:25" x14ac:dyDescent="0.25">
      <c r="U1784">
        <v>120</v>
      </c>
      <c r="V1784" s="14">
        <v>30</v>
      </c>
      <c r="W1784" s="14" t="str">
        <f t="shared" si="68"/>
        <v>12030</v>
      </c>
      <c r="X1784" s="78">
        <f t="shared" si="69"/>
        <v>1.1184307920059215</v>
      </c>
      <c r="Y1784" s="14">
        <v>0.72127356206914939</v>
      </c>
    </row>
    <row r="1785" spans="21:25" x14ac:dyDescent="0.25">
      <c r="U1785">
        <v>121</v>
      </c>
      <c r="V1785" s="14">
        <v>30</v>
      </c>
      <c r="W1785" s="14" t="str">
        <f t="shared" si="68"/>
        <v>12130</v>
      </c>
      <c r="X1785" s="78">
        <f t="shared" si="69"/>
        <v>1.1194177152726374</v>
      </c>
      <c r="Y1785" s="14">
        <v>0.72191002671690485</v>
      </c>
    </row>
    <row r="1786" spans="21:25" x14ac:dyDescent="0.25">
      <c r="U1786">
        <v>122</v>
      </c>
      <c r="V1786" s="14">
        <v>30</v>
      </c>
      <c r="W1786" s="14" t="str">
        <f t="shared" si="68"/>
        <v>12230</v>
      </c>
      <c r="X1786" s="78">
        <f t="shared" si="69"/>
        <v>1.1204046385393536</v>
      </c>
      <c r="Y1786" s="14">
        <v>0.72254649136466065</v>
      </c>
    </row>
    <row r="1787" spans="21:25" x14ac:dyDescent="0.25">
      <c r="U1787">
        <v>123</v>
      </c>
      <c r="V1787" s="14">
        <v>30</v>
      </c>
      <c r="W1787" s="14" t="str">
        <f t="shared" si="68"/>
        <v>12330</v>
      </c>
      <c r="X1787" s="78">
        <f t="shared" si="69"/>
        <v>1.1213915618060695</v>
      </c>
      <c r="Y1787" s="14">
        <v>0.72318295601241633</v>
      </c>
    </row>
    <row r="1788" spans="21:25" x14ac:dyDescent="0.25">
      <c r="U1788">
        <v>124</v>
      </c>
      <c r="V1788" s="14">
        <v>30</v>
      </c>
      <c r="W1788" s="14" t="str">
        <f t="shared" si="68"/>
        <v>12430</v>
      </c>
      <c r="X1788" s="78">
        <f t="shared" si="69"/>
        <v>1.1223784850727856</v>
      </c>
      <c r="Y1788" s="14">
        <v>0.72381942066017202</v>
      </c>
    </row>
    <row r="1789" spans="21:25" x14ac:dyDescent="0.25">
      <c r="U1789">
        <v>125</v>
      </c>
      <c r="V1789" s="14">
        <v>30</v>
      </c>
      <c r="W1789" s="14" t="str">
        <f t="shared" si="68"/>
        <v>12530</v>
      </c>
      <c r="X1789" s="78">
        <f t="shared" si="69"/>
        <v>1.1233654083395015</v>
      </c>
      <c r="Y1789" s="14">
        <v>0.7244558853079277</v>
      </c>
    </row>
    <row r="1790" spans="21:25" x14ac:dyDescent="0.25">
      <c r="U1790">
        <v>126</v>
      </c>
      <c r="V1790" s="14">
        <v>30</v>
      </c>
      <c r="W1790" s="14" t="str">
        <f t="shared" si="68"/>
        <v>12630</v>
      </c>
      <c r="X1790" s="78">
        <f t="shared" si="69"/>
        <v>1.1243523316062176</v>
      </c>
      <c r="Y1790" s="14">
        <v>0.72509234995568339</v>
      </c>
    </row>
    <row r="1791" spans="21:25" x14ac:dyDescent="0.25">
      <c r="U1791">
        <v>127</v>
      </c>
      <c r="V1791" s="14">
        <v>30</v>
      </c>
      <c r="W1791" s="14" t="str">
        <f t="shared" si="68"/>
        <v>12730</v>
      </c>
      <c r="X1791" s="78">
        <f t="shared" si="69"/>
        <v>1.1253392548729335</v>
      </c>
      <c r="Y1791" s="14">
        <v>0.72572881460343908</v>
      </c>
    </row>
    <row r="1792" spans="21:25" x14ac:dyDescent="0.25">
      <c r="U1792">
        <v>128</v>
      </c>
      <c r="V1792" s="14">
        <v>30</v>
      </c>
      <c r="W1792" s="14" t="str">
        <f t="shared" si="68"/>
        <v>12830</v>
      </c>
      <c r="X1792" s="78">
        <f t="shared" si="69"/>
        <v>1.1263261781396496</v>
      </c>
      <c r="Y1792" s="14">
        <v>0.72636527925119487</v>
      </c>
    </row>
    <row r="1793" spans="21:25" x14ac:dyDescent="0.25">
      <c r="U1793">
        <v>129</v>
      </c>
      <c r="V1793" s="14">
        <v>30</v>
      </c>
      <c r="W1793" s="14" t="str">
        <f t="shared" si="68"/>
        <v>12930</v>
      </c>
      <c r="X1793" s="78">
        <f t="shared" si="69"/>
        <v>1.1273131014063655</v>
      </c>
      <c r="Y1793" s="14">
        <v>0.72700174389895045</v>
      </c>
    </row>
    <row r="1794" spans="21:25" x14ac:dyDescent="0.25">
      <c r="U1794">
        <v>130</v>
      </c>
      <c r="V1794" s="14">
        <v>30</v>
      </c>
      <c r="W1794" s="14" t="str">
        <f t="shared" si="68"/>
        <v>13030</v>
      </c>
      <c r="X1794" s="78">
        <f t="shared" si="69"/>
        <v>1.1283000246730817</v>
      </c>
      <c r="Y1794" s="14">
        <v>0.72763820854670624</v>
      </c>
    </row>
    <row r="1795" spans="21:25" x14ac:dyDescent="0.25">
      <c r="U1795">
        <v>131</v>
      </c>
      <c r="V1795" s="14">
        <v>30</v>
      </c>
      <c r="W1795" s="14" t="str">
        <f t="shared" si="68"/>
        <v>13130</v>
      </c>
      <c r="X1795" s="78">
        <f t="shared" si="69"/>
        <v>1.1292869479397976</v>
      </c>
      <c r="Y1795" s="14">
        <v>0.72827467319446193</v>
      </c>
    </row>
    <row r="1796" spans="21:25" x14ac:dyDescent="0.25">
      <c r="U1796">
        <v>132</v>
      </c>
      <c r="V1796" s="14">
        <v>30</v>
      </c>
      <c r="W1796" s="14" t="str">
        <f t="shared" si="68"/>
        <v>13230</v>
      </c>
      <c r="X1796" s="78">
        <f t="shared" si="69"/>
        <v>1.1302738712065137</v>
      </c>
      <c r="Y1796" s="14">
        <v>0.72891113784221762</v>
      </c>
    </row>
    <row r="1797" spans="21:25" x14ac:dyDescent="0.25">
      <c r="U1797">
        <v>133</v>
      </c>
      <c r="V1797" s="14">
        <v>30</v>
      </c>
      <c r="W1797" s="14" t="str">
        <f t="shared" si="68"/>
        <v>13330</v>
      </c>
      <c r="X1797" s="78">
        <f t="shared" si="69"/>
        <v>1.1312607944732296</v>
      </c>
      <c r="Y1797" s="14">
        <v>0.7295476024899733</v>
      </c>
    </row>
    <row r="1798" spans="21:25" x14ac:dyDescent="0.25">
      <c r="U1798">
        <v>134</v>
      </c>
      <c r="V1798" s="14">
        <v>30</v>
      </c>
      <c r="W1798" s="14" t="str">
        <f t="shared" si="68"/>
        <v>13430</v>
      </c>
      <c r="X1798" s="78">
        <f t="shared" si="69"/>
        <v>1.1322477177399457</v>
      </c>
      <c r="Y1798" s="14">
        <v>0.7301840671377291</v>
      </c>
    </row>
    <row r="1799" spans="21:25" x14ac:dyDescent="0.25">
      <c r="U1799">
        <v>135</v>
      </c>
      <c r="V1799" s="14">
        <v>30</v>
      </c>
      <c r="W1799" s="14" t="str">
        <f t="shared" si="68"/>
        <v>13530</v>
      </c>
      <c r="X1799" s="78">
        <f t="shared" si="69"/>
        <v>1.1332346410066616</v>
      </c>
      <c r="Y1799" s="14">
        <v>0.73082053178548467</v>
      </c>
    </row>
    <row r="1800" spans="21:25" x14ac:dyDescent="0.25">
      <c r="U1800">
        <v>136</v>
      </c>
      <c r="V1800" s="14">
        <v>30</v>
      </c>
      <c r="W1800" s="14" t="str">
        <f t="shared" si="68"/>
        <v>13630</v>
      </c>
      <c r="X1800" s="78">
        <f t="shared" si="69"/>
        <v>1.1342215642733777</v>
      </c>
      <c r="Y1800" s="14">
        <v>0.73145699643324047</v>
      </c>
    </row>
    <row r="1801" spans="21:25" x14ac:dyDescent="0.25">
      <c r="U1801">
        <v>137</v>
      </c>
      <c r="V1801" s="14">
        <v>30</v>
      </c>
      <c r="W1801" s="14" t="str">
        <f t="shared" si="68"/>
        <v>13730</v>
      </c>
      <c r="X1801" s="78">
        <f t="shared" si="69"/>
        <v>1.1352084875400936</v>
      </c>
      <c r="Y1801" s="14">
        <v>0.73209346108099616</v>
      </c>
    </row>
    <row r="1802" spans="21:25" x14ac:dyDescent="0.25">
      <c r="U1802">
        <v>138</v>
      </c>
      <c r="V1802" s="14">
        <v>30</v>
      </c>
      <c r="W1802" s="14" t="str">
        <f t="shared" si="68"/>
        <v>13830</v>
      </c>
      <c r="X1802" s="78">
        <f t="shared" si="69"/>
        <v>1.1361954108068097</v>
      </c>
      <c r="Y1802" s="14">
        <v>0.73272992572875184</v>
      </c>
    </row>
    <row r="1803" spans="21:25" x14ac:dyDescent="0.25">
      <c r="U1803">
        <v>139</v>
      </c>
      <c r="V1803" s="14">
        <v>30</v>
      </c>
      <c r="W1803" s="14" t="str">
        <f t="shared" si="68"/>
        <v>13930</v>
      </c>
      <c r="X1803" s="78">
        <f t="shared" si="69"/>
        <v>1.1371823340735256</v>
      </c>
      <c r="Y1803" s="14">
        <v>0.73336639037650753</v>
      </c>
    </row>
    <row r="1804" spans="21:25" x14ac:dyDescent="0.25">
      <c r="U1804">
        <v>140</v>
      </c>
      <c r="V1804" s="14">
        <v>30</v>
      </c>
      <c r="W1804" s="14" t="str">
        <f t="shared" si="68"/>
        <v>14030</v>
      </c>
      <c r="X1804" s="78">
        <f t="shared" si="69"/>
        <v>1.1381692573402418</v>
      </c>
      <c r="Y1804" s="14">
        <v>0.73400285502426332</v>
      </c>
    </row>
    <row r="1805" spans="21:25" x14ac:dyDescent="0.25">
      <c r="U1805">
        <v>141</v>
      </c>
      <c r="V1805" s="14">
        <v>30</v>
      </c>
      <c r="W1805" s="14" t="str">
        <f t="shared" si="68"/>
        <v>14130</v>
      </c>
      <c r="X1805" s="78">
        <f t="shared" si="69"/>
        <v>1.1391561806069577</v>
      </c>
      <c r="Y1805" s="14">
        <v>0.7346393196720189</v>
      </c>
    </row>
    <row r="1806" spans="21:25" x14ac:dyDescent="0.25">
      <c r="U1806">
        <v>142</v>
      </c>
      <c r="V1806" s="14">
        <v>30</v>
      </c>
      <c r="W1806" s="14" t="str">
        <f t="shared" si="68"/>
        <v>14230</v>
      </c>
      <c r="X1806" s="78">
        <f t="shared" si="69"/>
        <v>1.1401431038736738</v>
      </c>
      <c r="Y1806" s="14">
        <v>0.73527578431977469</v>
      </c>
    </row>
    <row r="1807" spans="21:25" x14ac:dyDescent="0.25">
      <c r="U1807">
        <v>143</v>
      </c>
      <c r="V1807" s="14">
        <v>30</v>
      </c>
      <c r="W1807" s="14" t="str">
        <f t="shared" si="68"/>
        <v>14330</v>
      </c>
      <c r="X1807" s="78">
        <f t="shared" si="69"/>
        <v>1.1411300271403897</v>
      </c>
      <c r="Y1807" s="14">
        <v>0.73591224896753027</v>
      </c>
    </row>
    <row r="1808" spans="21:25" x14ac:dyDescent="0.25">
      <c r="U1808">
        <v>144</v>
      </c>
      <c r="V1808" s="14">
        <v>30</v>
      </c>
      <c r="W1808" s="14" t="str">
        <f t="shared" si="68"/>
        <v>14430</v>
      </c>
      <c r="X1808" s="78">
        <f t="shared" si="69"/>
        <v>1.1421169504071058</v>
      </c>
      <c r="Y1808" s="14">
        <v>0.73654871361528607</v>
      </c>
    </row>
    <row r="1809" spans="21:25" x14ac:dyDescent="0.25">
      <c r="U1809">
        <v>145</v>
      </c>
      <c r="V1809" s="14">
        <v>30</v>
      </c>
      <c r="W1809" s="14" t="str">
        <f t="shared" si="68"/>
        <v>14530</v>
      </c>
      <c r="X1809" s="78">
        <f t="shared" si="69"/>
        <v>1.1431038736738217</v>
      </c>
      <c r="Y1809" s="14">
        <v>0.73718517826304175</v>
      </c>
    </row>
    <row r="1810" spans="21:25" x14ac:dyDescent="0.25">
      <c r="U1810">
        <v>146</v>
      </c>
      <c r="V1810" s="14">
        <v>30</v>
      </c>
      <c r="W1810" s="14" t="str">
        <f t="shared" si="68"/>
        <v>14630</v>
      </c>
      <c r="X1810" s="78">
        <f t="shared" si="69"/>
        <v>1.1440907969405378</v>
      </c>
      <c r="Y1810" s="14">
        <v>0.73782164291079744</v>
      </c>
    </row>
    <row r="1811" spans="21:25" x14ac:dyDescent="0.25">
      <c r="U1811">
        <v>147</v>
      </c>
      <c r="V1811" s="14">
        <v>30</v>
      </c>
      <c r="W1811" s="14" t="str">
        <f t="shared" si="68"/>
        <v>14730</v>
      </c>
      <c r="X1811" s="78">
        <f t="shared" si="69"/>
        <v>1.1450777202072537</v>
      </c>
      <c r="Y1811" s="14">
        <v>0.73845810755855312</v>
      </c>
    </row>
    <row r="1812" spans="21:25" x14ac:dyDescent="0.25">
      <c r="U1812">
        <v>148</v>
      </c>
      <c r="V1812" s="14">
        <v>30</v>
      </c>
      <c r="W1812" s="14" t="str">
        <f t="shared" si="68"/>
        <v>14830</v>
      </c>
      <c r="X1812" s="78">
        <f t="shared" si="69"/>
        <v>1.1460646434739699</v>
      </c>
      <c r="Y1812" s="14">
        <v>0.73909457220630892</v>
      </c>
    </row>
    <row r="1813" spans="21:25" x14ac:dyDescent="0.25">
      <c r="U1813">
        <v>149</v>
      </c>
      <c r="V1813" s="14">
        <v>30</v>
      </c>
      <c r="W1813" s="14" t="str">
        <f t="shared" si="68"/>
        <v>14930</v>
      </c>
      <c r="X1813" s="78">
        <f t="shared" si="69"/>
        <v>1.1470515667406858</v>
      </c>
      <c r="Y1813" s="14">
        <v>0.73973103685406449</v>
      </c>
    </row>
    <row r="1814" spans="21:25" x14ac:dyDescent="0.25">
      <c r="U1814">
        <v>150</v>
      </c>
      <c r="V1814" s="14">
        <v>30</v>
      </c>
      <c r="W1814" s="14" t="str">
        <f t="shared" si="68"/>
        <v>15030</v>
      </c>
      <c r="X1814" s="78">
        <f t="shared" si="69"/>
        <v>1.1480384900074019</v>
      </c>
      <c r="Y1814" s="14">
        <v>0.74036750150182029</v>
      </c>
    </row>
    <row r="1815" spans="21:25" x14ac:dyDescent="0.25">
      <c r="U1815">
        <v>-150</v>
      </c>
      <c r="V1815" s="14">
        <v>35</v>
      </c>
      <c r="W1815" s="14" t="str">
        <f t="shared" si="68"/>
        <v>-15035</v>
      </c>
      <c r="X1815" s="78">
        <f t="shared" si="69"/>
        <v>0.85196150999259801</v>
      </c>
      <c r="Y1815" s="14">
        <v>0.5405131614153319</v>
      </c>
    </row>
    <row r="1816" spans="21:25" x14ac:dyDescent="0.25">
      <c r="U1816">
        <v>-149</v>
      </c>
      <c r="V1816" s="14">
        <v>35</v>
      </c>
      <c r="W1816" s="14" t="str">
        <f t="shared" si="68"/>
        <v>-14935</v>
      </c>
      <c r="X1816" s="78">
        <f t="shared" si="69"/>
        <v>0.85294843325931402</v>
      </c>
      <c r="Y1816" s="14">
        <v>0.54113929887425494</v>
      </c>
    </row>
    <row r="1817" spans="21:25" x14ac:dyDescent="0.25">
      <c r="U1817">
        <v>-148</v>
      </c>
      <c r="V1817" s="14">
        <v>35</v>
      </c>
      <c r="W1817" s="14" t="str">
        <f t="shared" si="68"/>
        <v>-14835</v>
      </c>
      <c r="X1817" s="78">
        <f t="shared" si="69"/>
        <v>0.85393535652603003</v>
      </c>
      <c r="Y1817" s="14">
        <v>0.54176543633317797</v>
      </c>
    </row>
    <row r="1818" spans="21:25" x14ac:dyDescent="0.25">
      <c r="U1818">
        <v>-147</v>
      </c>
      <c r="V1818" s="14">
        <v>35</v>
      </c>
      <c r="W1818" s="14" t="str">
        <f t="shared" ref="W1818:W1881" si="70">U1818&amp;V1818</f>
        <v>-14735</v>
      </c>
      <c r="X1818" s="78">
        <f t="shared" si="69"/>
        <v>0.85492227979274604</v>
      </c>
      <c r="Y1818" s="14">
        <v>0.54239157379210101</v>
      </c>
    </row>
    <row r="1819" spans="21:25" x14ac:dyDescent="0.25">
      <c r="U1819">
        <v>-146</v>
      </c>
      <c r="V1819" s="14">
        <v>35</v>
      </c>
      <c r="W1819" s="14" t="str">
        <f t="shared" si="70"/>
        <v>-14635</v>
      </c>
      <c r="X1819" s="78">
        <f t="shared" si="69"/>
        <v>0.85590920305946205</v>
      </c>
      <c r="Y1819" s="14">
        <v>0.54301771125102405</v>
      </c>
    </row>
    <row r="1820" spans="21:25" x14ac:dyDescent="0.25">
      <c r="U1820">
        <v>-145</v>
      </c>
      <c r="V1820" s="14">
        <v>35</v>
      </c>
      <c r="W1820" s="14" t="str">
        <f t="shared" si="70"/>
        <v>-14535</v>
      </c>
      <c r="X1820" s="78">
        <f t="shared" si="69"/>
        <v>0.85689612632617806</v>
      </c>
      <c r="Y1820" s="14">
        <v>0.5436438487099472</v>
      </c>
    </row>
    <row r="1821" spans="21:25" x14ac:dyDescent="0.25">
      <c r="U1821">
        <v>-144</v>
      </c>
      <c r="V1821" s="14">
        <v>35</v>
      </c>
      <c r="W1821" s="14" t="str">
        <f t="shared" si="70"/>
        <v>-14435</v>
      </c>
      <c r="X1821" s="78">
        <f t="shared" si="69"/>
        <v>0.85788304959289408</v>
      </c>
      <c r="Y1821" s="14">
        <v>0.54426998616887023</v>
      </c>
    </row>
    <row r="1822" spans="21:25" x14ac:dyDescent="0.25">
      <c r="U1822">
        <v>-143</v>
      </c>
      <c r="V1822" s="14">
        <v>35</v>
      </c>
      <c r="W1822" s="14" t="str">
        <f t="shared" si="70"/>
        <v>-14335</v>
      </c>
      <c r="X1822" s="78">
        <f t="shared" si="69"/>
        <v>0.85886997285961009</v>
      </c>
      <c r="Y1822" s="14">
        <v>0.54489612362779327</v>
      </c>
    </row>
    <row r="1823" spans="21:25" x14ac:dyDescent="0.25">
      <c r="U1823">
        <v>-142</v>
      </c>
      <c r="V1823" s="14">
        <v>35</v>
      </c>
      <c r="W1823" s="14" t="str">
        <f t="shared" si="70"/>
        <v>-14235</v>
      </c>
      <c r="X1823" s="78">
        <f t="shared" si="69"/>
        <v>0.8598568961263261</v>
      </c>
      <c r="Y1823" s="14">
        <v>0.54552226108671631</v>
      </c>
    </row>
    <row r="1824" spans="21:25" x14ac:dyDescent="0.25">
      <c r="U1824">
        <v>-141</v>
      </c>
      <c r="V1824" s="14">
        <v>35</v>
      </c>
      <c r="W1824" s="14" t="str">
        <f t="shared" si="70"/>
        <v>-14135</v>
      </c>
      <c r="X1824" s="78">
        <f t="shared" si="69"/>
        <v>0.86084381939304211</v>
      </c>
      <c r="Y1824" s="14">
        <v>0.54614839854563946</v>
      </c>
    </row>
    <row r="1825" spans="21:25" x14ac:dyDescent="0.25">
      <c r="U1825">
        <v>-140</v>
      </c>
      <c r="V1825" s="14">
        <v>35</v>
      </c>
      <c r="W1825" s="14" t="str">
        <f t="shared" si="70"/>
        <v>-14035</v>
      </c>
      <c r="X1825" s="78">
        <f t="shared" si="69"/>
        <v>0.86183074265975812</v>
      </c>
      <c r="Y1825" s="14">
        <v>0.54677453600456249</v>
      </c>
    </row>
    <row r="1826" spans="21:25" x14ac:dyDescent="0.25">
      <c r="U1826">
        <v>-139</v>
      </c>
      <c r="V1826" s="14">
        <v>35</v>
      </c>
      <c r="W1826" s="14" t="str">
        <f t="shared" si="70"/>
        <v>-13935</v>
      </c>
      <c r="X1826" s="78">
        <f t="shared" si="69"/>
        <v>0.86281766592647413</v>
      </c>
      <c r="Y1826" s="14">
        <v>0.54740067346348553</v>
      </c>
    </row>
    <row r="1827" spans="21:25" x14ac:dyDescent="0.25">
      <c r="U1827">
        <v>-138</v>
      </c>
      <c r="V1827" s="14">
        <v>35</v>
      </c>
      <c r="W1827" s="14" t="str">
        <f t="shared" si="70"/>
        <v>-13835</v>
      </c>
      <c r="X1827" s="78">
        <f t="shared" si="69"/>
        <v>0.86380458919319014</v>
      </c>
      <c r="Y1827" s="14">
        <v>0.54802681092240857</v>
      </c>
    </row>
    <row r="1828" spans="21:25" x14ac:dyDescent="0.25">
      <c r="U1828">
        <v>-137</v>
      </c>
      <c r="V1828" s="14">
        <v>35</v>
      </c>
      <c r="W1828" s="14" t="str">
        <f t="shared" si="70"/>
        <v>-13735</v>
      </c>
      <c r="X1828" s="78">
        <f t="shared" si="69"/>
        <v>0.86479151245990615</v>
      </c>
      <c r="Y1828" s="14">
        <v>0.54865294838133161</v>
      </c>
    </row>
    <row r="1829" spans="21:25" x14ac:dyDescent="0.25">
      <c r="U1829">
        <v>-136</v>
      </c>
      <c r="V1829" s="14">
        <v>35</v>
      </c>
      <c r="W1829" s="14" t="str">
        <f t="shared" si="70"/>
        <v>-13635</v>
      </c>
      <c r="X1829" s="78">
        <f t="shared" si="69"/>
        <v>0.86577843572662216</v>
      </c>
      <c r="Y1829" s="14">
        <v>0.54927908584025464</v>
      </c>
    </row>
    <row r="1830" spans="21:25" x14ac:dyDescent="0.25">
      <c r="U1830">
        <v>-135</v>
      </c>
      <c r="V1830" s="14">
        <v>35</v>
      </c>
      <c r="W1830" s="14" t="str">
        <f t="shared" si="70"/>
        <v>-13535</v>
      </c>
      <c r="X1830" s="78">
        <f t="shared" si="69"/>
        <v>0.86676535899333818</v>
      </c>
      <c r="Y1830" s="14">
        <v>0.54990522329917768</v>
      </c>
    </row>
    <row r="1831" spans="21:25" x14ac:dyDescent="0.25">
      <c r="U1831">
        <v>-134</v>
      </c>
      <c r="V1831" s="14">
        <v>35</v>
      </c>
      <c r="W1831" s="14" t="str">
        <f t="shared" si="70"/>
        <v>-13435</v>
      </c>
      <c r="X1831" s="78">
        <f t="shared" si="69"/>
        <v>0.86775228226005419</v>
      </c>
      <c r="Y1831" s="14">
        <v>0.55053136075810083</v>
      </c>
    </row>
    <row r="1832" spans="21:25" x14ac:dyDescent="0.25">
      <c r="U1832">
        <v>-133</v>
      </c>
      <c r="V1832" s="14">
        <v>35</v>
      </c>
      <c r="W1832" s="14" t="str">
        <f t="shared" si="70"/>
        <v>-13335</v>
      </c>
      <c r="X1832" s="78">
        <f t="shared" si="69"/>
        <v>0.86873920552677031</v>
      </c>
      <c r="Y1832" s="14">
        <v>0.55115749821702398</v>
      </c>
    </row>
    <row r="1833" spans="21:25" x14ac:dyDescent="0.25">
      <c r="U1833">
        <v>-132</v>
      </c>
      <c r="V1833" s="14">
        <v>35</v>
      </c>
      <c r="W1833" s="14" t="str">
        <f t="shared" si="70"/>
        <v>-13235</v>
      </c>
      <c r="X1833" s="78">
        <f t="shared" si="69"/>
        <v>0.86972612879348632</v>
      </c>
      <c r="Y1833" s="14">
        <v>0.55178363567594702</v>
      </c>
    </row>
    <row r="1834" spans="21:25" x14ac:dyDescent="0.25">
      <c r="U1834">
        <v>-131</v>
      </c>
      <c r="V1834" s="14">
        <v>35</v>
      </c>
      <c r="W1834" s="14" t="str">
        <f t="shared" si="70"/>
        <v>-13135</v>
      </c>
      <c r="X1834" s="78">
        <f t="shared" si="69"/>
        <v>0.87071305206020233</v>
      </c>
      <c r="Y1834" s="14">
        <v>0.55240977313487005</v>
      </c>
    </row>
    <row r="1835" spans="21:25" x14ac:dyDescent="0.25">
      <c r="U1835">
        <v>-130</v>
      </c>
      <c r="V1835" s="14">
        <v>35</v>
      </c>
      <c r="W1835" s="14" t="str">
        <f t="shared" si="70"/>
        <v>-13035</v>
      </c>
      <c r="X1835" s="78">
        <f t="shared" si="69"/>
        <v>0.87169997532691834</v>
      </c>
      <c r="Y1835" s="14">
        <v>0.55303591059379309</v>
      </c>
    </row>
    <row r="1836" spans="21:25" x14ac:dyDescent="0.25">
      <c r="U1836">
        <v>-129</v>
      </c>
      <c r="V1836" s="14">
        <v>35</v>
      </c>
      <c r="W1836" s="14" t="str">
        <f t="shared" si="70"/>
        <v>-12935</v>
      </c>
      <c r="X1836" s="78">
        <f t="shared" si="69"/>
        <v>0.87268689859363435</v>
      </c>
      <c r="Y1836" s="14">
        <v>0.55366204805271613</v>
      </c>
    </row>
    <row r="1837" spans="21:25" x14ac:dyDescent="0.25">
      <c r="U1837">
        <v>-128</v>
      </c>
      <c r="V1837" s="14">
        <v>35</v>
      </c>
      <c r="W1837" s="14" t="str">
        <f t="shared" si="70"/>
        <v>-12835</v>
      </c>
      <c r="X1837" s="78">
        <f t="shared" si="69"/>
        <v>0.87367382186035036</v>
      </c>
      <c r="Y1837" s="14">
        <v>0.55428818551163928</v>
      </c>
    </row>
    <row r="1838" spans="21:25" x14ac:dyDescent="0.25">
      <c r="U1838">
        <v>-127</v>
      </c>
      <c r="V1838" s="14">
        <v>35</v>
      </c>
      <c r="W1838" s="14" t="str">
        <f t="shared" si="70"/>
        <v>-12735</v>
      </c>
      <c r="X1838" s="78">
        <f t="shared" si="69"/>
        <v>0.87466074512706637</v>
      </c>
      <c r="Y1838" s="14">
        <v>0.55491432297056231</v>
      </c>
    </row>
    <row r="1839" spans="21:25" x14ac:dyDescent="0.25">
      <c r="U1839">
        <v>-126</v>
      </c>
      <c r="V1839" s="14">
        <v>35</v>
      </c>
      <c r="W1839" s="14" t="str">
        <f t="shared" si="70"/>
        <v>-12635</v>
      </c>
      <c r="X1839" s="78">
        <f t="shared" si="69"/>
        <v>0.87564766839378239</v>
      </c>
      <c r="Y1839" s="14">
        <v>0.55554046042948535</v>
      </c>
    </row>
    <row r="1840" spans="21:25" x14ac:dyDescent="0.25">
      <c r="U1840">
        <v>-125</v>
      </c>
      <c r="V1840" s="14">
        <v>35</v>
      </c>
      <c r="W1840" s="14" t="str">
        <f t="shared" si="70"/>
        <v>-12535</v>
      </c>
      <c r="X1840" s="78">
        <f t="shared" si="69"/>
        <v>0.8766345916604984</v>
      </c>
      <c r="Y1840" s="14">
        <v>0.55616659788840839</v>
      </c>
    </row>
    <row r="1841" spans="21:25" x14ac:dyDescent="0.25">
      <c r="U1841">
        <v>-124</v>
      </c>
      <c r="V1841" s="14">
        <v>35</v>
      </c>
      <c r="W1841" s="14" t="str">
        <f t="shared" si="70"/>
        <v>-12435</v>
      </c>
      <c r="X1841" s="78">
        <f t="shared" si="69"/>
        <v>0.87762151492721441</v>
      </c>
      <c r="Y1841" s="14">
        <v>0.55679273534733154</v>
      </c>
    </row>
    <row r="1842" spans="21:25" x14ac:dyDescent="0.25">
      <c r="U1842">
        <v>-123</v>
      </c>
      <c r="V1842" s="14">
        <v>35</v>
      </c>
      <c r="W1842" s="14" t="str">
        <f t="shared" si="70"/>
        <v>-12335</v>
      </c>
      <c r="X1842" s="78">
        <f t="shared" ref="X1842:X1905" si="71">$X$153/1013.25*(1013.25+U1842)</f>
        <v>0.87860843819393042</v>
      </c>
      <c r="Y1842" s="14">
        <v>0.55741887280625457</v>
      </c>
    </row>
    <row r="1843" spans="21:25" x14ac:dyDescent="0.25">
      <c r="U1843">
        <v>-122</v>
      </c>
      <c r="V1843" s="14">
        <v>35</v>
      </c>
      <c r="W1843" s="14" t="str">
        <f t="shared" si="70"/>
        <v>-12235</v>
      </c>
      <c r="X1843" s="78">
        <f t="shared" si="71"/>
        <v>0.87959536146064643</v>
      </c>
      <c r="Y1843" s="14">
        <v>0.55804501026517761</v>
      </c>
    </row>
    <row r="1844" spans="21:25" x14ac:dyDescent="0.25">
      <c r="U1844">
        <v>-121</v>
      </c>
      <c r="V1844" s="14">
        <v>35</v>
      </c>
      <c r="W1844" s="14" t="str">
        <f t="shared" si="70"/>
        <v>-12135</v>
      </c>
      <c r="X1844" s="78">
        <f t="shared" si="71"/>
        <v>0.88058228472736244</v>
      </c>
      <c r="Y1844" s="14">
        <v>0.55867114772410065</v>
      </c>
    </row>
    <row r="1845" spans="21:25" x14ac:dyDescent="0.25">
      <c r="U1845">
        <v>-120</v>
      </c>
      <c r="V1845" s="14">
        <v>35</v>
      </c>
      <c r="W1845" s="14" t="str">
        <f t="shared" si="70"/>
        <v>-12035</v>
      </c>
      <c r="X1845" s="78">
        <f t="shared" si="71"/>
        <v>0.88156920799407845</v>
      </c>
      <c r="Y1845" s="14">
        <v>0.55929728518302368</v>
      </c>
    </row>
    <row r="1846" spans="21:25" x14ac:dyDescent="0.25">
      <c r="U1846">
        <v>-119</v>
      </c>
      <c r="V1846" s="14">
        <v>35</v>
      </c>
      <c r="W1846" s="14" t="str">
        <f t="shared" si="70"/>
        <v>-11935</v>
      </c>
      <c r="X1846" s="78">
        <f t="shared" si="71"/>
        <v>0.88255613126079446</v>
      </c>
      <c r="Y1846" s="14">
        <v>0.55992342264194672</v>
      </c>
    </row>
    <row r="1847" spans="21:25" x14ac:dyDescent="0.25">
      <c r="U1847">
        <v>-118</v>
      </c>
      <c r="V1847" s="14">
        <v>35</v>
      </c>
      <c r="W1847" s="14" t="str">
        <f t="shared" si="70"/>
        <v>-11835</v>
      </c>
      <c r="X1847" s="78">
        <f t="shared" si="71"/>
        <v>0.88354305452751047</v>
      </c>
      <c r="Y1847" s="14">
        <v>0.56054956010086976</v>
      </c>
    </row>
    <row r="1848" spans="21:25" x14ac:dyDescent="0.25">
      <c r="U1848">
        <v>-117</v>
      </c>
      <c r="V1848" s="14">
        <v>35</v>
      </c>
      <c r="W1848" s="14" t="str">
        <f t="shared" si="70"/>
        <v>-11735</v>
      </c>
      <c r="X1848" s="78">
        <f t="shared" si="71"/>
        <v>0.88452997779422649</v>
      </c>
      <c r="Y1848" s="14">
        <v>0.56117569755979291</v>
      </c>
    </row>
    <row r="1849" spans="21:25" x14ac:dyDescent="0.25">
      <c r="U1849">
        <v>-116</v>
      </c>
      <c r="V1849" s="14">
        <v>35</v>
      </c>
      <c r="W1849" s="14" t="str">
        <f t="shared" si="70"/>
        <v>-11635</v>
      </c>
      <c r="X1849" s="78">
        <f t="shared" si="71"/>
        <v>0.8855169010609425</v>
      </c>
      <c r="Y1849" s="14">
        <v>0.56180183501871594</v>
      </c>
    </row>
    <row r="1850" spans="21:25" x14ac:dyDescent="0.25">
      <c r="U1850">
        <v>-115</v>
      </c>
      <c r="V1850" s="14">
        <v>35</v>
      </c>
      <c r="W1850" s="14" t="str">
        <f t="shared" si="70"/>
        <v>-11535</v>
      </c>
      <c r="X1850" s="78">
        <f t="shared" si="71"/>
        <v>0.88650382432765851</v>
      </c>
      <c r="Y1850" s="14">
        <v>0.56242797247763898</v>
      </c>
    </row>
    <row r="1851" spans="21:25" x14ac:dyDescent="0.25">
      <c r="U1851">
        <v>-114</v>
      </c>
      <c r="V1851" s="14">
        <v>35</v>
      </c>
      <c r="W1851" s="14" t="str">
        <f t="shared" si="70"/>
        <v>-11435</v>
      </c>
      <c r="X1851" s="78">
        <f t="shared" si="71"/>
        <v>0.88749074759437452</v>
      </c>
      <c r="Y1851" s="14">
        <v>0.56305410993656213</v>
      </c>
    </row>
    <row r="1852" spans="21:25" x14ac:dyDescent="0.25">
      <c r="U1852">
        <v>-113</v>
      </c>
      <c r="V1852" s="14">
        <v>35</v>
      </c>
      <c r="W1852" s="14" t="str">
        <f t="shared" si="70"/>
        <v>-11335</v>
      </c>
      <c r="X1852" s="78">
        <f t="shared" si="71"/>
        <v>0.88847767086109053</v>
      </c>
      <c r="Y1852" s="14">
        <v>0.56368024739548517</v>
      </c>
    </row>
    <row r="1853" spans="21:25" x14ac:dyDescent="0.25">
      <c r="U1853">
        <v>-112</v>
      </c>
      <c r="V1853" s="14">
        <v>35</v>
      </c>
      <c r="W1853" s="14" t="str">
        <f t="shared" si="70"/>
        <v>-11235</v>
      </c>
      <c r="X1853" s="78">
        <f t="shared" si="71"/>
        <v>0.88946459412780654</v>
      </c>
      <c r="Y1853" s="14">
        <v>0.56430638485440821</v>
      </c>
    </row>
    <row r="1854" spans="21:25" x14ac:dyDescent="0.25">
      <c r="U1854">
        <v>-111</v>
      </c>
      <c r="V1854" s="14">
        <v>35</v>
      </c>
      <c r="W1854" s="14" t="str">
        <f t="shared" si="70"/>
        <v>-11135</v>
      </c>
      <c r="X1854" s="78">
        <f t="shared" si="71"/>
        <v>0.89045151739452255</v>
      </c>
      <c r="Y1854" s="14">
        <v>0.56493252231333124</v>
      </c>
    </row>
    <row r="1855" spans="21:25" x14ac:dyDescent="0.25">
      <c r="U1855">
        <v>-110</v>
      </c>
      <c r="V1855" s="14">
        <v>35</v>
      </c>
      <c r="W1855" s="14" t="str">
        <f t="shared" si="70"/>
        <v>-11035</v>
      </c>
      <c r="X1855" s="78">
        <f t="shared" si="71"/>
        <v>0.89143844066123856</v>
      </c>
      <c r="Y1855" s="14">
        <v>0.56555865977225428</v>
      </c>
    </row>
    <row r="1856" spans="21:25" x14ac:dyDescent="0.25">
      <c r="U1856">
        <v>-109</v>
      </c>
      <c r="V1856" s="14">
        <v>35</v>
      </c>
      <c r="W1856" s="14" t="str">
        <f t="shared" si="70"/>
        <v>-10935</v>
      </c>
      <c r="X1856" s="78">
        <f t="shared" si="71"/>
        <v>0.89242536392795457</v>
      </c>
      <c r="Y1856" s="14">
        <v>0.56618479723117732</v>
      </c>
    </row>
    <row r="1857" spans="21:25" x14ac:dyDescent="0.25">
      <c r="U1857">
        <v>-108</v>
      </c>
      <c r="V1857" s="14">
        <v>35</v>
      </c>
      <c r="W1857" s="14" t="str">
        <f t="shared" si="70"/>
        <v>-10835</v>
      </c>
      <c r="X1857" s="78">
        <f t="shared" si="71"/>
        <v>0.89341228719467058</v>
      </c>
      <c r="Y1857" s="14">
        <v>0.56681093469010035</v>
      </c>
    </row>
    <row r="1858" spans="21:25" x14ac:dyDescent="0.25">
      <c r="U1858">
        <v>-107</v>
      </c>
      <c r="V1858" s="14">
        <v>35</v>
      </c>
      <c r="W1858" s="14" t="str">
        <f t="shared" si="70"/>
        <v>-10735</v>
      </c>
      <c r="X1858" s="78">
        <f t="shared" si="71"/>
        <v>0.8943992104613866</v>
      </c>
      <c r="Y1858" s="14">
        <v>0.5674370721490235</v>
      </c>
    </row>
    <row r="1859" spans="21:25" x14ac:dyDescent="0.25">
      <c r="U1859">
        <v>-106</v>
      </c>
      <c r="V1859" s="14">
        <v>35</v>
      </c>
      <c r="W1859" s="14" t="str">
        <f t="shared" si="70"/>
        <v>-10635</v>
      </c>
      <c r="X1859" s="78">
        <f t="shared" si="71"/>
        <v>0.89538613372810261</v>
      </c>
      <c r="Y1859" s="14">
        <v>0.56806320960794654</v>
      </c>
    </row>
    <row r="1860" spans="21:25" x14ac:dyDescent="0.25">
      <c r="U1860">
        <v>-105</v>
      </c>
      <c r="V1860" s="14">
        <v>35</v>
      </c>
      <c r="W1860" s="14" t="str">
        <f t="shared" si="70"/>
        <v>-10535</v>
      </c>
      <c r="X1860" s="78">
        <f t="shared" si="71"/>
        <v>0.89637305699481862</v>
      </c>
      <c r="Y1860" s="14">
        <v>0.56868934706686958</v>
      </c>
    </row>
    <row r="1861" spans="21:25" x14ac:dyDescent="0.25">
      <c r="U1861">
        <v>-104</v>
      </c>
      <c r="V1861" s="14">
        <v>35</v>
      </c>
      <c r="W1861" s="14" t="str">
        <f t="shared" si="70"/>
        <v>-10435</v>
      </c>
      <c r="X1861" s="78">
        <f t="shared" si="71"/>
        <v>0.89735998026153463</v>
      </c>
      <c r="Y1861" s="14">
        <v>0.56931548452579273</v>
      </c>
    </row>
    <row r="1862" spans="21:25" x14ac:dyDescent="0.25">
      <c r="U1862">
        <v>-103</v>
      </c>
      <c r="V1862" s="14">
        <v>35</v>
      </c>
      <c r="W1862" s="14" t="str">
        <f t="shared" si="70"/>
        <v>-10335</v>
      </c>
      <c r="X1862" s="78">
        <f t="shared" si="71"/>
        <v>0.89834690352825064</v>
      </c>
      <c r="Y1862" s="14">
        <v>0.56994162198471576</v>
      </c>
    </row>
    <row r="1863" spans="21:25" x14ac:dyDescent="0.25">
      <c r="U1863">
        <v>-102</v>
      </c>
      <c r="V1863" s="14">
        <v>35</v>
      </c>
      <c r="W1863" s="14" t="str">
        <f t="shared" si="70"/>
        <v>-10235</v>
      </c>
      <c r="X1863" s="78">
        <f t="shared" si="71"/>
        <v>0.89933382679496665</v>
      </c>
      <c r="Y1863" s="14">
        <v>0.5705677594436388</v>
      </c>
    </row>
    <row r="1864" spans="21:25" x14ac:dyDescent="0.25">
      <c r="U1864">
        <v>-101</v>
      </c>
      <c r="V1864" s="14">
        <v>35</v>
      </c>
      <c r="W1864" s="14" t="str">
        <f t="shared" si="70"/>
        <v>-10135</v>
      </c>
      <c r="X1864" s="78">
        <f t="shared" si="71"/>
        <v>0.90032075006168266</v>
      </c>
      <c r="Y1864" s="14">
        <v>0.57119389690256184</v>
      </c>
    </row>
    <row r="1865" spans="21:25" x14ac:dyDescent="0.25">
      <c r="U1865">
        <v>-100</v>
      </c>
      <c r="V1865" s="14">
        <v>35</v>
      </c>
      <c r="W1865" s="14" t="str">
        <f t="shared" si="70"/>
        <v>-10035</v>
      </c>
      <c r="X1865" s="78">
        <f t="shared" si="71"/>
        <v>0.90130767332839867</v>
      </c>
      <c r="Y1865" s="14">
        <v>0.57182003436148487</v>
      </c>
    </row>
    <row r="1866" spans="21:25" x14ac:dyDescent="0.25">
      <c r="U1866">
        <v>-99</v>
      </c>
      <c r="V1866" s="14">
        <v>35</v>
      </c>
      <c r="W1866" s="14" t="str">
        <f t="shared" si="70"/>
        <v>-9935</v>
      </c>
      <c r="X1866" s="78">
        <f t="shared" si="71"/>
        <v>0.90229459659511468</v>
      </c>
      <c r="Y1866" s="14">
        <v>0.57244617182040791</v>
      </c>
    </row>
    <row r="1867" spans="21:25" x14ac:dyDescent="0.25">
      <c r="U1867">
        <v>-98</v>
      </c>
      <c r="V1867" s="14">
        <v>35</v>
      </c>
      <c r="W1867" s="14" t="str">
        <f t="shared" si="70"/>
        <v>-9835</v>
      </c>
      <c r="X1867" s="78">
        <f t="shared" si="71"/>
        <v>0.9032815198618307</v>
      </c>
      <c r="Y1867" s="14">
        <v>0.57307230927933095</v>
      </c>
    </row>
    <row r="1868" spans="21:25" x14ac:dyDescent="0.25">
      <c r="U1868">
        <v>-97</v>
      </c>
      <c r="V1868" s="14">
        <v>35</v>
      </c>
      <c r="W1868" s="14" t="str">
        <f t="shared" si="70"/>
        <v>-9735</v>
      </c>
      <c r="X1868" s="78">
        <f t="shared" si="71"/>
        <v>0.90426844312854671</v>
      </c>
      <c r="Y1868" s="14">
        <v>0.5736984467382541</v>
      </c>
    </row>
    <row r="1869" spans="21:25" x14ac:dyDescent="0.25">
      <c r="U1869">
        <v>-96</v>
      </c>
      <c r="V1869" s="14">
        <v>35</v>
      </c>
      <c r="W1869" s="14" t="str">
        <f t="shared" si="70"/>
        <v>-9635</v>
      </c>
      <c r="X1869" s="78">
        <f t="shared" si="71"/>
        <v>0.90525536639526272</v>
      </c>
      <c r="Y1869" s="14">
        <v>0.57432458419717713</v>
      </c>
    </row>
    <row r="1870" spans="21:25" x14ac:dyDescent="0.25">
      <c r="U1870">
        <v>-95</v>
      </c>
      <c r="V1870" s="14">
        <v>35</v>
      </c>
      <c r="W1870" s="14" t="str">
        <f t="shared" si="70"/>
        <v>-9535</v>
      </c>
      <c r="X1870" s="78">
        <f t="shared" si="71"/>
        <v>0.90624228966197873</v>
      </c>
      <c r="Y1870" s="14">
        <v>0.57495072165610017</v>
      </c>
    </row>
    <row r="1871" spans="21:25" x14ac:dyDescent="0.25">
      <c r="U1871">
        <v>-94</v>
      </c>
      <c r="V1871" s="14">
        <v>35</v>
      </c>
      <c r="W1871" s="14" t="str">
        <f t="shared" si="70"/>
        <v>-9435</v>
      </c>
      <c r="X1871" s="78">
        <f t="shared" si="71"/>
        <v>0.90722921292869474</v>
      </c>
      <c r="Y1871" s="14">
        <v>0.57557685911502321</v>
      </c>
    </row>
    <row r="1872" spans="21:25" x14ac:dyDescent="0.25">
      <c r="U1872">
        <v>-93</v>
      </c>
      <c r="V1872" s="14">
        <v>35</v>
      </c>
      <c r="W1872" s="14" t="str">
        <f t="shared" si="70"/>
        <v>-9335</v>
      </c>
      <c r="X1872" s="78">
        <f t="shared" si="71"/>
        <v>0.90821613619541075</v>
      </c>
      <c r="Y1872" s="14">
        <v>0.57620299657394636</v>
      </c>
    </row>
    <row r="1873" spans="21:25" x14ac:dyDescent="0.25">
      <c r="U1873">
        <v>-92</v>
      </c>
      <c r="V1873" s="14">
        <v>35</v>
      </c>
      <c r="W1873" s="14" t="str">
        <f t="shared" si="70"/>
        <v>-9235</v>
      </c>
      <c r="X1873" s="78">
        <f t="shared" si="71"/>
        <v>0.90920305946212676</v>
      </c>
      <c r="Y1873" s="14">
        <v>0.5768291340328694</v>
      </c>
    </row>
    <row r="1874" spans="21:25" x14ac:dyDescent="0.25">
      <c r="U1874">
        <v>-91</v>
      </c>
      <c r="V1874" s="14">
        <v>35</v>
      </c>
      <c r="W1874" s="14" t="str">
        <f t="shared" si="70"/>
        <v>-9135</v>
      </c>
      <c r="X1874" s="78">
        <f t="shared" si="71"/>
        <v>0.91018998272884277</v>
      </c>
      <c r="Y1874" s="14">
        <v>0.57745527149179243</v>
      </c>
    </row>
    <row r="1875" spans="21:25" x14ac:dyDescent="0.25">
      <c r="U1875">
        <v>-90</v>
      </c>
      <c r="V1875" s="14">
        <v>35</v>
      </c>
      <c r="W1875" s="14" t="str">
        <f t="shared" si="70"/>
        <v>-9035</v>
      </c>
      <c r="X1875" s="78">
        <f t="shared" si="71"/>
        <v>0.91117690599555878</v>
      </c>
      <c r="Y1875" s="14">
        <v>0.57808140895071547</v>
      </c>
    </row>
    <row r="1876" spans="21:25" x14ac:dyDescent="0.25">
      <c r="U1876">
        <v>-89</v>
      </c>
      <c r="V1876" s="14">
        <v>35</v>
      </c>
      <c r="W1876" s="14" t="str">
        <f t="shared" si="70"/>
        <v>-8935</v>
      </c>
      <c r="X1876" s="78">
        <f t="shared" si="71"/>
        <v>0.91216382926227479</v>
      </c>
      <c r="Y1876" s="14">
        <v>0.57870754640963851</v>
      </c>
    </row>
    <row r="1877" spans="21:25" x14ac:dyDescent="0.25">
      <c r="U1877">
        <v>-88</v>
      </c>
      <c r="V1877" s="14">
        <v>35</v>
      </c>
      <c r="W1877" s="14" t="str">
        <f t="shared" si="70"/>
        <v>-8835</v>
      </c>
      <c r="X1877" s="78">
        <f t="shared" si="71"/>
        <v>0.91315075252899081</v>
      </c>
      <c r="Y1877" s="14">
        <v>0.57933368386856154</v>
      </c>
    </row>
    <row r="1878" spans="21:25" x14ac:dyDescent="0.25">
      <c r="U1878">
        <v>-87</v>
      </c>
      <c r="V1878" s="14">
        <v>35</v>
      </c>
      <c r="W1878" s="14" t="str">
        <f t="shared" si="70"/>
        <v>-8735</v>
      </c>
      <c r="X1878" s="78">
        <f t="shared" si="71"/>
        <v>0.91413767579570682</v>
      </c>
      <c r="Y1878" s="14">
        <v>0.57995982132748469</v>
      </c>
    </row>
    <row r="1879" spans="21:25" x14ac:dyDescent="0.25">
      <c r="U1879">
        <v>-86</v>
      </c>
      <c r="V1879" s="14">
        <v>35</v>
      </c>
      <c r="W1879" s="14" t="str">
        <f t="shared" si="70"/>
        <v>-8635</v>
      </c>
      <c r="X1879" s="78">
        <f t="shared" si="71"/>
        <v>0.91512459906242283</v>
      </c>
      <c r="Y1879" s="14">
        <v>0.58058595878640773</v>
      </c>
    </row>
    <row r="1880" spans="21:25" x14ac:dyDescent="0.25">
      <c r="U1880">
        <v>-85</v>
      </c>
      <c r="V1880" s="14">
        <v>35</v>
      </c>
      <c r="W1880" s="14" t="str">
        <f t="shared" si="70"/>
        <v>-8535</v>
      </c>
      <c r="X1880" s="78">
        <f t="shared" si="71"/>
        <v>0.91611152232913884</v>
      </c>
      <c r="Y1880" s="14">
        <v>0.58121209624533077</v>
      </c>
    </row>
    <row r="1881" spans="21:25" x14ac:dyDescent="0.25">
      <c r="U1881">
        <v>-84</v>
      </c>
      <c r="V1881" s="14">
        <v>35</v>
      </c>
      <c r="W1881" s="14" t="str">
        <f t="shared" si="70"/>
        <v>-8435</v>
      </c>
      <c r="X1881" s="78">
        <f t="shared" si="71"/>
        <v>0.91709844559585485</v>
      </c>
      <c r="Y1881" s="14">
        <v>0.5818382337042538</v>
      </c>
    </row>
    <row r="1882" spans="21:25" x14ac:dyDescent="0.25">
      <c r="U1882">
        <v>-83</v>
      </c>
      <c r="V1882" s="14">
        <v>35</v>
      </c>
      <c r="W1882" s="14" t="str">
        <f t="shared" ref="W1882:W1945" si="72">U1882&amp;V1882</f>
        <v>-8335</v>
      </c>
      <c r="X1882" s="78">
        <f t="shared" si="71"/>
        <v>0.91808536886257086</v>
      </c>
      <c r="Y1882" s="14">
        <v>0.58246437116317695</v>
      </c>
    </row>
    <row r="1883" spans="21:25" x14ac:dyDescent="0.25">
      <c r="U1883">
        <v>-82</v>
      </c>
      <c r="V1883" s="14">
        <v>35</v>
      </c>
      <c r="W1883" s="14" t="str">
        <f t="shared" si="72"/>
        <v>-8235</v>
      </c>
      <c r="X1883" s="78">
        <f t="shared" si="71"/>
        <v>0.91907229212928687</v>
      </c>
      <c r="Y1883" s="14">
        <v>0.58309050862209999</v>
      </c>
    </row>
    <row r="1884" spans="21:25" x14ac:dyDescent="0.25">
      <c r="U1884">
        <v>-81</v>
      </c>
      <c r="V1884" s="14">
        <v>35</v>
      </c>
      <c r="W1884" s="14" t="str">
        <f t="shared" si="72"/>
        <v>-8135</v>
      </c>
      <c r="X1884" s="78">
        <f t="shared" si="71"/>
        <v>0.92005921539600288</v>
      </c>
      <c r="Y1884" s="14">
        <v>0.58371664608102303</v>
      </c>
    </row>
    <row r="1885" spans="21:25" x14ac:dyDescent="0.25">
      <c r="U1885">
        <v>-80</v>
      </c>
      <c r="V1885" s="14">
        <v>35</v>
      </c>
      <c r="W1885" s="14" t="str">
        <f t="shared" si="72"/>
        <v>-8035</v>
      </c>
      <c r="X1885" s="78">
        <f t="shared" si="71"/>
        <v>0.92104613866271889</v>
      </c>
      <c r="Y1885" s="14">
        <v>0.58434278353994606</v>
      </c>
    </row>
    <row r="1886" spans="21:25" x14ac:dyDescent="0.25">
      <c r="U1886">
        <v>-79</v>
      </c>
      <c r="V1886" s="14">
        <v>35</v>
      </c>
      <c r="W1886" s="14" t="str">
        <f t="shared" si="72"/>
        <v>-7935</v>
      </c>
      <c r="X1886" s="78">
        <f t="shared" si="71"/>
        <v>0.92203306192943491</v>
      </c>
      <c r="Y1886" s="14">
        <v>0.58496892099886921</v>
      </c>
    </row>
    <row r="1887" spans="21:25" x14ac:dyDescent="0.25">
      <c r="U1887">
        <v>-78</v>
      </c>
      <c r="V1887" s="14">
        <v>35</v>
      </c>
      <c r="W1887" s="14" t="str">
        <f t="shared" si="72"/>
        <v>-7835</v>
      </c>
      <c r="X1887" s="78">
        <f t="shared" si="71"/>
        <v>0.92301998519615092</v>
      </c>
      <c r="Y1887" s="14">
        <v>0.58559505845779225</v>
      </c>
    </row>
    <row r="1888" spans="21:25" x14ac:dyDescent="0.25">
      <c r="U1888">
        <v>-77</v>
      </c>
      <c r="V1888" s="14">
        <v>35</v>
      </c>
      <c r="W1888" s="14" t="str">
        <f t="shared" si="72"/>
        <v>-7735</v>
      </c>
      <c r="X1888" s="78">
        <f t="shared" si="71"/>
        <v>0.92400690846286693</v>
      </c>
      <c r="Y1888" s="14">
        <v>0.58622119591671529</v>
      </c>
    </row>
    <row r="1889" spans="21:25" x14ac:dyDescent="0.25">
      <c r="U1889">
        <v>-76</v>
      </c>
      <c r="V1889" s="14">
        <v>35</v>
      </c>
      <c r="W1889" s="14" t="str">
        <f t="shared" si="72"/>
        <v>-7635</v>
      </c>
      <c r="X1889" s="78">
        <f t="shared" si="71"/>
        <v>0.92499383172958294</v>
      </c>
      <c r="Y1889" s="14">
        <v>0.58684733337563832</v>
      </c>
    </row>
    <row r="1890" spans="21:25" x14ac:dyDescent="0.25">
      <c r="U1890">
        <v>-75</v>
      </c>
      <c r="V1890" s="14">
        <v>35</v>
      </c>
      <c r="W1890" s="14" t="str">
        <f t="shared" si="72"/>
        <v>-7535</v>
      </c>
      <c r="X1890" s="78">
        <f t="shared" si="71"/>
        <v>0.92598075499629895</v>
      </c>
      <c r="Y1890" s="14">
        <v>0.58747347083456136</v>
      </c>
    </row>
    <row r="1891" spans="21:25" x14ac:dyDescent="0.25">
      <c r="U1891">
        <v>-74</v>
      </c>
      <c r="V1891" s="14">
        <v>35</v>
      </c>
      <c r="W1891" s="14" t="str">
        <f t="shared" si="72"/>
        <v>-7435</v>
      </c>
      <c r="X1891" s="78">
        <f t="shared" si="71"/>
        <v>0.92696767826301496</v>
      </c>
      <c r="Y1891" s="14">
        <v>0.5880996082934844</v>
      </c>
    </row>
    <row r="1892" spans="21:25" x14ac:dyDescent="0.25">
      <c r="U1892">
        <v>-73</v>
      </c>
      <c r="V1892" s="14">
        <v>35</v>
      </c>
      <c r="W1892" s="14" t="str">
        <f t="shared" si="72"/>
        <v>-7335</v>
      </c>
      <c r="X1892" s="78">
        <f t="shared" si="71"/>
        <v>0.92795460152973097</v>
      </c>
      <c r="Y1892" s="14">
        <v>0.58872574575240755</v>
      </c>
    </row>
    <row r="1893" spans="21:25" x14ac:dyDescent="0.25">
      <c r="U1893">
        <v>-72</v>
      </c>
      <c r="V1893" s="14">
        <v>35</v>
      </c>
      <c r="W1893" s="14" t="str">
        <f t="shared" si="72"/>
        <v>-7235</v>
      </c>
      <c r="X1893" s="78">
        <f t="shared" si="71"/>
        <v>0.92894152479644698</v>
      </c>
      <c r="Y1893" s="14">
        <v>0.58935188321133058</v>
      </c>
    </row>
    <row r="1894" spans="21:25" x14ac:dyDescent="0.25">
      <c r="U1894">
        <v>-71</v>
      </c>
      <c r="V1894" s="14">
        <v>35</v>
      </c>
      <c r="W1894" s="14" t="str">
        <f t="shared" si="72"/>
        <v>-7135</v>
      </c>
      <c r="X1894" s="78">
        <f t="shared" si="71"/>
        <v>0.92992844806316299</v>
      </c>
      <c r="Y1894" s="14">
        <v>0.58997802067025362</v>
      </c>
    </row>
    <row r="1895" spans="21:25" x14ac:dyDescent="0.25">
      <c r="U1895">
        <v>-70</v>
      </c>
      <c r="V1895" s="14">
        <v>35</v>
      </c>
      <c r="W1895" s="14" t="str">
        <f t="shared" si="72"/>
        <v>-7035</v>
      </c>
      <c r="X1895" s="78">
        <f t="shared" si="71"/>
        <v>0.930915371329879</v>
      </c>
      <c r="Y1895" s="14">
        <v>0.59060415812917666</v>
      </c>
    </row>
    <row r="1896" spans="21:25" x14ac:dyDescent="0.25">
      <c r="U1896">
        <v>-69</v>
      </c>
      <c r="V1896" s="14">
        <v>35</v>
      </c>
      <c r="W1896" s="14" t="str">
        <f t="shared" si="72"/>
        <v>-6935</v>
      </c>
      <c r="X1896" s="78">
        <f t="shared" si="71"/>
        <v>0.93190229459659513</v>
      </c>
      <c r="Y1896" s="14">
        <v>0.59123029558809981</v>
      </c>
    </row>
    <row r="1897" spans="21:25" x14ac:dyDescent="0.25">
      <c r="U1897">
        <v>-68</v>
      </c>
      <c r="V1897" s="14">
        <v>35</v>
      </c>
      <c r="W1897" s="14" t="str">
        <f t="shared" si="72"/>
        <v>-6835</v>
      </c>
      <c r="X1897" s="78">
        <f t="shared" si="71"/>
        <v>0.93288921786331114</v>
      </c>
      <c r="Y1897" s="14">
        <v>0.59185643304702285</v>
      </c>
    </row>
    <row r="1898" spans="21:25" x14ac:dyDescent="0.25">
      <c r="U1898">
        <v>-67</v>
      </c>
      <c r="V1898" s="14">
        <v>35</v>
      </c>
      <c r="W1898" s="14" t="str">
        <f t="shared" si="72"/>
        <v>-6735</v>
      </c>
      <c r="X1898" s="78">
        <f t="shared" si="71"/>
        <v>0.93387614113002715</v>
      </c>
      <c r="Y1898" s="14">
        <v>0.59248257050594588</v>
      </c>
    </row>
    <row r="1899" spans="21:25" x14ac:dyDescent="0.25">
      <c r="U1899">
        <v>-66</v>
      </c>
      <c r="V1899" s="14">
        <v>35</v>
      </c>
      <c r="W1899" s="14" t="str">
        <f t="shared" si="72"/>
        <v>-6635</v>
      </c>
      <c r="X1899" s="78">
        <f t="shared" si="71"/>
        <v>0.93486306439674316</v>
      </c>
      <c r="Y1899" s="14">
        <v>0.59310870796486903</v>
      </c>
    </row>
    <row r="1900" spans="21:25" x14ac:dyDescent="0.25">
      <c r="U1900">
        <v>-65</v>
      </c>
      <c r="V1900" s="14">
        <v>35</v>
      </c>
      <c r="W1900" s="14" t="str">
        <f t="shared" si="72"/>
        <v>-6535</v>
      </c>
      <c r="X1900" s="78">
        <f t="shared" si="71"/>
        <v>0.93584998766345917</v>
      </c>
      <c r="Y1900" s="14">
        <v>0.59373484542379207</v>
      </c>
    </row>
    <row r="1901" spans="21:25" x14ac:dyDescent="0.25">
      <c r="U1901">
        <v>-64</v>
      </c>
      <c r="V1901" s="14">
        <v>35</v>
      </c>
      <c r="W1901" s="14" t="str">
        <f t="shared" si="72"/>
        <v>-6435</v>
      </c>
      <c r="X1901" s="78">
        <f t="shared" si="71"/>
        <v>0.93683691093017518</v>
      </c>
      <c r="Y1901" s="14">
        <v>0.59436098288271511</v>
      </c>
    </row>
    <row r="1902" spans="21:25" x14ac:dyDescent="0.25">
      <c r="U1902">
        <v>-63</v>
      </c>
      <c r="V1902" s="14">
        <v>35</v>
      </c>
      <c r="W1902" s="14" t="str">
        <f t="shared" si="72"/>
        <v>-6335</v>
      </c>
      <c r="X1902" s="78">
        <f t="shared" si="71"/>
        <v>0.93782383419689119</v>
      </c>
      <c r="Y1902" s="14">
        <v>0.59498712034163825</v>
      </c>
    </row>
    <row r="1903" spans="21:25" x14ac:dyDescent="0.25">
      <c r="U1903">
        <v>-62</v>
      </c>
      <c r="V1903" s="14">
        <v>35</v>
      </c>
      <c r="W1903" s="14" t="str">
        <f t="shared" si="72"/>
        <v>-6235</v>
      </c>
      <c r="X1903" s="78">
        <f t="shared" si="71"/>
        <v>0.9388107574636072</v>
      </c>
      <c r="Y1903" s="14">
        <v>0.59561325780056129</v>
      </c>
    </row>
    <row r="1904" spans="21:25" x14ac:dyDescent="0.25">
      <c r="U1904">
        <v>-61</v>
      </c>
      <c r="V1904" s="14">
        <v>35</v>
      </c>
      <c r="W1904" s="14" t="str">
        <f t="shared" si="72"/>
        <v>-6135</v>
      </c>
      <c r="X1904" s="78">
        <f t="shared" si="71"/>
        <v>0.93979768073032321</v>
      </c>
      <c r="Y1904" s="14">
        <v>0.59623939525948433</v>
      </c>
    </row>
    <row r="1905" spans="21:25" x14ac:dyDescent="0.25">
      <c r="U1905">
        <v>-60</v>
      </c>
      <c r="V1905" s="14">
        <v>35</v>
      </c>
      <c r="W1905" s="14" t="str">
        <f t="shared" si="72"/>
        <v>-6035</v>
      </c>
      <c r="X1905" s="78">
        <f t="shared" si="71"/>
        <v>0.94078460399703923</v>
      </c>
      <c r="Y1905" s="14">
        <v>0.59686553271840737</v>
      </c>
    </row>
    <row r="1906" spans="21:25" x14ac:dyDescent="0.25">
      <c r="U1906">
        <v>-59</v>
      </c>
      <c r="V1906" s="14">
        <v>35</v>
      </c>
      <c r="W1906" s="14" t="str">
        <f t="shared" si="72"/>
        <v>-5935</v>
      </c>
      <c r="X1906" s="78">
        <f t="shared" ref="X1906:X1969" si="73">$X$153/1013.25*(1013.25+U1906)</f>
        <v>0.94177152726375524</v>
      </c>
      <c r="Y1906" s="14">
        <v>0.5974916701773304</v>
      </c>
    </row>
    <row r="1907" spans="21:25" x14ac:dyDescent="0.25">
      <c r="U1907">
        <v>-58</v>
      </c>
      <c r="V1907" s="14">
        <v>35</v>
      </c>
      <c r="W1907" s="14" t="str">
        <f t="shared" si="72"/>
        <v>-5835</v>
      </c>
      <c r="X1907" s="78">
        <f t="shared" si="73"/>
        <v>0.94275845053047125</v>
      </c>
      <c r="Y1907" s="14">
        <v>0.59811780763625344</v>
      </c>
    </row>
    <row r="1908" spans="21:25" x14ac:dyDescent="0.25">
      <c r="U1908">
        <v>-57</v>
      </c>
      <c r="V1908" s="14">
        <v>35</v>
      </c>
      <c r="W1908" s="14" t="str">
        <f t="shared" si="72"/>
        <v>-5735</v>
      </c>
      <c r="X1908" s="78">
        <f t="shared" si="73"/>
        <v>0.94374537379718726</v>
      </c>
      <c r="Y1908" s="14">
        <v>0.59874394509517648</v>
      </c>
    </row>
    <row r="1909" spans="21:25" x14ac:dyDescent="0.25">
      <c r="U1909">
        <v>-56</v>
      </c>
      <c r="V1909" s="14">
        <v>35</v>
      </c>
      <c r="W1909" s="14" t="str">
        <f t="shared" si="72"/>
        <v>-5635</v>
      </c>
      <c r="X1909" s="78">
        <f t="shared" si="73"/>
        <v>0.94473229706390327</v>
      </c>
      <c r="Y1909" s="14">
        <v>0.59937008255409963</v>
      </c>
    </row>
    <row r="1910" spans="21:25" x14ac:dyDescent="0.25">
      <c r="U1910">
        <v>-55</v>
      </c>
      <c r="V1910" s="14">
        <v>35</v>
      </c>
      <c r="W1910" s="14" t="str">
        <f t="shared" si="72"/>
        <v>-5535</v>
      </c>
      <c r="X1910" s="78">
        <f t="shared" si="73"/>
        <v>0.94571922033061928</v>
      </c>
      <c r="Y1910" s="14">
        <v>0.59999622001302266</v>
      </c>
    </row>
    <row r="1911" spans="21:25" x14ac:dyDescent="0.25">
      <c r="U1911">
        <v>-54</v>
      </c>
      <c r="V1911" s="14">
        <v>35</v>
      </c>
      <c r="W1911" s="14" t="str">
        <f t="shared" si="72"/>
        <v>-5435</v>
      </c>
      <c r="X1911" s="78">
        <f t="shared" si="73"/>
        <v>0.94670614359733529</v>
      </c>
      <c r="Y1911" s="14">
        <v>0.6006223574719457</v>
      </c>
    </row>
    <row r="1912" spans="21:25" x14ac:dyDescent="0.25">
      <c r="U1912">
        <v>-53</v>
      </c>
      <c r="V1912" s="14">
        <v>35</v>
      </c>
      <c r="W1912" s="14" t="str">
        <f t="shared" si="72"/>
        <v>-5335</v>
      </c>
      <c r="X1912" s="78">
        <f t="shared" si="73"/>
        <v>0.9476930668640513</v>
      </c>
      <c r="Y1912" s="14">
        <v>0.60124849493086874</v>
      </c>
    </row>
    <row r="1913" spans="21:25" x14ac:dyDescent="0.25">
      <c r="U1913">
        <v>-52</v>
      </c>
      <c r="V1913" s="14">
        <v>35</v>
      </c>
      <c r="W1913" s="14" t="str">
        <f t="shared" si="72"/>
        <v>-5235</v>
      </c>
      <c r="X1913" s="78">
        <f t="shared" si="73"/>
        <v>0.94867999013076731</v>
      </c>
      <c r="Y1913" s="14">
        <v>0.60187463238979189</v>
      </c>
    </row>
    <row r="1914" spans="21:25" x14ac:dyDescent="0.25">
      <c r="U1914">
        <v>-51</v>
      </c>
      <c r="V1914" s="14">
        <v>35</v>
      </c>
      <c r="W1914" s="14" t="str">
        <f t="shared" si="72"/>
        <v>-5135</v>
      </c>
      <c r="X1914" s="78">
        <f t="shared" si="73"/>
        <v>0.94966691339748333</v>
      </c>
      <c r="Y1914" s="14">
        <v>0.60250076984871492</v>
      </c>
    </row>
    <row r="1915" spans="21:25" x14ac:dyDescent="0.25">
      <c r="U1915">
        <v>-50</v>
      </c>
      <c r="V1915" s="14">
        <v>35</v>
      </c>
      <c r="W1915" s="14" t="str">
        <f t="shared" si="72"/>
        <v>-5035</v>
      </c>
      <c r="X1915" s="78">
        <f t="shared" si="73"/>
        <v>0.95065383666419934</v>
      </c>
      <c r="Y1915" s="14">
        <v>0.60312690730763796</v>
      </c>
    </row>
    <row r="1916" spans="21:25" x14ac:dyDescent="0.25">
      <c r="U1916">
        <v>-49</v>
      </c>
      <c r="V1916" s="14">
        <v>35</v>
      </c>
      <c r="W1916" s="14" t="str">
        <f t="shared" si="72"/>
        <v>-4935</v>
      </c>
      <c r="X1916" s="78">
        <f t="shared" si="73"/>
        <v>0.95164075993091535</v>
      </c>
      <c r="Y1916" s="14">
        <v>0.603753044766561</v>
      </c>
    </row>
    <row r="1917" spans="21:25" x14ac:dyDescent="0.25">
      <c r="U1917">
        <v>-48</v>
      </c>
      <c r="V1917" s="14">
        <v>35</v>
      </c>
      <c r="W1917" s="14" t="str">
        <f t="shared" si="72"/>
        <v>-4835</v>
      </c>
      <c r="X1917" s="78">
        <f t="shared" si="73"/>
        <v>0.95262768319763136</v>
      </c>
      <c r="Y1917" s="14">
        <v>0.60437918222548404</v>
      </c>
    </row>
    <row r="1918" spans="21:25" x14ac:dyDescent="0.25">
      <c r="U1918">
        <v>-47</v>
      </c>
      <c r="V1918" s="14">
        <v>35</v>
      </c>
      <c r="W1918" s="14" t="str">
        <f t="shared" si="72"/>
        <v>-4735</v>
      </c>
      <c r="X1918" s="78">
        <f t="shared" si="73"/>
        <v>0.95361460646434737</v>
      </c>
      <c r="Y1918" s="14">
        <v>0.60500531968440707</v>
      </c>
    </row>
    <row r="1919" spans="21:25" x14ac:dyDescent="0.25">
      <c r="U1919">
        <v>-46</v>
      </c>
      <c r="V1919" s="14">
        <v>35</v>
      </c>
      <c r="W1919" s="14" t="str">
        <f t="shared" si="72"/>
        <v>-4635</v>
      </c>
      <c r="X1919" s="78">
        <f t="shared" si="73"/>
        <v>0.95460152973106338</v>
      </c>
      <c r="Y1919" s="14">
        <v>0.60563145714333022</v>
      </c>
    </row>
    <row r="1920" spans="21:25" x14ac:dyDescent="0.25">
      <c r="U1920">
        <v>-45</v>
      </c>
      <c r="V1920" s="14">
        <v>35</v>
      </c>
      <c r="W1920" s="14" t="str">
        <f t="shared" si="72"/>
        <v>-4535</v>
      </c>
      <c r="X1920" s="78">
        <f t="shared" si="73"/>
        <v>0.95558845299777939</v>
      </c>
      <c r="Y1920" s="14">
        <v>0.60625759460225326</v>
      </c>
    </row>
    <row r="1921" spans="21:25" x14ac:dyDescent="0.25">
      <c r="U1921">
        <v>-44</v>
      </c>
      <c r="V1921" s="14">
        <v>35</v>
      </c>
      <c r="W1921" s="14" t="str">
        <f t="shared" si="72"/>
        <v>-4435</v>
      </c>
      <c r="X1921" s="78">
        <f t="shared" si="73"/>
        <v>0.9565753762644954</v>
      </c>
      <c r="Y1921" s="14">
        <v>0.6068837320611763</v>
      </c>
    </row>
    <row r="1922" spans="21:25" x14ac:dyDescent="0.25">
      <c r="U1922">
        <v>-43</v>
      </c>
      <c r="V1922" s="14">
        <v>35</v>
      </c>
      <c r="W1922" s="14" t="str">
        <f t="shared" si="72"/>
        <v>-4335</v>
      </c>
      <c r="X1922" s="78">
        <f t="shared" si="73"/>
        <v>0.95756229953121141</v>
      </c>
      <c r="Y1922" s="14">
        <v>0.60750986952009933</v>
      </c>
    </row>
    <row r="1923" spans="21:25" x14ac:dyDescent="0.25">
      <c r="U1923">
        <v>-42</v>
      </c>
      <c r="V1923" s="14">
        <v>35</v>
      </c>
      <c r="W1923" s="14" t="str">
        <f t="shared" si="72"/>
        <v>-4235</v>
      </c>
      <c r="X1923" s="78">
        <f t="shared" si="73"/>
        <v>0.95854922279792742</v>
      </c>
      <c r="Y1923" s="14">
        <v>0.60813600697902248</v>
      </c>
    </row>
    <row r="1924" spans="21:25" x14ac:dyDescent="0.25">
      <c r="U1924">
        <v>-41</v>
      </c>
      <c r="V1924" s="14">
        <v>35</v>
      </c>
      <c r="W1924" s="14" t="str">
        <f t="shared" si="72"/>
        <v>-4135</v>
      </c>
      <c r="X1924" s="78">
        <f t="shared" si="73"/>
        <v>0.95953614606464344</v>
      </c>
      <c r="Y1924" s="14">
        <v>0.60876214443794552</v>
      </c>
    </row>
    <row r="1925" spans="21:25" x14ac:dyDescent="0.25">
      <c r="U1925">
        <v>-40</v>
      </c>
      <c r="V1925" s="14">
        <v>35</v>
      </c>
      <c r="W1925" s="14" t="str">
        <f t="shared" si="72"/>
        <v>-4035</v>
      </c>
      <c r="X1925" s="78">
        <f t="shared" si="73"/>
        <v>0.96052306933135945</v>
      </c>
      <c r="Y1925" s="14">
        <v>0.60938828189686856</v>
      </c>
    </row>
    <row r="1926" spans="21:25" x14ac:dyDescent="0.25">
      <c r="U1926">
        <v>-39</v>
      </c>
      <c r="V1926" s="14">
        <v>35</v>
      </c>
      <c r="W1926" s="14" t="str">
        <f t="shared" si="72"/>
        <v>-3935</v>
      </c>
      <c r="X1926" s="78">
        <f t="shared" si="73"/>
        <v>0.96150999259807546</v>
      </c>
      <c r="Y1926" s="14">
        <v>0.61001441935579159</v>
      </c>
    </row>
    <row r="1927" spans="21:25" x14ac:dyDescent="0.25">
      <c r="U1927">
        <v>-38</v>
      </c>
      <c r="V1927" s="14">
        <v>35</v>
      </c>
      <c r="W1927" s="14" t="str">
        <f t="shared" si="72"/>
        <v>-3835</v>
      </c>
      <c r="X1927" s="78">
        <f t="shared" si="73"/>
        <v>0.96249691586479147</v>
      </c>
      <c r="Y1927" s="14">
        <v>0.61064055681471463</v>
      </c>
    </row>
    <row r="1928" spans="21:25" x14ac:dyDescent="0.25">
      <c r="U1928">
        <v>-37</v>
      </c>
      <c r="V1928" s="14">
        <v>35</v>
      </c>
      <c r="W1928" s="14" t="str">
        <f t="shared" si="72"/>
        <v>-3735</v>
      </c>
      <c r="X1928" s="78">
        <f t="shared" si="73"/>
        <v>0.96348383913150748</v>
      </c>
      <c r="Y1928" s="14">
        <v>0.61126669427363767</v>
      </c>
    </row>
    <row r="1929" spans="21:25" x14ac:dyDescent="0.25">
      <c r="U1929">
        <v>-36</v>
      </c>
      <c r="V1929" s="14">
        <v>35</v>
      </c>
      <c r="W1929" s="14" t="str">
        <f t="shared" si="72"/>
        <v>-3635</v>
      </c>
      <c r="X1929" s="78">
        <f t="shared" si="73"/>
        <v>0.96447076239822349</v>
      </c>
      <c r="Y1929" s="14">
        <v>0.6118928317325607</v>
      </c>
    </row>
    <row r="1930" spans="21:25" x14ac:dyDescent="0.25">
      <c r="U1930">
        <v>-35</v>
      </c>
      <c r="V1930" s="14">
        <v>35</v>
      </c>
      <c r="W1930" s="14" t="str">
        <f t="shared" si="72"/>
        <v>-3535</v>
      </c>
      <c r="X1930" s="78">
        <f t="shared" si="73"/>
        <v>0.9654576856649395</v>
      </c>
      <c r="Y1930" s="14">
        <v>0.61251896919148385</v>
      </c>
    </row>
    <row r="1931" spans="21:25" x14ac:dyDescent="0.25">
      <c r="U1931">
        <v>-34</v>
      </c>
      <c r="V1931" s="14">
        <v>35</v>
      </c>
      <c r="W1931" s="14" t="str">
        <f t="shared" si="72"/>
        <v>-3435</v>
      </c>
      <c r="X1931" s="78">
        <f t="shared" si="73"/>
        <v>0.96644460893165551</v>
      </c>
      <c r="Y1931" s="14">
        <v>0.61314510665040689</v>
      </c>
    </row>
    <row r="1932" spans="21:25" x14ac:dyDescent="0.25">
      <c r="U1932">
        <v>-33</v>
      </c>
      <c r="V1932" s="14">
        <v>35</v>
      </c>
      <c r="W1932" s="14" t="str">
        <f t="shared" si="72"/>
        <v>-3335</v>
      </c>
      <c r="X1932" s="78">
        <f t="shared" si="73"/>
        <v>0.96743153219837152</v>
      </c>
      <c r="Y1932" s="14">
        <v>0.61377124410932993</v>
      </c>
    </row>
    <row r="1933" spans="21:25" x14ac:dyDescent="0.25">
      <c r="U1933">
        <v>-32</v>
      </c>
      <c r="V1933" s="14">
        <v>35</v>
      </c>
      <c r="W1933" s="14" t="str">
        <f t="shared" si="72"/>
        <v>-3235</v>
      </c>
      <c r="X1933" s="78">
        <f t="shared" si="73"/>
        <v>0.96841845546508754</v>
      </c>
      <c r="Y1933" s="14">
        <v>0.61439738156825308</v>
      </c>
    </row>
    <row r="1934" spans="21:25" x14ac:dyDescent="0.25">
      <c r="U1934">
        <v>-31</v>
      </c>
      <c r="V1934" s="14">
        <v>35</v>
      </c>
      <c r="W1934" s="14" t="str">
        <f t="shared" si="72"/>
        <v>-3135</v>
      </c>
      <c r="X1934" s="78">
        <f t="shared" si="73"/>
        <v>0.96940537873180355</v>
      </c>
      <c r="Y1934" s="14">
        <v>0.61502351902717611</v>
      </c>
    </row>
    <row r="1935" spans="21:25" x14ac:dyDescent="0.25">
      <c r="U1935">
        <v>-30</v>
      </c>
      <c r="V1935" s="14">
        <v>35</v>
      </c>
      <c r="W1935" s="14" t="str">
        <f t="shared" si="72"/>
        <v>-3035</v>
      </c>
      <c r="X1935" s="78">
        <f t="shared" si="73"/>
        <v>0.97039230199851956</v>
      </c>
      <c r="Y1935" s="14">
        <v>0.61564965648609915</v>
      </c>
    </row>
    <row r="1936" spans="21:25" x14ac:dyDescent="0.25">
      <c r="U1936">
        <v>-29</v>
      </c>
      <c r="V1936" s="14">
        <v>35</v>
      </c>
      <c r="W1936" s="14" t="str">
        <f t="shared" si="72"/>
        <v>-2935</v>
      </c>
      <c r="X1936" s="78">
        <f t="shared" si="73"/>
        <v>0.97137922526523557</v>
      </c>
      <c r="Y1936" s="14">
        <v>0.61627579394502219</v>
      </c>
    </row>
    <row r="1937" spans="21:25" x14ac:dyDescent="0.25">
      <c r="U1937">
        <v>-28</v>
      </c>
      <c r="V1937" s="14">
        <v>35</v>
      </c>
      <c r="W1937" s="14" t="str">
        <f t="shared" si="72"/>
        <v>-2835</v>
      </c>
      <c r="X1937" s="78">
        <f t="shared" si="73"/>
        <v>0.97236614853195158</v>
      </c>
      <c r="Y1937" s="14">
        <v>0.61690193140394523</v>
      </c>
    </row>
    <row r="1938" spans="21:25" x14ac:dyDescent="0.25">
      <c r="U1938">
        <v>-27</v>
      </c>
      <c r="V1938" s="14">
        <v>35</v>
      </c>
      <c r="W1938" s="14" t="str">
        <f t="shared" si="72"/>
        <v>-2735</v>
      </c>
      <c r="X1938" s="78">
        <f t="shared" si="73"/>
        <v>0.97335307179866759</v>
      </c>
      <c r="Y1938" s="14">
        <v>0.61752806886286826</v>
      </c>
    </row>
    <row r="1939" spans="21:25" x14ac:dyDescent="0.25">
      <c r="U1939">
        <v>-26</v>
      </c>
      <c r="V1939" s="14">
        <v>35</v>
      </c>
      <c r="W1939" s="14" t="str">
        <f t="shared" si="72"/>
        <v>-2635</v>
      </c>
      <c r="X1939" s="78">
        <f t="shared" si="73"/>
        <v>0.9743399950653836</v>
      </c>
      <c r="Y1939" s="14">
        <v>0.6181542063217913</v>
      </c>
    </row>
    <row r="1940" spans="21:25" x14ac:dyDescent="0.25">
      <c r="U1940">
        <v>-25</v>
      </c>
      <c r="V1940" s="14">
        <v>35</v>
      </c>
      <c r="W1940" s="14" t="str">
        <f t="shared" si="72"/>
        <v>-2535</v>
      </c>
      <c r="X1940" s="78">
        <f t="shared" si="73"/>
        <v>0.97532691833209961</v>
      </c>
      <c r="Y1940" s="14">
        <v>0.61878034378071445</v>
      </c>
    </row>
    <row r="1941" spans="21:25" x14ac:dyDescent="0.25">
      <c r="U1941">
        <v>-24</v>
      </c>
      <c r="V1941" s="14">
        <v>35</v>
      </c>
      <c r="W1941" s="14" t="str">
        <f t="shared" si="72"/>
        <v>-2435</v>
      </c>
      <c r="X1941" s="78">
        <f t="shared" si="73"/>
        <v>0.97631384159881562</v>
      </c>
      <c r="Y1941" s="14">
        <v>0.61940648123963749</v>
      </c>
    </row>
    <row r="1942" spans="21:25" x14ac:dyDescent="0.25">
      <c r="U1942">
        <v>-23</v>
      </c>
      <c r="V1942" s="14">
        <v>35</v>
      </c>
      <c r="W1942" s="14" t="str">
        <f t="shared" si="72"/>
        <v>-2335</v>
      </c>
      <c r="X1942" s="78">
        <f t="shared" si="73"/>
        <v>0.97730076486553163</v>
      </c>
      <c r="Y1942" s="14">
        <v>0.62003261869856052</v>
      </c>
    </row>
    <row r="1943" spans="21:25" x14ac:dyDescent="0.25">
      <c r="U1943">
        <v>-22</v>
      </c>
      <c r="V1943" s="14">
        <v>35</v>
      </c>
      <c r="W1943" s="14" t="str">
        <f t="shared" si="72"/>
        <v>-2235</v>
      </c>
      <c r="X1943" s="78">
        <f t="shared" si="73"/>
        <v>0.97828768813224765</v>
      </c>
      <c r="Y1943" s="14">
        <v>0.62065875615748367</v>
      </c>
    </row>
    <row r="1944" spans="21:25" x14ac:dyDescent="0.25">
      <c r="U1944">
        <v>-21</v>
      </c>
      <c r="V1944" s="14">
        <v>35</v>
      </c>
      <c r="W1944" s="14" t="str">
        <f t="shared" si="72"/>
        <v>-2135</v>
      </c>
      <c r="X1944" s="78">
        <f t="shared" si="73"/>
        <v>0.97927461139896366</v>
      </c>
      <c r="Y1944" s="14">
        <v>0.62128489361640671</v>
      </c>
    </row>
    <row r="1945" spans="21:25" x14ac:dyDescent="0.25">
      <c r="U1945">
        <v>-20</v>
      </c>
      <c r="V1945" s="14">
        <v>35</v>
      </c>
      <c r="W1945" s="14" t="str">
        <f t="shared" si="72"/>
        <v>-2035</v>
      </c>
      <c r="X1945" s="78">
        <f t="shared" si="73"/>
        <v>0.98026153466567967</v>
      </c>
      <c r="Y1945" s="14">
        <v>0.62191103107532975</v>
      </c>
    </row>
    <row r="1946" spans="21:25" x14ac:dyDescent="0.25">
      <c r="U1946">
        <v>-19</v>
      </c>
      <c r="V1946" s="14">
        <v>35</v>
      </c>
      <c r="W1946" s="14" t="str">
        <f t="shared" ref="W1946:W2009" si="74">U1946&amp;V1946</f>
        <v>-1935</v>
      </c>
      <c r="X1946" s="78">
        <f t="shared" si="73"/>
        <v>0.98124845793239568</v>
      </c>
      <c r="Y1946" s="14">
        <v>0.62253716853425278</v>
      </c>
    </row>
    <row r="1947" spans="21:25" x14ac:dyDescent="0.25">
      <c r="U1947">
        <v>-18</v>
      </c>
      <c r="V1947" s="14">
        <v>35</v>
      </c>
      <c r="W1947" s="14" t="str">
        <f t="shared" si="74"/>
        <v>-1835</v>
      </c>
      <c r="X1947" s="78">
        <f t="shared" si="73"/>
        <v>0.98223538119911169</v>
      </c>
      <c r="Y1947" s="14">
        <v>0.62316330599317582</v>
      </c>
    </row>
    <row r="1948" spans="21:25" x14ac:dyDescent="0.25">
      <c r="U1948">
        <v>-17</v>
      </c>
      <c r="V1948" s="14">
        <v>35</v>
      </c>
      <c r="W1948" s="14" t="str">
        <f t="shared" si="74"/>
        <v>-1735</v>
      </c>
      <c r="X1948" s="78">
        <f t="shared" si="73"/>
        <v>0.9832223044658277</v>
      </c>
      <c r="Y1948" s="14">
        <v>0.62378944345209886</v>
      </c>
    </row>
    <row r="1949" spans="21:25" x14ac:dyDescent="0.25">
      <c r="U1949">
        <v>-16</v>
      </c>
      <c r="V1949" s="14">
        <v>35</v>
      </c>
      <c r="W1949" s="14" t="str">
        <f t="shared" si="74"/>
        <v>-1635</v>
      </c>
      <c r="X1949" s="78">
        <f t="shared" si="73"/>
        <v>0.98420922773254371</v>
      </c>
      <c r="Y1949" s="14">
        <v>0.62441558091102189</v>
      </c>
    </row>
    <row r="1950" spans="21:25" x14ac:dyDescent="0.25">
      <c r="U1950">
        <v>-15</v>
      </c>
      <c r="V1950" s="14">
        <v>35</v>
      </c>
      <c r="W1950" s="14" t="str">
        <f t="shared" si="74"/>
        <v>-1535</v>
      </c>
      <c r="X1950" s="78">
        <f t="shared" si="73"/>
        <v>0.98519615099925972</v>
      </c>
      <c r="Y1950" s="14">
        <v>0.62504171836994504</v>
      </c>
    </row>
    <row r="1951" spans="21:25" x14ac:dyDescent="0.25">
      <c r="U1951">
        <v>-14</v>
      </c>
      <c r="V1951" s="14">
        <v>35</v>
      </c>
      <c r="W1951" s="14" t="str">
        <f t="shared" si="74"/>
        <v>-1435</v>
      </c>
      <c r="X1951" s="78">
        <f t="shared" si="73"/>
        <v>0.98618307426597573</v>
      </c>
      <c r="Y1951" s="14">
        <v>0.62566785582886808</v>
      </c>
    </row>
    <row r="1952" spans="21:25" x14ac:dyDescent="0.25">
      <c r="U1952">
        <v>-13</v>
      </c>
      <c r="V1952" s="14">
        <v>35</v>
      </c>
      <c r="W1952" s="14" t="str">
        <f t="shared" si="74"/>
        <v>-1335</v>
      </c>
      <c r="X1952" s="78">
        <f t="shared" si="73"/>
        <v>0.98716999753269175</v>
      </c>
      <c r="Y1952" s="14">
        <v>0.62629399328779112</v>
      </c>
    </row>
    <row r="1953" spans="21:25" x14ac:dyDescent="0.25">
      <c r="U1953">
        <v>-12</v>
      </c>
      <c r="V1953" s="14">
        <v>35</v>
      </c>
      <c r="W1953" s="14" t="str">
        <f t="shared" si="74"/>
        <v>-1235</v>
      </c>
      <c r="X1953" s="78">
        <f t="shared" si="73"/>
        <v>0.98815692079940776</v>
      </c>
      <c r="Y1953" s="14">
        <v>0.62692013074671415</v>
      </c>
    </row>
    <row r="1954" spans="21:25" x14ac:dyDescent="0.25">
      <c r="U1954">
        <v>-11</v>
      </c>
      <c r="V1954" s="14">
        <v>35</v>
      </c>
      <c r="W1954" s="14" t="str">
        <f t="shared" si="74"/>
        <v>-1135</v>
      </c>
      <c r="X1954" s="78">
        <f t="shared" si="73"/>
        <v>0.98914384406612377</v>
      </c>
      <c r="Y1954" s="14">
        <v>0.6275462682056373</v>
      </c>
    </row>
    <row r="1955" spans="21:25" x14ac:dyDescent="0.25">
      <c r="U1955">
        <v>-10</v>
      </c>
      <c r="V1955" s="14">
        <v>35</v>
      </c>
      <c r="W1955" s="14" t="str">
        <f t="shared" si="74"/>
        <v>-1035</v>
      </c>
      <c r="X1955" s="78">
        <f t="shared" si="73"/>
        <v>0.99013076733283978</v>
      </c>
      <c r="Y1955" s="14">
        <v>0.62817240566456034</v>
      </c>
    </row>
    <row r="1956" spans="21:25" x14ac:dyDescent="0.25">
      <c r="U1956">
        <v>-9</v>
      </c>
      <c r="V1956" s="14">
        <v>35</v>
      </c>
      <c r="W1956" s="14" t="str">
        <f t="shared" si="74"/>
        <v>-935</v>
      </c>
      <c r="X1956" s="78">
        <f t="shared" si="73"/>
        <v>0.99111769059955579</v>
      </c>
      <c r="Y1956" s="14">
        <v>0.62879854312348338</v>
      </c>
    </row>
    <row r="1957" spans="21:25" x14ac:dyDescent="0.25">
      <c r="U1957">
        <v>-8</v>
      </c>
      <c r="V1957" s="14">
        <v>35</v>
      </c>
      <c r="W1957" s="14" t="str">
        <f t="shared" si="74"/>
        <v>-835</v>
      </c>
      <c r="X1957" s="78">
        <f t="shared" si="73"/>
        <v>0.9921046138662718</v>
      </c>
      <c r="Y1957" s="14">
        <v>0.62942468058240642</v>
      </c>
    </row>
    <row r="1958" spans="21:25" x14ac:dyDescent="0.25">
      <c r="U1958">
        <v>-7</v>
      </c>
      <c r="V1958" s="14">
        <v>35</v>
      </c>
      <c r="W1958" s="14" t="str">
        <f t="shared" si="74"/>
        <v>-735</v>
      </c>
      <c r="X1958" s="78">
        <f t="shared" si="73"/>
        <v>0.99309153713298781</v>
      </c>
      <c r="Y1958" s="14">
        <v>0.63005081804132945</v>
      </c>
    </row>
    <row r="1959" spans="21:25" x14ac:dyDescent="0.25">
      <c r="U1959">
        <v>-6</v>
      </c>
      <c r="V1959" s="14">
        <v>35</v>
      </c>
      <c r="W1959" s="14" t="str">
        <f t="shared" si="74"/>
        <v>-635</v>
      </c>
      <c r="X1959" s="78">
        <f t="shared" si="73"/>
        <v>0.99407846039970382</v>
      </c>
      <c r="Y1959" s="14">
        <v>0.63067695550025249</v>
      </c>
    </row>
    <row r="1960" spans="21:25" x14ac:dyDescent="0.25">
      <c r="U1960">
        <v>-5</v>
      </c>
      <c r="V1960" s="14">
        <v>35</v>
      </c>
      <c r="W1960" s="14" t="str">
        <f t="shared" si="74"/>
        <v>-535</v>
      </c>
      <c r="X1960" s="78">
        <f t="shared" si="73"/>
        <v>0.99506538366641994</v>
      </c>
      <c r="Y1960" s="14">
        <v>0.63130309295917575</v>
      </c>
    </row>
    <row r="1961" spans="21:25" x14ac:dyDescent="0.25">
      <c r="U1961">
        <v>-4</v>
      </c>
      <c r="V1961" s="14">
        <v>35</v>
      </c>
      <c r="W1961" s="14" t="str">
        <f t="shared" si="74"/>
        <v>-435</v>
      </c>
      <c r="X1961" s="78">
        <f t="shared" si="73"/>
        <v>0.99605230693313596</v>
      </c>
      <c r="Y1961" s="14">
        <v>0.63192923041809879</v>
      </c>
    </row>
    <row r="1962" spans="21:25" x14ac:dyDescent="0.25">
      <c r="U1962">
        <v>-3</v>
      </c>
      <c r="V1962" s="14">
        <v>35</v>
      </c>
      <c r="W1962" s="14" t="str">
        <f t="shared" si="74"/>
        <v>-335</v>
      </c>
      <c r="X1962" s="78">
        <f t="shared" si="73"/>
        <v>0.99703923019985197</v>
      </c>
      <c r="Y1962" s="14">
        <v>0.63255536787702182</v>
      </c>
    </row>
    <row r="1963" spans="21:25" x14ac:dyDescent="0.25">
      <c r="U1963">
        <v>-2</v>
      </c>
      <c r="V1963" s="14">
        <v>35</v>
      </c>
      <c r="W1963" s="14" t="str">
        <f t="shared" si="74"/>
        <v>-235</v>
      </c>
      <c r="X1963" s="78">
        <f t="shared" si="73"/>
        <v>0.99802615346656798</v>
      </c>
      <c r="Y1963" s="14">
        <v>0.63318150533594486</v>
      </c>
    </row>
    <row r="1964" spans="21:25" x14ac:dyDescent="0.25">
      <c r="U1964">
        <v>-1</v>
      </c>
      <c r="V1964" s="14">
        <v>35</v>
      </c>
      <c r="W1964" s="14" t="str">
        <f t="shared" si="74"/>
        <v>-135</v>
      </c>
      <c r="X1964" s="78">
        <f t="shared" si="73"/>
        <v>0.99901307673328399</v>
      </c>
      <c r="Y1964" s="14">
        <v>0.6338076427948679</v>
      </c>
    </row>
    <row r="1965" spans="21:25" x14ac:dyDescent="0.25">
      <c r="U1965">
        <v>0</v>
      </c>
      <c r="V1965" s="14">
        <v>35</v>
      </c>
      <c r="W1965" s="14" t="str">
        <f t="shared" si="74"/>
        <v>035</v>
      </c>
      <c r="X1965" s="78">
        <f t="shared" si="73"/>
        <v>1</v>
      </c>
      <c r="Y1965" s="14">
        <v>0.63443378025379094</v>
      </c>
    </row>
    <row r="1966" spans="21:25" x14ac:dyDescent="0.25">
      <c r="U1966">
        <v>0</v>
      </c>
      <c r="V1966" s="14">
        <v>35</v>
      </c>
      <c r="W1966" s="14" t="str">
        <f t="shared" si="74"/>
        <v>035</v>
      </c>
      <c r="X1966" s="78">
        <f t="shared" si="73"/>
        <v>1</v>
      </c>
      <c r="Y1966" s="14">
        <v>0.7157267779066655</v>
      </c>
    </row>
    <row r="1967" spans="21:25" x14ac:dyDescent="0.25">
      <c r="U1967">
        <v>1</v>
      </c>
      <c r="V1967" s="14">
        <v>35</v>
      </c>
      <c r="W1967" s="14" t="str">
        <f t="shared" si="74"/>
        <v>135</v>
      </c>
      <c r="X1967" s="78">
        <f t="shared" si="73"/>
        <v>1.0009869232667159</v>
      </c>
      <c r="Y1967" s="14">
        <v>0.63505991771271397</v>
      </c>
    </row>
    <row r="1968" spans="21:25" x14ac:dyDescent="0.25">
      <c r="U1968">
        <v>2</v>
      </c>
      <c r="V1968" s="14">
        <v>35</v>
      </c>
      <c r="W1968" s="14" t="str">
        <f t="shared" si="74"/>
        <v>235</v>
      </c>
      <c r="X1968" s="78">
        <f t="shared" si="73"/>
        <v>1.001973846533432</v>
      </c>
      <c r="Y1968" s="14">
        <v>0.63568605517163701</v>
      </c>
    </row>
    <row r="1969" spans="21:25" x14ac:dyDescent="0.25">
      <c r="U1969">
        <v>3</v>
      </c>
      <c r="V1969" s="14">
        <v>35</v>
      </c>
      <c r="W1969" s="14" t="str">
        <f t="shared" si="74"/>
        <v>335</v>
      </c>
      <c r="X1969" s="78">
        <f t="shared" si="73"/>
        <v>1.0029607698001479</v>
      </c>
      <c r="Y1969" s="14">
        <v>0.63631219263056005</v>
      </c>
    </row>
    <row r="1970" spans="21:25" x14ac:dyDescent="0.25">
      <c r="U1970">
        <v>4</v>
      </c>
      <c r="V1970" s="14">
        <v>35</v>
      </c>
      <c r="W1970" s="14" t="str">
        <f t="shared" si="74"/>
        <v>435</v>
      </c>
      <c r="X1970" s="78">
        <f t="shared" ref="X1970:X2033" si="75">$X$153/1013.25*(1013.25+U1970)</f>
        <v>1.003947693066864</v>
      </c>
      <c r="Y1970" s="14">
        <v>0.63693833008948331</v>
      </c>
    </row>
    <row r="1971" spans="21:25" x14ac:dyDescent="0.25">
      <c r="U1971">
        <v>5</v>
      </c>
      <c r="V1971" s="14">
        <v>35</v>
      </c>
      <c r="W1971" s="14" t="str">
        <f t="shared" si="74"/>
        <v>535</v>
      </c>
      <c r="X1971" s="78">
        <f t="shared" si="75"/>
        <v>1.0049346163335799</v>
      </c>
      <c r="Y1971" s="14">
        <v>0.63756446754840612</v>
      </c>
    </row>
    <row r="1972" spans="21:25" x14ac:dyDescent="0.25">
      <c r="U1972">
        <v>6</v>
      </c>
      <c r="V1972" s="14">
        <v>35</v>
      </c>
      <c r="W1972" s="14" t="str">
        <f t="shared" si="74"/>
        <v>635</v>
      </c>
      <c r="X1972" s="78">
        <f t="shared" si="75"/>
        <v>1.0059215396002961</v>
      </c>
      <c r="Y1972" s="14">
        <v>0.63819060500732938</v>
      </c>
    </row>
    <row r="1973" spans="21:25" x14ac:dyDescent="0.25">
      <c r="U1973">
        <v>7</v>
      </c>
      <c r="V1973" s="14">
        <v>35</v>
      </c>
      <c r="W1973" s="14" t="str">
        <f t="shared" si="74"/>
        <v>735</v>
      </c>
      <c r="X1973" s="78">
        <f t="shared" si="75"/>
        <v>1.006908462867012</v>
      </c>
      <c r="Y1973" s="14">
        <v>0.63881674246625242</v>
      </c>
    </row>
    <row r="1974" spans="21:25" x14ac:dyDescent="0.25">
      <c r="U1974">
        <v>8</v>
      </c>
      <c r="V1974" s="14">
        <v>35</v>
      </c>
      <c r="W1974" s="14" t="str">
        <f t="shared" si="74"/>
        <v>835</v>
      </c>
      <c r="X1974" s="78">
        <f t="shared" si="75"/>
        <v>1.0078953861337281</v>
      </c>
      <c r="Y1974" s="14">
        <v>0.63944287992517546</v>
      </c>
    </row>
    <row r="1975" spans="21:25" x14ac:dyDescent="0.25">
      <c r="U1975">
        <v>9</v>
      </c>
      <c r="V1975" s="14">
        <v>35</v>
      </c>
      <c r="W1975" s="14" t="str">
        <f t="shared" si="74"/>
        <v>935</v>
      </c>
      <c r="X1975" s="78">
        <f t="shared" si="75"/>
        <v>1.008882309400444</v>
      </c>
      <c r="Y1975" s="14">
        <v>0.64006901738409849</v>
      </c>
    </row>
    <row r="1976" spans="21:25" x14ac:dyDescent="0.25">
      <c r="U1976">
        <v>10</v>
      </c>
      <c r="V1976" s="14">
        <v>35</v>
      </c>
      <c r="W1976" s="14" t="str">
        <f t="shared" si="74"/>
        <v>1035</v>
      </c>
      <c r="X1976" s="78">
        <f t="shared" si="75"/>
        <v>1.0098692326671601</v>
      </c>
      <c r="Y1976" s="14">
        <v>0.64069515484302153</v>
      </c>
    </row>
    <row r="1977" spans="21:25" x14ac:dyDescent="0.25">
      <c r="U1977">
        <v>11</v>
      </c>
      <c r="V1977" s="14">
        <v>35</v>
      </c>
      <c r="W1977" s="14" t="str">
        <f t="shared" si="74"/>
        <v>1135</v>
      </c>
      <c r="X1977" s="78">
        <f t="shared" si="75"/>
        <v>1.010856155933876</v>
      </c>
      <c r="Y1977" s="14">
        <v>0.64132129230194457</v>
      </c>
    </row>
    <row r="1978" spans="21:25" x14ac:dyDescent="0.25">
      <c r="U1978">
        <v>12</v>
      </c>
      <c r="V1978" s="14">
        <v>35</v>
      </c>
      <c r="W1978" s="14" t="str">
        <f t="shared" si="74"/>
        <v>1235</v>
      </c>
      <c r="X1978" s="78">
        <f t="shared" si="75"/>
        <v>1.0118430792005921</v>
      </c>
      <c r="Y1978" s="14">
        <v>0.64194742976086772</v>
      </c>
    </row>
    <row r="1979" spans="21:25" x14ac:dyDescent="0.25">
      <c r="U1979">
        <v>13</v>
      </c>
      <c r="V1979" s="14">
        <v>35</v>
      </c>
      <c r="W1979" s="14" t="str">
        <f t="shared" si="74"/>
        <v>1335</v>
      </c>
      <c r="X1979" s="78">
        <f t="shared" si="75"/>
        <v>1.012830002467308</v>
      </c>
      <c r="Y1979" s="14">
        <v>0.64257356721979064</v>
      </c>
    </row>
    <row r="1980" spans="21:25" x14ac:dyDescent="0.25">
      <c r="U1980">
        <v>14</v>
      </c>
      <c r="V1980" s="14">
        <v>35</v>
      </c>
      <c r="W1980" s="14" t="str">
        <f t="shared" si="74"/>
        <v>1435</v>
      </c>
      <c r="X1980" s="78">
        <f t="shared" si="75"/>
        <v>1.0138169257340242</v>
      </c>
      <c r="Y1980" s="14">
        <v>0.64319970467871379</v>
      </c>
    </row>
    <row r="1981" spans="21:25" x14ac:dyDescent="0.25">
      <c r="U1981">
        <v>15</v>
      </c>
      <c r="V1981" s="14">
        <v>35</v>
      </c>
      <c r="W1981" s="14" t="str">
        <f t="shared" si="74"/>
        <v>1535</v>
      </c>
      <c r="X1981" s="78">
        <f t="shared" si="75"/>
        <v>1.0148038490007401</v>
      </c>
      <c r="Y1981" s="14">
        <v>0.64382584213763683</v>
      </c>
    </row>
    <row r="1982" spans="21:25" x14ac:dyDescent="0.25">
      <c r="U1982">
        <v>16</v>
      </c>
      <c r="V1982" s="14">
        <v>35</v>
      </c>
      <c r="W1982" s="14" t="str">
        <f t="shared" si="74"/>
        <v>1635</v>
      </c>
      <c r="X1982" s="78">
        <f t="shared" si="75"/>
        <v>1.0157907722674562</v>
      </c>
      <c r="Y1982" s="14">
        <v>0.64445197959655987</v>
      </c>
    </row>
    <row r="1983" spans="21:25" x14ac:dyDescent="0.25">
      <c r="U1983">
        <v>17</v>
      </c>
      <c r="V1983" s="14">
        <v>35</v>
      </c>
      <c r="W1983" s="14" t="str">
        <f t="shared" si="74"/>
        <v>1735</v>
      </c>
      <c r="X1983" s="78">
        <f t="shared" si="75"/>
        <v>1.0167776955341721</v>
      </c>
      <c r="Y1983" s="14">
        <v>0.6450781170554829</v>
      </c>
    </row>
    <row r="1984" spans="21:25" x14ac:dyDescent="0.25">
      <c r="U1984">
        <v>18</v>
      </c>
      <c r="V1984" s="14">
        <v>35</v>
      </c>
      <c r="W1984" s="14" t="str">
        <f t="shared" si="74"/>
        <v>1835</v>
      </c>
      <c r="X1984" s="78">
        <f t="shared" si="75"/>
        <v>1.0177646188008882</v>
      </c>
      <c r="Y1984" s="14">
        <v>0.64570425451440605</v>
      </c>
    </row>
    <row r="1985" spans="21:25" x14ac:dyDescent="0.25">
      <c r="U1985">
        <v>19</v>
      </c>
      <c r="V1985" s="14">
        <v>35</v>
      </c>
      <c r="W1985" s="14" t="str">
        <f t="shared" si="74"/>
        <v>1935</v>
      </c>
      <c r="X1985" s="78">
        <f t="shared" si="75"/>
        <v>1.0187515420676041</v>
      </c>
      <c r="Y1985" s="14">
        <v>0.64633039197332898</v>
      </c>
    </row>
    <row r="1986" spans="21:25" x14ac:dyDescent="0.25">
      <c r="U1986">
        <v>20</v>
      </c>
      <c r="V1986" s="14">
        <v>35</v>
      </c>
      <c r="W1986" s="14" t="str">
        <f t="shared" si="74"/>
        <v>2035</v>
      </c>
      <c r="X1986" s="78">
        <f t="shared" si="75"/>
        <v>1.0197384653343202</v>
      </c>
      <c r="Y1986" s="14">
        <v>0.64695652943225213</v>
      </c>
    </row>
    <row r="1987" spans="21:25" x14ac:dyDescent="0.25">
      <c r="U1987">
        <v>21</v>
      </c>
      <c r="V1987" s="14">
        <v>35</v>
      </c>
      <c r="W1987" s="14" t="str">
        <f t="shared" si="74"/>
        <v>2135</v>
      </c>
      <c r="X1987" s="78">
        <f t="shared" si="75"/>
        <v>1.0207253886010361</v>
      </c>
      <c r="Y1987" s="14">
        <v>0.64758266689117516</v>
      </c>
    </row>
    <row r="1988" spans="21:25" x14ac:dyDescent="0.25">
      <c r="U1988">
        <v>22</v>
      </c>
      <c r="V1988" s="14">
        <v>35</v>
      </c>
      <c r="W1988" s="14" t="str">
        <f t="shared" si="74"/>
        <v>2235</v>
      </c>
      <c r="X1988" s="78">
        <f t="shared" si="75"/>
        <v>1.0217123118677522</v>
      </c>
      <c r="Y1988" s="14">
        <v>0.6482088043500982</v>
      </c>
    </row>
    <row r="1989" spans="21:25" x14ac:dyDescent="0.25">
      <c r="U1989">
        <v>23</v>
      </c>
      <c r="V1989" s="14">
        <v>35</v>
      </c>
      <c r="W1989" s="14" t="str">
        <f t="shared" si="74"/>
        <v>2335</v>
      </c>
      <c r="X1989" s="78">
        <f t="shared" si="75"/>
        <v>1.0226992351344681</v>
      </c>
      <c r="Y1989" s="14">
        <v>0.64883494180902124</v>
      </c>
    </row>
    <row r="1990" spans="21:25" x14ac:dyDescent="0.25">
      <c r="U1990">
        <v>24</v>
      </c>
      <c r="V1990" s="14">
        <v>35</v>
      </c>
      <c r="W1990" s="14" t="str">
        <f t="shared" si="74"/>
        <v>2435</v>
      </c>
      <c r="X1990" s="78">
        <f t="shared" si="75"/>
        <v>1.0236861584011843</v>
      </c>
      <c r="Y1990" s="14">
        <v>0.6494610792679445</v>
      </c>
    </row>
    <row r="1991" spans="21:25" x14ac:dyDescent="0.25">
      <c r="U1991">
        <v>25</v>
      </c>
      <c r="V1991" s="14">
        <v>35</v>
      </c>
      <c r="W1991" s="14" t="str">
        <f t="shared" si="74"/>
        <v>2535</v>
      </c>
      <c r="X1991" s="78">
        <f t="shared" si="75"/>
        <v>1.0246730816679002</v>
      </c>
      <c r="Y1991" s="14">
        <v>0.65008721672686731</v>
      </c>
    </row>
    <row r="1992" spans="21:25" x14ac:dyDescent="0.25">
      <c r="U1992">
        <v>26</v>
      </c>
      <c r="V1992" s="14">
        <v>35</v>
      </c>
      <c r="W1992" s="14" t="str">
        <f t="shared" si="74"/>
        <v>2635</v>
      </c>
      <c r="X1992" s="78">
        <f t="shared" si="75"/>
        <v>1.0256600049346163</v>
      </c>
      <c r="Y1992" s="14">
        <v>0.65071335418579057</v>
      </c>
    </row>
    <row r="1993" spans="21:25" x14ac:dyDescent="0.25">
      <c r="U1993">
        <v>27</v>
      </c>
      <c r="V1993" s="14">
        <v>35</v>
      </c>
      <c r="W1993" s="14" t="str">
        <f t="shared" si="74"/>
        <v>2735</v>
      </c>
      <c r="X1993" s="78">
        <f t="shared" si="75"/>
        <v>1.0266469282013324</v>
      </c>
      <c r="Y1993" s="14">
        <v>0.65133949164471361</v>
      </c>
    </row>
    <row r="1994" spans="21:25" x14ac:dyDescent="0.25">
      <c r="U1994">
        <v>28</v>
      </c>
      <c r="V1994" s="14">
        <v>35</v>
      </c>
      <c r="W1994" s="14" t="str">
        <f t="shared" si="74"/>
        <v>2835</v>
      </c>
      <c r="X1994" s="78">
        <f t="shared" si="75"/>
        <v>1.0276338514680483</v>
      </c>
      <c r="Y1994" s="14">
        <v>0.65196562910363665</v>
      </c>
    </row>
    <row r="1995" spans="21:25" x14ac:dyDescent="0.25">
      <c r="U1995">
        <v>29</v>
      </c>
      <c r="V1995" s="14">
        <v>35</v>
      </c>
      <c r="W1995" s="14" t="str">
        <f t="shared" si="74"/>
        <v>2935</v>
      </c>
      <c r="X1995" s="78">
        <f t="shared" si="75"/>
        <v>1.0286207747347644</v>
      </c>
      <c r="Y1995" s="14">
        <v>0.65259176656255979</v>
      </c>
    </row>
    <row r="1996" spans="21:25" x14ac:dyDescent="0.25">
      <c r="U1996">
        <v>30</v>
      </c>
      <c r="V1996" s="14">
        <v>35</v>
      </c>
      <c r="W1996" s="14" t="str">
        <f t="shared" si="74"/>
        <v>3035</v>
      </c>
      <c r="X1996" s="78">
        <f t="shared" si="75"/>
        <v>1.0296076980014803</v>
      </c>
      <c r="Y1996" s="14">
        <v>0.65321790402148272</v>
      </c>
    </row>
    <row r="1997" spans="21:25" x14ac:dyDescent="0.25">
      <c r="U1997">
        <v>31</v>
      </c>
      <c r="V1997" s="14">
        <v>35</v>
      </c>
      <c r="W1997" s="14" t="str">
        <f t="shared" si="74"/>
        <v>3135</v>
      </c>
      <c r="X1997" s="78">
        <f t="shared" si="75"/>
        <v>1.0305946212681965</v>
      </c>
      <c r="Y1997" s="14">
        <v>0.65384404148040587</v>
      </c>
    </row>
    <row r="1998" spans="21:25" x14ac:dyDescent="0.25">
      <c r="U1998">
        <v>32</v>
      </c>
      <c r="V1998" s="14">
        <v>35</v>
      </c>
      <c r="W1998" s="14" t="str">
        <f t="shared" si="74"/>
        <v>3235</v>
      </c>
      <c r="X1998" s="78">
        <f t="shared" si="75"/>
        <v>1.0315815445349124</v>
      </c>
      <c r="Y1998" s="14">
        <v>0.65447017893932891</v>
      </c>
    </row>
    <row r="1999" spans="21:25" x14ac:dyDescent="0.25">
      <c r="U1999">
        <v>33</v>
      </c>
      <c r="V1999" s="14">
        <v>35</v>
      </c>
      <c r="W1999" s="14" t="str">
        <f t="shared" si="74"/>
        <v>3335</v>
      </c>
      <c r="X1999" s="78">
        <f t="shared" si="75"/>
        <v>1.0325684678016285</v>
      </c>
      <c r="Y1999" s="14">
        <v>0.65509631639825194</v>
      </c>
    </row>
    <row r="2000" spans="21:25" x14ac:dyDescent="0.25">
      <c r="U2000">
        <v>34</v>
      </c>
      <c r="V2000" s="14">
        <v>35</v>
      </c>
      <c r="W2000" s="14" t="str">
        <f t="shared" si="74"/>
        <v>3435</v>
      </c>
      <c r="X2000" s="78">
        <f t="shared" si="75"/>
        <v>1.0335553910683444</v>
      </c>
      <c r="Y2000" s="14">
        <v>0.65572245385717498</v>
      </c>
    </row>
    <row r="2001" spans="21:25" x14ac:dyDescent="0.25">
      <c r="U2001">
        <v>35</v>
      </c>
      <c r="V2001" s="14">
        <v>35</v>
      </c>
      <c r="W2001" s="14" t="str">
        <f t="shared" si="74"/>
        <v>3535</v>
      </c>
      <c r="X2001" s="78">
        <f t="shared" si="75"/>
        <v>1.0345423143350605</v>
      </c>
      <c r="Y2001" s="14">
        <v>0.65634859131609813</v>
      </c>
    </row>
    <row r="2002" spans="21:25" x14ac:dyDescent="0.25">
      <c r="U2002">
        <v>36</v>
      </c>
      <c r="V2002" s="14">
        <v>35</v>
      </c>
      <c r="W2002" s="14" t="str">
        <f t="shared" si="74"/>
        <v>3635</v>
      </c>
      <c r="X2002" s="78">
        <f t="shared" si="75"/>
        <v>1.0355292376017764</v>
      </c>
      <c r="Y2002" s="14">
        <v>0.65697472877502106</v>
      </c>
    </row>
    <row r="2003" spans="21:25" x14ac:dyDescent="0.25">
      <c r="U2003">
        <v>37</v>
      </c>
      <c r="V2003" s="14">
        <v>35</v>
      </c>
      <c r="W2003" s="14" t="str">
        <f t="shared" si="74"/>
        <v>3735</v>
      </c>
      <c r="X2003" s="78">
        <f t="shared" si="75"/>
        <v>1.0365161608684925</v>
      </c>
      <c r="Y2003" s="14">
        <v>0.6576008662339442</v>
      </c>
    </row>
    <row r="2004" spans="21:25" x14ac:dyDescent="0.25">
      <c r="U2004">
        <v>38</v>
      </c>
      <c r="V2004" s="14">
        <v>35</v>
      </c>
      <c r="W2004" s="14" t="str">
        <f t="shared" si="74"/>
        <v>3835</v>
      </c>
      <c r="X2004" s="78">
        <f t="shared" si="75"/>
        <v>1.0375030841352084</v>
      </c>
      <c r="Y2004" s="14">
        <v>0.65822700369286724</v>
      </c>
    </row>
    <row r="2005" spans="21:25" x14ac:dyDescent="0.25">
      <c r="U2005">
        <v>39</v>
      </c>
      <c r="V2005" s="14">
        <v>35</v>
      </c>
      <c r="W2005" s="14" t="str">
        <f t="shared" si="74"/>
        <v>3935</v>
      </c>
      <c r="X2005" s="78">
        <f t="shared" si="75"/>
        <v>1.0384900074019245</v>
      </c>
      <c r="Y2005" s="14">
        <v>0.65885314115179028</v>
      </c>
    </row>
    <row r="2006" spans="21:25" x14ac:dyDescent="0.25">
      <c r="U2006">
        <v>40</v>
      </c>
      <c r="V2006" s="14">
        <v>35</v>
      </c>
      <c r="W2006" s="14" t="str">
        <f t="shared" si="74"/>
        <v>4035</v>
      </c>
      <c r="X2006" s="78">
        <f t="shared" si="75"/>
        <v>1.0394769306686404</v>
      </c>
      <c r="Y2006" s="14">
        <v>0.65947927861071332</v>
      </c>
    </row>
    <row r="2007" spans="21:25" x14ac:dyDescent="0.25">
      <c r="U2007">
        <v>41</v>
      </c>
      <c r="V2007" s="14">
        <v>35</v>
      </c>
      <c r="W2007" s="14" t="str">
        <f t="shared" si="74"/>
        <v>4135</v>
      </c>
      <c r="X2007" s="78">
        <f t="shared" si="75"/>
        <v>1.0404638539353566</v>
      </c>
      <c r="Y2007" s="14">
        <v>0.66010541606963657</v>
      </c>
    </row>
    <row r="2008" spans="21:25" x14ac:dyDescent="0.25">
      <c r="U2008">
        <v>42</v>
      </c>
      <c r="V2008" s="14">
        <v>35</v>
      </c>
      <c r="W2008" s="14" t="str">
        <f t="shared" si="74"/>
        <v>4235</v>
      </c>
      <c r="X2008" s="78">
        <f t="shared" si="75"/>
        <v>1.0414507772020725</v>
      </c>
      <c r="Y2008" s="14">
        <v>0.66073155352855939</v>
      </c>
    </row>
    <row r="2009" spans="21:25" x14ac:dyDescent="0.25">
      <c r="U2009">
        <v>43</v>
      </c>
      <c r="V2009" s="14">
        <v>35</v>
      </c>
      <c r="W2009" s="14" t="str">
        <f t="shared" si="74"/>
        <v>4335</v>
      </c>
      <c r="X2009" s="78">
        <f t="shared" si="75"/>
        <v>1.0424377004687886</v>
      </c>
      <c r="Y2009" s="14">
        <v>0.66135769098748265</v>
      </c>
    </row>
    <row r="2010" spans="21:25" x14ac:dyDescent="0.25">
      <c r="U2010">
        <v>44</v>
      </c>
      <c r="V2010" s="14">
        <v>35</v>
      </c>
      <c r="W2010" s="14" t="str">
        <f t="shared" ref="W2010:W2073" si="76">U2010&amp;V2010</f>
        <v>4435</v>
      </c>
      <c r="X2010" s="78">
        <f t="shared" si="75"/>
        <v>1.0434246237355045</v>
      </c>
      <c r="Y2010" s="14">
        <v>0.66198382844640546</v>
      </c>
    </row>
    <row r="2011" spans="21:25" x14ac:dyDescent="0.25">
      <c r="U2011">
        <v>45</v>
      </c>
      <c r="V2011" s="14">
        <v>35</v>
      </c>
      <c r="W2011" s="14" t="str">
        <f t="shared" si="76"/>
        <v>4535</v>
      </c>
      <c r="X2011" s="78">
        <f t="shared" si="75"/>
        <v>1.0444115470022206</v>
      </c>
      <c r="Y2011" s="14">
        <v>0.66260996590532872</v>
      </c>
    </row>
    <row r="2012" spans="21:25" x14ac:dyDescent="0.25">
      <c r="U2012">
        <v>46</v>
      </c>
      <c r="V2012" s="14">
        <v>35</v>
      </c>
      <c r="W2012" s="14" t="str">
        <f t="shared" si="76"/>
        <v>4635</v>
      </c>
      <c r="X2012" s="78">
        <f t="shared" si="75"/>
        <v>1.0453984702689365</v>
      </c>
      <c r="Y2012" s="14">
        <v>0.66323610336425176</v>
      </c>
    </row>
    <row r="2013" spans="21:25" x14ac:dyDescent="0.25">
      <c r="U2013">
        <v>47</v>
      </c>
      <c r="V2013" s="14">
        <v>35</v>
      </c>
      <c r="W2013" s="14" t="str">
        <f t="shared" si="76"/>
        <v>4735</v>
      </c>
      <c r="X2013" s="78">
        <f t="shared" si="75"/>
        <v>1.0463853935356526</v>
      </c>
      <c r="Y2013" s="14">
        <v>0.6638622408231748</v>
      </c>
    </row>
    <row r="2014" spans="21:25" x14ac:dyDescent="0.25">
      <c r="U2014">
        <v>48</v>
      </c>
      <c r="V2014" s="14">
        <v>35</v>
      </c>
      <c r="W2014" s="14" t="str">
        <f t="shared" si="76"/>
        <v>4835</v>
      </c>
      <c r="X2014" s="78">
        <f t="shared" si="75"/>
        <v>1.0473723168023685</v>
      </c>
      <c r="Y2014" s="14">
        <v>0.66448837828209784</v>
      </c>
    </row>
    <row r="2015" spans="21:25" x14ac:dyDescent="0.25">
      <c r="U2015">
        <v>49</v>
      </c>
      <c r="V2015" s="14">
        <v>35</v>
      </c>
      <c r="W2015" s="14" t="str">
        <f t="shared" si="76"/>
        <v>4935</v>
      </c>
      <c r="X2015" s="78">
        <f t="shared" si="75"/>
        <v>1.0483592400690847</v>
      </c>
      <c r="Y2015" s="14">
        <v>0.66511451574102098</v>
      </c>
    </row>
    <row r="2016" spans="21:25" x14ac:dyDescent="0.25">
      <c r="U2016">
        <v>50</v>
      </c>
      <c r="V2016" s="14">
        <v>35</v>
      </c>
      <c r="W2016" s="14" t="str">
        <f t="shared" si="76"/>
        <v>5035</v>
      </c>
      <c r="X2016" s="78">
        <f t="shared" si="75"/>
        <v>1.0493461633358006</v>
      </c>
      <c r="Y2016" s="14">
        <v>0.66574065319994391</v>
      </c>
    </row>
    <row r="2017" spans="21:25" x14ac:dyDescent="0.25">
      <c r="U2017">
        <v>51</v>
      </c>
      <c r="V2017" s="14">
        <v>35</v>
      </c>
      <c r="W2017" s="14" t="str">
        <f t="shared" si="76"/>
        <v>5135</v>
      </c>
      <c r="X2017" s="78">
        <f t="shared" si="75"/>
        <v>1.0503330866025167</v>
      </c>
      <c r="Y2017" s="14">
        <v>0.66636679065886706</v>
      </c>
    </row>
    <row r="2018" spans="21:25" x14ac:dyDescent="0.25">
      <c r="U2018">
        <v>52</v>
      </c>
      <c r="V2018" s="14">
        <v>35</v>
      </c>
      <c r="W2018" s="14" t="str">
        <f t="shared" si="76"/>
        <v>5235</v>
      </c>
      <c r="X2018" s="78">
        <f t="shared" si="75"/>
        <v>1.0513200098692326</v>
      </c>
      <c r="Y2018" s="14">
        <v>0.6669929281177901</v>
      </c>
    </row>
    <row r="2019" spans="21:25" x14ac:dyDescent="0.25">
      <c r="U2019">
        <v>53</v>
      </c>
      <c r="V2019" s="14">
        <v>35</v>
      </c>
      <c r="W2019" s="14" t="str">
        <f t="shared" si="76"/>
        <v>5335</v>
      </c>
      <c r="X2019" s="78">
        <f t="shared" si="75"/>
        <v>1.0523069331359487</v>
      </c>
      <c r="Y2019" s="14">
        <v>0.66761906557671313</v>
      </c>
    </row>
    <row r="2020" spans="21:25" x14ac:dyDescent="0.25">
      <c r="U2020">
        <v>54</v>
      </c>
      <c r="V2020" s="14">
        <v>35</v>
      </c>
      <c r="W2020" s="14" t="str">
        <f t="shared" si="76"/>
        <v>5435</v>
      </c>
      <c r="X2020" s="78">
        <f t="shared" si="75"/>
        <v>1.0532938564026646</v>
      </c>
      <c r="Y2020" s="14">
        <v>0.66824520303563617</v>
      </c>
    </row>
    <row r="2021" spans="21:25" x14ac:dyDescent="0.25">
      <c r="U2021">
        <v>55</v>
      </c>
      <c r="V2021" s="14">
        <v>35</v>
      </c>
      <c r="W2021" s="14" t="str">
        <f t="shared" si="76"/>
        <v>5535</v>
      </c>
      <c r="X2021" s="78">
        <f t="shared" si="75"/>
        <v>1.0542807796693807</v>
      </c>
      <c r="Y2021" s="14">
        <v>0.66887134049455932</v>
      </c>
    </row>
    <row r="2022" spans="21:25" x14ac:dyDescent="0.25">
      <c r="U2022">
        <v>56</v>
      </c>
      <c r="V2022" s="14">
        <v>35</v>
      </c>
      <c r="W2022" s="14" t="str">
        <f t="shared" si="76"/>
        <v>5635</v>
      </c>
      <c r="X2022" s="78">
        <f t="shared" si="75"/>
        <v>1.0552677029360966</v>
      </c>
      <c r="Y2022" s="14">
        <v>0.66949747795348225</v>
      </c>
    </row>
    <row r="2023" spans="21:25" x14ac:dyDescent="0.25">
      <c r="U2023">
        <v>57</v>
      </c>
      <c r="V2023" s="14">
        <v>35</v>
      </c>
      <c r="W2023" s="14" t="str">
        <f t="shared" si="76"/>
        <v>5735</v>
      </c>
      <c r="X2023" s="78">
        <f t="shared" si="75"/>
        <v>1.0562546262028127</v>
      </c>
      <c r="Y2023" s="14">
        <v>0.67012361541240539</v>
      </c>
    </row>
    <row r="2024" spans="21:25" x14ac:dyDescent="0.25">
      <c r="U2024">
        <v>58</v>
      </c>
      <c r="V2024" s="14">
        <v>35</v>
      </c>
      <c r="W2024" s="14" t="str">
        <f t="shared" si="76"/>
        <v>5835</v>
      </c>
      <c r="X2024" s="78">
        <f t="shared" si="75"/>
        <v>1.0572415494695286</v>
      </c>
      <c r="Y2024" s="14">
        <v>0.67074975287132832</v>
      </c>
    </row>
    <row r="2025" spans="21:25" x14ac:dyDescent="0.25">
      <c r="U2025">
        <v>59</v>
      </c>
      <c r="V2025" s="14">
        <v>35</v>
      </c>
      <c r="W2025" s="14" t="str">
        <f t="shared" si="76"/>
        <v>5935</v>
      </c>
      <c r="X2025" s="78">
        <f t="shared" si="75"/>
        <v>1.0582284727362448</v>
      </c>
      <c r="Y2025" s="14">
        <v>0.67137589033025147</v>
      </c>
    </row>
    <row r="2026" spans="21:25" x14ac:dyDescent="0.25">
      <c r="U2026">
        <v>60</v>
      </c>
      <c r="V2026" s="14">
        <v>35</v>
      </c>
      <c r="W2026" s="14" t="str">
        <f t="shared" si="76"/>
        <v>6035</v>
      </c>
      <c r="X2026" s="78">
        <f t="shared" si="75"/>
        <v>1.0592153960029607</v>
      </c>
      <c r="Y2026" s="14">
        <v>0.67200202778917462</v>
      </c>
    </row>
    <row r="2027" spans="21:25" x14ac:dyDescent="0.25">
      <c r="U2027">
        <v>61</v>
      </c>
      <c r="V2027" s="14">
        <v>35</v>
      </c>
      <c r="W2027" s="14" t="str">
        <f t="shared" si="76"/>
        <v>6135</v>
      </c>
      <c r="X2027" s="78">
        <f t="shared" si="75"/>
        <v>1.0602023192696768</v>
      </c>
      <c r="Y2027" s="14">
        <v>0.67262816524809765</v>
      </c>
    </row>
    <row r="2028" spans="21:25" x14ac:dyDescent="0.25">
      <c r="U2028">
        <v>62</v>
      </c>
      <c r="V2028" s="14">
        <v>35</v>
      </c>
      <c r="W2028" s="14" t="str">
        <f t="shared" si="76"/>
        <v>6235</v>
      </c>
      <c r="X2028" s="78">
        <f t="shared" si="75"/>
        <v>1.0611892425363927</v>
      </c>
      <c r="Y2028" s="14">
        <v>0.67325430270702069</v>
      </c>
    </row>
    <row r="2029" spans="21:25" x14ac:dyDescent="0.25">
      <c r="U2029">
        <v>63</v>
      </c>
      <c r="V2029" s="14">
        <v>35</v>
      </c>
      <c r="W2029" s="14" t="str">
        <f t="shared" si="76"/>
        <v>6335</v>
      </c>
      <c r="X2029" s="78">
        <f t="shared" si="75"/>
        <v>1.0621761658031088</v>
      </c>
      <c r="Y2029" s="14">
        <v>0.67388044016594384</v>
      </c>
    </row>
    <row r="2030" spans="21:25" x14ac:dyDescent="0.25">
      <c r="U2030">
        <v>64</v>
      </c>
      <c r="V2030" s="14">
        <v>35</v>
      </c>
      <c r="W2030" s="14" t="str">
        <f t="shared" si="76"/>
        <v>6435</v>
      </c>
      <c r="X2030" s="78">
        <f t="shared" si="75"/>
        <v>1.0631630890698247</v>
      </c>
      <c r="Y2030" s="14">
        <v>0.67450657762486677</v>
      </c>
    </row>
    <row r="2031" spans="21:25" x14ac:dyDescent="0.25">
      <c r="U2031">
        <v>65</v>
      </c>
      <c r="V2031" s="14">
        <v>35</v>
      </c>
      <c r="W2031" s="14" t="str">
        <f t="shared" si="76"/>
        <v>6535</v>
      </c>
      <c r="X2031" s="78">
        <f t="shared" si="75"/>
        <v>1.0641500123365408</v>
      </c>
      <c r="Y2031" s="14">
        <v>0.67513271508378991</v>
      </c>
    </row>
    <row r="2032" spans="21:25" x14ac:dyDescent="0.25">
      <c r="U2032">
        <v>66</v>
      </c>
      <c r="V2032" s="14">
        <v>35</v>
      </c>
      <c r="W2032" s="14" t="str">
        <f t="shared" si="76"/>
        <v>6635</v>
      </c>
      <c r="X2032" s="78">
        <f t="shared" si="75"/>
        <v>1.0651369356032567</v>
      </c>
      <c r="Y2032" s="14">
        <v>0.67575885254271295</v>
      </c>
    </row>
    <row r="2033" spans="21:25" x14ac:dyDescent="0.25">
      <c r="U2033">
        <v>67</v>
      </c>
      <c r="V2033" s="14">
        <v>35</v>
      </c>
      <c r="W2033" s="14" t="str">
        <f t="shared" si="76"/>
        <v>6735</v>
      </c>
      <c r="X2033" s="78">
        <f t="shared" si="75"/>
        <v>1.0661238588699729</v>
      </c>
      <c r="Y2033" s="14">
        <v>0.67638499000163599</v>
      </c>
    </row>
    <row r="2034" spans="21:25" x14ac:dyDescent="0.25">
      <c r="U2034">
        <v>68</v>
      </c>
      <c r="V2034" s="14">
        <v>35</v>
      </c>
      <c r="W2034" s="14" t="str">
        <f t="shared" si="76"/>
        <v>6835</v>
      </c>
      <c r="X2034" s="78">
        <f t="shared" ref="X2034:X2097" si="77">$X$153/1013.25*(1013.25+U2034)</f>
        <v>1.0671107821366888</v>
      </c>
      <c r="Y2034" s="14">
        <v>0.67701112746055903</v>
      </c>
    </row>
    <row r="2035" spans="21:25" x14ac:dyDescent="0.25">
      <c r="U2035">
        <v>69</v>
      </c>
      <c r="V2035" s="14">
        <v>35</v>
      </c>
      <c r="W2035" s="14" t="str">
        <f t="shared" si="76"/>
        <v>6935</v>
      </c>
      <c r="X2035" s="78">
        <f t="shared" si="77"/>
        <v>1.0680977054034049</v>
      </c>
      <c r="Y2035" s="14">
        <v>0.67763726491948217</v>
      </c>
    </row>
    <row r="2036" spans="21:25" x14ac:dyDescent="0.25">
      <c r="U2036">
        <v>70</v>
      </c>
      <c r="V2036" s="14">
        <v>35</v>
      </c>
      <c r="W2036" s="14" t="str">
        <f t="shared" si="76"/>
        <v>7035</v>
      </c>
      <c r="X2036" s="78">
        <f t="shared" si="77"/>
        <v>1.0690846286701208</v>
      </c>
      <c r="Y2036" s="14">
        <v>0.6782634023784051</v>
      </c>
    </row>
    <row r="2037" spans="21:25" x14ac:dyDescent="0.25">
      <c r="U2037">
        <v>71</v>
      </c>
      <c r="V2037" s="14">
        <v>35</v>
      </c>
      <c r="W2037" s="14" t="str">
        <f t="shared" si="76"/>
        <v>7135</v>
      </c>
      <c r="X2037" s="78">
        <f t="shared" si="77"/>
        <v>1.0700715519368369</v>
      </c>
      <c r="Y2037" s="14">
        <v>0.67888953983732825</v>
      </c>
    </row>
    <row r="2038" spans="21:25" x14ac:dyDescent="0.25">
      <c r="U2038">
        <v>72</v>
      </c>
      <c r="V2038" s="14">
        <v>35</v>
      </c>
      <c r="W2038" s="14" t="str">
        <f t="shared" si="76"/>
        <v>7235</v>
      </c>
      <c r="X2038" s="78">
        <f t="shared" si="77"/>
        <v>1.0710584752035528</v>
      </c>
      <c r="Y2038" s="14">
        <v>0.67951567729625129</v>
      </c>
    </row>
    <row r="2039" spans="21:25" x14ac:dyDescent="0.25">
      <c r="U2039">
        <v>73</v>
      </c>
      <c r="V2039" s="14">
        <v>35</v>
      </c>
      <c r="W2039" s="14" t="str">
        <f t="shared" si="76"/>
        <v>7335</v>
      </c>
      <c r="X2039" s="78">
        <f t="shared" si="77"/>
        <v>1.0720453984702689</v>
      </c>
      <c r="Y2039" s="14">
        <v>0.68014181475517432</v>
      </c>
    </row>
    <row r="2040" spans="21:25" x14ac:dyDescent="0.25">
      <c r="U2040">
        <v>74</v>
      </c>
      <c r="V2040" s="14">
        <v>35</v>
      </c>
      <c r="W2040" s="14" t="str">
        <f t="shared" si="76"/>
        <v>7435</v>
      </c>
      <c r="X2040" s="78">
        <f t="shared" si="77"/>
        <v>1.0730323217369848</v>
      </c>
      <c r="Y2040" s="14">
        <v>0.68076795221409736</v>
      </c>
    </row>
    <row r="2041" spans="21:25" x14ac:dyDescent="0.25">
      <c r="U2041">
        <v>75</v>
      </c>
      <c r="V2041" s="14">
        <v>35</v>
      </c>
      <c r="W2041" s="14" t="str">
        <f t="shared" si="76"/>
        <v>7535</v>
      </c>
      <c r="X2041" s="78">
        <f t="shared" si="77"/>
        <v>1.0740192450037009</v>
      </c>
      <c r="Y2041" s="14">
        <v>0.6813940896730204</v>
      </c>
    </row>
    <row r="2042" spans="21:25" x14ac:dyDescent="0.25">
      <c r="U2042">
        <v>76</v>
      </c>
      <c r="V2042" s="14">
        <v>35</v>
      </c>
      <c r="W2042" s="14" t="str">
        <f t="shared" si="76"/>
        <v>7635</v>
      </c>
      <c r="X2042" s="78">
        <f t="shared" si="77"/>
        <v>1.0750061682704168</v>
      </c>
      <c r="Y2042" s="14">
        <v>0.68202022713194344</v>
      </c>
    </row>
    <row r="2043" spans="21:25" x14ac:dyDescent="0.25">
      <c r="U2043">
        <v>77</v>
      </c>
      <c r="V2043" s="14">
        <v>35</v>
      </c>
      <c r="W2043" s="14" t="str">
        <f t="shared" si="76"/>
        <v>7735</v>
      </c>
      <c r="X2043" s="78">
        <f t="shared" si="77"/>
        <v>1.075993091537133</v>
      </c>
      <c r="Y2043" s="14">
        <v>0.68264636459086669</v>
      </c>
    </row>
    <row r="2044" spans="21:25" x14ac:dyDescent="0.25">
      <c r="U2044">
        <v>78</v>
      </c>
      <c r="V2044" s="14">
        <v>35</v>
      </c>
      <c r="W2044" s="14" t="str">
        <f t="shared" si="76"/>
        <v>7835</v>
      </c>
      <c r="X2044" s="78">
        <f t="shared" si="77"/>
        <v>1.0769800148038489</v>
      </c>
      <c r="Y2044" s="14">
        <v>0.68327250204978951</v>
      </c>
    </row>
    <row r="2045" spans="21:25" x14ac:dyDescent="0.25">
      <c r="U2045">
        <v>79</v>
      </c>
      <c r="V2045" s="14">
        <v>35</v>
      </c>
      <c r="W2045" s="14" t="str">
        <f t="shared" si="76"/>
        <v>7935</v>
      </c>
      <c r="X2045" s="78">
        <f t="shared" si="77"/>
        <v>1.077966938070565</v>
      </c>
      <c r="Y2045" s="14">
        <v>0.68389863950871277</v>
      </c>
    </row>
    <row r="2046" spans="21:25" x14ac:dyDescent="0.25">
      <c r="U2046">
        <v>80</v>
      </c>
      <c r="V2046" s="14">
        <v>35</v>
      </c>
      <c r="W2046" s="14" t="str">
        <f t="shared" si="76"/>
        <v>8035</v>
      </c>
      <c r="X2046" s="78">
        <f t="shared" si="77"/>
        <v>1.0789538613372809</v>
      </c>
      <c r="Y2046" s="14">
        <v>0.68452477696763581</v>
      </c>
    </row>
    <row r="2047" spans="21:25" x14ac:dyDescent="0.25">
      <c r="U2047">
        <v>81</v>
      </c>
      <c r="V2047" s="14">
        <v>35</v>
      </c>
      <c r="W2047" s="14" t="str">
        <f t="shared" si="76"/>
        <v>8135</v>
      </c>
      <c r="X2047" s="78">
        <f t="shared" si="77"/>
        <v>1.079940784603997</v>
      </c>
      <c r="Y2047" s="14">
        <v>0.68515091442655884</v>
      </c>
    </row>
    <row r="2048" spans="21:25" x14ac:dyDescent="0.25">
      <c r="U2048">
        <v>82</v>
      </c>
      <c r="V2048" s="14">
        <v>35</v>
      </c>
      <c r="W2048" s="14" t="str">
        <f t="shared" si="76"/>
        <v>8235</v>
      </c>
      <c r="X2048" s="78">
        <f t="shared" si="77"/>
        <v>1.0809277078707129</v>
      </c>
      <c r="Y2048" s="14">
        <v>0.68577705188548188</v>
      </c>
    </row>
    <row r="2049" spans="21:25" x14ac:dyDescent="0.25">
      <c r="U2049">
        <v>83</v>
      </c>
      <c r="V2049" s="14">
        <v>35</v>
      </c>
      <c r="W2049" s="14" t="str">
        <f t="shared" si="76"/>
        <v>8335</v>
      </c>
      <c r="X2049" s="78">
        <f t="shared" si="77"/>
        <v>1.081914631137429</v>
      </c>
      <c r="Y2049" s="14">
        <v>0.68640318934440503</v>
      </c>
    </row>
    <row r="2050" spans="21:25" x14ac:dyDescent="0.25">
      <c r="U2050">
        <v>84</v>
      </c>
      <c r="V2050" s="14">
        <v>35</v>
      </c>
      <c r="W2050" s="14" t="str">
        <f t="shared" si="76"/>
        <v>8435</v>
      </c>
      <c r="X2050" s="78">
        <f t="shared" si="77"/>
        <v>1.0829015544041449</v>
      </c>
      <c r="Y2050" s="14">
        <v>0.68702932680332796</v>
      </c>
    </row>
    <row r="2051" spans="21:25" x14ac:dyDescent="0.25">
      <c r="U2051">
        <v>85</v>
      </c>
      <c r="V2051" s="14">
        <v>35</v>
      </c>
      <c r="W2051" s="14" t="str">
        <f t="shared" si="76"/>
        <v>8535</v>
      </c>
      <c r="X2051" s="78">
        <f t="shared" si="77"/>
        <v>1.0838884776708611</v>
      </c>
      <c r="Y2051" s="14">
        <v>0.6876554642622511</v>
      </c>
    </row>
    <row r="2052" spans="21:25" x14ac:dyDescent="0.25">
      <c r="U2052">
        <v>86</v>
      </c>
      <c r="V2052" s="14">
        <v>35</v>
      </c>
      <c r="W2052" s="14" t="str">
        <f t="shared" si="76"/>
        <v>8635</v>
      </c>
      <c r="X2052" s="78">
        <f t="shared" si="77"/>
        <v>1.084875400937577</v>
      </c>
      <c r="Y2052" s="14">
        <v>0.68828160172117414</v>
      </c>
    </row>
    <row r="2053" spans="21:25" x14ac:dyDescent="0.25">
      <c r="U2053">
        <v>87</v>
      </c>
      <c r="V2053" s="14">
        <v>35</v>
      </c>
      <c r="W2053" s="14" t="str">
        <f t="shared" si="76"/>
        <v>8735</v>
      </c>
      <c r="X2053" s="78">
        <f t="shared" si="77"/>
        <v>1.0858623242042931</v>
      </c>
      <c r="Y2053" s="14">
        <v>0.68890773918009718</v>
      </c>
    </row>
    <row r="2054" spans="21:25" x14ac:dyDescent="0.25">
      <c r="U2054">
        <v>88</v>
      </c>
      <c r="V2054" s="14">
        <v>35</v>
      </c>
      <c r="W2054" s="14" t="str">
        <f t="shared" si="76"/>
        <v>8835</v>
      </c>
      <c r="X2054" s="78">
        <f t="shared" si="77"/>
        <v>1.086849247471009</v>
      </c>
      <c r="Y2054" s="14">
        <v>0.68953387663902022</v>
      </c>
    </row>
    <row r="2055" spans="21:25" x14ac:dyDescent="0.25">
      <c r="U2055">
        <v>89</v>
      </c>
      <c r="V2055" s="14">
        <v>35</v>
      </c>
      <c r="W2055" s="14" t="str">
        <f t="shared" si="76"/>
        <v>8935</v>
      </c>
      <c r="X2055" s="78">
        <f t="shared" si="77"/>
        <v>1.0878361707377251</v>
      </c>
      <c r="Y2055" s="14">
        <v>0.69016001409794336</v>
      </c>
    </row>
    <row r="2056" spans="21:25" x14ac:dyDescent="0.25">
      <c r="U2056">
        <v>90</v>
      </c>
      <c r="V2056" s="14">
        <v>35</v>
      </c>
      <c r="W2056" s="14" t="str">
        <f t="shared" si="76"/>
        <v>9035</v>
      </c>
      <c r="X2056" s="78">
        <f t="shared" si="77"/>
        <v>1.088823094004441</v>
      </c>
      <c r="Y2056" s="14">
        <v>0.69078615155686629</v>
      </c>
    </row>
    <row r="2057" spans="21:25" x14ac:dyDescent="0.25">
      <c r="U2057">
        <v>91</v>
      </c>
      <c r="V2057" s="14">
        <v>35</v>
      </c>
      <c r="W2057" s="14" t="str">
        <f t="shared" si="76"/>
        <v>9135</v>
      </c>
      <c r="X2057" s="78">
        <f t="shared" si="77"/>
        <v>1.0898100172711571</v>
      </c>
      <c r="Y2057" s="14">
        <v>0.69141228901578944</v>
      </c>
    </row>
    <row r="2058" spans="21:25" x14ac:dyDescent="0.25">
      <c r="U2058">
        <v>92</v>
      </c>
      <c r="V2058" s="14">
        <v>35</v>
      </c>
      <c r="W2058" s="14" t="str">
        <f t="shared" si="76"/>
        <v>9235</v>
      </c>
      <c r="X2058" s="78">
        <f t="shared" si="77"/>
        <v>1.0907969405378732</v>
      </c>
      <c r="Y2058" s="14">
        <v>0.69203842647471248</v>
      </c>
    </row>
    <row r="2059" spans="21:25" x14ac:dyDescent="0.25">
      <c r="U2059">
        <v>93</v>
      </c>
      <c r="V2059" s="14">
        <v>35</v>
      </c>
      <c r="W2059" s="14" t="str">
        <f t="shared" si="76"/>
        <v>9335</v>
      </c>
      <c r="X2059" s="78">
        <f t="shared" si="77"/>
        <v>1.0917838638045891</v>
      </c>
      <c r="Y2059" s="14">
        <v>0.69266456393363551</v>
      </c>
    </row>
    <row r="2060" spans="21:25" x14ac:dyDescent="0.25">
      <c r="U2060">
        <v>94</v>
      </c>
      <c r="V2060" s="14">
        <v>35</v>
      </c>
      <c r="W2060" s="14" t="str">
        <f t="shared" si="76"/>
        <v>9435</v>
      </c>
      <c r="X2060" s="78">
        <f t="shared" si="77"/>
        <v>1.0927707870713053</v>
      </c>
      <c r="Y2060" s="14">
        <v>0.69329070139255877</v>
      </c>
    </row>
    <row r="2061" spans="21:25" x14ac:dyDescent="0.25">
      <c r="U2061">
        <v>95</v>
      </c>
      <c r="V2061" s="14">
        <v>35</v>
      </c>
      <c r="W2061" s="14" t="str">
        <f t="shared" si="76"/>
        <v>9535</v>
      </c>
      <c r="X2061" s="78">
        <f t="shared" si="77"/>
        <v>1.0937577103380212</v>
      </c>
      <c r="Y2061" s="14">
        <v>0.69391683885148159</v>
      </c>
    </row>
    <row r="2062" spans="21:25" x14ac:dyDescent="0.25">
      <c r="U2062">
        <v>96</v>
      </c>
      <c r="V2062" s="14">
        <v>35</v>
      </c>
      <c r="W2062" s="14" t="str">
        <f t="shared" si="76"/>
        <v>9635</v>
      </c>
      <c r="X2062" s="78">
        <f t="shared" si="77"/>
        <v>1.0947446336047373</v>
      </c>
      <c r="Y2062" s="14">
        <v>0.69454297631040485</v>
      </c>
    </row>
    <row r="2063" spans="21:25" x14ac:dyDescent="0.25">
      <c r="U2063">
        <v>97</v>
      </c>
      <c r="V2063" s="14">
        <v>35</v>
      </c>
      <c r="W2063" s="14" t="str">
        <f t="shared" si="76"/>
        <v>9735</v>
      </c>
      <c r="X2063" s="78">
        <f t="shared" si="77"/>
        <v>1.0957315568714532</v>
      </c>
      <c r="Y2063" s="14">
        <v>0.69516911376932788</v>
      </c>
    </row>
    <row r="2064" spans="21:25" x14ac:dyDescent="0.25">
      <c r="U2064">
        <v>98</v>
      </c>
      <c r="V2064" s="14">
        <v>35</v>
      </c>
      <c r="W2064" s="14" t="str">
        <f t="shared" si="76"/>
        <v>9835</v>
      </c>
      <c r="X2064" s="78">
        <f t="shared" si="77"/>
        <v>1.0967184801381693</v>
      </c>
      <c r="Y2064" s="14">
        <v>0.69579525122825092</v>
      </c>
    </row>
    <row r="2065" spans="21:25" x14ac:dyDescent="0.25">
      <c r="U2065">
        <v>99</v>
      </c>
      <c r="V2065" s="14">
        <v>35</v>
      </c>
      <c r="W2065" s="14" t="str">
        <f t="shared" si="76"/>
        <v>9935</v>
      </c>
      <c r="X2065" s="78">
        <f t="shared" si="77"/>
        <v>1.0977054034048852</v>
      </c>
      <c r="Y2065" s="14">
        <v>0.69642138868717396</v>
      </c>
    </row>
    <row r="2066" spans="21:25" x14ac:dyDescent="0.25">
      <c r="U2066">
        <v>100</v>
      </c>
      <c r="V2066" s="14">
        <v>35</v>
      </c>
      <c r="W2066" s="14" t="str">
        <f t="shared" si="76"/>
        <v>10035</v>
      </c>
      <c r="X2066" s="78">
        <f t="shared" si="77"/>
        <v>1.0986923266716013</v>
      </c>
      <c r="Y2066" s="14">
        <v>0.69704752614609711</v>
      </c>
    </row>
    <row r="2067" spans="21:25" x14ac:dyDescent="0.25">
      <c r="U2067">
        <v>101</v>
      </c>
      <c r="V2067" s="14">
        <v>35</v>
      </c>
      <c r="W2067" s="14" t="str">
        <f t="shared" si="76"/>
        <v>10135</v>
      </c>
      <c r="X2067" s="78">
        <f t="shared" si="77"/>
        <v>1.0996792499383172</v>
      </c>
      <c r="Y2067" s="14">
        <v>0.69767366360502003</v>
      </c>
    </row>
    <row r="2068" spans="21:25" x14ac:dyDescent="0.25">
      <c r="U2068">
        <v>102</v>
      </c>
      <c r="V2068" s="14">
        <v>35</v>
      </c>
      <c r="W2068" s="14" t="str">
        <f t="shared" si="76"/>
        <v>10235</v>
      </c>
      <c r="X2068" s="78">
        <f t="shared" si="77"/>
        <v>1.1006661732050333</v>
      </c>
      <c r="Y2068" s="14">
        <v>0.69829980106394318</v>
      </c>
    </row>
    <row r="2069" spans="21:25" x14ac:dyDescent="0.25">
      <c r="U2069">
        <v>103</v>
      </c>
      <c r="V2069" s="14">
        <v>35</v>
      </c>
      <c r="W2069" s="14" t="str">
        <f t="shared" si="76"/>
        <v>10335</v>
      </c>
      <c r="X2069" s="78">
        <f t="shared" si="77"/>
        <v>1.1016530964717492</v>
      </c>
      <c r="Y2069" s="14">
        <v>0.69892593852286622</v>
      </c>
    </row>
    <row r="2070" spans="21:25" x14ac:dyDescent="0.25">
      <c r="U2070">
        <v>104</v>
      </c>
      <c r="V2070" s="14">
        <v>35</v>
      </c>
      <c r="W2070" s="14" t="str">
        <f t="shared" si="76"/>
        <v>10435</v>
      </c>
      <c r="X2070" s="78">
        <f t="shared" si="77"/>
        <v>1.1026400197384654</v>
      </c>
      <c r="Y2070" s="14">
        <v>0.69955207598178926</v>
      </c>
    </row>
    <row r="2071" spans="21:25" x14ac:dyDescent="0.25">
      <c r="U2071">
        <v>105</v>
      </c>
      <c r="V2071" s="14">
        <v>35</v>
      </c>
      <c r="W2071" s="14" t="str">
        <f t="shared" si="76"/>
        <v>10535</v>
      </c>
      <c r="X2071" s="78">
        <f t="shared" si="77"/>
        <v>1.1036269430051813</v>
      </c>
      <c r="Y2071" s="14">
        <v>0.70017821344071229</v>
      </c>
    </row>
    <row r="2072" spans="21:25" x14ac:dyDescent="0.25">
      <c r="U2072">
        <v>106</v>
      </c>
      <c r="V2072" s="14">
        <v>35</v>
      </c>
      <c r="W2072" s="14" t="str">
        <f t="shared" si="76"/>
        <v>10635</v>
      </c>
      <c r="X2072" s="78">
        <f t="shared" si="77"/>
        <v>1.1046138662718974</v>
      </c>
      <c r="Y2072" s="14">
        <v>0.70080435089963544</v>
      </c>
    </row>
    <row r="2073" spans="21:25" x14ac:dyDescent="0.25">
      <c r="U2073">
        <v>107</v>
      </c>
      <c r="V2073" s="14">
        <v>35</v>
      </c>
      <c r="W2073" s="14" t="str">
        <f t="shared" si="76"/>
        <v>10735</v>
      </c>
      <c r="X2073" s="78">
        <f t="shared" si="77"/>
        <v>1.1056007895386133</v>
      </c>
      <c r="Y2073" s="14">
        <v>0.70143048835855837</v>
      </c>
    </row>
    <row r="2074" spans="21:25" x14ac:dyDescent="0.25">
      <c r="U2074">
        <v>108</v>
      </c>
      <c r="V2074" s="14">
        <v>35</v>
      </c>
      <c r="W2074" s="14" t="str">
        <f t="shared" ref="W2074:W2137" si="78">U2074&amp;V2074</f>
        <v>10835</v>
      </c>
      <c r="X2074" s="78">
        <f t="shared" si="77"/>
        <v>1.1065877128053294</v>
      </c>
      <c r="Y2074" s="14">
        <v>0.70205662581748152</v>
      </c>
    </row>
    <row r="2075" spans="21:25" x14ac:dyDescent="0.25">
      <c r="U2075">
        <v>109</v>
      </c>
      <c r="V2075" s="14">
        <v>35</v>
      </c>
      <c r="W2075" s="14" t="str">
        <f t="shared" si="78"/>
        <v>10935</v>
      </c>
      <c r="X2075" s="78">
        <f t="shared" si="77"/>
        <v>1.1075746360720453</v>
      </c>
      <c r="Y2075" s="14">
        <v>0.70268276327640444</v>
      </c>
    </row>
    <row r="2076" spans="21:25" x14ac:dyDescent="0.25">
      <c r="U2076">
        <v>110</v>
      </c>
      <c r="V2076" s="14">
        <v>35</v>
      </c>
      <c r="W2076" s="14" t="str">
        <f t="shared" si="78"/>
        <v>11035</v>
      </c>
      <c r="X2076" s="78">
        <f t="shared" si="77"/>
        <v>1.1085615593387614</v>
      </c>
      <c r="Y2076" s="14">
        <v>0.70330890073532759</v>
      </c>
    </row>
    <row r="2077" spans="21:25" x14ac:dyDescent="0.25">
      <c r="U2077">
        <v>111</v>
      </c>
      <c r="V2077" s="14">
        <v>35</v>
      </c>
      <c r="W2077" s="14" t="str">
        <f t="shared" si="78"/>
        <v>11135</v>
      </c>
      <c r="X2077" s="78">
        <f t="shared" si="77"/>
        <v>1.1095484826054773</v>
      </c>
      <c r="Y2077" s="14">
        <v>0.70393503819425063</v>
      </c>
    </row>
    <row r="2078" spans="21:25" x14ac:dyDescent="0.25">
      <c r="U2078">
        <v>112</v>
      </c>
      <c r="V2078" s="14">
        <v>35</v>
      </c>
      <c r="W2078" s="14" t="str">
        <f t="shared" si="78"/>
        <v>11235</v>
      </c>
      <c r="X2078" s="78">
        <f t="shared" si="77"/>
        <v>1.1105354058721935</v>
      </c>
      <c r="Y2078" s="14">
        <v>0.70456117565317367</v>
      </c>
    </row>
    <row r="2079" spans="21:25" x14ac:dyDescent="0.25">
      <c r="U2079">
        <v>113</v>
      </c>
      <c r="V2079" s="14">
        <v>35</v>
      </c>
      <c r="W2079" s="14" t="str">
        <f t="shared" si="78"/>
        <v>11335</v>
      </c>
      <c r="X2079" s="78">
        <f t="shared" si="77"/>
        <v>1.1115223291389094</v>
      </c>
      <c r="Y2079" s="14">
        <v>0.7051873131120967</v>
      </c>
    </row>
    <row r="2080" spans="21:25" x14ac:dyDescent="0.25">
      <c r="U2080">
        <v>114</v>
      </c>
      <c r="V2080" s="14">
        <v>35</v>
      </c>
      <c r="W2080" s="14" t="str">
        <f t="shared" si="78"/>
        <v>11435</v>
      </c>
      <c r="X2080" s="78">
        <f t="shared" si="77"/>
        <v>1.1125092524056255</v>
      </c>
      <c r="Y2080" s="14">
        <v>0.70581345057101996</v>
      </c>
    </row>
    <row r="2081" spans="21:25" x14ac:dyDescent="0.25">
      <c r="U2081">
        <v>115</v>
      </c>
      <c r="V2081" s="14">
        <v>35</v>
      </c>
      <c r="W2081" s="14" t="str">
        <f t="shared" si="78"/>
        <v>11535</v>
      </c>
      <c r="X2081" s="78">
        <f t="shared" si="77"/>
        <v>1.1134961756723414</v>
      </c>
      <c r="Y2081" s="14">
        <v>0.70643958802994278</v>
      </c>
    </row>
    <row r="2082" spans="21:25" x14ac:dyDescent="0.25">
      <c r="U2082">
        <v>116</v>
      </c>
      <c r="V2082" s="14">
        <v>35</v>
      </c>
      <c r="W2082" s="14" t="str">
        <f t="shared" si="78"/>
        <v>11635</v>
      </c>
      <c r="X2082" s="78">
        <f t="shared" si="77"/>
        <v>1.1144830989390575</v>
      </c>
      <c r="Y2082" s="14">
        <v>0.70706572548886604</v>
      </c>
    </row>
    <row r="2083" spans="21:25" x14ac:dyDescent="0.25">
      <c r="U2083">
        <v>117</v>
      </c>
      <c r="V2083" s="14">
        <v>35</v>
      </c>
      <c r="W2083" s="14" t="str">
        <f t="shared" si="78"/>
        <v>11735</v>
      </c>
      <c r="X2083" s="78">
        <f t="shared" si="77"/>
        <v>1.1154700222057734</v>
      </c>
      <c r="Y2083" s="14">
        <v>0.70769186294778907</v>
      </c>
    </row>
    <row r="2084" spans="21:25" x14ac:dyDescent="0.25">
      <c r="U2084">
        <v>118</v>
      </c>
      <c r="V2084" s="14">
        <v>35</v>
      </c>
      <c r="W2084" s="14" t="str">
        <f t="shared" si="78"/>
        <v>11835</v>
      </c>
      <c r="X2084" s="78">
        <f t="shared" si="77"/>
        <v>1.1164569454724895</v>
      </c>
      <c r="Y2084" s="14">
        <v>0.70831800040671211</v>
      </c>
    </row>
    <row r="2085" spans="21:25" x14ac:dyDescent="0.25">
      <c r="U2085">
        <v>119</v>
      </c>
      <c r="V2085" s="14">
        <v>35</v>
      </c>
      <c r="W2085" s="14" t="str">
        <f t="shared" si="78"/>
        <v>11935</v>
      </c>
      <c r="X2085" s="78">
        <f t="shared" si="77"/>
        <v>1.1174438687392054</v>
      </c>
      <c r="Y2085" s="14">
        <v>0.70894413786563515</v>
      </c>
    </row>
    <row r="2086" spans="21:25" x14ac:dyDescent="0.25">
      <c r="U2086">
        <v>120</v>
      </c>
      <c r="V2086" s="14">
        <v>35</v>
      </c>
      <c r="W2086" s="14" t="str">
        <f t="shared" si="78"/>
        <v>12035</v>
      </c>
      <c r="X2086" s="78">
        <f t="shared" si="77"/>
        <v>1.1184307920059215</v>
      </c>
      <c r="Y2086" s="14">
        <v>0.7095702753245583</v>
      </c>
    </row>
    <row r="2087" spans="21:25" x14ac:dyDescent="0.25">
      <c r="U2087">
        <v>121</v>
      </c>
      <c r="V2087" s="14">
        <v>35</v>
      </c>
      <c r="W2087" s="14" t="str">
        <f t="shared" si="78"/>
        <v>12135</v>
      </c>
      <c r="X2087" s="78">
        <f t="shared" si="77"/>
        <v>1.1194177152726374</v>
      </c>
      <c r="Y2087" s="14">
        <v>0.71019641278348122</v>
      </c>
    </row>
    <row r="2088" spans="21:25" x14ac:dyDescent="0.25">
      <c r="U2088">
        <v>122</v>
      </c>
      <c r="V2088" s="14">
        <v>35</v>
      </c>
      <c r="W2088" s="14" t="str">
        <f t="shared" si="78"/>
        <v>12235</v>
      </c>
      <c r="X2088" s="78">
        <f t="shared" si="77"/>
        <v>1.1204046385393536</v>
      </c>
      <c r="Y2088" s="14">
        <v>0.71082255024240437</v>
      </c>
    </row>
    <row r="2089" spans="21:25" x14ac:dyDescent="0.25">
      <c r="U2089">
        <v>123</v>
      </c>
      <c r="V2089" s="14">
        <v>35</v>
      </c>
      <c r="W2089" s="14" t="str">
        <f t="shared" si="78"/>
        <v>12335</v>
      </c>
      <c r="X2089" s="78">
        <f t="shared" si="77"/>
        <v>1.1213915618060695</v>
      </c>
      <c r="Y2089" s="14">
        <v>0.71144868770132741</v>
      </c>
    </row>
    <row r="2090" spans="21:25" x14ac:dyDescent="0.25">
      <c r="U2090">
        <v>124</v>
      </c>
      <c r="V2090" s="14">
        <v>35</v>
      </c>
      <c r="W2090" s="14" t="str">
        <f t="shared" si="78"/>
        <v>12435</v>
      </c>
      <c r="X2090" s="78">
        <f t="shared" si="77"/>
        <v>1.1223784850727856</v>
      </c>
      <c r="Y2090" s="14">
        <v>0.71207482516025045</v>
      </c>
    </row>
    <row r="2091" spans="21:25" x14ac:dyDescent="0.25">
      <c r="U2091">
        <v>125</v>
      </c>
      <c r="V2091" s="14">
        <v>35</v>
      </c>
      <c r="W2091" s="14" t="str">
        <f t="shared" si="78"/>
        <v>12535</v>
      </c>
      <c r="X2091" s="78">
        <f t="shared" si="77"/>
        <v>1.1233654083395015</v>
      </c>
      <c r="Y2091" s="14">
        <v>0.71270096261917348</v>
      </c>
    </row>
    <row r="2092" spans="21:25" x14ac:dyDescent="0.25">
      <c r="U2092">
        <v>126</v>
      </c>
      <c r="V2092" s="14">
        <v>35</v>
      </c>
      <c r="W2092" s="14" t="str">
        <f t="shared" si="78"/>
        <v>12635</v>
      </c>
      <c r="X2092" s="78">
        <f t="shared" si="77"/>
        <v>1.1243523316062176</v>
      </c>
      <c r="Y2092" s="14">
        <v>0.71332710007809652</v>
      </c>
    </row>
    <row r="2093" spans="21:25" x14ac:dyDescent="0.25">
      <c r="U2093">
        <v>127</v>
      </c>
      <c r="V2093" s="14">
        <v>35</v>
      </c>
      <c r="W2093" s="14" t="str">
        <f t="shared" si="78"/>
        <v>12735</v>
      </c>
      <c r="X2093" s="78">
        <f t="shared" si="77"/>
        <v>1.1253392548729335</v>
      </c>
      <c r="Y2093" s="14">
        <v>0.71395323753701956</v>
      </c>
    </row>
    <row r="2094" spans="21:25" x14ac:dyDescent="0.25">
      <c r="U2094">
        <v>128</v>
      </c>
      <c r="V2094" s="14">
        <v>35</v>
      </c>
      <c r="W2094" s="14" t="str">
        <f t="shared" si="78"/>
        <v>12835</v>
      </c>
      <c r="X2094" s="78">
        <f t="shared" si="77"/>
        <v>1.1263261781396496</v>
      </c>
      <c r="Y2094" s="14">
        <v>0.71457937499594271</v>
      </c>
    </row>
    <row r="2095" spans="21:25" x14ac:dyDescent="0.25">
      <c r="U2095">
        <v>129</v>
      </c>
      <c r="V2095" s="14">
        <v>35</v>
      </c>
      <c r="W2095" s="14" t="str">
        <f t="shared" si="78"/>
        <v>12935</v>
      </c>
      <c r="X2095" s="78">
        <f t="shared" si="77"/>
        <v>1.1273131014063655</v>
      </c>
      <c r="Y2095" s="14">
        <v>0.71520551245486563</v>
      </c>
    </row>
    <row r="2096" spans="21:25" x14ac:dyDescent="0.25">
      <c r="U2096">
        <v>130</v>
      </c>
      <c r="V2096" s="14">
        <v>35</v>
      </c>
      <c r="W2096" s="14" t="str">
        <f t="shared" si="78"/>
        <v>13035</v>
      </c>
      <c r="X2096" s="78">
        <f t="shared" si="77"/>
        <v>1.1283000246730817</v>
      </c>
      <c r="Y2096" s="14">
        <v>0.71583164991378878</v>
      </c>
    </row>
    <row r="2097" spans="21:25" x14ac:dyDescent="0.25">
      <c r="U2097">
        <v>131</v>
      </c>
      <c r="V2097" s="14">
        <v>35</v>
      </c>
      <c r="W2097" s="14" t="str">
        <f t="shared" si="78"/>
        <v>13135</v>
      </c>
      <c r="X2097" s="78">
        <f t="shared" si="77"/>
        <v>1.1292869479397976</v>
      </c>
      <c r="Y2097" s="14">
        <v>0.71645778737271182</v>
      </c>
    </row>
    <row r="2098" spans="21:25" x14ac:dyDescent="0.25">
      <c r="U2098">
        <v>132</v>
      </c>
      <c r="V2098" s="14">
        <v>35</v>
      </c>
      <c r="W2098" s="14" t="str">
        <f t="shared" si="78"/>
        <v>13235</v>
      </c>
      <c r="X2098" s="78">
        <f t="shared" ref="X2098:X2161" si="79">$X$153/1013.25*(1013.25+U2098)</f>
        <v>1.1302738712065137</v>
      </c>
      <c r="Y2098" s="14">
        <v>0.71708392483163486</v>
      </c>
    </row>
    <row r="2099" spans="21:25" x14ac:dyDescent="0.25">
      <c r="U2099">
        <v>133</v>
      </c>
      <c r="V2099" s="14">
        <v>35</v>
      </c>
      <c r="W2099" s="14" t="str">
        <f t="shared" si="78"/>
        <v>13335</v>
      </c>
      <c r="X2099" s="78">
        <f t="shared" si="79"/>
        <v>1.1312607944732296</v>
      </c>
      <c r="Y2099" s="14">
        <v>0.71771006229055789</v>
      </c>
    </row>
    <row r="2100" spans="21:25" x14ac:dyDescent="0.25">
      <c r="U2100">
        <v>134</v>
      </c>
      <c r="V2100" s="14">
        <v>35</v>
      </c>
      <c r="W2100" s="14" t="str">
        <f t="shared" si="78"/>
        <v>13435</v>
      </c>
      <c r="X2100" s="78">
        <f t="shared" si="79"/>
        <v>1.1322477177399457</v>
      </c>
      <c r="Y2100" s="14">
        <v>0.71833619974948115</v>
      </c>
    </row>
    <row r="2101" spans="21:25" x14ac:dyDescent="0.25">
      <c r="U2101">
        <v>135</v>
      </c>
      <c r="V2101" s="14">
        <v>35</v>
      </c>
      <c r="W2101" s="14" t="str">
        <f t="shared" si="78"/>
        <v>13535</v>
      </c>
      <c r="X2101" s="78">
        <f t="shared" si="79"/>
        <v>1.1332346410066616</v>
      </c>
      <c r="Y2101" s="14">
        <v>0.71896233720840397</v>
      </c>
    </row>
    <row r="2102" spans="21:25" x14ac:dyDescent="0.25">
      <c r="U2102">
        <v>136</v>
      </c>
      <c r="V2102" s="14">
        <v>35</v>
      </c>
      <c r="W2102" s="14" t="str">
        <f t="shared" si="78"/>
        <v>13635</v>
      </c>
      <c r="X2102" s="78">
        <f t="shared" si="79"/>
        <v>1.1342215642733777</v>
      </c>
      <c r="Y2102" s="14">
        <v>0.71958847466732723</v>
      </c>
    </row>
    <row r="2103" spans="21:25" x14ac:dyDescent="0.25">
      <c r="U2103">
        <v>137</v>
      </c>
      <c r="V2103" s="14">
        <v>35</v>
      </c>
      <c r="W2103" s="14" t="str">
        <f t="shared" si="78"/>
        <v>13735</v>
      </c>
      <c r="X2103" s="78">
        <f t="shared" si="79"/>
        <v>1.1352084875400936</v>
      </c>
      <c r="Y2103" s="14">
        <v>0.72021461212625026</v>
      </c>
    </row>
    <row r="2104" spans="21:25" x14ac:dyDescent="0.25">
      <c r="U2104">
        <v>138</v>
      </c>
      <c r="V2104" s="14">
        <v>35</v>
      </c>
      <c r="W2104" s="14" t="str">
        <f t="shared" si="78"/>
        <v>13835</v>
      </c>
      <c r="X2104" s="78">
        <f t="shared" si="79"/>
        <v>1.1361954108068097</v>
      </c>
      <c r="Y2104" s="14">
        <v>0.7208407495851733</v>
      </c>
    </row>
    <row r="2105" spans="21:25" x14ac:dyDescent="0.25">
      <c r="U2105">
        <v>139</v>
      </c>
      <c r="V2105" s="14">
        <v>35</v>
      </c>
      <c r="W2105" s="14" t="str">
        <f t="shared" si="78"/>
        <v>13935</v>
      </c>
      <c r="X2105" s="78">
        <f t="shared" si="79"/>
        <v>1.1371823340735256</v>
      </c>
      <c r="Y2105" s="14">
        <v>0.72146688704409634</v>
      </c>
    </row>
    <row r="2106" spans="21:25" x14ac:dyDescent="0.25">
      <c r="U2106">
        <v>140</v>
      </c>
      <c r="V2106" s="14">
        <v>35</v>
      </c>
      <c r="W2106" s="14" t="str">
        <f t="shared" si="78"/>
        <v>14035</v>
      </c>
      <c r="X2106" s="78">
        <f t="shared" si="79"/>
        <v>1.1381692573402418</v>
      </c>
      <c r="Y2106" s="14">
        <v>0.72209302450301949</v>
      </c>
    </row>
    <row r="2107" spans="21:25" x14ac:dyDescent="0.25">
      <c r="U2107">
        <v>141</v>
      </c>
      <c r="V2107" s="14">
        <v>35</v>
      </c>
      <c r="W2107" s="14" t="str">
        <f t="shared" si="78"/>
        <v>14135</v>
      </c>
      <c r="X2107" s="78">
        <f t="shared" si="79"/>
        <v>1.1391561806069577</v>
      </c>
      <c r="Y2107" s="14">
        <v>0.72271916196194241</v>
      </c>
    </row>
    <row r="2108" spans="21:25" x14ac:dyDescent="0.25">
      <c r="U2108">
        <v>142</v>
      </c>
      <c r="V2108" s="14">
        <v>35</v>
      </c>
      <c r="W2108" s="14" t="str">
        <f t="shared" si="78"/>
        <v>14235</v>
      </c>
      <c r="X2108" s="78">
        <f t="shared" si="79"/>
        <v>1.1401431038736738</v>
      </c>
      <c r="Y2108" s="14">
        <v>0.72334529942086556</v>
      </c>
    </row>
    <row r="2109" spans="21:25" x14ac:dyDescent="0.25">
      <c r="U2109">
        <v>143</v>
      </c>
      <c r="V2109" s="14">
        <v>35</v>
      </c>
      <c r="W2109" s="14" t="str">
        <f t="shared" si="78"/>
        <v>14335</v>
      </c>
      <c r="X2109" s="78">
        <f t="shared" si="79"/>
        <v>1.1411300271403897</v>
      </c>
      <c r="Y2109" s="14">
        <v>0.72397143687978849</v>
      </c>
    </row>
    <row r="2110" spans="21:25" x14ac:dyDescent="0.25">
      <c r="U2110">
        <v>144</v>
      </c>
      <c r="V2110" s="14">
        <v>35</v>
      </c>
      <c r="W2110" s="14" t="str">
        <f t="shared" si="78"/>
        <v>14435</v>
      </c>
      <c r="X2110" s="78">
        <f t="shared" si="79"/>
        <v>1.1421169504071058</v>
      </c>
      <c r="Y2110" s="14">
        <v>0.72459757433871164</v>
      </c>
    </row>
    <row r="2111" spans="21:25" x14ac:dyDescent="0.25">
      <c r="U2111">
        <v>145</v>
      </c>
      <c r="V2111" s="14">
        <v>35</v>
      </c>
      <c r="W2111" s="14" t="str">
        <f t="shared" si="78"/>
        <v>14535</v>
      </c>
      <c r="X2111" s="78">
        <f t="shared" si="79"/>
        <v>1.1431038736738217</v>
      </c>
      <c r="Y2111" s="14">
        <v>0.72522371179763467</v>
      </c>
    </row>
    <row r="2112" spans="21:25" x14ac:dyDescent="0.25">
      <c r="U2112">
        <v>146</v>
      </c>
      <c r="V2112" s="14">
        <v>35</v>
      </c>
      <c r="W2112" s="14" t="str">
        <f t="shared" si="78"/>
        <v>14635</v>
      </c>
      <c r="X2112" s="78">
        <f t="shared" si="79"/>
        <v>1.1440907969405378</v>
      </c>
      <c r="Y2112" s="14">
        <v>0.72584984925655771</v>
      </c>
    </row>
    <row r="2113" spans="21:25" x14ac:dyDescent="0.25">
      <c r="U2113">
        <v>147</v>
      </c>
      <c r="V2113" s="14">
        <v>35</v>
      </c>
      <c r="W2113" s="14" t="str">
        <f t="shared" si="78"/>
        <v>14735</v>
      </c>
      <c r="X2113" s="78">
        <f t="shared" si="79"/>
        <v>1.1450777202072537</v>
      </c>
      <c r="Y2113" s="14">
        <v>0.72647598671548075</v>
      </c>
    </row>
    <row r="2114" spans="21:25" x14ac:dyDescent="0.25">
      <c r="U2114">
        <v>148</v>
      </c>
      <c r="V2114" s="14">
        <v>35</v>
      </c>
      <c r="W2114" s="14" t="str">
        <f t="shared" si="78"/>
        <v>14835</v>
      </c>
      <c r="X2114" s="78">
        <f t="shared" si="79"/>
        <v>1.1460646434739699</v>
      </c>
      <c r="Y2114" s="14">
        <v>0.7271021241744039</v>
      </c>
    </row>
    <row r="2115" spans="21:25" x14ac:dyDescent="0.25">
      <c r="U2115">
        <v>149</v>
      </c>
      <c r="V2115" s="14">
        <v>35</v>
      </c>
      <c r="W2115" s="14" t="str">
        <f t="shared" si="78"/>
        <v>14935</v>
      </c>
      <c r="X2115" s="78">
        <f t="shared" si="79"/>
        <v>1.1470515667406858</v>
      </c>
      <c r="Y2115" s="14">
        <v>0.72772826163332682</v>
      </c>
    </row>
    <row r="2116" spans="21:25" x14ac:dyDescent="0.25">
      <c r="U2116">
        <v>150</v>
      </c>
      <c r="V2116" s="14">
        <v>35</v>
      </c>
      <c r="W2116" s="14" t="str">
        <f t="shared" si="78"/>
        <v>15035</v>
      </c>
      <c r="X2116" s="78">
        <f t="shared" si="79"/>
        <v>1.1480384900074019</v>
      </c>
      <c r="Y2116" s="14">
        <v>0.72835439909224997</v>
      </c>
    </row>
    <row r="2117" spans="21:25" x14ac:dyDescent="0.25">
      <c r="U2117">
        <v>-150</v>
      </c>
      <c r="V2117" s="14">
        <v>40</v>
      </c>
      <c r="W2117" s="14" t="str">
        <f t="shared" si="78"/>
        <v>-15040</v>
      </c>
      <c r="X2117" s="78">
        <f t="shared" si="79"/>
        <v>0.85196150999259801</v>
      </c>
      <c r="Y2117" s="14">
        <v>0.53188290177274311</v>
      </c>
    </row>
    <row r="2118" spans="21:25" x14ac:dyDescent="0.25">
      <c r="U2118">
        <v>-149</v>
      </c>
      <c r="V2118" s="14">
        <v>40</v>
      </c>
      <c r="W2118" s="14" t="str">
        <f t="shared" si="78"/>
        <v>-14940</v>
      </c>
      <c r="X2118" s="78">
        <f t="shared" si="79"/>
        <v>0.85294843325931402</v>
      </c>
      <c r="Y2118" s="14">
        <v>0.5324990418269252</v>
      </c>
    </row>
    <row r="2119" spans="21:25" x14ac:dyDescent="0.25">
      <c r="U2119">
        <v>-148</v>
      </c>
      <c r="V2119" s="14">
        <v>40</v>
      </c>
      <c r="W2119" s="14" t="str">
        <f t="shared" si="78"/>
        <v>-14840</v>
      </c>
      <c r="X2119" s="78">
        <f t="shared" si="79"/>
        <v>0.85393535652603003</v>
      </c>
      <c r="Y2119" s="14">
        <v>0.5331151818811074</v>
      </c>
    </row>
    <row r="2120" spans="21:25" x14ac:dyDescent="0.25">
      <c r="U2120">
        <v>-147</v>
      </c>
      <c r="V2120" s="14">
        <v>40</v>
      </c>
      <c r="W2120" s="14" t="str">
        <f t="shared" si="78"/>
        <v>-14740</v>
      </c>
      <c r="X2120" s="78">
        <f t="shared" si="79"/>
        <v>0.85492227979274604</v>
      </c>
      <c r="Y2120" s="14">
        <v>0.5337313219352896</v>
      </c>
    </row>
    <row r="2121" spans="21:25" x14ac:dyDescent="0.25">
      <c r="U2121">
        <v>-146</v>
      </c>
      <c r="V2121" s="14">
        <v>40</v>
      </c>
      <c r="W2121" s="14" t="str">
        <f t="shared" si="78"/>
        <v>-14640</v>
      </c>
      <c r="X2121" s="78">
        <f t="shared" si="79"/>
        <v>0.85590920305946205</v>
      </c>
      <c r="Y2121" s="14">
        <v>0.53434746198947169</v>
      </c>
    </row>
    <row r="2122" spans="21:25" x14ac:dyDescent="0.25">
      <c r="U2122">
        <v>-145</v>
      </c>
      <c r="V2122" s="14">
        <v>40</v>
      </c>
      <c r="W2122" s="14" t="str">
        <f t="shared" si="78"/>
        <v>-14540</v>
      </c>
      <c r="X2122" s="78">
        <f t="shared" si="79"/>
        <v>0.85689612632617806</v>
      </c>
      <c r="Y2122" s="14">
        <v>0.5349636020436539</v>
      </c>
    </row>
    <row r="2123" spans="21:25" x14ac:dyDescent="0.25">
      <c r="U2123">
        <v>-144</v>
      </c>
      <c r="V2123" s="14">
        <v>40</v>
      </c>
      <c r="W2123" s="14" t="str">
        <f t="shared" si="78"/>
        <v>-14440</v>
      </c>
      <c r="X2123" s="78">
        <f t="shared" si="79"/>
        <v>0.85788304959289408</v>
      </c>
      <c r="Y2123" s="14">
        <v>0.53557974209783599</v>
      </c>
    </row>
    <row r="2124" spans="21:25" x14ac:dyDescent="0.25">
      <c r="U2124">
        <v>-143</v>
      </c>
      <c r="V2124" s="14">
        <v>40</v>
      </c>
      <c r="W2124" s="14" t="str">
        <f t="shared" si="78"/>
        <v>-14340</v>
      </c>
      <c r="X2124" s="78">
        <f t="shared" si="79"/>
        <v>0.85886997285961009</v>
      </c>
      <c r="Y2124" s="14">
        <v>0.53619588215201819</v>
      </c>
    </row>
    <row r="2125" spans="21:25" x14ac:dyDescent="0.25">
      <c r="U2125">
        <v>-142</v>
      </c>
      <c r="V2125" s="14">
        <v>40</v>
      </c>
      <c r="W2125" s="14" t="str">
        <f t="shared" si="78"/>
        <v>-14240</v>
      </c>
      <c r="X2125" s="78">
        <f t="shared" si="79"/>
        <v>0.8598568961263261</v>
      </c>
      <c r="Y2125" s="14">
        <v>0.53681202220620028</v>
      </c>
    </row>
    <row r="2126" spans="21:25" x14ac:dyDescent="0.25">
      <c r="U2126">
        <v>-141</v>
      </c>
      <c r="V2126" s="14">
        <v>40</v>
      </c>
      <c r="W2126" s="14" t="str">
        <f t="shared" si="78"/>
        <v>-14140</v>
      </c>
      <c r="X2126" s="78">
        <f t="shared" si="79"/>
        <v>0.86084381939304211</v>
      </c>
      <c r="Y2126" s="14">
        <v>0.53742816226038248</v>
      </c>
    </row>
    <row r="2127" spans="21:25" x14ac:dyDescent="0.25">
      <c r="U2127">
        <v>-140</v>
      </c>
      <c r="V2127" s="14">
        <v>40</v>
      </c>
      <c r="W2127" s="14" t="str">
        <f t="shared" si="78"/>
        <v>-14040</v>
      </c>
      <c r="X2127" s="78">
        <f t="shared" si="79"/>
        <v>0.86183074265975812</v>
      </c>
      <c r="Y2127" s="14">
        <v>0.53804430231456457</v>
      </c>
    </row>
    <row r="2128" spans="21:25" x14ac:dyDescent="0.25">
      <c r="U2128">
        <v>-139</v>
      </c>
      <c r="V2128" s="14">
        <v>40</v>
      </c>
      <c r="W2128" s="14" t="str">
        <f t="shared" si="78"/>
        <v>-13940</v>
      </c>
      <c r="X2128" s="78">
        <f t="shared" si="79"/>
        <v>0.86281766592647413</v>
      </c>
      <c r="Y2128" s="14">
        <v>0.53866044236874677</v>
      </c>
    </row>
    <row r="2129" spans="21:25" x14ac:dyDescent="0.25">
      <c r="U2129">
        <v>-138</v>
      </c>
      <c r="V2129" s="14">
        <v>40</v>
      </c>
      <c r="W2129" s="14" t="str">
        <f t="shared" si="78"/>
        <v>-13840</v>
      </c>
      <c r="X2129" s="78">
        <f t="shared" si="79"/>
        <v>0.86380458919319014</v>
      </c>
      <c r="Y2129" s="14">
        <v>0.53927658242292897</v>
      </c>
    </row>
    <row r="2130" spans="21:25" x14ac:dyDescent="0.25">
      <c r="U2130">
        <v>-137</v>
      </c>
      <c r="V2130" s="14">
        <v>40</v>
      </c>
      <c r="W2130" s="14" t="str">
        <f t="shared" si="78"/>
        <v>-13740</v>
      </c>
      <c r="X2130" s="78">
        <f t="shared" si="79"/>
        <v>0.86479151245990615</v>
      </c>
      <c r="Y2130" s="14">
        <v>0.53989272247711106</v>
      </c>
    </row>
    <row r="2131" spans="21:25" x14ac:dyDescent="0.25">
      <c r="U2131">
        <v>-136</v>
      </c>
      <c r="V2131" s="14">
        <v>40</v>
      </c>
      <c r="W2131" s="14" t="str">
        <f t="shared" si="78"/>
        <v>-13640</v>
      </c>
      <c r="X2131" s="78">
        <f t="shared" si="79"/>
        <v>0.86577843572662216</v>
      </c>
      <c r="Y2131" s="14">
        <v>0.54050886253129327</v>
      </c>
    </row>
    <row r="2132" spans="21:25" x14ac:dyDescent="0.25">
      <c r="U2132">
        <v>-135</v>
      </c>
      <c r="V2132" s="14">
        <v>40</v>
      </c>
      <c r="W2132" s="14" t="str">
        <f t="shared" si="78"/>
        <v>-13540</v>
      </c>
      <c r="X2132" s="78">
        <f t="shared" si="79"/>
        <v>0.86676535899333818</v>
      </c>
      <c r="Y2132" s="14">
        <v>0.54112500258547536</v>
      </c>
    </row>
    <row r="2133" spans="21:25" x14ac:dyDescent="0.25">
      <c r="U2133">
        <v>-134</v>
      </c>
      <c r="V2133" s="14">
        <v>40</v>
      </c>
      <c r="W2133" s="14" t="str">
        <f t="shared" si="78"/>
        <v>-13440</v>
      </c>
      <c r="X2133" s="78">
        <f t="shared" si="79"/>
        <v>0.86775228226005419</v>
      </c>
      <c r="Y2133" s="14">
        <v>0.54174114263965756</v>
      </c>
    </row>
    <row r="2134" spans="21:25" x14ac:dyDescent="0.25">
      <c r="U2134">
        <v>-133</v>
      </c>
      <c r="V2134" s="14">
        <v>40</v>
      </c>
      <c r="W2134" s="14" t="str">
        <f t="shared" si="78"/>
        <v>-13340</v>
      </c>
      <c r="X2134" s="78">
        <f t="shared" si="79"/>
        <v>0.86873920552677031</v>
      </c>
      <c r="Y2134" s="14">
        <v>0.54235728269383976</v>
      </c>
    </row>
    <row r="2135" spans="21:25" x14ac:dyDescent="0.25">
      <c r="U2135">
        <v>-132</v>
      </c>
      <c r="V2135" s="14">
        <v>40</v>
      </c>
      <c r="W2135" s="14" t="str">
        <f t="shared" si="78"/>
        <v>-13240</v>
      </c>
      <c r="X2135" s="78">
        <f t="shared" si="79"/>
        <v>0.86972612879348632</v>
      </c>
      <c r="Y2135" s="14">
        <v>0.54297342274802185</v>
      </c>
    </row>
    <row r="2136" spans="21:25" x14ac:dyDescent="0.25">
      <c r="U2136">
        <v>-131</v>
      </c>
      <c r="V2136" s="14">
        <v>40</v>
      </c>
      <c r="W2136" s="14" t="str">
        <f t="shared" si="78"/>
        <v>-13140</v>
      </c>
      <c r="X2136" s="78">
        <f t="shared" si="79"/>
        <v>0.87071305206020233</v>
      </c>
      <c r="Y2136" s="14">
        <v>0.54358956280220405</v>
      </c>
    </row>
    <row r="2137" spans="21:25" x14ac:dyDescent="0.25">
      <c r="U2137">
        <v>-130</v>
      </c>
      <c r="V2137" s="14">
        <v>40</v>
      </c>
      <c r="W2137" s="14" t="str">
        <f t="shared" si="78"/>
        <v>-13040</v>
      </c>
      <c r="X2137" s="78">
        <f t="shared" si="79"/>
        <v>0.87169997532691834</v>
      </c>
      <c r="Y2137" s="14">
        <v>0.54420570285638625</v>
      </c>
    </row>
    <row r="2138" spans="21:25" x14ac:dyDescent="0.25">
      <c r="U2138">
        <v>-129</v>
      </c>
      <c r="V2138" s="14">
        <v>40</v>
      </c>
      <c r="W2138" s="14" t="str">
        <f t="shared" ref="W2138:W2201" si="80">U2138&amp;V2138</f>
        <v>-12940</v>
      </c>
      <c r="X2138" s="78">
        <f t="shared" si="79"/>
        <v>0.87268689859363435</v>
      </c>
      <c r="Y2138" s="14">
        <v>0.54482184291056834</v>
      </c>
    </row>
    <row r="2139" spans="21:25" x14ac:dyDescent="0.25">
      <c r="U2139">
        <v>-128</v>
      </c>
      <c r="V2139" s="14">
        <v>40</v>
      </c>
      <c r="W2139" s="14" t="str">
        <f t="shared" si="80"/>
        <v>-12840</v>
      </c>
      <c r="X2139" s="78">
        <f t="shared" si="79"/>
        <v>0.87367382186035036</v>
      </c>
      <c r="Y2139" s="14">
        <v>0.54543798296475055</v>
      </c>
    </row>
    <row r="2140" spans="21:25" x14ac:dyDescent="0.25">
      <c r="U2140">
        <v>-127</v>
      </c>
      <c r="V2140" s="14">
        <v>40</v>
      </c>
      <c r="W2140" s="14" t="str">
        <f t="shared" si="80"/>
        <v>-12740</v>
      </c>
      <c r="X2140" s="78">
        <f t="shared" si="79"/>
        <v>0.87466074512706637</v>
      </c>
      <c r="Y2140" s="14">
        <v>0.54605412301893264</v>
      </c>
    </row>
    <row r="2141" spans="21:25" x14ac:dyDescent="0.25">
      <c r="U2141">
        <v>-126</v>
      </c>
      <c r="V2141" s="14">
        <v>40</v>
      </c>
      <c r="W2141" s="14" t="str">
        <f t="shared" si="80"/>
        <v>-12640</v>
      </c>
      <c r="X2141" s="78">
        <f t="shared" si="79"/>
        <v>0.87564766839378239</v>
      </c>
      <c r="Y2141" s="14">
        <v>0.54667026307311484</v>
      </c>
    </row>
    <row r="2142" spans="21:25" x14ac:dyDescent="0.25">
      <c r="U2142">
        <v>-125</v>
      </c>
      <c r="V2142" s="14">
        <v>40</v>
      </c>
      <c r="W2142" s="14" t="str">
        <f t="shared" si="80"/>
        <v>-12540</v>
      </c>
      <c r="X2142" s="78">
        <f t="shared" si="79"/>
        <v>0.8766345916604984</v>
      </c>
      <c r="Y2142" s="14">
        <v>0.54728640312729693</v>
      </c>
    </row>
    <row r="2143" spans="21:25" x14ac:dyDescent="0.25">
      <c r="U2143">
        <v>-124</v>
      </c>
      <c r="V2143" s="14">
        <v>40</v>
      </c>
      <c r="W2143" s="14" t="str">
        <f t="shared" si="80"/>
        <v>-12440</v>
      </c>
      <c r="X2143" s="78">
        <f t="shared" si="79"/>
        <v>0.87762151492721441</v>
      </c>
      <c r="Y2143" s="14">
        <v>0.54790254318147913</v>
      </c>
    </row>
    <row r="2144" spans="21:25" x14ac:dyDescent="0.25">
      <c r="U2144">
        <v>-123</v>
      </c>
      <c r="V2144" s="14">
        <v>40</v>
      </c>
      <c r="W2144" s="14" t="str">
        <f t="shared" si="80"/>
        <v>-12340</v>
      </c>
      <c r="X2144" s="78">
        <f t="shared" si="79"/>
        <v>0.87860843819393042</v>
      </c>
      <c r="Y2144" s="14">
        <v>0.54851868323566122</v>
      </c>
    </row>
    <row r="2145" spans="21:25" x14ac:dyDescent="0.25">
      <c r="U2145">
        <v>-122</v>
      </c>
      <c r="V2145" s="14">
        <v>40</v>
      </c>
      <c r="W2145" s="14" t="str">
        <f t="shared" si="80"/>
        <v>-12240</v>
      </c>
      <c r="X2145" s="78">
        <f t="shared" si="79"/>
        <v>0.87959536146064643</v>
      </c>
      <c r="Y2145" s="14">
        <v>0.54913482328984342</v>
      </c>
    </row>
    <row r="2146" spans="21:25" x14ac:dyDescent="0.25">
      <c r="U2146">
        <v>-121</v>
      </c>
      <c r="V2146" s="14">
        <v>40</v>
      </c>
      <c r="W2146" s="14" t="str">
        <f t="shared" si="80"/>
        <v>-12140</v>
      </c>
      <c r="X2146" s="78">
        <f t="shared" si="79"/>
        <v>0.88058228472736244</v>
      </c>
      <c r="Y2146" s="14">
        <v>0.54975096334402562</v>
      </c>
    </row>
    <row r="2147" spans="21:25" x14ac:dyDescent="0.25">
      <c r="U2147">
        <v>-120</v>
      </c>
      <c r="V2147" s="14">
        <v>40</v>
      </c>
      <c r="W2147" s="14" t="str">
        <f t="shared" si="80"/>
        <v>-12040</v>
      </c>
      <c r="X2147" s="78">
        <f t="shared" si="79"/>
        <v>0.88156920799407845</v>
      </c>
      <c r="Y2147" s="14">
        <v>0.55036710339820771</v>
      </c>
    </row>
    <row r="2148" spans="21:25" x14ac:dyDescent="0.25">
      <c r="U2148">
        <v>-119</v>
      </c>
      <c r="V2148" s="14">
        <v>40</v>
      </c>
      <c r="W2148" s="14" t="str">
        <f t="shared" si="80"/>
        <v>-11940</v>
      </c>
      <c r="X2148" s="78">
        <f t="shared" si="79"/>
        <v>0.88255613126079446</v>
      </c>
      <c r="Y2148" s="14">
        <v>0.5509832434523898</v>
      </c>
    </row>
    <row r="2149" spans="21:25" x14ac:dyDescent="0.25">
      <c r="U2149">
        <v>-118</v>
      </c>
      <c r="V2149" s="14">
        <v>40</v>
      </c>
      <c r="W2149" s="14" t="str">
        <f t="shared" si="80"/>
        <v>-11840</v>
      </c>
      <c r="X2149" s="78">
        <f t="shared" si="79"/>
        <v>0.88354305452751047</v>
      </c>
      <c r="Y2149" s="14">
        <v>0.55159938350657201</v>
      </c>
    </row>
    <row r="2150" spans="21:25" x14ac:dyDescent="0.25">
      <c r="U2150">
        <v>-117</v>
      </c>
      <c r="V2150" s="14">
        <v>40</v>
      </c>
      <c r="W2150" s="14" t="str">
        <f t="shared" si="80"/>
        <v>-11740</v>
      </c>
      <c r="X2150" s="78">
        <f t="shared" si="79"/>
        <v>0.88452997779422649</v>
      </c>
      <c r="Y2150" s="14">
        <v>0.55221552356075421</v>
      </c>
    </row>
    <row r="2151" spans="21:25" x14ac:dyDescent="0.25">
      <c r="U2151">
        <v>-116</v>
      </c>
      <c r="V2151" s="14">
        <v>40</v>
      </c>
      <c r="W2151" s="14" t="str">
        <f t="shared" si="80"/>
        <v>-11640</v>
      </c>
      <c r="X2151" s="78">
        <f t="shared" si="79"/>
        <v>0.8855169010609425</v>
      </c>
      <c r="Y2151" s="14">
        <v>0.5528316636149363</v>
      </c>
    </row>
    <row r="2152" spans="21:25" x14ac:dyDescent="0.25">
      <c r="U2152">
        <v>-115</v>
      </c>
      <c r="V2152" s="14">
        <v>40</v>
      </c>
      <c r="W2152" s="14" t="str">
        <f t="shared" si="80"/>
        <v>-11540</v>
      </c>
      <c r="X2152" s="78">
        <f t="shared" si="79"/>
        <v>0.88650382432765851</v>
      </c>
      <c r="Y2152" s="14">
        <v>0.5534478036691185</v>
      </c>
    </row>
    <row r="2153" spans="21:25" x14ac:dyDescent="0.25">
      <c r="U2153">
        <v>-114</v>
      </c>
      <c r="V2153" s="14">
        <v>40</v>
      </c>
      <c r="W2153" s="14" t="str">
        <f t="shared" si="80"/>
        <v>-11440</v>
      </c>
      <c r="X2153" s="78">
        <f t="shared" si="79"/>
        <v>0.88749074759437452</v>
      </c>
      <c r="Y2153" s="14">
        <v>0.5540639437233007</v>
      </c>
    </row>
    <row r="2154" spans="21:25" x14ac:dyDescent="0.25">
      <c r="U2154">
        <v>-113</v>
      </c>
      <c r="V2154" s="14">
        <v>40</v>
      </c>
      <c r="W2154" s="14" t="str">
        <f t="shared" si="80"/>
        <v>-11340</v>
      </c>
      <c r="X2154" s="78">
        <f t="shared" si="79"/>
        <v>0.88847767086109053</v>
      </c>
      <c r="Y2154" s="14">
        <v>0.55468008377748279</v>
      </c>
    </row>
    <row r="2155" spans="21:25" x14ac:dyDescent="0.25">
      <c r="U2155">
        <v>-112</v>
      </c>
      <c r="V2155" s="14">
        <v>40</v>
      </c>
      <c r="W2155" s="14" t="str">
        <f t="shared" si="80"/>
        <v>-11240</v>
      </c>
      <c r="X2155" s="78">
        <f t="shared" si="79"/>
        <v>0.88946459412780654</v>
      </c>
      <c r="Y2155" s="14">
        <v>0.55529622383166488</v>
      </c>
    </row>
    <row r="2156" spans="21:25" x14ac:dyDescent="0.25">
      <c r="U2156">
        <v>-111</v>
      </c>
      <c r="V2156" s="14">
        <v>40</v>
      </c>
      <c r="W2156" s="14" t="str">
        <f t="shared" si="80"/>
        <v>-11140</v>
      </c>
      <c r="X2156" s="78">
        <f t="shared" si="79"/>
        <v>0.89045151739452255</v>
      </c>
      <c r="Y2156" s="14">
        <v>0.55591236388584708</v>
      </c>
    </row>
    <row r="2157" spans="21:25" x14ac:dyDescent="0.25">
      <c r="U2157">
        <v>-110</v>
      </c>
      <c r="V2157" s="14">
        <v>40</v>
      </c>
      <c r="W2157" s="14" t="str">
        <f t="shared" si="80"/>
        <v>-11040</v>
      </c>
      <c r="X2157" s="78">
        <f t="shared" si="79"/>
        <v>0.89143844066123856</v>
      </c>
      <c r="Y2157" s="14">
        <v>0.55652850394002928</v>
      </c>
    </row>
    <row r="2158" spans="21:25" x14ac:dyDescent="0.25">
      <c r="U2158">
        <v>-109</v>
      </c>
      <c r="V2158" s="14">
        <v>40</v>
      </c>
      <c r="W2158" s="14" t="str">
        <f t="shared" si="80"/>
        <v>-10940</v>
      </c>
      <c r="X2158" s="78">
        <f t="shared" si="79"/>
        <v>0.89242536392795457</v>
      </c>
      <c r="Y2158" s="14">
        <v>0.55714464399421137</v>
      </c>
    </row>
    <row r="2159" spans="21:25" x14ac:dyDescent="0.25">
      <c r="U2159">
        <v>-108</v>
      </c>
      <c r="V2159" s="14">
        <v>40</v>
      </c>
      <c r="W2159" s="14" t="str">
        <f t="shared" si="80"/>
        <v>-10840</v>
      </c>
      <c r="X2159" s="78">
        <f t="shared" si="79"/>
        <v>0.89341228719467058</v>
      </c>
      <c r="Y2159" s="14">
        <v>0.55776078404839347</v>
      </c>
    </row>
    <row r="2160" spans="21:25" x14ac:dyDescent="0.25">
      <c r="U2160">
        <v>-107</v>
      </c>
      <c r="V2160" s="14">
        <v>40</v>
      </c>
      <c r="W2160" s="14" t="str">
        <f t="shared" si="80"/>
        <v>-10740</v>
      </c>
      <c r="X2160" s="78">
        <f t="shared" si="79"/>
        <v>0.8943992104613866</v>
      </c>
      <c r="Y2160" s="14">
        <v>0.55837692410257567</v>
      </c>
    </row>
    <row r="2161" spans="21:25" x14ac:dyDescent="0.25">
      <c r="U2161">
        <v>-106</v>
      </c>
      <c r="V2161" s="14">
        <v>40</v>
      </c>
      <c r="W2161" s="14" t="str">
        <f t="shared" si="80"/>
        <v>-10640</v>
      </c>
      <c r="X2161" s="78">
        <f t="shared" si="79"/>
        <v>0.89538613372810261</v>
      </c>
      <c r="Y2161" s="14">
        <v>0.55899306415675787</v>
      </c>
    </row>
    <row r="2162" spans="21:25" x14ac:dyDescent="0.25">
      <c r="U2162">
        <v>-105</v>
      </c>
      <c r="V2162" s="14">
        <v>40</v>
      </c>
      <c r="W2162" s="14" t="str">
        <f t="shared" si="80"/>
        <v>-10540</v>
      </c>
      <c r="X2162" s="78">
        <f t="shared" ref="X2162:X2225" si="81">$X$153/1013.25*(1013.25+U2162)</f>
        <v>0.89637305699481862</v>
      </c>
      <c r="Y2162" s="14">
        <v>0.55960920421093996</v>
      </c>
    </row>
    <row r="2163" spans="21:25" x14ac:dyDescent="0.25">
      <c r="U2163">
        <v>-104</v>
      </c>
      <c r="V2163" s="14">
        <v>40</v>
      </c>
      <c r="W2163" s="14" t="str">
        <f t="shared" si="80"/>
        <v>-10440</v>
      </c>
      <c r="X2163" s="78">
        <f t="shared" si="81"/>
        <v>0.89735998026153463</v>
      </c>
      <c r="Y2163" s="14">
        <v>0.56022534426512216</v>
      </c>
    </row>
    <row r="2164" spans="21:25" x14ac:dyDescent="0.25">
      <c r="U2164">
        <v>-103</v>
      </c>
      <c r="V2164" s="14">
        <v>40</v>
      </c>
      <c r="W2164" s="14" t="str">
        <f t="shared" si="80"/>
        <v>-10340</v>
      </c>
      <c r="X2164" s="78">
        <f t="shared" si="81"/>
        <v>0.89834690352825064</v>
      </c>
      <c r="Y2164" s="14">
        <v>0.56084148431930425</v>
      </c>
    </row>
    <row r="2165" spans="21:25" x14ac:dyDescent="0.25">
      <c r="U2165">
        <v>-102</v>
      </c>
      <c r="V2165" s="14">
        <v>40</v>
      </c>
      <c r="W2165" s="14" t="str">
        <f t="shared" si="80"/>
        <v>-10240</v>
      </c>
      <c r="X2165" s="78">
        <f t="shared" si="81"/>
        <v>0.89933382679496665</v>
      </c>
      <c r="Y2165" s="14">
        <v>0.56145762437348645</v>
      </c>
    </row>
    <row r="2166" spans="21:25" x14ac:dyDescent="0.25">
      <c r="U2166">
        <v>-101</v>
      </c>
      <c r="V2166" s="14">
        <v>40</v>
      </c>
      <c r="W2166" s="14" t="str">
        <f t="shared" si="80"/>
        <v>-10140</v>
      </c>
      <c r="X2166" s="78">
        <f t="shared" si="81"/>
        <v>0.90032075006168266</v>
      </c>
      <c r="Y2166" s="14">
        <v>0.56207376442766854</v>
      </c>
    </row>
    <row r="2167" spans="21:25" x14ac:dyDescent="0.25">
      <c r="U2167">
        <v>-100</v>
      </c>
      <c r="V2167" s="14">
        <v>40</v>
      </c>
      <c r="W2167" s="14" t="str">
        <f t="shared" si="80"/>
        <v>-10040</v>
      </c>
      <c r="X2167" s="78">
        <f t="shared" si="81"/>
        <v>0.90130767332839867</v>
      </c>
      <c r="Y2167" s="14">
        <v>0.56268990448185074</v>
      </c>
    </row>
    <row r="2168" spans="21:25" x14ac:dyDescent="0.25">
      <c r="U2168">
        <v>-99</v>
      </c>
      <c r="V2168" s="14">
        <v>40</v>
      </c>
      <c r="W2168" s="14" t="str">
        <f t="shared" si="80"/>
        <v>-9940</v>
      </c>
      <c r="X2168" s="78">
        <f t="shared" si="81"/>
        <v>0.90229459659511468</v>
      </c>
      <c r="Y2168" s="14">
        <v>0.56330604453603295</v>
      </c>
    </row>
    <row r="2169" spans="21:25" x14ac:dyDescent="0.25">
      <c r="U2169">
        <v>-98</v>
      </c>
      <c r="V2169" s="14">
        <v>40</v>
      </c>
      <c r="W2169" s="14" t="str">
        <f t="shared" si="80"/>
        <v>-9840</v>
      </c>
      <c r="X2169" s="78">
        <f t="shared" si="81"/>
        <v>0.9032815198618307</v>
      </c>
      <c r="Y2169" s="14">
        <v>0.56392218459021504</v>
      </c>
    </row>
    <row r="2170" spans="21:25" x14ac:dyDescent="0.25">
      <c r="U2170">
        <v>-97</v>
      </c>
      <c r="V2170" s="14">
        <v>40</v>
      </c>
      <c r="W2170" s="14" t="str">
        <f t="shared" si="80"/>
        <v>-9740</v>
      </c>
      <c r="X2170" s="78">
        <f t="shared" si="81"/>
        <v>0.90426844312854671</v>
      </c>
      <c r="Y2170" s="14">
        <v>0.56453832464439724</v>
      </c>
    </row>
    <row r="2171" spans="21:25" x14ac:dyDescent="0.25">
      <c r="U2171">
        <v>-96</v>
      </c>
      <c r="V2171" s="14">
        <v>40</v>
      </c>
      <c r="W2171" s="14" t="str">
        <f t="shared" si="80"/>
        <v>-9640</v>
      </c>
      <c r="X2171" s="78">
        <f t="shared" si="81"/>
        <v>0.90525536639526272</v>
      </c>
      <c r="Y2171" s="14">
        <v>0.56515446469857933</v>
      </c>
    </row>
    <row r="2172" spans="21:25" x14ac:dyDescent="0.25">
      <c r="U2172">
        <v>-95</v>
      </c>
      <c r="V2172" s="14">
        <v>40</v>
      </c>
      <c r="W2172" s="14" t="str">
        <f t="shared" si="80"/>
        <v>-9540</v>
      </c>
      <c r="X2172" s="78">
        <f t="shared" si="81"/>
        <v>0.90624228966197873</v>
      </c>
      <c r="Y2172" s="14">
        <v>0.56577060475276153</v>
      </c>
    </row>
    <row r="2173" spans="21:25" x14ac:dyDescent="0.25">
      <c r="U2173">
        <v>-94</v>
      </c>
      <c r="V2173" s="14">
        <v>40</v>
      </c>
      <c r="W2173" s="14" t="str">
        <f t="shared" si="80"/>
        <v>-9440</v>
      </c>
      <c r="X2173" s="78">
        <f t="shared" si="81"/>
        <v>0.90722921292869474</v>
      </c>
      <c r="Y2173" s="14">
        <v>0.56638674480694362</v>
      </c>
    </row>
    <row r="2174" spans="21:25" x14ac:dyDescent="0.25">
      <c r="U2174">
        <v>-93</v>
      </c>
      <c r="V2174" s="14">
        <v>40</v>
      </c>
      <c r="W2174" s="14" t="str">
        <f t="shared" si="80"/>
        <v>-9340</v>
      </c>
      <c r="X2174" s="78">
        <f t="shared" si="81"/>
        <v>0.90821613619541075</v>
      </c>
      <c r="Y2174" s="14">
        <v>0.56700288486112582</v>
      </c>
    </row>
    <row r="2175" spans="21:25" x14ac:dyDescent="0.25">
      <c r="U2175">
        <v>-92</v>
      </c>
      <c r="V2175" s="14">
        <v>40</v>
      </c>
      <c r="W2175" s="14" t="str">
        <f t="shared" si="80"/>
        <v>-9240</v>
      </c>
      <c r="X2175" s="78">
        <f t="shared" si="81"/>
        <v>0.90920305946212676</v>
      </c>
      <c r="Y2175" s="14">
        <v>0.56761902491530791</v>
      </c>
    </row>
    <row r="2176" spans="21:25" x14ac:dyDescent="0.25">
      <c r="U2176">
        <v>-91</v>
      </c>
      <c r="V2176" s="14">
        <v>40</v>
      </c>
      <c r="W2176" s="14" t="str">
        <f t="shared" si="80"/>
        <v>-9140</v>
      </c>
      <c r="X2176" s="78">
        <f t="shared" si="81"/>
        <v>0.91018998272884277</v>
      </c>
      <c r="Y2176" s="14">
        <v>0.56823516496949011</v>
      </c>
    </row>
    <row r="2177" spans="21:25" x14ac:dyDescent="0.25">
      <c r="U2177">
        <v>-90</v>
      </c>
      <c r="V2177" s="14">
        <v>40</v>
      </c>
      <c r="W2177" s="14" t="str">
        <f t="shared" si="80"/>
        <v>-9040</v>
      </c>
      <c r="X2177" s="78">
        <f t="shared" si="81"/>
        <v>0.91117690599555878</v>
      </c>
      <c r="Y2177" s="14">
        <v>0.56885130502367232</v>
      </c>
    </row>
    <row r="2178" spans="21:25" x14ac:dyDescent="0.25">
      <c r="U2178">
        <v>-89</v>
      </c>
      <c r="V2178" s="14">
        <v>40</v>
      </c>
      <c r="W2178" s="14" t="str">
        <f t="shared" si="80"/>
        <v>-8940</v>
      </c>
      <c r="X2178" s="78">
        <f t="shared" si="81"/>
        <v>0.91216382926227479</v>
      </c>
      <c r="Y2178" s="14">
        <v>0.56946744507785441</v>
      </c>
    </row>
    <row r="2179" spans="21:25" x14ac:dyDescent="0.25">
      <c r="U2179">
        <v>-88</v>
      </c>
      <c r="V2179" s="14">
        <v>40</v>
      </c>
      <c r="W2179" s="14" t="str">
        <f t="shared" si="80"/>
        <v>-8840</v>
      </c>
      <c r="X2179" s="78">
        <f t="shared" si="81"/>
        <v>0.91315075252899081</v>
      </c>
      <c r="Y2179" s="14">
        <v>0.5700835851320365</v>
      </c>
    </row>
    <row r="2180" spans="21:25" x14ac:dyDescent="0.25">
      <c r="U2180">
        <v>-87</v>
      </c>
      <c r="V2180" s="14">
        <v>40</v>
      </c>
      <c r="W2180" s="14" t="str">
        <f t="shared" si="80"/>
        <v>-8740</v>
      </c>
      <c r="X2180" s="78">
        <f t="shared" si="81"/>
        <v>0.91413767579570682</v>
      </c>
      <c r="Y2180" s="14">
        <v>0.5706997251862187</v>
      </c>
    </row>
    <row r="2181" spans="21:25" x14ac:dyDescent="0.25">
      <c r="U2181">
        <v>-86</v>
      </c>
      <c r="V2181" s="14">
        <v>40</v>
      </c>
      <c r="W2181" s="14" t="str">
        <f t="shared" si="80"/>
        <v>-8640</v>
      </c>
      <c r="X2181" s="78">
        <f t="shared" si="81"/>
        <v>0.91512459906242283</v>
      </c>
      <c r="Y2181" s="14">
        <v>0.5713158652404009</v>
      </c>
    </row>
    <row r="2182" spans="21:25" x14ac:dyDescent="0.25">
      <c r="U2182">
        <v>-85</v>
      </c>
      <c r="V2182" s="14">
        <v>40</v>
      </c>
      <c r="W2182" s="14" t="str">
        <f t="shared" si="80"/>
        <v>-8540</v>
      </c>
      <c r="X2182" s="78">
        <f t="shared" si="81"/>
        <v>0.91611152232913884</v>
      </c>
      <c r="Y2182" s="14">
        <v>0.57193200529458299</v>
      </c>
    </row>
    <row r="2183" spans="21:25" x14ac:dyDescent="0.25">
      <c r="U2183">
        <v>-84</v>
      </c>
      <c r="V2183" s="14">
        <v>40</v>
      </c>
      <c r="W2183" s="14" t="str">
        <f t="shared" si="80"/>
        <v>-8440</v>
      </c>
      <c r="X2183" s="78">
        <f t="shared" si="81"/>
        <v>0.91709844559585485</v>
      </c>
      <c r="Y2183" s="14">
        <v>0.57254814534876519</v>
      </c>
    </row>
    <row r="2184" spans="21:25" x14ac:dyDescent="0.25">
      <c r="U2184">
        <v>-83</v>
      </c>
      <c r="V2184" s="14">
        <v>40</v>
      </c>
      <c r="W2184" s="14" t="str">
        <f t="shared" si="80"/>
        <v>-8340</v>
      </c>
      <c r="X2184" s="78">
        <f t="shared" si="81"/>
        <v>0.91808536886257086</v>
      </c>
      <c r="Y2184" s="14">
        <v>0.57316428540294739</v>
      </c>
    </row>
    <row r="2185" spans="21:25" x14ac:dyDescent="0.25">
      <c r="U2185">
        <v>-82</v>
      </c>
      <c r="V2185" s="14">
        <v>40</v>
      </c>
      <c r="W2185" s="14" t="str">
        <f t="shared" si="80"/>
        <v>-8240</v>
      </c>
      <c r="X2185" s="78">
        <f t="shared" si="81"/>
        <v>0.91907229212928687</v>
      </c>
      <c r="Y2185" s="14">
        <v>0.57378042545712948</v>
      </c>
    </row>
    <row r="2186" spans="21:25" x14ac:dyDescent="0.25">
      <c r="U2186">
        <v>-81</v>
      </c>
      <c r="V2186" s="14">
        <v>40</v>
      </c>
      <c r="W2186" s="14" t="str">
        <f t="shared" si="80"/>
        <v>-8140</v>
      </c>
      <c r="X2186" s="78">
        <f t="shared" si="81"/>
        <v>0.92005921539600288</v>
      </c>
      <c r="Y2186" s="14">
        <v>0.57439656551131157</v>
      </c>
    </row>
    <row r="2187" spans="21:25" x14ac:dyDescent="0.25">
      <c r="U2187">
        <v>-80</v>
      </c>
      <c r="V2187" s="14">
        <v>40</v>
      </c>
      <c r="W2187" s="14" t="str">
        <f t="shared" si="80"/>
        <v>-8040</v>
      </c>
      <c r="X2187" s="78">
        <f t="shared" si="81"/>
        <v>0.92104613866271889</v>
      </c>
      <c r="Y2187" s="14">
        <v>0.57501270556549378</v>
      </c>
    </row>
    <row r="2188" spans="21:25" x14ac:dyDescent="0.25">
      <c r="U2188">
        <v>-79</v>
      </c>
      <c r="V2188" s="14">
        <v>40</v>
      </c>
      <c r="W2188" s="14" t="str">
        <f t="shared" si="80"/>
        <v>-7940</v>
      </c>
      <c r="X2188" s="78">
        <f t="shared" si="81"/>
        <v>0.92203306192943491</v>
      </c>
      <c r="Y2188" s="14">
        <v>0.57562884561967598</v>
      </c>
    </row>
    <row r="2189" spans="21:25" x14ac:dyDescent="0.25">
      <c r="U2189">
        <v>-78</v>
      </c>
      <c r="V2189" s="14">
        <v>40</v>
      </c>
      <c r="W2189" s="14" t="str">
        <f t="shared" si="80"/>
        <v>-7840</v>
      </c>
      <c r="X2189" s="78">
        <f t="shared" si="81"/>
        <v>0.92301998519615092</v>
      </c>
      <c r="Y2189" s="14">
        <v>0.57624498567385807</v>
      </c>
    </row>
    <row r="2190" spans="21:25" x14ac:dyDescent="0.25">
      <c r="U2190">
        <v>-77</v>
      </c>
      <c r="V2190" s="14">
        <v>40</v>
      </c>
      <c r="W2190" s="14" t="str">
        <f t="shared" si="80"/>
        <v>-7740</v>
      </c>
      <c r="X2190" s="78">
        <f t="shared" si="81"/>
        <v>0.92400690846286693</v>
      </c>
      <c r="Y2190" s="14">
        <v>0.57686112572804016</v>
      </c>
    </row>
    <row r="2191" spans="21:25" x14ac:dyDescent="0.25">
      <c r="U2191">
        <v>-76</v>
      </c>
      <c r="V2191" s="14">
        <v>40</v>
      </c>
      <c r="W2191" s="14" t="str">
        <f t="shared" si="80"/>
        <v>-7640</v>
      </c>
      <c r="X2191" s="78">
        <f t="shared" si="81"/>
        <v>0.92499383172958294</v>
      </c>
      <c r="Y2191" s="14">
        <v>0.57747726578222236</v>
      </c>
    </row>
    <row r="2192" spans="21:25" x14ac:dyDescent="0.25">
      <c r="U2192">
        <v>-75</v>
      </c>
      <c r="V2192" s="14">
        <v>40</v>
      </c>
      <c r="W2192" s="14" t="str">
        <f t="shared" si="80"/>
        <v>-7540</v>
      </c>
      <c r="X2192" s="78">
        <f t="shared" si="81"/>
        <v>0.92598075499629895</v>
      </c>
      <c r="Y2192" s="14">
        <v>0.57809340583640456</v>
      </c>
    </row>
    <row r="2193" spans="21:25" x14ac:dyDescent="0.25">
      <c r="U2193">
        <v>-74</v>
      </c>
      <c r="V2193" s="14">
        <v>40</v>
      </c>
      <c r="W2193" s="14" t="str">
        <f t="shared" si="80"/>
        <v>-7440</v>
      </c>
      <c r="X2193" s="78">
        <f t="shared" si="81"/>
        <v>0.92696767826301496</v>
      </c>
      <c r="Y2193" s="14">
        <v>0.57870954589058665</v>
      </c>
    </row>
    <row r="2194" spans="21:25" x14ac:dyDescent="0.25">
      <c r="U2194">
        <v>-73</v>
      </c>
      <c r="V2194" s="14">
        <v>40</v>
      </c>
      <c r="W2194" s="14" t="str">
        <f t="shared" si="80"/>
        <v>-7340</v>
      </c>
      <c r="X2194" s="78">
        <f t="shared" si="81"/>
        <v>0.92795460152973097</v>
      </c>
      <c r="Y2194" s="14">
        <v>0.57932568594476885</v>
      </c>
    </row>
    <row r="2195" spans="21:25" x14ac:dyDescent="0.25">
      <c r="U2195">
        <v>-72</v>
      </c>
      <c r="V2195" s="14">
        <v>40</v>
      </c>
      <c r="W2195" s="14" t="str">
        <f t="shared" si="80"/>
        <v>-7240</v>
      </c>
      <c r="X2195" s="78">
        <f t="shared" si="81"/>
        <v>0.92894152479644698</v>
      </c>
      <c r="Y2195" s="14">
        <v>0.57994182599895094</v>
      </c>
    </row>
    <row r="2196" spans="21:25" x14ac:dyDescent="0.25">
      <c r="U2196">
        <v>-71</v>
      </c>
      <c r="V2196" s="14">
        <v>40</v>
      </c>
      <c r="W2196" s="14" t="str">
        <f t="shared" si="80"/>
        <v>-7140</v>
      </c>
      <c r="X2196" s="78">
        <f t="shared" si="81"/>
        <v>0.92992844806316299</v>
      </c>
      <c r="Y2196" s="14">
        <v>0.58055796605313315</v>
      </c>
    </row>
    <row r="2197" spans="21:25" x14ac:dyDescent="0.25">
      <c r="U2197">
        <v>-70</v>
      </c>
      <c r="V2197" s="14">
        <v>40</v>
      </c>
      <c r="W2197" s="14" t="str">
        <f t="shared" si="80"/>
        <v>-7040</v>
      </c>
      <c r="X2197" s="78">
        <f t="shared" si="81"/>
        <v>0.930915371329879</v>
      </c>
      <c r="Y2197" s="14">
        <v>0.58117410610731524</v>
      </c>
    </row>
    <row r="2198" spans="21:25" x14ac:dyDescent="0.25">
      <c r="U2198">
        <v>-69</v>
      </c>
      <c r="V2198" s="14">
        <v>40</v>
      </c>
      <c r="W2198" s="14" t="str">
        <f t="shared" si="80"/>
        <v>-6940</v>
      </c>
      <c r="X2198" s="78">
        <f t="shared" si="81"/>
        <v>0.93190229459659513</v>
      </c>
      <c r="Y2198" s="14">
        <v>0.58179024616149755</v>
      </c>
    </row>
    <row r="2199" spans="21:25" x14ac:dyDescent="0.25">
      <c r="U2199">
        <v>-68</v>
      </c>
      <c r="V2199" s="14">
        <v>40</v>
      </c>
      <c r="W2199" s="14" t="str">
        <f t="shared" si="80"/>
        <v>-6840</v>
      </c>
      <c r="X2199" s="78">
        <f t="shared" si="81"/>
        <v>0.93288921786331114</v>
      </c>
      <c r="Y2199" s="14">
        <v>0.58240638621567964</v>
      </c>
    </row>
    <row r="2200" spans="21:25" x14ac:dyDescent="0.25">
      <c r="U2200">
        <v>-67</v>
      </c>
      <c r="V2200" s="14">
        <v>40</v>
      </c>
      <c r="W2200" s="14" t="str">
        <f t="shared" si="80"/>
        <v>-6740</v>
      </c>
      <c r="X2200" s="78">
        <f t="shared" si="81"/>
        <v>0.93387614113002715</v>
      </c>
      <c r="Y2200" s="14">
        <v>0.58302252626986173</v>
      </c>
    </row>
    <row r="2201" spans="21:25" x14ac:dyDescent="0.25">
      <c r="U2201">
        <v>-66</v>
      </c>
      <c r="V2201" s="14">
        <v>40</v>
      </c>
      <c r="W2201" s="14" t="str">
        <f t="shared" si="80"/>
        <v>-6640</v>
      </c>
      <c r="X2201" s="78">
        <f t="shared" si="81"/>
        <v>0.93486306439674316</v>
      </c>
      <c r="Y2201" s="14">
        <v>0.58363866632404393</v>
      </c>
    </row>
    <row r="2202" spans="21:25" x14ac:dyDescent="0.25">
      <c r="U2202">
        <v>-65</v>
      </c>
      <c r="V2202" s="14">
        <v>40</v>
      </c>
      <c r="W2202" s="14" t="str">
        <f t="shared" ref="W2202:W2265" si="82">U2202&amp;V2202</f>
        <v>-6540</v>
      </c>
      <c r="X2202" s="78">
        <f t="shared" si="81"/>
        <v>0.93584998766345917</v>
      </c>
      <c r="Y2202" s="14">
        <v>0.58425480637822613</v>
      </c>
    </row>
    <row r="2203" spans="21:25" x14ac:dyDescent="0.25">
      <c r="U2203">
        <v>-64</v>
      </c>
      <c r="V2203" s="14">
        <v>40</v>
      </c>
      <c r="W2203" s="14" t="str">
        <f t="shared" si="82"/>
        <v>-6440</v>
      </c>
      <c r="X2203" s="78">
        <f t="shared" si="81"/>
        <v>0.93683691093017518</v>
      </c>
      <c r="Y2203" s="14">
        <v>0.58487094643240822</v>
      </c>
    </row>
    <row r="2204" spans="21:25" x14ac:dyDescent="0.25">
      <c r="U2204">
        <v>-63</v>
      </c>
      <c r="V2204" s="14">
        <v>40</v>
      </c>
      <c r="W2204" s="14" t="str">
        <f t="shared" si="82"/>
        <v>-6340</v>
      </c>
      <c r="X2204" s="78">
        <f t="shared" si="81"/>
        <v>0.93782383419689119</v>
      </c>
      <c r="Y2204" s="14">
        <v>0.58548708648659042</v>
      </c>
    </row>
    <row r="2205" spans="21:25" x14ac:dyDescent="0.25">
      <c r="U2205">
        <v>-62</v>
      </c>
      <c r="V2205" s="14">
        <v>40</v>
      </c>
      <c r="W2205" s="14" t="str">
        <f t="shared" si="82"/>
        <v>-6240</v>
      </c>
      <c r="X2205" s="78">
        <f t="shared" si="81"/>
        <v>0.9388107574636072</v>
      </c>
      <c r="Y2205" s="14">
        <v>0.58610322654077263</v>
      </c>
    </row>
    <row r="2206" spans="21:25" x14ac:dyDescent="0.25">
      <c r="U2206">
        <v>-61</v>
      </c>
      <c r="V2206" s="14">
        <v>40</v>
      </c>
      <c r="W2206" s="14" t="str">
        <f t="shared" si="82"/>
        <v>-6140</v>
      </c>
      <c r="X2206" s="78">
        <f t="shared" si="81"/>
        <v>0.93979768073032321</v>
      </c>
      <c r="Y2206" s="14">
        <v>0.58671936659495472</v>
      </c>
    </row>
    <row r="2207" spans="21:25" x14ac:dyDescent="0.25">
      <c r="U2207">
        <v>-60</v>
      </c>
      <c r="V2207" s="14">
        <v>40</v>
      </c>
      <c r="W2207" s="14" t="str">
        <f t="shared" si="82"/>
        <v>-6040</v>
      </c>
      <c r="X2207" s="78">
        <f t="shared" si="81"/>
        <v>0.94078460399703923</v>
      </c>
      <c r="Y2207" s="14">
        <v>0.58733550664913681</v>
      </c>
    </row>
    <row r="2208" spans="21:25" x14ac:dyDescent="0.25">
      <c r="U2208">
        <v>-59</v>
      </c>
      <c r="V2208" s="14">
        <v>40</v>
      </c>
      <c r="W2208" s="14" t="str">
        <f t="shared" si="82"/>
        <v>-5940</v>
      </c>
      <c r="X2208" s="78">
        <f t="shared" si="81"/>
        <v>0.94177152726375524</v>
      </c>
      <c r="Y2208" s="14">
        <v>0.58795164670331901</v>
      </c>
    </row>
    <row r="2209" spans="21:25" x14ac:dyDescent="0.25">
      <c r="U2209">
        <v>-58</v>
      </c>
      <c r="V2209" s="14">
        <v>40</v>
      </c>
      <c r="W2209" s="14" t="str">
        <f t="shared" si="82"/>
        <v>-5840</v>
      </c>
      <c r="X2209" s="78">
        <f t="shared" si="81"/>
        <v>0.94275845053047125</v>
      </c>
      <c r="Y2209" s="14">
        <v>0.58856778675750121</v>
      </c>
    </row>
    <row r="2210" spans="21:25" x14ac:dyDescent="0.25">
      <c r="U2210">
        <v>-57</v>
      </c>
      <c r="V2210" s="14">
        <v>40</v>
      </c>
      <c r="W2210" s="14" t="str">
        <f t="shared" si="82"/>
        <v>-5740</v>
      </c>
      <c r="X2210" s="78">
        <f t="shared" si="81"/>
        <v>0.94374537379718726</v>
      </c>
      <c r="Y2210" s="14">
        <v>0.5891839268116833</v>
      </c>
    </row>
    <row r="2211" spans="21:25" x14ac:dyDescent="0.25">
      <c r="U2211">
        <v>-56</v>
      </c>
      <c r="V2211" s="14">
        <v>40</v>
      </c>
      <c r="W2211" s="14" t="str">
        <f t="shared" si="82"/>
        <v>-5640</v>
      </c>
      <c r="X2211" s="78">
        <f t="shared" si="81"/>
        <v>0.94473229706390327</v>
      </c>
      <c r="Y2211" s="14">
        <v>0.5898000668658655</v>
      </c>
    </row>
    <row r="2212" spans="21:25" x14ac:dyDescent="0.25">
      <c r="U2212">
        <v>-55</v>
      </c>
      <c r="V2212" s="14">
        <v>40</v>
      </c>
      <c r="W2212" s="14" t="str">
        <f t="shared" si="82"/>
        <v>-5540</v>
      </c>
      <c r="X2212" s="78">
        <f t="shared" si="81"/>
        <v>0.94571922033061928</v>
      </c>
      <c r="Y2212" s="14">
        <v>0.59041620692004759</v>
      </c>
    </row>
    <row r="2213" spans="21:25" x14ac:dyDescent="0.25">
      <c r="U2213">
        <v>-54</v>
      </c>
      <c r="V2213" s="14">
        <v>40</v>
      </c>
      <c r="W2213" s="14" t="str">
        <f t="shared" si="82"/>
        <v>-5440</v>
      </c>
      <c r="X2213" s="78">
        <f t="shared" si="81"/>
        <v>0.94670614359733529</v>
      </c>
      <c r="Y2213" s="14">
        <v>0.59103234697422979</v>
      </c>
    </row>
    <row r="2214" spans="21:25" x14ac:dyDescent="0.25">
      <c r="U2214">
        <v>-53</v>
      </c>
      <c r="V2214" s="14">
        <v>40</v>
      </c>
      <c r="W2214" s="14" t="str">
        <f t="shared" si="82"/>
        <v>-5340</v>
      </c>
      <c r="X2214" s="78">
        <f t="shared" si="81"/>
        <v>0.9476930668640513</v>
      </c>
      <c r="Y2214" s="14">
        <v>0.59164848702841188</v>
      </c>
    </row>
    <row r="2215" spans="21:25" x14ac:dyDescent="0.25">
      <c r="U2215">
        <v>-52</v>
      </c>
      <c r="V2215" s="14">
        <v>40</v>
      </c>
      <c r="W2215" s="14" t="str">
        <f t="shared" si="82"/>
        <v>-5240</v>
      </c>
      <c r="X2215" s="78">
        <f t="shared" si="81"/>
        <v>0.94867999013076731</v>
      </c>
      <c r="Y2215" s="14">
        <v>0.59226462708259409</v>
      </c>
    </row>
    <row r="2216" spans="21:25" x14ac:dyDescent="0.25">
      <c r="U2216">
        <v>-51</v>
      </c>
      <c r="V2216" s="14">
        <v>40</v>
      </c>
      <c r="W2216" s="14" t="str">
        <f t="shared" si="82"/>
        <v>-5140</v>
      </c>
      <c r="X2216" s="78">
        <f t="shared" si="81"/>
        <v>0.94966691339748333</v>
      </c>
      <c r="Y2216" s="14">
        <v>0.59288076713677618</v>
      </c>
    </row>
    <row r="2217" spans="21:25" x14ac:dyDescent="0.25">
      <c r="U2217">
        <v>-50</v>
      </c>
      <c r="V2217" s="14">
        <v>40</v>
      </c>
      <c r="W2217" s="14" t="str">
        <f t="shared" si="82"/>
        <v>-5040</v>
      </c>
      <c r="X2217" s="78">
        <f t="shared" si="81"/>
        <v>0.95065383666419934</v>
      </c>
      <c r="Y2217" s="14">
        <v>0.59349690719095838</v>
      </c>
    </row>
    <row r="2218" spans="21:25" x14ac:dyDescent="0.25">
      <c r="U2218">
        <v>-49</v>
      </c>
      <c r="V2218" s="14">
        <v>40</v>
      </c>
      <c r="W2218" s="14" t="str">
        <f t="shared" si="82"/>
        <v>-4940</v>
      </c>
      <c r="X2218" s="78">
        <f t="shared" si="81"/>
        <v>0.95164075993091535</v>
      </c>
      <c r="Y2218" s="14">
        <v>0.59411304724514058</v>
      </c>
    </row>
    <row r="2219" spans="21:25" x14ac:dyDescent="0.25">
      <c r="U2219">
        <v>-48</v>
      </c>
      <c r="V2219" s="14">
        <v>40</v>
      </c>
      <c r="W2219" s="14" t="str">
        <f t="shared" si="82"/>
        <v>-4840</v>
      </c>
      <c r="X2219" s="78">
        <f t="shared" si="81"/>
        <v>0.95262768319763136</v>
      </c>
      <c r="Y2219" s="14">
        <v>0.59472918729932267</v>
      </c>
    </row>
    <row r="2220" spans="21:25" x14ac:dyDescent="0.25">
      <c r="U2220">
        <v>-47</v>
      </c>
      <c r="V2220" s="14">
        <v>40</v>
      </c>
      <c r="W2220" s="14" t="str">
        <f t="shared" si="82"/>
        <v>-4740</v>
      </c>
      <c r="X2220" s="78">
        <f t="shared" si="81"/>
        <v>0.95361460646434737</v>
      </c>
      <c r="Y2220" s="14">
        <v>0.59534532735350487</v>
      </c>
    </row>
    <row r="2221" spans="21:25" x14ac:dyDescent="0.25">
      <c r="U2221">
        <v>-46</v>
      </c>
      <c r="V2221" s="14">
        <v>40</v>
      </c>
      <c r="W2221" s="14" t="str">
        <f t="shared" si="82"/>
        <v>-4640</v>
      </c>
      <c r="X2221" s="78">
        <f t="shared" si="81"/>
        <v>0.95460152973106338</v>
      </c>
      <c r="Y2221" s="14">
        <v>0.59596146740768707</v>
      </c>
    </row>
    <row r="2222" spans="21:25" x14ac:dyDescent="0.25">
      <c r="U2222">
        <v>-45</v>
      </c>
      <c r="V2222" s="14">
        <v>40</v>
      </c>
      <c r="W2222" s="14" t="str">
        <f t="shared" si="82"/>
        <v>-4540</v>
      </c>
      <c r="X2222" s="78">
        <f t="shared" si="81"/>
        <v>0.95558845299777939</v>
      </c>
      <c r="Y2222" s="14">
        <v>0.59657760746186916</v>
      </c>
    </row>
    <row r="2223" spans="21:25" x14ac:dyDescent="0.25">
      <c r="U2223">
        <v>-44</v>
      </c>
      <c r="V2223" s="14">
        <v>40</v>
      </c>
      <c r="W2223" s="14" t="str">
        <f t="shared" si="82"/>
        <v>-4440</v>
      </c>
      <c r="X2223" s="78">
        <f t="shared" si="81"/>
        <v>0.9565753762644954</v>
      </c>
      <c r="Y2223" s="14">
        <v>0.59719374751605125</v>
      </c>
    </row>
    <row r="2224" spans="21:25" x14ac:dyDescent="0.25">
      <c r="U2224">
        <v>-43</v>
      </c>
      <c r="V2224" s="14">
        <v>40</v>
      </c>
      <c r="W2224" s="14" t="str">
        <f t="shared" si="82"/>
        <v>-4340</v>
      </c>
      <c r="X2224" s="78">
        <f t="shared" si="81"/>
        <v>0.95756229953121141</v>
      </c>
      <c r="Y2224" s="14">
        <v>0.59780988757023346</v>
      </c>
    </row>
    <row r="2225" spans="21:25" x14ac:dyDescent="0.25">
      <c r="U2225">
        <v>-42</v>
      </c>
      <c r="V2225" s="14">
        <v>40</v>
      </c>
      <c r="W2225" s="14" t="str">
        <f t="shared" si="82"/>
        <v>-4240</v>
      </c>
      <c r="X2225" s="78">
        <f t="shared" si="81"/>
        <v>0.95854922279792742</v>
      </c>
      <c r="Y2225" s="14">
        <v>0.59842602762441566</v>
      </c>
    </row>
    <row r="2226" spans="21:25" x14ac:dyDescent="0.25">
      <c r="U2226">
        <v>-41</v>
      </c>
      <c r="V2226" s="14">
        <v>40</v>
      </c>
      <c r="W2226" s="14" t="str">
        <f t="shared" si="82"/>
        <v>-4140</v>
      </c>
      <c r="X2226" s="78">
        <f t="shared" ref="X2226:X2289" si="83">$X$153/1013.25*(1013.25+U2226)</f>
        <v>0.95953614606464344</v>
      </c>
      <c r="Y2226" s="14">
        <v>0.59904216767859775</v>
      </c>
    </row>
    <row r="2227" spans="21:25" x14ac:dyDescent="0.25">
      <c r="U2227">
        <v>-40</v>
      </c>
      <c r="V2227" s="14">
        <v>40</v>
      </c>
      <c r="W2227" s="14" t="str">
        <f t="shared" si="82"/>
        <v>-4040</v>
      </c>
      <c r="X2227" s="78">
        <f t="shared" si="83"/>
        <v>0.96052306933135945</v>
      </c>
      <c r="Y2227" s="14">
        <v>0.59965830773277984</v>
      </c>
    </row>
    <row r="2228" spans="21:25" x14ac:dyDescent="0.25">
      <c r="U2228">
        <v>-39</v>
      </c>
      <c r="V2228" s="14">
        <v>40</v>
      </c>
      <c r="W2228" s="14" t="str">
        <f t="shared" si="82"/>
        <v>-3940</v>
      </c>
      <c r="X2228" s="78">
        <f t="shared" si="83"/>
        <v>0.96150999259807546</v>
      </c>
      <c r="Y2228" s="14">
        <v>0.60027444778696204</v>
      </c>
    </row>
    <row r="2229" spans="21:25" x14ac:dyDescent="0.25">
      <c r="U2229">
        <v>-38</v>
      </c>
      <c r="V2229" s="14">
        <v>40</v>
      </c>
      <c r="W2229" s="14" t="str">
        <f t="shared" si="82"/>
        <v>-3840</v>
      </c>
      <c r="X2229" s="78">
        <f t="shared" si="83"/>
        <v>0.96249691586479147</v>
      </c>
      <c r="Y2229" s="14">
        <v>0.60089058784114424</v>
      </c>
    </row>
    <row r="2230" spans="21:25" x14ac:dyDescent="0.25">
      <c r="U2230">
        <v>-37</v>
      </c>
      <c r="V2230" s="14">
        <v>40</v>
      </c>
      <c r="W2230" s="14" t="str">
        <f t="shared" si="82"/>
        <v>-3740</v>
      </c>
      <c r="X2230" s="78">
        <f t="shared" si="83"/>
        <v>0.96348383913150748</v>
      </c>
      <c r="Y2230" s="14">
        <v>0.60150672789532633</v>
      </c>
    </row>
    <row r="2231" spans="21:25" x14ac:dyDescent="0.25">
      <c r="U2231">
        <v>-36</v>
      </c>
      <c r="V2231" s="14">
        <v>40</v>
      </c>
      <c r="W2231" s="14" t="str">
        <f t="shared" si="82"/>
        <v>-3640</v>
      </c>
      <c r="X2231" s="78">
        <f t="shared" si="83"/>
        <v>0.96447076239822349</v>
      </c>
      <c r="Y2231" s="14">
        <v>0.60212286794950842</v>
      </c>
    </row>
    <row r="2232" spans="21:25" x14ac:dyDescent="0.25">
      <c r="U2232">
        <v>-35</v>
      </c>
      <c r="V2232" s="14">
        <v>40</v>
      </c>
      <c r="W2232" s="14" t="str">
        <f t="shared" si="82"/>
        <v>-3540</v>
      </c>
      <c r="X2232" s="78">
        <f t="shared" si="83"/>
        <v>0.9654576856649395</v>
      </c>
      <c r="Y2232" s="14">
        <v>0.60273900800369062</v>
      </c>
    </row>
    <row r="2233" spans="21:25" x14ac:dyDescent="0.25">
      <c r="U2233">
        <v>-34</v>
      </c>
      <c r="V2233" s="14">
        <v>40</v>
      </c>
      <c r="W2233" s="14" t="str">
        <f t="shared" si="82"/>
        <v>-3440</v>
      </c>
      <c r="X2233" s="78">
        <f t="shared" si="83"/>
        <v>0.96644460893165551</v>
      </c>
      <c r="Y2233" s="14">
        <v>0.60335514805787283</v>
      </c>
    </row>
    <row r="2234" spans="21:25" x14ac:dyDescent="0.25">
      <c r="U2234">
        <v>-33</v>
      </c>
      <c r="V2234" s="14">
        <v>40</v>
      </c>
      <c r="W2234" s="14" t="str">
        <f t="shared" si="82"/>
        <v>-3340</v>
      </c>
      <c r="X2234" s="78">
        <f t="shared" si="83"/>
        <v>0.96743153219837152</v>
      </c>
      <c r="Y2234" s="14">
        <v>0.60397128811205492</v>
      </c>
    </row>
    <row r="2235" spans="21:25" x14ac:dyDescent="0.25">
      <c r="U2235">
        <v>-32</v>
      </c>
      <c r="V2235" s="14">
        <v>40</v>
      </c>
      <c r="W2235" s="14" t="str">
        <f t="shared" si="82"/>
        <v>-3240</v>
      </c>
      <c r="X2235" s="78">
        <f t="shared" si="83"/>
        <v>0.96841845546508754</v>
      </c>
      <c r="Y2235" s="14">
        <v>0.60458742816623712</v>
      </c>
    </row>
    <row r="2236" spans="21:25" x14ac:dyDescent="0.25">
      <c r="U2236">
        <v>-31</v>
      </c>
      <c r="V2236" s="14">
        <v>40</v>
      </c>
      <c r="W2236" s="14" t="str">
        <f t="shared" si="82"/>
        <v>-3140</v>
      </c>
      <c r="X2236" s="78">
        <f t="shared" si="83"/>
        <v>0.96940537873180355</v>
      </c>
      <c r="Y2236" s="14">
        <v>0.60520356822041932</v>
      </c>
    </row>
    <row r="2237" spans="21:25" x14ac:dyDescent="0.25">
      <c r="U2237">
        <v>-30</v>
      </c>
      <c r="V2237" s="14">
        <v>40</v>
      </c>
      <c r="W2237" s="14" t="str">
        <f t="shared" si="82"/>
        <v>-3040</v>
      </c>
      <c r="X2237" s="78">
        <f t="shared" si="83"/>
        <v>0.97039230199851956</v>
      </c>
      <c r="Y2237" s="14">
        <v>0.60581970827460141</v>
      </c>
    </row>
    <row r="2238" spans="21:25" x14ac:dyDescent="0.25">
      <c r="U2238">
        <v>-29</v>
      </c>
      <c r="V2238" s="14">
        <v>40</v>
      </c>
      <c r="W2238" s="14" t="str">
        <f t="shared" si="82"/>
        <v>-2940</v>
      </c>
      <c r="X2238" s="78">
        <f t="shared" si="83"/>
        <v>0.97137922526523557</v>
      </c>
      <c r="Y2238" s="14">
        <v>0.60643584832878361</v>
      </c>
    </row>
    <row r="2239" spans="21:25" x14ac:dyDescent="0.25">
      <c r="U2239">
        <v>-28</v>
      </c>
      <c r="V2239" s="14">
        <v>40</v>
      </c>
      <c r="W2239" s="14" t="str">
        <f t="shared" si="82"/>
        <v>-2840</v>
      </c>
      <c r="X2239" s="78">
        <f t="shared" si="83"/>
        <v>0.97236614853195158</v>
      </c>
      <c r="Y2239" s="14">
        <v>0.6070519883829657</v>
      </c>
    </row>
    <row r="2240" spans="21:25" x14ac:dyDescent="0.25">
      <c r="U2240">
        <v>-27</v>
      </c>
      <c r="V2240" s="14">
        <v>40</v>
      </c>
      <c r="W2240" s="14" t="str">
        <f t="shared" si="82"/>
        <v>-2740</v>
      </c>
      <c r="X2240" s="78">
        <f t="shared" si="83"/>
        <v>0.97335307179866759</v>
      </c>
      <c r="Y2240" s="14">
        <v>0.6076681284371479</v>
      </c>
    </row>
    <row r="2241" spans="21:25" x14ac:dyDescent="0.25">
      <c r="U2241">
        <v>-26</v>
      </c>
      <c r="V2241" s="14">
        <v>40</v>
      </c>
      <c r="W2241" s="14" t="str">
        <f t="shared" si="82"/>
        <v>-2640</v>
      </c>
      <c r="X2241" s="78">
        <f t="shared" si="83"/>
        <v>0.9743399950653836</v>
      </c>
      <c r="Y2241" s="14">
        <v>0.60828426849132999</v>
      </c>
    </row>
    <row r="2242" spans="21:25" x14ac:dyDescent="0.25">
      <c r="U2242">
        <v>-25</v>
      </c>
      <c r="V2242" s="14">
        <v>40</v>
      </c>
      <c r="W2242" s="14" t="str">
        <f t="shared" si="82"/>
        <v>-2540</v>
      </c>
      <c r="X2242" s="78">
        <f t="shared" si="83"/>
        <v>0.97532691833209961</v>
      </c>
      <c r="Y2242" s="14">
        <v>0.6089004085455122</v>
      </c>
    </row>
    <row r="2243" spans="21:25" x14ac:dyDescent="0.25">
      <c r="U2243">
        <v>-24</v>
      </c>
      <c r="V2243" s="14">
        <v>40</v>
      </c>
      <c r="W2243" s="14" t="str">
        <f t="shared" si="82"/>
        <v>-2440</v>
      </c>
      <c r="X2243" s="78">
        <f t="shared" si="83"/>
        <v>0.97631384159881562</v>
      </c>
      <c r="Y2243" s="14">
        <v>0.60951654859969429</v>
      </c>
    </row>
    <row r="2244" spans="21:25" x14ac:dyDescent="0.25">
      <c r="U2244">
        <v>-23</v>
      </c>
      <c r="V2244" s="14">
        <v>40</v>
      </c>
      <c r="W2244" s="14" t="str">
        <f t="shared" si="82"/>
        <v>-2340</v>
      </c>
      <c r="X2244" s="78">
        <f t="shared" si="83"/>
        <v>0.97730076486553163</v>
      </c>
      <c r="Y2244" s="14">
        <v>0.61013268865387649</v>
      </c>
    </row>
    <row r="2245" spans="21:25" x14ac:dyDescent="0.25">
      <c r="U2245">
        <v>-22</v>
      </c>
      <c r="V2245" s="14">
        <v>40</v>
      </c>
      <c r="W2245" s="14" t="str">
        <f t="shared" si="82"/>
        <v>-2240</v>
      </c>
      <c r="X2245" s="78">
        <f t="shared" si="83"/>
        <v>0.97828768813224765</v>
      </c>
      <c r="Y2245" s="14">
        <v>0.61074882870805869</v>
      </c>
    </row>
    <row r="2246" spans="21:25" x14ac:dyDescent="0.25">
      <c r="U2246">
        <v>-21</v>
      </c>
      <c r="V2246" s="14">
        <v>40</v>
      </c>
      <c r="W2246" s="14" t="str">
        <f t="shared" si="82"/>
        <v>-2140</v>
      </c>
      <c r="X2246" s="78">
        <f t="shared" si="83"/>
        <v>0.97927461139896366</v>
      </c>
      <c r="Y2246" s="14">
        <v>0.61136496876224078</v>
      </c>
    </row>
    <row r="2247" spans="21:25" x14ac:dyDescent="0.25">
      <c r="U2247">
        <v>-20</v>
      </c>
      <c r="V2247" s="14">
        <v>40</v>
      </c>
      <c r="W2247" s="14" t="str">
        <f t="shared" si="82"/>
        <v>-2040</v>
      </c>
      <c r="X2247" s="78">
        <f t="shared" si="83"/>
        <v>0.98026153466567967</v>
      </c>
      <c r="Y2247" s="14">
        <v>0.61198110881642287</v>
      </c>
    </row>
    <row r="2248" spans="21:25" x14ac:dyDescent="0.25">
      <c r="U2248">
        <v>-19</v>
      </c>
      <c r="V2248" s="14">
        <v>40</v>
      </c>
      <c r="W2248" s="14" t="str">
        <f t="shared" si="82"/>
        <v>-1940</v>
      </c>
      <c r="X2248" s="78">
        <f t="shared" si="83"/>
        <v>0.98124845793239568</v>
      </c>
      <c r="Y2248" s="14">
        <v>0.61259724887060507</v>
      </c>
    </row>
    <row r="2249" spans="21:25" x14ac:dyDescent="0.25">
      <c r="U2249">
        <v>-18</v>
      </c>
      <c r="V2249" s="14">
        <v>40</v>
      </c>
      <c r="W2249" s="14" t="str">
        <f t="shared" si="82"/>
        <v>-1840</v>
      </c>
      <c r="X2249" s="78">
        <f t="shared" si="83"/>
        <v>0.98223538119911169</v>
      </c>
      <c r="Y2249" s="14">
        <v>0.61321338892478727</v>
      </c>
    </row>
    <row r="2250" spans="21:25" x14ac:dyDescent="0.25">
      <c r="U2250">
        <v>-17</v>
      </c>
      <c r="V2250" s="14">
        <v>40</v>
      </c>
      <c r="W2250" s="14" t="str">
        <f t="shared" si="82"/>
        <v>-1740</v>
      </c>
      <c r="X2250" s="78">
        <f t="shared" si="83"/>
        <v>0.9832223044658277</v>
      </c>
      <c r="Y2250" s="14">
        <v>0.61382952897896936</v>
      </c>
    </row>
    <row r="2251" spans="21:25" x14ac:dyDescent="0.25">
      <c r="U2251">
        <v>-16</v>
      </c>
      <c r="V2251" s="14">
        <v>40</v>
      </c>
      <c r="W2251" s="14" t="str">
        <f t="shared" si="82"/>
        <v>-1640</v>
      </c>
      <c r="X2251" s="78">
        <f t="shared" si="83"/>
        <v>0.98420922773254371</v>
      </c>
      <c r="Y2251" s="14">
        <v>0.61444566903315145</v>
      </c>
    </row>
    <row r="2252" spans="21:25" x14ac:dyDescent="0.25">
      <c r="U2252">
        <v>-15</v>
      </c>
      <c r="V2252" s="14">
        <v>40</v>
      </c>
      <c r="W2252" s="14" t="str">
        <f t="shared" si="82"/>
        <v>-1540</v>
      </c>
      <c r="X2252" s="78">
        <f t="shared" si="83"/>
        <v>0.98519615099925972</v>
      </c>
      <c r="Y2252" s="14">
        <v>0.61506180908733366</v>
      </c>
    </row>
    <row r="2253" spans="21:25" x14ac:dyDescent="0.25">
      <c r="U2253">
        <v>-14</v>
      </c>
      <c r="V2253" s="14">
        <v>40</v>
      </c>
      <c r="W2253" s="14" t="str">
        <f t="shared" si="82"/>
        <v>-1440</v>
      </c>
      <c r="X2253" s="78">
        <f t="shared" si="83"/>
        <v>0.98618307426597573</v>
      </c>
      <c r="Y2253" s="14">
        <v>0.61567794914151586</v>
      </c>
    </row>
    <row r="2254" spans="21:25" x14ac:dyDescent="0.25">
      <c r="U2254">
        <v>-13</v>
      </c>
      <c r="V2254" s="14">
        <v>40</v>
      </c>
      <c r="W2254" s="14" t="str">
        <f t="shared" si="82"/>
        <v>-1340</v>
      </c>
      <c r="X2254" s="78">
        <f t="shared" si="83"/>
        <v>0.98716999753269175</v>
      </c>
      <c r="Y2254" s="14">
        <v>0.61629408919569795</v>
      </c>
    </row>
    <row r="2255" spans="21:25" x14ac:dyDescent="0.25">
      <c r="U2255">
        <v>-12</v>
      </c>
      <c r="V2255" s="14">
        <v>40</v>
      </c>
      <c r="W2255" s="14" t="str">
        <f t="shared" si="82"/>
        <v>-1240</v>
      </c>
      <c r="X2255" s="78">
        <f t="shared" si="83"/>
        <v>0.98815692079940776</v>
      </c>
      <c r="Y2255" s="14">
        <v>0.61691022924988015</v>
      </c>
    </row>
    <row r="2256" spans="21:25" x14ac:dyDescent="0.25">
      <c r="U2256">
        <v>-11</v>
      </c>
      <c r="V2256" s="14">
        <v>40</v>
      </c>
      <c r="W2256" s="14" t="str">
        <f t="shared" si="82"/>
        <v>-1140</v>
      </c>
      <c r="X2256" s="78">
        <f t="shared" si="83"/>
        <v>0.98914384406612377</v>
      </c>
      <c r="Y2256" s="14">
        <v>0.61752636930406235</v>
      </c>
    </row>
    <row r="2257" spans="21:25" x14ac:dyDescent="0.25">
      <c r="U2257">
        <v>-10</v>
      </c>
      <c r="V2257" s="14">
        <v>40</v>
      </c>
      <c r="W2257" s="14" t="str">
        <f t="shared" si="82"/>
        <v>-1040</v>
      </c>
      <c r="X2257" s="78">
        <f t="shared" si="83"/>
        <v>0.99013076733283978</v>
      </c>
      <c r="Y2257" s="14">
        <v>0.61814250935824444</v>
      </c>
    </row>
    <row r="2258" spans="21:25" x14ac:dyDescent="0.25">
      <c r="U2258">
        <v>-9</v>
      </c>
      <c r="V2258" s="14">
        <v>40</v>
      </c>
      <c r="W2258" s="14" t="str">
        <f t="shared" si="82"/>
        <v>-940</v>
      </c>
      <c r="X2258" s="78">
        <f t="shared" si="83"/>
        <v>0.99111769059955579</v>
      </c>
      <c r="Y2258" s="14">
        <v>0.61875864941242653</v>
      </c>
    </row>
    <row r="2259" spans="21:25" x14ac:dyDescent="0.25">
      <c r="U2259">
        <v>-8</v>
      </c>
      <c r="V2259" s="14">
        <v>40</v>
      </c>
      <c r="W2259" s="14" t="str">
        <f t="shared" si="82"/>
        <v>-840</v>
      </c>
      <c r="X2259" s="78">
        <f t="shared" si="83"/>
        <v>0.9921046138662718</v>
      </c>
      <c r="Y2259" s="14">
        <v>0.61937478946660873</v>
      </c>
    </row>
    <row r="2260" spans="21:25" x14ac:dyDescent="0.25">
      <c r="U2260">
        <v>-7</v>
      </c>
      <c r="V2260" s="14">
        <v>40</v>
      </c>
      <c r="W2260" s="14" t="str">
        <f t="shared" si="82"/>
        <v>-740</v>
      </c>
      <c r="X2260" s="78">
        <f t="shared" si="83"/>
        <v>0.99309153713298781</v>
      </c>
      <c r="Y2260" s="14">
        <v>0.61999092952079093</v>
      </c>
    </row>
    <row r="2261" spans="21:25" x14ac:dyDescent="0.25">
      <c r="U2261">
        <v>-6</v>
      </c>
      <c r="V2261" s="14">
        <v>40</v>
      </c>
      <c r="W2261" s="14" t="str">
        <f t="shared" si="82"/>
        <v>-640</v>
      </c>
      <c r="X2261" s="78">
        <f t="shared" si="83"/>
        <v>0.99407846039970382</v>
      </c>
      <c r="Y2261" s="14">
        <v>0.62060706957497302</v>
      </c>
    </row>
    <row r="2262" spans="21:25" x14ac:dyDescent="0.25">
      <c r="U2262">
        <v>-5</v>
      </c>
      <c r="V2262" s="14">
        <v>40</v>
      </c>
      <c r="W2262" s="14" t="str">
        <f t="shared" si="82"/>
        <v>-540</v>
      </c>
      <c r="X2262" s="78">
        <f t="shared" si="83"/>
        <v>0.99506538366641994</v>
      </c>
      <c r="Y2262" s="14">
        <v>0.62122320962915534</v>
      </c>
    </row>
    <row r="2263" spans="21:25" x14ac:dyDescent="0.25">
      <c r="U2263">
        <v>-4</v>
      </c>
      <c r="V2263" s="14">
        <v>40</v>
      </c>
      <c r="W2263" s="14" t="str">
        <f t="shared" si="82"/>
        <v>-440</v>
      </c>
      <c r="X2263" s="78">
        <f t="shared" si="83"/>
        <v>0.99605230693313596</v>
      </c>
      <c r="Y2263" s="14">
        <v>0.62183934968333743</v>
      </c>
    </row>
    <row r="2264" spans="21:25" x14ac:dyDescent="0.25">
      <c r="U2264">
        <v>-3</v>
      </c>
      <c r="V2264" s="14">
        <v>40</v>
      </c>
      <c r="W2264" s="14" t="str">
        <f t="shared" si="82"/>
        <v>-340</v>
      </c>
      <c r="X2264" s="78">
        <f t="shared" si="83"/>
        <v>0.99703923019985197</v>
      </c>
      <c r="Y2264" s="14">
        <v>0.62245548973751952</v>
      </c>
    </row>
    <row r="2265" spans="21:25" x14ac:dyDescent="0.25">
      <c r="U2265">
        <v>-2</v>
      </c>
      <c r="V2265" s="14">
        <v>40</v>
      </c>
      <c r="W2265" s="14" t="str">
        <f t="shared" si="82"/>
        <v>-240</v>
      </c>
      <c r="X2265" s="78">
        <f t="shared" si="83"/>
        <v>0.99802615346656798</v>
      </c>
      <c r="Y2265" s="14">
        <v>0.62307162979170172</v>
      </c>
    </row>
    <row r="2266" spans="21:25" x14ac:dyDescent="0.25">
      <c r="U2266">
        <v>-1</v>
      </c>
      <c r="V2266" s="14">
        <v>40</v>
      </c>
      <c r="W2266" s="14" t="str">
        <f t="shared" ref="W2266:W2329" si="84">U2266&amp;V2266</f>
        <v>-140</v>
      </c>
      <c r="X2266" s="78">
        <f t="shared" si="83"/>
        <v>0.99901307673328399</v>
      </c>
      <c r="Y2266" s="14">
        <v>0.62368776984588392</v>
      </c>
    </row>
    <row r="2267" spans="21:25" x14ac:dyDescent="0.25">
      <c r="U2267">
        <v>0</v>
      </c>
      <c r="V2267" s="14">
        <v>40</v>
      </c>
      <c r="W2267" s="14" t="str">
        <f t="shared" si="84"/>
        <v>040</v>
      </c>
      <c r="X2267" s="78">
        <f t="shared" si="83"/>
        <v>1</v>
      </c>
      <c r="Y2267" s="14">
        <v>0.62430390990006601</v>
      </c>
    </row>
    <row r="2268" spans="21:25" x14ac:dyDescent="0.25">
      <c r="U2268">
        <v>0</v>
      </c>
      <c r="V2268" s="14">
        <v>40</v>
      </c>
      <c r="W2268" s="14" t="str">
        <f t="shared" si="84"/>
        <v>040</v>
      </c>
      <c r="X2268" s="78">
        <f t="shared" si="83"/>
        <v>1</v>
      </c>
      <c r="Y2268" s="14">
        <v>0.7157267779066655</v>
      </c>
    </row>
    <row r="2269" spans="21:25" x14ac:dyDescent="0.25">
      <c r="U2269">
        <v>1</v>
      </c>
      <c r="V2269" s="14">
        <v>40</v>
      </c>
      <c r="W2269" s="14" t="str">
        <f t="shared" si="84"/>
        <v>140</v>
      </c>
      <c r="X2269" s="78">
        <f t="shared" si="83"/>
        <v>1.0009869232667159</v>
      </c>
      <c r="Y2269" s="14">
        <v>0.6249200499542481</v>
      </c>
    </row>
    <row r="2270" spans="21:25" x14ac:dyDescent="0.25">
      <c r="U2270">
        <v>2</v>
      </c>
      <c r="V2270" s="14">
        <v>40</v>
      </c>
      <c r="W2270" s="14" t="str">
        <f t="shared" si="84"/>
        <v>240</v>
      </c>
      <c r="X2270" s="78">
        <f t="shared" si="83"/>
        <v>1.001973846533432</v>
      </c>
      <c r="Y2270" s="14">
        <v>0.6255361900084303</v>
      </c>
    </row>
    <row r="2271" spans="21:25" x14ac:dyDescent="0.25">
      <c r="U2271">
        <v>3</v>
      </c>
      <c r="V2271" s="14">
        <v>40</v>
      </c>
      <c r="W2271" s="14" t="str">
        <f t="shared" si="84"/>
        <v>340</v>
      </c>
      <c r="X2271" s="78">
        <f t="shared" si="83"/>
        <v>1.0029607698001479</v>
      </c>
      <c r="Y2271" s="14">
        <v>0.62615233006261239</v>
      </c>
    </row>
    <row r="2272" spans="21:25" x14ac:dyDescent="0.25">
      <c r="U2272">
        <v>4</v>
      </c>
      <c r="V2272" s="14">
        <v>40</v>
      </c>
      <c r="W2272" s="14" t="str">
        <f t="shared" si="84"/>
        <v>440</v>
      </c>
      <c r="X2272" s="78">
        <f t="shared" si="83"/>
        <v>1.003947693066864</v>
      </c>
      <c r="Y2272" s="14">
        <v>0.62676847011679471</v>
      </c>
    </row>
    <row r="2273" spans="21:25" x14ac:dyDescent="0.25">
      <c r="U2273">
        <v>5</v>
      </c>
      <c r="V2273" s="14">
        <v>40</v>
      </c>
      <c r="W2273" s="14" t="str">
        <f t="shared" si="84"/>
        <v>540</v>
      </c>
      <c r="X2273" s="78">
        <f t="shared" si="83"/>
        <v>1.0049346163335799</v>
      </c>
      <c r="Y2273" s="14">
        <v>0.62738461017097669</v>
      </c>
    </row>
    <row r="2274" spans="21:25" x14ac:dyDescent="0.25">
      <c r="U2274">
        <v>6</v>
      </c>
      <c r="V2274" s="14">
        <v>40</v>
      </c>
      <c r="W2274" s="14" t="str">
        <f t="shared" si="84"/>
        <v>640</v>
      </c>
      <c r="X2274" s="78">
        <f t="shared" si="83"/>
        <v>1.0059215396002961</v>
      </c>
      <c r="Y2274" s="14">
        <v>0.628000750225159</v>
      </c>
    </row>
    <row r="2275" spans="21:25" x14ac:dyDescent="0.25">
      <c r="U2275">
        <v>7</v>
      </c>
      <c r="V2275" s="14">
        <v>40</v>
      </c>
      <c r="W2275" s="14" t="str">
        <f t="shared" si="84"/>
        <v>740</v>
      </c>
      <c r="X2275" s="78">
        <f t="shared" si="83"/>
        <v>1.006908462867012</v>
      </c>
      <c r="Y2275" s="14">
        <v>0.62861689027934109</v>
      </c>
    </row>
    <row r="2276" spans="21:25" x14ac:dyDescent="0.25">
      <c r="U2276">
        <v>8</v>
      </c>
      <c r="V2276" s="14">
        <v>40</v>
      </c>
      <c r="W2276" s="14" t="str">
        <f t="shared" si="84"/>
        <v>840</v>
      </c>
      <c r="X2276" s="78">
        <f t="shared" si="83"/>
        <v>1.0078953861337281</v>
      </c>
      <c r="Y2276" s="14">
        <v>0.62923303033352318</v>
      </c>
    </row>
    <row r="2277" spans="21:25" x14ac:dyDescent="0.25">
      <c r="U2277">
        <v>9</v>
      </c>
      <c r="V2277" s="14">
        <v>40</v>
      </c>
      <c r="W2277" s="14" t="str">
        <f t="shared" si="84"/>
        <v>940</v>
      </c>
      <c r="X2277" s="78">
        <f t="shared" si="83"/>
        <v>1.008882309400444</v>
      </c>
      <c r="Y2277" s="14">
        <v>0.62984917038770538</v>
      </c>
    </row>
    <row r="2278" spans="21:25" x14ac:dyDescent="0.25">
      <c r="U2278">
        <v>10</v>
      </c>
      <c r="V2278" s="14">
        <v>40</v>
      </c>
      <c r="W2278" s="14" t="str">
        <f t="shared" si="84"/>
        <v>1040</v>
      </c>
      <c r="X2278" s="78">
        <f t="shared" si="83"/>
        <v>1.0098692326671601</v>
      </c>
      <c r="Y2278" s="14">
        <v>0.63046531044188747</v>
      </c>
    </row>
    <row r="2279" spans="21:25" x14ac:dyDescent="0.25">
      <c r="U2279">
        <v>11</v>
      </c>
      <c r="V2279" s="14">
        <v>40</v>
      </c>
      <c r="W2279" s="14" t="str">
        <f t="shared" si="84"/>
        <v>1140</v>
      </c>
      <c r="X2279" s="78">
        <f t="shared" si="83"/>
        <v>1.010856155933876</v>
      </c>
      <c r="Y2279" s="14">
        <v>0.63108145049606956</v>
      </c>
    </row>
    <row r="2280" spans="21:25" x14ac:dyDescent="0.25">
      <c r="U2280">
        <v>12</v>
      </c>
      <c r="V2280" s="14">
        <v>40</v>
      </c>
      <c r="W2280" s="14" t="str">
        <f t="shared" si="84"/>
        <v>1240</v>
      </c>
      <c r="X2280" s="78">
        <f t="shared" si="83"/>
        <v>1.0118430792005921</v>
      </c>
      <c r="Y2280" s="14">
        <v>0.63169759055025188</v>
      </c>
    </row>
    <row r="2281" spans="21:25" x14ac:dyDescent="0.25">
      <c r="U2281">
        <v>13</v>
      </c>
      <c r="V2281" s="14">
        <v>40</v>
      </c>
      <c r="W2281" s="14" t="str">
        <f t="shared" si="84"/>
        <v>1340</v>
      </c>
      <c r="X2281" s="78">
        <f t="shared" si="83"/>
        <v>1.012830002467308</v>
      </c>
      <c r="Y2281" s="14">
        <v>0.63231373060443385</v>
      </c>
    </row>
    <row r="2282" spans="21:25" x14ac:dyDescent="0.25">
      <c r="U2282">
        <v>14</v>
      </c>
      <c r="V2282" s="14">
        <v>40</v>
      </c>
      <c r="W2282" s="14" t="str">
        <f t="shared" si="84"/>
        <v>1440</v>
      </c>
      <c r="X2282" s="78">
        <f t="shared" si="83"/>
        <v>1.0138169257340242</v>
      </c>
      <c r="Y2282" s="14">
        <v>0.63292987065861617</v>
      </c>
    </row>
    <row r="2283" spans="21:25" x14ac:dyDescent="0.25">
      <c r="U2283">
        <v>15</v>
      </c>
      <c r="V2283" s="14">
        <v>40</v>
      </c>
      <c r="W2283" s="14" t="str">
        <f t="shared" si="84"/>
        <v>1540</v>
      </c>
      <c r="X2283" s="78">
        <f t="shared" si="83"/>
        <v>1.0148038490007401</v>
      </c>
      <c r="Y2283" s="14">
        <v>0.63354601071279826</v>
      </c>
    </row>
    <row r="2284" spans="21:25" x14ac:dyDescent="0.25">
      <c r="U2284">
        <v>16</v>
      </c>
      <c r="V2284" s="14">
        <v>40</v>
      </c>
      <c r="W2284" s="14" t="str">
        <f t="shared" si="84"/>
        <v>1640</v>
      </c>
      <c r="X2284" s="78">
        <f t="shared" si="83"/>
        <v>1.0157907722674562</v>
      </c>
      <c r="Y2284" s="14">
        <v>0.63416215076698035</v>
      </c>
    </row>
    <row r="2285" spans="21:25" x14ac:dyDescent="0.25">
      <c r="U2285">
        <v>17</v>
      </c>
      <c r="V2285" s="14">
        <v>40</v>
      </c>
      <c r="W2285" s="14" t="str">
        <f t="shared" si="84"/>
        <v>1740</v>
      </c>
      <c r="X2285" s="78">
        <f t="shared" si="83"/>
        <v>1.0167776955341721</v>
      </c>
      <c r="Y2285" s="14">
        <v>0.63477829082116255</v>
      </c>
    </row>
    <row r="2286" spans="21:25" x14ac:dyDescent="0.25">
      <c r="U2286">
        <v>18</v>
      </c>
      <c r="V2286" s="14">
        <v>40</v>
      </c>
      <c r="W2286" s="14" t="str">
        <f t="shared" si="84"/>
        <v>1840</v>
      </c>
      <c r="X2286" s="78">
        <f t="shared" si="83"/>
        <v>1.0177646188008882</v>
      </c>
      <c r="Y2286" s="14">
        <v>0.63539443087534475</v>
      </c>
    </row>
    <row r="2287" spans="21:25" x14ac:dyDescent="0.25">
      <c r="U2287">
        <v>19</v>
      </c>
      <c r="V2287" s="14">
        <v>40</v>
      </c>
      <c r="W2287" s="14" t="str">
        <f t="shared" si="84"/>
        <v>1940</v>
      </c>
      <c r="X2287" s="78">
        <f t="shared" si="83"/>
        <v>1.0187515420676041</v>
      </c>
      <c r="Y2287" s="14">
        <v>0.63601057092952684</v>
      </c>
    </row>
    <row r="2288" spans="21:25" x14ac:dyDescent="0.25">
      <c r="U2288">
        <v>20</v>
      </c>
      <c r="V2288" s="14">
        <v>40</v>
      </c>
      <c r="W2288" s="14" t="str">
        <f t="shared" si="84"/>
        <v>2040</v>
      </c>
      <c r="X2288" s="78">
        <f t="shared" si="83"/>
        <v>1.0197384653343202</v>
      </c>
      <c r="Y2288" s="14">
        <v>0.63662671098370904</v>
      </c>
    </row>
    <row r="2289" spans="21:25" x14ac:dyDescent="0.25">
      <c r="U2289">
        <v>21</v>
      </c>
      <c r="V2289" s="14">
        <v>40</v>
      </c>
      <c r="W2289" s="14" t="str">
        <f t="shared" si="84"/>
        <v>2140</v>
      </c>
      <c r="X2289" s="78">
        <f t="shared" si="83"/>
        <v>1.0207253886010361</v>
      </c>
      <c r="Y2289" s="14">
        <v>0.63724285103789124</v>
      </c>
    </row>
    <row r="2290" spans="21:25" x14ac:dyDescent="0.25">
      <c r="U2290">
        <v>22</v>
      </c>
      <c r="V2290" s="14">
        <v>40</v>
      </c>
      <c r="W2290" s="14" t="str">
        <f t="shared" si="84"/>
        <v>2240</v>
      </c>
      <c r="X2290" s="78">
        <f t="shared" ref="X2290:X2353" si="85">$X$153/1013.25*(1013.25+U2290)</f>
        <v>1.0217123118677522</v>
      </c>
      <c r="Y2290" s="14">
        <v>0.63785899109207334</v>
      </c>
    </row>
    <row r="2291" spans="21:25" x14ac:dyDescent="0.25">
      <c r="U2291">
        <v>23</v>
      </c>
      <c r="V2291" s="14">
        <v>40</v>
      </c>
      <c r="W2291" s="14" t="str">
        <f t="shared" si="84"/>
        <v>2340</v>
      </c>
      <c r="X2291" s="78">
        <f t="shared" si="85"/>
        <v>1.0226992351344681</v>
      </c>
      <c r="Y2291" s="14">
        <v>0.63847513114625543</v>
      </c>
    </row>
    <row r="2292" spans="21:25" x14ac:dyDescent="0.25">
      <c r="U2292">
        <v>24</v>
      </c>
      <c r="V2292" s="14">
        <v>40</v>
      </c>
      <c r="W2292" s="14" t="str">
        <f t="shared" si="84"/>
        <v>2440</v>
      </c>
      <c r="X2292" s="78">
        <f t="shared" si="85"/>
        <v>1.0236861584011843</v>
      </c>
      <c r="Y2292" s="14">
        <v>0.63909127120043774</v>
      </c>
    </row>
    <row r="2293" spans="21:25" x14ac:dyDescent="0.25">
      <c r="U2293">
        <v>25</v>
      </c>
      <c r="V2293" s="14">
        <v>40</v>
      </c>
      <c r="W2293" s="14" t="str">
        <f t="shared" si="84"/>
        <v>2540</v>
      </c>
      <c r="X2293" s="78">
        <f t="shared" si="85"/>
        <v>1.0246730816679002</v>
      </c>
      <c r="Y2293" s="14">
        <v>0.63970741125461972</v>
      </c>
    </row>
    <row r="2294" spans="21:25" x14ac:dyDescent="0.25">
      <c r="U2294">
        <v>26</v>
      </c>
      <c r="V2294" s="14">
        <v>40</v>
      </c>
      <c r="W2294" s="14" t="str">
        <f t="shared" si="84"/>
        <v>2640</v>
      </c>
      <c r="X2294" s="78">
        <f t="shared" si="85"/>
        <v>1.0256600049346163</v>
      </c>
      <c r="Y2294" s="14">
        <v>0.64032355130880203</v>
      </c>
    </row>
    <row r="2295" spans="21:25" x14ac:dyDescent="0.25">
      <c r="U2295">
        <v>27</v>
      </c>
      <c r="V2295" s="14">
        <v>40</v>
      </c>
      <c r="W2295" s="14" t="str">
        <f t="shared" si="84"/>
        <v>2740</v>
      </c>
      <c r="X2295" s="78">
        <f t="shared" si="85"/>
        <v>1.0266469282013324</v>
      </c>
      <c r="Y2295" s="14">
        <v>0.64093969136298412</v>
      </c>
    </row>
    <row r="2296" spans="21:25" x14ac:dyDescent="0.25">
      <c r="U2296">
        <v>28</v>
      </c>
      <c r="V2296" s="14">
        <v>40</v>
      </c>
      <c r="W2296" s="14" t="str">
        <f t="shared" si="84"/>
        <v>2840</v>
      </c>
      <c r="X2296" s="78">
        <f t="shared" si="85"/>
        <v>1.0276338514680483</v>
      </c>
      <c r="Y2296" s="14">
        <v>0.64155583141716621</v>
      </c>
    </row>
    <row r="2297" spans="21:25" x14ac:dyDescent="0.25">
      <c r="U2297">
        <v>29</v>
      </c>
      <c r="V2297" s="14">
        <v>40</v>
      </c>
      <c r="W2297" s="14" t="str">
        <f t="shared" si="84"/>
        <v>2940</v>
      </c>
      <c r="X2297" s="78">
        <f t="shared" si="85"/>
        <v>1.0286207747347644</v>
      </c>
      <c r="Y2297" s="14">
        <v>0.64217197147134852</v>
      </c>
    </row>
    <row r="2298" spans="21:25" x14ac:dyDescent="0.25">
      <c r="U2298">
        <v>30</v>
      </c>
      <c r="V2298" s="14">
        <v>40</v>
      </c>
      <c r="W2298" s="14" t="str">
        <f t="shared" si="84"/>
        <v>3040</v>
      </c>
      <c r="X2298" s="78">
        <f t="shared" si="85"/>
        <v>1.0296076980014803</v>
      </c>
      <c r="Y2298" s="14">
        <v>0.6427881115255305</v>
      </c>
    </row>
    <row r="2299" spans="21:25" x14ac:dyDescent="0.25">
      <c r="U2299">
        <v>31</v>
      </c>
      <c r="V2299" s="14">
        <v>40</v>
      </c>
      <c r="W2299" s="14" t="str">
        <f t="shared" si="84"/>
        <v>3140</v>
      </c>
      <c r="X2299" s="78">
        <f t="shared" si="85"/>
        <v>1.0305946212681965</v>
      </c>
      <c r="Y2299" s="14">
        <v>0.64340425157971282</v>
      </c>
    </row>
    <row r="2300" spans="21:25" x14ac:dyDescent="0.25">
      <c r="U2300">
        <v>32</v>
      </c>
      <c r="V2300" s="14">
        <v>40</v>
      </c>
      <c r="W2300" s="14" t="str">
        <f t="shared" si="84"/>
        <v>3240</v>
      </c>
      <c r="X2300" s="78">
        <f t="shared" si="85"/>
        <v>1.0315815445349124</v>
      </c>
      <c r="Y2300" s="14">
        <v>0.64402039163389491</v>
      </c>
    </row>
    <row r="2301" spans="21:25" x14ac:dyDescent="0.25">
      <c r="U2301">
        <v>33</v>
      </c>
      <c r="V2301" s="14">
        <v>40</v>
      </c>
      <c r="W2301" s="14" t="str">
        <f t="shared" si="84"/>
        <v>3340</v>
      </c>
      <c r="X2301" s="78">
        <f t="shared" si="85"/>
        <v>1.0325684678016285</v>
      </c>
      <c r="Y2301" s="14">
        <v>0.644636531688077</v>
      </c>
    </row>
    <row r="2302" spans="21:25" x14ac:dyDescent="0.25">
      <c r="U2302">
        <v>34</v>
      </c>
      <c r="V2302" s="14">
        <v>40</v>
      </c>
      <c r="W2302" s="14" t="str">
        <f t="shared" si="84"/>
        <v>3440</v>
      </c>
      <c r="X2302" s="78">
        <f t="shared" si="85"/>
        <v>1.0335553910683444</v>
      </c>
      <c r="Y2302" s="14">
        <v>0.6452526717422592</v>
      </c>
    </row>
    <row r="2303" spans="21:25" x14ac:dyDescent="0.25">
      <c r="U2303">
        <v>35</v>
      </c>
      <c r="V2303" s="14">
        <v>40</v>
      </c>
      <c r="W2303" s="14" t="str">
        <f t="shared" si="84"/>
        <v>3540</v>
      </c>
      <c r="X2303" s="78">
        <f t="shared" si="85"/>
        <v>1.0345423143350605</v>
      </c>
      <c r="Y2303" s="14">
        <v>0.6458688117964414</v>
      </c>
    </row>
    <row r="2304" spans="21:25" x14ac:dyDescent="0.25">
      <c r="U2304">
        <v>36</v>
      </c>
      <c r="V2304" s="14">
        <v>40</v>
      </c>
      <c r="W2304" s="14" t="str">
        <f t="shared" si="84"/>
        <v>3640</v>
      </c>
      <c r="X2304" s="78">
        <f t="shared" si="85"/>
        <v>1.0355292376017764</v>
      </c>
      <c r="Y2304" s="14">
        <v>0.64648495185062338</v>
      </c>
    </row>
    <row r="2305" spans="21:25" x14ac:dyDescent="0.25">
      <c r="U2305">
        <v>37</v>
      </c>
      <c r="V2305" s="14">
        <v>40</v>
      </c>
      <c r="W2305" s="14" t="str">
        <f t="shared" si="84"/>
        <v>3740</v>
      </c>
      <c r="X2305" s="78">
        <f t="shared" si="85"/>
        <v>1.0365161608684925</v>
      </c>
      <c r="Y2305" s="14">
        <v>0.64710109190480569</v>
      </c>
    </row>
    <row r="2306" spans="21:25" x14ac:dyDescent="0.25">
      <c r="U2306">
        <v>38</v>
      </c>
      <c r="V2306" s="14">
        <v>40</v>
      </c>
      <c r="W2306" s="14" t="str">
        <f t="shared" si="84"/>
        <v>3840</v>
      </c>
      <c r="X2306" s="78">
        <f t="shared" si="85"/>
        <v>1.0375030841352084</v>
      </c>
      <c r="Y2306" s="14">
        <v>0.64771723195898778</v>
      </c>
    </row>
    <row r="2307" spans="21:25" x14ac:dyDescent="0.25">
      <c r="U2307">
        <v>39</v>
      </c>
      <c r="V2307" s="14">
        <v>40</v>
      </c>
      <c r="W2307" s="14" t="str">
        <f t="shared" si="84"/>
        <v>3940</v>
      </c>
      <c r="X2307" s="78">
        <f t="shared" si="85"/>
        <v>1.0384900074019245</v>
      </c>
      <c r="Y2307" s="14">
        <v>0.64833337201316998</v>
      </c>
    </row>
    <row r="2308" spans="21:25" x14ac:dyDescent="0.25">
      <c r="U2308">
        <v>40</v>
      </c>
      <c r="V2308" s="14">
        <v>40</v>
      </c>
      <c r="W2308" s="14" t="str">
        <f t="shared" si="84"/>
        <v>4040</v>
      </c>
      <c r="X2308" s="78">
        <f t="shared" si="85"/>
        <v>1.0394769306686404</v>
      </c>
      <c r="Y2308" s="14">
        <v>0.64894951206735207</v>
      </c>
    </row>
    <row r="2309" spans="21:25" x14ac:dyDescent="0.25">
      <c r="U2309">
        <v>41</v>
      </c>
      <c r="V2309" s="14">
        <v>40</v>
      </c>
      <c r="W2309" s="14" t="str">
        <f t="shared" si="84"/>
        <v>4140</v>
      </c>
      <c r="X2309" s="78">
        <f t="shared" si="85"/>
        <v>1.0404638539353566</v>
      </c>
      <c r="Y2309" s="14">
        <v>0.64956565212153439</v>
      </c>
    </row>
    <row r="2310" spans="21:25" x14ac:dyDescent="0.25">
      <c r="U2310">
        <v>42</v>
      </c>
      <c r="V2310" s="14">
        <v>40</v>
      </c>
      <c r="W2310" s="14" t="str">
        <f t="shared" si="84"/>
        <v>4240</v>
      </c>
      <c r="X2310" s="78">
        <f t="shared" si="85"/>
        <v>1.0414507772020725</v>
      </c>
      <c r="Y2310" s="14">
        <v>0.65018179217571637</v>
      </c>
    </row>
    <row r="2311" spans="21:25" x14ac:dyDescent="0.25">
      <c r="U2311">
        <v>43</v>
      </c>
      <c r="V2311" s="14">
        <v>40</v>
      </c>
      <c r="W2311" s="14" t="str">
        <f t="shared" si="84"/>
        <v>4340</v>
      </c>
      <c r="X2311" s="78">
        <f t="shared" si="85"/>
        <v>1.0424377004687886</v>
      </c>
      <c r="Y2311" s="14">
        <v>0.65079793222989868</v>
      </c>
    </row>
    <row r="2312" spans="21:25" x14ac:dyDescent="0.25">
      <c r="U2312">
        <v>44</v>
      </c>
      <c r="V2312" s="14">
        <v>40</v>
      </c>
      <c r="W2312" s="14" t="str">
        <f t="shared" si="84"/>
        <v>4440</v>
      </c>
      <c r="X2312" s="78">
        <f t="shared" si="85"/>
        <v>1.0434246237355045</v>
      </c>
      <c r="Y2312" s="14">
        <v>0.65141407228408066</v>
      </c>
    </row>
    <row r="2313" spans="21:25" x14ac:dyDescent="0.25">
      <c r="U2313">
        <v>45</v>
      </c>
      <c r="V2313" s="14">
        <v>40</v>
      </c>
      <c r="W2313" s="14" t="str">
        <f t="shared" si="84"/>
        <v>4540</v>
      </c>
      <c r="X2313" s="78">
        <f t="shared" si="85"/>
        <v>1.0444115470022206</v>
      </c>
      <c r="Y2313" s="14">
        <v>0.65203021233826286</v>
      </c>
    </row>
    <row r="2314" spans="21:25" x14ac:dyDescent="0.25">
      <c r="U2314">
        <v>46</v>
      </c>
      <c r="V2314" s="14">
        <v>40</v>
      </c>
      <c r="W2314" s="14" t="str">
        <f t="shared" si="84"/>
        <v>4640</v>
      </c>
      <c r="X2314" s="78">
        <f t="shared" si="85"/>
        <v>1.0453984702689365</v>
      </c>
      <c r="Y2314" s="14">
        <v>0.65264635239244506</v>
      </c>
    </row>
    <row r="2315" spans="21:25" x14ac:dyDescent="0.25">
      <c r="U2315">
        <v>47</v>
      </c>
      <c r="V2315" s="14">
        <v>40</v>
      </c>
      <c r="W2315" s="14" t="str">
        <f t="shared" si="84"/>
        <v>4740</v>
      </c>
      <c r="X2315" s="78">
        <f t="shared" si="85"/>
        <v>1.0463853935356526</v>
      </c>
      <c r="Y2315" s="14">
        <v>0.65326249244662715</v>
      </c>
    </row>
    <row r="2316" spans="21:25" x14ac:dyDescent="0.25">
      <c r="U2316">
        <v>48</v>
      </c>
      <c r="V2316" s="14">
        <v>40</v>
      </c>
      <c r="W2316" s="14" t="str">
        <f t="shared" si="84"/>
        <v>4840</v>
      </c>
      <c r="X2316" s="78">
        <f t="shared" si="85"/>
        <v>1.0473723168023685</v>
      </c>
      <c r="Y2316" s="14">
        <v>0.65387863250080924</v>
      </c>
    </row>
    <row r="2317" spans="21:25" x14ac:dyDescent="0.25">
      <c r="U2317">
        <v>49</v>
      </c>
      <c r="V2317" s="14">
        <v>40</v>
      </c>
      <c r="W2317" s="14" t="str">
        <f t="shared" si="84"/>
        <v>4940</v>
      </c>
      <c r="X2317" s="78">
        <f t="shared" si="85"/>
        <v>1.0483592400690847</v>
      </c>
      <c r="Y2317" s="14">
        <v>0.65449477255499156</v>
      </c>
    </row>
    <row r="2318" spans="21:25" x14ac:dyDescent="0.25">
      <c r="U2318">
        <v>50</v>
      </c>
      <c r="V2318" s="14">
        <v>40</v>
      </c>
      <c r="W2318" s="14" t="str">
        <f t="shared" si="84"/>
        <v>5040</v>
      </c>
      <c r="X2318" s="78">
        <f t="shared" si="85"/>
        <v>1.0493461633358006</v>
      </c>
      <c r="Y2318" s="14">
        <v>0.65511091260917353</v>
      </c>
    </row>
    <row r="2319" spans="21:25" x14ac:dyDescent="0.25">
      <c r="U2319">
        <v>51</v>
      </c>
      <c r="V2319" s="14">
        <v>40</v>
      </c>
      <c r="W2319" s="14" t="str">
        <f t="shared" si="84"/>
        <v>5140</v>
      </c>
      <c r="X2319" s="78">
        <f t="shared" si="85"/>
        <v>1.0503330866025167</v>
      </c>
      <c r="Y2319" s="14">
        <v>0.65572705266335585</v>
      </c>
    </row>
    <row r="2320" spans="21:25" x14ac:dyDescent="0.25">
      <c r="U2320">
        <v>52</v>
      </c>
      <c r="V2320" s="14">
        <v>40</v>
      </c>
      <c r="W2320" s="14" t="str">
        <f t="shared" si="84"/>
        <v>5240</v>
      </c>
      <c r="X2320" s="78">
        <f t="shared" si="85"/>
        <v>1.0513200098692326</v>
      </c>
      <c r="Y2320" s="14">
        <v>0.65634319271753794</v>
      </c>
    </row>
    <row r="2321" spans="21:25" x14ac:dyDescent="0.25">
      <c r="U2321">
        <v>53</v>
      </c>
      <c r="V2321" s="14">
        <v>40</v>
      </c>
      <c r="W2321" s="14" t="str">
        <f t="shared" si="84"/>
        <v>5340</v>
      </c>
      <c r="X2321" s="78">
        <f t="shared" si="85"/>
        <v>1.0523069331359487</v>
      </c>
      <c r="Y2321" s="14">
        <v>0.65695933277172003</v>
      </c>
    </row>
    <row r="2322" spans="21:25" x14ac:dyDescent="0.25">
      <c r="U2322">
        <v>54</v>
      </c>
      <c r="V2322" s="14">
        <v>40</v>
      </c>
      <c r="W2322" s="14" t="str">
        <f t="shared" si="84"/>
        <v>5440</v>
      </c>
      <c r="X2322" s="78">
        <f t="shared" si="85"/>
        <v>1.0532938564026646</v>
      </c>
      <c r="Y2322" s="14">
        <v>0.65757547282590223</v>
      </c>
    </row>
    <row r="2323" spans="21:25" x14ac:dyDescent="0.25">
      <c r="U2323">
        <v>55</v>
      </c>
      <c r="V2323" s="14">
        <v>40</v>
      </c>
      <c r="W2323" s="14" t="str">
        <f t="shared" si="84"/>
        <v>5540</v>
      </c>
      <c r="X2323" s="78">
        <f t="shared" si="85"/>
        <v>1.0542807796693807</v>
      </c>
      <c r="Y2323" s="14">
        <v>0.65819161288008443</v>
      </c>
    </row>
    <row r="2324" spans="21:25" x14ac:dyDescent="0.25">
      <c r="U2324">
        <v>56</v>
      </c>
      <c r="V2324" s="14">
        <v>40</v>
      </c>
      <c r="W2324" s="14" t="str">
        <f t="shared" si="84"/>
        <v>5640</v>
      </c>
      <c r="X2324" s="78">
        <f t="shared" si="85"/>
        <v>1.0552677029360966</v>
      </c>
      <c r="Y2324" s="14">
        <v>0.65880775293426652</v>
      </c>
    </row>
    <row r="2325" spans="21:25" x14ac:dyDescent="0.25">
      <c r="U2325">
        <v>57</v>
      </c>
      <c r="V2325" s="14">
        <v>40</v>
      </c>
      <c r="W2325" s="14" t="str">
        <f t="shared" si="84"/>
        <v>5740</v>
      </c>
      <c r="X2325" s="78">
        <f t="shared" si="85"/>
        <v>1.0562546262028127</v>
      </c>
      <c r="Y2325" s="14">
        <v>0.65942389298844872</v>
      </c>
    </row>
    <row r="2326" spans="21:25" x14ac:dyDescent="0.25">
      <c r="U2326">
        <v>58</v>
      </c>
      <c r="V2326" s="14">
        <v>40</v>
      </c>
      <c r="W2326" s="14" t="str">
        <f t="shared" si="84"/>
        <v>5840</v>
      </c>
      <c r="X2326" s="78">
        <f t="shared" si="85"/>
        <v>1.0572415494695286</v>
      </c>
      <c r="Y2326" s="14">
        <v>0.6600400330426307</v>
      </c>
    </row>
    <row r="2327" spans="21:25" x14ac:dyDescent="0.25">
      <c r="U2327">
        <v>59</v>
      </c>
      <c r="V2327" s="14">
        <v>40</v>
      </c>
      <c r="W2327" s="14" t="str">
        <f t="shared" si="84"/>
        <v>5940</v>
      </c>
      <c r="X2327" s="78">
        <f t="shared" si="85"/>
        <v>1.0582284727362448</v>
      </c>
      <c r="Y2327" s="14">
        <v>0.66065617309681302</v>
      </c>
    </row>
    <row r="2328" spans="21:25" x14ac:dyDescent="0.25">
      <c r="U2328">
        <v>60</v>
      </c>
      <c r="V2328" s="14">
        <v>40</v>
      </c>
      <c r="W2328" s="14" t="str">
        <f t="shared" si="84"/>
        <v>6040</v>
      </c>
      <c r="X2328" s="78">
        <f t="shared" si="85"/>
        <v>1.0592153960029607</v>
      </c>
      <c r="Y2328" s="14">
        <v>0.66127231315099511</v>
      </c>
    </row>
    <row r="2329" spans="21:25" x14ac:dyDescent="0.25">
      <c r="U2329">
        <v>61</v>
      </c>
      <c r="V2329" s="14">
        <v>40</v>
      </c>
      <c r="W2329" s="14" t="str">
        <f t="shared" si="84"/>
        <v>6140</v>
      </c>
      <c r="X2329" s="78">
        <f t="shared" si="85"/>
        <v>1.0602023192696768</v>
      </c>
      <c r="Y2329" s="14">
        <v>0.66188845320517731</v>
      </c>
    </row>
    <row r="2330" spans="21:25" x14ac:dyDescent="0.25">
      <c r="U2330">
        <v>62</v>
      </c>
      <c r="V2330" s="14">
        <v>40</v>
      </c>
      <c r="W2330" s="14" t="str">
        <f t="shared" ref="W2330:W2393" si="86">U2330&amp;V2330</f>
        <v>6240</v>
      </c>
      <c r="X2330" s="78">
        <f t="shared" si="85"/>
        <v>1.0611892425363927</v>
      </c>
      <c r="Y2330" s="14">
        <v>0.6625045932593594</v>
      </c>
    </row>
    <row r="2331" spans="21:25" x14ac:dyDescent="0.25">
      <c r="U2331">
        <v>63</v>
      </c>
      <c r="V2331" s="14">
        <v>40</v>
      </c>
      <c r="W2331" s="14" t="str">
        <f t="shared" si="86"/>
        <v>6340</v>
      </c>
      <c r="X2331" s="78">
        <f t="shared" si="85"/>
        <v>1.0621761658031088</v>
      </c>
      <c r="Y2331" s="14">
        <v>0.66312073331354171</v>
      </c>
    </row>
    <row r="2332" spans="21:25" x14ac:dyDescent="0.25">
      <c r="U2332">
        <v>64</v>
      </c>
      <c r="V2332" s="14">
        <v>40</v>
      </c>
      <c r="W2332" s="14" t="str">
        <f t="shared" si="86"/>
        <v>6440</v>
      </c>
      <c r="X2332" s="78">
        <f t="shared" si="85"/>
        <v>1.0631630890698247</v>
      </c>
      <c r="Y2332" s="14">
        <v>0.66373687336772369</v>
      </c>
    </row>
    <row r="2333" spans="21:25" x14ac:dyDescent="0.25">
      <c r="U2333">
        <v>65</v>
      </c>
      <c r="V2333" s="14">
        <v>40</v>
      </c>
      <c r="W2333" s="14" t="str">
        <f t="shared" si="86"/>
        <v>6540</v>
      </c>
      <c r="X2333" s="78">
        <f t="shared" si="85"/>
        <v>1.0641500123365408</v>
      </c>
      <c r="Y2333" s="14">
        <v>0.66435301342190589</v>
      </c>
    </row>
    <row r="2334" spans="21:25" x14ac:dyDescent="0.25">
      <c r="U2334">
        <v>66</v>
      </c>
      <c r="V2334" s="14">
        <v>40</v>
      </c>
      <c r="W2334" s="14" t="str">
        <f t="shared" si="86"/>
        <v>6640</v>
      </c>
      <c r="X2334" s="78">
        <f t="shared" si="85"/>
        <v>1.0651369356032567</v>
      </c>
      <c r="Y2334" s="14">
        <v>0.66496915347608809</v>
      </c>
    </row>
    <row r="2335" spans="21:25" x14ac:dyDescent="0.25">
      <c r="U2335">
        <v>67</v>
      </c>
      <c r="V2335" s="14">
        <v>40</v>
      </c>
      <c r="W2335" s="14" t="str">
        <f t="shared" si="86"/>
        <v>6740</v>
      </c>
      <c r="X2335" s="78">
        <f t="shared" si="85"/>
        <v>1.0661238588699729</v>
      </c>
      <c r="Y2335" s="14">
        <v>0.66558529353027018</v>
      </c>
    </row>
    <row r="2336" spans="21:25" x14ac:dyDescent="0.25">
      <c r="U2336">
        <v>68</v>
      </c>
      <c r="V2336" s="14">
        <v>40</v>
      </c>
      <c r="W2336" s="14" t="str">
        <f t="shared" si="86"/>
        <v>6840</v>
      </c>
      <c r="X2336" s="78">
        <f t="shared" si="85"/>
        <v>1.0671107821366888</v>
      </c>
      <c r="Y2336" s="14">
        <v>0.66620143358445227</v>
      </c>
    </row>
    <row r="2337" spans="21:25" x14ac:dyDescent="0.25">
      <c r="U2337">
        <v>69</v>
      </c>
      <c r="V2337" s="14">
        <v>40</v>
      </c>
      <c r="W2337" s="14" t="str">
        <f t="shared" si="86"/>
        <v>6940</v>
      </c>
      <c r="X2337" s="78">
        <f t="shared" si="85"/>
        <v>1.0680977054034049</v>
      </c>
      <c r="Y2337" s="14">
        <v>0.66681757363863459</v>
      </c>
    </row>
    <row r="2338" spans="21:25" x14ac:dyDescent="0.25">
      <c r="U2338">
        <v>70</v>
      </c>
      <c r="V2338" s="14">
        <v>40</v>
      </c>
      <c r="W2338" s="14" t="str">
        <f t="shared" si="86"/>
        <v>7040</v>
      </c>
      <c r="X2338" s="78">
        <f t="shared" si="85"/>
        <v>1.0690846286701208</v>
      </c>
      <c r="Y2338" s="14">
        <v>0.66743371369281657</v>
      </c>
    </row>
    <row r="2339" spans="21:25" x14ac:dyDescent="0.25">
      <c r="U2339">
        <v>71</v>
      </c>
      <c r="V2339" s="14">
        <v>40</v>
      </c>
      <c r="W2339" s="14" t="str">
        <f t="shared" si="86"/>
        <v>7140</v>
      </c>
      <c r="X2339" s="78">
        <f t="shared" si="85"/>
        <v>1.0700715519368369</v>
      </c>
      <c r="Y2339" s="14">
        <v>0.66804985374699888</v>
      </c>
    </row>
    <row r="2340" spans="21:25" x14ac:dyDescent="0.25">
      <c r="U2340">
        <v>72</v>
      </c>
      <c r="V2340" s="14">
        <v>40</v>
      </c>
      <c r="W2340" s="14" t="str">
        <f t="shared" si="86"/>
        <v>7240</v>
      </c>
      <c r="X2340" s="78">
        <f t="shared" si="85"/>
        <v>1.0710584752035528</v>
      </c>
      <c r="Y2340" s="14">
        <v>0.66866599380118097</v>
      </c>
    </row>
    <row r="2341" spans="21:25" x14ac:dyDescent="0.25">
      <c r="U2341">
        <v>73</v>
      </c>
      <c r="V2341" s="14">
        <v>40</v>
      </c>
      <c r="W2341" s="14" t="str">
        <f t="shared" si="86"/>
        <v>7340</v>
      </c>
      <c r="X2341" s="78">
        <f t="shared" si="85"/>
        <v>1.0720453984702689</v>
      </c>
      <c r="Y2341" s="14">
        <v>0.66928213385536317</v>
      </c>
    </row>
    <row r="2342" spans="21:25" x14ac:dyDescent="0.25">
      <c r="U2342">
        <v>74</v>
      </c>
      <c r="V2342" s="14">
        <v>40</v>
      </c>
      <c r="W2342" s="14" t="str">
        <f t="shared" si="86"/>
        <v>7440</v>
      </c>
      <c r="X2342" s="78">
        <f t="shared" si="85"/>
        <v>1.0730323217369848</v>
      </c>
      <c r="Y2342" s="14">
        <v>0.66989827390954526</v>
      </c>
    </row>
    <row r="2343" spans="21:25" x14ac:dyDescent="0.25">
      <c r="U2343">
        <v>75</v>
      </c>
      <c r="V2343" s="14">
        <v>40</v>
      </c>
      <c r="W2343" s="14" t="str">
        <f t="shared" si="86"/>
        <v>7540</v>
      </c>
      <c r="X2343" s="78">
        <f t="shared" si="85"/>
        <v>1.0740192450037009</v>
      </c>
      <c r="Y2343" s="14">
        <v>0.67051441396372735</v>
      </c>
    </row>
    <row r="2344" spans="21:25" x14ac:dyDescent="0.25">
      <c r="U2344">
        <v>76</v>
      </c>
      <c r="V2344" s="14">
        <v>40</v>
      </c>
      <c r="W2344" s="14" t="str">
        <f t="shared" si="86"/>
        <v>7640</v>
      </c>
      <c r="X2344" s="78">
        <f t="shared" si="85"/>
        <v>1.0750061682704168</v>
      </c>
      <c r="Y2344" s="14">
        <v>0.67113055401790955</v>
      </c>
    </row>
    <row r="2345" spans="21:25" x14ac:dyDescent="0.25">
      <c r="U2345">
        <v>77</v>
      </c>
      <c r="V2345" s="14">
        <v>40</v>
      </c>
      <c r="W2345" s="14" t="str">
        <f t="shared" si="86"/>
        <v>7740</v>
      </c>
      <c r="X2345" s="78">
        <f t="shared" si="85"/>
        <v>1.075993091537133</v>
      </c>
      <c r="Y2345" s="14">
        <v>0.67174669407209175</v>
      </c>
    </row>
    <row r="2346" spans="21:25" x14ac:dyDescent="0.25">
      <c r="U2346">
        <v>78</v>
      </c>
      <c r="V2346" s="14">
        <v>40</v>
      </c>
      <c r="W2346" s="14" t="str">
        <f t="shared" si="86"/>
        <v>7840</v>
      </c>
      <c r="X2346" s="78">
        <f t="shared" si="85"/>
        <v>1.0769800148038489</v>
      </c>
      <c r="Y2346" s="14">
        <v>0.67236283412627373</v>
      </c>
    </row>
    <row r="2347" spans="21:25" x14ac:dyDescent="0.25">
      <c r="U2347">
        <v>79</v>
      </c>
      <c r="V2347" s="14">
        <v>40</v>
      </c>
      <c r="W2347" s="14" t="str">
        <f t="shared" si="86"/>
        <v>7940</v>
      </c>
      <c r="X2347" s="78">
        <f t="shared" si="85"/>
        <v>1.077966938070565</v>
      </c>
      <c r="Y2347" s="14">
        <v>0.67297897418045605</v>
      </c>
    </row>
    <row r="2348" spans="21:25" x14ac:dyDescent="0.25">
      <c r="U2348">
        <v>80</v>
      </c>
      <c r="V2348" s="14">
        <v>40</v>
      </c>
      <c r="W2348" s="14" t="str">
        <f t="shared" si="86"/>
        <v>8040</v>
      </c>
      <c r="X2348" s="78">
        <f t="shared" si="85"/>
        <v>1.0789538613372809</v>
      </c>
      <c r="Y2348" s="14">
        <v>0.67359511423463814</v>
      </c>
    </row>
    <row r="2349" spans="21:25" x14ac:dyDescent="0.25">
      <c r="U2349">
        <v>81</v>
      </c>
      <c r="V2349" s="14">
        <v>40</v>
      </c>
      <c r="W2349" s="14" t="str">
        <f t="shared" si="86"/>
        <v>8140</v>
      </c>
      <c r="X2349" s="78">
        <f t="shared" si="85"/>
        <v>1.079940784603997</v>
      </c>
      <c r="Y2349" s="14">
        <v>0.67421125428882034</v>
      </c>
    </row>
    <row r="2350" spans="21:25" x14ac:dyDescent="0.25">
      <c r="U2350">
        <v>82</v>
      </c>
      <c r="V2350" s="14">
        <v>40</v>
      </c>
      <c r="W2350" s="14" t="str">
        <f t="shared" si="86"/>
        <v>8240</v>
      </c>
      <c r="X2350" s="78">
        <f t="shared" si="85"/>
        <v>1.0809277078707129</v>
      </c>
      <c r="Y2350" s="14">
        <v>0.67482739434300243</v>
      </c>
    </row>
    <row r="2351" spans="21:25" x14ac:dyDescent="0.25">
      <c r="U2351">
        <v>83</v>
      </c>
      <c r="V2351" s="14">
        <v>40</v>
      </c>
      <c r="W2351" s="14" t="str">
        <f t="shared" si="86"/>
        <v>8340</v>
      </c>
      <c r="X2351" s="78">
        <f t="shared" si="85"/>
        <v>1.081914631137429</v>
      </c>
      <c r="Y2351" s="14">
        <v>0.67544353439718474</v>
      </c>
    </row>
    <row r="2352" spans="21:25" x14ac:dyDescent="0.25">
      <c r="U2352">
        <v>84</v>
      </c>
      <c r="V2352" s="14">
        <v>40</v>
      </c>
      <c r="W2352" s="14" t="str">
        <f t="shared" si="86"/>
        <v>8440</v>
      </c>
      <c r="X2352" s="78">
        <f t="shared" si="85"/>
        <v>1.0829015544041449</v>
      </c>
      <c r="Y2352" s="14">
        <v>0.67605967445136672</v>
      </c>
    </row>
    <row r="2353" spans="21:25" x14ac:dyDescent="0.25">
      <c r="U2353">
        <v>85</v>
      </c>
      <c r="V2353" s="14">
        <v>40</v>
      </c>
      <c r="W2353" s="14" t="str">
        <f t="shared" si="86"/>
        <v>8540</v>
      </c>
      <c r="X2353" s="78">
        <f t="shared" si="85"/>
        <v>1.0838884776708611</v>
      </c>
      <c r="Y2353" s="14">
        <v>0.67667581450554892</v>
      </c>
    </row>
    <row r="2354" spans="21:25" x14ac:dyDescent="0.25">
      <c r="U2354">
        <v>86</v>
      </c>
      <c r="V2354" s="14">
        <v>40</v>
      </c>
      <c r="W2354" s="14" t="str">
        <f t="shared" si="86"/>
        <v>8640</v>
      </c>
      <c r="X2354" s="78">
        <f t="shared" ref="X2354:X2417" si="87">$X$153/1013.25*(1013.25+U2354)</f>
        <v>1.084875400937577</v>
      </c>
      <c r="Y2354" s="14">
        <v>0.67729195455973112</v>
      </c>
    </row>
    <row r="2355" spans="21:25" x14ac:dyDescent="0.25">
      <c r="U2355">
        <v>87</v>
      </c>
      <c r="V2355" s="14">
        <v>40</v>
      </c>
      <c r="W2355" s="14" t="str">
        <f t="shared" si="86"/>
        <v>8740</v>
      </c>
      <c r="X2355" s="78">
        <f t="shared" si="87"/>
        <v>1.0858623242042931</v>
      </c>
      <c r="Y2355" s="14">
        <v>0.67790809461391321</v>
      </c>
    </row>
    <row r="2356" spans="21:25" x14ac:dyDescent="0.25">
      <c r="U2356">
        <v>88</v>
      </c>
      <c r="V2356" s="14">
        <v>40</v>
      </c>
      <c r="W2356" s="14" t="str">
        <f t="shared" si="86"/>
        <v>8840</v>
      </c>
      <c r="X2356" s="78">
        <f t="shared" si="87"/>
        <v>1.086849247471009</v>
      </c>
      <c r="Y2356" s="14">
        <v>0.67852423466809531</v>
      </c>
    </row>
    <row r="2357" spans="21:25" x14ac:dyDescent="0.25">
      <c r="U2357">
        <v>89</v>
      </c>
      <c r="V2357" s="14">
        <v>40</v>
      </c>
      <c r="W2357" s="14" t="str">
        <f t="shared" si="86"/>
        <v>8940</v>
      </c>
      <c r="X2357" s="78">
        <f t="shared" si="87"/>
        <v>1.0878361707377251</v>
      </c>
      <c r="Y2357" s="14">
        <v>0.67914037472227762</v>
      </c>
    </row>
    <row r="2358" spans="21:25" x14ac:dyDescent="0.25">
      <c r="U2358">
        <v>90</v>
      </c>
      <c r="V2358" s="14">
        <v>40</v>
      </c>
      <c r="W2358" s="14" t="str">
        <f t="shared" si="86"/>
        <v>9040</v>
      </c>
      <c r="X2358" s="78">
        <f t="shared" si="87"/>
        <v>1.088823094004441</v>
      </c>
      <c r="Y2358" s="14">
        <v>0.6797565147764596</v>
      </c>
    </row>
    <row r="2359" spans="21:25" x14ac:dyDescent="0.25">
      <c r="U2359">
        <v>91</v>
      </c>
      <c r="V2359" s="14">
        <v>40</v>
      </c>
      <c r="W2359" s="14" t="str">
        <f t="shared" si="86"/>
        <v>9140</v>
      </c>
      <c r="X2359" s="78">
        <f t="shared" si="87"/>
        <v>1.0898100172711571</v>
      </c>
      <c r="Y2359" s="14">
        <v>0.68037265483064191</v>
      </c>
    </row>
    <row r="2360" spans="21:25" x14ac:dyDescent="0.25">
      <c r="U2360">
        <v>92</v>
      </c>
      <c r="V2360" s="14">
        <v>40</v>
      </c>
      <c r="W2360" s="14" t="str">
        <f t="shared" si="86"/>
        <v>9240</v>
      </c>
      <c r="X2360" s="78">
        <f t="shared" si="87"/>
        <v>1.0907969405378732</v>
      </c>
      <c r="Y2360" s="14">
        <v>0.680988794884824</v>
      </c>
    </row>
    <row r="2361" spans="21:25" x14ac:dyDescent="0.25">
      <c r="U2361">
        <v>93</v>
      </c>
      <c r="V2361" s="14">
        <v>40</v>
      </c>
      <c r="W2361" s="14" t="str">
        <f t="shared" si="86"/>
        <v>9340</v>
      </c>
      <c r="X2361" s="78">
        <f t="shared" si="87"/>
        <v>1.0917838638045891</v>
      </c>
      <c r="Y2361" s="14">
        <v>0.6816049349390062</v>
      </c>
    </row>
    <row r="2362" spans="21:25" x14ac:dyDescent="0.25">
      <c r="U2362">
        <v>94</v>
      </c>
      <c r="V2362" s="14">
        <v>40</v>
      </c>
      <c r="W2362" s="14" t="str">
        <f t="shared" si="86"/>
        <v>9440</v>
      </c>
      <c r="X2362" s="78">
        <f t="shared" si="87"/>
        <v>1.0927707870713053</v>
      </c>
      <c r="Y2362" s="14">
        <v>0.6822210749931884</v>
      </c>
    </row>
    <row r="2363" spans="21:25" x14ac:dyDescent="0.25">
      <c r="U2363">
        <v>95</v>
      </c>
      <c r="V2363" s="14">
        <v>40</v>
      </c>
      <c r="W2363" s="14" t="str">
        <f t="shared" si="86"/>
        <v>9540</v>
      </c>
      <c r="X2363" s="78">
        <f t="shared" si="87"/>
        <v>1.0937577103380212</v>
      </c>
      <c r="Y2363" s="14">
        <v>0.68283721504737038</v>
      </c>
    </row>
    <row r="2364" spans="21:25" x14ac:dyDescent="0.25">
      <c r="U2364">
        <v>96</v>
      </c>
      <c r="V2364" s="14">
        <v>40</v>
      </c>
      <c r="W2364" s="14" t="str">
        <f t="shared" si="86"/>
        <v>9640</v>
      </c>
      <c r="X2364" s="78">
        <f t="shared" si="87"/>
        <v>1.0947446336047373</v>
      </c>
      <c r="Y2364" s="14">
        <v>0.6834533551015527</v>
      </c>
    </row>
    <row r="2365" spans="21:25" x14ac:dyDescent="0.25">
      <c r="U2365">
        <v>97</v>
      </c>
      <c r="V2365" s="14">
        <v>40</v>
      </c>
      <c r="W2365" s="14" t="str">
        <f t="shared" si="86"/>
        <v>9740</v>
      </c>
      <c r="X2365" s="78">
        <f t="shared" si="87"/>
        <v>1.0957315568714532</v>
      </c>
      <c r="Y2365" s="14">
        <v>0.68406949515573479</v>
      </c>
    </row>
    <row r="2366" spans="21:25" x14ac:dyDescent="0.25">
      <c r="U2366">
        <v>98</v>
      </c>
      <c r="V2366" s="14">
        <v>40</v>
      </c>
      <c r="W2366" s="14" t="str">
        <f t="shared" si="86"/>
        <v>9840</v>
      </c>
      <c r="X2366" s="78">
        <f t="shared" si="87"/>
        <v>1.0967184801381693</v>
      </c>
      <c r="Y2366" s="14">
        <v>0.68468563520991699</v>
      </c>
    </row>
    <row r="2367" spans="21:25" x14ac:dyDescent="0.25">
      <c r="U2367">
        <v>99</v>
      </c>
      <c r="V2367" s="14">
        <v>40</v>
      </c>
      <c r="W2367" s="14" t="str">
        <f t="shared" si="86"/>
        <v>9940</v>
      </c>
      <c r="X2367" s="78">
        <f t="shared" si="87"/>
        <v>1.0977054034048852</v>
      </c>
      <c r="Y2367" s="14">
        <v>0.68530177526409908</v>
      </c>
    </row>
    <row r="2368" spans="21:25" x14ac:dyDescent="0.25">
      <c r="U2368">
        <v>100</v>
      </c>
      <c r="V2368" s="14">
        <v>40</v>
      </c>
      <c r="W2368" s="14" t="str">
        <f t="shared" si="86"/>
        <v>10040</v>
      </c>
      <c r="X2368" s="78">
        <f t="shared" si="87"/>
        <v>1.0986923266716013</v>
      </c>
      <c r="Y2368" s="14">
        <v>0.68591791531828139</v>
      </c>
    </row>
    <row r="2369" spans="21:25" x14ac:dyDescent="0.25">
      <c r="U2369">
        <v>101</v>
      </c>
      <c r="V2369" s="14">
        <v>40</v>
      </c>
      <c r="W2369" s="14" t="str">
        <f t="shared" si="86"/>
        <v>10140</v>
      </c>
      <c r="X2369" s="78">
        <f t="shared" si="87"/>
        <v>1.0996792499383172</v>
      </c>
      <c r="Y2369" s="14">
        <v>0.68653405537246337</v>
      </c>
    </row>
    <row r="2370" spans="21:25" x14ac:dyDescent="0.25">
      <c r="U2370">
        <v>102</v>
      </c>
      <c r="V2370" s="14">
        <v>40</v>
      </c>
      <c r="W2370" s="14" t="str">
        <f t="shared" si="86"/>
        <v>10240</v>
      </c>
      <c r="X2370" s="78">
        <f t="shared" si="87"/>
        <v>1.1006661732050333</v>
      </c>
      <c r="Y2370" s="14">
        <v>0.68715019542664557</v>
      </c>
    </row>
    <row r="2371" spans="21:25" x14ac:dyDescent="0.25">
      <c r="U2371">
        <v>103</v>
      </c>
      <c r="V2371" s="14">
        <v>40</v>
      </c>
      <c r="W2371" s="14" t="str">
        <f t="shared" si="86"/>
        <v>10340</v>
      </c>
      <c r="X2371" s="78">
        <f t="shared" si="87"/>
        <v>1.1016530964717492</v>
      </c>
      <c r="Y2371" s="14">
        <v>0.68776633548082777</v>
      </c>
    </row>
    <row r="2372" spans="21:25" x14ac:dyDescent="0.25">
      <c r="U2372">
        <v>104</v>
      </c>
      <c r="V2372" s="14">
        <v>40</v>
      </c>
      <c r="W2372" s="14" t="str">
        <f t="shared" si="86"/>
        <v>10440</v>
      </c>
      <c r="X2372" s="78">
        <f t="shared" si="87"/>
        <v>1.1026400197384654</v>
      </c>
      <c r="Y2372" s="14">
        <v>0.68838247553500986</v>
      </c>
    </row>
    <row r="2373" spans="21:25" x14ac:dyDescent="0.25">
      <c r="U2373">
        <v>105</v>
      </c>
      <c r="V2373" s="14">
        <v>40</v>
      </c>
      <c r="W2373" s="14" t="str">
        <f t="shared" si="86"/>
        <v>10540</v>
      </c>
      <c r="X2373" s="78">
        <f t="shared" si="87"/>
        <v>1.1036269430051813</v>
      </c>
      <c r="Y2373" s="14">
        <v>0.68899861558919195</v>
      </c>
    </row>
    <row r="2374" spans="21:25" x14ac:dyDescent="0.25">
      <c r="U2374">
        <v>106</v>
      </c>
      <c r="V2374" s="14">
        <v>40</v>
      </c>
      <c r="W2374" s="14" t="str">
        <f t="shared" si="86"/>
        <v>10640</v>
      </c>
      <c r="X2374" s="78">
        <f t="shared" si="87"/>
        <v>1.1046138662718974</v>
      </c>
      <c r="Y2374" s="14">
        <v>0.68961475564337427</v>
      </c>
    </row>
    <row r="2375" spans="21:25" x14ac:dyDescent="0.25">
      <c r="U2375">
        <v>107</v>
      </c>
      <c r="V2375" s="14">
        <v>40</v>
      </c>
      <c r="W2375" s="14" t="str">
        <f t="shared" si="86"/>
        <v>10740</v>
      </c>
      <c r="X2375" s="78">
        <f t="shared" si="87"/>
        <v>1.1056007895386133</v>
      </c>
      <c r="Y2375" s="14">
        <v>0.69023089569755625</v>
      </c>
    </row>
    <row r="2376" spans="21:25" x14ac:dyDescent="0.25">
      <c r="U2376">
        <v>108</v>
      </c>
      <c r="V2376" s="14">
        <v>40</v>
      </c>
      <c r="W2376" s="14" t="str">
        <f t="shared" si="86"/>
        <v>10840</v>
      </c>
      <c r="X2376" s="78">
        <f t="shared" si="87"/>
        <v>1.1065877128053294</v>
      </c>
      <c r="Y2376" s="14">
        <v>0.69084703575173856</v>
      </c>
    </row>
    <row r="2377" spans="21:25" x14ac:dyDescent="0.25">
      <c r="U2377">
        <v>109</v>
      </c>
      <c r="V2377" s="14">
        <v>40</v>
      </c>
      <c r="W2377" s="14" t="str">
        <f t="shared" si="86"/>
        <v>10940</v>
      </c>
      <c r="X2377" s="78">
        <f t="shared" si="87"/>
        <v>1.1075746360720453</v>
      </c>
      <c r="Y2377" s="14">
        <v>0.69146317580592054</v>
      </c>
    </row>
    <row r="2378" spans="21:25" x14ac:dyDescent="0.25">
      <c r="U2378">
        <v>110</v>
      </c>
      <c r="V2378" s="14">
        <v>40</v>
      </c>
      <c r="W2378" s="14" t="str">
        <f t="shared" si="86"/>
        <v>11040</v>
      </c>
      <c r="X2378" s="78">
        <f t="shared" si="87"/>
        <v>1.1085615593387614</v>
      </c>
      <c r="Y2378" s="14">
        <v>0.69207931586010285</v>
      </c>
    </row>
    <row r="2379" spans="21:25" x14ac:dyDescent="0.25">
      <c r="U2379">
        <v>111</v>
      </c>
      <c r="V2379" s="14">
        <v>40</v>
      </c>
      <c r="W2379" s="14" t="str">
        <f t="shared" si="86"/>
        <v>11140</v>
      </c>
      <c r="X2379" s="78">
        <f t="shared" si="87"/>
        <v>1.1095484826054773</v>
      </c>
      <c r="Y2379" s="14">
        <v>0.69269545591428494</v>
      </c>
    </row>
    <row r="2380" spans="21:25" x14ac:dyDescent="0.25">
      <c r="U2380">
        <v>112</v>
      </c>
      <c r="V2380" s="14">
        <v>40</v>
      </c>
      <c r="W2380" s="14" t="str">
        <f t="shared" si="86"/>
        <v>11240</v>
      </c>
      <c r="X2380" s="78">
        <f t="shared" si="87"/>
        <v>1.1105354058721935</v>
      </c>
      <c r="Y2380" s="14">
        <v>0.69331159596846703</v>
      </c>
    </row>
    <row r="2381" spans="21:25" x14ac:dyDescent="0.25">
      <c r="U2381">
        <v>113</v>
      </c>
      <c r="V2381" s="14">
        <v>40</v>
      </c>
      <c r="W2381" s="14" t="str">
        <f t="shared" si="86"/>
        <v>11340</v>
      </c>
      <c r="X2381" s="78">
        <f t="shared" si="87"/>
        <v>1.1115223291389094</v>
      </c>
      <c r="Y2381" s="14">
        <v>0.69392773602264923</v>
      </c>
    </row>
    <row r="2382" spans="21:25" x14ac:dyDescent="0.25">
      <c r="U2382">
        <v>114</v>
      </c>
      <c r="V2382" s="14">
        <v>40</v>
      </c>
      <c r="W2382" s="14" t="str">
        <f t="shared" si="86"/>
        <v>11440</v>
      </c>
      <c r="X2382" s="78">
        <f t="shared" si="87"/>
        <v>1.1125092524056255</v>
      </c>
      <c r="Y2382" s="14">
        <v>0.69454387607683143</v>
      </c>
    </row>
    <row r="2383" spans="21:25" x14ac:dyDescent="0.25">
      <c r="U2383">
        <v>115</v>
      </c>
      <c r="V2383" s="14">
        <v>40</v>
      </c>
      <c r="W2383" s="14" t="str">
        <f t="shared" si="86"/>
        <v>11540</v>
      </c>
      <c r="X2383" s="78">
        <f t="shared" si="87"/>
        <v>1.1134961756723414</v>
      </c>
      <c r="Y2383" s="14">
        <v>0.69516001613101341</v>
      </c>
    </row>
    <row r="2384" spans="21:25" x14ac:dyDescent="0.25">
      <c r="U2384">
        <v>116</v>
      </c>
      <c r="V2384" s="14">
        <v>40</v>
      </c>
      <c r="W2384" s="14" t="str">
        <f t="shared" si="86"/>
        <v>11640</v>
      </c>
      <c r="X2384" s="78">
        <f t="shared" si="87"/>
        <v>1.1144830989390575</v>
      </c>
      <c r="Y2384" s="14">
        <v>0.69577615618519573</v>
      </c>
    </row>
    <row r="2385" spans="21:25" x14ac:dyDescent="0.25">
      <c r="U2385">
        <v>117</v>
      </c>
      <c r="V2385" s="14">
        <v>40</v>
      </c>
      <c r="W2385" s="14" t="str">
        <f t="shared" si="86"/>
        <v>11740</v>
      </c>
      <c r="X2385" s="78">
        <f t="shared" si="87"/>
        <v>1.1154700222057734</v>
      </c>
      <c r="Y2385" s="14">
        <v>0.69639229623937782</v>
      </c>
    </row>
    <row r="2386" spans="21:25" x14ac:dyDescent="0.25">
      <c r="U2386">
        <v>118</v>
      </c>
      <c r="V2386" s="14">
        <v>40</v>
      </c>
      <c r="W2386" s="14" t="str">
        <f t="shared" si="86"/>
        <v>11840</v>
      </c>
      <c r="X2386" s="78">
        <f t="shared" si="87"/>
        <v>1.1164569454724895</v>
      </c>
      <c r="Y2386" s="14">
        <v>0.69700843629356002</v>
      </c>
    </row>
    <row r="2387" spans="21:25" x14ac:dyDescent="0.25">
      <c r="U2387">
        <v>119</v>
      </c>
      <c r="V2387" s="14">
        <v>40</v>
      </c>
      <c r="W2387" s="14" t="str">
        <f t="shared" si="86"/>
        <v>11940</v>
      </c>
      <c r="X2387" s="78">
        <f t="shared" si="87"/>
        <v>1.1174438687392054</v>
      </c>
      <c r="Y2387" s="14">
        <v>0.69762457634774211</v>
      </c>
    </row>
    <row r="2388" spans="21:25" x14ac:dyDescent="0.25">
      <c r="U2388">
        <v>120</v>
      </c>
      <c r="V2388" s="14">
        <v>40</v>
      </c>
      <c r="W2388" s="14" t="str">
        <f t="shared" si="86"/>
        <v>12040</v>
      </c>
      <c r="X2388" s="78">
        <f t="shared" si="87"/>
        <v>1.1184307920059215</v>
      </c>
      <c r="Y2388" s="14">
        <v>0.69824071640192442</v>
      </c>
    </row>
    <row r="2389" spans="21:25" x14ac:dyDescent="0.25">
      <c r="U2389">
        <v>121</v>
      </c>
      <c r="V2389" s="14">
        <v>40</v>
      </c>
      <c r="W2389" s="14" t="str">
        <f t="shared" si="86"/>
        <v>12140</v>
      </c>
      <c r="X2389" s="78">
        <f t="shared" si="87"/>
        <v>1.1194177152726374</v>
      </c>
      <c r="Y2389" s="14">
        <v>0.6988568564561064</v>
      </c>
    </row>
    <row r="2390" spans="21:25" x14ac:dyDescent="0.25">
      <c r="U2390">
        <v>122</v>
      </c>
      <c r="V2390" s="14">
        <v>40</v>
      </c>
      <c r="W2390" s="14" t="str">
        <f t="shared" si="86"/>
        <v>12240</v>
      </c>
      <c r="X2390" s="78">
        <f t="shared" si="87"/>
        <v>1.1204046385393536</v>
      </c>
      <c r="Y2390" s="14">
        <v>0.6994729965102886</v>
      </c>
    </row>
    <row r="2391" spans="21:25" x14ac:dyDescent="0.25">
      <c r="U2391">
        <v>123</v>
      </c>
      <c r="V2391" s="14">
        <v>40</v>
      </c>
      <c r="W2391" s="14" t="str">
        <f t="shared" si="86"/>
        <v>12340</v>
      </c>
      <c r="X2391" s="78">
        <f t="shared" si="87"/>
        <v>1.1213915618060695</v>
      </c>
      <c r="Y2391" s="14">
        <v>0.7000891365644708</v>
      </c>
    </row>
    <row r="2392" spans="21:25" x14ac:dyDescent="0.25">
      <c r="U2392">
        <v>124</v>
      </c>
      <c r="V2392" s="14">
        <v>40</v>
      </c>
      <c r="W2392" s="14" t="str">
        <f t="shared" si="86"/>
        <v>12440</v>
      </c>
      <c r="X2392" s="78">
        <f t="shared" si="87"/>
        <v>1.1223784850727856</v>
      </c>
      <c r="Y2392" s="14">
        <v>0.70070527661865289</v>
      </c>
    </row>
    <row r="2393" spans="21:25" x14ac:dyDescent="0.25">
      <c r="U2393">
        <v>125</v>
      </c>
      <c r="V2393" s="14">
        <v>40</v>
      </c>
      <c r="W2393" s="14" t="str">
        <f t="shared" si="86"/>
        <v>12540</v>
      </c>
      <c r="X2393" s="78">
        <f t="shared" si="87"/>
        <v>1.1233654083395015</v>
      </c>
      <c r="Y2393" s="14">
        <v>0.7013214166728351</v>
      </c>
    </row>
    <row r="2394" spans="21:25" x14ac:dyDescent="0.25">
      <c r="U2394">
        <v>126</v>
      </c>
      <c r="V2394" s="14">
        <v>40</v>
      </c>
      <c r="W2394" s="14" t="str">
        <f t="shared" ref="W2394:W2457" si="88">U2394&amp;V2394</f>
        <v>12640</v>
      </c>
      <c r="X2394" s="78">
        <f t="shared" si="87"/>
        <v>1.1243523316062176</v>
      </c>
      <c r="Y2394" s="14">
        <v>0.70193755672701719</v>
      </c>
    </row>
    <row r="2395" spans="21:25" x14ac:dyDescent="0.25">
      <c r="U2395">
        <v>127</v>
      </c>
      <c r="V2395" s="14">
        <v>40</v>
      </c>
      <c r="W2395" s="14" t="str">
        <f t="shared" si="88"/>
        <v>12740</v>
      </c>
      <c r="X2395" s="78">
        <f t="shared" si="87"/>
        <v>1.1253392548729335</v>
      </c>
      <c r="Y2395" s="14">
        <v>0.70255369678119928</v>
      </c>
    </row>
    <row r="2396" spans="21:25" x14ac:dyDescent="0.25">
      <c r="U2396">
        <v>128</v>
      </c>
      <c r="V2396" s="14">
        <v>40</v>
      </c>
      <c r="W2396" s="14" t="str">
        <f t="shared" si="88"/>
        <v>12840</v>
      </c>
      <c r="X2396" s="78">
        <f t="shared" si="87"/>
        <v>1.1263261781396496</v>
      </c>
      <c r="Y2396" s="14">
        <v>0.70316983683538159</v>
      </c>
    </row>
    <row r="2397" spans="21:25" x14ac:dyDescent="0.25">
      <c r="U2397">
        <v>129</v>
      </c>
      <c r="V2397" s="14">
        <v>40</v>
      </c>
      <c r="W2397" s="14" t="str">
        <f t="shared" si="88"/>
        <v>12940</v>
      </c>
      <c r="X2397" s="78">
        <f t="shared" si="87"/>
        <v>1.1273131014063655</v>
      </c>
      <c r="Y2397" s="14">
        <v>0.70378597688956357</v>
      </c>
    </row>
    <row r="2398" spans="21:25" x14ac:dyDescent="0.25">
      <c r="U2398">
        <v>130</v>
      </c>
      <c r="V2398" s="14">
        <v>40</v>
      </c>
      <c r="W2398" s="14" t="str">
        <f t="shared" si="88"/>
        <v>13040</v>
      </c>
      <c r="X2398" s="78">
        <f t="shared" si="87"/>
        <v>1.1283000246730817</v>
      </c>
      <c r="Y2398" s="14">
        <v>0.70440211694374588</v>
      </c>
    </row>
    <row r="2399" spans="21:25" x14ac:dyDescent="0.25">
      <c r="U2399">
        <v>131</v>
      </c>
      <c r="V2399" s="14">
        <v>40</v>
      </c>
      <c r="W2399" s="14" t="str">
        <f t="shared" si="88"/>
        <v>13140</v>
      </c>
      <c r="X2399" s="78">
        <f t="shared" si="87"/>
        <v>1.1292869479397976</v>
      </c>
      <c r="Y2399" s="14">
        <v>0.70501825699792797</v>
      </c>
    </row>
    <row r="2400" spans="21:25" x14ac:dyDescent="0.25">
      <c r="U2400">
        <v>132</v>
      </c>
      <c r="V2400" s="14">
        <v>40</v>
      </c>
      <c r="W2400" s="14" t="str">
        <f t="shared" si="88"/>
        <v>13240</v>
      </c>
      <c r="X2400" s="78">
        <f t="shared" si="87"/>
        <v>1.1302738712065137</v>
      </c>
      <c r="Y2400" s="14">
        <v>0.70563439705211006</v>
      </c>
    </row>
    <row r="2401" spans="21:25" x14ac:dyDescent="0.25">
      <c r="U2401">
        <v>133</v>
      </c>
      <c r="V2401" s="14">
        <v>40</v>
      </c>
      <c r="W2401" s="14" t="str">
        <f t="shared" si="88"/>
        <v>13340</v>
      </c>
      <c r="X2401" s="78">
        <f t="shared" si="87"/>
        <v>1.1312607944732296</v>
      </c>
      <c r="Y2401" s="14">
        <v>0.70625053710629226</v>
      </c>
    </row>
    <row r="2402" spans="21:25" x14ac:dyDescent="0.25">
      <c r="U2402">
        <v>134</v>
      </c>
      <c r="V2402" s="14">
        <v>40</v>
      </c>
      <c r="W2402" s="14" t="str">
        <f t="shared" si="88"/>
        <v>13440</v>
      </c>
      <c r="X2402" s="78">
        <f t="shared" si="87"/>
        <v>1.1322477177399457</v>
      </c>
      <c r="Y2402" s="14">
        <v>0.70686667716047447</v>
      </c>
    </row>
    <row r="2403" spans="21:25" x14ac:dyDescent="0.25">
      <c r="U2403">
        <v>135</v>
      </c>
      <c r="V2403" s="14">
        <v>40</v>
      </c>
      <c r="W2403" s="14" t="str">
        <f t="shared" si="88"/>
        <v>13540</v>
      </c>
      <c r="X2403" s="78">
        <f t="shared" si="87"/>
        <v>1.1332346410066616</v>
      </c>
      <c r="Y2403" s="14">
        <v>0.70748281721465645</v>
      </c>
    </row>
    <row r="2404" spans="21:25" x14ac:dyDescent="0.25">
      <c r="U2404">
        <v>136</v>
      </c>
      <c r="V2404" s="14">
        <v>40</v>
      </c>
      <c r="W2404" s="14" t="str">
        <f t="shared" si="88"/>
        <v>13640</v>
      </c>
      <c r="X2404" s="78">
        <f t="shared" si="87"/>
        <v>1.1342215642733777</v>
      </c>
      <c r="Y2404" s="14">
        <v>0.70809895726883876</v>
      </c>
    </row>
    <row r="2405" spans="21:25" x14ac:dyDescent="0.25">
      <c r="U2405">
        <v>137</v>
      </c>
      <c r="V2405" s="14">
        <v>40</v>
      </c>
      <c r="W2405" s="14" t="str">
        <f t="shared" si="88"/>
        <v>13740</v>
      </c>
      <c r="X2405" s="78">
        <f t="shared" si="87"/>
        <v>1.1352084875400936</v>
      </c>
      <c r="Y2405" s="14">
        <v>0.70871509732302085</v>
      </c>
    </row>
    <row r="2406" spans="21:25" x14ac:dyDescent="0.25">
      <c r="U2406">
        <v>138</v>
      </c>
      <c r="V2406" s="14">
        <v>40</v>
      </c>
      <c r="W2406" s="14" t="str">
        <f t="shared" si="88"/>
        <v>13840</v>
      </c>
      <c r="X2406" s="78">
        <f t="shared" si="87"/>
        <v>1.1361954108068097</v>
      </c>
      <c r="Y2406" s="14">
        <v>0.70933123737720305</v>
      </c>
    </row>
    <row r="2407" spans="21:25" x14ac:dyDescent="0.25">
      <c r="U2407">
        <v>139</v>
      </c>
      <c r="V2407" s="14">
        <v>40</v>
      </c>
      <c r="W2407" s="14" t="str">
        <f t="shared" si="88"/>
        <v>13940</v>
      </c>
      <c r="X2407" s="78">
        <f t="shared" si="87"/>
        <v>1.1371823340735256</v>
      </c>
      <c r="Y2407" s="14">
        <v>0.70994737743138514</v>
      </c>
    </row>
    <row r="2408" spans="21:25" x14ac:dyDescent="0.25">
      <c r="U2408">
        <v>140</v>
      </c>
      <c r="V2408" s="14">
        <v>40</v>
      </c>
      <c r="W2408" s="14" t="str">
        <f t="shared" si="88"/>
        <v>14040</v>
      </c>
      <c r="X2408" s="78">
        <f t="shared" si="87"/>
        <v>1.1381692573402418</v>
      </c>
      <c r="Y2408" s="14">
        <v>0.71056351748556745</v>
      </c>
    </row>
    <row r="2409" spans="21:25" x14ac:dyDescent="0.25">
      <c r="U2409">
        <v>141</v>
      </c>
      <c r="V2409" s="14">
        <v>40</v>
      </c>
      <c r="W2409" s="14" t="str">
        <f t="shared" si="88"/>
        <v>14140</v>
      </c>
      <c r="X2409" s="78">
        <f t="shared" si="87"/>
        <v>1.1391561806069577</v>
      </c>
      <c r="Y2409" s="14">
        <v>0.71117965753974943</v>
      </c>
    </row>
    <row r="2410" spans="21:25" x14ac:dyDescent="0.25">
      <c r="U2410">
        <v>142</v>
      </c>
      <c r="V2410" s="14">
        <v>40</v>
      </c>
      <c r="W2410" s="14" t="str">
        <f t="shared" si="88"/>
        <v>14240</v>
      </c>
      <c r="X2410" s="78">
        <f t="shared" si="87"/>
        <v>1.1401431038736738</v>
      </c>
      <c r="Y2410" s="14">
        <v>0.71179579759393163</v>
      </c>
    </row>
    <row r="2411" spans="21:25" x14ac:dyDescent="0.25">
      <c r="U2411">
        <v>143</v>
      </c>
      <c r="V2411" s="14">
        <v>40</v>
      </c>
      <c r="W2411" s="14" t="str">
        <f t="shared" si="88"/>
        <v>14340</v>
      </c>
      <c r="X2411" s="78">
        <f t="shared" si="87"/>
        <v>1.1411300271403897</v>
      </c>
      <c r="Y2411" s="14">
        <v>0.71241193764811372</v>
      </c>
    </row>
    <row r="2412" spans="21:25" x14ac:dyDescent="0.25">
      <c r="U2412">
        <v>144</v>
      </c>
      <c r="V2412" s="14">
        <v>40</v>
      </c>
      <c r="W2412" s="14" t="str">
        <f t="shared" si="88"/>
        <v>14440</v>
      </c>
      <c r="X2412" s="78">
        <f t="shared" si="87"/>
        <v>1.1421169504071058</v>
      </c>
      <c r="Y2412" s="14">
        <v>0.71302807770229593</v>
      </c>
    </row>
    <row r="2413" spans="21:25" x14ac:dyDescent="0.25">
      <c r="U2413">
        <v>145</v>
      </c>
      <c r="V2413" s="14">
        <v>40</v>
      </c>
      <c r="W2413" s="14" t="str">
        <f t="shared" si="88"/>
        <v>14540</v>
      </c>
      <c r="X2413" s="78">
        <f t="shared" si="87"/>
        <v>1.1431038736738217</v>
      </c>
      <c r="Y2413" s="14">
        <v>0.71364421775647813</v>
      </c>
    </row>
    <row r="2414" spans="21:25" x14ac:dyDescent="0.25">
      <c r="U2414">
        <v>146</v>
      </c>
      <c r="V2414" s="14">
        <v>40</v>
      </c>
      <c r="W2414" s="14" t="str">
        <f t="shared" si="88"/>
        <v>14640</v>
      </c>
      <c r="X2414" s="78">
        <f t="shared" si="87"/>
        <v>1.1440907969405378</v>
      </c>
      <c r="Y2414" s="14">
        <v>0.71426035781066022</v>
      </c>
    </row>
    <row r="2415" spans="21:25" x14ac:dyDescent="0.25">
      <c r="U2415">
        <v>147</v>
      </c>
      <c r="V2415" s="14">
        <v>40</v>
      </c>
      <c r="W2415" s="14" t="str">
        <f t="shared" si="88"/>
        <v>14740</v>
      </c>
      <c r="X2415" s="78">
        <f t="shared" si="87"/>
        <v>1.1450777202072537</v>
      </c>
      <c r="Y2415" s="14">
        <v>0.71487649786484231</v>
      </c>
    </row>
    <row r="2416" spans="21:25" x14ac:dyDescent="0.25">
      <c r="U2416">
        <v>148</v>
      </c>
      <c r="V2416" s="14">
        <v>40</v>
      </c>
      <c r="W2416" s="14" t="str">
        <f t="shared" si="88"/>
        <v>14840</v>
      </c>
      <c r="X2416" s="78">
        <f t="shared" si="87"/>
        <v>1.1460646434739699</v>
      </c>
      <c r="Y2416" s="14">
        <v>0.71549263791902462</v>
      </c>
    </row>
    <row r="2417" spans="21:25" x14ac:dyDescent="0.25">
      <c r="U2417">
        <v>149</v>
      </c>
      <c r="V2417" s="14">
        <v>40</v>
      </c>
      <c r="W2417" s="14" t="str">
        <f t="shared" si="88"/>
        <v>14940</v>
      </c>
      <c r="X2417" s="78">
        <f t="shared" si="87"/>
        <v>1.1470515667406858</v>
      </c>
      <c r="Y2417" s="14">
        <v>0.7161087779732066</v>
      </c>
    </row>
    <row r="2418" spans="21:25" x14ac:dyDescent="0.25">
      <c r="U2418">
        <v>150</v>
      </c>
      <c r="V2418" s="14">
        <v>40</v>
      </c>
      <c r="W2418" s="14" t="str">
        <f t="shared" si="88"/>
        <v>15040</v>
      </c>
      <c r="X2418" s="78">
        <f t="shared" ref="X2418:X2481" si="89">$X$153/1013.25*(1013.25+U2418)</f>
        <v>1.1480384900074019</v>
      </c>
      <c r="Y2418" s="14">
        <v>0.71672491802738891</v>
      </c>
    </row>
    <row r="2419" spans="21:25" x14ac:dyDescent="0.25">
      <c r="U2419">
        <v>-150</v>
      </c>
      <c r="V2419" s="14">
        <v>45</v>
      </c>
      <c r="W2419" s="14" t="str">
        <f t="shared" si="88"/>
        <v>-15045</v>
      </c>
      <c r="X2419" s="78">
        <f t="shared" si="89"/>
        <v>0.85196150999259801</v>
      </c>
      <c r="Y2419" s="14">
        <v>0.52352390598816445</v>
      </c>
    </row>
    <row r="2420" spans="21:25" x14ac:dyDescent="0.25">
      <c r="U2420">
        <v>-149</v>
      </c>
      <c r="V2420" s="14">
        <v>45</v>
      </c>
      <c r="W2420" s="14" t="str">
        <f t="shared" si="88"/>
        <v>-14945</v>
      </c>
      <c r="X2420" s="78">
        <f t="shared" si="89"/>
        <v>0.85294843325931402</v>
      </c>
      <c r="Y2420" s="14">
        <v>0.52413036287317816</v>
      </c>
    </row>
    <row r="2421" spans="21:25" x14ac:dyDescent="0.25">
      <c r="U2421">
        <v>-148</v>
      </c>
      <c r="V2421" s="14">
        <v>45</v>
      </c>
      <c r="W2421" s="14" t="str">
        <f t="shared" si="88"/>
        <v>-14845</v>
      </c>
      <c r="X2421" s="78">
        <f t="shared" si="89"/>
        <v>0.85393535652603003</v>
      </c>
      <c r="Y2421" s="14">
        <v>0.52473681975819209</v>
      </c>
    </row>
    <row r="2422" spans="21:25" x14ac:dyDescent="0.25">
      <c r="U2422">
        <v>-147</v>
      </c>
      <c r="V2422" s="14">
        <v>45</v>
      </c>
      <c r="W2422" s="14" t="str">
        <f t="shared" si="88"/>
        <v>-14745</v>
      </c>
      <c r="X2422" s="78">
        <f t="shared" si="89"/>
        <v>0.85492227979274604</v>
      </c>
      <c r="Y2422" s="14">
        <v>0.52534327664320579</v>
      </c>
    </row>
    <row r="2423" spans="21:25" x14ac:dyDescent="0.25">
      <c r="U2423">
        <v>-146</v>
      </c>
      <c r="V2423" s="14">
        <v>45</v>
      </c>
      <c r="W2423" s="14" t="str">
        <f t="shared" si="88"/>
        <v>-14645</v>
      </c>
      <c r="X2423" s="78">
        <f t="shared" si="89"/>
        <v>0.85590920305946205</v>
      </c>
      <c r="Y2423" s="14">
        <v>0.52594973352821961</v>
      </c>
    </row>
    <row r="2424" spans="21:25" x14ac:dyDescent="0.25">
      <c r="U2424">
        <v>-145</v>
      </c>
      <c r="V2424" s="14">
        <v>45</v>
      </c>
      <c r="W2424" s="14" t="str">
        <f t="shared" si="88"/>
        <v>-14545</v>
      </c>
      <c r="X2424" s="78">
        <f t="shared" si="89"/>
        <v>0.85689612632617806</v>
      </c>
      <c r="Y2424" s="14">
        <v>0.52655619041323343</v>
      </c>
    </row>
    <row r="2425" spans="21:25" x14ac:dyDescent="0.25">
      <c r="U2425">
        <v>-144</v>
      </c>
      <c r="V2425" s="14">
        <v>45</v>
      </c>
      <c r="W2425" s="14" t="str">
        <f t="shared" si="88"/>
        <v>-14445</v>
      </c>
      <c r="X2425" s="78">
        <f t="shared" si="89"/>
        <v>0.85788304959289408</v>
      </c>
      <c r="Y2425" s="14">
        <v>0.52716264729824724</v>
      </c>
    </row>
    <row r="2426" spans="21:25" x14ac:dyDescent="0.25">
      <c r="U2426">
        <v>-143</v>
      </c>
      <c r="V2426" s="14">
        <v>45</v>
      </c>
      <c r="W2426" s="14" t="str">
        <f t="shared" si="88"/>
        <v>-14345</v>
      </c>
      <c r="X2426" s="78">
        <f t="shared" si="89"/>
        <v>0.85886997285961009</v>
      </c>
      <c r="Y2426" s="14">
        <v>0.52776910418326106</v>
      </c>
    </row>
    <row r="2427" spans="21:25" x14ac:dyDescent="0.25">
      <c r="U2427">
        <v>-142</v>
      </c>
      <c r="V2427" s="14">
        <v>45</v>
      </c>
      <c r="W2427" s="14" t="str">
        <f t="shared" si="88"/>
        <v>-14245</v>
      </c>
      <c r="X2427" s="78">
        <f t="shared" si="89"/>
        <v>0.8598568961263261</v>
      </c>
      <c r="Y2427" s="14">
        <v>0.52837556106827477</v>
      </c>
    </row>
    <row r="2428" spans="21:25" x14ac:dyDescent="0.25">
      <c r="U2428">
        <v>-141</v>
      </c>
      <c r="V2428" s="14">
        <v>45</v>
      </c>
      <c r="W2428" s="14" t="str">
        <f t="shared" si="88"/>
        <v>-14145</v>
      </c>
      <c r="X2428" s="78">
        <f t="shared" si="89"/>
        <v>0.86084381939304211</v>
      </c>
      <c r="Y2428" s="14">
        <v>0.5289820179532887</v>
      </c>
    </row>
    <row r="2429" spans="21:25" x14ac:dyDescent="0.25">
      <c r="U2429">
        <v>-140</v>
      </c>
      <c r="V2429" s="14">
        <v>45</v>
      </c>
      <c r="W2429" s="14" t="str">
        <f t="shared" si="88"/>
        <v>-14045</v>
      </c>
      <c r="X2429" s="78">
        <f t="shared" si="89"/>
        <v>0.86183074265975812</v>
      </c>
      <c r="Y2429" s="14">
        <v>0.5295884748383024</v>
      </c>
    </row>
    <row r="2430" spans="21:25" x14ac:dyDescent="0.25">
      <c r="U2430">
        <v>-139</v>
      </c>
      <c r="V2430" s="14">
        <v>45</v>
      </c>
      <c r="W2430" s="14" t="str">
        <f t="shared" si="88"/>
        <v>-13945</v>
      </c>
      <c r="X2430" s="78">
        <f t="shared" si="89"/>
        <v>0.86281766592647413</v>
      </c>
      <c r="Y2430" s="14">
        <v>0.53019493172331622</v>
      </c>
    </row>
    <row r="2431" spans="21:25" x14ac:dyDescent="0.25">
      <c r="U2431">
        <v>-138</v>
      </c>
      <c r="V2431" s="14">
        <v>45</v>
      </c>
      <c r="W2431" s="14" t="str">
        <f t="shared" si="88"/>
        <v>-13845</v>
      </c>
      <c r="X2431" s="78">
        <f t="shared" si="89"/>
        <v>0.86380458919319014</v>
      </c>
      <c r="Y2431" s="14">
        <v>0.53080138860833004</v>
      </c>
    </row>
    <row r="2432" spans="21:25" x14ac:dyDescent="0.25">
      <c r="U2432">
        <v>-137</v>
      </c>
      <c r="V2432" s="14">
        <v>45</v>
      </c>
      <c r="W2432" s="14" t="str">
        <f t="shared" si="88"/>
        <v>-13745</v>
      </c>
      <c r="X2432" s="78">
        <f t="shared" si="89"/>
        <v>0.86479151245990615</v>
      </c>
      <c r="Y2432" s="14">
        <v>0.53140784549334386</v>
      </c>
    </row>
    <row r="2433" spans="21:25" x14ac:dyDescent="0.25">
      <c r="U2433">
        <v>-136</v>
      </c>
      <c r="V2433" s="14">
        <v>45</v>
      </c>
      <c r="W2433" s="14" t="str">
        <f t="shared" si="88"/>
        <v>-13645</v>
      </c>
      <c r="X2433" s="78">
        <f t="shared" si="89"/>
        <v>0.86577843572662216</v>
      </c>
      <c r="Y2433" s="14">
        <v>0.53201430237835767</v>
      </c>
    </row>
    <row r="2434" spans="21:25" x14ac:dyDescent="0.25">
      <c r="U2434">
        <v>-135</v>
      </c>
      <c r="V2434" s="14">
        <v>45</v>
      </c>
      <c r="W2434" s="14" t="str">
        <f t="shared" si="88"/>
        <v>-13545</v>
      </c>
      <c r="X2434" s="78">
        <f t="shared" si="89"/>
        <v>0.86676535899333818</v>
      </c>
      <c r="Y2434" s="14">
        <v>0.53262075926337138</v>
      </c>
    </row>
    <row r="2435" spans="21:25" x14ac:dyDescent="0.25">
      <c r="U2435">
        <v>-134</v>
      </c>
      <c r="V2435" s="14">
        <v>45</v>
      </c>
      <c r="W2435" s="14" t="str">
        <f t="shared" si="88"/>
        <v>-13445</v>
      </c>
      <c r="X2435" s="78">
        <f t="shared" si="89"/>
        <v>0.86775228226005419</v>
      </c>
      <c r="Y2435" s="14">
        <v>0.53322721614838531</v>
      </c>
    </row>
    <row r="2436" spans="21:25" x14ac:dyDescent="0.25">
      <c r="U2436">
        <v>-133</v>
      </c>
      <c r="V2436" s="14">
        <v>45</v>
      </c>
      <c r="W2436" s="14" t="str">
        <f t="shared" si="88"/>
        <v>-13345</v>
      </c>
      <c r="X2436" s="78">
        <f t="shared" si="89"/>
        <v>0.86873920552677031</v>
      </c>
      <c r="Y2436" s="14">
        <v>0.53383367303339913</v>
      </c>
    </row>
    <row r="2437" spans="21:25" x14ac:dyDescent="0.25">
      <c r="U2437">
        <v>-132</v>
      </c>
      <c r="V2437" s="14">
        <v>45</v>
      </c>
      <c r="W2437" s="14" t="str">
        <f t="shared" si="88"/>
        <v>-13245</v>
      </c>
      <c r="X2437" s="78">
        <f t="shared" si="89"/>
        <v>0.86972612879348632</v>
      </c>
      <c r="Y2437" s="14">
        <v>0.53444012991841294</v>
      </c>
    </row>
    <row r="2438" spans="21:25" x14ac:dyDescent="0.25">
      <c r="U2438">
        <v>-131</v>
      </c>
      <c r="V2438" s="14">
        <v>45</v>
      </c>
      <c r="W2438" s="14" t="str">
        <f t="shared" si="88"/>
        <v>-13145</v>
      </c>
      <c r="X2438" s="78">
        <f t="shared" si="89"/>
        <v>0.87071305206020233</v>
      </c>
      <c r="Y2438" s="14">
        <v>0.53504658680342676</v>
      </c>
    </row>
    <row r="2439" spans="21:25" x14ac:dyDescent="0.25">
      <c r="U2439">
        <v>-130</v>
      </c>
      <c r="V2439" s="14">
        <v>45</v>
      </c>
      <c r="W2439" s="14" t="str">
        <f t="shared" si="88"/>
        <v>-13045</v>
      </c>
      <c r="X2439" s="78">
        <f t="shared" si="89"/>
        <v>0.87169997532691834</v>
      </c>
      <c r="Y2439" s="14">
        <v>0.53565304368844058</v>
      </c>
    </row>
    <row r="2440" spans="21:25" x14ac:dyDescent="0.25">
      <c r="U2440">
        <v>-129</v>
      </c>
      <c r="V2440" s="14">
        <v>45</v>
      </c>
      <c r="W2440" s="14" t="str">
        <f t="shared" si="88"/>
        <v>-12945</v>
      </c>
      <c r="X2440" s="78">
        <f t="shared" si="89"/>
        <v>0.87268689859363435</v>
      </c>
      <c r="Y2440" s="14">
        <v>0.53625950057345428</v>
      </c>
    </row>
    <row r="2441" spans="21:25" x14ac:dyDescent="0.25">
      <c r="U2441">
        <v>-128</v>
      </c>
      <c r="V2441" s="14">
        <v>45</v>
      </c>
      <c r="W2441" s="14" t="str">
        <f t="shared" si="88"/>
        <v>-12845</v>
      </c>
      <c r="X2441" s="78">
        <f t="shared" si="89"/>
        <v>0.87367382186035036</v>
      </c>
      <c r="Y2441" s="14">
        <v>0.5368659574584681</v>
      </c>
    </row>
    <row r="2442" spans="21:25" x14ac:dyDescent="0.25">
      <c r="U2442">
        <v>-127</v>
      </c>
      <c r="V2442" s="14">
        <v>45</v>
      </c>
      <c r="W2442" s="14" t="str">
        <f t="shared" si="88"/>
        <v>-12745</v>
      </c>
      <c r="X2442" s="78">
        <f t="shared" si="89"/>
        <v>0.87466074512706637</v>
      </c>
      <c r="Y2442" s="14">
        <v>0.53747241434348192</v>
      </c>
    </row>
    <row r="2443" spans="21:25" x14ac:dyDescent="0.25">
      <c r="U2443">
        <v>-126</v>
      </c>
      <c r="V2443" s="14">
        <v>45</v>
      </c>
      <c r="W2443" s="14" t="str">
        <f t="shared" si="88"/>
        <v>-12645</v>
      </c>
      <c r="X2443" s="78">
        <f t="shared" si="89"/>
        <v>0.87564766839378239</v>
      </c>
      <c r="Y2443" s="14">
        <v>0.53807887122849574</v>
      </c>
    </row>
    <row r="2444" spans="21:25" x14ac:dyDescent="0.25">
      <c r="U2444">
        <v>-125</v>
      </c>
      <c r="V2444" s="14">
        <v>45</v>
      </c>
      <c r="W2444" s="14" t="str">
        <f t="shared" si="88"/>
        <v>-12545</v>
      </c>
      <c r="X2444" s="78">
        <f t="shared" si="89"/>
        <v>0.8766345916604984</v>
      </c>
      <c r="Y2444" s="14">
        <v>0.53868532811350944</v>
      </c>
    </row>
    <row r="2445" spans="21:25" x14ac:dyDescent="0.25">
      <c r="U2445">
        <v>-124</v>
      </c>
      <c r="V2445" s="14">
        <v>45</v>
      </c>
      <c r="W2445" s="14" t="str">
        <f t="shared" si="88"/>
        <v>-12445</v>
      </c>
      <c r="X2445" s="78">
        <f t="shared" si="89"/>
        <v>0.87762151492721441</v>
      </c>
      <c r="Y2445" s="14">
        <v>0.53929178499852337</v>
      </c>
    </row>
    <row r="2446" spans="21:25" x14ac:dyDescent="0.25">
      <c r="U2446">
        <v>-123</v>
      </c>
      <c r="V2446" s="14">
        <v>45</v>
      </c>
      <c r="W2446" s="14" t="str">
        <f t="shared" si="88"/>
        <v>-12345</v>
      </c>
      <c r="X2446" s="78">
        <f t="shared" si="89"/>
        <v>0.87860843819393042</v>
      </c>
      <c r="Y2446" s="14">
        <v>0.53989824188353708</v>
      </c>
    </row>
    <row r="2447" spans="21:25" x14ac:dyDescent="0.25">
      <c r="U2447">
        <v>-122</v>
      </c>
      <c r="V2447" s="14">
        <v>45</v>
      </c>
      <c r="W2447" s="14" t="str">
        <f t="shared" si="88"/>
        <v>-12245</v>
      </c>
      <c r="X2447" s="78">
        <f t="shared" si="89"/>
        <v>0.87959536146064643</v>
      </c>
      <c r="Y2447" s="14">
        <v>0.5405046987685509</v>
      </c>
    </row>
    <row r="2448" spans="21:25" x14ac:dyDescent="0.25">
      <c r="U2448">
        <v>-121</v>
      </c>
      <c r="V2448" s="14">
        <v>45</v>
      </c>
      <c r="W2448" s="14" t="str">
        <f t="shared" si="88"/>
        <v>-12145</v>
      </c>
      <c r="X2448" s="78">
        <f t="shared" si="89"/>
        <v>0.88058228472736244</v>
      </c>
      <c r="Y2448" s="14">
        <v>0.54111115565356471</v>
      </c>
    </row>
    <row r="2449" spans="21:25" x14ac:dyDescent="0.25">
      <c r="U2449">
        <v>-120</v>
      </c>
      <c r="V2449" s="14">
        <v>45</v>
      </c>
      <c r="W2449" s="14" t="str">
        <f t="shared" si="88"/>
        <v>-12045</v>
      </c>
      <c r="X2449" s="78">
        <f t="shared" si="89"/>
        <v>0.88156920799407845</v>
      </c>
      <c r="Y2449" s="14">
        <v>0.54171761253857853</v>
      </c>
    </row>
    <row r="2450" spans="21:25" x14ac:dyDescent="0.25">
      <c r="U2450">
        <v>-119</v>
      </c>
      <c r="V2450" s="14">
        <v>45</v>
      </c>
      <c r="W2450" s="14" t="str">
        <f t="shared" si="88"/>
        <v>-11945</v>
      </c>
      <c r="X2450" s="78">
        <f t="shared" si="89"/>
        <v>0.88255613126079446</v>
      </c>
      <c r="Y2450" s="14">
        <v>0.54232406942359235</v>
      </c>
    </row>
    <row r="2451" spans="21:25" x14ac:dyDescent="0.25">
      <c r="U2451">
        <v>-118</v>
      </c>
      <c r="V2451" s="14">
        <v>45</v>
      </c>
      <c r="W2451" s="14" t="str">
        <f t="shared" si="88"/>
        <v>-11845</v>
      </c>
      <c r="X2451" s="78">
        <f t="shared" si="89"/>
        <v>0.88354305452751047</v>
      </c>
      <c r="Y2451" s="14">
        <v>0.54293052630860605</v>
      </c>
    </row>
    <row r="2452" spans="21:25" x14ac:dyDescent="0.25">
      <c r="U2452">
        <v>-117</v>
      </c>
      <c r="V2452" s="14">
        <v>45</v>
      </c>
      <c r="W2452" s="14" t="str">
        <f t="shared" si="88"/>
        <v>-11745</v>
      </c>
      <c r="X2452" s="78">
        <f t="shared" si="89"/>
        <v>0.88452997779422649</v>
      </c>
      <c r="Y2452" s="14">
        <v>0.54353698319361998</v>
      </c>
    </row>
    <row r="2453" spans="21:25" x14ac:dyDescent="0.25">
      <c r="U2453">
        <v>-116</v>
      </c>
      <c r="V2453" s="14">
        <v>45</v>
      </c>
      <c r="W2453" s="14" t="str">
        <f t="shared" si="88"/>
        <v>-11645</v>
      </c>
      <c r="X2453" s="78">
        <f t="shared" si="89"/>
        <v>0.8855169010609425</v>
      </c>
      <c r="Y2453" s="14">
        <v>0.54414344007863369</v>
      </c>
    </row>
    <row r="2454" spans="21:25" x14ac:dyDescent="0.25">
      <c r="U2454">
        <v>-115</v>
      </c>
      <c r="V2454" s="14">
        <v>45</v>
      </c>
      <c r="W2454" s="14" t="str">
        <f t="shared" si="88"/>
        <v>-11545</v>
      </c>
      <c r="X2454" s="78">
        <f t="shared" si="89"/>
        <v>0.88650382432765851</v>
      </c>
      <c r="Y2454" s="14">
        <v>0.54474989696364751</v>
      </c>
    </row>
    <row r="2455" spans="21:25" x14ac:dyDescent="0.25">
      <c r="U2455">
        <v>-114</v>
      </c>
      <c r="V2455" s="14">
        <v>45</v>
      </c>
      <c r="W2455" s="14" t="str">
        <f t="shared" si="88"/>
        <v>-11445</v>
      </c>
      <c r="X2455" s="78">
        <f t="shared" si="89"/>
        <v>0.88749074759437452</v>
      </c>
      <c r="Y2455" s="14">
        <v>0.54535635384866132</v>
      </c>
    </row>
    <row r="2456" spans="21:25" x14ac:dyDescent="0.25">
      <c r="U2456">
        <v>-113</v>
      </c>
      <c r="V2456" s="14">
        <v>45</v>
      </c>
      <c r="W2456" s="14" t="str">
        <f t="shared" si="88"/>
        <v>-11345</v>
      </c>
      <c r="X2456" s="78">
        <f t="shared" si="89"/>
        <v>0.88847767086109053</v>
      </c>
      <c r="Y2456" s="14">
        <v>0.54596281073367514</v>
      </c>
    </row>
    <row r="2457" spans="21:25" x14ac:dyDescent="0.25">
      <c r="U2457">
        <v>-112</v>
      </c>
      <c r="V2457" s="14">
        <v>45</v>
      </c>
      <c r="W2457" s="14" t="str">
        <f t="shared" si="88"/>
        <v>-11245</v>
      </c>
      <c r="X2457" s="78">
        <f t="shared" si="89"/>
        <v>0.88946459412780654</v>
      </c>
      <c r="Y2457" s="14">
        <v>0.54656926761868896</v>
      </c>
    </row>
    <row r="2458" spans="21:25" x14ac:dyDescent="0.25">
      <c r="U2458">
        <v>-111</v>
      </c>
      <c r="V2458" s="14">
        <v>45</v>
      </c>
      <c r="W2458" s="14" t="str">
        <f t="shared" ref="W2458:W2521" si="90">U2458&amp;V2458</f>
        <v>-11145</v>
      </c>
      <c r="X2458" s="78">
        <f t="shared" si="89"/>
        <v>0.89045151739452255</v>
      </c>
      <c r="Y2458" s="14">
        <v>0.54717572450370267</v>
      </c>
    </row>
    <row r="2459" spans="21:25" x14ac:dyDescent="0.25">
      <c r="U2459">
        <v>-110</v>
      </c>
      <c r="V2459" s="14">
        <v>45</v>
      </c>
      <c r="W2459" s="14" t="str">
        <f t="shared" si="90"/>
        <v>-11045</v>
      </c>
      <c r="X2459" s="78">
        <f t="shared" si="89"/>
        <v>0.89143844066123856</v>
      </c>
      <c r="Y2459" s="14">
        <v>0.54778218138871659</v>
      </c>
    </row>
    <row r="2460" spans="21:25" x14ac:dyDescent="0.25">
      <c r="U2460">
        <v>-109</v>
      </c>
      <c r="V2460" s="14">
        <v>45</v>
      </c>
      <c r="W2460" s="14" t="str">
        <f t="shared" si="90"/>
        <v>-10945</v>
      </c>
      <c r="X2460" s="78">
        <f t="shared" si="89"/>
        <v>0.89242536392795457</v>
      </c>
      <c r="Y2460" s="14">
        <v>0.5483886382737303</v>
      </c>
    </row>
    <row r="2461" spans="21:25" x14ac:dyDescent="0.25">
      <c r="U2461">
        <v>-108</v>
      </c>
      <c r="V2461" s="14">
        <v>45</v>
      </c>
      <c r="W2461" s="14" t="str">
        <f t="shared" si="90"/>
        <v>-10845</v>
      </c>
      <c r="X2461" s="78">
        <f t="shared" si="89"/>
        <v>0.89341228719467058</v>
      </c>
      <c r="Y2461" s="14">
        <v>0.54899509515874412</v>
      </c>
    </row>
    <row r="2462" spans="21:25" x14ac:dyDescent="0.25">
      <c r="U2462">
        <v>-107</v>
      </c>
      <c r="V2462" s="14">
        <v>45</v>
      </c>
      <c r="W2462" s="14" t="str">
        <f t="shared" si="90"/>
        <v>-10745</v>
      </c>
      <c r="X2462" s="78">
        <f t="shared" si="89"/>
        <v>0.8943992104613866</v>
      </c>
      <c r="Y2462" s="14">
        <v>0.54960155204375793</v>
      </c>
    </row>
    <row r="2463" spans="21:25" x14ac:dyDescent="0.25">
      <c r="U2463">
        <v>-106</v>
      </c>
      <c r="V2463" s="14">
        <v>45</v>
      </c>
      <c r="W2463" s="14" t="str">
        <f t="shared" si="90"/>
        <v>-10645</v>
      </c>
      <c r="X2463" s="78">
        <f t="shared" si="89"/>
        <v>0.89538613372810261</v>
      </c>
      <c r="Y2463" s="14">
        <v>0.55020800892877175</v>
      </c>
    </row>
    <row r="2464" spans="21:25" x14ac:dyDescent="0.25">
      <c r="U2464">
        <v>-105</v>
      </c>
      <c r="V2464" s="14">
        <v>45</v>
      </c>
      <c r="W2464" s="14" t="str">
        <f t="shared" si="90"/>
        <v>-10545</v>
      </c>
      <c r="X2464" s="78">
        <f t="shared" si="89"/>
        <v>0.89637305699481862</v>
      </c>
      <c r="Y2464" s="14">
        <v>0.55081446581378557</v>
      </c>
    </row>
    <row r="2465" spans="21:25" x14ac:dyDescent="0.25">
      <c r="U2465">
        <v>-104</v>
      </c>
      <c r="V2465" s="14">
        <v>45</v>
      </c>
      <c r="W2465" s="14" t="str">
        <f t="shared" si="90"/>
        <v>-10445</v>
      </c>
      <c r="X2465" s="78">
        <f t="shared" si="89"/>
        <v>0.89735998026153463</v>
      </c>
      <c r="Y2465" s="14">
        <v>0.55142092269879939</v>
      </c>
    </row>
    <row r="2466" spans="21:25" x14ac:dyDescent="0.25">
      <c r="U2466">
        <v>-103</v>
      </c>
      <c r="V2466" s="14">
        <v>45</v>
      </c>
      <c r="W2466" s="14" t="str">
        <f t="shared" si="90"/>
        <v>-10345</v>
      </c>
      <c r="X2466" s="78">
        <f t="shared" si="89"/>
        <v>0.89834690352825064</v>
      </c>
      <c r="Y2466" s="14">
        <v>0.5520273795838132</v>
      </c>
    </row>
    <row r="2467" spans="21:25" x14ac:dyDescent="0.25">
      <c r="U2467">
        <v>-102</v>
      </c>
      <c r="V2467" s="14">
        <v>45</v>
      </c>
      <c r="W2467" s="14" t="str">
        <f t="shared" si="90"/>
        <v>-10245</v>
      </c>
      <c r="X2467" s="78">
        <f t="shared" si="89"/>
        <v>0.89933382679496665</v>
      </c>
      <c r="Y2467" s="14">
        <v>0.55263383646882691</v>
      </c>
    </row>
    <row r="2468" spans="21:25" x14ac:dyDescent="0.25">
      <c r="U2468">
        <v>-101</v>
      </c>
      <c r="V2468" s="14">
        <v>45</v>
      </c>
      <c r="W2468" s="14" t="str">
        <f t="shared" si="90"/>
        <v>-10145</v>
      </c>
      <c r="X2468" s="78">
        <f t="shared" si="89"/>
        <v>0.90032075006168266</v>
      </c>
      <c r="Y2468" s="14">
        <v>0.55324029335384073</v>
      </c>
    </row>
    <row r="2469" spans="21:25" x14ac:dyDescent="0.25">
      <c r="U2469">
        <v>-100</v>
      </c>
      <c r="V2469" s="14">
        <v>45</v>
      </c>
      <c r="W2469" s="14" t="str">
        <f t="shared" si="90"/>
        <v>-10045</v>
      </c>
      <c r="X2469" s="78">
        <f t="shared" si="89"/>
        <v>0.90130767332839867</v>
      </c>
      <c r="Y2469" s="14">
        <v>0.55384675023885455</v>
      </c>
    </row>
    <row r="2470" spans="21:25" x14ac:dyDescent="0.25">
      <c r="U2470">
        <v>-99</v>
      </c>
      <c r="V2470" s="14">
        <v>45</v>
      </c>
      <c r="W2470" s="14" t="str">
        <f t="shared" si="90"/>
        <v>-9945</v>
      </c>
      <c r="X2470" s="78">
        <f t="shared" si="89"/>
        <v>0.90229459659511468</v>
      </c>
      <c r="Y2470" s="14">
        <v>0.55445320712386836</v>
      </c>
    </row>
    <row r="2471" spans="21:25" x14ac:dyDescent="0.25">
      <c r="U2471">
        <v>-98</v>
      </c>
      <c r="V2471" s="14">
        <v>45</v>
      </c>
      <c r="W2471" s="14" t="str">
        <f t="shared" si="90"/>
        <v>-9845</v>
      </c>
      <c r="X2471" s="78">
        <f t="shared" si="89"/>
        <v>0.9032815198618307</v>
      </c>
      <c r="Y2471" s="14">
        <v>0.55505966400888207</v>
      </c>
    </row>
    <row r="2472" spans="21:25" x14ac:dyDescent="0.25">
      <c r="U2472">
        <v>-97</v>
      </c>
      <c r="V2472" s="14">
        <v>45</v>
      </c>
      <c r="W2472" s="14" t="str">
        <f t="shared" si="90"/>
        <v>-9745</v>
      </c>
      <c r="X2472" s="78">
        <f t="shared" si="89"/>
        <v>0.90426844312854671</v>
      </c>
      <c r="Y2472" s="14">
        <v>0.555666120893896</v>
      </c>
    </row>
    <row r="2473" spans="21:25" x14ac:dyDescent="0.25">
      <c r="U2473">
        <v>-96</v>
      </c>
      <c r="V2473" s="14">
        <v>45</v>
      </c>
      <c r="W2473" s="14" t="str">
        <f t="shared" si="90"/>
        <v>-9645</v>
      </c>
      <c r="X2473" s="78">
        <f t="shared" si="89"/>
        <v>0.90525536639526272</v>
      </c>
      <c r="Y2473" s="14">
        <v>0.5562725777789097</v>
      </c>
    </row>
    <row r="2474" spans="21:25" x14ac:dyDescent="0.25">
      <c r="U2474">
        <v>-95</v>
      </c>
      <c r="V2474" s="14">
        <v>45</v>
      </c>
      <c r="W2474" s="14" t="str">
        <f t="shared" si="90"/>
        <v>-9545</v>
      </c>
      <c r="X2474" s="78">
        <f t="shared" si="89"/>
        <v>0.90624228966197873</v>
      </c>
      <c r="Y2474" s="14">
        <v>0.55687903466392352</v>
      </c>
    </row>
    <row r="2475" spans="21:25" x14ac:dyDescent="0.25">
      <c r="U2475">
        <v>-94</v>
      </c>
      <c r="V2475" s="14">
        <v>45</v>
      </c>
      <c r="W2475" s="14" t="str">
        <f t="shared" si="90"/>
        <v>-9445</v>
      </c>
      <c r="X2475" s="78">
        <f t="shared" si="89"/>
        <v>0.90722921292869474</v>
      </c>
      <c r="Y2475" s="14">
        <v>0.55748549154893734</v>
      </c>
    </row>
    <row r="2476" spans="21:25" x14ac:dyDescent="0.25">
      <c r="U2476">
        <v>-93</v>
      </c>
      <c r="V2476" s="14">
        <v>45</v>
      </c>
      <c r="W2476" s="14" t="str">
        <f t="shared" si="90"/>
        <v>-9345</v>
      </c>
      <c r="X2476" s="78">
        <f t="shared" si="89"/>
        <v>0.90821613619541075</v>
      </c>
      <c r="Y2476" s="14">
        <v>0.55809194843395116</v>
      </c>
    </row>
    <row r="2477" spans="21:25" x14ac:dyDescent="0.25">
      <c r="U2477">
        <v>-92</v>
      </c>
      <c r="V2477" s="14">
        <v>45</v>
      </c>
      <c r="W2477" s="14" t="str">
        <f t="shared" si="90"/>
        <v>-9245</v>
      </c>
      <c r="X2477" s="78">
        <f t="shared" si="89"/>
        <v>0.90920305946212676</v>
      </c>
      <c r="Y2477" s="14">
        <v>0.55869840531896497</v>
      </c>
    </row>
    <row r="2478" spans="21:25" x14ac:dyDescent="0.25">
      <c r="U2478">
        <v>-91</v>
      </c>
      <c r="V2478" s="14">
        <v>45</v>
      </c>
      <c r="W2478" s="14" t="str">
        <f t="shared" si="90"/>
        <v>-9145</v>
      </c>
      <c r="X2478" s="78">
        <f t="shared" si="89"/>
        <v>0.91018998272884277</v>
      </c>
      <c r="Y2478" s="14">
        <v>0.55930486220397868</v>
      </c>
    </row>
    <row r="2479" spans="21:25" x14ac:dyDescent="0.25">
      <c r="U2479">
        <v>-90</v>
      </c>
      <c r="V2479" s="14">
        <v>45</v>
      </c>
      <c r="W2479" s="14" t="str">
        <f t="shared" si="90"/>
        <v>-9045</v>
      </c>
      <c r="X2479" s="78">
        <f t="shared" si="89"/>
        <v>0.91117690599555878</v>
      </c>
      <c r="Y2479" s="14">
        <v>0.55991131908899261</v>
      </c>
    </row>
    <row r="2480" spans="21:25" x14ac:dyDescent="0.25">
      <c r="U2480">
        <v>-89</v>
      </c>
      <c r="V2480" s="14">
        <v>45</v>
      </c>
      <c r="W2480" s="14" t="str">
        <f t="shared" si="90"/>
        <v>-8945</v>
      </c>
      <c r="X2480" s="78">
        <f t="shared" si="89"/>
        <v>0.91216382926227479</v>
      </c>
      <c r="Y2480" s="14">
        <v>0.56051777597400632</v>
      </c>
    </row>
    <row r="2481" spans="21:25" x14ac:dyDescent="0.25">
      <c r="U2481">
        <v>-88</v>
      </c>
      <c r="V2481" s="14">
        <v>45</v>
      </c>
      <c r="W2481" s="14" t="str">
        <f t="shared" si="90"/>
        <v>-8845</v>
      </c>
      <c r="X2481" s="78">
        <f t="shared" si="89"/>
        <v>0.91315075252899081</v>
      </c>
      <c r="Y2481" s="14">
        <v>0.56112423285902013</v>
      </c>
    </row>
    <row r="2482" spans="21:25" x14ac:dyDescent="0.25">
      <c r="U2482">
        <v>-87</v>
      </c>
      <c r="V2482" s="14">
        <v>45</v>
      </c>
      <c r="W2482" s="14" t="str">
        <f t="shared" si="90"/>
        <v>-8745</v>
      </c>
      <c r="X2482" s="78">
        <f t="shared" ref="X2482:X2545" si="91">$X$153/1013.25*(1013.25+U2482)</f>
        <v>0.91413767579570682</v>
      </c>
      <c r="Y2482" s="14">
        <v>0.56173068974403395</v>
      </c>
    </row>
    <row r="2483" spans="21:25" x14ac:dyDescent="0.25">
      <c r="U2483">
        <v>-86</v>
      </c>
      <c r="V2483" s="14">
        <v>45</v>
      </c>
      <c r="W2483" s="14" t="str">
        <f t="shared" si="90"/>
        <v>-8645</v>
      </c>
      <c r="X2483" s="78">
        <f t="shared" si="91"/>
        <v>0.91512459906242283</v>
      </c>
      <c r="Y2483" s="14">
        <v>0.56233714662904777</v>
      </c>
    </row>
    <row r="2484" spans="21:25" x14ac:dyDescent="0.25">
      <c r="U2484">
        <v>-85</v>
      </c>
      <c r="V2484" s="14">
        <v>45</v>
      </c>
      <c r="W2484" s="14" t="str">
        <f t="shared" si="90"/>
        <v>-8545</v>
      </c>
      <c r="X2484" s="78">
        <f t="shared" si="91"/>
        <v>0.91611152232913884</v>
      </c>
      <c r="Y2484" s="14">
        <v>0.56294360351406159</v>
      </c>
    </row>
    <row r="2485" spans="21:25" x14ac:dyDescent="0.25">
      <c r="U2485">
        <v>-84</v>
      </c>
      <c r="V2485" s="14">
        <v>45</v>
      </c>
      <c r="W2485" s="14" t="str">
        <f t="shared" si="90"/>
        <v>-8445</v>
      </c>
      <c r="X2485" s="78">
        <f t="shared" si="91"/>
        <v>0.91709844559585485</v>
      </c>
      <c r="Y2485" s="14">
        <v>0.56355006039907529</v>
      </c>
    </row>
    <row r="2486" spans="21:25" x14ac:dyDescent="0.25">
      <c r="U2486">
        <v>-83</v>
      </c>
      <c r="V2486" s="14">
        <v>45</v>
      </c>
      <c r="W2486" s="14" t="str">
        <f t="shared" si="90"/>
        <v>-8345</v>
      </c>
      <c r="X2486" s="78">
        <f t="shared" si="91"/>
        <v>0.91808536886257086</v>
      </c>
      <c r="Y2486" s="14">
        <v>0.56415651728408922</v>
      </c>
    </row>
    <row r="2487" spans="21:25" x14ac:dyDescent="0.25">
      <c r="U2487">
        <v>-82</v>
      </c>
      <c r="V2487" s="14">
        <v>45</v>
      </c>
      <c r="W2487" s="14" t="str">
        <f t="shared" si="90"/>
        <v>-8245</v>
      </c>
      <c r="X2487" s="78">
        <f t="shared" si="91"/>
        <v>0.91907229212928687</v>
      </c>
      <c r="Y2487" s="14">
        <v>0.56476297416910293</v>
      </c>
    </row>
    <row r="2488" spans="21:25" x14ac:dyDescent="0.25">
      <c r="U2488">
        <v>-81</v>
      </c>
      <c r="V2488" s="14">
        <v>45</v>
      </c>
      <c r="W2488" s="14" t="str">
        <f t="shared" si="90"/>
        <v>-8145</v>
      </c>
      <c r="X2488" s="78">
        <f t="shared" si="91"/>
        <v>0.92005921539600288</v>
      </c>
      <c r="Y2488" s="14">
        <v>0.56536943105411674</v>
      </c>
    </row>
    <row r="2489" spans="21:25" x14ac:dyDescent="0.25">
      <c r="U2489">
        <v>-80</v>
      </c>
      <c r="V2489" s="14">
        <v>45</v>
      </c>
      <c r="W2489" s="14" t="str">
        <f t="shared" si="90"/>
        <v>-8045</v>
      </c>
      <c r="X2489" s="78">
        <f t="shared" si="91"/>
        <v>0.92104613866271889</v>
      </c>
      <c r="Y2489" s="14">
        <v>0.56597588793913056</v>
      </c>
    </row>
    <row r="2490" spans="21:25" x14ac:dyDescent="0.25">
      <c r="U2490">
        <v>-79</v>
      </c>
      <c r="V2490" s="14">
        <v>45</v>
      </c>
      <c r="W2490" s="14" t="str">
        <f t="shared" si="90"/>
        <v>-7945</v>
      </c>
      <c r="X2490" s="78">
        <f t="shared" si="91"/>
        <v>0.92203306192943491</v>
      </c>
      <c r="Y2490" s="14">
        <v>0.56658234482414438</v>
      </c>
    </row>
    <row r="2491" spans="21:25" x14ac:dyDescent="0.25">
      <c r="U2491">
        <v>-78</v>
      </c>
      <c r="V2491" s="14">
        <v>45</v>
      </c>
      <c r="W2491" s="14" t="str">
        <f t="shared" si="90"/>
        <v>-7845</v>
      </c>
      <c r="X2491" s="78">
        <f t="shared" si="91"/>
        <v>0.92301998519615092</v>
      </c>
      <c r="Y2491" s="14">
        <v>0.5671888017091582</v>
      </c>
    </row>
    <row r="2492" spans="21:25" x14ac:dyDescent="0.25">
      <c r="U2492">
        <v>-77</v>
      </c>
      <c r="V2492" s="14">
        <v>45</v>
      </c>
      <c r="W2492" s="14" t="str">
        <f t="shared" si="90"/>
        <v>-7745</v>
      </c>
      <c r="X2492" s="78">
        <f t="shared" si="91"/>
        <v>0.92400690846286693</v>
      </c>
      <c r="Y2492" s="14">
        <v>0.5677952585941719</v>
      </c>
    </row>
    <row r="2493" spans="21:25" x14ac:dyDescent="0.25">
      <c r="U2493">
        <v>-76</v>
      </c>
      <c r="V2493" s="14">
        <v>45</v>
      </c>
      <c r="W2493" s="14" t="str">
        <f t="shared" si="90"/>
        <v>-7645</v>
      </c>
      <c r="X2493" s="78">
        <f t="shared" si="91"/>
        <v>0.92499383172958294</v>
      </c>
      <c r="Y2493" s="14">
        <v>0.56840171547918583</v>
      </c>
    </row>
    <row r="2494" spans="21:25" x14ac:dyDescent="0.25">
      <c r="U2494">
        <v>-75</v>
      </c>
      <c r="V2494" s="14">
        <v>45</v>
      </c>
      <c r="W2494" s="14" t="str">
        <f t="shared" si="90"/>
        <v>-7545</v>
      </c>
      <c r="X2494" s="78">
        <f t="shared" si="91"/>
        <v>0.92598075499629895</v>
      </c>
      <c r="Y2494" s="14">
        <v>0.56900817236419954</v>
      </c>
    </row>
    <row r="2495" spans="21:25" x14ac:dyDescent="0.25">
      <c r="U2495">
        <v>-74</v>
      </c>
      <c r="V2495" s="14">
        <v>45</v>
      </c>
      <c r="W2495" s="14" t="str">
        <f t="shared" si="90"/>
        <v>-7445</v>
      </c>
      <c r="X2495" s="78">
        <f t="shared" si="91"/>
        <v>0.92696767826301496</v>
      </c>
      <c r="Y2495" s="14">
        <v>0.56961462924921336</v>
      </c>
    </row>
    <row r="2496" spans="21:25" x14ac:dyDescent="0.25">
      <c r="U2496">
        <v>-73</v>
      </c>
      <c r="V2496" s="14">
        <v>45</v>
      </c>
      <c r="W2496" s="14" t="str">
        <f t="shared" si="90"/>
        <v>-7345</v>
      </c>
      <c r="X2496" s="78">
        <f t="shared" si="91"/>
        <v>0.92795460152973097</v>
      </c>
      <c r="Y2496" s="14">
        <v>0.57022108613422717</v>
      </c>
    </row>
    <row r="2497" spans="21:25" x14ac:dyDescent="0.25">
      <c r="U2497">
        <v>-72</v>
      </c>
      <c r="V2497" s="14">
        <v>45</v>
      </c>
      <c r="W2497" s="14" t="str">
        <f t="shared" si="90"/>
        <v>-7245</v>
      </c>
      <c r="X2497" s="78">
        <f t="shared" si="91"/>
        <v>0.92894152479644698</v>
      </c>
      <c r="Y2497" s="14">
        <v>0.57082754301924099</v>
      </c>
    </row>
    <row r="2498" spans="21:25" x14ac:dyDescent="0.25">
      <c r="U2498">
        <v>-71</v>
      </c>
      <c r="V2498" s="14">
        <v>45</v>
      </c>
      <c r="W2498" s="14" t="str">
        <f t="shared" si="90"/>
        <v>-7145</v>
      </c>
      <c r="X2498" s="78">
        <f t="shared" si="91"/>
        <v>0.92992844806316299</v>
      </c>
      <c r="Y2498" s="14">
        <v>0.5714339999042547</v>
      </c>
    </row>
    <row r="2499" spans="21:25" x14ac:dyDescent="0.25">
      <c r="U2499">
        <v>-70</v>
      </c>
      <c r="V2499" s="14">
        <v>45</v>
      </c>
      <c r="W2499" s="14" t="str">
        <f t="shared" si="90"/>
        <v>-7045</v>
      </c>
      <c r="X2499" s="78">
        <f t="shared" si="91"/>
        <v>0.930915371329879</v>
      </c>
      <c r="Y2499" s="14">
        <v>0.57204045678926851</v>
      </c>
    </row>
    <row r="2500" spans="21:25" x14ac:dyDescent="0.25">
      <c r="U2500">
        <v>-69</v>
      </c>
      <c r="V2500" s="14">
        <v>45</v>
      </c>
      <c r="W2500" s="14" t="str">
        <f t="shared" si="90"/>
        <v>-6945</v>
      </c>
      <c r="X2500" s="78">
        <f t="shared" si="91"/>
        <v>0.93190229459659513</v>
      </c>
      <c r="Y2500" s="14">
        <v>0.57264691367428244</v>
      </c>
    </row>
    <row r="2501" spans="21:25" x14ac:dyDescent="0.25">
      <c r="U2501">
        <v>-68</v>
      </c>
      <c r="V2501" s="14">
        <v>45</v>
      </c>
      <c r="W2501" s="14" t="str">
        <f t="shared" si="90"/>
        <v>-6845</v>
      </c>
      <c r="X2501" s="78">
        <f t="shared" si="91"/>
        <v>0.93288921786331114</v>
      </c>
      <c r="Y2501" s="14">
        <v>0.57325337055929626</v>
      </c>
    </row>
    <row r="2502" spans="21:25" x14ac:dyDescent="0.25">
      <c r="U2502">
        <v>-67</v>
      </c>
      <c r="V2502" s="14">
        <v>45</v>
      </c>
      <c r="W2502" s="14" t="str">
        <f t="shared" si="90"/>
        <v>-6745</v>
      </c>
      <c r="X2502" s="78">
        <f t="shared" si="91"/>
        <v>0.93387614113002715</v>
      </c>
      <c r="Y2502" s="14">
        <v>0.57385982744430997</v>
      </c>
    </row>
    <row r="2503" spans="21:25" x14ac:dyDescent="0.25">
      <c r="U2503">
        <v>-66</v>
      </c>
      <c r="V2503" s="14">
        <v>45</v>
      </c>
      <c r="W2503" s="14" t="str">
        <f t="shared" si="90"/>
        <v>-6645</v>
      </c>
      <c r="X2503" s="78">
        <f t="shared" si="91"/>
        <v>0.93486306439674316</v>
      </c>
      <c r="Y2503" s="14">
        <v>0.5744662843293239</v>
      </c>
    </row>
    <row r="2504" spans="21:25" x14ac:dyDescent="0.25">
      <c r="U2504">
        <v>-65</v>
      </c>
      <c r="V2504" s="14">
        <v>45</v>
      </c>
      <c r="W2504" s="14" t="str">
        <f t="shared" si="90"/>
        <v>-6545</v>
      </c>
      <c r="X2504" s="78">
        <f t="shared" si="91"/>
        <v>0.93584998766345917</v>
      </c>
      <c r="Y2504" s="14">
        <v>0.5750727412143376</v>
      </c>
    </row>
    <row r="2505" spans="21:25" x14ac:dyDescent="0.25">
      <c r="U2505">
        <v>-64</v>
      </c>
      <c r="V2505" s="14">
        <v>45</v>
      </c>
      <c r="W2505" s="14" t="str">
        <f t="shared" si="90"/>
        <v>-6445</v>
      </c>
      <c r="X2505" s="78">
        <f t="shared" si="91"/>
        <v>0.93683691093017518</v>
      </c>
      <c r="Y2505" s="14">
        <v>0.57567919809935142</v>
      </c>
    </row>
    <row r="2506" spans="21:25" x14ac:dyDescent="0.25">
      <c r="U2506">
        <v>-63</v>
      </c>
      <c r="V2506" s="14">
        <v>45</v>
      </c>
      <c r="W2506" s="14" t="str">
        <f t="shared" si="90"/>
        <v>-6345</v>
      </c>
      <c r="X2506" s="78">
        <f t="shared" si="91"/>
        <v>0.93782383419689119</v>
      </c>
      <c r="Y2506" s="14">
        <v>0.57628565498436524</v>
      </c>
    </row>
    <row r="2507" spans="21:25" x14ac:dyDescent="0.25">
      <c r="U2507">
        <v>-62</v>
      </c>
      <c r="V2507" s="14">
        <v>45</v>
      </c>
      <c r="W2507" s="14" t="str">
        <f t="shared" si="90"/>
        <v>-6245</v>
      </c>
      <c r="X2507" s="78">
        <f t="shared" si="91"/>
        <v>0.9388107574636072</v>
      </c>
      <c r="Y2507" s="14">
        <v>0.57689211186937905</v>
      </c>
    </row>
    <row r="2508" spans="21:25" x14ac:dyDescent="0.25">
      <c r="U2508">
        <v>-61</v>
      </c>
      <c r="V2508" s="14">
        <v>45</v>
      </c>
      <c r="W2508" s="14" t="str">
        <f t="shared" si="90"/>
        <v>-6145</v>
      </c>
      <c r="X2508" s="78">
        <f t="shared" si="91"/>
        <v>0.93979768073032321</v>
      </c>
      <c r="Y2508" s="14">
        <v>0.57749856875439287</v>
      </c>
    </row>
    <row r="2509" spans="21:25" x14ac:dyDescent="0.25">
      <c r="U2509">
        <v>-60</v>
      </c>
      <c r="V2509" s="14">
        <v>45</v>
      </c>
      <c r="W2509" s="14" t="str">
        <f t="shared" si="90"/>
        <v>-6045</v>
      </c>
      <c r="X2509" s="78">
        <f t="shared" si="91"/>
        <v>0.94078460399703923</v>
      </c>
      <c r="Y2509" s="14">
        <v>0.57810502563940658</v>
      </c>
    </row>
    <row r="2510" spans="21:25" x14ac:dyDescent="0.25">
      <c r="U2510">
        <v>-59</v>
      </c>
      <c r="V2510" s="14">
        <v>45</v>
      </c>
      <c r="W2510" s="14" t="str">
        <f t="shared" si="90"/>
        <v>-5945</v>
      </c>
      <c r="X2510" s="78">
        <f t="shared" si="91"/>
        <v>0.94177152726375524</v>
      </c>
      <c r="Y2510" s="14">
        <v>0.57871148252442051</v>
      </c>
    </row>
    <row r="2511" spans="21:25" x14ac:dyDescent="0.25">
      <c r="U2511">
        <v>-58</v>
      </c>
      <c r="V2511" s="14">
        <v>45</v>
      </c>
      <c r="W2511" s="14" t="str">
        <f t="shared" si="90"/>
        <v>-5845</v>
      </c>
      <c r="X2511" s="78">
        <f t="shared" si="91"/>
        <v>0.94275845053047125</v>
      </c>
      <c r="Y2511" s="14">
        <v>0.57931793940943421</v>
      </c>
    </row>
    <row r="2512" spans="21:25" x14ac:dyDescent="0.25">
      <c r="U2512">
        <v>-57</v>
      </c>
      <c r="V2512" s="14">
        <v>45</v>
      </c>
      <c r="W2512" s="14" t="str">
        <f t="shared" si="90"/>
        <v>-5745</v>
      </c>
      <c r="X2512" s="78">
        <f t="shared" si="91"/>
        <v>0.94374537379718726</v>
      </c>
      <c r="Y2512" s="14">
        <v>0.57992439629444803</v>
      </c>
    </row>
    <row r="2513" spans="21:25" x14ac:dyDescent="0.25">
      <c r="U2513">
        <v>-56</v>
      </c>
      <c r="V2513" s="14">
        <v>45</v>
      </c>
      <c r="W2513" s="14" t="str">
        <f t="shared" si="90"/>
        <v>-5645</v>
      </c>
      <c r="X2513" s="78">
        <f t="shared" si="91"/>
        <v>0.94473229706390327</v>
      </c>
      <c r="Y2513" s="14">
        <v>0.58053085317946185</v>
      </c>
    </row>
    <row r="2514" spans="21:25" x14ac:dyDescent="0.25">
      <c r="U2514">
        <v>-55</v>
      </c>
      <c r="V2514" s="14">
        <v>45</v>
      </c>
      <c r="W2514" s="14" t="str">
        <f t="shared" si="90"/>
        <v>-5545</v>
      </c>
      <c r="X2514" s="78">
        <f t="shared" si="91"/>
        <v>0.94571922033061928</v>
      </c>
      <c r="Y2514" s="14">
        <v>0.58113731006447567</v>
      </c>
    </row>
    <row r="2515" spans="21:25" x14ac:dyDescent="0.25">
      <c r="U2515">
        <v>-54</v>
      </c>
      <c r="V2515" s="14">
        <v>45</v>
      </c>
      <c r="W2515" s="14" t="str">
        <f t="shared" si="90"/>
        <v>-5445</v>
      </c>
      <c r="X2515" s="78">
        <f t="shared" si="91"/>
        <v>0.94670614359733529</v>
      </c>
      <c r="Y2515" s="14">
        <v>0.58174376694948948</v>
      </c>
    </row>
    <row r="2516" spans="21:25" x14ac:dyDescent="0.25">
      <c r="U2516">
        <v>-53</v>
      </c>
      <c r="V2516" s="14">
        <v>45</v>
      </c>
      <c r="W2516" s="14" t="str">
        <f t="shared" si="90"/>
        <v>-5345</v>
      </c>
      <c r="X2516" s="78">
        <f t="shared" si="91"/>
        <v>0.9476930668640513</v>
      </c>
      <c r="Y2516" s="14">
        <v>0.58235022383450319</v>
      </c>
    </row>
    <row r="2517" spans="21:25" x14ac:dyDescent="0.25">
      <c r="U2517">
        <v>-52</v>
      </c>
      <c r="V2517" s="14">
        <v>45</v>
      </c>
      <c r="W2517" s="14" t="str">
        <f t="shared" si="90"/>
        <v>-5245</v>
      </c>
      <c r="X2517" s="78">
        <f t="shared" si="91"/>
        <v>0.94867999013076731</v>
      </c>
      <c r="Y2517" s="14">
        <v>0.58295668071951712</v>
      </c>
    </row>
    <row r="2518" spans="21:25" x14ac:dyDescent="0.25">
      <c r="U2518">
        <v>-51</v>
      </c>
      <c r="V2518" s="14">
        <v>45</v>
      </c>
      <c r="W2518" s="14" t="str">
        <f t="shared" si="90"/>
        <v>-5145</v>
      </c>
      <c r="X2518" s="78">
        <f t="shared" si="91"/>
        <v>0.94966691339748333</v>
      </c>
      <c r="Y2518" s="14">
        <v>0.58356313760453082</v>
      </c>
    </row>
    <row r="2519" spans="21:25" x14ac:dyDescent="0.25">
      <c r="U2519">
        <v>-50</v>
      </c>
      <c r="V2519" s="14">
        <v>45</v>
      </c>
      <c r="W2519" s="14" t="str">
        <f t="shared" si="90"/>
        <v>-5045</v>
      </c>
      <c r="X2519" s="78">
        <f t="shared" si="91"/>
        <v>0.95065383666419934</v>
      </c>
      <c r="Y2519" s="14">
        <v>0.58416959448954464</v>
      </c>
    </row>
    <row r="2520" spans="21:25" x14ac:dyDescent="0.25">
      <c r="U2520">
        <v>-49</v>
      </c>
      <c r="V2520" s="14">
        <v>45</v>
      </c>
      <c r="W2520" s="14" t="str">
        <f t="shared" si="90"/>
        <v>-4945</v>
      </c>
      <c r="X2520" s="78">
        <f t="shared" si="91"/>
        <v>0.95164075993091535</v>
      </c>
      <c r="Y2520" s="14">
        <v>0.58477605137455846</v>
      </c>
    </row>
    <row r="2521" spans="21:25" x14ac:dyDescent="0.25">
      <c r="U2521">
        <v>-48</v>
      </c>
      <c r="V2521" s="14">
        <v>45</v>
      </c>
      <c r="W2521" s="14" t="str">
        <f t="shared" si="90"/>
        <v>-4845</v>
      </c>
      <c r="X2521" s="78">
        <f t="shared" si="91"/>
        <v>0.95262768319763136</v>
      </c>
      <c r="Y2521" s="14">
        <v>0.58538250825957228</v>
      </c>
    </row>
    <row r="2522" spans="21:25" x14ac:dyDescent="0.25">
      <c r="U2522">
        <v>-47</v>
      </c>
      <c r="V2522" s="14">
        <v>45</v>
      </c>
      <c r="W2522" s="14" t="str">
        <f t="shared" ref="W2522:W2585" si="92">U2522&amp;V2522</f>
        <v>-4745</v>
      </c>
      <c r="X2522" s="78">
        <f t="shared" si="91"/>
        <v>0.95361460646434737</v>
      </c>
      <c r="Y2522" s="14">
        <v>0.58598896514458598</v>
      </c>
    </row>
    <row r="2523" spans="21:25" x14ac:dyDescent="0.25">
      <c r="U2523">
        <v>-46</v>
      </c>
      <c r="V2523" s="14">
        <v>45</v>
      </c>
      <c r="W2523" s="14" t="str">
        <f t="shared" si="92"/>
        <v>-4645</v>
      </c>
      <c r="X2523" s="78">
        <f t="shared" si="91"/>
        <v>0.95460152973106338</v>
      </c>
      <c r="Y2523" s="14">
        <v>0.58659542202959991</v>
      </c>
    </row>
    <row r="2524" spans="21:25" x14ac:dyDescent="0.25">
      <c r="U2524">
        <v>-45</v>
      </c>
      <c r="V2524" s="14">
        <v>45</v>
      </c>
      <c r="W2524" s="14" t="str">
        <f t="shared" si="92"/>
        <v>-4545</v>
      </c>
      <c r="X2524" s="78">
        <f t="shared" si="91"/>
        <v>0.95558845299777939</v>
      </c>
      <c r="Y2524" s="14">
        <v>0.58720187891461362</v>
      </c>
    </row>
    <row r="2525" spans="21:25" x14ac:dyDescent="0.25">
      <c r="U2525">
        <v>-44</v>
      </c>
      <c r="V2525" s="14">
        <v>45</v>
      </c>
      <c r="W2525" s="14" t="str">
        <f t="shared" si="92"/>
        <v>-4445</v>
      </c>
      <c r="X2525" s="78">
        <f t="shared" si="91"/>
        <v>0.9565753762644954</v>
      </c>
      <c r="Y2525" s="14">
        <v>0.58780833579962743</v>
      </c>
    </row>
    <row r="2526" spans="21:25" x14ac:dyDescent="0.25">
      <c r="U2526">
        <v>-43</v>
      </c>
      <c r="V2526" s="14">
        <v>45</v>
      </c>
      <c r="W2526" s="14" t="str">
        <f t="shared" si="92"/>
        <v>-4345</v>
      </c>
      <c r="X2526" s="78">
        <f t="shared" si="91"/>
        <v>0.95756229953121141</v>
      </c>
      <c r="Y2526" s="14">
        <v>0.58841479268464125</v>
      </c>
    </row>
    <row r="2527" spans="21:25" x14ac:dyDescent="0.25">
      <c r="U2527">
        <v>-42</v>
      </c>
      <c r="V2527" s="14">
        <v>45</v>
      </c>
      <c r="W2527" s="14" t="str">
        <f t="shared" si="92"/>
        <v>-4245</v>
      </c>
      <c r="X2527" s="78">
        <f t="shared" si="91"/>
        <v>0.95854922279792742</v>
      </c>
      <c r="Y2527" s="14">
        <v>0.58902124956965507</v>
      </c>
    </row>
    <row r="2528" spans="21:25" x14ac:dyDescent="0.25">
      <c r="U2528">
        <v>-41</v>
      </c>
      <c r="V2528" s="14">
        <v>45</v>
      </c>
      <c r="W2528" s="14" t="str">
        <f t="shared" si="92"/>
        <v>-4145</v>
      </c>
      <c r="X2528" s="78">
        <f t="shared" si="91"/>
        <v>0.95953614606464344</v>
      </c>
      <c r="Y2528" s="14">
        <v>0.58962770645466889</v>
      </c>
    </row>
    <row r="2529" spans="21:25" x14ac:dyDescent="0.25">
      <c r="U2529">
        <v>-40</v>
      </c>
      <c r="V2529" s="14">
        <v>45</v>
      </c>
      <c r="W2529" s="14" t="str">
        <f t="shared" si="92"/>
        <v>-4045</v>
      </c>
      <c r="X2529" s="78">
        <f t="shared" si="91"/>
        <v>0.96052306933135945</v>
      </c>
      <c r="Y2529" s="14">
        <v>0.59023416333968259</v>
      </c>
    </row>
    <row r="2530" spans="21:25" x14ac:dyDescent="0.25">
      <c r="U2530">
        <v>-39</v>
      </c>
      <c r="V2530" s="14">
        <v>45</v>
      </c>
      <c r="W2530" s="14" t="str">
        <f t="shared" si="92"/>
        <v>-3945</v>
      </c>
      <c r="X2530" s="78">
        <f t="shared" si="91"/>
        <v>0.96150999259807546</v>
      </c>
      <c r="Y2530" s="14">
        <v>0.59084062022469652</v>
      </c>
    </row>
    <row r="2531" spans="21:25" x14ac:dyDescent="0.25">
      <c r="U2531">
        <v>-38</v>
      </c>
      <c r="V2531" s="14">
        <v>45</v>
      </c>
      <c r="W2531" s="14" t="str">
        <f t="shared" si="92"/>
        <v>-3845</v>
      </c>
      <c r="X2531" s="78">
        <f t="shared" si="91"/>
        <v>0.96249691586479147</v>
      </c>
      <c r="Y2531" s="14">
        <v>0.59144707710971023</v>
      </c>
    </row>
    <row r="2532" spans="21:25" x14ac:dyDescent="0.25">
      <c r="U2532">
        <v>-37</v>
      </c>
      <c r="V2532" s="14">
        <v>45</v>
      </c>
      <c r="W2532" s="14" t="str">
        <f t="shared" si="92"/>
        <v>-3745</v>
      </c>
      <c r="X2532" s="78">
        <f t="shared" si="91"/>
        <v>0.96348383913150748</v>
      </c>
      <c r="Y2532" s="14">
        <v>0.59205353399472405</v>
      </c>
    </row>
    <row r="2533" spans="21:25" x14ac:dyDescent="0.25">
      <c r="U2533">
        <v>-36</v>
      </c>
      <c r="V2533" s="14">
        <v>45</v>
      </c>
      <c r="W2533" s="14" t="str">
        <f t="shared" si="92"/>
        <v>-3645</v>
      </c>
      <c r="X2533" s="78">
        <f t="shared" si="91"/>
        <v>0.96447076239822349</v>
      </c>
      <c r="Y2533" s="14">
        <v>0.59265999087973786</v>
      </c>
    </row>
    <row r="2534" spans="21:25" x14ac:dyDescent="0.25">
      <c r="U2534">
        <v>-35</v>
      </c>
      <c r="V2534" s="14">
        <v>45</v>
      </c>
      <c r="W2534" s="14" t="str">
        <f t="shared" si="92"/>
        <v>-3545</v>
      </c>
      <c r="X2534" s="78">
        <f t="shared" si="91"/>
        <v>0.9654576856649395</v>
      </c>
      <c r="Y2534" s="14">
        <v>0.59326644776475168</v>
      </c>
    </row>
    <row r="2535" spans="21:25" x14ac:dyDescent="0.25">
      <c r="U2535">
        <v>-34</v>
      </c>
      <c r="V2535" s="14">
        <v>45</v>
      </c>
      <c r="W2535" s="14" t="str">
        <f t="shared" si="92"/>
        <v>-3445</v>
      </c>
      <c r="X2535" s="78">
        <f t="shared" si="91"/>
        <v>0.96644460893165551</v>
      </c>
      <c r="Y2535" s="14">
        <v>0.5938729046497655</v>
      </c>
    </row>
    <row r="2536" spans="21:25" x14ac:dyDescent="0.25">
      <c r="U2536">
        <v>-33</v>
      </c>
      <c r="V2536" s="14">
        <v>45</v>
      </c>
      <c r="W2536" s="14" t="str">
        <f t="shared" si="92"/>
        <v>-3345</v>
      </c>
      <c r="X2536" s="78">
        <f t="shared" si="91"/>
        <v>0.96743153219837152</v>
      </c>
      <c r="Y2536" s="14">
        <v>0.5944793615347792</v>
      </c>
    </row>
    <row r="2537" spans="21:25" x14ac:dyDescent="0.25">
      <c r="U2537">
        <v>-32</v>
      </c>
      <c r="V2537" s="14">
        <v>45</v>
      </c>
      <c r="W2537" s="14" t="str">
        <f t="shared" si="92"/>
        <v>-3245</v>
      </c>
      <c r="X2537" s="78">
        <f t="shared" si="91"/>
        <v>0.96841845546508754</v>
      </c>
      <c r="Y2537" s="14">
        <v>0.59508581841979313</v>
      </c>
    </row>
    <row r="2538" spans="21:25" x14ac:dyDescent="0.25">
      <c r="U2538">
        <v>-31</v>
      </c>
      <c r="V2538" s="14">
        <v>45</v>
      </c>
      <c r="W2538" s="14" t="str">
        <f t="shared" si="92"/>
        <v>-3145</v>
      </c>
      <c r="X2538" s="78">
        <f t="shared" si="91"/>
        <v>0.96940537873180355</v>
      </c>
      <c r="Y2538" s="14">
        <v>0.59569227530480684</v>
      </c>
    </row>
    <row r="2539" spans="21:25" x14ac:dyDescent="0.25">
      <c r="U2539">
        <v>-30</v>
      </c>
      <c r="V2539" s="14">
        <v>45</v>
      </c>
      <c r="W2539" s="14" t="str">
        <f t="shared" si="92"/>
        <v>-3045</v>
      </c>
      <c r="X2539" s="78">
        <f t="shared" si="91"/>
        <v>0.97039230199851956</v>
      </c>
      <c r="Y2539" s="14">
        <v>0.59629873218982066</v>
      </c>
    </row>
    <row r="2540" spans="21:25" x14ac:dyDescent="0.25">
      <c r="U2540">
        <v>-29</v>
      </c>
      <c r="V2540" s="14">
        <v>45</v>
      </c>
      <c r="W2540" s="14" t="str">
        <f t="shared" si="92"/>
        <v>-2945</v>
      </c>
      <c r="X2540" s="78">
        <f t="shared" si="91"/>
        <v>0.97137922526523557</v>
      </c>
      <c r="Y2540" s="14">
        <v>0.59690518907483447</v>
      </c>
    </row>
    <row r="2541" spans="21:25" x14ac:dyDescent="0.25">
      <c r="U2541">
        <v>-28</v>
      </c>
      <c r="V2541" s="14">
        <v>45</v>
      </c>
      <c r="W2541" s="14" t="str">
        <f t="shared" si="92"/>
        <v>-2845</v>
      </c>
      <c r="X2541" s="78">
        <f t="shared" si="91"/>
        <v>0.97236614853195158</v>
      </c>
      <c r="Y2541" s="14">
        <v>0.59751164595984829</v>
      </c>
    </row>
    <row r="2542" spans="21:25" x14ac:dyDescent="0.25">
      <c r="U2542">
        <v>-27</v>
      </c>
      <c r="V2542" s="14">
        <v>45</v>
      </c>
      <c r="W2542" s="14" t="str">
        <f t="shared" si="92"/>
        <v>-2745</v>
      </c>
      <c r="X2542" s="78">
        <f t="shared" si="91"/>
        <v>0.97335307179866759</v>
      </c>
      <c r="Y2542" s="14">
        <v>0.59811810284486211</v>
      </c>
    </row>
    <row r="2543" spans="21:25" x14ac:dyDescent="0.25">
      <c r="U2543">
        <v>-26</v>
      </c>
      <c r="V2543" s="14">
        <v>45</v>
      </c>
      <c r="W2543" s="14" t="str">
        <f t="shared" si="92"/>
        <v>-2645</v>
      </c>
      <c r="X2543" s="78">
        <f t="shared" si="91"/>
        <v>0.9743399950653836</v>
      </c>
      <c r="Y2543" s="14">
        <v>0.59872455972987582</v>
      </c>
    </row>
    <row r="2544" spans="21:25" x14ac:dyDescent="0.25">
      <c r="U2544">
        <v>-25</v>
      </c>
      <c r="V2544" s="14">
        <v>45</v>
      </c>
      <c r="W2544" s="14" t="str">
        <f t="shared" si="92"/>
        <v>-2545</v>
      </c>
      <c r="X2544" s="78">
        <f t="shared" si="91"/>
        <v>0.97532691833209961</v>
      </c>
      <c r="Y2544" s="14">
        <v>0.59933101661488974</v>
      </c>
    </row>
    <row r="2545" spans="21:25" x14ac:dyDescent="0.25">
      <c r="U2545">
        <v>-24</v>
      </c>
      <c r="V2545" s="14">
        <v>45</v>
      </c>
      <c r="W2545" s="14" t="str">
        <f t="shared" si="92"/>
        <v>-2445</v>
      </c>
      <c r="X2545" s="78">
        <f t="shared" si="91"/>
        <v>0.97631384159881562</v>
      </c>
      <c r="Y2545" s="14">
        <v>0.59993747349990345</v>
      </c>
    </row>
    <row r="2546" spans="21:25" x14ac:dyDescent="0.25">
      <c r="U2546">
        <v>-23</v>
      </c>
      <c r="V2546" s="14">
        <v>45</v>
      </c>
      <c r="W2546" s="14" t="str">
        <f t="shared" si="92"/>
        <v>-2345</v>
      </c>
      <c r="X2546" s="78">
        <f t="shared" ref="X2546:X2609" si="93">$X$153/1013.25*(1013.25+U2546)</f>
        <v>0.97730076486553163</v>
      </c>
      <c r="Y2546" s="14">
        <v>0.60054393038491727</v>
      </c>
    </row>
    <row r="2547" spans="21:25" x14ac:dyDescent="0.25">
      <c r="U2547">
        <v>-22</v>
      </c>
      <c r="V2547" s="14">
        <v>45</v>
      </c>
      <c r="W2547" s="14" t="str">
        <f t="shared" si="92"/>
        <v>-2245</v>
      </c>
      <c r="X2547" s="78">
        <f t="shared" si="93"/>
        <v>0.97828768813224765</v>
      </c>
      <c r="Y2547" s="14">
        <v>0.60115038726993109</v>
      </c>
    </row>
    <row r="2548" spans="21:25" x14ac:dyDescent="0.25">
      <c r="U2548">
        <v>-21</v>
      </c>
      <c r="V2548" s="14">
        <v>45</v>
      </c>
      <c r="W2548" s="14" t="str">
        <f t="shared" si="92"/>
        <v>-2145</v>
      </c>
      <c r="X2548" s="78">
        <f t="shared" si="93"/>
        <v>0.97927461139896366</v>
      </c>
      <c r="Y2548" s="14">
        <v>0.6017568441549449</v>
      </c>
    </row>
    <row r="2549" spans="21:25" x14ac:dyDescent="0.25">
      <c r="U2549">
        <v>-20</v>
      </c>
      <c r="V2549" s="14">
        <v>45</v>
      </c>
      <c r="W2549" s="14" t="str">
        <f t="shared" si="92"/>
        <v>-2045</v>
      </c>
      <c r="X2549" s="78">
        <f t="shared" si="93"/>
        <v>0.98026153466567967</v>
      </c>
      <c r="Y2549" s="14">
        <v>0.60236330103995861</v>
      </c>
    </row>
    <row r="2550" spans="21:25" x14ac:dyDescent="0.25">
      <c r="U2550">
        <v>-19</v>
      </c>
      <c r="V2550" s="14">
        <v>45</v>
      </c>
      <c r="W2550" s="14" t="str">
        <f t="shared" si="92"/>
        <v>-1945</v>
      </c>
      <c r="X2550" s="78">
        <f t="shared" si="93"/>
        <v>0.98124845793239568</v>
      </c>
      <c r="Y2550" s="14">
        <v>0.60296975792497243</v>
      </c>
    </row>
    <row r="2551" spans="21:25" x14ac:dyDescent="0.25">
      <c r="U2551">
        <v>-18</v>
      </c>
      <c r="V2551" s="14">
        <v>45</v>
      </c>
      <c r="W2551" s="14" t="str">
        <f t="shared" si="92"/>
        <v>-1845</v>
      </c>
      <c r="X2551" s="78">
        <f t="shared" si="93"/>
        <v>0.98223538119911169</v>
      </c>
      <c r="Y2551" s="14">
        <v>0.60357621480998624</v>
      </c>
    </row>
    <row r="2552" spans="21:25" x14ac:dyDescent="0.25">
      <c r="U2552">
        <v>-17</v>
      </c>
      <c r="V2552" s="14">
        <v>45</v>
      </c>
      <c r="W2552" s="14" t="str">
        <f t="shared" si="92"/>
        <v>-1745</v>
      </c>
      <c r="X2552" s="78">
        <f t="shared" si="93"/>
        <v>0.9832223044658277</v>
      </c>
      <c r="Y2552" s="14">
        <v>0.60418267169500006</v>
      </c>
    </row>
    <row r="2553" spans="21:25" x14ac:dyDescent="0.25">
      <c r="U2553">
        <v>-16</v>
      </c>
      <c r="V2553" s="14">
        <v>45</v>
      </c>
      <c r="W2553" s="14" t="str">
        <f t="shared" si="92"/>
        <v>-1645</v>
      </c>
      <c r="X2553" s="78">
        <f t="shared" si="93"/>
        <v>0.98420922773254371</v>
      </c>
      <c r="Y2553" s="14">
        <v>0.60478912858001388</v>
      </c>
    </row>
    <row r="2554" spans="21:25" x14ac:dyDescent="0.25">
      <c r="U2554">
        <v>-15</v>
      </c>
      <c r="V2554" s="14">
        <v>45</v>
      </c>
      <c r="W2554" s="14" t="str">
        <f t="shared" si="92"/>
        <v>-1545</v>
      </c>
      <c r="X2554" s="78">
        <f t="shared" si="93"/>
        <v>0.98519615099925972</v>
      </c>
      <c r="Y2554" s="14">
        <v>0.6053955854650277</v>
      </c>
    </row>
    <row r="2555" spans="21:25" x14ac:dyDescent="0.25">
      <c r="U2555">
        <v>-14</v>
      </c>
      <c r="V2555" s="14">
        <v>45</v>
      </c>
      <c r="W2555" s="14" t="str">
        <f t="shared" si="92"/>
        <v>-1445</v>
      </c>
      <c r="X2555" s="78">
        <f t="shared" si="93"/>
        <v>0.98618307426597573</v>
      </c>
      <c r="Y2555" s="14">
        <v>0.60600204235004151</v>
      </c>
    </row>
    <row r="2556" spans="21:25" x14ac:dyDescent="0.25">
      <c r="U2556">
        <v>-13</v>
      </c>
      <c r="V2556" s="14">
        <v>45</v>
      </c>
      <c r="W2556" s="14" t="str">
        <f t="shared" si="92"/>
        <v>-1345</v>
      </c>
      <c r="X2556" s="78">
        <f t="shared" si="93"/>
        <v>0.98716999753269175</v>
      </c>
      <c r="Y2556" s="14">
        <v>0.60660849923505522</v>
      </c>
    </row>
    <row r="2557" spans="21:25" x14ac:dyDescent="0.25">
      <c r="U2557">
        <v>-12</v>
      </c>
      <c r="V2557" s="14">
        <v>45</v>
      </c>
      <c r="W2557" s="14" t="str">
        <f t="shared" si="92"/>
        <v>-1245</v>
      </c>
      <c r="X2557" s="78">
        <f t="shared" si="93"/>
        <v>0.98815692079940776</v>
      </c>
      <c r="Y2557" s="14">
        <v>0.60721495612006904</v>
      </c>
    </row>
    <row r="2558" spans="21:25" x14ac:dyDescent="0.25">
      <c r="U2558">
        <v>-11</v>
      </c>
      <c r="V2558" s="14">
        <v>45</v>
      </c>
      <c r="W2558" s="14" t="str">
        <f t="shared" si="92"/>
        <v>-1145</v>
      </c>
      <c r="X2558" s="78">
        <f t="shared" si="93"/>
        <v>0.98914384406612377</v>
      </c>
      <c r="Y2558" s="14">
        <v>0.60782141300508286</v>
      </c>
    </row>
    <row r="2559" spans="21:25" x14ac:dyDescent="0.25">
      <c r="U2559">
        <v>-10</v>
      </c>
      <c r="V2559" s="14">
        <v>45</v>
      </c>
      <c r="W2559" s="14" t="str">
        <f t="shared" si="92"/>
        <v>-1045</v>
      </c>
      <c r="X2559" s="78">
        <f t="shared" si="93"/>
        <v>0.99013076733283978</v>
      </c>
      <c r="Y2559" s="14">
        <v>0.60842786989009667</v>
      </c>
    </row>
    <row r="2560" spans="21:25" x14ac:dyDescent="0.25">
      <c r="U2560">
        <v>-9</v>
      </c>
      <c r="V2560" s="14">
        <v>45</v>
      </c>
      <c r="W2560" s="14" t="str">
        <f t="shared" si="92"/>
        <v>-945</v>
      </c>
      <c r="X2560" s="78">
        <f t="shared" si="93"/>
        <v>0.99111769059955579</v>
      </c>
      <c r="Y2560" s="14">
        <v>0.60903432677511049</v>
      </c>
    </row>
    <row r="2561" spans="21:25" x14ac:dyDescent="0.25">
      <c r="U2561">
        <v>-8</v>
      </c>
      <c r="V2561" s="14">
        <v>45</v>
      </c>
      <c r="W2561" s="14" t="str">
        <f t="shared" si="92"/>
        <v>-845</v>
      </c>
      <c r="X2561" s="78">
        <f t="shared" si="93"/>
        <v>0.9921046138662718</v>
      </c>
      <c r="Y2561" s="14">
        <v>0.60964078366012431</v>
      </c>
    </row>
    <row r="2562" spans="21:25" x14ac:dyDescent="0.25">
      <c r="U2562">
        <v>-7</v>
      </c>
      <c r="V2562" s="14">
        <v>45</v>
      </c>
      <c r="W2562" s="14" t="str">
        <f t="shared" si="92"/>
        <v>-745</v>
      </c>
      <c r="X2562" s="78">
        <f t="shared" si="93"/>
        <v>0.99309153713298781</v>
      </c>
      <c r="Y2562" s="14">
        <v>0.61024724054513813</v>
      </c>
    </row>
    <row r="2563" spans="21:25" x14ac:dyDescent="0.25">
      <c r="U2563">
        <v>-6</v>
      </c>
      <c r="V2563" s="14">
        <v>45</v>
      </c>
      <c r="W2563" s="14" t="str">
        <f t="shared" si="92"/>
        <v>-645</v>
      </c>
      <c r="X2563" s="78">
        <f t="shared" si="93"/>
        <v>0.99407846039970382</v>
      </c>
      <c r="Y2563" s="14">
        <v>0.61085369743015183</v>
      </c>
    </row>
    <row r="2564" spans="21:25" x14ac:dyDescent="0.25">
      <c r="U2564">
        <v>-5</v>
      </c>
      <c r="V2564" s="14">
        <v>45</v>
      </c>
      <c r="W2564" s="14" t="str">
        <f t="shared" si="92"/>
        <v>-545</v>
      </c>
      <c r="X2564" s="78">
        <f t="shared" si="93"/>
        <v>0.99506538366641994</v>
      </c>
      <c r="Y2564" s="14">
        <v>0.61146015431516576</v>
      </c>
    </row>
    <row r="2565" spans="21:25" x14ac:dyDescent="0.25">
      <c r="U2565">
        <v>-4</v>
      </c>
      <c r="V2565" s="14">
        <v>45</v>
      </c>
      <c r="W2565" s="14" t="str">
        <f t="shared" si="92"/>
        <v>-445</v>
      </c>
      <c r="X2565" s="78">
        <f t="shared" si="93"/>
        <v>0.99605230693313596</v>
      </c>
      <c r="Y2565" s="14">
        <v>0.61206661120017958</v>
      </c>
    </row>
    <row r="2566" spans="21:25" x14ac:dyDescent="0.25">
      <c r="U2566">
        <v>-3</v>
      </c>
      <c r="V2566" s="14">
        <v>45</v>
      </c>
      <c r="W2566" s="14" t="str">
        <f t="shared" si="92"/>
        <v>-345</v>
      </c>
      <c r="X2566" s="78">
        <f t="shared" si="93"/>
        <v>0.99703923019985197</v>
      </c>
      <c r="Y2566" s="14">
        <v>0.6126730680851934</v>
      </c>
    </row>
    <row r="2567" spans="21:25" x14ac:dyDescent="0.25">
      <c r="U2567">
        <v>-2</v>
      </c>
      <c r="V2567" s="14">
        <v>45</v>
      </c>
      <c r="W2567" s="14" t="str">
        <f t="shared" si="92"/>
        <v>-245</v>
      </c>
      <c r="X2567" s="78">
        <f t="shared" si="93"/>
        <v>0.99802615346656798</v>
      </c>
      <c r="Y2567" s="14">
        <v>0.61327952497020721</v>
      </c>
    </row>
    <row r="2568" spans="21:25" x14ac:dyDescent="0.25">
      <c r="U2568">
        <v>-1</v>
      </c>
      <c r="V2568" s="14">
        <v>45</v>
      </c>
      <c r="W2568" s="14" t="str">
        <f t="shared" si="92"/>
        <v>-145</v>
      </c>
      <c r="X2568" s="78">
        <f t="shared" si="93"/>
        <v>0.99901307673328399</v>
      </c>
      <c r="Y2568" s="14">
        <v>0.61388598185522103</v>
      </c>
    </row>
    <row r="2569" spans="21:25" x14ac:dyDescent="0.25">
      <c r="U2569">
        <v>0</v>
      </c>
      <c r="V2569" s="14">
        <v>45</v>
      </c>
      <c r="W2569" s="14" t="str">
        <f t="shared" si="92"/>
        <v>045</v>
      </c>
      <c r="X2569" s="78">
        <f t="shared" si="93"/>
        <v>1</v>
      </c>
      <c r="Y2569" s="14">
        <v>0.61449243874023474</v>
      </c>
    </row>
    <row r="2570" spans="21:25" x14ac:dyDescent="0.25">
      <c r="U2570">
        <v>0</v>
      </c>
      <c r="V2570" s="14">
        <v>45</v>
      </c>
      <c r="W2570" s="14" t="str">
        <f t="shared" si="92"/>
        <v>045</v>
      </c>
      <c r="X2570" s="78">
        <f t="shared" si="93"/>
        <v>1</v>
      </c>
      <c r="Y2570" s="14">
        <v>0.7157267779066655</v>
      </c>
    </row>
    <row r="2571" spans="21:25" x14ac:dyDescent="0.25">
      <c r="U2571">
        <v>1</v>
      </c>
      <c r="V2571" s="14">
        <v>45</v>
      </c>
      <c r="W2571" s="14" t="str">
        <f t="shared" si="92"/>
        <v>145</v>
      </c>
      <c r="X2571" s="78">
        <f t="shared" si="93"/>
        <v>1.0009869232667159</v>
      </c>
      <c r="Y2571" s="14">
        <v>0.61509889562524855</v>
      </c>
    </row>
    <row r="2572" spans="21:25" x14ac:dyDescent="0.25">
      <c r="U2572">
        <v>2</v>
      </c>
      <c r="V2572" s="14">
        <v>45</v>
      </c>
      <c r="W2572" s="14" t="str">
        <f t="shared" si="92"/>
        <v>245</v>
      </c>
      <c r="X2572" s="78">
        <f t="shared" si="93"/>
        <v>1.001973846533432</v>
      </c>
      <c r="Y2572" s="14">
        <v>0.61570535251026237</v>
      </c>
    </row>
    <row r="2573" spans="21:25" x14ac:dyDescent="0.25">
      <c r="U2573">
        <v>3</v>
      </c>
      <c r="V2573" s="14">
        <v>45</v>
      </c>
      <c r="W2573" s="14" t="str">
        <f t="shared" si="92"/>
        <v>345</v>
      </c>
      <c r="X2573" s="78">
        <f t="shared" si="93"/>
        <v>1.0029607698001479</v>
      </c>
      <c r="Y2573" s="14">
        <v>0.61631180939527608</v>
      </c>
    </row>
    <row r="2574" spans="21:25" x14ac:dyDescent="0.25">
      <c r="U2574">
        <v>4</v>
      </c>
      <c r="V2574" s="14">
        <v>45</v>
      </c>
      <c r="W2574" s="14" t="str">
        <f t="shared" si="92"/>
        <v>445</v>
      </c>
      <c r="X2574" s="78">
        <f t="shared" si="93"/>
        <v>1.003947693066864</v>
      </c>
      <c r="Y2574" s="14">
        <v>0.61691826628029001</v>
      </c>
    </row>
    <row r="2575" spans="21:25" x14ac:dyDescent="0.25">
      <c r="U2575">
        <v>5</v>
      </c>
      <c r="V2575" s="14">
        <v>45</v>
      </c>
      <c r="W2575" s="14" t="str">
        <f t="shared" si="92"/>
        <v>545</v>
      </c>
      <c r="X2575" s="78">
        <f t="shared" si="93"/>
        <v>1.0049346163335799</v>
      </c>
      <c r="Y2575" s="14">
        <v>0.61752472316530371</v>
      </c>
    </row>
    <row r="2576" spans="21:25" x14ac:dyDescent="0.25">
      <c r="U2576">
        <v>6</v>
      </c>
      <c r="V2576" s="14">
        <v>45</v>
      </c>
      <c r="W2576" s="14" t="str">
        <f t="shared" si="92"/>
        <v>645</v>
      </c>
      <c r="X2576" s="78">
        <f t="shared" si="93"/>
        <v>1.0059215396002961</v>
      </c>
      <c r="Y2576" s="14">
        <v>0.61813118005031753</v>
      </c>
    </row>
    <row r="2577" spans="21:25" x14ac:dyDescent="0.25">
      <c r="U2577">
        <v>7</v>
      </c>
      <c r="V2577" s="14">
        <v>45</v>
      </c>
      <c r="W2577" s="14" t="str">
        <f t="shared" si="92"/>
        <v>745</v>
      </c>
      <c r="X2577" s="78">
        <f t="shared" si="93"/>
        <v>1.006908462867012</v>
      </c>
      <c r="Y2577" s="14">
        <v>0.61873763693533135</v>
      </c>
    </row>
    <row r="2578" spans="21:25" x14ac:dyDescent="0.25">
      <c r="U2578">
        <v>8</v>
      </c>
      <c r="V2578" s="14">
        <v>45</v>
      </c>
      <c r="W2578" s="14" t="str">
        <f t="shared" si="92"/>
        <v>845</v>
      </c>
      <c r="X2578" s="78">
        <f t="shared" si="93"/>
        <v>1.0078953861337281</v>
      </c>
      <c r="Y2578" s="14">
        <v>0.61934409382034517</v>
      </c>
    </row>
    <row r="2579" spans="21:25" x14ac:dyDescent="0.25">
      <c r="U2579">
        <v>9</v>
      </c>
      <c r="V2579" s="14">
        <v>45</v>
      </c>
      <c r="W2579" s="14" t="str">
        <f t="shared" si="92"/>
        <v>945</v>
      </c>
      <c r="X2579" s="78">
        <f t="shared" si="93"/>
        <v>1.008882309400444</v>
      </c>
      <c r="Y2579" s="14">
        <v>0.61995055070535887</v>
      </c>
    </row>
    <row r="2580" spans="21:25" x14ac:dyDescent="0.25">
      <c r="U2580">
        <v>10</v>
      </c>
      <c r="V2580" s="14">
        <v>45</v>
      </c>
      <c r="W2580" s="14" t="str">
        <f t="shared" si="92"/>
        <v>1045</v>
      </c>
      <c r="X2580" s="78">
        <f t="shared" si="93"/>
        <v>1.0098692326671601</v>
      </c>
      <c r="Y2580" s="14">
        <v>0.62055700759037269</v>
      </c>
    </row>
    <row r="2581" spans="21:25" x14ac:dyDescent="0.25">
      <c r="U2581">
        <v>11</v>
      </c>
      <c r="V2581" s="14">
        <v>45</v>
      </c>
      <c r="W2581" s="14" t="str">
        <f t="shared" si="92"/>
        <v>1145</v>
      </c>
      <c r="X2581" s="78">
        <f t="shared" si="93"/>
        <v>1.010856155933876</v>
      </c>
      <c r="Y2581" s="14">
        <v>0.62116346447538651</v>
      </c>
    </row>
    <row r="2582" spans="21:25" x14ac:dyDescent="0.25">
      <c r="U2582">
        <v>12</v>
      </c>
      <c r="V2582" s="14">
        <v>45</v>
      </c>
      <c r="W2582" s="14" t="str">
        <f t="shared" si="92"/>
        <v>1245</v>
      </c>
      <c r="X2582" s="78">
        <f t="shared" si="93"/>
        <v>1.0118430792005921</v>
      </c>
      <c r="Y2582" s="14">
        <v>0.62176992136040043</v>
      </c>
    </row>
    <row r="2583" spans="21:25" x14ac:dyDescent="0.25">
      <c r="U2583">
        <v>13</v>
      </c>
      <c r="V2583" s="14">
        <v>45</v>
      </c>
      <c r="W2583" s="14" t="str">
        <f t="shared" si="92"/>
        <v>1345</v>
      </c>
      <c r="X2583" s="78">
        <f t="shared" si="93"/>
        <v>1.012830002467308</v>
      </c>
      <c r="Y2583" s="14">
        <v>0.62237637824541403</v>
      </c>
    </row>
    <row r="2584" spans="21:25" x14ac:dyDescent="0.25">
      <c r="U2584">
        <v>14</v>
      </c>
      <c r="V2584" s="14">
        <v>45</v>
      </c>
      <c r="W2584" s="14" t="str">
        <f t="shared" si="92"/>
        <v>1445</v>
      </c>
      <c r="X2584" s="78">
        <f t="shared" si="93"/>
        <v>1.0138169257340242</v>
      </c>
      <c r="Y2584" s="14">
        <v>0.62298283513042796</v>
      </c>
    </row>
    <row r="2585" spans="21:25" x14ac:dyDescent="0.25">
      <c r="U2585">
        <v>15</v>
      </c>
      <c r="V2585" s="14">
        <v>45</v>
      </c>
      <c r="W2585" s="14" t="str">
        <f t="shared" si="92"/>
        <v>1545</v>
      </c>
      <c r="X2585" s="78">
        <f t="shared" si="93"/>
        <v>1.0148038490007401</v>
      </c>
      <c r="Y2585" s="14">
        <v>0.62358929201544178</v>
      </c>
    </row>
    <row r="2586" spans="21:25" x14ac:dyDescent="0.25">
      <c r="U2586">
        <v>16</v>
      </c>
      <c r="V2586" s="14">
        <v>45</v>
      </c>
      <c r="W2586" s="14" t="str">
        <f t="shared" ref="W2586:W2649" si="94">U2586&amp;V2586</f>
        <v>1645</v>
      </c>
      <c r="X2586" s="78">
        <f t="shared" si="93"/>
        <v>1.0157907722674562</v>
      </c>
      <c r="Y2586" s="14">
        <v>0.62419574890045548</v>
      </c>
    </row>
    <row r="2587" spans="21:25" x14ac:dyDescent="0.25">
      <c r="U2587">
        <v>17</v>
      </c>
      <c r="V2587" s="14">
        <v>45</v>
      </c>
      <c r="W2587" s="14" t="str">
        <f t="shared" si="94"/>
        <v>1745</v>
      </c>
      <c r="X2587" s="78">
        <f t="shared" si="93"/>
        <v>1.0167776955341721</v>
      </c>
      <c r="Y2587" s="14">
        <v>0.6248022057854693</v>
      </c>
    </row>
    <row r="2588" spans="21:25" x14ac:dyDescent="0.25">
      <c r="U2588">
        <v>18</v>
      </c>
      <c r="V2588" s="14">
        <v>45</v>
      </c>
      <c r="W2588" s="14" t="str">
        <f t="shared" si="94"/>
        <v>1845</v>
      </c>
      <c r="X2588" s="78">
        <f t="shared" si="93"/>
        <v>1.0177646188008882</v>
      </c>
      <c r="Y2588" s="14">
        <v>0.62540866267048323</v>
      </c>
    </row>
    <row r="2589" spans="21:25" x14ac:dyDescent="0.25">
      <c r="U2589">
        <v>19</v>
      </c>
      <c r="V2589" s="14">
        <v>45</v>
      </c>
      <c r="W2589" s="14" t="str">
        <f t="shared" si="94"/>
        <v>1945</v>
      </c>
      <c r="X2589" s="78">
        <f t="shared" si="93"/>
        <v>1.0187515420676041</v>
      </c>
      <c r="Y2589" s="14">
        <v>0.62601511955549682</v>
      </c>
    </row>
    <row r="2590" spans="21:25" x14ac:dyDescent="0.25">
      <c r="U2590">
        <v>20</v>
      </c>
      <c r="V2590" s="14">
        <v>45</v>
      </c>
      <c r="W2590" s="14" t="str">
        <f t="shared" si="94"/>
        <v>2045</v>
      </c>
      <c r="X2590" s="78">
        <f t="shared" si="93"/>
        <v>1.0197384653343202</v>
      </c>
      <c r="Y2590" s="14">
        <v>0.62662157644051075</v>
      </c>
    </row>
    <row r="2591" spans="21:25" x14ac:dyDescent="0.25">
      <c r="U2591">
        <v>21</v>
      </c>
      <c r="V2591" s="14">
        <v>45</v>
      </c>
      <c r="W2591" s="14" t="str">
        <f t="shared" si="94"/>
        <v>2145</v>
      </c>
      <c r="X2591" s="78">
        <f t="shared" si="93"/>
        <v>1.0207253886010361</v>
      </c>
      <c r="Y2591" s="14">
        <v>0.62722803332552457</v>
      </c>
    </row>
    <row r="2592" spans="21:25" x14ac:dyDescent="0.25">
      <c r="U2592">
        <v>22</v>
      </c>
      <c r="V2592" s="14">
        <v>45</v>
      </c>
      <c r="W2592" s="14" t="str">
        <f t="shared" si="94"/>
        <v>2245</v>
      </c>
      <c r="X2592" s="78">
        <f t="shared" si="93"/>
        <v>1.0217123118677522</v>
      </c>
      <c r="Y2592" s="14">
        <v>0.62783449021053839</v>
      </c>
    </row>
    <row r="2593" spans="21:25" x14ac:dyDescent="0.25">
      <c r="U2593">
        <v>23</v>
      </c>
      <c r="V2593" s="14">
        <v>45</v>
      </c>
      <c r="W2593" s="14" t="str">
        <f t="shared" si="94"/>
        <v>2345</v>
      </c>
      <c r="X2593" s="78">
        <f t="shared" si="93"/>
        <v>1.0226992351344681</v>
      </c>
      <c r="Y2593" s="14">
        <v>0.62844094709555209</v>
      </c>
    </row>
    <row r="2594" spans="21:25" x14ac:dyDescent="0.25">
      <c r="U2594">
        <v>24</v>
      </c>
      <c r="V2594" s="14">
        <v>45</v>
      </c>
      <c r="W2594" s="14" t="str">
        <f t="shared" si="94"/>
        <v>2445</v>
      </c>
      <c r="X2594" s="78">
        <f t="shared" si="93"/>
        <v>1.0236861584011843</v>
      </c>
      <c r="Y2594" s="14">
        <v>0.62904740398056602</v>
      </c>
    </row>
    <row r="2595" spans="21:25" x14ac:dyDescent="0.25">
      <c r="U2595">
        <v>25</v>
      </c>
      <c r="V2595" s="14">
        <v>45</v>
      </c>
      <c r="W2595" s="14" t="str">
        <f t="shared" si="94"/>
        <v>2545</v>
      </c>
      <c r="X2595" s="78">
        <f t="shared" si="93"/>
        <v>1.0246730816679002</v>
      </c>
      <c r="Y2595" s="14">
        <v>0.62965386086557973</v>
      </c>
    </row>
    <row r="2596" spans="21:25" x14ac:dyDescent="0.25">
      <c r="U2596">
        <v>26</v>
      </c>
      <c r="V2596" s="14">
        <v>45</v>
      </c>
      <c r="W2596" s="14" t="str">
        <f t="shared" si="94"/>
        <v>2645</v>
      </c>
      <c r="X2596" s="78">
        <f t="shared" si="93"/>
        <v>1.0256600049346163</v>
      </c>
      <c r="Y2596" s="14">
        <v>0.63026031775059366</v>
      </c>
    </row>
    <row r="2597" spans="21:25" x14ac:dyDescent="0.25">
      <c r="U2597">
        <v>27</v>
      </c>
      <c r="V2597" s="14">
        <v>45</v>
      </c>
      <c r="W2597" s="14" t="str">
        <f t="shared" si="94"/>
        <v>2745</v>
      </c>
      <c r="X2597" s="78">
        <f t="shared" si="93"/>
        <v>1.0266469282013324</v>
      </c>
      <c r="Y2597" s="14">
        <v>0.63086677463560736</v>
      </c>
    </row>
    <row r="2598" spans="21:25" x14ac:dyDescent="0.25">
      <c r="U2598">
        <v>28</v>
      </c>
      <c r="V2598" s="14">
        <v>45</v>
      </c>
      <c r="W2598" s="14" t="str">
        <f t="shared" si="94"/>
        <v>2845</v>
      </c>
      <c r="X2598" s="78">
        <f t="shared" si="93"/>
        <v>1.0276338514680483</v>
      </c>
      <c r="Y2598" s="14">
        <v>0.63147323152062118</v>
      </c>
    </row>
    <row r="2599" spans="21:25" x14ac:dyDescent="0.25">
      <c r="U2599">
        <v>29</v>
      </c>
      <c r="V2599" s="14">
        <v>45</v>
      </c>
      <c r="W2599" s="14" t="str">
        <f t="shared" si="94"/>
        <v>2945</v>
      </c>
      <c r="X2599" s="78">
        <f t="shared" si="93"/>
        <v>1.0286207747347644</v>
      </c>
      <c r="Y2599" s="14">
        <v>0.63207968840563511</v>
      </c>
    </row>
    <row r="2600" spans="21:25" x14ac:dyDescent="0.25">
      <c r="U2600">
        <v>30</v>
      </c>
      <c r="V2600" s="14">
        <v>45</v>
      </c>
      <c r="W2600" s="14" t="str">
        <f t="shared" si="94"/>
        <v>3045</v>
      </c>
      <c r="X2600" s="78">
        <f t="shared" si="93"/>
        <v>1.0296076980014803</v>
      </c>
      <c r="Y2600" s="14">
        <v>0.6326861452906487</v>
      </c>
    </row>
    <row r="2601" spans="21:25" x14ac:dyDescent="0.25">
      <c r="U2601">
        <v>31</v>
      </c>
      <c r="V2601" s="14">
        <v>45</v>
      </c>
      <c r="W2601" s="14" t="str">
        <f t="shared" si="94"/>
        <v>3145</v>
      </c>
      <c r="X2601" s="78">
        <f t="shared" si="93"/>
        <v>1.0305946212681965</v>
      </c>
      <c r="Y2601" s="14">
        <v>0.63329260217566263</v>
      </c>
    </row>
    <row r="2602" spans="21:25" x14ac:dyDescent="0.25">
      <c r="U2602">
        <v>32</v>
      </c>
      <c r="V2602" s="14">
        <v>45</v>
      </c>
      <c r="W2602" s="14" t="str">
        <f t="shared" si="94"/>
        <v>3245</v>
      </c>
      <c r="X2602" s="78">
        <f t="shared" si="93"/>
        <v>1.0315815445349124</v>
      </c>
      <c r="Y2602" s="14">
        <v>0.63389905906067645</v>
      </c>
    </row>
    <row r="2603" spans="21:25" x14ac:dyDescent="0.25">
      <c r="U2603">
        <v>33</v>
      </c>
      <c r="V2603" s="14">
        <v>45</v>
      </c>
      <c r="W2603" s="14" t="str">
        <f t="shared" si="94"/>
        <v>3345</v>
      </c>
      <c r="X2603" s="78">
        <f t="shared" si="93"/>
        <v>1.0325684678016285</v>
      </c>
      <c r="Y2603" s="14">
        <v>0.63450551594569016</v>
      </c>
    </row>
    <row r="2604" spans="21:25" x14ac:dyDescent="0.25">
      <c r="U2604">
        <v>34</v>
      </c>
      <c r="V2604" s="14">
        <v>45</v>
      </c>
      <c r="W2604" s="14" t="str">
        <f t="shared" si="94"/>
        <v>3445</v>
      </c>
      <c r="X2604" s="78">
        <f t="shared" si="93"/>
        <v>1.0335553910683444</v>
      </c>
      <c r="Y2604" s="14">
        <v>0.63511197283070397</v>
      </c>
    </row>
    <row r="2605" spans="21:25" x14ac:dyDescent="0.25">
      <c r="U2605">
        <v>35</v>
      </c>
      <c r="V2605" s="14">
        <v>45</v>
      </c>
      <c r="W2605" s="14" t="str">
        <f t="shared" si="94"/>
        <v>3545</v>
      </c>
      <c r="X2605" s="78">
        <f t="shared" si="93"/>
        <v>1.0345423143350605</v>
      </c>
      <c r="Y2605" s="14">
        <v>0.6357184297157179</v>
      </c>
    </row>
    <row r="2606" spans="21:25" x14ac:dyDescent="0.25">
      <c r="U2606">
        <v>36</v>
      </c>
      <c r="V2606" s="14">
        <v>45</v>
      </c>
      <c r="W2606" s="14" t="str">
        <f t="shared" si="94"/>
        <v>3645</v>
      </c>
      <c r="X2606" s="78">
        <f t="shared" si="93"/>
        <v>1.0355292376017764</v>
      </c>
      <c r="Y2606" s="14">
        <v>0.6363248866007315</v>
      </c>
    </row>
    <row r="2607" spans="21:25" x14ac:dyDescent="0.25">
      <c r="U2607">
        <v>37</v>
      </c>
      <c r="V2607" s="14">
        <v>45</v>
      </c>
      <c r="W2607" s="14" t="str">
        <f t="shared" si="94"/>
        <v>3745</v>
      </c>
      <c r="X2607" s="78">
        <f t="shared" si="93"/>
        <v>1.0365161608684925</v>
      </c>
      <c r="Y2607" s="14">
        <v>0.63693134348574543</v>
      </c>
    </row>
    <row r="2608" spans="21:25" x14ac:dyDescent="0.25">
      <c r="U2608">
        <v>38</v>
      </c>
      <c r="V2608" s="14">
        <v>45</v>
      </c>
      <c r="W2608" s="14" t="str">
        <f t="shared" si="94"/>
        <v>3845</v>
      </c>
      <c r="X2608" s="78">
        <f t="shared" si="93"/>
        <v>1.0375030841352084</v>
      </c>
      <c r="Y2608" s="14">
        <v>0.63753780037075924</v>
      </c>
    </row>
    <row r="2609" spans="21:25" x14ac:dyDescent="0.25">
      <c r="U2609">
        <v>39</v>
      </c>
      <c r="V2609" s="14">
        <v>45</v>
      </c>
      <c r="W2609" s="14" t="str">
        <f t="shared" si="94"/>
        <v>3945</v>
      </c>
      <c r="X2609" s="78">
        <f t="shared" si="93"/>
        <v>1.0384900074019245</v>
      </c>
      <c r="Y2609" s="14">
        <v>0.63814425725577306</v>
      </c>
    </row>
    <row r="2610" spans="21:25" x14ac:dyDescent="0.25">
      <c r="U2610">
        <v>40</v>
      </c>
      <c r="V2610" s="14">
        <v>45</v>
      </c>
      <c r="W2610" s="14" t="str">
        <f t="shared" si="94"/>
        <v>4045</v>
      </c>
      <c r="X2610" s="78">
        <f t="shared" ref="X2610:X2673" si="95">$X$153/1013.25*(1013.25+U2610)</f>
        <v>1.0394769306686404</v>
      </c>
      <c r="Y2610" s="14">
        <v>0.63875071414078677</v>
      </c>
    </row>
    <row r="2611" spans="21:25" x14ac:dyDescent="0.25">
      <c r="U2611">
        <v>41</v>
      </c>
      <c r="V2611" s="14">
        <v>45</v>
      </c>
      <c r="W2611" s="14" t="str">
        <f t="shared" si="94"/>
        <v>4145</v>
      </c>
      <c r="X2611" s="78">
        <f t="shared" si="95"/>
        <v>1.0404638539353566</v>
      </c>
      <c r="Y2611" s="14">
        <v>0.6393571710258007</v>
      </c>
    </row>
    <row r="2612" spans="21:25" x14ac:dyDescent="0.25">
      <c r="U2612">
        <v>42</v>
      </c>
      <c r="V2612" s="14">
        <v>45</v>
      </c>
      <c r="W2612" s="14" t="str">
        <f t="shared" si="94"/>
        <v>4245</v>
      </c>
      <c r="X2612" s="78">
        <f t="shared" si="95"/>
        <v>1.0414507772020725</v>
      </c>
      <c r="Y2612" s="14">
        <v>0.6399636279108144</v>
      </c>
    </row>
    <row r="2613" spans="21:25" x14ac:dyDescent="0.25">
      <c r="U2613">
        <v>43</v>
      </c>
      <c r="V2613" s="14">
        <v>45</v>
      </c>
      <c r="W2613" s="14" t="str">
        <f t="shared" si="94"/>
        <v>4345</v>
      </c>
      <c r="X2613" s="78">
        <f t="shared" si="95"/>
        <v>1.0424377004687886</v>
      </c>
      <c r="Y2613" s="14">
        <v>0.64057008479582833</v>
      </c>
    </row>
    <row r="2614" spans="21:25" x14ac:dyDescent="0.25">
      <c r="U2614">
        <v>44</v>
      </c>
      <c r="V2614" s="14">
        <v>45</v>
      </c>
      <c r="W2614" s="14" t="str">
        <f t="shared" si="94"/>
        <v>4445</v>
      </c>
      <c r="X2614" s="78">
        <f t="shared" si="95"/>
        <v>1.0434246237355045</v>
      </c>
      <c r="Y2614" s="14">
        <v>0.64117654168084193</v>
      </c>
    </row>
    <row r="2615" spans="21:25" x14ac:dyDescent="0.25">
      <c r="U2615">
        <v>45</v>
      </c>
      <c r="V2615" s="14">
        <v>45</v>
      </c>
      <c r="W2615" s="14" t="str">
        <f t="shared" si="94"/>
        <v>4545</v>
      </c>
      <c r="X2615" s="78">
        <f t="shared" si="95"/>
        <v>1.0444115470022206</v>
      </c>
      <c r="Y2615" s="14">
        <v>0.64178299856585586</v>
      </c>
    </row>
    <row r="2616" spans="21:25" x14ac:dyDescent="0.25">
      <c r="U2616">
        <v>46</v>
      </c>
      <c r="V2616" s="14">
        <v>45</v>
      </c>
      <c r="W2616" s="14" t="str">
        <f t="shared" si="94"/>
        <v>4645</v>
      </c>
      <c r="X2616" s="78">
        <f t="shared" si="95"/>
        <v>1.0453984702689365</v>
      </c>
      <c r="Y2616" s="14">
        <v>0.64238945545086967</v>
      </c>
    </row>
    <row r="2617" spans="21:25" x14ac:dyDescent="0.25">
      <c r="U2617">
        <v>47</v>
      </c>
      <c r="V2617" s="14">
        <v>45</v>
      </c>
      <c r="W2617" s="14" t="str">
        <f t="shared" si="94"/>
        <v>4745</v>
      </c>
      <c r="X2617" s="78">
        <f t="shared" si="95"/>
        <v>1.0463853935356526</v>
      </c>
      <c r="Y2617" s="14">
        <v>0.64299591233588338</v>
      </c>
    </row>
    <row r="2618" spans="21:25" x14ac:dyDescent="0.25">
      <c r="U2618">
        <v>48</v>
      </c>
      <c r="V2618" s="14">
        <v>45</v>
      </c>
      <c r="W2618" s="14" t="str">
        <f t="shared" si="94"/>
        <v>4845</v>
      </c>
      <c r="X2618" s="78">
        <f t="shared" si="95"/>
        <v>1.0473723168023685</v>
      </c>
      <c r="Y2618" s="14">
        <v>0.6436023692208972</v>
      </c>
    </row>
    <row r="2619" spans="21:25" x14ac:dyDescent="0.25">
      <c r="U2619">
        <v>49</v>
      </c>
      <c r="V2619" s="14">
        <v>45</v>
      </c>
      <c r="W2619" s="14" t="str">
        <f t="shared" si="94"/>
        <v>4945</v>
      </c>
      <c r="X2619" s="78">
        <f t="shared" si="95"/>
        <v>1.0483592400690847</v>
      </c>
      <c r="Y2619" s="14">
        <v>0.64420882610591113</v>
      </c>
    </row>
    <row r="2620" spans="21:25" x14ac:dyDescent="0.25">
      <c r="U2620">
        <v>50</v>
      </c>
      <c r="V2620" s="14">
        <v>45</v>
      </c>
      <c r="W2620" s="14" t="str">
        <f t="shared" si="94"/>
        <v>5045</v>
      </c>
      <c r="X2620" s="78">
        <f t="shared" si="95"/>
        <v>1.0493461633358006</v>
      </c>
      <c r="Y2620" s="14">
        <v>0.64481528299092472</v>
      </c>
    </row>
    <row r="2621" spans="21:25" x14ac:dyDescent="0.25">
      <c r="U2621">
        <v>51</v>
      </c>
      <c r="V2621" s="14">
        <v>45</v>
      </c>
      <c r="W2621" s="14" t="str">
        <f t="shared" si="94"/>
        <v>5145</v>
      </c>
      <c r="X2621" s="78">
        <f t="shared" si="95"/>
        <v>1.0503330866025167</v>
      </c>
      <c r="Y2621" s="14">
        <v>0.64542173987593865</v>
      </c>
    </row>
    <row r="2622" spans="21:25" x14ac:dyDescent="0.25">
      <c r="U2622">
        <v>52</v>
      </c>
      <c r="V2622" s="14">
        <v>45</v>
      </c>
      <c r="W2622" s="14" t="str">
        <f t="shared" si="94"/>
        <v>5245</v>
      </c>
      <c r="X2622" s="78">
        <f t="shared" si="95"/>
        <v>1.0513200098692326</v>
      </c>
      <c r="Y2622" s="14">
        <v>0.64602819676095247</v>
      </c>
    </row>
    <row r="2623" spans="21:25" x14ac:dyDescent="0.25">
      <c r="U2623">
        <v>53</v>
      </c>
      <c r="V2623" s="14">
        <v>45</v>
      </c>
      <c r="W2623" s="14" t="str">
        <f t="shared" si="94"/>
        <v>5345</v>
      </c>
      <c r="X2623" s="78">
        <f t="shared" si="95"/>
        <v>1.0523069331359487</v>
      </c>
      <c r="Y2623" s="14">
        <v>0.64663465364596628</v>
      </c>
    </row>
    <row r="2624" spans="21:25" x14ac:dyDescent="0.25">
      <c r="U2624">
        <v>54</v>
      </c>
      <c r="V2624" s="14">
        <v>45</v>
      </c>
      <c r="W2624" s="14" t="str">
        <f t="shared" si="94"/>
        <v>5445</v>
      </c>
      <c r="X2624" s="78">
        <f t="shared" si="95"/>
        <v>1.0532938564026646</v>
      </c>
      <c r="Y2624" s="14">
        <v>0.64724111053097999</v>
      </c>
    </row>
    <row r="2625" spans="21:25" x14ac:dyDescent="0.25">
      <c r="U2625">
        <v>55</v>
      </c>
      <c r="V2625" s="14">
        <v>45</v>
      </c>
      <c r="W2625" s="14" t="str">
        <f t="shared" si="94"/>
        <v>5545</v>
      </c>
      <c r="X2625" s="78">
        <f t="shared" si="95"/>
        <v>1.0542807796693807</v>
      </c>
      <c r="Y2625" s="14">
        <v>0.64784756741599392</v>
      </c>
    </row>
    <row r="2626" spans="21:25" x14ac:dyDescent="0.25">
      <c r="U2626">
        <v>56</v>
      </c>
      <c r="V2626" s="14">
        <v>45</v>
      </c>
      <c r="W2626" s="14" t="str">
        <f t="shared" si="94"/>
        <v>5645</v>
      </c>
      <c r="X2626" s="78">
        <f t="shared" si="95"/>
        <v>1.0552677029360966</v>
      </c>
      <c r="Y2626" s="14">
        <v>0.64845402430100763</v>
      </c>
    </row>
    <row r="2627" spans="21:25" x14ac:dyDescent="0.25">
      <c r="U2627">
        <v>57</v>
      </c>
      <c r="V2627" s="14">
        <v>45</v>
      </c>
      <c r="W2627" s="14" t="str">
        <f t="shared" si="94"/>
        <v>5745</v>
      </c>
      <c r="X2627" s="78">
        <f t="shared" si="95"/>
        <v>1.0562546262028127</v>
      </c>
      <c r="Y2627" s="14">
        <v>0.64906048118602144</v>
      </c>
    </row>
    <row r="2628" spans="21:25" x14ac:dyDescent="0.25">
      <c r="U2628">
        <v>58</v>
      </c>
      <c r="V2628" s="14">
        <v>45</v>
      </c>
      <c r="W2628" s="14" t="str">
        <f t="shared" si="94"/>
        <v>5845</v>
      </c>
      <c r="X2628" s="78">
        <f t="shared" si="95"/>
        <v>1.0572415494695286</v>
      </c>
      <c r="Y2628" s="14">
        <v>0.64966693807103515</v>
      </c>
    </row>
    <row r="2629" spans="21:25" x14ac:dyDescent="0.25">
      <c r="U2629">
        <v>59</v>
      </c>
      <c r="V2629" s="14">
        <v>45</v>
      </c>
      <c r="W2629" s="14" t="str">
        <f t="shared" si="94"/>
        <v>5945</v>
      </c>
      <c r="X2629" s="78">
        <f t="shared" si="95"/>
        <v>1.0582284727362448</v>
      </c>
      <c r="Y2629" s="14">
        <v>0.65027339495604908</v>
      </c>
    </row>
    <row r="2630" spans="21:25" x14ac:dyDescent="0.25">
      <c r="U2630">
        <v>60</v>
      </c>
      <c r="V2630" s="14">
        <v>45</v>
      </c>
      <c r="W2630" s="14" t="str">
        <f t="shared" si="94"/>
        <v>6045</v>
      </c>
      <c r="X2630" s="78">
        <f t="shared" si="95"/>
        <v>1.0592153960029607</v>
      </c>
      <c r="Y2630" s="14">
        <v>0.65087985184106278</v>
      </c>
    </row>
    <row r="2631" spans="21:25" x14ac:dyDescent="0.25">
      <c r="U2631">
        <v>61</v>
      </c>
      <c r="V2631" s="14">
        <v>45</v>
      </c>
      <c r="W2631" s="14" t="str">
        <f t="shared" si="94"/>
        <v>6145</v>
      </c>
      <c r="X2631" s="78">
        <f t="shared" si="95"/>
        <v>1.0602023192696768</v>
      </c>
      <c r="Y2631" s="14">
        <v>0.6514863087260766</v>
      </c>
    </row>
    <row r="2632" spans="21:25" x14ac:dyDescent="0.25">
      <c r="U2632">
        <v>62</v>
      </c>
      <c r="V2632" s="14">
        <v>45</v>
      </c>
      <c r="W2632" s="14" t="str">
        <f t="shared" si="94"/>
        <v>6245</v>
      </c>
      <c r="X2632" s="78">
        <f t="shared" si="95"/>
        <v>1.0611892425363927</v>
      </c>
      <c r="Y2632" s="14">
        <v>0.65209276561109042</v>
      </c>
    </row>
    <row r="2633" spans="21:25" x14ac:dyDescent="0.25">
      <c r="U2633">
        <v>63</v>
      </c>
      <c r="V2633" s="14">
        <v>45</v>
      </c>
      <c r="W2633" s="14" t="str">
        <f t="shared" si="94"/>
        <v>6345</v>
      </c>
      <c r="X2633" s="78">
        <f t="shared" si="95"/>
        <v>1.0621761658031088</v>
      </c>
      <c r="Y2633" s="14">
        <v>0.65269922249610435</v>
      </c>
    </row>
    <row r="2634" spans="21:25" x14ac:dyDescent="0.25">
      <c r="U2634">
        <v>64</v>
      </c>
      <c r="V2634" s="14">
        <v>45</v>
      </c>
      <c r="W2634" s="14" t="str">
        <f t="shared" si="94"/>
        <v>6445</v>
      </c>
      <c r="X2634" s="78">
        <f t="shared" si="95"/>
        <v>1.0631630890698247</v>
      </c>
      <c r="Y2634" s="14">
        <v>0.65330567938111794</v>
      </c>
    </row>
    <row r="2635" spans="21:25" x14ac:dyDescent="0.25">
      <c r="U2635">
        <v>65</v>
      </c>
      <c r="V2635" s="14">
        <v>45</v>
      </c>
      <c r="W2635" s="14" t="str">
        <f t="shared" si="94"/>
        <v>6545</v>
      </c>
      <c r="X2635" s="78">
        <f t="shared" si="95"/>
        <v>1.0641500123365408</v>
      </c>
      <c r="Y2635" s="14">
        <v>0.65391213626613187</v>
      </c>
    </row>
    <row r="2636" spans="21:25" x14ac:dyDescent="0.25">
      <c r="U2636">
        <v>66</v>
      </c>
      <c r="V2636" s="14">
        <v>45</v>
      </c>
      <c r="W2636" s="14" t="str">
        <f t="shared" si="94"/>
        <v>6645</v>
      </c>
      <c r="X2636" s="78">
        <f t="shared" si="95"/>
        <v>1.0651369356032567</v>
      </c>
      <c r="Y2636" s="14">
        <v>0.65451859315114569</v>
      </c>
    </row>
    <row r="2637" spans="21:25" x14ac:dyDescent="0.25">
      <c r="U2637">
        <v>67</v>
      </c>
      <c r="V2637" s="14">
        <v>45</v>
      </c>
      <c r="W2637" s="14" t="str">
        <f t="shared" si="94"/>
        <v>6745</v>
      </c>
      <c r="X2637" s="78">
        <f t="shared" si="95"/>
        <v>1.0661238588699729</v>
      </c>
      <c r="Y2637" s="14">
        <v>0.6551250500361594</v>
      </c>
    </row>
    <row r="2638" spans="21:25" x14ac:dyDescent="0.25">
      <c r="U2638">
        <v>68</v>
      </c>
      <c r="V2638" s="14">
        <v>45</v>
      </c>
      <c r="W2638" s="14" t="str">
        <f t="shared" si="94"/>
        <v>6845</v>
      </c>
      <c r="X2638" s="78">
        <f t="shared" si="95"/>
        <v>1.0671107821366888</v>
      </c>
      <c r="Y2638" s="14">
        <v>0.65573150692117321</v>
      </c>
    </row>
    <row r="2639" spans="21:25" x14ac:dyDescent="0.25">
      <c r="U2639">
        <v>69</v>
      </c>
      <c r="V2639" s="14">
        <v>45</v>
      </c>
      <c r="W2639" s="14" t="str">
        <f t="shared" si="94"/>
        <v>6945</v>
      </c>
      <c r="X2639" s="78">
        <f t="shared" si="95"/>
        <v>1.0680977054034049</v>
      </c>
      <c r="Y2639" s="14">
        <v>0.65633796380618714</v>
      </c>
    </row>
    <row r="2640" spans="21:25" x14ac:dyDescent="0.25">
      <c r="U2640">
        <v>70</v>
      </c>
      <c r="V2640" s="14">
        <v>45</v>
      </c>
      <c r="W2640" s="14" t="str">
        <f t="shared" si="94"/>
        <v>7045</v>
      </c>
      <c r="X2640" s="78">
        <f t="shared" si="95"/>
        <v>1.0690846286701208</v>
      </c>
      <c r="Y2640" s="14">
        <v>0.65694442069120074</v>
      </c>
    </row>
    <row r="2641" spans="21:25" x14ac:dyDescent="0.25">
      <c r="U2641">
        <v>71</v>
      </c>
      <c r="V2641" s="14">
        <v>45</v>
      </c>
      <c r="W2641" s="14" t="str">
        <f t="shared" si="94"/>
        <v>7145</v>
      </c>
      <c r="X2641" s="78">
        <f t="shared" si="95"/>
        <v>1.0700715519368369</v>
      </c>
      <c r="Y2641" s="14">
        <v>0.65755087757621467</v>
      </c>
    </row>
    <row r="2642" spans="21:25" x14ac:dyDescent="0.25">
      <c r="U2642">
        <v>72</v>
      </c>
      <c r="V2642" s="14">
        <v>45</v>
      </c>
      <c r="W2642" s="14" t="str">
        <f t="shared" si="94"/>
        <v>7245</v>
      </c>
      <c r="X2642" s="78">
        <f t="shared" si="95"/>
        <v>1.0710584752035528</v>
      </c>
      <c r="Y2642" s="14">
        <v>0.65815733446122848</v>
      </c>
    </row>
    <row r="2643" spans="21:25" x14ac:dyDescent="0.25">
      <c r="U2643">
        <v>73</v>
      </c>
      <c r="V2643" s="14">
        <v>45</v>
      </c>
      <c r="W2643" s="14" t="str">
        <f t="shared" si="94"/>
        <v>7345</v>
      </c>
      <c r="X2643" s="78">
        <f t="shared" si="95"/>
        <v>1.0720453984702689</v>
      </c>
      <c r="Y2643" s="14">
        <v>0.6587637913462423</v>
      </c>
    </row>
    <row r="2644" spans="21:25" x14ac:dyDescent="0.25">
      <c r="U2644">
        <v>74</v>
      </c>
      <c r="V2644" s="14">
        <v>45</v>
      </c>
      <c r="W2644" s="14" t="str">
        <f t="shared" si="94"/>
        <v>7445</v>
      </c>
      <c r="X2644" s="78">
        <f t="shared" si="95"/>
        <v>1.0730323217369848</v>
      </c>
      <c r="Y2644" s="14">
        <v>0.65937024823125601</v>
      </c>
    </row>
    <row r="2645" spans="21:25" x14ac:dyDescent="0.25">
      <c r="U2645">
        <v>75</v>
      </c>
      <c r="V2645" s="14">
        <v>45</v>
      </c>
      <c r="W2645" s="14" t="str">
        <f t="shared" si="94"/>
        <v>7545</v>
      </c>
      <c r="X2645" s="78">
        <f t="shared" si="95"/>
        <v>1.0740192450037009</v>
      </c>
      <c r="Y2645" s="14">
        <v>0.65997670511626982</v>
      </c>
    </row>
    <row r="2646" spans="21:25" x14ac:dyDescent="0.25">
      <c r="U2646">
        <v>76</v>
      </c>
      <c r="V2646" s="14">
        <v>45</v>
      </c>
      <c r="W2646" s="14" t="str">
        <f t="shared" si="94"/>
        <v>7645</v>
      </c>
      <c r="X2646" s="78">
        <f t="shared" si="95"/>
        <v>1.0750061682704168</v>
      </c>
      <c r="Y2646" s="14">
        <v>0.66058316200128364</v>
      </c>
    </row>
    <row r="2647" spans="21:25" x14ac:dyDescent="0.25">
      <c r="U2647">
        <v>77</v>
      </c>
      <c r="V2647" s="14">
        <v>45</v>
      </c>
      <c r="W2647" s="14" t="str">
        <f t="shared" si="94"/>
        <v>7745</v>
      </c>
      <c r="X2647" s="78">
        <f t="shared" si="95"/>
        <v>1.075993091537133</v>
      </c>
      <c r="Y2647" s="14">
        <v>0.66118961888629757</v>
      </c>
    </row>
    <row r="2648" spans="21:25" x14ac:dyDescent="0.25">
      <c r="U2648">
        <v>78</v>
      </c>
      <c r="V2648" s="14">
        <v>45</v>
      </c>
      <c r="W2648" s="14" t="str">
        <f t="shared" si="94"/>
        <v>7845</v>
      </c>
      <c r="X2648" s="78">
        <f t="shared" si="95"/>
        <v>1.0769800148038489</v>
      </c>
      <c r="Y2648" s="14">
        <v>0.66179607577131117</v>
      </c>
    </row>
    <row r="2649" spans="21:25" x14ac:dyDescent="0.25">
      <c r="U2649">
        <v>79</v>
      </c>
      <c r="V2649" s="14">
        <v>45</v>
      </c>
      <c r="W2649" s="14" t="str">
        <f t="shared" si="94"/>
        <v>7945</v>
      </c>
      <c r="X2649" s="78">
        <f t="shared" si="95"/>
        <v>1.077966938070565</v>
      </c>
      <c r="Y2649" s="14">
        <v>0.66240253265632509</v>
      </c>
    </row>
    <row r="2650" spans="21:25" x14ac:dyDescent="0.25">
      <c r="U2650">
        <v>80</v>
      </c>
      <c r="V2650" s="14">
        <v>45</v>
      </c>
      <c r="W2650" s="14" t="str">
        <f t="shared" ref="W2650:W2713" si="96">U2650&amp;V2650</f>
        <v>8045</v>
      </c>
      <c r="X2650" s="78">
        <f t="shared" si="95"/>
        <v>1.0789538613372809</v>
      </c>
      <c r="Y2650" s="14">
        <v>0.66300898954133891</v>
      </c>
    </row>
    <row r="2651" spans="21:25" x14ac:dyDescent="0.25">
      <c r="U2651">
        <v>81</v>
      </c>
      <c r="V2651" s="14">
        <v>45</v>
      </c>
      <c r="W2651" s="14" t="str">
        <f t="shared" si="96"/>
        <v>8145</v>
      </c>
      <c r="X2651" s="78">
        <f t="shared" si="95"/>
        <v>1.079940784603997</v>
      </c>
      <c r="Y2651" s="14">
        <v>0.66361544642635262</v>
      </c>
    </row>
    <row r="2652" spans="21:25" x14ac:dyDescent="0.25">
      <c r="U2652">
        <v>82</v>
      </c>
      <c r="V2652" s="14">
        <v>45</v>
      </c>
      <c r="W2652" s="14" t="str">
        <f t="shared" si="96"/>
        <v>8245</v>
      </c>
      <c r="X2652" s="78">
        <f t="shared" si="95"/>
        <v>1.0809277078707129</v>
      </c>
      <c r="Y2652" s="14">
        <v>0.66422190331136644</v>
      </c>
    </row>
    <row r="2653" spans="21:25" x14ac:dyDescent="0.25">
      <c r="U2653">
        <v>83</v>
      </c>
      <c r="V2653" s="14">
        <v>45</v>
      </c>
      <c r="W2653" s="14" t="str">
        <f t="shared" si="96"/>
        <v>8345</v>
      </c>
      <c r="X2653" s="78">
        <f t="shared" si="95"/>
        <v>1.081914631137429</v>
      </c>
      <c r="Y2653" s="14">
        <v>0.66482836019638036</v>
      </c>
    </row>
    <row r="2654" spans="21:25" x14ac:dyDescent="0.25">
      <c r="U2654">
        <v>84</v>
      </c>
      <c r="V2654" s="14">
        <v>45</v>
      </c>
      <c r="W2654" s="14" t="str">
        <f t="shared" si="96"/>
        <v>8445</v>
      </c>
      <c r="X2654" s="78">
        <f t="shared" si="95"/>
        <v>1.0829015544041449</v>
      </c>
      <c r="Y2654" s="14">
        <v>0.66543481708139396</v>
      </c>
    </row>
    <row r="2655" spans="21:25" x14ac:dyDescent="0.25">
      <c r="U2655">
        <v>85</v>
      </c>
      <c r="V2655" s="14">
        <v>45</v>
      </c>
      <c r="W2655" s="14" t="str">
        <f t="shared" si="96"/>
        <v>8545</v>
      </c>
      <c r="X2655" s="78">
        <f t="shared" si="95"/>
        <v>1.0838884776708611</v>
      </c>
      <c r="Y2655" s="14">
        <v>0.66604127396640789</v>
      </c>
    </row>
    <row r="2656" spans="21:25" x14ac:dyDescent="0.25">
      <c r="U2656">
        <v>86</v>
      </c>
      <c r="V2656" s="14">
        <v>45</v>
      </c>
      <c r="W2656" s="14" t="str">
        <f t="shared" si="96"/>
        <v>8645</v>
      </c>
      <c r="X2656" s="78">
        <f t="shared" si="95"/>
        <v>1.084875400937577</v>
      </c>
      <c r="Y2656" s="14">
        <v>0.6666477308514217</v>
      </c>
    </row>
    <row r="2657" spans="21:25" x14ac:dyDescent="0.25">
      <c r="U2657">
        <v>87</v>
      </c>
      <c r="V2657" s="14">
        <v>45</v>
      </c>
      <c r="W2657" s="14" t="str">
        <f t="shared" si="96"/>
        <v>8745</v>
      </c>
      <c r="X2657" s="78">
        <f t="shared" si="95"/>
        <v>1.0858623242042931</v>
      </c>
      <c r="Y2657" s="14">
        <v>0.66725418773643541</v>
      </c>
    </row>
    <row r="2658" spans="21:25" x14ac:dyDescent="0.25">
      <c r="U2658">
        <v>88</v>
      </c>
      <c r="V2658" s="14">
        <v>45</v>
      </c>
      <c r="W2658" s="14" t="str">
        <f t="shared" si="96"/>
        <v>8845</v>
      </c>
      <c r="X2658" s="78">
        <f t="shared" si="95"/>
        <v>1.086849247471009</v>
      </c>
      <c r="Y2658" s="14">
        <v>0.66786064462144923</v>
      </c>
    </row>
    <row r="2659" spans="21:25" x14ac:dyDescent="0.25">
      <c r="U2659">
        <v>89</v>
      </c>
      <c r="V2659" s="14">
        <v>45</v>
      </c>
      <c r="W2659" s="14" t="str">
        <f t="shared" si="96"/>
        <v>8945</v>
      </c>
      <c r="X2659" s="78">
        <f t="shared" si="95"/>
        <v>1.0878361707377251</v>
      </c>
      <c r="Y2659" s="14">
        <v>0.66846710150646316</v>
      </c>
    </row>
    <row r="2660" spans="21:25" x14ac:dyDescent="0.25">
      <c r="U2660">
        <v>90</v>
      </c>
      <c r="V2660" s="14">
        <v>45</v>
      </c>
      <c r="W2660" s="14" t="str">
        <f t="shared" si="96"/>
        <v>9045</v>
      </c>
      <c r="X2660" s="78">
        <f t="shared" si="95"/>
        <v>1.088823094004441</v>
      </c>
      <c r="Y2660" s="14">
        <v>0.66907355839147675</v>
      </c>
    </row>
    <row r="2661" spans="21:25" x14ac:dyDescent="0.25">
      <c r="U2661">
        <v>91</v>
      </c>
      <c r="V2661" s="14">
        <v>45</v>
      </c>
      <c r="W2661" s="14" t="str">
        <f t="shared" si="96"/>
        <v>9145</v>
      </c>
      <c r="X2661" s="78">
        <f t="shared" si="95"/>
        <v>1.0898100172711571</v>
      </c>
      <c r="Y2661" s="14">
        <v>0.66968001527649068</v>
      </c>
    </row>
    <row r="2662" spans="21:25" x14ac:dyDescent="0.25">
      <c r="U2662">
        <v>92</v>
      </c>
      <c r="V2662" s="14">
        <v>45</v>
      </c>
      <c r="W2662" s="14" t="str">
        <f t="shared" si="96"/>
        <v>9245</v>
      </c>
      <c r="X2662" s="78">
        <f t="shared" si="95"/>
        <v>1.0907969405378732</v>
      </c>
      <c r="Y2662" s="14">
        <v>0.6702864721615045</v>
      </c>
    </row>
    <row r="2663" spans="21:25" x14ac:dyDescent="0.25">
      <c r="U2663">
        <v>93</v>
      </c>
      <c r="V2663" s="14">
        <v>45</v>
      </c>
      <c r="W2663" s="14" t="str">
        <f t="shared" si="96"/>
        <v>9345</v>
      </c>
      <c r="X2663" s="78">
        <f t="shared" si="95"/>
        <v>1.0917838638045891</v>
      </c>
      <c r="Y2663" s="14">
        <v>0.67089292904651832</v>
      </c>
    </row>
    <row r="2664" spans="21:25" x14ac:dyDescent="0.25">
      <c r="U2664">
        <v>94</v>
      </c>
      <c r="V2664" s="14">
        <v>45</v>
      </c>
      <c r="W2664" s="14" t="str">
        <f t="shared" si="96"/>
        <v>9445</v>
      </c>
      <c r="X2664" s="78">
        <f t="shared" si="95"/>
        <v>1.0927707870713053</v>
      </c>
      <c r="Y2664" s="14">
        <v>0.67149938593153224</v>
      </c>
    </row>
    <row r="2665" spans="21:25" x14ac:dyDescent="0.25">
      <c r="U2665">
        <v>95</v>
      </c>
      <c r="V2665" s="14">
        <v>45</v>
      </c>
      <c r="W2665" s="14" t="str">
        <f t="shared" si="96"/>
        <v>9545</v>
      </c>
      <c r="X2665" s="78">
        <f t="shared" si="95"/>
        <v>1.0937577103380212</v>
      </c>
      <c r="Y2665" s="14">
        <v>0.67210584281654584</v>
      </c>
    </row>
    <row r="2666" spans="21:25" x14ac:dyDescent="0.25">
      <c r="U2666">
        <v>96</v>
      </c>
      <c r="V2666" s="14">
        <v>45</v>
      </c>
      <c r="W2666" s="14" t="str">
        <f t="shared" si="96"/>
        <v>9645</v>
      </c>
      <c r="X2666" s="78">
        <f t="shared" si="95"/>
        <v>1.0947446336047373</v>
      </c>
      <c r="Y2666" s="14">
        <v>0.67271229970155977</v>
      </c>
    </row>
    <row r="2667" spans="21:25" x14ac:dyDescent="0.25">
      <c r="U2667">
        <v>97</v>
      </c>
      <c r="V2667" s="14">
        <v>45</v>
      </c>
      <c r="W2667" s="14" t="str">
        <f t="shared" si="96"/>
        <v>9745</v>
      </c>
      <c r="X2667" s="78">
        <f t="shared" si="95"/>
        <v>1.0957315568714532</v>
      </c>
      <c r="Y2667" s="14">
        <v>0.67331875658657359</v>
      </c>
    </row>
    <row r="2668" spans="21:25" x14ac:dyDescent="0.25">
      <c r="U2668">
        <v>98</v>
      </c>
      <c r="V2668" s="14">
        <v>45</v>
      </c>
      <c r="W2668" s="14" t="str">
        <f t="shared" si="96"/>
        <v>9845</v>
      </c>
      <c r="X2668" s="78">
        <f t="shared" si="95"/>
        <v>1.0967184801381693</v>
      </c>
      <c r="Y2668" s="14">
        <v>0.67392521347158729</v>
      </c>
    </row>
    <row r="2669" spans="21:25" x14ac:dyDescent="0.25">
      <c r="U2669">
        <v>99</v>
      </c>
      <c r="V2669" s="14">
        <v>45</v>
      </c>
      <c r="W2669" s="14" t="str">
        <f t="shared" si="96"/>
        <v>9945</v>
      </c>
      <c r="X2669" s="78">
        <f t="shared" si="95"/>
        <v>1.0977054034048852</v>
      </c>
      <c r="Y2669" s="14">
        <v>0.67453167035660111</v>
      </c>
    </row>
    <row r="2670" spans="21:25" x14ac:dyDescent="0.25">
      <c r="U2670">
        <v>100</v>
      </c>
      <c r="V2670" s="14">
        <v>45</v>
      </c>
      <c r="W2670" s="14" t="str">
        <f t="shared" si="96"/>
        <v>10045</v>
      </c>
      <c r="X2670" s="78">
        <f t="shared" si="95"/>
        <v>1.0986923266716013</v>
      </c>
      <c r="Y2670" s="14">
        <v>0.67513812724161504</v>
      </c>
    </row>
    <row r="2671" spans="21:25" x14ac:dyDescent="0.25">
      <c r="U2671">
        <v>101</v>
      </c>
      <c r="V2671" s="14">
        <v>45</v>
      </c>
      <c r="W2671" s="14" t="str">
        <f t="shared" si="96"/>
        <v>10145</v>
      </c>
      <c r="X2671" s="78">
        <f t="shared" si="95"/>
        <v>1.0996792499383172</v>
      </c>
      <c r="Y2671" s="14">
        <v>0.67574458412662863</v>
      </c>
    </row>
    <row r="2672" spans="21:25" x14ac:dyDescent="0.25">
      <c r="U2672">
        <v>102</v>
      </c>
      <c r="V2672" s="14">
        <v>45</v>
      </c>
      <c r="W2672" s="14" t="str">
        <f t="shared" si="96"/>
        <v>10245</v>
      </c>
      <c r="X2672" s="78">
        <f t="shared" si="95"/>
        <v>1.1006661732050333</v>
      </c>
      <c r="Y2672" s="14">
        <v>0.67635104101164256</v>
      </c>
    </row>
    <row r="2673" spans="21:25" x14ac:dyDescent="0.25">
      <c r="U2673">
        <v>103</v>
      </c>
      <c r="V2673" s="14">
        <v>45</v>
      </c>
      <c r="W2673" s="14" t="str">
        <f t="shared" si="96"/>
        <v>10345</v>
      </c>
      <c r="X2673" s="78">
        <f t="shared" si="95"/>
        <v>1.1016530964717492</v>
      </c>
      <c r="Y2673" s="14">
        <v>0.67695749789665638</v>
      </c>
    </row>
    <row r="2674" spans="21:25" x14ac:dyDescent="0.25">
      <c r="U2674">
        <v>104</v>
      </c>
      <c r="V2674" s="14">
        <v>45</v>
      </c>
      <c r="W2674" s="14" t="str">
        <f t="shared" si="96"/>
        <v>10445</v>
      </c>
      <c r="X2674" s="78">
        <f t="shared" ref="X2674:X2737" si="97">$X$153/1013.25*(1013.25+U2674)</f>
        <v>1.1026400197384654</v>
      </c>
      <c r="Y2674" s="14">
        <v>0.6775639547816702</v>
      </c>
    </row>
    <row r="2675" spans="21:25" x14ac:dyDescent="0.25">
      <c r="U2675">
        <v>105</v>
      </c>
      <c r="V2675" s="14">
        <v>45</v>
      </c>
      <c r="W2675" s="14" t="str">
        <f t="shared" si="96"/>
        <v>10545</v>
      </c>
      <c r="X2675" s="78">
        <f t="shared" si="97"/>
        <v>1.1036269430051813</v>
      </c>
      <c r="Y2675" s="14">
        <v>0.6781704116666839</v>
      </c>
    </row>
    <row r="2676" spans="21:25" x14ac:dyDescent="0.25">
      <c r="U2676">
        <v>106</v>
      </c>
      <c r="V2676" s="14">
        <v>45</v>
      </c>
      <c r="W2676" s="14" t="str">
        <f t="shared" si="96"/>
        <v>10645</v>
      </c>
      <c r="X2676" s="78">
        <f t="shared" si="97"/>
        <v>1.1046138662718974</v>
      </c>
      <c r="Y2676" s="14">
        <v>0.67877686855169783</v>
      </c>
    </row>
    <row r="2677" spans="21:25" x14ac:dyDescent="0.25">
      <c r="U2677">
        <v>107</v>
      </c>
      <c r="V2677" s="14">
        <v>45</v>
      </c>
      <c r="W2677" s="14" t="str">
        <f t="shared" si="96"/>
        <v>10745</v>
      </c>
      <c r="X2677" s="78">
        <f t="shared" si="97"/>
        <v>1.1056007895386133</v>
      </c>
      <c r="Y2677" s="14">
        <v>0.67938332543671154</v>
      </c>
    </row>
    <row r="2678" spans="21:25" x14ac:dyDescent="0.25">
      <c r="U2678">
        <v>108</v>
      </c>
      <c r="V2678" s="14">
        <v>45</v>
      </c>
      <c r="W2678" s="14" t="str">
        <f t="shared" si="96"/>
        <v>10845</v>
      </c>
      <c r="X2678" s="78">
        <f t="shared" si="97"/>
        <v>1.1065877128053294</v>
      </c>
      <c r="Y2678" s="14">
        <v>0.67998978232172536</v>
      </c>
    </row>
    <row r="2679" spans="21:25" x14ac:dyDescent="0.25">
      <c r="U2679">
        <v>109</v>
      </c>
      <c r="V2679" s="14">
        <v>45</v>
      </c>
      <c r="W2679" s="14" t="str">
        <f t="shared" si="96"/>
        <v>10945</v>
      </c>
      <c r="X2679" s="78">
        <f t="shared" si="97"/>
        <v>1.1075746360720453</v>
      </c>
      <c r="Y2679" s="14">
        <v>0.68059623920673906</v>
      </c>
    </row>
    <row r="2680" spans="21:25" x14ac:dyDescent="0.25">
      <c r="U2680">
        <v>110</v>
      </c>
      <c r="V2680" s="14">
        <v>45</v>
      </c>
      <c r="W2680" s="14" t="str">
        <f t="shared" si="96"/>
        <v>11045</v>
      </c>
      <c r="X2680" s="78">
        <f t="shared" si="97"/>
        <v>1.1085615593387614</v>
      </c>
      <c r="Y2680" s="14">
        <v>0.68120269609175299</v>
      </c>
    </row>
    <row r="2681" spans="21:25" x14ac:dyDescent="0.25">
      <c r="U2681">
        <v>111</v>
      </c>
      <c r="V2681" s="14">
        <v>45</v>
      </c>
      <c r="W2681" s="14" t="str">
        <f t="shared" si="96"/>
        <v>11145</v>
      </c>
      <c r="X2681" s="78">
        <f t="shared" si="97"/>
        <v>1.1095484826054773</v>
      </c>
      <c r="Y2681" s="14">
        <v>0.6818091529767667</v>
      </c>
    </row>
    <row r="2682" spans="21:25" x14ac:dyDescent="0.25">
      <c r="U2682">
        <v>112</v>
      </c>
      <c r="V2682" s="14">
        <v>45</v>
      </c>
      <c r="W2682" s="14" t="str">
        <f t="shared" si="96"/>
        <v>11245</v>
      </c>
      <c r="X2682" s="78">
        <f t="shared" si="97"/>
        <v>1.1105354058721935</v>
      </c>
      <c r="Y2682" s="14">
        <v>0.68241560986178051</v>
      </c>
    </row>
    <row r="2683" spans="21:25" x14ac:dyDescent="0.25">
      <c r="U2683">
        <v>113</v>
      </c>
      <c r="V2683" s="14">
        <v>45</v>
      </c>
      <c r="W2683" s="14" t="str">
        <f t="shared" si="96"/>
        <v>11345</v>
      </c>
      <c r="X2683" s="78">
        <f t="shared" si="97"/>
        <v>1.1115223291389094</v>
      </c>
      <c r="Y2683" s="14">
        <v>0.68302206674679433</v>
      </c>
    </row>
    <row r="2684" spans="21:25" x14ac:dyDescent="0.25">
      <c r="U2684">
        <v>114</v>
      </c>
      <c r="V2684" s="14">
        <v>45</v>
      </c>
      <c r="W2684" s="14" t="str">
        <f t="shared" si="96"/>
        <v>11445</v>
      </c>
      <c r="X2684" s="78">
        <f t="shared" si="97"/>
        <v>1.1125092524056255</v>
      </c>
      <c r="Y2684" s="14">
        <v>0.68362852363180826</v>
      </c>
    </row>
    <row r="2685" spans="21:25" x14ac:dyDescent="0.25">
      <c r="U2685">
        <v>115</v>
      </c>
      <c r="V2685" s="14">
        <v>45</v>
      </c>
      <c r="W2685" s="14" t="str">
        <f t="shared" si="96"/>
        <v>11545</v>
      </c>
      <c r="X2685" s="78">
        <f t="shared" si="97"/>
        <v>1.1134961756723414</v>
      </c>
      <c r="Y2685" s="14">
        <v>0.68423498051682186</v>
      </c>
    </row>
    <row r="2686" spans="21:25" x14ac:dyDescent="0.25">
      <c r="U2686">
        <v>116</v>
      </c>
      <c r="V2686" s="14">
        <v>45</v>
      </c>
      <c r="W2686" s="14" t="str">
        <f t="shared" si="96"/>
        <v>11645</v>
      </c>
      <c r="X2686" s="78">
        <f t="shared" si="97"/>
        <v>1.1144830989390575</v>
      </c>
      <c r="Y2686" s="14">
        <v>0.68484143740183578</v>
      </c>
    </row>
    <row r="2687" spans="21:25" x14ac:dyDescent="0.25">
      <c r="U2687">
        <v>117</v>
      </c>
      <c r="V2687" s="14">
        <v>45</v>
      </c>
      <c r="W2687" s="14" t="str">
        <f t="shared" si="96"/>
        <v>11745</v>
      </c>
      <c r="X2687" s="78">
        <f t="shared" si="97"/>
        <v>1.1154700222057734</v>
      </c>
      <c r="Y2687" s="14">
        <v>0.6854478942868496</v>
      </c>
    </row>
    <row r="2688" spans="21:25" x14ac:dyDescent="0.25">
      <c r="U2688">
        <v>118</v>
      </c>
      <c r="V2688" s="14">
        <v>45</v>
      </c>
      <c r="W2688" s="14" t="str">
        <f t="shared" si="96"/>
        <v>11845</v>
      </c>
      <c r="X2688" s="78">
        <f t="shared" si="97"/>
        <v>1.1164569454724895</v>
      </c>
      <c r="Y2688" s="14">
        <v>0.68605435117186331</v>
      </c>
    </row>
    <row r="2689" spans="21:25" x14ac:dyDescent="0.25">
      <c r="U2689">
        <v>119</v>
      </c>
      <c r="V2689" s="14">
        <v>45</v>
      </c>
      <c r="W2689" s="14" t="str">
        <f t="shared" si="96"/>
        <v>11945</v>
      </c>
      <c r="X2689" s="78">
        <f t="shared" si="97"/>
        <v>1.1174438687392054</v>
      </c>
      <c r="Y2689" s="14">
        <v>0.68666080805687713</v>
      </c>
    </row>
    <row r="2690" spans="21:25" x14ac:dyDescent="0.25">
      <c r="U2690">
        <v>120</v>
      </c>
      <c r="V2690" s="14">
        <v>45</v>
      </c>
      <c r="W2690" s="14" t="str">
        <f t="shared" si="96"/>
        <v>12045</v>
      </c>
      <c r="X2690" s="78">
        <f t="shared" si="97"/>
        <v>1.1184307920059215</v>
      </c>
      <c r="Y2690" s="14">
        <v>0.68726726494189105</v>
      </c>
    </row>
    <row r="2691" spans="21:25" x14ac:dyDescent="0.25">
      <c r="U2691">
        <v>121</v>
      </c>
      <c r="V2691" s="14">
        <v>45</v>
      </c>
      <c r="W2691" s="14" t="str">
        <f t="shared" si="96"/>
        <v>12145</v>
      </c>
      <c r="X2691" s="78">
        <f t="shared" si="97"/>
        <v>1.1194177152726374</v>
      </c>
      <c r="Y2691" s="14">
        <v>0.68787372182690465</v>
      </c>
    </row>
    <row r="2692" spans="21:25" x14ac:dyDescent="0.25">
      <c r="U2692">
        <v>122</v>
      </c>
      <c r="V2692" s="14">
        <v>45</v>
      </c>
      <c r="W2692" s="14" t="str">
        <f t="shared" si="96"/>
        <v>12245</v>
      </c>
      <c r="X2692" s="78">
        <f t="shared" si="97"/>
        <v>1.1204046385393536</v>
      </c>
      <c r="Y2692" s="14">
        <v>0.68848017871191858</v>
      </c>
    </row>
    <row r="2693" spans="21:25" x14ac:dyDescent="0.25">
      <c r="U2693">
        <v>123</v>
      </c>
      <c r="V2693" s="14">
        <v>45</v>
      </c>
      <c r="W2693" s="14" t="str">
        <f t="shared" si="96"/>
        <v>12345</v>
      </c>
      <c r="X2693" s="78">
        <f t="shared" si="97"/>
        <v>1.1213915618060695</v>
      </c>
      <c r="Y2693" s="14">
        <v>0.6890866355969324</v>
      </c>
    </row>
    <row r="2694" spans="21:25" x14ac:dyDescent="0.25">
      <c r="U2694">
        <v>124</v>
      </c>
      <c r="V2694" s="14">
        <v>45</v>
      </c>
      <c r="W2694" s="14" t="str">
        <f t="shared" si="96"/>
        <v>12445</v>
      </c>
      <c r="X2694" s="78">
        <f t="shared" si="97"/>
        <v>1.1223784850727856</v>
      </c>
      <c r="Y2694" s="14">
        <v>0.68969309248194621</v>
      </c>
    </row>
    <row r="2695" spans="21:25" x14ac:dyDescent="0.25">
      <c r="U2695">
        <v>125</v>
      </c>
      <c r="V2695" s="14">
        <v>45</v>
      </c>
      <c r="W2695" s="14" t="str">
        <f t="shared" si="96"/>
        <v>12545</v>
      </c>
      <c r="X2695" s="78">
        <f t="shared" si="97"/>
        <v>1.1233654083395015</v>
      </c>
      <c r="Y2695" s="14">
        <v>0.69029954936695992</v>
      </c>
    </row>
    <row r="2696" spans="21:25" x14ac:dyDescent="0.25">
      <c r="U2696">
        <v>126</v>
      </c>
      <c r="V2696" s="14">
        <v>45</v>
      </c>
      <c r="W2696" s="14" t="str">
        <f t="shared" si="96"/>
        <v>12645</v>
      </c>
      <c r="X2696" s="78">
        <f t="shared" si="97"/>
        <v>1.1243523316062176</v>
      </c>
      <c r="Y2696" s="14">
        <v>0.69090600625197374</v>
      </c>
    </row>
    <row r="2697" spans="21:25" x14ac:dyDescent="0.25">
      <c r="U2697">
        <v>127</v>
      </c>
      <c r="V2697" s="14">
        <v>45</v>
      </c>
      <c r="W2697" s="14" t="str">
        <f t="shared" si="96"/>
        <v>12745</v>
      </c>
      <c r="X2697" s="78">
        <f t="shared" si="97"/>
        <v>1.1253392548729335</v>
      </c>
      <c r="Y2697" s="14">
        <v>0.69151246313698755</v>
      </c>
    </row>
    <row r="2698" spans="21:25" x14ac:dyDescent="0.25">
      <c r="U2698">
        <v>128</v>
      </c>
      <c r="V2698" s="14">
        <v>45</v>
      </c>
      <c r="W2698" s="14" t="str">
        <f t="shared" si="96"/>
        <v>12845</v>
      </c>
      <c r="X2698" s="78">
        <f t="shared" si="97"/>
        <v>1.1263261781396496</v>
      </c>
      <c r="Y2698" s="14">
        <v>0.69211892002200148</v>
      </c>
    </row>
    <row r="2699" spans="21:25" x14ac:dyDescent="0.25">
      <c r="U2699">
        <v>129</v>
      </c>
      <c r="V2699" s="14">
        <v>45</v>
      </c>
      <c r="W2699" s="14" t="str">
        <f t="shared" si="96"/>
        <v>12945</v>
      </c>
      <c r="X2699" s="78">
        <f t="shared" si="97"/>
        <v>1.1273131014063655</v>
      </c>
      <c r="Y2699" s="14">
        <v>0.69272537690701508</v>
      </c>
    </row>
    <row r="2700" spans="21:25" x14ac:dyDescent="0.25">
      <c r="U2700">
        <v>130</v>
      </c>
      <c r="V2700" s="14">
        <v>45</v>
      </c>
      <c r="W2700" s="14" t="str">
        <f t="shared" si="96"/>
        <v>13045</v>
      </c>
      <c r="X2700" s="78">
        <f t="shared" si="97"/>
        <v>1.1283000246730817</v>
      </c>
      <c r="Y2700" s="14">
        <v>0.69333183379202901</v>
      </c>
    </row>
    <row r="2701" spans="21:25" x14ac:dyDescent="0.25">
      <c r="U2701">
        <v>131</v>
      </c>
      <c r="V2701" s="14">
        <v>45</v>
      </c>
      <c r="W2701" s="14" t="str">
        <f t="shared" si="96"/>
        <v>13145</v>
      </c>
      <c r="X2701" s="78">
        <f t="shared" si="97"/>
        <v>1.1292869479397976</v>
      </c>
      <c r="Y2701" s="14">
        <v>0.69393829067704282</v>
      </c>
    </row>
    <row r="2702" spans="21:25" x14ac:dyDescent="0.25">
      <c r="U2702">
        <v>132</v>
      </c>
      <c r="V2702" s="14">
        <v>45</v>
      </c>
      <c r="W2702" s="14" t="str">
        <f t="shared" si="96"/>
        <v>13245</v>
      </c>
      <c r="X2702" s="78">
        <f t="shared" si="97"/>
        <v>1.1302738712065137</v>
      </c>
      <c r="Y2702" s="14">
        <v>0.69454474756205653</v>
      </c>
    </row>
    <row r="2703" spans="21:25" x14ac:dyDescent="0.25">
      <c r="U2703">
        <v>133</v>
      </c>
      <c r="V2703" s="14">
        <v>45</v>
      </c>
      <c r="W2703" s="14" t="str">
        <f t="shared" si="96"/>
        <v>13345</v>
      </c>
      <c r="X2703" s="78">
        <f t="shared" si="97"/>
        <v>1.1312607944732296</v>
      </c>
      <c r="Y2703" s="14">
        <v>0.69515120444707035</v>
      </c>
    </row>
    <row r="2704" spans="21:25" x14ac:dyDescent="0.25">
      <c r="U2704">
        <v>134</v>
      </c>
      <c r="V2704" s="14">
        <v>45</v>
      </c>
      <c r="W2704" s="14" t="str">
        <f t="shared" si="96"/>
        <v>13445</v>
      </c>
      <c r="X2704" s="78">
        <f t="shared" si="97"/>
        <v>1.1322477177399457</v>
      </c>
      <c r="Y2704" s="14">
        <v>0.69575766133208428</v>
      </c>
    </row>
    <row r="2705" spans="21:25" x14ac:dyDescent="0.25">
      <c r="U2705">
        <v>135</v>
      </c>
      <c r="V2705" s="14">
        <v>45</v>
      </c>
      <c r="W2705" s="14" t="str">
        <f t="shared" si="96"/>
        <v>13545</v>
      </c>
      <c r="X2705" s="78">
        <f t="shared" si="97"/>
        <v>1.1332346410066616</v>
      </c>
      <c r="Y2705" s="14">
        <v>0.69636411821709787</v>
      </c>
    </row>
    <row r="2706" spans="21:25" x14ac:dyDescent="0.25">
      <c r="U2706">
        <v>136</v>
      </c>
      <c r="V2706" s="14">
        <v>45</v>
      </c>
      <c r="W2706" s="14" t="str">
        <f t="shared" si="96"/>
        <v>13645</v>
      </c>
      <c r="X2706" s="78">
        <f t="shared" si="97"/>
        <v>1.1342215642733777</v>
      </c>
      <c r="Y2706" s="14">
        <v>0.6969705751021118</v>
      </c>
    </row>
    <row r="2707" spans="21:25" x14ac:dyDescent="0.25">
      <c r="U2707">
        <v>137</v>
      </c>
      <c r="V2707" s="14">
        <v>45</v>
      </c>
      <c r="W2707" s="14" t="str">
        <f t="shared" si="96"/>
        <v>13745</v>
      </c>
      <c r="X2707" s="78">
        <f t="shared" si="97"/>
        <v>1.1352084875400936</v>
      </c>
      <c r="Y2707" s="14">
        <v>0.69757703198712562</v>
      </c>
    </row>
    <row r="2708" spans="21:25" x14ac:dyDescent="0.25">
      <c r="U2708">
        <v>138</v>
      </c>
      <c r="V2708" s="14">
        <v>45</v>
      </c>
      <c r="W2708" s="14" t="str">
        <f t="shared" si="96"/>
        <v>13845</v>
      </c>
      <c r="X2708" s="78">
        <f t="shared" si="97"/>
        <v>1.1361954108068097</v>
      </c>
      <c r="Y2708" s="14">
        <v>0.69818348887213932</v>
      </c>
    </row>
    <row r="2709" spans="21:25" x14ac:dyDescent="0.25">
      <c r="U2709">
        <v>139</v>
      </c>
      <c r="V2709" s="14">
        <v>45</v>
      </c>
      <c r="W2709" s="14" t="str">
        <f t="shared" si="96"/>
        <v>13945</v>
      </c>
      <c r="X2709" s="78">
        <f t="shared" si="97"/>
        <v>1.1371823340735256</v>
      </c>
      <c r="Y2709" s="14">
        <v>0.69878994575715314</v>
      </c>
    </row>
    <row r="2710" spans="21:25" x14ac:dyDescent="0.25">
      <c r="U2710">
        <v>140</v>
      </c>
      <c r="V2710" s="14">
        <v>45</v>
      </c>
      <c r="W2710" s="14" t="str">
        <f t="shared" si="96"/>
        <v>14045</v>
      </c>
      <c r="X2710" s="78">
        <f t="shared" si="97"/>
        <v>1.1381692573402418</v>
      </c>
      <c r="Y2710" s="14">
        <v>0.69939640264216707</v>
      </c>
    </row>
    <row r="2711" spans="21:25" x14ac:dyDescent="0.25">
      <c r="U2711">
        <v>141</v>
      </c>
      <c r="V2711" s="14">
        <v>45</v>
      </c>
      <c r="W2711" s="14" t="str">
        <f t="shared" si="96"/>
        <v>14145</v>
      </c>
      <c r="X2711" s="78">
        <f t="shared" si="97"/>
        <v>1.1391561806069577</v>
      </c>
      <c r="Y2711" s="14">
        <v>0.70000285952718067</v>
      </c>
    </row>
    <row r="2712" spans="21:25" x14ac:dyDescent="0.25">
      <c r="U2712">
        <v>142</v>
      </c>
      <c r="V2712" s="14">
        <v>45</v>
      </c>
      <c r="W2712" s="14" t="str">
        <f t="shared" si="96"/>
        <v>14245</v>
      </c>
      <c r="X2712" s="78">
        <f t="shared" si="97"/>
        <v>1.1401431038736738</v>
      </c>
      <c r="Y2712" s="14">
        <v>0.70060931641219459</v>
      </c>
    </row>
    <row r="2713" spans="21:25" x14ac:dyDescent="0.25">
      <c r="U2713">
        <v>143</v>
      </c>
      <c r="V2713" s="14">
        <v>45</v>
      </c>
      <c r="W2713" s="14" t="str">
        <f t="shared" si="96"/>
        <v>14345</v>
      </c>
      <c r="X2713" s="78">
        <f t="shared" si="97"/>
        <v>1.1411300271403897</v>
      </c>
      <c r="Y2713" s="14">
        <v>0.7012157732972083</v>
      </c>
    </row>
    <row r="2714" spans="21:25" x14ac:dyDescent="0.25">
      <c r="U2714">
        <v>144</v>
      </c>
      <c r="V2714" s="14">
        <v>45</v>
      </c>
      <c r="W2714" s="14" t="str">
        <f t="shared" ref="W2714:W2777" si="98">U2714&amp;V2714</f>
        <v>14445</v>
      </c>
      <c r="X2714" s="78">
        <f t="shared" si="97"/>
        <v>1.1421169504071058</v>
      </c>
      <c r="Y2714" s="14">
        <v>0.70182223018222223</v>
      </c>
    </row>
    <row r="2715" spans="21:25" x14ac:dyDescent="0.25">
      <c r="U2715">
        <v>145</v>
      </c>
      <c r="V2715" s="14">
        <v>45</v>
      </c>
      <c r="W2715" s="14" t="str">
        <f t="shared" si="98"/>
        <v>14545</v>
      </c>
      <c r="X2715" s="78">
        <f t="shared" si="97"/>
        <v>1.1431038736738217</v>
      </c>
      <c r="Y2715" s="14">
        <v>0.70242868706723594</v>
      </c>
    </row>
    <row r="2716" spans="21:25" x14ac:dyDescent="0.25">
      <c r="U2716">
        <v>146</v>
      </c>
      <c r="V2716" s="14">
        <v>45</v>
      </c>
      <c r="W2716" s="14" t="str">
        <f t="shared" si="98"/>
        <v>14645</v>
      </c>
      <c r="X2716" s="78">
        <f t="shared" si="97"/>
        <v>1.1440907969405378</v>
      </c>
      <c r="Y2716" s="14">
        <v>0.70303514395224975</v>
      </c>
    </row>
    <row r="2717" spans="21:25" x14ac:dyDescent="0.25">
      <c r="U2717">
        <v>147</v>
      </c>
      <c r="V2717" s="14">
        <v>45</v>
      </c>
      <c r="W2717" s="14" t="str">
        <f t="shared" si="98"/>
        <v>14745</v>
      </c>
      <c r="X2717" s="78">
        <f t="shared" si="97"/>
        <v>1.1450777202072537</v>
      </c>
      <c r="Y2717" s="14">
        <v>0.70364160083726357</v>
      </c>
    </row>
    <row r="2718" spans="21:25" x14ac:dyDescent="0.25">
      <c r="U2718">
        <v>148</v>
      </c>
      <c r="V2718" s="14">
        <v>45</v>
      </c>
      <c r="W2718" s="14" t="str">
        <f t="shared" si="98"/>
        <v>14845</v>
      </c>
      <c r="X2718" s="78">
        <f t="shared" si="97"/>
        <v>1.1460646434739699</v>
      </c>
      <c r="Y2718" s="14">
        <v>0.7042480577222775</v>
      </c>
    </row>
    <row r="2719" spans="21:25" x14ac:dyDescent="0.25">
      <c r="U2719">
        <v>149</v>
      </c>
      <c r="V2719" s="14">
        <v>45</v>
      </c>
      <c r="W2719" s="14" t="str">
        <f t="shared" si="98"/>
        <v>14945</v>
      </c>
      <c r="X2719" s="78">
        <f t="shared" si="97"/>
        <v>1.1470515667406858</v>
      </c>
      <c r="Y2719" s="14">
        <v>0.70485451460729109</v>
      </c>
    </row>
    <row r="2720" spans="21:25" x14ac:dyDescent="0.25">
      <c r="U2720">
        <v>150</v>
      </c>
      <c r="V2720" s="14">
        <v>45</v>
      </c>
      <c r="W2720" s="14" t="str">
        <f t="shared" si="98"/>
        <v>15045</v>
      </c>
      <c r="X2720" s="78">
        <f t="shared" si="97"/>
        <v>1.1480384900074019</v>
      </c>
      <c r="Y2720" s="14">
        <v>0.70546097149230502</v>
      </c>
    </row>
    <row r="2721" spans="21:25" x14ac:dyDescent="0.25">
      <c r="U2721">
        <v>-150</v>
      </c>
      <c r="V2721" s="14">
        <v>50</v>
      </c>
      <c r="W2721" s="14" t="str">
        <f t="shared" si="98"/>
        <v>-15050</v>
      </c>
      <c r="X2721" s="78">
        <f t="shared" si="97"/>
        <v>0.85196150999259801</v>
      </c>
      <c r="Y2721" s="14">
        <v>0.51542358251627574</v>
      </c>
    </row>
    <row r="2722" spans="21:25" x14ac:dyDescent="0.25">
      <c r="U2722">
        <v>-149</v>
      </c>
      <c r="V2722" s="14">
        <v>50</v>
      </c>
      <c r="W2722" s="14" t="str">
        <f t="shared" si="98"/>
        <v>-14950</v>
      </c>
      <c r="X2722" s="78">
        <f t="shared" si="97"/>
        <v>0.85294843325931402</v>
      </c>
      <c r="Y2722" s="14">
        <v>0.51602065588148427</v>
      </c>
    </row>
    <row r="2723" spans="21:25" x14ac:dyDescent="0.25">
      <c r="U2723">
        <v>-148</v>
      </c>
      <c r="V2723" s="14">
        <v>50</v>
      </c>
      <c r="W2723" s="14" t="str">
        <f t="shared" si="98"/>
        <v>-14850</v>
      </c>
      <c r="X2723" s="78">
        <f t="shared" si="97"/>
        <v>0.85393535652603003</v>
      </c>
      <c r="Y2723" s="14">
        <v>0.5166177292466928</v>
      </c>
    </row>
    <row r="2724" spans="21:25" x14ac:dyDescent="0.25">
      <c r="U2724">
        <v>-147</v>
      </c>
      <c r="V2724" s="14">
        <v>50</v>
      </c>
      <c r="W2724" s="14" t="str">
        <f t="shared" si="98"/>
        <v>-14750</v>
      </c>
      <c r="X2724" s="78">
        <f t="shared" si="97"/>
        <v>0.85492227979274604</v>
      </c>
      <c r="Y2724" s="14">
        <v>0.51721480261190134</v>
      </c>
    </row>
    <row r="2725" spans="21:25" x14ac:dyDescent="0.25">
      <c r="U2725">
        <v>-146</v>
      </c>
      <c r="V2725" s="14">
        <v>50</v>
      </c>
      <c r="W2725" s="14" t="str">
        <f t="shared" si="98"/>
        <v>-14650</v>
      </c>
      <c r="X2725" s="78">
        <f t="shared" si="97"/>
        <v>0.85590920305946205</v>
      </c>
      <c r="Y2725" s="14">
        <v>0.51781187597710987</v>
      </c>
    </row>
    <row r="2726" spans="21:25" x14ac:dyDescent="0.25">
      <c r="U2726">
        <v>-145</v>
      </c>
      <c r="V2726" s="14">
        <v>50</v>
      </c>
      <c r="W2726" s="14" t="str">
        <f t="shared" si="98"/>
        <v>-14550</v>
      </c>
      <c r="X2726" s="78">
        <f t="shared" si="97"/>
        <v>0.85689612632617806</v>
      </c>
      <c r="Y2726" s="14">
        <v>0.51840894934231851</v>
      </c>
    </row>
    <row r="2727" spans="21:25" x14ac:dyDescent="0.25">
      <c r="U2727">
        <v>-144</v>
      </c>
      <c r="V2727" s="14">
        <v>50</v>
      </c>
      <c r="W2727" s="14" t="str">
        <f t="shared" si="98"/>
        <v>-14450</v>
      </c>
      <c r="X2727" s="78">
        <f t="shared" si="97"/>
        <v>0.85788304959289408</v>
      </c>
      <c r="Y2727" s="14">
        <v>0.51900602270752705</v>
      </c>
    </row>
    <row r="2728" spans="21:25" x14ac:dyDescent="0.25">
      <c r="U2728">
        <v>-143</v>
      </c>
      <c r="V2728" s="14">
        <v>50</v>
      </c>
      <c r="W2728" s="14" t="str">
        <f t="shared" si="98"/>
        <v>-14350</v>
      </c>
      <c r="X2728" s="78">
        <f t="shared" si="97"/>
        <v>0.85886997285961009</v>
      </c>
      <c r="Y2728" s="14">
        <v>0.51960309607273558</v>
      </c>
    </row>
    <row r="2729" spans="21:25" x14ac:dyDescent="0.25">
      <c r="U2729">
        <v>-142</v>
      </c>
      <c r="V2729" s="14">
        <v>50</v>
      </c>
      <c r="W2729" s="14" t="str">
        <f t="shared" si="98"/>
        <v>-14250</v>
      </c>
      <c r="X2729" s="78">
        <f t="shared" si="97"/>
        <v>0.8598568961263261</v>
      </c>
      <c r="Y2729" s="14">
        <v>0.520200169437944</v>
      </c>
    </row>
    <row r="2730" spans="21:25" x14ac:dyDescent="0.25">
      <c r="U2730">
        <v>-141</v>
      </c>
      <c r="V2730" s="14">
        <v>50</v>
      </c>
      <c r="W2730" s="14" t="str">
        <f t="shared" si="98"/>
        <v>-14150</v>
      </c>
      <c r="X2730" s="78">
        <f t="shared" si="97"/>
        <v>0.86084381939304211</v>
      </c>
      <c r="Y2730" s="14">
        <v>0.52079724280315265</v>
      </c>
    </row>
    <row r="2731" spans="21:25" x14ac:dyDescent="0.25">
      <c r="U2731">
        <v>-140</v>
      </c>
      <c r="V2731" s="14">
        <v>50</v>
      </c>
      <c r="W2731" s="14" t="str">
        <f t="shared" si="98"/>
        <v>-14050</v>
      </c>
      <c r="X2731" s="78">
        <f t="shared" si="97"/>
        <v>0.86183074265975812</v>
      </c>
      <c r="Y2731" s="14">
        <v>0.52139431616836118</v>
      </c>
    </row>
    <row r="2732" spans="21:25" x14ac:dyDescent="0.25">
      <c r="U2732">
        <v>-139</v>
      </c>
      <c r="V2732" s="14">
        <v>50</v>
      </c>
      <c r="W2732" s="14" t="str">
        <f t="shared" si="98"/>
        <v>-13950</v>
      </c>
      <c r="X2732" s="78">
        <f t="shared" si="97"/>
        <v>0.86281766592647413</v>
      </c>
      <c r="Y2732" s="14">
        <v>0.52199138953356972</v>
      </c>
    </row>
    <row r="2733" spans="21:25" x14ac:dyDescent="0.25">
      <c r="U2733">
        <v>-138</v>
      </c>
      <c r="V2733" s="14">
        <v>50</v>
      </c>
      <c r="W2733" s="14" t="str">
        <f t="shared" si="98"/>
        <v>-13850</v>
      </c>
      <c r="X2733" s="78">
        <f t="shared" si="97"/>
        <v>0.86380458919319014</v>
      </c>
      <c r="Y2733" s="14">
        <v>0.52258846289877825</v>
      </c>
    </row>
    <row r="2734" spans="21:25" x14ac:dyDescent="0.25">
      <c r="U2734">
        <v>-137</v>
      </c>
      <c r="V2734" s="14">
        <v>50</v>
      </c>
      <c r="W2734" s="14" t="str">
        <f t="shared" si="98"/>
        <v>-13750</v>
      </c>
      <c r="X2734" s="78">
        <f t="shared" si="97"/>
        <v>0.86479151245990615</v>
      </c>
      <c r="Y2734" s="14">
        <v>0.52318553626398678</v>
      </c>
    </row>
    <row r="2735" spans="21:25" x14ac:dyDescent="0.25">
      <c r="U2735">
        <v>-136</v>
      </c>
      <c r="V2735" s="14">
        <v>50</v>
      </c>
      <c r="W2735" s="14" t="str">
        <f t="shared" si="98"/>
        <v>-13650</v>
      </c>
      <c r="X2735" s="78">
        <f t="shared" si="97"/>
        <v>0.86577843572662216</v>
      </c>
      <c r="Y2735" s="14">
        <v>0.52378260962919532</v>
      </c>
    </row>
    <row r="2736" spans="21:25" x14ac:dyDescent="0.25">
      <c r="U2736">
        <v>-135</v>
      </c>
      <c r="V2736" s="14">
        <v>50</v>
      </c>
      <c r="W2736" s="14" t="str">
        <f t="shared" si="98"/>
        <v>-13550</v>
      </c>
      <c r="X2736" s="78">
        <f t="shared" si="97"/>
        <v>0.86676535899333818</v>
      </c>
      <c r="Y2736" s="14">
        <v>0.52437968299440385</v>
      </c>
    </row>
    <row r="2737" spans="21:25" x14ac:dyDescent="0.25">
      <c r="U2737">
        <v>-134</v>
      </c>
      <c r="V2737" s="14">
        <v>50</v>
      </c>
      <c r="W2737" s="14" t="str">
        <f t="shared" si="98"/>
        <v>-13450</v>
      </c>
      <c r="X2737" s="78">
        <f t="shared" si="97"/>
        <v>0.86775228226005419</v>
      </c>
      <c r="Y2737" s="14">
        <v>0.5249767563596125</v>
      </c>
    </row>
    <row r="2738" spans="21:25" x14ac:dyDescent="0.25">
      <c r="U2738">
        <v>-133</v>
      </c>
      <c r="V2738" s="14">
        <v>50</v>
      </c>
      <c r="W2738" s="14" t="str">
        <f t="shared" si="98"/>
        <v>-13350</v>
      </c>
      <c r="X2738" s="78">
        <f t="shared" ref="X2738:X2801" si="99">$X$153/1013.25*(1013.25+U2738)</f>
        <v>0.86873920552677031</v>
      </c>
      <c r="Y2738" s="14">
        <v>0.52557382972482103</v>
      </c>
    </row>
    <row r="2739" spans="21:25" x14ac:dyDescent="0.25">
      <c r="U2739">
        <v>-132</v>
      </c>
      <c r="V2739" s="14">
        <v>50</v>
      </c>
      <c r="W2739" s="14" t="str">
        <f t="shared" si="98"/>
        <v>-13250</v>
      </c>
      <c r="X2739" s="78">
        <f t="shared" si="99"/>
        <v>0.86972612879348632</v>
      </c>
      <c r="Y2739" s="14">
        <v>0.52617090309002956</v>
      </c>
    </row>
    <row r="2740" spans="21:25" x14ac:dyDescent="0.25">
      <c r="U2740">
        <v>-131</v>
      </c>
      <c r="V2740" s="14">
        <v>50</v>
      </c>
      <c r="W2740" s="14" t="str">
        <f t="shared" si="98"/>
        <v>-13150</v>
      </c>
      <c r="X2740" s="78">
        <f t="shared" si="99"/>
        <v>0.87071305206020233</v>
      </c>
      <c r="Y2740" s="14">
        <v>0.5267679764552381</v>
      </c>
    </row>
    <row r="2741" spans="21:25" x14ac:dyDescent="0.25">
      <c r="U2741">
        <v>-130</v>
      </c>
      <c r="V2741" s="14">
        <v>50</v>
      </c>
      <c r="W2741" s="14" t="str">
        <f t="shared" si="98"/>
        <v>-13050</v>
      </c>
      <c r="X2741" s="78">
        <f t="shared" si="99"/>
        <v>0.87169997532691834</v>
      </c>
      <c r="Y2741" s="14">
        <v>0.52736504982044663</v>
      </c>
    </row>
    <row r="2742" spans="21:25" x14ac:dyDescent="0.25">
      <c r="U2742">
        <v>-129</v>
      </c>
      <c r="V2742" s="14">
        <v>50</v>
      </c>
      <c r="W2742" s="14" t="str">
        <f t="shared" si="98"/>
        <v>-12950</v>
      </c>
      <c r="X2742" s="78">
        <f t="shared" si="99"/>
        <v>0.87268689859363435</v>
      </c>
      <c r="Y2742" s="14">
        <v>0.52796212318565516</v>
      </c>
    </row>
    <row r="2743" spans="21:25" x14ac:dyDescent="0.25">
      <c r="U2743">
        <v>-128</v>
      </c>
      <c r="V2743" s="14">
        <v>50</v>
      </c>
      <c r="W2743" s="14" t="str">
        <f t="shared" si="98"/>
        <v>-12850</v>
      </c>
      <c r="X2743" s="78">
        <f t="shared" si="99"/>
        <v>0.87367382186035036</v>
      </c>
      <c r="Y2743" s="14">
        <v>0.52855919655086381</v>
      </c>
    </row>
    <row r="2744" spans="21:25" x14ac:dyDescent="0.25">
      <c r="U2744">
        <v>-127</v>
      </c>
      <c r="V2744" s="14">
        <v>50</v>
      </c>
      <c r="W2744" s="14" t="str">
        <f t="shared" si="98"/>
        <v>-12750</v>
      </c>
      <c r="X2744" s="78">
        <f t="shared" si="99"/>
        <v>0.87466074512706637</v>
      </c>
      <c r="Y2744" s="14">
        <v>0.52915626991607234</v>
      </c>
    </row>
    <row r="2745" spans="21:25" x14ac:dyDescent="0.25">
      <c r="U2745">
        <v>-126</v>
      </c>
      <c r="V2745" s="14">
        <v>50</v>
      </c>
      <c r="W2745" s="14" t="str">
        <f t="shared" si="98"/>
        <v>-12650</v>
      </c>
      <c r="X2745" s="78">
        <f t="shared" si="99"/>
        <v>0.87564766839378239</v>
      </c>
      <c r="Y2745" s="14">
        <v>0.52975334328128088</v>
      </c>
    </row>
    <row r="2746" spans="21:25" x14ac:dyDescent="0.25">
      <c r="U2746">
        <v>-125</v>
      </c>
      <c r="V2746" s="14">
        <v>50</v>
      </c>
      <c r="W2746" s="14" t="str">
        <f t="shared" si="98"/>
        <v>-12550</v>
      </c>
      <c r="X2746" s="78">
        <f t="shared" si="99"/>
        <v>0.8766345916604984</v>
      </c>
      <c r="Y2746" s="14">
        <v>0.53035041664648941</v>
      </c>
    </row>
    <row r="2747" spans="21:25" x14ac:dyDescent="0.25">
      <c r="U2747">
        <v>-124</v>
      </c>
      <c r="V2747" s="14">
        <v>50</v>
      </c>
      <c r="W2747" s="14" t="str">
        <f t="shared" si="98"/>
        <v>-12450</v>
      </c>
      <c r="X2747" s="78">
        <f t="shared" si="99"/>
        <v>0.87762151492721441</v>
      </c>
      <c r="Y2747" s="14">
        <v>0.53094749001169794</v>
      </c>
    </row>
    <row r="2748" spans="21:25" x14ac:dyDescent="0.25">
      <c r="U2748">
        <v>-123</v>
      </c>
      <c r="V2748" s="14">
        <v>50</v>
      </c>
      <c r="W2748" s="14" t="str">
        <f t="shared" si="98"/>
        <v>-12350</v>
      </c>
      <c r="X2748" s="78">
        <f t="shared" si="99"/>
        <v>0.87860843819393042</v>
      </c>
      <c r="Y2748" s="14">
        <v>0.53154456337690648</v>
      </c>
    </row>
    <row r="2749" spans="21:25" x14ac:dyDescent="0.25">
      <c r="U2749">
        <v>-122</v>
      </c>
      <c r="V2749" s="14">
        <v>50</v>
      </c>
      <c r="W2749" s="14" t="str">
        <f t="shared" si="98"/>
        <v>-12250</v>
      </c>
      <c r="X2749" s="78">
        <f t="shared" si="99"/>
        <v>0.87959536146064643</v>
      </c>
      <c r="Y2749" s="14">
        <v>0.53214163674211501</v>
      </c>
    </row>
    <row r="2750" spans="21:25" x14ac:dyDescent="0.25">
      <c r="U2750">
        <v>-121</v>
      </c>
      <c r="V2750" s="14">
        <v>50</v>
      </c>
      <c r="W2750" s="14" t="str">
        <f t="shared" si="98"/>
        <v>-12150</v>
      </c>
      <c r="X2750" s="78">
        <f t="shared" si="99"/>
        <v>0.88058228472736244</v>
      </c>
      <c r="Y2750" s="14">
        <v>0.53273871010732354</v>
      </c>
    </row>
    <row r="2751" spans="21:25" x14ac:dyDescent="0.25">
      <c r="U2751">
        <v>-120</v>
      </c>
      <c r="V2751" s="14">
        <v>50</v>
      </c>
      <c r="W2751" s="14" t="str">
        <f t="shared" si="98"/>
        <v>-12050</v>
      </c>
      <c r="X2751" s="78">
        <f t="shared" si="99"/>
        <v>0.88156920799407845</v>
      </c>
      <c r="Y2751" s="14">
        <v>0.53333578347253208</v>
      </c>
    </row>
    <row r="2752" spans="21:25" x14ac:dyDescent="0.25">
      <c r="U2752">
        <v>-119</v>
      </c>
      <c r="V2752" s="14">
        <v>50</v>
      </c>
      <c r="W2752" s="14" t="str">
        <f t="shared" si="98"/>
        <v>-11950</v>
      </c>
      <c r="X2752" s="78">
        <f t="shared" si="99"/>
        <v>0.88255613126079446</v>
      </c>
      <c r="Y2752" s="14">
        <v>0.53393285683774061</v>
      </c>
    </row>
    <row r="2753" spans="21:25" x14ac:dyDescent="0.25">
      <c r="U2753">
        <v>-118</v>
      </c>
      <c r="V2753" s="14">
        <v>50</v>
      </c>
      <c r="W2753" s="14" t="str">
        <f t="shared" si="98"/>
        <v>-11850</v>
      </c>
      <c r="X2753" s="78">
        <f t="shared" si="99"/>
        <v>0.88354305452751047</v>
      </c>
      <c r="Y2753" s="14">
        <v>0.53452993020294914</v>
      </c>
    </row>
    <row r="2754" spans="21:25" x14ac:dyDescent="0.25">
      <c r="U2754">
        <v>-117</v>
      </c>
      <c r="V2754" s="14">
        <v>50</v>
      </c>
      <c r="W2754" s="14" t="str">
        <f t="shared" si="98"/>
        <v>-11750</v>
      </c>
      <c r="X2754" s="78">
        <f t="shared" si="99"/>
        <v>0.88452997779422649</v>
      </c>
      <c r="Y2754" s="14">
        <v>0.53512700356815779</v>
      </c>
    </row>
    <row r="2755" spans="21:25" x14ac:dyDescent="0.25">
      <c r="U2755">
        <v>-116</v>
      </c>
      <c r="V2755" s="14">
        <v>50</v>
      </c>
      <c r="W2755" s="14" t="str">
        <f t="shared" si="98"/>
        <v>-11650</v>
      </c>
      <c r="X2755" s="78">
        <f t="shared" si="99"/>
        <v>0.8855169010609425</v>
      </c>
      <c r="Y2755" s="14">
        <v>0.53572407693336632</v>
      </c>
    </row>
    <row r="2756" spans="21:25" x14ac:dyDescent="0.25">
      <c r="U2756">
        <v>-115</v>
      </c>
      <c r="V2756" s="14">
        <v>50</v>
      </c>
      <c r="W2756" s="14" t="str">
        <f t="shared" si="98"/>
        <v>-11550</v>
      </c>
      <c r="X2756" s="78">
        <f t="shared" si="99"/>
        <v>0.88650382432765851</v>
      </c>
      <c r="Y2756" s="14">
        <v>0.53632115029857474</v>
      </c>
    </row>
    <row r="2757" spans="21:25" x14ac:dyDescent="0.25">
      <c r="U2757">
        <v>-114</v>
      </c>
      <c r="V2757" s="14">
        <v>50</v>
      </c>
      <c r="W2757" s="14" t="str">
        <f t="shared" si="98"/>
        <v>-11450</v>
      </c>
      <c r="X2757" s="78">
        <f t="shared" si="99"/>
        <v>0.88749074759437452</v>
      </c>
      <c r="Y2757" s="14">
        <v>0.53691822366378339</v>
      </c>
    </row>
    <row r="2758" spans="21:25" x14ac:dyDescent="0.25">
      <c r="U2758">
        <v>-113</v>
      </c>
      <c r="V2758" s="14">
        <v>50</v>
      </c>
      <c r="W2758" s="14" t="str">
        <f t="shared" si="98"/>
        <v>-11350</v>
      </c>
      <c r="X2758" s="78">
        <f t="shared" si="99"/>
        <v>0.88847767086109053</v>
      </c>
      <c r="Y2758" s="14">
        <v>0.53751529702899192</v>
      </c>
    </row>
    <row r="2759" spans="21:25" x14ac:dyDescent="0.25">
      <c r="U2759">
        <v>-112</v>
      </c>
      <c r="V2759" s="14">
        <v>50</v>
      </c>
      <c r="W2759" s="14" t="str">
        <f t="shared" si="98"/>
        <v>-11250</v>
      </c>
      <c r="X2759" s="78">
        <f t="shared" si="99"/>
        <v>0.88946459412780654</v>
      </c>
      <c r="Y2759" s="14">
        <v>0.53811237039420046</v>
      </c>
    </row>
    <row r="2760" spans="21:25" x14ac:dyDescent="0.25">
      <c r="U2760">
        <v>-111</v>
      </c>
      <c r="V2760" s="14">
        <v>50</v>
      </c>
      <c r="W2760" s="14" t="str">
        <f t="shared" si="98"/>
        <v>-11150</v>
      </c>
      <c r="X2760" s="78">
        <f t="shared" si="99"/>
        <v>0.89045151739452255</v>
      </c>
      <c r="Y2760" s="14">
        <v>0.53870944375940899</v>
      </c>
    </row>
    <row r="2761" spans="21:25" x14ac:dyDescent="0.25">
      <c r="U2761">
        <v>-110</v>
      </c>
      <c r="V2761" s="14">
        <v>50</v>
      </c>
      <c r="W2761" s="14" t="str">
        <f t="shared" si="98"/>
        <v>-11050</v>
      </c>
      <c r="X2761" s="78">
        <f t="shared" si="99"/>
        <v>0.89143844066123856</v>
      </c>
      <c r="Y2761" s="14">
        <v>0.53930651712461752</v>
      </c>
    </row>
    <row r="2762" spans="21:25" x14ac:dyDescent="0.25">
      <c r="U2762">
        <v>-109</v>
      </c>
      <c r="V2762" s="14">
        <v>50</v>
      </c>
      <c r="W2762" s="14" t="str">
        <f t="shared" si="98"/>
        <v>-10950</v>
      </c>
      <c r="X2762" s="78">
        <f t="shared" si="99"/>
        <v>0.89242536392795457</v>
      </c>
      <c r="Y2762" s="14">
        <v>0.53990359048982606</v>
      </c>
    </row>
    <row r="2763" spans="21:25" x14ac:dyDescent="0.25">
      <c r="U2763">
        <v>-108</v>
      </c>
      <c r="V2763" s="14">
        <v>50</v>
      </c>
      <c r="W2763" s="14" t="str">
        <f t="shared" si="98"/>
        <v>-10850</v>
      </c>
      <c r="X2763" s="78">
        <f t="shared" si="99"/>
        <v>0.89341228719467058</v>
      </c>
      <c r="Y2763" s="14">
        <v>0.54050066385503459</v>
      </c>
    </row>
    <row r="2764" spans="21:25" x14ac:dyDescent="0.25">
      <c r="U2764">
        <v>-107</v>
      </c>
      <c r="V2764" s="14">
        <v>50</v>
      </c>
      <c r="W2764" s="14" t="str">
        <f t="shared" si="98"/>
        <v>-10750</v>
      </c>
      <c r="X2764" s="78">
        <f t="shared" si="99"/>
        <v>0.8943992104613866</v>
      </c>
      <c r="Y2764" s="14">
        <v>0.54109773722024312</v>
      </c>
    </row>
    <row r="2765" spans="21:25" x14ac:dyDescent="0.25">
      <c r="U2765">
        <v>-106</v>
      </c>
      <c r="V2765" s="14">
        <v>50</v>
      </c>
      <c r="W2765" s="14" t="str">
        <f t="shared" si="98"/>
        <v>-10650</v>
      </c>
      <c r="X2765" s="78">
        <f t="shared" si="99"/>
        <v>0.89538613372810261</v>
      </c>
      <c r="Y2765" s="14">
        <v>0.54169481058545166</v>
      </c>
    </row>
    <row r="2766" spans="21:25" x14ac:dyDescent="0.25">
      <c r="U2766">
        <v>-105</v>
      </c>
      <c r="V2766" s="14">
        <v>50</v>
      </c>
      <c r="W2766" s="14" t="str">
        <f t="shared" si="98"/>
        <v>-10550</v>
      </c>
      <c r="X2766" s="78">
        <f t="shared" si="99"/>
        <v>0.89637305699481862</v>
      </c>
      <c r="Y2766" s="14">
        <v>0.54229188395066019</v>
      </c>
    </row>
    <row r="2767" spans="21:25" x14ac:dyDescent="0.25">
      <c r="U2767">
        <v>-104</v>
      </c>
      <c r="V2767" s="14">
        <v>50</v>
      </c>
      <c r="W2767" s="14" t="str">
        <f t="shared" si="98"/>
        <v>-10450</v>
      </c>
      <c r="X2767" s="78">
        <f t="shared" si="99"/>
        <v>0.89735998026153463</v>
      </c>
      <c r="Y2767" s="14">
        <v>0.54288895731586884</v>
      </c>
    </row>
    <row r="2768" spans="21:25" x14ac:dyDescent="0.25">
      <c r="U2768">
        <v>-103</v>
      </c>
      <c r="V2768" s="14">
        <v>50</v>
      </c>
      <c r="W2768" s="14" t="str">
        <f t="shared" si="98"/>
        <v>-10350</v>
      </c>
      <c r="X2768" s="78">
        <f t="shared" si="99"/>
        <v>0.89834690352825064</v>
      </c>
      <c r="Y2768" s="14">
        <v>0.54348603068107737</v>
      </c>
    </row>
    <row r="2769" spans="21:25" x14ac:dyDescent="0.25">
      <c r="U2769">
        <v>-102</v>
      </c>
      <c r="V2769" s="14">
        <v>50</v>
      </c>
      <c r="W2769" s="14" t="str">
        <f t="shared" si="98"/>
        <v>-10250</v>
      </c>
      <c r="X2769" s="78">
        <f t="shared" si="99"/>
        <v>0.89933382679496665</v>
      </c>
      <c r="Y2769" s="14">
        <v>0.5440831040462859</v>
      </c>
    </row>
    <row r="2770" spans="21:25" x14ac:dyDescent="0.25">
      <c r="U2770">
        <v>-101</v>
      </c>
      <c r="V2770" s="14">
        <v>50</v>
      </c>
      <c r="W2770" s="14" t="str">
        <f t="shared" si="98"/>
        <v>-10150</v>
      </c>
      <c r="X2770" s="78">
        <f t="shared" si="99"/>
        <v>0.90032075006168266</v>
      </c>
      <c r="Y2770" s="14">
        <v>0.54468017741149444</v>
      </c>
    </row>
    <row r="2771" spans="21:25" x14ac:dyDescent="0.25">
      <c r="U2771">
        <v>-100</v>
      </c>
      <c r="V2771" s="14">
        <v>50</v>
      </c>
      <c r="W2771" s="14" t="str">
        <f t="shared" si="98"/>
        <v>-10050</v>
      </c>
      <c r="X2771" s="78">
        <f t="shared" si="99"/>
        <v>0.90130767332839867</v>
      </c>
      <c r="Y2771" s="14">
        <v>0.54527725077670297</v>
      </c>
    </row>
    <row r="2772" spans="21:25" x14ac:dyDescent="0.25">
      <c r="U2772">
        <v>-99</v>
      </c>
      <c r="V2772" s="14">
        <v>50</v>
      </c>
      <c r="W2772" s="14" t="str">
        <f t="shared" si="98"/>
        <v>-9950</v>
      </c>
      <c r="X2772" s="78">
        <f t="shared" si="99"/>
        <v>0.90229459659511468</v>
      </c>
      <c r="Y2772" s="14">
        <v>0.5458743241419115</v>
      </c>
    </row>
    <row r="2773" spans="21:25" x14ac:dyDescent="0.25">
      <c r="U2773">
        <v>-98</v>
      </c>
      <c r="V2773" s="14">
        <v>50</v>
      </c>
      <c r="W2773" s="14" t="str">
        <f t="shared" si="98"/>
        <v>-9850</v>
      </c>
      <c r="X2773" s="78">
        <f t="shared" si="99"/>
        <v>0.9032815198618307</v>
      </c>
      <c r="Y2773" s="14">
        <v>0.54647139750712004</v>
      </c>
    </row>
    <row r="2774" spans="21:25" x14ac:dyDescent="0.25">
      <c r="U2774">
        <v>-97</v>
      </c>
      <c r="V2774" s="14">
        <v>50</v>
      </c>
      <c r="W2774" s="14" t="str">
        <f t="shared" si="98"/>
        <v>-9750</v>
      </c>
      <c r="X2774" s="78">
        <f t="shared" si="99"/>
        <v>0.90426844312854671</v>
      </c>
      <c r="Y2774" s="14">
        <v>0.54706847087232857</v>
      </c>
    </row>
    <row r="2775" spans="21:25" x14ac:dyDescent="0.25">
      <c r="U2775">
        <v>-96</v>
      </c>
      <c r="V2775" s="14">
        <v>50</v>
      </c>
      <c r="W2775" s="14" t="str">
        <f t="shared" si="98"/>
        <v>-9650</v>
      </c>
      <c r="X2775" s="78">
        <f t="shared" si="99"/>
        <v>0.90525536639526272</v>
      </c>
      <c r="Y2775" s="14">
        <v>0.54766554423753711</v>
      </c>
    </row>
    <row r="2776" spans="21:25" x14ac:dyDescent="0.25">
      <c r="U2776">
        <v>-95</v>
      </c>
      <c r="V2776" s="14">
        <v>50</v>
      </c>
      <c r="W2776" s="14" t="str">
        <f t="shared" si="98"/>
        <v>-9550</v>
      </c>
      <c r="X2776" s="78">
        <f t="shared" si="99"/>
        <v>0.90624228966197873</v>
      </c>
      <c r="Y2776" s="14">
        <v>0.54826261760274564</v>
      </c>
    </row>
    <row r="2777" spans="21:25" x14ac:dyDescent="0.25">
      <c r="U2777">
        <v>-94</v>
      </c>
      <c r="V2777" s="14">
        <v>50</v>
      </c>
      <c r="W2777" s="14" t="str">
        <f t="shared" si="98"/>
        <v>-9450</v>
      </c>
      <c r="X2777" s="78">
        <f t="shared" si="99"/>
        <v>0.90722921292869474</v>
      </c>
      <c r="Y2777" s="14">
        <v>0.54885969096795417</v>
      </c>
    </row>
    <row r="2778" spans="21:25" x14ac:dyDescent="0.25">
      <c r="U2778">
        <v>-93</v>
      </c>
      <c r="V2778" s="14">
        <v>50</v>
      </c>
      <c r="W2778" s="14" t="str">
        <f t="shared" ref="W2778:W2841" si="100">U2778&amp;V2778</f>
        <v>-9350</v>
      </c>
      <c r="X2778" s="78">
        <f t="shared" si="99"/>
        <v>0.90821613619541075</v>
      </c>
      <c r="Y2778" s="14">
        <v>0.54945676433316282</v>
      </c>
    </row>
    <row r="2779" spans="21:25" x14ac:dyDescent="0.25">
      <c r="U2779">
        <v>-92</v>
      </c>
      <c r="V2779" s="14">
        <v>50</v>
      </c>
      <c r="W2779" s="14" t="str">
        <f t="shared" si="100"/>
        <v>-9250</v>
      </c>
      <c r="X2779" s="78">
        <f t="shared" si="99"/>
        <v>0.90920305946212676</v>
      </c>
      <c r="Y2779" s="14">
        <v>0.55005383769837135</v>
      </c>
    </row>
    <row r="2780" spans="21:25" x14ac:dyDescent="0.25">
      <c r="U2780">
        <v>-91</v>
      </c>
      <c r="V2780" s="14">
        <v>50</v>
      </c>
      <c r="W2780" s="14" t="str">
        <f t="shared" si="100"/>
        <v>-9150</v>
      </c>
      <c r="X2780" s="78">
        <f t="shared" si="99"/>
        <v>0.91018998272884277</v>
      </c>
      <c r="Y2780" s="14">
        <v>0.55065091106357977</v>
      </c>
    </row>
    <row r="2781" spans="21:25" x14ac:dyDescent="0.25">
      <c r="U2781">
        <v>-90</v>
      </c>
      <c r="V2781" s="14">
        <v>50</v>
      </c>
      <c r="W2781" s="14" t="str">
        <f t="shared" si="100"/>
        <v>-9050</v>
      </c>
      <c r="X2781" s="78">
        <f t="shared" si="99"/>
        <v>0.91117690599555878</v>
      </c>
      <c r="Y2781" s="14">
        <v>0.55124798442878842</v>
      </c>
    </row>
    <row r="2782" spans="21:25" x14ac:dyDescent="0.25">
      <c r="U2782">
        <v>-89</v>
      </c>
      <c r="V2782" s="14">
        <v>50</v>
      </c>
      <c r="W2782" s="14" t="str">
        <f t="shared" si="100"/>
        <v>-8950</v>
      </c>
      <c r="X2782" s="78">
        <f t="shared" si="99"/>
        <v>0.91216382926227479</v>
      </c>
      <c r="Y2782" s="14">
        <v>0.55184505779399695</v>
      </c>
    </row>
    <row r="2783" spans="21:25" x14ac:dyDescent="0.25">
      <c r="U2783">
        <v>-88</v>
      </c>
      <c r="V2783" s="14">
        <v>50</v>
      </c>
      <c r="W2783" s="14" t="str">
        <f t="shared" si="100"/>
        <v>-8850</v>
      </c>
      <c r="X2783" s="78">
        <f t="shared" si="99"/>
        <v>0.91315075252899081</v>
      </c>
      <c r="Y2783" s="14">
        <v>0.55244213115920549</v>
      </c>
    </row>
    <row r="2784" spans="21:25" x14ac:dyDescent="0.25">
      <c r="U2784">
        <v>-87</v>
      </c>
      <c r="V2784" s="14">
        <v>50</v>
      </c>
      <c r="W2784" s="14" t="str">
        <f t="shared" si="100"/>
        <v>-8750</v>
      </c>
      <c r="X2784" s="78">
        <f t="shared" si="99"/>
        <v>0.91413767579570682</v>
      </c>
      <c r="Y2784" s="14">
        <v>0.55303920452441402</v>
      </c>
    </row>
    <row r="2785" spans="21:25" x14ac:dyDescent="0.25">
      <c r="U2785">
        <v>-86</v>
      </c>
      <c r="V2785" s="14">
        <v>50</v>
      </c>
      <c r="W2785" s="14" t="str">
        <f t="shared" si="100"/>
        <v>-8650</v>
      </c>
      <c r="X2785" s="78">
        <f t="shared" si="99"/>
        <v>0.91512459906242283</v>
      </c>
      <c r="Y2785" s="14">
        <v>0.55363627788962255</v>
      </c>
    </row>
    <row r="2786" spans="21:25" x14ac:dyDescent="0.25">
      <c r="U2786">
        <v>-85</v>
      </c>
      <c r="V2786" s="14">
        <v>50</v>
      </c>
      <c r="W2786" s="14" t="str">
        <f t="shared" si="100"/>
        <v>-8550</v>
      </c>
      <c r="X2786" s="78">
        <f t="shared" si="99"/>
        <v>0.91611152232913884</v>
      </c>
      <c r="Y2786" s="14">
        <v>0.55423335125483109</v>
      </c>
    </row>
    <row r="2787" spans="21:25" x14ac:dyDescent="0.25">
      <c r="U2787">
        <v>-84</v>
      </c>
      <c r="V2787" s="14">
        <v>50</v>
      </c>
      <c r="W2787" s="14" t="str">
        <f t="shared" si="100"/>
        <v>-8450</v>
      </c>
      <c r="X2787" s="78">
        <f t="shared" si="99"/>
        <v>0.91709844559585485</v>
      </c>
      <c r="Y2787" s="14">
        <v>0.55483042462003962</v>
      </c>
    </row>
    <row r="2788" spans="21:25" x14ac:dyDescent="0.25">
      <c r="U2788">
        <v>-83</v>
      </c>
      <c r="V2788" s="14">
        <v>50</v>
      </c>
      <c r="W2788" s="14" t="str">
        <f t="shared" si="100"/>
        <v>-8350</v>
      </c>
      <c r="X2788" s="78">
        <f t="shared" si="99"/>
        <v>0.91808536886257086</v>
      </c>
      <c r="Y2788" s="14">
        <v>0.55542749798524826</v>
      </c>
    </row>
    <row r="2789" spans="21:25" x14ac:dyDescent="0.25">
      <c r="U2789">
        <v>-82</v>
      </c>
      <c r="V2789" s="14">
        <v>50</v>
      </c>
      <c r="W2789" s="14" t="str">
        <f t="shared" si="100"/>
        <v>-8250</v>
      </c>
      <c r="X2789" s="78">
        <f t="shared" si="99"/>
        <v>0.91907229212928687</v>
      </c>
      <c r="Y2789" s="14">
        <v>0.55602457135045669</v>
      </c>
    </row>
    <row r="2790" spans="21:25" x14ac:dyDescent="0.25">
      <c r="U2790">
        <v>-81</v>
      </c>
      <c r="V2790" s="14">
        <v>50</v>
      </c>
      <c r="W2790" s="14" t="str">
        <f t="shared" si="100"/>
        <v>-8150</v>
      </c>
      <c r="X2790" s="78">
        <f t="shared" si="99"/>
        <v>0.92005921539600288</v>
      </c>
      <c r="Y2790" s="14">
        <v>0.55662164471566522</v>
      </c>
    </row>
    <row r="2791" spans="21:25" x14ac:dyDescent="0.25">
      <c r="U2791">
        <v>-80</v>
      </c>
      <c r="V2791" s="14">
        <v>50</v>
      </c>
      <c r="W2791" s="14" t="str">
        <f t="shared" si="100"/>
        <v>-8050</v>
      </c>
      <c r="X2791" s="78">
        <f t="shared" si="99"/>
        <v>0.92104613866271889</v>
      </c>
      <c r="Y2791" s="14">
        <v>0.55721871808087386</v>
      </c>
    </row>
    <row r="2792" spans="21:25" x14ac:dyDescent="0.25">
      <c r="U2792">
        <v>-79</v>
      </c>
      <c r="V2792" s="14">
        <v>50</v>
      </c>
      <c r="W2792" s="14" t="str">
        <f t="shared" si="100"/>
        <v>-7950</v>
      </c>
      <c r="X2792" s="78">
        <f t="shared" si="99"/>
        <v>0.92203306192943491</v>
      </c>
      <c r="Y2792" s="14">
        <v>0.5578157914460824</v>
      </c>
    </row>
    <row r="2793" spans="21:25" x14ac:dyDescent="0.25">
      <c r="U2793">
        <v>-78</v>
      </c>
      <c r="V2793" s="14">
        <v>50</v>
      </c>
      <c r="W2793" s="14" t="str">
        <f t="shared" si="100"/>
        <v>-7850</v>
      </c>
      <c r="X2793" s="78">
        <f t="shared" si="99"/>
        <v>0.92301998519615092</v>
      </c>
      <c r="Y2793" s="14">
        <v>0.55841286481129093</v>
      </c>
    </row>
    <row r="2794" spans="21:25" x14ac:dyDescent="0.25">
      <c r="U2794">
        <v>-77</v>
      </c>
      <c r="V2794" s="14">
        <v>50</v>
      </c>
      <c r="W2794" s="14" t="str">
        <f t="shared" si="100"/>
        <v>-7750</v>
      </c>
      <c r="X2794" s="78">
        <f t="shared" si="99"/>
        <v>0.92400690846286693</v>
      </c>
      <c r="Y2794" s="14">
        <v>0.55900993817649947</v>
      </c>
    </row>
    <row r="2795" spans="21:25" x14ac:dyDescent="0.25">
      <c r="U2795">
        <v>-76</v>
      </c>
      <c r="V2795" s="14">
        <v>50</v>
      </c>
      <c r="W2795" s="14" t="str">
        <f t="shared" si="100"/>
        <v>-7650</v>
      </c>
      <c r="X2795" s="78">
        <f t="shared" si="99"/>
        <v>0.92499383172958294</v>
      </c>
      <c r="Y2795" s="14">
        <v>0.559607011541708</v>
      </c>
    </row>
    <row r="2796" spans="21:25" x14ac:dyDescent="0.25">
      <c r="U2796">
        <v>-75</v>
      </c>
      <c r="V2796" s="14">
        <v>50</v>
      </c>
      <c r="W2796" s="14" t="str">
        <f t="shared" si="100"/>
        <v>-7550</v>
      </c>
      <c r="X2796" s="78">
        <f t="shared" si="99"/>
        <v>0.92598075499629895</v>
      </c>
      <c r="Y2796" s="14">
        <v>0.56020408490691653</v>
      </c>
    </row>
    <row r="2797" spans="21:25" x14ac:dyDescent="0.25">
      <c r="U2797">
        <v>-74</v>
      </c>
      <c r="V2797" s="14">
        <v>50</v>
      </c>
      <c r="W2797" s="14" t="str">
        <f t="shared" si="100"/>
        <v>-7450</v>
      </c>
      <c r="X2797" s="78">
        <f t="shared" si="99"/>
        <v>0.92696767826301496</v>
      </c>
      <c r="Y2797" s="14">
        <v>0.56080115827212507</v>
      </c>
    </row>
    <row r="2798" spans="21:25" x14ac:dyDescent="0.25">
      <c r="U2798">
        <v>-73</v>
      </c>
      <c r="V2798" s="14">
        <v>50</v>
      </c>
      <c r="W2798" s="14" t="str">
        <f t="shared" si="100"/>
        <v>-7350</v>
      </c>
      <c r="X2798" s="78">
        <f t="shared" si="99"/>
        <v>0.92795460152973097</v>
      </c>
      <c r="Y2798" s="14">
        <v>0.5613982316373336</v>
      </c>
    </row>
    <row r="2799" spans="21:25" x14ac:dyDescent="0.25">
      <c r="U2799">
        <v>-72</v>
      </c>
      <c r="V2799" s="14">
        <v>50</v>
      </c>
      <c r="W2799" s="14" t="str">
        <f t="shared" si="100"/>
        <v>-7250</v>
      </c>
      <c r="X2799" s="78">
        <f t="shared" si="99"/>
        <v>0.92894152479644698</v>
      </c>
      <c r="Y2799" s="14">
        <v>0.56199530500254213</v>
      </c>
    </row>
    <row r="2800" spans="21:25" x14ac:dyDescent="0.25">
      <c r="U2800">
        <v>-71</v>
      </c>
      <c r="V2800" s="14">
        <v>50</v>
      </c>
      <c r="W2800" s="14" t="str">
        <f t="shared" si="100"/>
        <v>-7150</v>
      </c>
      <c r="X2800" s="78">
        <f t="shared" si="99"/>
        <v>0.92992844806316299</v>
      </c>
      <c r="Y2800" s="14">
        <v>0.56259237836775067</v>
      </c>
    </row>
    <row r="2801" spans="21:25" x14ac:dyDescent="0.25">
      <c r="U2801">
        <v>-70</v>
      </c>
      <c r="V2801" s="14">
        <v>50</v>
      </c>
      <c r="W2801" s="14" t="str">
        <f t="shared" si="100"/>
        <v>-7050</v>
      </c>
      <c r="X2801" s="78">
        <f t="shared" si="99"/>
        <v>0.930915371329879</v>
      </c>
      <c r="Y2801" s="14">
        <v>0.5631894517329592</v>
      </c>
    </row>
    <row r="2802" spans="21:25" x14ac:dyDescent="0.25">
      <c r="U2802">
        <v>-69</v>
      </c>
      <c r="V2802" s="14">
        <v>50</v>
      </c>
      <c r="W2802" s="14" t="str">
        <f t="shared" si="100"/>
        <v>-6950</v>
      </c>
      <c r="X2802" s="78">
        <f t="shared" ref="X2802:X2865" si="101">$X$153/1013.25*(1013.25+U2802)</f>
        <v>0.93190229459659513</v>
      </c>
      <c r="Y2802" s="14">
        <v>0.56378652509816785</v>
      </c>
    </row>
    <row r="2803" spans="21:25" x14ac:dyDescent="0.25">
      <c r="U2803">
        <v>-68</v>
      </c>
      <c r="V2803" s="14">
        <v>50</v>
      </c>
      <c r="W2803" s="14" t="str">
        <f t="shared" si="100"/>
        <v>-6850</v>
      </c>
      <c r="X2803" s="78">
        <f t="shared" si="101"/>
        <v>0.93288921786331114</v>
      </c>
      <c r="Y2803" s="14">
        <v>0.56438359846337638</v>
      </c>
    </row>
    <row r="2804" spans="21:25" x14ac:dyDescent="0.25">
      <c r="U2804">
        <v>-67</v>
      </c>
      <c r="V2804" s="14">
        <v>50</v>
      </c>
      <c r="W2804" s="14" t="str">
        <f t="shared" si="100"/>
        <v>-6750</v>
      </c>
      <c r="X2804" s="78">
        <f t="shared" si="101"/>
        <v>0.93387614113002715</v>
      </c>
      <c r="Y2804" s="14">
        <v>0.56498067182858491</v>
      </c>
    </row>
    <row r="2805" spans="21:25" x14ac:dyDescent="0.25">
      <c r="U2805">
        <v>-66</v>
      </c>
      <c r="V2805" s="14">
        <v>50</v>
      </c>
      <c r="W2805" s="14" t="str">
        <f t="shared" si="100"/>
        <v>-6650</v>
      </c>
      <c r="X2805" s="78">
        <f t="shared" si="101"/>
        <v>0.93486306439674316</v>
      </c>
      <c r="Y2805" s="14">
        <v>0.56557774519379356</v>
      </c>
    </row>
    <row r="2806" spans="21:25" x14ac:dyDescent="0.25">
      <c r="U2806">
        <v>-65</v>
      </c>
      <c r="V2806" s="14">
        <v>50</v>
      </c>
      <c r="W2806" s="14" t="str">
        <f t="shared" si="100"/>
        <v>-6550</v>
      </c>
      <c r="X2806" s="78">
        <f t="shared" si="101"/>
        <v>0.93584998766345917</v>
      </c>
      <c r="Y2806" s="14">
        <v>0.56617481855900209</v>
      </c>
    </row>
    <row r="2807" spans="21:25" x14ac:dyDescent="0.25">
      <c r="U2807">
        <v>-64</v>
      </c>
      <c r="V2807" s="14">
        <v>50</v>
      </c>
      <c r="W2807" s="14" t="str">
        <f t="shared" si="100"/>
        <v>-6450</v>
      </c>
      <c r="X2807" s="78">
        <f t="shared" si="101"/>
        <v>0.93683691093017518</v>
      </c>
      <c r="Y2807" s="14">
        <v>0.56677189192421051</v>
      </c>
    </row>
    <row r="2808" spans="21:25" x14ac:dyDescent="0.25">
      <c r="U2808">
        <v>-63</v>
      </c>
      <c r="V2808" s="14">
        <v>50</v>
      </c>
      <c r="W2808" s="14" t="str">
        <f t="shared" si="100"/>
        <v>-6350</v>
      </c>
      <c r="X2808" s="78">
        <f t="shared" si="101"/>
        <v>0.93782383419689119</v>
      </c>
      <c r="Y2808" s="14">
        <v>0.56736896528941916</v>
      </c>
    </row>
    <row r="2809" spans="21:25" x14ac:dyDescent="0.25">
      <c r="U2809">
        <v>-62</v>
      </c>
      <c r="V2809" s="14">
        <v>50</v>
      </c>
      <c r="W2809" s="14" t="str">
        <f t="shared" si="100"/>
        <v>-6250</v>
      </c>
      <c r="X2809" s="78">
        <f t="shared" si="101"/>
        <v>0.9388107574636072</v>
      </c>
      <c r="Y2809" s="14">
        <v>0.56796603865462769</v>
      </c>
    </row>
    <row r="2810" spans="21:25" x14ac:dyDescent="0.25">
      <c r="U2810">
        <v>-61</v>
      </c>
      <c r="V2810" s="14">
        <v>50</v>
      </c>
      <c r="W2810" s="14" t="str">
        <f t="shared" si="100"/>
        <v>-6150</v>
      </c>
      <c r="X2810" s="78">
        <f t="shared" si="101"/>
        <v>0.93979768073032321</v>
      </c>
      <c r="Y2810" s="14">
        <v>0.56856311201983623</v>
      </c>
    </row>
    <row r="2811" spans="21:25" x14ac:dyDescent="0.25">
      <c r="U2811">
        <v>-60</v>
      </c>
      <c r="V2811" s="14">
        <v>50</v>
      </c>
      <c r="W2811" s="14" t="str">
        <f t="shared" si="100"/>
        <v>-6050</v>
      </c>
      <c r="X2811" s="78">
        <f t="shared" si="101"/>
        <v>0.94078460399703923</v>
      </c>
      <c r="Y2811" s="14">
        <v>0.56916018538504476</v>
      </c>
    </row>
    <row r="2812" spans="21:25" x14ac:dyDescent="0.25">
      <c r="U2812">
        <v>-59</v>
      </c>
      <c r="V2812" s="14">
        <v>50</v>
      </c>
      <c r="W2812" s="14" t="str">
        <f t="shared" si="100"/>
        <v>-5950</v>
      </c>
      <c r="X2812" s="78">
        <f t="shared" si="101"/>
        <v>0.94177152726375524</v>
      </c>
      <c r="Y2812" s="14">
        <v>0.56975725875025329</v>
      </c>
    </row>
    <row r="2813" spans="21:25" x14ac:dyDescent="0.25">
      <c r="U2813">
        <v>-58</v>
      </c>
      <c r="V2813" s="14">
        <v>50</v>
      </c>
      <c r="W2813" s="14" t="str">
        <f t="shared" si="100"/>
        <v>-5850</v>
      </c>
      <c r="X2813" s="78">
        <f t="shared" si="101"/>
        <v>0.94275845053047125</v>
      </c>
      <c r="Y2813" s="14">
        <v>0.57035433211546183</v>
      </c>
    </row>
    <row r="2814" spans="21:25" x14ac:dyDescent="0.25">
      <c r="U2814">
        <v>-57</v>
      </c>
      <c r="V2814" s="14">
        <v>50</v>
      </c>
      <c r="W2814" s="14" t="str">
        <f t="shared" si="100"/>
        <v>-5750</v>
      </c>
      <c r="X2814" s="78">
        <f t="shared" si="101"/>
        <v>0.94374537379718726</v>
      </c>
      <c r="Y2814" s="14">
        <v>0.57095140548067036</v>
      </c>
    </row>
    <row r="2815" spans="21:25" x14ac:dyDescent="0.25">
      <c r="U2815">
        <v>-56</v>
      </c>
      <c r="V2815" s="14">
        <v>50</v>
      </c>
      <c r="W2815" s="14" t="str">
        <f t="shared" si="100"/>
        <v>-5650</v>
      </c>
      <c r="X2815" s="78">
        <f t="shared" si="101"/>
        <v>0.94473229706390327</v>
      </c>
      <c r="Y2815" s="14">
        <v>0.571548478845879</v>
      </c>
    </row>
    <row r="2816" spans="21:25" x14ac:dyDescent="0.25">
      <c r="U2816">
        <v>-55</v>
      </c>
      <c r="V2816" s="14">
        <v>50</v>
      </c>
      <c r="W2816" s="14" t="str">
        <f t="shared" si="100"/>
        <v>-5550</v>
      </c>
      <c r="X2816" s="78">
        <f t="shared" si="101"/>
        <v>0.94571922033061928</v>
      </c>
      <c r="Y2816" s="14">
        <v>0.57214555221108743</v>
      </c>
    </row>
    <row r="2817" spans="21:25" x14ac:dyDescent="0.25">
      <c r="U2817">
        <v>-54</v>
      </c>
      <c r="V2817" s="14">
        <v>50</v>
      </c>
      <c r="W2817" s="14" t="str">
        <f t="shared" si="100"/>
        <v>-5450</v>
      </c>
      <c r="X2817" s="78">
        <f t="shared" si="101"/>
        <v>0.94670614359733529</v>
      </c>
      <c r="Y2817" s="14">
        <v>0.57274262557629596</v>
      </c>
    </row>
    <row r="2818" spans="21:25" x14ac:dyDescent="0.25">
      <c r="U2818">
        <v>-53</v>
      </c>
      <c r="V2818" s="14">
        <v>50</v>
      </c>
      <c r="W2818" s="14" t="str">
        <f t="shared" si="100"/>
        <v>-5350</v>
      </c>
      <c r="X2818" s="78">
        <f t="shared" si="101"/>
        <v>0.9476930668640513</v>
      </c>
      <c r="Y2818" s="14">
        <v>0.57333969894150449</v>
      </c>
    </row>
    <row r="2819" spans="21:25" x14ac:dyDescent="0.25">
      <c r="U2819">
        <v>-52</v>
      </c>
      <c r="V2819" s="14">
        <v>50</v>
      </c>
      <c r="W2819" s="14" t="str">
        <f t="shared" si="100"/>
        <v>-5250</v>
      </c>
      <c r="X2819" s="78">
        <f t="shared" si="101"/>
        <v>0.94867999013076731</v>
      </c>
      <c r="Y2819" s="14">
        <v>0.57393677230671314</v>
      </c>
    </row>
    <row r="2820" spans="21:25" x14ac:dyDescent="0.25">
      <c r="U2820">
        <v>-51</v>
      </c>
      <c r="V2820" s="14">
        <v>50</v>
      </c>
      <c r="W2820" s="14" t="str">
        <f t="shared" si="100"/>
        <v>-5150</v>
      </c>
      <c r="X2820" s="78">
        <f t="shared" si="101"/>
        <v>0.94966691339748333</v>
      </c>
      <c r="Y2820" s="14">
        <v>0.57453384567192167</v>
      </c>
    </row>
    <row r="2821" spans="21:25" x14ac:dyDescent="0.25">
      <c r="U2821">
        <v>-50</v>
      </c>
      <c r="V2821" s="14">
        <v>50</v>
      </c>
      <c r="W2821" s="14" t="str">
        <f t="shared" si="100"/>
        <v>-5050</v>
      </c>
      <c r="X2821" s="78">
        <f t="shared" si="101"/>
        <v>0.95065383666419934</v>
      </c>
      <c r="Y2821" s="14">
        <v>0.57513091903713021</v>
      </c>
    </row>
    <row r="2822" spans="21:25" x14ac:dyDescent="0.25">
      <c r="U2822">
        <v>-49</v>
      </c>
      <c r="V2822" s="14">
        <v>50</v>
      </c>
      <c r="W2822" s="14" t="str">
        <f t="shared" si="100"/>
        <v>-4950</v>
      </c>
      <c r="X2822" s="78">
        <f t="shared" si="101"/>
        <v>0.95164075993091535</v>
      </c>
      <c r="Y2822" s="14">
        <v>0.57572799240233874</v>
      </c>
    </row>
    <row r="2823" spans="21:25" x14ac:dyDescent="0.25">
      <c r="U2823">
        <v>-48</v>
      </c>
      <c r="V2823" s="14">
        <v>50</v>
      </c>
      <c r="W2823" s="14" t="str">
        <f t="shared" si="100"/>
        <v>-4850</v>
      </c>
      <c r="X2823" s="78">
        <f t="shared" si="101"/>
        <v>0.95262768319763136</v>
      </c>
      <c r="Y2823" s="14">
        <v>0.57632506576754727</v>
      </c>
    </row>
    <row r="2824" spans="21:25" x14ac:dyDescent="0.25">
      <c r="U2824">
        <v>-47</v>
      </c>
      <c r="V2824" s="14">
        <v>50</v>
      </c>
      <c r="W2824" s="14" t="str">
        <f t="shared" si="100"/>
        <v>-4750</v>
      </c>
      <c r="X2824" s="78">
        <f t="shared" si="101"/>
        <v>0.95361460646434737</v>
      </c>
      <c r="Y2824" s="14">
        <v>0.57692213913275581</v>
      </c>
    </row>
    <row r="2825" spans="21:25" x14ac:dyDescent="0.25">
      <c r="U2825">
        <v>-46</v>
      </c>
      <c r="V2825" s="14">
        <v>50</v>
      </c>
      <c r="W2825" s="14" t="str">
        <f t="shared" si="100"/>
        <v>-4650</v>
      </c>
      <c r="X2825" s="78">
        <f t="shared" si="101"/>
        <v>0.95460152973106338</v>
      </c>
      <c r="Y2825" s="14">
        <v>0.57751921249796434</v>
      </c>
    </row>
    <row r="2826" spans="21:25" x14ac:dyDescent="0.25">
      <c r="U2826">
        <v>-45</v>
      </c>
      <c r="V2826" s="14">
        <v>50</v>
      </c>
      <c r="W2826" s="14" t="str">
        <f t="shared" si="100"/>
        <v>-4550</v>
      </c>
      <c r="X2826" s="78">
        <f t="shared" si="101"/>
        <v>0.95558845299777939</v>
      </c>
      <c r="Y2826" s="14">
        <v>0.57811628586317287</v>
      </c>
    </row>
    <row r="2827" spans="21:25" x14ac:dyDescent="0.25">
      <c r="U2827">
        <v>-44</v>
      </c>
      <c r="V2827" s="14">
        <v>50</v>
      </c>
      <c r="W2827" s="14" t="str">
        <f t="shared" si="100"/>
        <v>-4450</v>
      </c>
      <c r="X2827" s="78">
        <f t="shared" si="101"/>
        <v>0.9565753762644954</v>
      </c>
      <c r="Y2827" s="14">
        <v>0.57871335922838141</v>
      </c>
    </row>
    <row r="2828" spans="21:25" x14ac:dyDescent="0.25">
      <c r="U2828">
        <v>-43</v>
      </c>
      <c r="V2828" s="14">
        <v>50</v>
      </c>
      <c r="W2828" s="14" t="str">
        <f t="shared" si="100"/>
        <v>-4350</v>
      </c>
      <c r="X2828" s="78">
        <f t="shared" si="101"/>
        <v>0.95756229953121141</v>
      </c>
      <c r="Y2828" s="14">
        <v>0.57931043259358994</v>
      </c>
    </row>
    <row r="2829" spans="21:25" x14ac:dyDescent="0.25">
      <c r="U2829">
        <v>-42</v>
      </c>
      <c r="V2829" s="14">
        <v>50</v>
      </c>
      <c r="W2829" s="14" t="str">
        <f t="shared" si="100"/>
        <v>-4250</v>
      </c>
      <c r="X2829" s="78">
        <f t="shared" si="101"/>
        <v>0.95854922279792742</v>
      </c>
      <c r="Y2829" s="14">
        <v>0.57990750595879859</v>
      </c>
    </row>
    <row r="2830" spans="21:25" x14ac:dyDescent="0.25">
      <c r="U2830">
        <v>-41</v>
      </c>
      <c r="V2830" s="14">
        <v>50</v>
      </c>
      <c r="W2830" s="14" t="str">
        <f t="shared" si="100"/>
        <v>-4150</v>
      </c>
      <c r="X2830" s="78">
        <f t="shared" si="101"/>
        <v>0.95953614606464344</v>
      </c>
      <c r="Y2830" s="14">
        <v>0.58050457932400712</v>
      </c>
    </row>
    <row r="2831" spans="21:25" x14ac:dyDescent="0.25">
      <c r="U2831">
        <v>-40</v>
      </c>
      <c r="V2831" s="14">
        <v>50</v>
      </c>
      <c r="W2831" s="14" t="str">
        <f t="shared" si="100"/>
        <v>-4050</v>
      </c>
      <c r="X2831" s="78">
        <f t="shared" si="101"/>
        <v>0.96052306933135945</v>
      </c>
      <c r="Y2831" s="14">
        <v>0.58110165268921554</v>
      </c>
    </row>
    <row r="2832" spans="21:25" x14ac:dyDescent="0.25">
      <c r="U2832">
        <v>-39</v>
      </c>
      <c r="V2832" s="14">
        <v>50</v>
      </c>
      <c r="W2832" s="14" t="str">
        <f t="shared" si="100"/>
        <v>-3950</v>
      </c>
      <c r="X2832" s="78">
        <f t="shared" si="101"/>
        <v>0.96150999259807546</v>
      </c>
      <c r="Y2832" s="14">
        <v>0.58169872605442419</v>
      </c>
    </row>
    <row r="2833" spans="21:25" x14ac:dyDescent="0.25">
      <c r="U2833">
        <v>-38</v>
      </c>
      <c r="V2833" s="14">
        <v>50</v>
      </c>
      <c r="W2833" s="14" t="str">
        <f t="shared" si="100"/>
        <v>-3850</v>
      </c>
      <c r="X2833" s="78">
        <f t="shared" si="101"/>
        <v>0.96249691586479147</v>
      </c>
      <c r="Y2833" s="14">
        <v>0.58229579941963272</v>
      </c>
    </row>
    <row r="2834" spans="21:25" x14ac:dyDescent="0.25">
      <c r="U2834">
        <v>-37</v>
      </c>
      <c r="V2834" s="14">
        <v>50</v>
      </c>
      <c r="W2834" s="14" t="str">
        <f t="shared" si="100"/>
        <v>-3750</v>
      </c>
      <c r="X2834" s="78">
        <f t="shared" si="101"/>
        <v>0.96348383913150748</v>
      </c>
      <c r="Y2834" s="14">
        <v>0.58289287278484125</v>
      </c>
    </row>
    <row r="2835" spans="21:25" x14ac:dyDescent="0.25">
      <c r="U2835">
        <v>-36</v>
      </c>
      <c r="V2835" s="14">
        <v>50</v>
      </c>
      <c r="W2835" s="14" t="str">
        <f t="shared" si="100"/>
        <v>-3650</v>
      </c>
      <c r="X2835" s="78">
        <f t="shared" si="101"/>
        <v>0.96447076239822349</v>
      </c>
      <c r="Y2835" s="14">
        <v>0.58348994615004979</v>
      </c>
    </row>
    <row r="2836" spans="21:25" x14ac:dyDescent="0.25">
      <c r="U2836">
        <v>-35</v>
      </c>
      <c r="V2836" s="14">
        <v>50</v>
      </c>
      <c r="W2836" s="14" t="str">
        <f t="shared" si="100"/>
        <v>-3550</v>
      </c>
      <c r="X2836" s="78">
        <f t="shared" si="101"/>
        <v>0.9654576856649395</v>
      </c>
      <c r="Y2836" s="14">
        <v>0.58408701951525832</v>
      </c>
    </row>
    <row r="2837" spans="21:25" x14ac:dyDescent="0.25">
      <c r="U2837">
        <v>-34</v>
      </c>
      <c r="V2837" s="14">
        <v>50</v>
      </c>
      <c r="W2837" s="14" t="str">
        <f t="shared" si="100"/>
        <v>-3450</v>
      </c>
      <c r="X2837" s="78">
        <f t="shared" si="101"/>
        <v>0.96644460893165551</v>
      </c>
      <c r="Y2837" s="14">
        <v>0.58468409288046685</v>
      </c>
    </row>
    <row r="2838" spans="21:25" x14ac:dyDescent="0.25">
      <c r="U2838">
        <v>-33</v>
      </c>
      <c r="V2838" s="14">
        <v>50</v>
      </c>
      <c r="W2838" s="14" t="str">
        <f t="shared" si="100"/>
        <v>-3350</v>
      </c>
      <c r="X2838" s="78">
        <f t="shared" si="101"/>
        <v>0.96743153219837152</v>
      </c>
      <c r="Y2838" s="14">
        <v>0.58528116624567539</v>
      </c>
    </row>
    <row r="2839" spans="21:25" x14ac:dyDescent="0.25">
      <c r="U2839">
        <v>-32</v>
      </c>
      <c r="V2839" s="14">
        <v>50</v>
      </c>
      <c r="W2839" s="14" t="str">
        <f t="shared" si="100"/>
        <v>-3250</v>
      </c>
      <c r="X2839" s="78">
        <f t="shared" si="101"/>
        <v>0.96841845546508754</v>
      </c>
      <c r="Y2839" s="14">
        <v>0.58587823961088403</v>
      </c>
    </row>
    <row r="2840" spans="21:25" x14ac:dyDescent="0.25">
      <c r="U2840">
        <v>-31</v>
      </c>
      <c r="V2840" s="14">
        <v>50</v>
      </c>
      <c r="W2840" s="14" t="str">
        <f t="shared" si="100"/>
        <v>-3150</v>
      </c>
      <c r="X2840" s="78">
        <f t="shared" si="101"/>
        <v>0.96940537873180355</v>
      </c>
      <c r="Y2840" s="14">
        <v>0.58647531297609246</v>
      </c>
    </row>
    <row r="2841" spans="21:25" x14ac:dyDescent="0.25">
      <c r="U2841">
        <v>-30</v>
      </c>
      <c r="V2841" s="14">
        <v>50</v>
      </c>
      <c r="W2841" s="14" t="str">
        <f t="shared" si="100"/>
        <v>-3050</v>
      </c>
      <c r="X2841" s="78">
        <f t="shared" si="101"/>
        <v>0.97039230199851956</v>
      </c>
      <c r="Y2841" s="14">
        <v>0.58707238634130099</v>
      </c>
    </row>
    <row r="2842" spans="21:25" x14ac:dyDescent="0.25">
      <c r="U2842">
        <v>-29</v>
      </c>
      <c r="V2842" s="14">
        <v>50</v>
      </c>
      <c r="W2842" s="14" t="str">
        <f t="shared" ref="W2842:W2905" si="102">U2842&amp;V2842</f>
        <v>-2950</v>
      </c>
      <c r="X2842" s="78">
        <f t="shared" si="101"/>
        <v>0.97137922526523557</v>
      </c>
      <c r="Y2842" s="14">
        <v>0.58766945970650963</v>
      </c>
    </row>
    <row r="2843" spans="21:25" x14ac:dyDescent="0.25">
      <c r="U2843">
        <v>-28</v>
      </c>
      <c r="V2843" s="14">
        <v>50</v>
      </c>
      <c r="W2843" s="14" t="str">
        <f t="shared" si="102"/>
        <v>-2850</v>
      </c>
      <c r="X2843" s="78">
        <f t="shared" si="101"/>
        <v>0.97236614853195158</v>
      </c>
      <c r="Y2843" s="14">
        <v>0.58826653307171817</v>
      </c>
    </row>
    <row r="2844" spans="21:25" x14ac:dyDescent="0.25">
      <c r="U2844">
        <v>-27</v>
      </c>
      <c r="V2844" s="14">
        <v>50</v>
      </c>
      <c r="W2844" s="14" t="str">
        <f t="shared" si="102"/>
        <v>-2750</v>
      </c>
      <c r="X2844" s="78">
        <f t="shared" si="101"/>
        <v>0.97335307179866759</v>
      </c>
      <c r="Y2844" s="14">
        <v>0.5888636064369267</v>
      </c>
    </row>
    <row r="2845" spans="21:25" x14ac:dyDescent="0.25">
      <c r="U2845">
        <v>-26</v>
      </c>
      <c r="V2845" s="14">
        <v>50</v>
      </c>
      <c r="W2845" s="14" t="str">
        <f t="shared" si="102"/>
        <v>-2650</v>
      </c>
      <c r="X2845" s="78">
        <f t="shared" si="101"/>
        <v>0.9743399950653836</v>
      </c>
      <c r="Y2845" s="14">
        <v>0.58946067980213523</v>
      </c>
    </row>
    <row r="2846" spans="21:25" x14ac:dyDescent="0.25">
      <c r="U2846">
        <v>-25</v>
      </c>
      <c r="V2846" s="14">
        <v>50</v>
      </c>
      <c r="W2846" s="14" t="str">
        <f t="shared" si="102"/>
        <v>-2550</v>
      </c>
      <c r="X2846" s="78">
        <f t="shared" si="101"/>
        <v>0.97532691833209961</v>
      </c>
      <c r="Y2846" s="14">
        <v>0.59005775316734377</v>
      </c>
    </row>
    <row r="2847" spans="21:25" x14ac:dyDescent="0.25">
      <c r="U2847">
        <v>-24</v>
      </c>
      <c r="V2847" s="14">
        <v>50</v>
      </c>
      <c r="W2847" s="14" t="str">
        <f t="shared" si="102"/>
        <v>-2450</v>
      </c>
      <c r="X2847" s="78">
        <f t="shared" si="101"/>
        <v>0.97631384159881562</v>
      </c>
      <c r="Y2847" s="14">
        <v>0.5906548265325523</v>
      </c>
    </row>
    <row r="2848" spans="21:25" x14ac:dyDescent="0.25">
      <c r="U2848">
        <v>-23</v>
      </c>
      <c r="V2848" s="14">
        <v>50</v>
      </c>
      <c r="W2848" s="14" t="str">
        <f t="shared" si="102"/>
        <v>-2350</v>
      </c>
      <c r="X2848" s="78">
        <f t="shared" si="101"/>
        <v>0.97730076486553163</v>
      </c>
      <c r="Y2848" s="14">
        <v>0.59125189989776084</v>
      </c>
    </row>
    <row r="2849" spans="21:25" x14ac:dyDescent="0.25">
      <c r="U2849">
        <v>-22</v>
      </c>
      <c r="V2849" s="14">
        <v>50</v>
      </c>
      <c r="W2849" s="14" t="str">
        <f t="shared" si="102"/>
        <v>-2250</v>
      </c>
      <c r="X2849" s="78">
        <f t="shared" si="101"/>
        <v>0.97828768813224765</v>
      </c>
      <c r="Y2849" s="14">
        <v>0.59184897326296937</v>
      </c>
    </row>
    <row r="2850" spans="21:25" x14ac:dyDescent="0.25">
      <c r="U2850">
        <v>-21</v>
      </c>
      <c r="V2850" s="14">
        <v>50</v>
      </c>
      <c r="W2850" s="14" t="str">
        <f t="shared" si="102"/>
        <v>-2150</v>
      </c>
      <c r="X2850" s="78">
        <f t="shared" si="101"/>
        <v>0.97927461139896366</v>
      </c>
      <c r="Y2850" s="14">
        <v>0.5924460466281779</v>
      </c>
    </row>
    <row r="2851" spans="21:25" x14ac:dyDescent="0.25">
      <c r="U2851">
        <v>-20</v>
      </c>
      <c r="V2851" s="14">
        <v>50</v>
      </c>
      <c r="W2851" s="14" t="str">
        <f t="shared" si="102"/>
        <v>-2050</v>
      </c>
      <c r="X2851" s="78">
        <f t="shared" si="101"/>
        <v>0.98026153466567967</v>
      </c>
      <c r="Y2851" s="14">
        <v>0.59304311999338644</v>
      </c>
    </row>
    <row r="2852" spans="21:25" x14ac:dyDescent="0.25">
      <c r="U2852">
        <v>-19</v>
      </c>
      <c r="V2852" s="14">
        <v>50</v>
      </c>
      <c r="W2852" s="14" t="str">
        <f t="shared" si="102"/>
        <v>-1950</v>
      </c>
      <c r="X2852" s="78">
        <f t="shared" si="101"/>
        <v>0.98124845793239568</v>
      </c>
      <c r="Y2852" s="14">
        <v>0.59364019335859497</v>
      </c>
    </row>
    <row r="2853" spans="21:25" x14ac:dyDescent="0.25">
      <c r="U2853">
        <v>-18</v>
      </c>
      <c r="V2853" s="14">
        <v>50</v>
      </c>
      <c r="W2853" s="14" t="str">
        <f t="shared" si="102"/>
        <v>-1850</v>
      </c>
      <c r="X2853" s="78">
        <f t="shared" si="101"/>
        <v>0.98223538119911169</v>
      </c>
      <c r="Y2853" s="14">
        <v>0.59423726672380361</v>
      </c>
    </row>
    <row r="2854" spans="21:25" x14ac:dyDescent="0.25">
      <c r="U2854">
        <v>-17</v>
      </c>
      <c r="V2854" s="14">
        <v>50</v>
      </c>
      <c r="W2854" s="14" t="str">
        <f t="shared" si="102"/>
        <v>-1750</v>
      </c>
      <c r="X2854" s="78">
        <f t="shared" si="101"/>
        <v>0.9832223044658277</v>
      </c>
      <c r="Y2854" s="14">
        <v>0.59483434008901215</v>
      </c>
    </row>
    <row r="2855" spans="21:25" x14ac:dyDescent="0.25">
      <c r="U2855">
        <v>-16</v>
      </c>
      <c r="V2855" s="14">
        <v>50</v>
      </c>
      <c r="W2855" s="14" t="str">
        <f t="shared" si="102"/>
        <v>-1650</v>
      </c>
      <c r="X2855" s="78">
        <f t="shared" si="101"/>
        <v>0.98420922773254371</v>
      </c>
      <c r="Y2855" s="14">
        <v>0.59543141345422068</v>
      </c>
    </row>
    <row r="2856" spans="21:25" x14ac:dyDescent="0.25">
      <c r="U2856">
        <v>-15</v>
      </c>
      <c r="V2856" s="14">
        <v>50</v>
      </c>
      <c r="W2856" s="14" t="str">
        <f t="shared" si="102"/>
        <v>-1550</v>
      </c>
      <c r="X2856" s="78">
        <f t="shared" si="101"/>
        <v>0.98519615099925972</v>
      </c>
      <c r="Y2856" s="14">
        <v>0.59602848681942922</v>
      </c>
    </row>
    <row r="2857" spans="21:25" x14ac:dyDescent="0.25">
      <c r="U2857">
        <v>-14</v>
      </c>
      <c r="V2857" s="14">
        <v>50</v>
      </c>
      <c r="W2857" s="14" t="str">
        <f t="shared" si="102"/>
        <v>-1450</v>
      </c>
      <c r="X2857" s="78">
        <f t="shared" si="101"/>
        <v>0.98618307426597573</v>
      </c>
      <c r="Y2857" s="14">
        <v>0.59662556018463775</v>
      </c>
    </row>
    <row r="2858" spans="21:25" x14ac:dyDescent="0.25">
      <c r="U2858">
        <v>-13</v>
      </c>
      <c r="V2858" s="14">
        <v>50</v>
      </c>
      <c r="W2858" s="14" t="str">
        <f t="shared" si="102"/>
        <v>-1350</v>
      </c>
      <c r="X2858" s="78">
        <f t="shared" si="101"/>
        <v>0.98716999753269175</v>
      </c>
      <c r="Y2858" s="14">
        <v>0.59722263354984628</v>
      </c>
    </row>
    <row r="2859" spans="21:25" x14ac:dyDescent="0.25">
      <c r="U2859">
        <v>-12</v>
      </c>
      <c r="V2859" s="14">
        <v>50</v>
      </c>
      <c r="W2859" s="14" t="str">
        <f t="shared" si="102"/>
        <v>-1250</v>
      </c>
      <c r="X2859" s="78">
        <f t="shared" si="101"/>
        <v>0.98815692079940776</v>
      </c>
      <c r="Y2859" s="14">
        <v>0.59781970691505482</v>
      </c>
    </row>
    <row r="2860" spans="21:25" x14ac:dyDescent="0.25">
      <c r="U2860">
        <v>-11</v>
      </c>
      <c r="V2860" s="14">
        <v>50</v>
      </c>
      <c r="W2860" s="14" t="str">
        <f t="shared" si="102"/>
        <v>-1150</v>
      </c>
      <c r="X2860" s="78">
        <f t="shared" si="101"/>
        <v>0.98914384406612377</v>
      </c>
      <c r="Y2860" s="14">
        <v>0.59841678028026335</v>
      </c>
    </row>
    <row r="2861" spans="21:25" x14ac:dyDescent="0.25">
      <c r="U2861">
        <v>-10</v>
      </c>
      <c r="V2861" s="14">
        <v>50</v>
      </c>
      <c r="W2861" s="14" t="str">
        <f t="shared" si="102"/>
        <v>-1050</v>
      </c>
      <c r="X2861" s="78">
        <f t="shared" si="101"/>
        <v>0.99013076733283978</v>
      </c>
      <c r="Y2861" s="14">
        <v>0.59901385364547188</v>
      </c>
    </row>
    <row r="2862" spans="21:25" x14ac:dyDescent="0.25">
      <c r="U2862">
        <v>-9</v>
      </c>
      <c r="V2862" s="14">
        <v>50</v>
      </c>
      <c r="W2862" s="14" t="str">
        <f t="shared" si="102"/>
        <v>-950</v>
      </c>
      <c r="X2862" s="78">
        <f t="shared" si="101"/>
        <v>0.99111769059955579</v>
      </c>
      <c r="Y2862" s="14">
        <v>0.59961092701068042</v>
      </c>
    </row>
    <row r="2863" spans="21:25" x14ac:dyDescent="0.25">
      <c r="U2863">
        <v>-8</v>
      </c>
      <c r="V2863" s="14">
        <v>50</v>
      </c>
      <c r="W2863" s="14" t="str">
        <f t="shared" si="102"/>
        <v>-850</v>
      </c>
      <c r="X2863" s="78">
        <f t="shared" si="101"/>
        <v>0.9921046138662718</v>
      </c>
      <c r="Y2863" s="14">
        <v>0.60020800037588906</v>
      </c>
    </row>
    <row r="2864" spans="21:25" x14ac:dyDescent="0.25">
      <c r="U2864">
        <v>-7</v>
      </c>
      <c r="V2864" s="14">
        <v>50</v>
      </c>
      <c r="W2864" s="14" t="str">
        <f t="shared" si="102"/>
        <v>-750</v>
      </c>
      <c r="X2864" s="78">
        <f t="shared" si="101"/>
        <v>0.99309153713298781</v>
      </c>
      <c r="Y2864" s="14">
        <v>0.60080507374109748</v>
      </c>
    </row>
    <row r="2865" spans="21:25" x14ac:dyDescent="0.25">
      <c r="U2865">
        <v>-6</v>
      </c>
      <c r="V2865" s="14">
        <v>50</v>
      </c>
      <c r="W2865" s="14" t="str">
        <f t="shared" si="102"/>
        <v>-650</v>
      </c>
      <c r="X2865" s="78">
        <f t="shared" si="101"/>
        <v>0.99407846039970382</v>
      </c>
      <c r="Y2865" s="14">
        <v>0.60140214710630602</v>
      </c>
    </row>
    <row r="2866" spans="21:25" x14ac:dyDescent="0.25">
      <c r="U2866">
        <v>-5</v>
      </c>
      <c r="V2866" s="14">
        <v>50</v>
      </c>
      <c r="W2866" s="14" t="str">
        <f t="shared" si="102"/>
        <v>-550</v>
      </c>
      <c r="X2866" s="78">
        <f t="shared" ref="X2866:X2929" si="103">$X$153/1013.25*(1013.25+U2866)</f>
        <v>0.99506538366641994</v>
      </c>
      <c r="Y2866" s="14">
        <v>0.60199922047151477</v>
      </c>
    </row>
    <row r="2867" spans="21:25" x14ac:dyDescent="0.25">
      <c r="U2867">
        <v>-4</v>
      </c>
      <c r="V2867" s="14">
        <v>50</v>
      </c>
      <c r="W2867" s="14" t="str">
        <f t="shared" si="102"/>
        <v>-450</v>
      </c>
      <c r="X2867" s="78">
        <f t="shared" si="103"/>
        <v>0.99605230693313596</v>
      </c>
      <c r="Y2867" s="14">
        <v>0.6025962938367232</v>
      </c>
    </row>
    <row r="2868" spans="21:25" x14ac:dyDescent="0.25">
      <c r="U2868">
        <v>-3</v>
      </c>
      <c r="V2868" s="14">
        <v>50</v>
      </c>
      <c r="W2868" s="14" t="str">
        <f t="shared" si="102"/>
        <v>-350</v>
      </c>
      <c r="X2868" s="78">
        <f t="shared" si="103"/>
        <v>0.99703923019985197</v>
      </c>
      <c r="Y2868" s="14">
        <v>0.60319336720193173</v>
      </c>
    </row>
    <row r="2869" spans="21:25" x14ac:dyDescent="0.25">
      <c r="U2869">
        <v>-2</v>
      </c>
      <c r="V2869" s="14">
        <v>50</v>
      </c>
      <c r="W2869" s="14" t="str">
        <f t="shared" si="102"/>
        <v>-250</v>
      </c>
      <c r="X2869" s="78">
        <f t="shared" si="103"/>
        <v>0.99802615346656798</v>
      </c>
      <c r="Y2869" s="14">
        <v>0.60379044056714037</v>
      </c>
    </row>
    <row r="2870" spans="21:25" x14ac:dyDescent="0.25">
      <c r="U2870">
        <v>-1</v>
      </c>
      <c r="V2870" s="14">
        <v>50</v>
      </c>
      <c r="W2870" s="14" t="str">
        <f t="shared" si="102"/>
        <v>-150</v>
      </c>
      <c r="X2870" s="78">
        <f t="shared" si="103"/>
        <v>0.99901307673328399</v>
      </c>
      <c r="Y2870" s="14">
        <v>0.60438751393234891</v>
      </c>
    </row>
    <row r="2871" spans="21:25" x14ac:dyDescent="0.25">
      <c r="U2871">
        <v>0</v>
      </c>
      <c r="V2871" s="14">
        <v>50</v>
      </c>
      <c r="W2871" s="14" t="str">
        <f t="shared" si="102"/>
        <v>050</v>
      </c>
      <c r="X2871" s="78">
        <f t="shared" si="103"/>
        <v>1</v>
      </c>
      <c r="Y2871" s="14">
        <v>0.60498458729755744</v>
      </c>
    </row>
    <row r="2872" spans="21:25" x14ac:dyDescent="0.25">
      <c r="U2872">
        <v>0</v>
      </c>
      <c r="V2872" s="14">
        <v>50</v>
      </c>
      <c r="W2872" s="14" t="str">
        <f t="shared" si="102"/>
        <v>050</v>
      </c>
      <c r="X2872" s="78">
        <f t="shared" si="103"/>
        <v>1</v>
      </c>
      <c r="Y2872" s="14">
        <v>0.7157267779066655</v>
      </c>
    </row>
    <row r="2873" spans="21:25" x14ac:dyDescent="0.25">
      <c r="U2873">
        <v>1</v>
      </c>
      <c r="V2873" s="14">
        <v>50</v>
      </c>
      <c r="W2873" s="14" t="str">
        <f t="shared" si="102"/>
        <v>150</v>
      </c>
      <c r="X2873" s="78">
        <f t="shared" si="103"/>
        <v>1.0009869232667159</v>
      </c>
      <c r="Y2873" s="14">
        <v>0.60558166066276597</v>
      </c>
    </row>
    <row r="2874" spans="21:25" x14ac:dyDescent="0.25">
      <c r="U2874">
        <v>2</v>
      </c>
      <c r="V2874" s="14">
        <v>50</v>
      </c>
      <c r="W2874" s="14" t="str">
        <f t="shared" si="102"/>
        <v>250</v>
      </c>
      <c r="X2874" s="78">
        <f t="shared" si="103"/>
        <v>1.001973846533432</v>
      </c>
      <c r="Y2874" s="14">
        <v>0.6061787340279744</v>
      </c>
    </row>
    <row r="2875" spans="21:25" x14ac:dyDescent="0.25">
      <c r="U2875">
        <v>3</v>
      </c>
      <c r="V2875" s="14">
        <v>50</v>
      </c>
      <c r="W2875" s="14" t="str">
        <f t="shared" si="102"/>
        <v>350</v>
      </c>
      <c r="X2875" s="78">
        <f t="shared" si="103"/>
        <v>1.0029607698001479</v>
      </c>
      <c r="Y2875" s="14">
        <v>0.60677580739318293</v>
      </c>
    </row>
    <row r="2876" spans="21:25" x14ac:dyDescent="0.25">
      <c r="U2876">
        <v>4</v>
      </c>
      <c r="V2876" s="14">
        <v>50</v>
      </c>
      <c r="W2876" s="14" t="str">
        <f t="shared" si="102"/>
        <v>450</v>
      </c>
      <c r="X2876" s="78">
        <f t="shared" si="103"/>
        <v>1.003947693066864</v>
      </c>
      <c r="Y2876" s="14">
        <v>0.60737288075839169</v>
      </c>
    </row>
    <row r="2877" spans="21:25" x14ac:dyDescent="0.25">
      <c r="U2877">
        <v>5</v>
      </c>
      <c r="V2877" s="14">
        <v>50</v>
      </c>
      <c r="W2877" s="14" t="str">
        <f t="shared" si="102"/>
        <v>550</v>
      </c>
      <c r="X2877" s="78">
        <f t="shared" si="103"/>
        <v>1.0049346163335799</v>
      </c>
      <c r="Y2877" s="14">
        <v>0.6079699541236</v>
      </c>
    </row>
    <row r="2878" spans="21:25" x14ac:dyDescent="0.25">
      <c r="U2878">
        <v>6</v>
      </c>
      <c r="V2878" s="14">
        <v>50</v>
      </c>
      <c r="W2878" s="14" t="str">
        <f t="shared" si="102"/>
        <v>650</v>
      </c>
      <c r="X2878" s="78">
        <f t="shared" si="103"/>
        <v>1.0059215396002961</v>
      </c>
      <c r="Y2878" s="14">
        <v>0.60856702748880864</v>
      </c>
    </row>
    <row r="2879" spans="21:25" x14ac:dyDescent="0.25">
      <c r="U2879">
        <v>7</v>
      </c>
      <c r="V2879" s="14">
        <v>50</v>
      </c>
      <c r="W2879" s="14" t="str">
        <f t="shared" si="102"/>
        <v>750</v>
      </c>
      <c r="X2879" s="78">
        <f t="shared" si="103"/>
        <v>1.006908462867012</v>
      </c>
      <c r="Y2879" s="14">
        <v>0.60916410085401718</v>
      </c>
    </row>
    <row r="2880" spans="21:25" x14ac:dyDescent="0.25">
      <c r="U2880">
        <v>8</v>
      </c>
      <c r="V2880" s="14">
        <v>50</v>
      </c>
      <c r="W2880" s="14" t="str">
        <f t="shared" si="102"/>
        <v>850</v>
      </c>
      <c r="X2880" s="78">
        <f t="shared" si="103"/>
        <v>1.0078953861337281</v>
      </c>
      <c r="Y2880" s="14">
        <v>0.60976117421922571</v>
      </c>
    </row>
    <row r="2881" spans="21:25" x14ac:dyDescent="0.25">
      <c r="U2881">
        <v>9</v>
      </c>
      <c r="V2881" s="14">
        <v>50</v>
      </c>
      <c r="W2881" s="14" t="str">
        <f t="shared" si="102"/>
        <v>950</v>
      </c>
      <c r="X2881" s="78">
        <f t="shared" si="103"/>
        <v>1.008882309400444</v>
      </c>
      <c r="Y2881" s="14">
        <v>0.61035824758443424</v>
      </c>
    </row>
    <row r="2882" spans="21:25" x14ac:dyDescent="0.25">
      <c r="U2882">
        <v>10</v>
      </c>
      <c r="V2882" s="14">
        <v>50</v>
      </c>
      <c r="W2882" s="14" t="str">
        <f t="shared" si="102"/>
        <v>1050</v>
      </c>
      <c r="X2882" s="78">
        <f t="shared" si="103"/>
        <v>1.0098692326671601</v>
      </c>
      <c r="Y2882" s="14">
        <v>0.61095532094964278</v>
      </c>
    </row>
    <row r="2883" spans="21:25" x14ac:dyDescent="0.25">
      <c r="U2883">
        <v>11</v>
      </c>
      <c r="V2883" s="14">
        <v>50</v>
      </c>
      <c r="W2883" s="14" t="str">
        <f t="shared" si="102"/>
        <v>1150</v>
      </c>
      <c r="X2883" s="78">
        <f t="shared" si="103"/>
        <v>1.010856155933876</v>
      </c>
      <c r="Y2883" s="14">
        <v>0.61155239431485131</v>
      </c>
    </row>
    <row r="2884" spans="21:25" x14ac:dyDescent="0.25">
      <c r="U2884">
        <v>12</v>
      </c>
      <c r="V2884" s="14">
        <v>50</v>
      </c>
      <c r="W2884" s="14" t="str">
        <f t="shared" si="102"/>
        <v>1250</v>
      </c>
      <c r="X2884" s="78">
        <f t="shared" si="103"/>
        <v>1.0118430792005921</v>
      </c>
      <c r="Y2884" s="14">
        <v>0.61214946768005996</v>
      </c>
    </row>
    <row r="2885" spans="21:25" x14ac:dyDescent="0.25">
      <c r="U2885">
        <v>13</v>
      </c>
      <c r="V2885" s="14">
        <v>50</v>
      </c>
      <c r="W2885" s="14" t="str">
        <f t="shared" si="102"/>
        <v>1350</v>
      </c>
      <c r="X2885" s="78">
        <f t="shared" si="103"/>
        <v>1.012830002467308</v>
      </c>
      <c r="Y2885" s="14">
        <v>0.61274654104526838</v>
      </c>
    </row>
    <row r="2886" spans="21:25" x14ac:dyDescent="0.25">
      <c r="U2886">
        <v>14</v>
      </c>
      <c r="V2886" s="14">
        <v>50</v>
      </c>
      <c r="W2886" s="14" t="str">
        <f t="shared" si="102"/>
        <v>1450</v>
      </c>
      <c r="X2886" s="78">
        <f t="shared" si="103"/>
        <v>1.0138169257340242</v>
      </c>
      <c r="Y2886" s="14">
        <v>0.61334361441047702</v>
      </c>
    </row>
    <row r="2887" spans="21:25" x14ac:dyDescent="0.25">
      <c r="U2887">
        <v>15</v>
      </c>
      <c r="V2887" s="14">
        <v>50</v>
      </c>
      <c r="W2887" s="14" t="str">
        <f t="shared" si="102"/>
        <v>1550</v>
      </c>
      <c r="X2887" s="78">
        <f t="shared" si="103"/>
        <v>1.0148038490007401</v>
      </c>
      <c r="Y2887" s="14">
        <v>0.61394068777568556</v>
      </c>
    </row>
    <row r="2888" spans="21:25" x14ac:dyDescent="0.25">
      <c r="U2888">
        <v>16</v>
      </c>
      <c r="V2888" s="14">
        <v>50</v>
      </c>
      <c r="W2888" s="14" t="str">
        <f t="shared" si="102"/>
        <v>1650</v>
      </c>
      <c r="X2888" s="78">
        <f t="shared" si="103"/>
        <v>1.0157907722674562</v>
      </c>
      <c r="Y2888" s="14">
        <v>0.61453776114089409</v>
      </c>
    </row>
    <row r="2889" spans="21:25" x14ac:dyDescent="0.25">
      <c r="U2889">
        <v>17</v>
      </c>
      <c r="V2889" s="14">
        <v>50</v>
      </c>
      <c r="W2889" s="14" t="str">
        <f t="shared" si="102"/>
        <v>1750</v>
      </c>
      <c r="X2889" s="78">
        <f t="shared" si="103"/>
        <v>1.0167776955341721</v>
      </c>
      <c r="Y2889" s="14">
        <v>0.61513483450610262</v>
      </c>
    </row>
    <row r="2890" spans="21:25" x14ac:dyDescent="0.25">
      <c r="U2890">
        <v>18</v>
      </c>
      <c r="V2890" s="14">
        <v>50</v>
      </c>
      <c r="W2890" s="14" t="str">
        <f t="shared" si="102"/>
        <v>1850</v>
      </c>
      <c r="X2890" s="78">
        <f t="shared" si="103"/>
        <v>1.0177646188008882</v>
      </c>
      <c r="Y2890" s="14">
        <v>0.61573190787131127</v>
      </c>
    </row>
    <row r="2891" spans="21:25" x14ac:dyDescent="0.25">
      <c r="U2891">
        <v>19</v>
      </c>
      <c r="V2891" s="14">
        <v>50</v>
      </c>
      <c r="W2891" s="14" t="str">
        <f t="shared" si="102"/>
        <v>1950</v>
      </c>
      <c r="X2891" s="78">
        <f t="shared" si="103"/>
        <v>1.0187515420676041</v>
      </c>
      <c r="Y2891" s="14">
        <v>0.61632898123651958</v>
      </c>
    </row>
    <row r="2892" spans="21:25" x14ac:dyDescent="0.25">
      <c r="U2892">
        <v>20</v>
      </c>
      <c r="V2892" s="14">
        <v>50</v>
      </c>
      <c r="W2892" s="14" t="str">
        <f t="shared" si="102"/>
        <v>2050</v>
      </c>
      <c r="X2892" s="78">
        <f t="shared" si="103"/>
        <v>1.0197384653343202</v>
      </c>
      <c r="Y2892" s="14">
        <v>0.61692605460172822</v>
      </c>
    </row>
    <row r="2893" spans="21:25" x14ac:dyDescent="0.25">
      <c r="U2893">
        <v>21</v>
      </c>
      <c r="V2893" s="14">
        <v>50</v>
      </c>
      <c r="W2893" s="14" t="str">
        <f t="shared" si="102"/>
        <v>2150</v>
      </c>
      <c r="X2893" s="78">
        <f t="shared" si="103"/>
        <v>1.0207253886010361</v>
      </c>
      <c r="Y2893" s="14">
        <v>0.61752312796693676</v>
      </c>
    </row>
    <row r="2894" spans="21:25" x14ac:dyDescent="0.25">
      <c r="U2894">
        <v>22</v>
      </c>
      <c r="V2894" s="14">
        <v>50</v>
      </c>
      <c r="W2894" s="14" t="str">
        <f t="shared" si="102"/>
        <v>2250</v>
      </c>
      <c r="X2894" s="78">
        <f t="shared" si="103"/>
        <v>1.0217123118677522</v>
      </c>
      <c r="Y2894" s="14">
        <v>0.61812020133214529</v>
      </c>
    </row>
    <row r="2895" spans="21:25" x14ac:dyDescent="0.25">
      <c r="U2895">
        <v>23</v>
      </c>
      <c r="V2895" s="14">
        <v>50</v>
      </c>
      <c r="W2895" s="14" t="str">
        <f t="shared" si="102"/>
        <v>2350</v>
      </c>
      <c r="X2895" s="78">
        <f t="shared" si="103"/>
        <v>1.0226992351344681</v>
      </c>
      <c r="Y2895" s="14">
        <v>0.61871727469735383</v>
      </c>
    </row>
    <row r="2896" spans="21:25" x14ac:dyDescent="0.25">
      <c r="U2896">
        <v>24</v>
      </c>
      <c r="V2896" s="14">
        <v>50</v>
      </c>
      <c r="W2896" s="14" t="str">
        <f t="shared" si="102"/>
        <v>2450</v>
      </c>
      <c r="X2896" s="78">
        <f t="shared" si="103"/>
        <v>1.0236861584011843</v>
      </c>
      <c r="Y2896" s="14">
        <v>0.61931434806256247</v>
      </c>
    </row>
    <row r="2897" spans="21:25" x14ac:dyDescent="0.25">
      <c r="U2897">
        <v>25</v>
      </c>
      <c r="V2897" s="14">
        <v>50</v>
      </c>
      <c r="W2897" s="14" t="str">
        <f t="shared" si="102"/>
        <v>2550</v>
      </c>
      <c r="X2897" s="78">
        <f t="shared" si="103"/>
        <v>1.0246730816679002</v>
      </c>
      <c r="Y2897" s="14">
        <v>0.61991142142777089</v>
      </c>
    </row>
    <row r="2898" spans="21:25" x14ac:dyDescent="0.25">
      <c r="U2898">
        <v>26</v>
      </c>
      <c r="V2898" s="14">
        <v>50</v>
      </c>
      <c r="W2898" s="14" t="str">
        <f t="shared" si="102"/>
        <v>2650</v>
      </c>
      <c r="X2898" s="78">
        <f t="shared" si="103"/>
        <v>1.0256600049346163</v>
      </c>
      <c r="Y2898" s="14">
        <v>0.62050849479297954</v>
      </c>
    </row>
    <row r="2899" spans="21:25" x14ac:dyDescent="0.25">
      <c r="U2899">
        <v>27</v>
      </c>
      <c r="V2899" s="14">
        <v>50</v>
      </c>
      <c r="W2899" s="14" t="str">
        <f t="shared" si="102"/>
        <v>2750</v>
      </c>
      <c r="X2899" s="78">
        <f t="shared" si="103"/>
        <v>1.0266469282013324</v>
      </c>
      <c r="Y2899" s="14">
        <v>0.62110556815818807</v>
      </c>
    </row>
    <row r="2900" spans="21:25" x14ac:dyDescent="0.25">
      <c r="U2900">
        <v>28</v>
      </c>
      <c r="V2900" s="14">
        <v>50</v>
      </c>
      <c r="W2900" s="14" t="str">
        <f t="shared" si="102"/>
        <v>2850</v>
      </c>
      <c r="X2900" s="78">
        <f t="shared" si="103"/>
        <v>1.0276338514680483</v>
      </c>
      <c r="Y2900" s="14">
        <v>0.6217026415233966</v>
      </c>
    </row>
    <row r="2901" spans="21:25" x14ac:dyDescent="0.25">
      <c r="U2901">
        <v>29</v>
      </c>
      <c r="V2901" s="14">
        <v>50</v>
      </c>
      <c r="W2901" s="14" t="str">
        <f t="shared" si="102"/>
        <v>2950</v>
      </c>
      <c r="X2901" s="78">
        <f t="shared" si="103"/>
        <v>1.0286207747347644</v>
      </c>
      <c r="Y2901" s="14">
        <v>0.62229971488860525</v>
      </c>
    </row>
    <row r="2902" spans="21:25" x14ac:dyDescent="0.25">
      <c r="U2902">
        <v>30</v>
      </c>
      <c r="V2902" s="14">
        <v>50</v>
      </c>
      <c r="W2902" s="14" t="str">
        <f t="shared" si="102"/>
        <v>3050</v>
      </c>
      <c r="X2902" s="78">
        <f t="shared" si="103"/>
        <v>1.0296076980014803</v>
      </c>
      <c r="Y2902" s="14">
        <v>0.62289678825381367</v>
      </c>
    </row>
    <row r="2903" spans="21:25" x14ac:dyDescent="0.25">
      <c r="U2903">
        <v>31</v>
      </c>
      <c r="V2903" s="14">
        <v>50</v>
      </c>
      <c r="W2903" s="14" t="str">
        <f t="shared" si="102"/>
        <v>3150</v>
      </c>
      <c r="X2903" s="78">
        <f t="shared" si="103"/>
        <v>1.0305946212681965</v>
      </c>
      <c r="Y2903" s="14">
        <v>0.62349386161902232</v>
      </c>
    </row>
    <row r="2904" spans="21:25" x14ac:dyDescent="0.25">
      <c r="U2904">
        <v>32</v>
      </c>
      <c r="V2904" s="14">
        <v>50</v>
      </c>
      <c r="W2904" s="14" t="str">
        <f t="shared" si="102"/>
        <v>3250</v>
      </c>
      <c r="X2904" s="78">
        <f t="shared" si="103"/>
        <v>1.0315815445349124</v>
      </c>
      <c r="Y2904" s="14">
        <v>0.62409093498423085</v>
      </c>
    </row>
    <row r="2905" spans="21:25" x14ac:dyDescent="0.25">
      <c r="U2905">
        <v>33</v>
      </c>
      <c r="V2905" s="14">
        <v>50</v>
      </c>
      <c r="W2905" s="14" t="str">
        <f t="shared" si="102"/>
        <v>3350</v>
      </c>
      <c r="X2905" s="78">
        <f t="shared" si="103"/>
        <v>1.0325684678016285</v>
      </c>
      <c r="Y2905" s="14">
        <v>0.62468800834943938</v>
      </c>
    </row>
    <row r="2906" spans="21:25" x14ac:dyDescent="0.25">
      <c r="U2906">
        <v>34</v>
      </c>
      <c r="V2906" s="14">
        <v>50</v>
      </c>
      <c r="W2906" s="14" t="str">
        <f t="shared" ref="W2906:W2969" si="104">U2906&amp;V2906</f>
        <v>3450</v>
      </c>
      <c r="X2906" s="78">
        <f t="shared" si="103"/>
        <v>1.0335553910683444</v>
      </c>
      <c r="Y2906" s="14">
        <v>0.62528508171464792</v>
      </c>
    </row>
    <row r="2907" spans="21:25" x14ac:dyDescent="0.25">
      <c r="U2907">
        <v>35</v>
      </c>
      <c r="V2907" s="14">
        <v>50</v>
      </c>
      <c r="W2907" s="14" t="str">
        <f t="shared" si="104"/>
        <v>3550</v>
      </c>
      <c r="X2907" s="78">
        <f t="shared" si="103"/>
        <v>1.0345423143350605</v>
      </c>
      <c r="Y2907" s="14">
        <v>0.62588215507985656</v>
      </c>
    </row>
    <row r="2908" spans="21:25" x14ac:dyDescent="0.25">
      <c r="U2908">
        <v>36</v>
      </c>
      <c r="V2908" s="14">
        <v>50</v>
      </c>
      <c r="W2908" s="14" t="str">
        <f t="shared" si="104"/>
        <v>3650</v>
      </c>
      <c r="X2908" s="78">
        <f t="shared" si="103"/>
        <v>1.0355292376017764</v>
      </c>
      <c r="Y2908" s="14">
        <v>0.62647922844506487</v>
      </c>
    </row>
    <row r="2909" spans="21:25" x14ac:dyDescent="0.25">
      <c r="U2909">
        <v>37</v>
      </c>
      <c r="V2909" s="14">
        <v>50</v>
      </c>
      <c r="W2909" s="14" t="str">
        <f t="shared" si="104"/>
        <v>3750</v>
      </c>
      <c r="X2909" s="78">
        <f t="shared" si="103"/>
        <v>1.0365161608684925</v>
      </c>
      <c r="Y2909" s="14">
        <v>0.62707630181027363</v>
      </c>
    </row>
    <row r="2910" spans="21:25" x14ac:dyDescent="0.25">
      <c r="U2910">
        <v>38</v>
      </c>
      <c r="V2910" s="14">
        <v>50</v>
      </c>
      <c r="W2910" s="14" t="str">
        <f t="shared" si="104"/>
        <v>3850</v>
      </c>
      <c r="X2910" s="78">
        <f t="shared" si="103"/>
        <v>1.0375030841352084</v>
      </c>
      <c r="Y2910" s="14">
        <v>0.62767337517548205</v>
      </c>
    </row>
    <row r="2911" spans="21:25" x14ac:dyDescent="0.25">
      <c r="U2911">
        <v>39</v>
      </c>
      <c r="V2911" s="14">
        <v>50</v>
      </c>
      <c r="W2911" s="14" t="str">
        <f t="shared" si="104"/>
        <v>3950</v>
      </c>
      <c r="X2911" s="78">
        <f t="shared" si="103"/>
        <v>1.0384900074019245</v>
      </c>
      <c r="Y2911" s="14">
        <v>0.62827044854069058</v>
      </c>
    </row>
    <row r="2912" spans="21:25" x14ac:dyDescent="0.25">
      <c r="U2912">
        <v>40</v>
      </c>
      <c r="V2912" s="14">
        <v>50</v>
      </c>
      <c r="W2912" s="14" t="str">
        <f t="shared" si="104"/>
        <v>4050</v>
      </c>
      <c r="X2912" s="78">
        <f t="shared" si="103"/>
        <v>1.0394769306686404</v>
      </c>
      <c r="Y2912" s="14">
        <v>0.62886752190589912</v>
      </c>
    </row>
    <row r="2913" spans="21:25" x14ac:dyDescent="0.25">
      <c r="U2913">
        <v>41</v>
      </c>
      <c r="V2913" s="14">
        <v>50</v>
      </c>
      <c r="W2913" s="14" t="str">
        <f t="shared" si="104"/>
        <v>4150</v>
      </c>
      <c r="X2913" s="78">
        <f t="shared" si="103"/>
        <v>1.0404638539353566</v>
      </c>
      <c r="Y2913" s="14">
        <v>0.62946459527110776</v>
      </c>
    </row>
    <row r="2914" spans="21:25" x14ac:dyDescent="0.25">
      <c r="U2914">
        <v>42</v>
      </c>
      <c r="V2914" s="14">
        <v>50</v>
      </c>
      <c r="W2914" s="14" t="str">
        <f t="shared" si="104"/>
        <v>4250</v>
      </c>
      <c r="X2914" s="78">
        <f t="shared" si="103"/>
        <v>1.0414507772020725</v>
      </c>
      <c r="Y2914" s="14">
        <v>0.63006166863631619</v>
      </c>
    </row>
    <row r="2915" spans="21:25" x14ac:dyDescent="0.25">
      <c r="U2915">
        <v>43</v>
      </c>
      <c r="V2915" s="14">
        <v>50</v>
      </c>
      <c r="W2915" s="14" t="str">
        <f t="shared" si="104"/>
        <v>4350</v>
      </c>
      <c r="X2915" s="78">
        <f t="shared" si="103"/>
        <v>1.0424377004687886</v>
      </c>
      <c r="Y2915" s="14">
        <v>0.63065874200152483</v>
      </c>
    </row>
    <row r="2916" spans="21:25" x14ac:dyDescent="0.25">
      <c r="U2916">
        <v>44</v>
      </c>
      <c r="V2916" s="14">
        <v>50</v>
      </c>
      <c r="W2916" s="14" t="str">
        <f t="shared" si="104"/>
        <v>4450</v>
      </c>
      <c r="X2916" s="78">
        <f t="shared" si="103"/>
        <v>1.0434246237355045</v>
      </c>
      <c r="Y2916" s="14">
        <v>0.63125581536673325</v>
      </c>
    </row>
    <row r="2917" spans="21:25" x14ac:dyDescent="0.25">
      <c r="U2917">
        <v>45</v>
      </c>
      <c r="V2917" s="14">
        <v>50</v>
      </c>
      <c r="W2917" s="14" t="str">
        <f t="shared" si="104"/>
        <v>4550</v>
      </c>
      <c r="X2917" s="78">
        <f t="shared" si="103"/>
        <v>1.0444115470022206</v>
      </c>
      <c r="Y2917" s="14">
        <v>0.6318528887319419</v>
      </c>
    </row>
    <row r="2918" spans="21:25" x14ac:dyDescent="0.25">
      <c r="U2918">
        <v>46</v>
      </c>
      <c r="V2918" s="14">
        <v>50</v>
      </c>
      <c r="W2918" s="14" t="str">
        <f t="shared" si="104"/>
        <v>4650</v>
      </c>
      <c r="X2918" s="78">
        <f t="shared" si="103"/>
        <v>1.0453984702689365</v>
      </c>
      <c r="Y2918" s="14">
        <v>0.63244996209715043</v>
      </c>
    </row>
    <row r="2919" spans="21:25" x14ac:dyDescent="0.25">
      <c r="U2919">
        <v>47</v>
      </c>
      <c r="V2919" s="14">
        <v>50</v>
      </c>
      <c r="W2919" s="14" t="str">
        <f t="shared" si="104"/>
        <v>4750</v>
      </c>
      <c r="X2919" s="78">
        <f t="shared" si="103"/>
        <v>1.0463853935356526</v>
      </c>
      <c r="Y2919" s="14">
        <v>0.63304703546235896</v>
      </c>
    </row>
    <row r="2920" spans="21:25" x14ac:dyDescent="0.25">
      <c r="U2920">
        <v>48</v>
      </c>
      <c r="V2920" s="14">
        <v>50</v>
      </c>
      <c r="W2920" s="14" t="str">
        <f t="shared" si="104"/>
        <v>4850</v>
      </c>
      <c r="X2920" s="78">
        <f t="shared" si="103"/>
        <v>1.0473723168023685</v>
      </c>
      <c r="Y2920" s="14">
        <v>0.6336441088275675</v>
      </c>
    </row>
    <row r="2921" spans="21:25" x14ac:dyDescent="0.25">
      <c r="U2921">
        <v>49</v>
      </c>
      <c r="V2921" s="14">
        <v>50</v>
      </c>
      <c r="W2921" s="14" t="str">
        <f t="shared" si="104"/>
        <v>4950</v>
      </c>
      <c r="X2921" s="78">
        <f t="shared" si="103"/>
        <v>1.0483592400690847</v>
      </c>
      <c r="Y2921" s="14">
        <v>0.63424118219277614</v>
      </c>
    </row>
    <row r="2922" spans="21:25" x14ac:dyDescent="0.25">
      <c r="U2922">
        <v>50</v>
      </c>
      <c r="V2922" s="14">
        <v>50</v>
      </c>
      <c r="W2922" s="14" t="str">
        <f t="shared" si="104"/>
        <v>5050</v>
      </c>
      <c r="X2922" s="78">
        <f t="shared" si="103"/>
        <v>1.0493461633358006</v>
      </c>
      <c r="Y2922" s="14">
        <v>0.63483825555798457</v>
      </c>
    </row>
    <row r="2923" spans="21:25" x14ac:dyDescent="0.25">
      <c r="U2923">
        <v>51</v>
      </c>
      <c r="V2923" s="14">
        <v>50</v>
      </c>
      <c r="W2923" s="14" t="str">
        <f t="shared" si="104"/>
        <v>5150</v>
      </c>
      <c r="X2923" s="78">
        <f t="shared" si="103"/>
        <v>1.0503330866025167</v>
      </c>
      <c r="Y2923" s="14">
        <v>0.63543532892319321</v>
      </c>
    </row>
    <row r="2924" spans="21:25" x14ac:dyDescent="0.25">
      <c r="U2924">
        <v>52</v>
      </c>
      <c r="V2924" s="14">
        <v>50</v>
      </c>
      <c r="W2924" s="14" t="str">
        <f t="shared" si="104"/>
        <v>5250</v>
      </c>
      <c r="X2924" s="78">
        <f t="shared" si="103"/>
        <v>1.0513200098692326</v>
      </c>
      <c r="Y2924" s="14">
        <v>0.63603240228840174</v>
      </c>
    </row>
    <row r="2925" spans="21:25" x14ac:dyDescent="0.25">
      <c r="U2925">
        <v>53</v>
      </c>
      <c r="V2925" s="14">
        <v>50</v>
      </c>
      <c r="W2925" s="14" t="str">
        <f t="shared" si="104"/>
        <v>5350</v>
      </c>
      <c r="X2925" s="78">
        <f t="shared" si="103"/>
        <v>1.0523069331359487</v>
      </c>
      <c r="Y2925" s="14">
        <v>0.63662947565361028</v>
      </c>
    </row>
    <row r="2926" spans="21:25" x14ac:dyDescent="0.25">
      <c r="U2926">
        <v>54</v>
      </c>
      <c r="V2926" s="14">
        <v>50</v>
      </c>
      <c r="W2926" s="14" t="str">
        <f t="shared" si="104"/>
        <v>5450</v>
      </c>
      <c r="X2926" s="78">
        <f t="shared" si="103"/>
        <v>1.0532938564026646</v>
      </c>
      <c r="Y2926" s="14">
        <v>0.6372265490188187</v>
      </c>
    </row>
    <row r="2927" spans="21:25" x14ac:dyDescent="0.25">
      <c r="U2927">
        <v>55</v>
      </c>
      <c r="V2927" s="14">
        <v>50</v>
      </c>
      <c r="W2927" s="14" t="str">
        <f t="shared" si="104"/>
        <v>5550</v>
      </c>
      <c r="X2927" s="78">
        <f t="shared" si="103"/>
        <v>1.0542807796693807</v>
      </c>
      <c r="Y2927" s="14">
        <v>0.63782362238402746</v>
      </c>
    </row>
    <row r="2928" spans="21:25" x14ac:dyDescent="0.25">
      <c r="U2928">
        <v>56</v>
      </c>
      <c r="V2928" s="14">
        <v>50</v>
      </c>
      <c r="W2928" s="14" t="str">
        <f t="shared" si="104"/>
        <v>5650</v>
      </c>
      <c r="X2928" s="78">
        <f t="shared" si="103"/>
        <v>1.0552677029360966</v>
      </c>
      <c r="Y2928" s="14">
        <v>0.63842069574923577</v>
      </c>
    </row>
    <row r="2929" spans="21:25" x14ac:dyDescent="0.25">
      <c r="U2929">
        <v>57</v>
      </c>
      <c r="V2929" s="14">
        <v>50</v>
      </c>
      <c r="W2929" s="14" t="str">
        <f t="shared" si="104"/>
        <v>5750</v>
      </c>
      <c r="X2929" s="78">
        <f t="shared" si="103"/>
        <v>1.0562546262028127</v>
      </c>
      <c r="Y2929" s="14">
        <v>0.63901776911444441</v>
      </c>
    </row>
    <row r="2930" spans="21:25" x14ac:dyDescent="0.25">
      <c r="U2930">
        <v>58</v>
      </c>
      <c r="V2930" s="14">
        <v>50</v>
      </c>
      <c r="W2930" s="14" t="str">
        <f t="shared" si="104"/>
        <v>5850</v>
      </c>
      <c r="X2930" s="78">
        <f t="shared" ref="X2930:X2993" si="105">$X$153/1013.25*(1013.25+U2930)</f>
        <v>1.0572415494695286</v>
      </c>
      <c r="Y2930" s="14">
        <v>0.63961484247965283</v>
      </c>
    </row>
    <row r="2931" spans="21:25" x14ac:dyDescent="0.25">
      <c r="U2931">
        <v>59</v>
      </c>
      <c r="V2931" s="14">
        <v>50</v>
      </c>
      <c r="W2931" s="14" t="str">
        <f t="shared" si="104"/>
        <v>5950</v>
      </c>
      <c r="X2931" s="78">
        <f t="shared" si="105"/>
        <v>1.0582284727362448</v>
      </c>
      <c r="Y2931" s="14">
        <v>0.64021191584486148</v>
      </c>
    </row>
    <row r="2932" spans="21:25" x14ac:dyDescent="0.25">
      <c r="U2932">
        <v>60</v>
      </c>
      <c r="V2932" s="14">
        <v>50</v>
      </c>
      <c r="W2932" s="14" t="str">
        <f t="shared" si="104"/>
        <v>6050</v>
      </c>
      <c r="X2932" s="78">
        <f t="shared" si="105"/>
        <v>1.0592153960029607</v>
      </c>
      <c r="Y2932" s="14">
        <v>0.64080898921007001</v>
      </c>
    </row>
    <row r="2933" spans="21:25" x14ac:dyDescent="0.25">
      <c r="U2933">
        <v>61</v>
      </c>
      <c r="V2933" s="14">
        <v>50</v>
      </c>
      <c r="W2933" s="14" t="str">
        <f t="shared" si="104"/>
        <v>6150</v>
      </c>
      <c r="X2933" s="78">
        <f t="shared" si="105"/>
        <v>1.0602023192696768</v>
      </c>
      <c r="Y2933" s="14">
        <v>0.64140606257527855</v>
      </c>
    </row>
    <row r="2934" spans="21:25" x14ac:dyDescent="0.25">
      <c r="U2934">
        <v>62</v>
      </c>
      <c r="V2934" s="14">
        <v>50</v>
      </c>
      <c r="W2934" s="14" t="str">
        <f t="shared" si="104"/>
        <v>6250</v>
      </c>
      <c r="X2934" s="78">
        <f t="shared" si="105"/>
        <v>1.0611892425363927</v>
      </c>
      <c r="Y2934" s="14">
        <v>0.64200313594048708</v>
      </c>
    </row>
    <row r="2935" spans="21:25" x14ac:dyDescent="0.25">
      <c r="U2935">
        <v>63</v>
      </c>
      <c r="V2935" s="14">
        <v>50</v>
      </c>
      <c r="W2935" s="14" t="str">
        <f t="shared" si="104"/>
        <v>6350</v>
      </c>
      <c r="X2935" s="78">
        <f t="shared" si="105"/>
        <v>1.0621761658031088</v>
      </c>
      <c r="Y2935" s="14">
        <v>0.64260020930569572</v>
      </c>
    </row>
    <row r="2936" spans="21:25" x14ac:dyDescent="0.25">
      <c r="U2936">
        <v>64</v>
      </c>
      <c r="V2936" s="14">
        <v>50</v>
      </c>
      <c r="W2936" s="14" t="str">
        <f t="shared" si="104"/>
        <v>6450</v>
      </c>
      <c r="X2936" s="78">
        <f t="shared" si="105"/>
        <v>1.0631630890698247</v>
      </c>
      <c r="Y2936" s="14">
        <v>0.64319728267090415</v>
      </c>
    </row>
    <row r="2937" spans="21:25" x14ac:dyDescent="0.25">
      <c r="U2937">
        <v>65</v>
      </c>
      <c r="V2937" s="14">
        <v>50</v>
      </c>
      <c r="W2937" s="14" t="str">
        <f t="shared" si="104"/>
        <v>6550</v>
      </c>
      <c r="X2937" s="78">
        <f t="shared" si="105"/>
        <v>1.0641500123365408</v>
      </c>
      <c r="Y2937" s="14">
        <v>0.64379435603611279</v>
      </c>
    </row>
    <row r="2938" spans="21:25" x14ac:dyDescent="0.25">
      <c r="U2938">
        <v>66</v>
      </c>
      <c r="V2938" s="14">
        <v>50</v>
      </c>
      <c r="W2938" s="14" t="str">
        <f t="shared" si="104"/>
        <v>6650</v>
      </c>
      <c r="X2938" s="78">
        <f t="shared" si="105"/>
        <v>1.0651369356032567</v>
      </c>
      <c r="Y2938" s="14">
        <v>0.64439142940132133</v>
      </c>
    </row>
    <row r="2939" spans="21:25" x14ac:dyDescent="0.25">
      <c r="U2939">
        <v>67</v>
      </c>
      <c r="V2939" s="14">
        <v>50</v>
      </c>
      <c r="W2939" s="14" t="str">
        <f t="shared" si="104"/>
        <v>6750</v>
      </c>
      <c r="X2939" s="78">
        <f t="shared" si="105"/>
        <v>1.0661238588699729</v>
      </c>
      <c r="Y2939" s="14">
        <v>0.64498850276652986</v>
      </c>
    </row>
    <row r="2940" spans="21:25" x14ac:dyDescent="0.25">
      <c r="U2940">
        <v>68</v>
      </c>
      <c r="V2940" s="14">
        <v>50</v>
      </c>
      <c r="W2940" s="14" t="str">
        <f t="shared" si="104"/>
        <v>6850</v>
      </c>
      <c r="X2940" s="78">
        <f t="shared" si="105"/>
        <v>1.0671107821366888</v>
      </c>
      <c r="Y2940" s="14">
        <v>0.64558557613173839</v>
      </c>
    </row>
    <row r="2941" spans="21:25" x14ac:dyDescent="0.25">
      <c r="U2941">
        <v>69</v>
      </c>
      <c r="V2941" s="14">
        <v>50</v>
      </c>
      <c r="W2941" s="14" t="str">
        <f t="shared" si="104"/>
        <v>6950</v>
      </c>
      <c r="X2941" s="78">
        <f t="shared" si="105"/>
        <v>1.0680977054034049</v>
      </c>
      <c r="Y2941" s="14">
        <v>0.64618264949694704</v>
      </c>
    </row>
    <row r="2942" spans="21:25" x14ac:dyDescent="0.25">
      <c r="U2942">
        <v>70</v>
      </c>
      <c r="V2942" s="14">
        <v>50</v>
      </c>
      <c r="W2942" s="14" t="str">
        <f t="shared" si="104"/>
        <v>7050</v>
      </c>
      <c r="X2942" s="78">
        <f t="shared" si="105"/>
        <v>1.0690846286701208</v>
      </c>
      <c r="Y2942" s="14">
        <v>0.64677972286215535</v>
      </c>
    </row>
    <row r="2943" spans="21:25" x14ac:dyDescent="0.25">
      <c r="U2943">
        <v>71</v>
      </c>
      <c r="V2943" s="14">
        <v>50</v>
      </c>
      <c r="W2943" s="14" t="str">
        <f t="shared" si="104"/>
        <v>7150</v>
      </c>
      <c r="X2943" s="78">
        <f t="shared" si="105"/>
        <v>1.0700715519368369</v>
      </c>
      <c r="Y2943" s="14">
        <v>0.64737679622736399</v>
      </c>
    </row>
    <row r="2944" spans="21:25" x14ac:dyDescent="0.25">
      <c r="U2944">
        <v>72</v>
      </c>
      <c r="V2944" s="14">
        <v>50</v>
      </c>
      <c r="W2944" s="14" t="str">
        <f t="shared" si="104"/>
        <v>7250</v>
      </c>
      <c r="X2944" s="78">
        <f t="shared" si="105"/>
        <v>1.0710584752035528</v>
      </c>
      <c r="Y2944" s="14">
        <v>0.64797386959257253</v>
      </c>
    </row>
    <row r="2945" spans="21:25" x14ac:dyDescent="0.25">
      <c r="U2945">
        <v>73</v>
      </c>
      <c r="V2945" s="14">
        <v>50</v>
      </c>
      <c r="W2945" s="14" t="str">
        <f t="shared" si="104"/>
        <v>7350</v>
      </c>
      <c r="X2945" s="78">
        <f t="shared" si="105"/>
        <v>1.0720453984702689</v>
      </c>
      <c r="Y2945" s="14">
        <v>0.64857094295778106</v>
      </c>
    </row>
    <row r="2946" spans="21:25" x14ac:dyDescent="0.25">
      <c r="U2946">
        <v>74</v>
      </c>
      <c r="V2946" s="14">
        <v>50</v>
      </c>
      <c r="W2946" s="14" t="str">
        <f t="shared" si="104"/>
        <v>7450</v>
      </c>
      <c r="X2946" s="78">
        <f t="shared" si="105"/>
        <v>1.0730323217369848</v>
      </c>
      <c r="Y2946" s="14">
        <v>0.64916801632298959</v>
      </c>
    </row>
    <row r="2947" spans="21:25" x14ac:dyDescent="0.25">
      <c r="U2947">
        <v>75</v>
      </c>
      <c r="V2947" s="14">
        <v>50</v>
      </c>
      <c r="W2947" s="14" t="str">
        <f t="shared" si="104"/>
        <v>7550</v>
      </c>
      <c r="X2947" s="78">
        <f t="shared" si="105"/>
        <v>1.0740192450037009</v>
      </c>
      <c r="Y2947" s="14">
        <v>0.64976508968819813</v>
      </c>
    </row>
    <row r="2948" spans="21:25" x14ac:dyDescent="0.25">
      <c r="U2948">
        <v>76</v>
      </c>
      <c r="V2948" s="14">
        <v>50</v>
      </c>
      <c r="W2948" s="14" t="str">
        <f t="shared" si="104"/>
        <v>7650</v>
      </c>
      <c r="X2948" s="78">
        <f t="shared" si="105"/>
        <v>1.0750061682704168</v>
      </c>
      <c r="Y2948" s="14">
        <v>0.65036216305340666</v>
      </c>
    </row>
    <row r="2949" spans="21:25" x14ac:dyDescent="0.25">
      <c r="U2949">
        <v>77</v>
      </c>
      <c r="V2949" s="14">
        <v>50</v>
      </c>
      <c r="W2949" s="14" t="str">
        <f t="shared" si="104"/>
        <v>7750</v>
      </c>
      <c r="X2949" s="78">
        <f t="shared" si="105"/>
        <v>1.075993091537133</v>
      </c>
      <c r="Y2949" s="14">
        <v>0.65095923641861531</v>
      </c>
    </row>
    <row r="2950" spans="21:25" x14ac:dyDescent="0.25">
      <c r="U2950">
        <v>78</v>
      </c>
      <c r="V2950" s="14">
        <v>50</v>
      </c>
      <c r="W2950" s="14" t="str">
        <f t="shared" si="104"/>
        <v>7850</v>
      </c>
      <c r="X2950" s="78">
        <f t="shared" si="105"/>
        <v>1.0769800148038489</v>
      </c>
      <c r="Y2950" s="14">
        <v>0.65155630978382373</v>
      </c>
    </row>
    <row r="2951" spans="21:25" x14ac:dyDescent="0.25">
      <c r="U2951">
        <v>79</v>
      </c>
      <c r="V2951" s="14">
        <v>50</v>
      </c>
      <c r="W2951" s="14" t="str">
        <f t="shared" si="104"/>
        <v>7950</v>
      </c>
      <c r="X2951" s="78">
        <f t="shared" si="105"/>
        <v>1.077966938070565</v>
      </c>
      <c r="Y2951" s="14">
        <v>0.65215338314903237</v>
      </c>
    </row>
    <row r="2952" spans="21:25" x14ac:dyDescent="0.25">
      <c r="U2952">
        <v>80</v>
      </c>
      <c r="V2952" s="14">
        <v>50</v>
      </c>
      <c r="W2952" s="14" t="str">
        <f t="shared" si="104"/>
        <v>8050</v>
      </c>
      <c r="X2952" s="78">
        <f t="shared" si="105"/>
        <v>1.0789538613372809</v>
      </c>
      <c r="Y2952" s="14">
        <v>0.65275045651424091</v>
      </c>
    </row>
    <row r="2953" spans="21:25" x14ac:dyDescent="0.25">
      <c r="U2953">
        <v>81</v>
      </c>
      <c r="V2953" s="14">
        <v>50</v>
      </c>
      <c r="W2953" s="14" t="str">
        <f t="shared" si="104"/>
        <v>8150</v>
      </c>
      <c r="X2953" s="78">
        <f t="shared" si="105"/>
        <v>1.079940784603997</v>
      </c>
      <c r="Y2953" s="14">
        <v>0.65334752987944944</v>
      </c>
    </row>
    <row r="2954" spans="21:25" x14ac:dyDescent="0.25">
      <c r="U2954">
        <v>82</v>
      </c>
      <c r="V2954" s="14">
        <v>50</v>
      </c>
      <c r="W2954" s="14" t="str">
        <f t="shared" si="104"/>
        <v>8250</v>
      </c>
      <c r="X2954" s="78">
        <f t="shared" si="105"/>
        <v>1.0809277078707129</v>
      </c>
      <c r="Y2954" s="14">
        <v>0.65394460324465797</v>
      </c>
    </row>
    <row r="2955" spans="21:25" x14ac:dyDescent="0.25">
      <c r="U2955">
        <v>83</v>
      </c>
      <c r="V2955" s="14">
        <v>50</v>
      </c>
      <c r="W2955" s="14" t="str">
        <f t="shared" si="104"/>
        <v>8350</v>
      </c>
      <c r="X2955" s="78">
        <f t="shared" si="105"/>
        <v>1.081914631137429</v>
      </c>
      <c r="Y2955" s="14">
        <v>0.65454167660986662</v>
      </c>
    </row>
    <row r="2956" spans="21:25" x14ac:dyDescent="0.25">
      <c r="U2956">
        <v>84</v>
      </c>
      <c r="V2956" s="14">
        <v>50</v>
      </c>
      <c r="W2956" s="14" t="str">
        <f t="shared" si="104"/>
        <v>8450</v>
      </c>
      <c r="X2956" s="78">
        <f t="shared" si="105"/>
        <v>1.0829015544041449</v>
      </c>
      <c r="Y2956" s="14">
        <v>0.65513874997507504</v>
      </c>
    </row>
    <row r="2957" spans="21:25" x14ac:dyDescent="0.25">
      <c r="U2957">
        <v>85</v>
      </c>
      <c r="V2957" s="14">
        <v>50</v>
      </c>
      <c r="W2957" s="14" t="str">
        <f t="shared" si="104"/>
        <v>8550</v>
      </c>
      <c r="X2957" s="78">
        <f t="shared" si="105"/>
        <v>1.0838884776708611</v>
      </c>
      <c r="Y2957" s="14">
        <v>0.65573582334028369</v>
      </c>
    </row>
    <row r="2958" spans="21:25" x14ac:dyDescent="0.25">
      <c r="U2958">
        <v>86</v>
      </c>
      <c r="V2958" s="14">
        <v>50</v>
      </c>
      <c r="W2958" s="14" t="str">
        <f t="shared" si="104"/>
        <v>8650</v>
      </c>
      <c r="X2958" s="78">
        <f t="shared" si="105"/>
        <v>1.084875400937577</v>
      </c>
      <c r="Y2958" s="14">
        <v>0.65633289670549222</v>
      </c>
    </row>
    <row r="2959" spans="21:25" x14ac:dyDescent="0.25">
      <c r="U2959">
        <v>87</v>
      </c>
      <c r="V2959" s="14">
        <v>50</v>
      </c>
      <c r="W2959" s="14" t="str">
        <f t="shared" si="104"/>
        <v>8750</v>
      </c>
      <c r="X2959" s="78">
        <f t="shared" si="105"/>
        <v>1.0858623242042931</v>
      </c>
      <c r="Y2959" s="14">
        <v>0.65692997007070064</v>
      </c>
    </row>
    <row r="2960" spans="21:25" x14ac:dyDescent="0.25">
      <c r="U2960">
        <v>88</v>
      </c>
      <c r="V2960" s="14">
        <v>50</v>
      </c>
      <c r="W2960" s="14" t="str">
        <f t="shared" si="104"/>
        <v>8850</v>
      </c>
      <c r="X2960" s="78">
        <f t="shared" si="105"/>
        <v>1.086849247471009</v>
      </c>
      <c r="Y2960" s="14">
        <v>0.65752704343590918</v>
      </c>
    </row>
    <row r="2961" spans="21:25" x14ac:dyDescent="0.25">
      <c r="U2961">
        <v>89</v>
      </c>
      <c r="V2961" s="14">
        <v>50</v>
      </c>
      <c r="W2961" s="14" t="str">
        <f t="shared" si="104"/>
        <v>8950</v>
      </c>
      <c r="X2961" s="78">
        <f t="shared" si="105"/>
        <v>1.0878361707377251</v>
      </c>
      <c r="Y2961" s="14">
        <v>0.65812411680111782</v>
      </c>
    </row>
    <row r="2962" spans="21:25" x14ac:dyDescent="0.25">
      <c r="U2962">
        <v>90</v>
      </c>
      <c r="V2962" s="14">
        <v>50</v>
      </c>
      <c r="W2962" s="14" t="str">
        <f t="shared" si="104"/>
        <v>9050</v>
      </c>
      <c r="X2962" s="78">
        <f t="shared" si="105"/>
        <v>1.088823094004441</v>
      </c>
      <c r="Y2962" s="14">
        <v>0.65872119016632624</v>
      </c>
    </row>
    <row r="2963" spans="21:25" x14ac:dyDescent="0.25">
      <c r="U2963">
        <v>91</v>
      </c>
      <c r="V2963" s="14">
        <v>50</v>
      </c>
      <c r="W2963" s="14" t="str">
        <f t="shared" si="104"/>
        <v>9150</v>
      </c>
      <c r="X2963" s="78">
        <f t="shared" si="105"/>
        <v>1.0898100172711571</v>
      </c>
      <c r="Y2963" s="14">
        <v>0.65931826353153489</v>
      </c>
    </row>
    <row r="2964" spans="21:25" x14ac:dyDescent="0.25">
      <c r="U2964">
        <v>92</v>
      </c>
      <c r="V2964" s="14">
        <v>50</v>
      </c>
      <c r="W2964" s="14" t="str">
        <f t="shared" si="104"/>
        <v>9250</v>
      </c>
      <c r="X2964" s="78">
        <f t="shared" si="105"/>
        <v>1.0907969405378732</v>
      </c>
      <c r="Y2964" s="14">
        <v>0.65991533689674342</v>
      </c>
    </row>
    <row r="2965" spans="21:25" x14ac:dyDescent="0.25">
      <c r="U2965">
        <v>93</v>
      </c>
      <c r="V2965" s="14">
        <v>50</v>
      </c>
      <c r="W2965" s="14" t="str">
        <f t="shared" si="104"/>
        <v>9350</v>
      </c>
      <c r="X2965" s="78">
        <f t="shared" si="105"/>
        <v>1.0917838638045891</v>
      </c>
      <c r="Y2965" s="14">
        <v>0.66051241026195195</v>
      </c>
    </row>
    <row r="2966" spans="21:25" x14ac:dyDescent="0.25">
      <c r="U2966">
        <v>94</v>
      </c>
      <c r="V2966" s="14">
        <v>50</v>
      </c>
      <c r="W2966" s="14" t="str">
        <f t="shared" si="104"/>
        <v>9450</v>
      </c>
      <c r="X2966" s="78">
        <f t="shared" si="105"/>
        <v>1.0927707870713053</v>
      </c>
      <c r="Y2966" s="14">
        <v>0.6611094836271606</v>
      </c>
    </row>
    <row r="2967" spans="21:25" x14ac:dyDescent="0.25">
      <c r="U2967">
        <v>95</v>
      </c>
      <c r="V2967" s="14">
        <v>50</v>
      </c>
      <c r="W2967" s="14" t="str">
        <f t="shared" si="104"/>
        <v>9550</v>
      </c>
      <c r="X2967" s="78">
        <f t="shared" si="105"/>
        <v>1.0937577103380212</v>
      </c>
      <c r="Y2967" s="14">
        <v>0.66170655699236902</v>
      </c>
    </row>
    <row r="2968" spans="21:25" x14ac:dyDescent="0.25">
      <c r="U2968">
        <v>96</v>
      </c>
      <c r="V2968" s="14">
        <v>50</v>
      </c>
      <c r="W2968" s="14" t="str">
        <f t="shared" si="104"/>
        <v>9650</v>
      </c>
      <c r="X2968" s="78">
        <f t="shared" si="105"/>
        <v>1.0947446336047373</v>
      </c>
      <c r="Y2968" s="14">
        <v>0.66230363035757767</v>
      </c>
    </row>
    <row r="2969" spans="21:25" x14ac:dyDescent="0.25">
      <c r="U2969">
        <v>97</v>
      </c>
      <c r="V2969" s="14">
        <v>50</v>
      </c>
      <c r="W2969" s="14" t="str">
        <f t="shared" si="104"/>
        <v>9750</v>
      </c>
      <c r="X2969" s="78">
        <f t="shared" si="105"/>
        <v>1.0957315568714532</v>
      </c>
      <c r="Y2969" s="14">
        <v>0.6629007037227862</v>
      </c>
    </row>
    <row r="2970" spans="21:25" x14ac:dyDescent="0.25">
      <c r="U2970">
        <v>98</v>
      </c>
      <c r="V2970" s="14">
        <v>50</v>
      </c>
      <c r="W2970" s="14" t="str">
        <f t="shared" ref="W2970:W3033" si="106">U2970&amp;V2970</f>
        <v>9850</v>
      </c>
      <c r="X2970" s="78">
        <f t="shared" si="105"/>
        <v>1.0967184801381693</v>
      </c>
      <c r="Y2970" s="14">
        <v>0.66349777708799473</v>
      </c>
    </row>
    <row r="2971" spans="21:25" x14ac:dyDescent="0.25">
      <c r="U2971">
        <v>99</v>
      </c>
      <c r="V2971" s="14">
        <v>50</v>
      </c>
      <c r="W2971" s="14" t="str">
        <f t="shared" si="106"/>
        <v>9950</v>
      </c>
      <c r="X2971" s="78">
        <f t="shared" si="105"/>
        <v>1.0977054034048852</v>
      </c>
      <c r="Y2971" s="14">
        <v>0.66409485045320327</v>
      </c>
    </row>
    <row r="2972" spans="21:25" x14ac:dyDescent="0.25">
      <c r="U2972">
        <v>100</v>
      </c>
      <c r="V2972" s="14">
        <v>50</v>
      </c>
      <c r="W2972" s="14" t="str">
        <f t="shared" si="106"/>
        <v>10050</v>
      </c>
      <c r="X2972" s="78">
        <f t="shared" si="105"/>
        <v>1.0986923266716013</v>
      </c>
      <c r="Y2972" s="14">
        <v>0.66469192381841191</v>
      </c>
    </row>
    <row r="2973" spans="21:25" x14ac:dyDescent="0.25">
      <c r="U2973">
        <v>101</v>
      </c>
      <c r="V2973" s="14">
        <v>50</v>
      </c>
      <c r="W2973" s="14" t="str">
        <f t="shared" si="106"/>
        <v>10150</v>
      </c>
      <c r="X2973" s="78">
        <f t="shared" si="105"/>
        <v>1.0996792499383172</v>
      </c>
      <c r="Y2973" s="14">
        <v>0.66528899718362033</v>
      </c>
    </row>
    <row r="2974" spans="21:25" x14ac:dyDescent="0.25">
      <c r="U2974">
        <v>102</v>
      </c>
      <c r="V2974" s="14">
        <v>50</v>
      </c>
      <c r="W2974" s="14" t="str">
        <f t="shared" si="106"/>
        <v>10250</v>
      </c>
      <c r="X2974" s="78">
        <f t="shared" si="105"/>
        <v>1.1006661732050333</v>
      </c>
      <c r="Y2974" s="14">
        <v>0.66588607054882898</v>
      </c>
    </row>
    <row r="2975" spans="21:25" x14ac:dyDescent="0.25">
      <c r="U2975">
        <v>103</v>
      </c>
      <c r="V2975" s="14">
        <v>50</v>
      </c>
      <c r="W2975" s="14" t="str">
        <f t="shared" si="106"/>
        <v>10350</v>
      </c>
      <c r="X2975" s="78">
        <f t="shared" si="105"/>
        <v>1.1016530964717492</v>
      </c>
      <c r="Y2975" s="14">
        <v>0.66648314391403751</v>
      </c>
    </row>
    <row r="2976" spans="21:25" x14ac:dyDescent="0.25">
      <c r="U2976">
        <v>104</v>
      </c>
      <c r="V2976" s="14">
        <v>50</v>
      </c>
      <c r="W2976" s="14" t="str">
        <f t="shared" si="106"/>
        <v>10450</v>
      </c>
      <c r="X2976" s="78">
        <f t="shared" si="105"/>
        <v>1.1026400197384654</v>
      </c>
      <c r="Y2976" s="14">
        <v>0.66708021727924605</v>
      </c>
    </row>
    <row r="2977" spans="21:25" x14ac:dyDescent="0.25">
      <c r="U2977">
        <v>105</v>
      </c>
      <c r="V2977" s="14">
        <v>50</v>
      </c>
      <c r="W2977" s="14" t="str">
        <f t="shared" si="106"/>
        <v>10550</v>
      </c>
      <c r="X2977" s="78">
        <f t="shared" si="105"/>
        <v>1.1036269430051813</v>
      </c>
      <c r="Y2977" s="14">
        <v>0.66767729064445447</v>
      </c>
    </row>
    <row r="2978" spans="21:25" x14ac:dyDescent="0.25">
      <c r="U2978">
        <v>106</v>
      </c>
      <c r="V2978" s="14">
        <v>50</v>
      </c>
      <c r="W2978" s="14" t="str">
        <f t="shared" si="106"/>
        <v>10650</v>
      </c>
      <c r="X2978" s="78">
        <f t="shared" si="105"/>
        <v>1.1046138662718974</v>
      </c>
      <c r="Y2978" s="14">
        <v>0.66827436400966322</v>
      </c>
    </row>
    <row r="2979" spans="21:25" x14ac:dyDescent="0.25">
      <c r="U2979">
        <v>107</v>
      </c>
      <c r="V2979" s="14">
        <v>50</v>
      </c>
      <c r="W2979" s="14" t="str">
        <f t="shared" si="106"/>
        <v>10750</v>
      </c>
      <c r="X2979" s="78">
        <f t="shared" si="105"/>
        <v>1.1056007895386133</v>
      </c>
      <c r="Y2979" s="14">
        <v>0.66887143737487154</v>
      </c>
    </row>
    <row r="2980" spans="21:25" x14ac:dyDescent="0.25">
      <c r="U2980">
        <v>108</v>
      </c>
      <c r="V2980" s="14">
        <v>50</v>
      </c>
      <c r="W2980" s="14" t="str">
        <f t="shared" si="106"/>
        <v>10850</v>
      </c>
      <c r="X2980" s="78">
        <f t="shared" si="105"/>
        <v>1.1065877128053294</v>
      </c>
      <c r="Y2980" s="14">
        <v>0.66946851074008018</v>
      </c>
    </row>
    <row r="2981" spans="21:25" x14ac:dyDescent="0.25">
      <c r="U2981">
        <v>109</v>
      </c>
      <c r="V2981" s="14">
        <v>50</v>
      </c>
      <c r="W2981" s="14" t="str">
        <f t="shared" si="106"/>
        <v>10950</v>
      </c>
      <c r="X2981" s="78">
        <f t="shared" si="105"/>
        <v>1.1075746360720453</v>
      </c>
      <c r="Y2981" s="14">
        <v>0.6700655841052886</v>
      </c>
    </row>
    <row r="2982" spans="21:25" x14ac:dyDescent="0.25">
      <c r="U2982">
        <v>110</v>
      </c>
      <c r="V2982" s="14">
        <v>50</v>
      </c>
      <c r="W2982" s="14" t="str">
        <f t="shared" si="106"/>
        <v>11050</v>
      </c>
      <c r="X2982" s="78">
        <f t="shared" si="105"/>
        <v>1.1085615593387614</v>
      </c>
      <c r="Y2982" s="14">
        <v>0.67066265747049725</v>
      </c>
    </row>
    <row r="2983" spans="21:25" x14ac:dyDescent="0.25">
      <c r="U2983">
        <v>111</v>
      </c>
      <c r="V2983" s="14">
        <v>50</v>
      </c>
      <c r="W2983" s="14" t="str">
        <f t="shared" si="106"/>
        <v>11150</v>
      </c>
      <c r="X2983" s="78">
        <f t="shared" si="105"/>
        <v>1.1095484826054773</v>
      </c>
      <c r="Y2983" s="14">
        <v>0.67125973083570578</v>
      </c>
    </row>
    <row r="2984" spans="21:25" x14ac:dyDescent="0.25">
      <c r="U2984">
        <v>112</v>
      </c>
      <c r="V2984" s="14">
        <v>50</v>
      </c>
      <c r="W2984" s="14" t="str">
        <f t="shared" si="106"/>
        <v>11250</v>
      </c>
      <c r="X2984" s="78">
        <f t="shared" si="105"/>
        <v>1.1105354058721935</v>
      </c>
      <c r="Y2984" s="14">
        <v>0.67185680420091431</v>
      </c>
    </row>
    <row r="2985" spans="21:25" x14ac:dyDescent="0.25">
      <c r="U2985">
        <v>113</v>
      </c>
      <c r="V2985" s="14">
        <v>50</v>
      </c>
      <c r="W2985" s="14" t="str">
        <f t="shared" si="106"/>
        <v>11350</v>
      </c>
      <c r="X2985" s="78">
        <f t="shared" si="105"/>
        <v>1.1115223291389094</v>
      </c>
      <c r="Y2985" s="14">
        <v>0.67245387756612285</v>
      </c>
    </row>
    <row r="2986" spans="21:25" x14ac:dyDescent="0.25">
      <c r="U2986">
        <v>114</v>
      </c>
      <c r="V2986" s="14">
        <v>50</v>
      </c>
      <c r="W2986" s="14" t="str">
        <f t="shared" si="106"/>
        <v>11450</v>
      </c>
      <c r="X2986" s="78">
        <f t="shared" si="105"/>
        <v>1.1125092524056255</v>
      </c>
      <c r="Y2986" s="14">
        <v>0.67305095093133149</v>
      </c>
    </row>
    <row r="2987" spans="21:25" x14ac:dyDescent="0.25">
      <c r="U2987">
        <v>115</v>
      </c>
      <c r="V2987" s="14">
        <v>50</v>
      </c>
      <c r="W2987" s="14" t="str">
        <f t="shared" si="106"/>
        <v>11550</v>
      </c>
      <c r="X2987" s="78">
        <f t="shared" si="105"/>
        <v>1.1134961756723414</v>
      </c>
      <c r="Y2987" s="14">
        <v>0.67364802429653992</v>
      </c>
    </row>
    <row r="2988" spans="21:25" x14ac:dyDescent="0.25">
      <c r="U2988">
        <v>116</v>
      </c>
      <c r="V2988" s="14">
        <v>50</v>
      </c>
      <c r="W2988" s="14" t="str">
        <f t="shared" si="106"/>
        <v>11650</v>
      </c>
      <c r="X2988" s="78">
        <f t="shared" si="105"/>
        <v>1.1144830989390575</v>
      </c>
      <c r="Y2988" s="14">
        <v>0.67424509766174856</v>
      </c>
    </row>
    <row r="2989" spans="21:25" x14ac:dyDescent="0.25">
      <c r="U2989">
        <v>117</v>
      </c>
      <c r="V2989" s="14">
        <v>50</v>
      </c>
      <c r="W2989" s="14" t="str">
        <f t="shared" si="106"/>
        <v>11750</v>
      </c>
      <c r="X2989" s="78">
        <f t="shared" si="105"/>
        <v>1.1154700222057734</v>
      </c>
      <c r="Y2989" s="14">
        <v>0.67484217102695709</v>
      </c>
    </row>
    <row r="2990" spans="21:25" x14ac:dyDescent="0.25">
      <c r="U2990">
        <v>118</v>
      </c>
      <c r="V2990" s="14">
        <v>50</v>
      </c>
      <c r="W2990" s="14" t="str">
        <f t="shared" si="106"/>
        <v>11850</v>
      </c>
      <c r="X2990" s="78">
        <f t="shared" si="105"/>
        <v>1.1164569454724895</v>
      </c>
      <c r="Y2990" s="14">
        <v>0.67543924439216563</v>
      </c>
    </row>
    <row r="2991" spans="21:25" x14ac:dyDescent="0.25">
      <c r="U2991">
        <v>119</v>
      </c>
      <c r="V2991" s="14">
        <v>50</v>
      </c>
      <c r="W2991" s="14" t="str">
        <f t="shared" si="106"/>
        <v>11950</v>
      </c>
      <c r="X2991" s="78">
        <f t="shared" si="105"/>
        <v>1.1174438687392054</v>
      </c>
      <c r="Y2991" s="14">
        <v>0.67603631775737416</v>
      </c>
    </row>
    <row r="2992" spans="21:25" x14ac:dyDescent="0.25">
      <c r="U2992">
        <v>120</v>
      </c>
      <c r="V2992" s="14">
        <v>50</v>
      </c>
      <c r="W2992" s="14" t="str">
        <f t="shared" si="106"/>
        <v>12050</v>
      </c>
      <c r="X2992" s="78">
        <f t="shared" si="105"/>
        <v>1.1184307920059215</v>
      </c>
      <c r="Y2992" s="14">
        <v>0.67663339112258281</v>
      </c>
    </row>
    <row r="2993" spans="21:25" x14ac:dyDescent="0.25">
      <c r="U2993">
        <v>121</v>
      </c>
      <c r="V2993" s="14">
        <v>50</v>
      </c>
      <c r="W2993" s="14" t="str">
        <f t="shared" si="106"/>
        <v>12150</v>
      </c>
      <c r="X2993" s="78">
        <f t="shared" si="105"/>
        <v>1.1194177152726374</v>
      </c>
      <c r="Y2993" s="14">
        <v>0.67723046448779112</v>
      </c>
    </row>
    <row r="2994" spans="21:25" x14ac:dyDescent="0.25">
      <c r="U2994">
        <v>122</v>
      </c>
      <c r="V2994" s="14">
        <v>50</v>
      </c>
      <c r="W2994" s="14" t="str">
        <f t="shared" si="106"/>
        <v>12250</v>
      </c>
      <c r="X2994" s="78">
        <f t="shared" ref="X2994:X3057" si="107">$X$153/1013.25*(1013.25+U2994)</f>
        <v>1.1204046385393536</v>
      </c>
      <c r="Y2994" s="14">
        <v>0.67782753785299976</v>
      </c>
    </row>
    <row r="2995" spans="21:25" x14ac:dyDescent="0.25">
      <c r="U2995">
        <v>123</v>
      </c>
      <c r="V2995" s="14">
        <v>50</v>
      </c>
      <c r="W2995" s="14" t="str">
        <f t="shared" si="106"/>
        <v>12350</v>
      </c>
      <c r="X2995" s="78">
        <f t="shared" si="107"/>
        <v>1.1213915618060695</v>
      </c>
      <c r="Y2995" s="14">
        <v>0.6784246112182083</v>
      </c>
    </row>
    <row r="2996" spans="21:25" x14ac:dyDescent="0.25">
      <c r="U2996">
        <v>124</v>
      </c>
      <c r="V2996" s="14">
        <v>50</v>
      </c>
      <c r="W2996" s="14" t="str">
        <f t="shared" si="106"/>
        <v>12450</v>
      </c>
      <c r="X2996" s="78">
        <f t="shared" si="107"/>
        <v>1.1223784850727856</v>
      </c>
      <c r="Y2996" s="14">
        <v>0.67902168458341683</v>
      </c>
    </row>
    <row r="2997" spans="21:25" x14ac:dyDescent="0.25">
      <c r="U2997">
        <v>125</v>
      </c>
      <c r="V2997" s="14">
        <v>50</v>
      </c>
      <c r="W2997" s="14" t="str">
        <f t="shared" si="106"/>
        <v>12550</v>
      </c>
      <c r="X2997" s="78">
        <f t="shared" si="107"/>
        <v>1.1233654083395015</v>
      </c>
      <c r="Y2997" s="14">
        <v>0.67961875794862536</v>
      </c>
    </row>
    <row r="2998" spans="21:25" x14ac:dyDescent="0.25">
      <c r="U2998">
        <v>126</v>
      </c>
      <c r="V2998" s="14">
        <v>50</v>
      </c>
      <c r="W2998" s="14" t="str">
        <f t="shared" si="106"/>
        <v>12650</v>
      </c>
      <c r="X2998" s="78">
        <f t="shared" si="107"/>
        <v>1.1243523316062176</v>
      </c>
      <c r="Y2998" s="14">
        <v>0.6802158313138339</v>
      </c>
    </row>
    <row r="2999" spans="21:25" x14ac:dyDescent="0.25">
      <c r="U2999">
        <v>127</v>
      </c>
      <c r="V2999" s="14">
        <v>50</v>
      </c>
      <c r="W2999" s="14" t="str">
        <f t="shared" si="106"/>
        <v>12750</v>
      </c>
      <c r="X2999" s="78">
        <f t="shared" si="107"/>
        <v>1.1253392548729335</v>
      </c>
      <c r="Y2999" s="14">
        <v>0.68081290467904243</v>
      </c>
    </row>
    <row r="3000" spans="21:25" x14ac:dyDescent="0.25">
      <c r="U3000">
        <v>128</v>
      </c>
      <c r="V3000" s="14">
        <v>50</v>
      </c>
      <c r="W3000" s="14" t="str">
        <f t="shared" si="106"/>
        <v>12850</v>
      </c>
      <c r="X3000" s="78">
        <f t="shared" si="107"/>
        <v>1.1263261781396496</v>
      </c>
      <c r="Y3000" s="14">
        <v>0.68140997804425107</v>
      </c>
    </row>
    <row r="3001" spans="21:25" x14ac:dyDescent="0.25">
      <c r="U3001">
        <v>129</v>
      </c>
      <c r="V3001" s="14">
        <v>50</v>
      </c>
      <c r="W3001" s="14" t="str">
        <f t="shared" si="106"/>
        <v>12950</v>
      </c>
      <c r="X3001" s="78">
        <f t="shared" si="107"/>
        <v>1.1273131014063655</v>
      </c>
      <c r="Y3001" s="14">
        <v>0.6820070514094595</v>
      </c>
    </row>
    <row r="3002" spans="21:25" x14ac:dyDescent="0.25">
      <c r="U3002">
        <v>130</v>
      </c>
      <c r="V3002" s="14">
        <v>50</v>
      </c>
      <c r="W3002" s="14" t="str">
        <f t="shared" si="106"/>
        <v>13050</v>
      </c>
      <c r="X3002" s="78">
        <f t="shared" si="107"/>
        <v>1.1283000246730817</v>
      </c>
      <c r="Y3002" s="14">
        <v>0.68260412477466814</v>
      </c>
    </row>
    <row r="3003" spans="21:25" x14ac:dyDescent="0.25">
      <c r="U3003">
        <v>131</v>
      </c>
      <c r="V3003" s="14">
        <v>50</v>
      </c>
      <c r="W3003" s="14" t="str">
        <f t="shared" si="106"/>
        <v>13150</v>
      </c>
      <c r="X3003" s="78">
        <f t="shared" si="107"/>
        <v>1.1292869479397976</v>
      </c>
      <c r="Y3003" s="14">
        <v>0.68320119813987668</v>
      </c>
    </row>
    <row r="3004" spans="21:25" x14ac:dyDescent="0.25">
      <c r="U3004">
        <v>132</v>
      </c>
      <c r="V3004" s="14">
        <v>50</v>
      </c>
      <c r="W3004" s="14" t="str">
        <f t="shared" si="106"/>
        <v>13250</v>
      </c>
      <c r="X3004" s="78">
        <f t="shared" si="107"/>
        <v>1.1302738712065137</v>
      </c>
      <c r="Y3004" s="14">
        <v>0.68379827150508521</v>
      </c>
    </row>
    <row r="3005" spans="21:25" x14ac:dyDescent="0.25">
      <c r="U3005">
        <v>133</v>
      </c>
      <c r="V3005" s="14">
        <v>50</v>
      </c>
      <c r="W3005" s="14" t="str">
        <f t="shared" si="106"/>
        <v>13350</v>
      </c>
      <c r="X3005" s="78">
        <f t="shared" si="107"/>
        <v>1.1312607944732296</v>
      </c>
      <c r="Y3005" s="14">
        <v>0.68439534487029374</v>
      </c>
    </row>
    <row r="3006" spans="21:25" x14ac:dyDescent="0.25">
      <c r="U3006">
        <v>134</v>
      </c>
      <c r="V3006" s="14">
        <v>50</v>
      </c>
      <c r="W3006" s="14" t="str">
        <f t="shared" si="106"/>
        <v>13450</v>
      </c>
      <c r="X3006" s="78">
        <f t="shared" si="107"/>
        <v>1.1322477177399457</v>
      </c>
      <c r="Y3006" s="14">
        <v>0.68499241823550239</v>
      </c>
    </row>
    <row r="3007" spans="21:25" x14ac:dyDescent="0.25">
      <c r="U3007">
        <v>135</v>
      </c>
      <c r="V3007" s="14">
        <v>50</v>
      </c>
      <c r="W3007" s="14" t="str">
        <f t="shared" si="106"/>
        <v>13550</v>
      </c>
      <c r="X3007" s="78">
        <f t="shared" si="107"/>
        <v>1.1332346410066616</v>
      </c>
      <c r="Y3007" s="14">
        <v>0.68558949160071081</v>
      </c>
    </row>
    <row r="3008" spans="21:25" x14ac:dyDescent="0.25">
      <c r="U3008">
        <v>136</v>
      </c>
      <c r="V3008" s="14">
        <v>50</v>
      </c>
      <c r="W3008" s="14" t="str">
        <f t="shared" si="106"/>
        <v>13650</v>
      </c>
      <c r="X3008" s="78">
        <f t="shared" si="107"/>
        <v>1.1342215642733777</v>
      </c>
      <c r="Y3008" s="14">
        <v>0.68618656496591945</v>
      </c>
    </row>
    <row r="3009" spans="21:25" x14ac:dyDescent="0.25">
      <c r="U3009">
        <v>137</v>
      </c>
      <c r="V3009" s="14">
        <v>50</v>
      </c>
      <c r="W3009" s="14" t="str">
        <f t="shared" si="106"/>
        <v>13750</v>
      </c>
      <c r="X3009" s="78">
        <f t="shared" si="107"/>
        <v>1.1352084875400936</v>
      </c>
      <c r="Y3009" s="14">
        <v>0.68678363833112799</v>
      </c>
    </row>
    <row r="3010" spans="21:25" x14ac:dyDescent="0.25">
      <c r="U3010">
        <v>138</v>
      </c>
      <c r="V3010" s="14">
        <v>50</v>
      </c>
      <c r="W3010" s="14" t="str">
        <f t="shared" si="106"/>
        <v>13850</v>
      </c>
      <c r="X3010" s="78">
        <f t="shared" si="107"/>
        <v>1.1361954108068097</v>
      </c>
      <c r="Y3010" s="14">
        <v>0.68738071169633641</v>
      </c>
    </row>
    <row r="3011" spans="21:25" x14ac:dyDescent="0.25">
      <c r="U3011">
        <v>139</v>
      </c>
      <c r="V3011" s="14">
        <v>50</v>
      </c>
      <c r="W3011" s="14" t="str">
        <f t="shared" si="106"/>
        <v>13950</v>
      </c>
      <c r="X3011" s="78">
        <f t="shared" si="107"/>
        <v>1.1371823340735256</v>
      </c>
      <c r="Y3011" s="14">
        <v>0.68797778506154494</v>
      </c>
    </row>
    <row r="3012" spans="21:25" x14ac:dyDescent="0.25">
      <c r="U3012">
        <v>140</v>
      </c>
      <c r="V3012" s="14">
        <v>50</v>
      </c>
      <c r="W3012" s="14" t="str">
        <f t="shared" si="106"/>
        <v>14050</v>
      </c>
      <c r="X3012" s="78">
        <f t="shared" si="107"/>
        <v>1.1381692573402418</v>
      </c>
      <c r="Y3012" s="14">
        <v>0.68857485842675359</v>
      </c>
    </row>
    <row r="3013" spans="21:25" x14ac:dyDescent="0.25">
      <c r="U3013">
        <v>141</v>
      </c>
      <c r="V3013" s="14">
        <v>50</v>
      </c>
      <c r="W3013" s="14" t="str">
        <f t="shared" si="106"/>
        <v>14150</v>
      </c>
      <c r="X3013" s="78">
        <f t="shared" si="107"/>
        <v>1.1391561806069577</v>
      </c>
      <c r="Y3013" s="14">
        <v>0.68917193179196201</v>
      </c>
    </row>
    <row r="3014" spans="21:25" x14ac:dyDescent="0.25">
      <c r="U3014">
        <v>142</v>
      </c>
      <c r="V3014" s="14">
        <v>50</v>
      </c>
      <c r="W3014" s="14" t="str">
        <f t="shared" si="106"/>
        <v>14250</v>
      </c>
      <c r="X3014" s="78">
        <f t="shared" si="107"/>
        <v>1.1401431038736738</v>
      </c>
      <c r="Y3014" s="14">
        <v>0.68976900515717066</v>
      </c>
    </row>
    <row r="3015" spans="21:25" x14ac:dyDescent="0.25">
      <c r="U3015">
        <v>143</v>
      </c>
      <c r="V3015" s="14">
        <v>50</v>
      </c>
      <c r="W3015" s="14" t="str">
        <f t="shared" si="106"/>
        <v>14350</v>
      </c>
      <c r="X3015" s="78">
        <f t="shared" si="107"/>
        <v>1.1411300271403897</v>
      </c>
      <c r="Y3015" s="14">
        <v>0.69036607852237908</v>
      </c>
    </row>
    <row r="3016" spans="21:25" x14ac:dyDescent="0.25">
      <c r="U3016">
        <v>144</v>
      </c>
      <c r="V3016" s="14">
        <v>50</v>
      </c>
      <c r="W3016" s="14" t="str">
        <f t="shared" si="106"/>
        <v>14450</v>
      </c>
      <c r="X3016" s="78">
        <f t="shared" si="107"/>
        <v>1.1421169504071058</v>
      </c>
      <c r="Y3016" s="14">
        <v>0.69096315188758772</v>
      </c>
    </row>
    <row r="3017" spans="21:25" x14ac:dyDescent="0.25">
      <c r="U3017">
        <v>145</v>
      </c>
      <c r="V3017" s="14">
        <v>50</v>
      </c>
      <c r="W3017" s="14" t="str">
        <f t="shared" si="106"/>
        <v>14550</v>
      </c>
      <c r="X3017" s="78">
        <f t="shared" si="107"/>
        <v>1.1431038736738217</v>
      </c>
      <c r="Y3017" s="14">
        <v>0.69156022525279626</v>
      </c>
    </row>
    <row r="3018" spans="21:25" x14ac:dyDescent="0.25">
      <c r="U3018">
        <v>146</v>
      </c>
      <c r="V3018" s="14">
        <v>50</v>
      </c>
      <c r="W3018" s="14" t="str">
        <f t="shared" si="106"/>
        <v>14650</v>
      </c>
      <c r="X3018" s="78">
        <f t="shared" si="107"/>
        <v>1.1440907969405378</v>
      </c>
      <c r="Y3018" s="14">
        <v>0.69215729861800479</v>
      </c>
    </row>
    <row r="3019" spans="21:25" x14ac:dyDescent="0.25">
      <c r="U3019">
        <v>147</v>
      </c>
      <c r="V3019" s="14">
        <v>50</v>
      </c>
      <c r="W3019" s="14" t="str">
        <f t="shared" si="106"/>
        <v>14750</v>
      </c>
      <c r="X3019" s="78">
        <f t="shared" si="107"/>
        <v>1.1450777202072537</v>
      </c>
      <c r="Y3019" s="14">
        <v>0.69275437198321332</v>
      </c>
    </row>
    <row r="3020" spans="21:25" x14ac:dyDescent="0.25">
      <c r="U3020">
        <v>148</v>
      </c>
      <c r="V3020" s="14">
        <v>50</v>
      </c>
      <c r="W3020" s="14" t="str">
        <f t="shared" si="106"/>
        <v>14850</v>
      </c>
      <c r="X3020" s="78">
        <f t="shared" si="107"/>
        <v>1.1460646434739699</v>
      </c>
      <c r="Y3020" s="14">
        <v>0.69335144534842197</v>
      </c>
    </row>
    <row r="3021" spans="21:25" x14ac:dyDescent="0.25">
      <c r="U3021">
        <v>149</v>
      </c>
      <c r="V3021" s="14">
        <v>50</v>
      </c>
      <c r="W3021" s="14" t="str">
        <f t="shared" si="106"/>
        <v>14950</v>
      </c>
      <c r="X3021" s="78">
        <f t="shared" si="107"/>
        <v>1.1470515667406858</v>
      </c>
      <c r="Y3021" s="14">
        <v>0.69394851871363039</v>
      </c>
    </row>
    <row r="3022" spans="21:25" x14ac:dyDescent="0.25">
      <c r="U3022">
        <v>150</v>
      </c>
      <c r="V3022" s="14">
        <v>50</v>
      </c>
      <c r="W3022" s="14" t="str">
        <f t="shared" si="106"/>
        <v>15050</v>
      </c>
      <c r="X3022" s="78">
        <f t="shared" si="107"/>
        <v>1.1480384900074019</v>
      </c>
      <c r="Y3022" s="14">
        <v>0.69454559207883904</v>
      </c>
    </row>
    <row r="3023" spans="21:25" x14ac:dyDescent="0.25">
      <c r="U3023">
        <v>-150</v>
      </c>
      <c r="V3023" s="14">
        <v>55</v>
      </c>
      <c r="W3023" s="14" t="str">
        <f t="shared" si="106"/>
        <v>-15055</v>
      </c>
      <c r="X3023" s="78">
        <f t="shared" si="107"/>
        <v>0.85196150999259801</v>
      </c>
      <c r="Y3023" s="14">
        <v>0.5075701072379537</v>
      </c>
    </row>
    <row r="3024" spans="21:25" x14ac:dyDescent="0.25">
      <c r="U3024">
        <v>-149</v>
      </c>
      <c r="V3024" s="14">
        <v>55</v>
      </c>
      <c r="W3024" s="14" t="str">
        <f t="shared" si="106"/>
        <v>-14955</v>
      </c>
      <c r="X3024" s="78">
        <f t="shared" si="107"/>
        <v>0.85294843325931402</v>
      </c>
      <c r="Y3024" s="14">
        <v>0.50815808303550702</v>
      </c>
    </row>
    <row r="3025" spans="21:25" x14ac:dyDescent="0.25">
      <c r="U3025">
        <v>-148</v>
      </c>
      <c r="V3025" s="14">
        <v>55</v>
      </c>
      <c r="W3025" s="14" t="str">
        <f t="shared" si="106"/>
        <v>-14855</v>
      </c>
      <c r="X3025" s="78">
        <f t="shared" si="107"/>
        <v>0.85393535652603003</v>
      </c>
      <c r="Y3025" s="14">
        <v>0.50874605883306045</v>
      </c>
    </row>
    <row r="3026" spans="21:25" x14ac:dyDescent="0.25">
      <c r="U3026">
        <v>-147</v>
      </c>
      <c r="V3026" s="14">
        <v>55</v>
      </c>
      <c r="W3026" s="14" t="str">
        <f t="shared" si="106"/>
        <v>-14755</v>
      </c>
      <c r="X3026" s="78">
        <f t="shared" si="107"/>
        <v>0.85492227979274604</v>
      </c>
      <c r="Y3026" s="14">
        <v>0.50933403463061389</v>
      </c>
    </row>
    <row r="3027" spans="21:25" x14ac:dyDescent="0.25">
      <c r="U3027">
        <v>-146</v>
      </c>
      <c r="V3027" s="14">
        <v>55</v>
      </c>
      <c r="W3027" s="14" t="str">
        <f t="shared" si="106"/>
        <v>-14655</v>
      </c>
      <c r="X3027" s="78">
        <f t="shared" si="107"/>
        <v>0.85590920305946205</v>
      </c>
      <c r="Y3027" s="14">
        <v>0.50992201042816721</v>
      </c>
    </row>
    <row r="3028" spans="21:25" x14ac:dyDescent="0.25">
      <c r="U3028">
        <v>-145</v>
      </c>
      <c r="V3028" s="14">
        <v>55</v>
      </c>
      <c r="W3028" s="14" t="str">
        <f t="shared" si="106"/>
        <v>-14555</v>
      </c>
      <c r="X3028" s="78">
        <f t="shared" si="107"/>
        <v>0.85689612632617806</v>
      </c>
      <c r="Y3028" s="14">
        <v>0.51050998622572064</v>
      </c>
    </row>
    <row r="3029" spans="21:25" x14ac:dyDescent="0.25">
      <c r="U3029">
        <v>-144</v>
      </c>
      <c r="V3029" s="14">
        <v>55</v>
      </c>
      <c r="W3029" s="14" t="str">
        <f t="shared" si="106"/>
        <v>-14455</v>
      </c>
      <c r="X3029" s="78">
        <f t="shared" si="107"/>
        <v>0.85788304959289408</v>
      </c>
      <c r="Y3029" s="14">
        <v>0.51109796202327396</v>
      </c>
    </row>
    <row r="3030" spans="21:25" x14ac:dyDescent="0.25">
      <c r="U3030">
        <v>-143</v>
      </c>
      <c r="V3030" s="14">
        <v>55</v>
      </c>
      <c r="W3030" s="14" t="str">
        <f t="shared" si="106"/>
        <v>-14355</v>
      </c>
      <c r="X3030" s="78">
        <f t="shared" si="107"/>
        <v>0.85886997285961009</v>
      </c>
      <c r="Y3030" s="14">
        <v>0.51168593782082739</v>
      </c>
    </row>
    <row r="3031" spans="21:25" x14ac:dyDescent="0.25">
      <c r="U3031">
        <v>-142</v>
      </c>
      <c r="V3031" s="14">
        <v>55</v>
      </c>
      <c r="W3031" s="14" t="str">
        <f t="shared" si="106"/>
        <v>-14255</v>
      </c>
      <c r="X3031" s="78">
        <f t="shared" si="107"/>
        <v>0.8598568961263261</v>
      </c>
      <c r="Y3031" s="14">
        <v>0.51227391361838071</v>
      </c>
    </row>
    <row r="3032" spans="21:25" x14ac:dyDescent="0.25">
      <c r="U3032">
        <v>-141</v>
      </c>
      <c r="V3032" s="14">
        <v>55</v>
      </c>
      <c r="W3032" s="14" t="str">
        <f t="shared" si="106"/>
        <v>-14155</v>
      </c>
      <c r="X3032" s="78">
        <f t="shared" si="107"/>
        <v>0.86084381939304211</v>
      </c>
      <c r="Y3032" s="14">
        <v>0.51286188941593414</v>
      </c>
    </row>
    <row r="3033" spans="21:25" x14ac:dyDescent="0.25">
      <c r="U3033">
        <v>-140</v>
      </c>
      <c r="V3033" s="14">
        <v>55</v>
      </c>
      <c r="W3033" s="14" t="str">
        <f t="shared" si="106"/>
        <v>-14055</v>
      </c>
      <c r="X3033" s="78">
        <f t="shared" si="107"/>
        <v>0.86183074265975812</v>
      </c>
      <c r="Y3033" s="14">
        <v>0.51344986521348746</v>
      </c>
    </row>
    <row r="3034" spans="21:25" x14ac:dyDescent="0.25">
      <c r="U3034">
        <v>-139</v>
      </c>
      <c r="V3034" s="14">
        <v>55</v>
      </c>
      <c r="W3034" s="14" t="str">
        <f t="shared" ref="W3034:W3097" si="108">U3034&amp;V3034</f>
        <v>-13955</v>
      </c>
      <c r="X3034" s="78">
        <f t="shared" si="107"/>
        <v>0.86281766592647413</v>
      </c>
      <c r="Y3034" s="14">
        <v>0.51403784101104089</v>
      </c>
    </row>
    <row r="3035" spans="21:25" x14ac:dyDescent="0.25">
      <c r="U3035">
        <v>-138</v>
      </c>
      <c r="V3035" s="14">
        <v>55</v>
      </c>
      <c r="W3035" s="14" t="str">
        <f t="shared" si="108"/>
        <v>-13855</v>
      </c>
      <c r="X3035" s="78">
        <f t="shared" si="107"/>
        <v>0.86380458919319014</v>
      </c>
      <c r="Y3035" s="14">
        <v>0.51462581680859432</v>
      </c>
    </row>
    <row r="3036" spans="21:25" x14ac:dyDescent="0.25">
      <c r="U3036">
        <v>-137</v>
      </c>
      <c r="V3036" s="14">
        <v>55</v>
      </c>
      <c r="W3036" s="14" t="str">
        <f t="shared" si="108"/>
        <v>-13755</v>
      </c>
      <c r="X3036" s="78">
        <f t="shared" si="107"/>
        <v>0.86479151245990615</v>
      </c>
      <c r="Y3036" s="14">
        <v>0.51521379260614764</v>
      </c>
    </row>
    <row r="3037" spans="21:25" x14ac:dyDescent="0.25">
      <c r="U3037">
        <v>-136</v>
      </c>
      <c r="V3037" s="14">
        <v>55</v>
      </c>
      <c r="W3037" s="14" t="str">
        <f t="shared" si="108"/>
        <v>-13655</v>
      </c>
      <c r="X3037" s="78">
        <f t="shared" si="107"/>
        <v>0.86577843572662216</v>
      </c>
      <c r="Y3037" s="14">
        <v>0.51580176840370096</v>
      </c>
    </row>
    <row r="3038" spans="21:25" x14ac:dyDescent="0.25">
      <c r="U3038">
        <v>-135</v>
      </c>
      <c r="V3038" s="14">
        <v>55</v>
      </c>
      <c r="W3038" s="14" t="str">
        <f t="shared" si="108"/>
        <v>-13555</v>
      </c>
      <c r="X3038" s="78">
        <f t="shared" si="107"/>
        <v>0.86676535899333818</v>
      </c>
      <c r="Y3038" s="14">
        <v>0.51638974420125439</v>
      </c>
    </row>
    <row r="3039" spans="21:25" x14ac:dyDescent="0.25">
      <c r="U3039">
        <v>-134</v>
      </c>
      <c r="V3039" s="14">
        <v>55</v>
      </c>
      <c r="W3039" s="14" t="str">
        <f t="shared" si="108"/>
        <v>-13455</v>
      </c>
      <c r="X3039" s="78">
        <f t="shared" si="107"/>
        <v>0.86775228226005419</v>
      </c>
      <c r="Y3039" s="14">
        <v>0.51697771999880782</v>
      </c>
    </row>
    <row r="3040" spans="21:25" x14ac:dyDescent="0.25">
      <c r="U3040">
        <v>-133</v>
      </c>
      <c r="V3040" s="14">
        <v>55</v>
      </c>
      <c r="W3040" s="14" t="str">
        <f t="shared" si="108"/>
        <v>-13355</v>
      </c>
      <c r="X3040" s="78">
        <f t="shared" si="107"/>
        <v>0.86873920552677031</v>
      </c>
      <c r="Y3040" s="14">
        <v>0.51756569579636125</v>
      </c>
    </row>
    <row r="3041" spans="21:25" x14ac:dyDescent="0.25">
      <c r="U3041">
        <v>-132</v>
      </c>
      <c r="V3041" s="14">
        <v>55</v>
      </c>
      <c r="W3041" s="14" t="str">
        <f t="shared" si="108"/>
        <v>-13255</v>
      </c>
      <c r="X3041" s="78">
        <f t="shared" si="107"/>
        <v>0.86972612879348632</v>
      </c>
      <c r="Y3041" s="14">
        <v>0.51815367159391457</v>
      </c>
    </row>
    <row r="3042" spans="21:25" x14ac:dyDescent="0.25">
      <c r="U3042">
        <v>-131</v>
      </c>
      <c r="V3042" s="14">
        <v>55</v>
      </c>
      <c r="W3042" s="14" t="str">
        <f t="shared" si="108"/>
        <v>-13155</v>
      </c>
      <c r="X3042" s="78">
        <f t="shared" si="107"/>
        <v>0.87071305206020233</v>
      </c>
      <c r="Y3042" s="14">
        <v>0.518741647391468</v>
      </c>
    </row>
    <row r="3043" spans="21:25" x14ac:dyDescent="0.25">
      <c r="U3043">
        <v>-130</v>
      </c>
      <c r="V3043" s="14">
        <v>55</v>
      </c>
      <c r="W3043" s="14" t="str">
        <f t="shared" si="108"/>
        <v>-13055</v>
      </c>
      <c r="X3043" s="78">
        <f t="shared" si="107"/>
        <v>0.87169997532691834</v>
      </c>
      <c r="Y3043" s="14">
        <v>0.51932962318902132</v>
      </c>
    </row>
    <row r="3044" spans="21:25" x14ac:dyDescent="0.25">
      <c r="U3044">
        <v>-129</v>
      </c>
      <c r="V3044" s="14">
        <v>55</v>
      </c>
      <c r="W3044" s="14" t="str">
        <f t="shared" si="108"/>
        <v>-12955</v>
      </c>
      <c r="X3044" s="78">
        <f t="shared" si="107"/>
        <v>0.87268689859363435</v>
      </c>
      <c r="Y3044" s="14">
        <v>0.51991759898657475</v>
      </c>
    </row>
    <row r="3045" spans="21:25" x14ac:dyDescent="0.25">
      <c r="U3045">
        <v>-128</v>
      </c>
      <c r="V3045" s="14">
        <v>55</v>
      </c>
      <c r="W3045" s="14" t="str">
        <f t="shared" si="108"/>
        <v>-12855</v>
      </c>
      <c r="X3045" s="78">
        <f t="shared" si="107"/>
        <v>0.87367382186035036</v>
      </c>
      <c r="Y3045" s="14">
        <v>0.52050557478412807</v>
      </c>
    </row>
    <row r="3046" spans="21:25" x14ac:dyDescent="0.25">
      <c r="U3046">
        <v>-127</v>
      </c>
      <c r="V3046" s="14">
        <v>55</v>
      </c>
      <c r="W3046" s="14" t="str">
        <f t="shared" si="108"/>
        <v>-12755</v>
      </c>
      <c r="X3046" s="78">
        <f t="shared" si="107"/>
        <v>0.87466074512706637</v>
      </c>
      <c r="Y3046" s="14">
        <v>0.5210935505816815</v>
      </c>
    </row>
    <row r="3047" spans="21:25" x14ac:dyDescent="0.25">
      <c r="U3047">
        <v>-126</v>
      </c>
      <c r="V3047" s="14">
        <v>55</v>
      </c>
      <c r="W3047" s="14" t="str">
        <f t="shared" si="108"/>
        <v>-12655</v>
      </c>
      <c r="X3047" s="78">
        <f t="shared" si="107"/>
        <v>0.87564766839378239</v>
      </c>
      <c r="Y3047" s="14">
        <v>0.52168152637923482</v>
      </c>
    </row>
    <row r="3048" spans="21:25" x14ac:dyDescent="0.25">
      <c r="U3048">
        <v>-125</v>
      </c>
      <c r="V3048" s="14">
        <v>55</v>
      </c>
      <c r="W3048" s="14" t="str">
        <f t="shared" si="108"/>
        <v>-12555</v>
      </c>
      <c r="X3048" s="78">
        <f t="shared" si="107"/>
        <v>0.8766345916604984</v>
      </c>
      <c r="Y3048" s="14">
        <v>0.52226950217678825</v>
      </c>
    </row>
    <row r="3049" spans="21:25" x14ac:dyDescent="0.25">
      <c r="U3049">
        <v>-124</v>
      </c>
      <c r="V3049" s="14">
        <v>55</v>
      </c>
      <c r="W3049" s="14" t="str">
        <f t="shared" si="108"/>
        <v>-12455</v>
      </c>
      <c r="X3049" s="78">
        <f t="shared" si="107"/>
        <v>0.87762151492721441</v>
      </c>
      <c r="Y3049" s="14">
        <v>0.52285747797434157</v>
      </c>
    </row>
    <row r="3050" spans="21:25" x14ac:dyDescent="0.25">
      <c r="U3050">
        <v>-123</v>
      </c>
      <c r="V3050" s="14">
        <v>55</v>
      </c>
      <c r="W3050" s="14" t="str">
        <f t="shared" si="108"/>
        <v>-12355</v>
      </c>
      <c r="X3050" s="78">
        <f t="shared" si="107"/>
        <v>0.87860843819393042</v>
      </c>
      <c r="Y3050" s="14">
        <v>0.523445453771895</v>
      </c>
    </row>
    <row r="3051" spans="21:25" x14ac:dyDescent="0.25">
      <c r="U3051">
        <v>-122</v>
      </c>
      <c r="V3051" s="14">
        <v>55</v>
      </c>
      <c r="W3051" s="14" t="str">
        <f t="shared" si="108"/>
        <v>-12255</v>
      </c>
      <c r="X3051" s="78">
        <f t="shared" si="107"/>
        <v>0.87959536146064643</v>
      </c>
      <c r="Y3051" s="14">
        <v>0.52403342956944832</v>
      </c>
    </row>
    <row r="3052" spans="21:25" x14ac:dyDescent="0.25">
      <c r="U3052">
        <v>-121</v>
      </c>
      <c r="V3052" s="14">
        <v>55</v>
      </c>
      <c r="W3052" s="14" t="str">
        <f t="shared" si="108"/>
        <v>-12155</v>
      </c>
      <c r="X3052" s="78">
        <f t="shared" si="107"/>
        <v>0.88058228472736244</v>
      </c>
      <c r="Y3052" s="14">
        <v>0.52462140536700175</v>
      </c>
    </row>
    <row r="3053" spans="21:25" x14ac:dyDescent="0.25">
      <c r="U3053">
        <v>-120</v>
      </c>
      <c r="V3053" s="14">
        <v>55</v>
      </c>
      <c r="W3053" s="14" t="str">
        <f t="shared" si="108"/>
        <v>-12055</v>
      </c>
      <c r="X3053" s="78">
        <f t="shared" si="107"/>
        <v>0.88156920799407845</v>
      </c>
      <c r="Y3053" s="14">
        <v>0.52520938116455507</v>
      </c>
    </row>
    <row r="3054" spans="21:25" x14ac:dyDescent="0.25">
      <c r="U3054">
        <v>-119</v>
      </c>
      <c r="V3054" s="14">
        <v>55</v>
      </c>
      <c r="W3054" s="14" t="str">
        <f t="shared" si="108"/>
        <v>-11955</v>
      </c>
      <c r="X3054" s="78">
        <f t="shared" si="107"/>
        <v>0.88255613126079446</v>
      </c>
      <c r="Y3054" s="14">
        <v>0.5257973569621085</v>
      </c>
    </row>
    <row r="3055" spans="21:25" x14ac:dyDescent="0.25">
      <c r="U3055">
        <v>-118</v>
      </c>
      <c r="V3055" s="14">
        <v>55</v>
      </c>
      <c r="W3055" s="14" t="str">
        <f t="shared" si="108"/>
        <v>-11855</v>
      </c>
      <c r="X3055" s="78">
        <f t="shared" si="107"/>
        <v>0.88354305452751047</v>
      </c>
      <c r="Y3055" s="14">
        <v>0.52638533275966182</v>
      </c>
    </row>
    <row r="3056" spans="21:25" x14ac:dyDescent="0.25">
      <c r="U3056">
        <v>-117</v>
      </c>
      <c r="V3056" s="14">
        <v>55</v>
      </c>
      <c r="W3056" s="14" t="str">
        <f t="shared" si="108"/>
        <v>-11755</v>
      </c>
      <c r="X3056" s="78">
        <f t="shared" si="107"/>
        <v>0.88452997779422649</v>
      </c>
      <c r="Y3056" s="14">
        <v>0.52697330855721525</v>
      </c>
    </row>
    <row r="3057" spans="21:25" x14ac:dyDescent="0.25">
      <c r="U3057">
        <v>-116</v>
      </c>
      <c r="V3057" s="14">
        <v>55</v>
      </c>
      <c r="W3057" s="14" t="str">
        <f t="shared" si="108"/>
        <v>-11655</v>
      </c>
      <c r="X3057" s="78">
        <f t="shared" si="107"/>
        <v>0.8855169010609425</v>
      </c>
      <c r="Y3057" s="14">
        <v>0.52756128435476857</v>
      </c>
    </row>
    <row r="3058" spans="21:25" x14ac:dyDescent="0.25">
      <c r="U3058">
        <v>-115</v>
      </c>
      <c r="V3058" s="14">
        <v>55</v>
      </c>
      <c r="W3058" s="14" t="str">
        <f t="shared" si="108"/>
        <v>-11555</v>
      </c>
      <c r="X3058" s="78">
        <f t="shared" ref="X3058:X3121" si="109">$X$153/1013.25*(1013.25+U3058)</f>
        <v>0.88650382432765851</v>
      </c>
      <c r="Y3058" s="14">
        <v>0.528149260152322</v>
      </c>
    </row>
    <row r="3059" spans="21:25" x14ac:dyDescent="0.25">
      <c r="U3059">
        <v>-114</v>
      </c>
      <c r="V3059" s="14">
        <v>55</v>
      </c>
      <c r="W3059" s="14" t="str">
        <f t="shared" si="108"/>
        <v>-11455</v>
      </c>
      <c r="X3059" s="78">
        <f t="shared" si="109"/>
        <v>0.88749074759437452</v>
      </c>
      <c r="Y3059" s="14">
        <v>0.52873723594987543</v>
      </c>
    </row>
    <row r="3060" spans="21:25" x14ac:dyDescent="0.25">
      <c r="U3060">
        <v>-113</v>
      </c>
      <c r="V3060" s="14">
        <v>55</v>
      </c>
      <c r="W3060" s="14" t="str">
        <f t="shared" si="108"/>
        <v>-11355</v>
      </c>
      <c r="X3060" s="78">
        <f t="shared" si="109"/>
        <v>0.88847767086109053</v>
      </c>
      <c r="Y3060" s="14">
        <v>0.52932521174742875</v>
      </c>
    </row>
    <row r="3061" spans="21:25" x14ac:dyDescent="0.25">
      <c r="U3061">
        <v>-112</v>
      </c>
      <c r="V3061" s="14">
        <v>55</v>
      </c>
      <c r="W3061" s="14" t="str">
        <f t="shared" si="108"/>
        <v>-11255</v>
      </c>
      <c r="X3061" s="78">
        <f t="shared" si="109"/>
        <v>0.88946459412780654</v>
      </c>
      <c r="Y3061" s="14">
        <v>0.52991318754498207</v>
      </c>
    </row>
    <row r="3062" spans="21:25" x14ac:dyDescent="0.25">
      <c r="U3062">
        <v>-111</v>
      </c>
      <c r="V3062" s="14">
        <v>55</v>
      </c>
      <c r="W3062" s="14" t="str">
        <f t="shared" si="108"/>
        <v>-11155</v>
      </c>
      <c r="X3062" s="78">
        <f t="shared" si="109"/>
        <v>0.89045151739452255</v>
      </c>
      <c r="Y3062" s="14">
        <v>0.5305011633425355</v>
      </c>
    </row>
    <row r="3063" spans="21:25" x14ac:dyDescent="0.25">
      <c r="U3063">
        <v>-110</v>
      </c>
      <c r="V3063" s="14">
        <v>55</v>
      </c>
      <c r="W3063" s="14" t="str">
        <f t="shared" si="108"/>
        <v>-11055</v>
      </c>
      <c r="X3063" s="78">
        <f t="shared" si="109"/>
        <v>0.89143844066123856</v>
      </c>
      <c r="Y3063" s="14">
        <v>0.53108913914008893</v>
      </c>
    </row>
    <row r="3064" spans="21:25" x14ac:dyDescent="0.25">
      <c r="U3064">
        <v>-109</v>
      </c>
      <c r="V3064" s="14">
        <v>55</v>
      </c>
      <c r="W3064" s="14" t="str">
        <f t="shared" si="108"/>
        <v>-10955</v>
      </c>
      <c r="X3064" s="78">
        <f t="shared" si="109"/>
        <v>0.89242536392795457</v>
      </c>
      <c r="Y3064" s="14">
        <v>0.53167711493764225</v>
      </c>
    </row>
    <row r="3065" spans="21:25" x14ac:dyDescent="0.25">
      <c r="U3065">
        <v>-108</v>
      </c>
      <c r="V3065" s="14">
        <v>55</v>
      </c>
      <c r="W3065" s="14" t="str">
        <f t="shared" si="108"/>
        <v>-10855</v>
      </c>
      <c r="X3065" s="78">
        <f t="shared" si="109"/>
        <v>0.89341228719467058</v>
      </c>
      <c r="Y3065" s="14">
        <v>0.53226509073519557</v>
      </c>
    </row>
    <row r="3066" spans="21:25" x14ac:dyDescent="0.25">
      <c r="U3066">
        <v>-107</v>
      </c>
      <c r="V3066" s="14">
        <v>55</v>
      </c>
      <c r="W3066" s="14" t="str">
        <f t="shared" si="108"/>
        <v>-10755</v>
      </c>
      <c r="X3066" s="78">
        <f t="shared" si="109"/>
        <v>0.8943992104613866</v>
      </c>
      <c r="Y3066" s="14">
        <v>0.532853066532749</v>
      </c>
    </row>
    <row r="3067" spans="21:25" x14ac:dyDescent="0.25">
      <c r="U3067">
        <v>-106</v>
      </c>
      <c r="V3067" s="14">
        <v>55</v>
      </c>
      <c r="W3067" s="14" t="str">
        <f t="shared" si="108"/>
        <v>-10655</v>
      </c>
      <c r="X3067" s="78">
        <f t="shared" si="109"/>
        <v>0.89538613372810261</v>
      </c>
      <c r="Y3067" s="14">
        <v>0.53344104233030243</v>
      </c>
    </row>
    <row r="3068" spans="21:25" x14ac:dyDescent="0.25">
      <c r="U3068">
        <v>-105</v>
      </c>
      <c r="V3068" s="14">
        <v>55</v>
      </c>
      <c r="W3068" s="14" t="str">
        <f t="shared" si="108"/>
        <v>-10555</v>
      </c>
      <c r="X3068" s="78">
        <f t="shared" si="109"/>
        <v>0.89637305699481862</v>
      </c>
      <c r="Y3068" s="14">
        <v>0.53402901812785575</v>
      </c>
    </row>
    <row r="3069" spans="21:25" x14ac:dyDescent="0.25">
      <c r="U3069">
        <v>-104</v>
      </c>
      <c r="V3069" s="14">
        <v>55</v>
      </c>
      <c r="W3069" s="14" t="str">
        <f t="shared" si="108"/>
        <v>-10455</v>
      </c>
      <c r="X3069" s="78">
        <f t="shared" si="109"/>
        <v>0.89735998026153463</v>
      </c>
      <c r="Y3069" s="14">
        <v>0.53461699392540918</v>
      </c>
    </row>
    <row r="3070" spans="21:25" x14ac:dyDescent="0.25">
      <c r="U3070">
        <v>-103</v>
      </c>
      <c r="V3070" s="14">
        <v>55</v>
      </c>
      <c r="W3070" s="14" t="str">
        <f t="shared" si="108"/>
        <v>-10355</v>
      </c>
      <c r="X3070" s="78">
        <f t="shared" si="109"/>
        <v>0.89834690352825064</v>
      </c>
      <c r="Y3070" s="14">
        <v>0.5352049697229625</v>
      </c>
    </row>
    <row r="3071" spans="21:25" x14ac:dyDescent="0.25">
      <c r="U3071">
        <v>-102</v>
      </c>
      <c r="V3071" s="14">
        <v>55</v>
      </c>
      <c r="W3071" s="14" t="str">
        <f t="shared" si="108"/>
        <v>-10255</v>
      </c>
      <c r="X3071" s="78">
        <f t="shared" si="109"/>
        <v>0.89933382679496665</v>
      </c>
      <c r="Y3071" s="14">
        <v>0.53579294552051593</v>
      </c>
    </row>
    <row r="3072" spans="21:25" x14ac:dyDescent="0.25">
      <c r="U3072">
        <v>-101</v>
      </c>
      <c r="V3072" s="14">
        <v>55</v>
      </c>
      <c r="W3072" s="14" t="str">
        <f t="shared" si="108"/>
        <v>-10155</v>
      </c>
      <c r="X3072" s="78">
        <f t="shared" si="109"/>
        <v>0.90032075006168266</v>
      </c>
      <c r="Y3072" s="14">
        <v>0.53638092131806925</v>
      </c>
    </row>
    <row r="3073" spans="21:25" x14ac:dyDescent="0.25">
      <c r="U3073">
        <v>-100</v>
      </c>
      <c r="V3073" s="14">
        <v>55</v>
      </c>
      <c r="W3073" s="14" t="str">
        <f t="shared" si="108"/>
        <v>-10055</v>
      </c>
      <c r="X3073" s="78">
        <f t="shared" si="109"/>
        <v>0.90130767332839867</v>
      </c>
      <c r="Y3073" s="14">
        <v>0.53696889711562268</v>
      </c>
    </row>
    <row r="3074" spans="21:25" x14ac:dyDescent="0.25">
      <c r="U3074">
        <v>-99</v>
      </c>
      <c r="V3074" s="14">
        <v>55</v>
      </c>
      <c r="W3074" s="14" t="str">
        <f t="shared" si="108"/>
        <v>-9955</v>
      </c>
      <c r="X3074" s="78">
        <f t="shared" si="109"/>
        <v>0.90229459659511468</v>
      </c>
      <c r="Y3074" s="14">
        <v>0.537556872913176</v>
      </c>
    </row>
    <row r="3075" spans="21:25" x14ac:dyDescent="0.25">
      <c r="U3075">
        <v>-98</v>
      </c>
      <c r="V3075" s="14">
        <v>55</v>
      </c>
      <c r="W3075" s="14" t="str">
        <f t="shared" si="108"/>
        <v>-9855</v>
      </c>
      <c r="X3075" s="78">
        <f t="shared" si="109"/>
        <v>0.9032815198618307</v>
      </c>
      <c r="Y3075" s="14">
        <v>0.53814484871072943</v>
      </c>
    </row>
    <row r="3076" spans="21:25" x14ac:dyDescent="0.25">
      <c r="U3076">
        <v>-97</v>
      </c>
      <c r="V3076" s="14">
        <v>55</v>
      </c>
      <c r="W3076" s="14" t="str">
        <f t="shared" si="108"/>
        <v>-9755</v>
      </c>
      <c r="X3076" s="78">
        <f t="shared" si="109"/>
        <v>0.90426844312854671</v>
      </c>
      <c r="Y3076" s="14">
        <v>0.53873282450828286</v>
      </c>
    </row>
    <row r="3077" spans="21:25" x14ac:dyDescent="0.25">
      <c r="U3077">
        <v>-96</v>
      </c>
      <c r="V3077" s="14">
        <v>55</v>
      </c>
      <c r="W3077" s="14" t="str">
        <f t="shared" si="108"/>
        <v>-9655</v>
      </c>
      <c r="X3077" s="78">
        <f t="shared" si="109"/>
        <v>0.90525536639526272</v>
      </c>
      <c r="Y3077" s="14">
        <v>0.53932080030583618</v>
      </c>
    </row>
    <row r="3078" spans="21:25" x14ac:dyDescent="0.25">
      <c r="U3078">
        <v>-95</v>
      </c>
      <c r="V3078" s="14">
        <v>55</v>
      </c>
      <c r="W3078" s="14" t="str">
        <f t="shared" si="108"/>
        <v>-9555</v>
      </c>
      <c r="X3078" s="78">
        <f t="shared" si="109"/>
        <v>0.90624228966197873</v>
      </c>
      <c r="Y3078" s="14">
        <v>0.5399087761033895</v>
      </c>
    </row>
    <row r="3079" spans="21:25" x14ac:dyDescent="0.25">
      <c r="U3079">
        <v>-94</v>
      </c>
      <c r="V3079" s="14">
        <v>55</v>
      </c>
      <c r="W3079" s="14" t="str">
        <f t="shared" si="108"/>
        <v>-9455</v>
      </c>
      <c r="X3079" s="78">
        <f t="shared" si="109"/>
        <v>0.90722921292869474</v>
      </c>
      <c r="Y3079" s="14">
        <v>0.54049675190094293</v>
      </c>
    </row>
    <row r="3080" spans="21:25" x14ac:dyDescent="0.25">
      <c r="U3080">
        <v>-93</v>
      </c>
      <c r="V3080" s="14">
        <v>55</v>
      </c>
      <c r="W3080" s="14" t="str">
        <f t="shared" si="108"/>
        <v>-9355</v>
      </c>
      <c r="X3080" s="78">
        <f t="shared" si="109"/>
        <v>0.90821613619541075</v>
      </c>
      <c r="Y3080" s="14">
        <v>0.54108472769849636</v>
      </c>
    </row>
    <row r="3081" spans="21:25" x14ac:dyDescent="0.25">
      <c r="U3081">
        <v>-92</v>
      </c>
      <c r="V3081" s="14">
        <v>55</v>
      </c>
      <c r="W3081" s="14" t="str">
        <f t="shared" si="108"/>
        <v>-9255</v>
      </c>
      <c r="X3081" s="78">
        <f t="shared" si="109"/>
        <v>0.90920305946212676</v>
      </c>
      <c r="Y3081" s="14">
        <v>0.54167270349604968</v>
      </c>
    </row>
    <row r="3082" spans="21:25" x14ac:dyDescent="0.25">
      <c r="U3082">
        <v>-91</v>
      </c>
      <c r="V3082" s="14">
        <v>55</v>
      </c>
      <c r="W3082" s="14" t="str">
        <f t="shared" si="108"/>
        <v>-9155</v>
      </c>
      <c r="X3082" s="78">
        <f t="shared" si="109"/>
        <v>0.91018998272884277</v>
      </c>
      <c r="Y3082" s="14">
        <v>0.542260679293603</v>
      </c>
    </row>
    <row r="3083" spans="21:25" x14ac:dyDescent="0.25">
      <c r="U3083">
        <v>-90</v>
      </c>
      <c r="V3083" s="14">
        <v>55</v>
      </c>
      <c r="W3083" s="14" t="str">
        <f t="shared" si="108"/>
        <v>-9055</v>
      </c>
      <c r="X3083" s="78">
        <f t="shared" si="109"/>
        <v>0.91117690599555878</v>
      </c>
      <c r="Y3083" s="14">
        <v>0.54284865509115643</v>
      </c>
    </row>
    <row r="3084" spans="21:25" x14ac:dyDescent="0.25">
      <c r="U3084">
        <v>-89</v>
      </c>
      <c r="V3084" s="14">
        <v>55</v>
      </c>
      <c r="W3084" s="14" t="str">
        <f t="shared" si="108"/>
        <v>-8955</v>
      </c>
      <c r="X3084" s="78">
        <f t="shared" si="109"/>
        <v>0.91216382926227479</v>
      </c>
      <c r="Y3084" s="14">
        <v>0.54343663088870975</v>
      </c>
    </row>
    <row r="3085" spans="21:25" x14ac:dyDescent="0.25">
      <c r="U3085">
        <v>-88</v>
      </c>
      <c r="V3085" s="14">
        <v>55</v>
      </c>
      <c r="W3085" s="14" t="str">
        <f t="shared" si="108"/>
        <v>-8855</v>
      </c>
      <c r="X3085" s="78">
        <f t="shared" si="109"/>
        <v>0.91315075252899081</v>
      </c>
      <c r="Y3085" s="14">
        <v>0.54402460668626318</v>
      </c>
    </row>
    <row r="3086" spans="21:25" x14ac:dyDescent="0.25">
      <c r="U3086">
        <v>-87</v>
      </c>
      <c r="V3086" s="14">
        <v>55</v>
      </c>
      <c r="W3086" s="14" t="str">
        <f t="shared" si="108"/>
        <v>-8755</v>
      </c>
      <c r="X3086" s="78">
        <f t="shared" si="109"/>
        <v>0.91413767579570682</v>
      </c>
      <c r="Y3086" s="14">
        <v>0.54461258248381661</v>
      </c>
    </row>
    <row r="3087" spans="21:25" x14ac:dyDescent="0.25">
      <c r="U3087">
        <v>-86</v>
      </c>
      <c r="V3087" s="14">
        <v>55</v>
      </c>
      <c r="W3087" s="14" t="str">
        <f t="shared" si="108"/>
        <v>-8655</v>
      </c>
      <c r="X3087" s="78">
        <f t="shared" si="109"/>
        <v>0.91512459906242283</v>
      </c>
      <c r="Y3087" s="14">
        <v>0.54520055828136993</v>
      </c>
    </row>
    <row r="3088" spans="21:25" x14ac:dyDescent="0.25">
      <c r="U3088">
        <v>-85</v>
      </c>
      <c r="V3088" s="14">
        <v>55</v>
      </c>
      <c r="W3088" s="14" t="str">
        <f t="shared" si="108"/>
        <v>-8555</v>
      </c>
      <c r="X3088" s="78">
        <f t="shared" si="109"/>
        <v>0.91611152232913884</v>
      </c>
      <c r="Y3088" s="14">
        <v>0.54578853407892325</v>
      </c>
    </row>
    <row r="3089" spans="21:25" x14ac:dyDescent="0.25">
      <c r="U3089">
        <v>-84</v>
      </c>
      <c r="V3089" s="14">
        <v>55</v>
      </c>
      <c r="W3089" s="14" t="str">
        <f t="shared" si="108"/>
        <v>-8455</v>
      </c>
      <c r="X3089" s="78">
        <f t="shared" si="109"/>
        <v>0.91709844559585485</v>
      </c>
      <c r="Y3089" s="14">
        <v>0.54637650987647668</v>
      </c>
    </row>
    <row r="3090" spans="21:25" x14ac:dyDescent="0.25">
      <c r="U3090">
        <v>-83</v>
      </c>
      <c r="V3090" s="14">
        <v>55</v>
      </c>
      <c r="W3090" s="14" t="str">
        <f t="shared" si="108"/>
        <v>-8355</v>
      </c>
      <c r="X3090" s="78">
        <f t="shared" si="109"/>
        <v>0.91808536886257086</v>
      </c>
      <c r="Y3090" s="14">
        <v>0.54696448567403011</v>
      </c>
    </row>
    <row r="3091" spans="21:25" x14ac:dyDescent="0.25">
      <c r="U3091">
        <v>-82</v>
      </c>
      <c r="V3091" s="14">
        <v>55</v>
      </c>
      <c r="W3091" s="14" t="str">
        <f t="shared" si="108"/>
        <v>-8255</v>
      </c>
      <c r="X3091" s="78">
        <f t="shared" si="109"/>
        <v>0.91907229212928687</v>
      </c>
      <c r="Y3091" s="14">
        <v>0.54755246147158343</v>
      </c>
    </row>
    <row r="3092" spans="21:25" x14ac:dyDescent="0.25">
      <c r="U3092">
        <v>-81</v>
      </c>
      <c r="V3092" s="14">
        <v>55</v>
      </c>
      <c r="W3092" s="14" t="str">
        <f t="shared" si="108"/>
        <v>-8155</v>
      </c>
      <c r="X3092" s="78">
        <f t="shared" si="109"/>
        <v>0.92005921539600288</v>
      </c>
      <c r="Y3092" s="14">
        <v>0.54814043726913675</v>
      </c>
    </row>
    <row r="3093" spans="21:25" x14ac:dyDescent="0.25">
      <c r="U3093">
        <v>-80</v>
      </c>
      <c r="V3093" s="14">
        <v>55</v>
      </c>
      <c r="W3093" s="14" t="str">
        <f t="shared" si="108"/>
        <v>-8055</v>
      </c>
      <c r="X3093" s="78">
        <f t="shared" si="109"/>
        <v>0.92104613866271889</v>
      </c>
      <c r="Y3093" s="14">
        <v>0.54872841306669018</v>
      </c>
    </row>
    <row r="3094" spans="21:25" x14ac:dyDescent="0.25">
      <c r="U3094">
        <v>-79</v>
      </c>
      <c r="V3094" s="14">
        <v>55</v>
      </c>
      <c r="W3094" s="14" t="str">
        <f t="shared" si="108"/>
        <v>-7955</v>
      </c>
      <c r="X3094" s="78">
        <f t="shared" si="109"/>
        <v>0.92203306192943491</v>
      </c>
      <c r="Y3094" s="14">
        <v>0.54931638886424361</v>
      </c>
    </row>
    <row r="3095" spans="21:25" x14ac:dyDescent="0.25">
      <c r="U3095">
        <v>-78</v>
      </c>
      <c r="V3095" s="14">
        <v>55</v>
      </c>
      <c r="W3095" s="14" t="str">
        <f t="shared" si="108"/>
        <v>-7855</v>
      </c>
      <c r="X3095" s="78">
        <f t="shared" si="109"/>
        <v>0.92301998519615092</v>
      </c>
      <c r="Y3095" s="14">
        <v>0.54990436466179693</v>
      </c>
    </row>
    <row r="3096" spans="21:25" x14ac:dyDescent="0.25">
      <c r="U3096">
        <v>-77</v>
      </c>
      <c r="V3096" s="14">
        <v>55</v>
      </c>
      <c r="W3096" s="14" t="str">
        <f t="shared" si="108"/>
        <v>-7755</v>
      </c>
      <c r="X3096" s="78">
        <f t="shared" si="109"/>
        <v>0.92400690846286693</v>
      </c>
      <c r="Y3096" s="14">
        <v>0.55049234045935025</v>
      </c>
    </row>
    <row r="3097" spans="21:25" x14ac:dyDescent="0.25">
      <c r="U3097">
        <v>-76</v>
      </c>
      <c r="V3097" s="14">
        <v>55</v>
      </c>
      <c r="W3097" s="14" t="str">
        <f t="shared" si="108"/>
        <v>-7655</v>
      </c>
      <c r="X3097" s="78">
        <f t="shared" si="109"/>
        <v>0.92499383172958294</v>
      </c>
      <c r="Y3097" s="14">
        <v>0.55108031625690368</v>
      </c>
    </row>
    <row r="3098" spans="21:25" x14ac:dyDescent="0.25">
      <c r="U3098">
        <v>-75</v>
      </c>
      <c r="V3098" s="14">
        <v>55</v>
      </c>
      <c r="W3098" s="14" t="str">
        <f t="shared" ref="W3098:W3161" si="110">U3098&amp;V3098</f>
        <v>-7555</v>
      </c>
      <c r="X3098" s="78">
        <f t="shared" si="109"/>
        <v>0.92598075499629895</v>
      </c>
      <c r="Y3098" s="14">
        <v>0.55166829205445711</v>
      </c>
    </row>
    <row r="3099" spans="21:25" x14ac:dyDescent="0.25">
      <c r="U3099">
        <v>-74</v>
      </c>
      <c r="V3099" s="14">
        <v>55</v>
      </c>
      <c r="W3099" s="14" t="str">
        <f t="shared" si="110"/>
        <v>-7455</v>
      </c>
      <c r="X3099" s="78">
        <f t="shared" si="109"/>
        <v>0.92696767826301496</v>
      </c>
      <c r="Y3099" s="14">
        <v>0.55225626785201043</v>
      </c>
    </row>
    <row r="3100" spans="21:25" x14ac:dyDescent="0.25">
      <c r="U3100">
        <v>-73</v>
      </c>
      <c r="V3100" s="14">
        <v>55</v>
      </c>
      <c r="W3100" s="14" t="str">
        <f t="shared" si="110"/>
        <v>-7355</v>
      </c>
      <c r="X3100" s="78">
        <f t="shared" si="109"/>
        <v>0.92795460152973097</v>
      </c>
      <c r="Y3100" s="14">
        <v>0.55284424364956386</v>
      </c>
    </row>
    <row r="3101" spans="21:25" x14ac:dyDescent="0.25">
      <c r="U3101">
        <v>-72</v>
      </c>
      <c r="V3101" s="14">
        <v>55</v>
      </c>
      <c r="W3101" s="14" t="str">
        <f t="shared" si="110"/>
        <v>-7255</v>
      </c>
      <c r="X3101" s="78">
        <f t="shared" si="109"/>
        <v>0.92894152479644698</v>
      </c>
      <c r="Y3101" s="14">
        <v>0.55343221944711718</v>
      </c>
    </row>
    <row r="3102" spans="21:25" x14ac:dyDescent="0.25">
      <c r="U3102">
        <v>-71</v>
      </c>
      <c r="V3102" s="14">
        <v>55</v>
      </c>
      <c r="W3102" s="14" t="str">
        <f t="shared" si="110"/>
        <v>-7155</v>
      </c>
      <c r="X3102" s="78">
        <f t="shared" si="109"/>
        <v>0.92992844806316299</v>
      </c>
      <c r="Y3102" s="14">
        <v>0.55402019524467061</v>
      </c>
    </row>
    <row r="3103" spans="21:25" x14ac:dyDescent="0.25">
      <c r="U3103">
        <v>-70</v>
      </c>
      <c r="V3103" s="14">
        <v>55</v>
      </c>
      <c r="W3103" s="14" t="str">
        <f t="shared" si="110"/>
        <v>-7055</v>
      </c>
      <c r="X3103" s="78">
        <f t="shared" si="109"/>
        <v>0.930915371329879</v>
      </c>
      <c r="Y3103" s="14">
        <v>0.55460817104222393</v>
      </c>
    </row>
    <row r="3104" spans="21:25" x14ac:dyDescent="0.25">
      <c r="U3104">
        <v>-69</v>
      </c>
      <c r="V3104" s="14">
        <v>55</v>
      </c>
      <c r="W3104" s="14" t="str">
        <f t="shared" si="110"/>
        <v>-6955</v>
      </c>
      <c r="X3104" s="78">
        <f t="shared" si="109"/>
        <v>0.93190229459659513</v>
      </c>
      <c r="Y3104" s="14">
        <v>0.55519614683977747</v>
      </c>
    </row>
    <row r="3105" spans="21:25" x14ac:dyDescent="0.25">
      <c r="U3105">
        <v>-68</v>
      </c>
      <c r="V3105" s="14">
        <v>55</v>
      </c>
      <c r="W3105" s="14" t="str">
        <f t="shared" si="110"/>
        <v>-6855</v>
      </c>
      <c r="X3105" s="78">
        <f t="shared" si="109"/>
        <v>0.93288921786331114</v>
      </c>
      <c r="Y3105" s="14">
        <v>0.55578412263733079</v>
      </c>
    </row>
    <row r="3106" spans="21:25" x14ac:dyDescent="0.25">
      <c r="U3106">
        <v>-67</v>
      </c>
      <c r="V3106" s="14">
        <v>55</v>
      </c>
      <c r="W3106" s="14" t="str">
        <f t="shared" si="110"/>
        <v>-6755</v>
      </c>
      <c r="X3106" s="78">
        <f t="shared" si="109"/>
        <v>0.93387614113002715</v>
      </c>
      <c r="Y3106" s="14">
        <v>0.55637209843488411</v>
      </c>
    </row>
    <row r="3107" spans="21:25" x14ac:dyDescent="0.25">
      <c r="U3107">
        <v>-66</v>
      </c>
      <c r="V3107" s="14">
        <v>55</v>
      </c>
      <c r="W3107" s="14" t="str">
        <f t="shared" si="110"/>
        <v>-6655</v>
      </c>
      <c r="X3107" s="78">
        <f t="shared" si="109"/>
        <v>0.93486306439674316</v>
      </c>
      <c r="Y3107" s="14">
        <v>0.55696007423243754</v>
      </c>
    </row>
    <row r="3108" spans="21:25" x14ac:dyDescent="0.25">
      <c r="U3108">
        <v>-65</v>
      </c>
      <c r="V3108" s="14">
        <v>55</v>
      </c>
      <c r="W3108" s="14" t="str">
        <f t="shared" si="110"/>
        <v>-6555</v>
      </c>
      <c r="X3108" s="78">
        <f t="shared" si="109"/>
        <v>0.93584998766345917</v>
      </c>
      <c r="Y3108" s="14">
        <v>0.55754805002999097</v>
      </c>
    </row>
    <row r="3109" spans="21:25" x14ac:dyDescent="0.25">
      <c r="U3109">
        <v>-64</v>
      </c>
      <c r="V3109" s="14">
        <v>55</v>
      </c>
      <c r="W3109" s="14" t="str">
        <f t="shared" si="110"/>
        <v>-6455</v>
      </c>
      <c r="X3109" s="78">
        <f t="shared" si="109"/>
        <v>0.93683691093017518</v>
      </c>
      <c r="Y3109" s="14">
        <v>0.55813602582754429</v>
      </c>
    </row>
    <row r="3110" spans="21:25" x14ac:dyDescent="0.25">
      <c r="U3110">
        <v>-63</v>
      </c>
      <c r="V3110" s="14">
        <v>55</v>
      </c>
      <c r="W3110" s="14" t="str">
        <f t="shared" si="110"/>
        <v>-6355</v>
      </c>
      <c r="X3110" s="78">
        <f t="shared" si="109"/>
        <v>0.93782383419689119</v>
      </c>
      <c r="Y3110" s="14">
        <v>0.55872400162509772</v>
      </c>
    </row>
    <row r="3111" spans="21:25" x14ac:dyDescent="0.25">
      <c r="U3111">
        <v>-62</v>
      </c>
      <c r="V3111" s="14">
        <v>55</v>
      </c>
      <c r="W3111" s="14" t="str">
        <f t="shared" si="110"/>
        <v>-6255</v>
      </c>
      <c r="X3111" s="78">
        <f t="shared" si="109"/>
        <v>0.9388107574636072</v>
      </c>
      <c r="Y3111" s="14">
        <v>0.55931197742265104</v>
      </c>
    </row>
    <row r="3112" spans="21:25" x14ac:dyDescent="0.25">
      <c r="U3112">
        <v>-61</v>
      </c>
      <c r="V3112" s="14">
        <v>55</v>
      </c>
      <c r="W3112" s="14" t="str">
        <f t="shared" si="110"/>
        <v>-6155</v>
      </c>
      <c r="X3112" s="78">
        <f t="shared" si="109"/>
        <v>0.93979768073032321</v>
      </c>
      <c r="Y3112" s="14">
        <v>0.55989995322020447</v>
      </c>
    </row>
    <row r="3113" spans="21:25" x14ac:dyDescent="0.25">
      <c r="U3113">
        <v>-60</v>
      </c>
      <c r="V3113" s="14">
        <v>55</v>
      </c>
      <c r="W3113" s="14" t="str">
        <f t="shared" si="110"/>
        <v>-6055</v>
      </c>
      <c r="X3113" s="78">
        <f t="shared" si="109"/>
        <v>0.94078460399703923</v>
      </c>
      <c r="Y3113" s="14">
        <v>0.56048792901775779</v>
      </c>
    </row>
    <row r="3114" spans="21:25" x14ac:dyDescent="0.25">
      <c r="U3114">
        <v>-59</v>
      </c>
      <c r="V3114" s="14">
        <v>55</v>
      </c>
      <c r="W3114" s="14" t="str">
        <f t="shared" si="110"/>
        <v>-5955</v>
      </c>
      <c r="X3114" s="78">
        <f t="shared" si="109"/>
        <v>0.94177152726375524</v>
      </c>
      <c r="Y3114" s="14">
        <v>0.56107590481531122</v>
      </c>
    </row>
    <row r="3115" spans="21:25" x14ac:dyDescent="0.25">
      <c r="U3115">
        <v>-58</v>
      </c>
      <c r="V3115" s="14">
        <v>55</v>
      </c>
      <c r="W3115" s="14" t="str">
        <f t="shared" si="110"/>
        <v>-5855</v>
      </c>
      <c r="X3115" s="78">
        <f t="shared" si="109"/>
        <v>0.94275845053047125</v>
      </c>
      <c r="Y3115" s="14">
        <v>0.56166388061286454</v>
      </c>
    </row>
    <row r="3116" spans="21:25" x14ac:dyDescent="0.25">
      <c r="U3116">
        <v>-57</v>
      </c>
      <c r="V3116" s="14">
        <v>55</v>
      </c>
      <c r="W3116" s="14" t="str">
        <f t="shared" si="110"/>
        <v>-5755</v>
      </c>
      <c r="X3116" s="78">
        <f t="shared" si="109"/>
        <v>0.94374537379718726</v>
      </c>
      <c r="Y3116" s="14">
        <v>0.56225185641041786</v>
      </c>
    </row>
    <row r="3117" spans="21:25" x14ac:dyDescent="0.25">
      <c r="U3117">
        <v>-56</v>
      </c>
      <c r="V3117" s="14">
        <v>55</v>
      </c>
      <c r="W3117" s="14" t="str">
        <f t="shared" si="110"/>
        <v>-5655</v>
      </c>
      <c r="X3117" s="78">
        <f t="shared" si="109"/>
        <v>0.94473229706390327</v>
      </c>
      <c r="Y3117" s="14">
        <v>0.56283983220797129</v>
      </c>
    </row>
    <row r="3118" spans="21:25" x14ac:dyDescent="0.25">
      <c r="U3118">
        <v>-55</v>
      </c>
      <c r="V3118" s="14">
        <v>55</v>
      </c>
      <c r="W3118" s="14" t="str">
        <f t="shared" si="110"/>
        <v>-5555</v>
      </c>
      <c r="X3118" s="78">
        <f t="shared" si="109"/>
        <v>0.94571922033061928</v>
      </c>
      <c r="Y3118" s="14">
        <v>0.56342780800552472</v>
      </c>
    </row>
    <row r="3119" spans="21:25" x14ac:dyDescent="0.25">
      <c r="U3119">
        <v>-54</v>
      </c>
      <c r="V3119" s="14">
        <v>55</v>
      </c>
      <c r="W3119" s="14" t="str">
        <f t="shared" si="110"/>
        <v>-5455</v>
      </c>
      <c r="X3119" s="78">
        <f t="shared" si="109"/>
        <v>0.94670614359733529</v>
      </c>
      <c r="Y3119" s="14">
        <v>0.56401578380307804</v>
      </c>
    </row>
    <row r="3120" spans="21:25" x14ac:dyDescent="0.25">
      <c r="U3120">
        <v>-53</v>
      </c>
      <c r="V3120" s="14">
        <v>55</v>
      </c>
      <c r="W3120" s="14" t="str">
        <f t="shared" si="110"/>
        <v>-5355</v>
      </c>
      <c r="X3120" s="78">
        <f t="shared" si="109"/>
        <v>0.9476930668640513</v>
      </c>
      <c r="Y3120" s="14">
        <v>0.56460375960063136</v>
      </c>
    </row>
    <row r="3121" spans="21:25" x14ac:dyDescent="0.25">
      <c r="U3121">
        <v>-52</v>
      </c>
      <c r="V3121" s="14">
        <v>55</v>
      </c>
      <c r="W3121" s="14" t="str">
        <f t="shared" si="110"/>
        <v>-5255</v>
      </c>
      <c r="X3121" s="78">
        <f t="shared" si="109"/>
        <v>0.94867999013076731</v>
      </c>
      <c r="Y3121" s="14">
        <v>0.56519173539818479</v>
      </c>
    </row>
    <row r="3122" spans="21:25" x14ac:dyDescent="0.25">
      <c r="U3122">
        <v>-51</v>
      </c>
      <c r="V3122" s="14">
        <v>55</v>
      </c>
      <c r="W3122" s="14" t="str">
        <f t="shared" si="110"/>
        <v>-5155</v>
      </c>
      <c r="X3122" s="78">
        <f t="shared" ref="X3122:X3185" si="111">$X$153/1013.25*(1013.25+U3122)</f>
        <v>0.94966691339748333</v>
      </c>
      <c r="Y3122" s="14">
        <v>0.56577971119573822</v>
      </c>
    </row>
    <row r="3123" spans="21:25" x14ac:dyDescent="0.25">
      <c r="U3123">
        <v>-50</v>
      </c>
      <c r="V3123" s="14">
        <v>55</v>
      </c>
      <c r="W3123" s="14" t="str">
        <f t="shared" si="110"/>
        <v>-5055</v>
      </c>
      <c r="X3123" s="78">
        <f t="shared" si="111"/>
        <v>0.95065383666419934</v>
      </c>
      <c r="Y3123" s="14">
        <v>0.56636768699329154</v>
      </c>
    </row>
    <row r="3124" spans="21:25" x14ac:dyDescent="0.25">
      <c r="U3124">
        <v>-49</v>
      </c>
      <c r="V3124" s="14">
        <v>55</v>
      </c>
      <c r="W3124" s="14" t="str">
        <f t="shared" si="110"/>
        <v>-4955</v>
      </c>
      <c r="X3124" s="78">
        <f t="shared" si="111"/>
        <v>0.95164075993091535</v>
      </c>
      <c r="Y3124" s="14">
        <v>0.56695566279084497</v>
      </c>
    </row>
    <row r="3125" spans="21:25" x14ac:dyDescent="0.25">
      <c r="U3125">
        <v>-48</v>
      </c>
      <c r="V3125" s="14">
        <v>55</v>
      </c>
      <c r="W3125" s="14" t="str">
        <f t="shared" si="110"/>
        <v>-4855</v>
      </c>
      <c r="X3125" s="78">
        <f t="shared" si="111"/>
        <v>0.95262768319763136</v>
      </c>
      <c r="Y3125" s="14">
        <v>0.56754363858839829</v>
      </c>
    </row>
    <row r="3126" spans="21:25" x14ac:dyDescent="0.25">
      <c r="U3126">
        <v>-47</v>
      </c>
      <c r="V3126" s="14">
        <v>55</v>
      </c>
      <c r="W3126" s="14" t="str">
        <f t="shared" si="110"/>
        <v>-4755</v>
      </c>
      <c r="X3126" s="78">
        <f t="shared" si="111"/>
        <v>0.95361460646434737</v>
      </c>
      <c r="Y3126" s="14">
        <v>0.56813161438595172</v>
      </c>
    </row>
    <row r="3127" spans="21:25" x14ac:dyDescent="0.25">
      <c r="U3127">
        <v>-46</v>
      </c>
      <c r="V3127" s="14">
        <v>55</v>
      </c>
      <c r="W3127" s="14" t="str">
        <f t="shared" si="110"/>
        <v>-4655</v>
      </c>
      <c r="X3127" s="78">
        <f t="shared" si="111"/>
        <v>0.95460152973106338</v>
      </c>
      <c r="Y3127" s="14">
        <v>0.56871959018350515</v>
      </c>
    </row>
    <row r="3128" spans="21:25" x14ac:dyDescent="0.25">
      <c r="U3128">
        <v>-45</v>
      </c>
      <c r="V3128" s="14">
        <v>55</v>
      </c>
      <c r="W3128" s="14" t="str">
        <f t="shared" si="110"/>
        <v>-4555</v>
      </c>
      <c r="X3128" s="78">
        <f t="shared" si="111"/>
        <v>0.95558845299777939</v>
      </c>
      <c r="Y3128" s="14">
        <v>0.56930756598105847</v>
      </c>
    </row>
    <row r="3129" spans="21:25" x14ac:dyDescent="0.25">
      <c r="U3129">
        <v>-44</v>
      </c>
      <c r="V3129" s="14">
        <v>55</v>
      </c>
      <c r="W3129" s="14" t="str">
        <f t="shared" si="110"/>
        <v>-4455</v>
      </c>
      <c r="X3129" s="78">
        <f t="shared" si="111"/>
        <v>0.9565753762644954</v>
      </c>
      <c r="Y3129" s="14">
        <v>0.56989554177861179</v>
      </c>
    </row>
    <row r="3130" spans="21:25" x14ac:dyDescent="0.25">
      <c r="U3130">
        <v>-43</v>
      </c>
      <c r="V3130" s="14">
        <v>55</v>
      </c>
      <c r="W3130" s="14" t="str">
        <f t="shared" si="110"/>
        <v>-4355</v>
      </c>
      <c r="X3130" s="78">
        <f t="shared" si="111"/>
        <v>0.95756229953121141</v>
      </c>
      <c r="Y3130" s="14">
        <v>0.57048351757616522</v>
      </c>
    </row>
    <row r="3131" spans="21:25" x14ac:dyDescent="0.25">
      <c r="U3131">
        <v>-42</v>
      </c>
      <c r="V3131" s="14">
        <v>55</v>
      </c>
      <c r="W3131" s="14" t="str">
        <f t="shared" si="110"/>
        <v>-4255</v>
      </c>
      <c r="X3131" s="78">
        <f t="shared" si="111"/>
        <v>0.95854922279792742</v>
      </c>
      <c r="Y3131" s="14">
        <v>0.57107149337371865</v>
      </c>
    </row>
    <row r="3132" spans="21:25" x14ac:dyDescent="0.25">
      <c r="U3132">
        <v>-41</v>
      </c>
      <c r="V3132" s="14">
        <v>55</v>
      </c>
      <c r="W3132" s="14" t="str">
        <f t="shared" si="110"/>
        <v>-4155</v>
      </c>
      <c r="X3132" s="78">
        <f t="shared" si="111"/>
        <v>0.95953614606464344</v>
      </c>
      <c r="Y3132" s="14">
        <v>0.57165946917127197</v>
      </c>
    </row>
    <row r="3133" spans="21:25" x14ac:dyDescent="0.25">
      <c r="U3133">
        <v>-40</v>
      </c>
      <c r="V3133" s="14">
        <v>55</v>
      </c>
      <c r="W3133" s="14" t="str">
        <f t="shared" si="110"/>
        <v>-4055</v>
      </c>
      <c r="X3133" s="78">
        <f t="shared" si="111"/>
        <v>0.96052306933135945</v>
      </c>
      <c r="Y3133" s="14">
        <v>0.57224744496882529</v>
      </c>
    </row>
    <row r="3134" spans="21:25" x14ac:dyDescent="0.25">
      <c r="U3134">
        <v>-39</v>
      </c>
      <c r="V3134" s="14">
        <v>55</v>
      </c>
      <c r="W3134" s="14" t="str">
        <f t="shared" si="110"/>
        <v>-3955</v>
      </c>
      <c r="X3134" s="78">
        <f t="shared" si="111"/>
        <v>0.96150999259807546</v>
      </c>
      <c r="Y3134" s="14">
        <v>0.57283542076637872</v>
      </c>
    </row>
    <row r="3135" spans="21:25" x14ac:dyDescent="0.25">
      <c r="U3135">
        <v>-38</v>
      </c>
      <c r="V3135" s="14">
        <v>55</v>
      </c>
      <c r="W3135" s="14" t="str">
        <f t="shared" si="110"/>
        <v>-3855</v>
      </c>
      <c r="X3135" s="78">
        <f t="shared" si="111"/>
        <v>0.96249691586479147</v>
      </c>
      <c r="Y3135" s="14">
        <v>0.57342339656393215</v>
      </c>
    </row>
    <row r="3136" spans="21:25" x14ac:dyDescent="0.25">
      <c r="U3136">
        <v>-37</v>
      </c>
      <c r="V3136" s="14">
        <v>55</v>
      </c>
      <c r="W3136" s="14" t="str">
        <f t="shared" si="110"/>
        <v>-3755</v>
      </c>
      <c r="X3136" s="78">
        <f t="shared" si="111"/>
        <v>0.96348383913150748</v>
      </c>
      <c r="Y3136" s="14">
        <v>0.57401137236148547</v>
      </c>
    </row>
    <row r="3137" spans="21:25" x14ac:dyDescent="0.25">
      <c r="U3137">
        <v>-36</v>
      </c>
      <c r="V3137" s="14">
        <v>55</v>
      </c>
      <c r="W3137" s="14" t="str">
        <f t="shared" si="110"/>
        <v>-3655</v>
      </c>
      <c r="X3137" s="78">
        <f t="shared" si="111"/>
        <v>0.96447076239822349</v>
      </c>
      <c r="Y3137" s="14">
        <v>0.57459934815903879</v>
      </c>
    </row>
    <row r="3138" spans="21:25" x14ac:dyDescent="0.25">
      <c r="U3138">
        <v>-35</v>
      </c>
      <c r="V3138" s="14">
        <v>55</v>
      </c>
      <c r="W3138" s="14" t="str">
        <f t="shared" si="110"/>
        <v>-3555</v>
      </c>
      <c r="X3138" s="78">
        <f t="shared" si="111"/>
        <v>0.9654576856649395</v>
      </c>
      <c r="Y3138" s="14">
        <v>0.57518732395659222</v>
      </c>
    </row>
    <row r="3139" spans="21:25" x14ac:dyDescent="0.25">
      <c r="U3139">
        <v>-34</v>
      </c>
      <c r="V3139" s="14">
        <v>55</v>
      </c>
      <c r="W3139" s="14" t="str">
        <f t="shared" si="110"/>
        <v>-3455</v>
      </c>
      <c r="X3139" s="78">
        <f t="shared" si="111"/>
        <v>0.96644460893165551</v>
      </c>
      <c r="Y3139" s="14">
        <v>0.57577529975414565</v>
      </c>
    </row>
    <row r="3140" spans="21:25" x14ac:dyDescent="0.25">
      <c r="U3140">
        <v>-33</v>
      </c>
      <c r="V3140" s="14">
        <v>55</v>
      </c>
      <c r="W3140" s="14" t="str">
        <f t="shared" si="110"/>
        <v>-3355</v>
      </c>
      <c r="X3140" s="78">
        <f t="shared" si="111"/>
        <v>0.96743153219837152</v>
      </c>
      <c r="Y3140" s="14">
        <v>0.57636327555169897</v>
      </c>
    </row>
    <row r="3141" spans="21:25" x14ac:dyDescent="0.25">
      <c r="U3141">
        <v>-32</v>
      </c>
      <c r="V3141" s="14">
        <v>55</v>
      </c>
      <c r="W3141" s="14" t="str">
        <f t="shared" si="110"/>
        <v>-3255</v>
      </c>
      <c r="X3141" s="78">
        <f t="shared" si="111"/>
        <v>0.96841845546508754</v>
      </c>
      <c r="Y3141" s="14">
        <v>0.5769512513492524</v>
      </c>
    </row>
    <row r="3142" spans="21:25" x14ac:dyDescent="0.25">
      <c r="U3142">
        <v>-31</v>
      </c>
      <c r="V3142" s="14">
        <v>55</v>
      </c>
      <c r="W3142" s="14" t="str">
        <f t="shared" si="110"/>
        <v>-3155</v>
      </c>
      <c r="X3142" s="78">
        <f t="shared" si="111"/>
        <v>0.96940537873180355</v>
      </c>
      <c r="Y3142" s="14">
        <v>0.57753922714680572</v>
      </c>
    </row>
    <row r="3143" spans="21:25" x14ac:dyDescent="0.25">
      <c r="U3143">
        <v>-30</v>
      </c>
      <c r="V3143" s="14">
        <v>55</v>
      </c>
      <c r="W3143" s="14" t="str">
        <f t="shared" si="110"/>
        <v>-3055</v>
      </c>
      <c r="X3143" s="78">
        <f t="shared" si="111"/>
        <v>0.97039230199851956</v>
      </c>
      <c r="Y3143" s="14">
        <v>0.57812720294435915</v>
      </c>
    </row>
    <row r="3144" spans="21:25" x14ac:dyDescent="0.25">
      <c r="U3144">
        <v>-29</v>
      </c>
      <c r="V3144" s="14">
        <v>55</v>
      </c>
      <c r="W3144" s="14" t="str">
        <f t="shared" si="110"/>
        <v>-2955</v>
      </c>
      <c r="X3144" s="78">
        <f t="shared" si="111"/>
        <v>0.97137922526523557</v>
      </c>
      <c r="Y3144" s="14">
        <v>0.57871517874191258</v>
      </c>
    </row>
    <row r="3145" spans="21:25" x14ac:dyDescent="0.25">
      <c r="U3145">
        <v>-28</v>
      </c>
      <c r="V3145" s="14">
        <v>55</v>
      </c>
      <c r="W3145" s="14" t="str">
        <f t="shared" si="110"/>
        <v>-2855</v>
      </c>
      <c r="X3145" s="78">
        <f t="shared" si="111"/>
        <v>0.97236614853195158</v>
      </c>
      <c r="Y3145" s="14">
        <v>0.5793031545394659</v>
      </c>
    </row>
    <row r="3146" spans="21:25" x14ac:dyDescent="0.25">
      <c r="U3146">
        <v>-27</v>
      </c>
      <c r="V3146" s="14">
        <v>55</v>
      </c>
      <c r="W3146" s="14" t="str">
        <f t="shared" si="110"/>
        <v>-2755</v>
      </c>
      <c r="X3146" s="78">
        <f t="shared" si="111"/>
        <v>0.97335307179866759</v>
      </c>
      <c r="Y3146" s="14">
        <v>0.57989113033701922</v>
      </c>
    </row>
    <row r="3147" spans="21:25" x14ac:dyDescent="0.25">
      <c r="U3147">
        <v>-26</v>
      </c>
      <c r="V3147" s="14">
        <v>55</v>
      </c>
      <c r="W3147" s="14" t="str">
        <f t="shared" si="110"/>
        <v>-2655</v>
      </c>
      <c r="X3147" s="78">
        <f t="shared" si="111"/>
        <v>0.9743399950653836</v>
      </c>
      <c r="Y3147" s="14">
        <v>0.58047910613457265</v>
      </c>
    </row>
    <row r="3148" spans="21:25" x14ac:dyDescent="0.25">
      <c r="U3148">
        <v>-25</v>
      </c>
      <c r="V3148" s="14">
        <v>55</v>
      </c>
      <c r="W3148" s="14" t="str">
        <f t="shared" si="110"/>
        <v>-2555</v>
      </c>
      <c r="X3148" s="78">
        <f t="shared" si="111"/>
        <v>0.97532691833209961</v>
      </c>
      <c r="Y3148" s="14">
        <v>0.58106708193212597</v>
      </c>
    </row>
    <row r="3149" spans="21:25" x14ac:dyDescent="0.25">
      <c r="U3149">
        <v>-24</v>
      </c>
      <c r="V3149" s="14">
        <v>55</v>
      </c>
      <c r="W3149" s="14" t="str">
        <f t="shared" si="110"/>
        <v>-2455</v>
      </c>
      <c r="X3149" s="78">
        <f t="shared" si="111"/>
        <v>0.97631384159881562</v>
      </c>
      <c r="Y3149" s="14">
        <v>0.5816550577296794</v>
      </c>
    </row>
    <row r="3150" spans="21:25" x14ac:dyDescent="0.25">
      <c r="U3150">
        <v>-23</v>
      </c>
      <c r="V3150" s="14">
        <v>55</v>
      </c>
      <c r="W3150" s="14" t="str">
        <f t="shared" si="110"/>
        <v>-2355</v>
      </c>
      <c r="X3150" s="78">
        <f t="shared" si="111"/>
        <v>0.97730076486553163</v>
      </c>
      <c r="Y3150" s="14">
        <v>0.58224303352723272</v>
      </c>
    </row>
    <row r="3151" spans="21:25" x14ac:dyDescent="0.25">
      <c r="U3151">
        <v>-22</v>
      </c>
      <c r="V3151" s="14">
        <v>55</v>
      </c>
      <c r="W3151" s="14" t="str">
        <f t="shared" si="110"/>
        <v>-2255</v>
      </c>
      <c r="X3151" s="78">
        <f t="shared" si="111"/>
        <v>0.97828768813224765</v>
      </c>
      <c r="Y3151" s="14">
        <v>0.58283100932478615</v>
      </c>
    </row>
    <row r="3152" spans="21:25" x14ac:dyDescent="0.25">
      <c r="U3152">
        <v>-21</v>
      </c>
      <c r="V3152" s="14">
        <v>55</v>
      </c>
      <c r="W3152" s="14" t="str">
        <f t="shared" si="110"/>
        <v>-2155</v>
      </c>
      <c r="X3152" s="78">
        <f t="shared" si="111"/>
        <v>0.97927461139896366</v>
      </c>
      <c r="Y3152" s="14">
        <v>0.58341898512233947</v>
      </c>
    </row>
    <row r="3153" spans="21:25" x14ac:dyDescent="0.25">
      <c r="U3153">
        <v>-20</v>
      </c>
      <c r="V3153" s="14">
        <v>55</v>
      </c>
      <c r="W3153" s="14" t="str">
        <f t="shared" si="110"/>
        <v>-2055</v>
      </c>
      <c r="X3153" s="78">
        <f t="shared" si="111"/>
        <v>0.98026153466567967</v>
      </c>
      <c r="Y3153" s="14">
        <v>0.5840069609198929</v>
      </c>
    </row>
    <row r="3154" spans="21:25" x14ac:dyDescent="0.25">
      <c r="U3154">
        <v>-19</v>
      </c>
      <c r="V3154" s="14">
        <v>55</v>
      </c>
      <c r="W3154" s="14" t="str">
        <f t="shared" si="110"/>
        <v>-1955</v>
      </c>
      <c r="X3154" s="78">
        <f t="shared" si="111"/>
        <v>0.98124845793239568</v>
      </c>
      <c r="Y3154" s="14">
        <v>0.58459493671744622</v>
      </c>
    </row>
    <row r="3155" spans="21:25" x14ac:dyDescent="0.25">
      <c r="U3155">
        <v>-18</v>
      </c>
      <c r="V3155" s="14">
        <v>55</v>
      </c>
      <c r="W3155" s="14" t="str">
        <f t="shared" si="110"/>
        <v>-1855</v>
      </c>
      <c r="X3155" s="78">
        <f t="shared" si="111"/>
        <v>0.98223538119911169</v>
      </c>
      <c r="Y3155" s="14">
        <v>0.58518291251499965</v>
      </c>
    </row>
    <row r="3156" spans="21:25" x14ac:dyDescent="0.25">
      <c r="U3156">
        <v>-17</v>
      </c>
      <c r="V3156" s="14">
        <v>55</v>
      </c>
      <c r="W3156" s="14" t="str">
        <f t="shared" si="110"/>
        <v>-1755</v>
      </c>
      <c r="X3156" s="78">
        <f t="shared" si="111"/>
        <v>0.9832223044658277</v>
      </c>
      <c r="Y3156" s="14">
        <v>0.58577088831255297</v>
      </c>
    </row>
    <row r="3157" spans="21:25" x14ac:dyDescent="0.25">
      <c r="U3157">
        <v>-16</v>
      </c>
      <c r="V3157" s="14">
        <v>55</v>
      </c>
      <c r="W3157" s="14" t="str">
        <f t="shared" si="110"/>
        <v>-1655</v>
      </c>
      <c r="X3157" s="78">
        <f t="shared" si="111"/>
        <v>0.98420922773254371</v>
      </c>
      <c r="Y3157" s="14">
        <v>0.5863588641101064</v>
      </c>
    </row>
    <row r="3158" spans="21:25" x14ac:dyDescent="0.25">
      <c r="U3158">
        <v>-15</v>
      </c>
      <c r="V3158" s="14">
        <v>55</v>
      </c>
      <c r="W3158" s="14" t="str">
        <f t="shared" si="110"/>
        <v>-1555</v>
      </c>
      <c r="X3158" s="78">
        <f t="shared" si="111"/>
        <v>0.98519615099925972</v>
      </c>
      <c r="Y3158" s="14">
        <v>0.58694683990765983</v>
      </c>
    </row>
    <row r="3159" spans="21:25" x14ac:dyDescent="0.25">
      <c r="U3159">
        <v>-14</v>
      </c>
      <c r="V3159" s="14">
        <v>55</v>
      </c>
      <c r="W3159" s="14" t="str">
        <f t="shared" si="110"/>
        <v>-1455</v>
      </c>
      <c r="X3159" s="78">
        <f t="shared" si="111"/>
        <v>0.98618307426597573</v>
      </c>
      <c r="Y3159" s="14">
        <v>0.58753481570521315</v>
      </c>
    </row>
    <row r="3160" spans="21:25" x14ac:dyDescent="0.25">
      <c r="U3160">
        <v>-13</v>
      </c>
      <c r="V3160" s="14">
        <v>55</v>
      </c>
      <c r="W3160" s="14" t="str">
        <f t="shared" si="110"/>
        <v>-1355</v>
      </c>
      <c r="X3160" s="78">
        <f t="shared" si="111"/>
        <v>0.98716999753269175</v>
      </c>
      <c r="Y3160" s="14">
        <v>0.58812279150276647</v>
      </c>
    </row>
    <row r="3161" spans="21:25" x14ac:dyDescent="0.25">
      <c r="U3161">
        <v>-12</v>
      </c>
      <c r="V3161" s="14">
        <v>55</v>
      </c>
      <c r="W3161" s="14" t="str">
        <f t="shared" si="110"/>
        <v>-1255</v>
      </c>
      <c r="X3161" s="78">
        <f t="shared" si="111"/>
        <v>0.98815692079940776</v>
      </c>
      <c r="Y3161" s="14">
        <v>0.5887107673003199</v>
      </c>
    </row>
    <row r="3162" spans="21:25" x14ac:dyDescent="0.25">
      <c r="U3162">
        <v>-11</v>
      </c>
      <c r="V3162" s="14">
        <v>55</v>
      </c>
      <c r="W3162" s="14" t="str">
        <f t="shared" ref="W3162:W3225" si="112">U3162&amp;V3162</f>
        <v>-1155</v>
      </c>
      <c r="X3162" s="78">
        <f t="shared" si="111"/>
        <v>0.98914384406612377</v>
      </c>
      <c r="Y3162" s="14">
        <v>0.58929874309787333</v>
      </c>
    </row>
    <row r="3163" spans="21:25" x14ac:dyDescent="0.25">
      <c r="U3163">
        <v>-10</v>
      </c>
      <c r="V3163" s="14">
        <v>55</v>
      </c>
      <c r="W3163" s="14" t="str">
        <f t="shared" si="112"/>
        <v>-1055</v>
      </c>
      <c r="X3163" s="78">
        <f t="shared" si="111"/>
        <v>0.99013076733283978</v>
      </c>
      <c r="Y3163" s="14">
        <v>0.58988671889542665</v>
      </c>
    </row>
    <row r="3164" spans="21:25" x14ac:dyDescent="0.25">
      <c r="U3164">
        <v>-9</v>
      </c>
      <c r="V3164" s="14">
        <v>55</v>
      </c>
      <c r="W3164" s="14" t="str">
        <f t="shared" si="112"/>
        <v>-955</v>
      </c>
      <c r="X3164" s="78">
        <f t="shared" si="111"/>
        <v>0.99111769059955579</v>
      </c>
      <c r="Y3164" s="14">
        <v>0.59047469469297997</v>
      </c>
    </row>
    <row r="3165" spans="21:25" x14ac:dyDescent="0.25">
      <c r="U3165">
        <v>-8</v>
      </c>
      <c r="V3165" s="14">
        <v>55</v>
      </c>
      <c r="W3165" s="14" t="str">
        <f t="shared" si="112"/>
        <v>-855</v>
      </c>
      <c r="X3165" s="78">
        <f t="shared" si="111"/>
        <v>0.9921046138662718</v>
      </c>
      <c r="Y3165" s="14">
        <v>0.5910626704905334</v>
      </c>
    </row>
    <row r="3166" spans="21:25" x14ac:dyDescent="0.25">
      <c r="U3166">
        <v>-7</v>
      </c>
      <c r="V3166" s="14">
        <v>55</v>
      </c>
      <c r="W3166" s="14" t="str">
        <f t="shared" si="112"/>
        <v>-755</v>
      </c>
      <c r="X3166" s="78">
        <f t="shared" si="111"/>
        <v>0.99309153713298781</v>
      </c>
      <c r="Y3166" s="14">
        <v>0.59165064628808683</v>
      </c>
    </row>
    <row r="3167" spans="21:25" x14ac:dyDescent="0.25">
      <c r="U3167">
        <v>-6</v>
      </c>
      <c r="V3167" s="14">
        <v>55</v>
      </c>
      <c r="W3167" s="14" t="str">
        <f t="shared" si="112"/>
        <v>-655</v>
      </c>
      <c r="X3167" s="78">
        <f t="shared" si="111"/>
        <v>0.99407846039970382</v>
      </c>
      <c r="Y3167" s="14">
        <v>0.59223862208564015</v>
      </c>
    </row>
    <row r="3168" spans="21:25" x14ac:dyDescent="0.25">
      <c r="U3168">
        <v>-5</v>
      </c>
      <c r="V3168" s="14">
        <v>55</v>
      </c>
      <c r="W3168" s="14" t="str">
        <f t="shared" si="112"/>
        <v>-555</v>
      </c>
      <c r="X3168" s="78">
        <f t="shared" si="111"/>
        <v>0.99506538366641994</v>
      </c>
      <c r="Y3168" s="14">
        <v>0.5928265978831937</v>
      </c>
    </row>
    <row r="3169" spans="21:25" x14ac:dyDescent="0.25">
      <c r="U3169">
        <v>-4</v>
      </c>
      <c r="V3169" s="14">
        <v>55</v>
      </c>
      <c r="W3169" s="14" t="str">
        <f t="shared" si="112"/>
        <v>-455</v>
      </c>
      <c r="X3169" s="78">
        <f t="shared" si="111"/>
        <v>0.99605230693313596</v>
      </c>
      <c r="Y3169" s="14">
        <v>0.59341457368074702</v>
      </c>
    </row>
    <row r="3170" spans="21:25" x14ac:dyDescent="0.25">
      <c r="U3170">
        <v>-3</v>
      </c>
      <c r="V3170" s="14">
        <v>55</v>
      </c>
      <c r="W3170" s="14" t="str">
        <f t="shared" si="112"/>
        <v>-355</v>
      </c>
      <c r="X3170" s="78">
        <f t="shared" si="111"/>
        <v>0.99703923019985197</v>
      </c>
      <c r="Y3170" s="14">
        <v>0.59400254947830033</v>
      </c>
    </row>
    <row r="3171" spans="21:25" x14ac:dyDescent="0.25">
      <c r="U3171">
        <v>-2</v>
      </c>
      <c r="V3171" s="14">
        <v>55</v>
      </c>
      <c r="W3171" s="14" t="str">
        <f t="shared" si="112"/>
        <v>-255</v>
      </c>
      <c r="X3171" s="78">
        <f t="shared" si="111"/>
        <v>0.99802615346656798</v>
      </c>
      <c r="Y3171" s="14">
        <v>0.59459052527585377</v>
      </c>
    </row>
    <row r="3172" spans="21:25" x14ac:dyDescent="0.25">
      <c r="U3172">
        <v>-1</v>
      </c>
      <c r="V3172" s="14">
        <v>55</v>
      </c>
      <c r="W3172" s="14" t="str">
        <f t="shared" si="112"/>
        <v>-155</v>
      </c>
      <c r="X3172" s="78">
        <f t="shared" si="111"/>
        <v>0.99901307673328399</v>
      </c>
      <c r="Y3172" s="14">
        <v>0.5951785010734072</v>
      </c>
    </row>
    <row r="3173" spans="21:25" x14ac:dyDescent="0.25">
      <c r="U3173">
        <v>0</v>
      </c>
      <c r="V3173" s="14">
        <v>55</v>
      </c>
      <c r="W3173" s="14" t="str">
        <f t="shared" si="112"/>
        <v>055</v>
      </c>
      <c r="X3173" s="78">
        <f t="shared" si="111"/>
        <v>1</v>
      </c>
      <c r="Y3173" s="14">
        <v>0.59576647687096052</v>
      </c>
    </row>
    <row r="3174" spans="21:25" x14ac:dyDescent="0.25">
      <c r="U3174">
        <v>0</v>
      </c>
      <c r="V3174" s="14">
        <v>55</v>
      </c>
      <c r="W3174" s="14" t="str">
        <f t="shared" si="112"/>
        <v>055</v>
      </c>
      <c r="X3174" s="78">
        <f t="shared" si="111"/>
        <v>1</v>
      </c>
      <c r="Y3174" s="14">
        <v>0.7157267779066655</v>
      </c>
    </row>
    <row r="3175" spans="21:25" x14ac:dyDescent="0.25">
      <c r="U3175">
        <v>1</v>
      </c>
      <c r="V3175" s="14">
        <v>55</v>
      </c>
      <c r="W3175" s="14" t="str">
        <f t="shared" si="112"/>
        <v>155</v>
      </c>
      <c r="X3175" s="78">
        <f t="shared" si="111"/>
        <v>1.0009869232667159</v>
      </c>
      <c r="Y3175" s="14">
        <v>0.59635445266851383</v>
      </c>
    </row>
    <row r="3176" spans="21:25" x14ac:dyDescent="0.25">
      <c r="U3176">
        <v>2</v>
      </c>
      <c r="V3176" s="14">
        <v>55</v>
      </c>
      <c r="W3176" s="14" t="str">
        <f t="shared" si="112"/>
        <v>255</v>
      </c>
      <c r="X3176" s="78">
        <f t="shared" si="111"/>
        <v>1.001973846533432</v>
      </c>
      <c r="Y3176" s="14">
        <v>0.59694242846606727</v>
      </c>
    </row>
    <row r="3177" spans="21:25" x14ac:dyDescent="0.25">
      <c r="U3177">
        <v>3</v>
      </c>
      <c r="V3177" s="14">
        <v>55</v>
      </c>
      <c r="W3177" s="14" t="str">
        <f t="shared" si="112"/>
        <v>355</v>
      </c>
      <c r="X3177" s="78">
        <f t="shared" si="111"/>
        <v>1.0029607698001479</v>
      </c>
      <c r="Y3177" s="14">
        <v>0.59753040426362058</v>
      </c>
    </row>
    <row r="3178" spans="21:25" x14ac:dyDescent="0.25">
      <c r="U3178">
        <v>4</v>
      </c>
      <c r="V3178" s="14">
        <v>55</v>
      </c>
      <c r="W3178" s="14" t="str">
        <f t="shared" si="112"/>
        <v>455</v>
      </c>
      <c r="X3178" s="78">
        <f t="shared" si="111"/>
        <v>1.003947693066864</v>
      </c>
      <c r="Y3178" s="14">
        <v>0.59811838006117402</v>
      </c>
    </row>
    <row r="3179" spans="21:25" x14ac:dyDescent="0.25">
      <c r="U3179">
        <v>5</v>
      </c>
      <c r="V3179" s="14">
        <v>55</v>
      </c>
      <c r="W3179" s="14" t="str">
        <f t="shared" si="112"/>
        <v>555</v>
      </c>
      <c r="X3179" s="78">
        <f t="shared" si="111"/>
        <v>1.0049346163335799</v>
      </c>
      <c r="Y3179" s="14">
        <v>0.59870635585872733</v>
      </c>
    </row>
    <row r="3180" spans="21:25" x14ac:dyDescent="0.25">
      <c r="U3180">
        <v>6</v>
      </c>
      <c r="V3180" s="14">
        <v>55</v>
      </c>
      <c r="W3180" s="14" t="str">
        <f t="shared" si="112"/>
        <v>655</v>
      </c>
      <c r="X3180" s="78">
        <f t="shared" si="111"/>
        <v>1.0059215396002961</v>
      </c>
      <c r="Y3180" s="14">
        <v>0.59929433165628077</v>
      </c>
    </row>
    <row r="3181" spans="21:25" x14ac:dyDescent="0.25">
      <c r="U3181">
        <v>7</v>
      </c>
      <c r="V3181" s="14">
        <v>55</v>
      </c>
      <c r="W3181" s="14" t="str">
        <f t="shared" si="112"/>
        <v>755</v>
      </c>
      <c r="X3181" s="78">
        <f t="shared" si="111"/>
        <v>1.006908462867012</v>
      </c>
      <c r="Y3181" s="14">
        <v>0.59988230745383408</v>
      </c>
    </row>
    <row r="3182" spans="21:25" x14ac:dyDescent="0.25">
      <c r="U3182">
        <v>8</v>
      </c>
      <c r="V3182" s="14">
        <v>55</v>
      </c>
      <c r="W3182" s="14" t="str">
        <f t="shared" si="112"/>
        <v>855</v>
      </c>
      <c r="X3182" s="78">
        <f t="shared" si="111"/>
        <v>1.0078953861337281</v>
      </c>
      <c r="Y3182" s="14">
        <v>0.60047028325138752</v>
      </c>
    </row>
    <row r="3183" spans="21:25" x14ac:dyDescent="0.25">
      <c r="U3183">
        <v>9</v>
      </c>
      <c r="V3183" s="14">
        <v>55</v>
      </c>
      <c r="W3183" s="14" t="str">
        <f t="shared" si="112"/>
        <v>955</v>
      </c>
      <c r="X3183" s="78">
        <f t="shared" si="111"/>
        <v>1.008882309400444</v>
      </c>
      <c r="Y3183" s="14">
        <v>0.60105825904894084</v>
      </c>
    </row>
    <row r="3184" spans="21:25" x14ac:dyDescent="0.25">
      <c r="U3184">
        <v>10</v>
      </c>
      <c r="V3184" s="14">
        <v>55</v>
      </c>
      <c r="W3184" s="14" t="str">
        <f t="shared" si="112"/>
        <v>1055</v>
      </c>
      <c r="X3184" s="78">
        <f t="shared" si="111"/>
        <v>1.0098692326671601</v>
      </c>
      <c r="Y3184" s="14">
        <v>0.60164623484649427</v>
      </c>
    </row>
    <row r="3185" spans="21:25" x14ac:dyDescent="0.25">
      <c r="U3185">
        <v>11</v>
      </c>
      <c r="V3185" s="14">
        <v>55</v>
      </c>
      <c r="W3185" s="14" t="str">
        <f t="shared" si="112"/>
        <v>1155</v>
      </c>
      <c r="X3185" s="78">
        <f t="shared" si="111"/>
        <v>1.010856155933876</v>
      </c>
      <c r="Y3185" s="14">
        <v>0.60223421064404759</v>
      </c>
    </row>
    <row r="3186" spans="21:25" x14ac:dyDescent="0.25">
      <c r="U3186">
        <v>12</v>
      </c>
      <c r="V3186" s="14">
        <v>55</v>
      </c>
      <c r="W3186" s="14" t="str">
        <f t="shared" si="112"/>
        <v>1255</v>
      </c>
      <c r="X3186" s="78">
        <f t="shared" ref="X3186:X3249" si="113">$X$153/1013.25*(1013.25+U3186)</f>
        <v>1.0118430792005921</v>
      </c>
      <c r="Y3186" s="14">
        <v>0.60282218644160102</v>
      </c>
    </row>
    <row r="3187" spans="21:25" x14ac:dyDescent="0.25">
      <c r="U3187">
        <v>13</v>
      </c>
      <c r="V3187" s="14">
        <v>55</v>
      </c>
      <c r="W3187" s="14" t="str">
        <f t="shared" si="112"/>
        <v>1355</v>
      </c>
      <c r="X3187" s="78">
        <f t="shared" si="113"/>
        <v>1.012830002467308</v>
      </c>
      <c r="Y3187" s="14">
        <v>0.60341016223915434</v>
      </c>
    </row>
    <row r="3188" spans="21:25" x14ac:dyDescent="0.25">
      <c r="U3188">
        <v>14</v>
      </c>
      <c r="V3188" s="14">
        <v>55</v>
      </c>
      <c r="W3188" s="14" t="str">
        <f t="shared" si="112"/>
        <v>1455</v>
      </c>
      <c r="X3188" s="78">
        <f t="shared" si="113"/>
        <v>1.0138169257340242</v>
      </c>
      <c r="Y3188" s="14">
        <v>0.60399813803670777</v>
      </c>
    </row>
    <row r="3189" spans="21:25" x14ac:dyDescent="0.25">
      <c r="U3189">
        <v>15</v>
      </c>
      <c r="V3189" s="14">
        <v>55</v>
      </c>
      <c r="W3189" s="14" t="str">
        <f t="shared" si="112"/>
        <v>1555</v>
      </c>
      <c r="X3189" s="78">
        <f t="shared" si="113"/>
        <v>1.0148038490007401</v>
      </c>
      <c r="Y3189" s="14">
        <v>0.60458611383426109</v>
      </c>
    </row>
    <row r="3190" spans="21:25" x14ac:dyDescent="0.25">
      <c r="U3190">
        <v>16</v>
      </c>
      <c r="V3190" s="14">
        <v>55</v>
      </c>
      <c r="W3190" s="14" t="str">
        <f t="shared" si="112"/>
        <v>1655</v>
      </c>
      <c r="X3190" s="78">
        <f t="shared" si="113"/>
        <v>1.0157907722674562</v>
      </c>
      <c r="Y3190" s="14">
        <v>0.60517408963181452</v>
      </c>
    </row>
    <row r="3191" spans="21:25" x14ac:dyDescent="0.25">
      <c r="U3191">
        <v>17</v>
      </c>
      <c r="V3191" s="14">
        <v>55</v>
      </c>
      <c r="W3191" s="14" t="str">
        <f t="shared" si="112"/>
        <v>1755</v>
      </c>
      <c r="X3191" s="78">
        <f t="shared" si="113"/>
        <v>1.0167776955341721</v>
      </c>
      <c r="Y3191" s="14">
        <v>0.60576206542936784</v>
      </c>
    </row>
    <row r="3192" spans="21:25" x14ac:dyDescent="0.25">
      <c r="U3192">
        <v>18</v>
      </c>
      <c r="V3192" s="14">
        <v>55</v>
      </c>
      <c r="W3192" s="14" t="str">
        <f t="shared" si="112"/>
        <v>1855</v>
      </c>
      <c r="X3192" s="78">
        <f t="shared" si="113"/>
        <v>1.0177646188008882</v>
      </c>
      <c r="Y3192" s="14">
        <v>0.60635004122692138</v>
      </c>
    </row>
    <row r="3193" spans="21:25" x14ac:dyDescent="0.25">
      <c r="U3193">
        <v>19</v>
      </c>
      <c r="V3193" s="14">
        <v>55</v>
      </c>
      <c r="W3193" s="14" t="str">
        <f t="shared" si="112"/>
        <v>1955</v>
      </c>
      <c r="X3193" s="78">
        <f t="shared" si="113"/>
        <v>1.0187515420676041</v>
      </c>
      <c r="Y3193" s="14">
        <v>0.60693801702447459</v>
      </c>
    </row>
    <row r="3194" spans="21:25" x14ac:dyDescent="0.25">
      <c r="U3194">
        <v>20</v>
      </c>
      <c r="V3194" s="14">
        <v>55</v>
      </c>
      <c r="W3194" s="14" t="str">
        <f t="shared" si="112"/>
        <v>2055</v>
      </c>
      <c r="X3194" s="78">
        <f t="shared" si="113"/>
        <v>1.0197384653343202</v>
      </c>
      <c r="Y3194" s="14">
        <v>0.60752599282202802</v>
      </c>
    </row>
    <row r="3195" spans="21:25" x14ac:dyDescent="0.25">
      <c r="U3195">
        <v>21</v>
      </c>
      <c r="V3195" s="14">
        <v>55</v>
      </c>
      <c r="W3195" s="14" t="str">
        <f t="shared" si="112"/>
        <v>2155</v>
      </c>
      <c r="X3195" s="78">
        <f t="shared" si="113"/>
        <v>1.0207253886010361</v>
      </c>
      <c r="Y3195" s="14">
        <v>0.60811396861958145</v>
      </c>
    </row>
    <row r="3196" spans="21:25" x14ac:dyDescent="0.25">
      <c r="U3196">
        <v>22</v>
      </c>
      <c r="V3196" s="14">
        <v>55</v>
      </c>
      <c r="W3196" s="14" t="str">
        <f t="shared" si="112"/>
        <v>2255</v>
      </c>
      <c r="X3196" s="78">
        <f t="shared" si="113"/>
        <v>1.0217123118677522</v>
      </c>
      <c r="Y3196" s="14">
        <v>0.60870194441713477</v>
      </c>
    </row>
    <row r="3197" spans="21:25" x14ac:dyDescent="0.25">
      <c r="U3197">
        <v>23</v>
      </c>
      <c r="V3197" s="14">
        <v>55</v>
      </c>
      <c r="W3197" s="14" t="str">
        <f t="shared" si="112"/>
        <v>2355</v>
      </c>
      <c r="X3197" s="78">
        <f t="shared" si="113"/>
        <v>1.0226992351344681</v>
      </c>
      <c r="Y3197" s="14">
        <v>0.60928992021468809</v>
      </c>
    </row>
    <row r="3198" spans="21:25" x14ac:dyDescent="0.25">
      <c r="U3198">
        <v>24</v>
      </c>
      <c r="V3198" s="14">
        <v>55</v>
      </c>
      <c r="W3198" s="14" t="str">
        <f t="shared" si="112"/>
        <v>2455</v>
      </c>
      <c r="X3198" s="78">
        <f t="shared" si="113"/>
        <v>1.0236861584011843</v>
      </c>
      <c r="Y3198" s="14">
        <v>0.60987789601224163</v>
      </c>
    </row>
    <row r="3199" spans="21:25" x14ac:dyDescent="0.25">
      <c r="U3199">
        <v>25</v>
      </c>
      <c r="V3199" s="14">
        <v>55</v>
      </c>
      <c r="W3199" s="14" t="str">
        <f t="shared" si="112"/>
        <v>2555</v>
      </c>
      <c r="X3199" s="78">
        <f t="shared" si="113"/>
        <v>1.0246730816679002</v>
      </c>
      <c r="Y3199" s="14">
        <v>0.61046587180979484</v>
      </c>
    </row>
    <row r="3200" spans="21:25" x14ac:dyDescent="0.25">
      <c r="U3200">
        <v>26</v>
      </c>
      <c r="V3200" s="14">
        <v>55</v>
      </c>
      <c r="W3200" s="14" t="str">
        <f t="shared" si="112"/>
        <v>2655</v>
      </c>
      <c r="X3200" s="78">
        <f t="shared" si="113"/>
        <v>1.0256600049346163</v>
      </c>
      <c r="Y3200" s="14">
        <v>0.61105384760734838</v>
      </c>
    </row>
    <row r="3201" spans="21:25" x14ac:dyDescent="0.25">
      <c r="U3201">
        <v>27</v>
      </c>
      <c r="V3201" s="14">
        <v>55</v>
      </c>
      <c r="W3201" s="14" t="str">
        <f t="shared" si="112"/>
        <v>2755</v>
      </c>
      <c r="X3201" s="78">
        <f t="shared" si="113"/>
        <v>1.0266469282013324</v>
      </c>
      <c r="Y3201" s="14">
        <v>0.6116418234049017</v>
      </c>
    </row>
    <row r="3202" spans="21:25" x14ac:dyDescent="0.25">
      <c r="U3202">
        <v>28</v>
      </c>
      <c r="V3202" s="14">
        <v>55</v>
      </c>
      <c r="W3202" s="14" t="str">
        <f t="shared" si="112"/>
        <v>2855</v>
      </c>
      <c r="X3202" s="78">
        <f t="shared" si="113"/>
        <v>1.0276338514680483</v>
      </c>
      <c r="Y3202" s="14">
        <v>0.61222979920245502</v>
      </c>
    </row>
    <row r="3203" spans="21:25" x14ac:dyDescent="0.25">
      <c r="U3203">
        <v>29</v>
      </c>
      <c r="V3203" s="14">
        <v>55</v>
      </c>
      <c r="W3203" s="14" t="str">
        <f t="shared" si="112"/>
        <v>2955</v>
      </c>
      <c r="X3203" s="78">
        <f t="shared" si="113"/>
        <v>1.0286207747347644</v>
      </c>
      <c r="Y3203" s="14">
        <v>0.61281777500000856</v>
      </c>
    </row>
    <row r="3204" spans="21:25" x14ac:dyDescent="0.25">
      <c r="U3204">
        <v>30</v>
      </c>
      <c r="V3204" s="14">
        <v>55</v>
      </c>
      <c r="W3204" s="14" t="str">
        <f t="shared" si="112"/>
        <v>3055</v>
      </c>
      <c r="X3204" s="78">
        <f t="shared" si="113"/>
        <v>1.0296076980014803</v>
      </c>
      <c r="Y3204" s="14">
        <v>0.61340575079756177</v>
      </c>
    </row>
    <row r="3205" spans="21:25" x14ac:dyDescent="0.25">
      <c r="U3205">
        <v>31</v>
      </c>
      <c r="V3205" s="14">
        <v>55</v>
      </c>
      <c r="W3205" s="14" t="str">
        <f t="shared" si="112"/>
        <v>3155</v>
      </c>
      <c r="X3205" s="78">
        <f t="shared" si="113"/>
        <v>1.0305946212681965</v>
      </c>
      <c r="Y3205" s="14">
        <v>0.61399372659511531</v>
      </c>
    </row>
    <row r="3206" spans="21:25" x14ac:dyDescent="0.25">
      <c r="U3206">
        <v>32</v>
      </c>
      <c r="V3206" s="14">
        <v>55</v>
      </c>
      <c r="W3206" s="14" t="str">
        <f t="shared" si="112"/>
        <v>3255</v>
      </c>
      <c r="X3206" s="78">
        <f t="shared" si="113"/>
        <v>1.0315815445349124</v>
      </c>
      <c r="Y3206" s="14">
        <v>0.61458170239266863</v>
      </c>
    </row>
    <row r="3207" spans="21:25" x14ac:dyDescent="0.25">
      <c r="U3207">
        <v>33</v>
      </c>
      <c r="V3207" s="14">
        <v>55</v>
      </c>
      <c r="W3207" s="14" t="str">
        <f t="shared" si="112"/>
        <v>3355</v>
      </c>
      <c r="X3207" s="78">
        <f t="shared" si="113"/>
        <v>1.0325684678016285</v>
      </c>
      <c r="Y3207" s="14">
        <v>0.61516967819022195</v>
      </c>
    </row>
    <row r="3208" spans="21:25" x14ac:dyDescent="0.25">
      <c r="U3208">
        <v>34</v>
      </c>
      <c r="V3208" s="14">
        <v>55</v>
      </c>
      <c r="W3208" s="14" t="str">
        <f t="shared" si="112"/>
        <v>3455</v>
      </c>
      <c r="X3208" s="78">
        <f t="shared" si="113"/>
        <v>1.0335553910683444</v>
      </c>
      <c r="Y3208" s="14">
        <v>0.61575765398777538</v>
      </c>
    </row>
    <row r="3209" spans="21:25" x14ac:dyDescent="0.25">
      <c r="U3209">
        <v>35</v>
      </c>
      <c r="V3209" s="14">
        <v>55</v>
      </c>
      <c r="W3209" s="14" t="str">
        <f t="shared" si="112"/>
        <v>3555</v>
      </c>
      <c r="X3209" s="78">
        <f t="shared" si="113"/>
        <v>1.0345423143350605</v>
      </c>
      <c r="Y3209" s="14">
        <v>0.61634562978532881</v>
      </c>
    </row>
    <row r="3210" spans="21:25" x14ac:dyDescent="0.25">
      <c r="U3210">
        <v>36</v>
      </c>
      <c r="V3210" s="14">
        <v>55</v>
      </c>
      <c r="W3210" s="14" t="str">
        <f t="shared" si="112"/>
        <v>3655</v>
      </c>
      <c r="X3210" s="78">
        <f t="shared" si="113"/>
        <v>1.0355292376017764</v>
      </c>
      <c r="Y3210" s="14">
        <v>0.61693360558288202</v>
      </c>
    </row>
    <row r="3211" spans="21:25" x14ac:dyDescent="0.25">
      <c r="U3211">
        <v>37</v>
      </c>
      <c r="V3211" s="14">
        <v>55</v>
      </c>
      <c r="W3211" s="14" t="str">
        <f t="shared" si="112"/>
        <v>3755</v>
      </c>
      <c r="X3211" s="78">
        <f t="shared" si="113"/>
        <v>1.0365161608684925</v>
      </c>
      <c r="Y3211" s="14">
        <v>0.61752158138043556</v>
      </c>
    </row>
    <row r="3212" spans="21:25" x14ac:dyDescent="0.25">
      <c r="U3212">
        <v>38</v>
      </c>
      <c r="V3212" s="14">
        <v>55</v>
      </c>
      <c r="W3212" s="14" t="str">
        <f t="shared" si="112"/>
        <v>3855</v>
      </c>
      <c r="X3212" s="78">
        <f t="shared" si="113"/>
        <v>1.0375030841352084</v>
      </c>
      <c r="Y3212" s="14">
        <v>0.61810955717798888</v>
      </c>
    </row>
    <row r="3213" spans="21:25" x14ac:dyDescent="0.25">
      <c r="U3213">
        <v>39</v>
      </c>
      <c r="V3213" s="14">
        <v>55</v>
      </c>
      <c r="W3213" s="14" t="str">
        <f t="shared" si="112"/>
        <v>3955</v>
      </c>
      <c r="X3213" s="78">
        <f t="shared" si="113"/>
        <v>1.0384900074019245</v>
      </c>
      <c r="Y3213" s="14">
        <v>0.6186975329755422</v>
      </c>
    </row>
    <row r="3214" spans="21:25" x14ac:dyDescent="0.25">
      <c r="U3214">
        <v>40</v>
      </c>
      <c r="V3214" s="14">
        <v>55</v>
      </c>
      <c r="W3214" s="14" t="str">
        <f t="shared" si="112"/>
        <v>4055</v>
      </c>
      <c r="X3214" s="78">
        <f t="shared" si="113"/>
        <v>1.0394769306686404</v>
      </c>
      <c r="Y3214" s="14">
        <v>0.61928550877309563</v>
      </c>
    </row>
    <row r="3215" spans="21:25" x14ac:dyDescent="0.25">
      <c r="U3215">
        <v>41</v>
      </c>
      <c r="V3215" s="14">
        <v>55</v>
      </c>
      <c r="W3215" s="14" t="str">
        <f t="shared" si="112"/>
        <v>4155</v>
      </c>
      <c r="X3215" s="78">
        <f t="shared" si="113"/>
        <v>1.0404638539353566</v>
      </c>
      <c r="Y3215" s="14">
        <v>0.61987348457064906</v>
      </c>
    </row>
    <row r="3216" spans="21:25" x14ac:dyDescent="0.25">
      <c r="U3216">
        <v>42</v>
      </c>
      <c r="V3216" s="14">
        <v>55</v>
      </c>
      <c r="W3216" s="14" t="str">
        <f t="shared" si="112"/>
        <v>4255</v>
      </c>
      <c r="X3216" s="78">
        <f t="shared" si="113"/>
        <v>1.0414507772020725</v>
      </c>
      <c r="Y3216" s="14">
        <v>0.62046146036820238</v>
      </c>
    </row>
    <row r="3217" spans="21:25" x14ac:dyDescent="0.25">
      <c r="U3217">
        <v>43</v>
      </c>
      <c r="V3217" s="14">
        <v>55</v>
      </c>
      <c r="W3217" s="14" t="str">
        <f t="shared" si="112"/>
        <v>4355</v>
      </c>
      <c r="X3217" s="78">
        <f t="shared" si="113"/>
        <v>1.0424377004687886</v>
      </c>
      <c r="Y3217" s="14">
        <v>0.62104943616575581</v>
      </c>
    </row>
    <row r="3218" spans="21:25" x14ac:dyDescent="0.25">
      <c r="U3218">
        <v>44</v>
      </c>
      <c r="V3218" s="14">
        <v>55</v>
      </c>
      <c r="W3218" s="14" t="str">
        <f t="shared" si="112"/>
        <v>4455</v>
      </c>
      <c r="X3218" s="78">
        <f t="shared" si="113"/>
        <v>1.0434246237355045</v>
      </c>
      <c r="Y3218" s="14">
        <v>0.62163741196330902</v>
      </c>
    </row>
    <row r="3219" spans="21:25" x14ac:dyDescent="0.25">
      <c r="U3219">
        <v>45</v>
      </c>
      <c r="V3219" s="14">
        <v>55</v>
      </c>
      <c r="W3219" s="14" t="str">
        <f t="shared" si="112"/>
        <v>4555</v>
      </c>
      <c r="X3219" s="78">
        <f t="shared" si="113"/>
        <v>1.0444115470022206</v>
      </c>
      <c r="Y3219" s="14">
        <v>0.62222538776086256</v>
      </c>
    </row>
    <row r="3220" spans="21:25" x14ac:dyDescent="0.25">
      <c r="U3220">
        <v>46</v>
      </c>
      <c r="V3220" s="14">
        <v>55</v>
      </c>
      <c r="W3220" s="14" t="str">
        <f t="shared" si="112"/>
        <v>4655</v>
      </c>
      <c r="X3220" s="78">
        <f t="shared" si="113"/>
        <v>1.0453984702689365</v>
      </c>
      <c r="Y3220" s="14">
        <v>0.62281336355841588</v>
      </c>
    </row>
    <row r="3221" spans="21:25" x14ac:dyDescent="0.25">
      <c r="U3221">
        <v>47</v>
      </c>
      <c r="V3221" s="14">
        <v>55</v>
      </c>
      <c r="W3221" s="14" t="str">
        <f t="shared" si="112"/>
        <v>4755</v>
      </c>
      <c r="X3221" s="78">
        <f t="shared" si="113"/>
        <v>1.0463853935356526</v>
      </c>
      <c r="Y3221" s="14">
        <v>0.6234013393559692</v>
      </c>
    </row>
    <row r="3222" spans="21:25" x14ac:dyDescent="0.25">
      <c r="U3222">
        <v>48</v>
      </c>
      <c r="V3222" s="14">
        <v>55</v>
      </c>
      <c r="W3222" s="14" t="str">
        <f t="shared" si="112"/>
        <v>4855</v>
      </c>
      <c r="X3222" s="78">
        <f t="shared" si="113"/>
        <v>1.0473723168023685</v>
      </c>
      <c r="Y3222" s="14">
        <v>0.62398931515352263</v>
      </c>
    </row>
    <row r="3223" spans="21:25" x14ac:dyDescent="0.25">
      <c r="U3223">
        <v>49</v>
      </c>
      <c r="V3223" s="14">
        <v>55</v>
      </c>
      <c r="W3223" s="14" t="str">
        <f t="shared" si="112"/>
        <v>4955</v>
      </c>
      <c r="X3223" s="78">
        <f t="shared" si="113"/>
        <v>1.0483592400690847</v>
      </c>
      <c r="Y3223" s="14">
        <v>0.62457729095107606</v>
      </c>
    </row>
    <row r="3224" spans="21:25" x14ac:dyDescent="0.25">
      <c r="U3224">
        <v>50</v>
      </c>
      <c r="V3224" s="14">
        <v>55</v>
      </c>
      <c r="W3224" s="14" t="str">
        <f t="shared" si="112"/>
        <v>5055</v>
      </c>
      <c r="X3224" s="78">
        <f t="shared" si="113"/>
        <v>1.0493461633358006</v>
      </c>
      <c r="Y3224" s="14">
        <v>0.62516526674862927</v>
      </c>
    </row>
    <row r="3225" spans="21:25" x14ac:dyDescent="0.25">
      <c r="U3225">
        <v>51</v>
      </c>
      <c r="V3225" s="14">
        <v>55</v>
      </c>
      <c r="W3225" s="14" t="str">
        <f t="shared" si="112"/>
        <v>5155</v>
      </c>
      <c r="X3225" s="78">
        <f t="shared" si="113"/>
        <v>1.0503330866025167</v>
      </c>
      <c r="Y3225" s="14">
        <v>0.62575324254618281</v>
      </c>
    </row>
    <row r="3226" spans="21:25" x14ac:dyDescent="0.25">
      <c r="U3226">
        <v>52</v>
      </c>
      <c r="V3226" s="14">
        <v>55</v>
      </c>
      <c r="W3226" s="14" t="str">
        <f t="shared" ref="W3226:W3289" si="114">U3226&amp;V3226</f>
        <v>5255</v>
      </c>
      <c r="X3226" s="78">
        <f t="shared" si="113"/>
        <v>1.0513200098692326</v>
      </c>
      <c r="Y3226" s="14">
        <v>0.62634121834373613</v>
      </c>
    </row>
    <row r="3227" spans="21:25" x14ac:dyDescent="0.25">
      <c r="U3227">
        <v>53</v>
      </c>
      <c r="V3227" s="14">
        <v>55</v>
      </c>
      <c r="W3227" s="14" t="str">
        <f t="shared" si="114"/>
        <v>5355</v>
      </c>
      <c r="X3227" s="78">
        <f t="shared" si="113"/>
        <v>1.0523069331359487</v>
      </c>
      <c r="Y3227" s="14">
        <v>0.62692919414128956</v>
      </c>
    </row>
    <row r="3228" spans="21:25" x14ac:dyDescent="0.25">
      <c r="U3228">
        <v>54</v>
      </c>
      <c r="V3228" s="14">
        <v>55</v>
      </c>
      <c r="W3228" s="14" t="str">
        <f t="shared" si="114"/>
        <v>5455</v>
      </c>
      <c r="X3228" s="78">
        <f t="shared" si="113"/>
        <v>1.0532938564026646</v>
      </c>
      <c r="Y3228" s="14">
        <v>0.62751716993884288</v>
      </c>
    </row>
    <row r="3229" spans="21:25" x14ac:dyDescent="0.25">
      <c r="U3229">
        <v>55</v>
      </c>
      <c r="V3229" s="14">
        <v>55</v>
      </c>
      <c r="W3229" s="14" t="str">
        <f t="shared" si="114"/>
        <v>5555</v>
      </c>
      <c r="X3229" s="78">
        <f t="shared" si="113"/>
        <v>1.0542807796693807</v>
      </c>
      <c r="Y3229" s="14">
        <v>0.62810514573639642</v>
      </c>
    </row>
    <row r="3230" spans="21:25" x14ac:dyDescent="0.25">
      <c r="U3230">
        <v>56</v>
      </c>
      <c r="V3230" s="14">
        <v>55</v>
      </c>
      <c r="W3230" s="14" t="str">
        <f t="shared" si="114"/>
        <v>5655</v>
      </c>
      <c r="X3230" s="78">
        <f t="shared" si="113"/>
        <v>1.0552677029360966</v>
      </c>
      <c r="Y3230" s="14">
        <v>0.62869312153394963</v>
      </c>
    </row>
    <row r="3231" spans="21:25" x14ac:dyDescent="0.25">
      <c r="U3231">
        <v>57</v>
      </c>
      <c r="V3231" s="14">
        <v>55</v>
      </c>
      <c r="W3231" s="14" t="str">
        <f t="shared" si="114"/>
        <v>5755</v>
      </c>
      <c r="X3231" s="78">
        <f t="shared" si="113"/>
        <v>1.0562546262028127</v>
      </c>
      <c r="Y3231" s="14">
        <v>0.62928109733150306</v>
      </c>
    </row>
    <row r="3232" spans="21:25" x14ac:dyDescent="0.25">
      <c r="U3232">
        <v>58</v>
      </c>
      <c r="V3232" s="14">
        <v>55</v>
      </c>
      <c r="W3232" s="14" t="str">
        <f t="shared" si="114"/>
        <v>5855</v>
      </c>
      <c r="X3232" s="78">
        <f t="shared" si="113"/>
        <v>1.0572415494695286</v>
      </c>
      <c r="Y3232" s="14">
        <v>0.62986907312905627</v>
      </c>
    </row>
    <row r="3233" spans="21:25" x14ac:dyDescent="0.25">
      <c r="U3233">
        <v>59</v>
      </c>
      <c r="V3233" s="14">
        <v>55</v>
      </c>
      <c r="W3233" s="14" t="str">
        <f t="shared" si="114"/>
        <v>5955</v>
      </c>
      <c r="X3233" s="78">
        <f t="shared" si="113"/>
        <v>1.0582284727362448</v>
      </c>
      <c r="Y3233" s="14">
        <v>0.63045704892660981</v>
      </c>
    </row>
    <row r="3234" spans="21:25" x14ac:dyDescent="0.25">
      <c r="U3234">
        <v>60</v>
      </c>
      <c r="V3234" s="14">
        <v>55</v>
      </c>
      <c r="W3234" s="14" t="str">
        <f t="shared" si="114"/>
        <v>6055</v>
      </c>
      <c r="X3234" s="78">
        <f t="shared" si="113"/>
        <v>1.0592153960029607</v>
      </c>
      <c r="Y3234" s="14">
        <v>0.63104502472416313</v>
      </c>
    </row>
    <row r="3235" spans="21:25" x14ac:dyDescent="0.25">
      <c r="U3235">
        <v>61</v>
      </c>
      <c r="V3235" s="14">
        <v>55</v>
      </c>
      <c r="W3235" s="14" t="str">
        <f t="shared" si="114"/>
        <v>6155</v>
      </c>
      <c r="X3235" s="78">
        <f t="shared" si="113"/>
        <v>1.0602023192696768</v>
      </c>
      <c r="Y3235" s="14">
        <v>0.63163300052171656</v>
      </c>
    </row>
    <row r="3236" spans="21:25" x14ac:dyDescent="0.25">
      <c r="U3236">
        <v>62</v>
      </c>
      <c r="V3236" s="14">
        <v>55</v>
      </c>
      <c r="W3236" s="14" t="str">
        <f t="shared" si="114"/>
        <v>6255</v>
      </c>
      <c r="X3236" s="78">
        <f t="shared" si="113"/>
        <v>1.0611892425363927</v>
      </c>
      <c r="Y3236" s="14">
        <v>0.63222097631926988</v>
      </c>
    </row>
    <row r="3237" spans="21:25" x14ac:dyDescent="0.25">
      <c r="U3237">
        <v>63</v>
      </c>
      <c r="V3237" s="14">
        <v>55</v>
      </c>
      <c r="W3237" s="14" t="str">
        <f t="shared" si="114"/>
        <v>6355</v>
      </c>
      <c r="X3237" s="78">
        <f t="shared" si="113"/>
        <v>1.0621761658031088</v>
      </c>
      <c r="Y3237" s="14">
        <v>0.63280895211682342</v>
      </c>
    </row>
    <row r="3238" spans="21:25" x14ac:dyDescent="0.25">
      <c r="U3238">
        <v>64</v>
      </c>
      <c r="V3238" s="14">
        <v>55</v>
      </c>
      <c r="W3238" s="14" t="str">
        <f t="shared" si="114"/>
        <v>6455</v>
      </c>
      <c r="X3238" s="78">
        <f t="shared" si="113"/>
        <v>1.0631630890698247</v>
      </c>
      <c r="Y3238" s="14">
        <v>0.63339692791437663</v>
      </c>
    </row>
    <row r="3239" spans="21:25" x14ac:dyDescent="0.25">
      <c r="U3239">
        <v>65</v>
      </c>
      <c r="V3239" s="14">
        <v>55</v>
      </c>
      <c r="W3239" s="14" t="str">
        <f t="shared" si="114"/>
        <v>6555</v>
      </c>
      <c r="X3239" s="78">
        <f t="shared" si="113"/>
        <v>1.0641500123365408</v>
      </c>
      <c r="Y3239" s="14">
        <v>0.63398490371193006</v>
      </c>
    </row>
    <row r="3240" spans="21:25" x14ac:dyDescent="0.25">
      <c r="U3240">
        <v>66</v>
      </c>
      <c r="V3240" s="14">
        <v>55</v>
      </c>
      <c r="W3240" s="14" t="str">
        <f t="shared" si="114"/>
        <v>6655</v>
      </c>
      <c r="X3240" s="78">
        <f t="shared" si="113"/>
        <v>1.0651369356032567</v>
      </c>
      <c r="Y3240" s="14">
        <v>0.63457287950948349</v>
      </c>
    </row>
    <row r="3241" spans="21:25" x14ac:dyDescent="0.25">
      <c r="U3241">
        <v>67</v>
      </c>
      <c r="V3241" s="14">
        <v>55</v>
      </c>
      <c r="W3241" s="14" t="str">
        <f t="shared" si="114"/>
        <v>6755</v>
      </c>
      <c r="X3241" s="78">
        <f t="shared" si="113"/>
        <v>1.0661238588699729</v>
      </c>
      <c r="Y3241" s="14">
        <v>0.63516085530703681</v>
      </c>
    </row>
    <row r="3242" spans="21:25" x14ac:dyDescent="0.25">
      <c r="U3242">
        <v>68</v>
      </c>
      <c r="V3242" s="14">
        <v>55</v>
      </c>
      <c r="W3242" s="14" t="str">
        <f t="shared" si="114"/>
        <v>6855</v>
      </c>
      <c r="X3242" s="78">
        <f t="shared" si="113"/>
        <v>1.0671107821366888</v>
      </c>
      <c r="Y3242" s="14">
        <v>0.63574883110459013</v>
      </c>
    </row>
    <row r="3243" spans="21:25" x14ac:dyDescent="0.25">
      <c r="U3243">
        <v>69</v>
      </c>
      <c r="V3243" s="14">
        <v>55</v>
      </c>
      <c r="W3243" s="14" t="str">
        <f t="shared" si="114"/>
        <v>6955</v>
      </c>
      <c r="X3243" s="78">
        <f t="shared" si="113"/>
        <v>1.0680977054034049</v>
      </c>
      <c r="Y3243" s="14">
        <v>0.63633680690214367</v>
      </c>
    </row>
    <row r="3244" spans="21:25" x14ac:dyDescent="0.25">
      <c r="U3244">
        <v>70</v>
      </c>
      <c r="V3244" s="14">
        <v>55</v>
      </c>
      <c r="W3244" s="14" t="str">
        <f t="shared" si="114"/>
        <v>7055</v>
      </c>
      <c r="X3244" s="78">
        <f t="shared" si="113"/>
        <v>1.0690846286701208</v>
      </c>
      <c r="Y3244" s="14">
        <v>0.63692478269969688</v>
      </c>
    </row>
    <row r="3245" spans="21:25" x14ac:dyDescent="0.25">
      <c r="U3245">
        <v>71</v>
      </c>
      <c r="V3245" s="14">
        <v>55</v>
      </c>
      <c r="W3245" s="14" t="str">
        <f t="shared" si="114"/>
        <v>7155</v>
      </c>
      <c r="X3245" s="78">
        <f t="shared" si="113"/>
        <v>1.0700715519368369</v>
      </c>
      <c r="Y3245" s="14">
        <v>0.63751275849725031</v>
      </c>
    </row>
    <row r="3246" spans="21:25" x14ac:dyDescent="0.25">
      <c r="U3246">
        <v>72</v>
      </c>
      <c r="V3246" s="14">
        <v>55</v>
      </c>
      <c r="W3246" s="14" t="str">
        <f t="shared" si="114"/>
        <v>7255</v>
      </c>
      <c r="X3246" s="78">
        <f t="shared" si="113"/>
        <v>1.0710584752035528</v>
      </c>
      <c r="Y3246" s="14">
        <v>0.63810073429480374</v>
      </c>
    </row>
    <row r="3247" spans="21:25" x14ac:dyDescent="0.25">
      <c r="U3247">
        <v>73</v>
      </c>
      <c r="V3247" s="14">
        <v>55</v>
      </c>
      <c r="W3247" s="14" t="str">
        <f t="shared" si="114"/>
        <v>7355</v>
      </c>
      <c r="X3247" s="78">
        <f t="shared" si="113"/>
        <v>1.0720453984702689</v>
      </c>
      <c r="Y3247" s="14">
        <v>0.63868871009235706</v>
      </c>
    </row>
    <row r="3248" spans="21:25" x14ac:dyDescent="0.25">
      <c r="U3248">
        <v>74</v>
      </c>
      <c r="V3248" s="14">
        <v>55</v>
      </c>
      <c r="W3248" s="14" t="str">
        <f t="shared" si="114"/>
        <v>7455</v>
      </c>
      <c r="X3248" s="78">
        <f t="shared" si="113"/>
        <v>1.0730323217369848</v>
      </c>
      <c r="Y3248" s="14">
        <v>0.63927668588991038</v>
      </c>
    </row>
    <row r="3249" spans="21:25" x14ac:dyDescent="0.25">
      <c r="U3249">
        <v>75</v>
      </c>
      <c r="V3249" s="14">
        <v>55</v>
      </c>
      <c r="W3249" s="14" t="str">
        <f t="shared" si="114"/>
        <v>7555</v>
      </c>
      <c r="X3249" s="78">
        <f t="shared" si="113"/>
        <v>1.0740192450037009</v>
      </c>
      <c r="Y3249" s="14">
        <v>0.63986466168746381</v>
      </c>
    </row>
    <row r="3250" spans="21:25" x14ac:dyDescent="0.25">
      <c r="U3250">
        <v>76</v>
      </c>
      <c r="V3250" s="14">
        <v>55</v>
      </c>
      <c r="W3250" s="14" t="str">
        <f t="shared" si="114"/>
        <v>7655</v>
      </c>
      <c r="X3250" s="78">
        <f t="shared" ref="X3250:X3313" si="115">$X$153/1013.25*(1013.25+U3250)</f>
        <v>1.0750061682704168</v>
      </c>
      <c r="Y3250" s="14">
        <v>0.64045263748501713</v>
      </c>
    </row>
    <row r="3251" spans="21:25" x14ac:dyDescent="0.25">
      <c r="U3251">
        <v>77</v>
      </c>
      <c r="V3251" s="14">
        <v>55</v>
      </c>
      <c r="W3251" s="14" t="str">
        <f t="shared" si="114"/>
        <v>7755</v>
      </c>
      <c r="X3251" s="78">
        <f t="shared" si="115"/>
        <v>1.075993091537133</v>
      </c>
      <c r="Y3251" s="14">
        <v>0.64104061328257067</v>
      </c>
    </row>
    <row r="3252" spans="21:25" x14ac:dyDescent="0.25">
      <c r="U3252">
        <v>78</v>
      </c>
      <c r="V3252" s="14">
        <v>55</v>
      </c>
      <c r="W3252" s="14" t="str">
        <f t="shared" si="114"/>
        <v>7855</v>
      </c>
      <c r="X3252" s="78">
        <f t="shared" si="115"/>
        <v>1.0769800148038489</v>
      </c>
      <c r="Y3252" s="14">
        <v>0.64162858908012388</v>
      </c>
    </row>
    <row r="3253" spans="21:25" x14ac:dyDescent="0.25">
      <c r="U3253">
        <v>79</v>
      </c>
      <c r="V3253" s="14">
        <v>55</v>
      </c>
      <c r="W3253" s="14" t="str">
        <f t="shared" si="114"/>
        <v>7955</v>
      </c>
      <c r="X3253" s="78">
        <f t="shared" si="115"/>
        <v>1.077966938070565</v>
      </c>
      <c r="Y3253" s="14">
        <v>0.64221656487767731</v>
      </c>
    </row>
    <row r="3254" spans="21:25" x14ac:dyDescent="0.25">
      <c r="U3254">
        <v>80</v>
      </c>
      <c r="V3254" s="14">
        <v>55</v>
      </c>
      <c r="W3254" s="14" t="str">
        <f t="shared" si="114"/>
        <v>8055</v>
      </c>
      <c r="X3254" s="78">
        <f t="shared" si="115"/>
        <v>1.0789538613372809</v>
      </c>
      <c r="Y3254" s="14">
        <v>0.64280454067523074</v>
      </c>
    </row>
    <row r="3255" spans="21:25" x14ac:dyDescent="0.25">
      <c r="U3255">
        <v>81</v>
      </c>
      <c r="V3255" s="14">
        <v>55</v>
      </c>
      <c r="W3255" s="14" t="str">
        <f t="shared" si="114"/>
        <v>8155</v>
      </c>
      <c r="X3255" s="78">
        <f t="shared" si="115"/>
        <v>1.079940784603997</v>
      </c>
      <c r="Y3255" s="14">
        <v>0.64339251647278406</v>
      </c>
    </row>
    <row r="3256" spans="21:25" x14ac:dyDescent="0.25">
      <c r="U3256">
        <v>82</v>
      </c>
      <c r="V3256" s="14">
        <v>55</v>
      </c>
      <c r="W3256" s="14" t="str">
        <f t="shared" si="114"/>
        <v>8255</v>
      </c>
      <c r="X3256" s="78">
        <f t="shared" si="115"/>
        <v>1.0809277078707129</v>
      </c>
      <c r="Y3256" s="14">
        <v>0.64398049227033738</v>
      </c>
    </row>
    <row r="3257" spans="21:25" x14ac:dyDescent="0.25">
      <c r="U3257">
        <v>83</v>
      </c>
      <c r="V3257" s="14">
        <v>55</v>
      </c>
      <c r="W3257" s="14" t="str">
        <f t="shared" si="114"/>
        <v>8355</v>
      </c>
      <c r="X3257" s="78">
        <f t="shared" si="115"/>
        <v>1.081914631137429</v>
      </c>
      <c r="Y3257" s="14">
        <v>0.64456846806789092</v>
      </c>
    </row>
    <row r="3258" spans="21:25" x14ac:dyDescent="0.25">
      <c r="U3258">
        <v>84</v>
      </c>
      <c r="V3258" s="14">
        <v>55</v>
      </c>
      <c r="W3258" s="14" t="str">
        <f t="shared" si="114"/>
        <v>8455</v>
      </c>
      <c r="X3258" s="78">
        <f t="shared" si="115"/>
        <v>1.0829015544041449</v>
      </c>
      <c r="Y3258" s="14">
        <v>0.64515644386544413</v>
      </c>
    </row>
    <row r="3259" spans="21:25" x14ac:dyDescent="0.25">
      <c r="U3259">
        <v>85</v>
      </c>
      <c r="V3259" s="14">
        <v>55</v>
      </c>
      <c r="W3259" s="14" t="str">
        <f t="shared" si="114"/>
        <v>8555</v>
      </c>
      <c r="X3259" s="78">
        <f t="shared" si="115"/>
        <v>1.0838884776708611</v>
      </c>
      <c r="Y3259" s="14">
        <v>0.64574441966299767</v>
      </c>
    </row>
    <row r="3260" spans="21:25" x14ac:dyDescent="0.25">
      <c r="U3260">
        <v>86</v>
      </c>
      <c r="V3260" s="14">
        <v>55</v>
      </c>
      <c r="W3260" s="14" t="str">
        <f t="shared" si="114"/>
        <v>8655</v>
      </c>
      <c r="X3260" s="78">
        <f t="shared" si="115"/>
        <v>1.084875400937577</v>
      </c>
      <c r="Y3260" s="14">
        <v>0.64633239546055099</v>
      </c>
    </row>
    <row r="3261" spans="21:25" x14ac:dyDescent="0.25">
      <c r="U3261">
        <v>87</v>
      </c>
      <c r="V3261" s="14">
        <v>55</v>
      </c>
      <c r="W3261" s="14" t="str">
        <f t="shared" si="114"/>
        <v>8755</v>
      </c>
      <c r="X3261" s="78">
        <f t="shared" si="115"/>
        <v>1.0858623242042931</v>
      </c>
      <c r="Y3261" s="14">
        <v>0.64692037125810431</v>
      </c>
    </row>
    <row r="3262" spans="21:25" x14ac:dyDescent="0.25">
      <c r="U3262">
        <v>88</v>
      </c>
      <c r="V3262" s="14">
        <v>55</v>
      </c>
      <c r="W3262" s="14" t="str">
        <f t="shared" si="114"/>
        <v>8855</v>
      </c>
      <c r="X3262" s="78">
        <f t="shared" si="115"/>
        <v>1.086849247471009</v>
      </c>
      <c r="Y3262" s="14">
        <v>0.64750834705565774</v>
      </c>
    </row>
    <row r="3263" spans="21:25" x14ac:dyDescent="0.25">
      <c r="U3263">
        <v>89</v>
      </c>
      <c r="V3263" s="14">
        <v>55</v>
      </c>
      <c r="W3263" s="14" t="str">
        <f t="shared" si="114"/>
        <v>8955</v>
      </c>
      <c r="X3263" s="78">
        <f t="shared" si="115"/>
        <v>1.0878361707377251</v>
      </c>
      <c r="Y3263" s="14">
        <v>0.64809632285321117</v>
      </c>
    </row>
    <row r="3264" spans="21:25" x14ac:dyDescent="0.25">
      <c r="U3264">
        <v>90</v>
      </c>
      <c r="V3264" s="14">
        <v>55</v>
      </c>
      <c r="W3264" s="14" t="str">
        <f t="shared" si="114"/>
        <v>9055</v>
      </c>
      <c r="X3264" s="78">
        <f t="shared" si="115"/>
        <v>1.088823094004441</v>
      </c>
      <c r="Y3264" s="14">
        <v>0.64868429865076438</v>
      </c>
    </row>
    <row r="3265" spans="21:25" x14ac:dyDescent="0.25">
      <c r="U3265">
        <v>91</v>
      </c>
      <c r="V3265" s="14">
        <v>55</v>
      </c>
      <c r="W3265" s="14" t="str">
        <f t="shared" si="114"/>
        <v>9155</v>
      </c>
      <c r="X3265" s="78">
        <f t="shared" si="115"/>
        <v>1.0898100172711571</v>
      </c>
      <c r="Y3265" s="14">
        <v>0.64927227444831792</v>
      </c>
    </row>
    <row r="3266" spans="21:25" x14ac:dyDescent="0.25">
      <c r="U3266">
        <v>92</v>
      </c>
      <c r="V3266" s="14">
        <v>55</v>
      </c>
      <c r="W3266" s="14" t="str">
        <f t="shared" si="114"/>
        <v>9255</v>
      </c>
      <c r="X3266" s="78">
        <f t="shared" si="115"/>
        <v>1.0907969405378732</v>
      </c>
      <c r="Y3266" s="14">
        <v>0.64986025024587124</v>
      </c>
    </row>
    <row r="3267" spans="21:25" x14ac:dyDescent="0.25">
      <c r="U3267">
        <v>93</v>
      </c>
      <c r="V3267" s="14">
        <v>55</v>
      </c>
      <c r="W3267" s="14" t="str">
        <f t="shared" si="114"/>
        <v>9355</v>
      </c>
      <c r="X3267" s="78">
        <f t="shared" si="115"/>
        <v>1.0917838638045891</v>
      </c>
      <c r="Y3267" s="14">
        <v>0.65044822604342467</v>
      </c>
    </row>
    <row r="3268" spans="21:25" x14ac:dyDescent="0.25">
      <c r="U3268">
        <v>94</v>
      </c>
      <c r="V3268" s="14">
        <v>55</v>
      </c>
      <c r="W3268" s="14" t="str">
        <f t="shared" si="114"/>
        <v>9455</v>
      </c>
      <c r="X3268" s="78">
        <f t="shared" si="115"/>
        <v>1.0927707870713053</v>
      </c>
      <c r="Y3268" s="14">
        <v>0.6510362018409781</v>
      </c>
    </row>
    <row r="3269" spans="21:25" x14ac:dyDescent="0.25">
      <c r="U3269">
        <v>95</v>
      </c>
      <c r="V3269" s="14">
        <v>55</v>
      </c>
      <c r="W3269" s="14" t="str">
        <f t="shared" si="114"/>
        <v>9555</v>
      </c>
      <c r="X3269" s="78">
        <f t="shared" si="115"/>
        <v>1.0937577103380212</v>
      </c>
      <c r="Y3269" s="14">
        <v>0.65162417763853131</v>
      </c>
    </row>
    <row r="3270" spans="21:25" x14ac:dyDescent="0.25">
      <c r="U3270">
        <v>96</v>
      </c>
      <c r="V3270" s="14">
        <v>55</v>
      </c>
      <c r="W3270" s="14" t="str">
        <f t="shared" si="114"/>
        <v>9655</v>
      </c>
      <c r="X3270" s="78">
        <f t="shared" si="115"/>
        <v>1.0947446336047373</v>
      </c>
      <c r="Y3270" s="14">
        <v>0.65221215343608485</v>
      </c>
    </row>
    <row r="3271" spans="21:25" x14ac:dyDescent="0.25">
      <c r="U3271">
        <v>97</v>
      </c>
      <c r="V3271" s="14">
        <v>55</v>
      </c>
      <c r="W3271" s="14" t="str">
        <f t="shared" si="114"/>
        <v>9755</v>
      </c>
      <c r="X3271" s="78">
        <f t="shared" si="115"/>
        <v>1.0957315568714532</v>
      </c>
      <c r="Y3271" s="14">
        <v>0.65280012923363817</v>
      </c>
    </row>
    <row r="3272" spans="21:25" x14ac:dyDescent="0.25">
      <c r="U3272">
        <v>98</v>
      </c>
      <c r="V3272" s="14">
        <v>55</v>
      </c>
      <c r="W3272" s="14" t="str">
        <f t="shared" si="114"/>
        <v>9855</v>
      </c>
      <c r="X3272" s="78">
        <f t="shared" si="115"/>
        <v>1.0967184801381693</v>
      </c>
      <c r="Y3272" s="14">
        <v>0.6533881050311916</v>
      </c>
    </row>
    <row r="3273" spans="21:25" x14ac:dyDescent="0.25">
      <c r="U3273">
        <v>99</v>
      </c>
      <c r="V3273" s="14">
        <v>55</v>
      </c>
      <c r="W3273" s="14" t="str">
        <f t="shared" si="114"/>
        <v>9955</v>
      </c>
      <c r="X3273" s="78">
        <f t="shared" si="115"/>
        <v>1.0977054034048852</v>
      </c>
      <c r="Y3273" s="14">
        <v>0.65397608082874492</v>
      </c>
    </row>
    <row r="3274" spans="21:25" x14ac:dyDescent="0.25">
      <c r="U3274">
        <v>100</v>
      </c>
      <c r="V3274" s="14">
        <v>55</v>
      </c>
      <c r="W3274" s="14" t="str">
        <f t="shared" si="114"/>
        <v>10055</v>
      </c>
      <c r="X3274" s="78">
        <f t="shared" si="115"/>
        <v>1.0986923266716013</v>
      </c>
      <c r="Y3274" s="14">
        <v>0.65456405662629835</v>
      </c>
    </row>
    <row r="3275" spans="21:25" x14ac:dyDescent="0.25">
      <c r="U3275">
        <v>101</v>
      </c>
      <c r="V3275" s="14">
        <v>55</v>
      </c>
      <c r="W3275" s="14" t="str">
        <f t="shared" si="114"/>
        <v>10155</v>
      </c>
      <c r="X3275" s="78">
        <f t="shared" si="115"/>
        <v>1.0996792499383172</v>
      </c>
      <c r="Y3275" s="14">
        <v>0.65515203242385167</v>
      </c>
    </row>
    <row r="3276" spans="21:25" x14ac:dyDescent="0.25">
      <c r="U3276">
        <v>102</v>
      </c>
      <c r="V3276" s="14">
        <v>55</v>
      </c>
      <c r="W3276" s="14" t="str">
        <f t="shared" si="114"/>
        <v>10255</v>
      </c>
      <c r="X3276" s="78">
        <f t="shared" si="115"/>
        <v>1.1006661732050333</v>
      </c>
      <c r="Y3276" s="14">
        <v>0.6557400082214051</v>
      </c>
    </row>
    <row r="3277" spans="21:25" x14ac:dyDescent="0.25">
      <c r="U3277">
        <v>103</v>
      </c>
      <c r="V3277" s="14">
        <v>55</v>
      </c>
      <c r="W3277" s="14" t="str">
        <f t="shared" si="114"/>
        <v>10355</v>
      </c>
      <c r="X3277" s="78">
        <f t="shared" si="115"/>
        <v>1.1016530964717492</v>
      </c>
      <c r="Y3277" s="14">
        <v>0.65632798401895842</v>
      </c>
    </row>
    <row r="3278" spans="21:25" x14ac:dyDescent="0.25">
      <c r="U3278">
        <v>104</v>
      </c>
      <c r="V3278" s="14">
        <v>55</v>
      </c>
      <c r="W3278" s="14" t="str">
        <f t="shared" si="114"/>
        <v>10455</v>
      </c>
      <c r="X3278" s="78">
        <f t="shared" si="115"/>
        <v>1.1026400197384654</v>
      </c>
      <c r="Y3278" s="14">
        <v>0.65691595981651185</v>
      </c>
    </row>
    <row r="3279" spans="21:25" x14ac:dyDescent="0.25">
      <c r="U3279">
        <v>105</v>
      </c>
      <c r="V3279" s="14">
        <v>55</v>
      </c>
      <c r="W3279" s="14" t="str">
        <f t="shared" si="114"/>
        <v>10555</v>
      </c>
      <c r="X3279" s="78">
        <f t="shared" si="115"/>
        <v>1.1036269430051813</v>
      </c>
      <c r="Y3279" s="14">
        <v>0.65750393561406517</v>
      </c>
    </row>
    <row r="3280" spans="21:25" x14ac:dyDescent="0.25">
      <c r="U3280">
        <v>106</v>
      </c>
      <c r="V3280" s="14">
        <v>55</v>
      </c>
      <c r="W3280" s="14" t="str">
        <f t="shared" si="114"/>
        <v>10655</v>
      </c>
      <c r="X3280" s="78">
        <f t="shared" si="115"/>
        <v>1.1046138662718974</v>
      </c>
      <c r="Y3280" s="14">
        <v>0.65809191141161871</v>
      </c>
    </row>
    <row r="3281" spans="21:25" x14ac:dyDescent="0.25">
      <c r="U3281">
        <v>107</v>
      </c>
      <c r="V3281" s="14">
        <v>55</v>
      </c>
      <c r="W3281" s="14" t="str">
        <f t="shared" si="114"/>
        <v>10755</v>
      </c>
      <c r="X3281" s="78">
        <f t="shared" si="115"/>
        <v>1.1056007895386133</v>
      </c>
      <c r="Y3281" s="14">
        <v>0.65867988720917192</v>
      </c>
    </row>
    <row r="3282" spans="21:25" x14ac:dyDescent="0.25">
      <c r="U3282">
        <v>108</v>
      </c>
      <c r="V3282" s="14">
        <v>55</v>
      </c>
      <c r="W3282" s="14" t="str">
        <f t="shared" si="114"/>
        <v>10855</v>
      </c>
      <c r="X3282" s="78">
        <f t="shared" si="115"/>
        <v>1.1065877128053294</v>
      </c>
      <c r="Y3282" s="14">
        <v>0.65926786300672535</v>
      </c>
    </row>
    <row r="3283" spans="21:25" x14ac:dyDescent="0.25">
      <c r="U3283">
        <v>109</v>
      </c>
      <c r="V3283" s="14">
        <v>55</v>
      </c>
      <c r="W3283" s="14" t="str">
        <f t="shared" si="114"/>
        <v>10955</v>
      </c>
      <c r="X3283" s="78">
        <f t="shared" si="115"/>
        <v>1.1075746360720453</v>
      </c>
      <c r="Y3283" s="14">
        <v>0.65985583880427867</v>
      </c>
    </row>
    <row r="3284" spans="21:25" x14ac:dyDescent="0.25">
      <c r="U3284">
        <v>110</v>
      </c>
      <c r="V3284" s="14">
        <v>55</v>
      </c>
      <c r="W3284" s="14" t="str">
        <f t="shared" si="114"/>
        <v>11055</v>
      </c>
      <c r="X3284" s="78">
        <f t="shared" si="115"/>
        <v>1.1085615593387614</v>
      </c>
      <c r="Y3284" s="14">
        <v>0.6604438146018321</v>
      </c>
    </row>
    <row r="3285" spans="21:25" x14ac:dyDescent="0.25">
      <c r="U3285">
        <v>111</v>
      </c>
      <c r="V3285" s="14">
        <v>55</v>
      </c>
      <c r="W3285" s="14" t="str">
        <f t="shared" si="114"/>
        <v>11155</v>
      </c>
      <c r="X3285" s="78">
        <f t="shared" si="115"/>
        <v>1.1095484826054773</v>
      </c>
      <c r="Y3285" s="14">
        <v>0.66103179039938542</v>
      </c>
    </row>
    <row r="3286" spans="21:25" x14ac:dyDescent="0.25">
      <c r="U3286">
        <v>112</v>
      </c>
      <c r="V3286" s="14">
        <v>55</v>
      </c>
      <c r="W3286" s="14" t="str">
        <f t="shared" si="114"/>
        <v>11255</v>
      </c>
      <c r="X3286" s="78">
        <f t="shared" si="115"/>
        <v>1.1105354058721935</v>
      </c>
      <c r="Y3286" s="14">
        <v>0.66161976619693885</v>
      </c>
    </row>
    <row r="3287" spans="21:25" x14ac:dyDescent="0.25">
      <c r="U3287">
        <v>113</v>
      </c>
      <c r="V3287" s="14">
        <v>55</v>
      </c>
      <c r="W3287" s="14" t="str">
        <f t="shared" si="114"/>
        <v>11355</v>
      </c>
      <c r="X3287" s="78">
        <f t="shared" si="115"/>
        <v>1.1115223291389094</v>
      </c>
      <c r="Y3287" s="14">
        <v>0.66220774199449217</v>
      </c>
    </row>
    <row r="3288" spans="21:25" x14ac:dyDescent="0.25">
      <c r="U3288">
        <v>114</v>
      </c>
      <c r="V3288" s="14">
        <v>55</v>
      </c>
      <c r="W3288" s="14" t="str">
        <f t="shared" si="114"/>
        <v>11455</v>
      </c>
      <c r="X3288" s="78">
        <f t="shared" si="115"/>
        <v>1.1125092524056255</v>
      </c>
      <c r="Y3288" s="14">
        <v>0.66279571779204571</v>
      </c>
    </row>
    <row r="3289" spans="21:25" x14ac:dyDescent="0.25">
      <c r="U3289">
        <v>115</v>
      </c>
      <c r="V3289" s="14">
        <v>55</v>
      </c>
      <c r="W3289" s="14" t="str">
        <f t="shared" si="114"/>
        <v>11555</v>
      </c>
      <c r="X3289" s="78">
        <f t="shared" si="115"/>
        <v>1.1134961756723414</v>
      </c>
      <c r="Y3289" s="14">
        <v>0.66338369358959892</v>
      </c>
    </row>
    <row r="3290" spans="21:25" x14ac:dyDescent="0.25">
      <c r="U3290">
        <v>116</v>
      </c>
      <c r="V3290" s="14">
        <v>55</v>
      </c>
      <c r="W3290" s="14" t="str">
        <f t="shared" ref="W3290:W3353" si="116">U3290&amp;V3290</f>
        <v>11655</v>
      </c>
      <c r="X3290" s="78">
        <f t="shared" si="115"/>
        <v>1.1144830989390575</v>
      </c>
      <c r="Y3290" s="14">
        <v>0.66397166938715235</v>
      </c>
    </row>
    <row r="3291" spans="21:25" x14ac:dyDescent="0.25">
      <c r="U3291">
        <v>117</v>
      </c>
      <c r="V3291" s="14">
        <v>55</v>
      </c>
      <c r="W3291" s="14" t="str">
        <f t="shared" si="116"/>
        <v>11755</v>
      </c>
      <c r="X3291" s="78">
        <f t="shared" si="115"/>
        <v>1.1154700222057734</v>
      </c>
      <c r="Y3291" s="14">
        <v>0.66455964518470578</v>
      </c>
    </row>
    <row r="3292" spans="21:25" x14ac:dyDescent="0.25">
      <c r="U3292">
        <v>118</v>
      </c>
      <c r="V3292" s="14">
        <v>55</v>
      </c>
      <c r="W3292" s="14" t="str">
        <f t="shared" si="116"/>
        <v>11855</v>
      </c>
      <c r="X3292" s="78">
        <f t="shared" si="115"/>
        <v>1.1164569454724895</v>
      </c>
      <c r="Y3292" s="14">
        <v>0.6651476209822591</v>
      </c>
    </row>
    <row r="3293" spans="21:25" x14ac:dyDescent="0.25">
      <c r="U3293">
        <v>119</v>
      </c>
      <c r="V3293" s="14">
        <v>55</v>
      </c>
      <c r="W3293" s="14" t="str">
        <f t="shared" si="116"/>
        <v>11955</v>
      </c>
      <c r="X3293" s="78">
        <f t="shared" si="115"/>
        <v>1.1174438687392054</v>
      </c>
      <c r="Y3293" s="14">
        <v>0.66573559677981242</v>
      </c>
    </row>
    <row r="3294" spans="21:25" x14ac:dyDescent="0.25">
      <c r="U3294">
        <v>120</v>
      </c>
      <c r="V3294" s="14">
        <v>55</v>
      </c>
      <c r="W3294" s="14" t="str">
        <f t="shared" si="116"/>
        <v>12055</v>
      </c>
      <c r="X3294" s="78">
        <f t="shared" si="115"/>
        <v>1.1184307920059215</v>
      </c>
      <c r="Y3294" s="14">
        <v>0.66632357257736596</v>
      </c>
    </row>
    <row r="3295" spans="21:25" x14ac:dyDescent="0.25">
      <c r="U3295">
        <v>121</v>
      </c>
      <c r="V3295" s="14">
        <v>55</v>
      </c>
      <c r="W3295" s="14" t="str">
        <f t="shared" si="116"/>
        <v>12155</v>
      </c>
      <c r="X3295" s="78">
        <f t="shared" si="115"/>
        <v>1.1194177152726374</v>
      </c>
      <c r="Y3295" s="14">
        <v>0.66691154837491917</v>
      </c>
    </row>
    <row r="3296" spans="21:25" x14ac:dyDescent="0.25">
      <c r="U3296">
        <v>122</v>
      </c>
      <c r="V3296" s="14">
        <v>55</v>
      </c>
      <c r="W3296" s="14" t="str">
        <f t="shared" si="116"/>
        <v>12255</v>
      </c>
      <c r="X3296" s="78">
        <f t="shared" si="115"/>
        <v>1.1204046385393536</v>
      </c>
      <c r="Y3296" s="14">
        <v>0.66749952417247271</v>
      </c>
    </row>
    <row r="3297" spans="21:25" x14ac:dyDescent="0.25">
      <c r="U3297">
        <v>123</v>
      </c>
      <c r="V3297" s="14">
        <v>55</v>
      </c>
      <c r="W3297" s="14" t="str">
        <f t="shared" si="116"/>
        <v>12355</v>
      </c>
      <c r="X3297" s="78">
        <f t="shared" si="115"/>
        <v>1.1213915618060695</v>
      </c>
      <c r="Y3297" s="14">
        <v>0.66808749997002603</v>
      </c>
    </row>
    <row r="3298" spans="21:25" x14ac:dyDescent="0.25">
      <c r="U3298">
        <v>124</v>
      </c>
      <c r="V3298" s="14">
        <v>55</v>
      </c>
      <c r="W3298" s="14" t="str">
        <f t="shared" si="116"/>
        <v>12455</v>
      </c>
      <c r="X3298" s="78">
        <f t="shared" si="115"/>
        <v>1.1223784850727856</v>
      </c>
      <c r="Y3298" s="14">
        <v>0.66867547576757935</v>
      </c>
    </row>
    <row r="3299" spans="21:25" x14ac:dyDescent="0.25">
      <c r="U3299">
        <v>125</v>
      </c>
      <c r="V3299" s="14">
        <v>55</v>
      </c>
      <c r="W3299" s="14" t="str">
        <f t="shared" si="116"/>
        <v>12555</v>
      </c>
      <c r="X3299" s="78">
        <f t="shared" si="115"/>
        <v>1.1233654083395015</v>
      </c>
      <c r="Y3299" s="14">
        <v>0.66926345156513278</v>
      </c>
    </row>
    <row r="3300" spans="21:25" x14ac:dyDescent="0.25">
      <c r="U3300">
        <v>126</v>
      </c>
      <c r="V3300" s="14">
        <v>55</v>
      </c>
      <c r="W3300" s="14" t="str">
        <f t="shared" si="116"/>
        <v>12655</v>
      </c>
      <c r="X3300" s="78">
        <f t="shared" si="115"/>
        <v>1.1243523316062176</v>
      </c>
      <c r="Y3300" s="14">
        <v>0.6698514273626861</v>
      </c>
    </row>
    <row r="3301" spans="21:25" x14ac:dyDescent="0.25">
      <c r="U3301">
        <v>127</v>
      </c>
      <c r="V3301" s="14">
        <v>55</v>
      </c>
      <c r="W3301" s="14" t="str">
        <f t="shared" si="116"/>
        <v>12755</v>
      </c>
      <c r="X3301" s="78">
        <f t="shared" si="115"/>
        <v>1.1253392548729335</v>
      </c>
      <c r="Y3301" s="14">
        <v>0.67043940316023942</v>
      </c>
    </row>
    <row r="3302" spans="21:25" x14ac:dyDescent="0.25">
      <c r="U3302">
        <v>128</v>
      </c>
      <c r="V3302" s="14">
        <v>55</v>
      </c>
      <c r="W3302" s="14" t="str">
        <f t="shared" si="116"/>
        <v>12855</v>
      </c>
      <c r="X3302" s="78">
        <f t="shared" si="115"/>
        <v>1.1263261781396496</v>
      </c>
      <c r="Y3302" s="14">
        <v>0.67102737895779296</v>
      </c>
    </row>
    <row r="3303" spans="21:25" x14ac:dyDescent="0.25">
      <c r="U3303">
        <v>129</v>
      </c>
      <c r="V3303" s="14">
        <v>55</v>
      </c>
      <c r="W3303" s="14" t="str">
        <f t="shared" si="116"/>
        <v>12955</v>
      </c>
      <c r="X3303" s="78">
        <f t="shared" si="115"/>
        <v>1.1273131014063655</v>
      </c>
      <c r="Y3303" s="14">
        <v>0.67161535475534617</v>
      </c>
    </row>
    <row r="3304" spans="21:25" x14ac:dyDescent="0.25">
      <c r="U3304">
        <v>130</v>
      </c>
      <c r="V3304" s="14">
        <v>55</v>
      </c>
      <c r="W3304" s="14" t="str">
        <f t="shared" si="116"/>
        <v>13055</v>
      </c>
      <c r="X3304" s="78">
        <f t="shared" si="115"/>
        <v>1.1283000246730817</v>
      </c>
      <c r="Y3304" s="14">
        <v>0.67220333055289971</v>
      </c>
    </row>
    <row r="3305" spans="21:25" x14ac:dyDescent="0.25">
      <c r="U3305">
        <v>131</v>
      </c>
      <c r="V3305" s="14">
        <v>55</v>
      </c>
      <c r="W3305" s="14" t="str">
        <f t="shared" si="116"/>
        <v>13155</v>
      </c>
      <c r="X3305" s="78">
        <f t="shared" si="115"/>
        <v>1.1292869479397976</v>
      </c>
      <c r="Y3305" s="14">
        <v>0.67279130635045303</v>
      </c>
    </row>
    <row r="3306" spans="21:25" x14ac:dyDescent="0.25">
      <c r="U3306">
        <v>132</v>
      </c>
      <c r="V3306" s="14">
        <v>55</v>
      </c>
      <c r="W3306" s="14" t="str">
        <f t="shared" si="116"/>
        <v>13255</v>
      </c>
      <c r="X3306" s="78">
        <f t="shared" si="115"/>
        <v>1.1302738712065137</v>
      </c>
      <c r="Y3306" s="14">
        <v>0.67337928214800635</v>
      </c>
    </row>
    <row r="3307" spans="21:25" x14ac:dyDescent="0.25">
      <c r="U3307">
        <v>133</v>
      </c>
      <c r="V3307" s="14">
        <v>55</v>
      </c>
      <c r="W3307" s="14" t="str">
        <f t="shared" si="116"/>
        <v>13355</v>
      </c>
      <c r="X3307" s="78">
        <f t="shared" si="115"/>
        <v>1.1312607944732296</v>
      </c>
      <c r="Y3307" s="14">
        <v>0.67396725794555978</v>
      </c>
    </row>
    <row r="3308" spans="21:25" x14ac:dyDescent="0.25">
      <c r="U3308">
        <v>134</v>
      </c>
      <c r="V3308" s="14">
        <v>55</v>
      </c>
      <c r="W3308" s="14" t="str">
        <f t="shared" si="116"/>
        <v>13455</v>
      </c>
      <c r="X3308" s="78">
        <f t="shared" si="115"/>
        <v>1.1322477177399457</v>
      </c>
      <c r="Y3308" s="14">
        <v>0.67455523374311321</v>
      </c>
    </row>
    <row r="3309" spans="21:25" x14ac:dyDescent="0.25">
      <c r="U3309">
        <v>135</v>
      </c>
      <c r="V3309" s="14">
        <v>55</v>
      </c>
      <c r="W3309" s="14" t="str">
        <f t="shared" si="116"/>
        <v>13555</v>
      </c>
      <c r="X3309" s="78">
        <f t="shared" si="115"/>
        <v>1.1332346410066616</v>
      </c>
      <c r="Y3309" s="14">
        <v>0.67514320954066642</v>
      </c>
    </row>
    <row r="3310" spans="21:25" x14ac:dyDescent="0.25">
      <c r="U3310">
        <v>136</v>
      </c>
      <c r="V3310" s="14">
        <v>55</v>
      </c>
      <c r="W3310" s="14" t="str">
        <f t="shared" si="116"/>
        <v>13655</v>
      </c>
      <c r="X3310" s="78">
        <f t="shared" si="115"/>
        <v>1.1342215642733777</v>
      </c>
      <c r="Y3310" s="14">
        <v>0.67573118533821996</v>
      </c>
    </row>
    <row r="3311" spans="21:25" x14ac:dyDescent="0.25">
      <c r="U3311">
        <v>137</v>
      </c>
      <c r="V3311" s="14">
        <v>55</v>
      </c>
      <c r="W3311" s="14" t="str">
        <f t="shared" si="116"/>
        <v>13755</v>
      </c>
      <c r="X3311" s="78">
        <f t="shared" si="115"/>
        <v>1.1352084875400936</v>
      </c>
      <c r="Y3311" s="14">
        <v>0.67631916113577328</v>
      </c>
    </row>
    <row r="3312" spans="21:25" x14ac:dyDescent="0.25">
      <c r="U3312">
        <v>138</v>
      </c>
      <c r="V3312" s="14">
        <v>55</v>
      </c>
      <c r="W3312" s="14" t="str">
        <f t="shared" si="116"/>
        <v>13855</v>
      </c>
      <c r="X3312" s="78">
        <f t="shared" si="115"/>
        <v>1.1361954108068097</v>
      </c>
      <c r="Y3312" s="14">
        <v>0.6769071369333266</v>
      </c>
    </row>
    <row r="3313" spans="21:25" x14ac:dyDescent="0.25">
      <c r="U3313">
        <v>139</v>
      </c>
      <c r="V3313" s="14">
        <v>55</v>
      </c>
      <c r="W3313" s="14" t="str">
        <f t="shared" si="116"/>
        <v>13955</v>
      </c>
      <c r="X3313" s="78">
        <f t="shared" si="115"/>
        <v>1.1371823340735256</v>
      </c>
      <c r="Y3313" s="14">
        <v>0.67749511273088003</v>
      </c>
    </row>
    <row r="3314" spans="21:25" x14ac:dyDescent="0.25">
      <c r="U3314">
        <v>140</v>
      </c>
      <c r="V3314" s="14">
        <v>55</v>
      </c>
      <c r="W3314" s="14" t="str">
        <f t="shared" si="116"/>
        <v>14055</v>
      </c>
      <c r="X3314" s="78">
        <f t="shared" ref="X3314:X3377" si="117">$X$153/1013.25*(1013.25+U3314)</f>
        <v>1.1381692573402418</v>
      </c>
      <c r="Y3314" s="14">
        <v>0.67808308852843346</v>
      </c>
    </row>
    <row r="3315" spans="21:25" x14ac:dyDescent="0.25">
      <c r="U3315">
        <v>141</v>
      </c>
      <c r="V3315" s="14">
        <v>55</v>
      </c>
      <c r="W3315" s="14" t="str">
        <f t="shared" si="116"/>
        <v>14155</v>
      </c>
      <c r="X3315" s="78">
        <f t="shared" si="117"/>
        <v>1.1391561806069577</v>
      </c>
      <c r="Y3315" s="14">
        <v>0.67867106432598678</v>
      </c>
    </row>
    <row r="3316" spans="21:25" x14ac:dyDescent="0.25">
      <c r="U3316">
        <v>142</v>
      </c>
      <c r="V3316" s="14">
        <v>55</v>
      </c>
      <c r="W3316" s="14" t="str">
        <f t="shared" si="116"/>
        <v>14255</v>
      </c>
      <c r="X3316" s="78">
        <f t="shared" si="117"/>
        <v>1.1401431038736738</v>
      </c>
      <c r="Y3316" s="14">
        <v>0.67925904012354021</v>
      </c>
    </row>
    <row r="3317" spans="21:25" x14ac:dyDescent="0.25">
      <c r="U3317">
        <v>143</v>
      </c>
      <c r="V3317" s="14">
        <v>55</v>
      </c>
      <c r="W3317" s="14" t="str">
        <f t="shared" si="116"/>
        <v>14355</v>
      </c>
      <c r="X3317" s="78">
        <f t="shared" si="117"/>
        <v>1.1411300271403897</v>
      </c>
      <c r="Y3317" s="14">
        <v>0.67984701592109342</v>
      </c>
    </row>
    <row r="3318" spans="21:25" x14ac:dyDescent="0.25">
      <c r="U3318">
        <v>144</v>
      </c>
      <c r="V3318" s="14">
        <v>55</v>
      </c>
      <c r="W3318" s="14" t="str">
        <f t="shared" si="116"/>
        <v>14455</v>
      </c>
      <c r="X3318" s="78">
        <f t="shared" si="117"/>
        <v>1.1421169504071058</v>
      </c>
      <c r="Y3318" s="14">
        <v>0.68043499171864696</v>
      </c>
    </row>
    <row r="3319" spans="21:25" x14ac:dyDescent="0.25">
      <c r="U3319">
        <v>145</v>
      </c>
      <c r="V3319" s="14">
        <v>55</v>
      </c>
      <c r="W3319" s="14" t="str">
        <f t="shared" si="116"/>
        <v>14555</v>
      </c>
      <c r="X3319" s="78">
        <f t="shared" si="117"/>
        <v>1.1431038736738217</v>
      </c>
      <c r="Y3319" s="14">
        <v>0.68102296751620028</v>
      </c>
    </row>
    <row r="3320" spans="21:25" x14ac:dyDescent="0.25">
      <c r="U3320">
        <v>146</v>
      </c>
      <c r="V3320" s="14">
        <v>55</v>
      </c>
      <c r="W3320" s="14" t="str">
        <f t="shared" si="116"/>
        <v>14655</v>
      </c>
      <c r="X3320" s="78">
        <f t="shared" si="117"/>
        <v>1.1440907969405378</v>
      </c>
      <c r="Y3320" s="14">
        <v>0.6816109433137536</v>
      </c>
    </row>
    <row r="3321" spans="21:25" x14ac:dyDescent="0.25">
      <c r="U3321">
        <v>147</v>
      </c>
      <c r="V3321" s="14">
        <v>55</v>
      </c>
      <c r="W3321" s="14" t="str">
        <f t="shared" si="116"/>
        <v>14755</v>
      </c>
      <c r="X3321" s="78">
        <f t="shared" si="117"/>
        <v>1.1450777202072537</v>
      </c>
      <c r="Y3321" s="14">
        <v>0.68219891911130703</v>
      </c>
    </row>
    <row r="3322" spans="21:25" x14ac:dyDescent="0.25">
      <c r="U3322">
        <v>148</v>
      </c>
      <c r="V3322" s="14">
        <v>55</v>
      </c>
      <c r="W3322" s="14" t="str">
        <f t="shared" si="116"/>
        <v>14855</v>
      </c>
      <c r="X3322" s="78">
        <f t="shared" si="117"/>
        <v>1.1460646434739699</v>
      </c>
      <c r="Y3322" s="14">
        <v>0.68278689490886046</v>
      </c>
    </row>
    <row r="3323" spans="21:25" x14ac:dyDescent="0.25">
      <c r="U3323">
        <v>149</v>
      </c>
      <c r="V3323" s="14">
        <v>55</v>
      </c>
      <c r="W3323" s="14" t="str">
        <f t="shared" si="116"/>
        <v>14955</v>
      </c>
      <c r="X3323" s="78">
        <f t="shared" si="117"/>
        <v>1.1470515667406858</v>
      </c>
      <c r="Y3323" s="14">
        <v>0.68337487070641367</v>
      </c>
    </row>
    <row r="3324" spans="21:25" x14ac:dyDescent="0.25">
      <c r="U3324">
        <v>150</v>
      </c>
      <c r="V3324" s="14">
        <v>55</v>
      </c>
      <c r="W3324" s="14" t="str">
        <f t="shared" si="116"/>
        <v>15055</v>
      </c>
      <c r="X3324" s="78">
        <f t="shared" si="117"/>
        <v>1.1480384900074019</v>
      </c>
      <c r="Y3324" s="14">
        <v>0.68396284650396721</v>
      </c>
    </row>
    <row r="3325" spans="21:25" x14ac:dyDescent="0.25">
      <c r="U3325">
        <v>-150</v>
      </c>
      <c r="V3325" s="14">
        <v>60</v>
      </c>
      <c r="W3325" s="14" t="str">
        <f t="shared" si="116"/>
        <v>-15060</v>
      </c>
      <c r="X3325" s="78">
        <f t="shared" si="117"/>
        <v>0.85196150999259801</v>
      </c>
      <c r="Y3325" s="14">
        <v>0.49995236587163289</v>
      </c>
    </row>
    <row r="3326" spans="21:25" x14ac:dyDescent="0.25">
      <c r="U3326">
        <v>-149</v>
      </c>
      <c r="V3326" s="14">
        <v>60</v>
      </c>
      <c r="W3326" s="14" t="str">
        <f t="shared" si="116"/>
        <v>-14960</v>
      </c>
      <c r="X3326" s="78">
        <f t="shared" si="117"/>
        <v>0.85294843325931402</v>
      </c>
      <c r="Y3326" s="14">
        <v>0.50053151717875322</v>
      </c>
    </row>
    <row r="3327" spans="21:25" x14ac:dyDescent="0.25">
      <c r="U3327">
        <v>-148</v>
      </c>
      <c r="V3327" s="14">
        <v>60</v>
      </c>
      <c r="W3327" s="14" t="str">
        <f t="shared" si="116"/>
        <v>-14860</v>
      </c>
      <c r="X3327" s="78">
        <f t="shared" si="117"/>
        <v>0.85393535652603003</v>
      </c>
      <c r="Y3327" s="14">
        <v>0.5011106684858736</v>
      </c>
    </row>
    <row r="3328" spans="21:25" x14ac:dyDescent="0.25">
      <c r="U3328">
        <v>-147</v>
      </c>
      <c r="V3328" s="14">
        <v>60</v>
      </c>
      <c r="W3328" s="14" t="str">
        <f t="shared" si="116"/>
        <v>-14760</v>
      </c>
      <c r="X3328" s="78">
        <f t="shared" si="117"/>
        <v>0.85492227979274604</v>
      </c>
      <c r="Y3328" s="14">
        <v>0.50168981979299387</v>
      </c>
    </row>
    <row r="3329" spans="21:25" x14ac:dyDescent="0.25">
      <c r="U3329">
        <v>-146</v>
      </c>
      <c r="V3329" s="14">
        <v>60</v>
      </c>
      <c r="W3329" s="14" t="str">
        <f t="shared" si="116"/>
        <v>-14660</v>
      </c>
      <c r="X3329" s="78">
        <f t="shared" si="117"/>
        <v>0.85590920305946205</v>
      </c>
      <c r="Y3329" s="14">
        <v>0.50226897110011426</v>
      </c>
    </row>
    <row r="3330" spans="21:25" x14ac:dyDescent="0.25">
      <c r="U3330">
        <v>-145</v>
      </c>
      <c r="V3330" s="14">
        <v>60</v>
      </c>
      <c r="W3330" s="14" t="str">
        <f t="shared" si="116"/>
        <v>-14560</v>
      </c>
      <c r="X3330" s="78">
        <f t="shared" si="117"/>
        <v>0.85689612632617806</v>
      </c>
      <c r="Y3330" s="14">
        <v>0.50284812240723464</v>
      </c>
    </row>
    <row r="3331" spans="21:25" x14ac:dyDescent="0.25">
      <c r="U3331">
        <v>-144</v>
      </c>
      <c r="V3331" s="14">
        <v>60</v>
      </c>
      <c r="W3331" s="14" t="str">
        <f t="shared" si="116"/>
        <v>-14460</v>
      </c>
      <c r="X3331" s="78">
        <f t="shared" si="117"/>
        <v>0.85788304959289408</v>
      </c>
      <c r="Y3331" s="14">
        <v>0.50342727371435492</v>
      </c>
    </row>
    <row r="3332" spans="21:25" x14ac:dyDescent="0.25">
      <c r="U3332">
        <v>-143</v>
      </c>
      <c r="V3332" s="14">
        <v>60</v>
      </c>
      <c r="W3332" s="14" t="str">
        <f t="shared" si="116"/>
        <v>-14360</v>
      </c>
      <c r="X3332" s="78">
        <f t="shared" si="117"/>
        <v>0.85886997285961009</v>
      </c>
      <c r="Y3332" s="14">
        <v>0.5040064250214753</v>
      </c>
    </row>
    <row r="3333" spans="21:25" x14ac:dyDescent="0.25">
      <c r="U3333">
        <v>-142</v>
      </c>
      <c r="V3333" s="14">
        <v>60</v>
      </c>
      <c r="W3333" s="14" t="str">
        <f t="shared" si="116"/>
        <v>-14260</v>
      </c>
      <c r="X3333" s="78">
        <f t="shared" si="117"/>
        <v>0.8598568961263261</v>
      </c>
      <c r="Y3333" s="14">
        <v>0.50458557632859558</v>
      </c>
    </row>
    <row r="3334" spans="21:25" x14ac:dyDescent="0.25">
      <c r="U3334">
        <v>-141</v>
      </c>
      <c r="V3334" s="14">
        <v>60</v>
      </c>
      <c r="W3334" s="14" t="str">
        <f t="shared" si="116"/>
        <v>-14160</v>
      </c>
      <c r="X3334" s="78">
        <f t="shared" si="117"/>
        <v>0.86084381939304211</v>
      </c>
      <c r="Y3334" s="14">
        <v>0.50516472763571596</v>
      </c>
    </row>
    <row r="3335" spans="21:25" x14ac:dyDescent="0.25">
      <c r="U3335">
        <v>-140</v>
      </c>
      <c r="V3335" s="14">
        <v>60</v>
      </c>
      <c r="W3335" s="14" t="str">
        <f t="shared" si="116"/>
        <v>-14060</v>
      </c>
      <c r="X3335" s="78">
        <f t="shared" si="117"/>
        <v>0.86183074265975812</v>
      </c>
      <c r="Y3335" s="14">
        <v>0.50574387894283634</v>
      </c>
    </row>
    <row r="3336" spans="21:25" x14ac:dyDescent="0.25">
      <c r="U3336">
        <v>-139</v>
      </c>
      <c r="V3336" s="14">
        <v>60</v>
      </c>
      <c r="W3336" s="14" t="str">
        <f t="shared" si="116"/>
        <v>-13960</v>
      </c>
      <c r="X3336" s="78">
        <f t="shared" si="117"/>
        <v>0.86281766592647413</v>
      </c>
      <c r="Y3336" s="14">
        <v>0.50632303024995662</v>
      </c>
    </row>
    <row r="3337" spans="21:25" x14ac:dyDescent="0.25">
      <c r="U3337">
        <v>-138</v>
      </c>
      <c r="V3337" s="14">
        <v>60</v>
      </c>
      <c r="W3337" s="14" t="str">
        <f t="shared" si="116"/>
        <v>-13860</v>
      </c>
      <c r="X3337" s="78">
        <f t="shared" si="117"/>
        <v>0.86380458919319014</v>
      </c>
      <c r="Y3337" s="14">
        <v>0.506902181557077</v>
      </c>
    </row>
    <row r="3338" spans="21:25" x14ac:dyDescent="0.25">
      <c r="U3338">
        <v>-137</v>
      </c>
      <c r="V3338" s="14">
        <v>60</v>
      </c>
      <c r="W3338" s="14" t="str">
        <f t="shared" si="116"/>
        <v>-13760</v>
      </c>
      <c r="X3338" s="78">
        <f t="shared" si="117"/>
        <v>0.86479151245990615</v>
      </c>
      <c r="Y3338" s="14">
        <v>0.50748133286419728</v>
      </c>
    </row>
    <row r="3339" spans="21:25" x14ac:dyDescent="0.25">
      <c r="U3339">
        <v>-136</v>
      </c>
      <c r="V3339" s="14">
        <v>60</v>
      </c>
      <c r="W3339" s="14" t="str">
        <f t="shared" si="116"/>
        <v>-13660</v>
      </c>
      <c r="X3339" s="78">
        <f t="shared" si="117"/>
        <v>0.86577843572662216</v>
      </c>
      <c r="Y3339" s="14">
        <v>0.50806048417131766</v>
      </c>
    </row>
    <row r="3340" spans="21:25" x14ac:dyDescent="0.25">
      <c r="U3340">
        <v>-135</v>
      </c>
      <c r="V3340" s="14">
        <v>60</v>
      </c>
      <c r="W3340" s="14" t="str">
        <f t="shared" si="116"/>
        <v>-13560</v>
      </c>
      <c r="X3340" s="78">
        <f t="shared" si="117"/>
        <v>0.86676535899333818</v>
      </c>
      <c r="Y3340" s="14">
        <v>0.50863963547843793</v>
      </c>
    </row>
    <row r="3341" spans="21:25" x14ac:dyDescent="0.25">
      <c r="U3341">
        <v>-134</v>
      </c>
      <c r="V3341" s="14">
        <v>60</v>
      </c>
      <c r="W3341" s="14" t="str">
        <f t="shared" si="116"/>
        <v>-13460</v>
      </c>
      <c r="X3341" s="78">
        <f t="shared" si="117"/>
        <v>0.86775228226005419</v>
      </c>
      <c r="Y3341" s="14">
        <v>0.50921878678555832</v>
      </c>
    </row>
    <row r="3342" spans="21:25" x14ac:dyDescent="0.25">
      <c r="U3342">
        <v>-133</v>
      </c>
      <c r="V3342" s="14">
        <v>60</v>
      </c>
      <c r="W3342" s="14" t="str">
        <f t="shared" si="116"/>
        <v>-13360</v>
      </c>
      <c r="X3342" s="78">
        <f t="shared" si="117"/>
        <v>0.86873920552677031</v>
      </c>
      <c r="Y3342" s="14">
        <v>0.5097979380926787</v>
      </c>
    </row>
    <row r="3343" spans="21:25" x14ac:dyDescent="0.25">
      <c r="U3343">
        <v>-132</v>
      </c>
      <c r="V3343" s="14">
        <v>60</v>
      </c>
      <c r="W3343" s="14" t="str">
        <f t="shared" si="116"/>
        <v>-13260</v>
      </c>
      <c r="X3343" s="78">
        <f t="shared" si="117"/>
        <v>0.86972612879348632</v>
      </c>
      <c r="Y3343" s="14">
        <v>0.51037708939979909</v>
      </c>
    </row>
    <row r="3344" spans="21:25" x14ac:dyDescent="0.25">
      <c r="U3344">
        <v>-131</v>
      </c>
      <c r="V3344" s="14">
        <v>60</v>
      </c>
      <c r="W3344" s="14" t="str">
        <f t="shared" si="116"/>
        <v>-13160</v>
      </c>
      <c r="X3344" s="78">
        <f t="shared" si="117"/>
        <v>0.87071305206020233</v>
      </c>
      <c r="Y3344" s="14">
        <v>0.51095624070691947</v>
      </c>
    </row>
    <row r="3345" spans="21:25" x14ac:dyDescent="0.25">
      <c r="U3345">
        <v>-130</v>
      </c>
      <c r="V3345" s="14">
        <v>60</v>
      </c>
      <c r="W3345" s="14" t="str">
        <f t="shared" si="116"/>
        <v>-13060</v>
      </c>
      <c r="X3345" s="78">
        <f t="shared" si="117"/>
        <v>0.87169997532691834</v>
      </c>
      <c r="Y3345" s="14">
        <v>0.51153539201403975</v>
      </c>
    </row>
    <row r="3346" spans="21:25" x14ac:dyDescent="0.25">
      <c r="U3346">
        <v>-129</v>
      </c>
      <c r="V3346" s="14">
        <v>60</v>
      </c>
      <c r="W3346" s="14" t="str">
        <f t="shared" si="116"/>
        <v>-12960</v>
      </c>
      <c r="X3346" s="78">
        <f t="shared" si="117"/>
        <v>0.87268689859363435</v>
      </c>
      <c r="Y3346" s="14">
        <v>0.51211454332116002</v>
      </c>
    </row>
    <row r="3347" spans="21:25" x14ac:dyDescent="0.25">
      <c r="U3347">
        <v>-128</v>
      </c>
      <c r="V3347" s="14">
        <v>60</v>
      </c>
      <c r="W3347" s="14" t="str">
        <f t="shared" si="116"/>
        <v>-12860</v>
      </c>
      <c r="X3347" s="78">
        <f t="shared" si="117"/>
        <v>0.87367382186035036</v>
      </c>
      <c r="Y3347" s="14">
        <v>0.51269369462828041</v>
      </c>
    </row>
    <row r="3348" spans="21:25" x14ac:dyDescent="0.25">
      <c r="U3348">
        <v>-127</v>
      </c>
      <c r="V3348" s="14">
        <v>60</v>
      </c>
      <c r="W3348" s="14" t="str">
        <f t="shared" si="116"/>
        <v>-12760</v>
      </c>
      <c r="X3348" s="78">
        <f t="shared" si="117"/>
        <v>0.87466074512706637</v>
      </c>
      <c r="Y3348" s="14">
        <v>0.51327284593540079</v>
      </c>
    </row>
    <row r="3349" spans="21:25" x14ac:dyDescent="0.25">
      <c r="U3349">
        <v>-126</v>
      </c>
      <c r="V3349" s="14">
        <v>60</v>
      </c>
      <c r="W3349" s="14" t="str">
        <f t="shared" si="116"/>
        <v>-12660</v>
      </c>
      <c r="X3349" s="78">
        <f t="shared" si="117"/>
        <v>0.87564766839378239</v>
      </c>
      <c r="Y3349" s="14">
        <v>0.51385199724252106</v>
      </c>
    </row>
    <row r="3350" spans="21:25" x14ac:dyDescent="0.25">
      <c r="U3350">
        <v>-125</v>
      </c>
      <c r="V3350" s="14">
        <v>60</v>
      </c>
      <c r="W3350" s="14" t="str">
        <f t="shared" si="116"/>
        <v>-12560</v>
      </c>
      <c r="X3350" s="78">
        <f t="shared" si="117"/>
        <v>0.8766345916604984</v>
      </c>
      <c r="Y3350" s="14">
        <v>0.51443114854964145</v>
      </c>
    </row>
    <row r="3351" spans="21:25" x14ac:dyDescent="0.25">
      <c r="U3351">
        <v>-124</v>
      </c>
      <c r="V3351" s="14">
        <v>60</v>
      </c>
      <c r="W3351" s="14" t="str">
        <f t="shared" si="116"/>
        <v>-12460</v>
      </c>
      <c r="X3351" s="78">
        <f t="shared" si="117"/>
        <v>0.87762151492721441</v>
      </c>
      <c r="Y3351" s="14">
        <v>0.51501029985676183</v>
      </c>
    </row>
    <row r="3352" spans="21:25" x14ac:dyDescent="0.25">
      <c r="U3352">
        <v>-123</v>
      </c>
      <c r="V3352" s="14">
        <v>60</v>
      </c>
      <c r="W3352" s="14" t="str">
        <f t="shared" si="116"/>
        <v>-12360</v>
      </c>
      <c r="X3352" s="78">
        <f t="shared" si="117"/>
        <v>0.87860843819393042</v>
      </c>
      <c r="Y3352" s="14">
        <v>0.51558945116388211</v>
      </c>
    </row>
    <row r="3353" spans="21:25" x14ac:dyDescent="0.25">
      <c r="U3353">
        <v>-122</v>
      </c>
      <c r="V3353" s="14">
        <v>60</v>
      </c>
      <c r="W3353" s="14" t="str">
        <f t="shared" si="116"/>
        <v>-12260</v>
      </c>
      <c r="X3353" s="78">
        <f t="shared" si="117"/>
        <v>0.87959536146064643</v>
      </c>
      <c r="Y3353" s="14">
        <v>0.51616860247100238</v>
      </c>
    </row>
    <row r="3354" spans="21:25" x14ac:dyDescent="0.25">
      <c r="U3354">
        <v>-121</v>
      </c>
      <c r="V3354" s="14">
        <v>60</v>
      </c>
      <c r="W3354" s="14" t="str">
        <f t="shared" ref="W3354:W3417" si="118">U3354&amp;V3354</f>
        <v>-12160</v>
      </c>
      <c r="X3354" s="78">
        <f t="shared" si="117"/>
        <v>0.88058228472736244</v>
      </c>
      <c r="Y3354" s="14">
        <v>0.51674775377812276</v>
      </c>
    </row>
    <row r="3355" spans="21:25" x14ac:dyDescent="0.25">
      <c r="U3355">
        <v>-120</v>
      </c>
      <c r="V3355" s="14">
        <v>60</v>
      </c>
      <c r="W3355" s="14" t="str">
        <f t="shared" si="118"/>
        <v>-12060</v>
      </c>
      <c r="X3355" s="78">
        <f t="shared" si="117"/>
        <v>0.88156920799407845</v>
      </c>
      <c r="Y3355" s="14">
        <v>0.51732690508524315</v>
      </c>
    </row>
    <row r="3356" spans="21:25" x14ac:dyDescent="0.25">
      <c r="U3356">
        <v>-119</v>
      </c>
      <c r="V3356" s="14">
        <v>60</v>
      </c>
      <c r="W3356" s="14" t="str">
        <f t="shared" si="118"/>
        <v>-11960</v>
      </c>
      <c r="X3356" s="78">
        <f t="shared" si="117"/>
        <v>0.88255613126079446</v>
      </c>
      <c r="Y3356" s="14">
        <v>0.51790605639236342</v>
      </c>
    </row>
    <row r="3357" spans="21:25" x14ac:dyDescent="0.25">
      <c r="U3357">
        <v>-118</v>
      </c>
      <c r="V3357" s="14">
        <v>60</v>
      </c>
      <c r="W3357" s="14" t="str">
        <f t="shared" si="118"/>
        <v>-11860</v>
      </c>
      <c r="X3357" s="78">
        <f t="shared" si="117"/>
        <v>0.88354305452751047</v>
      </c>
      <c r="Y3357" s="14">
        <v>0.51848520769948381</v>
      </c>
    </row>
    <row r="3358" spans="21:25" x14ac:dyDescent="0.25">
      <c r="U3358">
        <v>-117</v>
      </c>
      <c r="V3358" s="14">
        <v>60</v>
      </c>
      <c r="W3358" s="14" t="str">
        <f t="shared" si="118"/>
        <v>-11760</v>
      </c>
      <c r="X3358" s="78">
        <f t="shared" si="117"/>
        <v>0.88452997779422649</v>
      </c>
      <c r="Y3358" s="14">
        <v>0.51906435900660419</v>
      </c>
    </row>
    <row r="3359" spans="21:25" x14ac:dyDescent="0.25">
      <c r="U3359">
        <v>-116</v>
      </c>
      <c r="V3359" s="14">
        <v>60</v>
      </c>
      <c r="W3359" s="14" t="str">
        <f t="shared" si="118"/>
        <v>-11660</v>
      </c>
      <c r="X3359" s="78">
        <f t="shared" si="117"/>
        <v>0.8855169010609425</v>
      </c>
      <c r="Y3359" s="14">
        <v>0.51964351031372447</v>
      </c>
    </row>
    <row r="3360" spans="21:25" x14ac:dyDescent="0.25">
      <c r="U3360">
        <v>-115</v>
      </c>
      <c r="V3360" s="14">
        <v>60</v>
      </c>
      <c r="W3360" s="14" t="str">
        <f t="shared" si="118"/>
        <v>-11560</v>
      </c>
      <c r="X3360" s="78">
        <f t="shared" si="117"/>
        <v>0.88650382432765851</v>
      </c>
      <c r="Y3360" s="14">
        <v>0.52022266162084485</v>
      </c>
    </row>
    <row r="3361" spans="21:25" x14ac:dyDescent="0.25">
      <c r="U3361">
        <v>-114</v>
      </c>
      <c r="V3361" s="14">
        <v>60</v>
      </c>
      <c r="W3361" s="14" t="str">
        <f t="shared" si="118"/>
        <v>-11460</v>
      </c>
      <c r="X3361" s="78">
        <f t="shared" si="117"/>
        <v>0.88749074759437452</v>
      </c>
      <c r="Y3361" s="14">
        <v>0.52080181292796524</v>
      </c>
    </row>
    <row r="3362" spans="21:25" x14ac:dyDescent="0.25">
      <c r="U3362">
        <v>-113</v>
      </c>
      <c r="V3362" s="14">
        <v>60</v>
      </c>
      <c r="W3362" s="14" t="str">
        <f t="shared" si="118"/>
        <v>-11360</v>
      </c>
      <c r="X3362" s="78">
        <f t="shared" si="117"/>
        <v>0.88847767086109053</v>
      </c>
      <c r="Y3362" s="14">
        <v>0.52138096423508551</v>
      </c>
    </row>
    <row r="3363" spans="21:25" x14ac:dyDescent="0.25">
      <c r="U3363">
        <v>-112</v>
      </c>
      <c r="V3363" s="14">
        <v>60</v>
      </c>
      <c r="W3363" s="14" t="str">
        <f t="shared" si="118"/>
        <v>-11260</v>
      </c>
      <c r="X3363" s="78">
        <f t="shared" si="117"/>
        <v>0.88946459412780654</v>
      </c>
      <c r="Y3363" s="14">
        <v>0.52196011554220578</v>
      </c>
    </row>
    <row r="3364" spans="21:25" x14ac:dyDescent="0.25">
      <c r="U3364">
        <v>-111</v>
      </c>
      <c r="V3364" s="14">
        <v>60</v>
      </c>
      <c r="W3364" s="14" t="str">
        <f t="shared" si="118"/>
        <v>-11160</v>
      </c>
      <c r="X3364" s="78">
        <f t="shared" si="117"/>
        <v>0.89045151739452255</v>
      </c>
      <c r="Y3364" s="14">
        <v>0.52253926684932617</v>
      </c>
    </row>
    <row r="3365" spans="21:25" x14ac:dyDescent="0.25">
      <c r="U3365">
        <v>-110</v>
      </c>
      <c r="V3365" s="14">
        <v>60</v>
      </c>
      <c r="W3365" s="14" t="str">
        <f t="shared" si="118"/>
        <v>-11060</v>
      </c>
      <c r="X3365" s="78">
        <f t="shared" si="117"/>
        <v>0.89143844066123856</v>
      </c>
      <c r="Y3365" s="14">
        <v>0.52311841815644655</v>
      </c>
    </row>
    <row r="3366" spans="21:25" x14ac:dyDescent="0.25">
      <c r="U3366">
        <v>-109</v>
      </c>
      <c r="V3366" s="14">
        <v>60</v>
      </c>
      <c r="W3366" s="14" t="str">
        <f t="shared" si="118"/>
        <v>-10960</v>
      </c>
      <c r="X3366" s="78">
        <f t="shared" si="117"/>
        <v>0.89242536392795457</v>
      </c>
      <c r="Y3366" s="14">
        <v>0.52369756946356683</v>
      </c>
    </row>
    <row r="3367" spans="21:25" x14ac:dyDescent="0.25">
      <c r="U3367">
        <v>-108</v>
      </c>
      <c r="V3367" s="14">
        <v>60</v>
      </c>
      <c r="W3367" s="14" t="str">
        <f t="shared" si="118"/>
        <v>-10860</v>
      </c>
      <c r="X3367" s="78">
        <f t="shared" si="117"/>
        <v>0.89341228719467058</v>
      </c>
      <c r="Y3367" s="14">
        <v>0.52427672077068721</v>
      </c>
    </row>
    <row r="3368" spans="21:25" x14ac:dyDescent="0.25">
      <c r="U3368">
        <v>-107</v>
      </c>
      <c r="V3368" s="14">
        <v>60</v>
      </c>
      <c r="W3368" s="14" t="str">
        <f t="shared" si="118"/>
        <v>-10760</v>
      </c>
      <c r="X3368" s="78">
        <f t="shared" si="117"/>
        <v>0.8943992104613866</v>
      </c>
      <c r="Y3368" s="14">
        <v>0.52485587207780759</v>
      </c>
    </row>
    <row r="3369" spans="21:25" x14ac:dyDescent="0.25">
      <c r="U3369">
        <v>-106</v>
      </c>
      <c r="V3369" s="14">
        <v>60</v>
      </c>
      <c r="W3369" s="14" t="str">
        <f t="shared" si="118"/>
        <v>-10660</v>
      </c>
      <c r="X3369" s="78">
        <f t="shared" si="117"/>
        <v>0.89538613372810261</v>
      </c>
      <c r="Y3369" s="14">
        <v>0.52543502338492787</v>
      </c>
    </row>
    <row r="3370" spans="21:25" x14ac:dyDescent="0.25">
      <c r="U3370">
        <v>-105</v>
      </c>
      <c r="V3370" s="14">
        <v>60</v>
      </c>
      <c r="W3370" s="14" t="str">
        <f t="shared" si="118"/>
        <v>-10560</v>
      </c>
      <c r="X3370" s="78">
        <f t="shared" si="117"/>
        <v>0.89637305699481862</v>
      </c>
      <c r="Y3370" s="14">
        <v>0.52601417469204814</v>
      </c>
    </row>
    <row r="3371" spans="21:25" x14ac:dyDescent="0.25">
      <c r="U3371">
        <v>-104</v>
      </c>
      <c r="V3371" s="14">
        <v>60</v>
      </c>
      <c r="W3371" s="14" t="str">
        <f t="shared" si="118"/>
        <v>-10460</v>
      </c>
      <c r="X3371" s="78">
        <f t="shared" si="117"/>
        <v>0.89735998026153463</v>
      </c>
      <c r="Y3371" s="14">
        <v>0.52659332599916853</v>
      </c>
    </row>
    <row r="3372" spans="21:25" x14ac:dyDescent="0.25">
      <c r="U3372">
        <v>-103</v>
      </c>
      <c r="V3372" s="14">
        <v>60</v>
      </c>
      <c r="W3372" s="14" t="str">
        <f t="shared" si="118"/>
        <v>-10360</v>
      </c>
      <c r="X3372" s="78">
        <f t="shared" si="117"/>
        <v>0.89834690352825064</v>
      </c>
      <c r="Y3372" s="14">
        <v>0.52717247730628891</v>
      </c>
    </row>
    <row r="3373" spans="21:25" x14ac:dyDescent="0.25">
      <c r="U3373">
        <v>-102</v>
      </c>
      <c r="V3373" s="14">
        <v>60</v>
      </c>
      <c r="W3373" s="14" t="str">
        <f t="shared" si="118"/>
        <v>-10260</v>
      </c>
      <c r="X3373" s="78">
        <f t="shared" si="117"/>
        <v>0.89933382679496665</v>
      </c>
      <c r="Y3373" s="14">
        <v>0.52775162861340918</v>
      </c>
    </row>
    <row r="3374" spans="21:25" x14ac:dyDescent="0.25">
      <c r="U3374">
        <v>-101</v>
      </c>
      <c r="V3374" s="14">
        <v>60</v>
      </c>
      <c r="W3374" s="14" t="str">
        <f t="shared" si="118"/>
        <v>-10160</v>
      </c>
      <c r="X3374" s="78">
        <f t="shared" si="117"/>
        <v>0.90032075006168266</v>
      </c>
      <c r="Y3374" s="14">
        <v>0.52833077992052957</v>
      </c>
    </row>
    <row r="3375" spans="21:25" x14ac:dyDescent="0.25">
      <c r="U3375">
        <v>-100</v>
      </c>
      <c r="V3375" s="14">
        <v>60</v>
      </c>
      <c r="W3375" s="14" t="str">
        <f t="shared" si="118"/>
        <v>-10060</v>
      </c>
      <c r="X3375" s="78">
        <f t="shared" si="117"/>
        <v>0.90130767332839867</v>
      </c>
      <c r="Y3375" s="14">
        <v>0.52890993122764995</v>
      </c>
    </row>
    <row r="3376" spans="21:25" x14ac:dyDescent="0.25">
      <c r="U3376">
        <v>-99</v>
      </c>
      <c r="V3376" s="14">
        <v>60</v>
      </c>
      <c r="W3376" s="14" t="str">
        <f t="shared" si="118"/>
        <v>-9960</v>
      </c>
      <c r="X3376" s="78">
        <f t="shared" si="117"/>
        <v>0.90229459659511468</v>
      </c>
      <c r="Y3376" s="14">
        <v>0.52948908253477023</v>
      </c>
    </row>
    <row r="3377" spans="21:25" x14ac:dyDescent="0.25">
      <c r="U3377">
        <v>-98</v>
      </c>
      <c r="V3377" s="14">
        <v>60</v>
      </c>
      <c r="W3377" s="14" t="str">
        <f t="shared" si="118"/>
        <v>-9860</v>
      </c>
      <c r="X3377" s="78">
        <f t="shared" si="117"/>
        <v>0.9032815198618307</v>
      </c>
      <c r="Y3377" s="14">
        <v>0.5300682338418905</v>
      </c>
    </row>
    <row r="3378" spans="21:25" x14ac:dyDescent="0.25">
      <c r="U3378">
        <v>-97</v>
      </c>
      <c r="V3378" s="14">
        <v>60</v>
      </c>
      <c r="W3378" s="14" t="str">
        <f t="shared" si="118"/>
        <v>-9760</v>
      </c>
      <c r="X3378" s="78">
        <f t="shared" ref="X3378:X3441" si="119">$X$153/1013.25*(1013.25+U3378)</f>
        <v>0.90426844312854671</v>
      </c>
      <c r="Y3378" s="14">
        <v>0.53064738514901089</v>
      </c>
    </row>
    <row r="3379" spans="21:25" x14ac:dyDescent="0.25">
      <c r="U3379">
        <v>-96</v>
      </c>
      <c r="V3379" s="14">
        <v>60</v>
      </c>
      <c r="W3379" s="14" t="str">
        <f t="shared" si="118"/>
        <v>-9660</v>
      </c>
      <c r="X3379" s="78">
        <f t="shared" si="119"/>
        <v>0.90525536639526272</v>
      </c>
      <c r="Y3379" s="14">
        <v>0.53122653645613127</v>
      </c>
    </row>
    <row r="3380" spans="21:25" x14ac:dyDescent="0.25">
      <c r="U3380">
        <v>-95</v>
      </c>
      <c r="V3380" s="14">
        <v>60</v>
      </c>
      <c r="W3380" s="14" t="str">
        <f t="shared" si="118"/>
        <v>-9560</v>
      </c>
      <c r="X3380" s="78">
        <f t="shared" si="119"/>
        <v>0.90624228966197873</v>
      </c>
      <c r="Y3380" s="14">
        <v>0.53180568776325154</v>
      </c>
    </row>
    <row r="3381" spans="21:25" x14ac:dyDescent="0.25">
      <c r="U3381">
        <v>-94</v>
      </c>
      <c r="V3381" s="14">
        <v>60</v>
      </c>
      <c r="W3381" s="14" t="str">
        <f t="shared" si="118"/>
        <v>-9460</v>
      </c>
      <c r="X3381" s="78">
        <f t="shared" si="119"/>
        <v>0.90722921292869474</v>
      </c>
      <c r="Y3381" s="14">
        <v>0.53238483907037193</v>
      </c>
    </row>
    <row r="3382" spans="21:25" x14ac:dyDescent="0.25">
      <c r="U3382">
        <v>-93</v>
      </c>
      <c r="V3382" s="14">
        <v>60</v>
      </c>
      <c r="W3382" s="14" t="str">
        <f t="shared" si="118"/>
        <v>-9360</v>
      </c>
      <c r="X3382" s="78">
        <f t="shared" si="119"/>
        <v>0.90821613619541075</v>
      </c>
      <c r="Y3382" s="14">
        <v>0.53296399037749231</v>
      </c>
    </row>
    <row r="3383" spans="21:25" x14ac:dyDescent="0.25">
      <c r="U3383">
        <v>-92</v>
      </c>
      <c r="V3383" s="14">
        <v>60</v>
      </c>
      <c r="W3383" s="14" t="str">
        <f t="shared" si="118"/>
        <v>-9260</v>
      </c>
      <c r="X3383" s="78">
        <f t="shared" si="119"/>
        <v>0.90920305946212676</v>
      </c>
      <c r="Y3383" s="14">
        <v>0.53354314168461259</v>
      </c>
    </row>
    <row r="3384" spans="21:25" x14ac:dyDescent="0.25">
      <c r="U3384">
        <v>-91</v>
      </c>
      <c r="V3384" s="14">
        <v>60</v>
      </c>
      <c r="W3384" s="14" t="str">
        <f t="shared" si="118"/>
        <v>-9160</v>
      </c>
      <c r="X3384" s="78">
        <f t="shared" si="119"/>
        <v>0.91018998272884277</v>
      </c>
      <c r="Y3384" s="14">
        <v>0.53412229299173286</v>
      </c>
    </row>
    <row r="3385" spans="21:25" x14ac:dyDescent="0.25">
      <c r="U3385">
        <v>-90</v>
      </c>
      <c r="V3385" s="14">
        <v>60</v>
      </c>
      <c r="W3385" s="14" t="str">
        <f t="shared" si="118"/>
        <v>-9060</v>
      </c>
      <c r="X3385" s="78">
        <f t="shared" si="119"/>
        <v>0.91117690599555878</v>
      </c>
      <c r="Y3385" s="14">
        <v>0.53470144429885325</v>
      </c>
    </row>
    <row r="3386" spans="21:25" x14ac:dyDescent="0.25">
      <c r="U3386">
        <v>-89</v>
      </c>
      <c r="V3386" s="14">
        <v>60</v>
      </c>
      <c r="W3386" s="14" t="str">
        <f t="shared" si="118"/>
        <v>-8960</v>
      </c>
      <c r="X3386" s="78">
        <f t="shared" si="119"/>
        <v>0.91216382926227479</v>
      </c>
      <c r="Y3386" s="14">
        <v>0.53528059560597363</v>
      </c>
    </row>
    <row r="3387" spans="21:25" x14ac:dyDescent="0.25">
      <c r="U3387">
        <v>-88</v>
      </c>
      <c r="V3387" s="14">
        <v>60</v>
      </c>
      <c r="W3387" s="14" t="str">
        <f t="shared" si="118"/>
        <v>-8860</v>
      </c>
      <c r="X3387" s="78">
        <f t="shared" si="119"/>
        <v>0.91315075252899081</v>
      </c>
      <c r="Y3387" s="14">
        <v>0.5358597469130939</v>
      </c>
    </row>
    <row r="3388" spans="21:25" x14ac:dyDescent="0.25">
      <c r="U3388">
        <v>-87</v>
      </c>
      <c r="V3388" s="14">
        <v>60</v>
      </c>
      <c r="W3388" s="14" t="str">
        <f t="shared" si="118"/>
        <v>-8760</v>
      </c>
      <c r="X3388" s="78">
        <f t="shared" si="119"/>
        <v>0.91413767579570682</v>
      </c>
      <c r="Y3388" s="14">
        <v>0.53643889822021429</v>
      </c>
    </row>
    <row r="3389" spans="21:25" x14ac:dyDescent="0.25">
      <c r="U3389">
        <v>-86</v>
      </c>
      <c r="V3389" s="14">
        <v>60</v>
      </c>
      <c r="W3389" s="14" t="str">
        <f t="shared" si="118"/>
        <v>-8660</v>
      </c>
      <c r="X3389" s="78">
        <f t="shared" si="119"/>
        <v>0.91512459906242283</v>
      </c>
      <c r="Y3389" s="14">
        <v>0.53701804952733467</v>
      </c>
    </row>
    <row r="3390" spans="21:25" x14ac:dyDescent="0.25">
      <c r="U3390">
        <v>-85</v>
      </c>
      <c r="V3390" s="14">
        <v>60</v>
      </c>
      <c r="W3390" s="14" t="str">
        <f t="shared" si="118"/>
        <v>-8560</v>
      </c>
      <c r="X3390" s="78">
        <f t="shared" si="119"/>
        <v>0.91611152232913884</v>
      </c>
      <c r="Y3390" s="14">
        <v>0.53759720083445495</v>
      </c>
    </row>
    <row r="3391" spans="21:25" x14ac:dyDescent="0.25">
      <c r="U3391">
        <v>-84</v>
      </c>
      <c r="V3391" s="14">
        <v>60</v>
      </c>
      <c r="W3391" s="14" t="str">
        <f t="shared" si="118"/>
        <v>-8460</v>
      </c>
      <c r="X3391" s="78">
        <f t="shared" si="119"/>
        <v>0.91709844559585485</v>
      </c>
      <c r="Y3391" s="14">
        <v>0.53817635214157533</v>
      </c>
    </row>
    <row r="3392" spans="21:25" x14ac:dyDescent="0.25">
      <c r="U3392">
        <v>-83</v>
      </c>
      <c r="V3392" s="14">
        <v>60</v>
      </c>
      <c r="W3392" s="14" t="str">
        <f t="shared" si="118"/>
        <v>-8360</v>
      </c>
      <c r="X3392" s="78">
        <f t="shared" si="119"/>
        <v>0.91808536886257086</v>
      </c>
      <c r="Y3392" s="14">
        <v>0.53875550344869572</v>
      </c>
    </row>
    <row r="3393" spans="21:25" x14ac:dyDescent="0.25">
      <c r="U3393">
        <v>-82</v>
      </c>
      <c r="V3393" s="14">
        <v>60</v>
      </c>
      <c r="W3393" s="14" t="str">
        <f t="shared" si="118"/>
        <v>-8260</v>
      </c>
      <c r="X3393" s="78">
        <f t="shared" si="119"/>
        <v>0.91907229212928687</v>
      </c>
      <c r="Y3393" s="14">
        <v>0.53933465475581599</v>
      </c>
    </row>
    <row r="3394" spans="21:25" x14ac:dyDescent="0.25">
      <c r="U3394">
        <v>-81</v>
      </c>
      <c r="V3394" s="14">
        <v>60</v>
      </c>
      <c r="W3394" s="14" t="str">
        <f t="shared" si="118"/>
        <v>-8160</v>
      </c>
      <c r="X3394" s="78">
        <f t="shared" si="119"/>
        <v>0.92005921539600288</v>
      </c>
      <c r="Y3394" s="14">
        <v>0.53991380606293626</v>
      </c>
    </row>
    <row r="3395" spans="21:25" x14ac:dyDescent="0.25">
      <c r="U3395">
        <v>-80</v>
      </c>
      <c r="V3395" s="14">
        <v>60</v>
      </c>
      <c r="W3395" s="14" t="str">
        <f t="shared" si="118"/>
        <v>-8060</v>
      </c>
      <c r="X3395" s="78">
        <f t="shared" si="119"/>
        <v>0.92104613866271889</v>
      </c>
      <c r="Y3395" s="14">
        <v>0.54049295737005665</v>
      </c>
    </row>
    <row r="3396" spans="21:25" x14ac:dyDescent="0.25">
      <c r="U3396">
        <v>-79</v>
      </c>
      <c r="V3396" s="14">
        <v>60</v>
      </c>
      <c r="W3396" s="14" t="str">
        <f t="shared" si="118"/>
        <v>-7960</v>
      </c>
      <c r="X3396" s="78">
        <f t="shared" si="119"/>
        <v>0.92203306192943491</v>
      </c>
      <c r="Y3396" s="14">
        <v>0.54107210867717703</v>
      </c>
    </row>
    <row r="3397" spans="21:25" x14ac:dyDescent="0.25">
      <c r="U3397">
        <v>-78</v>
      </c>
      <c r="V3397" s="14">
        <v>60</v>
      </c>
      <c r="W3397" s="14" t="str">
        <f t="shared" si="118"/>
        <v>-7860</v>
      </c>
      <c r="X3397" s="78">
        <f t="shared" si="119"/>
        <v>0.92301998519615092</v>
      </c>
      <c r="Y3397" s="14">
        <v>0.54165125998429731</v>
      </c>
    </row>
    <row r="3398" spans="21:25" x14ac:dyDescent="0.25">
      <c r="U3398">
        <v>-77</v>
      </c>
      <c r="V3398" s="14">
        <v>60</v>
      </c>
      <c r="W3398" s="14" t="str">
        <f t="shared" si="118"/>
        <v>-7760</v>
      </c>
      <c r="X3398" s="78">
        <f t="shared" si="119"/>
        <v>0.92400690846286693</v>
      </c>
      <c r="Y3398" s="14">
        <v>0.54223041129141769</v>
      </c>
    </row>
    <row r="3399" spans="21:25" x14ac:dyDescent="0.25">
      <c r="U3399">
        <v>-76</v>
      </c>
      <c r="V3399" s="14">
        <v>60</v>
      </c>
      <c r="W3399" s="14" t="str">
        <f t="shared" si="118"/>
        <v>-7660</v>
      </c>
      <c r="X3399" s="78">
        <f t="shared" si="119"/>
        <v>0.92499383172958294</v>
      </c>
      <c r="Y3399" s="14">
        <v>0.54280956259853808</v>
      </c>
    </row>
    <row r="3400" spans="21:25" x14ac:dyDescent="0.25">
      <c r="U3400">
        <v>-75</v>
      </c>
      <c r="V3400" s="14">
        <v>60</v>
      </c>
      <c r="W3400" s="14" t="str">
        <f t="shared" si="118"/>
        <v>-7560</v>
      </c>
      <c r="X3400" s="78">
        <f t="shared" si="119"/>
        <v>0.92598075499629895</v>
      </c>
      <c r="Y3400" s="14">
        <v>0.54338871390565835</v>
      </c>
    </row>
    <row r="3401" spans="21:25" x14ac:dyDescent="0.25">
      <c r="U3401">
        <v>-74</v>
      </c>
      <c r="V3401" s="14">
        <v>60</v>
      </c>
      <c r="W3401" s="14" t="str">
        <f t="shared" si="118"/>
        <v>-7460</v>
      </c>
      <c r="X3401" s="78">
        <f t="shared" si="119"/>
        <v>0.92696767826301496</v>
      </c>
      <c r="Y3401" s="14">
        <v>0.54396786521277862</v>
      </c>
    </row>
    <row r="3402" spans="21:25" x14ac:dyDescent="0.25">
      <c r="U3402">
        <v>-73</v>
      </c>
      <c r="V3402" s="14">
        <v>60</v>
      </c>
      <c r="W3402" s="14" t="str">
        <f t="shared" si="118"/>
        <v>-7360</v>
      </c>
      <c r="X3402" s="78">
        <f t="shared" si="119"/>
        <v>0.92795460152973097</v>
      </c>
      <c r="Y3402" s="14">
        <v>0.54454701651989901</v>
      </c>
    </row>
    <row r="3403" spans="21:25" x14ac:dyDescent="0.25">
      <c r="U3403">
        <v>-72</v>
      </c>
      <c r="V3403" s="14">
        <v>60</v>
      </c>
      <c r="W3403" s="14" t="str">
        <f t="shared" si="118"/>
        <v>-7260</v>
      </c>
      <c r="X3403" s="78">
        <f t="shared" si="119"/>
        <v>0.92894152479644698</v>
      </c>
      <c r="Y3403" s="14">
        <v>0.54512616782701939</v>
      </c>
    </row>
    <row r="3404" spans="21:25" x14ac:dyDescent="0.25">
      <c r="U3404">
        <v>-71</v>
      </c>
      <c r="V3404" s="14">
        <v>60</v>
      </c>
      <c r="W3404" s="14" t="str">
        <f t="shared" si="118"/>
        <v>-7160</v>
      </c>
      <c r="X3404" s="78">
        <f t="shared" si="119"/>
        <v>0.92992844806316299</v>
      </c>
      <c r="Y3404" s="14">
        <v>0.54570531913413967</v>
      </c>
    </row>
    <row r="3405" spans="21:25" x14ac:dyDescent="0.25">
      <c r="U3405">
        <v>-70</v>
      </c>
      <c r="V3405" s="14">
        <v>60</v>
      </c>
      <c r="W3405" s="14" t="str">
        <f t="shared" si="118"/>
        <v>-7060</v>
      </c>
      <c r="X3405" s="78">
        <f t="shared" si="119"/>
        <v>0.930915371329879</v>
      </c>
      <c r="Y3405" s="14">
        <v>0.54628447044126005</v>
      </c>
    </row>
    <row r="3406" spans="21:25" x14ac:dyDescent="0.25">
      <c r="U3406">
        <v>-69</v>
      </c>
      <c r="V3406" s="14">
        <v>60</v>
      </c>
      <c r="W3406" s="14" t="str">
        <f t="shared" si="118"/>
        <v>-6960</v>
      </c>
      <c r="X3406" s="78">
        <f t="shared" si="119"/>
        <v>0.93190229459659513</v>
      </c>
      <c r="Y3406" s="14">
        <v>0.54686362174838044</v>
      </c>
    </row>
    <row r="3407" spans="21:25" x14ac:dyDescent="0.25">
      <c r="U3407">
        <v>-68</v>
      </c>
      <c r="V3407" s="14">
        <v>60</v>
      </c>
      <c r="W3407" s="14" t="str">
        <f t="shared" si="118"/>
        <v>-6860</v>
      </c>
      <c r="X3407" s="78">
        <f t="shared" si="119"/>
        <v>0.93288921786331114</v>
      </c>
      <c r="Y3407" s="14">
        <v>0.54744277305550082</v>
      </c>
    </row>
    <row r="3408" spans="21:25" x14ac:dyDescent="0.25">
      <c r="U3408">
        <v>-67</v>
      </c>
      <c r="V3408" s="14">
        <v>60</v>
      </c>
      <c r="W3408" s="14" t="str">
        <f t="shared" si="118"/>
        <v>-6760</v>
      </c>
      <c r="X3408" s="78">
        <f t="shared" si="119"/>
        <v>0.93387614113002715</v>
      </c>
      <c r="Y3408" s="14">
        <v>0.54802192436262109</v>
      </c>
    </row>
    <row r="3409" spans="21:25" x14ac:dyDescent="0.25">
      <c r="U3409">
        <v>-66</v>
      </c>
      <c r="V3409" s="14">
        <v>60</v>
      </c>
      <c r="W3409" s="14" t="str">
        <f t="shared" si="118"/>
        <v>-6660</v>
      </c>
      <c r="X3409" s="78">
        <f t="shared" si="119"/>
        <v>0.93486306439674316</v>
      </c>
      <c r="Y3409" s="14">
        <v>0.54860107566974148</v>
      </c>
    </row>
    <row r="3410" spans="21:25" x14ac:dyDescent="0.25">
      <c r="U3410">
        <v>-65</v>
      </c>
      <c r="V3410" s="14">
        <v>60</v>
      </c>
      <c r="W3410" s="14" t="str">
        <f t="shared" si="118"/>
        <v>-6560</v>
      </c>
      <c r="X3410" s="78">
        <f t="shared" si="119"/>
        <v>0.93584998766345917</v>
      </c>
      <c r="Y3410" s="14">
        <v>0.54918022697686175</v>
      </c>
    </row>
    <row r="3411" spans="21:25" x14ac:dyDescent="0.25">
      <c r="U3411">
        <v>-64</v>
      </c>
      <c r="V3411" s="14">
        <v>60</v>
      </c>
      <c r="W3411" s="14" t="str">
        <f t="shared" si="118"/>
        <v>-6460</v>
      </c>
      <c r="X3411" s="78">
        <f t="shared" si="119"/>
        <v>0.93683691093017518</v>
      </c>
      <c r="Y3411" s="14">
        <v>0.54975937828398214</v>
      </c>
    </row>
    <row r="3412" spans="21:25" x14ac:dyDescent="0.25">
      <c r="U3412">
        <v>-63</v>
      </c>
      <c r="V3412" s="14">
        <v>60</v>
      </c>
      <c r="W3412" s="14" t="str">
        <f t="shared" si="118"/>
        <v>-6360</v>
      </c>
      <c r="X3412" s="78">
        <f t="shared" si="119"/>
        <v>0.93782383419689119</v>
      </c>
      <c r="Y3412" s="14">
        <v>0.55033852959110252</v>
      </c>
    </row>
    <row r="3413" spans="21:25" x14ac:dyDescent="0.25">
      <c r="U3413">
        <v>-62</v>
      </c>
      <c r="V3413" s="14">
        <v>60</v>
      </c>
      <c r="W3413" s="14" t="str">
        <f t="shared" si="118"/>
        <v>-6260</v>
      </c>
      <c r="X3413" s="78">
        <f t="shared" si="119"/>
        <v>0.9388107574636072</v>
      </c>
      <c r="Y3413" s="14">
        <v>0.55091768089822279</v>
      </c>
    </row>
    <row r="3414" spans="21:25" x14ac:dyDescent="0.25">
      <c r="U3414">
        <v>-61</v>
      </c>
      <c r="V3414" s="14">
        <v>60</v>
      </c>
      <c r="W3414" s="14" t="str">
        <f t="shared" si="118"/>
        <v>-6160</v>
      </c>
      <c r="X3414" s="78">
        <f t="shared" si="119"/>
        <v>0.93979768073032321</v>
      </c>
      <c r="Y3414" s="14">
        <v>0.55149683220534318</v>
      </c>
    </row>
    <row r="3415" spans="21:25" x14ac:dyDescent="0.25">
      <c r="U3415">
        <v>-60</v>
      </c>
      <c r="V3415" s="14">
        <v>60</v>
      </c>
      <c r="W3415" s="14" t="str">
        <f t="shared" si="118"/>
        <v>-6060</v>
      </c>
      <c r="X3415" s="78">
        <f t="shared" si="119"/>
        <v>0.94078460399703923</v>
      </c>
      <c r="Y3415" s="14">
        <v>0.55207598351246345</v>
      </c>
    </row>
    <row r="3416" spans="21:25" x14ac:dyDescent="0.25">
      <c r="U3416">
        <v>-59</v>
      </c>
      <c r="V3416" s="14">
        <v>60</v>
      </c>
      <c r="W3416" s="14" t="str">
        <f t="shared" si="118"/>
        <v>-5960</v>
      </c>
      <c r="X3416" s="78">
        <f t="shared" si="119"/>
        <v>0.94177152726375524</v>
      </c>
      <c r="Y3416" s="14">
        <v>0.55265513481958384</v>
      </c>
    </row>
    <row r="3417" spans="21:25" x14ac:dyDescent="0.25">
      <c r="U3417">
        <v>-58</v>
      </c>
      <c r="V3417" s="14">
        <v>60</v>
      </c>
      <c r="W3417" s="14" t="str">
        <f t="shared" si="118"/>
        <v>-5860</v>
      </c>
      <c r="X3417" s="78">
        <f t="shared" si="119"/>
        <v>0.94275845053047125</v>
      </c>
      <c r="Y3417" s="14">
        <v>0.55323428612670411</v>
      </c>
    </row>
    <row r="3418" spans="21:25" x14ac:dyDescent="0.25">
      <c r="U3418">
        <v>-57</v>
      </c>
      <c r="V3418" s="14">
        <v>60</v>
      </c>
      <c r="W3418" s="14" t="str">
        <f t="shared" ref="W3418:W3481" si="120">U3418&amp;V3418</f>
        <v>-5760</v>
      </c>
      <c r="X3418" s="78">
        <f t="shared" si="119"/>
        <v>0.94374537379718726</v>
      </c>
      <c r="Y3418" s="14">
        <v>0.5538134374338245</v>
      </c>
    </row>
    <row r="3419" spans="21:25" x14ac:dyDescent="0.25">
      <c r="U3419">
        <v>-56</v>
      </c>
      <c r="V3419" s="14">
        <v>60</v>
      </c>
      <c r="W3419" s="14" t="str">
        <f t="shared" si="120"/>
        <v>-5660</v>
      </c>
      <c r="X3419" s="78">
        <f t="shared" si="119"/>
        <v>0.94473229706390327</v>
      </c>
      <c r="Y3419" s="14">
        <v>0.55439258874094488</v>
      </c>
    </row>
    <row r="3420" spans="21:25" x14ac:dyDescent="0.25">
      <c r="U3420">
        <v>-55</v>
      </c>
      <c r="V3420" s="14">
        <v>60</v>
      </c>
      <c r="W3420" s="14" t="str">
        <f t="shared" si="120"/>
        <v>-5560</v>
      </c>
      <c r="X3420" s="78">
        <f t="shared" si="119"/>
        <v>0.94571922033061928</v>
      </c>
      <c r="Y3420" s="14">
        <v>0.55497174004806515</v>
      </c>
    </row>
    <row r="3421" spans="21:25" x14ac:dyDescent="0.25">
      <c r="U3421">
        <v>-54</v>
      </c>
      <c r="V3421" s="14">
        <v>60</v>
      </c>
      <c r="W3421" s="14" t="str">
        <f t="shared" si="120"/>
        <v>-5460</v>
      </c>
      <c r="X3421" s="78">
        <f t="shared" si="119"/>
        <v>0.94670614359733529</v>
      </c>
      <c r="Y3421" s="14">
        <v>0.55555089135518554</v>
      </c>
    </row>
    <row r="3422" spans="21:25" x14ac:dyDescent="0.25">
      <c r="U3422">
        <v>-53</v>
      </c>
      <c r="V3422" s="14">
        <v>60</v>
      </c>
      <c r="W3422" s="14" t="str">
        <f t="shared" si="120"/>
        <v>-5360</v>
      </c>
      <c r="X3422" s="78">
        <f t="shared" si="119"/>
        <v>0.9476930668640513</v>
      </c>
      <c r="Y3422" s="14">
        <v>0.55613004266230581</v>
      </c>
    </row>
    <row r="3423" spans="21:25" x14ac:dyDescent="0.25">
      <c r="U3423">
        <v>-52</v>
      </c>
      <c r="V3423" s="14">
        <v>60</v>
      </c>
      <c r="W3423" s="14" t="str">
        <f t="shared" si="120"/>
        <v>-5260</v>
      </c>
      <c r="X3423" s="78">
        <f t="shared" si="119"/>
        <v>0.94867999013076731</v>
      </c>
      <c r="Y3423" s="14">
        <v>0.5567091939694262</v>
      </c>
    </row>
    <row r="3424" spans="21:25" x14ac:dyDescent="0.25">
      <c r="U3424">
        <v>-51</v>
      </c>
      <c r="V3424" s="14">
        <v>60</v>
      </c>
      <c r="W3424" s="14" t="str">
        <f t="shared" si="120"/>
        <v>-5160</v>
      </c>
      <c r="X3424" s="78">
        <f t="shared" si="119"/>
        <v>0.94966691339748333</v>
      </c>
      <c r="Y3424" s="14">
        <v>0.55728834527654658</v>
      </c>
    </row>
    <row r="3425" spans="21:25" x14ac:dyDescent="0.25">
      <c r="U3425">
        <v>-50</v>
      </c>
      <c r="V3425" s="14">
        <v>60</v>
      </c>
      <c r="W3425" s="14" t="str">
        <f t="shared" si="120"/>
        <v>-5060</v>
      </c>
      <c r="X3425" s="78">
        <f t="shared" si="119"/>
        <v>0.95065383666419934</v>
      </c>
      <c r="Y3425" s="14">
        <v>0.55786749658366686</v>
      </c>
    </row>
    <row r="3426" spans="21:25" x14ac:dyDescent="0.25">
      <c r="U3426">
        <v>-49</v>
      </c>
      <c r="V3426" s="14">
        <v>60</v>
      </c>
      <c r="W3426" s="14" t="str">
        <f t="shared" si="120"/>
        <v>-4960</v>
      </c>
      <c r="X3426" s="78">
        <f t="shared" si="119"/>
        <v>0.95164075993091535</v>
      </c>
      <c r="Y3426" s="14">
        <v>0.55844664789078724</v>
      </c>
    </row>
    <row r="3427" spans="21:25" x14ac:dyDescent="0.25">
      <c r="U3427">
        <v>-48</v>
      </c>
      <c r="V3427" s="14">
        <v>60</v>
      </c>
      <c r="W3427" s="14" t="str">
        <f t="shared" si="120"/>
        <v>-4860</v>
      </c>
      <c r="X3427" s="78">
        <f t="shared" si="119"/>
        <v>0.95262768319763136</v>
      </c>
      <c r="Y3427" s="14">
        <v>0.55902579919790751</v>
      </c>
    </row>
    <row r="3428" spans="21:25" x14ac:dyDescent="0.25">
      <c r="U3428">
        <v>-47</v>
      </c>
      <c r="V3428" s="14">
        <v>60</v>
      </c>
      <c r="W3428" s="14" t="str">
        <f t="shared" si="120"/>
        <v>-4760</v>
      </c>
      <c r="X3428" s="78">
        <f t="shared" si="119"/>
        <v>0.95361460646434737</v>
      </c>
      <c r="Y3428" s="14">
        <v>0.5596049505050279</v>
      </c>
    </row>
    <row r="3429" spans="21:25" x14ac:dyDescent="0.25">
      <c r="U3429">
        <v>-46</v>
      </c>
      <c r="V3429" s="14">
        <v>60</v>
      </c>
      <c r="W3429" s="14" t="str">
        <f t="shared" si="120"/>
        <v>-4660</v>
      </c>
      <c r="X3429" s="78">
        <f t="shared" si="119"/>
        <v>0.95460152973106338</v>
      </c>
      <c r="Y3429" s="14">
        <v>0.56018410181214828</v>
      </c>
    </row>
    <row r="3430" spans="21:25" x14ac:dyDescent="0.25">
      <c r="U3430">
        <v>-45</v>
      </c>
      <c r="V3430" s="14">
        <v>60</v>
      </c>
      <c r="W3430" s="14" t="str">
        <f t="shared" si="120"/>
        <v>-4560</v>
      </c>
      <c r="X3430" s="78">
        <f t="shared" si="119"/>
        <v>0.95558845299777939</v>
      </c>
      <c r="Y3430" s="14">
        <v>0.56076325311926856</v>
      </c>
    </row>
    <row r="3431" spans="21:25" x14ac:dyDescent="0.25">
      <c r="U3431">
        <v>-44</v>
      </c>
      <c r="V3431" s="14">
        <v>60</v>
      </c>
      <c r="W3431" s="14" t="str">
        <f t="shared" si="120"/>
        <v>-4460</v>
      </c>
      <c r="X3431" s="78">
        <f t="shared" si="119"/>
        <v>0.9565753762644954</v>
      </c>
      <c r="Y3431" s="14">
        <v>0.56134240442638894</v>
      </c>
    </row>
    <row r="3432" spans="21:25" x14ac:dyDescent="0.25">
      <c r="U3432">
        <v>-43</v>
      </c>
      <c r="V3432" s="14">
        <v>60</v>
      </c>
      <c r="W3432" s="14" t="str">
        <f t="shared" si="120"/>
        <v>-4360</v>
      </c>
      <c r="X3432" s="78">
        <f t="shared" si="119"/>
        <v>0.95756229953121141</v>
      </c>
      <c r="Y3432" s="14">
        <v>0.56192155573350921</v>
      </c>
    </row>
    <row r="3433" spans="21:25" x14ac:dyDescent="0.25">
      <c r="U3433">
        <v>-42</v>
      </c>
      <c r="V3433" s="14">
        <v>60</v>
      </c>
      <c r="W3433" s="14" t="str">
        <f t="shared" si="120"/>
        <v>-4260</v>
      </c>
      <c r="X3433" s="78">
        <f t="shared" si="119"/>
        <v>0.95854922279792742</v>
      </c>
      <c r="Y3433" s="14">
        <v>0.5625007070406296</v>
      </c>
    </row>
    <row r="3434" spans="21:25" x14ac:dyDescent="0.25">
      <c r="U3434">
        <v>-41</v>
      </c>
      <c r="V3434" s="14">
        <v>60</v>
      </c>
      <c r="W3434" s="14" t="str">
        <f t="shared" si="120"/>
        <v>-4160</v>
      </c>
      <c r="X3434" s="78">
        <f t="shared" si="119"/>
        <v>0.95953614606464344</v>
      </c>
      <c r="Y3434" s="14">
        <v>0.56307985834774987</v>
      </c>
    </row>
    <row r="3435" spans="21:25" x14ac:dyDescent="0.25">
      <c r="U3435">
        <v>-40</v>
      </c>
      <c r="V3435" s="14">
        <v>60</v>
      </c>
      <c r="W3435" s="14" t="str">
        <f t="shared" si="120"/>
        <v>-4060</v>
      </c>
      <c r="X3435" s="78">
        <f t="shared" si="119"/>
        <v>0.96052306933135945</v>
      </c>
      <c r="Y3435" s="14">
        <v>0.56365900965487026</v>
      </c>
    </row>
    <row r="3436" spans="21:25" x14ac:dyDescent="0.25">
      <c r="U3436">
        <v>-39</v>
      </c>
      <c r="V3436" s="14">
        <v>60</v>
      </c>
      <c r="W3436" s="14" t="str">
        <f t="shared" si="120"/>
        <v>-3960</v>
      </c>
      <c r="X3436" s="78">
        <f t="shared" si="119"/>
        <v>0.96150999259807546</v>
      </c>
      <c r="Y3436" s="14">
        <v>0.56423816096199064</v>
      </c>
    </row>
    <row r="3437" spans="21:25" x14ac:dyDescent="0.25">
      <c r="U3437">
        <v>-38</v>
      </c>
      <c r="V3437" s="14">
        <v>60</v>
      </c>
      <c r="W3437" s="14" t="str">
        <f t="shared" si="120"/>
        <v>-3860</v>
      </c>
      <c r="X3437" s="78">
        <f t="shared" si="119"/>
        <v>0.96249691586479147</v>
      </c>
      <c r="Y3437" s="14">
        <v>0.56481731226911092</v>
      </c>
    </row>
    <row r="3438" spans="21:25" x14ac:dyDescent="0.25">
      <c r="U3438">
        <v>-37</v>
      </c>
      <c r="V3438" s="14">
        <v>60</v>
      </c>
      <c r="W3438" s="14" t="str">
        <f t="shared" si="120"/>
        <v>-3760</v>
      </c>
      <c r="X3438" s="78">
        <f t="shared" si="119"/>
        <v>0.96348383913150748</v>
      </c>
      <c r="Y3438" s="14">
        <v>0.5653964635762313</v>
      </c>
    </row>
    <row r="3439" spans="21:25" x14ac:dyDescent="0.25">
      <c r="U3439">
        <v>-36</v>
      </c>
      <c r="V3439" s="14">
        <v>60</v>
      </c>
      <c r="W3439" s="14" t="str">
        <f t="shared" si="120"/>
        <v>-3660</v>
      </c>
      <c r="X3439" s="78">
        <f t="shared" si="119"/>
        <v>0.96447076239822349</v>
      </c>
      <c r="Y3439" s="14">
        <v>0.56597561488335157</v>
      </c>
    </row>
    <row r="3440" spans="21:25" x14ac:dyDescent="0.25">
      <c r="U3440">
        <v>-35</v>
      </c>
      <c r="V3440" s="14">
        <v>60</v>
      </c>
      <c r="W3440" s="14" t="str">
        <f t="shared" si="120"/>
        <v>-3560</v>
      </c>
      <c r="X3440" s="78">
        <f t="shared" si="119"/>
        <v>0.9654576856649395</v>
      </c>
      <c r="Y3440" s="14">
        <v>0.56655476619047196</v>
      </c>
    </row>
    <row r="3441" spans="21:25" x14ac:dyDescent="0.25">
      <c r="U3441">
        <v>-34</v>
      </c>
      <c r="V3441" s="14">
        <v>60</v>
      </c>
      <c r="W3441" s="14" t="str">
        <f t="shared" si="120"/>
        <v>-3460</v>
      </c>
      <c r="X3441" s="78">
        <f t="shared" si="119"/>
        <v>0.96644460893165551</v>
      </c>
      <c r="Y3441" s="14">
        <v>0.56713391749759223</v>
      </c>
    </row>
    <row r="3442" spans="21:25" x14ac:dyDescent="0.25">
      <c r="U3442">
        <v>-33</v>
      </c>
      <c r="V3442" s="14">
        <v>60</v>
      </c>
      <c r="W3442" s="14" t="str">
        <f t="shared" si="120"/>
        <v>-3360</v>
      </c>
      <c r="X3442" s="78">
        <f t="shared" ref="X3442:X3505" si="121">$X$153/1013.25*(1013.25+U3442)</f>
        <v>0.96743153219837152</v>
      </c>
      <c r="Y3442" s="14">
        <v>0.56771306880471262</v>
      </c>
    </row>
    <row r="3443" spans="21:25" x14ac:dyDescent="0.25">
      <c r="U3443">
        <v>-32</v>
      </c>
      <c r="V3443" s="14">
        <v>60</v>
      </c>
      <c r="W3443" s="14" t="str">
        <f t="shared" si="120"/>
        <v>-3260</v>
      </c>
      <c r="X3443" s="78">
        <f t="shared" si="121"/>
        <v>0.96841845546508754</v>
      </c>
      <c r="Y3443" s="14">
        <v>0.568292220111833</v>
      </c>
    </row>
    <row r="3444" spans="21:25" x14ac:dyDescent="0.25">
      <c r="U3444">
        <v>-31</v>
      </c>
      <c r="V3444" s="14">
        <v>60</v>
      </c>
      <c r="W3444" s="14" t="str">
        <f t="shared" si="120"/>
        <v>-3160</v>
      </c>
      <c r="X3444" s="78">
        <f t="shared" si="121"/>
        <v>0.96940537873180355</v>
      </c>
      <c r="Y3444" s="14">
        <v>0.56887137141895328</v>
      </c>
    </row>
    <row r="3445" spans="21:25" x14ac:dyDescent="0.25">
      <c r="U3445">
        <v>-30</v>
      </c>
      <c r="V3445" s="14">
        <v>60</v>
      </c>
      <c r="W3445" s="14" t="str">
        <f t="shared" si="120"/>
        <v>-3060</v>
      </c>
      <c r="X3445" s="78">
        <f t="shared" si="121"/>
        <v>0.97039230199851956</v>
      </c>
      <c r="Y3445" s="14">
        <v>0.56945052272607366</v>
      </c>
    </row>
    <row r="3446" spans="21:25" x14ac:dyDescent="0.25">
      <c r="U3446">
        <v>-29</v>
      </c>
      <c r="V3446" s="14">
        <v>60</v>
      </c>
      <c r="W3446" s="14" t="str">
        <f t="shared" si="120"/>
        <v>-2960</v>
      </c>
      <c r="X3446" s="78">
        <f t="shared" si="121"/>
        <v>0.97137922526523557</v>
      </c>
      <c r="Y3446" s="14">
        <v>0.57002967403319404</v>
      </c>
    </row>
    <row r="3447" spans="21:25" x14ac:dyDescent="0.25">
      <c r="U3447">
        <v>-28</v>
      </c>
      <c r="V3447" s="14">
        <v>60</v>
      </c>
      <c r="W3447" s="14" t="str">
        <f t="shared" si="120"/>
        <v>-2860</v>
      </c>
      <c r="X3447" s="78">
        <f t="shared" si="121"/>
        <v>0.97236614853195158</v>
      </c>
      <c r="Y3447" s="14">
        <v>0.57060882534031432</v>
      </c>
    </row>
    <row r="3448" spans="21:25" x14ac:dyDescent="0.25">
      <c r="U3448">
        <v>-27</v>
      </c>
      <c r="V3448" s="14">
        <v>60</v>
      </c>
      <c r="W3448" s="14" t="str">
        <f t="shared" si="120"/>
        <v>-2760</v>
      </c>
      <c r="X3448" s="78">
        <f t="shared" si="121"/>
        <v>0.97335307179866759</v>
      </c>
      <c r="Y3448" s="14">
        <v>0.57118797664743459</v>
      </c>
    </row>
    <row r="3449" spans="21:25" x14ac:dyDescent="0.25">
      <c r="U3449">
        <v>-26</v>
      </c>
      <c r="V3449" s="14">
        <v>60</v>
      </c>
      <c r="W3449" s="14" t="str">
        <f t="shared" si="120"/>
        <v>-2660</v>
      </c>
      <c r="X3449" s="78">
        <f t="shared" si="121"/>
        <v>0.9743399950653836</v>
      </c>
      <c r="Y3449" s="14">
        <v>0.57176712795455498</v>
      </c>
    </row>
    <row r="3450" spans="21:25" x14ac:dyDescent="0.25">
      <c r="U3450">
        <v>-25</v>
      </c>
      <c r="V3450" s="14">
        <v>60</v>
      </c>
      <c r="W3450" s="14" t="str">
        <f t="shared" si="120"/>
        <v>-2560</v>
      </c>
      <c r="X3450" s="78">
        <f t="shared" si="121"/>
        <v>0.97532691833209961</v>
      </c>
      <c r="Y3450" s="14">
        <v>0.57234627926167536</v>
      </c>
    </row>
    <row r="3451" spans="21:25" x14ac:dyDescent="0.25">
      <c r="U3451">
        <v>-24</v>
      </c>
      <c r="V3451" s="14">
        <v>60</v>
      </c>
      <c r="W3451" s="14" t="str">
        <f t="shared" si="120"/>
        <v>-2460</v>
      </c>
      <c r="X3451" s="78">
        <f t="shared" si="121"/>
        <v>0.97631384159881562</v>
      </c>
      <c r="Y3451" s="14">
        <v>0.57292543056879564</v>
      </c>
    </row>
    <row r="3452" spans="21:25" x14ac:dyDescent="0.25">
      <c r="U3452">
        <v>-23</v>
      </c>
      <c r="V3452" s="14">
        <v>60</v>
      </c>
      <c r="W3452" s="14" t="str">
        <f t="shared" si="120"/>
        <v>-2360</v>
      </c>
      <c r="X3452" s="78">
        <f t="shared" si="121"/>
        <v>0.97730076486553163</v>
      </c>
      <c r="Y3452" s="14">
        <v>0.57350458187591602</v>
      </c>
    </row>
    <row r="3453" spans="21:25" x14ac:dyDescent="0.25">
      <c r="U3453">
        <v>-22</v>
      </c>
      <c r="V3453" s="14">
        <v>60</v>
      </c>
      <c r="W3453" s="14" t="str">
        <f t="shared" si="120"/>
        <v>-2260</v>
      </c>
      <c r="X3453" s="78">
        <f t="shared" si="121"/>
        <v>0.97828768813224765</v>
      </c>
      <c r="Y3453" s="14">
        <v>0.5740837331830364</v>
      </c>
    </row>
    <row r="3454" spans="21:25" x14ac:dyDescent="0.25">
      <c r="U3454">
        <v>-21</v>
      </c>
      <c r="V3454" s="14">
        <v>60</v>
      </c>
      <c r="W3454" s="14" t="str">
        <f t="shared" si="120"/>
        <v>-2160</v>
      </c>
      <c r="X3454" s="78">
        <f t="shared" si="121"/>
        <v>0.97927461139896366</v>
      </c>
      <c r="Y3454" s="14">
        <v>0.57466288449015668</v>
      </c>
    </row>
    <row r="3455" spans="21:25" x14ac:dyDescent="0.25">
      <c r="U3455">
        <v>-20</v>
      </c>
      <c r="V3455" s="14">
        <v>60</v>
      </c>
      <c r="W3455" s="14" t="str">
        <f t="shared" si="120"/>
        <v>-2060</v>
      </c>
      <c r="X3455" s="78">
        <f t="shared" si="121"/>
        <v>0.98026153466567967</v>
      </c>
      <c r="Y3455" s="14">
        <v>0.57524203579727706</v>
      </c>
    </row>
    <row r="3456" spans="21:25" x14ac:dyDescent="0.25">
      <c r="U3456">
        <v>-19</v>
      </c>
      <c r="V3456" s="14">
        <v>60</v>
      </c>
      <c r="W3456" s="14" t="str">
        <f t="shared" si="120"/>
        <v>-1960</v>
      </c>
      <c r="X3456" s="78">
        <f t="shared" si="121"/>
        <v>0.98124845793239568</v>
      </c>
      <c r="Y3456" s="14">
        <v>0.57582118710439734</v>
      </c>
    </row>
    <row r="3457" spans="21:25" x14ac:dyDescent="0.25">
      <c r="U3457">
        <v>-18</v>
      </c>
      <c r="V3457" s="14">
        <v>60</v>
      </c>
      <c r="W3457" s="14" t="str">
        <f t="shared" si="120"/>
        <v>-1860</v>
      </c>
      <c r="X3457" s="78">
        <f t="shared" si="121"/>
        <v>0.98223538119911169</v>
      </c>
      <c r="Y3457" s="14">
        <v>0.57640033841151772</v>
      </c>
    </row>
    <row r="3458" spans="21:25" x14ac:dyDescent="0.25">
      <c r="U3458">
        <v>-17</v>
      </c>
      <c r="V3458" s="14">
        <v>60</v>
      </c>
      <c r="W3458" s="14" t="str">
        <f t="shared" si="120"/>
        <v>-1760</v>
      </c>
      <c r="X3458" s="78">
        <f t="shared" si="121"/>
        <v>0.9832223044658277</v>
      </c>
      <c r="Y3458" s="14">
        <v>0.57697948971863799</v>
      </c>
    </row>
    <row r="3459" spans="21:25" x14ac:dyDescent="0.25">
      <c r="U3459">
        <v>-16</v>
      </c>
      <c r="V3459" s="14">
        <v>60</v>
      </c>
      <c r="W3459" s="14" t="str">
        <f t="shared" si="120"/>
        <v>-1660</v>
      </c>
      <c r="X3459" s="78">
        <f t="shared" si="121"/>
        <v>0.98420922773254371</v>
      </c>
      <c r="Y3459" s="14">
        <v>0.57755864102575838</v>
      </c>
    </row>
    <row r="3460" spans="21:25" x14ac:dyDescent="0.25">
      <c r="U3460">
        <v>-15</v>
      </c>
      <c r="V3460" s="14">
        <v>60</v>
      </c>
      <c r="W3460" s="14" t="str">
        <f t="shared" si="120"/>
        <v>-1560</v>
      </c>
      <c r="X3460" s="78">
        <f t="shared" si="121"/>
        <v>0.98519615099925972</v>
      </c>
      <c r="Y3460" s="14">
        <v>0.57813779233287876</v>
      </c>
    </row>
    <row r="3461" spans="21:25" x14ac:dyDescent="0.25">
      <c r="U3461">
        <v>-14</v>
      </c>
      <c r="V3461" s="14">
        <v>60</v>
      </c>
      <c r="W3461" s="14" t="str">
        <f t="shared" si="120"/>
        <v>-1460</v>
      </c>
      <c r="X3461" s="78">
        <f t="shared" si="121"/>
        <v>0.98618307426597573</v>
      </c>
      <c r="Y3461" s="14">
        <v>0.57871694363999904</v>
      </c>
    </row>
    <row r="3462" spans="21:25" x14ac:dyDescent="0.25">
      <c r="U3462">
        <v>-13</v>
      </c>
      <c r="V3462" s="14">
        <v>60</v>
      </c>
      <c r="W3462" s="14" t="str">
        <f t="shared" si="120"/>
        <v>-1360</v>
      </c>
      <c r="X3462" s="78">
        <f t="shared" si="121"/>
        <v>0.98716999753269175</v>
      </c>
      <c r="Y3462" s="14">
        <v>0.57929609494711942</v>
      </c>
    </row>
    <row r="3463" spans="21:25" x14ac:dyDescent="0.25">
      <c r="U3463">
        <v>-12</v>
      </c>
      <c r="V3463" s="14">
        <v>60</v>
      </c>
      <c r="W3463" s="14" t="str">
        <f t="shared" si="120"/>
        <v>-1260</v>
      </c>
      <c r="X3463" s="78">
        <f t="shared" si="121"/>
        <v>0.98815692079940776</v>
      </c>
      <c r="Y3463" s="14">
        <v>0.5798752462542397</v>
      </c>
    </row>
    <row r="3464" spans="21:25" x14ac:dyDescent="0.25">
      <c r="U3464">
        <v>-11</v>
      </c>
      <c r="V3464" s="14">
        <v>60</v>
      </c>
      <c r="W3464" s="14" t="str">
        <f t="shared" si="120"/>
        <v>-1160</v>
      </c>
      <c r="X3464" s="78">
        <f t="shared" si="121"/>
        <v>0.98914384406612377</v>
      </c>
      <c r="Y3464" s="14">
        <v>0.58045439756136008</v>
      </c>
    </row>
    <row r="3465" spans="21:25" x14ac:dyDescent="0.25">
      <c r="U3465">
        <v>-10</v>
      </c>
      <c r="V3465" s="14">
        <v>60</v>
      </c>
      <c r="W3465" s="14" t="str">
        <f t="shared" si="120"/>
        <v>-1060</v>
      </c>
      <c r="X3465" s="78">
        <f t="shared" si="121"/>
        <v>0.99013076733283978</v>
      </c>
      <c r="Y3465" s="14">
        <v>0.58103354886848035</v>
      </c>
    </row>
    <row r="3466" spans="21:25" x14ac:dyDescent="0.25">
      <c r="U3466">
        <v>-9</v>
      </c>
      <c r="V3466" s="14">
        <v>60</v>
      </c>
      <c r="W3466" s="14" t="str">
        <f t="shared" si="120"/>
        <v>-960</v>
      </c>
      <c r="X3466" s="78">
        <f t="shared" si="121"/>
        <v>0.99111769059955579</v>
      </c>
      <c r="Y3466" s="14">
        <v>0.58161270017560074</v>
      </c>
    </row>
    <row r="3467" spans="21:25" x14ac:dyDescent="0.25">
      <c r="U3467">
        <v>-8</v>
      </c>
      <c r="V3467" s="14">
        <v>60</v>
      </c>
      <c r="W3467" s="14" t="str">
        <f t="shared" si="120"/>
        <v>-860</v>
      </c>
      <c r="X3467" s="78">
        <f t="shared" si="121"/>
        <v>0.9921046138662718</v>
      </c>
      <c r="Y3467" s="14">
        <v>0.58219185148272112</v>
      </c>
    </row>
    <row r="3468" spans="21:25" x14ac:dyDescent="0.25">
      <c r="U3468">
        <v>-7</v>
      </c>
      <c r="V3468" s="14">
        <v>60</v>
      </c>
      <c r="W3468" s="14" t="str">
        <f t="shared" si="120"/>
        <v>-760</v>
      </c>
      <c r="X3468" s="78">
        <f t="shared" si="121"/>
        <v>0.99309153713298781</v>
      </c>
      <c r="Y3468" s="14">
        <v>0.5827710027898414</v>
      </c>
    </row>
    <row r="3469" spans="21:25" x14ac:dyDescent="0.25">
      <c r="U3469">
        <v>-6</v>
      </c>
      <c r="V3469" s="14">
        <v>60</v>
      </c>
      <c r="W3469" s="14" t="str">
        <f t="shared" si="120"/>
        <v>-660</v>
      </c>
      <c r="X3469" s="78">
        <f t="shared" si="121"/>
        <v>0.99407846039970382</v>
      </c>
      <c r="Y3469" s="14">
        <v>0.58335015409696178</v>
      </c>
    </row>
    <row r="3470" spans="21:25" x14ac:dyDescent="0.25">
      <c r="U3470">
        <v>-5</v>
      </c>
      <c r="V3470" s="14">
        <v>60</v>
      </c>
      <c r="W3470" s="14" t="str">
        <f t="shared" si="120"/>
        <v>-560</v>
      </c>
      <c r="X3470" s="78">
        <f t="shared" si="121"/>
        <v>0.99506538366641994</v>
      </c>
      <c r="Y3470" s="14">
        <v>0.58392930540408217</v>
      </c>
    </row>
    <row r="3471" spans="21:25" x14ac:dyDescent="0.25">
      <c r="U3471">
        <v>-4</v>
      </c>
      <c r="V3471" s="14">
        <v>60</v>
      </c>
      <c r="W3471" s="14" t="str">
        <f t="shared" si="120"/>
        <v>-460</v>
      </c>
      <c r="X3471" s="78">
        <f t="shared" si="121"/>
        <v>0.99605230693313596</v>
      </c>
      <c r="Y3471" s="14">
        <v>0.58450845671120255</v>
      </c>
    </row>
    <row r="3472" spans="21:25" x14ac:dyDescent="0.25">
      <c r="U3472">
        <v>-3</v>
      </c>
      <c r="V3472" s="14">
        <v>60</v>
      </c>
      <c r="W3472" s="14" t="str">
        <f t="shared" si="120"/>
        <v>-360</v>
      </c>
      <c r="X3472" s="78">
        <f t="shared" si="121"/>
        <v>0.99703923019985197</v>
      </c>
      <c r="Y3472" s="14">
        <v>0.58508760801832282</v>
      </c>
    </row>
    <row r="3473" spans="21:25" x14ac:dyDescent="0.25">
      <c r="U3473">
        <v>-2</v>
      </c>
      <c r="V3473" s="14">
        <v>60</v>
      </c>
      <c r="W3473" s="14" t="str">
        <f t="shared" si="120"/>
        <v>-260</v>
      </c>
      <c r="X3473" s="78">
        <f t="shared" si="121"/>
        <v>0.99802615346656798</v>
      </c>
      <c r="Y3473" s="14">
        <v>0.58566675932544321</v>
      </c>
    </row>
    <row r="3474" spans="21:25" x14ac:dyDescent="0.25">
      <c r="U3474">
        <v>-1</v>
      </c>
      <c r="V3474" s="14">
        <v>60</v>
      </c>
      <c r="W3474" s="14" t="str">
        <f t="shared" si="120"/>
        <v>-160</v>
      </c>
      <c r="X3474" s="78">
        <f t="shared" si="121"/>
        <v>0.99901307673328399</v>
      </c>
      <c r="Y3474" s="14">
        <v>0.58624591063256348</v>
      </c>
    </row>
    <row r="3475" spans="21:25" x14ac:dyDescent="0.25">
      <c r="U3475">
        <v>0</v>
      </c>
      <c r="V3475" s="14">
        <v>60</v>
      </c>
      <c r="W3475" s="14" t="str">
        <f t="shared" si="120"/>
        <v>060</v>
      </c>
      <c r="X3475" s="78">
        <f t="shared" si="121"/>
        <v>1</v>
      </c>
      <c r="Y3475" s="14">
        <v>0.58682506193968387</v>
      </c>
    </row>
    <row r="3476" spans="21:25" x14ac:dyDescent="0.25">
      <c r="U3476">
        <v>0</v>
      </c>
      <c r="V3476" s="14">
        <v>60</v>
      </c>
      <c r="W3476" s="14" t="str">
        <f t="shared" si="120"/>
        <v>060</v>
      </c>
      <c r="X3476" s="78">
        <f t="shared" si="121"/>
        <v>1</v>
      </c>
      <c r="Y3476" s="14">
        <v>0.7157267779066655</v>
      </c>
    </row>
    <row r="3477" spans="21:25" x14ac:dyDescent="0.25">
      <c r="U3477">
        <v>1</v>
      </c>
      <c r="V3477" s="14">
        <v>60</v>
      </c>
      <c r="W3477" s="14" t="str">
        <f t="shared" si="120"/>
        <v>160</v>
      </c>
      <c r="X3477" s="78">
        <f t="shared" si="121"/>
        <v>1.0009869232667159</v>
      </c>
      <c r="Y3477" s="14">
        <v>0.58740421324680414</v>
      </c>
    </row>
    <row r="3478" spans="21:25" x14ac:dyDescent="0.25">
      <c r="U3478">
        <v>2</v>
      </c>
      <c r="V3478" s="14">
        <v>60</v>
      </c>
      <c r="W3478" s="14" t="str">
        <f t="shared" si="120"/>
        <v>260</v>
      </c>
      <c r="X3478" s="78">
        <f t="shared" si="121"/>
        <v>1.001973846533432</v>
      </c>
      <c r="Y3478" s="14">
        <v>0.58798336455392453</v>
      </c>
    </row>
    <row r="3479" spans="21:25" x14ac:dyDescent="0.25">
      <c r="U3479">
        <v>3</v>
      </c>
      <c r="V3479" s="14">
        <v>60</v>
      </c>
      <c r="W3479" s="14" t="str">
        <f t="shared" si="120"/>
        <v>360</v>
      </c>
      <c r="X3479" s="78">
        <f t="shared" si="121"/>
        <v>1.0029607698001479</v>
      </c>
      <c r="Y3479" s="14">
        <v>0.5885625158610448</v>
      </c>
    </row>
    <row r="3480" spans="21:25" x14ac:dyDescent="0.25">
      <c r="U3480">
        <v>4</v>
      </c>
      <c r="V3480" s="14">
        <v>60</v>
      </c>
      <c r="W3480" s="14" t="str">
        <f t="shared" si="120"/>
        <v>460</v>
      </c>
      <c r="X3480" s="78">
        <f t="shared" si="121"/>
        <v>1.003947693066864</v>
      </c>
      <c r="Y3480" s="14">
        <v>0.5891416671681653</v>
      </c>
    </row>
    <row r="3481" spans="21:25" x14ac:dyDescent="0.25">
      <c r="U3481">
        <v>5</v>
      </c>
      <c r="V3481" s="14">
        <v>60</v>
      </c>
      <c r="W3481" s="14" t="str">
        <f t="shared" si="120"/>
        <v>560</v>
      </c>
      <c r="X3481" s="78">
        <f t="shared" si="121"/>
        <v>1.0049346163335799</v>
      </c>
      <c r="Y3481" s="14">
        <v>0.58972081847528546</v>
      </c>
    </row>
    <row r="3482" spans="21:25" x14ac:dyDescent="0.25">
      <c r="U3482">
        <v>6</v>
      </c>
      <c r="V3482" s="14">
        <v>60</v>
      </c>
      <c r="W3482" s="14" t="str">
        <f t="shared" ref="W3482:W3545" si="122">U3482&amp;V3482</f>
        <v>660</v>
      </c>
      <c r="X3482" s="78">
        <f t="shared" si="121"/>
        <v>1.0059215396002961</v>
      </c>
      <c r="Y3482" s="14">
        <v>0.59029996978240595</v>
      </c>
    </row>
    <row r="3483" spans="21:25" x14ac:dyDescent="0.25">
      <c r="U3483">
        <v>7</v>
      </c>
      <c r="V3483" s="14">
        <v>60</v>
      </c>
      <c r="W3483" s="14" t="str">
        <f t="shared" si="122"/>
        <v>760</v>
      </c>
      <c r="X3483" s="78">
        <f t="shared" si="121"/>
        <v>1.006908462867012</v>
      </c>
      <c r="Y3483" s="14">
        <v>0.59087912108952623</v>
      </c>
    </row>
    <row r="3484" spans="21:25" x14ac:dyDescent="0.25">
      <c r="U3484">
        <v>8</v>
      </c>
      <c r="V3484" s="14">
        <v>60</v>
      </c>
      <c r="W3484" s="14" t="str">
        <f t="shared" si="122"/>
        <v>860</v>
      </c>
      <c r="X3484" s="78">
        <f t="shared" si="121"/>
        <v>1.0078953861337281</v>
      </c>
      <c r="Y3484" s="14">
        <v>0.5914582723966465</v>
      </c>
    </row>
    <row r="3485" spans="21:25" x14ac:dyDescent="0.25">
      <c r="U3485">
        <v>9</v>
      </c>
      <c r="V3485" s="14">
        <v>60</v>
      </c>
      <c r="W3485" s="14" t="str">
        <f t="shared" si="122"/>
        <v>960</v>
      </c>
      <c r="X3485" s="78">
        <f t="shared" si="121"/>
        <v>1.008882309400444</v>
      </c>
      <c r="Y3485" s="14">
        <v>0.59203742370376689</v>
      </c>
    </row>
    <row r="3486" spans="21:25" x14ac:dyDescent="0.25">
      <c r="U3486">
        <v>10</v>
      </c>
      <c r="V3486" s="14">
        <v>60</v>
      </c>
      <c r="W3486" s="14" t="str">
        <f t="shared" si="122"/>
        <v>1060</v>
      </c>
      <c r="X3486" s="78">
        <f t="shared" si="121"/>
        <v>1.0098692326671601</v>
      </c>
      <c r="Y3486" s="14">
        <v>0.59261657501088716</v>
      </c>
    </row>
    <row r="3487" spans="21:25" x14ac:dyDescent="0.25">
      <c r="U3487">
        <v>11</v>
      </c>
      <c r="V3487" s="14">
        <v>60</v>
      </c>
      <c r="W3487" s="14" t="str">
        <f t="shared" si="122"/>
        <v>1160</v>
      </c>
      <c r="X3487" s="78">
        <f t="shared" si="121"/>
        <v>1.010856155933876</v>
      </c>
      <c r="Y3487" s="14">
        <v>0.59319572631800754</v>
      </c>
    </row>
    <row r="3488" spans="21:25" x14ac:dyDescent="0.25">
      <c r="U3488">
        <v>12</v>
      </c>
      <c r="V3488" s="14">
        <v>60</v>
      </c>
      <c r="W3488" s="14" t="str">
        <f t="shared" si="122"/>
        <v>1260</v>
      </c>
      <c r="X3488" s="78">
        <f t="shared" si="121"/>
        <v>1.0118430792005921</v>
      </c>
      <c r="Y3488" s="14">
        <v>0.59377487762512793</v>
      </c>
    </row>
    <row r="3489" spans="21:25" x14ac:dyDescent="0.25">
      <c r="U3489">
        <v>13</v>
      </c>
      <c r="V3489" s="14">
        <v>60</v>
      </c>
      <c r="W3489" s="14" t="str">
        <f t="shared" si="122"/>
        <v>1360</v>
      </c>
      <c r="X3489" s="78">
        <f t="shared" si="121"/>
        <v>1.012830002467308</v>
      </c>
      <c r="Y3489" s="14">
        <v>0.59435402893224809</v>
      </c>
    </row>
    <row r="3490" spans="21:25" x14ac:dyDescent="0.25">
      <c r="U3490">
        <v>14</v>
      </c>
      <c r="V3490" s="14">
        <v>60</v>
      </c>
      <c r="W3490" s="14" t="str">
        <f t="shared" si="122"/>
        <v>1460</v>
      </c>
      <c r="X3490" s="78">
        <f t="shared" si="121"/>
        <v>1.0138169257340242</v>
      </c>
      <c r="Y3490" s="14">
        <v>0.59493318023936859</v>
      </c>
    </row>
    <row r="3491" spans="21:25" x14ac:dyDescent="0.25">
      <c r="U3491">
        <v>15</v>
      </c>
      <c r="V3491" s="14">
        <v>60</v>
      </c>
      <c r="W3491" s="14" t="str">
        <f t="shared" si="122"/>
        <v>1560</v>
      </c>
      <c r="X3491" s="78">
        <f t="shared" si="121"/>
        <v>1.0148038490007401</v>
      </c>
      <c r="Y3491" s="14">
        <v>0.59551233154648886</v>
      </c>
    </row>
    <row r="3492" spans="21:25" x14ac:dyDescent="0.25">
      <c r="U3492">
        <v>16</v>
      </c>
      <c r="V3492" s="14">
        <v>60</v>
      </c>
      <c r="W3492" s="14" t="str">
        <f t="shared" si="122"/>
        <v>1660</v>
      </c>
      <c r="X3492" s="78">
        <f t="shared" si="121"/>
        <v>1.0157907722674562</v>
      </c>
      <c r="Y3492" s="14">
        <v>0.59609148285360924</v>
      </c>
    </row>
    <row r="3493" spans="21:25" x14ac:dyDescent="0.25">
      <c r="U3493">
        <v>17</v>
      </c>
      <c r="V3493" s="14">
        <v>60</v>
      </c>
      <c r="W3493" s="14" t="str">
        <f t="shared" si="122"/>
        <v>1760</v>
      </c>
      <c r="X3493" s="78">
        <f t="shared" si="121"/>
        <v>1.0167776955341721</v>
      </c>
      <c r="Y3493" s="14">
        <v>0.59667063416072952</v>
      </c>
    </row>
    <row r="3494" spans="21:25" x14ac:dyDescent="0.25">
      <c r="U3494">
        <v>18</v>
      </c>
      <c r="V3494" s="14">
        <v>60</v>
      </c>
      <c r="W3494" s="14" t="str">
        <f t="shared" si="122"/>
        <v>1860</v>
      </c>
      <c r="X3494" s="78">
        <f t="shared" si="121"/>
        <v>1.0177646188008882</v>
      </c>
      <c r="Y3494" s="14">
        <v>0.59724978546785001</v>
      </c>
    </row>
    <row r="3495" spans="21:25" x14ac:dyDescent="0.25">
      <c r="U3495">
        <v>19</v>
      </c>
      <c r="V3495" s="14">
        <v>60</v>
      </c>
      <c r="W3495" s="14" t="str">
        <f t="shared" si="122"/>
        <v>1960</v>
      </c>
      <c r="X3495" s="78">
        <f t="shared" si="121"/>
        <v>1.0187515420676041</v>
      </c>
      <c r="Y3495" s="14">
        <v>0.59782893677497018</v>
      </c>
    </row>
    <row r="3496" spans="21:25" x14ac:dyDescent="0.25">
      <c r="U3496">
        <v>20</v>
      </c>
      <c r="V3496" s="14">
        <v>60</v>
      </c>
      <c r="W3496" s="14" t="str">
        <f t="shared" si="122"/>
        <v>2060</v>
      </c>
      <c r="X3496" s="78">
        <f t="shared" si="121"/>
        <v>1.0197384653343202</v>
      </c>
      <c r="Y3496" s="14">
        <v>0.59840808808209067</v>
      </c>
    </row>
    <row r="3497" spans="21:25" x14ac:dyDescent="0.25">
      <c r="U3497">
        <v>21</v>
      </c>
      <c r="V3497" s="14">
        <v>60</v>
      </c>
      <c r="W3497" s="14" t="str">
        <f t="shared" si="122"/>
        <v>2160</v>
      </c>
      <c r="X3497" s="78">
        <f t="shared" si="121"/>
        <v>1.0207253886010361</v>
      </c>
      <c r="Y3497" s="14">
        <v>0.59898723938921095</v>
      </c>
    </row>
    <row r="3498" spans="21:25" x14ac:dyDescent="0.25">
      <c r="U3498">
        <v>22</v>
      </c>
      <c r="V3498" s="14">
        <v>60</v>
      </c>
      <c r="W3498" s="14" t="str">
        <f t="shared" si="122"/>
        <v>2260</v>
      </c>
      <c r="X3498" s="78">
        <f t="shared" si="121"/>
        <v>1.0217123118677522</v>
      </c>
      <c r="Y3498" s="14">
        <v>0.59956639069633122</v>
      </c>
    </row>
    <row r="3499" spans="21:25" x14ac:dyDescent="0.25">
      <c r="U3499">
        <v>23</v>
      </c>
      <c r="V3499" s="14">
        <v>60</v>
      </c>
      <c r="W3499" s="14" t="str">
        <f t="shared" si="122"/>
        <v>2360</v>
      </c>
      <c r="X3499" s="78">
        <f t="shared" si="121"/>
        <v>1.0226992351344681</v>
      </c>
      <c r="Y3499" s="14">
        <v>0.6001455420034516</v>
      </c>
    </row>
    <row r="3500" spans="21:25" x14ac:dyDescent="0.25">
      <c r="U3500">
        <v>24</v>
      </c>
      <c r="V3500" s="14">
        <v>60</v>
      </c>
      <c r="W3500" s="14" t="str">
        <f t="shared" si="122"/>
        <v>2460</v>
      </c>
      <c r="X3500" s="78">
        <f t="shared" si="121"/>
        <v>1.0236861584011843</v>
      </c>
      <c r="Y3500" s="14">
        <v>0.60072469331057199</v>
      </c>
    </row>
    <row r="3501" spans="21:25" x14ac:dyDescent="0.25">
      <c r="U3501">
        <v>25</v>
      </c>
      <c r="V3501" s="14">
        <v>60</v>
      </c>
      <c r="W3501" s="14" t="str">
        <f t="shared" si="122"/>
        <v>2560</v>
      </c>
      <c r="X3501" s="78">
        <f t="shared" si="121"/>
        <v>1.0246730816679002</v>
      </c>
      <c r="Y3501" s="14">
        <v>0.60130384461769226</v>
      </c>
    </row>
    <row r="3502" spans="21:25" x14ac:dyDescent="0.25">
      <c r="U3502">
        <v>26</v>
      </c>
      <c r="V3502" s="14">
        <v>60</v>
      </c>
      <c r="W3502" s="14" t="str">
        <f t="shared" si="122"/>
        <v>2660</v>
      </c>
      <c r="X3502" s="78">
        <f t="shared" si="121"/>
        <v>1.0256600049346163</v>
      </c>
      <c r="Y3502" s="14">
        <v>0.60188299592481265</v>
      </c>
    </row>
    <row r="3503" spans="21:25" x14ac:dyDescent="0.25">
      <c r="U3503">
        <v>27</v>
      </c>
      <c r="V3503" s="14">
        <v>60</v>
      </c>
      <c r="W3503" s="14" t="str">
        <f t="shared" si="122"/>
        <v>2760</v>
      </c>
      <c r="X3503" s="78">
        <f t="shared" si="121"/>
        <v>1.0266469282013324</v>
      </c>
      <c r="Y3503" s="14">
        <v>0.60246214723193303</v>
      </c>
    </row>
    <row r="3504" spans="21:25" x14ac:dyDescent="0.25">
      <c r="U3504">
        <v>28</v>
      </c>
      <c r="V3504" s="14">
        <v>60</v>
      </c>
      <c r="W3504" s="14" t="str">
        <f t="shared" si="122"/>
        <v>2860</v>
      </c>
      <c r="X3504" s="78">
        <f t="shared" si="121"/>
        <v>1.0276338514680483</v>
      </c>
      <c r="Y3504" s="14">
        <v>0.60304129853905331</v>
      </c>
    </row>
    <row r="3505" spans="21:25" x14ac:dyDescent="0.25">
      <c r="U3505">
        <v>29</v>
      </c>
      <c r="V3505" s="14">
        <v>60</v>
      </c>
      <c r="W3505" s="14" t="str">
        <f t="shared" si="122"/>
        <v>2960</v>
      </c>
      <c r="X3505" s="78">
        <f t="shared" si="121"/>
        <v>1.0286207747347644</v>
      </c>
      <c r="Y3505" s="14">
        <v>0.6036204498461738</v>
      </c>
    </row>
    <row r="3506" spans="21:25" x14ac:dyDescent="0.25">
      <c r="U3506">
        <v>30</v>
      </c>
      <c r="V3506" s="14">
        <v>60</v>
      </c>
      <c r="W3506" s="14" t="str">
        <f t="shared" si="122"/>
        <v>3060</v>
      </c>
      <c r="X3506" s="78">
        <f t="shared" ref="X3506:X3569" si="123">$X$153/1013.25*(1013.25+U3506)</f>
        <v>1.0296076980014803</v>
      </c>
      <c r="Y3506" s="14">
        <v>0.60419960115329396</v>
      </c>
    </row>
    <row r="3507" spans="21:25" x14ac:dyDescent="0.25">
      <c r="U3507">
        <v>31</v>
      </c>
      <c r="V3507" s="14">
        <v>60</v>
      </c>
      <c r="W3507" s="14" t="str">
        <f t="shared" si="122"/>
        <v>3160</v>
      </c>
      <c r="X3507" s="78">
        <f t="shared" si="123"/>
        <v>1.0305946212681965</v>
      </c>
      <c r="Y3507" s="14">
        <v>0.60477875246041435</v>
      </c>
    </row>
    <row r="3508" spans="21:25" x14ac:dyDescent="0.25">
      <c r="U3508">
        <v>32</v>
      </c>
      <c r="V3508" s="14">
        <v>60</v>
      </c>
      <c r="W3508" s="14" t="str">
        <f t="shared" si="122"/>
        <v>3260</v>
      </c>
      <c r="X3508" s="78">
        <f t="shared" si="123"/>
        <v>1.0315815445349124</v>
      </c>
      <c r="Y3508" s="14">
        <v>0.60535790376753473</v>
      </c>
    </row>
    <row r="3509" spans="21:25" x14ac:dyDescent="0.25">
      <c r="U3509">
        <v>33</v>
      </c>
      <c r="V3509" s="14">
        <v>60</v>
      </c>
      <c r="W3509" s="14" t="str">
        <f t="shared" si="122"/>
        <v>3360</v>
      </c>
      <c r="X3509" s="78">
        <f t="shared" si="123"/>
        <v>1.0325684678016285</v>
      </c>
      <c r="Y3509" s="14">
        <v>0.60593705507465501</v>
      </c>
    </row>
    <row r="3510" spans="21:25" x14ac:dyDescent="0.25">
      <c r="U3510">
        <v>34</v>
      </c>
      <c r="V3510" s="14">
        <v>60</v>
      </c>
      <c r="W3510" s="14" t="str">
        <f t="shared" si="122"/>
        <v>3460</v>
      </c>
      <c r="X3510" s="78">
        <f t="shared" si="123"/>
        <v>1.0335553910683444</v>
      </c>
      <c r="Y3510" s="14">
        <v>0.60651620638177539</v>
      </c>
    </row>
    <row r="3511" spans="21:25" x14ac:dyDescent="0.25">
      <c r="U3511">
        <v>35</v>
      </c>
      <c r="V3511" s="14">
        <v>60</v>
      </c>
      <c r="W3511" s="14" t="str">
        <f t="shared" si="122"/>
        <v>3560</v>
      </c>
      <c r="X3511" s="78">
        <f t="shared" si="123"/>
        <v>1.0345423143350605</v>
      </c>
      <c r="Y3511" s="14">
        <v>0.60709535768889578</v>
      </c>
    </row>
    <row r="3512" spans="21:25" x14ac:dyDescent="0.25">
      <c r="U3512">
        <v>36</v>
      </c>
      <c r="V3512" s="14">
        <v>60</v>
      </c>
      <c r="W3512" s="14" t="str">
        <f t="shared" si="122"/>
        <v>3660</v>
      </c>
      <c r="X3512" s="78">
        <f t="shared" si="123"/>
        <v>1.0355292376017764</v>
      </c>
      <c r="Y3512" s="14">
        <v>0.60767450899601605</v>
      </c>
    </row>
    <row r="3513" spans="21:25" x14ac:dyDescent="0.25">
      <c r="U3513">
        <v>37</v>
      </c>
      <c r="V3513" s="14">
        <v>60</v>
      </c>
      <c r="W3513" s="14" t="str">
        <f t="shared" si="122"/>
        <v>3760</v>
      </c>
      <c r="X3513" s="78">
        <f t="shared" si="123"/>
        <v>1.0365161608684925</v>
      </c>
      <c r="Y3513" s="14">
        <v>0.60825366030313643</v>
      </c>
    </row>
    <row r="3514" spans="21:25" x14ac:dyDescent="0.25">
      <c r="U3514">
        <v>38</v>
      </c>
      <c r="V3514" s="14">
        <v>60</v>
      </c>
      <c r="W3514" s="14" t="str">
        <f t="shared" si="122"/>
        <v>3860</v>
      </c>
      <c r="X3514" s="78">
        <f t="shared" si="123"/>
        <v>1.0375030841352084</v>
      </c>
      <c r="Y3514" s="14">
        <v>0.60883281161025682</v>
      </c>
    </row>
    <row r="3515" spans="21:25" x14ac:dyDescent="0.25">
      <c r="U3515">
        <v>39</v>
      </c>
      <c r="V3515" s="14">
        <v>60</v>
      </c>
      <c r="W3515" s="14" t="str">
        <f t="shared" si="122"/>
        <v>3960</v>
      </c>
      <c r="X3515" s="78">
        <f t="shared" si="123"/>
        <v>1.0384900074019245</v>
      </c>
      <c r="Y3515" s="14">
        <v>0.60941196291737709</v>
      </c>
    </row>
    <row r="3516" spans="21:25" x14ac:dyDescent="0.25">
      <c r="U3516">
        <v>40</v>
      </c>
      <c r="V3516" s="14">
        <v>60</v>
      </c>
      <c r="W3516" s="14" t="str">
        <f t="shared" si="122"/>
        <v>4060</v>
      </c>
      <c r="X3516" s="78">
        <f t="shared" si="123"/>
        <v>1.0394769306686404</v>
      </c>
      <c r="Y3516" s="14">
        <v>0.60999111422449737</v>
      </c>
    </row>
    <row r="3517" spans="21:25" x14ac:dyDescent="0.25">
      <c r="U3517">
        <v>41</v>
      </c>
      <c r="V3517" s="14">
        <v>60</v>
      </c>
      <c r="W3517" s="14" t="str">
        <f t="shared" si="122"/>
        <v>4160</v>
      </c>
      <c r="X3517" s="78">
        <f t="shared" si="123"/>
        <v>1.0404638539353566</v>
      </c>
      <c r="Y3517" s="14">
        <v>0.61057026553161786</v>
      </c>
    </row>
    <row r="3518" spans="21:25" x14ac:dyDescent="0.25">
      <c r="U3518">
        <v>42</v>
      </c>
      <c r="V3518" s="14">
        <v>60</v>
      </c>
      <c r="W3518" s="14" t="str">
        <f t="shared" si="122"/>
        <v>4260</v>
      </c>
      <c r="X3518" s="78">
        <f t="shared" si="123"/>
        <v>1.0414507772020725</v>
      </c>
      <c r="Y3518" s="14">
        <v>0.61114941683873802</v>
      </c>
    </row>
    <row r="3519" spans="21:25" x14ac:dyDescent="0.25">
      <c r="U3519">
        <v>43</v>
      </c>
      <c r="V3519" s="14">
        <v>60</v>
      </c>
      <c r="W3519" s="14" t="str">
        <f t="shared" si="122"/>
        <v>4360</v>
      </c>
      <c r="X3519" s="78">
        <f t="shared" si="123"/>
        <v>1.0424377004687886</v>
      </c>
      <c r="Y3519" s="14">
        <v>0.61172856814585852</v>
      </c>
    </row>
    <row r="3520" spans="21:25" x14ac:dyDescent="0.25">
      <c r="U3520">
        <v>44</v>
      </c>
      <c r="V3520" s="14">
        <v>60</v>
      </c>
      <c r="W3520" s="14" t="str">
        <f t="shared" si="122"/>
        <v>4460</v>
      </c>
      <c r="X3520" s="78">
        <f t="shared" si="123"/>
        <v>1.0434246237355045</v>
      </c>
      <c r="Y3520" s="14">
        <v>0.61230771945297868</v>
      </c>
    </row>
    <row r="3521" spans="21:25" x14ac:dyDescent="0.25">
      <c r="U3521">
        <v>45</v>
      </c>
      <c r="V3521" s="14">
        <v>60</v>
      </c>
      <c r="W3521" s="14" t="str">
        <f t="shared" si="122"/>
        <v>4560</v>
      </c>
      <c r="X3521" s="78">
        <f t="shared" si="123"/>
        <v>1.0444115470022206</v>
      </c>
      <c r="Y3521" s="14">
        <v>0.61288687076009918</v>
      </c>
    </row>
    <row r="3522" spans="21:25" x14ac:dyDescent="0.25">
      <c r="U3522">
        <v>46</v>
      </c>
      <c r="V3522" s="14">
        <v>60</v>
      </c>
      <c r="W3522" s="14" t="str">
        <f t="shared" si="122"/>
        <v>4660</v>
      </c>
      <c r="X3522" s="78">
        <f t="shared" si="123"/>
        <v>1.0453984702689365</v>
      </c>
      <c r="Y3522" s="14">
        <v>0.61346602206721945</v>
      </c>
    </row>
    <row r="3523" spans="21:25" x14ac:dyDescent="0.25">
      <c r="U3523">
        <v>47</v>
      </c>
      <c r="V3523" s="14">
        <v>60</v>
      </c>
      <c r="W3523" s="14" t="str">
        <f t="shared" si="122"/>
        <v>4760</v>
      </c>
      <c r="X3523" s="78">
        <f t="shared" si="123"/>
        <v>1.0463853935356526</v>
      </c>
      <c r="Y3523" s="14">
        <v>0.61404517337433973</v>
      </c>
    </row>
    <row r="3524" spans="21:25" x14ac:dyDescent="0.25">
      <c r="U3524">
        <v>48</v>
      </c>
      <c r="V3524" s="14">
        <v>60</v>
      </c>
      <c r="W3524" s="14" t="str">
        <f t="shared" si="122"/>
        <v>4860</v>
      </c>
      <c r="X3524" s="78">
        <f t="shared" si="123"/>
        <v>1.0473723168023685</v>
      </c>
      <c r="Y3524" s="14">
        <v>0.61462432468146011</v>
      </c>
    </row>
    <row r="3525" spans="21:25" x14ac:dyDescent="0.25">
      <c r="U3525">
        <v>49</v>
      </c>
      <c r="V3525" s="14">
        <v>60</v>
      </c>
      <c r="W3525" s="14" t="str">
        <f t="shared" si="122"/>
        <v>4960</v>
      </c>
      <c r="X3525" s="78">
        <f t="shared" si="123"/>
        <v>1.0483592400690847</v>
      </c>
      <c r="Y3525" s="14">
        <v>0.61520347598858049</v>
      </c>
    </row>
    <row r="3526" spans="21:25" x14ac:dyDescent="0.25">
      <c r="U3526">
        <v>50</v>
      </c>
      <c r="V3526" s="14">
        <v>60</v>
      </c>
      <c r="W3526" s="14" t="str">
        <f t="shared" si="122"/>
        <v>5060</v>
      </c>
      <c r="X3526" s="78">
        <f t="shared" si="123"/>
        <v>1.0493461633358006</v>
      </c>
      <c r="Y3526" s="14">
        <v>0.61578262729570077</v>
      </c>
    </row>
    <row r="3527" spans="21:25" x14ac:dyDescent="0.25">
      <c r="U3527">
        <v>51</v>
      </c>
      <c r="V3527" s="14">
        <v>60</v>
      </c>
      <c r="W3527" s="14" t="str">
        <f t="shared" si="122"/>
        <v>5160</v>
      </c>
      <c r="X3527" s="78">
        <f t="shared" si="123"/>
        <v>1.0503330866025167</v>
      </c>
      <c r="Y3527" s="14">
        <v>0.61636177860282115</v>
      </c>
    </row>
    <row r="3528" spans="21:25" x14ac:dyDescent="0.25">
      <c r="U3528">
        <v>52</v>
      </c>
      <c r="V3528" s="14">
        <v>60</v>
      </c>
      <c r="W3528" s="14" t="str">
        <f t="shared" si="122"/>
        <v>5260</v>
      </c>
      <c r="X3528" s="78">
        <f t="shared" si="123"/>
        <v>1.0513200098692326</v>
      </c>
      <c r="Y3528" s="14">
        <v>0.61694092990994154</v>
      </c>
    </row>
    <row r="3529" spans="21:25" x14ac:dyDescent="0.25">
      <c r="U3529">
        <v>53</v>
      </c>
      <c r="V3529" s="14">
        <v>60</v>
      </c>
      <c r="W3529" s="14" t="str">
        <f t="shared" si="122"/>
        <v>5360</v>
      </c>
      <c r="X3529" s="78">
        <f t="shared" si="123"/>
        <v>1.0523069331359487</v>
      </c>
      <c r="Y3529" s="14">
        <v>0.61752008121706181</v>
      </c>
    </row>
    <row r="3530" spans="21:25" x14ac:dyDescent="0.25">
      <c r="U3530">
        <v>54</v>
      </c>
      <c r="V3530" s="14">
        <v>60</v>
      </c>
      <c r="W3530" s="14" t="str">
        <f t="shared" si="122"/>
        <v>5460</v>
      </c>
      <c r="X3530" s="78">
        <f t="shared" si="123"/>
        <v>1.0532938564026646</v>
      </c>
      <c r="Y3530" s="14">
        <v>0.61809923252418209</v>
      </c>
    </row>
    <row r="3531" spans="21:25" x14ac:dyDescent="0.25">
      <c r="U3531">
        <v>55</v>
      </c>
      <c r="V3531" s="14">
        <v>60</v>
      </c>
      <c r="W3531" s="14" t="str">
        <f t="shared" si="122"/>
        <v>5560</v>
      </c>
      <c r="X3531" s="78">
        <f t="shared" si="123"/>
        <v>1.0542807796693807</v>
      </c>
      <c r="Y3531" s="14">
        <v>0.61867838383130258</v>
      </c>
    </row>
    <row r="3532" spans="21:25" x14ac:dyDescent="0.25">
      <c r="U3532">
        <v>56</v>
      </c>
      <c r="V3532" s="14">
        <v>60</v>
      </c>
      <c r="W3532" s="14" t="str">
        <f t="shared" si="122"/>
        <v>5660</v>
      </c>
      <c r="X3532" s="78">
        <f t="shared" si="123"/>
        <v>1.0552677029360966</v>
      </c>
      <c r="Y3532" s="14">
        <v>0.61925753513842274</v>
      </c>
    </row>
    <row r="3533" spans="21:25" x14ac:dyDescent="0.25">
      <c r="U3533">
        <v>57</v>
      </c>
      <c r="V3533" s="14">
        <v>60</v>
      </c>
      <c r="W3533" s="14" t="str">
        <f t="shared" si="122"/>
        <v>5760</v>
      </c>
      <c r="X3533" s="78">
        <f t="shared" si="123"/>
        <v>1.0562546262028127</v>
      </c>
      <c r="Y3533" s="14">
        <v>0.61983668644554324</v>
      </c>
    </row>
    <row r="3534" spans="21:25" x14ac:dyDescent="0.25">
      <c r="U3534">
        <v>58</v>
      </c>
      <c r="V3534" s="14">
        <v>60</v>
      </c>
      <c r="W3534" s="14" t="str">
        <f t="shared" si="122"/>
        <v>5860</v>
      </c>
      <c r="X3534" s="78">
        <f t="shared" si="123"/>
        <v>1.0572415494695286</v>
      </c>
      <c r="Y3534" s="14">
        <v>0.6204158377526634</v>
      </c>
    </row>
    <row r="3535" spans="21:25" x14ac:dyDescent="0.25">
      <c r="U3535">
        <v>59</v>
      </c>
      <c r="V3535" s="14">
        <v>60</v>
      </c>
      <c r="W3535" s="14" t="str">
        <f t="shared" si="122"/>
        <v>5960</v>
      </c>
      <c r="X3535" s="78">
        <f t="shared" si="123"/>
        <v>1.0582284727362448</v>
      </c>
      <c r="Y3535" s="14">
        <v>0.6209949890597839</v>
      </c>
    </row>
    <row r="3536" spans="21:25" x14ac:dyDescent="0.25">
      <c r="U3536">
        <v>60</v>
      </c>
      <c r="V3536" s="14">
        <v>60</v>
      </c>
      <c r="W3536" s="14" t="str">
        <f t="shared" si="122"/>
        <v>6060</v>
      </c>
      <c r="X3536" s="78">
        <f t="shared" si="123"/>
        <v>1.0592153960029607</v>
      </c>
      <c r="Y3536" s="14">
        <v>0.62157414036690417</v>
      </c>
    </row>
    <row r="3537" spans="21:25" x14ac:dyDescent="0.25">
      <c r="U3537">
        <v>61</v>
      </c>
      <c r="V3537" s="14">
        <v>60</v>
      </c>
      <c r="W3537" s="14" t="str">
        <f t="shared" si="122"/>
        <v>6160</v>
      </c>
      <c r="X3537" s="78">
        <f t="shared" si="123"/>
        <v>1.0602023192696768</v>
      </c>
      <c r="Y3537" s="14">
        <v>0.62215329167402444</v>
      </c>
    </row>
    <row r="3538" spans="21:25" x14ac:dyDescent="0.25">
      <c r="U3538">
        <v>62</v>
      </c>
      <c r="V3538" s="14">
        <v>60</v>
      </c>
      <c r="W3538" s="14" t="str">
        <f t="shared" si="122"/>
        <v>6260</v>
      </c>
      <c r="X3538" s="78">
        <f t="shared" si="123"/>
        <v>1.0611892425363927</v>
      </c>
      <c r="Y3538" s="14">
        <v>0.62273244298114483</v>
      </c>
    </row>
    <row r="3539" spans="21:25" x14ac:dyDescent="0.25">
      <c r="U3539">
        <v>63</v>
      </c>
      <c r="V3539" s="14">
        <v>60</v>
      </c>
      <c r="W3539" s="14" t="str">
        <f t="shared" si="122"/>
        <v>6360</v>
      </c>
      <c r="X3539" s="78">
        <f t="shared" si="123"/>
        <v>1.0621761658031088</v>
      </c>
      <c r="Y3539" s="14">
        <v>0.62331159428826521</v>
      </c>
    </row>
    <row r="3540" spans="21:25" x14ac:dyDescent="0.25">
      <c r="U3540">
        <v>64</v>
      </c>
      <c r="V3540" s="14">
        <v>60</v>
      </c>
      <c r="W3540" s="14" t="str">
        <f t="shared" si="122"/>
        <v>6460</v>
      </c>
      <c r="X3540" s="78">
        <f t="shared" si="123"/>
        <v>1.0631630890698247</v>
      </c>
      <c r="Y3540" s="14">
        <v>0.62389074559538549</v>
      </c>
    </row>
    <row r="3541" spans="21:25" x14ac:dyDescent="0.25">
      <c r="U3541">
        <v>65</v>
      </c>
      <c r="V3541" s="14">
        <v>60</v>
      </c>
      <c r="W3541" s="14" t="str">
        <f t="shared" si="122"/>
        <v>6560</v>
      </c>
      <c r="X3541" s="78">
        <f t="shared" si="123"/>
        <v>1.0641500123365408</v>
      </c>
      <c r="Y3541" s="14">
        <v>0.62446989690250587</v>
      </c>
    </row>
    <row r="3542" spans="21:25" x14ac:dyDescent="0.25">
      <c r="U3542">
        <v>66</v>
      </c>
      <c r="V3542" s="14">
        <v>60</v>
      </c>
      <c r="W3542" s="14" t="str">
        <f t="shared" si="122"/>
        <v>6660</v>
      </c>
      <c r="X3542" s="78">
        <f t="shared" si="123"/>
        <v>1.0651369356032567</v>
      </c>
      <c r="Y3542" s="14">
        <v>0.62504904820962626</v>
      </c>
    </row>
    <row r="3543" spans="21:25" x14ac:dyDescent="0.25">
      <c r="U3543">
        <v>67</v>
      </c>
      <c r="V3543" s="14">
        <v>60</v>
      </c>
      <c r="W3543" s="14" t="str">
        <f t="shared" si="122"/>
        <v>6760</v>
      </c>
      <c r="X3543" s="78">
        <f t="shared" si="123"/>
        <v>1.0661238588699729</v>
      </c>
      <c r="Y3543" s="14">
        <v>0.62562819951674653</v>
      </c>
    </row>
    <row r="3544" spans="21:25" x14ac:dyDescent="0.25">
      <c r="U3544">
        <v>68</v>
      </c>
      <c r="V3544" s="14">
        <v>60</v>
      </c>
      <c r="W3544" s="14" t="str">
        <f t="shared" si="122"/>
        <v>6860</v>
      </c>
      <c r="X3544" s="78">
        <f t="shared" si="123"/>
        <v>1.0671107821366888</v>
      </c>
      <c r="Y3544" s="14">
        <v>0.62620735082386692</v>
      </c>
    </row>
    <row r="3545" spans="21:25" x14ac:dyDescent="0.25">
      <c r="U3545">
        <v>69</v>
      </c>
      <c r="V3545" s="14">
        <v>60</v>
      </c>
      <c r="W3545" s="14" t="str">
        <f t="shared" si="122"/>
        <v>6960</v>
      </c>
      <c r="X3545" s="78">
        <f t="shared" si="123"/>
        <v>1.0680977054034049</v>
      </c>
      <c r="Y3545" s="14">
        <v>0.6267865021309873</v>
      </c>
    </row>
    <row r="3546" spans="21:25" x14ac:dyDescent="0.25">
      <c r="U3546">
        <v>70</v>
      </c>
      <c r="V3546" s="14">
        <v>60</v>
      </c>
      <c r="W3546" s="14" t="str">
        <f t="shared" ref="W3546:W3609" si="124">U3546&amp;V3546</f>
        <v>7060</v>
      </c>
      <c r="X3546" s="78">
        <f t="shared" si="123"/>
        <v>1.0690846286701208</v>
      </c>
      <c r="Y3546" s="14">
        <v>0.62736565343810746</v>
      </c>
    </row>
    <row r="3547" spans="21:25" x14ac:dyDescent="0.25">
      <c r="U3547">
        <v>71</v>
      </c>
      <c r="V3547" s="14">
        <v>60</v>
      </c>
      <c r="W3547" s="14" t="str">
        <f t="shared" si="124"/>
        <v>7160</v>
      </c>
      <c r="X3547" s="78">
        <f t="shared" si="123"/>
        <v>1.0700715519368369</v>
      </c>
      <c r="Y3547" s="14">
        <v>0.62794480474522796</v>
      </c>
    </row>
    <row r="3548" spans="21:25" x14ac:dyDescent="0.25">
      <c r="U3548">
        <v>72</v>
      </c>
      <c r="V3548" s="14">
        <v>60</v>
      </c>
      <c r="W3548" s="14" t="str">
        <f t="shared" si="124"/>
        <v>7260</v>
      </c>
      <c r="X3548" s="78">
        <f t="shared" si="123"/>
        <v>1.0710584752035528</v>
      </c>
      <c r="Y3548" s="14">
        <v>0.62852395605234823</v>
      </c>
    </row>
    <row r="3549" spans="21:25" x14ac:dyDescent="0.25">
      <c r="U3549">
        <v>73</v>
      </c>
      <c r="V3549" s="14">
        <v>60</v>
      </c>
      <c r="W3549" s="14" t="str">
        <f t="shared" si="124"/>
        <v>7360</v>
      </c>
      <c r="X3549" s="78">
        <f t="shared" si="123"/>
        <v>1.0720453984702689</v>
      </c>
      <c r="Y3549" s="14">
        <v>0.62910310735946862</v>
      </c>
    </row>
    <row r="3550" spans="21:25" x14ac:dyDescent="0.25">
      <c r="U3550">
        <v>74</v>
      </c>
      <c r="V3550" s="14">
        <v>60</v>
      </c>
      <c r="W3550" s="14" t="str">
        <f t="shared" si="124"/>
        <v>7460</v>
      </c>
      <c r="X3550" s="78">
        <f t="shared" si="123"/>
        <v>1.0730323217369848</v>
      </c>
      <c r="Y3550" s="14">
        <v>0.62968225866658889</v>
      </c>
    </row>
    <row r="3551" spans="21:25" x14ac:dyDescent="0.25">
      <c r="U3551">
        <v>75</v>
      </c>
      <c r="V3551" s="14">
        <v>60</v>
      </c>
      <c r="W3551" s="14" t="str">
        <f t="shared" si="124"/>
        <v>7560</v>
      </c>
      <c r="X3551" s="78">
        <f t="shared" si="123"/>
        <v>1.0740192450037009</v>
      </c>
      <c r="Y3551" s="14">
        <v>0.63026140997370927</v>
      </c>
    </row>
    <row r="3552" spans="21:25" x14ac:dyDescent="0.25">
      <c r="U3552">
        <v>76</v>
      </c>
      <c r="V3552" s="14">
        <v>60</v>
      </c>
      <c r="W3552" s="14" t="str">
        <f t="shared" si="124"/>
        <v>7660</v>
      </c>
      <c r="X3552" s="78">
        <f t="shared" si="123"/>
        <v>1.0750061682704168</v>
      </c>
      <c r="Y3552" s="14">
        <v>0.63084056128082955</v>
      </c>
    </row>
    <row r="3553" spans="21:25" x14ac:dyDescent="0.25">
      <c r="U3553">
        <v>77</v>
      </c>
      <c r="V3553" s="14">
        <v>60</v>
      </c>
      <c r="W3553" s="14" t="str">
        <f t="shared" si="124"/>
        <v>7760</v>
      </c>
      <c r="X3553" s="78">
        <f t="shared" si="123"/>
        <v>1.075993091537133</v>
      </c>
      <c r="Y3553" s="14">
        <v>0.63141971258795004</v>
      </c>
    </row>
    <row r="3554" spans="21:25" x14ac:dyDescent="0.25">
      <c r="U3554">
        <v>78</v>
      </c>
      <c r="V3554" s="14">
        <v>60</v>
      </c>
      <c r="W3554" s="14" t="str">
        <f t="shared" si="124"/>
        <v>7860</v>
      </c>
      <c r="X3554" s="78">
        <f t="shared" si="123"/>
        <v>1.0769800148038489</v>
      </c>
      <c r="Y3554" s="14">
        <v>0.63199886389507021</v>
      </c>
    </row>
    <row r="3555" spans="21:25" x14ac:dyDescent="0.25">
      <c r="U3555">
        <v>79</v>
      </c>
      <c r="V3555" s="14">
        <v>60</v>
      </c>
      <c r="W3555" s="14" t="str">
        <f t="shared" si="124"/>
        <v>7960</v>
      </c>
      <c r="X3555" s="78">
        <f t="shared" si="123"/>
        <v>1.077966938070565</v>
      </c>
      <c r="Y3555" s="14">
        <v>0.63257801520219059</v>
      </c>
    </row>
    <row r="3556" spans="21:25" x14ac:dyDescent="0.25">
      <c r="U3556">
        <v>80</v>
      </c>
      <c r="V3556" s="14">
        <v>60</v>
      </c>
      <c r="W3556" s="14" t="str">
        <f t="shared" si="124"/>
        <v>8060</v>
      </c>
      <c r="X3556" s="78">
        <f t="shared" si="123"/>
        <v>1.0789538613372809</v>
      </c>
      <c r="Y3556" s="14">
        <v>0.63315716650931098</v>
      </c>
    </row>
    <row r="3557" spans="21:25" x14ac:dyDescent="0.25">
      <c r="U3557">
        <v>81</v>
      </c>
      <c r="V3557" s="14">
        <v>60</v>
      </c>
      <c r="W3557" s="14" t="str">
        <f t="shared" si="124"/>
        <v>8160</v>
      </c>
      <c r="X3557" s="78">
        <f t="shared" si="123"/>
        <v>1.079940784603997</v>
      </c>
      <c r="Y3557" s="14">
        <v>0.63373631781643125</v>
      </c>
    </row>
    <row r="3558" spans="21:25" x14ac:dyDescent="0.25">
      <c r="U3558">
        <v>82</v>
      </c>
      <c r="V3558" s="14">
        <v>60</v>
      </c>
      <c r="W3558" s="14" t="str">
        <f t="shared" si="124"/>
        <v>8260</v>
      </c>
      <c r="X3558" s="78">
        <f t="shared" si="123"/>
        <v>1.0809277078707129</v>
      </c>
      <c r="Y3558" s="14">
        <v>0.63431546912355163</v>
      </c>
    </row>
    <row r="3559" spans="21:25" x14ac:dyDescent="0.25">
      <c r="U3559">
        <v>83</v>
      </c>
      <c r="V3559" s="14">
        <v>60</v>
      </c>
      <c r="W3559" s="14" t="str">
        <f t="shared" si="124"/>
        <v>8360</v>
      </c>
      <c r="X3559" s="78">
        <f t="shared" si="123"/>
        <v>1.081914631137429</v>
      </c>
      <c r="Y3559" s="14">
        <v>0.63489462043067202</v>
      </c>
    </row>
    <row r="3560" spans="21:25" x14ac:dyDescent="0.25">
      <c r="U3560">
        <v>84</v>
      </c>
      <c r="V3560" s="14">
        <v>60</v>
      </c>
      <c r="W3560" s="14" t="str">
        <f t="shared" si="124"/>
        <v>8460</v>
      </c>
      <c r="X3560" s="78">
        <f t="shared" si="123"/>
        <v>1.0829015544041449</v>
      </c>
      <c r="Y3560" s="14">
        <v>0.63547377173779218</v>
      </c>
    </row>
    <row r="3561" spans="21:25" x14ac:dyDescent="0.25">
      <c r="U3561">
        <v>85</v>
      </c>
      <c r="V3561" s="14">
        <v>60</v>
      </c>
      <c r="W3561" s="14" t="str">
        <f t="shared" si="124"/>
        <v>8560</v>
      </c>
      <c r="X3561" s="78">
        <f t="shared" si="123"/>
        <v>1.0838884776708611</v>
      </c>
      <c r="Y3561" s="14">
        <v>0.63605292304491268</v>
      </c>
    </row>
    <row r="3562" spans="21:25" x14ac:dyDescent="0.25">
      <c r="U3562">
        <v>86</v>
      </c>
      <c r="V3562" s="14">
        <v>60</v>
      </c>
      <c r="W3562" s="14" t="str">
        <f t="shared" si="124"/>
        <v>8660</v>
      </c>
      <c r="X3562" s="78">
        <f t="shared" si="123"/>
        <v>1.084875400937577</v>
      </c>
      <c r="Y3562" s="14">
        <v>0.63663207435203295</v>
      </c>
    </row>
    <row r="3563" spans="21:25" x14ac:dyDescent="0.25">
      <c r="U3563">
        <v>87</v>
      </c>
      <c r="V3563" s="14">
        <v>60</v>
      </c>
      <c r="W3563" s="14" t="str">
        <f t="shared" si="124"/>
        <v>8760</v>
      </c>
      <c r="X3563" s="78">
        <f t="shared" si="123"/>
        <v>1.0858623242042931</v>
      </c>
      <c r="Y3563" s="14">
        <v>0.63721122565915334</v>
      </c>
    </row>
    <row r="3564" spans="21:25" x14ac:dyDescent="0.25">
      <c r="U3564">
        <v>88</v>
      </c>
      <c r="V3564" s="14">
        <v>60</v>
      </c>
      <c r="W3564" s="14" t="str">
        <f t="shared" si="124"/>
        <v>8860</v>
      </c>
      <c r="X3564" s="78">
        <f t="shared" si="123"/>
        <v>1.086849247471009</v>
      </c>
      <c r="Y3564" s="14">
        <v>0.63779037696627361</v>
      </c>
    </row>
    <row r="3565" spans="21:25" x14ac:dyDescent="0.25">
      <c r="U3565">
        <v>89</v>
      </c>
      <c r="V3565" s="14">
        <v>60</v>
      </c>
      <c r="W3565" s="14" t="str">
        <f t="shared" si="124"/>
        <v>8960</v>
      </c>
      <c r="X3565" s="78">
        <f t="shared" si="123"/>
        <v>1.0878361707377251</v>
      </c>
      <c r="Y3565" s="14">
        <v>0.6383695282733941</v>
      </c>
    </row>
    <row r="3566" spans="21:25" x14ac:dyDescent="0.25">
      <c r="U3566">
        <v>90</v>
      </c>
      <c r="V3566" s="14">
        <v>60</v>
      </c>
      <c r="W3566" s="14" t="str">
        <f t="shared" si="124"/>
        <v>9060</v>
      </c>
      <c r="X3566" s="78">
        <f t="shared" si="123"/>
        <v>1.088823094004441</v>
      </c>
      <c r="Y3566" s="14">
        <v>0.63894867958051427</v>
      </c>
    </row>
    <row r="3567" spans="21:25" x14ac:dyDescent="0.25">
      <c r="U3567">
        <v>91</v>
      </c>
      <c r="V3567" s="14">
        <v>60</v>
      </c>
      <c r="W3567" s="14" t="str">
        <f t="shared" si="124"/>
        <v>9160</v>
      </c>
      <c r="X3567" s="78">
        <f t="shared" si="123"/>
        <v>1.0898100172711571</v>
      </c>
      <c r="Y3567" s="14">
        <v>0.63952783088763476</v>
      </c>
    </row>
    <row r="3568" spans="21:25" x14ac:dyDescent="0.25">
      <c r="U3568">
        <v>92</v>
      </c>
      <c r="V3568" s="14">
        <v>60</v>
      </c>
      <c r="W3568" s="14" t="str">
        <f t="shared" si="124"/>
        <v>9260</v>
      </c>
      <c r="X3568" s="78">
        <f t="shared" si="123"/>
        <v>1.0907969405378732</v>
      </c>
      <c r="Y3568" s="14">
        <v>0.64010698219475504</v>
      </c>
    </row>
    <row r="3569" spans="21:25" x14ac:dyDescent="0.25">
      <c r="U3569">
        <v>93</v>
      </c>
      <c r="V3569" s="14">
        <v>60</v>
      </c>
      <c r="W3569" s="14" t="str">
        <f t="shared" si="124"/>
        <v>9360</v>
      </c>
      <c r="X3569" s="78">
        <f t="shared" si="123"/>
        <v>1.0917838638045891</v>
      </c>
      <c r="Y3569" s="14">
        <v>0.64068613350187542</v>
      </c>
    </row>
    <row r="3570" spans="21:25" x14ac:dyDescent="0.25">
      <c r="U3570">
        <v>94</v>
      </c>
      <c r="V3570" s="14">
        <v>60</v>
      </c>
      <c r="W3570" s="14" t="str">
        <f t="shared" si="124"/>
        <v>9460</v>
      </c>
      <c r="X3570" s="78">
        <f t="shared" ref="X3570:X3626" si="125">$X$153/1013.25*(1013.25+U3570)</f>
        <v>1.0927707870713053</v>
      </c>
      <c r="Y3570" s="14">
        <v>0.64126528480899581</v>
      </c>
    </row>
    <row r="3571" spans="21:25" x14ac:dyDescent="0.25">
      <c r="U3571">
        <v>95</v>
      </c>
      <c r="V3571" s="14">
        <v>60</v>
      </c>
      <c r="W3571" s="14" t="str">
        <f t="shared" si="124"/>
        <v>9560</v>
      </c>
      <c r="X3571" s="78">
        <f t="shared" si="125"/>
        <v>1.0937577103380212</v>
      </c>
      <c r="Y3571" s="14">
        <v>0.64184443611611597</v>
      </c>
    </row>
    <row r="3572" spans="21:25" x14ac:dyDescent="0.25">
      <c r="U3572">
        <v>96</v>
      </c>
      <c r="V3572" s="14">
        <v>60</v>
      </c>
      <c r="W3572" s="14" t="str">
        <f t="shared" si="124"/>
        <v>9660</v>
      </c>
      <c r="X3572" s="78">
        <f t="shared" si="125"/>
        <v>1.0947446336047373</v>
      </c>
      <c r="Y3572" s="14">
        <v>0.64242358742323646</v>
      </c>
    </row>
    <row r="3573" spans="21:25" x14ac:dyDescent="0.25">
      <c r="U3573">
        <v>97</v>
      </c>
      <c r="V3573" s="14">
        <v>60</v>
      </c>
      <c r="W3573" s="14" t="str">
        <f t="shared" si="124"/>
        <v>9760</v>
      </c>
      <c r="X3573" s="78">
        <f t="shared" si="125"/>
        <v>1.0957315568714532</v>
      </c>
      <c r="Y3573" s="14">
        <v>0.64300273873035674</v>
      </c>
    </row>
    <row r="3574" spans="21:25" x14ac:dyDescent="0.25">
      <c r="U3574">
        <v>98</v>
      </c>
      <c r="V3574" s="14">
        <v>60</v>
      </c>
      <c r="W3574" s="14" t="str">
        <f t="shared" si="124"/>
        <v>9860</v>
      </c>
      <c r="X3574" s="78">
        <f t="shared" si="125"/>
        <v>1.0967184801381693</v>
      </c>
      <c r="Y3574" s="14">
        <v>0.64358189003747712</v>
      </c>
    </row>
    <row r="3575" spans="21:25" x14ac:dyDescent="0.25">
      <c r="U3575">
        <v>99</v>
      </c>
      <c r="V3575" s="14">
        <v>60</v>
      </c>
      <c r="W3575" s="14" t="str">
        <f t="shared" si="124"/>
        <v>9960</v>
      </c>
      <c r="X3575" s="78">
        <f t="shared" si="125"/>
        <v>1.0977054034048852</v>
      </c>
      <c r="Y3575" s="14">
        <v>0.6441610413445974</v>
      </c>
    </row>
    <row r="3576" spans="21:25" x14ac:dyDescent="0.25">
      <c r="U3576">
        <v>100</v>
      </c>
      <c r="V3576" s="14">
        <v>60</v>
      </c>
      <c r="W3576" s="14" t="str">
        <f t="shared" si="124"/>
        <v>10060</v>
      </c>
      <c r="X3576" s="78">
        <f t="shared" si="125"/>
        <v>1.0986923266716013</v>
      </c>
      <c r="Y3576" s="14">
        <v>0.64474019265171789</v>
      </c>
    </row>
    <row r="3577" spans="21:25" x14ac:dyDescent="0.25">
      <c r="U3577">
        <v>101</v>
      </c>
      <c r="V3577" s="14">
        <v>60</v>
      </c>
      <c r="W3577" s="14" t="str">
        <f t="shared" si="124"/>
        <v>10160</v>
      </c>
      <c r="X3577" s="78">
        <f t="shared" si="125"/>
        <v>1.0996792499383172</v>
      </c>
      <c r="Y3577" s="14">
        <v>0.64531934395883805</v>
      </c>
    </row>
    <row r="3578" spans="21:25" x14ac:dyDescent="0.25">
      <c r="U3578">
        <v>102</v>
      </c>
      <c r="V3578" s="14">
        <v>60</v>
      </c>
      <c r="W3578" s="14" t="str">
        <f t="shared" si="124"/>
        <v>10260</v>
      </c>
      <c r="X3578" s="78">
        <f t="shared" si="125"/>
        <v>1.1006661732050333</v>
      </c>
      <c r="Y3578" s="14">
        <v>0.64589849526595855</v>
      </c>
    </row>
    <row r="3579" spans="21:25" x14ac:dyDescent="0.25">
      <c r="U3579">
        <v>103</v>
      </c>
      <c r="V3579" s="14">
        <v>60</v>
      </c>
      <c r="W3579" s="14" t="str">
        <f t="shared" si="124"/>
        <v>10360</v>
      </c>
      <c r="X3579" s="78">
        <f t="shared" si="125"/>
        <v>1.1016530964717492</v>
      </c>
      <c r="Y3579" s="14">
        <v>0.64647764657307882</v>
      </c>
    </row>
    <row r="3580" spans="21:25" x14ac:dyDescent="0.25">
      <c r="U3580">
        <v>104</v>
      </c>
      <c r="V3580" s="14">
        <v>60</v>
      </c>
      <c r="W3580" s="14" t="str">
        <f t="shared" si="124"/>
        <v>10460</v>
      </c>
      <c r="X3580" s="78">
        <f t="shared" si="125"/>
        <v>1.1026400197384654</v>
      </c>
      <c r="Y3580" s="14">
        <v>0.6470567978801991</v>
      </c>
    </row>
    <row r="3581" spans="21:25" x14ac:dyDescent="0.25">
      <c r="U3581">
        <v>105</v>
      </c>
      <c r="V3581" s="14">
        <v>60</v>
      </c>
      <c r="W3581" s="14" t="str">
        <f t="shared" si="124"/>
        <v>10560</v>
      </c>
      <c r="X3581" s="78">
        <f t="shared" si="125"/>
        <v>1.1036269430051813</v>
      </c>
      <c r="Y3581" s="14">
        <v>0.64763594918731948</v>
      </c>
    </row>
    <row r="3582" spans="21:25" x14ac:dyDescent="0.25">
      <c r="U3582">
        <v>106</v>
      </c>
      <c r="V3582" s="14">
        <v>60</v>
      </c>
      <c r="W3582" s="14" t="str">
        <f t="shared" si="124"/>
        <v>10660</v>
      </c>
      <c r="X3582" s="78">
        <f t="shared" si="125"/>
        <v>1.1046138662718974</v>
      </c>
      <c r="Y3582" s="14">
        <v>0.64821510049443987</v>
      </c>
    </row>
    <row r="3583" spans="21:25" x14ac:dyDescent="0.25">
      <c r="U3583">
        <v>107</v>
      </c>
      <c r="V3583" s="14">
        <v>60</v>
      </c>
      <c r="W3583" s="14" t="str">
        <f t="shared" si="124"/>
        <v>10760</v>
      </c>
      <c r="X3583" s="78">
        <f t="shared" si="125"/>
        <v>1.1056007895386133</v>
      </c>
      <c r="Y3583" s="14">
        <v>0.64879425180156014</v>
      </c>
    </row>
    <row r="3584" spans="21:25" x14ac:dyDescent="0.25">
      <c r="U3584">
        <v>108</v>
      </c>
      <c r="V3584" s="14">
        <v>60</v>
      </c>
      <c r="W3584" s="14" t="str">
        <f t="shared" si="124"/>
        <v>10860</v>
      </c>
      <c r="X3584" s="78">
        <f t="shared" si="125"/>
        <v>1.1065877128053294</v>
      </c>
      <c r="Y3584" s="14">
        <v>0.64937340310868052</v>
      </c>
    </row>
    <row r="3585" spans="21:25" x14ac:dyDescent="0.25">
      <c r="U3585">
        <v>109</v>
      </c>
      <c r="V3585" s="14">
        <v>60</v>
      </c>
      <c r="W3585" s="14" t="str">
        <f t="shared" si="124"/>
        <v>10960</v>
      </c>
      <c r="X3585" s="78">
        <f t="shared" si="125"/>
        <v>1.1075746360720453</v>
      </c>
      <c r="Y3585" s="14">
        <v>0.64995255441580069</v>
      </c>
    </row>
    <row r="3586" spans="21:25" x14ac:dyDescent="0.25">
      <c r="U3586">
        <v>110</v>
      </c>
      <c r="V3586" s="14">
        <v>60</v>
      </c>
      <c r="W3586" s="14" t="str">
        <f t="shared" si="124"/>
        <v>11060</v>
      </c>
      <c r="X3586" s="78">
        <f t="shared" si="125"/>
        <v>1.1085615593387614</v>
      </c>
      <c r="Y3586" s="14">
        <v>0.65053170572292118</v>
      </c>
    </row>
    <row r="3587" spans="21:25" x14ac:dyDescent="0.25">
      <c r="U3587">
        <v>111</v>
      </c>
      <c r="V3587" s="14">
        <v>60</v>
      </c>
      <c r="W3587" s="14" t="str">
        <f t="shared" si="124"/>
        <v>11160</v>
      </c>
      <c r="X3587" s="78">
        <f t="shared" si="125"/>
        <v>1.1095484826054773</v>
      </c>
      <c r="Y3587" s="14">
        <v>0.65111085703004146</v>
      </c>
    </row>
    <row r="3588" spans="21:25" x14ac:dyDescent="0.25">
      <c r="U3588">
        <v>112</v>
      </c>
      <c r="V3588" s="14">
        <v>60</v>
      </c>
      <c r="W3588" s="14" t="str">
        <f t="shared" si="124"/>
        <v>11260</v>
      </c>
      <c r="X3588" s="78">
        <f t="shared" si="125"/>
        <v>1.1105354058721935</v>
      </c>
      <c r="Y3588" s="14">
        <v>0.65169000833716184</v>
      </c>
    </row>
    <row r="3589" spans="21:25" x14ac:dyDescent="0.25">
      <c r="U3589">
        <v>113</v>
      </c>
      <c r="V3589" s="14">
        <v>60</v>
      </c>
      <c r="W3589" s="14" t="str">
        <f t="shared" si="124"/>
        <v>11360</v>
      </c>
      <c r="X3589" s="78">
        <f t="shared" si="125"/>
        <v>1.1115223291389094</v>
      </c>
      <c r="Y3589" s="14">
        <v>0.65226915964428211</v>
      </c>
    </row>
    <row r="3590" spans="21:25" x14ac:dyDescent="0.25">
      <c r="U3590">
        <v>114</v>
      </c>
      <c r="V3590" s="14">
        <v>60</v>
      </c>
      <c r="W3590" s="14" t="str">
        <f t="shared" si="124"/>
        <v>11460</v>
      </c>
      <c r="X3590" s="78">
        <f t="shared" si="125"/>
        <v>1.1125092524056255</v>
      </c>
      <c r="Y3590" s="14">
        <v>0.65284831095140261</v>
      </c>
    </row>
    <row r="3591" spans="21:25" x14ac:dyDescent="0.25">
      <c r="U3591">
        <v>115</v>
      </c>
      <c r="V3591" s="14">
        <v>60</v>
      </c>
      <c r="W3591" s="14" t="str">
        <f t="shared" si="124"/>
        <v>11560</v>
      </c>
      <c r="X3591" s="78">
        <f t="shared" si="125"/>
        <v>1.1134961756723414</v>
      </c>
      <c r="Y3591" s="14">
        <v>0.65342746225852277</v>
      </c>
    </row>
    <row r="3592" spans="21:25" x14ac:dyDescent="0.25">
      <c r="U3592">
        <v>116</v>
      </c>
      <c r="V3592" s="14">
        <v>60</v>
      </c>
      <c r="W3592" s="14" t="str">
        <f t="shared" si="124"/>
        <v>11660</v>
      </c>
      <c r="X3592" s="78">
        <f t="shared" si="125"/>
        <v>1.1144830989390575</v>
      </c>
      <c r="Y3592" s="14">
        <v>0.65400661356564327</v>
      </c>
    </row>
    <row r="3593" spans="21:25" x14ac:dyDescent="0.25">
      <c r="U3593">
        <v>117</v>
      </c>
      <c r="V3593" s="14">
        <v>60</v>
      </c>
      <c r="W3593" s="14" t="str">
        <f t="shared" si="124"/>
        <v>11760</v>
      </c>
      <c r="X3593" s="78">
        <f t="shared" si="125"/>
        <v>1.1154700222057734</v>
      </c>
      <c r="Y3593" s="14">
        <v>0.65458576487276354</v>
      </c>
    </row>
    <row r="3594" spans="21:25" x14ac:dyDescent="0.25">
      <c r="U3594">
        <v>118</v>
      </c>
      <c r="V3594" s="14">
        <v>60</v>
      </c>
      <c r="W3594" s="14" t="str">
        <f t="shared" si="124"/>
        <v>11860</v>
      </c>
      <c r="X3594" s="78">
        <f t="shared" si="125"/>
        <v>1.1164569454724895</v>
      </c>
      <c r="Y3594" s="14">
        <v>0.65516491617988382</v>
      </c>
    </row>
    <row r="3595" spans="21:25" x14ac:dyDescent="0.25">
      <c r="U3595">
        <v>119</v>
      </c>
      <c r="V3595" s="14">
        <v>60</v>
      </c>
      <c r="W3595" s="14" t="str">
        <f t="shared" si="124"/>
        <v>11960</v>
      </c>
      <c r="X3595" s="78">
        <f t="shared" si="125"/>
        <v>1.1174438687392054</v>
      </c>
      <c r="Y3595" s="14">
        <v>0.6557440674870042</v>
      </c>
    </row>
    <row r="3596" spans="21:25" x14ac:dyDescent="0.25">
      <c r="U3596">
        <v>120</v>
      </c>
      <c r="V3596" s="14">
        <v>60</v>
      </c>
      <c r="W3596" s="14" t="str">
        <f t="shared" si="124"/>
        <v>12060</v>
      </c>
      <c r="X3596" s="78">
        <f t="shared" si="125"/>
        <v>1.1184307920059215</v>
      </c>
      <c r="Y3596" s="14">
        <v>0.65632321879412459</v>
      </c>
    </row>
    <row r="3597" spans="21:25" x14ac:dyDescent="0.25">
      <c r="U3597">
        <v>121</v>
      </c>
      <c r="V3597" s="14">
        <v>60</v>
      </c>
      <c r="W3597" s="14" t="str">
        <f t="shared" si="124"/>
        <v>12160</v>
      </c>
      <c r="X3597" s="78">
        <f t="shared" si="125"/>
        <v>1.1194177152726374</v>
      </c>
      <c r="Y3597" s="14">
        <v>0.65690237010124486</v>
      </c>
    </row>
    <row r="3598" spans="21:25" x14ac:dyDescent="0.25">
      <c r="U3598">
        <v>122</v>
      </c>
      <c r="V3598" s="14">
        <v>60</v>
      </c>
      <c r="W3598" s="14" t="str">
        <f t="shared" si="124"/>
        <v>12260</v>
      </c>
      <c r="X3598" s="78">
        <f t="shared" si="125"/>
        <v>1.1204046385393536</v>
      </c>
      <c r="Y3598" s="14">
        <v>0.65748152140836524</v>
      </c>
    </row>
    <row r="3599" spans="21:25" x14ac:dyDescent="0.25">
      <c r="U3599">
        <v>123</v>
      </c>
      <c r="V3599" s="14">
        <v>60</v>
      </c>
      <c r="W3599" s="14" t="str">
        <f t="shared" si="124"/>
        <v>12360</v>
      </c>
      <c r="X3599" s="78">
        <f t="shared" si="125"/>
        <v>1.1213915618060695</v>
      </c>
      <c r="Y3599" s="14">
        <v>0.65806067271548563</v>
      </c>
    </row>
    <row r="3600" spans="21:25" x14ac:dyDescent="0.25">
      <c r="U3600">
        <v>124</v>
      </c>
      <c r="V3600" s="14">
        <v>60</v>
      </c>
      <c r="W3600" s="14" t="str">
        <f t="shared" si="124"/>
        <v>12460</v>
      </c>
      <c r="X3600" s="78">
        <f t="shared" si="125"/>
        <v>1.1223784850727856</v>
      </c>
      <c r="Y3600" s="14">
        <v>0.6586398240226059</v>
      </c>
    </row>
    <row r="3601" spans="21:25" x14ac:dyDescent="0.25">
      <c r="U3601">
        <v>125</v>
      </c>
      <c r="V3601" s="14">
        <v>60</v>
      </c>
      <c r="W3601" s="14" t="str">
        <f t="shared" si="124"/>
        <v>12560</v>
      </c>
      <c r="X3601" s="78">
        <f t="shared" si="125"/>
        <v>1.1233654083395015</v>
      </c>
      <c r="Y3601" s="14">
        <v>0.65921897532972629</v>
      </c>
    </row>
    <row r="3602" spans="21:25" x14ac:dyDescent="0.25">
      <c r="U3602">
        <v>126</v>
      </c>
      <c r="V3602" s="14">
        <v>60</v>
      </c>
      <c r="W3602" s="14" t="str">
        <f t="shared" si="124"/>
        <v>12660</v>
      </c>
      <c r="X3602" s="78">
        <f t="shared" si="125"/>
        <v>1.1243523316062176</v>
      </c>
      <c r="Y3602" s="14">
        <v>0.65979812663684656</v>
      </c>
    </row>
    <row r="3603" spans="21:25" x14ac:dyDescent="0.25">
      <c r="U3603">
        <v>127</v>
      </c>
      <c r="V3603" s="14">
        <v>60</v>
      </c>
      <c r="W3603" s="14" t="str">
        <f t="shared" si="124"/>
        <v>12760</v>
      </c>
      <c r="X3603" s="78">
        <f t="shared" si="125"/>
        <v>1.1253392548729335</v>
      </c>
      <c r="Y3603" s="14">
        <v>0.66037727794396683</v>
      </c>
    </row>
    <row r="3604" spans="21:25" x14ac:dyDescent="0.25">
      <c r="U3604">
        <v>128</v>
      </c>
      <c r="V3604" s="14">
        <v>60</v>
      </c>
      <c r="W3604" s="14" t="str">
        <f t="shared" si="124"/>
        <v>12860</v>
      </c>
      <c r="X3604" s="78">
        <f t="shared" si="125"/>
        <v>1.1263261781396496</v>
      </c>
      <c r="Y3604" s="14">
        <v>0.66095642925108733</v>
      </c>
    </row>
    <row r="3605" spans="21:25" x14ac:dyDescent="0.25">
      <c r="U3605">
        <v>129</v>
      </c>
      <c r="V3605" s="14">
        <v>60</v>
      </c>
      <c r="W3605" s="14" t="str">
        <f t="shared" si="124"/>
        <v>12960</v>
      </c>
      <c r="X3605" s="78">
        <f t="shared" si="125"/>
        <v>1.1273131014063655</v>
      </c>
      <c r="Y3605" s="14">
        <v>0.66153558055820749</v>
      </c>
    </row>
    <row r="3606" spans="21:25" x14ac:dyDescent="0.25">
      <c r="U3606">
        <v>130</v>
      </c>
      <c r="V3606" s="14">
        <v>60</v>
      </c>
      <c r="W3606" s="14" t="str">
        <f t="shared" si="124"/>
        <v>13060</v>
      </c>
      <c r="X3606" s="78">
        <f t="shared" si="125"/>
        <v>1.1283000246730817</v>
      </c>
      <c r="Y3606" s="14">
        <v>0.66211473186532799</v>
      </c>
    </row>
    <row r="3607" spans="21:25" x14ac:dyDescent="0.25">
      <c r="U3607">
        <v>131</v>
      </c>
      <c r="V3607" s="14">
        <v>60</v>
      </c>
      <c r="W3607" s="14" t="str">
        <f t="shared" si="124"/>
        <v>13160</v>
      </c>
      <c r="X3607" s="78">
        <f t="shared" si="125"/>
        <v>1.1292869479397976</v>
      </c>
      <c r="Y3607" s="14">
        <v>0.66269388317244826</v>
      </c>
    </row>
    <row r="3608" spans="21:25" x14ac:dyDescent="0.25">
      <c r="U3608">
        <v>132</v>
      </c>
      <c r="V3608" s="14">
        <v>60</v>
      </c>
      <c r="W3608" s="14" t="str">
        <f t="shared" si="124"/>
        <v>13260</v>
      </c>
      <c r="X3608" s="78">
        <f t="shared" si="125"/>
        <v>1.1302738712065137</v>
      </c>
      <c r="Y3608" s="14">
        <v>0.66327303447956865</v>
      </c>
    </row>
    <row r="3609" spans="21:25" x14ac:dyDescent="0.25">
      <c r="U3609">
        <v>133</v>
      </c>
      <c r="V3609" s="14">
        <v>60</v>
      </c>
      <c r="W3609" s="14" t="str">
        <f t="shared" si="124"/>
        <v>13360</v>
      </c>
      <c r="X3609" s="78">
        <f t="shared" si="125"/>
        <v>1.1312607944732296</v>
      </c>
      <c r="Y3609" s="14">
        <v>0.66385218578668892</v>
      </c>
    </row>
    <row r="3610" spans="21:25" x14ac:dyDescent="0.25">
      <c r="U3610">
        <v>134</v>
      </c>
      <c r="V3610" s="14">
        <v>60</v>
      </c>
      <c r="W3610" s="14" t="str">
        <f t="shared" ref="W3610:W3626" si="126">U3610&amp;V3610</f>
        <v>13460</v>
      </c>
      <c r="X3610" s="78">
        <f t="shared" si="125"/>
        <v>1.1322477177399457</v>
      </c>
      <c r="Y3610" s="14">
        <v>0.66443133709380942</v>
      </c>
    </row>
    <row r="3611" spans="21:25" x14ac:dyDescent="0.25">
      <c r="U3611">
        <v>135</v>
      </c>
      <c r="V3611" s="14">
        <v>60</v>
      </c>
      <c r="W3611" s="14" t="str">
        <f t="shared" si="126"/>
        <v>13560</v>
      </c>
      <c r="X3611" s="78">
        <f t="shared" si="125"/>
        <v>1.1332346410066616</v>
      </c>
      <c r="Y3611" s="14">
        <v>0.66501048840092958</v>
      </c>
    </row>
    <row r="3612" spans="21:25" x14ac:dyDescent="0.25">
      <c r="U3612">
        <v>136</v>
      </c>
      <c r="V3612" s="14">
        <v>60</v>
      </c>
      <c r="W3612" s="14" t="str">
        <f t="shared" si="126"/>
        <v>13660</v>
      </c>
      <c r="X3612" s="78">
        <f t="shared" si="125"/>
        <v>1.1342215642733777</v>
      </c>
      <c r="Y3612" s="14">
        <v>0.66558963970804996</v>
      </c>
    </row>
    <row r="3613" spans="21:25" x14ac:dyDescent="0.25">
      <c r="U3613">
        <v>137</v>
      </c>
      <c r="V3613" s="14">
        <v>60</v>
      </c>
      <c r="W3613" s="14" t="str">
        <f t="shared" si="126"/>
        <v>13760</v>
      </c>
      <c r="X3613" s="78">
        <f t="shared" si="125"/>
        <v>1.1352084875400936</v>
      </c>
      <c r="Y3613" s="14">
        <v>0.66616879101517035</v>
      </c>
    </row>
    <row r="3614" spans="21:25" x14ac:dyDescent="0.25">
      <c r="U3614">
        <v>138</v>
      </c>
      <c r="V3614" s="14">
        <v>60</v>
      </c>
      <c r="W3614" s="14" t="str">
        <f t="shared" si="126"/>
        <v>13860</v>
      </c>
      <c r="X3614" s="78">
        <f t="shared" si="125"/>
        <v>1.1361954108068097</v>
      </c>
      <c r="Y3614" s="14">
        <v>0.66674794232229062</v>
      </c>
    </row>
    <row r="3615" spans="21:25" x14ac:dyDescent="0.25">
      <c r="U3615">
        <v>139</v>
      </c>
      <c r="V3615" s="14">
        <v>60</v>
      </c>
      <c r="W3615" s="14" t="str">
        <f t="shared" si="126"/>
        <v>13960</v>
      </c>
      <c r="X3615" s="78">
        <f t="shared" si="125"/>
        <v>1.1371823340735256</v>
      </c>
      <c r="Y3615" s="14">
        <v>0.66732709362941101</v>
      </c>
    </row>
    <row r="3616" spans="21:25" x14ac:dyDescent="0.25">
      <c r="U3616">
        <v>140</v>
      </c>
      <c r="V3616" s="14">
        <v>60</v>
      </c>
      <c r="W3616" s="14" t="str">
        <f t="shared" si="126"/>
        <v>14060</v>
      </c>
      <c r="X3616" s="78">
        <f t="shared" si="125"/>
        <v>1.1381692573402418</v>
      </c>
      <c r="Y3616" s="14">
        <v>0.66790624493653139</v>
      </c>
    </row>
    <row r="3617" spans="21:25" x14ac:dyDescent="0.25">
      <c r="U3617">
        <v>141</v>
      </c>
      <c r="V3617" s="14">
        <v>60</v>
      </c>
      <c r="W3617" s="14" t="str">
        <f t="shared" si="126"/>
        <v>14160</v>
      </c>
      <c r="X3617" s="78">
        <f t="shared" si="125"/>
        <v>1.1391561806069577</v>
      </c>
      <c r="Y3617" s="14">
        <v>0.66848539624365155</v>
      </c>
    </row>
    <row r="3618" spans="21:25" x14ac:dyDescent="0.25">
      <c r="U3618">
        <v>142</v>
      </c>
      <c r="V3618" s="14">
        <v>60</v>
      </c>
      <c r="W3618" s="14" t="str">
        <f t="shared" si="126"/>
        <v>14260</v>
      </c>
      <c r="X3618" s="78">
        <f t="shared" si="125"/>
        <v>1.1401431038736738</v>
      </c>
      <c r="Y3618" s="14">
        <v>0.66906454755077205</v>
      </c>
    </row>
    <row r="3619" spans="21:25" x14ac:dyDescent="0.25">
      <c r="U3619">
        <v>143</v>
      </c>
      <c r="V3619" s="14">
        <v>60</v>
      </c>
      <c r="W3619" s="14" t="str">
        <f t="shared" si="126"/>
        <v>14360</v>
      </c>
      <c r="X3619" s="78">
        <f t="shared" si="125"/>
        <v>1.1411300271403897</v>
      </c>
      <c r="Y3619" s="14">
        <v>0.66964369885789221</v>
      </c>
    </row>
    <row r="3620" spans="21:25" x14ac:dyDescent="0.25">
      <c r="U3620">
        <v>144</v>
      </c>
      <c r="V3620" s="14">
        <v>60</v>
      </c>
      <c r="W3620" s="14" t="str">
        <f t="shared" si="126"/>
        <v>14460</v>
      </c>
      <c r="X3620" s="78">
        <f t="shared" si="125"/>
        <v>1.1421169504071058</v>
      </c>
      <c r="Y3620" s="14">
        <v>0.67022285016501271</v>
      </c>
    </row>
    <row r="3621" spans="21:25" x14ac:dyDescent="0.25">
      <c r="U3621">
        <v>145</v>
      </c>
      <c r="V3621" s="14">
        <v>60</v>
      </c>
      <c r="W3621" s="14" t="str">
        <f t="shared" si="126"/>
        <v>14560</v>
      </c>
      <c r="X3621" s="78">
        <f t="shared" si="125"/>
        <v>1.1431038736738217</v>
      </c>
      <c r="Y3621" s="14">
        <v>0.67080200147213298</v>
      </c>
    </row>
    <row r="3622" spans="21:25" x14ac:dyDescent="0.25">
      <c r="U3622">
        <v>146</v>
      </c>
      <c r="V3622" s="14">
        <v>60</v>
      </c>
      <c r="W3622" s="14" t="str">
        <f t="shared" si="126"/>
        <v>14660</v>
      </c>
      <c r="X3622" s="78">
        <f t="shared" si="125"/>
        <v>1.1440907969405378</v>
      </c>
      <c r="Y3622" s="14">
        <v>0.67138115277925337</v>
      </c>
    </row>
    <row r="3623" spans="21:25" x14ac:dyDescent="0.25">
      <c r="U3623">
        <v>147</v>
      </c>
      <c r="V3623" s="14">
        <v>60</v>
      </c>
      <c r="W3623" s="14" t="str">
        <f t="shared" si="126"/>
        <v>14760</v>
      </c>
      <c r="X3623" s="78">
        <f t="shared" si="125"/>
        <v>1.1450777202072537</v>
      </c>
      <c r="Y3623" s="14">
        <v>0.67196030408637364</v>
      </c>
    </row>
    <row r="3624" spans="21:25" x14ac:dyDescent="0.25">
      <c r="U3624">
        <v>148</v>
      </c>
      <c r="V3624" s="14">
        <v>60</v>
      </c>
      <c r="W3624" s="14" t="str">
        <f t="shared" si="126"/>
        <v>14860</v>
      </c>
      <c r="X3624" s="78">
        <f t="shared" si="125"/>
        <v>1.1460646434739699</v>
      </c>
      <c r="Y3624" s="14">
        <v>0.67253945539349413</v>
      </c>
    </row>
    <row r="3625" spans="21:25" x14ac:dyDescent="0.25">
      <c r="U3625">
        <v>149</v>
      </c>
      <c r="V3625" s="14">
        <v>60</v>
      </c>
      <c r="W3625" s="14" t="str">
        <f t="shared" si="126"/>
        <v>14960</v>
      </c>
      <c r="X3625" s="78">
        <f t="shared" si="125"/>
        <v>1.1470515667406858</v>
      </c>
      <c r="Y3625" s="14">
        <v>0.6731186067006143</v>
      </c>
    </row>
    <row r="3626" spans="21:25" x14ac:dyDescent="0.25">
      <c r="U3626">
        <v>150</v>
      </c>
      <c r="V3626" s="14">
        <v>60</v>
      </c>
      <c r="W3626" s="14" t="str">
        <f t="shared" si="126"/>
        <v>15060</v>
      </c>
      <c r="X3626" s="78">
        <f t="shared" si="125"/>
        <v>1.1480384900074019</v>
      </c>
      <c r="Y3626" s="14">
        <v>0.67369775800773468</v>
      </c>
    </row>
    <row r="3627" spans="21:25" x14ac:dyDescent="0.25">
      <c r="U3627"/>
      <c r="X3627" s="78"/>
    </row>
    <row r="3628" spans="21:25" x14ac:dyDescent="0.25">
      <c r="U3628"/>
      <c r="X3628" s="78"/>
    </row>
    <row r="3629" spans="21:25" x14ac:dyDescent="0.25">
      <c r="U3629"/>
      <c r="X3629" s="78"/>
    </row>
    <row r="3630" spans="21:25" x14ac:dyDescent="0.25">
      <c r="U3630"/>
      <c r="X3630" s="78"/>
    </row>
    <row r="3631" spans="21:25" x14ac:dyDescent="0.25">
      <c r="U3631"/>
      <c r="X3631" s="78"/>
    </row>
    <row r="3632" spans="21:25" x14ac:dyDescent="0.25">
      <c r="U3632"/>
      <c r="X3632" s="78"/>
    </row>
    <row r="3633" spans="21:24" x14ac:dyDescent="0.25">
      <c r="U3633"/>
      <c r="X3633" s="78"/>
    </row>
    <row r="3634" spans="21:24" x14ac:dyDescent="0.25">
      <c r="U3634"/>
      <c r="X3634" s="78"/>
    </row>
    <row r="3635" spans="21:24" x14ac:dyDescent="0.25">
      <c r="U3635"/>
      <c r="X3635" s="78"/>
    </row>
    <row r="3636" spans="21:24" x14ac:dyDescent="0.25">
      <c r="U3636"/>
      <c r="X3636" s="78"/>
    </row>
    <row r="3637" spans="21:24" x14ac:dyDescent="0.25">
      <c r="U3637"/>
      <c r="X3637" s="78"/>
    </row>
    <row r="3638" spans="21:24" x14ac:dyDescent="0.25">
      <c r="U3638"/>
      <c r="X3638" s="78"/>
    </row>
    <row r="3639" spans="21:24" x14ac:dyDescent="0.25">
      <c r="U3639"/>
      <c r="X3639" s="78"/>
    </row>
    <row r="3640" spans="21:24" x14ac:dyDescent="0.25">
      <c r="U3640"/>
      <c r="X3640" s="78"/>
    </row>
    <row r="3641" spans="21:24" x14ac:dyDescent="0.25">
      <c r="U3641"/>
      <c r="X3641" s="78"/>
    </row>
    <row r="3642" spans="21:24" x14ac:dyDescent="0.25">
      <c r="U3642"/>
      <c r="X3642" s="78"/>
    </row>
    <row r="3643" spans="21:24" x14ac:dyDescent="0.25">
      <c r="U3643"/>
      <c r="X3643" s="78"/>
    </row>
    <row r="3644" spans="21:24" x14ac:dyDescent="0.25">
      <c r="U3644"/>
      <c r="X3644" s="78"/>
    </row>
    <row r="3645" spans="21:24" x14ac:dyDescent="0.25">
      <c r="U3645"/>
      <c r="X3645" s="78"/>
    </row>
    <row r="3646" spans="21:24" x14ac:dyDescent="0.25">
      <c r="U3646"/>
      <c r="X3646" s="78"/>
    </row>
    <row r="3647" spans="21:24" x14ac:dyDescent="0.25">
      <c r="U3647"/>
      <c r="X3647" s="78"/>
    </row>
    <row r="3648" spans="21:24" x14ac:dyDescent="0.25">
      <c r="U3648"/>
      <c r="X3648" s="78"/>
    </row>
    <row r="3649" spans="21:24" x14ac:dyDescent="0.25">
      <c r="U3649"/>
      <c r="X3649" s="78"/>
    </row>
    <row r="3650" spans="21:24" x14ac:dyDescent="0.25">
      <c r="U3650"/>
      <c r="X3650" s="78"/>
    </row>
    <row r="3651" spans="21:24" x14ac:dyDescent="0.25">
      <c r="U3651"/>
      <c r="X3651" s="78"/>
    </row>
    <row r="3652" spans="21:24" x14ac:dyDescent="0.25">
      <c r="U3652"/>
      <c r="X3652" s="78"/>
    </row>
    <row r="3653" spans="21:24" x14ac:dyDescent="0.25">
      <c r="U3653"/>
      <c r="X3653" s="78"/>
    </row>
    <row r="3654" spans="21:24" x14ac:dyDescent="0.25">
      <c r="U3654"/>
      <c r="X3654" s="78"/>
    </row>
    <row r="3655" spans="21:24" x14ac:dyDescent="0.25">
      <c r="U3655"/>
      <c r="X3655" s="78"/>
    </row>
    <row r="3656" spans="21:24" x14ac:dyDescent="0.25">
      <c r="U3656"/>
      <c r="X3656" s="78"/>
    </row>
    <row r="3657" spans="21:24" x14ac:dyDescent="0.25">
      <c r="U3657"/>
      <c r="X3657" s="78"/>
    </row>
    <row r="3658" spans="21:24" x14ac:dyDescent="0.25">
      <c r="U3658"/>
      <c r="X3658" s="78"/>
    </row>
    <row r="3659" spans="21:24" x14ac:dyDescent="0.25">
      <c r="U3659"/>
      <c r="X3659" s="78"/>
    </row>
    <row r="3660" spans="21:24" x14ac:dyDescent="0.25">
      <c r="U3660"/>
      <c r="X3660" s="78"/>
    </row>
    <row r="3661" spans="21:24" x14ac:dyDescent="0.25">
      <c r="U3661"/>
      <c r="X3661" s="78"/>
    </row>
    <row r="3662" spans="21:24" x14ac:dyDescent="0.25">
      <c r="U3662"/>
      <c r="X3662" s="78"/>
    </row>
    <row r="3663" spans="21:24" x14ac:dyDescent="0.25">
      <c r="U3663"/>
      <c r="X3663" s="78"/>
    </row>
    <row r="3664" spans="21:24" x14ac:dyDescent="0.25">
      <c r="U3664"/>
      <c r="X3664" s="78"/>
    </row>
    <row r="3665" spans="21:24" x14ac:dyDescent="0.25">
      <c r="U3665"/>
      <c r="X3665" s="78"/>
    </row>
    <row r="3666" spans="21:24" x14ac:dyDescent="0.25">
      <c r="U3666"/>
      <c r="X3666" s="78"/>
    </row>
    <row r="3667" spans="21:24" x14ac:dyDescent="0.25">
      <c r="U3667"/>
      <c r="X3667" s="78"/>
    </row>
    <row r="3668" spans="21:24" x14ac:dyDescent="0.25">
      <c r="U3668"/>
      <c r="X3668" s="78"/>
    </row>
    <row r="3669" spans="21:24" x14ac:dyDescent="0.25">
      <c r="U3669"/>
      <c r="X3669" s="78"/>
    </row>
    <row r="3670" spans="21:24" x14ac:dyDescent="0.25">
      <c r="U3670"/>
      <c r="X3670" s="78"/>
    </row>
    <row r="3671" spans="21:24" x14ac:dyDescent="0.25">
      <c r="U3671"/>
      <c r="X3671" s="78"/>
    </row>
    <row r="3672" spans="21:24" x14ac:dyDescent="0.25">
      <c r="U3672"/>
      <c r="X3672" s="78"/>
    </row>
    <row r="3673" spans="21:24" x14ac:dyDescent="0.25">
      <c r="U3673"/>
      <c r="X3673" s="78"/>
    </row>
    <row r="3674" spans="21:24" x14ac:dyDescent="0.25">
      <c r="U3674"/>
      <c r="X3674" s="78"/>
    </row>
    <row r="3675" spans="21:24" x14ac:dyDescent="0.25">
      <c r="U3675"/>
      <c r="X3675" s="78"/>
    </row>
    <row r="3676" spans="21:24" x14ac:dyDescent="0.25">
      <c r="U3676"/>
      <c r="X3676" s="78"/>
    </row>
    <row r="3677" spans="21:24" x14ac:dyDescent="0.25">
      <c r="U3677"/>
      <c r="X3677" s="78"/>
    </row>
    <row r="3678" spans="21:24" x14ac:dyDescent="0.25">
      <c r="U3678"/>
      <c r="X3678" s="78"/>
    </row>
    <row r="3679" spans="21:24" x14ac:dyDescent="0.25">
      <c r="U3679"/>
      <c r="X3679" s="78"/>
    </row>
    <row r="3680" spans="21:24" x14ac:dyDescent="0.25">
      <c r="U3680"/>
      <c r="X3680" s="78"/>
    </row>
    <row r="3681" spans="21:24" x14ac:dyDescent="0.25">
      <c r="U3681"/>
      <c r="X3681" s="78"/>
    </row>
    <row r="3682" spans="21:24" x14ac:dyDescent="0.25">
      <c r="U3682"/>
      <c r="X3682" s="78"/>
    </row>
    <row r="3683" spans="21:24" x14ac:dyDescent="0.25">
      <c r="U3683"/>
      <c r="X3683" s="78"/>
    </row>
    <row r="3684" spans="21:24" x14ac:dyDescent="0.25">
      <c r="U3684"/>
      <c r="X3684" s="78"/>
    </row>
    <row r="3685" spans="21:24" x14ac:dyDescent="0.25">
      <c r="U3685"/>
      <c r="X3685" s="78"/>
    </row>
    <row r="3686" spans="21:24" x14ac:dyDescent="0.25">
      <c r="U3686"/>
      <c r="X3686" s="78"/>
    </row>
    <row r="3687" spans="21:24" x14ac:dyDescent="0.25">
      <c r="U3687"/>
      <c r="X3687" s="78"/>
    </row>
    <row r="3688" spans="21:24" x14ac:dyDescent="0.25">
      <c r="U3688"/>
      <c r="X3688" s="78"/>
    </row>
    <row r="3689" spans="21:24" x14ac:dyDescent="0.25">
      <c r="U3689"/>
      <c r="X3689" s="78"/>
    </row>
    <row r="3690" spans="21:24" x14ac:dyDescent="0.25">
      <c r="U3690"/>
      <c r="X3690" s="78"/>
    </row>
    <row r="3691" spans="21:24" x14ac:dyDescent="0.25">
      <c r="U3691"/>
      <c r="X3691" s="78"/>
    </row>
    <row r="3692" spans="21:24" x14ac:dyDescent="0.25">
      <c r="U3692"/>
      <c r="X3692" s="78"/>
    </row>
    <row r="3693" spans="21:24" x14ac:dyDescent="0.25">
      <c r="U3693"/>
      <c r="X3693" s="78"/>
    </row>
    <row r="3694" spans="21:24" x14ac:dyDescent="0.25">
      <c r="U3694"/>
      <c r="X3694" s="78"/>
    </row>
    <row r="3695" spans="21:24" x14ac:dyDescent="0.25">
      <c r="U3695"/>
      <c r="X3695" s="78"/>
    </row>
    <row r="3696" spans="21:24" x14ac:dyDescent="0.25">
      <c r="U3696"/>
      <c r="X3696" s="78"/>
    </row>
    <row r="3697" spans="21:24" x14ac:dyDescent="0.25">
      <c r="U3697"/>
      <c r="X3697" s="78"/>
    </row>
    <row r="3698" spans="21:24" x14ac:dyDescent="0.25">
      <c r="U3698"/>
      <c r="X3698" s="78"/>
    </row>
    <row r="3699" spans="21:24" x14ac:dyDescent="0.25">
      <c r="U3699"/>
      <c r="X3699" s="78"/>
    </row>
    <row r="3700" spans="21:24" x14ac:dyDescent="0.25">
      <c r="U3700"/>
      <c r="X3700" s="78"/>
    </row>
    <row r="3701" spans="21:24" x14ac:dyDescent="0.25">
      <c r="U3701"/>
      <c r="X3701" s="78"/>
    </row>
    <row r="3702" spans="21:24" x14ac:dyDescent="0.25">
      <c r="U3702"/>
      <c r="X3702" s="78"/>
    </row>
    <row r="3703" spans="21:24" x14ac:dyDescent="0.25">
      <c r="U3703"/>
      <c r="X3703" s="78"/>
    </row>
    <row r="3704" spans="21:24" x14ac:dyDescent="0.25">
      <c r="U3704"/>
      <c r="X3704" s="78"/>
    </row>
    <row r="3705" spans="21:24" x14ac:dyDescent="0.25">
      <c r="U3705"/>
      <c r="X3705" s="78"/>
    </row>
    <row r="3706" spans="21:24" x14ac:dyDescent="0.25">
      <c r="U3706"/>
      <c r="X3706" s="78"/>
    </row>
    <row r="3707" spans="21:24" x14ac:dyDescent="0.25">
      <c r="U3707"/>
      <c r="X3707" s="78"/>
    </row>
    <row r="3708" spans="21:24" x14ac:dyDescent="0.25">
      <c r="U3708"/>
      <c r="X3708" s="78"/>
    </row>
    <row r="3709" spans="21:24" x14ac:dyDescent="0.25">
      <c r="U3709"/>
      <c r="X3709" s="78"/>
    </row>
    <row r="3710" spans="21:24" x14ac:dyDescent="0.25">
      <c r="U3710"/>
      <c r="X3710" s="78"/>
    </row>
    <row r="3711" spans="21:24" x14ac:dyDescent="0.25">
      <c r="U3711"/>
      <c r="X3711" s="78"/>
    </row>
    <row r="3712" spans="21:24" x14ac:dyDescent="0.25">
      <c r="U3712"/>
      <c r="X3712" s="78"/>
    </row>
    <row r="3713" spans="21:24" x14ac:dyDescent="0.25">
      <c r="U3713"/>
      <c r="X3713" s="78"/>
    </row>
    <row r="3714" spans="21:24" x14ac:dyDescent="0.25">
      <c r="U3714"/>
      <c r="X3714" s="78"/>
    </row>
    <row r="3715" spans="21:24" x14ac:dyDescent="0.25">
      <c r="U3715"/>
      <c r="X3715" s="78"/>
    </row>
    <row r="3716" spans="21:24" x14ac:dyDescent="0.25">
      <c r="U3716"/>
      <c r="X3716" s="78"/>
    </row>
    <row r="3717" spans="21:24" x14ac:dyDescent="0.25">
      <c r="U3717"/>
      <c r="X3717" s="78"/>
    </row>
    <row r="3718" spans="21:24" x14ac:dyDescent="0.25">
      <c r="U3718"/>
      <c r="X3718" s="78"/>
    </row>
    <row r="3719" spans="21:24" x14ac:dyDescent="0.25">
      <c r="U3719"/>
      <c r="X3719" s="78"/>
    </row>
    <row r="3720" spans="21:24" x14ac:dyDescent="0.25">
      <c r="U3720"/>
      <c r="X3720" s="78"/>
    </row>
    <row r="3721" spans="21:24" x14ac:dyDescent="0.25">
      <c r="U3721"/>
      <c r="X3721" s="78"/>
    </row>
    <row r="3722" spans="21:24" x14ac:dyDescent="0.25">
      <c r="U3722"/>
      <c r="X3722" s="78"/>
    </row>
    <row r="3723" spans="21:24" x14ac:dyDescent="0.25">
      <c r="U3723"/>
      <c r="X3723" s="78"/>
    </row>
    <row r="3724" spans="21:24" x14ac:dyDescent="0.25">
      <c r="U3724"/>
      <c r="X3724" s="78"/>
    </row>
    <row r="3725" spans="21:24" x14ac:dyDescent="0.25">
      <c r="U3725"/>
      <c r="X3725" s="78"/>
    </row>
    <row r="3726" spans="21:24" x14ac:dyDescent="0.25">
      <c r="U3726"/>
      <c r="X3726" s="78"/>
    </row>
    <row r="3727" spans="21:24" x14ac:dyDescent="0.25">
      <c r="U3727"/>
      <c r="X3727" s="78"/>
    </row>
    <row r="3728" spans="21:24" x14ac:dyDescent="0.25">
      <c r="U3728"/>
      <c r="X3728" s="78"/>
    </row>
    <row r="3729" spans="21:24" x14ac:dyDescent="0.25">
      <c r="U3729"/>
      <c r="X3729" s="78"/>
    </row>
    <row r="3730" spans="21:24" x14ac:dyDescent="0.25">
      <c r="U3730"/>
      <c r="X3730" s="78"/>
    </row>
    <row r="3731" spans="21:24" x14ac:dyDescent="0.25">
      <c r="U3731"/>
      <c r="X3731" s="78"/>
    </row>
    <row r="3732" spans="21:24" x14ac:dyDescent="0.25">
      <c r="U3732"/>
      <c r="X3732" s="78"/>
    </row>
    <row r="3733" spans="21:24" x14ac:dyDescent="0.25">
      <c r="U3733"/>
      <c r="X3733" s="78"/>
    </row>
    <row r="3734" spans="21:24" x14ac:dyDescent="0.25">
      <c r="U3734"/>
      <c r="X3734" s="78"/>
    </row>
    <row r="3735" spans="21:24" x14ac:dyDescent="0.25">
      <c r="U3735"/>
      <c r="X3735" s="78"/>
    </row>
    <row r="3736" spans="21:24" x14ac:dyDescent="0.25">
      <c r="U3736"/>
      <c r="X3736" s="78"/>
    </row>
    <row r="3737" spans="21:24" x14ac:dyDescent="0.25">
      <c r="U3737"/>
      <c r="X3737" s="78"/>
    </row>
    <row r="3738" spans="21:24" x14ac:dyDescent="0.25">
      <c r="U3738"/>
      <c r="X3738" s="78"/>
    </row>
    <row r="3739" spans="21:24" x14ac:dyDescent="0.25">
      <c r="U3739"/>
      <c r="X3739" s="78"/>
    </row>
    <row r="3740" spans="21:24" x14ac:dyDescent="0.25">
      <c r="U3740"/>
      <c r="X3740" s="78"/>
    </row>
    <row r="3741" spans="21:24" x14ac:dyDescent="0.25">
      <c r="U3741"/>
      <c r="X3741" s="78"/>
    </row>
    <row r="3742" spans="21:24" x14ac:dyDescent="0.25">
      <c r="U3742"/>
      <c r="X3742" s="78"/>
    </row>
    <row r="3743" spans="21:24" x14ac:dyDescent="0.25">
      <c r="U3743"/>
      <c r="X3743" s="78"/>
    </row>
    <row r="3744" spans="21:24" x14ac:dyDescent="0.25">
      <c r="U3744"/>
      <c r="X3744" s="78"/>
    </row>
    <row r="3745" spans="21:24" x14ac:dyDescent="0.25">
      <c r="U3745"/>
      <c r="X3745" s="78"/>
    </row>
    <row r="3746" spans="21:24" x14ac:dyDescent="0.25">
      <c r="U3746"/>
      <c r="X3746" s="78"/>
    </row>
    <row r="3747" spans="21:24" x14ac:dyDescent="0.25">
      <c r="U3747"/>
      <c r="X3747" s="78"/>
    </row>
    <row r="3748" spans="21:24" x14ac:dyDescent="0.25">
      <c r="U3748"/>
      <c r="X3748" s="78"/>
    </row>
    <row r="3749" spans="21:24" x14ac:dyDescent="0.25">
      <c r="U3749"/>
      <c r="X3749" s="78"/>
    </row>
    <row r="3750" spans="21:24" x14ac:dyDescent="0.25">
      <c r="U3750"/>
      <c r="X3750" s="78"/>
    </row>
    <row r="3751" spans="21:24" x14ac:dyDescent="0.25">
      <c r="U3751"/>
      <c r="X3751" s="78"/>
    </row>
    <row r="3752" spans="21:24" x14ac:dyDescent="0.25">
      <c r="U3752"/>
      <c r="X3752" s="78"/>
    </row>
    <row r="3753" spans="21:24" x14ac:dyDescent="0.25">
      <c r="U3753"/>
      <c r="X3753" s="78"/>
    </row>
    <row r="3754" spans="21:24" x14ac:dyDescent="0.25">
      <c r="U3754"/>
      <c r="X3754" s="78"/>
    </row>
    <row r="3755" spans="21:24" x14ac:dyDescent="0.25">
      <c r="U3755"/>
      <c r="X3755" s="78"/>
    </row>
    <row r="3756" spans="21:24" x14ac:dyDescent="0.25">
      <c r="U3756"/>
      <c r="X3756" s="78"/>
    </row>
    <row r="3757" spans="21:24" x14ac:dyDescent="0.25">
      <c r="U3757"/>
      <c r="X3757" s="78"/>
    </row>
    <row r="3758" spans="21:24" x14ac:dyDescent="0.25">
      <c r="U3758"/>
      <c r="X3758" s="78"/>
    </row>
    <row r="3759" spans="21:24" x14ac:dyDescent="0.25">
      <c r="U3759"/>
      <c r="X3759" s="78"/>
    </row>
    <row r="3760" spans="21:24" x14ac:dyDescent="0.25">
      <c r="U3760"/>
      <c r="X3760" s="78"/>
    </row>
    <row r="3761" spans="21:24" x14ac:dyDescent="0.25">
      <c r="U3761"/>
      <c r="X3761" s="78"/>
    </row>
    <row r="3762" spans="21:24" x14ac:dyDescent="0.25">
      <c r="U3762"/>
      <c r="X3762" s="78"/>
    </row>
    <row r="3763" spans="21:24" x14ac:dyDescent="0.25">
      <c r="U3763"/>
      <c r="X3763" s="78"/>
    </row>
    <row r="3764" spans="21:24" x14ac:dyDescent="0.25">
      <c r="U3764"/>
      <c r="X3764" s="78"/>
    </row>
    <row r="3765" spans="21:24" x14ac:dyDescent="0.25">
      <c r="U3765"/>
      <c r="X3765" s="78"/>
    </row>
    <row r="3766" spans="21:24" x14ac:dyDescent="0.25">
      <c r="U3766"/>
      <c r="X3766" s="78"/>
    </row>
    <row r="3767" spans="21:24" x14ac:dyDescent="0.25">
      <c r="U3767"/>
      <c r="X3767" s="78"/>
    </row>
    <row r="3768" spans="21:24" x14ac:dyDescent="0.25">
      <c r="U3768"/>
      <c r="X3768" s="78"/>
    </row>
    <row r="3769" spans="21:24" x14ac:dyDescent="0.25">
      <c r="U3769"/>
      <c r="X3769" s="78"/>
    </row>
    <row r="3770" spans="21:24" x14ac:dyDescent="0.25">
      <c r="U3770"/>
      <c r="X3770" s="78"/>
    </row>
    <row r="3771" spans="21:24" x14ac:dyDescent="0.25">
      <c r="U3771"/>
      <c r="X3771" s="78"/>
    </row>
    <row r="3772" spans="21:24" x14ac:dyDescent="0.25">
      <c r="U3772"/>
      <c r="X3772" s="78"/>
    </row>
    <row r="3773" spans="21:24" x14ac:dyDescent="0.25">
      <c r="U3773"/>
      <c r="X3773" s="78"/>
    </row>
    <row r="3774" spans="21:24" x14ac:dyDescent="0.25">
      <c r="U3774"/>
      <c r="X3774" s="78"/>
    </row>
    <row r="3775" spans="21:24" x14ac:dyDescent="0.25">
      <c r="U3775"/>
      <c r="X3775" s="78"/>
    </row>
    <row r="3776" spans="21:24" x14ac:dyDescent="0.25">
      <c r="U3776"/>
      <c r="X3776" s="78"/>
    </row>
    <row r="3777" spans="21:24" x14ac:dyDescent="0.25">
      <c r="U3777"/>
      <c r="X3777" s="78"/>
    </row>
    <row r="3778" spans="21:24" x14ac:dyDescent="0.25">
      <c r="U3778"/>
      <c r="X3778" s="78"/>
    </row>
    <row r="3779" spans="21:24" x14ac:dyDescent="0.25">
      <c r="U3779"/>
      <c r="X3779" s="78"/>
    </row>
    <row r="3780" spans="21:24" x14ac:dyDescent="0.25">
      <c r="U3780"/>
      <c r="X3780" s="78"/>
    </row>
    <row r="3781" spans="21:24" x14ac:dyDescent="0.25">
      <c r="U3781"/>
      <c r="X3781" s="78"/>
    </row>
    <row r="3782" spans="21:24" x14ac:dyDescent="0.25">
      <c r="U3782"/>
      <c r="X3782" s="78"/>
    </row>
    <row r="3783" spans="21:24" x14ac:dyDescent="0.25">
      <c r="U3783"/>
      <c r="X3783" s="78"/>
    </row>
    <row r="3784" spans="21:24" x14ac:dyDescent="0.25">
      <c r="U3784"/>
      <c r="X3784" s="78"/>
    </row>
    <row r="3785" spans="21:24" x14ac:dyDescent="0.25">
      <c r="U3785"/>
      <c r="X3785" s="78"/>
    </row>
    <row r="3786" spans="21:24" x14ac:dyDescent="0.25">
      <c r="U3786"/>
      <c r="X3786" s="78"/>
    </row>
    <row r="3787" spans="21:24" x14ac:dyDescent="0.25">
      <c r="U3787"/>
      <c r="X3787" s="78"/>
    </row>
    <row r="3788" spans="21:24" x14ac:dyDescent="0.25">
      <c r="U3788"/>
      <c r="X3788" s="78"/>
    </row>
    <row r="3789" spans="21:24" x14ac:dyDescent="0.25">
      <c r="U3789"/>
      <c r="X3789" s="78"/>
    </row>
    <row r="3790" spans="21:24" x14ac:dyDescent="0.25">
      <c r="U3790"/>
      <c r="X3790" s="78"/>
    </row>
    <row r="3791" spans="21:24" x14ac:dyDescent="0.25">
      <c r="U3791"/>
      <c r="X3791" s="78"/>
    </row>
    <row r="3792" spans="21:24" x14ac:dyDescent="0.25">
      <c r="U3792"/>
      <c r="X3792" s="78"/>
    </row>
    <row r="3793" spans="21:24" x14ac:dyDescent="0.25">
      <c r="U3793"/>
      <c r="X3793" s="78"/>
    </row>
    <row r="3794" spans="21:24" x14ac:dyDescent="0.25">
      <c r="U3794"/>
      <c r="X3794" s="78"/>
    </row>
    <row r="3795" spans="21:24" x14ac:dyDescent="0.25">
      <c r="U3795"/>
      <c r="X3795" s="78"/>
    </row>
    <row r="3796" spans="21:24" x14ac:dyDescent="0.25">
      <c r="U3796"/>
      <c r="X3796" s="78"/>
    </row>
    <row r="3797" spans="21:24" x14ac:dyDescent="0.25">
      <c r="U3797"/>
      <c r="X3797" s="78"/>
    </row>
    <row r="3798" spans="21:24" x14ac:dyDescent="0.25">
      <c r="U3798"/>
      <c r="X3798" s="78"/>
    </row>
    <row r="3799" spans="21:24" x14ac:dyDescent="0.25">
      <c r="U3799"/>
      <c r="X3799" s="78"/>
    </row>
    <row r="3800" spans="21:24" x14ac:dyDescent="0.25">
      <c r="U3800"/>
      <c r="X3800" s="78"/>
    </row>
    <row r="3801" spans="21:24" x14ac:dyDescent="0.25">
      <c r="U3801"/>
      <c r="X3801" s="78"/>
    </row>
    <row r="3802" spans="21:24" x14ac:dyDescent="0.25">
      <c r="U3802"/>
      <c r="X3802" s="78"/>
    </row>
    <row r="3803" spans="21:24" x14ac:dyDescent="0.25">
      <c r="U3803"/>
      <c r="X3803" s="78"/>
    </row>
    <row r="3804" spans="21:24" x14ac:dyDescent="0.25">
      <c r="U3804"/>
      <c r="X3804" s="78"/>
    </row>
    <row r="3805" spans="21:24" x14ac:dyDescent="0.25">
      <c r="U3805"/>
      <c r="X3805" s="78"/>
    </row>
    <row r="3806" spans="21:24" x14ac:dyDescent="0.25">
      <c r="U3806"/>
      <c r="X3806" s="78"/>
    </row>
    <row r="3807" spans="21:24" x14ac:dyDescent="0.25">
      <c r="U3807"/>
      <c r="X3807" s="78"/>
    </row>
    <row r="3808" spans="21:24" x14ac:dyDescent="0.25">
      <c r="U3808"/>
      <c r="X3808" s="78"/>
    </row>
    <row r="3809" spans="21:24" x14ac:dyDescent="0.25">
      <c r="U3809"/>
      <c r="X3809" s="78"/>
    </row>
    <row r="3810" spans="21:24" x14ac:dyDescent="0.25">
      <c r="U3810"/>
      <c r="X3810" s="78"/>
    </row>
    <row r="3811" spans="21:24" x14ac:dyDescent="0.25">
      <c r="U3811"/>
      <c r="X3811" s="78"/>
    </row>
    <row r="3812" spans="21:24" x14ac:dyDescent="0.25">
      <c r="U3812"/>
      <c r="X3812" s="78"/>
    </row>
    <row r="3813" spans="21:24" x14ac:dyDescent="0.25">
      <c r="U3813"/>
      <c r="X3813" s="78"/>
    </row>
    <row r="3814" spans="21:24" x14ac:dyDescent="0.25">
      <c r="U3814"/>
      <c r="X3814" s="78"/>
    </row>
    <row r="3815" spans="21:24" x14ac:dyDescent="0.25">
      <c r="U3815"/>
      <c r="X3815" s="78"/>
    </row>
    <row r="3816" spans="21:24" x14ac:dyDescent="0.25">
      <c r="U3816"/>
      <c r="X3816" s="78"/>
    </row>
    <row r="3817" spans="21:24" x14ac:dyDescent="0.25">
      <c r="U3817"/>
      <c r="X3817" s="78"/>
    </row>
    <row r="3818" spans="21:24" x14ac:dyDescent="0.25">
      <c r="U3818"/>
      <c r="X3818" s="78"/>
    </row>
    <row r="3819" spans="21:24" x14ac:dyDescent="0.25">
      <c r="U3819"/>
      <c r="X3819" s="78"/>
    </row>
    <row r="3820" spans="21:24" x14ac:dyDescent="0.25">
      <c r="U3820"/>
      <c r="X3820" s="78"/>
    </row>
    <row r="3821" spans="21:24" x14ac:dyDescent="0.25">
      <c r="U3821"/>
      <c r="X3821" s="78"/>
    </row>
    <row r="3822" spans="21:24" x14ac:dyDescent="0.25">
      <c r="U3822"/>
      <c r="X3822" s="78"/>
    </row>
    <row r="3823" spans="21:24" x14ac:dyDescent="0.25">
      <c r="U3823"/>
      <c r="X3823" s="78"/>
    </row>
    <row r="3824" spans="21:24" x14ac:dyDescent="0.25">
      <c r="U3824"/>
      <c r="X3824" s="78"/>
    </row>
    <row r="3825" spans="21:24" x14ac:dyDescent="0.25">
      <c r="U3825"/>
      <c r="X3825" s="78"/>
    </row>
    <row r="3826" spans="21:24" x14ac:dyDescent="0.25">
      <c r="U3826"/>
      <c r="X3826" s="78"/>
    </row>
    <row r="3827" spans="21:24" x14ac:dyDescent="0.25">
      <c r="U3827"/>
      <c r="X3827" s="78"/>
    </row>
    <row r="3828" spans="21:24" x14ac:dyDescent="0.25">
      <c r="U3828"/>
      <c r="X3828" s="78"/>
    </row>
    <row r="3829" spans="21:24" x14ac:dyDescent="0.25">
      <c r="U3829"/>
      <c r="X3829" s="78"/>
    </row>
    <row r="3830" spans="21:24" x14ac:dyDescent="0.25">
      <c r="U3830"/>
      <c r="X3830" s="78"/>
    </row>
    <row r="3831" spans="21:24" x14ac:dyDescent="0.25">
      <c r="U3831"/>
      <c r="X3831" s="78"/>
    </row>
    <row r="3832" spans="21:24" x14ac:dyDescent="0.25">
      <c r="U3832"/>
      <c r="X3832" s="78"/>
    </row>
    <row r="3833" spans="21:24" x14ac:dyDescent="0.25">
      <c r="U3833"/>
      <c r="X3833" s="78"/>
    </row>
    <row r="3834" spans="21:24" x14ac:dyDescent="0.25">
      <c r="U3834"/>
      <c r="X3834" s="78"/>
    </row>
    <row r="3835" spans="21:24" x14ac:dyDescent="0.25">
      <c r="U3835"/>
      <c r="X3835" s="78"/>
    </row>
    <row r="3836" spans="21:24" x14ac:dyDescent="0.25">
      <c r="U3836"/>
      <c r="X3836" s="78"/>
    </row>
    <row r="3837" spans="21:24" x14ac:dyDescent="0.25">
      <c r="U3837"/>
      <c r="X3837" s="78"/>
    </row>
    <row r="3838" spans="21:24" x14ac:dyDescent="0.25">
      <c r="U3838"/>
      <c r="X3838" s="78"/>
    </row>
    <row r="3839" spans="21:24" x14ac:dyDescent="0.25">
      <c r="U3839"/>
      <c r="X3839" s="78"/>
    </row>
    <row r="3840" spans="21:24" x14ac:dyDescent="0.25">
      <c r="U3840"/>
      <c r="X3840" s="78"/>
    </row>
    <row r="3841" spans="21:24" x14ac:dyDescent="0.25">
      <c r="U3841"/>
      <c r="X3841" s="78"/>
    </row>
    <row r="3842" spans="21:24" x14ac:dyDescent="0.25">
      <c r="U3842"/>
      <c r="X3842" s="78"/>
    </row>
    <row r="3843" spans="21:24" x14ac:dyDescent="0.25">
      <c r="U3843"/>
      <c r="X3843" s="78"/>
    </row>
    <row r="3844" spans="21:24" x14ac:dyDescent="0.25">
      <c r="U3844"/>
      <c r="X3844" s="78"/>
    </row>
    <row r="3845" spans="21:24" x14ac:dyDescent="0.25">
      <c r="U3845"/>
      <c r="X3845" s="78"/>
    </row>
    <row r="3846" spans="21:24" x14ac:dyDescent="0.25">
      <c r="U3846"/>
      <c r="X3846" s="78"/>
    </row>
    <row r="3847" spans="21:24" x14ac:dyDescent="0.25">
      <c r="U3847"/>
      <c r="X3847" s="78"/>
    </row>
    <row r="3848" spans="21:24" x14ac:dyDescent="0.25">
      <c r="U3848"/>
      <c r="X3848" s="78"/>
    </row>
    <row r="3849" spans="21:24" x14ac:dyDescent="0.25">
      <c r="U3849"/>
      <c r="X3849" s="78"/>
    </row>
    <row r="3850" spans="21:24" x14ac:dyDescent="0.25">
      <c r="U3850"/>
      <c r="X3850" s="78"/>
    </row>
    <row r="3851" spans="21:24" x14ac:dyDescent="0.25">
      <c r="U3851"/>
      <c r="X3851" s="78"/>
    </row>
    <row r="3852" spans="21:24" x14ac:dyDescent="0.25">
      <c r="U3852"/>
      <c r="X3852" s="78"/>
    </row>
    <row r="3853" spans="21:24" x14ac:dyDescent="0.25">
      <c r="U3853"/>
      <c r="X3853" s="78"/>
    </row>
    <row r="3854" spans="21:24" x14ac:dyDescent="0.25">
      <c r="U3854"/>
      <c r="X3854" s="78"/>
    </row>
    <row r="3855" spans="21:24" x14ac:dyDescent="0.25">
      <c r="U3855"/>
      <c r="X3855" s="78"/>
    </row>
    <row r="3856" spans="21:24" x14ac:dyDescent="0.25">
      <c r="U3856"/>
      <c r="X3856" s="78"/>
    </row>
    <row r="3857" spans="21:24" x14ac:dyDescent="0.25">
      <c r="U3857"/>
      <c r="X3857" s="78"/>
    </row>
    <row r="3858" spans="21:24" x14ac:dyDescent="0.25">
      <c r="U3858"/>
      <c r="X3858" s="78"/>
    </row>
    <row r="3859" spans="21:24" x14ac:dyDescent="0.25">
      <c r="U3859"/>
      <c r="X3859" s="78"/>
    </row>
    <row r="3860" spans="21:24" x14ac:dyDescent="0.25">
      <c r="U3860"/>
      <c r="X3860" s="78"/>
    </row>
    <row r="3861" spans="21:24" x14ac:dyDescent="0.25">
      <c r="U3861"/>
      <c r="X3861" s="78"/>
    </row>
    <row r="3862" spans="21:24" x14ac:dyDescent="0.25">
      <c r="U3862"/>
      <c r="X3862" s="78"/>
    </row>
    <row r="3863" spans="21:24" x14ac:dyDescent="0.25">
      <c r="U3863"/>
      <c r="X3863" s="78"/>
    </row>
    <row r="3864" spans="21:24" x14ac:dyDescent="0.25">
      <c r="U3864"/>
      <c r="X3864" s="78"/>
    </row>
    <row r="3865" spans="21:24" x14ac:dyDescent="0.25">
      <c r="U3865"/>
      <c r="X3865" s="78"/>
    </row>
    <row r="3866" spans="21:24" x14ac:dyDescent="0.25">
      <c r="U3866"/>
      <c r="X3866" s="78"/>
    </row>
    <row r="3867" spans="21:24" x14ac:dyDescent="0.25">
      <c r="U3867"/>
      <c r="X3867" s="78"/>
    </row>
    <row r="3868" spans="21:24" x14ac:dyDescent="0.25">
      <c r="U3868"/>
      <c r="X3868" s="78"/>
    </row>
    <row r="3869" spans="21:24" x14ac:dyDescent="0.25">
      <c r="U3869"/>
      <c r="X3869" s="78"/>
    </row>
    <row r="3870" spans="21:24" x14ac:dyDescent="0.25">
      <c r="U3870"/>
      <c r="X3870" s="78"/>
    </row>
    <row r="3871" spans="21:24" x14ac:dyDescent="0.25">
      <c r="U3871"/>
      <c r="X3871" s="78"/>
    </row>
    <row r="3872" spans="21:24" x14ac:dyDescent="0.25">
      <c r="U3872"/>
      <c r="X3872" s="78"/>
    </row>
    <row r="3873" spans="21:24" x14ac:dyDescent="0.25">
      <c r="U3873"/>
      <c r="X3873" s="78"/>
    </row>
    <row r="3874" spans="21:24" x14ac:dyDescent="0.25">
      <c r="U3874"/>
      <c r="X3874" s="78"/>
    </row>
    <row r="3875" spans="21:24" x14ac:dyDescent="0.25">
      <c r="U3875"/>
      <c r="X3875" s="78"/>
    </row>
    <row r="3876" spans="21:24" x14ac:dyDescent="0.25">
      <c r="U3876"/>
      <c r="X3876" s="78"/>
    </row>
    <row r="3877" spans="21:24" x14ac:dyDescent="0.25">
      <c r="U3877"/>
      <c r="X3877" s="78"/>
    </row>
    <row r="3878" spans="21:24" x14ac:dyDescent="0.25">
      <c r="U3878"/>
      <c r="X3878" s="78"/>
    </row>
    <row r="3879" spans="21:24" x14ac:dyDescent="0.25">
      <c r="U3879"/>
      <c r="X3879" s="78"/>
    </row>
    <row r="3880" spans="21:24" x14ac:dyDescent="0.25">
      <c r="U3880"/>
      <c r="X3880" s="78"/>
    </row>
    <row r="3881" spans="21:24" x14ac:dyDescent="0.25">
      <c r="U3881"/>
      <c r="X3881" s="78"/>
    </row>
    <row r="3882" spans="21:24" x14ac:dyDescent="0.25">
      <c r="U3882"/>
      <c r="X3882" s="78"/>
    </row>
    <row r="3883" spans="21:24" x14ac:dyDescent="0.25">
      <c r="U3883"/>
      <c r="X3883" s="78"/>
    </row>
    <row r="3884" spans="21:24" x14ac:dyDescent="0.25">
      <c r="U3884"/>
      <c r="X3884" s="78"/>
    </row>
    <row r="3885" spans="21:24" x14ac:dyDescent="0.25">
      <c r="U3885"/>
      <c r="X3885" s="78"/>
    </row>
    <row r="3886" spans="21:24" x14ac:dyDescent="0.25">
      <c r="U3886"/>
      <c r="X3886" s="78"/>
    </row>
    <row r="3887" spans="21:24" x14ac:dyDescent="0.25">
      <c r="U3887"/>
      <c r="X3887" s="78"/>
    </row>
    <row r="3888" spans="21:24" x14ac:dyDescent="0.25">
      <c r="U3888"/>
      <c r="X3888" s="78"/>
    </row>
    <row r="3889" spans="21:24" x14ac:dyDescent="0.25">
      <c r="U3889"/>
      <c r="X3889" s="78"/>
    </row>
    <row r="3890" spans="21:24" x14ac:dyDescent="0.25">
      <c r="U3890"/>
      <c r="X3890" s="78"/>
    </row>
    <row r="3891" spans="21:24" x14ac:dyDescent="0.25">
      <c r="U3891"/>
      <c r="X3891" s="78"/>
    </row>
    <row r="3892" spans="21:24" x14ac:dyDescent="0.25">
      <c r="U3892"/>
      <c r="X3892" s="78"/>
    </row>
    <row r="3893" spans="21:24" x14ac:dyDescent="0.25">
      <c r="U3893"/>
      <c r="X3893" s="78"/>
    </row>
    <row r="3894" spans="21:24" x14ac:dyDescent="0.25">
      <c r="U3894"/>
      <c r="X3894" s="78"/>
    </row>
    <row r="3895" spans="21:24" x14ac:dyDescent="0.25">
      <c r="U3895"/>
      <c r="X3895" s="78"/>
    </row>
    <row r="3896" spans="21:24" x14ac:dyDescent="0.25">
      <c r="U3896"/>
      <c r="X3896" s="78"/>
    </row>
    <row r="3897" spans="21:24" x14ac:dyDescent="0.25">
      <c r="U3897"/>
      <c r="X3897" s="78"/>
    </row>
    <row r="3898" spans="21:24" x14ac:dyDescent="0.25">
      <c r="U3898"/>
      <c r="X3898" s="78"/>
    </row>
    <row r="3899" spans="21:24" x14ac:dyDescent="0.25">
      <c r="U3899"/>
      <c r="X3899" s="78"/>
    </row>
    <row r="3900" spans="21:24" x14ac:dyDescent="0.25">
      <c r="U3900"/>
      <c r="X3900" s="78"/>
    </row>
    <row r="3901" spans="21:24" x14ac:dyDescent="0.25">
      <c r="U3901"/>
      <c r="X3901" s="78"/>
    </row>
    <row r="3902" spans="21:24" x14ac:dyDescent="0.25">
      <c r="U3902"/>
      <c r="X3902" s="78"/>
    </row>
    <row r="3903" spans="21:24" x14ac:dyDescent="0.25">
      <c r="U3903"/>
      <c r="X3903" s="78"/>
    </row>
    <row r="3904" spans="21:24" x14ac:dyDescent="0.25">
      <c r="U3904"/>
      <c r="X3904" s="78"/>
    </row>
    <row r="3905" spans="21:24" x14ac:dyDescent="0.25">
      <c r="U3905"/>
      <c r="X3905" s="78"/>
    </row>
    <row r="3906" spans="21:24" x14ac:dyDescent="0.25">
      <c r="U3906"/>
      <c r="X3906" s="78"/>
    </row>
    <row r="3907" spans="21:24" x14ac:dyDescent="0.25">
      <c r="U3907"/>
      <c r="X3907" s="78"/>
    </row>
    <row r="3908" spans="21:24" x14ac:dyDescent="0.25">
      <c r="U3908"/>
      <c r="X3908" s="78"/>
    </row>
    <row r="3909" spans="21:24" x14ac:dyDescent="0.25">
      <c r="U3909"/>
      <c r="X3909" s="78"/>
    </row>
    <row r="3910" spans="21:24" x14ac:dyDescent="0.25">
      <c r="U3910"/>
      <c r="X3910" s="78"/>
    </row>
    <row r="3911" spans="21:24" x14ac:dyDescent="0.25">
      <c r="U3911"/>
      <c r="X3911" s="78"/>
    </row>
    <row r="3912" spans="21:24" x14ac:dyDescent="0.25">
      <c r="U3912"/>
      <c r="X3912" s="78"/>
    </row>
    <row r="3913" spans="21:24" x14ac:dyDescent="0.25">
      <c r="U3913"/>
      <c r="X3913" s="78"/>
    </row>
    <row r="3914" spans="21:24" x14ac:dyDescent="0.25">
      <c r="U3914"/>
      <c r="X3914" s="78"/>
    </row>
    <row r="3915" spans="21:24" x14ac:dyDescent="0.25">
      <c r="U3915"/>
      <c r="X3915" s="78"/>
    </row>
    <row r="3916" spans="21:24" x14ac:dyDescent="0.25">
      <c r="U3916"/>
      <c r="X3916" s="78"/>
    </row>
    <row r="3917" spans="21:24" x14ac:dyDescent="0.25">
      <c r="U3917"/>
      <c r="X3917" s="78"/>
    </row>
    <row r="3918" spans="21:24" x14ac:dyDescent="0.25">
      <c r="U3918"/>
      <c r="X3918" s="78"/>
    </row>
    <row r="3919" spans="21:24" x14ac:dyDescent="0.25">
      <c r="U3919"/>
      <c r="X3919" s="78"/>
    </row>
    <row r="3920" spans="21:24" x14ac:dyDescent="0.25">
      <c r="U3920"/>
      <c r="X3920" s="78"/>
    </row>
    <row r="3921" spans="21:24" x14ac:dyDescent="0.25">
      <c r="U3921"/>
      <c r="X3921" s="78"/>
    </row>
    <row r="3922" spans="21:24" x14ac:dyDescent="0.25">
      <c r="U3922"/>
      <c r="X3922" s="78"/>
    </row>
    <row r="3923" spans="21:24" x14ac:dyDescent="0.25">
      <c r="U3923"/>
      <c r="X3923" s="78"/>
    </row>
    <row r="3924" spans="21:24" x14ac:dyDescent="0.25">
      <c r="U3924"/>
      <c r="X3924" s="78"/>
    </row>
    <row r="3925" spans="21:24" x14ac:dyDescent="0.25">
      <c r="U3925"/>
      <c r="X3925" s="78"/>
    </row>
    <row r="3926" spans="21:24" x14ac:dyDescent="0.25">
      <c r="U3926"/>
      <c r="X3926" s="78"/>
    </row>
    <row r="3927" spans="21:24" x14ac:dyDescent="0.25">
      <c r="U3927"/>
      <c r="X3927" s="78"/>
    </row>
    <row r="3928" spans="21:24" x14ac:dyDescent="0.25">
      <c r="U3928"/>
      <c r="X3928" s="78"/>
    </row>
    <row r="3929" spans="21:24" x14ac:dyDescent="0.25">
      <c r="U3929"/>
      <c r="X3929" s="78"/>
    </row>
    <row r="3930" spans="21:24" x14ac:dyDescent="0.25">
      <c r="U3930"/>
      <c r="X3930" s="78"/>
    </row>
    <row r="3931" spans="21:24" x14ac:dyDescent="0.25">
      <c r="U3931"/>
      <c r="X3931" s="78"/>
    </row>
    <row r="3932" spans="21:24" x14ac:dyDescent="0.25">
      <c r="U3932"/>
      <c r="X3932" s="78"/>
    </row>
    <row r="3933" spans="21:24" x14ac:dyDescent="0.25">
      <c r="U3933"/>
      <c r="X3933" s="78"/>
    </row>
    <row r="3934" spans="21:24" x14ac:dyDescent="0.25">
      <c r="U3934"/>
      <c r="X3934" s="78"/>
    </row>
    <row r="3935" spans="21:24" x14ac:dyDescent="0.25">
      <c r="U3935"/>
      <c r="X3935" s="78"/>
    </row>
    <row r="3936" spans="21:24" x14ac:dyDescent="0.25">
      <c r="U3936"/>
      <c r="X3936" s="78"/>
    </row>
    <row r="3937" spans="21:24" x14ac:dyDescent="0.25">
      <c r="U3937"/>
      <c r="X3937" s="78"/>
    </row>
    <row r="3938" spans="21:24" x14ac:dyDescent="0.25">
      <c r="U3938"/>
      <c r="X3938" s="78"/>
    </row>
    <row r="3939" spans="21:24" x14ac:dyDescent="0.25">
      <c r="U3939"/>
      <c r="X3939" s="78"/>
    </row>
    <row r="3940" spans="21:24" x14ac:dyDescent="0.25">
      <c r="U3940"/>
      <c r="X3940" s="78"/>
    </row>
    <row r="3941" spans="21:24" x14ac:dyDescent="0.25">
      <c r="U3941"/>
      <c r="X3941" s="78"/>
    </row>
    <row r="3942" spans="21:24" x14ac:dyDescent="0.25">
      <c r="U3942"/>
      <c r="X3942" s="78"/>
    </row>
    <row r="3943" spans="21:24" x14ac:dyDescent="0.25">
      <c r="U3943"/>
      <c r="X3943" s="78"/>
    </row>
    <row r="3944" spans="21:24" x14ac:dyDescent="0.25">
      <c r="U3944"/>
      <c r="X3944" s="78"/>
    </row>
    <row r="3945" spans="21:24" x14ac:dyDescent="0.25">
      <c r="U3945"/>
      <c r="X3945" s="78"/>
    </row>
    <row r="3946" spans="21:24" x14ac:dyDescent="0.25">
      <c r="U3946"/>
      <c r="X3946" s="78"/>
    </row>
    <row r="3947" spans="21:24" x14ac:dyDescent="0.25">
      <c r="U3947"/>
      <c r="X3947" s="78"/>
    </row>
    <row r="3948" spans="21:24" x14ac:dyDescent="0.25">
      <c r="U3948"/>
      <c r="X3948" s="78"/>
    </row>
    <row r="3949" spans="21:24" x14ac:dyDescent="0.25">
      <c r="U3949"/>
      <c r="X3949" s="78"/>
    </row>
    <row r="3950" spans="21:24" x14ac:dyDescent="0.25">
      <c r="U3950"/>
      <c r="X3950" s="78"/>
    </row>
    <row r="3951" spans="21:24" x14ac:dyDescent="0.25">
      <c r="U3951"/>
      <c r="X3951" s="78"/>
    </row>
    <row r="3952" spans="21:24" x14ac:dyDescent="0.25">
      <c r="U3952"/>
      <c r="X3952" s="78"/>
    </row>
    <row r="3953" spans="21:24" x14ac:dyDescent="0.25">
      <c r="U3953"/>
      <c r="X3953" s="78"/>
    </row>
    <row r="3954" spans="21:24" x14ac:dyDescent="0.25">
      <c r="U3954"/>
      <c r="X3954" s="78"/>
    </row>
    <row r="3955" spans="21:24" x14ac:dyDescent="0.25">
      <c r="U3955"/>
      <c r="X3955" s="78"/>
    </row>
    <row r="3956" spans="21:24" x14ac:dyDescent="0.25">
      <c r="U3956"/>
      <c r="X3956" s="78"/>
    </row>
    <row r="3957" spans="21:24" x14ac:dyDescent="0.25">
      <c r="U3957"/>
      <c r="X3957" s="78"/>
    </row>
    <row r="3958" spans="21:24" x14ac:dyDescent="0.25">
      <c r="U3958"/>
      <c r="X3958" s="78"/>
    </row>
    <row r="3959" spans="21:24" x14ac:dyDescent="0.25">
      <c r="U3959"/>
      <c r="X3959" s="78"/>
    </row>
    <row r="3960" spans="21:24" x14ac:dyDescent="0.25">
      <c r="U3960"/>
      <c r="X3960" s="78"/>
    </row>
    <row r="3961" spans="21:24" x14ac:dyDescent="0.25">
      <c r="U3961"/>
      <c r="X3961" s="78"/>
    </row>
    <row r="3962" spans="21:24" x14ac:dyDescent="0.25">
      <c r="U3962"/>
      <c r="X3962" s="78"/>
    </row>
    <row r="3963" spans="21:24" x14ac:dyDescent="0.25">
      <c r="U3963"/>
      <c r="X3963" s="78"/>
    </row>
    <row r="3964" spans="21:24" x14ac:dyDescent="0.25">
      <c r="U3964"/>
      <c r="X3964" s="78"/>
    </row>
    <row r="3965" spans="21:24" x14ac:dyDescent="0.25">
      <c r="U3965"/>
      <c r="X3965" s="78"/>
    </row>
    <row r="3966" spans="21:24" x14ac:dyDescent="0.25">
      <c r="U3966"/>
      <c r="X3966" s="78"/>
    </row>
    <row r="3967" spans="21:24" x14ac:dyDescent="0.25">
      <c r="U3967"/>
      <c r="X3967" s="78"/>
    </row>
    <row r="3968" spans="21:24" x14ac:dyDescent="0.25">
      <c r="U3968"/>
      <c r="X3968" s="78"/>
    </row>
    <row r="3969" spans="21:24" x14ac:dyDescent="0.25">
      <c r="U3969"/>
      <c r="X3969" s="78"/>
    </row>
    <row r="3970" spans="21:24" x14ac:dyDescent="0.25">
      <c r="U3970"/>
      <c r="X3970" s="78"/>
    </row>
    <row r="3971" spans="21:24" x14ac:dyDescent="0.25">
      <c r="U3971"/>
      <c r="X3971" s="78"/>
    </row>
    <row r="3972" spans="21:24" x14ac:dyDescent="0.25">
      <c r="U3972"/>
      <c r="X3972" s="78"/>
    </row>
    <row r="3973" spans="21:24" x14ac:dyDescent="0.25">
      <c r="U3973"/>
      <c r="X3973" s="78"/>
    </row>
    <row r="3974" spans="21:24" x14ac:dyDescent="0.25">
      <c r="U3974"/>
      <c r="X3974" s="78"/>
    </row>
    <row r="3975" spans="21:24" x14ac:dyDescent="0.25">
      <c r="U3975"/>
      <c r="X3975" s="78"/>
    </row>
    <row r="3976" spans="21:24" x14ac:dyDescent="0.25">
      <c r="U3976"/>
      <c r="X3976" s="78"/>
    </row>
    <row r="3977" spans="21:24" x14ac:dyDescent="0.25">
      <c r="U3977"/>
      <c r="X3977" s="78"/>
    </row>
    <row r="3978" spans="21:24" x14ac:dyDescent="0.25">
      <c r="U3978"/>
      <c r="X3978" s="78"/>
    </row>
    <row r="3979" spans="21:24" x14ac:dyDescent="0.25">
      <c r="U3979"/>
      <c r="X3979" s="78"/>
    </row>
    <row r="3980" spans="21:24" x14ac:dyDescent="0.25">
      <c r="U3980"/>
      <c r="X3980" s="78"/>
    </row>
    <row r="3981" spans="21:24" x14ac:dyDescent="0.25">
      <c r="U3981"/>
      <c r="X3981" s="78"/>
    </row>
    <row r="3982" spans="21:24" x14ac:dyDescent="0.25">
      <c r="U3982"/>
      <c r="X3982" s="78"/>
    </row>
    <row r="3983" spans="21:24" x14ac:dyDescent="0.25">
      <c r="U3983"/>
      <c r="X3983" s="78"/>
    </row>
    <row r="3984" spans="21:24" x14ac:dyDescent="0.25">
      <c r="U3984"/>
      <c r="X3984" s="78"/>
    </row>
    <row r="3985" spans="21:24" x14ac:dyDescent="0.25">
      <c r="U3985"/>
      <c r="X3985" s="78"/>
    </row>
    <row r="3986" spans="21:24" x14ac:dyDescent="0.25">
      <c r="U3986"/>
      <c r="X3986" s="78"/>
    </row>
    <row r="3987" spans="21:24" x14ac:dyDescent="0.25">
      <c r="U3987"/>
      <c r="X3987" s="78"/>
    </row>
    <row r="3988" spans="21:24" x14ac:dyDescent="0.25">
      <c r="U3988"/>
      <c r="X3988" s="78"/>
    </row>
    <row r="3989" spans="21:24" x14ac:dyDescent="0.25">
      <c r="U3989"/>
      <c r="X3989" s="78"/>
    </row>
    <row r="3990" spans="21:24" x14ac:dyDescent="0.25">
      <c r="U3990"/>
      <c r="X3990" s="78"/>
    </row>
    <row r="3991" spans="21:24" x14ac:dyDescent="0.25">
      <c r="U3991"/>
      <c r="X3991" s="78"/>
    </row>
    <row r="3992" spans="21:24" x14ac:dyDescent="0.25">
      <c r="U3992"/>
      <c r="X3992" s="78"/>
    </row>
    <row r="3993" spans="21:24" x14ac:dyDescent="0.25">
      <c r="U3993"/>
      <c r="X3993" s="78"/>
    </row>
    <row r="3994" spans="21:24" x14ac:dyDescent="0.25">
      <c r="U3994"/>
      <c r="X3994" s="78"/>
    </row>
    <row r="3995" spans="21:24" x14ac:dyDescent="0.25">
      <c r="U3995"/>
      <c r="X3995" s="78"/>
    </row>
    <row r="3996" spans="21:24" x14ac:dyDescent="0.25">
      <c r="U3996"/>
      <c r="X3996" s="78"/>
    </row>
    <row r="3997" spans="21:24" x14ac:dyDescent="0.25">
      <c r="U3997"/>
      <c r="X3997" s="78"/>
    </row>
    <row r="3998" spans="21:24" x14ac:dyDescent="0.25">
      <c r="U3998"/>
      <c r="X3998" s="78"/>
    </row>
    <row r="3999" spans="21:24" x14ac:dyDescent="0.25">
      <c r="U3999"/>
      <c r="X3999" s="78"/>
    </row>
    <row r="4000" spans="21:24" x14ac:dyDescent="0.25">
      <c r="U4000"/>
      <c r="X4000" s="78"/>
    </row>
    <row r="4001" spans="21:24" x14ac:dyDescent="0.25">
      <c r="U4001"/>
      <c r="X4001" s="78"/>
    </row>
    <row r="4002" spans="21:24" x14ac:dyDescent="0.25">
      <c r="U4002"/>
      <c r="X4002" s="78"/>
    </row>
    <row r="4003" spans="21:24" x14ac:dyDescent="0.25">
      <c r="U4003"/>
      <c r="X4003" s="78"/>
    </row>
    <row r="4004" spans="21:24" x14ac:dyDescent="0.25">
      <c r="U4004"/>
      <c r="X4004" s="78"/>
    </row>
    <row r="4005" spans="21:24" x14ac:dyDescent="0.25">
      <c r="U4005"/>
      <c r="X4005" s="78"/>
    </row>
    <row r="4006" spans="21:24" x14ac:dyDescent="0.25">
      <c r="U4006"/>
      <c r="X4006" s="78"/>
    </row>
    <row r="4007" spans="21:24" x14ac:dyDescent="0.25">
      <c r="U4007"/>
      <c r="X4007" s="78"/>
    </row>
    <row r="4008" spans="21:24" x14ac:dyDescent="0.25">
      <c r="U4008"/>
      <c r="X4008" s="78"/>
    </row>
    <row r="4009" spans="21:24" x14ac:dyDescent="0.25">
      <c r="U4009"/>
      <c r="X4009" s="78"/>
    </row>
    <row r="4010" spans="21:24" x14ac:dyDescent="0.25">
      <c r="U4010"/>
      <c r="X4010" s="78"/>
    </row>
    <row r="4011" spans="21:24" x14ac:dyDescent="0.25">
      <c r="U4011"/>
      <c r="X4011" s="78"/>
    </row>
    <row r="4012" spans="21:24" x14ac:dyDescent="0.25">
      <c r="U4012"/>
      <c r="X4012" s="78"/>
    </row>
    <row r="4013" spans="21:24" x14ac:dyDescent="0.25">
      <c r="U4013"/>
      <c r="X4013" s="78"/>
    </row>
    <row r="4014" spans="21:24" x14ac:dyDescent="0.25">
      <c r="U4014"/>
      <c r="X4014" s="78"/>
    </row>
    <row r="4015" spans="21:24" x14ac:dyDescent="0.25">
      <c r="U4015"/>
      <c r="X4015" s="78"/>
    </row>
    <row r="4016" spans="21:24" x14ac:dyDescent="0.25">
      <c r="U4016"/>
      <c r="X4016" s="78"/>
    </row>
    <row r="4017" spans="21:24" x14ac:dyDescent="0.25">
      <c r="U4017"/>
      <c r="X4017" s="78"/>
    </row>
    <row r="4018" spans="21:24" x14ac:dyDescent="0.25">
      <c r="U4018"/>
      <c r="X4018" s="78"/>
    </row>
    <row r="4019" spans="21:24" x14ac:dyDescent="0.25">
      <c r="U4019"/>
      <c r="X4019" s="78"/>
    </row>
    <row r="4020" spans="21:24" x14ac:dyDescent="0.25">
      <c r="U4020"/>
      <c r="X4020" s="78"/>
    </row>
    <row r="4021" spans="21:24" x14ac:dyDescent="0.25">
      <c r="U4021"/>
      <c r="X4021" s="78"/>
    </row>
    <row r="4022" spans="21:24" x14ac:dyDescent="0.25">
      <c r="U4022"/>
      <c r="X4022" s="78"/>
    </row>
    <row r="4023" spans="21:24" x14ac:dyDescent="0.25">
      <c r="U4023"/>
      <c r="X4023" s="78"/>
    </row>
    <row r="4024" spans="21:24" x14ac:dyDescent="0.25">
      <c r="U4024"/>
      <c r="X4024" s="78"/>
    </row>
    <row r="4025" spans="21:24" x14ac:dyDescent="0.25">
      <c r="U4025"/>
      <c r="X4025" s="78"/>
    </row>
    <row r="4026" spans="21:24" x14ac:dyDescent="0.25">
      <c r="U4026"/>
      <c r="X4026" s="78"/>
    </row>
    <row r="4027" spans="21:24" x14ac:dyDescent="0.25">
      <c r="U4027"/>
      <c r="X4027" s="78"/>
    </row>
    <row r="4028" spans="21:24" x14ac:dyDescent="0.25">
      <c r="U4028"/>
      <c r="X4028" s="78"/>
    </row>
    <row r="4029" spans="21:24" x14ac:dyDescent="0.25">
      <c r="U4029"/>
      <c r="X4029" s="78"/>
    </row>
    <row r="4030" spans="21:24" x14ac:dyDescent="0.25">
      <c r="U4030"/>
      <c r="X4030" s="78"/>
    </row>
    <row r="4031" spans="21:24" x14ac:dyDescent="0.25">
      <c r="U4031"/>
      <c r="X4031" s="78"/>
    </row>
    <row r="4032" spans="21:24" x14ac:dyDescent="0.25">
      <c r="U4032"/>
      <c r="X4032" s="78"/>
    </row>
    <row r="4033" spans="21:24" x14ac:dyDescent="0.25">
      <c r="U4033"/>
      <c r="X4033" s="78"/>
    </row>
    <row r="4034" spans="21:24" x14ac:dyDescent="0.25">
      <c r="U4034"/>
      <c r="X4034" s="78"/>
    </row>
    <row r="4035" spans="21:24" x14ac:dyDescent="0.25">
      <c r="U4035"/>
      <c r="X4035" s="78"/>
    </row>
    <row r="4036" spans="21:24" x14ac:dyDescent="0.25">
      <c r="U4036"/>
      <c r="X4036" s="78"/>
    </row>
    <row r="4037" spans="21:24" x14ac:dyDescent="0.25">
      <c r="U4037"/>
      <c r="X4037" s="78"/>
    </row>
    <row r="4038" spans="21:24" x14ac:dyDescent="0.25">
      <c r="U4038"/>
      <c r="X4038" s="78"/>
    </row>
    <row r="4039" spans="21:24" x14ac:dyDescent="0.25">
      <c r="U4039"/>
      <c r="X4039" s="78"/>
    </row>
    <row r="4040" spans="21:24" x14ac:dyDescent="0.25">
      <c r="U4040"/>
      <c r="X4040" s="78"/>
    </row>
    <row r="4041" spans="21:24" x14ac:dyDescent="0.25">
      <c r="U4041"/>
      <c r="X4041" s="78"/>
    </row>
    <row r="4042" spans="21:24" x14ac:dyDescent="0.25">
      <c r="U4042"/>
      <c r="X4042" s="78"/>
    </row>
    <row r="4043" spans="21:24" x14ac:dyDescent="0.25">
      <c r="U4043"/>
      <c r="X4043" s="78"/>
    </row>
    <row r="4044" spans="21:24" x14ac:dyDescent="0.25">
      <c r="U4044"/>
      <c r="X4044" s="78"/>
    </row>
    <row r="4045" spans="21:24" x14ac:dyDescent="0.25">
      <c r="U4045"/>
      <c r="X4045" s="78"/>
    </row>
    <row r="4046" spans="21:24" x14ac:dyDescent="0.25">
      <c r="U4046"/>
      <c r="X4046" s="78"/>
    </row>
    <row r="4047" spans="21:24" x14ac:dyDescent="0.25">
      <c r="U4047"/>
      <c r="X4047" s="78"/>
    </row>
    <row r="4048" spans="21:24" x14ac:dyDescent="0.25">
      <c r="U4048"/>
      <c r="X4048" s="78"/>
    </row>
    <row r="4049" spans="21:24" x14ac:dyDescent="0.25">
      <c r="U4049"/>
      <c r="X4049" s="78"/>
    </row>
    <row r="4050" spans="21:24" x14ac:dyDescent="0.25">
      <c r="U4050"/>
      <c r="X4050" s="78"/>
    </row>
    <row r="4051" spans="21:24" x14ac:dyDescent="0.25">
      <c r="U4051"/>
      <c r="X4051" s="78"/>
    </row>
    <row r="4052" spans="21:24" x14ac:dyDescent="0.25">
      <c r="U4052"/>
      <c r="X4052" s="78"/>
    </row>
    <row r="4053" spans="21:24" x14ac:dyDescent="0.25">
      <c r="U4053"/>
      <c r="X4053" s="78"/>
    </row>
    <row r="4054" spans="21:24" x14ac:dyDescent="0.25">
      <c r="U4054"/>
      <c r="X4054" s="78"/>
    </row>
    <row r="4055" spans="21:24" x14ac:dyDescent="0.25">
      <c r="U4055"/>
      <c r="X4055" s="78"/>
    </row>
    <row r="4056" spans="21:24" x14ac:dyDescent="0.25">
      <c r="U4056"/>
      <c r="X4056" s="78"/>
    </row>
    <row r="4057" spans="21:24" x14ac:dyDescent="0.25">
      <c r="U4057"/>
      <c r="X4057" s="78"/>
    </row>
    <row r="4058" spans="21:24" x14ac:dyDescent="0.25">
      <c r="U4058"/>
      <c r="X4058" s="78"/>
    </row>
    <row r="4059" spans="21:24" x14ac:dyDescent="0.25">
      <c r="U4059"/>
      <c r="X4059" s="78"/>
    </row>
    <row r="4060" spans="21:24" x14ac:dyDescent="0.25">
      <c r="U4060"/>
      <c r="X4060" s="78"/>
    </row>
    <row r="4061" spans="21:24" x14ac:dyDescent="0.25">
      <c r="U4061"/>
      <c r="X4061" s="78"/>
    </row>
    <row r="4062" spans="21:24" x14ac:dyDescent="0.25">
      <c r="U4062"/>
      <c r="X4062" s="78"/>
    </row>
    <row r="4063" spans="21:24" x14ac:dyDescent="0.25">
      <c r="U4063"/>
      <c r="X4063" s="78"/>
    </row>
    <row r="4064" spans="21:24" x14ac:dyDescent="0.25">
      <c r="U4064"/>
      <c r="X4064" s="78"/>
    </row>
    <row r="4065" spans="21:24" x14ac:dyDescent="0.25">
      <c r="U4065"/>
      <c r="X4065" s="78"/>
    </row>
    <row r="4066" spans="21:24" x14ac:dyDescent="0.25">
      <c r="U4066"/>
      <c r="X4066" s="78"/>
    </row>
    <row r="4067" spans="21:24" x14ac:dyDescent="0.25">
      <c r="U4067"/>
      <c r="X4067" s="78"/>
    </row>
    <row r="4068" spans="21:24" x14ac:dyDescent="0.25">
      <c r="U4068"/>
      <c r="X4068" s="78"/>
    </row>
    <row r="4069" spans="21:24" x14ac:dyDescent="0.25">
      <c r="U4069"/>
      <c r="X4069" s="78"/>
    </row>
    <row r="4070" spans="21:24" x14ac:dyDescent="0.25">
      <c r="U4070"/>
      <c r="X4070" s="78"/>
    </row>
    <row r="4071" spans="21:24" x14ac:dyDescent="0.25">
      <c r="U4071"/>
      <c r="X4071" s="78"/>
    </row>
    <row r="4072" spans="21:24" x14ac:dyDescent="0.25">
      <c r="U4072"/>
      <c r="X4072" s="78"/>
    </row>
    <row r="4073" spans="21:24" x14ac:dyDescent="0.25">
      <c r="U4073"/>
      <c r="X4073" s="78"/>
    </row>
    <row r="4074" spans="21:24" x14ac:dyDescent="0.25">
      <c r="U4074"/>
      <c r="X4074" s="78"/>
    </row>
    <row r="4075" spans="21:24" x14ac:dyDescent="0.25">
      <c r="U4075"/>
      <c r="X4075" s="78"/>
    </row>
    <row r="4076" spans="21:24" x14ac:dyDescent="0.25">
      <c r="U4076"/>
      <c r="X4076" s="78"/>
    </row>
    <row r="4077" spans="21:24" x14ac:dyDescent="0.25">
      <c r="U4077"/>
      <c r="X4077" s="78"/>
    </row>
    <row r="4078" spans="21:24" x14ac:dyDescent="0.25">
      <c r="U4078"/>
      <c r="X4078" s="78"/>
    </row>
    <row r="4079" spans="21:24" x14ac:dyDescent="0.25">
      <c r="U4079"/>
      <c r="X4079" s="78"/>
    </row>
    <row r="4080" spans="21:24" x14ac:dyDescent="0.25">
      <c r="U4080"/>
      <c r="X4080" s="78"/>
    </row>
    <row r="4081" spans="21:24" x14ac:dyDescent="0.25">
      <c r="U4081"/>
      <c r="X4081" s="78"/>
    </row>
    <row r="4082" spans="21:24" x14ac:dyDescent="0.25">
      <c r="U4082"/>
      <c r="X4082" s="78"/>
    </row>
    <row r="4083" spans="21:24" x14ac:dyDescent="0.25">
      <c r="U4083"/>
      <c r="X4083" s="78"/>
    </row>
    <row r="4084" spans="21:24" x14ac:dyDescent="0.25">
      <c r="U4084"/>
      <c r="X4084" s="78"/>
    </row>
    <row r="4085" spans="21:24" x14ac:dyDescent="0.25">
      <c r="U4085"/>
      <c r="X4085" s="78"/>
    </row>
    <row r="4086" spans="21:24" x14ac:dyDescent="0.25">
      <c r="U4086"/>
      <c r="X4086" s="78"/>
    </row>
    <row r="4087" spans="21:24" x14ac:dyDescent="0.25">
      <c r="U4087"/>
      <c r="X4087" s="78"/>
    </row>
    <row r="4088" spans="21:24" x14ac:dyDescent="0.25">
      <c r="U4088"/>
      <c r="X4088" s="78"/>
    </row>
    <row r="4089" spans="21:24" x14ac:dyDescent="0.25">
      <c r="U4089"/>
      <c r="X4089" s="78"/>
    </row>
    <row r="4090" spans="21:24" x14ac:dyDescent="0.25">
      <c r="U4090"/>
      <c r="X4090" s="78"/>
    </row>
    <row r="4091" spans="21:24" x14ac:dyDescent="0.25">
      <c r="U4091"/>
      <c r="X4091" s="78"/>
    </row>
    <row r="4092" spans="21:24" x14ac:dyDescent="0.25">
      <c r="U4092"/>
      <c r="X4092" s="78"/>
    </row>
    <row r="4093" spans="21:24" x14ac:dyDescent="0.25">
      <c r="U4093"/>
      <c r="X4093" s="78"/>
    </row>
    <row r="4094" spans="21:24" x14ac:dyDescent="0.25">
      <c r="U4094"/>
      <c r="X4094" s="78"/>
    </row>
    <row r="4095" spans="21:24" x14ac:dyDescent="0.25">
      <c r="U4095"/>
      <c r="X4095" s="78"/>
    </row>
    <row r="4096" spans="21:24" x14ac:dyDescent="0.25">
      <c r="U4096"/>
      <c r="X4096" s="78"/>
    </row>
    <row r="4097" spans="21:24" x14ac:dyDescent="0.25">
      <c r="U4097"/>
      <c r="X4097" s="78"/>
    </row>
    <row r="4098" spans="21:24" x14ac:dyDescent="0.25">
      <c r="U4098"/>
      <c r="X4098" s="78"/>
    </row>
    <row r="4099" spans="21:24" x14ac:dyDescent="0.25">
      <c r="U4099"/>
      <c r="X4099" s="78"/>
    </row>
    <row r="4100" spans="21:24" x14ac:dyDescent="0.25">
      <c r="U4100"/>
      <c r="X4100" s="78"/>
    </row>
    <row r="4101" spans="21:24" x14ac:dyDescent="0.25">
      <c r="U4101"/>
      <c r="X4101" s="78"/>
    </row>
    <row r="4102" spans="21:24" x14ac:dyDescent="0.25">
      <c r="U4102"/>
      <c r="X4102" s="78"/>
    </row>
    <row r="4103" spans="21:24" x14ac:dyDescent="0.25">
      <c r="U4103"/>
      <c r="X4103" s="78"/>
    </row>
    <row r="4104" spans="21:24" x14ac:dyDescent="0.25">
      <c r="U4104"/>
      <c r="X4104" s="78"/>
    </row>
    <row r="4105" spans="21:24" x14ac:dyDescent="0.25">
      <c r="U4105"/>
      <c r="X4105" s="78"/>
    </row>
    <row r="4106" spans="21:24" x14ac:dyDescent="0.25">
      <c r="U4106"/>
      <c r="X4106" s="78"/>
    </row>
    <row r="4107" spans="21:24" x14ac:dyDescent="0.25">
      <c r="U4107"/>
      <c r="X4107" s="78"/>
    </row>
    <row r="4108" spans="21:24" x14ac:dyDescent="0.25">
      <c r="U4108"/>
      <c r="X4108" s="78"/>
    </row>
    <row r="4109" spans="21:24" x14ac:dyDescent="0.25">
      <c r="U4109"/>
      <c r="X4109" s="78"/>
    </row>
    <row r="4110" spans="21:24" x14ac:dyDescent="0.25">
      <c r="U4110"/>
      <c r="X4110" s="78"/>
    </row>
    <row r="4111" spans="21:24" x14ac:dyDescent="0.25">
      <c r="U4111"/>
      <c r="X4111" s="78"/>
    </row>
    <row r="4112" spans="21:24" x14ac:dyDescent="0.25">
      <c r="U4112"/>
      <c r="X4112" s="78"/>
    </row>
    <row r="4113" spans="21:24" x14ac:dyDescent="0.25">
      <c r="U4113"/>
      <c r="X4113" s="78"/>
    </row>
    <row r="4114" spans="21:24" x14ac:dyDescent="0.25">
      <c r="U4114"/>
      <c r="X4114" s="78"/>
    </row>
    <row r="4115" spans="21:24" x14ac:dyDescent="0.25">
      <c r="U4115"/>
      <c r="X4115" s="78"/>
    </row>
    <row r="4116" spans="21:24" x14ac:dyDescent="0.25">
      <c r="U4116"/>
      <c r="X4116" s="78"/>
    </row>
    <row r="4117" spans="21:24" x14ac:dyDescent="0.25">
      <c r="U4117"/>
      <c r="X4117" s="78"/>
    </row>
    <row r="4118" spans="21:24" x14ac:dyDescent="0.25">
      <c r="U4118"/>
      <c r="X4118" s="78"/>
    </row>
    <row r="4119" spans="21:24" x14ac:dyDescent="0.25">
      <c r="U4119"/>
      <c r="X4119" s="78"/>
    </row>
    <row r="4120" spans="21:24" x14ac:dyDescent="0.25">
      <c r="U4120"/>
      <c r="X4120" s="78"/>
    </row>
    <row r="4121" spans="21:24" x14ac:dyDescent="0.25">
      <c r="U4121"/>
      <c r="X4121" s="78"/>
    </row>
    <row r="4122" spans="21:24" x14ac:dyDescent="0.25">
      <c r="U4122"/>
      <c r="X4122" s="78"/>
    </row>
    <row r="4123" spans="21:24" x14ac:dyDescent="0.25">
      <c r="U4123"/>
      <c r="X4123" s="78"/>
    </row>
    <row r="4124" spans="21:24" x14ac:dyDescent="0.25">
      <c r="U4124"/>
      <c r="X4124" s="78"/>
    </row>
    <row r="4125" spans="21:24" x14ac:dyDescent="0.25">
      <c r="U4125"/>
      <c r="X4125" s="78"/>
    </row>
    <row r="4126" spans="21:24" x14ac:dyDescent="0.25">
      <c r="U4126"/>
      <c r="X4126" s="78"/>
    </row>
    <row r="4127" spans="21:24" x14ac:dyDescent="0.25">
      <c r="U4127"/>
      <c r="X4127" s="78"/>
    </row>
    <row r="4128" spans="21:24" x14ac:dyDescent="0.25">
      <c r="U4128"/>
      <c r="X4128" s="78"/>
    </row>
    <row r="4129" spans="21:24" x14ac:dyDescent="0.25">
      <c r="U4129"/>
      <c r="X4129" s="78"/>
    </row>
    <row r="4130" spans="21:24" x14ac:dyDescent="0.25">
      <c r="U4130"/>
      <c r="X4130" s="78"/>
    </row>
    <row r="4131" spans="21:24" x14ac:dyDescent="0.25">
      <c r="U4131"/>
      <c r="X4131" s="78"/>
    </row>
    <row r="4132" spans="21:24" x14ac:dyDescent="0.25">
      <c r="U4132"/>
      <c r="X4132" s="78"/>
    </row>
    <row r="4133" spans="21:24" x14ac:dyDescent="0.25">
      <c r="U4133"/>
      <c r="X4133" s="78"/>
    </row>
    <row r="4134" spans="21:24" x14ac:dyDescent="0.25">
      <c r="U4134"/>
      <c r="X4134" s="78"/>
    </row>
    <row r="4135" spans="21:24" x14ac:dyDescent="0.25">
      <c r="U4135"/>
      <c r="X4135" s="78"/>
    </row>
    <row r="4136" spans="21:24" x14ac:dyDescent="0.25">
      <c r="U4136"/>
      <c r="X4136" s="78"/>
    </row>
    <row r="4137" spans="21:24" x14ac:dyDescent="0.25">
      <c r="U4137"/>
      <c r="X4137" s="78"/>
    </row>
    <row r="4138" spans="21:24" x14ac:dyDescent="0.25">
      <c r="U4138"/>
      <c r="X4138" s="78"/>
    </row>
    <row r="4139" spans="21:24" x14ac:dyDescent="0.25">
      <c r="U4139"/>
      <c r="X4139" s="78"/>
    </row>
    <row r="4140" spans="21:24" x14ac:dyDescent="0.25">
      <c r="U4140"/>
      <c r="X4140" s="78"/>
    </row>
    <row r="4141" spans="21:24" x14ac:dyDescent="0.25">
      <c r="U4141"/>
      <c r="X4141" s="78"/>
    </row>
    <row r="4142" spans="21:24" x14ac:dyDescent="0.25">
      <c r="U4142"/>
      <c r="X4142" s="78"/>
    </row>
    <row r="4143" spans="21:24" x14ac:dyDescent="0.25">
      <c r="U4143"/>
      <c r="X4143" s="78"/>
    </row>
    <row r="4144" spans="21:24" x14ac:dyDescent="0.25">
      <c r="U4144"/>
      <c r="X4144" s="78"/>
    </row>
    <row r="4145" spans="21:24" x14ac:dyDescent="0.25">
      <c r="U4145"/>
      <c r="X4145" s="78"/>
    </row>
    <row r="4146" spans="21:24" x14ac:dyDescent="0.25">
      <c r="U4146"/>
      <c r="X4146" s="78"/>
    </row>
    <row r="4147" spans="21:24" x14ac:dyDescent="0.25">
      <c r="U4147"/>
      <c r="X4147" s="78"/>
    </row>
    <row r="4148" spans="21:24" x14ac:dyDescent="0.25">
      <c r="U4148"/>
      <c r="X4148" s="78"/>
    </row>
    <row r="4149" spans="21:24" x14ac:dyDescent="0.25">
      <c r="U4149"/>
      <c r="X4149" s="78"/>
    </row>
    <row r="4150" spans="21:24" x14ac:dyDescent="0.25">
      <c r="U4150"/>
      <c r="X4150" s="78"/>
    </row>
    <row r="4151" spans="21:24" x14ac:dyDescent="0.25">
      <c r="U4151"/>
      <c r="X4151" s="78"/>
    </row>
    <row r="4152" spans="21:24" x14ac:dyDescent="0.25">
      <c r="U4152"/>
      <c r="X4152" s="78"/>
    </row>
    <row r="4153" spans="21:24" x14ac:dyDescent="0.25">
      <c r="U4153"/>
      <c r="X4153" s="78"/>
    </row>
    <row r="4154" spans="21:24" x14ac:dyDescent="0.25">
      <c r="U4154"/>
      <c r="X4154" s="78"/>
    </row>
    <row r="4155" spans="21:24" x14ac:dyDescent="0.25">
      <c r="U4155"/>
      <c r="X4155" s="78"/>
    </row>
    <row r="4156" spans="21:24" x14ac:dyDescent="0.25">
      <c r="U4156"/>
      <c r="X4156" s="78"/>
    </row>
    <row r="4157" spans="21:24" x14ac:dyDescent="0.25">
      <c r="U4157"/>
      <c r="X4157" s="78"/>
    </row>
    <row r="4158" spans="21:24" x14ac:dyDescent="0.25">
      <c r="U4158"/>
      <c r="X4158" s="78"/>
    </row>
    <row r="4159" spans="21:24" x14ac:dyDescent="0.25">
      <c r="U4159"/>
      <c r="X4159" s="78"/>
    </row>
    <row r="4160" spans="21:24" x14ac:dyDescent="0.25">
      <c r="U4160"/>
      <c r="X4160" s="78"/>
    </row>
    <row r="4161" spans="21:24" x14ac:dyDescent="0.25">
      <c r="U4161"/>
      <c r="X4161" s="78"/>
    </row>
    <row r="4162" spans="21:24" x14ac:dyDescent="0.25">
      <c r="U4162"/>
      <c r="X4162" s="78"/>
    </row>
    <row r="4163" spans="21:24" x14ac:dyDescent="0.25">
      <c r="U4163"/>
      <c r="X4163" s="78"/>
    </row>
    <row r="4164" spans="21:24" x14ac:dyDescent="0.25">
      <c r="U4164"/>
      <c r="X4164" s="78"/>
    </row>
    <row r="4165" spans="21:24" x14ac:dyDescent="0.25">
      <c r="U4165"/>
      <c r="X4165" s="78"/>
    </row>
    <row r="4166" spans="21:24" x14ac:dyDescent="0.25">
      <c r="U4166"/>
      <c r="X4166" s="78"/>
    </row>
    <row r="4167" spans="21:24" x14ac:dyDescent="0.25">
      <c r="U4167"/>
      <c r="X4167" s="78"/>
    </row>
    <row r="4168" spans="21:24" x14ac:dyDescent="0.25">
      <c r="U4168"/>
      <c r="X4168" s="78"/>
    </row>
    <row r="4169" spans="21:24" x14ac:dyDescent="0.25">
      <c r="U4169"/>
      <c r="X4169" s="78"/>
    </row>
    <row r="4170" spans="21:24" x14ac:dyDescent="0.25">
      <c r="U4170"/>
      <c r="X4170" s="78"/>
    </row>
    <row r="4171" spans="21:24" x14ac:dyDescent="0.25">
      <c r="U4171"/>
      <c r="X4171" s="78"/>
    </row>
    <row r="4172" spans="21:24" x14ac:dyDescent="0.25">
      <c r="U4172"/>
      <c r="X4172" s="78"/>
    </row>
    <row r="4173" spans="21:24" x14ac:dyDescent="0.25">
      <c r="U4173"/>
      <c r="X4173" s="78"/>
    </row>
    <row r="4174" spans="21:24" x14ac:dyDescent="0.25">
      <c r="U4174"/>
      <c r="X4174" s="78"/>
    </row>
    <row r="4175" spans="21:24" x14ac:dyDescent="0.25">
      <c r="U4175"/>
      <c r="X4175" s="78"/>
    </row>
    <row r="4176" spans="21:24" x14ac:dyDescent="0.25">
      <c r="U4176"/>
      <c r="X4176" s="78"/>
    </row>
    <row r="4177" spans="21:24" x14ac:dyDescent="0.25">
      <c r="U4177"/>
      <c r="X4177" s="78"/>
    </row>
    <row r="4178" spans="21:24" x14ac:dyDescent="0.25">
      <c r="U4178"/>
      <c r="X4178" s="78"/>
    </row>
    <row r="4179" spans="21:24" x14ac:dyDescent="0.25">
      <c r="U4179"/>
      <c r="X4179" s="78"/>
    </row>
    <row r="4180" spans="21:24" x14ac:dyDescent="0.25">
      <c r="U4180"/>
      <c r="X4180" s="78"/>
    </row>
    <row r="4181" spans="21:24" x14ac:dyDescent="0.25">
      <c r="U4181"/>
      <c r="X4181" s="78"/>
    </row>
    <row r="4182" spans="21:24" x14ac:dyDescent="0.25">
      <c r="U4182"/>
      <c r="X4182" s="78"/>
    </row>
    <row r="4183" spans="21:24" x14ac:dyDescent="0.25">
      <c r="U4183"/>
      <c r="X4183" s="78"/>
    </row>
    <row r="4184" spans="21:24" x14ac:dyDescent="0.25">
      <c r="U4184"/>
      <c r="X4184" s="78"/>
    </row>
    <row r="4185" spans="21:24" x14ac:dyDescent="0.25">
      <c r="U4185"/>
      <c r="X4185" s="78"/>
    </row>
    <row r="4186" spans="21:24" x14ac:dyDescent="0.25">
      <c r="U4186"/>
      <c r="X4186" s="78"/>
    </row>
    <row r="4187" spans="21:24" x14ac:dyDescent="0.25">
      <c r="U4187"/>
      <c r="X4187" s="78"/>
    </row>
    <row r="4188" spans="21:24" x14ac:dyDescent="0.25">
      <c r="U4188"/>
      <c r="X4188" s="78"/>
    </row>
    <row r="4189" spans="21:24" x14ac:dyDescent="0.25">
      <c r="U4189"/>
      <c r="X4189" s="78"/>
    </row>
    <row r="4190" spans="21:24" x14ac:dyDescent="0.25">
      <c r="U4190"/>
      <c r="X4190" s="78"/>
    </row>
    <row r="4191" spans="21:24" x14ac:dyDescent="0.25">
      <c r="U4191"/>
      <c r="X4191" s="78"/>
    </row>
    <row r="4192" spans="21:24" x14ac:dyDescent="0.25">
      <c r="U4192"/>
      <c r="X4192" s="78"/>
    </row>
    <row r="4193" spans="21:24" x14ac:dyDescent="0.25">
      <c r="U4193"/>
      <c r="X4193" s="78"/>
    </row>
    <row r="4194" spans="21:24" x14ac:dyDescent="0.25">
      <c r="U4194"/>
      <c r="X4194" s="78"/>
    </row>
    <row r="4195" spans="21:24" x14ac:dyDescent="0.25">
      <c r="U4195"/>
      <c r="X4195" s="78"/>
    </row>
    <row r="4196" spans="21:24" x14ac:dyDescent="0.25">
      <c r="U4196"/>
      <c r="X4196" s="78"/>
    </row>
    <row r="4197" spans="21:24" x14ac:dyDescent="0.25">
      <c r="U4197"/>
      <c r="X4197" s="78"/>
    </row>
    <row r="4198" spans="21:24" x14ac:dyDescent="0.25">
      <c r="U4198"/>
      <c r="X4198" s="78"/>
    </row>
    <row r="4199" spans="21:24" x14ac:dyDescent="0.25">
      <c r="U4199"/>
      <c r="X4199" s="78"/>
    </row>
    <row r="4200" spans="21:24" x14ac:dyDescent="0.25">
      <c r="U4200"/>
      <c r="X4200" s="78"/>
    </row>
    <row r="4201" spans="21:24" x14ac:dyDescent="0.25">
      <c r="U4201"/>
      <c r="X4201" s="78"/>
    </row>
    <row r="4202" spans="21:24" x14ac:dyDescent="0.25">
      <c r="U4202"/>
      <c r="X4202" s="78"/>
    </row>
    <row r="4203" spans="21:24" x14ac:dyDescent="0.25">
      <c r="U4203"/>
      <c r="X4203" s="78"/>
    </row>
    <row r="4204" spans="21:24" x14ac:dyDescent="0.25">
      <c r="U4204"/>
      <c r="X4204" s="78"/>
    </row>
    <row r="4205" spans="21:24" x14ac:dyDescent="0.25">
      <c r="U4205"/>
      <c r="X4205" s="78"/>
    </row>
    <row r="4206" spans="21:24" x14ac:dyDescent="0.25">
      <c r="U4206"/>
      <c r="X4206" s="78"/>
    </row>
    <row r="4207" spans="21:24" x14ac:dyDescent="0.25">
      <c r="U4207"/>
      <c r="X4207" s="78"/>
    </row>
    <row r="4208" spans="21:24" x14ac:dyDescent="0.25">
      <c r="U4208"/>
      <c r="X4208" s="78"/>
    </row>
    <row r="4209" spans="21:24" x14ac:dyDescent="0.25">
      <c r="U4209"/>
      <c r="X4209" s="78"/>
    </row>
    <row r="4210" spans="21:24" x14ac:dyDescent="0.25">
      <c r="U4210"/>
      <c r="X4210" s="78"/>
    </row>
    <row r="4211" spans="21:24" x14ac:dyDescent="0.25">
      <c r="U4211"/>
      <c r="X4211" s="78"/>
    </row>
    <row r="4212" spans="21:24" x14ac:dyDescent="0.25">
      <c r="U4212"/>
      <c r="X4212" s="78"/>
    </row>
    <row r="4213" spans="21:24" x14ac:dyDescent="0.25">
      <c r="U4213"/>
      <c r="X4213" s="78"/>
    </row>
    <row r="4214" spans="21:24" x14ac:dyDescent="0.25">
      <c r="U4214"/>
      <c r="X4214" s="78"/>
    </row>
    <row r="4215" spans="21:24" x14ac:dyDescent="0.25">
      <c r="U4215"/>
      <c r="X4215" s="78"/>
    </row>
    <row r="4216" spans="21:24" x14ac:dyDescent="0.25">
      <c r="U4216"/>
      <c r="X4216" s="78"/>
    </row>
    <row r="4217" spans="21:24" x14ac:dyDescent="0.25">
      <c r="U4217"/>
      <c r="X4217" s="78"/>
    </row>
    <row r="4218" spans="21:24" x14ac:dyDescent="0.25">
      <c r="U4218"/>
      <c r="X4218" s="78"/>
    </row>
    <row r="4219" spans="21:24" x14ac:dyDescent="0.25">
      <c r="U4219"/>
      <c r="X4219" s="78"/>
    </row>
    <row r="4220" spans="21:24" x14ac:dyDescent="0.25">
      <c r="U4220"/>
      <c r="X4220" s="78"/>
    </row>
    <row r="4221" spans="21:24" x14ac:dyDescent="0.25">
      <c r="U4221"/>
      <c r="X4221" s="78"/>
    </row>
    <row r="4222" spans="21:24" x14ac:dyDescent="0.25">
      <c r="U4222"/>
      <c r="X4222" s="78"/>
    </row>
    <row r="4223" spans="21:24" x14ac:dyDescent="0.25">
      <c r="U4223"/>
      <c r="X4223" s="78"/>
    </row>
    <row r="4224" spans="21:24" x14ac:dyDescent="0.25">
      <c r="U4224"/>
      <c r="X4224" s="78"/>
    </row>
    <row r="4225" spans="21:24" x14ac:dyDescent="0.25">
      <c r="U4225"/>
      <c r="X4225" s="78"/>
    </row>
    <row r="4226" spans="21:24" x14ac:dyDescent="0.25">
      <c r="U4226"/>
      <c r="X4226" s="78"/>
    </row>
    <row r="4227" spans="21:24" x14ac:dyDescent="0.25">
      <c r="U4227"/>
      <c r="X4227" s="78"/>
    </row>
    <row r="4228" spans="21:24" x14ac:dyDescent="0.25">
      <c r="U4228"/>
      <c r="X4228" s="78"/>
    </row>
    <row r="4229" spans="21:24" x14ac:dyDescent="0.25">
      <c r="U4229"/>
      <c r="X4229" s="78"/>
    </row>
    <row r="4230" spans="21:24" x14ac:dyDescent="0.25">
      <c r="U4230"/>
      <c r="X4230" s="78"/>
    </row>
  </sheetData>
  <sheetProtection algorithmName="SHA-512" hashValue="Teb4d9wk/ku8o5C25haqFl43QH2Qjvd38U/ydiz4dRonrvDY/XpKigDtSGNmr1SeI2cC4mCWq0gr+rlZHMwZmA==" saltValue="XCoHUv3wTWDIFi3CknabJw==" spinCount="100000" sheet="1"/>
  <dataConsolidate/>
  <mergeCells count="9">
    <mergeCell ref="C8:G8"/>
    <mergeCell ref="C9:E9"/>
    <mergeCell ref="K9:P9"/>
    <mergeCell ref="B2:C2"/>
    <mergeCell ref="J5:N5"/>
    <mergeCell ref="C6:G6"/>
    <mergeCell ref="J6:K6"/>
    <mergeCell ref="N6:P6"/>
    <mergeCell ref="C7:E7"/>
  </mergeCells>
  <dataValidations count="19">
    <dataValidation type="list" allowBlank="1" showInputMessage="1" showErrorMessage="1" prompt="Please type or select the vacuum pressure value at the inlet to the flare. The value must be negative so please put a minus sign before the number" sqref="H32" xr:uid="{00000000-0002-0000-0700-000000000000}">
      <formula1>pressuref1</formula1>
    </dataValidation>
    <dataValidation allowBlank="1" showErrorMessage="1" prompt="Please type or choose the operating flow rate (m3/hr) from the drop down menu which is provided in 5m3/hr steps" sqref="J13:J24 J32" xr:uid="{00000000-0002-0000-0700-000001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700-000002000000}">
      <formula1>$N$54:$N$102</formula1>
    </dataValidation>
    <dataValidation allowBlank="1" showInputMessage="1" showErrorMessage="1" prompt="Please check that this value matches the number of run hours for the flare for that month, if not adjust either the days and hours." sqref="G32 G13:G24" xr:uid="{00000000-0002-0000-0700-000003000000}"/>
    <dataValidation allowBlank="1" showInputMessage="1" showErrorMessage="1" prompt="Please check that this value matches the run hours for the flare for the year" sqref="G25" xr:uid="{00000000-0002-0000-0700-000004000000}"/>
    <dataValidation type="list" allowBlank="1" showInputMessage="1" showErrorMessage="1" prompt="Please type or select a value from the drop down menu" sqref="K13:K24 K32" xr:uid="{00000000-0002-0000-0700-000005000000}">
      <formula1>$D$73:$D$574</formula1>
    </dataValidation>
    <dataValidation type="list" allowBlank="1" showInputMessage="1" showErrorMessage="1" prompt="Please type or select a value from the drop down menu" sqref="L13:L24 L32" xr:uid="{00000000-0002-0000-0700-000006000000}">
      <formula1>$E$73:$E$574</formula1>
    </dataValidation>
    <dataValidation type="list" allowBlank="1" showInputMessage="1" showErrorMessage="1" prompt="Please type or select a value from the drop down menu" sqref="M13:M24 M32" xr:uid="{00000000-0002-0000-0700-000007000000}">
      <formula1>$G$73:$G$264</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700-000008000000}">
      <formula1>yeardays</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700-000009000000}">
      <formula1>methodf2</formula1>
    </dataValidation>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700-00000A000000}">
      <formula1>efficiency</formula1>
    </dataValidation>
    <dataValidation allowBlank="1" showInputMessage="1" showErrorMessage="1" prompt="Please type the number of hours downtime during the year_x000a_" sqref="F32" xr:uid="{00000000-0002-0000-0700-00000B000000}"/>
    <dataValidation allowBlank="1" showInputMessage="1" showErrorMessage="1" prompt="Please type the number of hours downtime during the month" sqref="F13:F24" xr:uid="{00000000-0002-0000-0700-00000C000000}"/>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700-00000D000000}">
      <formula1>hours2f1</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700-00000E000000}">
      <formula1>days2f1</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700-00000F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700-000010000000}">
      <formula1>$P$54:$P$66</formula1>
    </dataValidation>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700-000011000000}">
      <formula1>$Q$54:$Q$354</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700-000012000000}"/>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7</xdr:col>
                    <xdr:colOff>304800</xdr:colOff>
                    <xdr:row>6</xdr:row>
                    <xdr:rowOff>19050</xdr:rowOff>
                  </from>
                  <to>
                    <xdr:col>8</xdr:col>
                    <xdr:colOff>180975</xdr:colOff>
                    <xdr:row>6</xdr:row>
                    <xdr:rowOff>219075</xdr:rowOff>
                  </to>
                </anchor>
              </controlPr>
            </control>
          </mc:Choice>
        </mc:AlternateContent>
        <mc:AlternateContent xmlns:mc="http://schemas.openxmlformats.org/markup-compatibility/2006">
          <mc:Choice Requires="x14">
            <control shapeId="8194" r:id="rId5" name="Drop Down 2">
              <controlPr defaultSize="0" autoLine="0" autoPict="0">
                <anchor moveWithCells="1">
                  <from>
                    <xdr:col>8</xdr:col>
                    <xdr:colOff>390525</xdr:colOff>
                    <xdr:row>6</xdr:row>
                    <xdr:rowOff>9525</xdr:rowOff>
                  </from>
                  <to>
                    <xdr:col>9</xdr:col>
                    <xdr:colOff>485775</xdr:colOff>
                    <xdr:row>6</xdr:row>
                    <xdr:rowOff>209550</xdr:rowOff>
                  </to>
                </anchor>
              </controlPr>
            </control>
          </mc:Choice>
        </mc:AlternateContent>
        <mc:AlternateContent xmlns:mc="http://schemas.openxmlformats.org/markup-compatibility/2006">
          <mc:Choice Requires="x14">
            <control shapeId="8195" r:id="rId6" name="Drop Down 3">
              <controlPr defaultSize="0" autoLine="0" autoPict="0">
                <anchor moveWithCells="1">
                  <from>
                    <xdr:col>7</xdr:col>
                    <xdr:colOff>304800</xdr:colOff>
                    <xdr:row>7</xdr:row>
                    <xdr:rowOff>19050</xdr:rowOff>
                  </from>
                  <to>
                    <xdr:col>8</xdr:col>
                    <xdr:colOff>180975</xdr:colOff>
                    <xdr:row>7</xdr:row>
                    <xdr:rowOff>219075</xdr:rowOff>
                  </to>
                </anchor>
              </controlPr>
            </control>
          </mc:Choice>
        </mc:AlternateContent>
        <mc:AlternateContent xmlns:mc="http://schemas.openxmlformats.org/markup-compatibility/2006">
          <mc:Choice Requires="x14">
            <control shapeId="8196" r:id="rId7" name="Drop Down 4">
              <controlPr defaultSize="0" autoLine="0" autoPict="0">
                <anchor moveWithCells="1">
                  <from>
                    <xdr:col>7</xdr:col>
                    <xdr:colOff>295275</xdr:colOff>
                    <xdr:row>5</xdr:row>
                    <xdr:rowOff>28575</xdr:rowOff>
                  </from>
                  <to>
                    <xdr:col>8</xdr:col>
                    <xdr:colOff>495300</xdr:colOff>
                    <xdr:row>5</xdr:row>
                    <xdr:rowOff>257175</xdr:rowOff>
                  </to>
                </anchor>
              </controlPr>
            </control>
          </mc:Choice>
        </mc:AlternateContent>
        <mc:AlternateContent xmlns:mc="http://schemas.openxmlformats.org/markup-compatibility/2006">
          <mc:Choice Requires="x14">
            <control shapeId="8197" r:id="rId8" name="Drop Down 5">
              <controlPr defaultSize="0" autoLine="0" autoPict="0">
                <anchor moveWithCells="1">
                  <from>
                    <xdr:col>7</xdr:col>
                    <xdr:colOff>304800</xdr:colOff>
                    <xdr:row>8</xdr:row>
                    <xdr:rowOff>47625</xdr:rowOff>
                  </from>
                  <to>
                    <xdr:col>9</xdr:col>
                    <xdr:colOff>571500</xdr:colOff>
                    <xdr:row>9</xdr:row>
                    <xdr:rowOff>9525</xdr:rowOff>
                  </to>
                </anchor>
              </controlPr>
            </control>
          </mc:Choice>
        </mc:AlternateContent>
        <mc:AlternateContent xmlns:mc="http://schemas.openxmlformats.org/markup-compatibility/2006">
          <mc:Choice Requires="x14">
            <control shapeId="8198" r:id="rId9" name="Drop Down 6">
              <controlPr defaultSize="0" autoLine="0" autoPict="0">
                <anchor moveWithCells="1">
                  <from>
                    <xdr:col>7</xdr:col>
                    <xdr:colOff>304800</xdr:colOff>
                    <xdr:row>4</xdr:row>
                    <xdr:rowOff>57150</xdr:rowOff>
                  </from>
                  <to>
                    <xdr:col>8</xdr:col>
                    <xdr:colOff>180975</xdr:colOff>
                    <xdr:row>4</xdr:row>
                    <xdr:rowOff>257175</xdr:rowOff>
                  </to>
                </anchor>
              </controlPr>
            </control>
          </mc:Choice>
        </mc:AlternateContent>
        <mc:AlternateContent xmlns:mc="http://schemas.openxmlformats.org/markup-compatibility/2006">
          <mc:Choice Requires="x14">
            <control shapeId="8199" r:id="rId10" name="Drop Down 7">
              <controlPr defaultSize="0" autoLine="0" autoPict="0">
                <anchor moveWithCells="1">
                  <from>
                    <xdr:col>11</xdr:col>
                    <xdr:colOff>66675</xdr:colOff>
                    <xdr:row>5</xdr:row>
                    <xdr:rowOff>57150</xdr:rowOff>
                  </from>
                  <to>
                    <xdr:col>12</xdr:col>
                    <xdr:colOff>485775</xdr:colOff>
                    <xdr:row>5</xdr:row>
                    <xdr:rowOff>257175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4230"/>
  <sheetViews>
    <sheetView topLeftCell="A3" zoomScaleNormal="100" workbookViewId="0">
      <selection activeCell="AN29" sqref="AN29"/>
    </sheetView>
  </sheetViews>
  <sheetFormatPr defaultRowHeight="15" x14ac:dyDescent="0.25"/>
  <cols>
    <col min="1" max="1" width="2.28515625" customWidth="1"/>
    <col min="2" max="2" width="13.7109375" customWidth="1"/>
    <col min="3" max="3" width="9.85546875" customWidth="1"/>
    <col min="4" max="4" width="14.42578125" customWidth="1"/>
    <col min="5" max="5" width="9.85546875" customWidth="1"/>
    <col min="6" max="6" width="10.28515625" customWidth="1"/>
    <col min="7" max="7" width="13.5703125" customWidth="1"/>
    <col min="8" max="8" width="14.28515625" customWidth="1"/>
    <col min="9" max="9" width="13.7109375" customWidth="1"/>
    <col min="10" max="10" width="12" customWidth="1"/>
    <col min="11" max="11" width="12.28515625" customWidth="1"/>
    <col min="12" max="12" width="12" customWidth="1"/>
    <col min="13" max="13" width="13.7109375" customWidth="1"/>
    <col min="14" max="14" width="12.42578125" customWidth="1"/>
    <col min="15" max="15" width="12.28515625" customWidth="1"/>
    <col min="16" max="16" width="9.140625" style="14"/>
    <col min="17" max="17" width="9.140625" style="14" customWidth="1"/>
    <col min="18" max="21" width="9.140625" style="14" hidden="1" customWidth="1"/>
    <col min="22" max="22" width="14" style="14" hidden="1" customWidth="1"/>
    <col min="23" max="25" width="9.140625" style="14" hidden="1" customWidth="1"/>
    <col min="26" max="26" width="10" style="14" hidden="1" customWidth="1"/>
    <col min="27" max="36" width="9.140625" style="14" hidden="1" customWidth="1"/>
    <col min="37" max="38" width="9.140625" style="14" customWidth="1"/>
    <col min="39" max="39" width="9.140625" style="14"/>
  </cols>
  <sheetData>
    <row r="1" spans="1:33" ht="15.75" thickBot="1" x14ac:dyDescent="0.3">
      <c r="A1" s="67"/>
      <c r="B1" s="67"/>
      <c r="C1" s="67"/>
      <c r="D1" s="67"/>
      <c r="E1" s="67"/>
      <c r="F1" s="67"/>
      <c r="G1" s="67"/>
      <c r="H1" s="67"/>
      <c r="I1" s="67"/>
      <c r="J1" s="67"/>
      <c r="K1" s="67"/>
      <c r="L1" s="67"/>
      <c r="M1" s="67"/>
      <c r="N1" s="67"/>
      <c r="O1" s="67"/>
      <c r="V1" s="14">
        <v>1</v>
      </c>
      <c r="W1" s="14">
        <v>2</v>
      </c>
      <c r="Y1" s="14">
        <v>3</v>
      </c>
      <c r="Z1" s="14">
        <v>4</v>
      </c>
    </row>
    <row r="2" spans="1:33" ht="16.5" thickTop="1" thickBot="1" x14ac:dyDescent="0.3">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6.5" thickTop="1" thickBot="1" x14ac:dyDescent="0.3">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6.5" thickTop="1" thickBot="1" x14ac:dyDescent="0.3">
      <c r="A4" s="67"/>
      <c r="B4" s="24" t="s">
        <v>258</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3">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2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25">
      <c r="A7" s="67"/>
      <c r="B7" s="37"/>
      <c r="C7" s="148" t="s">
        <v>288</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75" thickBot="1" x14ac:dyDescent="0.3">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2.25" thickTop="1" x14ac:dyDescent="0.3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7.25" x14ac:dyDescent="0.2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2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2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2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2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2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2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2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25">
      <c r="A18" s="67"/>
      <c r="B18" s="57" t="s">
        <v>160</v>
      </c>
      <c r="C18" s="58"/>
      <c r="D18" s="58"/>
      <c r="E18" s="58"/>
      <c r="F18" s="58"/>
      <c r="G18" s="60">
        <f t="shared" si="6"/>
        <v>0</v>
      </c>
      <c r="H18" s="58" t="s">
        <v>10</v>
      </c>
      <c r="I18" s="61">
        <v>10</v>
      </c>
      <c r="J18" s="126"/>
      <c r="K18" s="127"/>
      <c r="L18" s="127"/>
      <c r="M18" s="127"/>
      <c r="N18" s="128">
        <f t="shared" si="4"/>
        <v>98</v>
      </c>
      <c r="O18" s="65">
        <f t="shared" si="5"/>
        <v>0</v>
      </c>
      <c r="P18" s="66" t="e">
        <f t="shared" si="7"/>
        <v>#N/A</v>
      </c>
      <c r="Q18" s="116"/>
      <c r="V18" s="14">
        <v>-135</v>
      </c>
      <c r="W18" s="14">
        <f t="shared" si="2"/>
        <v>10</v>
      </c>
      <c r="X18" s="14" t="str">
        <f t="shared" si="0"/>
        <v>-13510</v>
      </c>
      <c r="Y18" s="78">
        <f t="shared" si="3"/>
        <v>0.86676535899333818</v>
      </c>
      <c r="Z18" s="79">
        <f t="shared" si="1"/>
        <v>0.59845768871496241</v>
      </c>
    </row>
    <row r="19" spans="1:26" x14ac:dyDescent="0.2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2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2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2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75" thickBot="1" x14ac:dyDescent="0.3">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6.5" hidden="1" thickTop="1" thickBot="1" x14ac:dyDescent="0.3">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75" thickTop="1" x14ac:dyDescent="0.2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2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75" thickBot="1" x14ac:dyDescent="0.3">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2.25" thickTop="1" x14ac:dyDescent="0.3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7.25" x14ac:dyDescent="0.2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75" thickBot="1" x14ac:dyDescent="0.3">
      <c r="A30" s="67"/>
      <c r="B30" s="108">
        <v>2024</v>
      </c>
      <c r="C30" s="109"/>
      <c r="D30" s="109"/>
      <c r="E30" s="109"/>
      <c r="F30" s="109"/>
      <c r="G30" s="86">
        <f>(D30*E30)-F30</f>
        <v>0</v>
      </c>
      <c r="H30" s="109" t="s">
        <v>10</v>
      </c>
      <c r="I30" s="109">
        <v>10</v>
      </c>
      <c r="J30" s="137"/>
      <c r="K30" s="138"/>
      <c r="L30" s="138"/>
      <c r="M30" s="138"/>
      <c r="N30" s="139">
        <f>$S$11</f>
        <v>98</v>
      </c>
      <c r="O30" s="88">
        <f>G30*J30*K30*N30/10000</f>
        <v>0</v>
      </c>
      <c r="P30" s="89" t="str">
        <f>IFERROR((J30*K30*G30*N30)/10000*((VLOOKUP(H30&amp;I30,$X$3:$Z$3626,3,FALSE))),"0")</f>
        <v>0</v>
      </c>
      <c r="Q30" s="116"/>
      <c r="V30" s="14">
        <v>-123</v>
      </c>
      <c r="W30" s="14">
        <f t="shared" si="2"/>
        <v>10</v>
      </c>
      <c r="X30" s="14" t="str">
        <f t="shared" si="0"/>
        <v>-12310</v>
      </c>
      <c r="Y30" s="78">
        <f t="shared" si="3"/>
        <v>0.87860843819393042</v>
      </c>
      <c r="Z30" s="79">
        <f t="shared" si="1"/>
        <v>0.60663473655393718</v>
      </c>
    </row>
    <row r="31" spans="1:26" ht="15.75" thickTop="1" x14ac:dyDescent="0.2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2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x14ac:dyDescent="0.2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2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x14ac:dyDescent="0.2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x14ac:dyDescent="0.2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hidden="1" x14ac:dyDescent="0.2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2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25">
      <c r="A39" s="14" t="s">
        <v>10</v>
      </c>
      <c r="V39" s="14">
        <v>-114</v>
      </c>
      <c r="W39" s="14">
        <f t="shared" si="2"/>
        <v>10</v>
      </c>
      <c r="X39" s="14" t="str">
        <f t="shared" si="0"/>
        <v>-11410</v>
      </c>
      <c r="Y39" s="78">
        <f t="shared" si="3"/>
        <v>0.88749074759437452</v>
      </c>
      <c r="Z39" s="79">
        <f t="shared" si="1"/>
        <v>0.61276752243316823</v>
      </c>
    </row>
    <row r="40" spans="1:26" s="14" customFormat="1" hidden="1" x14ac:dyDescent="0.2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2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2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2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2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2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2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2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2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2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2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2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2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2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2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2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2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2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2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2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2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2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2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2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2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2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2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2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2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2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25">
      <c r="B70" s="14">
        <v>13</v>
      </c>
      <c r="D70" s="14">
        <v>15</v>
      </c>
      <c r="H70" s="14">
        <v>12</v>
      </c>
      <c r="J70" s="21"/>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25">
      <c r="B71" s="14">
        <v>12</v>
      </c>
      <c r="D71" s="14">
        <v>14.5</v>
      </c>
      <c r="H71" s="14">
        <v>13</v>
      </c>
      <c r="J71" s="21"/>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25">
      <c r="B72" s="14">
        <v>11</v>
      </c>
      <c r="D72" s="14">
        <v>14</v>
      </c>
      <c r="H72" s="14">
        <v>14</v>
      </c>
      <c r="J72" s="21"/>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2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2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2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2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2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2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2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2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2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2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2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2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2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2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2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2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2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2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2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2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2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2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2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2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2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2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2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2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2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2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2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2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2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2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2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2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2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2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2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2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2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2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2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2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2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2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2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2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2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2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2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2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2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2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2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2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2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2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2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2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2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2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2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2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2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2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2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2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2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2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2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2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2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2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2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2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2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2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2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2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2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2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2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2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2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2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2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2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2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2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2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2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2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2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2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2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2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2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2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2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2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2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2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2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2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2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2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2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2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2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2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2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2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2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2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2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2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2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2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2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2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2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2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2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2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2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2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2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2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2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2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2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2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2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2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2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2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2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2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2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2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2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2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2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2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2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2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2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2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2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2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2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2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2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2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2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2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2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2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2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2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2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2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2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2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2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2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2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2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2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2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2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2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2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2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2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2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2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2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2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2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2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2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2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2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2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2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2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2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2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2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2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2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2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2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2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2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2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2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2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2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2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2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2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2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2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2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2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2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2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2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2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2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2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2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2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2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2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2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2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2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2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2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2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2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2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2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2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2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2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2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2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2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2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2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2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2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2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2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2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2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2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2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2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2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2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2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2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2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2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2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2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2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2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2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2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2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2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2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2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2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2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2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2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2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2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2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2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2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2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2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2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2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2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2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2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2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2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2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2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2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2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2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2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2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2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2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2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2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2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2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2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2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2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2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2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2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2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2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2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2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2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2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2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2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2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2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2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2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2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2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2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2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2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2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2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2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2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2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2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2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2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2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2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2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2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2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2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2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2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2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2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2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2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2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2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2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2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2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2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2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2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2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2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2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2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2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2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2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2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2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2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25">
      <c r="Q425" s="14">
        <v>2020</v>
      </c>
      <c r="S425" s="14">
        <v>48.4</v>
      </c>
      <c r="V425">
        <v>-30</v>
      </c>
      <c r="W425" s="14">
        <v>5</v>
      </c>
      <c r="X425" s="14" t="str">
        <f t="shared" si="26"/>
        <v>-305</v>
      </c>
      <c r="Y425" s="78">
        <f t="shared" si="25"/>
        <v>0.97039230199851956</v>
      </c>
      <c r="Z425" s="14">
        <v>0.68205084179827946</v>
      </c>
    </row>
    <row r="426" spans="8:26" s="14" customFormat="1" hidden="1" x14ac:dyDescent="0.25">
      <c r="Q426" s="14">
        <v>2025</v>
      </c>
      <c r="S426" s="14">
        <v>48.5</v>
      </c>
      <c r="V426">
        <v>-29</v>
      </c>
      <c r="W426" s="14">
        <v>5</v>
      </c>
      <c r="X426" s="14" t="str">
        <f t="shared" si="26"/>
        <v>-295</v>
      </c>
      <c r="Y426" s="78">
        <f t="shared" si="25"/>
        <v>0.97137922526523557</v>
      </c>
      <c r="Z426" s="14">
        <v>0.6827445116094143</v>
      </c>
    </row>
    <row r="427" spans="8:26" s="14" customFormat="1" hidden="1" x14ac:dyDescent="0.25">
      <c r="Q427" s="14">
        <v>2030</v>
      </c>
      <c r="S427" s="14">
        <v>48.6</v>
      </c>
      <c r="V427">
        <v>-28</v>
      </c>
      <c r="W427" s="14">
        <v>5</v>
      </c>
      <c r="X427" s="14" t="str">
        <f t="shared" si="26"/>
        <v>-285</v>
      </c>
      <c r="Y427" s="78">
        <f t="shared" si="25"/>
        <v>0.97236614853195158</v>
      </c>
      <c r="Z427" s="14">
        <v>0.68343818142054913</v>
      </c>
    </row>
    <row r="428" spans="8:26" hidden="1" x14ac:dyDescent="0.25">
      <c r="Q428" s="14">
        <v>2035</v>
      </c>
      <c r="S428" s="14">
        <v>48.7</v>
      </c>
      <c r="V428">
        <v>-27</v>
      </c>
      <c r="W428" s="14">
        <v>5</v>
      </c>
      <c r="X428" s="14" t="str">
        <f t="shared" si="26"/>
        <v>-275</v>
      </c>
      <c r="Y428" s="78">
        <f t="shared" si="25"/>
        <v>0.97335307179866759</v>
      </c>
      <c r="Z428" s="14">
        <v>0.68413185123168385</v>
      </c>
    </row>
    <row r="429" spans="8:26" hidden="1" x14ac:dyDescent="0.25">
      <c r="Q429" s="14">
        <v>2040</v>
      </c>
      <c r="S429" s="14">
        <v>48.8</v>
      </c>
      <c r="V429">
        <v>-26</v>
      </c>
      <c r="W429" s="14">
        <v>5</v>
      </c>
      <c r="X429" s="14" t="str">
        <f t="shared" si="26"/>
        <v>-265</v>
      </c>
      <c r="Y429" s="78">
        <f t="shared" si="25"/>
        <v>0.9743399950653836</v>
      </c>
      <c r="Z429" s="14">
        <v>0.68482552104281857</v>
      </c>
    </row>
    <row r="430" spans="8:26" hidden="1" x14ac:dyDescent="0.25">
      <c r="Q430" s="14">
        <v>2045</v>
      </c>
      <c r="S430" s="14">
        <v>48.9</v>
      </c>
      <c r="V430">
        <v>-25</v>
      </c>
      <c r="W430" s="14">
        <v>5</v>
      </c>
      <c r="X430" s="14" t="str">
        <f t="shared" si="26"/>
        <v>-255</v>
      </c>
      <c r="Y430" s="78">
        <f t="shared" si="25"/>
        <v>0.97532691833209961</v>
      </c>
      <c r="Z430" s="14">
        <v>0.68551919085395341</v>
      </c>
    </row>
    <row r="431" spans="8:26" hidden="1" x14ac:dyDescent="0.25">
      <c r="Q431" s="14">
        <v>2050</v>
      </c>
      <c r="S431" s="14">
        <v>49</v>
      </c>
      <c r="V431">
        <v>-24</v>
      </c>
      <c r="W431" s="14">
        <v>5</v>
      </c>
      <c r="X431" s="14" t="str">
        <f t="shared" si="26"/>
        <v>-245</v>
      </c>
      <c r="Y431" s="78">
        <f t="shared" si="25"/>
        <v>0.97631384159881562</v>
      </c>
      <c r="Z431" s="14">
        <v>0.68621286066508824</v>
      </c>
    </row>
    <row r="432" spans="8:26" hidden="1" x14ac:dyDescent="0.25">
      <c r="Q432" s="14">
        <v>2055</v>
      </c>
      <c r="S432" s="14">
        <v>49.1</v>
      </c>
      <c r="V432">
        <v>-23</v>
      </c>
      <c r="W432" s="14">
        <v>5</v>
      </c>
      <c r="X432" s="14" t="str">
        <f t="shared" si="26"/>
        <v>-235</v>
      </c>
      <c r="Y432" s="78">
        <f t="shared" si="25"/>
        <v>0.97730076486553163</v>
      </c>
      <c r="Z432" s="14">
        <v>0.68690653047622297</v>
      </c>
    </row>
    <row r="433" spans="17:26" hidden="1" x14ac:dyDescent="0.25">
      <c r="Q433" s="14">
        <v>2060</v>
      </c>
      <c r="S433" s="14">
        <v>49.2</v>
      </c>
      <c r="V433">
        <v>-22</v>
      </c>
      <c r="W433" s="14">
        <v>5</v>
      </c>
      <c r="X433" s="14" t="str">
        <f t="shared" si="26"/>
        <v>-225</v>
      </c>
      <c r="Y433" s="78">
        <f t="shared" si="25"/>
        <v>0.97828768813224765</v>
      </c>
      <c r="Z433" s="14">
        <v>0.6876002002873578</v>
      </c>
    </row>
    <row r="434" spans="17:26" hidden="1" x14ac:dyDescent="0.2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25">
      <c r="Q435" s="14">
        <v>2070</v>
      </c>
      <c r="S435" s="14">
        <v>49.4</v>
      </c>
      <c r="V435">
        <v>-20</v>
      </c>
      <c r="W435" s="14">
        <v>5</v>
      </c>
      <c r="X435" s="14" t="str">
        <f t="shared" si="26"/>
        <v>-205</v>
      </c>
      <c r="Y435" s="78">
        <f t="shared" si="27"/>
        <v>0.98026153466567967</v>
      </c>
      <c r="Z435" s="14">
        <v>0.68898753990962736</v>
      </c>
    </row>
    <row r="436" spans="17:26" hidden="1" x14ac:dyDescent="0.25">
      <c r="Q436" s="14">
        <v>2075</v>
      </c>
      <c r="S436" s="14">
        <v>49.5</v>
      </c>
      <c r="V436">
        <v>-19</v>
      </c>
      <c r="W436" s="14">
        <v>5</v>
      </c>
      <c r="X436" s="14" t="str">
        <f t="shared" si="26"/>
        <v>-195</v>
      </c>
      <c r="Y436" s="78">
        <f t="shared" si="27"/>
        <v>0.98124845793239568</v>
      </c>
      <c r="Z436" s="14">
        <v>0.68968120972076208</v>
      </c>
    </row>
    <row r="437" spans="17:26" hidden="1" x14ac:dyDescent="0.25">
      <c r="Q437" s="14">
        <v>2080</v>
      </c>
      <c r="S437" s="14">
        <v>49.6</v>
      </c>
      <c r="V437">
        <v>-18</v>
      </c>
      <c r="W437" s="14">
        <v>5</v>
      </c>
      <c r="X437" s="14" t="str">
        <f t="shared" si="26"/>
        <v>-185</v>
      </c>
      <c r="Y437" s="78">
        <f t="shared" si="27"/>
        <v>0.98223538119911169</v>
      </c>
      <c r="Z437" s="14">
        <v>0.69037487953189691</v>
      </c>
    </row>
    <row r="438" spans="17:26" hidden="1" x14ac:dyDescent="0.25">
      <c r="Q438" s="14">
        <v>2085</v>
      </c>
      <c r="S438" s="14">
        <v>49.7</v>
      </c>
      <c r="V438">
        <v>-17</v>
      </c>
      <c r="W438" s="14">
        <v>5</v>
      </c>
      <c r="X438" s="14" t="str">
        <f t="shared" si="26"/>
        <v>-175</v>
      </c>
      <c r="Y438" s="78">
        <f t="shared" si="27"/>
        <v>0.9832223044658277</v>
      </c>
      <c r="Z438" s="14">
        <v>0.69106854934303175</v>
      </c>
    </row>
    <row r="439" spans="17:26" hidden="1" x14ac:dyDescent="0.25">
      <c r="Q439" s="14">
        <v>2090</v>
      </c>
      <c r="S439" s="14">
        <v>49.8</v>
      </c>
      <c r="V439">
        <v>-16</v>
      </c>
      <c r="W439" s="14">
        <v>5</v>
      </c>
      <c r="X439" s="14" t="str">
        <f t="shared" si="26"/>
        <v>-165</v>
      </c>
      <c r="Y439" s="78">
        <f t="shared" si="27"/>
        <v>0.98420922773254371</v>
      </c>
      <c r="Z439" s="14">
        <v>0.69176221915416647</v>
      </c>
    </row>
    <row r="440" spans="17:26" hidden="1" x14ac:dyDescent="0.25">
      <c r="Q440" s="14">
        <v>2095</v>
      </c>
      <c r="S440" s="14">
        <v>49.9</v>
      </c>
      <c r="V440">
        <v>-15</v>
      </c>
      <c r="W440" s="14">
        <v>5</v>
      </c>
      <c r="X440" s="14" t="str">
        <f t="shared" si="26"/>
        <v>-155</v>
      </c>
      <c r="Y440" s="78">
        <f t="shared" si="27"/>
        <v>0.98519615099925972</v>
      </c>
      <c r="Z440" s="14">
        <v>0.6924558889653013</v>
      </c>
    </row>
    <row r="441" spans="17:26" hidden="1" x14ac:dyDescent="0.25">
      <c r="Q441" s="14">
        <v>2100</v>
      </c>
      <c r="S441" s="14">
        <v>50</v>
      </c>
      <c r="V441">
        <v>-14</v>
      </c>
      <c r="W441" s="14">
        <v>5</v>
      </c>
      <c r="X441" s="14" t="str">
        <f t="shared" si="26"/>
        <v>-145</v>
      </c>
      <c r="Y441" s="78">
        <f t="shared" si="27"/>
        <v>0.98618307426597573</v>
      </c>
      <c r="Z441" s="14">
        <v>0.69314955877643614</v>
      </c>
    </row>
    <row r="442" spans="17:26" hidden="1" x14ac:dyDescent="0.25">
      <c r="Q442" s="14">
        <v>2105</v>
      </c>
      <c r="S442" s="14">
        <v>50.1</v>
      </c>
      <c r="V442">
        <v>-13</v>
      </c>
      <c r="W442" s="14">
        <v>5</v>
      </c>
      <c r="X442" s="14" t="str">
        <f t="shared" si="26"/>
        <v>-135</v>
      </c>
      <c r="Y442" s="78">
        <f t="shared" si="27"/>
        <v>0.98716999753269175</v>
      </c>
      <c r="Z442" s="14">
        <v>0.69384322858757086</v>
      </c>
    </row>
    <row r="443" spans="17:26" hidden="1" x14ac:dyDescent="0.25">
      <c r="Q443" s="14">
        <v>2110</v>
      </c>
      <c r="S443" s="14">
        <v>50.2</v>
      </c>
      <c r="V443">
        <v>-12</v>
      </c>
      <c r="W443" s="14">
        <v>5</v>
      </c>
      <c r="X443" s="14" t="str">
        <f t="shared" si="26"/>
        <v>-125</v>
      </c>
      <c r="Y443" s="78">
        <f t="shared" si="27"/>
        <v>0.98815692079940776</v>
      </c>
      <c r="Z443" s="14">
        <v>0.69453689839870558</v>
      </c>
    </row>
    <row r="444" spans="17:26" hidden="1" x14ac:dyDescent="0.25">
      <c r="Q444" s="14">
        <v>2115</v>
      </c>
      <c r="S444" s="14">
        <v>50.3</v>
      </c>
      <c r="V444">
        <v>-11</v>
      </c>
      <c r="W444" s="14">
        <v>5</v>
      </c>
      <c r="X444" s="14" t="str">
        <f t="shared" si="26"/>
        <v>-115</v>
      </c>
      <c r="Y444" s="78">
        <f t="shared" si="27"/>
        <v>0.98914384406612377</v>
      </c>
      <c r="Z444" s="14">
        <v>0.69523056820984042</v>
      </c>
    </row>
    <row r="445" spans="17:26" hidden="1" x14ac:dyDescent="0.25">
      <c r="Q445" s="14">
        <v>2120</v>
      </c>
      <c r="S445" s="14">
        <v>50.4</v>
      </c>
      <c r="V445">
        <v>-10</v>
      </c>
      <c r="W445" s="14">
        <v>5</v>
      </c>
      <c r="X445" s="14" t="str">
        <f t="shared" si="26"/>
        <v>-105</v>
      </c>
      <c r="Y445" s="78">
        <f t="shared" si="27"/>
        <v>0.99013076733283978</v>
      </c>
      <c r="Z445" s="14">
        <v>0.69592423802097525</v>
      </c>
    </row>
    <row r="446" spans="17:26" hidden="1" x14ac:dyDescent="0.25">
      <c r="Q446" s="14">
        <v>2125</v>
      </c>
      <c r="S446" s="14">
        <v>50.5</v>
      </c>
      <c r="V446">
        <v>-9</v>
      </c>
      <c r="W446" s="14">
        <v>5</v>
      </c>
      <c r="X446" s="14" t="str">
        <f t="shared" si="26"/>
        <v>-95</v>
      </c>
      <c r="Y446" s="78">
        <f t="shared" si="27"/>
        <v>0.99111769059955579</v>
      </c>
      <c r="Z446" s="14">
        <v>0.69661790783210997</v>
      </c>
    </row>
    <row r="447" spans="17:26" hidden="1" x14ac:dyDescent="0.25">
      <c r="Q447" s="14">
        <v>2130</v>
      </c>
      <c r="S447" s="14">
        <v>50.6</v>
      </c>
      <c r="V447">
        <v>-8</v>
      </c>
      <c r="W447" s="14">
        <v>5</v>
      </c>
      <c r="X447" s="14" t="str">
        <f t="shared" si="26"/>
        <v>-85</v>
      </c>
      <c r="Y447" s="78">
        <f t="shared" si="27"/>
        <v>0.9921046138662718</v>
      </c>
      <c r="Z447" s="14">
        <v>0.69731157764324481</v>
      </c>
    </row>
    <row r="448" spans="17:26" hidden="1" x14ac:dyDescent="0.25">
      <c r="Q448" s="14">
        <v>2135</v>
      </c>
      <c r="S448" s="14">
        <v>50.7</v>
      </c>
      <c r="V448">
        <v>-7</v>
      </c>
      <c r="W448" s="14">
        <v>5</v>
      </c>
      <c r="X448" s="14" t="str">
        <f t="shared" si="26"/>
        <v>-75</v>
      </c>
      <c r="Y448" s="78">
        <f t="shared" si="27"/>
        <v>0.99309153713298781</v>
      </c>
      <c r="Z448" s="14">
        <v>0.69800524745437964</v>
      </c>
    </row>
    <row r="449" spans="17:26" hidden="1" x14ac:dyDescent="0.25">
      <c r="Q449" s="14">
        <v>2140</v>
      </c>
      <c r="S449" s="14">
        <v>50.8</v>
      </c>
      <c r="V449">
        <v>-6</v>
      </c>
      <c r="W449" s="14">
        <v>5</v>
      </c>
      <c r="X449" s="14" t="str">
        <f t="shared" si="26"/>
        <v>-65</v>
      </c>
      <c r="Y449" s="78">
        <f t="shared" si="27"/>
        <v>0.99407846039970382</v>
      </c>
      <c r="Z449" s="14">
        <v>0.69869891726551436</v>
      </c>
    </row>
    <row r="450" spans="17:26" hidden="1" x14ac:dyDescent="0.25">
      <c r="Q450" s="14">
        <v>2145</v>
      </c>
      <c r="S450" s="14">
        <v>50.9</v>
      </c>
      <c r="V450">
        <v>-5</v>
      </c>
      <c r="W450" s="14">
        <v>5</v>
      </c>
      <c r="X450" s="14" t="str">
        <f t="shared" si="26"/>
        <v>-55</v>
      </c>
      <c r="Y450" s="78">
        <f t="shared" si="27"/>
        <v>0.99506538366641994</v>
      </c>
      <c r="Z450" s="14">
        <v>0.69939258707664931</v>
      </c>
    </row>
    <row r="451" spans="17:26" hidden="1" x14ac:dyDescent="0.25">
      <c r="Q451" s="14">
        <v>2150</v>
      </c>
      <c r="S451" s="14">
        <v>51</v>
      </c>
      <c r="V451">
        <v>-4</v>
      </c>
      <c r="W451" s="14">
        <v>5</v>
      </c>
      <c r="X451" s="14" t="str">
        <f t="shared" ref="X451:X514" si="28">V451&amp;W451</f>
        <v>-45</v>
      </c>
      <c r="Y451" s="78">
        <f t="shared" si="27"/>
        <v>0.99605230693313596</v>
      </c>
      <c r="Z451" s="14">
        <v>0.70008625688778403</v>
      </c>
    </row>
    <row r="452" spans="17:26" hidden="1" x14ac:dyDescent="0.25">
      <c r="Q452" s="14">
        <v>2155</v>
      </c>
      <c r="S452" s="14">
        <v>51.1</v>
      </c>
      <c r="V452">
        <v>-3</v>
      </c>
      <c r="W452" s="14">
        <v>5</v>
      </c>
      <c r="X452" s="14" t="str">
        <f t="shared" si="28"/>
        <v>-35</v>
      </c>
      <c r="Y452" s="78">
        <f t="shared" si="27"/>
        <v>0.99703923019985197</v>
      </c>
      <c r="Z452" s="14">
        <v>0.70077992669891875</v>
      </c>
    </row>
    <row r="453" spans="17:26" hidden="1" x14ac:dyDescent="0.25">
      <c r="Q453" s="14">
        <v>2160</v>
      </c>
      <c r="S453" s="14">
        <v>51.2</v>
      </c>
      <c r="V453">
        <v>-2</v>
      </c>
      <c r="W453" s="14">
        <v>5</v>
      </c>
      <c r="X453" s="14" t="str">
        <f t="shared" si="28"/>
        <v>-25</v>
      </c>
      <c r="Y453" s="78">
        <f t="shared" si="27"/>
        <v>0.99802615346656798</v>
      </c>
      <c r="Z453" s="14">
        <v>0.70147359651005359</v>
      </c>
    </row>
    <row r="454" spans="17:26" hidden="1" x14ac:dyDescent="0.25">
      <c r="Q454" s="14">
        <v>2165</v>
      </c>
      <c r="S454" s="14">
        <v>51.3</v>
      </c>
      <c r="V454">
        <v>-1</v>
      </c>
      <c r="W454" s="14">
        <v>5</v>
      </c>
      <c r="X454" s="14" t="str">
        <f t="shared" si="28"/>
        <v>-15</v>
      </c>
      <c r="Y454" s="78">
        <f t="shared" si="27"/>
        <v>0.99901307673328399</v>
      </c>
      <c r="Z454" s="14">
        <v>0.70216726632118842</v>
      </c>
    </row>
    <row r="455" spans="17:26" hidden="1" x14ac:dyDescent="0.25">
      <c r="Q455" s="14">
        <v>2170</v>
      </c>
      <c r="S455" s="14">
        <v>51.4</v>
      </c>
      <c r="V455">
        <v>0</v>
      </c>
      <c r="W455" s="14">
        <v>5</v>
      </c>
      <c r="X455" s="14" t="str">
        <f t="shared" si="28"/>
        <v>05</v>
      </c>
      <c r="Y455" s="78">
        <f t="shared" si="27"/>
        <v>1</v>
      </c>
      <c r="Z455" s="14">
        <v>0.70286093613232314</v>
      </c>
    </row>
    <row r="456" spans="17:26" hidden="1" x14ac:dyDescent="0.25">
      <c r="Q456" s="14">
        <v>2175</v>
      </c>
      <c r="S456" s="14">
        <v>51.5</v>
      </c>
      <c r="V456">
        <v>0</v>
      </c>
      <c r="W456" s="14">
        <v>5</v>
      </c>
      <c r="X456" s="14" t="str">
        <f t="shared" si="28"/>
        <v>05</v>
      </c>
      <c r="Y456" s="78">
        <f t="shared" si="27"/>
        <v>1</v>
      </c>
      <c r="Z456" s="14">
        <v>0.7157267779066655</v>
      </c>
    </row>
    <row r="457" spans="17:26" hidden="1" x14ac:dyDescent="0.25">
      <c r="Q457" s="14">
        <v>2180</v>
      </c>
      <c r="S457" s="14">
        <v>51.6</v>
      </c>
      <c r="V457">
        <v>1</v>
      </c>
      <c r="W457" s="14">
        <v>5</v>
      </c>
      <c r="X457" s="14" t="str">
        <f t="shared" si="28"/>
        <v>15</v>
      </c>
      <c r="Y457" s="78">
        <f t="shared" si="27"/>
        <v>1.0009869232667159</v>
      </c>
      <c r="Z457" s="14">
        <v>0.70355460594345798</v>
      </c>
    </row>
    <row r="458" spans="17:26" hidden="1" x14ac:dyDescent="0.25">
      <c r="Q458" s="14">
        <v>2185</v>
      </c>
      <c r="S458" s="14">
        <v>51.7</v>
      </c>
      <c r="V458">
        <v>2</v>
      </c>
      <c r="W458" s="14">
        <v>5</v>
      </c>
      <c r="X458" s="14" t="str">
        <f t="shared" si="28"/>
        <v>25</v>
      </c>
      <c r="Y458" s="78">
        <f t="shared" si="27"/>
        <v>1.001973846533432</v>
      </c>
      <c r="Z458" s="14">
        <v>0.7042482757545927</v>
      </c>
    </row>
    <row r="459" spans="17:26" hidden="1" x14ac:dyDescent="0.25">
      <c r="Q459" s="14">
        <v>2190</v>
      </c>
      <c r="S459" s="14">
        <v>51.8</v>
      </c>
      <c r="V459">
        <v>3</v>
      </c>
      <c r="W459" s="14">
        <v>5</v>
      </c>
      <c r="X459" s="14" t="str">
        <f t="shared" si="28"/>
        <v>35</v>
      </c>
      <c r="Y459" s="78">
        <f t="shared" si="27"/>
        <v>1.0029607698001479</v>
      </c>
      <c r="Z459" s="14">
        <v>0.70494194556572742</v>
      </c>
    </row>
    <row r="460" spans="17:26" hidden="1" x14ac:dyDescent="0.25">
      <c r="Q460" s="14">
        <v>2195</v>
      </c>
      <c r="S460" s="14">
        <v>51.9</v>
      </c>
      <c r="V460">
        <v>4</v>
      </c>
      <c r="W460" s="14">
        <v>5</v>
      </c>
      <c r="X460" s="14" t="str">
        <f t="shared" si="28"/>
        <v>45</v>
      </c>
      <c r="Y460" s="78">
        <f t="shared" si="27"/>
        <v>1.003947693066864</v>
      </c>
      <c r="Z460" s="14">
        <v>0.70563561537686237</v>
      </c>
    </row>
    <row r="461" spans="17:26" hidden="1" x14ac:dyDescent="0.25">
      <c r="Q461" s="14">
        <v>2200</v>
      </c>
      <c r="S461" s="14">
        <v>52</v>
      </c>
      <c r="V461">
        <v>5</v>
      </c>
      <c r="W461" s="14">
        <v>5</v>
      </c>
      <c r="X461" s="14" t="str">
        <f t="shared" si="28"/>
        <v>55</v>
      </c>
      <c r="Y461" s="78">
        <f t="shared" si="27"/>
        <v>1.0049346163335799</v>
      </c>
      <c r="Z461" s="14">
        <v>0.70632928518799698</v>
      </c>
    </row>
    <row r="462" spans="17:26" hidden="1" x14ac:dyDescent="0.25">
      <c r="Q462" s="14">
        <v>2205</v>
      </c>
      <c r="S462" s="14">
        <v>52.1</v>
      </c>
      <c r="V462">
        <v>6</v>
      </c>
      <c r="W462" s="14">
        <v>5</v>
      </c>
      <c r="X462" s="14" t="str">
        <f t="shared" si="28"/>
        <v>65</v>
      </c>
      <c r="Y462" s="78">
        <f t="shared" si="27"/>
        <v>1.0059215396002961</v>
      </c>
      <c r="Z462" s="14">
        <v>0.70702295499913193</v>
      </c>
    </row>
    <row r="463" spans="17:26" hidden="1" x14ac:dyDescent="0.25">
      <c r="Q463" s="14">
        <v>2210</v>
      </c>
      <c r="S463" s="14">
        <v>52.2</v>
      </c>
      <c r="V463">
        <v>7</v>
      </c>
      <c r="W463" s="14">
        <v>5</v>
      </c>
      <c r="X463" s="14" t="str">
        <f t="shared" si="28"/>
        <v>75</v>
      </c>
      <c r="Y463" s="78">
        <f t="shared" si="27"/>
        <v>1.006908462867012</v>
      </c>
      <c r="Z463" s="14">
        <v>0.70771662481026665</v>
      </c>
    </row>
    <row r="464" spans="17:26" hidden="1" x14ac:dyDescent="0.25">
      <c r="Q464" s="14">
        <v>2215</v>
      </c>
      <c r="S464" s="14">
        <v>52.3</v>
      </c>
      <c r="V464">
        <v>8</v>
      </c>
      <c r="W464" s="14">
        <v>5</v>
      </c>
      <c r="X464" s="14" t="str">
        <f t="shared" si="28"/>
        <v>85</v>
      </c>
      <c r="Y464" s="78">
        <f t="shared" si="27"/>
        <v>1.0078953861337281</v>
      </c>
      <c r="Z464" s="14">
        <v>0.70841029462140148</v>
      </c>
    </row>
    <row r="465" spans="17:26" hidden="1" x14ac:dyDescent="0.25">
      <c r="Q465" s="14">
        <v>2220</v>
      </c>
      <c r="S465" s="14">
        <v>52.4</v>
      </c>
      <c r="V465">
        <v>9</v>
      </c>
      <c r="W465" s="14">
        <v>5</v>
      </c>
      <c r="X465" s="14" t="str">
        <f t="shared" si="28"/>
        <v>95</v>
      </c>
      <c r="Y465" s="78">
        <f t="shared" si="27"/>
        <v>1.008882309400444</v>
      </c>
      <c r="Z465" s="14">
        <v>0.7091039644325362</v>
      </c>
    </row>
    <row r="466" spans="17:26" hidden="1" x14ac:dyDescent="0.25">
      <c r="Q466" s="14">
        <v>2225</v>
      </c>
      <c r="S466" s="14">
        <v>52.5</v>
      </c>
      <c r="V466">
        <v>10</v>
      </c>
      <c r="W466" s="14">
        <v>5</v>
      </c>
      <c r="X466" s="14" t="str">
        <f t="shared" si="28"/>
        <v>105</v>
      </c>
      <c r="Y466" s="78">
        <f t="shared" si="27"/>
        <v>1.0098692326671601</v>
      </c>
      <c r="Z466" s="14">
        <v>0.70979763424367093</v>
      </c>
    </row>
    <row r="467" spans="17:26" hidden="1" x14ac:dyDescent="0.25">
      <c r="Q467" s="14">
        <v>2230</v>
      </c>
      <c r="S467" s="14">
        <v>52.6</v>
      </c>
      <c r="V467">
        <v>11</v>
      </c>
      <c r="W467" s="14">
        <v>5</v>
      </c>
      <c r="X467" s="14" t="str">
        <f t="shared" si="28"/>
        <v>115</v>
      </c>
      <c r="Y467" s="78">
        <f t="shared" si="27"/>
        <v>1.010856155933876</v>
      </c>
      <c r="Z467" s="14">
        <v>0.71049130405480576</v>
      </c>
    </row>
    <row r="468" spans="17:26" hidden="1" x14ac:dyDescent="0.25">
      <c r="Q468" s="14">
        <v>2235</v>
      </c>
      <c r="S468" s="14">
        <v>52.7</v>
      </c>
      <c r="V468">
        <v>12</v>
      </c>
      <c r="W468" s="14">
        <v>5</v>
      </c>
      <c r="X468" s="14" t="str">
        <f t="shared" si="28"/>
        <v>125</v>
      </c>
      <c r="Y468" s="78">
        <f t="shared" si="27"/>
        <v>1.0118430792005921</v>
      </c>
      <c r="Z468" s="14">
        <v>0.7111849738659406</v>
      </c>
    </row>
    <row r="469" spans="17:26" hidden="1" x14ac:dyDescent="0.25">
      <c r="Q469" s="14">
        <v>2240</v>
      </c>
      <c r="S469" s="14">
        <v>52.8</v>
      </c>
      <c r="V469">
        <v>13</v>
      </c>
      <c r="W469" s="14">
        <v>5</v>
      </c>
      <c r="X469" s="14" t="str">
        <f t="shared" si="28"/>
        <v>135</v>
      </c>
      <c r="Y469" s="78">
        <f t="shared" si="27"/>
        <v>1.012830002467308</v>
      </c>
      <c r="Z469" s="14">
        <v>0.71187864367707521</v>
      </c>
    </row>
    <row r="470" spans="17:26" hidden="1" x14ac:dyDescent="0.25">
      <c r="Q470" s="14">
        <v>2245</v>
      </c>
      <c r="S470" s="14">
        <v>52.9</v>
      </c>
      <c r="V470">
        <v>14</v>
      </c>
      <c r="W470" s="14">
        <v>5</v>
      </c>
      <c r="X470" s="14" t="str">
        <f t="shared" si="28"/>
        <v>145</v>
      </c>
      <c r="Y470" s="78">
        <f t="shared" si="27"/>
        <v>1.0138169257340242</v>
      </c>
      <c r="Z470" s="14">
        <v>0.71257231348821015</v>
      </c>
    </row>
    <row r="471" spans="17:26" hidden="1" x14ac:dyDescent="0.25">
      <c r="Q471" s="14">
        <v>2250</v>
      </c>
      <c r="S471" s="14">
        <v>53</v>
      </c>
      <c r="V471">
        <v>15</v>
      </c>
      <c r="W471" s="14">
        <v>5</v>
      </c>
      <c r="X471" s="14" t="str">
        <f t="shared" si="28"/>
        <v>155</v>
      </c>
      <c r="Y471" s="78">
        <f t="shared" si="27"/>
        <v>1.0148038490007401</v>
      </c>
      <c r="Z471" s="14">
        <v>0.71326598329934487</v>
      </c>
    </row>
    <row r="472" spans="17:26" hidden="1" x14ac:dyDescent="0.25">
      <c r="Q472" s="14">
        <v>2255</v>
      </c>
      <c r="S472" s="14">
        <v>53.1</v>
      </c>
      <c r="V472">
        <v>16</v>
      </c>
      <c r="W472" s="14">
        <v>5</v>
      </c>
      <c r="X472" s="14" t="str">
        <f t="shared" si="28"/>
        <v>165</v>
      </c>
      <c r="Y472" s="78">
        <f t="shared" si="27"/>
        <v>1.0157907722674562</v>
      </c>
      <c r="Z472" s="14">
        <v>0.71395965311047971</v>
      </c>
    </row>
    <row r="473" spans="17:26" hidden="1" x14ac:dyDescent="0.25">
      <c r="Q473" s="14">
        <v>2260</v>
      </c>
      <c r="S473" s="14">
        <v>53.2</v>
      </c>
      <c r="V473">
        <v>17</v>
      </c>
      <c r="W473" s="14">
        <v>5</v>
      </c>
      <c r="X473" s="14" t="str">
        <f t="shared" si="28"/>
        <v>175</v>
      </c>
      <c r="Y473" s="78">
        <f t="shared" si="27"/>
        <v>1.0167776955341721</v>
      </c>
      <c r="Z473" s="14">
        <v>0.71465332292161443</v>
      </c>
    </row>
    <row r="474" spans="17:26" hidden="1" x14ac:dyDescent="0.25">
      <c r="Q474" s="14">
        <v>2265</v>
      </c>
      <c r="S474" s="14">
        <v>53.3</v>
      </c>
      <c r="V474">
        <v>18</v>
      </c>
      <c r="W474" s="14">
        <v>5</v>
      </c>
      <c r="X474" s="14" t="str">
        <f t="shared" si="28"/>
        <v>185</v>
      </c>
      <c r="Y474" s="78">
        <f t="shared" si="27"/>
        <v>1.0177646188008882</v>
      </c>
      <c r="Z474" s="14">
        <v>0.71534699273274938</v>
      </c>
    </row>
    <row r="475" spans="17:26" hidden="1" x14ac:dyDescent="0.25">
      <c r="Q475" s="14">
        <v>2270</v>
      </c>
      <c r="S475" s="14">
        <v>53.4</v>
      </c>
      <c r="V475">
        <v>19</v>
      </c>
      <c r="W475" s="14">
        <v>5</v>
      </c>
      <c r="X475" s="14" t="str">
        <f t="shared" si="28"/>
        <v>195</v>
      </c>
      <c r="Y475" s="78">
        <f t="shared" si="27"/>
        <v>1.0187515420676041</v>
      </c>
      <c r="Z475" s="14">
        <v>0.71604066254388399</v>
      </c>
    </row>
    <row r="476" spans="17:26" hidden="1" x14ac:dyDescent="0.25">
      <c r="Q476" s="14">
        <v>2275</v>
      </c>
      <c r="S476" s="14">
        <v>53.5</v>
      </c>
      <c r="V476">
        <v>20</v>
      </c>
      <c r="W476" s="14">
        <v>5</v>
      </c>
      <c r="X476" s="14" t="str">
        <f t="shared" si="28"/>
        <v>205</v>
      </c>
      <c r="Y476" s="78">
        <f t="shared" si="27"/>
        <v>1.0197384653343202</v>
      </c>
      <c r="Z476" s="14">
        <v>0.71673433235501893</v>
      </c>
    </row>
    <row r="477" spans="17:26" hidden="1" x14ac:dyDescent="0.25">
      <c r="Q477" s="14">
        <v>2280</v>
      </c>
      <c r="S477" s="14">
        <v>53.6</v>
      </c>
      <c r="V477">
        <v>21</v>
      </c>
      <c r="W477" s="14">
        <v>5</v>
      </c>
      <c r="X477" s="14" t="str">
        <f t="shared" si="28"/>
        <v>215</v>
      </c>
      <c r="Y477" s="78">
        <f t="shared" si="27"/>
        <v>1.0207253886010361</v>
      </c>
      <c r="Z477" s="14">
        <v>0.71742800216615366</v>
      </c>
    </row>
    <row r="478" spans="17:26" hidden="1" x14ac:dyDescent="0.25">
      <c r="Q478" s="14">
        <v>2285</v>
      </c>
      <c r="S478" s="14">
        <v>53.7</v>
      </c>
      <c r="V478">
        <v>22</v>
      </c>
      <c r="W478" s="14">
        <v>5</v>
      </c>
      <c r="X478" s="14" t="str">
        <f t="shared" si="28"/>
        <v>225</v>
      </c>
      <c r="Y478" s="78">
        <f t="shared" si="27"/>
        <v>1.0217123118677522</v>
      </c>
      <c r="Z478" s="14">
        <v>0.71812167197728838</v>
      </c>
    </row>
    <row r="479" spans="17:26" hidden="1" x14ac:dyDescent="0.25">
      <c r="Q479" s="14">
        <v>2290</v>
      </c>
      <c r="S479" s="14">
        <v>53.8</v>
      </c>
      <c r="V479">
        <v>23</v>
      </c>
      <c r="W479" s="14">
        <v>5</v>
      </c>
      <c r="X479" s="14" t="str">
        <f t="shared" si="28"/>
        <v>235</v>
      </c>
      <c r="Y479" s="78">
        <f t="shared" si="27"/>
        <v>1.0226992351344681</v>
      </c>
      <c r="Z479" s="14">
        <v>0.71881534178842321</v>
      </c>
    </row>
    <row r="480" spans="17:26" hidden="1" x14ac:dyDescent="0.25">
      <c r="Q480" s="14">
        <v>2295</v>
      </c>
      <c r="S480" s="14">
        <v>53.9</v>
      </c>
      <c r="V480">
        <v>24</v>
      </c>
      <c r="W480" s="14">
        <v>5</v>
      </c>
      <c r="X480" s="14" t="str">
        <f t="shared" si="28"/>
        <v>245</v>
      </c>
      <c r="Y480" s="78">
        <f t="shared" si="27"/>
        <v>1.0236861584011843</v>
      </c>
      <c r="Z480" s="14">
        <v>0.71950901159955816</v>
      </c>
    </row>
    <row r="481" spans="17:26" hidden="1" x14ac:dyDescent="0.25">
      <c r="Q481" s="14">
        <v>2300</v>
      </c>
      <c r="S481" s="14">
        <v>54</v>
      </c>
      <c r="V481">
        <v>25</v>
      </c>
      <c r="W481" s="14">
        <v>5</v>
      </c>
      <c r="X481" s="14" t="str">
        <f t="shared" si="28"/>
        <v>255</v>
      </c>
      <c r="Y481" s="78">
        <f t="shared" si="27"/>
        <v>1.0246730816679002</v>
      </c>
      <c r="Z481" s="14">
        <v>0.72020268141069266</v>
      </c>
    </row>
    <row r="482" spans="17:26" hidden="1" x14ac:dyDescent="0.25">
      <c r="Q482" s="14">
        <v>2305</v>
      </c>
      <c r="S482" s="14">
        <v>54.1</v>
      </c>
      <c r="V482">
        <v>26</v>
      </c>
      <c r="W482" s="14">
        <v>5</v>
      </c>
      <c r="X482" s="14" t="str">
        <f t="shared" si="28"/>
        <v>265</v>
      </c>
      <c r="Y482" s="78">
        <f t="shared" si="27"/>
        <v>1.0256600049346163</v>
      </c>
      <c r="Z482" s="14">
        <v>0.7208963512218276</v>
      </c>
    </row>
    <row r="483" spans="17:26" hidden="1" x14ac:dyDescent="0.25">
      <c r="Q483" s="14">
        <v>2310</v>
      </c>
      <c r="S483" s="14">
        <v>54.2</v>
      </c>
      <c r="V483">
        <v>27</v>
      </c>
      <c r="W483" s="14">
        <v>5</v>
      </c>
      <c r="X483" s="14" t="str">
        <f t="shared" si="28"/>
        <v>275</v>
      </c>
      <c r="Y483" s="78">
        <f t="shared" si="27"/>
        <v>1.0266469282013324</v>
      </c>
      <c r="Z483" s="14">
        <v>0.72159002103296244</v>
      </c>
    </row>
    <row r="484" spans="17:26" hidden="1" x14ac:dyDescent="0.25">
      <c r="Q484" s="14">
        <v>2315</v>
      </c>
      <c r="S484" s="14">
        <v>54.3</v>
      </c>
      <c r="V484">
        <v>28</v>
      </c>
      <c r="W484" s="14">
        <v>5</v>
      </c>
      <c r="X484" s="14" t="str">
        <f t="shared" si="28"/>
        <v>285</v>
      </c>
      <c r="Y484" s="78">
        <f t="shared" si="27"/>
        <v>1.0276338514680483</v>
      </c>
      <c r="Z484" s="14">
        <v>0.72228369084409716</v>
      </c>
    </row>
    <row r="485" spans="17:26" hidden="1" x14ac:dyDescent="0.25">
      <c r="Q485" s="14">
        <v>2320</v>
      </c>
      <c r="S485" s="14">
        <v>54.4</v>
      </c>
      <c r="V485">
        <v>29</v>
      </c>
      <c r="W485" s="14">
        <v>5</v>
      </c>
      <c r="X485" s="14" t="str">
        <f t="shared" si="28"/>
        <v>295</v>
      </c>
      <c r="Y485" s="78">
        <f t="shared" si="27"/>
        <v>1.0286207747347644</v>
      </c>
      <c r="Z485" s="14">
        <v>0.7229773606552321</v>
      </c>
    </row>
    <row r="486" spans="17:26" hidden="1" x14ac:dyDescent="0.25">
      <c r="Q486" s="14">
        <v>2325</v>
      </c>
      <c r="S486" s="14">
        <v>54.5</v>
      </c>
      <c r="V486">
        <v>30</v>
      </c>
      <c r="W486" s="14">
        <v>5</v>
      </c>
      <c r="X486" s="14" t="str">
        <f t="shared" si="28"/>
        <v>305</v>
      </c>
      <c r="Y486" s="78">
        <f t="shared" si="27"/>
        <v>1.0296076980014803</v>
      </c>
      <c r="Z486" s="14">
        <v>0.72367103046636672</v>
      </c>
    </row>
    <row r="487" spans="17:26" hidden="1" x14ac:dyDescent="0.25">
      <c r="Q487" s="14">
        <v>2330</v>
      </c>
      <c r="S487" s="14">
        <v>54.6</v>
      </c>
      <c r="V487">
        <v>31</v>
      </c>
      <c r="W487" s="14">
        <v>5</v>
      </c>
      <c r="X487" s="14" t="str">
        <f t="shared" si="28"/>
        <v>315</v>
      </c>
      <c r="Y487" s="78">
        <f t="shared" si="27"/>
        <v>1.0305946212681965</v>
      </c>
      <c r="Z487" s="14">
        <v>0.72436470027750155</v>
      </c>
    </row>
    <row r="488" spans="17:26" hidden="1" x14ac:dyDescent="0.25">
      <c r="Q488" s="14">
        <v>2335</v>
      </c>
      <c r="S488" s="14">
        <v>54.7</v>
      </c>
      <c r="V488">
        <v>32</v>
      </c>
      <c r="W488" s="14">
        <v>5</v>
      </c>
      <c r="X488" s="14" t="str">
        <f t="shared" si="28"/>
        <v>325</v>
      </c>
      <c r="Y488" s="78">
        <f t="shared" si="27"/>
        <v>1.0315815445349124</v>
      </c>
      <c r="Z488" s="14">
        <v>0.72505837008863638</v>
      </c>
    </row>
    <row r="489" spans="17:26" hidden="1" x14ac:dyDescent="0.25">
      <c r="Q489" s="14">
        <v>2340</v>
      </c>
      <c r="S489" s="14">
        <v>54.8</v>
      </c>
      <c r="V489">
        <v>33</v>
      </c>
      <c r="W489" s="14">
        <v>5</v>
      </c>
      <c r="X489" s="14" t="str">
        <f t="shared" si="28"/>
        <v>335</v>
      </c>
      <c r="Y489" s="78">
        <f t="shared" si="27"/>
        <v>1.0325684678016285</v>
      </c>
      <c r="Z489" s="14">
        <v>0.72575203989977111</v>
      </c>
    </row>
    <row r="490" spans="17:26" hidden="1" x14ac:dyDescent="0.25">
      <c r="Q490" s="14">
        <v>2345</v>
      </c>
      <c r="S490" s="14">
        <v>54.9</v>
      </c>
      <c r="V490">
        <v>34</v>
      </c>
      <c r="W490" s="14">
        <v>5</v>
      </c>
      <c r="X490" s="14" t="str">
        <f t="shared" si="28"/>
        <v>345</v>
      </c>
      <c r="Y490" s="78">
        <f t="shared" si="27"/>
        <v>1.0335553910683444</v>
      </c>
      <c r="Z490" s="14">
        <v>0.72644570971090594</v>
      </c>
    </row>
    <row r="491" spans="17:26" hidden="1" x14ac:dyDescent="0.25">
      <c r="Q491" s="14">
        <v>2350</v>
      </c>
      <c r="S491" s="14">
        <v>55</v>
      </c>
      <c r="V491">
        <v>35</v>
      </c>
      <c r="W491" s="14">
        <v>5</v>
      </c>
      <c r="X491" s="14" t="str">
        <f t="shared" si="28"/>
        <v>355</v>
      </c>
      <c r="Y491" s="78">
        <f t="shared" si="27"/>
        <v>1.0345423143350605</v>
      </c>
      <c r="Z491" s="14">
        <v>0.72713937952204077</v>
      </c>
    </row>
    <row r="492" spans="17:26" hidden="1" x14ac:dyDescent="0.25">
      <c r="Q492" s="14">
        <v>2355</v>
      </c>
      <c r="S492" s="14">
        <v>55.1</v>
      </c>
      <c r="V492">
        <v>36</v>
      </c>
      <c r="W492" s="14">
        <v>5</v>
      </c>
      <c r="X492" s="14" t="str">
        <f t="shared" si="28"/>
        <v>365</v>
      </c>
      <c r="Y492" s="78">
        <f t="shared" si="27"/>
        <v>1.0355292376017764</v>
      </c>
      <c r="Z492" s="14">
        <v>0.72783304933317539</v>
      </c>
    </row>
    <row r="493" spans="17:26" hidden="1" x14ac:dyDescent="0.25">
      <c r="Q493" s="14">
        <v>2360</v>
      </c>
      <c r="S493" s="14">
        <v>55.2</v>
      </c>
      <c r="V493">
        <v>37</v>
      </c>
      <c r="W493" s="14">
        <v>5</v>
      </c>
      <c r="X493" s="14" t="str">
        <f t="shared" si="28"/>
        <v>375</v>
      </c>
      <c r="Y493" s="78">
        <f t="shared" si="27"/>
        <v>1.0365161608684925</v>
      </c>
      <c r="Z493" s="14">
        <v>0.72852671914431033</v>
      </c>
    </row>
    <row r="494" spans="17:26" hidden="1" x14ac:dyDescent="0.25">
      <c r="Q494" s="14">
        <v>2365</v>
      </c>
      <c r="S494" s="14">
        <v>55.3</v>
      </c>
      <c r="V494">
        <v>38</v>
      </c>
      <c r="W494" s="14">
        <v>5</v>
      </c>
      <c r="X494" s="14" t="str">
        <f t="shared" si="28"/>
        <v>385</v>
      </c>
      <c r="Y494" s="78">
        <f t="shared" si="27"/>
        <v>1.0375030841352084</v>
      </c>
      <c r="Z494" s="14">
        <v>0.72922038895544505</v>
      </c>
    </row>
    <row r="495" spans="17:26" hidden="1" x14ac:dyDescent="0.25">
      <c r="Q495" s="14">
        <v>2370</v>
      </c>
      <c r="S495" s="14">
        <v>55.4</v>
      </c>
      <c r="V495">
        <v>39</v>
      </c>
      <c r="W495" s="14">
        <v>5</v>
      </c>
      <c r="X495" s="14" t="str">
        <f t="shared" si="28"/>
        <v>395</v>
      </c>
      <c r="Y495" s="78">
        <f t="shared" si="27"/>
        <v>1.0384900074019245</v>
      </c>
      <c r="Z495" s="14">
        <v>0.72991405876657989</v>
      </c>
    </row>
    <row r="496" spans="17:26" hidden="1" x14ac:dyDescent="0.25">
      <c r="Q496" s="14">
        <v>2375</v>
      </c>
      <c r="S496" s="14">
        <v>55.5</v>
      </c>
      <c r="V496">
        <v>40</v>
      </c>
      <c r="W496" s="14">
        <v>5</v>
      </c>
      <c r="X496" s="14" t="str">
        <f t="shared" si="28"/>
        <v>405</v>
      </c>
      <c r="Y496" s="78">
        <f t="shared" si="27"/>
        <v>1.0394769306686404</v>
      </c>
      <c r="Z496" s="14">
        <v>0.73060772857771461</v>
      </c>
    </row>
    <row r="497" spans="17:26" hidden="1" x14ac:dyDescent="0.25">
      <c r="Q497" s="14">
        <v>2380</v>
      </c>
      <c r="S497" s="14">
        <v>55.6</v>
      </c>
      <c r="V497">
        <v>41</v>
      </c>
      <c r="W497" s="14">
        <v>5</v>
      </c>
      <c r="X497" s="14" t="str">
        <f t="shared" si="28"/>
        <v>415</v>
      </c>
      <c r="Y497" s="78">
        <f t="shared" si="27"/>
        <v>1.0404638539353566</v>
      </c>
      <c r="Z497" s="14">
        <v>0.73130139838884956</v>
      </c>
    </row>
    <row r="498" spans="17:26" hidden="1" x14ac:dyDescent="0.25">
      <c r="Q498" s="14">
        <v>2385</v>
      </c>
      <c r="S498" s="14">
        <v>55.7</v>
      </c>
      <c r="V498">
        <v>42</v>
      </c>
      <c r="W498" s="14">
        <v>5</v>
      </c>
      <c r="X498" s="14" t="str">
        <f t="shared" si="28"/>
        <v>425</v>
      </c>
      <c r="Y498" s="78">
        <f t="shared" ref="Y498:Y561" si="29">$Y$153/1013.25*(1013.25+V498)</f>
        <v>1.0414507772020725</v>
      </c>
      <c r="Z498" s="14">
        <v>0.73199506819998417</v>
      </c>
    </row>
    <row r="499" spans="17:26" hidden="1" x14ac:dyDescent="0.25">
      <c r="Q499" s="14">
        <v>2390</v>
      </c>
      <c r="S499" s="14">
        <v>55.8</v>
      </c>
      <c r="V499">
        <v>43</v>
      </c>
      <c r="W499" s="14">
        <v>5</v>
      </c>
      <c r="X499" s="14" t="str">
        <f t="shared" si="28"/>
        <v>435</v>
      </c>
      <c r="Y499" s="78">
        <f t="shared" si="29"/>
        <v>1.0424377004687886</v>
      </c>
      <c r="Z499" s="14">
        <v>0.73268873801111911</v>
      </c>
    </row>
    <row r="500" spans="17:26" hidden="1" x14ac:dyDescent="0.25">
      <c r="Q500" s="14">
        <v>2395</v>
      </c>
      <c r="S500" s="14">
        <v>55.9</v>
      </c>
      <c r="V500">
        <v>44</v>
      </c>
      <c r="W500" s="14">
        <v>5</v>
      </c>
      <c r="X500" s="14" t="str">
        <f t="shared" si="28"/>
        <v>445</v>
      </c>
      <c r="Y500" s="78">
        <f t="shared" si="29"/>
        <v>1.0434246237355045</v>
      </c>
      <c r="Z500" s="14">
        <v>0.73338240782225372</v>
      </c>
    </row>
    <row r="501" spans="17:26" hidden="1" x14ac:dyDescent="0.25">
      <c r="Q501" s="14">
        <v>2400</v>
      </c>
      <c r="S501" s="14">
        <v>56</v>
      </c>
      <c r="V501">
        <v>45</v>
      </c>
      <c r="W501" s="14">
        <v>5</v>
      </c>
      <c r="X501" s="14" t="str">
        <f t="shared" si="28"/>
        <v>455</v>
      </c>
      <c r="Y501" s="78">
        <f t="shared" si="29"/>
        <v>1.0444115470022206</v>
      </c>
      <c r="Z501" s="14">
        <v>0.73407607763338856</v>
      </c>
    </row>
    <row r="502" spans="17:26" hidden="1" x14ac:dyDescent="0.25">
      <c r="Q502" s="14">
        <v>2405</v>
      </c>
      <c r="S502" s="14">
        <v>56.1</v>
      </c>
      <c r="V502">
        <v>46</v>
      </c>
      <c r="W502" s="14">
        <v>5</v>
      </c>
      <c r="X502" s="14" t="str">
        <f t="shared" si="28"/>
        <v>465</v>
      </c>
      <c r="Y502" s="78">
        <f t="shared" si="29"/>
        <v>1.0453984702689365</v>
      </c>
      <c r="Z502" s="14">
        <v>0.73476974744452339</v>
      </c>
    </row>
    <row r="503" spans="17:26" hidden="1" x14ac:dyDescent="0.25">
      <c r="Q503" s="14">
        <v>2410</v>
      </c>
      <c r="S503" s="14">
        <v>56.2</v>
      </c>
      <c r="V503">
        <v>47</v>
      </c>
      <c r="W503" s="14">
        <v>5</v>
      </c>
      <c r="X503" s="14" t="str">
        <f t="shared" si="28"/>
        <v>475</v>
      </c>
      <c r="Y503" s="78">
        <f t="shared" si="29"/>
        <v>1.0463853935356526</v>
      </c>
      <c r="Z503" s="14">
        <v>0.73546341725565811</v>
      </c>
    </row>
    <row r="504" spans="17:26" hidden="1" x14ac:dyDescent="0.25">
      <c r="Q504" s="14">
        <v>2415</v>
      </c>
      <c r="S504" s="14">
        <v>56.3</v>
      </c>
      <c r="V504">
        <v>48</v>
      </c>
      <c r="W504" s="14">
        <v>5</v>
      </c>
      <c r="X504" s="14" t="str">
        <f t="shared" si="28"/>
        <v>485</v>
      </c>
      <c r="Y504" s="78">
        <f t="shared" si="29"/>
        <v>1.0473723168023685</v>
      </c>
      <c r="Z504" s="14">
        <v>0.73615708706679284</v>
      </c>
    </row>
    <row r="505" spans="17:26" hidden="1" x14ac:dyDescent="0.25">
      <c r="Q505" s="14">
        <v>2420</v>
      </c>
      <c r="S505" s="14">
        <v>56.4</v>
      </c>
      <c r="V505">
        <v>49</v>
      </c>
      <c r="W505" s="14">
        <v>5</v>
      </c>
      <c r="X505" s="14" t="str">
        <f t="shared" si="28"/>
        <v>495</v>
      </c>
      <c r="Y505" s="78">
        <f t="shared" si="29"/>
        <v>1.0483592400690847</v>
      </c>
      <c r="Z505" s="14">
        <v>0.73685075687792778</v>
      </c>
    </row>
    <row r="506" spans="17:26" hidden="1" x14ac:dyDescent="0.25">
      <c r="Q506" s="14">
        <v>2425</v>
      </c>
      <c r="S506" s="14">
        <v>56.5</v>
      </c>
      <c r="V506">
        <v>50</v>
      </c>
      <c r="W506" s="14">
        <v>5</v>
      </c>
      <c r="X506" s="14" t="str">
        <f t="shared" si="28"/>
        <v>505</v>
      </c>
      <c r="Y506" s="78">
        <f t="shared" si="29"/>
        <v>1.0493461633358006</v>
      </c>
      <c r="Z506" s="14">
        <v>0.73754442668906239</v>
      </c>
    </row>
    <row r="507" spans="17:26" hidden="1" x14ac:dyDescent="0.25">
      <c r="Q507" s="14">
        <v>2430</v>
      </c>
      <c r="S507" s="14">
        <v>56.6</v>
      </c>
      <c r="V507">
        <v>51</v>
      </c>
      <c r="W507" s="14">
        <v>5</v>
      </c>
      <c r="X507" s="14" t="str">
        <f t="shared" si="28"/>
        <v>515</v>
      </c>
      <c r="Y507" s="78">
        <f t="shared" si="29"/>
        <v>1.0503330866025167</v>
      </c>
      <c r="Z507" s="14">
        <v>0.73823809650019734</v>
      </c>
    </row>
    <row r="508" spans="17:26" hidden="1" x14ac:dyDescent="0.25">
      <c r="Q508" s="14">
        <v>2435</v>
      </c>
      <c r="S508" s="14">
        <v>56.7</v>
      </c>
      <c r="V508">
        <v>52</v>
      </c>
      <c r="W508" s="14">
        <v>5</v>
      </c>
      <c r="X508" s="14" t="str">
        <f t="shared" si="28"/>
        <v>525</v>
      </c>
      <c r="Y508" s="78">
        <f t="shared" si="29"/>
        <v>1.0513200098692326</v>
      </c>
      <c r="Z508" s="14">
        <v>0.73893176631133206</v>
      </c>
    </row>
    <row r="509" spans="17:26" hidden="1" x14ac:dyDescent="0.25">
      <c r="Q509" s="14">
        <v>2440</v>
      </c>
      <c r="S509" s="14">
        <v>56.8</v>
      </c>
      <c r="V509">
        <v>53</v>
      </c>
      <c r="W509" s="14">
        <v>5</v>
      </c>
      <c r="X509" s="14" t="str">
        <f t="shared" si="28"/>
        <v>535</v>
      </c>
      <c r="Y509" s="78">
        <f t="shared" si="29"/>
        <v>1.0523069331359487</v>
      </c>
      <c r="Z509" s="14">
        <v>0.73962543612246689</v>
      </c>
    </row>
    <row r="510" spans="17:26" hidden="1" x14ac:dyDescent="0.25">
      <c r="Q510" s="14">
        <v>2445</v>
      </c>
      <c r="S510" s="14">
        <v>56.9</v>
      </c>
      <c r="V510">
        <v>54</v>
      </c>
      <c r="W510" s="14">
        <v>5</v>
      </c>
      <c r="X510" s="14" t="str">
        <f t="shared" si="28"/>
        <v>545</v>
      </c>
      <c r="Y510" s="78">
        <f t="shared" si="29"/>
        <v>1.0532938564026646</v>
      </c>
      <c r="Z510" s="14">
        <v>0.74031910593360162</v>
      </c>
    </row>
    <row r="511" spans="17:26" hidden="1" x14ac:dyDescent="0.25">
      <c r="Q511" s="14">
        <v>2450</v>
      </c>
      <c r="S511" s="14">
        <v>57</v>
      </c>
      <c r="V511">
        <v>55</v>
      </c>
      <c r="W511" s="14">
        <v>5</v>
      </c>
      <c r="X511" s="14" t="str">
        <f t="shared" si="28"/>
        <v>555</v>
      </c>
      <c r="Y511" s="78">
        <f t="shared" si="29"/>
        <v>1.0542807796693807</v>
      </c>
      <c r="Z511" s="14">
        <v>0.74101277574473656</v>
      </c>
    </row>
    <row r="512" spans="17:26" hidden="1" x14ac:dyDescent="0.25">
      <c r="Q512" s="14">
        <v>2455</v>
      </c>
      <c r="S512" s="14">
        <v>57.1</v>
      </c>
      <c r="V512">
        <v>56</v>
      </c>
      <c r="W512" s="14">
        <v>5</v>
      </c>
      <c r="X512" s="14" t="str">
        <f t="shared" si="28"/>
        <v>565</v>
      </c>
      <c r="Y512" s="78">
        <f t="shared" si="29"/>
        <v>1.0552677029360966</v>
      </c>
      <c r="Z512" s="14">
        <v>0.74170644555587117</v>
      </c>
    </row>
    <row r="513" spans="17:26" hidden="1" x14ac:dyDescent="0.25">
      <c r="Q513" s="14">
        <v>2460</v>
      </c>
      <c r="S513" s="14">
        <v>57.2</v>
      </c>
      <c r="V513">
        <v>57</v>
      </c>
      <c r="W513" s="14">
        <v>5</v>
      </c>
      <c r="X513" s="14" t="str">
        <f t="shared" si="28"/>
        <v>575</v>
      </c>
      <c r="Y513" s="78">
        <f t="shared" si="29"/>
        <v>1.0562546262028127</v>
      </c>
      <c r="Z513" s="14">
        <v>0.74240011536700612</v>
      </c>
    </row>
    <row r="514" spans="17:26" hidden="1" x14ac:dyDescent="0.25">
      <c r="Q514" s="14">
        <v>2465</v>
      </c>
      <c r="S514" s="14">
        <v>57.3</v>
      </c>
      <c r="V514">
        <v>58</v>
      </c>
      <c r="W514" s="14">
        <v>5</v>
      </c>
      <c r="X514" s="14" t="str">
        <f t="shared" si="28"/>
        <v>585</v>
      </c>
      <c r="Y514" s="78">
        <f t="shared" si="29"/>
        <v>1.0572415494695286</v>
      </c>
      <c r="Z514" s="14">
        <v>0.74309378517814073</v>
      </c>
    </row>
    <row r="515" spans="17:26" hidden="1" x14ac:dyDescent="0.25">
      <c r="Q515" s="14">
        <v>2470</v>
      </c>
      <c r="S515" s="14">
        <v>57.4</v>
      </c>
      <c r="V515">
        <v>59</v>
      </c>
      <c r="W515" s="14">
        <v>5</v>
      </c>
      <c r="X515" s="14" t="str">
        <f t="shared" ref="X515:X578" si="30">V515&amp;W515</f>
        <v>595</v>
      </c>
      <c r="Y515" s="78">
        <f t="shared" si="29"/>
        <v>1.0582284727362448</v>
      </c>
      <c r="Z515" s="14">
        <v>0.74378745498927556</v>
      </c>
    </row>
    <row r="516" spans="17:26" hidden="1" x14ac:dyDescent="0.25">
      <c r="Q516" s="14">
        <v>2475</v>
      </c>
      <c r="S516" s="14">
        <v>57.5</v>
      </c>
      <c r="V516">
        <v>60</v>
      </c>
      <c r="W516" s="14">
        <v>5</v>
      </c>
      <c r="X516" s="14" t="str">
        <f t="shared" si="30"/>
        <v>605</v>
      </c>
      <c r="Y516" s="78">
        <f t="shared" si="29"/>
        <v>1.0592153960029607</v>
      </c>
      <c r="Z516" s="14">
        <v>0.7444811248004104</v>
      </c>
    </row>
    <row r="517" spans="17:26" hidden="1" x14ac:dyDescent="0.25">
      <c r="Q517" s="14">
        <v>2480</v>
      </c>
      <c r="S517" s="14">
        <v>57.6</v>
      </c>
      <c r="V517">
        <v>61</v>
      </c>
      <c r="W517" s="14">
        <v>5</v>
      </c>
      <c r="X517" s="14" t="str">
        <f t="shared" si="30"/>
        <v>615</v>
      </c>
      <c r="Y517" s="78">
        <f t="shared" si="29"/>
        <v>1.0602023192696768</v>
      </c>
      <c r="Z517" s="14">
        <v>0.74517479461154512</v>
      </c>
    </row>
    <row r="518" spans="17:26" hidden="1" x14ac:dyDescent="0.25">
      <c r="Q518" s="14">
        <v>2485</v>
      </c>
      <c r="S518" s="14">
        <v>57.7</v>
      </c>
      <c r="V518">
        <v>62</v>
      </c>
      <c r="W518" s="14">
        <v>5</v>
      </c>
      <c r="X518" s="14" t="str">
        <f t="shared" si="30"/>
        <v>625</v>
      </c>
      <c r="Y518" s="78">
        <f t="shared" si="29"/>
        <v>1.0611892425363927</v>
      </c>
      <c r="Z518" s="14">
        <v>0.74586846442267984</v>
      </c>
    </row>
    <row r="519" spans="17:26" hidden="1" x14ac:dyDescent="0.25">
      <c r="Q519" s="14">
        <v>2490</v>
      </c>
      <c r="S519" s="14">
        <v>57.8</v>
      </c>
      <c r="V519">
        <v>63</v>
      </c>
      <c r="W519" s="14">
        <v>5</v>
      </c>
      <c r="X519" s="14" t="str">
        <f t="shared" si="30"/>
        <v>635</v>
      </c>
      <c r="Y519" s="78">
        <f t="shared" si="29"/>
        <v>1.0621761658031088</v>
      </c>
      <c r="Z519" s="14">
        <v>0.74656213423381479</v>
      </c>
    </row>
    <row r="520" spans="17:26" hidden="1" x14ac:dyDescent="0.25">
      <c r="Q520" s="14">
        <v>2495</v>
      </c>
      <c r="S520" s="14">
        <v>57.9</v>
      </c>
      <c r="V520">
        <v>64</v>
      </c>
      <c r="W520" s="14">
        <v>5</v>
      </c>
      <c r="X520" s="14" t="str">
        <f t="shared" si="30"/>
        <v>645</v>
      </c>
      <c r="Y520" s="78">
        <f t="shared" si="29"/>
        <v>1.0631630890698247</v>
      </c>
      <c r="Z520" s="14">
        <v>0.7472558040449494</v>
      </c>
    </row>
    <row r="521" spans="17:26" hidden="1" x14ac:dyDescent="0.25">
      <c r="Q521" s="14">
        <v>2500</v>
      </c>
      <c r="S521" s="14">
        <v>58</v>
      </c>
      <c r="V521">
        <v>65</v>
      </c>
      <c r="W521" s="14">
        <v>5</v>
      </c>
      <c r="X521" s="14" t="str">
        <f t="shared" si="30"/>
        <v>655</v>
      </c>
      <c r="Y521" s="78">
        <f t="shared" si="29"/>
        <v>1.0641500123365408</v>
      </c>
      <c r="Z521" s="14">
        <v>0.74794947385608435</v>
      </c>
    </row>
    <row r="522" spans="17:26" hidden="1" x14ac:dyDescent="0.25">
      <c r="Q522" s="14">
        <v>2505</v>
      </c>
      <c r="S522" s="14">
        <v>58.1</v>
      </c>
      <c r="V522">
        <v>66</v>
      </c>
      <c r="W522" s="14">
        <v>5</v>
      </c>
      <c r="X522" s="14" t="str">
        <f t="shared" si="30"/>
        <v>665</v>
      </c>
      <c r="Y522" s="78">
        <f t="shared" si="29"/>
        <v>1.0651369356032567</v>
      </c>
      <c r="Z522" s="14">
        <v>0.74864314366721907</v>
      </c>
    </row>
    <row r="523" spans="17:26" hidden="1" x14ac:dyDescent="0.25">
      <c r="Q523" s="14">
        <v>2510</v>
      </c>
      <c r="S523" s="14">
        <v>58.2</v>
      </c>
      <c r="V523">
        <v>67</v>
      </c>
      <c r="W523" s="14">
        <v>5</v>
      </c>
      <c r="X523" s="14" t="str">
        <f t="shared" si="30"/>
        <v>675</v>
      </c>
      <c r="Y523" s="78">
        <f t="shared" si="29"/>
        <v>1.0661238588699729</v>
      </c>
      <c r="Z523" s="14">
        <v>0.7493368134783539</v>
      </c>
    </row>
    <row r="524" spans="17:26" hidden="1" x14ac:dyDescent="0.25">
      <c r="Q524" s="14">
        <v>2515</v>
      </c>
      <c r="S524" s="14">
        <v>58.3</v>
      </c>
      <c r="V524">
        <v>68</v>
      </c>
      <c r="W524" s="14">
        <v>5</v>
      </c>
      <c r="X524" s="14" t="str">
        <f t="shared" si="30"/>
        <v>685</v>
      </c>
      <c r="Y524" s="78">
        <f t="shared" si="29"/>
        <v>1.0671107821366888</v>
      </c>
      <c r="Z524" s="14">
        <v>0.75003048328948863</v>
      </c>
    </row>
    <row r="525" spans="17:26" hidden="1" x14ac:dyDescent="0.25">
      <c r="Q525" s="14">
        <v>2520</v>
      </c>
      <c r="S525" s="14">
        <v>58.4</v>
      </c>
      <c r="V525">
        <v>69</v>
      </c>
      <c r="W525" s="14">
        <v>5</v>
      </c>
      <c r="X525" s="14" t="str">
        <f t="shared" si="30"/>
        <v>695</v>
      </c>
      <c r="Y525" s="78">
        <f t="shared" si="29"/>
        <v>1.0680977054034049</v>
      </c>
      <c r="Z525" s="14">
        <v>0.75072415310062357</v>
      </c>
    </row>
    <row r="526" spans="17:26" hidden="1" x14ac:dyDescent="0.25">
      <c r="Q526" s="14">
        <v>2525</v>
      </c>
      <c r="S526" s="14">
        <v>58.5</v>
      </c>
      <c r="V526">
        <v>70</v>
      </c>
      <c r="W526" s="14">
        <v>5</v>
      </c>
      <c r="X526" s="14" t="str">
        <f t="shared" si="30"/>
        <v>705</v>
      </c>
      <c r="Y526" s="78">
        <f t="shared" si="29"/>
        <v>1.0690846286701208</v>
      </c>
      <c r="Z526" s="14">
        <v>0.75141782291175818</v>
      </c>
    </row>
    <row r="527" spans="17:26" hidden="1" x14ac:dyDescent="0.25">
      <c r="Q527" s="14">
        <v>2530</v>
      </c>
      <c r="S527" s="14">
        <v>58.6</v>
      </c>
      <c r="V527">
        <v>71</v>
      </c>
      <c r="W527" s="14">
        <v>5</v>
      </c>
      <c r="X527" s="14" t="str">
        <f t="shared" si="30"/>
        <v>715</v>
      </c>
      <c r="Y527" s="78">
        <f t="shared" si="29"/>
        <v>1.0700715519368369</v>
      </c>
      <c r="Z527" s="14">
        <v>0.75211149272289302</v>
      </c>
    </row>
    <row r="528" spans="17:26" hidden="1" x14ac:dyDescent="0.25">
      <c r="Q528" s="14">
        <v>2535</v>
      </c>
      <c r="S528" s="14">
        <v>58.7</v>
      </c>
      <c r="V528">
        <v>72</v>
      </c>
      <c r="W528" s="14">
        <v>5</v>
      </c>
      <c r="X528" s="14" t="str">
        <f t="shared" si="30"/>
        <v>725</v>
      </c>
      <c r="Y528" s="78">
        <f t="shared" si="29"/>
        <v>1.0710584752035528</v>
      </c>
      <c r="Z528" s="14">
        <v>0.75280516253402785</v>
      </c>
    </row>
    <row r="529" spans="17:26" hidden="1" x14ac:dyDescent="0.25">
      <c r="Q529" s="14">
        <v>2540</v>
      </c>
      <c r="S529" s="14">
        <v>58.8</v>
      </c>
      <c r="V529">
        <v>73</v>
      </c>
      <c r="W529" s="14">
        <v>5</v>
      </c>
      <c r="X529" s="14" t="str">
        <f t="shared" si="30"/>
        <v>735</v>
      </c>
      <c r="Y529" s="78">
        <f t="shared" si="29"/>
        <v>1.0720453984702689</v>
      </c>
      <c r="Z529" s="14">
        <v>0.75349883234516257</v>
      </c>
    </row>
    <row r="530" spans="17:26" hidden="1" x14ac:dyDescent="0.25">
      <c r="Q530" s="14">
        <v>2545</v>
      </c>
      <c r="S530" s="14">
        <v>58.9</v>
      </c>
      <c r="V530">
        <v>74</v>
      </c>
      <c r="W530" s="14">
        <v>5</v>
      </c>
      <c r="X530" s="14" t="str">
        <f t="shared" si="30"/>
        <v>745</v>
      </c>
      <c r="Y530" s="78">
        <f t="shared" si="29"/>
        <v>1.0730323217369848</v>
      </c>
      <c r="Z530" s="14">
        <v>0.75419250215629741</v>
      </c>
    </row>
    <row r="531" spans="17:26" hidden="1" x14ac:dyDescent="0.25">
      <c r="Q531" s="14">
        <v>2550</v>
      </c>
      <c r="S531" s="14">
        <v>59</v>
      </c>
      <c r="V531">
        <v>75</v>
      </c>
      <c r="W531" s="14">
        <v>5</v>
      </c>
      <c r="X531" s="14" t="str">
        <f t="shared" si="30"/>
        <v>755</v>
      </c>
      <c r="Y531" s="78">
        <f t="shared" si="29"/>
        <v>1.0740192450037009</v>
      </c>
      <c r="Z531" s="14">
        <v>0.75488617196743213</v>
      </c>
    </row>
    <row r="532" spans="17:26" hidden="1" x14ac:dyDescent="0.25">
      <c r="Q532" s="14">
        <v>2555</v>
      </c>
      <c r="S532" s="14">
        <v>59.1</v>
      </c>
      <c r="V532">
        <v>76</v>
      </c>
      <c r="W532" s="14">
        <v>5</v>
      </c>
      <c r="X532" s="14" t="str">
        <f t="shared" si="30"/>
        <v>765</v>
      </c>
      <c r="Y532" s="78">
        <f t="shared" si="29"/>
        <v>1.0750061682704168</v>
      </c>
      <c r="Z532" s="14">
        <v>0.75557984177856685</v>
      </c>
    </row>
    <row r="533" spans="17:26" hidden="1" x14ac:dyDescent="0.25">
      <c r="Q533" s="14">
        <v>2560</v>
      </c>
      <c r="S533" s="14">
        <v>59.2</v>
      </c>
      <c r="V533">
        <v>77</v>
      </c>
      <c r="W533" s="14">
        <v>5</v>
      </c>
      <c r="X533" s="14" t="str">
        <f t="shared" si="30"/>
        <v>775</v>
      </c>
      <c r="Y533" s="78">
        <f t="shared" si="29"/>
        <v>1.075993091537133</v>
      </c>
      <c r="Z533" s="14">
        <v>0.7562735115897018</v>
      </c>
    </row>
    <row r="534" spans="17:26" hidden="1" x14ac:dyDescent="0.25">
      <c r="Q534" s="14">
        <v>2565</v>
      </c>
      <c r="S534" s="14">
        <v>59.3</v>
      </c>
      <c r="V534">
        <v>78</v>
      </c>
      <c r="W534" s="14">
        <v>5</v>
      </c>
      <c r="X534" s="14" t="str">
        <f t="shared" si="30"/>
        <v>785</v>
      </c>
      <c r="Y534" s="78">
        <f t="shared" si="29"/>
        <v>1.0769800148038489</v>
      </c>
      <c r="Z534" s="14">
        <v>0.75696718140083641</v>
      </c>
    </row>
    <row r="535" spans="17:26" hidden="1" x14ac:dyDescent="0.25">
      <c r="Q535" s="14">
        <v>2570</v>
      </c>
      <c r="S535" s="14">
        <v>59.4</v>
      </c>
      <c r="V535">
        <v>79</v>
      </c>
      <c r="W535" s="14">
        <v>5</v>
      </c>
      <c r="X535" s="14" t="str">
        <f t="shared" si="30"/>
        <v>795</v>
      </c>
      <c r="Y535" s="78">
        <f t="shared" si="29"/>
        <v>1.077966938070565</v>
      </c>
      <c r="Z535" s="14">
        <v>0.75766085121197135</v>
      </c>
    </row>
    <row r="536" spans="17:26" hidden="1" x14ac:dyDescent="0.25">
      <c r="Q536" s="14">
        <v>2575</v>
      </c>
      <c r="S536" s="14">
        <v>59.5</v>
      </c>
      <c r="V536">
        <v>80</v>
      </c>
      <c r="W536" s="14">
        <v>5</v>
      </c>
      <c r="X536" s="14" t="str">
        <f t="shared" si="30"/>
        <v>805</v>
      </c>
      <c r="Y536" s="78">
        <f t="shared" si="29"/>
        <v>1.0789538613372809</v>
      </c>
      <c r="Z536" s="14">
        <v>0.75835452102310608</v>
      </c>
    </row>
    <row r="537" spans="17:26" hidden="1" x14ac:dyDescent="0.25">
      <c r="Q537" s="14">
        <v>2580</v>
      </c>
      <c r="S537" s="14">
        <v>59.6</v>
      </c>
      <c r="V537">
        <v>81</v>
      </c>
      <c r="W537" s="14">
        <v>5</v>
      </c>
      <c r="X537" s="14" t="str">
        <f t="shared" si="30"/>
        <v>815</v>
      </c>
      <c r="Y537" s="78">
        <f t="shared" si="29"/>
        <v>1.079940784603997</v>
      </c>
      <c r="Z537" s="14">
        <v>0.7590481908342408</v>
      </c>
    </row>
    <row r="538" spans="17:26" hidden="1" x14ac:dyDescent="0.25">
      <c r="Q538" s="14">
        <v>2585</v>
      </c>
      <c r="S538" s="14">
        <v>59.7</v>
      </c>
      <c r="V538">
        <v>82</v>
      </c>
      <c r="W538" s="14">
        <v>5</v>
      </c>
      <c r="X538" s="14" t="str">
        <f t="shared" si="30"/>
        <v>825</v>
      </c>
      <c r="Y538" s="78">
        <f t="shared" si="29"/>
        <v>1.0809277078707129</v>
      </c>
      <c r="Z538" s="14">
        <v>0.75974186064537563</v>
      </c>
    </row>
    <row r="539" spans="17:26" hidden="1" x14ac:dyDescent="0.25">
      <c r="Q539" s="14">
        <v>2590</v>
      </c>
      <c r="S539" s="14">
        <v>59.8</v>
      </c>
      <c r="V539">
        <v>83</v>
      </c>
      <c r="W539" s="14">
        <v>5</v>
      </c>
      <c r="X539" s="14" t="str">
        <f t="shared" si="30"/>
        <v>835</v>
      </c>
      <c r="Y539" s="78">
        <f t="shared" si="29"/>
        <v>1.081914631137429</v>
      </c>
      <c r="Z539" s="14">
        <v>0.76043553045651058</v>
      </c>
    </row>
    <row r="540" spans="17:26" hidden="1" x14ac:dyDescent="0.25">
      <c r="Q540" s="14">
        <v>2595</v>
      </c>
      <c r="S540" s="14">
        <v>59.9</v>
      </c>
      <c r="V540">
        <v>84</v>
      </c>
      <c r="W540" s="14">
        <v>5</v>
      </c>
      <c r="X540" s="14" t="str">
        <f t="shared" si="30"/>
        <v>845</v>
      </c>
      <c r="Y540" s="78">
        <f t="shared" si="29"/>
        <v>1.0829015544041449</v>
      </c>
      <c r="Z540" s="14">
        <v>0.76112920026764519</v>
      </c>
    </row>
    <row r="541" spans="17:26" hidden="1" x14ac:dyDescent="0.25">
      <c r="Q541" s="14">
        <v>2600</v>
      </c>
      <c r="S541" s="14">
        <v>60</v>
      </c>
      <c r="V541">
        <v>85</v>
      </c>
      <c r="W541" s="14">
        <v>5</v>
      </c>
      <c r="X541" s="14" t="str">
        <f t="shared" si="30"/>
        <v>855</v>
      </c>
      <c r="Y541" s="78">
        <f t="shared" si="29"/>
        <v>1.0838884776708611</v>
      </c>
      <c r="Z541" s="14">
        <v>0.76182287007878002</v>
      </c>
    </row>
    <row r="542" spans="17:26" hidden="1" x14ac:dyDescent="0.25">
      <c r="Q542" s="14">
        <v>2605</v>
      </c>
      <c r="V542">
        <v>86</v>
      </c>
      <c r="W542" s="14">
        <v>5</v>
      </c>
      <c r="X542" s="14" t="str">
        <f t="shared" si="30"/>
        <v>865</v>
      </c>
      <c r="Y542" s="78">
        <f t="shared" si="29"/>
        <v>1.084875400937577</v>
      </c>
      <c r="Z542" s="14">
        <v>0.76251653988991486</v>
      </c>
    </row>
    <row r="543" spans="17:26" hidden="1" x14ac:dyDescent="0.25">
      <c r="Q543" s="14">
        <v>2610</v>
      </c>
      <c r="V543">
        <v>87</v>
      </c>
      <c r="W543" s="14">
        <v>5</v>
      </c>
      <c r="X543" s="14" t="str">
        <f t="shared" si="30"/>
        <v>875</v>
      </c>
      <c r="Y543" s="78">
        <f t="shared" si="29"/>
        <v>1.0858623242042931</v>
      </c>
      <c r="Z543" s="14">
        <v>0.76321020970104958</v>
      </c>
    </row>
    <row r="544" spans="17:26" hidden="1" x14ac:dyDescent="0.25">
      <c r="Q544" s="14">
        <v>2615</v>
      </c>
      <c r="V544">
        <v>88</v>
      </c>
      <c r="W544" s="14">
        <v>5</v>
      </c>
      <c r="X544" s="14" t="str">
        <f t="shared" si="30"/>
        <v>885</v>
      </c>
      <c r="Y544" s="78">
        <f t="shared" si="29"/>
        <v>1.086849247471009</v>
      </c>
      <c r="Z544" s="14">
        <v>0.7639038795121843</v>
      </c>
    </row>
    <row r="545" spans="17:26" hidden="1" x14ac:dyDescent="0.25">
      <c r="Q545" s="14">
        <v>2620</v>
      </c>
      <c r="V545">
        <v>89</v>
      </c>
      <c r="W545" s="14">
        <v>5</v>
      </c>
      <c r="X545" s="14" t="str">
        <f t="shared" si="30"/>
        <v>895</v>
      </c>
      <c r="Y545" s="78">
        <f t="shared" si="29"/>
        <v>1.0878361707377251</v>
      </c>
      <c r="Z545" s="14">
        <v>0.76459754932331925</v>
      </c>
    </row>
    <row r="546" spans="17:26" hidden="1" x14ac:dyDescent="0.25">
      <c r="Q546" s="14">
        <v>2625</v>
      </c>
      <c r="V546">
        <v>90</v>
      </c>
      <c r="W546" s="14">
        <v>5</v>
      </c>
      <c r="X546" s="14" t="str">
        <f t="shared" si="30"/>
        <v>905</v>
      </c>
      <c r="Y546" s="78">
        <f t="shared" si="29"/>
        <v>1.088823094004441</v>
      </c>
      <c r="Z546" s="14">
        <v>0.76529121913445386</v>
      </c>
    </row>
    <row r="547" spans="17:26" hidden="1" x14ac:dyDescent="0.25">
      <c r="Q547" s="14">
        <v>2630</v>
      </c>
      <c r="V547">
        <v>91</v>
      </c>
      <c r="W547" s="14">
        <v>5</v>
      </c>
      <c r="X547" s="14" t="str">
        <f t="shared" si="30"/>
        <v>915</v>
      </c>
      <c r="Y547" s="78">
        <f t="shared" si="29"/>
        <v>1.0898100172711571</v>
      </c>
      <c r="Z547" s="14">
        <v>0.7659848889455888</v>
      </c>
    </row>
    <row r="548" spans="17:26" hidden="1" x14ac:dyDescent="0.25">
      <c r="Q548" s="14">
        <v>2635</v>
      </c>
      <c r="V548">
        <v>92</v>
      </c>
      <c r="W548" s="14">
        <v>5</v>
      </c>
      <c r="X548" s="14" t="str">
        <f t="shared" si="30"/>
        <v>925</v>
      </c>
      <c r="Y548" s="78">
        <f t="shared" si="29"/>
        <v>1.0907969405378732</v>
      </c>
      <c r="Z548" s="14">
        <v>0.76667855875672353</v>
      </c>
    </row>
    <row r="549" spans="17:26" hidden="1" x14ac:dyDescent="0.25">
      <c r="Q549" s="14">
        <v>2640</v>
      </c>
      <c r="V549">
        <v>93</v>
      </c>
      <c r="W549" s="14">
        <v>5</v>
      </c>
      <c r="X549" s="14" t="str">
        <f t="shared" si="30"/>
        <v>935</v>
      </c>
      <c r="Y549" s="78">
        <f t="shared" si="29"/>
        <v>1.0917838638045891</v>
      </c>
      <c r="Z549" s="14">
        <v>0.76737222856785836</v>
      </c>
    </row>
    <row r="550" spans="17:26" hidden="1" x14ac:dyDescent="0.25">
      <c r="Q550" s="14">
        <v>2645</v>
      </c>
      <c r="V550">
        <v>94</v>
      </c>
      <c r="W550" s="14">
        <v>5</v>
      </c>
      <c r="X550" s="14" t="str">
        <f t="shared" si="30"/>
        <v>945</v>
      </c>
      <c r="Y550" s="78">
        <f t="shared" si="29"/>
        <v>1.0927707870713053</v>
      </c>
      <c r="Z550" s="14">
        <v>0.76806589837899319</v>
      </c>
    </row>
    <row r="551" spans="17:26" hidden="1" x14ac:dyDescent="0.25">
      <c r="Q551" s="14">
        <v>2650</v>
      </c>
      <c r="V551">
        <v>95</v>
      </c>
      <c r="W551" s="14">
        <v>5</v>
      </c>
      <c r="X551" s="14" t="str">
        <f t="shared" si="30"/>
        <v>955</v>
      </c>
      <c r="Y551" s="78">
        <f t="shared" si="29"/>
        <v>1.0937577103380212</v>
      </c>
      <c r="Z551" s="14">
        <v>0.76875956819012781</v>
      </c>
    </row>
    <row r="552" spans="17:26" hidden="1" x14ac:dyDescent="0.25">
      <c r="Q552" s="14">
        <v>2655</v>
      </c>
      <c r="V552">
        <v>96</v>
      </c>
      <c r="W552" s="14">
        <v>5</v>
      </c>
      <c r="X552" s="14" t="str">
        <f t="shared" si="30"/>
        <v>965</v>
      </c>
      <c r="Y552" s="78">
        <f t="shared" si="29"/>
        <v>1.0947446336047373</v>
      </c>
      <c r="Z552" s="14">
        <v>0.76945323800126275</v>
      </c>
    </row>
    <row r="553" spans="17:26" hidden="1" x14ac:dyDescent="0.25">
      <c r="Q553" s="14">
        <v>2660</v>
      </c>
      <c r="V553">
        <v>97</v>
      </c>
      <c r="W553" s="14">
        <v>5</v>
      </c>
      <c r="X553" s="14" t="str">
        <f t="shared" si="30"/>
        <v>975</v>
      </c>
      <c r="Y553" s="78">
        <f t="shared" si="29"/>
        <v>1.0957315568714532</v>
      </c>
      <c r="Z553" s="14">
        <v>0.77014690781239759</v>
      </c>
    </row>
    <row r="554" spans="17:26" hidden="1" x14ac:dyDescent="0.25">
      <c r="Q554" s="14">
        <v>2665</v>
      </c>
      <c r="V554">
        <v>98</v>
      </c>
      <c r="W554" s="14">
        <v>5</v>
      </c>
      <c r="X554" s="14" t="str">
        <f t="shared" si="30"/>
        <v>985</v>
      </c>
      <c r="Y554" s="78">
        <f t="shared" si="29"/>
        <v>1.0967184801381693</v>
      </c>
      <c r="Z554" s="14">
        <v>0.77084057762353231</v>
      </c>
    </row>
    <row r="555" spans="17:26" hidden="1" x14ac:dyDescent="0.25">
      <c r="Q555" s="14">
        <v>2670</v>
      </c>
      <c r="V555">
        <v>99</v>
      </c>
      <c r="W555" s="14">
        <v>5</v>
      </c>
      <c r="X555" s="14" t="str">
        <f t="shared" si="30"/>
        <v>995</v>
      </c>
      <c r="Y555" s="78">
        <f t="shared" si="29"/>
        <v>1.0977054034048852</v>
      </c>
      <c r="Z555" s="14">
        <v>0.77153424743466703</v>
      </c>
    </row>
    <row r="556" spans="17:26" hidden="1" x14ac:dyDescent="0.25">
      <c r="Q556" s="14">
        <v>2675</v>
      </c>
      <c r="V556">
        <v>100</v>
      </c>
      <c r="W556" s="14">
        <v>5</v>
      </c>
      <c r="X556" s="14" t="str">
        <f t="shared" si="30"/>
        <v>1005</v>
      </c>
      <c r="Y556" s="78">
        <f t="shared" si="29"/>
        <v>1.0986923266716013</v>
      </c>
      <c r="Z556" s="14">
        <v>0.77222791724580198</v>
      </c>
    </row>
    <row r="557" spans="17:26" hidden="1" x14ac:dyDescent="0.25">
      <c r="Q557" s="14">
        <v>2680</v>
      </c>
      <c r="V557">
        <v>101</v>
      </c>
      <c r="W557" s="14">
        <v>5</v>
      </c>
      <c r="X557" s="14" t="str">
        <f t="shared" si="30"/>
        <v>1015</v>
      </c>
      <c r="Y557" s="78">
        <f t="shared" si="29"/>
        <v>1.0996792499383172</v>
      </c>
      <c r="Z557" s="14">
        <v>0.77292158705693659</v>
      </c>
    </row>
    <row r="558" spans="17:26" hidden="1" x14ac:dyDescent="0.25">
      <c r="Q558" s="14">
        <v>2685</v>
      </c>
      <c r="V558">
        <v>102</v>
      </c>
      <c r="W558" s="14">
        <v>5</v>
      </c>
      <c r="X558" s="14" t="str">
        <f t="shared" si="30"/>
        <v>1025</v>
      </c>
      <c r="Y558" s="78">
        <f t="shared" si="29"/>
        <v>1.1006661732050333</v>
      </c>
      <c r="Z558" s="14">
        <v>0.77361525686807153</v>
      </c>
    </row>
    <row r="559" spans="17:26" hidden="1" x14ac:dyDescent="0.25">
      <c r="Q559" s="14">
        <v>2690</v>
      </c>
      <c r="V559">
        <v>103</v>
      </c>
      <c r="W559" s="14">
        <v>5</v>
      </c>
      <c r="X559" s="14" t="str">
        <f t="shared" si="30"/>
        <v>1035</v>
      </c>
      <c r="Y559" s="78">
        <f t="shared" si="29"/>
        <v>1.1016530964717492</v>
      </c>
      <c r="Z559" s="14">
        <v>0.77430892667920626</v>
      </c>
    </row>
    <row r="560" spans="17:26" hidden="1" x14ac:dyDescent="0.25">
      <c r="Q560" s="14">
        <v>2695</v>
      </c>
      <c r="V560">
        <v>104</v>
      </c>
      <c r="W560" s="14">
        <v>5</v>
      </c>
      <c r="X560" s="14" t="str">
        <f t="shared" si="30"/>
        <v>1045</v>
      </c>
      <c r="Y560" s="78">
        <f t="shared" si="29"/>
        <v>1.1026400197384654</v>
      </c>
      <c r="Z560" s="14">
        <v>0.77500259649034098</v>
      </c>
    </row>
    <row r="561" spans="17:26" hidden="1" x14ac:dyDescent="0.25">
      <c r="Q561" s="14">
        <v>2700</v>
      </c>
      <c r="V561">
        <v>105</v>
      </c>
      <c r="W561" s="14">
        <v>5</v>
      </c>
      <c r="X561" s="14" t="str">
        <f t="shared" si="30"/>
        <v>1055</v>
      </c>
      <c r="Y561" s="78">
        <f t="shared" si="29"/>
        <v>1.1036269430051813</v>
      </c>
      <c r="Z561" s="14">
        <v>0.77569626630147581</v>
      </c>
    </row>
    <row r="562" spans="17:26" hidden="1" x14ac:dyDescent="0.25">
      <c r="Q562" s="14">
        <v>2705</v>
      </c>
      <c r="V562">
        <v>106</v>
      </c>
      <c r="W562" s="14">
        <v>5</v>
      </c>
      <c r="X562" s="14" t="str">
        <f t="shared" si="30"/>
        <v>1065</v>
      </c>
      <c r="Y562" s="78">
        <f t="shared" ref="Y562:Y625" si="31">$Y$153/1013.25*(1013.25+V562)</f>
        <v>1.1046138662718974</v>
      </c>
      <c r="Z562" s="14">
        <v>0.77638993611261076</v>
      </c>
    </row>
    <row r="563" spans="17:26" hidden="1" x14ac:dyDescent="0.25">
      <c r="Q563" s="14">
        <v>2710</v>
      </c>
      <c r="V563">
        <v>107</v>
      </c>
      <c r="W563" s="14">
        <v>5</v>
      </c>
      <c r="X563" s="14" t="str">
        <f t="shared" si="30"/>
        <v>1075</v>
      </c>
      <c r="Y563" s="78">
        <f t="shared" si="31"/>
        <v>1.1056007895386133</v>
      </c>
      <c r="Z563" s="14">
        <v>0.77708360592374537</v>
      </c>
    </row>
    <row r="564" spans="17:26" hidden="1" x14ac:dyDescent="0.25">
      <c r="Q564" s="14">
        <v>2715</v>
      </c>
      <c r="V564">
        <v>108</v>
      </c>
      <c r="W564" s="14">
        <v>5</v>
      </c>
      <c r="X564" s="14" t="str">
        <f t="shared" si="30"/>
        <v>1085</v>
      </c>
      <c r="Y564" s="78">
        <f t="shared" si="31"/>
        <v>1.1065877128053294</v>
      </c>
      <c r="Z564" s="14">
        <v>0.7777772757348802</v>
      </c>
    </row>
    <row r="565" spans="17:26" hidden="1" x14ac:dyDescent="0.25">
      <c r="Q565" s="14">
        <v>2720</v>
      </c>
      <c r="V565">
        <v>109</v>
      </c>
      <c r="W565" s="14">
        <v>5</v>
      </c>
      <c r="X565" s="14" t="str">
        <f t="shared" si="30"/>
        <v>1095</v>
      </c>
      <c r="Y565" s="78">
        <f t="shared" si="31"/>
        <v>1.1075746360720453</v>
      </c>
      <c r="Z565" s="14">
        <v>0.77847094554601481</v>
      </c>
    </row>
    <row r="566" spans="17:26" hidden="1" x14ac:dyDescent="0.25">
      <c r="Q566" s="14">
        <v>2725</v>
      </c>
      <c r="V566">
        <v>110</v>
      </c>
      <c r="W566" s="14">
        <v>5</v>
      </c>
      <c r="X566" s="14" t="str">
        <f t="shared" si="30"/>
        <v>1105</v>
      </c>
      <c r="Y566" s="78">
        <f t="shared" si="31"/>
        <v>1.1085615593387614</v>
      </c>
      <c r="Z566" s="14">
        <v>0.77916461535714976</v>
      </c>
    </row>
    <row r="567" spans="17:26" hidden="1" x14ac:dyDescent="0.25">
      <c r="Q567" s="14">
        <v>2730</v>
      </c>
      <c r="V567">
        <v>111</v>
      </c>
      <c r="W567" s="14">
        <v>5</v>
      </c>
      <c r="X567" s="14" t="str">
        <f t="shared" si="30"/>
        <v>1115</v>
      </c>
      <c r="Y567" s="78">
        <f t="shared" si="31"/>
        <v>1.1095484826054773</v>
      </c>
      <c r="Z567" s="14">
        <v>0.77985828516828448</v>
      </c>
    </row>
    <row r="568" spans="17:26" hidden="1" x14ac:dyDescent="0.25">
      <c r="Q568" s="14">
        <v>2735</v>
      </c>
      <c r="V568">
        <v>112</v>
      </c>
      <c r="W568" s="14">
        <v>5</v>
      </c>
      <c r="X568" s="14" t="str">
        <f t="shared" si="30"/>
        <v>1125</v>
      </c>
      <c r="Y568" s="78">
        <f t="shared" si="31"/>
        <v>1.1105354058721935</v>
      </c>
      <c r="Z568" s="14">
        <v>0.78055195497941932</v>
      </c>
    </row>
    <row r="569" spans="17:26" hidden="1" x14ac:dyDescent="0.25">
      <c r="Q569" s="14">
        <v>2740</v>
      </c>
      <c r="V569">
        <v>113</v>
      </c>
      <c r="W569" s="14">
        <v>5</v>
      </c>
      <c r="X569" s="14" t="str">
        <f t="shared" si="30"/>
        <v>1135</v>
      </c>
      <c r="Y569" s="78">
        <f t="shared" si="31"/>
        <v>1.1115223291389094</v>
      </c>
      <c r="Z569" s="14">
        <v>0.78124562479055404</v>
      </c>
    </row>
    <row r="570" spans="17:26" hidden="1" x14ac:dyDescent="0.25">
      <c r="Q570" s="14">
        <v>2745</v>
      </c>
      <c r="V570">
        <v>114</v>
      </c>
      <c r="W570" s="14">
        <v>5</v>
      </c>
      <c r="X570" s="14" t="str">
        <f t="shared" si="30"/>
        <v>1145</v>
      </c>
      <c r="Y570" s="78">
        <f t="shared" si="31"/>
        <v>1.1125092524056255</v>
      </c>
      <c r="Z570" s="14">
        <v>0.78193929460168898</v>
      </c>
    </row>
    <row r="571" spans="17:26" hidden="1" x14ac:dyDescent="0.25">
      <c r="Q571" s="14">
        <v>2750</v>
      </c>
      <c r="V571">
        <v>115</v>
      </c>
      <c r="W571" s="14">
        <v>5</v>
      </c>
      <c r="X571" s="14" t="str">
        <f t="shared" si="30"/>
        <v>1155</v>
      </c>
      <c r="Y571" s="78">
        <f t="shared" si="31"/>
        <v>1.1134961756723414</v>
      </c>
      <c r="Z571" s="14">
        <v>0.7826329644128236</v>
      </c>
    </row>
    <row r="572" spans="17:26" hidden="1" x14ac:dyDescent="0.25">
      <c r="Q572" s="14">
        <v>2755</v>
      </c>
      <c r="V572">
        <v>116</v>
      </c>
      <c r="W572" s="14">
        <v>5</v>
      </c>
      <c r="X572" s="14" t="str">
        <f t="shared" si="30"/>
        <v>1165</v>
      </c>
      <c r="Y572" s="78">
        <f t="shared" si="31"/>
        <v>1.1144830989390575</v>
      </c>
      <c r="Z572" s="14">
        <v>0.78332663422395854</v>
      </c>
    </row>
    <row r="573" spans="17:26" hidden="1" x14ac:dyDescent="0.25">
      <c r="Q573" s="14">
        <v>2760</v>
      </c>
      <c r="V573">
        <v>117</v>
      </c>
      <c r="W573" s="14">
        <v>5</v>
      </c>
      <c r="X573" s="14" t="str">
        <f t="shared" si="30"/>
        <v>1175</v>
      </c>
      <c r="Y573" s="78">
        <f t="shared" si="31"/>
        <v>1.1154700222057734</v>
      </c>
      <c r="Z573" s="14">
        <v>0.78402030403509326</v>
      </c>
    </row>
    <row r="574" spans="17:26" hidden="1" x14ac:dyDescent="0.25">
      <c r="Q574" s="14">
        <v>2765</v>
      </c>
      <c r="V574">
        <v>118</v>
      </c>
      <c r="W574" s="14">
        <v>5</v>
      </c>
      <c r="X574" s="14" t="str">
        <f t="shared" si="30"/>
        <v>1185</v>
      </c>
      <c r="Y574" s="78">
        <f t="shared" si="31"/>
        <v>1.1164569454724895</v>
      </c>
      <c r="Z574" s="14">
        <v>0.78471397384622799</v>
      </c>
    </row>
    <row r="575" spans="17:26" hidden="1" x14ac:dyDescent="0.25">
      <c r="Q575" s="14">
        <v>2770</v>
      </c>
      <c r="V575">
        <v>119</v>
      </c>
      <c r="W575" s="14">
        <v>5</v>
      </c>
      <c r="X575" s="14" t="str">
        <f t="shared" si="30"/>
        <v>1195</v>
      </c>
      <c r="Y575" s="78">
        <f t="shared" si="31"/>
        <v>1.1174438687392054</v>
      </c>
      <c r="Z575" s="14">
        <v>0.78540764365736282</v>
      </c>
    </row>
    <row r="576" spans="17:26" hidden="1" x14ac:dyDescent="0.25">
      <c r="Q576" s="14">
        <v>2775</v>
      </c>
      <c r="V576">
        <v>120</v>
      </c>
      <c r="W576" s="14">
        <v>5</v>
      </c>
      <c r="X576" s="14" t="str">
        <f t="shared" si="30"/>
        <v>1205</v>
      </c>
      <c r="Y576" s="78">
        <f t="shared" si="31"/>
        <v>1.1184307920059215</v>
      </c>
      <c r="Z576" s="14">
        <v>0.78610131346849765</v>
      </c>
    </row>
    <row r="577" spans="17:26" hidden="1" x14ac:dyDescent="0.25">
      <c r="Q577" s="14">
        <v>2780</v>
      </c>
      <c r="V577">
        <v>121</v>
      </c>
      <c r="W577" s="14">
        <v>5</v>
      </c>
      <c r="X577" s="14" t="str">
        <f t="shared" si="30"/>
        <v>1215</v>
      </c>
      <c r="Y577" s="78">
        <f t="shared" si="31"/>
        <v>1.1194177152726374</v>
      </c>
      <c r="Z577" s="14">
        <v>0.78679498327963227</v>
      </c>
    </row>
    <row r="578" spans="17:26" hidden="1" x14ac:dyDescent="0.25">
      <c r="Q578" s="14">
        <v>2785</v>
      </c>
      <c r="V578">
        <v>122</v>
      </c>
      <c r="W578" s="14">
        <v>5</v>
      </c>
      <c r="X578" s="14" t="str">
        <f t="shared" si="30"/>
        <v>1225</v>
      </c>
      <c r="Y578" s="78">
        <f t="shared" si="31"/>
        <v>1.1204046385393536</v>
      </c>
      <c r="Z578" s="14">
        <v>0.78748865309076721</v>
      </c>
    </row>
    <row r="579" spans="17:26" hidden="1" x14ac:dyDescent="0.25">
      <c r="Q579" s="14">
        <v>2790</v>
      </c>
      <c r="V579">
        <v>123</v>
      </c>
      <c r="W579" s="14">
        <v>5</v>
      </c>
      <c r="X579" s="14" t="str">
        <f t="shared" ref="X579:X642" si="32">V579&amp;W579</f>
        <v>1235</v>
      </c>
      <c r="Y579" s="78">
        <f t="shared" si="31"/>
        <v>1.1213915618060695</v>
      </c>
      <c r="Z579" s="14">
        <v>0.78818232290190204</v>
      </c>
    </row>
    <row r="580" spans="17:26" hidden="1" x14ac:dyDescent="0.25">
      <c r="Q580" s="14">
        <v>2795</v>
      </c>
      <c r="V580">
        <v>124</v>
      </c>
      <c r="W580" s="14">
        <v>5</v>
      </c>
      <c r="X580" s="14" t="str">
        <f t="shared" si="32"/>
        <v>1245</v>
      </c>
      <c r="Y580" s="78">
        <f t="shared" si="31"/>
        <v>1.1223784850727856</v>
      </c>
      <c r="Z580" s="14">
        <v>0.78887599271303677</v>
      </c>
    </row>
    <row r="581" spans="17:26" hidden="1" x14ac:dyDescent="0.25">
      <c r="Q581" s="14">
        <v>2800</v>
      </c>
      <c r="V581">
        <v>125</v>
      </c>
      <c r="W581" s="14">
        <v>5</v>
      </c>
      <c r="X581" s="14" t="str">
        <f t="shared" si="32"/>
        <v>1255</v>
      </c>
      <c r="Y581" s="78">
        <f t="shared" si="31"/>
        <v>1.1233654083395015</v>
      </c>
      <c r="Z581" s="14">
        <v>0.78956966252417149</v>
      </c>
    </row>
    <row r="582" spans="17:26" hidden="1" x14ac:dyDescent="0.25">
      <c r="Q582" s="14">
        <v>2805</v>
      </c>
      <c r="V582">
        <v>126</v>
      </c>
      <c r="W582" s="14">
        <v>5</v>
      </c>
      <c r="X582" s="14" t="str">
        <f t="shared" si="32"/>
        <v>1265</v>
      </c>
      <c r="Y582" s="78">
        <f t="shared" si="31"/>
        <v>1.1243523316062176</v>
      </c>
      <c r="Z582" s="14">
        <v>0.79026333233530632</v>
      </c>
    </row>
    <row r="583" spans="17:26" hidden="1" x14ac:dyDescent="0.25">
      <c r="Q583" s="14">
        <v>2810</v>
      </c>
      <c r="V583">
        <v>127</v>
      </c>
      <c r="W583" s="14">
        <v>5</v>
      </c>
      <c r="X583" s="14" t="str">
        <f t="shared" si="32"/>
        <v>1275</v>
      </c>
      <c r="Y583" s="78">
        <f t="shared" si="31"/>
        <v>1.1253392548729335</v>
      </c>
      <c r="Z583" s="14">
        <v>0.79095700214644105</v>
      </c>
    </row>
    <row r="584" spans="17:26" hidden="1" x14ac:dyDescent="0.25">
      <c r="Q584" s="14">
        <v>2815</v>
      </c>
      <c r="V584">
        <v>128</v>
      </c>
      <c r="W584" s="14">
        <v>5</v>
      </c>
      <c r="X584" s="14" t="str">
        <f t="shared" si="32"/>
        <v>1285</v>
      </c>
      <c r="Y584" s="78">
        <f t="shared" si="31"/>
        <v>1.1263261781396496</v>
      </c>
      <c r="Z584" s="14">
        <v>0.79165067195757599</v>
      </c>
    </row>
    <row r="585" spans="17:26" hidden="1" x14ac:dyDescent="0.25">
      <c r="Q585" s="14">
        <v>2820</v>
      </c>
      <c r="V585">
        <v>129</v>
      </c>
      <c r="W585" s="14">
        <v>5</v>
      </c>
      <c r="X585" s="14" t="str">
        <f t="shared" si="32"/>
        <v>1295</v>
      </c>
      <c r="Y585" s="78">
        <f t="shared" si="31"/>
        <v>1.1273131014063655</v>
      </c>
      <c r="Z585" s="14">
        <v>0.7923443417687106</v>
      </c>
    </row>
    <row r="586" spans="17:26" hidden="1" x14ac:dyDescent="0.25">
      <c r="Q586" s="14">
        <v>2825</v>
      </c>
      <c r="V586">
        <v>130</v>
      </c>
      <c r="W586" s="14">
        <v>5</v>
      </c>
      <c r="X586" s="14" t="str">
        <f t="shared" si="32"/>
        <v>1305</v>
      </c>
      <c r="Y586" s="78">
        <f t="shared" si="31"/>
        <v>1.1283000246730817</v>
      </c>
      <c r="Z586" s="14">
        <v>0.79303801157984555</v>
      </c>
    </row>
    <row r="587" spans="17:26" hidden="1" x14ac:dyDescent="0.25">
      <c r="Q587" s="14">
        <v>2830</v>
      </c>
      <c r="V587">
        <v>131</v>
      </c>
      <c r="W587" s="14">
        <v>5</v>
      </c>
      <c r="X587" s="14" t="str">
        <f t="shared" si="32"/>
        <v>1315</v>
      </c>
      <c r="Y587" s="78">
        <f t="shared" si="31"/>
        <v>1.1292869479397976</v>
      </c>
      <c r="Z587" s="14">
        <v>0.79373168139098027</v>
      </c>
    </row>
    <row r="588" spans="17:26" hidden="1" x14ac:dyDescent="0.25">
      <c r="Q588" s="14">
        <v>2835</v>
      </c>
      <c r="V588">
        <v>132</v>
      </c>
      <c r="W588" s="14">
        <v>5</v>
      </c>
      <c r="X588" s="14" t="str">
        <f t="shared" si="32"/>
        <v>1325</v>
      </c>
      <c r="Y588" s="78">
        <f t="shared" si="31"/>
        <v>1.1302738712065137</v>
      </c>
      <c r="Z588" s="14">
        <v>0.79442535120211499</v>
      </c>
    </row>
    <row r="589" spans="17:26" hidden="1" x14ac:dyDescent="0.25">
      <c r="Q589" s="14">
        <v>2840</v>
      </c>
      <c r="V589">
        <v>133</v>
      </c>
      <c r="W589" s="14">
        <v>5</v>
      </c>
      <c r="X589" s="14" t="str">
        <f t="shared" si="32"/>
        <v>1335</v>
      </c>
      <c r="Y589" s="78">
        <f t="shared" si="31"/>
        <v>1.1312607944732296</v>
      </c>
      <c r="Z589" s="14">
        <v>0.79511902101324983</v>
      </c>
    </row>
    <row r="590" spans="17:26" hidden="1" x14ac:dyDescent="0.25">
      <c r="Q590" s="14">
        <v>2845</v>
      </c>
      <c r="V590">
        <v>134</v>
      </c>
      <c r="W590" s="14">
        <v>5</v>
      </c>
      <c r="X590" s="14" t="str">
        <f t="shared" si="32"/>
        <v>1345</v>
      </c>
      <c r="Y590" s="78">
        <f t="shared" si="31"/>
        <v>1.1322477177399457</v>
      </c>
      <c r="Z590" s="14">
        <v>0.79581269082438466</v>
      </c>
    </row>
    <row r="591" spans="17:26" hidden="1" x14ac:dyDescent="0.25">
      <c r="Q591" s="14">
        <v>2850</v>
      </c>
      <c r="V591">
        <v>135</v>
      </c>
      <c r="W591" s="14">
        <v>5</v>
      </c>
      <c r="X591" s="14" t="str">
        <f t="shared" si="32"/>
        <v>1355</v>
      </c>
      <c r="Y591" s="78">
        <f t="shared" si="31"/>
        <v>1.1332346410066616</v>
      </c>
      <c r="Z591" s="14">
        <v>0.79650636063551927</v>
      </c>
    </row>
    <row r="592" spans="17:26" hidden="1" x14ac:dyDescent="0.25">
      <c r="Q592" s="14">
        <v>2855</v>
      </c>
      <c r="V592">
        <v>136</v>
      </c>
      <c r="W592" s="14">
        <v>5</v>
      </c>
      <c r="X592" s="14" t="str">
        <f t="shared" si="32"/>
        <v>1365</v>
      </c>
      <c r="Y592" s="78">
        <f t="shared" si="31"/>
        <v>1.1342215642733777</v>
      </c>
      <c r="Z592" s="14">
        <v>0.79720003044665422</v>
      </c>
    </row>
    <row r="593" spans="17:26" hidden="1" x14ac:dyDescent="0.25">
      <c r="Q593" s="14">
        <v>2860</v>
      </c>
      <c r="V593">
        <v>137</v>
      </c>
      <c r="W593" s="14">
        <v>5</v>
      </c>
      <c r="X593" s="14" t="str">
        <f t="shared" si="32"/>
        <v>1375</v>
      </c>
      <c r="Y593" s="78">
        <f t="shared" si="31"/>
        <v>1.1352084875400936</v>
      </c>
      <c r="Z593" s="14">
        <v>0.79789370025778894</v>
      </c>
    </row>
    <row r="594" spans="17:26" hidden="1" x14ac:dyDescent="0.25">
      <c r="Q594" s="14">
        <v>2865</v>
      </c>
      <c r="V594">
        <v>138</v>
      </c>
      <c r="W594" s="14">
        <v>5</v>
      </c>
      <c r="X594" s="14" t="str">
        <f t="shared" si="32"/>
        <v>1385</v>
      </c>
      <c r="Y594" s="78">
        <f t="shared" si="31"/>
        <v>1.1361954108068097</v>
      </c>
      <c r="Z594" s="14">
        <v>0.79858737006892377</v>
      </c>
    </row>
    <row r="595" spans="17:26" hidden="1" x14ac:dyDescent="0.25">
      <c r="Q595" s="14">
        <v>2870</v>
      </c>
      <c r="V595">
        <v>139</v>
      </c>
      <c r="W595" s="14">
        <v>5</v>
      </c>
      <c r="X595" s="14" t="str">
        <f t="shared" si="32"/>
        <v>1395</v>
      </c>
      <c r="Y595" s="78">
        <f t="shared" si="31"/>
        <v>1.1371823340735256</v>
      </c>
      <c r="Z595" s="14">
        <v>0.7992810398800585</v>
      </c>
    </row>
    <row r="596" spans="17:26" hidden="1" x14ac:dyDescent="0.25">
      <c r="Q596" s="14">
        <v>2875</v>
      </c>
      <c r="V596">
        <v>140</v>
      </c>
      <c r="W596" s="14">
        <v>5</v>
      </c>
      <c r="X596" s="14" t="str">
        <f t="shared" si="32"/>
        <v>1405</v>
      </c>
      <c r="Y596" s="78">
        <f t="shared" si="31"/>
        <v>1.1381692573402418</v>
      </c>
      <c r="Z596" s="14">
        <v>0.79997470969119344</v>
      </c>
    </row>
    <row r="597" spans="17:26" hidden="1" x14ac:dyDescent="0.25">
      <c r="Q597" s="14">
        <v>2880</v>
      </c>
      <c r="V597">
        <v>141</v>
      </c>
      <c r="W597" s="14">
        <v>5</v>
      </c>
      <c r="X597" s="14" t="str">
        <f t="shared" si="32"/>
        <v>1415</v>
      </c>
      <c r="Y597" s="78">
        <f t="shared" si="31"/>
        <v>1.1391561806069577</v>
      </c>
      <c r="Z597" s="14">
        <v>0.80066837950232805</v>
      </c>
    </row>
    <row r="598" spans="17:26" hidden="1" x14ac:dyDescent="0.25">
      <c r="Q598" s="14">
        <v>2885</v>
      </c>
      <c r="V598">
        <v>142</v>
      </c>
      <c r="W598" s="14">
        <v>5</v>
      </c>
      <c r="X598" s="14" t="str">
        <f t="shared" si="32"/>
        <v>1425</v>
      </c>
      <c r="Y598" s="78">
        <f t="shared" si="31"/>
        <v>1.1401431038736738</v>
      </c>
      <c r="Z598" s="14">
        <v>0.801362049313463</v>
      </c>
    </row>
    <row r="599" spans="17:26" hidden="1" x14ac:dyDescent="0.25">
      <c r="Q599" s="14">
        <v>2890</v>
      </c>
      <c r="V599">
        <v>143</v>
      </c>
      <c r="W599" s="14">
        <v>5</v>
      </c>
      <c r="X599" s="14" t="str">
        <f t="shared" si="32"/>
        <v>1435</v>
      </c>
      <c r="Y599" s="78">
        <f t="shared" si="31"/>
        <v>1.1411300271403897</v>
      </c>
      <c r="Z599" s="14">
        <v>0.80205571912459761</v>
      </c>
    </row>
    <row r="600" spans="17:26" hidden="1" x14ac:dyDescent="0.25">
      <c r="Q600" s="14">
        <v>2895</v>
      </c>
      <c r="V600">
        <v>144</v>
      </c>
      <c r="W600" s="14">
        <v>5</v>
      </c>
      <c r="X600" s="14" t="str">
        <f t="shared" si="32"/>
        <v>1445</v>
      </c>
      <c r="Y600" s="78">
        <f t="shared" si="31"/>
        <v>1.1421169504071058</v>
      </c>
      <c r="Z600" s="14">
        <v>0.80274938893573244</v>
      </c>
    </row>
    <row r="601" spans="17:26" hidden="1" x14ac:dyDescent="0.25">
      <c r="Q601" s="14">
        <v>2900</v>
      </c>
      <c r="V601">
        <v>145</v>
      </c>
      <c r="W601" s="14">
        <v>5</v>
      </c>
      <c r="X601" s="14" t="str">
        <f t="shared" si="32"/>
        <v>1455</v>
      </c>
      <c r="Y601" s="78">
        <f t="shared" si="31"/>
        <v>1.1431038736738217</v>
      </c>
      <c r="Z601" s="14">
        <v>0.80344305874686728</v>
      </c>
    </row>
    <row r="602" spans="17:26" hidden="1" x14ac:dyDescent="0.25">
      <c r="Q602" s="14">
        <v>2905</v>
      </c>
      <c r="V602">
        <v>146</v>
      </c>
      <c r="W602" s="14">
        <v>5</v>
      </c>
      <c r="X602" s="14" t="str">
        <f t="shared" si="32"/>
        <v>1465</v>
      </c>
      <c r="Y602" s="78">
        <f t="shared" si="31"/>
        <v>1.1440907969405378</v>
      </c>
      <c r="Z602" s="14">
        <v>0.804136728558002</v>
      </c>
    </row>
    <row r="603" spans="17:26" hidden="1" x14ac:dyDescent="0.25">
      <c r="Q603" s="14">
        <v>2910</v>
      </c>
      <c r="V603">
        <v>147</v>
      </c>
      <c r="W603" s="14">
        <v>5</v>
      </c>
      <c r="X603" s="14" t="str">
        <f t="shared" si="32"/>
        <v>1475</v>
      </c>
      <c r="Y603" s="78">
        <f t="shared" si="31"/>
        <v>1.1450777202072537</v>
      </c>
      <c r="Z603" s="14">
        <v>0.80483039836913683</v>
      </c>
    </row>
    <row r="604" spans="17:26" hidden="1" x14ac:dyDescent="0.25">
      <c r="Q604" s="14">
        <v>2915</v>
      </c>
      <c r="V604">
        <v>148</v>
      </c>
      <c r="W604" s="14">
        <v>5</v>
      </c>
      <c r="X604" s="14" t="str">
        <f t="shared" si="32"/>
        <v>1485</v>
      </c>
      <c r="Y604" s="78">
        <f t="shared" si="31"/>
        <v>1.1460646434739699</v>
      </c>
      <c r="Z604" s="14">
        <v>0.80552406818027167</v>
      </c>
    </row>
    <row r="605" spans="17:26" hidden="1" x14ac:dyDescent="0.25">
      <c r="Q605" s="14">
        <v>2920</v>
      </c>
      <c r="V605">
        <v>149</v>
      </c>
      <c r="W605" s="14">
        <v>5</v>
      </c>
      <c r="X605" s="14" t="str">
        <f t="shared" si="32"/>
        <v>1495</v>
      </c>
      <c r="Y605" s="78">
        <f t="shared" si="31"/>
        <v>1.1470515667406858</v>
      </c>
      <c r="Z605" s="14">
        <v>0.80621773799140628</v>
      </c>
    </row>
    <row r="606" spans="17:26" hidden="1" x14ac:dyDescent="0.25">
      <c r="Q606" s="14">
        <v>2925</v>
      </c>
      <c r="V606">
        <v>150</v>
      </c>
      <c r="W606" s="14">
        <v>5</v>
      </c>
      <c r="X606" s="14" t="str">
        <f t="shared" si="32"/>
        <v>1505</v>
      </c>
      <c r="Y606" s="78">
        <f t="shared" si="31"/>
        <v>1.1480384900074019</v>
      </c>
      <c r="Z606" s="14">
        <v>0.80691140780254123</v>
      </c>
    </row>
    <row r="607" spans="17:26" hidden="1" x14ac:dyDescent="0.25">
      <c r="Q607" s="14">
        <v>2930</v>
      </c>
      <c r="V607">
        <v>-150</v>
      </c>
      <c r="W607" s="14">
        <v>15</v>
      </c>
      <c r="X607" s="14" t="str">
        <f t="shared" si="32"/>
        <v>-15015</v>
      </c>
      <c r="Y607" s="78">
        <f t="shared" si="31"/>
        <v>0.85196150999259801</v>
      </c>
      <c r="Z607" s="14">
        <v>0.57802925799109672</v>
      </c>
    </row>
    <row r="608" spans="17:26" hidden="1" x14ac:dyDescent="0.25">
      <c r="Q608" s="14">
        <v>2935</v>
      </c>
      <c r="V608">
        <v>-149</v>
      </c>
      <c r="W608" s="14">
        <v>15</v>
      </c>
      <c r="X608" s="14" t="str">
        <f t="shared" si="32"/>
        <v>-14915</v>
      </c>
      <c r="Y608" s="78">
        <f t="shared" si="31"/>
        <v>0.85294843325931402</v>
      </c>
      <c r="Z608" s="14">
        <v>0.57869885458303538</v>
      </c>
    </row>
    <row r="609" spans="17:26" hidden="1" x14ac:dyDescent="0.25">
      <c r="Q609" s="14">
        <v>2940</v>
      </c>
      <c r="V609">
        <v>-148</v>
      </c>
      <c r="W609" s="14">
        <v>15</v>
      </c>
      <c r="X609" s="14" t="str">
        <f t="shared" si="32"/>
        <v>-14815</v>
      </c>
      <c r="Y609" s="78">
        <f t="shared" si="31"/>
        <v>0.85393535652603003</v>
      </c>
      <c r="Z609" s="14">
        <v>0.57936845117497415</v>
      </c>
    </row>
    <row r="610" spans="17:26" hidden="1" x14ac:dyDescent="0.25">
      <c r="Q610" s="14">
        <v>2945</v>
      </c>
      <c r="V610">
        <v>-147</v>
      </c>
      <c r="W610" s="14">
        <v>15</v>
      </c>
      <c r="X610" s="14" t="str">
        <f t="shared" si="32"/>
        <v>-14715</v>
      </c>
      <c r="Y610" s="78">
        <f t="shared" si="31"/>
        <v>0.85492227979274604</v>
      </c>
      <c r="Z610" s="14">
        <v>0.58003804776691281</v>
      </c>
    </row>
    <row r="611" spans="17:26" hidden="1" x14ac:dyDescent="0.25">
      <c r="Q611" s="14">
        <v>2950</v>
      </c>
      <c r="V611">
        <v>-146</v>
      </c>
      <c r="W611" s="14">
        <v>15</v>
      </c>
      <c r="X611" s="14" t="str">
        <f t="shared" si="32"/>
        <v>-14615</v>
      </c>
      <c r="Y611" s="78">
        <f t="shared" si="31"/>
        <v>0.85590920305946205</v>
      </c>
      <c r="Z611" s="14">
        <v>0.58070764435885158</v>
      </c>
    </row>
    <row r="612" spans="17:26" hidden="1" x14ac:dyDescent="0.25">
      <c r="Q612" s="14">
        <v>2955</v>
      </c>
      <c r="V612">
        <v>-145</v>
      </c>
      <c r="W612" s="14">
        <v>15</v>
      </c>
      <c r="X612" s="14" t="str">
        <f t="shared" si="32"/>
        <v>-14515</v>
      </c>
      <c r="Y612" s="78">
        <f t="shared" si="31"/>
        <v>0.85689612632617806</v>
      </c>
      <c r="Z612" s="14">
        <v>0.58137724095079035</v>
      </c>
    </row>
    <row r="613" spans="17:26" hidden="1" x14ac:dyDescent="0.25">
      <c r="Q613" s="14">
        <v>2960</v>
      </c>
      <c r="V613">
        <v>-144</v>
      </c>
      <c r="W613" s="14">
        <v>15</v>
      </c>
      <c r="X613" s="14" t="str">
        <f t="shared" si="32"/>
        <v>-14415</v>
      </c>
      <c r="Y613" s="78">
        <f t="shared" si="31"/>
        <v>0.85788304959289408</v>
      </c>
      <c r="Z613" s="14">
        <v>0.58204683754272901</v>
      </c>
    </row>
    <row r="614" spans="17:26" hidden="1" x14ac:dyDescent="0.25">
      <c r="Q614" s="14">
        <v>2965</v>
      </c>
      <c r="V614">
        <v>-143</v>
      </c>
      <c r="W614" s="14">
        <v>15</v>
      </c>
      <c r="X614" s="14" t="str">
        <f t="shared" si="32"/>
        <v>-14315</v>
      </c>
      <c r="Y614" s="78">
        <f t="shared" si="31"/>
        <v>0.85886997285961009</v>
      </c>
      <c r="Z614" s="14">
        <v>0.58271643413466767</v>
      </c>
    </row>
    <row r="615" spans="17:26" hidden="1" x14ac:dyDescent="0.25">
      <c r="Q615" s="14">
        <v>2970</v>
      </c>
      <c r="V615">
        <v>-142</v>
      </c>
      <c r="W615" s="14">
        <v>15</v>
      </c>
      <c r="X615" s="14" t="str">
        <f t="shared" si="32"/>
        <v>-14215</v>
      </c>
      <c r="Y615" s="78">
        <f t="shared" si="31"/>
        <v>0.8598568961263261</v>
      </c>
      <c r="Z615" s="14">
        <v>0.58338603072660644</v>
      </c>
    </row>
    <row r="616" spans="17:26" hidden="1" x14ac:dyDescent="0.25">
      <c r="Q616" s="14">
        <v>2975</v>
      </c>
      <c r="V616">
        <v>-141</v>
      </c>
      <c r="W616" s="14">
        <v>15</v>
      </c>
      <c r="X616" s="14" t="str">
        <f t="shared" si="32"/>
        <v>-14115</v>
      </c>
      <c r="Y616" s="78">
        <f t="shared" si="31"/>
        <v>0.86084381939304211</v>
      </c>
      <c r="Z616" s="14">
        <v>0.58405562731854521</v>
      </c>
    </row>
    <row r="617" spans="17:26" hidden="1" x14ac:dyDescent="0.25">
      <c r="Q617" s="14">
        <v>2980</v>
      </c>
      <c r="V617">
        <v>-140</v>
      </c>
      <c r="W617" s="14">
        <v>15</v>
      </c>
      <c r="X617" s="14" t="str">
        <f t="shared" si="32"/>
        <v>-14015</v>
      </c>
      <c r="Y617" s="78">
        <f t="shared" si="31"/>
        <v>0.86183074265975812</v>
      </c>
      <c r="Z617" s="14">
        <v>0.58472522391048387</v>
      </c>
    </row>
    <row r="618" spans="17:26" hidden="1" x14ac:dyDescent="0.25">
      <c r="Q618" s="14">
        <v>2985</v>
      </c>
      <c r="V618">
        <v>-139</v>
      </c>
      <c r="W618" s="14">
        <v>15</v>
      </c>
      <c r="X618" s="14" t="str">
        <f t="shared" si="32"/>
        <v>-13915</v>
      </c>
      <c r="Y618" s="78">
        <f t="shared" si="31"/>
        <v>0.86281766592647413</v>
      </c>
      <c r="Z618" s="14">
        <v>0.58539482050242253</v>
      </c>
    </row>
    <row r="619" spans="17:26" hidden="1" x14ac:dyDescent="0.25">
      <c r="Q619" s="14">
        <v>2990</v>
      </c>
      <c r="V619">
        <v>-138</v>
      </c>
      <c r="W619" s="14">
        <v>15</v>
      </c>
      <c r="X619" s="14" t="str">
        <f t="shared" si="32"/>
        <v>-13815</v>
      </c>
      <c r="Y619" s="78">
        <f t="shared" si="31"/>
        <v>0.86380458919319014</v>
      </c>
      <c r="Z619" s="14">
        <v>0.5860644170943613</v>
      </c>
    </row>
    <row r="620" spans="17:26" hidden="1" x14ac:dyDescent="0.25">
      <c r="Q620" s="14">
        <v>2995</v>
      </c>
      <c r="V620">
        <v>-137</v>
      </c>
      <c r="W620" s="14">
        <v>15</v>
      </c>
      <c r="X620" s="14" t="str">
        <f t="shared" si="32"/>
        <v>-13715</v>
      </c>
      <c r="Y620" s="78">
        <f t="shared" si="31"/>
        <v>0.86479151245990615</v>
      </c>
      <c r="Z620" s="14">
        <v>0.58673401368629996</v>
      </c>
    </row>
    <row r="621" spans="17:26" hidden="1" x14ac:dyDescent="0.25">
      <c r="Q621" s="14">
        <v>3000</v>
      </c>
      <c r="V621">
        <v>-136</v>
      </c>
      <c r="W621" s="14">
        <v>15</v>
      </c>
      <c r="X621" s="14" t="str">
        <f t="shared" si="32"/>
        <v>-13615</v>
      </c>
      <c r="Y621" s="78">
        <f t="shared" si="31"/>
        <v>0.86577843572662216</v>
      </c>
      <c r="Z621" s="14">
        <v>0.58740361027823873</v>
      </c>
    </row>
    <row r="622" spans="17:26" hidden="1" x14ac:dyDescent="0.25">
      <c r="Q622" s="14">
        <v>3005</v>
      </c>
      <c r="V622">
        <v>-135</v>
      </c>
      <c r="W622" s="14">
        <v>15</v>
      </c>
      <c r="X622" s="14" t="str">
        <f t="shared" si="32"/>
        <v>-13515</v>
      </c>
      <c r="Y622" s="78">
        <f t="shared" si="31"/>
        <v>0.86676535899333818</v>
      </c>
      <c r="Z622" s="14">
        <v>0.58807320687017739</v>
      </c>
    </row>
    <row r="623" spans="17:26" hidden="1" x14ac:dyDescent="0.25">
      <c r="Q623" s="14">
        <v>3010</v>
      </c>
      <c r="V623">
        <v>-134</v>
      </c>
      <c r="W623" s="14">
        <v>15</v>
      </c>
      <c r="X623" s="14" t="str">
        <f t="shared" si="32"/>
        <v>-13415</v>
      </c>
      <c r="Y623" s="78">
        <f t="shared" si="31"/>
        <v>0.86775228226005419</v>
      </c>
      <c r="Z623" s="14">
        <v>0.58874280346211616</v>
      </c>
    </row>
    <row r="624" spans="17:26" hidden="1" x14ac:dyDescent="0.25">
      <c r="Q624" s="14">
        <v>3015</v>
      </c>
      <c r="V624">
        <v>-133</v>
      </c>
      <c r="W624" s="14">
        <v>15</v>
      </c>
      <c r="X624" s="14" t="str">
        <f t="shared" si="32"/>
        <v>-13315</v>
      </c>
      <c r="Y624" s="78">
        <f t="shared" si="31"/>
        <v>0.86873920552677031</v>
      </c>
      <c r="Z624" s="14">
        <v>0.58941240005405493</v>
      </c>
    </row>
    <row r="625" spans="17:26" hidden="1" x14ac:dyDescent="0.25">
      <c r="Q625" s="14">
        <v>3020</v>
      </c>
      <c r="V625">
        <v>-132</v>
      </c>
      <c r="W625" s="14">
        <v>15</v>
      </c>
      <c r="X625" s="14" t="str">
        <f t="shared" si="32"/>
        <v>-13215</v>
      </c>
      <c r="Y625" s="78">
        <f t="shared" si="31"/>
        <v>0.86972612879348632</v>
      </c>
      <c r="Z625" s="14">
        <v>0.59008199664599359</v>
      </c>
    </row>
    <row r="626" spans="17:26" hidden="1" x14ac:dyDescent="0.25">
      <c r="Q626" s="14">
        <v>3025</v>
      </c>
      <c r="V626">
        <v>-131</v>
      </c>
      <c r="W626" s="14">
        <v>15</v>
      </c>
      <c r="X626" s="14" t="str">
        <f t="shared" si="32"/>
        <v>-13115</v>
      </c>
      <c r="Y626" s="78">
        <f t="shared" ref="Y626:Y689" si="33">$Y$153/1013.25*(1013.25+V626)</f>
        <v>0.87071305206020233</v>
      </c>
      <c r="Z626" s="14">
        <v>0.59075159323793236</v>
      </c>
    </row>
    <row r="627" spans="17:26" hidden="1" x14ac:dyDescent="0.25">
      <c r="Q627" s="14">
        <v>3030</v>
      </c>
      <c r="V627">
        <v>-130</v>
      </c>
      <c r="W627" s="14">
        <v>15</v>
      </c>
      <c r="X627" s="14" t="str">
        <f t="shared" si="32"/>
        <v>-13015</v>
      </c>
      <c r="Y627" s="78">
        <f t="shared" si="33"/>
        <v>0.87169997532691834</v>
      </c>
      <c r="Z627" s="14">
        <v>0.59142118982987113</v>
      </c>
    </row>
    <row r="628" spans="17:26" hidden="1" x14ac:dyDescent="0.25">
      <c r="Q628" s="14">
        <v>3035</v>
      </c>
      <c r="V628">
        <v>-129</v>
      </c>
      <c r="W628" s="14">
        <v>15</v>
      </c>
      <c r="X628" s="14" t="str">
        <f t="shared" si="32"/>
        <v>-12915</v>
      </c>
      <c r="Y628" s="78">
        <f t="shared" si="33"/>
        <v>0.87268689859363435</v>
      </c>
      <c r="Z628" s="14">
        <v>0.59209078642180979</v>
      </c>
    </row>
    <row r="629" spans="17:26" hidden="1" x14ac:dyDescent="0.25">
      <c r="Q629" s="14">
        <v>3040</v>
      </c>
      <c r="V629">
        <v>-128</v>
      </c>
      <c r="W629" s="14">
        <v>15</v>
      </c>
      <c r="X629" s="14" t="str">
        <f t="shared" si="32"/>
        <v>-12815</v>
      </c>
      <c r="Y629" s="78">
        <f t="shared" si="33"/>
        <v>0.87367382186035036</v>
      </c>
      <c r="Z629" s="14">
        <v>0.59276038301374856</v>
      </c>
    </row>
    <row r="630" spans="17:26" hidden="1" x14ac:dyDescent="0.25">
      <c r="Q630" s="14">
        <v>3045</v>
      </c>
      <c r="V630">
        <v>-127</v>
      </c>
      <c r="W630" s="14">
        <v>15</v>
      </c>
      <c r="X630" s="14" t="str">
        <f t="shared" si="32"/>
        <v>-12715</v>
      </c>
      <c r="Y630" s="78">
        <f t="shared" si="33"/>
        <v>0.87466074512706637</v>
      </c>
      <c r="Z630" s="14">
        <v>0.59342997960568722</v>
      </c>
    </row>
    <row r="631" spans="17:26" hidden="1" x14ac:dyDescent="0.25">
      <c r="Q631" s="14">
        <v>3050</v>
      </c>
      <c r="V631">
        <v>-126</v>
      </c>
      <c r="W631" s="14">
        <v>15</v>
      </c>
      <c r="X631" s="14" t="str">
        <f t="shared" si="32"/>
        <v>-12615</v>
      </c>
      <c r="Y631" s="78">
        <f t="shared" si="33"/>
        <v>0.87564766839378239</v>
      </c>
      <c r="Z631" s="14">
        <v>0.59409957619762588</v>
      </c>
    </row>
    <row r="632" spans="17:26" hidden="1" x14ac:dyDescent="0.25">
      <c r="Q632" s="14">
        <v>3055</v>
      </c>
      <c r="V632">
        <v>-125</v>
      </c>
      <c r="W632" s="14">
        <v>15</v>
      </c>
      <c r="X632" s="14" t="str">
        <f t="shared" si="32"/>
        <v>-12515</v>
      </c>
      <c r="Y632" s="78">
        <f t="shared" si="33"/>
        <v>0.8766345916604984</v>
      </c>
      <c r="Z632" s="14">
        <v>0.59476917278956465</v>
      </c>
    </row>
    <row r="633" spans="17:26" hidden="1" x14ac:dyDescent="0.25">
      <c r="Q633" s="14">
        <v>3060</v>
      </c>
      <c r="V633">
        <v>-124</v>
      </c>
      <c r="W633" s="14">
        <v>15</v>
      </c>
      <c r="X633" s="14" t="str">
        <f t="shared" si="32"/>
        <v>-12415</v>
      </c>
      <c r="Y633" s="78">
        <f t="shared" si="33"/>
        <v>0.87762151492721441</v>
      </c>
      <c r="Z633" s="14">
        <v>0.59543876938150342</v>
      </c>
    </row>
    <row r="634" spans="17:26" hidden="1" x14ac:dyDescent="0.25">
      <c r="Q634" s="14">
        <v>3065</v>
      </c>
      <c r="V634">
        <v>-123</v>
      </c>
      <c r="W634" s="14">
        <v>15</v>
      </c>
      <c r="X634" s="14" t="str">
        <f t="shared" si="32"/>
        <v>-12315</v>
      </c>
      <c r="Y634" s="78">
        <f t="shared" si="33"/>
        <v>0.87860843819393042</v>
      </c>
      <c r="Z634" s="14">
        <v>0.59610836597344208</v>
      </c>
    </row>
    <row r="635" spans="17:26" hidden="1" x14ac:dyDescent="0.25">
      <c r="Q635" s="14">
        <v>3070</v>
      </c>
      <c r="V635">
        <v>-122</v>
      </c>
      <c r="W635" s="14">
        <v>15</v>
      </c>
      <c r="X635" s="14" t="str">
        <f t="shared" si="32"/>
        <v>-12215</v>
      </c>
      <c r="Y635" s="78">
        <f t="shared" si="33"/>
        <v>0.87959536146064643</v>
      </c>
      <c r="Z635" s="14">
        <v>0.59677796256538074</v>
      </c>
    </row>
    <row r="636" spans="17:26" hidden="1" x14ac:dyDescent="0.25">
      <c r="Q636" s="14">
        <v>3075</v>
      </c>
      <c r="V636">
        <v>-121</v>
      </c>
      <c r="W636" s="14">
        <v>15</v>
      </c>
      <c r="X636" s="14" t="str">
        <f t="shared" si="32"/>
        <v>-12115</v>
      </c>
      <c r="Y636" s="78">
        <f t="shared" si="33"/>
        <v>0.88058228472736244</v>
      </c>
      <c r="Z636" s="14">
        <v>0.59744755915731951</v>
      </c>
    </row>
    <row r="637" spans="17:26" hidden="1" x14ac:dyDescent="0.25">
      <c r="Q637" s="14">
        <v>3080</v>
      </c>
      <c r="V637">
        <v>-120</v>
      </c>
      <c r="W637" s="14">
        <v>15</v>
      </c>
      <c r="X637" s="14" t="str">
        <f t="shared" si="32"/>
        <v>-12015</v>
      </c>
      <c r="Y637" s="78">
        <f t="shared" si="33"/>
        <v>0.88156920799407845</v>
      </c>
      <c r="Z637" s="14">
        <v>0.59811715574925828</v>
      </c>
    </row>
    <row r="638" spans="17:26" hidden="1" x14ac:dyDescent="0.25">
      <c r="Q638" s="14">
        <v>3085</v>
      </c>
      <c r="V638">
        <v>-119</v>
      </c>
      <c r="W638" s="14">
        <v>15</v>
      </c>
      <c r="X638" s="14" t="str">
        <f t="shared" si="32"/>
        <v>-11915</v>
      </c>
      <c r="Y638" s="78">
        <f t="shared" si="33"/>
        <v>0.88255613126079446</v>
      </c>
      <c r="Z638" s="14">
        <v>0.59878675234119694</v>
      </c>
    </row>
    <row r="639" spans="17:26" hidden="1" x14ac:dyDescent="0.25">
      <c r="Q639" s="14">
        <v>3090</v>
      </c>
      <c r="V639">
        <v>-118</v>
      </c>
      <c r="W639" s="14">
        <v>15</v>
      </c>
      <c r="X639" s="14" t="str">
        <f t="shared" si="32"/>
        <v>-11815</v>
      </c>
      <c r="Y639" s="78">
        <f t="shared" si="33"/>
        <v>0.88354305452751047</v>
      </c>
      <c r="Z639" s="14">
        <v>0.5994563489331356</v>
      </c>
    </row>
    <row r="640" spans="17:26" hidden="1" x14ac:dyDescent="0.25">
      <c r="Q640" s="14">
        <v>3095</v>
      </c>
      <c r="V640">
        <v>-117</v>
      </c>
      <c r="W640" s="14">
        <v>15</v>
      </c>
      <c r="X640" s="14" t="str">
        <f t="shared" si="32"/>
        <v>-11715</v>
      </c>
      <c r="Y640" s="78">
        <f t="shared" si="33"/>
        <v>0.88452997779422649</v>
      </c>
      <c r="Z640" s="14">
        <v>0.60012594552507437</v>
      </c>
    </row>
    <row r="641" spans="17:26" hidden="1" x14ac:dyDescent="0.25">
      <c r="Q641" s="14">
        <v>3100</v>
      </c>
      <c r="V641">
        <v>-116</v>
      </c>
      <c r="W641" s="14">
        <v>15</v>
      </c>
      <c r="X641" s="14" t="str">
        <f t="shared" si="32"/>
        <v>-11615</v>
      </c>
      <c r="Y641" s="78">
        <f t="shared" si="33"/>
        <v>0.8855169010609425</v>
      </c>
      <c r="Z641" s="14">
        <v>0.60079554211701314</v>
      </c>
    </row>
    <row r="642" spans="17:26" hidden="1" x14ac:dyDescent="0.25">
      <c r="Q642" s="14">
        <v>3105</v>
      </c>
      <c r="V642">
        <v>-115</v>
      </c>
      <c r="W642" s="14">
        <v>15</v>
      </c>
      <c r="X642" s="14" t="str">
        <f t="shared" si="32"/>
        <v>-11515</v>
      </c>
      <c r="Y642" s="78">
        <f t="shared" si="33"/>
        <v>0.88650382432765851</v>
      </c>
      <c r="Z642" s="14">
        <v>0.6014651387089518</v>
      </c>
    </row>
    <row r="643" spans="17:26" hidden="1" x14ac:dyDescent="0.25">
      <c r="Q643" s="14">
        <v>3110</v>
      </c>
      <c r="V643">
        <v>-114</v>
      </c>
      <c r="W643" s="14">
        <v>15</v>
      </c>
      <c r="X643" s="14" t="str">
        <f t="shared" ref="X643:X706" si="34">V643&amp;W643</f>
        <v>-11415</v>
      </c>
      <c r="Y643" s="78">
        <f t="shared" si="33"/>
        <v>0.88749074759437452</v>
      </c>
      <c r="Z643" s="14">
        <v>0.60213473530089057</v>
      </c>
    </row>
    <row r="644" spans="17:26" hidden="1" x14ac:dyDescent="0.25">
      <c r="Q644" s="14">
        <v>3115</v>
      </c>
      <c r="V644">
        <v>-113</v>
      </c>
      <c r="W644" s="14">
        <v>15</v>
      </c>
      <c r="X644" s="14" t="str">
        <f t="shared" si="34"/>
        <v>-11315</v>
      </c>
      <c r="Y644" s="78">
        <f t="shared" si="33"/>
        <v>0.88847767086109053</v>
      </c>
      <c r="Z644" s="14">
        <v>0.60280433189282923</v>
      </c>
    </row>
    <row r="645" spans="17:26" hidden="1" x14ac:dyDescent="0.25">
      <c r="Q645" s="14">
        <v>3120</v>
      </c>
      <c r="V645">
        <v>-112</v>
      </c>
      <c r="W645" s="14">
        <v>15</v>
      </c>
      <c r="X645" s="14" t="str">
        <f t="shared" si="34"/>
        <v>-11215</v>
      </c>
      <c r="Y645" s="78">
        <f t="shared" si="33"/>
        <v>0.88946459412780654</v>
      </c>
      <c r="Z645" s="14">
        <v>0.60347392848476789</v>
      </c>
    </row>
    <row r="646" spans="17:26" hidden="1" x14ac:dyDescent="0.25">
      <c r="Q646" s="14">
        <v>3125</v>
      </c>
      <c r="V646">
        <v>-111</v>
      </c>
      <c r="W646" s="14">
        <v>15</v>
      </c>
      <c r="X646" s="14" t="str">
        <f t="shared" si="34"/>
        <v>-11115</v>
      </c>
      <c r="Y646" s="78">
        <f t="shared" si="33"/>
        <v>0.89045151739452255</v>
      </c>
      <c r="Z646" s="14">
        <v>0.60414352507670666</v>
      </c>
    </row>
    <row r="647" spans="17:26" hidden="1" x14ac:dyDescent="0.25">
      <c r="Q647" s="14">
        <v>3130</v>
      </c>
      <c r="V647">
        <v>-110</v>
      </c>
      <c r="W647" s="14">
        <v>15</v>
      </c>
      <c r="X647" s="14" t="str">
        <f t="shared" si="34"/>
        <v>-11015</v>
      </c>
      <c r="Y647" s="78">
        <f t="shared" si="33"/>
        <v>0.89143844066123856</v>
      </c>
      <c r="Z647" s="14">
        <v>0.60481312166864543</v>
      </c>
    </row>
    <row r="648" spans="17:26" hidden="1" x14ac:dyDescent="0.25">
      <c r="Q648" s="14">
        <v>3135</v>
      </c>
      <c r="V648">
        <v>-109</v>
      </c>
      <c r="W648" s="14">
        <v>15</v>
      </c>
      <c r="X648" s="14" t="str">
        <f t="shared" si="34"/>
        <v>-10915</v>
      </c>
      <c r="Y648" s="78">
        <f t="shared" si="33"/>
        <v>0.89242536392795457</v>
      </c>
      <c r="Z648" s="14">
        <v>0.60548271826058409</v>
      </c>
    </row>
    <row r="649" spans="17:26" hidden="1" x14ac:dyDescent="0.25">
      <c r="Q649" s="14">
        <v>3140</v>
      </c>
      <c r="V649">
        <v>-108</v>
      </c>
      <c r="W649" s="14">
        <v>15</v>
      </c>
      <c r="X649" s="14" t="str">
        <f t="shared" si="34"/>
        <v>-10815</v>
      </c>
      <c r="Y649" s="78">
        <f t="shared" si="33"/>
        <v>0.89341228719467058</v>
      </c>
      <c r="Z649" s="14">
        <v>0.60615231485252274</v>
      </c>
    </row>
    <row r="650" spans="17:26" hidden="1" x14ac:dyDescent="0.25">
      <c r="Q650" s="14">
        <v>3145</v>
      </c>
      <c r="V650">
        <v>-107</v>
      </c>
      <c r="W650" s="14">
        <v>15</v>
      </c>
      <c r="X650" s="14" t="str">
        <f t="shared" si="34"/>
        <v>-10715</v>
      </c>
      <c r="Y650" s="78">
        <f t="shared" si="33"/>
        <v>0.8943992104613866</v>
      </c>
      <c r="Z650" s="14">
        <v>0.60682191144446151</v>
      </c>
    </row>
    <row r="651" spans="17:26" hidden="1" x14ac:dyDescent="0.25">
      <c r="Q651" s="14">
        <v>3150</v>
      </c>
      <c r="V651">
        <v>-106</v>
      </c>
      <c r="W651" s="14">
        <v>15</v>
      </c>
      <c r="X651" s="14" t="str">
        <f t="shared" si="34"/>
        <v>-10615</v>
      </c>
      <c r="Y651" s="78">
        <f t="shared" si="33"/>
        <v>0.89538613372810261</v>
      </c>
      <c r="Z651" s="14">
        <v>0.60749150803640029</v>
      </c>
    </row>
    <row r="652" spans="17:26" hidden="1" x14ac:dyDescent="0.25">
      <c r="Q652" s="14">
        <v>3155</v>
      </c>
      <c r="V652">
        <v>-105</v>
      </c>
      <c r="W652" s="14">
        <v>15</v>
      </c>
      <c r="X652" s="14" t="str">
        <f t="shared" si="34"/>
        <v>-10515</v>
      </c>
      <c r="Y652" s="78">
        <f t="shared" si="33"/>
        <v>0.89637305699481862</v>
      </c>
      <c r="Z652" s="14">
        <v>0.60816110462833894</v>
      </c>
    </row>
    <row r="653" spans="17:26" hidden="1" x14ac:dyDescent="0.25">
      <c r="Q653" s="14">
        <v>3160</v>
      </c>
      <c r="V653">
        <v>-104</v>
      </c>
      <c r="W653" s="14">
        <v>15</v>
      </c>
      <c r="X653" s="14" t="str">
        <f t="shared" si="34"/>
        <v>-10415</v>
      </c>
      <c r="Y653" s="78">
        <f t="shared" si="33"/>
        <v>0.89735998026153463</v>
      </c>
      <c r="Z653" s="14">
        <v>0.60883070122027771</v>
      </c>
    </row>
    <row r="654" spans="17:26" hidden="1" x14ac:dyDescent="0.25">
      <c r="Q654" s="14">
        <v>3165</v>
      </c>
      <c r="V654">
        <v>-103</v>
      </c>
      <c r="W654" s="14">
        <v>15</v>
      </c>
      <c r="X654" s="14" t="str">
        <f t="shared" si="34"/>
        <v>-10315</v>
      </c>
      <c r="Y654" s="78">
        <f t="shared" si="33"/>
        <v>0.89834690352825064</v>
      </c>
      <c r="Z654" s="14">
        <v>0.60950029781221637</v>
      </c>
    </row>
    <row r="655" spans="17:26" hidden="1" x14ac:dyDescent="0.25">
      <c r="Q655" s="14">
        <v>3170</v>
      </c>
      <c r="V655">
        <v>-102</v>
      </c>
      <c r="W655" s="14">
        <v>15</v>
      </c>
      <c r="X655" s="14" t="str">
        <f t="shared" si="34"/>
        <v>-10215</v>
      </c>
      <c r="Y655" s="78">
        <f t="shared" si="33"/>
        <v>0.89933382679496665</v>
      </c>
      <c r="Z655" s="14">
        <v>0.61016989440415503</v>
      </c>
    </row>
    <row r="656" spans="17:26" hidden="1" x14ac:dyDescent="0.25">
      <c r="Q656" s="14">
        <v>3175</v>
      </c>
      <c r="V656">
        <v>-101</v>
      </c>
      <c r="W656" s="14">
        <v>15</v>
      </c>
      <c r="X656" s="14" t="str">
        <f t="shared" si="34"/>
        <v>-10115</v>
      </c>
      <c r="Y656" s="78">
        <f t="shared" si="33"/>
        <v>0.90032075006168266</v>
      </c>
      <c r="Z656" s="14">
        <v>0.6108394909960938</v>
      </c>
    </row>
    <row r="657" spans="17:26" hidden="1" x14ac:dyDescent="0.25">
      <c r="Q657" s="14">
        <v>3180</v>
      </c>
      <c r="V657">
        <v>-100</v>
      </c>
      <c r="W657" s="14">
        <v>15</v>
      </c>
      <c r="X657" s="14" t="str">
        <f t="shared" si="34"/>
        <v>-10015</v>
      </c>
      <c r="Y657" s="78">
        <f t="shared" si="33"/>
        <v>0.90130767332839867</v>
      </c>
      <c r="Z657" s="14">
        <v>0.61150908758803257</v>
      </c>
    </row>
    <row r="658" spans="17:26" hidden="1" x14ac:dyDescent="0.25">
      <c r="Q658" s="14">
        <v>3185</v>
      </c>
      <c r="V658">
        <v>-99</v>
      </c>
      <c r="W658" s="14">
        <v>15</v>
      </c>
      <c r="X658" s="14" t="str">
        <f t="shared" si="34"/>
        <v>-9915</v>
      </c>
      <c r="Y658" s="78">
        <f t="shared" si="33"/>
        <v>0.90229459659511468</v>
      </c>
      <c r="Z658" s="14">
        <v>0.61217868417997123</v>
      </c>
    </row>
    <row r="659" spans="17:26" hidden="1" x14ac:dyDescent="0.25">
      <c r="Q659" s="14">
        <v>3190</v>
      </c>
      <c r="V659">
        <v>-98</v>
      </c>
      <c r="W659" s="14">
        <v>15</v>
      </c>
      <c r="X659" s="14" t="str">
        <f t="shared" si="34"/>
        <v>-9815</v>
      </c>
      <c r="Y659" s="78">
        <f t="shared" si="33"/>
        <v>0.9032815198618307</v>
      </c>
      <c r="Z659" s="14">
        <v>0.61284828077190989</v>
      </c>
    </row>
    <row r="660" spans="17:26" hidden="1" x14ac:dyDescent="0.25">
      <c r="Q660" s="14">
        <v>3195</v>
      </c>
      <c r="V660">
        <v>-97</v>
      </c>
      <c r="W660" s="14">
        <v>15</v>
      </c>
      <c r="X660" s="14" t="str">
        <f t="shared" si="34"/>
        <v>-9715</v>
      </c>
      <c r="Y660" s="78">
        <f t="shared" si="33"/>
        <v>0.90426844312854671</v>
      </c>
      <c r="Z660" s="14">
        <v>0.61351787736384866</v>
      </c>
    </row>
    <row r="661" spans="17:26" hidden="1" x14ac:dyDescent="0.25">
      <c r="Q661" s="14">
        <v>3200</v>
      </c>
      <c r="V661">
        <v>-96</v>
      </c>
      <c r="W661" s="14">
        <v>15</v>
      </c>
      <c r="X661" s="14" t="str">
        <f t="shared" si="34"/>
        <v>-9615</v>
      </c>
      <c r="Y661" s="78">
        <f t="shared" si="33"/>
        <v>0.90525536639526272</v>
      </c>
      <c r="Z661" s="14">
        <v>0.61418747395578743</v>
      </c>
    </row>
    <row r="662" spans="17:26" hidden="1" x14ac:dyDescent="0.25">
      <c r="Q662" s="14">
        <v>3205</v>
      </c>
      <c r="V662">
        <v>-95</v>
      </c>
      <c r="W662" s="14">
        <v>15</v>
      </c>
      <c r="X662" s="14" t="str">
        <f t="shared" si="34"/>
        <v>-9515</v>
      </c>
      <c r="Y662" s="78">
        <f t="shared" si="33"/>
        <v>0.90624228966197873</v>
      </c>
      <c r="Z662" s="14">
        <v>0.61485707054772609</v>
      </c>
    </row>
    <row r="663" spans="17:26" hidden="1" x14ac:dyDescent="0.25">
      <c r="Q663" s="14">
        <v>3210</v>
      </c>
      <c r="V663">
        <v>-94</v>
      </c>
      <c r="W663" s="14">
        <v>15</v>
      </c>
      <c r="X663" s="14" t="str">
        <f t="shared" si="34"/>
        <v>-9415</v>
      </c>
      <c r="Y663" s="78">
        <f t="shared" si="33"/>
        <v>0.90722921292869474</v>
      </c>
      <c r="Z663" s="14">
        <v>0.61552666713966475</v>
      </c>
    </row>
    <row r="664" spans="17:26" hidden="1" x14ac:dyDescent="0.25">
      <c r="Q664" s="14">
        <v>3215</v>
      </c>
      <c r="V664">
        <v>-93</v>
      </c>
      <c r="W664" s="14">
        <v>15</v>
      </c>
      <c r="X664" s="14" t="str">
        <f t="shared" si="34"/>
        <v>-9315</v>
      </c>
      <c r="Y664" s="78">
        <f t="shared" si="33"/>
        <v>0.90821613619541075</v>
      </c>
      <c r="Z664" s="14">
        <v>0.61619626373160352</v>
      </c>
    </row>
    <row r="665" spans="17:26" hidden="1" x14ac:dyDescent="0.25">
      <c r="Q665" s="14">
        <v>3220</v>
      </c>
      <c r="V665">
        <v>-92</v>
      </c>
      <c r="W665" s="14">
        <v>15</v>
      </c>
      <c r="X665" s="14" t="str">
        <f t="shared" si="34"/>
        <v>-9215</v>
      </c>
      <c r="Y665" s="78">
        <f t="shared" si="33"/>
        <v>0.90920305946212676</v>
      </c>
      <c r="Z665" s="14">
        <v>0.61686586032354229</v>
      </c>
    </row>
    <row r="666" spans="17:26" hidden="1" x14ac:dyDescent="0.25">
      <c r="Q666" s="14">
        <v>3225</v>
      </c>
      <c r="V666">
        <v>-91</v>
      </c>
      <c r="W666" s="14">
        <v>15</v>
      </c>
      <c r="X666" s="14" t="str">
        <f t="shared" si="34"/>
        <v>-9115</v>
      </c>
      <c r="Y666" s="78">
        <f t="shared" si="33"/>
        <v>0.91018998272884277</v>
      </c>
      <c r="Z666" s="14">
        <v>0.61753545691548095</v>
      </c>
    </row>
    <row r="667" spans="17:26" hidden="1" x14ac:dyDescent="0.25">
      <c r="Q667" s="14">
        <v>3230</v>
      </c>
      <c r="V667">
        <v>-90</v>
      </c>
      <c r="W667" s="14">
        <v>15</v>
      </c>
      <c r="X667" s="14" t="str">
        <f t="shared" si="34"/>
        <v>-9015</v>
      </c>
      <c r="Y667" s="78">
        <f t="shared" si="33"/>
        <v>0.91117690599555878</v>
      </c>
      <c r="Z667" s="14">
        <v>0.61820505350741972</v>
      </c>
    </row>
    <row r="668" spans="17:26" hidden="1" x14ac:dyDescent="0.25">
      <c r="Q668" s="14">
        <v>3235</v>
      </c>
      <c r="V668">
        <v>-89</v>
      </c>
      <c r="W668" s="14">
        <v>15</v>
      </c>
      <c r="X668" s="14" t="str">
        <f t="shared" si="34"/>
        <v>-8915</v>
      </c>
      <c r="Y668" s="78">
        <f t="shared" si="33"/>
        <v>0.91216382926227479</v>
      </c>
      <c r="Z668" s="14">
        <v>0.61887465009935838</v>
      </c>
    </row>
    <row r="669" spans="17:26" hidden="1" x14ac:dyDescent="0.25">
      <c r="Q669" s="14">
        <v>3240</v>
      </c>
      <c r="V669">
        <v>-88</v>
      </c>
      <c r="W669" s="14">
        <v>15</v>
      </c>
      <c r="X669" s="14" t="str">
        <f t="shared" si="34"/>
        <v>-8815</v>
      </c>
      <c r="Y669" s="78">
        <f t="shared" si="33"/>
        <v>0.91315075252899081</v>
      </c>
      <c r="Z669" s="14">
        <v>0.61954424669129704</v>
      </c>
    </row>
    <row r="670" spans="17:26" hidden="1" x14ac:dyDescent="0.25">
      <c r="Q670" s="14">
        <v>3245</v>
      </c>
      <c r="V670">
        <v>-87</v>
      </c>
      <c r="W670" s="14">
        <v>15</v>
      </c>
      <c r="X670" s="14" t="str">
        <f t="shared" si="34"/>
        <v>-8715</v>
      </c>
      <c r="Y670" s="78">
        <f t="shared" si="33"/>
        <v>0.91413767579570682</v>
      </c>
      <c r="Z670" s="14">
        <v>0.62021384328323581</v>
      </c>
    </row>
    <row r="671" spans="17:26" hidden="1" x14ac:dyDescent="0.25">
      <c r="Q671" s="14">
        <v>3250</v>
      </c>
      <c r="V671">
        <v>-86</v>
      </c>
      <c r="W671" s="14">
        <v>15</v>
      </c>
      <c r="X671" s="14" t="str">
        <f t="shared" si="34"/>
        <v>-8615</v>
      </c>
      <c r="Y671" s="78">
        <f t="shared" si="33"/>
        <v>0.91512459906242283</v>
      </c>
      <c r="Z671" s="14">
        <v>0.62088343987517458</v>
      </c>
    </row>
    <row r="672" spans="17:26" hidden="1" x14ac:dyDescent="0.25">
      <c r="Q672" s="14">
        <v>3255</v>
      </c>
      <c r="V672">
        <v>-85</v>
      </c>
      <c r="W672" s="14">
        <v>15</v>
      </c>
      <c r="X672" s="14" t="str">
        <f t="shared" si="34"/>
        <v>-8515</v>
      </c>
      <c r="Y672" s="78">
        <f t="shared" si="33"/>
        <v>0.91611152232913884</v>
      </c>
      <c r="Z672" s="14">
        <v>0.62155303646711324</v>
      </c>
    </row>
    <row r="673" spans="17:26" hidden="1" x14ac:dyDescent="0.25">
      <c r="Q673" s="14">
        <v>3260</v>
      </c>
      <c r="V673">
        <v>-84</v>
      </c>
      <c r="W673" s="14">
        <v>15</v>
      </c>
      <c r="X673" s="14" t="str">
        <f t="shared" si="34"/>
        <v>-8415</v>
      </c>
      <c r="Y673" s="78">
        <f t="shared" si="33"/>
        <v>0.91709844559585485</v>
      </c>
      <c r="Z673" s="14">
        <v>0.6222226330590519</v>
      </c>
    </row>
    <row r="674" spans="17:26" hidden="1" x14ac:dyDescent="0.25">
      <c r="Q674" s="14">
        <v>3265</v>
      </c>
      <c r="V674">
        <v>-83</v>
      </c>
      <c r="W674" s="14">
        <v>15</v>
      </c>
      <c r="X674" s="14" t="str">
        <f t="shared" si="34"/>
        <v>-8315</v>
      </c>
      <c r="Y674" s="78">
        <f t="shared" si="33"/>
        <v>0.91808536886257086</v>
      </c>
      <c r="Z674" s="14">
        <v>0.62289222965099067</v>
      </c>
    </row>
    <row r="675" spans="17:26" hidden="1" x14ac:dyDescent="0.25">
      <c r="Q675" s="14">
        <v>3270</v>
      </c>
      <c r="V675">
        <v>-82</v>
      </c>
      <c r="W675" s="14">
        <v>15</v>
      </c>
      <c r="X675" s="14" t="str">
        <f t="shared" si="34"/>
        <v>-8215</v>
      </c>
      <c r="Y675" s="78">
        <f t="shared" si="33"/>
        <v>0.91907229212928687</v>
      </c>
      <c r="Z675" s="14">
        <v>0.62356182624292944</v>
      </c>
    </row>
    <row r="676" spans="17:26" hidden="1" x14ac:dyDescent="0.25">
      <c r="Q676" s="14">
        <v>3275</v>
      </c>
      <c r="V676">
        <v>-81</v>
      </c>
      <c r="W676" s="14">
        <v>15</v>
      </c>
      <c r="X676" s="14" t="str">
        <f t="shared" si="34"/>
        <v>-8115</v>
      </c>
      <c r="Y676" s="78">
        <f t="shared" si="33"/>
        <v>0.92005921539600288</v>
      </c>
      <c r="Z676" s="14">
        <v>0.6242314228348681</v>
      </c>
    </row>
    <row r="677" spans="17:26" hidden="1" x14ac:dyDescent="0.25">
      <c r="Q677" s="14">
        <v>3280</v>
      </c>
      <c r="V677">
        <v>-80</v>
      </c>
      <c r="W677" s="14">
        <v>15</v>
      </c>
      <c r="X677" s="14" t="str">
        <f t="shared" si="34"/>
        <v>-8015</v>
      </c>
      <c r="Y677" s="78">
        <f t="shared" si="33"/>
        <v>0.92104613866271889</v>
      </c>
      <c r="Z677" s="14">
        <v>0.62490101942680687</v>
      </c>
    </row>
    <row r="678" spans="17:26" hidden="1" x14ac:dyDescent="0.25">
      <c r="Q678" s="14">
        <v>3285</v>
      </c>
      <c r="V678">
        <v>-79</v>
      </c>
      <c r="W678" s="14">
        <v>15</v>
      </c>
      <c r="X678" s="14" t="str">
        <f t="shared" si="34"/>
        <v>-7915</v>
      </c>
      <c r="Y678" s="78">
        <f t="shared" si="33"/>
        <v>0.92203306192943491</v>
      </c>
      <c r="Z678" s="14">
        <v>0.62557061601874553</v>
      </c>
    </row>
    <row r="679" spans="17:26" hidden="1" x14ac:dyDescent="0.25">
      <c r="Q679" s="14">
        <v>3290</v>
      </c>
      <c r="V679">
        <v>-78</v>
      </c>
      <c r="W679" s="14">
        <v>15</v>
      </c>
      <c r="X679" s="14" t="str">
        <f t="shared" si="34"/>
        <v>-7815</v>
      </c>
      <c r="Y679" s="78">
        <f t="shared" si="33"/>
        <v>0.92301998519615092</v>
      </c>
      <c r="Z679" s="14">
        <v>0.6262402126106843</v>
      </c>
    </row>
    <row r="680" spans="17:26" hidden="1" x14ac:dyDescent="0.25">
      <c r="Q680" s="14">
        <v>3295</v>
      </c>
      <c r="V680">
        <v>-77</v>
      </c>
      <c r="W680" s="14">
        <v>15</v>
      </c>
      <c r="X680" s="14" t="str">
        <f t="shared" si="34"/>
        <v>-7715</v>
      </c>
      <c r="Y680" s="78">
        <f t="shared" si="33"/>
        <v>0.92400690846286693</v>
      </c>
      <c r="Z680" s="14">
        <v>0.62690980920262296</v>
      </c>
    </row>
    <row r="681" spans="17:26" hidden="1" x14ac:dyDescent="0.25">
      <c r="Q681" s="14">
        <v>3300</v>
      </c>
      <c r="V681">
        <v>-76</v>
      </c>
      <c r="W681" s="14">
        <v>15</v>
      </c>
      <c r="X681" s="14" t="str">
        <f t="shared" si="34"/>
        <v>-7615</v>
      </c>
      <c r="Y681" s="78">
        <f t="shared" si="33"/>
        <v>0.92499383172958294</v>
      </c>
      <c r="Z681" s="14">
        <v>0.62757940579456173</v>
      </c>
    </row>
    <row r="682" spans="17:26" hidden="1" x14ac:dyDescent="0.25">
      <c r="Q682" s="14">
        <v>3305</v>
      </c>
      <c r="V682">
        <v>-75</v>
      </c>
      <c r="W682" s="14">
        <v>15</v>
      </c>
      <c r="X682" s="14" t="str">
        <f t="shared" si="34"/>
        <v>-7515</v>
      </c>
      <c r="Y682" s="78">
        <f t="shared" si="33"/>
        <v>0.92598075499629895</v>
      </c>
      <c r="Z682" s="14">
        <v>0.62824900238650039</v>
      </c>
    </row>
    <row r="683" spans="17:26" hidden="1" x14ac:dyDescent="0.25">
      <c r="Q683" s="14">
        <v>3310</v>
      </c>
      <c r="V683">
        <v>-74</v>
      </c>
      <c r="W683" s="14">
        <v>15</v>
      </c>
      <c r="X683" s="14" t="str">
        <f t="shared" si="34"/>
        <v>-7415</v>
      </c>
      <c r="Y683" s="78">
        <f t="shared" si="33"/>
        <v>0.92696767826301496</v>
      </c>
      <c r="Z683" s="14">
        <v>0.62891859897843905</v>
      </c>
    </row>
    <row r="684" spans="17:26" hidden="1" x14ac:dyDescent="0.25">
      <c r="Q684" s="14">
        <v>3315</v>
      </c>
      <c r="V684">
        <v>-73</v>
      </c>
      <c r="W684" s="14">
        <v>15</v>
      </c>
      <c r="X684" s="14" t="str">
        <f t="shared" si="34"/>
        <v>-7315</v>
      </c>
      <c r="Y684" s="78">
        <f t="shared" si="33"/>
        <v>0.92795460152973097</v>
      </c>
      <c r="Z684" s="14">
        <v>0.62958819557037782</v>
      </c>
    </row>
    <row r="685" spans="17:26" hidden="1" x14ac:dyDescent="0.25">
      <c r="Q685" s="14">
        <v>3320</v>
      </c>
      <c r="V685">
        <v>-72</v>
      </c>
      <c r="W685" s="14">
        <v>15</v>
      </c>
      <c r="X685" s="14" t="str">
        <f t="shared" si="34"/>
        <v>-7215</v>
      </c>
      <c r="Y685" s="78">
        <f t="shared" si="33"/>
        <v>0.92894152479644698</v>
      </c>
      <c r="Z685" s="14">
        <v>0.63025779216231659</v>
      </c>
    </row>
    <row r="686" spans="17:26" hidden="1" x14ac:dyDescent="0.25">
      <c r="Q686" s="14">
        <v>3325</v>
      </c>
      <c r="V686">
        <v>-71</v>
      </c>
      <c r="W686" s="14">
        <v>15</v>
      </c>
      <c r="X686" s="14" t="str">
        <f t="shared" si="34"/>
        <v>-7115</v>
      </c>
      <c r="Y686" s="78">
        <f t="shared" si="33"/>
        <v>0.92992844806316299</v>
      </c>
      <c r="Z686" s="14">
        <v>0.63092738875425525</v>
      </c>
    </row>
    <row r="687" spans="17:26" hidden="1" x14ac:dyDescent="0.25">
      <c r="Q687" s="14">
        <v>3330</v>
      </c>
      <c r="V687">
        <v>-70</v>
      </c>
      <c r="W687" s="14">
        <v>15</v>
      </c>
      <c r="X687" s="14" t="str">
        <f t="shared" si="34"/>
        <v>-7015</v>
      </c>
      <c r="Y687" s="78">
        <f t="shared" si="33"/>
        <v>0.930915371329879</v>
      </c>
      <c r="Z687" s="14">
        <v>0.63159698534619391</v>
      </c>
    </row>
    <row r="688" spans="17:26" hidden="1" x14ac:dyDescent="0.25">
      <c r="Q688" s="14">
        <v>3335</v>
      </c>
      <c r="V688">
        <v>-69</v>
      </c>
      <c r="W688" s="14">
        <v>15</v>
      </c>
      <c r="X688" s="14" t="str">
        <f t="shared" si="34"/>
        <v>-6915</v>
      </c>
      <c r="Y688" s="78">
        <f t="shared" si="33"/>
        <v>0.93190229459659513</v>
      </c>
      <c r="Z688" s="14">
        <v>0.63226658193813279</v>
      </c>
    </row>
    <row r="689" spans="17:26" hidden="1" x14ac:dyDescent="0.25">
      <c r="Q689" s="14">
        <v>3340</v>
      </c>
      <c r="V689">
        <v>-68</v>
      </c>
      <c r="W689" s="14">
        <v>15</v>
      </c>
      <c r="X689" s="14" t="str">
        <f t="shared" si="34"/>
        <v>-6815</v>
      </c>
      <c r="Y689" s="78">
        <f t="shared" si="33"/>
        <v>0.93288921786331114</v>
      </c>
      <c r="Z689" s="14">
        <v>0.63293617853007145</v>
      </c>
    </row>
    <row r="690" spans="17:26" hidden="1" x14ac:dyDescent="0.25">
      <c r="Q690" s="14">
        <v>3345</v>
      </c>
      <c r="V690">
        <v>-67</v>
      </c>
      <c r="W690" s="14">
        <v>15</v>
      </c>
      <c r="X690" s="14" t="str">
        <f t="shared" si="34"/>
        <v>-6715</v>
      </c>
      <c r="Y690" s="78">
        <f t="shared" ref="Y690:Y753" si="35">$Y$153/1013.25*(1013.25+V690)</f>
        <v>0.93387614113002715</v>
      </c>
      <c r="Z690" s="14">
        <v>0.63360577512201022</v>
      </c>
    </row>
    <row r="691" spans="17:26" hidden="1" x14ac:dyDescent="0.25">
      <c r="Q691" s="14">
        <v>3350</v>
      </c>
      <c r="V691">
        <v>-66</v>
      </c>
      <c r="W691" s="14">
        <v>15</v>
      </c>
      <c r="X691" s="14" t="str">
        <f t="shared" si="34"/>
        <v>-6615</v>
      </c>
      <c r="Y691" s="78">
        <f t="shared" si="35"/>
        <v>0.93486306439674316</v>
      </c>
      <c r="Z691" s="14">
        <v>0.63427537171394899</v>
      </c>
    </row>
    <row r="692" spans="17:26" hidden="1" x14ac:dyDescent="0.25">
      <c r="Q692" s="14">
        <v>3355</v>
      </c>
      <c r="V692">
        <v>-65</v>
      </c>
      <c r="W692" s="14">
        <v>15</v>
      </c>
      <c r="X692" s="14" t="str">
        <f t="shared" si="34"/>
        <v>-6515</v>
      </c>
      <c r="Y692" s="78">
        <f t="shared" si="35"/>
        <v>0.93584998766345917</v>
      </c>
      <c r="Z692" s="14">
        <v>0.63494496830588765</v>
      </c>
    </row>
    <row r="693" spans="17:26" hidden="1" x14ac:dyDescent="0.25">
      <c r="Q693" s="14">
        <v>3360</v>
      </c>
      <c r="V693">
        <v>-64</v>
      </c>
      <c r="W693" s="14">
        <v>15</v>
      </c>
      <c r="X693" s="14" t="str">
        <f t="shared" si="34"/>
        <v>-6415</v>
      </c>
      <c r="Y693" s="78">
        <f t="shared" si="35"/>
        <v>0.93683691093017518</v>
      </c>
      <c r="Z693" s="14">
        <v>0.63561456489782631</v>
      </c>
    </row>
    <row r="694" spans="17:26" hidden="1" x14ac:dyDescent="0.25">
      <c r="Q694" s="14">
        <v>3365</v>
      </c>
      <c r="V694">
        <v>-63</v>
      </c>
      <c r="W694" s="14">
        <v>15</v>
      </c>
      <c r="X694" s="14" t="str">
        <f t="shared" si="34"/>
        <v>-6315</v>
      </c>
      <c r="Y694" s="78">
        <f t="shared" si="35"/>
        <v>0.93782383419689119</v>
      </c>
      <c r="Z694" s="14">
        <v>0.63628416148976508</v>
      </c>
    </row>
    <row r="695" spans="17:26" hidden="1" x14ac:dyDescent="0.25">
      <c r="Q695" s="14">
        <v>3370</v>
      </c>
      <c r="V695">
        <v>-62</v>
      </c>
      <c r="W695" s="14">
        <v>15</v>
      </c>
      <c r="X695" s="14" t="str">
        <f t="shared" si="34"/>
        <v>-6215</v>
      </c>
      <c r="Y695" s="78">
        <f t="shared" si="35"/>
        <v>0.9388107574636072</v>
      </c>
      <c r="Z695" s="14">
        <v>0.63695375808170374</v>
      </c>
    </row>
    <row r="696" spans="17:26" hidden="1" x14ac:dyDescent="0.25">
      <c r="Q696" s="14">
        <v>3375</v>
      </c>
      <c r="V696">
        <v>-61</v>
      </c>
      <c r="W696" s="14">
        <v>15</v>
      </c>
      <c r="X696" s="14" t="str">
        <f t="shared" si="34"/>
        <v>-6115</v>
      </c>
      <c r="Y696" s="78">
        <f t="shared" si="35"/>
        <v>0.93979768073032321</v>
      </c>
      <c r="Z696" s="14">
        <v>0.63762335467364251</v>
      </c>
    </row>
    <row r="697" spans="17:26" hidden="1" x14ac:dyDescent="0.25">
      <c r="Q697" s="14">
        <v>3380</v>
      </c>
      <c r="V697">
        <v>-60</v>
      </c>
      <c r="W697" s="14">
        <v>15</v>
      </c>
      <c r="X697" s="14" t="str">
        <f t="shared" si="34"/>
        <v>-6015</v>
      </c>
      <c r="Y697" s="78">
        <f t="shared" si="35"/>
        <v>0.94078460399703923</v>
      </c>
      <c r="Z697" s="14">
        <v>0.63829295126558117</v>
      </c>
    </row>
    <row r="698" spans="17:26" hidden="1" x14ac:dyDescent="0.25">
      <c r="Q698" s="14">
        <v>3385</v>
      </c>
      <c r="V698">
        <v>-59</v>
      </c>
      <c r="W698" s="14">
        <v>15</v>
      </c>
      <c r="X698" s="14" t="str">
        <f t="shared" si="34"/>
        <v>-5915</v>
      </c>
      <c r="Y698" s="78">
        <f t="shared" si="35"/>
        <v>0.94177152726375524</v>
      </c>
      <c r="Z698" s="14">
        <v>0.63896254785751994</v>
      </c>
    </row>
    <row r="699" spans="17:26" hidden="1" x14ac:dyDescent="0.25">
      <c r="Q699" s="14">
        <v>3390</v>
      </c>
      <c r="V699">
        <v>-58</v>
      </c>
      <c r="W699" s="14">
        <v>15</v>
      </c>
      <c r="X699" s="14" t="str">
        <f t="shared" si="34"/>
        <v>-5815</v>
      </c>
      <c r="Y699" s="78">
        <f t="shared" si="35"/>
        <v>0.94275845053047125</v>
      </c>
      <c r="Z699" s="14">
        <v>0.6396321444494586</v>
      </c>
    </row>
    <row r="700" spans="17:26" hidden="1" x14ac:dyDescent="0.25">
      <c r="Q700" s="14">
        <v>3395</v>
      </c>
      <c r="V700">
        <v>-57</v>
      </c>
      <c r="W700" s="14">
        <v>15</v>
      </c>
      <c r="X700" s="14" t="str">
        <f t="shared" si="34"/>
        <v>-5715</v>
      </c>
      <c r="Y700" s="78">
        <f t="shared" si="35"/>
        <v>0.94374537379718726</v>
      </c>
      <c r="Z700" s="14">
        <v>0.64030174104139737</v>
      </c>
    </row>
    <row r="701" spans="17:26" hidden="1" x14ac:dyDescent="0.25">
      <c r="Q701" s="14">
        <v>3400</v>
      </c>
      <c r="V701">
        <v>-56</v>
      </c>
      <c r="W701" s="14">
        <v>15</v>
      </c>
      <c r="X701" s="14" t="str">
        <f t="shared" si="34"/>
        <v>-5615</v>
      </c>
      <c r="Y701" s="78">
        <f t="shared" si="35"/>
        <v>0.94473229706390327</v>
      </c>
      <c r="Z701" s="14">
        <v>0.64097133763333614</v>
      </c>
    </row>
    <row r="702" spans="17:26" hidden="1" x14ac:dyDescent="0.25">
      <c r="Q702" s="14">
        <v>3405</v>
      </c>
      <c r="V702">
        <v>-55</v>
      </c>
      <c r="W702" s="14">
        <v>15</v>
      </c>
      <c r="X702" s="14" t="str">
        <f t="shared" si="34"/>
        <v>-5515</v>
      </c>
      <c r="Y702" s="78">
        <f t="shared" si="35"/>
        <v>0.94571922033061928</v>
      </c>
      <c r="Z702" s="14">
        <v>0.64164093422527479</v>
      </c>
    </row>
    <row r="703" spans="17:26" hidden="1" x14ac:dyDescent="0.25">
      <c r="Q703" s="14">
        <v>3410</v>
      </c>
      <c r="V703">
        <v>-54</v>
      </c>
      <c r="W703" s="14">
        <v>15</v>
      </c>
      <c r="X703" s="14" t="str">
        <f t="shared" si="34"/>
        <v>-5415</v>
      </c>
      <c r="Y703" s="78">
        <f t="shared" si="35"/>
        <v>0.94670614359733529</v>
      </c>
      <c r="Z703" s="14">
        <v>0.64231053081721345</v>
      </c>
    </row>
    <row r="704" spans="17:26" hidden="1" x14ac:dyDescent="0.25">
      <c r="Q704" s="14">
        <v>3415</v>
      </c>
      <c r="V704">
        <v>-53</v>
      </c>
      <c r="W704" s="14">
        <v>15</v>
      </c>
      <c r="X704" s="14" t="str">
        <f t="shared" si="34"/>
        <v>-5315</v>
      </c>
      <c r="Y704" s="78">
        <f t="shared" si="35"/>
        <v>0.9476930668640513</v>
      </c>
      <c r="Z704" s="14">
        <v>0.64298012740915222</v>
      </c>
    </row>
    <row r="705" spans="17:26" hidden="1" x14ac:dyDescent="0.25">
      <c r="Q705" s="14">
        <v>3420</v>
      </c>
      <c r="V705">
        <v>-52</v>
      </c>
      <c r="W705" s="14">
        <v>15</v>
      </c>
      <c r="X705" s="14" t="str">
        <f t="shared" si="34"/>
        <v>-5215</v>
      </c>
      <c r="Y705" s="78">
        <f t="shared" si="35"/>
        <v>0.94867999013076731</v>
      </c>
      <c r="Z705" s="14">
        <v>0.64364972400109099</v>
      </c>
    </row>
    <row r="706" spans="17:26" hidden="1" x14ac:dyDescent="0.25">
      <c r="Q706" s="14">
        <v>3425</v>
      </c>
      <c r="V706">
        <v>-51</v>
      </c>
      <c r="W706" s="14">
        <v>15</v>
      </c>
      <c r="X706" s="14" t="str">
        <f t="shared" si="34"/>
        <v>-5115</v>
      </c>
      <c r="Y706" s="78">
        <f t="shared" si="35"/>
        <v>0.94966691339748333</v>
      </c>
      <c r="Z706" s="14">
        <v>0.64431932059302965</v>
      </c>
    </row>
    <row r="707" spans="17:26" hidden="1" x14ac:dyDescent="0.25">
      <c r="Q707" s="14">
        <v>3430</v>
      </c>
      <c r="V707">
        <v>-50</v>
      </c>
      <c r="W707" s="14">
        <v>15</v>
      </c>
      <c r="X707" s="14" t="str">
        <f t="shared" ref="X707:X770" si="36">V707&amp;W707</f>
        <v>-5015</v>
      </c>
      <c r="Y707" s="78">
        <f t="shared" si="35"/>
        <v>0.95065383666419934</v>
      </c>
      <c r="Z707" s="14">
        <v>0.64498891718496831</v>
      </c>
    </row>
    <row r="708" spans="17:26" hidden="1" x14ac:dyDescent="0.25">
      <c r="Q708" s="14">
        <v>3435</v>
      </c>
      <c r="V708">
        <v>-49</v>
      </c>
      <c r="W708" s="14">
        <v>15</v>
      </c>
      <c r="X708" s="14" t="str">
        <f t="shared" si="36"/>
        <v>-4915</v>
      </c>
      <c r="Y708" s="78">
        <f t="shared" si="35"/>
        <v>0.95164075993091535</v>
      </c>
      <c r="Z708" s="14">
        <v>0.64565851377690708</v>
      </c>
    </row>
    <row r="709" spans="17:26" hidden="1" x14ac:dyDescent="0.25">
      <c r="Q709" s="14">
        <v>3440</v>
      </c>
      <c r="V709">
        <v>-48</v>
      </c>
      <c r="W709" s="14">
        <v>15</v>
      </c>
      <c r="X709" s="14" t="str">
        <f t="shared" si="36"/>
        <v>-4815</v>
      </c>
      <c r="Y709" s="78">
        <f t="shared" si="35"/>
        <v>0.95262768319763136</v>
      </c>
      <c r="Z709" s="14">
        <v>0.64632811036884574</v>
      </c>
    </row>
    <row r="710" spans="17:26" hidden="1" x14ac:dyDescent="0.25">
      <c r="Q710" s="14">
        <v>3445</v>
      </c>
      <c r="V710">
        <v>-47</v>
      </c>
      <c r="W710" s="14">
        <v>15</v>
      </c>
      <c r="X710" s="14" t="str">
        <f t="shared" si="36"/>
        <v>-4715</v>
      </c>
      <c r="Y710" s="78">
        <f t="shared" si="35"/>
        <v>0.95361460646434737</v>
      </c>
      <c r="Z710" s="14">
        <v>0.64699770696078451</v>
      </c>
    </row>
    <row r="711" spans="17:26" hidden="1" x14ac:dyDescent="0.25">
      <c r="Q711" s="14">
        <v>3450</v>
      </c>
      <c r="V711">
        <v>-46</v>
      </c>
      <c r="W711" s="14">
        <v>15</v>
      </c>
      <c r="X711" s="14" t="str">
        <f t="shared" si="36"/>
        <v>-4615</v>
      </c>
      <c r="Y711" s="78">
        <f t="shared" si="35"/>
        <v>0.95460152973106338</v>
      </c>
      <c r="Z711" s="14">
        <v>0.64766730355272328</v>
      </c>
    </row>
    <row r="712" spans="17:26" hidden="1" x14ac:dyDescent="0.25">
      <c r="Q712" s="14">
        <v>3455</v>
      </c>
      <c r="V712">
        <v>-45</v>
      </c>
      <c r="W712" s="14">
        <v>15</v>
      </c>
      <c r="X712" s="14" t="str">
        <f t="shared" si="36"/>
        <v>-4515</v>
      </c>
      <c r="Y712" s="78">
        <f t="shared" si="35"/>
        <v>0.95558845299777939</v>
      </c>
      <c r="Z712" s="14">
        <v>0.64833690014466194</v>
      </c>
    </row>
    <row r="713" spans="17:26" hidden="1" x14ac:dyDescent="0.25">
      <c r="Q713" s="14">
        <v>3460</v>
      </c>
      <c r="V713">
        <v>-44</v>
      </c>
      <c r="W713" s="14">
        <v>15</v>
      </c>
      <c r="X713" s="14" t="str">
        <f t="shared" si="36"/>
        <v>-4415</v>
      </c>
      <c r="Y713" s="78">
        <f t="shared" si="35"/>
        <v>0.9565753762644954</v>
      </c>
      <c r="Z713" s="14">
        <v>0.6490064967366006</v>
      </c>
    </row>
    <row r="714" spans="17:26" hidden="1" x14ac:dyDescent="0.25">
      <c r="Q714" s="14">
        <v>3465</v>
      </c>
      <c r="V714">
        <v>-43</v>
      </c>
      <c r="W714" s="14">
        <v>15</v>
      </c>
      <c r="X714" s="14" t="str">
        <f t="shared" si="36"/>
        <v>-4315</v>
      </c>
      <c r="Y714" s="78">
        <f t="shared" si="35"/>
        <v>0.95756229953121141</v>
      </c>
      <c r="Z714" s="14">
        <v>0.64967609332853937</v>
      </c>
    </row>
    <row r="715" spans="17:26" hidden="1" x14ac:dyDescent="0.25">
      <c r="Q715" s="14">
        <v>3470</v>
      </c>
      <c r="V715">
        <v>-42</v>
      </c>
      <c r="W715" s="14">
        <v>15</v>
      </c>
      <c r="X715" s="14" t="str">
        <f t="shared" si="36"/>
        <v>-4215</v>
      </c>
      <c r="Y715" s="78">
        <f t="shared" si="35"/>
        <v>0.95854922279792742</v>
      </c>
      <c r="Z715" s="14">
        <v>0.65034568992047814</v>
      </c>
    </row>
    <row r="716" spans="17:26" hidden="1" x14ac:dyDescent="0.25">
      <c r="Q716" s="14">
        <v>3475</v>
      </c>
      <c r="V716">
        <v>-41</v>
      </c>
      <c r="W716" s="14">
        <v>15</v>
      </c>
      <c r="X716" s="14" t="str">
        <f t="shared" si="36"/>
        <v>-4115</v>
      </c>
      <c r="Y716" s="78">
        <f t="shared" si="35"/>
        <v>0.95953614606464344</v>
      </c>
      <c r="Z716" s="14">
        <v>0.6510152865124168</v>
      </c>
    </row>
    <row r="717" spans="17:26" hidden="1" x14ac:dyDescent="0.25">
      <c r="Q717" s="14">
        <v>3480</v>
      </c>
      <c r="V717">
        <v>-40</v>
      </c>
      <c r="W717" s="14">
        <v>15</v>
      </c>
      <c r="X717" s="14" t="str">
        <f t="shared" si="36"/>
        <v>-4015</v>
      </c>
      <c r="Y717" s="78">
        <f t="shared" si="35"/>
        <v>0.96052306933135945</v>
      </c>
      <c r="Z717" s="14">
        <v>0.65168488310435546</v>
      </c>
    </row>
    <row r="718" spans="17:26" hidden="1" x14ac:dyDescent="0.25">
      <c r="Q718" s="14">
        <v>3485</v>
      </c>
      <c r="V718">
        <v>-39</v>
      </c>
      <c r="W718" s="14">
        <v>15</v>
      </c>
      <c r="X718" s="14" t="str">
        <f t="shared" si="36"/>
        <v>-3915</v>
      </c>
      <c r="Y718" s="78">
        <f t="shared" si="35"/>
        <v>0.96150999259807546</v>
      </c>
      <c r="Z718" s="14">
        <v>0.65235447969629423</v>
      </c>
    </row>
    <row r="719" spans="17:26" hidden="1" x14ac:dyDescent="0.25">
      <c r="Q719" s="14">
        <v>3490</v>
      </c>
      <c r="V719">
        <v>-38</v>
      </c>
      <c r="W719" s="14">
        <v>15</v>
      </c>
      <c r="X719" s="14" t="str">
        <f t="shared" si="36"/>
        <v>-3815</v>
      </c>
      <c r="Y719" s="78">
        <f t="shared" si="35"/>
        <v>0.96249691586479147</v>
      </c>
      <c r="Z719" s="14">
        <v>0.65302407628823289</v>
      </c>
    </row>
    <row r="720" spans="17:26" hidden="1" x14ac:dyDescent="0.25">
      <c r="Q720" s="14">
        <v>3495</v>
      </c>
      <c r="V720">
        <v>-37</v>
      </c>
      <c r="W720" s="14">
        <v>15</v>
      </c>
      <c r="X720" s="14" t="str">
        <f t="shared" si="36"/>
        <v>-3715</v>
      </c>
      <c r="Y720" s="78">
        <f t="shared" si="35"/>
        <v>0.96348383913150748</v>
      </c>
      <c r="Z720" s="14">
        <v>0.65369367288017166</v>
      </c>
    </row>
    <row r="721" spans="17:26" hidden="1" x14ac:dyDescent="0.25">
      <c r="Q721" s="14">
        <v>3500</v>
      </c>
      <c r="V721">
        <v>-36</v>
      </c>
      <c r="W721" s="14">
        <v>15</v>
      </c>
      <c r="X721" s="14" t="str">
        <f t="shared" si="36"/>
        <v>-3615</v>
      </c>
      <c r="Y721" s="78">
        <f t="shared" si="35"/>
        <v>0.96447076239822349</v>
      </c>
      <c r="Z721" s="14">
        <v>0.65436326947211032</v>
      </c>
    </row>
    <row r="722" spans="17:26" hidden="1" x14ac:dyDescent="0.25">
      <c r="Q722" s="14">
        <v>3505</v>
      </c>
      <c r="V722">
        <v>-35</v>
      </c>
      <c r="W722" s="14">
        <v>15</v>
      </c>
      <c r="X722" s="14" t="str">
        <f t="shared" si="36"/>
        <v>-3515</v>
      </c>
      <c r="Y722" s="78">
        <f t="shared" si="35"/>
        <v>0.9654576856649395</v>
      </c>
      <c r="Z722" s="14">
        <v>0.65503286606404909</v>
      </c>
    </row>
    <row r="723" spans="17:26" hidden="1" x14ac:dyDescent="0.25">
      <c r="Q723" s="14">
        <v>3510</v>
      </c>
      <c r="V723">
        <v>-34</v>
      </c>
      <c r="W723" s="14">
        <v>15</v>
      </c>
      <c r="X723" s="14" t="str">
        <f t="shared" si="36"/>
        <v>-3415</v>
      </c>
      <c r="Y723" s="78">
        <f t="shared" si="35"/>
        <v>0.96644460893165551</v>
      </c>
      <c r="Z723" s="14">
        <v>0.65570246265598775</v>
      </c>
    </row>
    <row r="724" spans="17:26" hidden="1" x14ac:dyDescent="0.25">
      <c r="Q724" s="14">
        <v>3515</v>
      </c>
      <c r="V724">
        <v>-33</v>
      </c>
      <c r="W724" s="14">
        <v>15</v>
      </c>
      <c r="X724" s="14" t="str">
        <f t="shared" si="36"/>
        <v>-3315</v>
      </c>
      <c r="Y724" s="78">
        <f t="shared" si="35"/>
        <v>0.96743153219837152</v>
      </c>
      <c r="Z724" s="14">
        <v>0.65637205924792652</v>
      </c>
    </row>
    <row r="725" spans="17:26" hidden="1" x14ac:dyDescent="0.25">
      <c r="Q725" s="14">
        <v>3520</v>
      </c>
      <c r="V725">
        <v>-32</v>
      </c>
      <c r="W725" s="14">
        <v>15</v>
      </c>
      <c r="X725" s="14" t="str">
        <f t="shared" si="36"/>
        <v>-3215</v>
      </c>
      <c r="Y725" s="78">
        <f t="shared" si="35"/>
        <v>0.96841845546508754</v>
      </c>
      <c r="Z725" s="14">
        <v>0.65704165583986529</v>
      </c>
    </row>
    <row r="726" spans="17:26" hidden="1" x14ac:dyDescent="0.25">
      <c r="Q726" s="14">
        <v>3525</v>
      </c>
      <c r="V726">
        <v>-31</v>
      </c>
      <c r="W726" s="14">
        <v>15</v>
      </c>
      <c r="X726" s="14" t="str">
        <f t="shared" si="36"/>
        <v>-3115</v>
      </c>
      <c r="Y726" s="78">
        <f t="shared" si="35"/>
        <v>0.96940537873180355</v>
      </c>
      <c r="Z726" s="14">
        <v>0.65771125243180395</v>
      </c>
    </row>
    <row r="727" spans="17:26" hidden="1" x14ac:dyDescent="0.25">
      <c r="Q727" s="14">
        <v>3530</v>
      </c>
      <c r="V727">
        <v>-30</v>
      </c>
      <c r="W727" s="14">
        <v>15</v>
      </c>
      <c r="X727" s="14" t="str">
        <f t="shared" si="36"/>
        <v>-3015</v>
      </c>
      <c r="Y727" s="78">
        <f t="shared" si="35"/>
        <v>0.97039230199851956</v>
      </c>
      <c r="Z727" s="14">
        <v>0.65838084902374261</v>
      </c>
    </row>
    <row r="728" spans="17:26" hidden="1" x14ac:dyDescent="0.25">
      <c r="Q728" s="14">
        <v>3535</v>
      </c>
      <c r="V728">
        <v>-29</v>
      </c>
      <c r="W728" s="14">
        <v>15</v>
      </c>
      <c r="X728" s="14" t="str">
        <f t="shared" si="36"/>
        <v>-2915</v>
      </c>
      <c r="Y728" s="78">
        <f t="shared" si="35"/>
        <v>0.97137922526523557</v>
      </c>
      <c r="Z728" s="14">
        <v>0.65905044561568138</v>
      </c>
    </row>
    <row r="729" spans="17:26" hidden="1" x14ac:dyDescent="0.25">
      <c r="Q729" s="14">
        <v>3540</v>
      </c>
      <c r="V729">
        <v>-28</v>
      </c>
      <c r="W729" s="14">
        <v>15</v>
      </c>
      <c r="X729" s="14" t="str">
        <f t="shared" si="36"/>
        <v>-2815</v>
      </c>
      <c r="Y729" s="78">
        <f t="shared" si="35"/>
        <v>0.97236614853195158</v>
      </c>
      <c r="Z729" s="14">
        <v>0.65972004220762015</v>
      </c>
    </row>
    <row r="730" spans="17:26" hidden="1" x14ac:dyDescent="0.25">
      <c r="Q730" s="14">
        <v>3545</v>
      </c>
      <c r="V730">
        <v>-27</v>
      </c>
      <c r="W730" s="14">
        <v>15</v>
      </c>
      <c r="X730" s="14" t="str">
        <f t="shared" si="36"/>
        <v>-2715</v>
      </c>
      <c r="Y730" s="78">
        <f t="shared" si="35"/>
        <v>0.97335307179866759</v>
      </c>
      <c r="Z730" s="14">
        <v>0.66038963879955881</v>
      </c>
    </row>
    <row r="731" spans="17:26" hidden="1" x14ac:dyDescent="0.25">
      <c r="Q731" s="14">
        <v>3550</v>
      </c>
      <c r="V731">
        <v>-26</v>
      </c>
      <c r="W731" s="14">
        <v>15</v>
      </c>
      <c r="X731" s="14" t="str">
        <f t="shared" si="36"/>
        <v>-2615</v>
      </c>
      <c r="Y731" s="78">
        <f t="shared" si="35"/>
        <v>0.9743399950653836</v>
      </c>
      <c r="Z731" s="14">
        <v>0.66105923539149747</v>
      </c>
    </row>
    <row r="732" spans="17:26" hidden="1" x14ac:dyDescent="0.25">
      <c r="Q732" s="14">
        <v>3555</v>
      </c>
      <c r="V732">
        <v>-25</v>
      </c>
      <c r="W732" s="14">
        <v>15</v>
      </c>
      <c r="X732" s="14" t="str">
        <f t="shared" si="36"/>
        <v>-2515</v>
      </c>
      <c r="Y732" s="78">
        <f t="shared" si="35"/>
        <v>0.97532691833209961</v>
      </c>
      <c r="Z732" s="14">
        <v>0.66172883198343624</v>
      </c>
    </row>
    <row r="733" spans="17:26" hidden="1" x14ac:dyDescent="0.25">
      <c r="Q733" s="14">
        <v>3560</v>
      </c>
      <c r="V733">
        <v>-24</v>
      </c>
      <c r="W733" s="14">
        <v>15</v>
      </c>
      <c r="X733" s="14" t="str">
        <f t="shared" si="36"/>
        <v>-2415</v>
      </c>
      <c r="Y733" s="78">
        <f t="shared" si="35"/>
        <v>0.97631384159881562</v>
      </c>
      <c r="Z733" s="14">
        <v>0.6623984285753749</v>
      </c>
    </row>
    <row r="734" spans="17:26" hidden="1" x14ac:dyDescent="0.25">
      <c r="Q734" s="14">
        <v>3565</v>
      </c>
      <c r="V734">
        <v>-23</v>
      </c>
      <c r="W734" s="14">
        <v>15</v>
      </c>
      <c r="X734" s="14" t="str">
        <f t="shared" si="36"/>
        <v>-2315</v>
      </c>
      <c r="Y734" s="78">
        <f t="shared" si="35"/>
        <v>0.97730076486553163</v>
      </c>
      <c r="Z734" s="14">
        <v>0.66306802516731367</v>
      </c>
    </row>
    <row r="735" spans="17:26" hidden="1" x14ac:dyDescent="0.25">
      <c r="Q735" s="14">
        <v>3570</v>
      </c>
      <c r="V735">
        <v>-22</v>
      </c>
      <c r="W735" s="14">
        <v>15</v>
      </c>
      <c r="X735" s="14" t="str">
        <f t="shared" si="36"/>
        <v>-2215</v>
      </c>
      <c r="Y735" s="78">
        <f t="shared" si="35"/>
        <v>0.97828768813224765</v>
      </c>
      <c r="Z735" s="14">
        <v>0.66373762175925244</v>
      </c>
    </row>
    <row r="736" spans="17:26" hidden="1" x14ac:dyDescent="0.25">
      <c r="Q736" s="14">
        <v>3575</v>
      </c>
      <c r="V736">
        <v>-21</v>
      </c>
      <c r="W736" s="14">
        <v>15</v>
      </c>
      <c r="X736" s="14" t="str">
        <f t="shared" si="36"/>
        <v>-2115</v>
      </c>
      <c r="Y736" s="78">
        <f t="shared" si="35"/>
        <v>0.97927461139896366</v>
      </c>
      <c r="Z736" s="14">
        <v>0.6644072183511911</v>
      </c>
    </row>
    <row r="737" spans="17:26" hidden="1" x14ac:dyDescent="0.25">
      <c r="Q737" s="14">
        <v>3580</v>
      </c>
      <c r="V737">
        <v>-20</v>
      </c>
      <c r="W737" s="14">
        <v>15</v>
      </c>
      <c r="X737" s="14" t="str">
        <f t="shared" si="36"/>
        <v>-2015</v>
      </c>
      <c r="Y737" s="78">
        <f t="shared" si="35"/>
        <v>0.98026153466567967</v>
      </c>
      <c r="Z737" s="14">
        <v>0.66507681494312976</v>
      </c>
    </row>
    <row r="738" spans="17:26" hidden="1" x14ac:dyDescent="0.25">
      <c r="Q738" s="14">
        <v>3585</v>
      </c>
      <c r="V738">
        <v>-19</v>
      </c>
      <c r="W738" s="14">
        <v>15</v>
      </c>
      <c r="X738" s="14" t="str">
        <f t="shared" si="36"/>
        <v>-1915</v>
      </c>
      <c r="Y738" s="78">
        <f t="shared" si="35"/>
        <v>0.98124845793239568</v>
      </c>
      <c r="Z738" s="14">
        <v>0.66574641153506853</v>
      </c>
    </row>
    <row r="739" spans="17:26" hidden="1" x14ac:dyDescent="0.25">
      <c r="Q739" s="14">
        <v>3590</v>
      </c>
      <c r="V739">
        <v>-18</v>
      </c>
      <c r="W739" s="14">
        <v>15</v>
      </c>
      <c r="X739" s="14" t="str">
        <f t="shared" si="36"/>
        <v>-1815</v>
      </c>
      <c r="Y739" s="78">
        <f t="shared" si="35"/>
        <v>0.98223538119911169</v>
      </c>
      <c r="Z739" s="14">
        <v>0.6664160081270073</v>
      </c>
    </row>
    <row r="740" spans="17:26" hidden="1" x14ac:dyDescent="0.25">
      <c r="Q740" s="14">
        <v>3595</v>
      </c>
      <c r="V740">
        <v>-17</v>
      </c>
      <c r="W740" s="14">
        <v>15</v>
      </c>
      <c r="X740" s="14" t="str">
        <f t="shared" si="36"/>
        <v>-1715</v>
      </c>
      <c r="Y740" s="78">
        <f t="shared" si="35"/>
        <v>0.9832223044658277</v>
      </c>
      <c r="Z740" s="14">
        <v>0.66708560471894596</v>
      </c>
    </row>
    <row r="741" spans="17:26" hidden="1" x14ac:dyDescent="0.25">
      <c r="Q741" s="14">
        <v>3600</v>
      </c>
      <c r="V741">
        <v>-16</v>
      </c>
      <c r="W741" s="14">
        <v>15</v>
      </c>
      <c r="X741" s="14" t="str">
        <f t="shared" si="36"/>
        <v>-1615</v>
      </c>
      <c r="Y741" s="78">
        <f t="shared" si="35"/>
        <v>0.98420922773254371</v>
      </c>
      <c r="Z741" s="14">
        <v>0.66775520131088462</v>
      </c>
    </row>
    <row r="742" spans="17:26" hidden="1" x14ac:dyDescent="0.25">
      <c r="Q742" s="14">
        <v>3605</v>
      </c>
      <c r="V742">
        <v>-15</v>
      </c>
      <c r="W742" s="14">
        <v>15</v>
      </c>
      <c r="X742" s="14" t="str">
        <f t="shared" si="36"/>
        <v>-1515</v>
      </c>
      <c r="Y742" s="78">
        <f t="shared" si="35"/>
        <v>0.98519615099925972</v>
      </c>
      <c r="Z742" s="14">
        <v>0.66842479790282339</v>
      </c>
    </row>
    <row r="743" spans="17:26" hidden="1" x14ac:dyDescent="0.25">
      <c r="Q743" s="14">
        <v>3610</v>
      </c>
      <c r="V743">
        <v>-14</v>
      </c>
      <c r="W743" s="14">
        <v>15</v>
      </c>
      <c r="X743" s="14" t="str">
        <f t="shared" si="36"/>
        <v>-1415</v>
      </c>
      <c r="Y743" s="78">
        <f t="shared" si="35"/>
        <v>0.98618307426597573</v>
      </c>
      <c r="Z743" s="14">
        <v>0.66909439449476205</v>
      </c>
    </row>
    <row r="744" spans="17:26" hidden="1" x14ac:dyDescent="0.25">
      <c r="Q744" s="14">
        <v>3615</v>
      </c>
      <c r="V744">
        <v>-13</v>
      </c>
      <c r="W744" s="14">
        <v>15</v>
      </c>
      <c r="X744" s="14" t="str">
        <f t="shared" si="36"/>
        <v>-1315</v>
      </c>
      <c r="Y744" s="78">
        <f t="shared" si="35"/>
        <v>0.98716999753269175</v>
      </c>
      <c r="Z744" s="14">
        <v>0.66976399108670082</v>
      </c>
    </row>
    <row r="745" spans="17:26" hidden="1" x14ac:dyDescent="0.25">
      <c r="Q745" s="14">
        <v>3620</v>
      </c>
      <c r="V745">
        <v>-12</v>
      </c>
      <c r="W745" s="14">
        <v>15</v>
      </c>
      <c r="X745" s="14" t="str">
        <f t="shared" si="36"/>
        <v>-1215</v>
      </c>
      <c r="Y745" s="78">
        <f t="shared" si="35"/>
        <v>0.98815692079940776</v>
      </c>
      <c r="Z745" s="14">
        <v>0.67043358767863948</v>
      </c>
    </row>
    <row r="746" spans="17:26" hidden="1" x14ac:dyDescent="0.25">
      <c r="Q746" s="14">
        <v>3625</v>
      </c>
      <c r="V746">
        <v>-11</v>
      </c>
      <c r="W746" s="14">
        <v>15</v>
      </c>
      <c r="X746" s="14" t="str">
        <f t="shared" si="36"/>
        <v>-1115</v>
      </c>
      <c r="Y746" s="78">
        <f t="shared" si="35"/>
        <v>0.98914384406612377</v>
      </c>
      <c r="Z746" s="14">
        <v>0.67110318427057825</v>
      </c>
    </row>
    <row r="747" spans="17:26" hidden="1" x14ac:dyDescent="0.25">
      <c r="Q747" s="14">
        <v>3630</v>
      </c>
      <c r="V747">
        <v>-10</v>
      </c>
      <c r="W747" s="14">
        <v>15</v>
      </c>
      <c r="X747" s="14" t="str">
        <f t="shared" si="36"/>
        <v>-1015</v>
      </c>
      <c r="Y747" s="78">
        <f t="shared" si="35"/>
        <v>0.99013076733283978</v>
      </c>
      <c r="Z747" s="14">
        <v>0.67177278086251691</v>
      </c>
    </row>
    <row r="748" spans="17:26" hidden="1" x14ac:dyDescent="0.25">
      <c r="Q748" s="14">
        <v>3635</v>
      </c>
      <c r="V748">
        <v>-9</v>
      </c>
      <c r="W748" s="14">
        <v>15</v>
      </c>
      <c r="X748" s="14" t="str">
        <f t="shared" si="36"/>
        <v>-915</v>
      </c>
      <c r="Y748" s="78">
        <f t="shared" si="35"/>
        <v>0.99111769059955579</v>
      </c>
      <c r="Z748" s="14">
        <v>0.67244237745445568</v>
      </c>
    </row>
    <row r="749" spans="17:26" hidden="1" x14ac:dyDescent="0.25">
      <c r="Q749" s="14">
        <v>3640</v>
      </c>
      <c r="V749">
        <v>-8</v>
      </c>
      <c r="W749" s="14">
        <v>15</v>
      </c>
      <c r="X749" s="14" t="str">
        <f t="shared" si="36"/>
        <v>-815</v>
      </c>
      <c r="Y749" s="78">
        <f t="shared" si="35"/>
        <v>0.9921046138662718</v>
      </c>
      <c r="Z749" s="14">
        <v>0.67311197404639445</v>
      </c>
    </row>
    <row r="750" spans="17:26" hidden="1" x14ac:dyDescent="0.25">
      <c r="Q750" s="14">
        <v>3645</v>
      </c>
      <c r="V750">
        <v>-7</v>
      </c>
      <c r="W750" s="14">
        <v>15</v>
      </c>
      <c r="X750" s="14" t="str">
        <f t="shared" si="36"/>
        <v>-715</v>
      </c>
      <c r="Y750" s="78">
        <f t="shared" si="35"/>
        <v>0.99309153713298781</v>
      </c>
      <c r="Z750" s="14">
        <v>0.6737815706383331</v>
      </c>
    </row>
    <row r="751" spans="17:26" hidden="1" x14ac:dyDescent="0.25">
      <c r="Q751" s="14">
        <v>3650</v>
      </c>
      <c r="V751">
        <v>-6</v>
      </c>
      <c r="W751" s="14">
        <v>15</v>
      </c>
      <c r="X751" s="14" t="str">
        <f t="shared" si="36"/>
        <v>-615</v>
      </c>
      <c r="Y751" s="78">
        <f t="shared" si="35"/>
        <v>0.99407846039970382</v>
      </c>
      <c r="Z751" s="14">
        <v>0.67445116723027176</v>
      </c>
    </row>
    <row r="752" spans="17:26" hidden="1" x14ac:dyDescent="0.25">
      <c r="Q752" s="14">
        <v>3655</v>
      </c>
      <c r="V752">
        <v>-5</v>
      </c>
      <c r="W752" s="14">
        <v>15</v>
      </c>
      <c r="X752" s="14" t="str">
        <f t="shared" si="36"/>
        <v>-515</v>
      </c>
      <c r="Y752" s="78">
        <f t="shared" si="35"/>
        <v>0.99506538366641994</v>
      </c>
      <c r="Z752" s="14">
        <v>0.67512076382221065</v>
      </c>
    </row>
    <row r="753" spans="17:26" hidden="1" x14ac:dyDescent="0.25">
      <c r="Q753" s="14">
        <v>3660</v>
      </c>
      <c r="V753">
        <v>-4</v>
      </c>
      <c r="W753" s="14">
        <v>15</v>
      </c>
      <c r="X753" s="14" t="str">
        <f t="shared" si="36"/>
        <v>-415</v>
      </c>
      <c r="Y753" s="78">
        <f t="shared" si="35"/>
        <v>0.99605230693313596</v>
      </c>
      <c r="Z753" s="14">
        <v>0.6757903604141493</v>
      </c>
    </row>
    <row r="754" spans="17:26" hidden="1" x14ac:dyDescent="0.25">
      <c r="Q754" s="14">
        <v>3665</v>
      </c>
      <c r="V754">
        <v>-3</v>
      </c>
      <c r="W754" s="14">
        <v>15</v>
      </c>
      <c r="X754" s="14" t="str">
        <f t="shared" si="36"/>
        <v>-315</v>
      </c>
      <c r="Y754" s="78">
        <f t="shared" ref="Y754:Y817" si="37">$Y$153/1013.25*(1013.25+V754)</f>
        <v>0.99703923019985197</v>
      </c>
      <c r="Z754" s="14">
        <v>0.67645995700608808</v>
      </c>
    </row>
    <row r="755" spans="17:26" hidden="1" x14ac:dyDescent="0.25">
      <c r="Q755" s="14">
        <v>3670</v>
      </c>
      <c r="V755">
        <v>-2</v>
      </c>
      <c r="W755" s="14">
        <v>15</v>
      </c>
      <c r="X755" s="14" t="str">
        <f t="shared" si="36"/>
        <v>-215</v>
      </c>
      <c r="Y755" s="78">
        <f t="shared" si="37"/>
        <v>0.99802615346656798</v>
      </c>
      <c r="Z755" s="14">
        <v>0.67712955359802685</v>
      </c>
    </row>
    <row r="756" spans="17:26" hidden="1" x14ac:dyDescent="0.25">
      <c r="Q756" s="14">
        <v>3675</v>
      </c>
      <c r="V756">
        <v>-1</v>
      </c>
      <c r="W756" s="14">
        <v>15</v>
      </c>
      <c r="X756" s="14" t="str">
        <f t="shared" si="36"/>
        <v>-115</v>
      </c>
      <c r="Y756" s="78">
        <f t="shared" si="37"/>
        <v>0.99901307673328399</v>
      </c>
      <c r="Z756" s="14">
        <v>0.6777991501899655</v>
      </c>
    </row>
    <row r="757" spans="17:26" hidden="1" x14ac:dyDescent="0.25">
      <c r="Q757" s="14">
        <v>3680</v>
      </c>
      <c r="V757">
        <v>0</v>
      </c>
      <c r="W757" s="14">
        <v>15</v>
      </c>
      <c r="X757" s="14" t="str">
        <f t="shared" si="36"/>
        <v>015</v>
      </c>
      <c r="Y757" s="78">
        <f t="shared" si="37"/>
        <v>1</v>
      </c>
      <c r="Z757" s="14">
        <v>0.67846874678190416</v>
      </c>
    </row>
    <row r="758" spans="17:26" hidden="1" x14ac:dyDescent="0.25">
      <c r="Q758" s="14">
        <v>3685</v>
      </c>
      <c r="V758">
        <v>0</v>
      </c>
      <c r="W758" s="14">
        <v>15</v>
      </c>
      <c r="X758" s="14" t="str">
        <f t="shared" si="36"/>
        <v>015</v>
      </c>
      <c r="Y758" s="78">
        <f t="shared" si="37"/>
        <v>1</v>
      </c>
      <c r="Z758" s="14">
        <v>0.7157267779066655</v>
      </c>
    </row>
    <row r="759" spans="17:26" hidden="1" x14ac:dyDescent="0.25">
      <c r="Q759" s="14">
        <v>3690</v>
      </c>
      <c r="V759">
        <v>1</v>
      </c>
      <c r="W759" s="14">
        <v>15</v>
      </c>
      <c r="X759" s="14" t="str">
        <f t="shared" si="36"/>
        <v>115</v>
      </c>
      <c r="Y759" s="78">
        <f t="shared" si="37"/>
        <v>1.0009869232667159</v>
      </c>
      <c r="Z759" s="14">
        <v>0.67913834337384282</v>
      </c>
    </row>
    <row r="760" spans="17:26" hidden="1" x14ac:dyDescent="0.25">
      <c r="Q760" s="14">
        <v>3695</v>
      </c>
      <c r="V760">
        <v>2</v>
      </c>
      <c r="W760" s="14">
        <v>15</v>
      </c>
      <c r="X760" s="14" t="str">
        <f t="shared" si="36"/>
        <v>215</v>
      </c>
      <c r="Y760" s="78">
        <f t="shared" si="37"/>
        <v>1.001973846533432</v>
      </c>
      <c r="Z760" s="14">
        <v>0.67980793996578159</v>
      </c>
    </row>
    <row r="761" spans="17:26" hidden="1" x14ac:dyDescent="0.25">
      <c r="Q761" s="14">
        <v>3700</v>
      </c>
      <c r="V761">
        <v>3</v>
      </c>
      <c r="W761" s="14">
        <v>15</v>
      </c>
      <c r="X761" s="14" t="str">
        <f t="shared" si="36"/>
        <v>315</v>
      </c>
      <c r="Y761" s="78">
        <f t="shared" si="37"/>
        <v>1.0029607698001479</v>
      </c>
      <c r="Z761" s="14">
        <v>0.68047753655772025</v>
      </c>
    </row>
    <row r="762" spans="17:26" hidden="1" x14ac:dyDescent="0.25">
      <c r="Q762" s="14">
        <v>3705</v>
      </c>
      <c r="V762">
        <v>4</v>
      </c>
      <c r="W762" s="14">
        <v>15</v>
      </c>
      <c r="X762" s="14" t="str">
        <f t="shared" si="36"/>
        <v>415</v>
      </c>
      <c r="Y762" s="78">
        <f t="shared" si="37"/>
        <v>1.003947693066864</v>
      </c>
      <c r="Z762" s="14">
        <v>0.68114713314965913</v>
      </c>
    </row>
    <row r="763" spans="17:26" hidden="1" x14ac:dyDescent="0.25">
      <c r="Q763" s="14">
        <v>3710</v>
      </c>
      <c r="V763">
        <v>5</v>
      </c>
      <c r="W763" s="14">
        <v>15</v>
      </c>
      <c r="X763" s="14" t="str">
        <f t="shared" si="36"/>
        <v>515</v>
      </c>
      <c r="Y763" s="78">
        <f t="shared" si="37"/>
        <v>1.0049346163335799</v>
      </c>
      <c r="Z763" s="14">
        <v>0.68181672974159768</v>
      </c>
    </row>
    <row r="764" spans="17:26" hidden="1" x14ac:dyDescent="0.25">
      <c r="Q764" s="14">
        <v>3715</v>
      </c>
      <c r="V764">
        <v>6</v>
      </c>
      <c r="W764" s="14">
        <v>15</v>
      </c>
      <c r="X764" s="14" t="str">
        <f t="shared" si="36"/>
        <v>615</v>
      </c>
      <c r="Y764" s="78">
        <f t="shared" si="37"/>
        <v>1.0059215396002961</v>
      </c>
      <c r="Z764" s="14">
        <v>0.68248632633353645</v>
      </c>
    </row>
    <row r="765" spans="17:26" hidden="1" x14ac:dyDescent="0.25">
      <c r="Q765" s="14">
        <v>3720</v>
      </c>
      <c r="V765">
        <v>7</v>
      </c>
      <c r="W765" s="14">
        <v>15</v>
      </c>
      <c r="X765" s="14" t="str">
        <f t="shared" si="36"/>
        <v>715</v>
      </c>
      <c r="Y765" s="78">
        <f t="shared" si="37"/>
        <v>1.006908462867012</v>
      </c>
      <c r="Z765" s="14">
        <v>0.68315592292547522</v>
      </c>
    </row>
    <row r="766" spans="17:26" hidden="1" x14ac:dyDescent="0.25">
      <c r="Q766" s="14">
        <v>3725</v>
      </c>
      <c r="V766">
        <v>8</v>
      </c>
      <c r="W766" s="14">
        <v>15</v>
      </c>
      <c r="X766" s="14" t="str">
        <f t="shared" si="36"/>
        <v>815</v>
      </c>
      <c r="Y766" s="78">
        <f t="shared" si="37"/>
        <v>1.0078953861337281</v>
      </c>
      <c r="Z766" s="14">
        <v>0.68382551951741388</v>
      </c>
    </row>
    <row r="767" spans="17:26" hidden="1" x14ac:dyDescent="0.25">
      <c r="Q767" s="14">
        <v>3730</v>
      </c>
      <c r="V767">
        <v>9</v>
      </c>
      <c r="W767" s="14">
        <v>15</v>
      </c>
      <c r="X767" s="14" t="str">
        <f t="shared" si="36"/>
        <v>915</v>
      </c>
      <c r="Y767" s="78">
        <f t="shared" si="37"/>
        <v>1.008882309400444</v>
      </c>
      <c r="Z767" s="14">
        <v>0.68449511610935254</v>
      </c>
    </row>
    <row r="768" spans="17:26" hidden="1" x14ac:dyDescent="0.25">
      <c r="Q768" s="14">
        <v>3735</v>
      </c>
      <c r="V768">
        <v>10</v>
      </c>
      <c r="W768" s="14">
        <v>15</v>
      </c>
      <c r="X768" s="14" t="str">
        <f t="shared" si="36"/>
        <v>1015</v>
      </c>
      <c r="Y768" s="78">
        <f t="shared" si="37"/>
        <v>1.0098692326671601</v>
      </c>
      <c r="Z768" s="14">
        <v>0.68516471270129131</v>
      </c>
    </row>
    <row r="769" spans="17:26" hidden="1" x14ac:dyDescent="0.25">
      <c r="Q769" s="14">
        <v>3740</v>
      </c>
      <c r="V769">
        <v>11</v>
      </c>
      <c r="W769" s="14">
        <v>15</v>
      </c>
      <c r="X769" s="14" t="str">
        <f t="shared" si="36"/>
        <v>1115</v>
      </c>
      <c r="Y769" s="78">
        <f t="shared" si="37"/>
        <v>1.010856155933876</v>
      </c>
      <c r="Z769" s="14">
        <v>0.68583430929322997</v>
      </c>
    </row>
    <row r="770" spans="17:26" hidden="1" x14ac:dyDescent="0.25">
      <c r="Q770" s="14">
        <v>3745</v>
      </c>
      <c r="V770">
        <v>12</v>
      </c>
      <c r="W770" s="14">
        <v>15</v>
      </c>
      <c r="X770" s="14" t="str">
        <f t="shared" si="36"/>
        <v>1215</v>
      </c>
      <c r="Y770" s="78">
        <f t="shared" si="37"/>
        <v>1.0118430792005921</v>
      </c>
      <c r="Z770" s="14">
        <v>0.68650390588516874</v>
      </c>
    </row>
    <row r="771" spans="17:26" hidden="1" x14ac:dyDescent="0.25">
      <c r="Q771" s="14">
        <v>3750</v>
      </c>
      <c r="V771">
        <v>13</v>
      </c>
      <c r="W771" s="14">
        <v>15</v>
      </c>
      <c r="X771" s="14" t="str">
        <f t="shared" ref="X771:X834" si="38">V771&amp;W771</f>
        <v>1315</v>
      </c>
      <c r="Y771" s="78">
        <f t="shared" si="37"/>
        <v>1.012830002467308</v>
      </c>
      <c r="Z771" s="14">
        <v>0.68717350247710729</v>
      </c>
    </row>
    <row r="772" spans="17:26" hidden="1" x14ac:dyDescent="0.25">
      <c r="Q772" s="14">
        <v>3755</v>
      </c>
      <c r="V772">
        <v>14</v>
      </c>
      <c r="W772" s="14">
        <v>15</v>
      </c>
      <c r="X772" s="14" t="str">
        <f t="shared" si="38"/>
        <v>1415</v>
      </c>
      <c r="Y772" s="78">
        <f t="shared" si="37"/>
        <v>1.0138169257340242</v>
      </c>
      <c r="Z772" s="14">
        <v>0.68784309906904617</v>
      </c>
    </row>
    <row r="773" spans="17:26" hidden="1" x14ac:dyDescent="0.25">
      <c r="Q773" s="14">
        <v>3760</v>
      </c>
      <c r="V773">
        <v>15</v>
      </c>
      <c r="W773" s="14">
        <v>15</v>
      </c>
      <c r="X773" s="14" t="str">
        <f t="shared" si="38"/>
        <v>1515</v>
      </c>
      <c r="Y773" s="78">
        <f t="shared" si="37"/>
        <v>1.0148038490007401</v>
      </c>
      <c r="Z773" s="14">
        <v>0.68851269566098483</v>
      </c>
    </row>
    <row r="774" spans="17:26" hidden="1" x14ac:dyDescent="0.25">
      <c r="Q774" s="14">
        <v>3765</v>
      </c>
      <c r="V774">
        <v>16</v>
      </c>
      <c r="W774" s="14">
        <v>15</v>
      </c>
      <c r="X774" s="14" t="str">
        <f t="shared" si="38"/>
        <v>1615</v>
      </c>
      <c r="Y774" s="78">
        <f t="shared" si="37"/>
        <v>1.0157907722674562</v>
      </c>
      <c r="Z774" s="14">
        <v>0.6891822922529236</v>
      </c>
    </row>
    <row r="775" spans="17:26" hidden="1" x14ac:dyDescent="0.25">
      <c r="Q775" s="14">
        <v>3770</v>
      </c>
      <c r="V775">
        <v>17</v>
      </c>
      <c r="W775" s="14">
        <v>15</v>
      </c>
      <c r="X775" s="14" t="str">
        <f t="shared" si="38"/>
        <v>1715</v>
      </c>
      <c r="Y775" s="78">
        <f t="shared" si="37"/>
        <v>1.0167776955341721</v>
      </c>
      <c r="Z775" s="14">
        <v>0.68985188884486226</v>
      </c>
    </row>
    <row r="776" spans="17:26" hidden="1" x14ac:dyDescent="0.25">
      <c r="Q776" s="14">
        <v>3775</v>
      </c>
      <c r="V776">
        <v>18</v>
      </c>
      <c r="W776" s="14">
        <v>15</v>
      </c>
      <c r="X776" s="14" t="str">
        <f t="shared" si="38"/>
        <v>1815</v>
      </c>
      <c r="Y776" s="78">
        <f t="shared" si="37"/>
        <v>1.0177646188008882</v>
      </c>
      <c r="Z776" s="14">
        <v>0.69052148543680114</v>
      </c>
    </row>
    <row r="777" spans="17:26" hidden="1" x14ac:dyDescent="0.25">
      <c r="Q777" s="14">
        <v>3780</v>
      </c>
      <c r="V777">
        <v>19</v>
      </c>
      <c r="W777" s="14">
        <v>15</v>
      </c>
      <c r="X777" s="14" t="str">
        <f t="shared" si="38"/>
        <v>1915</v>
      </c>
      <c r="Y777" s="78">
        <f t="shared" si="37"/>
        <v>1.0187515420676041</v>
      </c>
      <c r="Z777" s="14">
        <v>0.69119108202873969</v>
      </c>
    </row>
    <row r="778" spans="17:26" hidden="1" x14ac:dyDescent="0.25">
      <c r="Q778" s="14">
        <v>3785</v>
      </c>
      <c r="V778">
        <v>20</v>
      </c>
      <c r="W778" s="14">
        <v>15</v>
      </c>
      <c r="X778" s="14" t="str">
        <f t="shared" si="38"/>
        <v>2015</v>
      </c>
      <c r="Y778" s="78">
        <f t="shared" si="37"/>
        <v>1.0197384653343202</v>
      </c>
      <c r="Z778" s="14">
        <v>0.69186067862067846</v>
      </c>
    </row>
    <row r="779" spans="17:26" hidden="1" x14ac:dyDescent="0.25">
      <c r="Q779" s="14">
        <v>3790</v>
      </c>
      <c r="V779">
        <v>21</v>
      </c>
      <c r="W779" s="14">
        <v>15</v>
      </c>
      <c r="X779" s="14" t="str">
        <f t="shared" si="38"/>
        <v>2115</v>
      </c>
      <c r="Y779" s="78">
        <f t="shared" si="37"/>
        <v>1.0207253886010361</v>
      </c>
      <c r="Z779" s="14">
        <v>0.69253027521261723</v>
      </c>
    </row>
    <row r="780" spans="17:26" hidden="1" x14ac:dyDescent="0.25">
      <c r="Q780" s="14">
        <v>3795</v>
      </c>
      <c r="V780">
        <v>22</v>
      </c>
      <c r="W780" s="14">
        <v>15</v>
      </c>
      <c r="X780" s="14" t="str">
        <f t="shared" si="38"/>
        <v>2215</v>
      </c>
      <c r="Y780" s="78">
        <f t="shared" si="37"/>
        <v>1.0217123118677522</v>
      </c>
      <c r="Z780" s="14">
        <v>0.69319987180455589</v>
      </c>
    </row>
    <row r="781" spans="17:26" hidden="1" x14ac:dyDescent="0.25">
      <c r="Q781" s="14">
        <v>3800</v>
      </c>
      <c r="V781">
        <v>23</v>
      </c>
      <c r="W781" s="14">
        <v>15</v>
      </c>
      <c r="X781" s="14" t="str">
        <f t="shared" si="38"/>
        <v>2315</v>
      </c>
      <c r="Y781" s="78">
        <f t="shared" si="37"/>
        <v>1.0226992351344681</v>
      </c>
      <c r="Z781" s="14">
        <v>0.69386946839649455</v>
      </c>
    </row>
    <row r="782" spans="17:26" hidden="1" x14ac:dyDescent="0.25">
      <c r="Q782" s="14">
        <v>3805</v>
      </c>
      <c r="V782">
        <v>24</v>
      </c>
      <c r="W782" s="14">
        <v>15</v>
      </c>
      <c r="X782" s="14" t="str">
        <f t="shared" si="38"/>
        <v>2415</v>
      </c>
      <c r="Y782" s="78">
        <f t="shared" si="37"/>
        <v>1.0236861584011843</v>
      </c>
      <c r="Z782" s="14">
        <v>0.69453906498843343</v>
      </c>
    </row>
    <row r="783" spans="17:26" hidden="1" x14ac:dyDescent="0.25">
      <c r="Q783" s="14">
        <v>3810</v>
      </c>
      <c r="V783">
        <v>25</v>
      </c>
      <c r="W783" s="14">
        <v>15</v>
      </c>
      <c r="X783" s="14" t="str">
        <f t="shared" si="38"/>
        <v>2515</v>
      </c>
      <c r="Y783" s="78">
        <f t="shared" si="37"/>
        <v>1.0246730816679002</v>
      </c>
      <c r="Z783" s="14">
        <v>0.69520866158037198</v>
      </c>
    </row>
    <row r="784" spans="17:26" hidden="1" x14ac:dyDescent="0.25">
      <c r="Q784" s="14">
        <v>3815</v>
      </c>
      <c r="V784">
        <v>26</v>
      </c>
      <c r="W784" s="14">
        <v>15</v>
      </c>
      <c r="X784" s="14" t="str">
        <f t="shared" si="38"/>
        <v>2615</v>
      </c>
      <c r="Y784" s="78">
        <f t="shared" si="37"/>
        <v>1.0256600049346163</v>
      </c>
      <c r="Z784" s="14">
        <v>0.69587825817231075</v>
      </c>
    </row>
    <row r="785" spans="17:26" hidden="1" x14ac:dyDescent="0.25">
      <c r="Q785" s="14">
        <v>3820</v>
      </c>
      <c r="V785">
        <v>27</v>
      </c>
      <c r="W785" s="14">
        <v>15</v>
      </c>
      <c r="X785" s="14" t="str">
        <f t="shared" si="38"/>
        <v>2715</v>
      </c>
      <c r="Y785" s="78">
        <f t="shared" si="37"/>
        <v>1.0266469282013324</v>
      </c>
      <c r="Z785" s="14">
        <v>0.69654785476424952</v>
      </c>
    </row>
    <row r="786" spans="17:26" hidden="1" x14ac:dyDescent="0.25">
      <c r="Q786" s="14">
        <v>3825</v>
      </c>
      <c r="V786">
        <v>28</v>
      </c>
      <c r="W786" s="14">
        <v>15</v>
      </c>
      <c r="X786" s="14" t="str">
        <f t="shared" si="38"/>
        <v>2815</v>
      </c>
      <c r="Y786" s="78">
        <f t="shared" si="37"/>
        <v>1.0276338514680483</v>
      </c>
      <c r="Z786" s="14">
        <v>0.69721745135618818</v>
      </c>
    </row>
    <row r="787" spans="17:26" hidden="1" x14ac:dyDescent="0.25">
      <c r="Q787" s="14">
        <v>3830</v>
      </c>
      <c r="V787">
        <v>29</v>
      </c>
      <c r="W787" s="14">
        <v>15</v>
      </c>
      <c r="X787" s="14" t="str">
        <f t="shared" si="38"/>
        <v>2915</v>
      </c>
      <c r="Y787" s="78">
        <f t="shared" si="37"/>
        <v>1.0286207747347644</v>
      </c>
      <c r="Z787" s="14">
        <v>0.69788704794812706</v>
      </c>
    </row>
    <row r="788" spans="17:26" hidden="1" x14ac:dyDescent="0.25">
      <c r="Q788" s="14">
        <v>3835</v>
      </c>
      <c r="V788">
        <v>30</v>
      </c>
      <c r="W788" s="14">
        <v>15</v>
      </c>
      <c r="X788" s="14" t="str">
        <f t="shared" si="38"/>
        <v>3015</v>
      </c>
      <c r="Y788" s="78">
        <f t="shared" si="37"/>
        <v>1.0296076980014803</v>
      </c>
      <c r="Z788" s="14">
        <v>0.69855664454006561</v>
      </c>
    </row>
    <row r="789" spans="17:26" hidden="1" x14ac:dyDescent="0.25">
      <c r="Q789" s="14">
        <v>3840</v>
      </c>
      <c r="V789">
        <v>31</v>
      </c>
      <c r="W789" s="14">
        <v>15</v>
      </c>
      <c r="X789" s="14" t="str">
        <f t="shared" si="38"/>
        <v>3115</v>
      </c>
      <c r="Y789" s="78">
        <f t="shared" si="37"/>
        <v>1.0305946212681965</v>
      </c>
      <c r="Z789" s="14">
        <v>0.69922624113200438</v>
      </c>
    </row>
    <row r="790" spans="17:26" hidden="1" x14ac:dyDescent="0.25">
      <c r="Q790" s="14">
        <v>3845</v>
      </c>
      <c r="V790">
        <v>32</v>
      </c>
      <c r="W790" s="14">
        <v>15</v>
      </c>
      <c r="X790" s="14" t="str">
        <f t="shared" si="38"/>
        <v>3215</v>
      </c>
      <c r="Y790" s="78">
        <f t="shared" si="37"/>
        <v>1.0315815445349124</v>
      </c>
      <c r="Z790" s="14">
        <v>0.69989583772394315</v>
      </c>
    </row>
    <row r="791" spans="17:26" hidden="1" x14ac:dyDescent="0.25">
      <c r="Q791" s="14">
        <v>3850</v>
      </c>
      <c r="V791">
        <v>33</v>
      </c>
      <c r="W791" s="14">
        <v>15</v>
      </c>
      <c r="X791" s="14" t="str">
        <f t="shared" si="38"/>
        <v>3315</v>
      </c>
      <c r="Y791" s="78">
        <f t="shared" si="37"/>
        <v>1.0325684678016285</v>
      </c>
      <c r="Z791" s="14">
        <v>0.70056543431588181</v>
      </c>
    </row>
    <row r="792" spans="17:26" hidden="1" x14ac:dyDescent="0.25">
      <c r="Q792" s="14">
        <v>3855</v>
      </c>
      <c r="V792">
        <v>34</v>
      </c>
      <c r="W792" s="14">
        <v>15</v>
      </c>
      <c r="X792" s="14" t="str">
        <f t="shared" si="38"/>
        <v>3415</v>
      </c>
      <c r="Y792" s="78">
        <f t="shared" si="37"/>
        <v>1.0335553910683444</v>
      </c>
      <c r="Z792" s="14">
        <v>0.70123503090782047</v>
      </c>
    </row>
    <row r="793" spans="17:26" hidden="1" x14ac:dyDescent="0.25">
      <c r="Q793" s="14">
        <v>3860</v>
      </c>
      <c r="V793">
        <v>35</v>
      </c>
      <c r="W793" s="14">
        <v>15</v>
      </c>
      <c r="X793" s="14" t="str">
        <f t="shared" si="38"/>
        <v>3515</v>
      </c>
      <c r="Y793" s="78">
        <f t="shared" si="37"/>
        <v>1.0345423143350605</v>
      </c>
      <c r="Z793" s="14">
        <v>0.70190462749975935</v>
      </c>
    </row>
    <row r="794" spans="17:26" hidden="1" x14ac:dyDescent="0.25">
      <c r="Q794" s="14">
        <v>3865</v>
      </c>
      <c r="V794">
        <v>36</v>
      </c>
      <c r="W794" s="14">
        <v>15</v>
      </c>
      <c r="X794" s="14" t="str">
        <f t="shared" si="38"/>
        <v>3615</v>
      </c>
      <c r="Y794" s="78">
        <f t="shared" si="37"/>
        <v>1.0355292376017764</v>
      </c>
      <c r="Z794" s="14">
        <v>0.7025742240916979</v>
      </c>
    </row>
    <row r="795" spans="17:26" hidden="1" x14ac:dyDescent="0.25">
      <c r="Q795" s="14">
        <v>3870</v>
      </c>
      <c r="V795">
        <v>37</v>
      </c>
      <c r="W795" s="14">
        <v>15</v>
      </c>
      <c r="X795" s="14" t="str">
        <f t="shared" si="38"/>
        <v>3715</v>
      </c>
      <c r="Y795" s="78">
        <f t="shared" si="37"/>
        <v>1.0365161608684925</v>
      </c>
      <c r="Z795" s="14">
        <v>0.70324382068363667</v>
      </c>
    </row>
    <row r="796" spans="17:26" hidden="1" x14ac:dyDescent="0.25">
      <c r="Q796" s="14">
        <v>3875</v>
      </c>
      <c r="V796">
        <v>38</v>
      </c>
      <c r="W796" s="14">
        <v>15</v>
      </c>
      <c r="X796" s="14" t="str">
        <f t="shared" si="38"/>
        <v>3815</v>
      </c>
      <c r="Y796" s="78">
        <f t="shared" si="37"/>
        <v>1.0375030841352084</v>
      </c>
      <c r="Z796" s="14">
        <v>0.70391341727557544</v>
      </c>
    </row>
    <row r="797" spans="17:26" hidden="1" x14ac:dyDescent="0.25">
      <c r="Q797" s="14">
        <v>3880</v>
      </c>
      <c r="V797">
        <v>39</v>
      </c>
      <c r="W797" s="14">
        <v>15</v>
      </c>
      <c r="X797" s="14" t="str">
        <f t="shared" si="38"/>
        <v>3915</v>
      </c>
      <c r="Y797" s="78">
        <f t="shared" si="37"/>
        <v>1.0384900074019245</v>
      </c>
      <c r="Z797" s="14">
        <v>0.7045830138675141</v>
      </c>
    </row>
    <row r="798" spans="17:26" hidden="1" x14ac:dyDescent="0.25">
      <c r="Q798" s="14">
        <v>3885</v>
      </c>
      <c r="V798">
        <v>40</v>
      </c>
      <c r="W798" s="14">
        <v>15</v>
      </c>
      <c r="X798" s="14" t="str">
        <f t="shared" si="38"/>
        <v>4015</v>
      </c>
      <c r="Y798" s="78">
        <f t="shared" si="37"/>
        <v>1.0394769306686404</v>
      </c>
      <c r="Z798" s="14">
        <v>0.70525261045945276</v>
      </c>
    </row>
    <row r="799" spans="17:26" hidden="1" x14ac:dyDescent="0.25">
      <c r="Q799" s="14">
        <v>3890</v>
      </c>
      <c r="V799">
        <v>41</v>
      </c>
      <c r="W799" s="14">
        <v>15</v>
      </c>
      <c r="X799" s="14" t="str">
        <f t="shared" si="38"/>
        <v>4115</v>
      </c>
      <c r="Y799" s="78">
        <f t="shared" si="37"/>
        <v>1.0404638539353566</v>
      </c>
      <c r="Z799" s="14">
        <v>0.70592220705139164</v>
      </c>
    </row>
    <row r="800" spans="17:26" hidden="1" x14ac:dyDescent="0.25">
      <c r="Q800" s="14">
        <v>3895</v>
      </c>
      <c r="V800">
        <v>42</v>
      </c>
      <c r="W800" s="14">
        <v>15</v>
      </c>
      <c r="X800" s="14" t="str">
        <f t="shared" si="38"/>
        <v>4215</v>
      </c>
      <c r="Y800" s="78">
        <f t="shared" si="37"/>
        <v>1.0414507772020725</v>
      </c>
      <c r="Z800" s="14">
        <v>0.70659180364333019</v>
      </c>
    </row>
    <row r="801" spans="17:26" hidden="1" x14ac:dyDescent="0.25">
      <c r="Q801" s="14">
        <v>3900</v>
      </c>
      <c r="V801">
        <v>43</v>
      </c>
      <c r="W801" s="14">
        <v>15</v>
      </c>
      <c r="X801" s="14" t="str">
        <f t="shared" si="38"/>
        <v>4315</v>
      </c>
      <c r="Y801" s="78">
        <f t="shared" si="37"/>
        <v>1.0424377004687886</v>
      </c>
      <c r="Z801" s="14">
        <v>0.70726140023526907</v>
      </c>
    </row>
    <row r="802" spans="17:26" hidden="1" x14ac:dyDescent="0.25">
      <c r="Q802" s="14">
        <v>3905</v>
      </c>
      <c r="V802">
        <v>44</v>
      </c>
      <c r="W802" s="14">
        <v>15</v>
      </c>
      <c r="X802" s="14" t="str">
        <f t="shared" si="38"/>
        <v>4415</v>
      </c>
      <c r="Y802" s="78">
        <f t="shared" si="37"/>
        <v>1.0434246237355045</v>
      </c>
      <c r="Z802" s="14">
        <v>0.70793099682720761</v>
      </c>
    </row>
    <row r="803" spans="17:26" hidden="1" x14ac:dyDescent="0.25">
      <c r="Q803" s="14">
        <v>3910</v>
      </c>
      <c r="V803">
        <v>45</v>
      </c>
      <c r="W803" s="14">
        <v>15</v>
      </c>
      <c r="X803" s="14" t="str">
        <f t="shared" si="38"/>
        <v>4515</v>
      </c>
      <c r="Y803" s="78">
        <f t="shared" si="37"/>
        <v>1.0444115470022206</v>
      </c>
      <c r="Z803" s="14">
        <v>0.70860059341914639</v>
      </c>
    </row>
    <row r="804" spans="17:26" hidden="1" x14ac:dyDescent="0.25">
      <c r="Q804" s="14">
        <v>3915</v>
      </c>
      <c r="V804">
        <v>46</v>
      </c>
      <c r="W804" s="14">
        <v>15</v>
      </c>
      <c r="X804" s="14" t="str">
        <f t="shared" si="38"/>
        <v>4615</v>
      </c>
      <c r="Y804" s="78">
        <f t="shared" si="37"/>
        <v>1.0453984702689365</v>
      </c>
      <c r="Z804" s="14">
        <v>0.70927019001108516</v>
      </c>
    </row>
    <row r="805" spans="17:26" hidden="1" x14ac:dyDescent="0.25">
      <c r="Q805" s="14">
        <v>3920</v>
      </c>
      <c r="V805">
        <v>47</v>
      </c>
      <c r="W805" s="14">
        <v>15</v>
      </c>
      <c r="X805" s="14" t="str">
        <f t="shared" si="38"/>
        <v>4715</v>
      </c>
      <c r="Y805" s="78">
        <f t="shared" si="37"/>
        <v>1.0463853935356526</v>
      </c>
      <c r="Z805" s="14">
        <v>0.70993978660302381</v>
      </c>
    </row>
    <row r="806" spans="17:26" hidden="1" x14ac:dyDescent="0.25">
      <c r="Q806" s="14">
        <v>3925</v>
      </c>
      <c r="V806">
        <v>48</v>
      </c>
      <c r="W806" s="14">
        <v>15</v>
      </c>
      <c r="X806" s="14" t="str">
        <f t="shared" si="38"/>
        <v>4815</v>
      </c>
      <c r="Y806" s="78">
        <f t="shared" si="37"/>
        <v>1.0473723168023685</v>
      </c>
      <c r="Z806" s="14">
        <v>0.71060938319496247</v>
      </c>
    </row>
    <row r="807" spans="17:26" hidden="1" x14ac:dyDescent="0.25">
      <c r="Q807" s="14">
        <v>3930</v>
      </c>
      <c r="V807">
        <v>49</v>
      </c>
      <c r="W807" s="14">
        <v>15</v>
      </c>
      <c r="X807" s="14" t="str">
        <f t="shared" si="38"/>
        <v>4915</v>
      </c>
      <c r="Y807" s="78">
        <f t="shared" si="37"/>
        <v>1.0483592400690847</v>
      </c>
      <c r="Z807" s="14">
        <v>0.71127897978690136</v>
      </c>
    </row>
    <row r="808" spans="17:26" hidden="1" x14ac:dyDescent="0.25">
      <c r="Q808" s="14">
        <v>3935</v>
      </c>
      <c r="V808">
        <v>50</v>
      </c>
      <c r="W808" s="14">
        <v>15</v>
      </c>
      <c r="X808" s="14" t="str">
        <f t="shared" si="38"/>
        <v>5015</v>
      </c>
      <c r="Y808" s="78">
        <f t="shared" si="37"/>
        <v>1.0493461633358006</v>
      </c>
      <c r="Z808" s="14">
        <v>0.7119485763788399</v>
      </c>
    </row>
    <row r="809" spans="17:26" hidden="1" x14ac:dyDescent="0.25">
      <c r="Q809" s="14">
        <v>3940</v>
      </c>
      <c r="V809">
        <v>51</v>
      </c>
      <c r="W809" s="14">
        <v>15</v>
      </c>
      <c r="X809" s="14" t="str">
        <f t="shared" si="38"/>
        <v>5115</v>
      </c>
      <c r="Y809" s="78">
        <f t="shared" si="37"/>
        <v>1.0503330866025167</v>
      </c>
      <c r="Z809" s="14">
        <v>0.71261817297077867</v>
      </c>
    </row>
    <row r="810" spans="17:26" hidden="1" x14ac:dyDescent="0.25">
      <c r="Q810" s="14">
        <v>3945</v>
      </c>
      <c r="V810">
        <v>52</v>
      </c>
      <c r="W810" s="14">
        <v>15</v>
      </c>
      <c r="X810" s="14" t="str">
        <f t="shared" si="38"/>
        <v>5215</v>
      </c>
      <c r="Y810" s="78">
        <f t="shared" si="37"/>
        <v>1.0513200098692326</v>
      </c>
      <c r="Z810" s="14">
        <v>0.71328776956271744</v>
      </c>
    </row>
    <row r="811" spans="17:26" hidden="1" x14ac:dyDescent="0.25">
      <c r="Q811" s="14">
        <v>3950</v>
      </c>
      <c r="V811">
        <v>53</v>
      </c>
      <c r="W811" s="14">
        <v>15</v>
      </c>
      <c r="X811" s="14" t="str">
        <f t="shared" si="38"/>
        <v>5315</v>
      </c>
      <c r="Y811" s="78">
        <f t="shared" si="37"/>
        <v>1.0523069331359487</v>
      </c>
      <c r="Z811" s="14">
        <v>0.7139573661546561</v>
      </c>
    </row>
    <row r="812" spans="17:26" hidden="1" x14ac:dyDescent="0.25">
      <c r="Q812" s="14">
        <v>3955</v>
      </c>
      <c r="V812">
        <v>54</v>
      </c>
      <c r="W812" s="14">
        <v>15</v>
      </c>
      <c r="X812" s="14" t="str">
        <f t="shared" si="38"/>
        <v>5415</v>
      </c>
      <c r="Y812" s="78">
        <f t="shared" si="37"/>
        <v>1.0532938564026646</v>
      </c>
      <c r="Z812" s="14">
        <v>0.71462696274659476</v>
      </c>
    </row>
    <row r="813" spans="17:26" hidden="1" x14ac:dyDescent="0.25">
      <c r="Q813" s="14">
        <v>3960</v>
      </c>
      <c r="V813">
        <v>55</v>
      </c>
      <c r="W813" s="14">
        <v>15</v>
      </c>
      <c r="X813" s="14" t="str">
        <f t="shared" si="38"/>
        <v>5515</v>
      </c>
      <c r="Y813" s="78">
        <f t="shared" si="37"/>
        <v>1.0542807796693807</v>
      </c>
      <c r="Z813" s="14">
        <v>0.71529655933853364</v>
      </c>
    </row>
    <row r="814" spans="17:26" hidden="1" x14ac:dyDescent="0.25">
      <c r="Q814" s="14">
        <v>3965</v>
      </c>
      <c r="V814">
        <v>56</v>
      </c>
      <c r="W814" s="14">
        <v>15</v>
      </c>
      <c r="X814" s="14" t="str">
        <f t="shared" si="38"/>
        <v>5615</v>
      </c>
      <c r="Y814" s="78">
        <f t="shared" si="37"/>
        <v>1.0552677029360966</v>
      </c>
      <c r="Z814" s="14">
        <v>0.71596615593047219</v>
      </c>
    </row>
    <row r="815" spans="17:26" hidden="1" x14ac:dyDescent="0.25">
      <c r="Q815" s="14">
        <v>3970</v>
      </c>
      <c r="V815">
        <v>57</v>
      </c>
      <c r="W815" s="14">
        <v>15</v>
      </c>
      <c r="X815" s="14" t="str">
        <f t="shared" si="38"/>
        <v>5715</v>
      </c>
      <c r="Y815" s="78">
        <f t="shared" si="37"/>
        <v>1.0562546262028127</v>
      </c>
      <c r="Z815" s="14">
        <v>0.71663575252241107</v>
      </c>
    </row>
    <row r="816" spans="17:26" hidden="1" x14ac:dyDescent="0.25">
      <c r="Q816" s="14">
        <v>3975</v>
      </c>
      <c r="V816">
        <v>58</v>
      </c>
      <c r="W816" s="14">
        <v>15</v>
      </c>
      <c r="X816" s="14" t="str">
        <f t="shared" si="38"/>
        <v>5815</v>
      </c>
      <c r="Y816" s="78">
        <f t="shared" si="37"/>
        <v>1.0572415494695286</v>
      </c>
      <c r="Z816" s="14">
        <v>0.71730534911434962</v>
      </c>
    </row>
    <row r="817" spans="17:26" hidden="1" x14ac:dyDescent="0.25">
      <c r="Q817" s="14">
        <v>3980</v>
      </c>
      <c r="V817">
        <v>59</v>
      </c>
      <c r="W817" s="14">
        <v>15</v>
      </c>
      <c r="X817" s="14" t="str">
        <f t="shared" si="38"/>
        <v>5915</v>
      </c>
      <c r="Y817" s="78">
        <f t="shared" si="37"/>
        <v>1.0582284727362448</v>
      </c>
      <c r="Z817" s="14">
        <v>0.71797494570628839</v>
      </c>
    </row>
    <row r="818" spans="17:26" hidden="1" x14ac:dyDescent="0.25">
      <c r="Q818" s="14">
        <v>3985</v>
      </c>
      <c r="V818">
        <v>60</v>
      </c>
      <c r="W818" s="14">
        <v>15</v>
      </c>
      <c r="X818" s="14" t="str">
        <f t="shared" si="38"/>
        <v>6015</v>
      </c>
      <c r="Y818" s="78">
        <f t="shared" ref="Y818:Y881" si="39">$Y$153/1013.25*(1013.25+V818)</f>
        <v>1.0592153960029607</v>
      </c>
      <c r="Z818" s="14">
        <v>0.71864454229822716</v>
      </c>
    </row>
    <row r="819" spans="17:26" hidden="1" x14ac:dyDescent="0.25">
      <c r="Q819" s="14">
        <v>3990</v>
      </c>
      <c r="V819">
        <v>61</v>
      </c>
      <c r="W819" s="14">
        <v>15</v>
      </c>
      <c r="X819" s="14" t="str">
        <f t="shared" si="38"/>
        <v>6115</v>
      </c>
      <c r="Y819" s="78">
        <f t="shared" si="39"/>
        <v>1.0602023192696768</v>
      </c>
      <c r="Z819" s="14">
        <v>0.71931413889016582</v>
      </c>
    </row>
    <row r="820" spans="17:26" hidden="1" x14ac:dyDescent="0.25">
      <c r="Q820" s="14">
        <v>3995</v>
      </c>
      <c r="V820">
        <v>62</v>
      </c>
      <c r="W820" s="14">
        <v>15</v>
      </c>
      <c r="X820" s="14" t="str">
        <f t="shared" si="38"/>
        <v>6215</v>
      </c>
      <c r="Y820" s="78">
        <f t="shared" si="39"/>
        <v>1.0611892425363927</v>
      </c>
      <c r="Z820" s="14">
        <v>0.71998373548210448</v>
      </c>
    </row>
    <row r="821" spans="17:26" hidden="1" x14ac:dyDescent="0.25">
      <c r="Q821" s="14">
        <v>4000</v>
      </c>
      <c r="V821">
        <v>63</v>
      </c>
      <c r="W821" s="14">
        <v>15</v>
      </c>
      <c r="X821" s="14" t="str">
        <f t="shared" si="38"/>
        <v>6315</v>
      </c>
      <c r="Y821" s="78">
        <f t="shared" si="39"/>
        <v>1.0621761658031088</v>
      </c>
      <c r="Z821" s="14">
        <v>0.72065333207404336</v>
      </c>
    </row>
    <row r="822" spans="17:26" hidden="1" x14ac:dyDescent="0.25">
      <c r="V822">
        <v>64</v>
      </c>
      <c r="W822" s="14">
        <v>15</v>
      </c>
      <c r="X822" s="14" t="str">
        <f t="shared" si="38"/>
        <v>6415</v>
      </c>
      <c r="Y822" s="78">
        <f t="shared" si="39"/>
        <v>1.0631630890698247</v>
      </c>
      <c r="Z822" s="14">
        <v>0.72132292866598191</v>
      </c>
    </row>
    <row r="823" spans="17:26" hidden="1" x14ac:dyDescent="0.25">
      <c r="V823">
        <v>65</v>
      </c>
      <c r="W823" s="14">
        <v>15</v>
      </c>
      <c r="X823" s="14" t="str">
        <f t="shared" si="38"/>
        <v>6515</v>
      </c>
      <c r="Y823" s="78">
        <f t="shared" si="39"/>
        <v>1.0641500123365408</v>
      </c>
      <c r="Z823" s="14">
        <v>0.72199252525792068</v>
      </c>
    </row>
    <row r="824" spans="17:26" hidden="1" x14ac:dyDescent="0.25">
      <c r="V824">
        <v>66</v>
      </c>
      <c r="W824" s="14">
        <v>15</v>
      </c>
      <c r="X824" s="14" t="str">
        <f t="shared" si="38"/>
        <v>6615</v>
      </c>
      <c r="Y824" s="78">
        <f t="shared" si="39"/>
        <v>1.0651369356032567</v>
      </c>
      <c r="Z824" s="14">
        <v>0.72266212184985945</v>
      </c>
    </row>
    <row r="825" spans="17:26" hidden="1" x14ac:dyDescent="0.25">
      <c r="V825">
        <v>67</v>
      </c>
      <c r="W825" s="14">
        <v>15</v>
      </c>
      <c r="X825" s="14" t="str">
        <f t="shared" si="38"/>
        <v>6715</v>
      </c>
      <c r="Y825" s="78">
        <f t="shared" si="39"/>
        <v>1.0661238588699729</v>
      </c>
      <c r="Z825" s="14">
        <v>0.72333171844179811</v>
      </c>
    </row>
    <row r="826" spans="17:26" hidden="1" x14ac:dyDescent="0.25">
      <c r="V826">
        <v>68</v>
      </c>
      <c r="W826" s="14">
        <v>15</v>
      </c>
      <c r="X826" s="14" t="str">
        <f t="shared" si="38"/>
        <v>6815</v>
      </c>
      <c r="Y826" s="78">
        <f t="shared" si="39"/>
        <v>1.0671107821366888</v>
      </c>
      <c r="Z826" s="14">
        <v>0.72400131503373677</v>
      </c>
    </row>
    <row r="827" spans="17:26" hidden="1" x14ac:dyDescent="0.25">
      <c r="V827">
        <v>69</v>
      </c>
      <c r="W827" s="14">
        <v>15</v>
      </c>
      <c r="X827" s="14" t="str">
        <f t="shared" si="38"/>
        <v>6915</v>
      </c>
      <c r="Y827" s="78">
        <f t="shared" si="39"/>
        <v>1.0680977054034049</v>
      </c>
      <c r="Z827" s="14">
        <v>0.72467091162567565</v>
      </c>
    </row>
    <row r="828" spans="17:26" hidden="1" x14ac:dyDescent="0.25">
      <c r="V828">
        <v>70</v>
      </c>
      <c r="W828" s="14">
        <v>15</v>
      </c>
      <c r="X828" s="14" t="str">
        <f t="shared" si="38"/>
        <v>7015</v>
      </c>
      <c r="Y828" s="78">
        <f t="shared" si="39"/>
        <v>1.0690846286701208</v>
      </c>
      <c r="Z828" s="14">
        <v>0.7253405082176142</v>
      </c>
    </row>
    <row r="829" spans="17:26" hidden="1" x14ac:dyDescent="0.25">
      <c r="V829">
        <v>71</v>
      </c>
      <c r="W829" s="14">
        <v>15</v>
      </c>
      <c r="X829" s="14" t="str">
        <f t="shared" si="38"/>
        <v>7115</v>
      </c>
      <c r="Y829" s="78">
        <f t="shared" si="39"/>
        <v>1.0700715519368369</v>
      </c>
      <c r="Z829" s="14">
        <v>0.72601010480955308</v>
      </c>
    </row>
    <row r="830" spans="17:26" hidden="1" x14ac:dyDescent="0.25">
      <c r="V830">
        <v>72</v>
      </c>
      <c r="W830" s="14">
        <v>15</v>
      </c>
      <c r="X830" s="14" t="str">
        <f t="shared" si="38"/>
        <v>7215</v>
      </c>
      <c r="Y830" s="78">
        <f t="shared" si="39"/>
        <v>1.0710584752035528</v>
      </c>
      <c r="Z830" s="14">
        <v>0.72667970140149174</v>
      </c>
    </row>
    <row r="831" spans="17:26" hidden="1" x14ac:dyDescent="0.25">
      <c r="V831">
        <v>73</v>
      </c>
      <c r="W831" s="14">
        <v>15</v>
      </c>
      <c r="X831" s="14" t="str">
        <f t="shared" si="38"/>
        <v>7315</v>
      </c>
      <c r="Y831" s="78">
        <f t="shared" si="39"/>
        <v>1.0720453984702689</v>
      </c>
      <c r="Z831" s="14">
        <v>0.7273492979934304</v>
      </c>
    </row>
    <row r="832" spans="17:26" hidden="1" x14ac:dyDescent="0.25">
      <c r="V832">
        <v>74</v>
      </c>
      <c r="W832" s="14">
        <v>15</v>
      </c>
      <c r="X832" s="14" t="str">
        <f t="shared" si="38"/>
        <v>7415</v>
      </c>
      <c r="Y832" s="78">
        <f t="shared" si="39"/>
        <v>1.0730323217369848</v>
      </c>
      <c r="Z832" s="14">
        <v>0.72801889458536906</v>
      </c>
    </row>
    <row r="833" spans="22:26" hidden="1" x14ac:dyDescent="0.25">
      <c r="V833">
        <v>75</v>
      </c>
      <c r="W833" s="14">
        <v>15</v>
      </c>
      <c r="X833" s="14" t="str">
        <f t="shared" si="38"/>
        <v>7515</v>
      </c>
      <c r="Y833" s="78">
        <f t="shared" si="39"/>
        <v>1.0740192450037009</v>
      </c>
      <c r="Z833" s="14">
        <v>0.72868849117730783</v>
      </c>
    </row>
    <row r="834" spans="22:26" hidden="1" x14ac:dyDescent="0.25">
      <c r="V834">
        <v>76</v>
      </c>
      <c r="W834" s="14">
        <v>15</v>
      </c>
      <c r="X834" s="14" t="str">
        <f t="shared" si="38"/>
        <v>7615</v>
      </c>
      <c r="Y834" s="78">
        <f t="shared" si="39"/>
        <v>1.0750061682704168</v>
      </c>
      <c r="Z834" s="14">
        <v>0.72935808776924649</v>
      </c>
    </row>
    <row r="835" spans="22:26" hidden="1" x14ac:dyDescent="0.25">
      <c r="V835">
        <v>77</v>
      </c>
      <c r="W835" s="14">
        <v>15</v>
      </c>
      <c r="X835" s="14" t="str">
        <f t="shared" ref="X835:X898" si="40">V835&amp;W835</f>
        <v>7715</v>
      </c>
      <c r="Y835" s="78">
        <f t="shared" si="39"/>
        <v>1.075993091537133</v>
      </c>
      <c r="Z835" s="14">
        <v>0.73002768436118537</v>
      </c>
    </row>
    <row r="836" spans="22:26" hidden="1" x14ac:dyDescent="0.25">
      <c r="V836">
        <v>78</v>
      </c>
      <c r="W836" s="14">
        <v>15</v>
      </c>
      <c r="X836" s="14" t="str">
        <f t="shared" si="40"/>
        <v>7815</v>
      </c>
      <c r="Y836" s="78">
        <f t="shared" si="39"/>
        <v>1.0769800148038489</v>
      </c>
      <c r="Z836" s="14">
        <v>0.73069728095312392</v>
      </c>
    </row>
    <row r="837" spans="22:26" hidden="1" x14ac:dyDescent="0.25">
      <c r="V837">
        <v>79</v>
      </c>
      <c r="W837" s="14">
        <v>15</v>
      </c>
      <c r="X837" s="14" t="str">
        <f t="shared" si="40"/>
        <v>7915</v>
      </c>
      <c r="Y837" s="78">
        <f t="shared" si="39"/>
        <v>1.077966938070565</v>
      </c>
      <c r="Z837" s="14">
        <v>0.73136687754506269</v>
      </c>
    </row>
    <row r="838" spans="22:26" hidden="1" x14ac:dyDescent="0.25">
      <c r="V838">
        <v>80</v>
      </c>
      <c r="W838" s="14">
        <v>15</v>
      </c>
      <c r="X838" s="14" t="str">
        <f t="shared" si="40"/>
        <v>8015</v>
      </c>
      <c r="Y838" s="78">
        <f t="shared" si="39"/>
        <v>1.0789538613372809</v>
      </c>
      <c r="Z838" s="14">
        <v>0.73203647413700146</v>
      </c>
    </row>
    <row r="839" spans="22:26" hidden="1" x14ac:dyDescent="0.25">
      <c r="V839">
        <v>81</v>
      </c>
      <c r="W839" s="14">
        <v>15</v>
      </c>
      <c r="X839" s="14" t="str">
        <f t="shared" si="40"/>
        <v>8115</v>
      </c>
      <c r="Y839" s="78">
        <f t="shared" si="39"/>
        <v>1.079940784603997</v>
      </c>
      <c r="Z839" s="14">
        <v>0.73270607072894012</v>
      </c>
    </row>
    <row r="840" spans="22:26" hidden="1" x14ac:dyDescent="0.25">
      <c r="V840">
        <v>82</v>
      </c>
      <c r="W840" s="14">
        <v>15</v>
      </c>
      <c r="X840" s="14" t="str">
        <f t="shared" si="40"/>
        <v>8215</v>
      </c>
      <c r="Y840" s="78">
        <f t="shared" si="39"/>
        <v>1.0809277078707129</v>
      </c>
      <c r="Z840" s="14">
        <v>0.73337566732087878</v>
      </c>
    </row>
    <row r="841" spans="22:26" hidden="1" x14ac:dyDescent="0.25">
      <c r="V841">
        <v>83</v>
      </c>
      <c r="W841" s="14">
        <v>15</v>
      </c>
      <c r="X841" s="14" t="str">
        <f t="shared" si="40"/>
        <v>8315</v>
      </c>
      <c r="Y841" s="78">
        <f t="shared" si="39"/>
        <v>1.081914631137429</v>
      </c>
      <c r="Z841" s="14">
        <v>0.73404526391281766</v>
      </c>
    </row>
    <row r="842" spans="22:26" hidden="1" x14ac:dyDescent="0.25">
      <c r="V842">
        <v>84</v>
      </c>
      <c r="W842" s="14">
        <v>15</v>
      </c>
      <c r="X842" s="14" t="str">
        <f t="shared" si="40"/>
        <v>8415</v>
      </c>
      <c r="Y842" s="78">
        <f t="shared" si="39"/>
        <v>1.0829015544041449</v>
      </c>
      <c r="Z842" s="14">
        <v>0.73471486050475621</v>
      </c>
    </row>
    <row r="843" spans="22:26" hidden="1" x14ac:dyDescent="0.25">
      <c r="V843">
        <v>85</v>
      </c>
      <c r="W843" s="14">
        <v>15</v>
      </c>
      <c r="X843" s="14" t="str">
        <f t="shared" si="40"/>
        <v>8515</v>
      </c>
      <c r="Y843" s="78">
        <f t="shared" si="39"/>
        <v>1.0838884776708611</v>
      </c>
      <c r="Z843" s="14">
        <v>0.73538445709669509</v>
      </c>
    </row>
    <row r="844" spans="22:26" hidden="1" x14ac:dyDescent="0.25">
      <c r="V844">
        <v>86</v>
      </c>
      <c r="W844" s="14">
        <v>15</v>
      </c>
      <c r="X844" s="14" t="str">
        <f t="shared" si="40"/>
        <v>8615</v>
      </c>
      <c r="Y844" s="78">
        <f t="shared" si="39"/>
        <v>1.084875400937577</v>
      </c>
      <c r="Z844" s="14">
        <v>0.73605405368863375</v>
      </c>
    </row>
    <row r="845" spans="22:26" hidden="1" x14ac:dyDescent="0.25">
      <c r="V845">
        <v>87</v>
      </c>
      <c r="W845" s="14">
        <v>15</v>
      </c>
      <c r="X845" s="14" t="str">
        <f t="shared" si="40"/>
        <v>8715</v>
      </c>
      <c r="Y845" s="78">
        <f t="shared" si="39"/>
        <v>1.0858623242042931</v>
      </c>
      <c r="Z845" s="14">
        <v>0.73672365028057241</v>
      </c>
    </row>
    <row r="846" spans="22:26" hidden="1" x14ac:dyDescent="0.25">
      <c r="V846">
        <v>88</v>
      </c>
      <c r="W846" s="14">
        <v>15</v>
      </c>
      <c r="X846" s="14" t="str">
        <f t="shared" si="40"/>
        <v>8815</v>
      </c>
      <c r="Y846" s="78">
        <f t="shared" si="39"/>
        <v>1.086849247471009</v>
      </c>
      <c r="Z846" s="14">
        <v>0.73739324687251107</v>
      </c>
    </row>
    <row r="847" spans="22:26" hidden="1" x14ac:dyDescent="0.25">
      <c r="V847">
        <v>89</v>
      </c>
      <c r="W847" s="14">
        <v>15</v>
      </c>
      <c r="X847" s="14" t="str">
        <f t="shared" si="40"/>
        <v>8915</v>
      </c>
      <c r="Y847" s="78">
        <f t="shared" si="39"/>
        <v>1.0878361707377251</v>
      </c>
      <c r="Z847" s="14">
        <v>0.73806284346444995</v>
      </c>
    </row>
    <row r="848" spans="22:26" hidden="1" x14ac:dyDescent="0.25">
      <c r="V848">
        <v>90</v>
      </c>
      <c r="W848" s="14">
        <v>15</v>
      </c>
      <c r="X848" s="14" t="str">
        <f t="shared" si="40"/>
        <v>9015</v>
      </c>
      <c r="Y848" s="78">
        <f t="shared" si="39"/>
        <v>1.088823094004441</v>
      </c>
      <c r="Z848" s="14">
        <v>0.7387324400563885</v>
      </c>
    </row>
    <row r="849" spans="22:26" hidden="1" x14ac:dyDescent="0.25">
      <c r="V849">
        <v>91</v>
      </c>
      <c r="W849" s="14">
        <v>15</v>
      </c>
      <c r="X849" s="14" t="str">
        <f t="shared" si="40"/>
        <v>9115</v>
      </c>
      <c r="Y849" s="78">
        <f t="shared" si="39"/>
        <v>1.0898100172711571</v>
      </c>
      <c r="Z849" s="14">
        <v>0.73940203664832738</v>
      </c>
    </row>
    <row r="850" spans="22:26" hidden="1" x14ac:dyDescent="0.25">
      <c r="V850">
        <v>92</v>
      </c>
      <c r="W850" s="14">
        <v>15</v>
      </c>
      <c r="X850" s="14" t="str">
        <f t="shared" si="40"/>
        <v>9215</v>
      </c>
      <c r="Y850" s="78">
        <f t="shared" si="39"/>
        <v>1.0907969405378732</v>
      </c>
      <c r="Z850" s="14">
        <v>0.74007163324026604</v>
      </c>
    </row>
    <row r="851" spans="22:26" hidden="1" x14ac:dyDescent="0.25">
      <c r="V851">
        <v>93</v>
      </c>
      <c r="W851" s="14">
        <v>15</v>
      </c>
      <c r="X851" s="14" t="str">
        <f t="shared" si="40"/>
        <v>9315</v>
      </c>
      <c r="Y851" s="78">
        <f t="shared" si="39"/>
        <v>1.0917838638045891</v>
      </c>
      <c r="Z851" s="14">
        <v>0.7407412298322047</v>
      </c>
    </row>
    <row r="852" spans="22:26" hidden="1" x14ac:dyDescent="0.25">
      <c r="V852">
        <v>94</v>
      </c>
      <c r="W852" s="14">
        <v>15</v>
      </c>
      <c r="X852" s="14" t="str">
        <f t="shared" si="40"/>
        <v>9415</v>
      </c>
      <c r="Y852" s="78">
        <f t="shared" si="39"/>
        <v>1.0927707870713053</v>
      </c>
      <c r="Z852" s="14">
        <v>0.74141082642414358</v>
      </c>
    </row>
    <row r="853" spans="22:26" hidden="1" x14ac:dyDescent="0.25">
      <c r="V853">
        <v>95</v>
      </c>
      <c r="W853" s="14">
        <v>15</v>
      </c>
      <c r="X853" s="14" t="str">
        <f t="shared" si="40"/>
        <v>9515</v>
      </c>
      <c r="Y853" s="78">
        <f t="shared" si="39"/>
        <v>1.0937577103380212</v>
      </c>
      <c r="Z853" s="14">
        <v>0.74208042301608212</v>
      </c>
    </row>
    <row r="854" spans="22:26" hidden="1" x14ac:dyDescent="0.25">
      <c r="V854">
        <v>96</v>
      </c>
      <c r="W854" s="14">
        <v>15</v>
      </c>
      <c r="X854" s="14" t="str">
        <f t="shared" si="40"/>
        <v>9615</v>
      </c>
      <c r="Y854" s="78">
        <f t="shared" si="39"/>
        <v>1.0947446336047373</v>
      </c>
      <c r="Z854" s="14">
        <v>0.74275001960802101</v>
      </c>
    </row>
    <row r="855" spans="22:26" hidden="1" x14ac:dyDescent="0.25">
      <c r="V855">
        <v>97</v>
      </c>
      <c r="W855" s="14">
        <v>15</v>
      </c>
      <c r="X855" s="14" t="str">
        <f t="shared" si="40"/>
        <v>9715</v>
      </c>
      <c r="Y855" s="78">
        <f t="shared" si="39"/>
        <v>1.0957315568714532</v>
      </c>
      <c r="Z855" s="14">
        <v>0.74341961619995967</v>
      </c>
    </row>
    <row r="856" spans="22:26" hidden="1" x14ac:dyDescent="0.25">
      <c r="V856">
        <v>98</v>
      </c>
      <c r="W856" s="14">
        <v>15</v>
      </c>
      <c r="X856" s="14" t="str">
        <f t="shared" si="40"/>
        <v>9815</v>
      </c>
      <c r="Y856" s="78">
        <f t="shared" si="39"/>
        <v>1.0967184801381693</v>
      </c>
      <c r="Z856" s="14">
        <v>0.74408921279189832</v>
      </c>
    </row>
    <row r="857" spans="22:26" hidden="1" x14ac:dyDescent="0.25">
      <c r="V857">
        <v>99</v>
      </c>
      <c r="W857" s="14">
        <v>15</v>
      </c>
      <c r="X857" s="14" t="str">
        <f t="shared" si="40"/>
        <v>9915</v>
      </c>
      <c r="Y857" s="78">
        <f t="shared" si="39"/>
        <v>1.0977054034048852</v>
      </c>
      <c r="Z857" s="14">
        <v>0.74475880938383698</v>
      </c>
    </row>
    <row r="858" spans="22:26" hidden="1" x14ac:dyDescent="0.25">
      <c r="V858">
        <v>100</v>
      </c>
      <c r="W858" s="14">
        <v>15</v>
      </c>
      <c r="X858" s="14" t="str">
        <f t="shared" si="40"/>
        <v>10015</v>
      </c>
      <c r="Y858" s="78">
        <f t="shared" si="39"/>
        <v>1.0986923266716013</v>
      </c>
      <c r="Z858" s="14">
        <v>0.74542840597577587</v>
      </c>
    </row>
    <row r="859" spans="22:26" hidden="1" x14ac:dyDescent="0.25">
      <c r="V859">
        <v>101</v>
      </c>
      <c r="W859" s="14">
        <v>15</v>
      </c>
      <c r="X859" s="14" t="str">
        <f t="shared" si="40"/>
        <v>10115</v>
      </c>
      <c r="Y859" s="78">
        <f t="shared" si="39"/>
        <v>1.0996792499383172</v>
      </c>
      <c r="Z859" s="14">
        <v>0.74609800256771441</v>
      </c>
    </row>
    <row r="860" spans="22:26" hidden="1" x14ac:dyDescent="0.25">
      <c r="V860">
        <v>102</v>
      </c>
      <c r="W860" s="14">
        <v>15</v>
      </c>
      <c r="X860" s="14" t="str">
        <f t="shared" si="40"/>
        <v>10215</v>
      </c>
      <c r="Y860" s="78">
        <f t="shared" si="39"/>
        <v>1.1006661732050333</v>
      </c>
      <c r="Z860" s="14">
        <v>0.74676759915965329</v>
      </c>
    </row>
    <row r="861" spans="22:26" hidden="1" x14ac:dyDescent="0.25">
      <c r="V861">
        <v>103</v>
      </c>
      <c r="W861" s="14">
        <v>15</v>
      </c>
      <c r="X861" s="14" t="str">
        <f t="shared" si="40"/>
        <v>10315</v>
      </c>
      <c r="Y861" s="78">
        <f t="shared" si="39"/>
        <v>1.1016530964717492</v>
      </c>
      <c r="Z861" s="14">
        <v>0.74743719575159195</v>
      </c>
    </row>
    <row r="862" spans="22:26" hidden="1" x14ac:dyDescent="0.25">
      <c r="V862">
        <v>104</v>
      </c>
      <c r="W862" s="14">
        <v>15</v>
      </c>
      <c r="X862" s="14" t="str">
        <f t="shared" si="40"/>
        <v>10415</v>
      </c>
      <c r="Y862" s="78">
        <f t="shared" si="39"/>
        <v>1.1026400197384654</v>
      </c>
      <c r="Z862" s="14">
        <v>0.74810679234353061</v>
      </c>
    </row>
    <row r="863" spans="22:26" hidden="1" x14ac:dyDescent="0.25">
      <c r="V863">
        <v>105</v>
      </c>
      <c r="W863" s="14">
        <v>15</v>
      </c>
      <c r="X863" s="14" t="str">
        <f t="shared" si="40"/>
        <v>10515</v>
      </c>
      <c r="Y863" s="78">
        <f t="shared" si="39"/>
        <v>1.1036269430051813</v>
      </c>
      <c r="Z863" s="14">
        <v>0.74877638893546938</v>
      </c>
    </row>
    <row r="864" spans="22:26" hidden="1" x14ac:dyDescent="0.25">
      <c r="V864">
        <v>106</v>
      </c>
      <c r="W864" s="14">
        <v>15</v>
      </c>
      <c r="X864" s="14" t="str">
        <f t="shared" si="40"/>
        <v>10615</v>
      </c>
      <c r="Y864" s="78">
        <f t="shared" si="39"/>
        <v>1.1046138662718974</v>
      </c>
      <c r="Z864" s="14">
        <v>0.74944598552740815</v>
      </c>
    </row>
    <row r="865" spans="22:26" hidden="1" x14ac:dyDescent="0.25">
      <c r="V865">
        <v>107</v>
      </c>
      <c r="W865" s="14">
        <v>15</v>
      </c>
      <c r="X865" s="14" t="str">
        <f t="shared" si="40"/>
        <v>10715</v>
      </c>
      <c r="Y865" s="78">
        <f t="shared" si="39"/>
        <v>1.1056007895386133</v>
      </c>
      <c r="Z865" s="14">
        <v>0.7501155821193467</v>
      </c>
    </row>
    <row r="866" spans="22:26" hidden="1" x14ac:dyDescent="0.25">
      <c r="V866">
        <v>108</v>
      </c>
      <c r="W866" s="14">
        <v>15</v>
      </c>
      <c r="X866" s="14" t="str">
        <f t="shared" si="40"/>
        <v>10815</v>
      </c>
      <c r="Y866" s="78">
        <f t="shared" si="39"/>
        <v>1.1065877128053294</v>
      </c>
      <c r="Z866" s="14">
        <v>0.75078517871128558</v>
      </c>
    </row>
    <row r="867" spans="22:26" hidden="1" x14ac:dyDescent="0.25">
      <c r="V867">
        <v>109</v>
      </c>
      <c r="W867" s="14">
        <v>15</v>
      </c>
      <c r="X867" s="14" t="str">
        <f t="shared" si="40"/>
        <v>10915</v>
      </c>
      <c r="Y867" s="78">
        <f t="shared" si="39"/>
        <v>1.1075746360720453</v>
      </c>
      <c r="Z867" s="14">
        <v>0.75145477530322413</v>
      </c>
    </row>
    <row r="868" spans="22:26" hidden="1" x14ac:dyDescent="0.25">
      <c r="V868">
        <v>110</v>
      </c>
      <c r="W868" s="14">
        <v>15</v>
      </c>
      <c r="X868" s="14" t="str">
        <f t="shared" si="40"/>
        <v>11015</v>
      </c>
      <c r="Y868" s="78">
        <f t="shared" si="39"/>
        <v>1.1085615593387614</v>
      </c>
      <c r="Z868" s="14">
        <v>0.75212437189516301</v>
      </c>
    </row>
    <row r="869" spans="22:26" hidden="1" x14ac:dyDescent="0.25">
      <c r="V869">
        <v>111</v>
      </c>
      <c r="W869" s="14">
        <v>15</v>
      </c>
      <c r="X869" s="14" t="str">
        <f t="shared" si="40"/>
        <v>11115</v>
      </c>
      <c r="Y869" s="78">
        <f t="shared" si="39"/>
        <v>1.1095484826054773</v>
      </c>
      <c r="Z869" s="14">
        <v>0.75279396848710167</v>
      </c>
    </row>
    <row r="870" spans="22:26" hidden="1" x14ac:dyDescent="0.25">
      <c r="V870">
        <v>112</v>
      </c>
      <c r="W870" s="14">
        <v>15</v>
      </c>
      <c r="X870" s="14" t="str">
        <f t="shared" si="40"/>
        <v>11215</v>
      </c>
      <c r="Y870" s="78">
        <f t="shared" si="39"/>
        <v>1.1105354058721935</v>
      </c>
      <c r="Z870" s="14">
        <v>0.75346356507904033</v>
      </c>
    </row>
    <row r="871" spans="22:26" hidden="1" x14ac:dyDescent="0.25">
      <c r="V871">
        <v>113</v>
      </c>
      <c r="W871" s="14">
        <v>15</v>
      </c>
      <c r="X871" s="14" t="str">
        <f t="shared" si="40"/>
        <v>11315</v>
      </c>
      <c r="Y871" s="78">
        <f t="shared" si="39"/>
        <v>1.1115223291389094</v>
      </c>
      <c r="Z871" s="14">
        <v>0.75413316167097899</v>
      </c>
    </row>
    <row r="872" spans="22:26" hidden="1" x14ac:dyDescent="0.25">
      <c r="V872">
        <v>114</v>
      </c>
      <c r="W872" s="14">
        <v>15</v>
      </c>
      <c r="X872" s="14" t="str">
        <f t="shared" si="40"/>
        <v>11415</v>
      </c>
      <c r="Y872" s="78">
        <f t="shared" si="39"/>
        <v>1.1125092524056255</v>
      </c>
      <c r="Z872" s="14">
        <v>0.75480275826291787</v>
      </c>
    </row>
    <row r="873" spans="22:26" hidden="1" x14ac:dyDescent="0.25">
      <c r="V873">
        <v>115</v>
      </c>
      <c r="W873" s="14">
        <v>15</v>
      </c>
      <c r="X873" s="14" t="str">
        <f t="shared" si="40"/>
        <v>11515</v>
      </c>
      <c r="Y873" s="78">
        <f t="shared" si="39"/>
        <v>1.1134961756723414</v>
      </c>
      <c r="Z873" s="14">
        <v>0.75547235485485642</v>
      </c>
    </row>
    <row r="874" spans="22:26" hidden="1" x14ac:dyDescent="0.25">
      <c r="V874">
        <v>116</v>
      </c>
      <c r="W874" s="14">
        <v>15</v>
      </c>
      <c r="X874" s="14" t="str">
        <f t="shared" si="40"/>
        <v>11615</v>
      </c>
      <c r="Y874" s="78">
        <f t="shared" si="39"/>
        <v>1.1144830989390575</v>
      </c>
      <c r="Z874" s="14">
        <v>0.7561419514467953</v>
      </c>
    </row>
    <row r="875" spans="22:26" hidden="1" x14ac:dyDescent="0.25">
      <c r="V875">
        <v>117</v>
      </c>
      <c r="W875" s="14">
        <v>15</v>
      </c>
      <c r="X875" s="14" t="str">
        <f t="shared" si="40"/>
        <v>11715</v>
      </c>
      <c r="Y875" s="78">
        <f t="shared" si="39"/>
        <v>1.1154700222057734</v>
      </c>
      <c r="Z875" s="14">
        <v>0.75681154803873396</v>
      </c>
    </row>
    <row r="876" spans="22:26" hidden="1" x14ac:dyDescent="0.25">
      <c r="V876">
        <v>118</v>
      </c>
      <c r="W876" s="14">
        <v>15</v>
      </c>
      <c r="X876" s="14" t="str">
        <f t="shared" si="40"/>
        <v>11815</v>
      </c>
      <c r="Y876" s="78">
        <f t="shared" si="39"/>
        <v>1.1164569454724895</v>
      </c>
      <c r="Z876" s="14">
        <v>0.75748114463067262</v>
      </c>
    </row>
    <row r="877" spans="22:26" hidden="1" x14ac:dyDescent="0.25">
      <c r="V877">
        <v>119</v>
      </c>
      <c r="W877" s="14">
        <v>15</v>
      </c>
      <c r="X877" s="14" t="str">
        <f t="shared" si="40"/>
        <v>11915</v>
      </c>
      <c r="Y877" s="78">
        <f t="shared" si="39"/>
        <v>1.1174438687392054</v>
      </c>
      <c r="Z877" s="14">
        <v>0.75815074122261139</v>
      </c>
    </row>
    <row r="878" spans="22:26" hidden="1" x14ac:dyDescent="0.25">
      <c r="V878">
        <v>120</v>
      </c>
      <c r="W878" s="14">
        <v>15</v>
      </c>
      <c r="X878" s="14" t="str">
        <f t="shared" si="40"/>
        <v>12015</v>
      </c>
      <c r="Y878" s="78">
        <f t="shared" si="39"/>
        <v>1.1184307920059215</v>
      </c>
      <c r="Z878" s="14">
        <v>0.75882033781455016</v>
      </c>
    </row>
    <row r="879" spans="22:26" hidden="1" x14ac:dyDescent="0.25">
      <c r="V879">
        <v>121</v>
      </c>
      <c r="W879" s="14">
        <v>15</v>
      </c>
      <c r="X879" s="14" t="str">
        <f t="shared" si="40"/>
        <v>12115</v>
      </c>
      <c r="Y879" s="78">
        <f t="shared" si="39"/>
        <v>1.1194177152726374</v>
      </c>
      <c r="Z879" s="14">
        <v>0.75948993440648871</v>
      </c>
    </row>
    <row r="880" spans="22:26" hidden="1" x14ac:dyDescent="0.25">
      <c r="V880">
        <v>122</v>
      </c>
      <c r="W880" s="14">
        <v>15</v>
      </c>
      <c r="X880" s="14" t="str">
        <f t="shared" si="40"/>
        <v>12215</v>
      </c>
      <c r="Y880" s="78">
        <f t="shared" si="39"/>
        <v>1.1204046385393536</v>
      </c>
      <c r="Z880" s="14">
        <v>0.76015953099842759</v>
      </c>
    </row>
    <row r="881" spans="22:26" hidden="1" x14ac:dyDescent="0.25">
      <c r="V881">
        <v>123</v>
      </c>
      <c r="W881" s="14">
        <v>15</v>
      </c>
      <c r="X881" s="14" t="str">
        <f t="shared" si="40"/>
        <v>12315</v>
      </c>
      <c r="Y881" s="78">
        <f t="shared" si="39"/>
        <v>1.1213915618060695</v>
      </c>
      <c r="Z881" s="14">
        <v>0.76082912759036625</v>
      </c>
    </row>
    <row r="882" spans="22:26" hidden="1" x14ac:dyDescent="0.25">
      <c r="V882">
        <v>124</v>
      </c>
      <c r="W882" s="14">
        <v>15</v>
      </c>
      <c r="X882" s="14" t="str">
        <f t="shared" si="40"/>
        <v>12415</v>
      </c>
      <c r="Y882" s="78">
        <f t="shared" ref="Y882:Y945" si="41">$Y$153/1013.25*(1013.25+V882)</f>
        <v>1.1223784850727856</v>
      </c>
      <c r="Z882" s="14">
        <v>0.76149872418230491</v>
      </c>
    </row>
    <row r="883" spans="22:26" hidden="1" x14ac:dyDescent="0.25">
      <c r="V883">
        <v>125</v>
      </c>
      <c r="W883" s="14">
        <v>15</v>
      </c>
      <c r="X883" s="14" t="str">
        <f t="shared" si="40"/>
        <v>12515</v>
      </c>
      <c r="Y883" s="78">
        <f t="shared" si="41"/>
        <v>1.1233654083395015</v>
      </c>
      <c r="Z883" s="14">
        <v>0.76216832077424368</v>
      </c>
    </row>
    <row r="884" spans="22:26" hidden="1" x14ac:dyDescent="0.25">
      <c r="V884">
        <v>126</v>
      </c>
      <c r="W884" s="14">
        <v>15</v>
      </c>
      <c r="X884" s="14" t="str">
        <f t="shared" si="40"/>
        <v>12615</v>
      </c>
      <c r="Y884" s="78">
        <f t="shared" si="41"/>
        <v>1.1243523316062176</v>
      </c>
      <c r="Z884" s="14">
        <v>0.76283791736618234</v>
      </c>
    </row>
    <row r="885" spans="22:26" hidden="1" x14ac:dyDescent="0.25">
      <c r="V885">
        <v>127</v>
      </c>
      <c r="W885" s="14">
        <v>15</v>
      </c>
      <c r="X885" s="14" t="str">
        <f t="shared" si="40"/>
        <v>12715</v>
      </c>
      <c r="Y885" s="78">
        <f t="shared" si="41"/>
        <v>1.1253392548729335</v>
      </c>
      <c r="Z885" s="14">
        <v>0.763507513958121</v>
      </c>
    </row>
    <row r="886" spans="22:26" hidden="1" x14ac:dyDescent="0.25">
      <c r="V886">
        <v>128</v>
      </c>
      <c r="W886" s="14">
        <v>15</v>
      </c>
      <c r="X886" s="14" t="str">
        <f t="shared" si="40"/>
        <v>12815</v>
      </c>
      <c r="Y886" s="78">
        <f t="shared" si="41"/>
        <v>1.1263261781396496</v>
      </c>
      <c r="Z886" s="14">
        <v>0.76417711055005988</v>
      </c>
    </row>
    <row r="887" spans="22:26" hidden="1" x14ac:dyDescent="0.25">
      <c r="V887">
        <v>129</v>
      </c>
      <c r="W887" s="14">
        <v>15</v>
      </c>
      <c r="X887" s="14" t="str">
        <f t="shared" si="40"/>
        <v>12915</v>
      </c>
      <c r="Y887" s="78">
        <f t="shared" si="41"/>
        <v>1.1273131014063655</v>
      </c>
      <c r="Z887" s="14">
        <v>0.76484670714199843</v>
      </c>
    </row>
    <row r="888" spans="22:26" hidden="1" x14ac:dyDescent="0.25">
      <c r="V888">
        <v>130</v>
      </c>
      <c r="W888" s="14">
        <v>15</v>
      </c>
      <c r="X888" s="14" t="str">
        <f t="shared" si="40"/>
        <v>13015</v>
      </c>
      <c r="Y888" s="78">
        <f t="shared" si="41"/>
        <v>1.1283000246730817</v>
      </c>
      <c r="Z888" s="14">
        <v>0.76551630373393731</v>
      </c>
    </row>
    <row r="889" spans="22:26" hidden="1" x14ac:dyDescent="0.25">
      <c r="V889">
        <v>131</v>
      </c>
      <c r="W889" s="14">
        <v>15</v>
      </c>
      <c r="X889" s="14" t="str">
        <f t="shared" si="40"/>
        <v>13115</v>
      </c>
      <c r="Y889" s="78">
        <f t="shared" si="41"/>
        <v>1.1292869479397976</v>
      </c>
      <c r="Z889" s="14">
        <v>0.76618590032587597</v>
      </c>
    </row>
    <row r="890" spans="22:26" hidden="1" x14ac:dyDescent="0.25">
      <c r="V890">
        <v>132</v>
      </c>
      <c r="W890" s="14">
        <v>15</v>
      </c>
      <c r="X890" s="14" t="str">
        <f t="shared" si="40"/>
        <v>13215</v>
      </c>
      <c r="Y890" s="78">
        <f t="shared" si="41"/>
        <v>1.1302738712065137</v>
      </c>
      <c r="Z890" s="14">
        <v>0.76685549691781463</v>
      </c>
    </row>
    <row r="891" spans="22:26" hidden="1" x14ac:dyDescent="0.25">
      <c r="V891">
        <v>133</v>
      </c>
      <c r="W891" s="14">
        <v>15</v>
      </c>
      <c r="X891" s="14" t="str">
        <f t="shared" si="40"/>
        <v>13315</v>
      </c>
      <c r="Y891" s="78">
        <f t="shared" si="41"/>
        <v>1.1312607944732296</v>
      </c>
      <c r="Z891" s="14">
        <v>0.7675250935097534</v>
      </c>
    </row>
    <row r="892" spans="22:26" hidden="1" x14ac:dyDescent="0.25">
      <c r="V892">
        <v>134</v>
      </c>
      <c r="W892" s="14">
        <v>15</v>
      </c>
      <c r="X892" s="14" t="str">
        <f t="shared" si="40"/>
        <v>13415</v>
      </c>
      <c r="Y892" s="78">
        <f t="shared" si="41"/>
        <v>1.1322477177399457</v>
      </c>
      <c r="Z892" s="14">
        <v>0.76819469010169217</v>
      </c>
    </row>
    <row r="893" spans="22:26" hidden="1" x14ac:dyDescent="0.25">
      <c r="V893">
        <v>135</v>
      </c>
      <c r="W893" s="14">
        <v>15</v>
      </c>
      <c r="X893" s="14" t="str">
        <f t="shared" si="40"/>
        <v>13515</v>
      </c>
      <c r="Y893" s="78">
        <f t="shared" si="41"/>
        <v>1.1332346410066616</v>
      </c>
      <c r="Z893" s="14">
        <v>0.76886428669363072</v>
      </c>
    </row>
    <row r="894" spans="22:26" hidden="1" x14ac:dyDescent="0.25">
      <c r="V894">
        <v>136</v>
      </c>
      <c r="W894" s="14">
        <v>15</v>
      </c>
      <c r="X894" s="14" t="str">
        <f t="shared" si="40"/>
        <v>13615</v>
      </c>
      <c r="Y894" s="78">
        <f t="shared" si="41"/>
        <v>1.1342215642733777</v>
      </c>
      <c r="Z894" s="14">
        <v>0.7695338832855696</v>
      </c>
    </row>
    <row r="895" spans="22:26" hidden="1" x14ac:dyDescent="0.25">
      <c r="V895">
        <v>137</v>
      </c>
      <c r="W895" s="14">
        <v>15</v>
      </c>
      <c r="X895" s="14" t="str">
        <f t="shared" si="40"/>
        <v>13715</v>
      </c>
      <c r="Y895" s="78">
        <f t="shared" si="41"/>
        <v>1.1352084875400936</v>
      </c>
      <c r="Z895" s="14">
        <v>0.77020347987750826</v>
      </c>
    </row>
    <row r="896" spans="22:26" hidden="1" x14ac:dyDescent="0.25">
      <c r="V896">
        <v>138</v>
      </c>
      <c r="W896" s="14">
        <v>15</v>
      </c>
      <c r="X896" s="14" t="str">
        <f t="shared" si="40"/>
        <v>13815</v>
      </c>
      <c r="Y896" s="78">
        <f t="shared" si="41"/>
        <v>1.1361954108068097</v>
      </c>
      <c r="Z896" s="14">
        <v>0.77087307646944692</v>
      </c>
    </row>
    <row r="897" spans="22:26" hidden="1" x14ac:dyDescent="0.25">
      <c r="V897">
        <v>139</v>
      </c>
      <c r="W897" s="14">
        <v>15</v>
      </c>
      <c r="X897" s="14" t="str">
        <f t="shared" si="40"/>
        <v>13915</v>
      </c>
      <c r="Y897" s="78">
        <f t="shared" si="41"/>
        <v>1.1371823340735256</v>
      </c>
      <c r="Z897" s="14">
        <v>0.77154267306138569</v>
      </c>
    </row>
    <row r="898" spans="22:26" hidden="1" x14ac:dyDescent="0.25">
      <c r="V898">
        <v>140</v>
      </c>
      <c r="W898" s="14">
        <v>15</v>
      </c>
      <c r="X898" s="14" t="str">
        <f t="shared" si="40"/>
        <v>14015</v>
      </c>
      <c r="Y898" s="78">
        <f t="shared" si="41"/>
        <v>1.1381692573402418</v>
      </c>
      <c r="Z898" s="14">
        <v>0.77221226965332446</v>
      </c>
    </row>
    <row r="899" spans="22:26" hidden="1" x14ac:dyDescent="0.25">
      <c r="V899">
        <v>141</v>
      </c>
      <c r="W899" s="14">
        <v>15</v>
      </c>
      <c r="X899" s="14" t="str">
        <f t="shared" ref="X899:X962" si="42">V899&amp;W899</f>
        <v>14115</v>
      </c>
      <c r="Y899" s="78">
        <f t="shared" si="41"/>
        <v>1.1391561806069577</v>
      </c>
      <c r="Z899" s="14">
        <v>0.77288186624526301</v>
      </c>
    </row>
    <row r="900" spans="22:26" hidden="1" x14ac:dyDescent="0.25">
      <c r="V900">
        <v>142</v>
      </c>
      <c r="W900" s="14">
        <v>15</v>
      </c>
      <c r="X900" s="14" t="str">
        <f t="shared" si="42"/>
        <v>14215</v>
      </c>
      <c r="Y900" s="78">
        <f t="shared" si="41"/>
        <v>1.1401431038736738</v>
      </c>
      <c r="Z900" s="14">
        <v>0.77355146283720189</v>
      </c>
    </row>
    <row r="901" spans="22:26" hidden="1" x14ac:dyDescent="0.25">
      <c r="V901">
        <v>143</v>
      </c>
      <c r="W901" s="14">
        <v>15</v>
      </c>
      <c r="X901" s="14" t="str">
        <f t="shared" si="42"/>
        <v>14315</v>
      </c>
      <c r="Y901" s="78">
        <f t="shared" si="41"/>
        <v>1.1411300271403897</v>
      </c>
      <c r="Z901" s="14">
        <v>0.77422105942914043</v>
      </c>
    </row>
    <row r="902" spans="22:26" hidden="1" x14ac:dyDescent="0.25">
      <c r="V902">
        <v>144</v>
      </c>
      <c r="W902" s="14">
        <v>15</v>
      </c>
      <c r="X902" s="14" t="str">
        <f t="shared" si="42"/>
        <v>14415</v>
      </c>
      <c r="Y902" s="78">
        <f t="shared" si="41"/>
        <v>1.1421169504071058</v>
      </c>
      <c r="Z902" s="14">
        <v>0.77489065602107932</v>
      </c>
    </row>
    <row r="903" spans="22:26" hidden="1" x14ac:dyDescent="0.25">
      <c r="V903">
        <v>145</v>
      </c>
      <c r="W903" s="14">
        <v>15</v>
      </c>
      <c r="X903" s="14" t="str">
        <f t="shared" si="42"/>
        <v>14515</v>
      </c>
      <c r="Y903" s="78">
        <f t="shared" si="41"/>
        <v>1.1431038736738217</v>
      </c>
      <c r="Z903" s="14">
        <v>0.77556025261301798</v>
      </c>
    </row>
    <row r="904" spans="22:26" hidden="1" x14ac:dyDescent="0.25">
      <c r="V904">
        <v>146</v>
      </c>
      <c r="W904" s="14">
        <v>15</v>
      </c>
      <c r="X904" s="14" t="str">
        <f t="shared" si="42"/>
        <v>14615</v>
      </c>
      <c r="Y904" s="78">
        <f t="shared" si="41"/>
        <v>1.1440907969405378</v>
      </c>
      <c r="Z904" s="14">
        <v>0.77622984920495663</v>
      </c>
    </row>
    <row r="905" spans="22:26" hidden="1" x14ac:dyDescent="0.25">
      <c r="V905">
        <v>147</v>
      </c>
      <c r="W905" s="14">
        <v>15</v>
      </c>
      <c r="X905" s="14" t="str">
        <f t="shared" si="42"/>
        <v>14715</v>
      </c>
      <c r="Y905" s="78">
        <f t="shared" si="41"/>
        <v>1.1450777202072537</v>
      </c>
      <c r="Z905" s="14">
        <v>0.7768994457968954</v>
      </c>
    </row>
    <row r="906" spans="22:26" hidden="1" x14ac:dyDescent="0.25">
      <c r="V906">
        <v>148</v>
      </c>
      <c r="W906" s="14">
        <v>15</v>
      </c>
      <c r="X906" s="14" t="str">
        <f t="shared" si="42"/>
        <v>14815</v>
      </c>
      <c r="Y906" s="78">
        <f t="shared" si="41"/>
        <v>1.1460646434739699</v>
      </c>
      <c r="Z906" s="14">
        <v>0.77756904238883418</v>
      </c>
    </row>
    <row r="907" spans="22:26" hidden="1" x14ac:dyDescent="0.25">
      <c r="V907">
        <v>149</v>
      </c>
      <c r="W907" s="14">
        <v>15</v>
      </c>
      <c r="X907" s="14" t="str">
        <f t="shared" si="42"/>
        <v>14915</v>
      </c>
      <c r="Y907" s="78">
        <f t="shared" si="41"/>
        <v>1.1470515667406858</v>
      </c>
      <c r="Z907" s="14">
        <v>0.77823863898077272</v>
      </c>
    </row>
    <row r="908" spans="22:26" hidden="1" x14ac:dyDescent="0.25">
      <c r="V908">
        <v>150</v>
      </c>
      <c r="W908" s="14">
        <v>15</v>
      </c>
      <c r="X908" s="14" t="str">
        <f t="shared" si="42"/>
        <v>15015</v>
      </c>
      <c r="Y908" s="78">
        <f t="shared" si="41"/>
        <v>1.1480384900074019</v>
      </c>
      <c r="Z908" s="14">
        <v>0.7789082355727116</v>
      </c>
    </row>
    <row r="909" spans="22:26" hidden="1" x14ac:dyDescent="0.25">
      <c r="V909">
        <v>-150</v>
      </c>
      <c r="W909" s="14">
        <v>20</v>
      </c>
      <c r="X909" s="14" t="str">
        <f t="shared" si="42"/>
        <v>-15020</v>
      </c>
      <c r="Y909" s="78">
        <f t="shared" si="41"/>
        <v>0.85196150999259801</v>
      </c>
      <c r="Z909">
        <v>0.56817032471476892</v>
      </c>
    </row>
    <row r="910" spans="22:26" hidden="1" x14ac:dyDescent="0.25">
      <c r="V910">
        <v>-149</v>
      </c>
      <c r="W910" s="14">
        <v>20</v>
      </c>
      <c r="X910" s="14" t="str">
        <f t="shared" si="42"/>
        <v>-14920</v>
      </c>
      <c r="Y910" s="78">
        <f t="shared" si="41"/>
        <v>0.85294843325931402</v>
      </c>
      <c r="Z910">
        <v>0.56882850059048828</v>
      </c>
    </row>
    <row r="911" spans="22:26" hidden="1" x14ac:dyDescent="0.25">
      <c r="V911">
        <v>-148</v>
      </c>
      <c r="W911" s="14">
        <v>20</v>
      </c>
      <c r="X911" s="14" t="str">
        <f t="shared" si="42"/>
        <v>-14820</v>
      </c>
      <c r="Y911" s="78">
        <f t="shared" si="41"/>
        <v>0.85393535652603003</v>
      </c>
      <c r="Z911">
        <v>0.56948667646620776</v>
      </c>
    </row>
    <row r="912" spans="22:26" hidden="1" x14ac:dyDescent="0.25">
      <c r="V912">
        <v>-147</v>
      </c>
      <c r="W912" s="14">
        <v>20</v>
      </c>
      <c r="X912" s="14" t="str">
        <f t="shared" si="42"/>
        <v>-14720</v>
      </c>
      <c r="Y912" s="78">
        <f t="shared" si="41"/>
        <v>0.85492227979274604</v>
      </c>
      <c r="Z912">
        <v>0.57014485234192713</v>
      </c>
    </row>
    <row r="913" spans="22:26" hidden="1" x14ac:dyDescent="0.25">
      <c r="V913">
        <v>-146</v>
      </c>
      <c r="W913" s="14">
        <v>20</v>
      </c>
      <c r="X913" s="14" t="str">
        <f t="shared" si="42"/>
        <v>-14620</v>
      </c>
      <c r="Y913" s="78">
        <f t="shared" si="41"/>
        <v>0.85590920305946205</v>
      </c>
      <c r="Z913">
        <v>0.5708030282176465</v>
      </c>
    </row>
    <row r="914" spans="22:26" hidden="1" x14ac:dyDescent="0.25">
      <c r="V914">
        <v>-145</v>
      </c>
      <c r="W914" s="14">
        <v>20</v>
      </c>
      <c r="X914" s="14" t="str">
        <f t="shared" si="42"/>
        <v>-14520</v>
      </c>
      <c r="Y914" s="78">
        <f t="shared" si="41"/>
        <v>0.85689612632617806</v>
      </c>
      <c r="Z914">
        <v>0.57146120409336587</v>
      </c>
    </row>
    <row r="915" spans="22:26" hidden="1" x14ac:dyDescent="0.25">
      <c r="V915">
        <v>-144</v>
      </c>
      <c r="W915" s="14">
        <v>20</v>
      </c>
      <c r="X915" s="14" t="str">
        <f t="shared" si="42"/>
        <v>-14420</v>
      </c>
      <c r="Y915" s="78">
        <f t="shared" si="41"/>
        <v>0.85788304959289408</v>
      </c>
      <c r="Z915">
        <v>0.57211937996908524</v>
      </c>
    </row>
    <row r="916" spans="22:26" hidden="1" x14ac:dyDescent="0.25">
      <c r="V916">
        <v>-143</v>
      </c>
      <c r="W916" s="14">
        <v>20</v>
      </c>
      <c r="X916" s="14" t="str">
        <f t="shared" si="42"/>
        <v>-14320</v>
      </c>
      <c r="Y916" s="78">
        <f t="shared" si="41"/>
        <v>0.85886997285961009</v>
      </c>
      <c r="Z916">
        <v>0.57277755584480461</v>
      </c>
    </row>
    <row r="917" spans="22:26" hidden="1" x14ac:dyDescent="0.25">
      <c r="V917">
        <v>-142</v>
      </c>
      <c r="W917" s="14">
        <v>20</v>
      </c>
      <c r="X917" s="14" t="str">
        <f t="shared" si="42"/>
        <v>-14220</v>
      </c>
      <c r="Y917" s="78">
        <f t="shared" si="41"/>
        <v>0.8598568961263261</v>
      </c>
      <c r="Z917">
        <v>0.57343573172052398</v>
      </c>
    </row>
    <row r="918" spans="22:26" hidden="1" x14ac:dyDescent="0.25">
      <c r="V918">
        <v>-141</v>
      </c>
      <c r="W918" s="14">
        <v>20</v>
      </c>
      <c r="X918" s="14" t="str">
        <f t="shared" si="42"/>
        <v>-14120</v>
      </c>
      <c r="Y918" s="78">
        <f t="shared" si="41"/>
        <v>0.86084381939304211</v>
      </c>
      <c r="Z918">
        <v>0.57409390759624346</v>
      </c>
    </row>
    <row r="919" spans="22:26" hidden="1" x14ac:dyDescent="0.25">
      <c r="V919">
        <v>-140</v>
      </c>
      <c r="W919" s="14">
        <v>20</v>
      </c>
      <c r="X919" s="14" t="str">
        <f t="shared" si="42"/>
        <v>-14020</v>
      </c>
      <c r="Y919" s="78">
        <f t="shared" si="41"/>
        <v>0.86183074265975812</v>
      </c>
      <c r="Z919">
        <v>0.57475208347196283</v>
      </c>
    </row>
    <row r="920" spans="22:26" hidden="1" x14ac:dyDescent="0.25">
      <c r="V920">
        <v>-139</v>
      </c>
      <c r="W920" s="14">
        <v>20</v>
      </c>
      <c r="X920" s="14" t="str">
        <f t="shared" si="42"/>
        <v>-13920</v>
      </c>
      <c r="Y920" s="78">
        <f t="shared" si="41"/>
        <v>0.86281766592647413</v>
      </c>
      <c r="Z920">
        <v>0.5754102593476822</v>
      </c>
    </row>
    <row r="921" spans="22:26" hidden="1" x14ac:dyDescent="0.25">
      <c r="V921">
        <v>-138</v>
      </c>
      <c r="W921" s="14">
        <v>20</v>
      </c>
      <c r="X921" s="14" t="str">
        <f t="shared" si="42"/>
        <v>-13820</v>
      </c>
      <c r="Y921" s="78">
        <f t="shared" si="41"/>
        <v>0.86380458919319014</v>
      </c>
      <c r="Z921">
        <v>0.57606843522340168</v>
      </c>
    </row>
    <row r="922" spans="22:26" hidden="1" x14ac:dyDescent="0.25">
      <c r="V922">
        <v>-137</v>
      </c>
      <c r="W922" s="14">
        <v>20</v>
      </c>
      <c r="X922" s="14" t="str">
        <f t="shared" si="42"/>
        <v>-13720</v>
      </c>
      <c r="Y922" s="78">
        <f t="shared" si="41"/>
        <v>0.86479151245990615</v>
      </c>
      <c r="Z922">
        <v>0.57672661109912104</v>
      </c>
    </row>
    <row r="923" spans="22:26" hidden="1" x14ac:dyDescent="0.25">
      <c r="V923">
        <v>-136</v>
      </c>
      <c r="W923" s="14">
        <v>20</v>
      </c>
      <c r="X923" s="14" t="str">
        <f t="shared" si="42"/>
        <v>-13620</v>
      </c>
      <c r="Y923" s="78">
        <f t="shared" si="41"/>
        <v>0.86577843572662216</v>
      </c>
      <c r="Z923">
        <v>0.57738478697484041</v>
      </c>
    </row>
    <row r="924" spans="22:26" hidden="1" x14ac:dyDescent="0.25">
      <c r="V924">
        <v>-135</v>
      </c>
      <c r="W924" s="14">
        <v>20</v>
      </c>
      <c r="X924" s="14" t="str">
        <f t="shared" si="42"/>
        <v>-13520</v>
      </c>
      <c r="Y924" s="78">
        <f t="shared" si="41"/>
        <v>0.86676535899333818</v>
      </c>
      <c r="Z924">
        <v>0.57804296285055978</v>
      </c>
    </row>
    <row r="925" spans="22:26" hidden="1" x14ac:dyDescent="0.25">
      <c r="V925">
        <v>-134</v>
      </c>
      <c r="W925" s="14">
        <v>20</v>
      </c>
      <c r="X925" s="14" t="str">
        <f t="shared" si="42"/>
        <v>-13420</v>
      </c>
      <c r="Y925" s="78">
        <f t="shared" si="41"/>
        <v>0.86775228226005419</v>
      </c>
      <c r="Z925">
        <v>0.57870113872627926</v>
      </c>
    </row>
    <row r="926" spans="22:26" hidden="1" x14ac:dyDescent="0.25">
      <c r="V926">
        <v>-133</v>
      </c>
      <c r="W926" s="14">
        <v>20</v>
      </c>
      <c r="X926" s="14" t="str">
        <f t="shared" si="42"/>
        <v>-13320</v>
      </c>
      <c r="Y926" s="78">
        <f t="shared" si="41"/>
        <v>0.86873920552677031</v>
      </c>
      <c r="Z926">
        <v>0.57935931460199874</v>
      </c>
    </row>
    <row r="927" spans="22:26" hidden="1" x14ac:dyDescent="0.25">
      <c r="V927">
        <v>-132</v>
      </c>
      <c r="W927" s="14">
        <v>20</v>
      </c>
      <c r="X927" s="14" t="str">
        <f t="shared" si="42"/>
        <v>-13220</v>
      </c>
      <c r="Y927" s="78">
        <f t="shared" si="41"/>
        <v>0.86972612879348632</v>
      </c>
      <c r="Z927">
        <v>0.58001749047771811</v>
      </c>
    </row>
    <row r="928" spans="22:26" hidden="1" x14ac:dyDescent="0.25">
      <c r="V928">
        <v>-131</v>
      </c>
      <c r="W928" s="14">
        <v>20</v>
      </c>
      <c r="X928" s="14" t="str">
        <f t="shared" si="42"/>
        <v>-13120</v>
      </c>
      <c r="Y928" s="78">
        <f t="shared" si="41"/>
        <v>0.87071305206020233</v>
      </c>
      <c r="Z928">
        <v>0.58067566635343748</v>
      </c>
    </row>
    <row r="929" spans="22:26" hidden="1" x14ac:dyDescent="0.25">
      <c r="V929">
        <v>-130</v>
      </c>
      <c r="W929" s="14">
        <v>20</v>
      </c>
      <c r="X929" s="14" t="str">
        <f t="shared" si="42"/>
        <v>-13020</v>
      </c>
      <c r="Y929" s="78">
        <f t="shared" si="41"/>
        <v>0.87169997532691834</v>
      </c>
      <c r="Z929">
        <v>0.58133384222915685</v>
      </c>
    </row>
    <row r="930" spans="22:26" hidden="1" x14ac:dyDescent="0.25">
      <c r="V930">
        <v>-129</v>
      </c>
      <c r="W930" s="14">
        <v>20</v>
      </c>
      <c r="X930" s="14" t="str">
        <f t="shared" si="42"/>
        <v>-12920</v>
      </c>
      <c r="Y930" s="78">
        <f t="shared" si="41"/>
        <v>0.87268689859363435</v>
      </c>
      <c r="Z930">
        <v>0.58199201810487622</v>
      </c>
    </row>
    <row r="931" spans="22:26" hidden="1" x14ac:dyDescent="0.25">
      <c r="V931">
        <v>-128</v>
      </c>
      <c r="W931" s="14">
        <v>20</v>
      </c>
      <c r="X931" s="14" t="str">
        <f t="shared" si="42"/>
        <v>-12820</v>
      </c>
      <c r="Y931" s="78">
        <f t="shared" si="41"/>
        <v>0.87367382186035036</v>
      </c>
      <c r="Z931">
        <v>0.5826501939805957</v>
      </c>
    </row>
    <row r="932" spans="22:26" hidden="1" x14ac:dyDescent="0.25">
      <c r="V932">
        <v>-127</v>
      </c>
      <c r="W932" s="14">
        <v>20</v>
      </c>
      <c r="X932" s="14" t="str">
        <f t="shared" si="42"/>
        <v>-12720</v>
      </c>
      <c r="Y932" s="78">
        <f t="shared" si="41"/>
        <v>0.87466074512706637</v>
      </c>
      <c r="Z932">
        <v>0.58330836985631507</v>
      </c>
    </row>
    <row r="933" spans="22:26" hidden="1" x14ac:dyDescent="0.25">
      <c r="V933">
        <v>-126</v>
      </c>
      <c r="W933" s="14">
        <v>20</v>
      </c>
      <c r="X933" s="14" t="str">
        <f t="shared" si="42"/>
        <v>-12620</v>
      </c>
      <c r="Y933" s="78">
        <f t="shared" si="41"/>
        <v>0.87564766839378239</v>
      </c>
      <c r="Z933">
        <v>0.58396654573203444</v>
      </c>
    </row>
    <row r="934" spans="22:26" hidden="1" x14ac:dyDescent="0.25">
      <c r="V934">
        <v>-125</v>
      </c>
      <c r="W934" s="14">
        <v>20</v>
      </c>
      <c r="X934" s="14" t="str">
        <f t="shared" si="42"/>
        <v>-12520</v>
      </c>
      <c r="Y934" s="78">
        <f t="shared" si="41"/>
        <v>0.8766345916604984</v>
      </c>
      <c r="Z934">
        <v>0.58462472160775381</v>
      </c>
    </row>
    <row r="935" spans="22:26" hidden="1" x14ac:dyDescent="0.25">
      <c r="V935">
        <v>-124</v>
      </c>
      <c r="W935" s="14">
        <v>20</v>
      </c>
      <c r="X935" s="14" t="str">
        <f t="shared" si="42"/>
        <v>-12420</v>
      </c>
      <c r="Y935" s="78">
        <f t="shared" si="41"/>
        <v>0.87762151492721441</v>
      </c>
      <c r="Z935">
        <v>0.58528289748347329</v>
      </c>
    </row>
    <row r="936" spans="22:26" hidden="1" x14ac:dyDescent="0.25">
      <c r="V936">
        <v>-123</v>
      </c>
      <c r="W936" s="14">
        <v>20</v>
      </c>
      <c r="X936" s="14" t="str">
        <f t="shared" si="42"/>
        <v>-12320</v>
      </c>
      <c r="Y936" s="78">
        <f t="shared" si="41"/>
        <v>0.87860843819393042</v>
      </c>
      <c r="Z936">
        <v>0.58594107335919265</v>
      </c>
    </row>
    <row r="937" spans="22:26" hidden="1" x14ac:dyDescent="0.25">
      <c r="V937">
        <v>-122</v>
      </c>
      <c r="W937" s="14">
        <v>20</v>
      </c>
      <c r="X937" s="14" t="str">
        <f t="shared" si="42"/>
        <v>-12220</v>
      </c>
      <c r="Y937" s="78">
        <f t="shared" si="41"/>
        <v>0.87959536146064643</v>
      </c>
      <c r="Z937">
        <v>0.58659924923491202</v>
      </c>
    </row>
    <row r="938" spans="22:26" hidden="1" x14ac:dyDescent="0.25">
      <c r="V938">
        <v>-121</v>
      </c>
      <c r="W938" s="14">
        <v>20</v>
      </c>
      <c r="X938" s="14" t="str">
        <f t="shared" si="42"/>
        <v>-12120</v>
      </c>
      <c r="Y938" s="78">
        <f t="shared" si="41"/>
        <v>0.88058228472736244</v>
      </c>
      <c r="Z938">
        <v>0.5872574251106315</v>
      </c>
    </row>
    <row r="939" spans="22:26" hidden="1" x14ac:dyDescent="0.25">
      <c r="V939">
        <v>-120</v>
      </c>
      <c r="W939" s="14">
        <v>20</v>
      </c>
      <c r="X939" s="14" t="str">
        <f t="shared" si="42"/>
        <v>-12020</v>
      </c>
      <c r="Y939" s="78">
        <f t="shared" si="41"/>
        <v>0.88156920799407845</v>
      </c>
      <c r="Z939">
        <v>0.58791560098635087</v>
      </c>
    </row>
    <row r="940" spans="22:26" hidden="1" x14ac:dyDescent="0.25">
      <c r="V940">
        <v>-119</v>
      </c>
      <c r="W940" s="14">
        <v>20</v>
      </c>
      <c r="X940" s="14" t="str">
        <f t="shared" si="42"/>
        <v>-11920</v>
      </c>
      <c r="Y940" s="78">
        <f t="shared" si="41"/>
        <v>0.88255613126079446</v>
      </c>
      <c r="Z940">
        <v>0.58857377686207024</v>
      </c>
    </row>
    <row r="941" spans="22:26" hidden="1" x14ac:dyDescent="0.25">
      <c r="V941">
        <v>-118</v>
      </c>
      <c r="W941" s="14">
        <v>20</v>
      </c>
      <c r="X941" s="14" t="str">
        <f t="shared" si="42"/>
        <v>-11820</v>
      </c>
      <c r="Y941" s="78">
        <f t="shared" si="41"/>
        <v>0.88354305452751047</v>
      </c>
      <c r="Z941">
        <v>0.58923195273778961</v>
      </c>
    </row>
    <row r="942" spans="22:26" hidden="1" x14ac:dyDescent="0.25">
      <c r="V942">
        <v>-117</v>
      </c>
      <c r="W942" s="14">
        <v>20</v>
      </c>
      <c r="X942" s="14" t="str">
        <f t="shared" si="42"/>
        <v>-11720</v>
      </c>
      <c r="Y942" s="78">
        <f t="shared" si="41"/>
        <v>0.88452997779422649</v>
      </c>
      <c r="Z942">
        <v>0.58989012861350909</v>
      </c>
    </row>
    <row r="943" spans="22:26" hidden="1" x14ac:dyDescent="0.25">
      <c r="V943">
        <v>-116</v>
      </c>
      <c r="W943" s="14">
        <v>20</v>
      </c>
      <c r="X943" s="14" t="str">
        <f t="shared" si="42"/>
        <v>-11620</v>
      </c>
      <c r="Y943" s="78">
        <f t="shared" si="41"/>
        <v>0.8855169010609425</v>
      </c>
      <c r="Z943">
        <v>0.59054830448922846</v>
      </c>
    </row>
    <row r="944" spans="22:26" hidden="1" x14ac:dyDescent="0.25">
      <c r="V944">
        <v>-115</v>
      </c>
      <c r="W944" s="14">
        <v>20</v>
      </c>
      <c r="X944" s="14" t="str">
        <f t="shared" si="42"/>
        <v>-11520</v>
      </c>
      <c r="Y944" s="78">
        <f t="shared" si="41"/>
        <v>0.88650382432765851</v>
      </c>
      <c r="Z944">
        <v>0.59120648036494783</v>
      </c>
    </row>
    <row r="945" spans="22:26" hidden="1" x14ac:dyDescent="0.25">
      <c r="V945">
        <v>-114</v>
      </c>
      <c r="W945" s="14">
        <v>20</v>
      </c>
      <c r="X945" s="14" t="str">
        <f t="shared" si="42"/>
        <v>-11420</v>
      </c>
      <c r="Y945" s="78">
        <f t="shared" si="41"/>
        <v>0.88749074759437452</v>
      </c>
      <c r="Z945">
        <v>0.5918646562406672</v>
      </c>
    </row>
    <row r="946" spans="22:26" hidden="1" x14ac:dyDescent="0.25">
      <c r="V946">
        <v>-113</v>
      </c>
      <c r="W946" s="14">
        <v>20</v>
      </c>
      <c r="X946" s="14" t="str">
        <f t="shared" si="42"/>
        <v>-11320</v>
      </c>
      <c r="Y946" s="78">
        <f t="shared" ref="Y946:Y1009" si="43">$Y$153/1013.25*(1013.25+V946)</f>
        <v>0.88847767086109053</v>
      </c>
      <c r="Z946">
        <v>0.59252283211638657</v>
      </c>
    </row>
    <row r="947" spans="22:26" hidden="1" x14ac:dyDescent="0.25">
      <c r="V947">
        <v>-112</v>
      </c>
      <c r="W947" s="14">
        <v>20</v>
      </c>
      <c r="X947" s="14" t="str">
        <f t="shared" si="42"/>
        <v>-11220</v>
      </c>
      <c r="Y947" s="78">
        <f t="shared" si="43"/>
        <v>0.88946459412780654</v>
      </c>
      <c r="Z947">
        <v>0.59318100799210594</v>
      </c>
    </row>
    <row r="948" spans="22:26" hidden="1" x14ac:dyDescent="0.25">
      <c r="V948">
        <v>-111</v>
      </c>
      <c r="W948" s="14">
        <v>20</v>
      </c>
      <c r="X948" s="14" t="str">
        <f t="shared" si="42"/>
        <v>-11120</v>
      </c>
      <c r="Y948" s="78">
        <f t="shared" si="43"/>
        <v>0.89045151739452255</v>
      </c>
      <c r="Z948">
        <v>0.5938391838678253</v>
      </c>
    </row>
    <row r="949" spans="22:26" hidden="1" x14ac:dyDescent="0.25">
      <c r="V949">
        <v>-110</v>
      </c>
      <c r="W949" s="14">
        <v>20</v>
      </c>
      <c r="X949" s="14" t="str">
        <f t="shared" si="42"/>
        <v>-11020</v>
      </c>
      <c r="Y949" s="78">
        <f t="shared" si="43"/>
        <v>0.89143844066123856</v>
      </c>
      <c r="Z949">
        <v>0.59449735974354478</v>
      </c>
    </row>
    <row r="950" spans="22:26" hidden="1" x14ac:dyDescent="0.25">
      <c r="V950">
        <v>-109</v>
      </c>
      <c r="W950" s="14">
        <v>20</v>
      </c>
      <c r="X950" s="14" t="str">
        <f t="shared" si="42"/>
        <v>-10920</v>
      </c>
      <c r="Y950" s="78">
        <f t="shared" si="43"/>
        <v>0.89242536392795457</v>
      </c>
      <c r="Z950">
        <v>0.59515553561926415</v>
      </c>
    </row>
    <row r="951" spans="22:26" hidden="1" x14ac:dyDescent="0.25">
      <c r="V951">
        <v>-108</v>
      </c>
      <c r="W951" s="14">
        <v>20</v>
      </c>
      <c r="X951" s="14" t="str">
        <f t="shared" si="42"/>
        <v>-10820</v>
      </c>
      <c r="Y951" s="78">
        <f t="shared" si="43"/>
        <v>0.89341228719467058</v>
      </c>
      <c r="Z951">
        <v>0.59581371149498352</v>
      </c>
    </row>
    <row r="952" spans="22:26" hidden="1" x14ac:dyDescent="0.25">
      <c r="V952">
        <v>-107</v>
      </c>
      <c r="W952" s="14">
        <v>20</v>
      </c>
      <c r="X952" s="14" t="str">
        <f t="shared" si="42"/>
        <v>-10720</v>
      </c>
      <c r="Y952" s="78">
        <f t="shared" si="43"/>
        <v>0.8943992104613866</v>
      </c>
      <c r="Z952">
        <v>0.596471887370703</v>
      </c>
    </row>
    <row r="953" spans="22:26" hidden="1" x14ac:dyDescent="0.25">
      <c r="V953">
        <v>-106</v>
      </c>
      <c r="W953" s="14">
        <v>20</v>
      </c>
      <c r="X953" s="14" t="str">
        <f t="shared" si="42"/>
        <v>-10620</v>
      </c>
      <c r="Y953" s="78">
        <f t="shared" si="43"/>
        <v>0.89538613372810261</v>
      </c>
      <c r="Z953">
        <v>0.59713006324642237</v>
      </c>
    </row>
    <row r="954" spans="22:26" hidden="1" x14ac:dyDescent="0.25">
      <c r="V954">
        <v>-105</v>
      </c>
      <c r="W954" s="14">
        <v>20</v>
      </c>
      <c r="X954" s="14" t="str">
        <f t="shared" si="42"/>
        <v>-10520</v>
      </c>
      <c r="Y954" s="78">
        <f t="shared" si="43"/>
        <v>0.89637305699481862</v>
      </c>
      <c r="Z954">
        <v>0.59778823912214174</v>
      </c>
    </row>
    <row r="955" spans="22:26" hidden="1" x14ac:dyDescent="0.25">
      <c r="V955">
        <v>-104</v>
      </c>
      <c r="W955" s="14">
        <v>20</v>
      </c>
      <c r="X955" s="14" t="str">
        <f t="shared" si="42"/>
        <v>-10420</v>
      </c>
      <c r="Y955" s="78">
        <f t="shared" si="43"/>
        <v>0.89735998026153463</v>
      </c>
      <c r="Z955">
        <v>0.59844641499786122</v>
      </c>
    </row>
    <row r="956" spans="22:26" hidden="1" x14ac:dyDescent="0.25">
      <c r="V956">
        <v>-103</v>
      </c>
      <c r="W956" s="14">
        <v>20</v>
      </c>
      <c r="X956" s="14" t="str">
        <f t="shared" si="42"/>
        <v>-10320</v>
      </c>
      <c r="Y956" s="78">
        <f t="shared" si="43"/>
        <v>0.89834690352825064</v>
      </c>
      <c r="Z956">
        <v>0.59910459087358059</v>
      </c>
    </row>
    <row r="957" spans="22:26" hidden="1" x14ac:dyDescent="0.25">
      <c r="V957">
        <v>-102</v>
      </c>
      <c r="W957" s="14">
        <v>20</v>
      </c>
      <c r="X957" s="14" t="str">
        <f t="shared" si="42"/>
        <v>-10220</v>
      </c>
      <c r="Y957" s="78">
        <f t="shared" si="43"/>
        <v>0.89933382679496665</v>
      </c>
      <c r="Z957">
        <v>0.59976276674929996</v>
      </c>
    </row>
    <row r="958" spans="22:26" hidden="1" x14ac:dyDescent="0.25">
      <c r="V958">
        <v>-101</v>
      </c>
      <c r="W958" s="14">
        <v>20</v>
      </c>
      <c r="X958" s="14" t="str">
        <f t="shared" si="42"/>
        <v>-10120</v>
      </c>
      <c r="Y958" s="78">
        <f t="shared" si="43"/>
        <v>0.90032075006168266</v>
      </c>
      <c r="Z958">
        <v>0.60042094262501933</v>
      </c>
    </row>
    <row r="959" spans="22:26" hidden="1" x14ac:dyDescent="0.25">
      <c r="V959">
        <v>-100</v>
      </c>
      <c r="W959" s="14">
        <v>20</v>
      </c>
      <c r="X959" s="14" t="str">
        <f t="shared" si="42"/>
        <v>-10020</v>
      </c>
      <c r="Y959" s="78">
        <f t="shared" si="43"/>
        <v>0.90130767332839867</v>
      </c>
      <c r="Z959">
        <v>0.60107911850073881</v>
      </c>
    </row>
    <row r="960" spans="22:26" hidden="1" x14ac:dyDescent="0.25">
      <c r="V960">
        <v>-99</v>
      </c>
      <c r="W960" s="14">
        <v>20</v>
      </c>
      <c r="X960" s="14" t="str">
        <f t="shared" si="42"/>
        <v>-9920</v>
      </c>
      <c r="Y960" s="78">
        <f t="shared" si="43"/>
        <v>0.90229459659511468</v>
      </c>
      <c r="Z960">
        <v>0.60173729437645818</v>
      </c>
    </row>
    <row r="961" spans="22:26" hidden="1" x14ac:dyDescent="0.25">
      <c r="V961">
        <v>-98</v>
      </c>
      <c r="W961" s="14">
        <v>20</v>
      </c>
      <c r="X961" s="14" t="str">
        <f t="shared" si="42"/>
        <v>-9820</v>
      </c>
      <c r="Y961" s="78">
        <f t="shared" si="43"/>
        <v>0.9032815198618307</v>
      </c>
      <c r="Z961">
        <v>0.60239547025217755</v>
      </c>
    </row>
    <row r="962" spans="22:26" hidden="1" x14ac:dyDescent="0.25">
      <c r="V962">
        <v>-97</v>
      </c>
      <c r="W962" s="14">
        <v>20</v>
      </c>
      <c r="X962" s="14" t="str">
        <f t="shared" si="42"/>
        <v>-9720</v>
      </c>
      <c r="Y962" s="78">
        <f t="shared" si="43"/>
        <v>0.90426844312854671</v>
      </c>
      <c r="Z962">
        <v>0.60305364612789691</v>
      </c>
    </row>
    <row r="963" spans="22:26" hidden="1" x14ac:dyDescent="0.25">
      <c r="V963">
        <v>-96</v>
      </c>
      <c r="W963" s="14">
        <v>20</v>
      </c>
      <c r="X963" s="14" t="str">
        <f t="shared" ref="X963:X1026" si="44">V963&amp;W963</f>
        <v>-9620</v>
      </c>
      <c r="Y963" s="78">
        <f t="shared" si="43"/>
        <v>0.90525536639526272</v>
      </c>
      <c r="Z963">
        <v>0.60371182200361628</v>
      </c>
    </row>
    <row r="964" spans="22:26" hidden="1" x14ac:dyDescent="0.25">
      <c r="V964">
        <v>-95</v>
      </c>
      <c r="W964" s="14">
        <v>20</v>
      </c>
      <c r="X964" s="14" t="str">
        <f t="shared" si="44"/>
        <v>-9520</v>
      </c>
      <c r="Y964" s="78">
        <f t="shared" si="43"/>
        <v>0.90624228966197873</v>
      </c>
      <c r="Z964">
        <v>0.60436999787933565</v>
      </c>
    </row>
    <row r="965" spans="22:26" hidden="1" x14ac:dyDescent="0.25">
      <c r="V965">
        <v>-94</v>
      </c>
      <c r="W965" s="14">
        <v>20</v>
      </c>
      <c r="X965" s="14" t="str">
        <f t="shared" si="44"/>
        <v>-9420</v>
      </c>
      <c r="Y965" s="78">
        <f t="shared" si="43"/>
        <v>0.90722921292869474</v>
      </c>
      <c r="Z965">
        <v>0.60502817375505502</v>
      </c>
    </row>
    <row r="966" spans="22:26" hidden="1" x14ac:dyDescent="0.25">
      <c r="V966">
        <v>-93</v>
      </c>
      <c r="W966" s="14">
        <v>20</v>
      </c>
      <c r="X966" s="14" t="str">
        <f t="shared" si="44"/>
        <v>-9320</v>
      </c>
      <c r="Y966" s="78">
        <f t="shared" si="43"/>
        <v>0.90821613619541075</v>
      </c>
      <c r="Z966">
        <v>0.6056863496307745</v>
      </c>
    </row>
    <row r="967" spans="22:26" hidden="1" x14ac:dyDescent="0.25">
      <c r="V967">
        <v>-92</v>
      </c>
      <c r="W967" s="14">
        <v>20</v>
      </c>
      <c r="X967" s="14" t="str">
        <f t="shared" si="44"/>
        <v>-9220</v>
      </c>
      <c r="Y967" s="78">
        <f t="shared" si="43"/>
        <v>0.90920305946212676</v>
      </c>
      <c r="Z967">
        <v>0.60634452550649387</v>
      </c>
    </row>
    <row r="968" spans="22:26" hidden="1" x14ac:dyDescent="0.25">
      <c r="V968">
        <v>-91</v>
      </c>
      <c r="W968" s="14">
        <v>20</v>
      </c>
      <c r="X968" s="14" t="str">
        <f t="shared" si="44"/>
        <v>-9120</v>
      </c>
      <c r="Y968" s="78">
        <f t="shared" si="43"/>
        <v>0.91018998272884277</v>
      </c>
      <c r="Z968">
        <v>0.60700270138221324</v>
      </c>
    </row>
    <row r="969" spans="22:26" hidden="1" x14ac:dyDescent="0.25">
      <c r="V969">
        <v>-90</v>
      </c>
      <c r="W969" s="14">
        <v>20</v>
      </c>
      <c r="X969" s="14" t="str">
        <f t="shared" si="44"/>
        <v>-9020</v>
      </c>
      <c r="Y969" s="78">
        <f t="shared" si="43"/>
        <v>0.91117690599555878</v>
      </c>
      <c r="Z969">
        <v>0.60766087725793272</v>
      </c>
    </row>
    <row r="970" spans="22:26" hidden="1" x14ac:dyDescent="0.25">
      <c r="V970">
        <v>-89</v>
      </c>
      <c r="W970" s="14">
        <v>20</v>
      </c>
      <c r="X970" s="14" t="str">
        <f t="shared" si="44"/>
        <v>-8920</v>
      </c>
      <c r="Y970" s="78">
        <f t="shared" si="43"/>
        <v>0.91216382926227479</v>
      </c>
      <c r="Z970">
        <v>0.60831905313365209</v>
      </c>
    </row>
    <row r="971" spans="22:26" hidden="1" x14ac:dyDescent="0.25">
      <c r="V971">
        <v>-88</v>
      </c>
      <c r="W971" s="14">
        <v>20</v>
      </c>
      <c r="X971" s="14" t="str">
        <f t="shared" si="44"/>
        <v>-8820</v>
      </c>
      <c r="Y971" s="78">
        <f t="shared" si="43"/>
        <v>0.91315075252899081</v>
      </c>
      <c r="Z971">
        <v>0.60897722900937146</v>
      </c>
    </row>
    <row r="972" spans="22:26" hidden="1" x14ac:dyDescent="0.25">
      <c r="V972">
        <v>-87</v>
      </c>
      <c r="W972" s="14">
        <v>20</v>
      </c>
      <c r="X972" s="14" t="str">
        <f t="shared" si="44"/>
        <v>-8720</v>
      </c>
      <c r="Y972" s="78">
        <f t="shared" si="43"/>
        <v>0.91413767579570682</v>
      </c>
      <c r="Z972">
        <v>0.60963540488509094</v>
      </c>
    </row>
    <row r="973" spans="22:26" hidden="1" x14ac:dyDescent="0.25">
      <c r="V973">
        <v>-86</v>
      </c>
      <c r="W973" s="14">
        <v>20</v>
      </c>
      <c r="X973" s="14" t="str">
        <f t="shared" si="44"/>
        <v>-8620</v>
      </c>
      <c r="Y973" s="78">
        <f t="shared" si="43"/>
        <v>0.91512459906242283</v>
      </c>
      <c r="Z973">
        <v>0.61029358076081031</v>
      </c>
    </row>
    <row r="974" spans="22:26" hidden="1" x14ac:dyDescent="0.25">
      <c r="V974">
        <v>-85</v>
      </c>
      <c r="W974" s="14">
        <v>20</v>
      </c>
      <c r="X974" s="14" t="str">
        <f t="shared" si="44"/>
        <v>-8520</v>
      </c>
      <c r="Y974" s="78">
        <f t="shared" si="43"/>
        <v>0.91611152232913884</v>
      </c>
      <c r="Z974">
        <v>0.61095175663652967</v>
      </c>
    </row>
    <row r="975" spans="22:26" hidden="1" x14ac:dyDescent="0.25">
      <c r="V975">
        <v>-84</v>
      </c>
      <c r="W975" s="14">
        <v>20</v>
      </c>
      <c r="X975" s="14" t="str">
        <f t="shared" si="44"/>
        <v>-8420</v>
      </c>
      <c r="Y975" s="78">
        <f t="shared" si="43"/>
        <v>0.91709844559585485</v>
      </c>
      <c r="Z975">
        <v>0.61160993251224904</v>
      </c>
    </row>
    <row r="976" spans="22:26" hidden="1" x14ac:dyDescent="0.25">
      <c r="V976">
        <v>-83</v>
      </c>
      <c r="W976" s="14">
        <v>20</v>
      </c>
      <c r="X976" s="14" t="str">
        <f t="shared" si="44"/>
        <v>-8320</v>
      </c>
      <c r="Y976" s="78">
        <f t="shared" si="43"/>
        <v>0.91808536886257086</v>
      </c>
      <c r="Z976">
        <v>0.61226810838796852</v>
      </c>
    </row>
    <row r="977" spans="22:26" hidden="1" x14ac:dyDescent="0.25">
      <c r="V977">
        <v>-82</v>
      </c>
      <c r="W977" s="14">
        <v>20</v>
      </c>
      <c r="X977" s="14" t="str">
        <f t="shared" si="44"/>
        <v>-8220</v>
      </c>
      <c r="Y977" s="78">
        <f t="shared" si="43"/>
        <v>0.91907229212928687</v>
      </c>
      <c r="Z977">
        <v>0.61292628426368789</v>
      </c>
    </row>
    <row r="978" spans="22:26" hidden="1" x14ac:dyDescent="0.25">
      <c r="V978">
        <v>-81</v>
      </c>
      <c r="W978" s="14">
        <v>20</v>
      </c>
      <c r="X978" s="14" t="str">
        <f t="shared" si="44"/>
        <v>-8120</v>
      </c>
      <c r="Y978" s="78">
        <f t="shared" si="43"/>
        <v>0.92005921539600288</v>
      </c>
      <c r="Z978">
        <v>0.61358446013940726</v>
      </c>
    </row>
    <row r="979" spans="22:26" hidden="1" x14ac:dyDescent="0.25">
      <c r="V979">
        <v>-80</v>
      </c>
      <c r="W979" s="14">
        <v>20</v>
      </c>
      <c r="X979" s="14" t="str">
        <f t="shared" si="44"/>
        <v>-8020</v>
      </c>
      <c r="Y979" s="78">
        <f t="shared" si="43"/>
        <v>0.92104613866271889</v>
      </c>
      <c r="Z979">
        <v>0.61424263601512663</v>
      </c>
    </row>
    <row r="980" spans="22:26" hidden="1" x14ac:dyDescent="0.25">
      <c r="V980">
        <v>-79</v>
      </c>
      <c r="W980" s="14">
        <v>20</v>
      </c>
      <c r="X980" s="14" t="str">
        <f t="shared" si="44"/>
        <v>-7920</v>
      </c>
      <c r="Y980" s="78">
        <f t="shared" si="43"/>
        <v>0.92203306192943491</v>
      </c>
      <c r="Z980">
        <v>0.614900811890846</v>
      </c>
    </row>
    <row r="981" spans="22:26" hidden="1" x14ac:dyDescent="0.25">
      <c r="V981">
        <v>-78</v>
      </c>
      <c r="W981" s="14">
        <v>20</v>
      </c>
      <c r="X981" s="14" t="str">
        <f t="shared" si="44"/>
        <v>-7820</v>
      </c>
      <c r="Y981" s="78">
        <f t="shared" si="43"/>
        <v>0.92301998519615092</v>
      </c>
      <c r="Z981">
        <v>0.61555898776656537</v>
      </c>
    </row>
    <row r="982" spans="22:26" hidden="1" x14ac:dyDescent="0.25">
      <c r="V982">
        <v>-77</v>
      </c>
      <c r="W982" s="14">
        <v>20</v>
      </c>
      <c r="X982" s="14" t="str">
        <f t="shared" si="44"/>
        <v>-7720</v>
      </c>
      <c r="Y982" s="78">
        <f t="shared" si="43"/>
        <v>0.92400690846286693</v>
      </c>
      <c r="Z982">
        <v>0.61621716364228474</v>
      </c>
    </row>
    <row r="983" spans="22:26" hidden="1" x14ac:dyDescent="0.25">
      <c r="V983">
        <v>-76</v>
      </c>
      <c r="W983" s="14">
        <v>20</v>
      </c>
      <c r="X983" s="14" t="str">
        <f t="shared" si="44"/>
        <v>-7620</v>
      </c>
      <c r="Y983" s="78">
        <f t="shared" si="43"/>
        <v>0.92499383172958294</v>
      </c>
      <c r="Z983">
        <v>0.61687533951800422</v>
      </c>
    </row>
    <row r="984" spans="22:26" hidden="1" x14ac:dyDescent="0.25">
      <c r="V984">
        <v>-75</v>
      </c>
      <c r="W984" s="14">
        <v>20</v>
      </c>
      <c r="X984" s="14" t="str">
        <f t="shared" si="44"/>
        <v>-7520</v>
      </c>
      <c r="Y984" s="78">
        <f t="shared" si="43"/>
        <v>0.92598075499629895</v>
      </c>
      <c r="Z984">
        <v>0.61753351539372359</v>
      </c>
    </row>
    <row r="985" spans="22:26" hidden="1" x14ac:dyDescent="0.25">
      <c r="V985">
        <v>-74</v>
      </c>
      <c r="W985" s="14">
        <v>20</v>
      </c>
      <c r="X985" s="14" t="str">
        <f t="shared" si="44"/>
        <v>-7420</v>
      </c>
      <c r="Y985" s="78">
        <f t="shared" si="43"/>
        <v>0.92696767826301496</v>
      </c>
      <c r="Z985">
        <v>0.61819169126944296</v>
      </c>
    </row>
    <row r="986" spans="22:26" hidden="1" x14ac:dyDescent="0.25">
      <c r="V986">
        <v>-73</v>
      </c>
      <c r="W986" s="14">
        <v>20</v>
      </c>
      <c r="X986" s="14" t="str">
        <f t="shared" si="44"/>
        <v>-7320</v>
      </c>
      <c r="Y986" s="78">
        <f t="shared" si="43"/>
        <v>0.92795460152973097</v>
      </c>
      <c r="Z986">
        <v>0.61884986714516244</v>
      </c>
    </row>
    <row r="987" spans="22:26" hidden="1" x14ac:dyDescent="0.25">
      <c r="V987">
        <v>-72</v>
      </c>
      <c r="W987" s="14">
        <v>20</v>
      </c>
      <c r="X987" s="14" t="str">
        <f t="shared" si="44"/>
        <v>-7220</v>
      </c>
      <c r="Y987" s="78">
        <f t="shared" si="43"/>
        <v>0.92894152479644698</v>
      </c>
      <c r="Z987">
        <v>0.6195080430208818</v>
      </c>
    </row>
    <row r="988" spans="22:26" hidden="1" x14ac:dyDescent="0.25">
      <c r="V988">
        <v>-71</v>
      </c>
      <c r="W988" s="14">
        <v>20</v>
      </c>
      <c r="X988" s="14" t="str">
        <f t="shared" si="44"/>
        <v>-7120</v>
      </c>
      <c r="Y988" s="78">
        <f t="shared" si="43"/>
        <v>0.92992844806316299</v>
      </c>
      <c r="Z988">
        <v>0.62016621889660117</v>
      </c>
    </row>
    <row r="989" spans="22:26" hidden="1" x14ac:dyDescent="0.25">
      <c r="V989">
        <v>-70</v>
      </c>
      <c r="W989" s="14">
        <v>20</v>
      </c>
      <c r="X989" s="14" t="str">
        <f t="shared" si="44"/>
        <v>-7020</v>
      </c>
      <c r="Y989" s="78">
        <f t="shared" si="43"/>
        <v>0.930915371329879</v>
      </c>
      <c r="Z989">
        <v>0.62082439477232054</v>
      </c>
    </row>
    <row r="990" spans="22:26" hidden="1" x14ac:dyDescent="0.25">
      <c r="V990">
        <v>-69</v>
      </c>
      <c r="W990" s="14">
        <v>20</v>
      </c>
      <c r="X990" s="14" t="str">
        <f t="shared" si="44"/>
        <v>-6920</v>
      </c>
      <c r="Y990" s="78">
        <f t="shared" si="43"/>
        <v>0.93190229459659513</v>
      </c>
      <c r="Z990">
        <v>0.62148257064804002</v>
      </c>
    </row>
    <row r="991" spans="22:26" hidden="1" x14ac:dyDescent="0.25">
      <c r="V991">
        <v>-68</v>
      </c>
      <c r="W991" s="14">
        <v>20</v>
      </c>
      <c r="X991" s="14" t="str">
        <f t="shared" si="44"/>
        <v>-6820</v>
      </c>
      <c r="Y991" s="78">
        <f t="shared" si="43"/>
        <v>0.93288921786331114</v>
      </c>
      <c r="Z991">
        <v>0.6221407465237595</v>
      </c>
    </row>
    <row r="992" spans="22:26" hidden="1" x14ac:dyDescent="0.25">
      <c r="V992">
        <v>-67</v>
      </c>
      <c r="W992" s="14">
        <v>20</v>
      </c>
      <c r="X992" s="14" t="str">
        <f t="shared" si="44"/>
        <v>-6720</v>
      </c>
      <c r="Y992" s="78">
        <f t="shared" si="43"/>
        <v>0.93387614113002715</v>
      </c>
      <c r="Z992">
        <v>0.62279892239947887</v>
      </c>
    </row>
    <row r="993" spans="22:26" hidden="1" x14ac:dyDescent="0.25">
      <c r="V993">
        <v>-66</v>
      </c>
      <c r="W993" s="14">
        <v>20</v>
      </c>
      <c r="X993" s="14" t="str">
        <f t="shared" si="44"/>
        <v>-6620</v>
      </c>
      <c r="Y993" s="78">
        <f t="shared" si="43"/>
        <v>0.93486306439674316</v>
      </c>
      <c r="Z993">
        <v>0.62345709827519824</v>
      </c>
    </row>
    <row r="994" spans="22:26" hidden="1" x14ac:dyDescent="0.25">
      <c r="V994">
        <v>-65</v>
      </c>
      <c r="W994" s="14">
        <v>20</v>
      </c>
      <c r="X994" s="14" t="str">
        <f t="shared" si="44"/>
        <v>-6520</v>
      </c>
      <c r="Y994" s="78">
        <f t="shared" si="43"/>
        <v>0.93584998766345917</v>
      </c>
      <c r="Z994">
        <v>0.62411527415091761</v>
      </c>
    </row>
    <row r="995" spans="22:26" hidden="1" x14ac:dyDescent="0.25">
      <c r="V995">
        <v>-64</v>
      </c>
      <c r="W995" s="14">
        <v>20</v>
      </c>
      <c r="X995" s="14" t="str">
        <f t="shared" si="44"/>
        <v>-6420</v>
      </c>
      <c r="Y995" s="78">
        <f t="shared" si="43"/>
        <v>0.93683691093017518</v>
      </c>
      <c r="Z995">
        <v>0.62477345002663698</v>
      </c>
    </row>
    <row r="996" spans="22:26" hidden="1" x14ac:dyDescent="0.25">
      <c r="V996">
        <v>-63</v>
      </c>
      <c r="W996" s="14">
        <v>20</v>
      </c>
      <c r="X996" s="14" t="str">
        <f t="shared" si="44"/>
        <v>-6320</v>
      </c>
      <c r="Y996" s="78">
        <f t="shared" si="43"/>
        <v>0.93782383419689119</v>
      </c>
      <c r="Z996">
        <v>0.62543162590235646</v>
      </c>
    </row>
    <row r="997" spans="22:26" hidden="1" x14ac:dyDescent="0.25">
      <c r="V997">
        <v>-62</v>
      </c>
      <c r="W997" s="14">
        <v>20</v>
      </c>
      <c r="X997" s="14" t="str">
        <f t="shared" si="44"/>
        <v>-6220</v>
      </c>
      <c r="Y997" s="78">
        <f t="shared" si="43"/>
        <v>0.9388107574636072</v>
      </c>
      <c r="Z997">
        <v>0.62608980177807583</v>
      </c>
    </row>
    <row r="998" spans="22:26" hidden="1" x14ac:dyDescent="0.25">
      <c r="V998">
        <v>-61</v>
      </c>
      <c r="W998" s="14">
        <v>20</v>
      </c>
      <c r="X998" s="14" t="str">
        <f t="shared" si="44"/>
        <v>-6120</v>
      </c>
      <c r="Y998" s="78">
        <f t="shared" si="43"/>
        <v>0.93979768073032321</v>
      </c>
      <c r="Z998">
        <v>0.6267479776537952</v>
      </c>
    </row>
    <row r="999" spans="22:26" hidden="1" x14ac:dyDescent="0.25">
      <c r="V999">
        <v>-60</v>
      </c>
      <c r="W999" s="14">
        <v>20</v>
      </c>
      <c r="X999" s="14" t="str">
        <f t="shared" si="44"/>
        <v>-6020</v>
      </c>
      <c r="Y999" s="78">
        <f t="shared" si="43"/>
        <v>0.94078460399703923</v>
      </c>
      <c r="Z999">
        <v>0.62740615352951457</v>
      </c>
    </row>
    <row r="1000" spans="22:26" hidden="1" x14ac:dyDescent="0.25">
      <c r="V1000">
        <v>-59</v>
      </c>
      <c r="W1000" s="14">
        <v>20</v>
      </c>
      <c r="X1000" s="14" t="str">
        <f t="shared" si="44"/>
        <v>-5920</v>
      </c>
      <c r="Y1000" s="78">
        <f t="shared" si="43"/>
        <v>0.94177152726375524</v>
      </c>
      <c r="Z1000">
        <v>0.62806432940523405</v>
      </c>
    </row>
    <row r="1001" spans="22:26" hidden="1" x14ac:dyDescent="0.25">
      <c r="V1001">
        <v>-58</v>
      </c>
      <c r="W1001" s="14">
        <v>20</v>
      </c>
      <c r="X1001" s="14" t="str">
        <f t="shared" si="44"/>
        <v>-5820</v>
      </c>
      <c r="Y1001" s="78">
        <f t="shared" si="43"/>
        <v>0.94275845053047125</v>
      </c>
      <c r="Z1001">
        <v>0.62872250528095341</v>
      </c>
    </row>
    <row r="1002" spans="22:26" hidden="1" x14ac:dyDescent="0.25">
      <c r="V1002">
        <v>-57</v>
      </c>
      <c r="W1002" s="14">
        <v>20</v>
      </c>
      <c r="X1002" s="14" t="str">
        <f t="shared" si="44"/>
        <v>-5720</v>
      </c>
      <c r="Y1002" s="78">
        <f t="shared" si="43"/>
        <v>0.94374537379718726</v>
      </c>
      <c r="Z1002">
        <v>0.62938068115667278</v>
      </c>
    </row>
    <row r="1003" spans="22:26" hidden="1" x14ac:dyDescent="0.25">
      <c r="V1003">
        <v>-56</v>
      </c>
      <c r="W1003" s="14">
        <v>20</v>
      </c>
      <c r="X1003" s="14" t="str">
        <f t="shared" si="44"/>
        <v>-5620</v>
      </c>
      <c r="Y1003" s="78">
        <f t="shared" si="43"/>
        <v>0.94473229706390327</v>
      </c>
      <c r="Z1003">
        <v>0.63003885703239226</v>
      </c>
    </row>
    <row r="1004" spans="22:26" hidden="1" x14ac:dyDescent="0.25">
      <c r="V1004">
        <v>-55</v>
      </c>
      <c r="W1004" s="14">
        <v>20</v>
      </c>
      <c r="X1004" s="14" t="str">
        <f t="shared" si="44"/>
        <v>-5520</v>
      </c>
      <c r="Y1004" s="78">
        <f t="shared" si="43"/>
        <v>0.94571922033061928</v>
      </c>
      <c r="Z1004">
        <v>0.63069703290811163</v>
      </c>
    </row>
    <row r="1005" spans="22:26" x14ac:dyDescent="0.25">
      <c r="V1005">
        <v>-54</v>
      </c>
      <c r="W1005" s="14">
        <v>20</v>
      </c>
      <c r="X1005" s="14" t="str">
        <f t="shared" si="44"/>
        <v>-5420</v>
      </c>
      <c r="Y1005" s="78">
        <f t="shared" si="43"/>
        <v>0.94670614359733529</v>
      </c>
      <c r="Z1005">
        <v>0.631355208783831</v>
      </c>
    </row>
    <row r="1006" spans="22:26" x14ac:dyDescent="0.25">
      <c r="V1006">
        <v>-53</v>
      </c>
      <c r="W1006" s="14">
        <v>20</v>
      </c>
      <c r="X1006" s="14" t="str">
        <f t="shared" si="44"/>
        <v>-5320</v>
      </c>
      <c r="Y1006" s="78">
        <f t="shared" si="43"/>
        <v>0.9476930668640513</v>
      </c>
      <c r="Z1006">
        <v>0.63201338465955037</v>
      </c>
    </row>
    <row r="1007" spans="22:26" x14ac:dyDescent="0.25">
      <c r="V1007">
        <v>-52</v>
      </c>
      <c r="W1007" s="14">
        <v>20</v>
      </c>
      <c r="X1007" s="14" t="str">
        <f t="shared" si="44"/>
        <v>-5220</v>
      </c>
      <c r="Y1007" s="78">
        <f t="shared" si="43"/>
        <v>0.94867999013076731</v>
      </c>
      <c r="Z1007">
        <v>0.63267156053526985</v>
      </c>
    </row>
    <row r="1008" spans="22:26" x14ac:dyDescent="0.25">
      <c r="V1008">
        <v>-51</v>
      </c>
      <c r="W1008" s="14">
        <v>20</v>
      </c>
      <c r="X1008" s="14" t="str">
        <f t="shared" si="44"/>
        <v>-5120</v>
      </c>
      <c r="Y1008" s="78">
        <f t="shared" si="43"/>
        <v>0.94966691339748333</v>
      </c>
      <c r="Z1008">
        <v>0.63332973641098922</v>
      </c>
    </row>
    <row r="1009" spans="22:26" x14ac:dyDescent="0.25">
      <c r="V1009">
        <v>-50</v>
      </c>
      <c r="W1009" s="14">
        <v>20</v>
      </c>
      <c r="X1009" s="14" t="str">
        <f t="shared" si="44"/>
        <v>-5020</v>
      </c>
      <c r="Y1009" s="78">
        <f t="shared" si="43"/>
        <v>0.95065383666419934</v>
      </c>
      <c r="Z1009">
        <v>0.63398791228670859</v>
      </c>
    </row>
    <row r="1010" spans="22:26" x14ac:dyDescent="0.25">
      <c r="V1010">
        <v>-49</v>
      </c>
      <c r="W1010" s="14">
        <v>20</v>
      </c>
      <c r="X1010" s="14" t="str">
        <f t="shared" si="44"/>
        <v>-4920</v>
      </c>
      <c r="Y1010" s="78">
        <f t="shared" ref="Y1010:Y1073" si="45">$Y$153/1013.25*(1013.25+V1010)</f>
        <v>0.95164075993091535</v>
      </c>
      <c r="Z1010">
        <v>0.63464608816242796</v>
      </c>
    </row>
    <row r="1011" spans="22:26" x14ac:dyDescent="0.25">
      <c r="V1011">
        <v>-48</v>
      </c>
      <c r="W1011" s="14">
        <v>20</v>
      </c>
      <c r="X1011" s="14" t="str">
        <f t="shared" si="44"/>
        <v>-4820</v>
      </c>
      <c r="Y1011" s="78">
        <f t="shared" si="45"/>
        <v>0.95262768319763136</v>
      </c>
      <c r="Z1011">
        <v>0.63530426403814733</v>
      </c>
    </row>
    <row r="1012" spans="22:26" x14ac:dyDescent="0.25">
      <c r="V1012">
        <v>-47</v>
      </c>
      <c r="W1012" s="14">
        <v>20</v>
      </c>
      <c r="X1012" s="14" t="str">
        <f t="shared" si="44"/>
        <v>-4720</v>
      </c>
      <c r="Y1012" s="78">
        <f t="shared" si="45"/>
        <v>0.95361460646434737</v>
      </c>
      <c r="Z1012">
        <v>0.6359624399138667</v>
      </c>
    </row>
    <row r="1013" spans="22:26" x14ac:dyDescent="0.25">
      <c r="V1013">
        <v>-46</v>
      </c>
      <c r="W1013" s="14">
        <v>20</v>
      </c>
      <c r="X1013" s="14" t="str">
        <f t="shared" si="44"/>
        <v>-4620</v>
      </c>
      <c r="Y1013" s="78">
        <f t="shared" si="45"/>
        <v>0.95460152973106338</v>
      </c>
      <c r="Z1013">
        <v>0.63662061578958618</v>
      </c>
    </row>
    <row r="1014" spans="22:26" x14ac:dyDescent="0.25">
      <c r="V1014">
        <v>-45</v>
      </c>
      <c r="W1014" s="14">
        <v>20</v>
      </c>
      <c r="X1014" s="14" t="str">
        <f t="shared" si="44"/>
        <v>-4520</v>
      </c>
      <c r="Y1014" s="78">
        <f t="shared" si="45"/>
        <v>0.95558845299777939</v>
      </c>
      <c r="Z1014">
        <v>0.63727879166530554</v>
      </c>
    </row>
    <row r="1015" spans="22:26" x14ac:dyDescent="0.25">
      <c r="V1015">
        <v>-44</v>
      </c>
      <c r="W1015" s="14">
        <v>20</v>
      </c>
      <c r="X1015" s="14" t="str">
        <f t="shared" si="44"/>
        <v>-4420</v>
      </c>
      <c r="Y1015" s="78">
        <f t="shared" si="45"/>
        <v>0.9565753762644954</v>
      </c>
      <c r="Z1015">
        <v>0.63793696754102491</v>
      </c>
    </row>
    <row r="1016" spans="22:26" x14ac:dyDescent="0.25">
      <c r="V1016">
        <v>-43</v>
      </c>
      <c r="W1016" s="14">
        <v>20</v>
      </c>
      <c r="X1016" s="14" t="str">
        <f t="shared" si="44"/>
        <v>-4320</v>
      </c>
      <c r="Y1016" s="78">
        <f t="shared" si="45"/>
        <v>0.95756229953121141</v>
      </c>
      <c r="Z1016">
        <v>0.63859514341674428</v>
      </c>
    </row>
    <row r="1017" spans="22:26" x14ac:dyDescent="0.25">
      <c r="V1017">
        <v>-42</v>
      </c>
      <c r="W1017" s="14">
        <v>20</v>
      </c>
      <c r="X1017" s="14" t="str">
        <f t="shared" si="44"/>
        <v>-4220</v>
      </c>
      <c r="Y1017" s="78">
        <f t="shared" si="45"/>
        <v>0.95854922279792742</v>
      </c>
      <c r="Z1017">
        <v>0.63925331929246376</v>
      </c>
    </row>
    <row r="1018" spans="22:26" x14ac:dyDescent="0.25">
      <c r="V1018">
        <v>-41</v>
      </c>
      <c r="W1018" s="14">
        <v>20</v>
      </c>
      <c r="X1018" s="14" t="str">
        <f t="shared" si="44"/>
        <v>-4120</v>
      </c>
      <c r="Y1018" s="78">
        <f t="shared" si="45"/>
        <v>0.95953614606464344</v>
      </c>
      <c r="Z1018">
        <v>0.63991149516818313</v>
      </c>
    </row>
    <row r="1019" spans="22:26" x14ac:dyDescent="0.25">
      <c r="V1019">
        <v>-40</v>
      </c>
      <c r="W1019" s="14">
        <v>20</v>
      </c>
      <c r="X1019" s="14" t="str">
        <f t="shared" si="44"/>
        <v>-4020</v>
      </c>
      <c r="Y1019" s="78">
        <f t="shared" si="45"/>
        <v>0.96052306933135945</v>
      </c>
      <c r="Z1019">
        <v>0.6405696710439025</v>
      </c>
    </row>
    <row r="1020" spans="22:26" x14ac:dyDescent="0.25">
      <c r="V1020">
        <v>-39</v>
      </c>
      <c r="W1020" s="14">
        <v>20</v>
      </c>
      <c r="X1020" s="14" t="str">
        <f t="shared" si="44"/>
        <v>-3920</v>
      </c>
      <c r="Y1020" s="78">
        <f t="shared" si="45"/>
        <v>0.96150999259807546</v>
      </c>
      <c r="Z1020">
        <v>0.64122784691962198</v>
      </c>
    </row>
    <row r="1021" spans="22:26" x14ac:dyDescent="0.25">
      <c r="V1021">
        <v>-38</v>
      </c>
      <c r="W1021" s="14">
        <v>20</v>
      </c>
      <c r="X1021" s="14" t="str">
        <f t="shared" si="44"/>
        <v>-3820</v>
      </c>
      <c r="Y1021" s="78">
        <f t="shared" si="45"/>
        <v>0.96249691586479147</v>
      </c>
      <c r="Z1021">
        <v>0.64188602279534135</v>
      </c>
    </row>
    <row r="1022" spans="22:26" x14ac:dyDescent="0.25">
      <c r="V1022">
        <v>-37</v>
      </c>
      <c r="W1022" s="14">
        <v>20</v>
      </c>
      <c r="X1022" s="14" t="str">
        <f t="shared" si="44"/>
        <v>-3720</v>
      </c>
      <c r="Y1022" s="78">
        <f t="shared" si="45"/>
        <v>0.96348383913150748</v>
      </c>
      <c r="Z1022">
        <v>0.64254419867106072</v>
      </c>
    </row>
    <row r="1023" spans="22:26" x14ac:dyDescent="0.25">
      <c r="V1023">
        <v>-36</v>
      </c>
      <c r="W1023" s="14">
        <v>20</v>
      </c>
      <c r="X1023" s="14" t="str">
        <f t="shared" si="44"/>
        <v>-3620</v>
      </c>
      <c r="Y1023" s="78">
        <f t="shared" si="45"/>
        <v>0.96447076239822349</v>
      </c>
      <c r="Z1023">
        <v>0.64320237454678009</v>
      </c>
    </row>
    <row r="1024" spans="22:26" x14ac:dyDescent="0.25">
      <c r="V1024">
        <v>-35</v>
      </c>
      <c r="W1024" s="14">
        <v>20</v>
      </c>
      <c r="X1024" s="14" t="str">
        <f t="shared" si="44"/>
        <v>-3520</v>
      </c>
      <c r="Y1024" s="78">
        <f t="shared" si="45"/>
        <v>0.9654576856649395</v>
      </c>
      <c r="Z1024">
        <v>0.64386055042249957</v>
      </c>
    </row>
    <row r="1025" spans="22:26" x14ac:dyDescent="0.25">
      <c r="V1025">
        <v>-34</v>
      </c>
      <c r="W1025" s="14">
        <v>20</v>
      </c>
      <c r="X1025" s="14" t="str">
        <f t="shared" si="44"/>
        <v>-3420</v>
      </c>
      <c r="Y1025" s="78">
        <f t="shared" si="45"/>
        <v>0.96644460893165551</v>
      </c>
      <c r="Z1025">
        <v>0.64451872629821894</v>
      </c>
    </row>
    <row r="1026" spans="22:26" x14ac:dyDescent="0.25">
      <c r="V1026">
        <v>-33</v>
      </c>
      <c r="W1026" s="14">
        <v>20</v>
      </c>
      <c r="X1026" s="14" t="str">
        <f t="shared" si="44"/>
        <v>-3320</v>
      </c>
      <c r="Y1026" s="78">
        <f t="shared" si="45"/>
        <v>0.96743153219837152</v>
      </c>
      <c r="Z1026">
        <v>0.6451769021739383</v>
      </c>
    </row>
    <row r="1027" spans="22:26" x14ac:dyDescent="0.25">
      <c r="V1027">
        <v>-32</v>
      </c>
      <c r="W1027" s="14">
        <v>20</v>
      </c>
      <c r="X1027" s="14" t="str">
        <f t="shared" ref="X1027:X1090" si="46">V1027&amp;W1027</f>
        <v>-3220</v>
      </c>
      <c r="Y1027" s="78">
        <f t="shared" si="45"/>
        <v>0.96841845546508754</v>
      </c>
      <c r="Z1027">
        <v>0.64583507804965767</v>
      </c>
    </row>
    <row r="1028" spans="22:26" x14ac:dyDescent="0.25">
      <c r="V1028">
        <v>-31</v>
      </c>
      <c r="W1028" s="14">
        <v>20</v>
      </c>
      <c r="X1028" s="14" t="str">
        <f t="shared" si="46"/>
        <v>-3120</v>
      </c>
      <c r="Y1028" s="78">
        <f t="shared" si="45"/>
        <v>0.96940537873180355</v>
      </c>
      <c r="Z1028">
        <v>0.64649325392537704</v>
      </c>
    </row>
    <row r="1029" spans="22:26" x14ac:dyDescent="0.25">
      <c r="V1029">
        <v>-30</v>
      </c>
      <c r="W1029" s="14">
        <v>20</v>
      </c>
      <c r="X1029" s="14" t="str">
        <f t="shared" si="46"/>
        <v>-3020</v>
      </c>
      <c r="Y1029" s="78">
        <f t="shared" si="45"/>
        <v>0.97039230199851956</v>
      </c>
      <c r="Z1029">
        <v>0.64715142980109641</v>
      </c>
    </row>
    <row r="1030" spans="22:26" x14ac:dyDescent="0.25">
      <c r="V1030">
        <v>-29</v>
      </c>
      <c r="W1030" s="14">
        <v>20</v>
      </c>
      <c r="X1030" s="14" t="str">
        <f t="shared" si="46"/>
        <v>-2920</v>
      </c>
      <c r="Y1030" s="78">
        <f t="shared" si="45"/>
        <v>0.97137922526523557</v>
      </c>
      <c r="Z1030">
        <v>0.64780960567681589</v>
      </c>
    </row>
    <row r="1031" spans="22:26" x14ac:dyDescent="0.25">
      <c r="V1031">
        <v>-28</v>
      </c>
      <c r="W1031" s="14">
        <v>20</v>
      </c>
      <c r="X1031" s="14" t="str">
        <f t="shared" si="46"/>
        <v>-2820</v>
      </c>
      <c r="Y1031" s="78">
        <f t="shared" si="45"/>
        <v>0.97236614853195158</v>
      </c>
      <c r="Z1031">
        <v>0.64846778155253526</v>
      </c>
    </row>
    <row r="1032" spans="22:26" x14ac:dyDescent="0.25">
      <c r="V1032">
        <v>-27</v>
      </c>
      <c r="W1032" s="14">
        <v>20</v>
      </c>
      <c r="X1032" s="14" t="str">
        <f t="shared" si="46"/>
        <v>-2720</v>
      </c>
      <c r="Y1032" s="78">
        <f t="shared" si="45"/>
        <v>0.97335307179866759</v>
      </c>
      <c r="Z1032">
        <v>0.64912595742825463</v>
      </c>
    </row>
    <row r="1033" spans="22:26" x14ac:dyDescent="0.25">
      <c r="V1033">
        <v>-26</v>
      </c>
      <c r="W1033" s="14">
        <v>20</v>
      </c>
      <c r="X1033" s="14" t="str">
        <f t="shared" si="46"/>
        <v>-2620</v>
      </c>
      <c r="Y1033" s="78">
        <f t="shared" si="45"/>
        <v>0.9743399950653836</v>
      </c>
      <c r="Z1033">
        <v>0.649784133303974</v>
      </c>
    </row>
    <row r="1034" spans="22:26" x14ac:dyDescent="0.25">
      <c r="V1034">
        <v>-25</v>
      </c>
      <c r="W1034" s="14">
        <v>20</v>
      </c>
      <c r="X1034" s="14" t="str">
        <f t="shared" si="46"/>
        <v>-2520</v>
      </c>
      <c r="Y1034" s="78">
        <f t="shared" si="45"/>
        <v>0.97532691833209961</v>
      </c>
      <c r="Z1034">
        <v>0.65044230917969348</v>
      </c>
    </row>
    <row r="1035" spans="22:26" x14ac:dyDescent="0.25">
      <c r="V1035">
        <v>-24</v>
      </c>
      <c r="W1035" s="14">
        <v>20</v>
      </c>
      <c r="X1035" s="14" t="str">
        <f t="shared" si="46"/>
        <v>-2420</v>
      </c>
      <c r="Y1035" s="78">
        <f t="shared" si="45"/>
        <v>0.97631384159881562</v>
      </c>
      <c r="Z1035">
        <v>0.65110048505541285</v>
      </c>
    </row>
    <row r="1036" spans="22:26" x14ac:dyDescent="0.25">
      <c r="V1036">
        <v>-23</v>
      </c>
      <c r="W1036" s="14">
        <v>20</v>
      </c>
      <c r="X1036" s="14" t="str">
        <f t="shared" si="46"/>
        <v>-2320</v>
      </c>
      <c r="Y1036" s="78">
        <f t="shared" si="45"/>
        <v>0.97730076486553163</v>
      </c>
      <c r="Z1036">
        <v>0.65175866093113222</v>
      </c>
    </row>
    <row r="1037" spans="22:26" x14ac:dyDescent="0.25">
      <c r="V1037">
        <v>-22</v>
      </c>
      <c r="W1037" s="14">
        <v>20</v>
      </c>
      <c r="X1037" s="14" t="str">
        <f t="shared" si="46"/>
        <v>-2220</v>
      </c>
      <c r="Y1037" s="78">
        <f t="shared" si="45"/>
        <v>0.97828768813224765</v>
      </c>
      <c r="Z1037">
        <v>0.6524168368068517</v>
      </c>
    </row>
    <row r="1038" spans="22:26" x14ac:dyDescent="0.25">
      <c r="V1038">
        <v>-21</v>
      </c>
      <c r="W1038" s="14">
        <v>20</v>
      </c>
      <c r="X1038" s="14" t="str">
        <f t="shared" si="46"/>
        <v>-2120</v>
      </c>
      <c r="Y1038" s="78">
        <f t="shared" si="45"/>
        <v>0.97927461139896366</v>
      </c>
      <c r="Z1038">
        <v>0.65307501268257107</v>
      </c>
    </row>
    <row r="1039" spans="22:26" x14ac:dyDescent="0.25">
      <c r="V1039">
        <v>-20</v>
      </c>
      <c r="W1039" s="14">
        <v>20</v>
      </c>
      <c r="X1039" s="14" t="str">
        <f t="shared" si="46"/>
        <v>-2020</v>
      </c>
      <c r="Y1039" s="78">
        <f t="shared" si="45"/>
        <v>0.98026153466567967</v>
      </c>
      <c r="Z1039">
        <v>0.65373318855829043</v>
      </c>
    </row>
    <row r="1040" spans="22:26" x14ac:dyDescent="0.25">
      <c r="V1040">
        <v>-19</v>
      </c>
      <c r="W1040" s="14">
        <v>20</v>
      </c>
      <c r="X1040" s="14" t="str">
        <f t="shared" si="46"/>
        <v>-1920</v>
      </c>
      <c r="Y1040" s="78">
        <f t="shared" si="45"/>
        <v>0.98124845793239568</v>
      </c>
      <c r="Z1040">
        <v>0.6543913644340098</v>
      </c>
    </row>
    <row r="1041" spans="22:26" x14ac:dyDescent="0.25">
      <c r="V1041">
        <v>-18</v>
      </c>
      <c r="W1041" s="14">
        <v>20</v>
      </c>
      <c r="X1041" s="14" t="str">
        <f t="shared" si="46"/>
        <v>-1820</v>
      </c>
      <c r="Y1041" s="78">
        <f t="shared" si="45"/>
        <v>0.98223538119911169</v>
      </c>
      <c r="Z1041">
        <v>0.65504954030972928</v>
      </c>
    </row>
    <row r="1042" spans="22:26" x14ac:dyDescent="0.25">
      <c r="V1042">
        <v>-17</v>
      </c>
      <c r="W1042" s="14">
        <v>20</v>
      </c>
      <c r="X1042" s="14" t="str">
        <f t="shared" si="46"/>
        <v>-1720</v>
      </c>
      <c r="Y1042" s="78">
        <f t="shared" si="45"/>
        <v>0.9832223044658277</v>
      </c>
      <c r="Z1042">
        <v>0.65570771618544865</v>
      </c>
    </row>
    <row r="1043" spans="22:26" x14ac:dyDescent="0.25">
      <c r="V1043">
        <v>-16</v>
      </c>
      <c r="W1043" s="14">
        <v>20</v>
      </c>
      <c r="X1043" s="14" t="str">
        <f t="shared" si="46"/>
        <v>-1620</v>
      </c>
      <c r="Y1043" s="78">
        <f t="shared" si="45"/>
        <v>0.98420922773254371</v>
      </c>
      <c r="Z1043">
        <v>0.65636589206116802</v>
      </c>
    </row>
    <row r="1044" spans="22:26" x14ac:dyDescent="0.25">
      <c r="V1044">
        <v>-15</v>
      </c>
      <c r="W1044" s="14">
        <v>20</v>
      </c>
      <c r="X1044" s="14" t="str">
        <f t="shared" si="46"/>
        <v>-1520</v>
      </c>
      <c r="Y1044" s="78">
        <f t="shared" si="45"/>
        <v>0.98519615099925972</v>
      </c>
      <c r="Z1044">
        <v>0.65702406793688739</v>
      </c>
    </row>
    <row r="1045" spans="22:26" x14ac:dyDescent="0.25">
      <c r="V1045">
        <v>-14</v>
      </c>
      <c r="W1045" s="14">
        <v>20</v>
      </c>
      <c r="X1045" s="14" t="str">
        <f t="shared" si="46"/>
        <v>-1420</v>
      </c>
      <c r="Y1045" s="78">
        <f t="shared" si="45"/>
        <v>0.98618307426597573</v>
      </c>
      <c r="Z1045">
        <v>0.65768224381260676</v>
      </c>
    </row>
    <row r="1046" spans="22:26" x14ac:dyDescent="0.25">
      <c r="V1046">
        <v>-13</v>
      </c>
      <c r="W1046" s="14">
        <v>20</v>
      </c>
      <c r="X1046" s="14" t="str">
        <f t="shared" si="46"/>
        <v>-1320</v>
      </c>
      <c r="Y1046" s="78">
        <f t="shared" si="45"/>
        <v>0.98716999753269175</v>
      </c>
      <c r="Z1046">
        <v>0.65834041968832613</v>
      </c>
    </row>
    <row r="1047" spans="22:26" x14ac:dyDescent="0.25">
      <c r="V1047">
        <v>-12</v>
      </c>
      <c r="W1047" s="14">
        <v>20</v>
      </c>
      <c r="X1047" s="14" t="str">
        <f t="shared" si="46"/>
        <v>-1220</v>
      </c>
      <c r="Y1047" s="78">
        <f t="shared" si="45"/>
        <v>0.98815692079940776</v>
      </c>
      <c r="Z1047">
        <v>0.6589985955640455</v>
      </c>
    </row>
    <row r="1048" spans="22:26" x14ac:dyDescent="0.25">
      <c r="V1048">
        <v>-11</v>
      </c>
      <c r="W1048" s="14">
        <v>20</v>
      </c>
      <c r="X1048" s="14" t="str">
        <f t="shared" si="46"/>
        <v>-1120</v>
      </c>
      <c r="Y1048" s="78">
        <f t="shared" si="45"/>
        <v>0.98914384406612377</v>
      </c>
      <c r="Z1048">
        <v>0.65965677143976498</v>
      </c>
    </row>
    <row r="1049" spans="22:26" x14ac:dyDescent="0.25">
      <c r="V1049">
        <v>-10</v>
      </c>
      <c r="W1049" s="14">
        <v>20</v>
      </c>
      <c r="X1049" s="14" t="str">
        <f t="shared" si="46"/>
        <v>-1020</v>
      </c>
      <c r="Y1049" s="78">
        <f t="shared" si="45"/>
        <v>0.99013076733283978</v>
      </c>
      <c r="Z1049">
        <v>0.66031494731548435</v>
      </c>
    </row>
    <row r="1050" spans="22:26" x14ac:dyDescent="0.25">
      <c r="V1050">
        <v>-9</v>
      </c>
      <c r="W1050" s="14">
        <v>20</v>
      </c>
      <c r="X1050" s="14" t="str">
        <f t="shared" si="46"/>
        <v>-920</v>
      </c>
      <c r="Y1050" s="78">
        <f t="shared" si="45"/>
        <v>0.99111769059955579</v>
      </c>
      <c r="Z1050">
        <v>0.66097312319120372</v>
      </c>
    </row>
    <row r="1051" spans="22:26" x14ac:dyDescent="0.25">
      <c r="V1051">
        <v>-8</v>
      </c>
      <c r="W1051" s="14">
        <v>20</v>
      </c>
      <c r="X1051" s="14" t="str">
        <f t="shared" si="46"/>
        <v>-820</v>
      </c>
      <c r="Y1051" s="78">
        <f t="shared" si="45"/>
        <v>0.9921046138662718</v>
      </c>
      <c r="Z1051">
        <v>0.6616312990669232</v>
      </c>
    </row>
    <row r="1052" spans="22:26" x14ac:dyDescent="0.25">
      <c r="V1052">
        <v>-7</v>
      </c>
      <c r="W1052" s="14">
        <v>20</v>
      </c>
      <c r="X1052" s="14" t="str">
        <f t="shared" si="46"/>
        <v>-720</v>
      </c>
      <c r="Y1052" s="78">
        <f t="shared" si="45"/>
        <v>0.99309153713298781</v>
      </c>
      <c r="Z1052">
        <v>0.66228947494264256</v>
      </c>
    </row>
    <row r="1053" spans="22:26" x14ac:dyDescent="0.25">
      <c r="V1053">
        <v>-6</v>
      </c>
      <c r="W1053" s="14">
        <v>20</v>
      </c>
      <c r="X1053" s="14" t="str">
        <f t="shared" si="46"/>
        <v>-620</v>
      </c>
      <c r="Y1053" s="78">
        <f t="shared" si="45"/>
        <v>0.99407846039970382</v>
      </c>
      <c r="Z1053">
        <v>0.66294765081836193</v>
      </c>
    </row>
    <row r="1054" spans="22:26" x14ac:dyDescent="0.25">
      <c r="V1054">
        <v>-5</v>
      </c>
      <c r="W1054" s="14">
        <v>20</v>
      </c>
      <c r="X1054" s="14" t="str">
        <f t="shared" si="46"/>
        <v>-520</v>
      </c>
      <c r="Y1054" s="78">
        <f t="shared" si="45"/>
        <v>0.99506538366641994</v>
      </c>
      <c r="Z1054">
        <v>0.66360582669408141</v>
      </c>
    </row>
    <row r="1055" spans="22:26" x14ac:dyDescent="0.25">
      <c r="V1055">
        <v>-4</v>
      </c>
      <c r="W1055" s="14">
        <v>20</v>
      </c>
      <c r="X1055" s="14" t="str">
        <f t="shared" si="46"/>
        <v>-420</v>
      </c>
      <c r="Y1055" s="78">
        <f t="shared" si="45"/>
        <v>0.99605230693313596</v>
      </c>
      <c r="Z1055">
        <v>0.66426400256980078</v>
      </c>
    </row>
    <row r="1056" spans="22:26" x14ac:dyDescent="0.25">
      <c r="V1056">
        <v>-3</v>
      </c>
      <c r="W1056" s="14">
        <v>20</v>
      </c>
      <c r="X1056" s="14" t="str">
        <f t="shared" si="46"/>
        <v>-320</v>
      </c>
      <c r="Y1056" s="78">
        <f t="shared" si="45"/>
        <v>0.99703923019985197</v>
      </c>
      <c r="Z1056">
        <v>0.66492217844552026</v>
      </c>
    </row>
    <row r="1057" spans="22:26" x14ac:dyDescent="0.25">
      <c r="V1057">
        <v>-2</v>
      </c>
      <c r="W1057" s="14">
        <v>20</v>
      </c>
      <c r="X1057" s="14" t="str">
        <f t="shared" si="46"/>
        <v>-220</v>
      </c>
      <c r="Y1057" s="78">
        <f t="shared" si="45"/>
        <v>0.99802615346656798</v>
      </c>
      <c r="Z1057">
        <v>0.66558035432123963</v>
      </c>
    </row>
    <row r="1058" spans="22:26" x14ac:dyDescent="0.25">
      <c r="V1058">
        <v>-1</v>
      </c>
      <c r="W1058" s="14">
        <v>20</v>
      </c>
      <c r="X1058" s="14" t="str">
        <f t="shared" si="46"/>
        <v>-120</v>
      </c>
      <c r="Y1058" s="78">
        <f t="shared" si="45"/>
        <v>0.99901307673328399</v>
      </c>
      <c r="Z1058">
        <v>0.666238530196959</v>
      </c>
    </row>
    <row r="1059" spans="22:26" x14ac:dyDescent="0.25">
      <c r="V1059">
        <v>0</v>
      </c>
      <c r="W1059" s="14">
        <v>20</v>
      </c>
      <c r="X1059" s="14" t="str">
        <f t="shared" si="46"/>
        <v>020</v>
      </c>
      <c r="Y1059" s="78">
        <f t="shared" si="45"/>
        <v>1</v>
      </c>
      <c r="Z1059">
        <v>0.66689670607267837</v>
      </c>
    </row>
    <row r="1060" spans="22:26" x14ac:dyDescent="0.25">
      <c r="V1060">
        <v>0</v>
      </c>
      <c r="W1060" s="14">
        <v>20</v>
      </c>
      <c r="X1060" s="14" t="str">
        <f t="shared" si="46"/>
        <v>020</v>
      </c>
      <c r="Y1060" s="78">
        <f t="shared" si="45"/>
        <v>1</v>
      </c>
      <c r="Z1060">
        <v>0.7157267779066655</v>
      </c>
    </row>
    <row r="1061" spans="22:26" x14ac:dyDescent="0.25">
      <c r="V1061">
        <v>1</v>
      </c>
      <c r="W1061" s="14">
        <v>20</v>
      </c>
      <c r="X1061" s="14" t="str">
        <f t="shared" si="46"/>
        <v>120</v>
      </c>
      <c r="Y1061" s="78">
        <f t="shared" si="45"/>
        <v>1.0009869232667159</v>
      </c>
      <c r="Z1061">
        <v>0.66755488194839774</v>
      </c>
    </row>
    <row r="1062" spans="22:26" x14ac:dyDescent="0.25">
      <c r="V1062">
        <v>2</v>
      </c>
      <c r="W1062" s="14">
        <v>20</v>
      </c>
      <c r="X1062" s="14" t="str">
        <f t="shared" si="46"/>
        <v>220</v>
      </c>
      <c r="Y1062" s="78">
        <f t="shared" si="45"/>
        <v>1.001973846533432</v>
      </c>
      <c r="Z1062">
        <v>0.66821305782411711</v>
      </c>
    </row>
    <row r="1063" spans="22:26" x14ac:dyDescent="0.25">
      <c r="V1063">
        <v>3</v>
      </c>
      <c r="W1063" s="14">
        <v>20</v>
      </c>
      <c r="X1063" s="14" t="str">
        <f t="shared" si="46"/>
        <v>320</v>
      </c>
      <c r="Y1063" s="78">
        <f t="shared" si="45"/>
        <v>1.0029607698001479</v>
      </c>
      <c r="Z1063">
        <v>0.66887123369983648</v>
      </c>
    </row>
    <row r="1064" spans="22:26" x14ac:dyDescent="0.25">
      <c r="V1064">
        <v>4</v>
      </c>
      <c r="W1064" s="14">
        <v>20</v>
      </c>
      <c r="X1064" s="14" t="str">
        <f t="shared" si="46"/>
        <v>420</v>
      </c>
      <c r="Y1064" s="78">
        <f t="shared" si="45"/>
        <v>1.003947693066864</v>
      </c>
      <c r="Z1064">
        <v>0.66952940957555607</v>
      </c>
    </row>
    <row r="1065" spans="22:26" x14ac:dyDescent="0.25">
      <c r="V1065">
        <v>5</v>
      </c>
      <c r="W1065" s="14">
        <v>20</v>
      </c>
      <c r="X1065" s="14" t="str">
        <f t="shared" si="46"/>
        <v>520</v>
      </c>
      <c r="Y1065" s="78">
        <f t="shared" si="45"/>
        <v>1.0049346163335799</v>
      </c>
      <c r="Z1065">
        <v>0.67018758545127532</v>
      </c>
    </row>
    <row r="1066" spans="22:26" x14ac:dyDescent="0.25">
      <c r="V1066">
        <v>6</v>
      </c>
      <c r="W1066" s="14">
        <v>20</v>
      </c>
      <c r="X1066" s="14" t="str">
        <f t="shared" si="46"/>
        <v>620</v>
      </c>
      <c r="Y1066" s="78">
        <f t="shared" si="45"/>
        <v>1.0059215396002961</v>
      </c>
      <c r="Z1066">
        <v>0.6708457613269948</v>
      </c>
    </row>
    <row r="1067" spans="22:26" x14ac:dyDescent="0.25">
      <c r="V1067">
        <v>7</v>
      </c>
      <c r="W1067" s="14">
        <v>20</v>
      </c>
      <c r="X1067" s="14" t="str">
        <f t="shared" si="46"/>
        <v>720</v>
      </c>
      <c r="Y1067" s="78">
        <f t="shared" si="45"/>
        <v>1.006908462867012</v>
      </c>
      <c r="Z1067">
        <v>0.67150393720271417</v>
      </c>
    </row>
    <row r="1068" spans="22:26" x14ac:dyDescent="0.25">
      <c r="V1068">
        <v>8</v>
      </c>
      <c r="W1068" s="14">
        <v>20</v>
      </c>
      <c r="X1068" s="14" t="str">
        <f t="shared" si="46"/>
        <v>820</v>
      </c>
      <c r="Y1068" s="78">
        <f t="shared" si="45"/>
        <v>1.0078953861337281</v>
      </c>
      <c r="Z1068">
        <v>0.67216211307843354</v>
      </c>
    </row>
    <row r="1069" spans="22:26" x14ac:dyDescent="0.25">
      <c r="V1069">
        <v>9</v>
      </c>
      <c r="W1069" s="14">
        <v>20</v>
      </c>
      <c r="X1069" s="14" t="str">
        <f t="shared" si="46"/>
        <v>920</v>
      </c>
      <c r="Y1069" s="78">
        <f t="shared" si="45"/>
        <v>1.008882309400444</v>
      </c>
      <c r="Z1069">
        <v>0.67282028895415291</v>
      </c>
    </row>
    <row r="1070" spans="22:26" x14ac:dyDescent="0.25">
      <c r="V1070">
        <v>10</v>
      </c>
      <c r="W1070" s="14">
        <v>20</v>
      </c>
      <c r="X1070" s="14" t="str">
        <f t="shared" si="46"/>
        <v>1020</v>
      </c>
      <c r="Y1070" s="78">
        <f t="shared" si="45"/>
        <v>1.0098692326671601</v>
      </c>
      <c r="Z1070">
        <v>0.67347846482987228</v>
      </c>
    </row>
    <row r="1071" spans="22:26" x14ac:dyDescent="0.25">
      <c r="V1071">
        <v>11</v>
      </c>
      <c r="W1071" s="14">
        <v>20</v>
      </c>
      <c r="X1071" s="14" t="str">
        <f t="shared" si="46"/>
        <v>1120</v>
      </c>
      <c r="Y1071" s="78">
        <f t="shared" si="45"/>
        <v>1.010856155933876</v>
      </c>
      <c r="Z1071">
        <v>0.67413664070559165</v>
      </c>
    </row>
    <row r="1072" spans="22:26" x14ac:dyDescent="0.25">
      <c r="V1072">
        <v>12</v>
      </c>
      <c r="W1072" s="14">
        <v>20</v>
      </c>
      <c r="X1072" s="14" t="str">
        <f t="shared" si="46"/>
        <v>1220</v>
      </c>
      <c r="Y1072" s="78">
        <f t="shared" si="45"/>
        <v>1.0118430792005921</v>
      </c>
      <c r="Z1072">
        <v>0.67479481658131113</v>
      </c>
    </row>
    <row r="1073" spans="22:26" x14ac:dyDescent="0.25">
      <c r="V1073">
        <v>13</v>
      </c>
      <c r="W1073" s="14">
        <v>20</v>
      </c>
      <c r="X1073" s="14" t="str">
        <f t="shared" si="46"/>
        <v>1320</v>
      </c>
      <c r="Y1073" s="78">
        <f t="shared" si="45"/>
        <v>1.012830002467308</v>
      </c>
      <c r="Z1073">
        <v>0.67545299245703039</v>
      </c>
    </row>
    <row r="1074" spans="22:26" x14ac:dyDescent="0.25">
      <c r="V1074">
        <v>14</v>
      </c>
      <c r="W1074" s="14">
        <v>20</v>
      </c>
      <c r="X1074" s="14" t="str">
        <f t="shared" si="46"/>
        <v>1420</v>
      </c>
      <c r="Y1074" s="78">
        <f t="shared" ref="Y1074:Y1137" si="47">$Y$153/1013.25*(1013.25+V1074)</f>
        <v>1.0138169257340242</v>
      </c>
      <c r="Z1074">
        <v>0.67611116833274998</v>
      </c>
    </row>
    <row r="1075" spans="22:26" x14ac:dyDescent="0.25">
      <c r="V1075">
        <v>15</v>
      </c>
      <c r="W1075" s="14">
        <v>20</v>
      </c>
      <c r="X1075" s="14" t="str">
        <f t="shared" si="46"/>
        <v>1520</v>
      </c>
      <c r="Y1075" s="78">
        <f t="shared" si="47"/>
        <v>1.0148038490007401</v>
      </c>
      <c r="Z1075">
        <v>0.67676934420846935</v>
      </c>
    </row>
    <row r="1076" spans="22:26" x14ac:dyDescent="0.25">
      <c r="V1076">
        <v>16</v>
      </c>
      <c r="W1076" s="14">
        <v>20</v>
      </c>
      <c r="X1076" s="14" t="str">
        <f t="shared" si="46"/>
        <v>1620</v>
      </c>
      <c r="Y1076" s="78">
        <f t="shared" si="47"/>
        <v>1.0157907722674562</v>
      </c>
      <c r="Z1076">
        <v>0.67742752008418872</v>
      </c>
    </row>
    <row r="1077" spans="22:26" x14ac:dyDescent="0.25">
      <c r="V1077">
        <v>17</v>
      </c>
      <c r="W1077" s="14">
        <v>20</v>
      </c>
      <c r="X1077" s="14" t="str">
        <f t="shared" si="46"/>
        <v>1720</v>
      </c>
      <c r="Y1077" s="78">
        <f t="shared" si="47"/>
        <v>1.0167776955341721</v>
      </c>
      <c r="Z1077">
        <v>0.67808569595990809</v>
      </c>
    </row>
    <row r="1078" spans="22:26" x14ac:dyDescent="0.25">
      <c r="V1078">
        <v>18</v>
      </c>
      <c r="W1078" s="14">
        <v>20</v>
      </c>
      <c r="X1078" s="14" t="str">
        <f t="shared" si="46"/>
        <v>1820</v>
      </c>
      <c r="Y1078" s="78">
        <f t="shared" si="47"/>
        <v>1.0177646188008882</v>
      </c>
      <c r="Z1078">
        <v>0.67874387183562757</v>
      </c>
    </row>
    <row r="1079" spans="22:26" x14ac:dyDescent="0.25">
      <c r="V1079">
        <v>19</v>
      </c>
      <c r="W1079" s="14">
        <v>20</v>
      </c>
      <c r="X1079" s="14" t="str">
        <f t="shared" si="46"/>
        <v>1920</v>
      </c>
      <c r="Y1079" s="78">
        <f t="shared" si="47"/>
        <v>1.0187515420676041</v>
      </c>
      <c r="Z1079">
        <v>0.67940204771134682</v>
      </c>
    </row>
    <row r="1080" spans="22:26" x14ac:dyDescent="0.25">
      <c r="V1080">
        <v>20</v>
      </c>
      <c r="W1080" s="14">
        <v>20</v>
      </c>
      <c r="X1080" s="14" t="str">
        <f t="shared" si="46"/>
        <v>2020</v>
      </c>
      <c r="Y1080" s="78">
        <f t="shared" si="47"/>
        <v>1.0197384653343202</v>
      </c>
      <c r="Z1080">
        <v>0.6800602235870663</v>
      </c>
    </row>
    <row r="1081" spans="22:26" x14ac:dyDescent="0.25">
      <c r="V1081">
        <v>21</v>
      </c>
      <c r="W1081" s="14">
        <v>20</v>
      </c>
      <c r="X1081" s="14" t="str">
        <f t="shared" si="46"/>
        <v>2120</v>
      </c>
      <c r="Y1081" s="78">
        <f t="shared" si="47"/>
        <v>1.0207253886010361</v>
      </c>
      <c r="Z1081">
        <v>0.68071839946278567</v>
      </c>
    </row>
    <row r="1082" spans="22:26" x14ac:dyDescent="0.25">
      <c r="V1082">
        <v>22</v>
      </c>
      <c r="W1082" s="14">
        <v>20</v>
      </c>
      <c r="X1082" s="14" t="str">
        <f t="shared" si="46"/>
        <v>2220</v>
      </c>
      <c r="Y1082" s="78">
        <f t="shared" si="47"/>
        <v>1.0217123118677522</v>
      </c>
      <c r="Z1082">
        <v>0.68137657533850504</v>
      </c>
    </row>
    <row r="1083" spans="22:26" x14ac:dyDescent="0.25">
      <c r="V1083">
        <v>23</v>
      </c>
      <c r="W1083" s="14">
        <v>20</v>
      </c>
      <c r="X1083" s="14" t="str">
        <f t="shared" si="46"/>
        <v>2320</v>
      </c>
      <c r="Y1083" s="78">
        <f t="shared" si="47"/>
        <v>1.0226992351344681</v>
      </c>
      <c r="Z1083">
        <v>0.68203475121422441</v>
      </c>
    </row>
    <row r="1084" spans="22:26" x14ac:dyDescent="0.25">
      <c r="V1084">
        <v>24</v>
      </c>
      <c r="W1084" s="14">
        <v>20</v>
      </c>
      <c r="X1084" s="14" t="str">
        <f t="shared" si="46"/>
        <v>2420</v>
      </c>
      <c r="Y1084" s="78">
        <f t="shared" si="47"/>
        <v>1.0236861584011843</v>
      </c>
      <c r="Z1084">
        <v>0.682692927089944</v>
      </c>
    </row>
    <row r="1085" spans="22:26" x14ac:dyDescent="0.25">
      <c r="V1085">
        <v>25</v>
      </c>
      <c r="W1085" s="14">
        <v>20</v>
      </c>
      <c r="X1085" s="14" t="str">
        <f t="shared" si="46"/>
        <v>2520</v>
      </c>
      <c r="Y1085" s="78">
        <f t="shared" si="47"/>
        <v>1.0246730816679002</v>
      </c>
      <c r="Z1085">
        <v>0.68335110296566315</v>
      </c>
    </row>
    <row r="1086" spans="22:26" x14ac:dyDescent="0.25">
      <c r="V1086">
        <v>26</v>
      </c>
      <c r="W1086" s="14">
        <v>20</v>
      </c>
      <c r="X1086" s="14" t="str">
        <f t="shared" si="46"/>
        <v>2620</v>
      </c>
      <c r="Y1086" s="78">
        <f t="shared" si="47"/>
        <v>1.0256600049346163</v>
      </c>
      <c r="Z1086">
        <v>0.68400927884138274</v>
      </c>
    </row>
    <row r="1087" spans="22:26" x14ac:dyDescent="0.25">
      <c r="V1087">
        <v>27</v>
      </c>
      <c r="W1087" s="14">
        <v>20</v>
      </c>
      <c r="X1087" s="14" t="str">
        <f t="shared" si="46"/>
        <v>2720</v>
      </c>
      <c r="Y1087" s="78">
        <f t="shared" si="47"/>
        <v>1.0266469282013324</v>
      </c>
      <c r="Z1087">
        <v>0.68466745471710211</v>
      </c>
    </row>
    <row r="1088" spans="22:26" x14ac:dyDescent="0.25">
      <c r="V1088">
        <v>28</v>
      </c>
      <c r="W1088" s="14">
        <v>20</v>
      </c>
      <c r="X1088" s="14" t="str">
        <f t="shared" si="46"/>
        <v>2820</v>
      </c>
      <c r="Y1088" s="78">
        <f t="shared" si="47"/>
        <v>1.0276338514680483</v>
      </c>
      <c r="Z1088">
        <v>0.68532563059282148</v>
      </c>
    </row>
    <row r="1089" spans="22:26" x14ac:dyDescent="0.25">
      <c r="V1089">
        <v>29</v>
      </c>
      <c r="W1089" s="14">
        <v>20</v>
      </c>
      <c r="X1089" s="14" t="str">
        <f t="shared" si="46"/>
        <v>2920</v>
      </c>
      <c r="Y1089" s="78">
        <f t="shared" si="47"/>
        <v>1.0286207747347644</v>
      </c>
      <c r="Z1089">
        <v>0.68598380646854096</v>
      </c>
    </row>
    <row r="1090" spans="22:26" x14ac:dyDescent="0.25">
      <c r="V1090">
        <v>30</v>
      </c>
      <c r="W1090" s="14">
        <v>20</v>
      </c>
      <c r="X1090" s="14" t="str">
        <f t="shared" si="46"/>
        <v>3020</v>
      </c>
      <c r="Y1090" s="78">
        <f t="shared" si="47"/>
        <v>1.0296076980014803</v>
      </c>
      <c r="Z1090">
        <v>0.68664198234426022</v>
      </c>
    </row>
    <row r="1091" spans="22:26" x14ac:dyDescent="0.25">
      <c r="V1091">
        <v>31</v>
      </c>
      <c r="W1091" s="14">
        <v>20</v>
      </c>
      <c r="X1091" s="14" t="str">
        <f t="shared" ref="X1091:X1154" si="48">V1091&amp;W1091</f>
        <v>3120</v>
      </c>
      <c r="Y1091" s="78">
        <f t="shared" si="47"/>
        <v>1.0305946212681965</v>
      </c>
      <c r="Z1091">
        <v>0.6873001582199797</v>
      </c>
    </row>
    <row r="1092" spans="22:26" x14ac:dyDescent="0.25">
      <c r="V1092">
        <v>32</v>
      </c>
      <c r="W1092" s="14">
        <v>20</v>
      </c>
      <c r="X1092" s="14" t="str">
        <f t="shared" si="48"/>
        <v>3220</v>
      </c>
      <c r="Y1092" s="78">
        <f t="shared" si="47"/>
        <v>1.0315815445349124</v>
      </c>
      <c r="Z1092">
        <v>0.68795833409569906</v>
      </c>
    </row>
    <row r="1093" spans="22:26" x14ac:dyDescent="0.25">
      <c r="V1093">
        <v>33</v>
      </c>
      <c r="W1093" s="14">
        <v>20</v>
      </c>
      <c r="X1093" s="14" t="str">
        <f t="shared" si="48"/>
        <v>3320</v>
      </c>
      <c r="Y1093" s="78">
        <f t="shared" si="47"/>
        <v>1.0325684678016285</v>
      </c>
      <c r="Z1093">
        <v>0.68861650997141843</v>
      </c>
    </row>
    <row r="1094" spans="22:26" x14ac:dyDescent="0.25">
      <c r="V1094">
        <v>34</v>
      </c>
      <c r="W1094" s="14">
        <v>20</v>
      </c>
      <c r="X1094" s="14" t="str">
        <f t="shared" si="48"/>
        <v>3420</v>
      </c>
      <c r="Y1094" s="78">
        <f t="shared" si="47"/>
        <v>1.0335553910683444</v>
      </c>
      <c r="Z1094">
        <v>0.6892746858471378</v>
      </c>
    </row>
    <row r="1095" spans="22:26" x14ac:dyDescent="0.25">
      <c r="V1095">
        <v>35</v>
      </c>
      <c r="W1095" s="14">
        <v>20</v>
      </c>
      <c r="X1095" s="14" t="str">
        <f t="shared" si="48"/>
        <v>3520</v>
      </c>
      <c r="Y1095" s="78">
        <f t="shared" si="47"/>
        <v>1.0345423143350605</v>
      </c>
      <c r="Z1095">
        <v>0.68993286172285739</v>
      </c>
    </row>
    <row r="1096" spans="22:26" x14ac:dyDescent="0.25">
      <c r="V1096">
        <v>36</v>
      </c>
      <c r="W1096" s="14">
        <v>20</v>
      </c>
      <c r="X1096" s="14" t="str">
        <f t="shared" si="48"/>
        <v>3620</v>
      </c>
      <c r="Y1096" s="78">
        <f t="shared" si="47"/>
        <v>1.0355292376017764</v>
      </c>
      <c r="Z1096">
        <v>0.69059103759857654</v>
      </c>
    </row>
    <row r="1097" spans="22:26" x14ac:dyDescent="0.25">
      <c r="V1097">
        <v>37</v>
      </c>
      <c r="W1097" s="14">
        <v>20</v>
      </c>
      <c r="X1097" s="14" t="str">
        <f t="shared" si="48"/>
        <v>3720</v>
      </c>
      <c r="Y1097" s="78">
        <f t="shared" si="47"/>
        <v>1.0365161608684925</v>
      </c>
      <c r="Z1097">
        <v>0.69124921347429613</v>
      </c>
    </row>
    <row r="1098" spans="22:26" x14ac:dyDescent="0.25">
      <c r="V1098">
        <v>38</v>
      </c>
      <c r="W1098" s="14">
        <v>20</v>
      </c>
      <c r="X1098" s="14" t="str">
        <f t="shared" si="48"/>
        <v>3820</v>
      </c>
      <c r="Y1098" s="78">
        <f t="shared" si="47"/>
        <v>1.0375030841352084</v>
      </c>
      <c r="Z1098">
        <v>0.6919073893500155</v>
      </c>
    </row>
    <row r="1099" spans="22:26" x14ac:dyDescent="0.25">
      <c r="V1099">
        <v>39</v>
      </c>
      <c r="W1099" s="14">
        <v>20</v>
      </c>
      <c r="X1099" s="14" t="str">
        <f t="shared" si="48"/>
        <v>3920</v>
      </c>
      <c r="Y1099" s="78">
        <f t="shared" si="47"/>
        <v>1.0384900074019245</v>
      </c>
      <c r="Z1099">
        <v>0.69256556522573487</v>
      </c>
    </row>
    <row r="1100" spans="22:26" x14ac:dyDescent="0.25">
      <c r="V1100">
        <v>40</v>
      </c>
      <c r="W1100" s="14">
        <v>20</v>
      </c>
      <c r="X1100" s="14" t="str">
        <f t="shared" si="48"/>
        <v>4020</v>
      </c>
      <c r="Y1100" s="78">
        <f t="shared" si="47"/>
        <v>1.0394769306686404</v>
      </c>
      <c r="Z1100">
        <v>0.69322374110145424</v>
      </c>
    </row>
    <row r="1101" spans="22:26" x14ac:dyDescent="0.25">
      <c r="V1101">
        <v>41</v>
      </c>
      <c r="W1101" s="14">
        <v>20</v>
      </c>
      <c r="X1101" s="14" t="str">
        <f t="shared" si="48"/>
        <v>4120</v>
      </c>
      <c r="Y1101" s="78">
        <f t="shared" si="47"/>
        <v>1.0404638539353566</v>
      </c>
      <c r="Z1101">
        <v>0.69388191697717372</v>
      </c>
    </row>
    <row r="1102" spans="22:26" x14ac:dyDescent="0.25">
      <c r="V1102">
        <v>42</v>
      </c>
      <c r="W1102" s="14">
        <v>20</v>
      </c>
      <c r="X1102" s="14" t="str">
        <f t="shared" si="48"/>
        <v>4220</v>
      </c>
      <c r="Y1102" s="78">
        <f t="shared" si="47"/>
        <v>1.0414507772020725</v>
      </c>
      <c r="Z1102">
        <v>0.69454009285289298</v>
      </c>
    </row>
    <row r="1103" spans="22:26" x14ac:dyDescent="0.25">
      <c r="V1103">
        <v>43</v>
      </c>
      <c r="W1103" s="14">
        <v>20</v>
      </c>
      <c r="X1103" s="14" t="str">
        <f t="shared" si="48"/>
        <v>4320</v>
      </c>
      <c r="Y1103" s="78">
        <f t="shared" si="47"/>
        <v>1.0424377004687886</v>
      </c>
      <c r="Z1103">
        <v>0.69519826872861246</v>
      </c>
    </row>
    <row r="1104" spans="22:26" x14ac:dyDescent="0.25">
      <c r="V1104">
        <v>44</v>
      </c>
      <c r="W1104" s="14">
        <v>20</v>
      </c>
      <c r="X1104" s="14" t="str">
        <f t="shared" si="48"/>
        <v>4420</v>
      </c>
      <c r="Y1104" s="78">
        <f t="shared" si="47"/>
        <v>1.0434246237355045</v>
      </c>
      <c r="Z1104">
        <v>0.69585644460433171</v>
      </c>
    </row>
    <row r="1105" spans="22:26" x14ac:dyDescent="0.25">
      <c r="V1105">
        <v>45</v>
      </c>
      <c r="W1105" s="14">
        <v>20</v>
      </c>
      <c r="X1105" s="14" t="str">
        <f t="shared" si="48"/>
        <v>4520</v>
      </c>
      <c r="Y1105" s="78">
        <f t="shared" si="47"/>
        <v>1.0444115470022206</v>
      </c>
      <c r="Z1105">
        <v>0.69651462048005119</v>
      </c>
    </row>
    <row r="1106" spans="22:26" x14ac:dyDescent="0.25">
      <c r="V1106">
        <v>46</v>
      </c>
      <c r="W1106" s="14">
        <v>20</v>
      </c>
      <c r="X1106" s="14" t="str">
        <f t="shared" si="48"/>
        <v>4620</v>
      </c>
      <c r="Y1106" s="78">
        <f t="shared" si="47"/>
        <v>1.0453984702689365</v>
      </c>
      <c r="Z1106">
        <v>0.69717279635577067</v>
      </c>
    </row>
    <row r="1107" spans="22:26" x14ac:dyDescent="0.25">
      <c r="V1107">
        <v>47</v>
      </c>
      <c r="W1107" s="14">
        <v>20</v>
      </c>
      <c r="X1107" s="14" t="str">
        <f t="shared" si="48"/>
        <v>4720</v>
      </c>
      <c r="Y1107" s="78">
        <f t="shared" si="47"/>
        <v>1.0463853935356526</v>
      </c>
      <c r="Z1107">
        <v>0.69783097223149004</v>
      </c>
    </row>
    <row r="1108" spans="22:26" x14ac:dyDescent="0.25">
      <c r="V1108">
        <v>48</v>
      </c>
      <c r="W1108" s="14">
        <v>20</v>
      </c>
      <c r="X1108" s="14" t="str">
        <f t="shared" si="48"/>
        <v>4820</v>
      </c>
      <c r="Y1108" s="78">
        <f t="shared" si="47"/>
        <v>1.0473723168023685</v>
      </c>
      <c r="Z1108">
        <v>0.69848914810720941</v>
      </c>
    </row>
    <row r="1109" spans="22:26" x14ac:dyDescent="0.25">
      <c r="V1109">
        <v>49</v>
      </c>
      <c r="W1109" s="14">
        <v>20</v>
      </c>
      <c r="X1109" s="14" t="str">
        <f t="shared" si="48"/>
        <v>4920</v>
      </c>
      <c r="Y1109" s="78">
        <f t="shared" si="47"/>
        <v>1.0483592400690847</v>
      </c>
      <c r="Z1109">
        <v>0.69914732398292889</v>
      </c>
    </row>
    <row r="1110" spans="22:26" x14ac:dyDescent="0.25">
      <c r="V1110">
        <v>50</v>
      </c>
      <c r="W1110" s="14">
        <v>20</v>
      </c>
      <c r="X1110" s="14" t="str">
        <f t="shared" si="48"/>
        <v>5020</v>
      </c>
      <c r="Y1110" s="78">
        <f t="shared" si="47"/>
        <v>1.0493461633358006</v>
      </c>
      <c r="Z1110">
        <v>0.69980549985864815</v>
      </c>
    </row>
    <row r="1111" spans="22:26" x14ac:dyDescent="0.25">
      <c r="V1111">
        <v>51</v>
      </c>
      <c r="W1111" s="14">
        <v>20</v>
      </c>
      <c r="X1111" s="14" t="str">
        <f t="shared" si="48"/>
        <v>5120</v>
      </c>
      <c r="Y1111" s="78">
        <f t="shared" si="47"/>
        <v>1.0503330866025167</v>
      </c>
      <c r="Z1111">
        <v>0.70046367573436763</v>
      </c>
    </row>
    <row r="1112" spans="22:26" x14ac:dyDescent="0.25">
      <c r="V1112">
        <v>52</v>
      </c>
      <c r="W1112" s="14">
        <v>20</v>
      </c>
      <c r="X1112" s="14" t="str">
        <f t="shared" si="48"/>
        <v>5220</v>
      </c>
      <c r="Y1112" s="78">
        <f t="shared" si="47"/>
        <v>1.0513200098692326</v>
      </c>
      <c r="Z1112">
        <v>0.701121851610087</v>
      </c>
    </row>
    <row r="1113" spans="22:26" x14ac:dyDescent="0.25">
      <c r="V1113">
        <v>53</v>
      </c>
      <c r="W1113" s="14">
        <v>20</v>
      </c>
      <c r="X1113" s="14" t="str">
        <f t="shared" si="48"/>
        <v>5320</v>
      </c>
      <c r="Y1113" s="78">
        <f t="shared" si="47"/>
        <v>1.0523069331359487</v>
      </c>
      <c r="Z1113">
        <v>0.70178002748580637</v>
      </c>
    </row>
    <row r="1114" spans="22:26" x14ac:dyDescent="0.25">
      <c r="V1114">
        <v>54</v>
      </c>
      <c r="W1114" s="14">
        <v>20</v>
      </c>
      <c r="X1114" s="14" t="str">
        <f t="shared" si="48"/>
        <v>5420</v>
      </c>
      <c r="Y1114" s="78">
        <f t="shared" si="47"/>
        <v>1.0532938564026646</v>
      </c>
      <c r="Z1114">
        <v>0.70243820336152574</v>
      </c>
    </row>
    <row r="1115" spans="22:26" x14ac:dyDescent="0.25">
      <c r="V1115">
        <v>55</v>
      </c>
      <c r="W1115" s="14">
        <v>20</v>
      </c>
      <c r="X1115" s="14" t="str">
        <f t="shared" si="48"/>
        <v>5520</v>
      </c>
      <c r="Y1115" s="78">
        <f t="shared" si="47"/>
        <v>1.0542807796693807</v>
      </c>
      <c r="Z1115">
        <v>0.70309637923724533</v>
      </c>
    </row>
    <row r="1116" spans="22:26" x14ac:dyDescent="0.25">
      <c r="V1116">
        <v>56</v>
      </c>
      <c r="W1116" s="14">
        <v>20</v>
      </c>
      <c r="X1116" s="14" t="str">
        <f t="shared" si="48"/>
        <v>5620</v>
      </c>
      <c r="Y1116" s="78">
        <f t="shared" si="47"/>
        <v>1.0552677029360966</v>
      </c>
      <c r="Z1116">
        <v>0.70375455511296447</v>
      </c>
    </row>
    <row r="1117" spans="22:26" x14ac:dyDescent="0.25">
      <c r="V1117">
        <v>57</v>
      </c>
      <c r="W1117" s="14">
        <v>20</v>
      </c>
      <c r="X1117" s="14" t="str">
        <f t="shared" si="48"/>
        <v>5720</v>
      </c>
      <c r="Y1117" s="78">
        <f t="shared" si="47"/>
        <v>1.0562546262028127</v>
      </c>
      <c r="Z1117">
        <v>0.70441273098868407</v>
      </c>
    </row>
    <row r="1118" spans="22:26" x14ac:dyDescent="0.25">
      <c r="V1118">
        <v>58</v>
      </c>
      <c r="W1118" s="14">
        <v>20</v>
      </c>
      <c r="X1118" s="14" t="str">
        <f t="shared" si="48"/>
        <v>5820</v>
      </c>
      <c r="Y1118" s="78">
        <f t="shared" si="47"/>
        <v>1.0572415494695286</v>
      </c>
      <c r="Z1118">
        <v>0.70507090686440321</v>
      </c>
    </row>
    <row r="1119" spans="22:26" x14ac:dyDescent="0.25">
      <c r="V1119">
        <v>59</v>
      </c>
      <c r="W1119" s="14">
        <v>20</v>
      </c>
      <c r="X1119" s="14" t="str">
        <f t="shared" si="48"/>
        <v>5920</v>
      </c>
      <c r="Y1119" s="78">
        <f t="shared" si="47"/>
        <v>1.0582284727362448</v>
      </c>
      <c r="Z1119">
        <v>0.7057290827401228</v>
      </c>
    </row>
    <row r="1120" spans="22:26" x14ac:dyDescent="0.25">
      <c r="V1120">
        <v>60</v>
      </c>
      <c r="W1120" s="14">
        <v>20</v>
      </c>
      <c r="X1120" s="14" t="str">
        <f t="shared" si="48"/>
        <v>6020</v>
      </c>
      <c r="Y1120" s="78">
        <f t="shared" si="47"/>
        <v>1.0592153960029607</v>
      </c>
      <c r="Z1120">
        <v>0.70638725861584217</v>
      </c>
    </row>
    <row r="1121" spans="22:26" x14ac:dyDescent="0.25">
      <c r="V1121">
        <v>61</v>
      </c>
      <c r="W1121" s="14">
        <v>20</v>
      </c>
      <c r="X1121" s="14" t="str">
        <f t="shared" si="48"/>
        <v>6120</v>
      </c>
      <c r="Y1121" s="78">
        <f t="shared" si="47"/>
        <v>1.0602023192696768</v>
      </c>
      <c r="Z1121">
        <v>0.70704543449156154</v>
      </c>
    </row>
    <row r="1122" spans="22:26" x14ac:dyDescent="0.25">
      <c r="V1122">
        <v>62</v>
      </c>
      <c r="W1122" s="14">
        <v>20</v>
      </c>
      <c r="X1122" s="14" t="str">
        <f t="shared" si="48"/>
        <v>6220</v>
      </c>
      <c r="Y1122" s="78">
        <f t="shared" si="47"/>
        <v>1.0611892425363927</v>
      </c>
      <c r="Z1122">
        <v>0.70770361036728091</v>
      </c>
    </row>
    <row r="1123" spans="22:26" x14ac:dyDescent="0.25">
      <c r="V1123">
        <v>63</v>
      </c>
      <c r="W1123" s="14">
        <v>20</v>
      </c>
      <c r="X1123" s="14" t="str">
        <f t="shared" si="48"/>
        <v>6320</v>
      </c>
      <c r="Y1123" s="78">
        <f t="shared" si="47"/>
        <v>1.0621761658031088</v>
      </c>
      <c r="Z1123">
        <v>0.70836178624300039</v>
      </c>
    </row>
    <row r="1124" spans="22:26" x14ac:dyDescent="0.25">
      <c r="V1124">
        <v>64</v>
      </c>
      <c r="W1124" s="14">
        <v>20</v>
      </c>
      <c r="X1124" s="14" t="str">
        <f t="shared" si="48"/>
        <v>6420</v>
      </c>
      <c r="Y1124" s="78">
        <f t="shared" si="47"/>
        <v>1.0631630890698247</v>
      </c>
      <c r="Z1124">
        <v>0.70901996211871965</v>
      </c>
    </row>
    <row r="1125" spans="22:26" x14ac:dyDescent="0.25">
      <c r="V1125">
        <v>65</v>
      </c>
      <c r="W1125" s="14">
        <v>20</v>
      </c>
      <c r="X1125" s="14" t="str">
        <f t="shared" si="48"/>
        <v>6520</v>
      </c>
      <c r="Y1125" s="78">
        <f t="shared" si="47"/>
        <v>1.0641500123365408</v>
      </c>
      <c r="Z1125">
        <v>0.70967813799443913</v>
      </c>
    </row>
    <row r="1126" spans="22:26" x14ac:dyDescent="0.25">
      <c r="V1126">
        <v>66</v>
      </c>
      <c r="W1126" s="14">
        <v>20</v>
      </c>
      <c r="X1126" s="14" t="str">
        <f t="shared" si="48"/>
        <v>6620</v>
      </c>
      <c r="Y1126" s="78">
        <f t="shared" si="47"/>
        <v>1.0651369356032567</v>
      </c>
      <c r="Z1126">
        <v>0.7103363138701585</v>
      </c>
    </row>
    <row r="1127" spans="22:26" x14ac:dyDescent="0.25">
      <c r="V1127">
        <v>67</v>
      </c>
      <c r="W1127" s="14">
        <v>20</v>
      </c>
      <c r="X1127" s="14" t="str">
        <f t="shared" si="48"/>
        <v>6720</v>
      </c>
      <c r="Y1127" s="78">
        <f t="shared" si="47"/>
        <v>1.0661238588699729</v>
      </c>
      <c r="Z1127">
        <v>0.71099448974587787</v>
      </c>
    </row>
    <row r="1128" spans="22:26" x14ac:dyDescent="0.25">
      <c r="V1128">
        <v>68</v>
      </c>
      <c r="W1128" s="14">
        <v>20</v>
      </c>
      <c r="X1128" s="14" t="str">
        <f t="shared" si="48"/>
        <v>6820</v>
      </c>
      <c r="Y1128" s="78">
        <f t="shared" si="47"/>
        <v>1.0671107821366888</v>
      </c>
      <c r="Z1128">
        <v>0.71165266562159724</v>
      </c>
    </row>
    <row r="1129" spans="22:26" x14ac:dyDescent="0.25">
      <c r="V1129">
        <v>69</v>
      </c>
      <c r="W1129" s="14">
        <v>20</v>
      </c>
      <c r="X1129" s="14" t="str">
        <f t="shared" si="48"/>
        <v>6920</v>
      </c>
      <c r="Y1129" s="78">
        <f t="shared" si="47"/>
        <v>1.0680977054034049</v>
      </c>
      <c r="Z1129">
        <v>0.71231084149731683</v>
      </c>
    </row>
    <row r="1130" spans="22:26" x14ac:dyDescent="0.25">
      <c r="V1130">
        <v>70</v>
      </c>
      <c r="W1130" s="14">
        <v>20</v>
      </c>
      <c r="X1130" s="14" t="str">
        <f t="shared" si="48"/>
        <v>7020</v>
      </c>
      <c r="Y1130" s="78">
        <f t="shared" si="47"/>
        <v>1.0690846286701208</v>
      </c>
      <c r="Z1130">
        <v>0.71296901737303608</v>
      </c>
    </row>
    <row r="1131" spans="22:26" x14ac:dyDescent="0.25">
      <c r="V1131">
        <v>71</v>
      </c>
      <c r="W1131" s="14">
        <v>20</v>
      </c>
      <c r="X1131" s="14" t="str">
        <f t="shared" si="48"/>
        <v>7120</v>
      </c>
      <c r="Y1131" s="78">
        <f t="shared" si="47"/>
        <v>1.0700715519368369</v>
      </c>
      <c r="Z1131">
        <v>0.71362719324875556</v>
      </c>
    </row>
    <row r="1132" spans="22:26" x14ac:dyDescent="0.25">
      <c r="V1132">
        <v>72</v>
      </c>
      <c r="W1132" s="14">
        <v>20</v>
      </c>
      <c r="X1132" s="14" t="str">
        <f t="shared" si="48"/>
        <v>7220</v>
      </c>
      <c r="Y1132" s="78">
        <f t="shared" si="47"/>
        <v>1.0710584752035528</v>
      </c>
      <c r="Z1132">
        <v>0.71428536912447493</v>
      </c>
    </row>
    <row r="1133" spans="22:26" x14ac:dyDescent="0.25">
      <c r="V1133">
        <v>73</v>
      </c>
      <c r="W1133" s="14">
        <v>20</v>
      </c>
      <c r="X1133" s="14" t="str">
        <f t="shared" si="48"/>
        <v>7320</v>
      </c>
      <c r="Y1133" s="78">
        <f t="shared" si="47"/>
        <v>1.0720453984702689</v>
      </c>
      <c r="Z1133">
        <v>0.7149435450001943</v>
      </c>
    </row>
    <row r="1134" spans="22:26" x14ac:dyDescent="0.25">
      <c r="V1134">
        <v>74</v>
      </c>
      <c r="W1134" s="14">
        <v>20</v>
      </c>
      <c r="X1134" s="14" t="str">
        <f t="shared" si="48"/>
        <v>7420</v>
      </c>
      <c r="Y1134" s="78">
        <f t="shared" si="47"/>
        <v>1.0730323217369848</v>
      </c>
      <c r="Z1134">
        <v>0.71560172087591367</v>
      </c>
    </row>
    <row r="1135" spans="22:26" x14ac:dyDescent="0.25">
      <c r="V1135">
        <v>75</v>
      </c>
      <c r="W1135" s="14">
        <v>20</v>
      </c>
      <c r="X1135" s="14" t="str">
        <f t="shared" si="48"/>
        <v>7520</v>
      </c>
      <c r="Y1135" s="78">
        <f t="shared" si="47"/>
        <v>1.0740192450037009</v>
      </c>
      <c r="Z1135">
        <v>0.71625989675163304</v>
      </c>
    </row>
    <row r="1136" spans="22:26" x14ac:dyDescent="0.25">
      <c r="V1136">
        <v>76</v>
      </c>
      <c r="W1136" s="14">
        <v>20</v>
      </c>
      <c r="X1136" s="14" t="str">
        <f t="shared" si="48"/>
        <v>7620</v>
      </c>
      <c r="Y1136" s="78">
        <f t="shared" si="47"/>
        <v>1.0750061682704168</v>
      </c>
      <c r="Z1136">
        <v>0.71691807262735241</v>
      </c>
    </row>
    <row r="1137" spans="22:26" x14ac:dyDescent="0.25">
      <c r="V1137">
        <v>77</v>
      </c>
      <c r="W1137" s="14">
        <v>20</v>
      </c>
      <c r="X1137" s="14" t="str">
        <f t="shared" si="48"/>
        <v>7720</v>
      </c>
      <c r="Y1137" s="78">
        <f t="shared" si="47"/>
        <v>1.075993091537133</v>
      </c>
      <c r="Z1137">
        <v>0.71757624850307189</v>
      </c>
    </row>
    <row r="1138" spans="22:26" x14ac:dyDescent="0.25">
      <c r="V1138">
        <v>78</v>
      </c>
      <c r="W1138" s="14">
        <v>20</v>
      </c>
      <c r="X1138" s="14" t="str">
        <f t="shared" si="48"/>
        <v>7820</v>
      </c>
      <c r="Y1138" s="78">
        <f t="shared" ref="Y1138:Y1201" si="49">$Y$153/1013.25*(1013.25+V1138)</f>
        <v>1.0769800148038489</v>
      </c>
      <c r="Z1138">
        <v>0.71823442437879115</v>
      </c>
    </row>
    <row r="1139" spans="22:26" x14ac:dyDescent="0.25">
      <c r="V1139">
        <v>79</v>
      </c>
      <c r="W1139" s="14">
        <v>20</v>
      </c>
      <c r="X1139" s="14" t="str">
        <f t="shared" si="48"/>
        <v>7920</v>
      </c>
      <c r="Y1139" s="78">
        <f t="shared" si="49"/>
        <v>1.077966938070565</v>
      </c>
      <c r="Z1139">
        <v>0.71889260025451074</v>
      </c>
    </row>
    <row r="1140" spans="22:26" x14ac:dyDescent="0.25">
      <c r="V1140">
        <v>80</v>
      </c>
      <c r="W1140" s="14">
        <v>20</v>
      </c>
      <c r="X1140" s="14" t="str">
        <f t="shared" si="48"/>
        <v>8020</v>
      </c>
      <c r="Y1140" s="78">
        <f t="shared" si="49"/>
        <v>1.0789538613372809</v>
      </c>
      <c r="Z1140">
        <v>0.71955077613023011</v>
      </c>
    </row>
    <row r="1141" spans="22:26" x14ac:dyDescent="0.25">
      <c r="V1141">
        <v>81</v>
      </c>
      <c r="W1141" s="14">
        <v>20</v>
      </c>
      <c r="X1141" s="14" t="str">
        <f t="shared" si="48"/>
        <v>8120</v>
      </c>
      <c r="Y1141" s="78">
        <f t="shared" si="49"/>
        <v>1.079940784603997</v>
      </c>
      <c r="Z1141">
        <v>0.72020895200594948</v>
      </c>
    </row>
    <row r="1142" spans="22:26" x14ac:dyDescent="0.25">
      <c r="V1142">
        <v>82</v>
      </c>
      <c r="W1142" s="14">
        <v>20</v>
      </c>
      <c r="X1142" s="14" t="str">
        <f t="shared" si="48"/>
        <v>8220</v>
      </c>
      <c r="Y1142" s="78">
        <f t="shared" si="49"/>
        <v>1.0809277078707129</v>
      </c>
      <c r="Z1142">
        <v>0.72086712788166885</v>
      </c>
    </row>
    <row r="1143" spans="22:26" x14ac:dyDescent="0.25">
      <c r="V1143">
        <v>83</v>
      </c>
      <c r="W1143" s="14">
        <v>20</v>
      </c>
      <c r="X1143" s="14" t="str">
        <f t="shared" si="48"/>
        <v>8320</v>
      </c>
      <c r="Y1143" s="78">
        <f t="shared" si="49"/>
        <v>1.081914631137429</v>
      </c>
      <c r="Z1143">
        <v>0.72152530375738833</v>
      </c>
    </row>
    <row r="1144" spans="22:26" x14ac:dyDescent="0.25">
      <c r="V1144">
        <v>84</v>
      </c>
      <c r="W1144" s="14">
        <v>20</v>
      </c>
      <c r="X1144" s="14" t="str">
        <f t="shared" si="48"/>
        <v>8420</v>
      </c>
      <c r="Y1144" s="78">
        <f t="shared" si="49"/>
        <v>1.0829015544041449</v>
      </c>
      <c r="Z1144">
        <v>0.72218347963310758</v>
      </c>
    </row>
    <row r="1145" spans="22:26" x14ac:dyDescent="0.25">
      <c r="V1145">
        <v>85</v>
      </c>
      <c r="W1145" s="14">
        <v>20</v>
      </c>
      <c r="X1145" s="14" t="str">
        <f t="shared" si="48"/>
        <v>8520</v>
      </c>
      <c r="Y1145" s="78">
        <f t="shared" si="49"/>
        <v>1.0838884776708611</v>
      </c>
      <c r="Z1145">
        <v>0.72284165550882706</v>
      </c>
    </row>
    <row r="1146" spans="22:26" x14ac:dyDescent="0.25">
      <c r="V1146">
        <v>86</v>
      </c>
      <c r="W1146" s="14">
        <v>20</v>
      </c>
      <c r="X1146" s="14" t="str">
        <f t="shared" si="48"/>
        <v>8620</v>
      </c>
      <c r="Y1146" s="78">
        <f t="shared" si="49"/>
        <v>1.084875400937577</v>
      </c>
      <c r="Z1146">
        <v>0.72349983138454643</v>
      </c>
    </row>
    <row r="1147" spans="22:26" x14ac:dyDescent="0.25">
      <c r="V1147">
        <v>87</v>
      </c>
      <c r="W1147" s="14">
        <v>20</v>
      </c>
      <c r="X1147" s="14" t="str">
        <f t="shared" si="48"/>
        <v>8720</v>
      </c>
      <c r="Y1147" s="78">
        <f t="shared" si="49"/>
        <v>1.0858623242042931</v>
      </c>
      <c r="Z1147">
        <v>0.7241580072602658</v>
      </c>
    </row>
    <row r="1148" spans="22:26" x14ac:dyDescent="0.25">
      <c r="V1148">
        <v>88</v>
      </c>
      <c r="W1148" s="14">
        <v>20</v>
      </c>
      <c r="X1148" s="14" t="str">
        <f t="shared" si="48"/>
        <v>8820</v>
      </c>
      <c r="Y1148" s="78">
        <f t="shared" si="49"/>
        <v>1.086849247471009</v>
      </c>
      <c r="Z1148">
        <v>0.72481618313598517</v>
      </c>
    </row>
    <row r="1149" spans="22:26" x14ac:dyDescent="0.25">
      <c r="V1149">
        <v>89</v>
      </c>
      <c r="W1149" s="14">
        <v>20</v>
      </c>
      <c r="X1149" s="14" t="str">
        <f t="shared" si="48"/>
        <v>8920</v>
      </c>
      <c r="Y1149" s="78">
        <f t="shared" si="49"/>
        <v>1.0878361707377251</v>
      </c>
      <c r="Z1149">
        <v>0.72547435901170476</v>
      </c>
    </row>
    <row r="1150" spans="22:26" x14ac:dyDescent="0.25">
      <c r="V1150">
        <v>90</v>
      </c>
      <c r="W1150" s="14">
        <v>20</v>
      </c>
      <c r="X1150" s="14" t="str">
        <f t="shared" si="48"/>
        <v>9020</v>
      </c>
      <c r="Y1150" s="78">
        <f t="shared" si="49"/>
        <v>1.088823094004441</v>
      </c>
      <c r="Z1150">
        <v>0.72613253488742391</v>
      </c>
    </row>
    <row r="1151" spans="22:26" x14ac:dyDescent="0.25">
      <c r="V1151">
        <v>91</v>
      </c>
      <c r="W1151" s="14">
        <v>20</v>
      </c>
      <c r="X1151" s="14" t="str">
        <f t="shared" si="48"/>
        <v>9120</v>
      </c>
      <c r="Y1151" s="78">
        <f t="shared" si="49"/>
        <v>1.0898100172711571</v>
      </c>
      <c r="Z1151">
        <v>0.7267907107631435</v>
      </c>
    </row>
    <row r="1152" spans="22:26" x14ac:dyDescent="0.25">
      <c r="V1152">
        <v>92</v>
      </c>
      <c r="W1152" s="14">
        <v>20</v>
      </c>
      <c r="X1152" s="14" t="str">
        <f t="shared" si="48"/>
        <v>9220</v>
      </c>
      <c r="Y1152" s="78">
        <f t="shared" si="49"/>
        <v>1.0907969405378732</v>
      </c>
      <c r="Z1152">
        <v>0.72744888663886287</v>
      </c>
    </row>
    <row r="1153" spans="22:26" x14ac:dyDescent="0.25">
      <c r="V1153">
        <v>93</v>
      </c>
      <c r="W1153" s="14">
        <v>20</v>
      </c>
      <c r="X1153" s="14" t="str">
        <f t="shared" si="48"/>
        <v>9320</v>
      </c>
      <c r="Y1153" s="78">
        <f t="shared" si="49"/>
        <v>1.0917838638045891</v>
      </c>
      <c r="Z1153">
        <v>0.72810706251458224</v>
      </c>
    </row>
    <row r="1154" spans="22:26" x14ac:dyDescent="0.25">
      <c r="V1154">
        <v>94</v>
      </c>
      <c r="W1154" s="14">
        <v>20</v>
      </c>
      <c r="X1154" s="14" t="str">
        <f t="shared" si="48"/>
        <v>9420</v>
      </c>
      <c r="Y1154" s="78">
        <f t="shared" si="49"/>
        <v>1.0927707870713053</v>
      </c>
      <c r="Z1154">
        <v>0.72876523839030172</v>
      </c>
    </row>
    <row r="1155" spans="22:26" x14ac:dyDescent="0.25">
      <c r="V1155">
        <v>95</v>
      </c>
      <c r="W1155" s="14">
        <v>20</v>
      </c>
      <c r="X1155" s="14" t="str">
        <f t="shared" ref="X1155:X1218" si="50">V1155&amp;W1155</f>
        <v>9520</v>
      </c>
      <c r="Y1155" s="78">
        <f t="shared" si="49"/>
        <v>1.0937577103380212</v>
      </c>
      <c r="Z1155">
        <v>0.72942341426602098</v>
      </c>
    </row>
    <row r="1156" spans="22:26" x14ac:dyDescent="0.25">
      <c r="V1156">
        <v>96</v>
      </c>
      <c r="W1156" s="14">
        <v>20</v>
      </c>
      <c r="X1156" s="14" t="str">
        <f t="shared" si="50"/>
        <v>9620</v>
      </c>
      <c r="Y1156" s="78">
        <f t="shared" si="49"/>
        <v>1.0947446336047373</v>
      </c>
      <c r="Z1156">
        <v>0.73008159014174046</v>
      </c>
    </row>
    <row r="1157" spans="22:26" x14ac:dyDescent="0.25">
      <c r="V1157">
        <v>97</v>
      </c>
      <c r="W1157" s="14">
        <v>20</v>
      </c>
      <c r="X1157" s="14" t="str">
        <f t="shared" si="50"/>
        <v>9720</v>
      </c>
      <c r="Y1157" s="78">
        <f t="shared" si="49"/>
        <v>1.0957315568714532</v>
      </c>
      <c r="Z1157">
        <v>0.73073976601745982</v>
      </c>
    </row>
    <row r="1158" spans="22:26" x14ac:dyDescent="0.25">
      <c r="V1158">
        <v>98</v>
      </c>
      <c r="W1158" s="14">
        <v>20</v>
      </c>
      <c r="X1158" s="14" t="str">
        <f t="shared" si="50"/>
        <v>9820</v>
      </c>
      <c r="Y1158" s="78">
        <f t="shared" si="49"/>
        <v>1.0967184801381693</v>
      </c>
      <c r="Z1158">
        <v>0.73139794189317919</v>
      </c>
    </row>
    <row r="1159" spans="22:26" x14ac:dyDescent="0.25">
      <c r="V1159">
        <v>99</v>
      </c>
      <c r="W1159" s="14">
        <v>20</v>
      </c>
      <c r="X1159" s="14" t="str">
        <f t="shared" si="50"/>
        <v>9920</v>
      </c>
      <c r="Y1159" s="78">
        <f t="shared" si="49"/>
        <v>1.0977054034048852</v>
      </c>
      <c r="Z1159">
        <v>0.73205611776889856</v>
      </c>
    </row>
    <row r="1160" spans="22:26" x14ac:dyDescent="0.25">
      <c r="V1160">
        <v>100</v>
      </c>
      <c r="W1160" s="14">
        <v>20</v>
      </c>
      <c r="X1160" s="14" t="str">
        <f t="shared" si="50"/>
        <v>10020</v>
      </c>
      <c r="Y1160" s="78">
        <f t="shared" si="49"/>
        <v>1.0986923266716013</v>
      </c>
      <c r="Z1160">
        <v>0.73271429364461815</v>
      </c>
    </row>
    <row r="1161" spans="22:26" x14ac:dyDescent="0.25">
      <c r="V1161">
        <v>101</v>
      </c>
      <c r="W1161" s="14">
        <v>20</v>
      </c>
      <c r="X1161" s="14" t="str">
        <f t="shared" si="50"/>
        <v>10120</v>
      </c>
      <c r="Y1161" s="78">
        <f t="shared" si="49"/>
        <v>1.0996792499383172</v>
      </c>
      <c r="Z1161">
        <v>0.7333724695203373</v>
      </c>
    </row>
    <row r="1162" spans="22:26" x14ac:dyDescent="0.25">
      <c r="V1162">
        <v>102</v>
      </c>
      <c r="W1162" s="14">
        <v>20</v>
      </c>
      <c r="X1162" s="14" t="str">
        <f t="shared" si="50"/>
        <v>10220</v>
      </c>
      <c r="Y1162" s="78">
        <f t="shared" si="49"/>
        <v>1.1006661732050333</v>
      </c>
      <c r="Z1162">
        <v>0.73403064539605689</v>
      </c>
    </row>
    <row r="1163" spans="22:26" x14ac:dyDescent="0.25">
      <c r="V1163">
        <v>103</v>
      </c>
      <c r="W1163" s="14">
        <v>20</v>
      </c>
      <c r="X1163" s="14" t="str">
        <f t="shared" si="50"/>
        <v>10320</v>
      </c>
      <c r="Y1163" s="78">
        <f t="shared" si="49"/>
        <v>1.1016530964717492</v>
      </c>
      <c r="Z1163">
        <v>0.73468882127177626</v>
      </c>
    </row>
    <row r="1164" spans="22:26" x14ac:dyDescent="0.25">
      <c r="V1164">
        <v>104</v>
      </c>
      <c r="W1164" s="14">
        <v>20</v>
      </c>
      <c r="X1164" s="14" t="str">
        <f t="shared" si="50"/>
        <v>10420</v>
      </c>
      <c r="Y1164" s="78">
        <f t="shared" si="49"/>
        <v>1.1026400197384654</v>
      </c>
      <c r="Z1164">
        <v>0.73534699714749563</v>
      </c>
    </row>
    <row r="1165" spans="22:26" x14ac:dyDescent="0.25">
      <c r="V1165">
        <v>105</v>
      </c>
      <c r="W1165" s="14">
        <v>20</v>
      </c>
      <c r="X1165" s="14" t="str">
        <f t="shared" si="50"/>
        <v>10520</v>
      </c>
      <c r="Y1165" s="78">
        <f t="shared" si="49"/>
        <v>1.1036269430051813</v>
      </c>
      <c r="Z1165">
        <v>0.736005173023215</v>
      </c>
    </row>
    <row r="1166" spans="22:26" x14ac:dyDescent="0.25">
      <c r="V1166">
        <v>106</v>
      </c>
      <c r="W1166" s="14">
        <v>20</v>
      </c>
      <c r="X1166" s="14" t="str">
        <f t="shared" si="50"/>
        <v>10620</v>
      </c>
      <c r="Y1166" s="78">
        <f t="shared" si="49"/>
        <v>1.1046138662718974</v>
      </c>
      <c r="Z1166">
        <v>0.73666334889893448</v>
      </c>
    </row>
    <row r="1167" spans="22:26" x14ac:dyDescent="0.25">
      <c r="V1167">
        <v>107</v>
      </c>
      <c r="W1167" s="14">
        <v>20</v>
      </c>
      <c r="X1167" s="14" t="str">
        <f t="shared" si="50"/>
        <v>10720</v>
      </c>
      <c r="Y1167" s="78">
        <f t="shared" si="49"/>
        <v>1.1056007895386133</v>
      </c>
      <c r="Z1167">
        <v>0.73732152477465374</v>
      </c>
    </row>
    <row r="1168" spans="22:26" x14ac:dyDescent="0.25">
      <c r="V1168">
        <v>108</v>
      </c>
      <c r="W1168" s="14">
        <v>20</v>
      </c>
      <c r="X1168" s="14" t="str">
        <f t="shared" si="50"/>
        <v>10820</v>
      </c>
      <c r="Y1168" s="78">
        <f t="shared" si="49"/>
        <v>1.1065877128053294</v>
      </c>
      <c r="Z1168">
        <v>0.73797970065037322</v>
      </c>
    </row>
    <row r="1169" spans="22:26" x14ac:dyDescent="0.25">
      <c r="V1169">
        <v>109</v>
      </c>
      <c r="W1169" s="14">
        <v>20</v>
      </c>
      <c r="X1169" s="14" t="str">
        <f t="shared" si="50"/>
        <v>10920</v>
      </c>
      <c r="Y1169" s="78">
        <f t="shared" si="49"/>
        <v>1.1075746360720453</v>
      </c>
      <c r="Z1169">
        <v>0.73863787652609247</v>
      </c>
    </row>
    <row r="1170" spans="22:26" x14ac:dyDescent="0.25">
      <c r="V1170">
        <v>110</v>
      </c>
      <c r="W1170" s="14">
        <v>20</v>
      </c>
      <c r="X1170" s="14" t="str">
        <f t="shared" si="50"/>
        <v>11020</v>
      </c>
      <c r="Y1170" s="78">
        <f t="shared" si="49"/>
        <v>1.1085615593387614</v>
      </c>
      <c r="Z1170">
        <v>0.73929605240181195</v>
      </c>
    </row>
    <row r="1171" spans="22:26" x14ac:dyDescent="0.25">
      <c r="V1171">
        <v>111</v>
      </c>
      <c r="W1171" s="14">
        <v>20</v>
      </c>
      <c r="X1171" s="14" t="str">
        <f t="shared" si="50"/>
        <v>11120</v>
      </c>
      <c r="Y1171" s="78">
        <f t="shared" si="49"/>
        <v>1.1095484826054773</v>
      </c>
      <c r="Z1171">
        <v>0.73995422827753143</v>
      </c>
    </row>
    <row r="1172" spans="22:26" x14ac:dyDescent="0.25">
      <c r="V1172">
        <v>112</v>
      </c>
      <c r="W1172" s="14">
        <v>20</v>
      </c>
      <c r="X1172" s="14" t="str">
        <f t="shared" si="50"/>
        <v>11220</v>
      </c>
      <c r="Y1172" s="78">
        <f t="shared" si="49"/>
        <v>1.1105354058721935</v>
      </c>
      <c r="Z1172">
        <v>0.7406124041532508</v>
      </c>
    </row>
    <row r="1173" spans="22:26" x14ac:dyDescent="0.25">
      <c r="V1173">
        <v>113</v>
      </c>
      <c r="W1173" s="14">
        <v>20</v>
      </c>
      <c r="X1173" s="14" t="str">
        <f t="shared" si="50"/>
        <v>11320</v>
      </c>
      <c r="Y1173" s="78">
        <f t="shared" si="49"/>
        <v>1.1115223291389094</v>
      </c>
      <c r="Z1173">
        <v>0.74127058002897017</v>
      </c>
    </row>
    <row r="1174" spans="22:26" x14ac:dyDescent="0.25">
      <c r="V1174">
        <v>114</v>
      </c>
      <c r="W1174" s="14">
        <v>20</v>
      </c>
      <c r="X1174" s="14" t="str">
        <f t="shared" si="50"/>
        <v>11420</v>
      </c>
      <c r="Y1174" s="78">
        <f t="shared" si="49"/>
        <v>1.1125092524056255</v>
      </c>
      <c r="Z1174">
        <v>0.74192875590468965</v>
      </c>
    </row>
    <row r="1175" spans="22:26" x14ac:dyDescent="0.25">
      <c r="V1175">
        <v>115</v>
      </c>
      <c r="W1175" s="14">
        <v>20</v>
      </c>
      <c r="X1175" s="14" t="str">
        <f t="shared" si="50"/>
        <v>11520</v>
      </c>
      <c r="Y1175" s="78">
        <f t="shared" si="49"/>
        <v>1.1134961756723414</v>
      </c>
      <c r="Z1175">
        <v>0.74258693178040891</v>
      </c>
    </row>
    <row r="1176" spans="22:26" x14ac:dyDescent="0.25">
      <c r="V1176">
        <v>116</v>
      </c>
      <c r="W1176" s="14">
        <v>20</v>
      </c>
      <c r="X1176" s="14" t="str">
        <f t="shared" si="50"/>
        <v>11620</v>
      </c>
      <c r="Y1176" s="78">
        <f t="shared" si="49"/>
        <v>1.1144830989390575</v>
      </c>
      <c r="Z1176">
        <v>0.74324510765612839</v>
      </c>
    </row>
    <row r="1177" spans="22:26" x14ac:dyDescent="0.25">
      <c r="V1177">
        <v>117</v>
      </c>
      <c r="W1177" s="14">
        <v>20</v>
      </c>
      <c r="X1177" s="14" t="str">
        <f t="shared" si="50"/>
        <v>11720</v>
      </c>
      <c r="Y1177" s="78">
        <f t="shared" si="49"/>
        <v>1.1154700222057734</v>
      </c>
      <c r="Z1177">
        <v>0.74390328353184776</v>
      </c>
    </row>
    <row r="1178" spans="22:26" x14ac:dyDescent="0.25">
      <c r="V1178">
        <v>118</v>
      </c>
      <c r="W1178" s="14">
        <v>20</v>
      </c>
      <c r="X1178" s="14" t="str">
        <f t="shared" si="50"/>
        <v>11820</v>
      </c>
      <c r="Y1178" s="78">
        <f t="shared" si="49"/>
        <v>1.1164569454724895</v>
      </c>
      <c r="Z1178">
        <v>0.74456145940756713</v>
      </c>
    </row>
    <row r="1179" spans="22:26" x14ac:dyDescent="0.25">
      <c r="V1179">
        <v>119</v>
      </c>
      <c r="W1179" s="14">
        <v>20</v>
      </c>
      <c r="X1179" s="14" t="str">
        <f t="shared" si="50"/>
        <v>11920</v>
      </c>
      <c r="Y1179" s="78">
        <f t="shared" si="49"/>
        <v>1.1174438687392054</v>
      </c>
      <c r="Z1179">
        <v>0.7452196352832865</v>
      </c>
    </row>
    <row r="1180" spans="22:26" x14ac:dyDescent="0.25">
      <c r="V1180">
        <v>120</v>
      </c>
      <c r="W1180" s="14">
        <v>20</v>
      </c>
      <c r="X1180" s="14" t="str">
        <f t="shared" si="50"/>
        <v>12020</v>
      </c>
      <c r="Y1180" s="78">
        <f t="shared" si="49"/>
        <v>1.1184307920059215</v>
      </c>
      <c r="Z1180">
        <v>0.74587781115900609</v>
      </c>
    </row>
    <row r="1181" spans="22:26" x14ac:dyDescent="0.25">
      <c r="V1181">
        <v>121</v>
      </c>
      <c r="W1181" s="14">
        <v>20</v>
      </c>
      <c r="X1181" s="14" t="str">
        <f t="shared" si="50"/>
        <v>12120</v>
      </c>
      <c r="Y1181" s="78">
        <f t="shared" si="49"/>
        <v>1.1194177152726374</v>
      </c>
      <c r="Z1181">
        <v>0.74653598703472523</v>
      </c>
    </row>
    <row r="1182" spans="22:26" x14ac:dyDescent="0.25">
      <c r="V1182">
        <v>122</v>
      </c>
      <c r="W1182" s="14">
        <v>20</v>
      </c>
      <c r="X1182" s="14" t="str">
        <f t="shared" si="50"/>
        <v>12220</v>
      </c>
      <c r="Y1182" s="78">
        <f t="shared" si="49"/>
        <v>1.1204046385393536</v>
      </c>
      <c r="Z1182">
        <v>0.74719416291044483</v>
      </c>
    </row>
    <row r="1183" spans="22:26" x14ac:dyDescent="0.25">
      <c r="V1183">
        <v>123</v>
      </c>
      <c r="W1183" s="14">
        <v>20</v>
      </c>
      <c r="X1183" s="14" t="str">
        <f t="shared" si="50"/>
        <v>12320</v>
      </c>
      <c r="Y1183" s="78">
        <f t="shared" si="49"/>
        <v>1.1213915618060695</v>
      </c>
      <c r="Z1183">
        <v>0.74785233878616419</v>
      </c>
    </row>
    <row r="1184" spans="22:26" x14ac:dyDescent="0.25">
      <c r="V1184">
        <v>124</v>
      </c>
      <c r="W1184" s="14">
        <v>20</v>
      </c>
      <c r="X1184" s="14" t="str">
        <f t="shared" si="50"/>
        <v>12420</v>
      </c>
      <c r="Y1184" s="78">
        <f t="shared" si="49"/>
        <v>1.1223784850727856</v>
      </c>
      <c r="Z1184">
        <v>0.74851051466188356</v>
      </c>
    </row>
    <row r="1185" spans="22:26" x14ac:dyDescent="0.25">
      <c r="V1185">
        <v>125</v>
      </c>
      <c r="W1185" s="14">
        <v>20</v>
      </c>
      <c r="X1185" s="14" t="str">
        <f t="shared" si="50"/>
        <v>12520</v>
      </c>
      <c r="Y1185" s="78">
        <f t="shared" si="49"/>
        <v>1.1233654083395015</v>
      </c>
      <c r="Z1185">
        <v>0.74916869053760293</v>
      </c>
    </row>
    <row r="1186" spans="22:26" x14ac:dyDescent="0.25">
      <c r="V1186">
        <v>126</v>
      </c>
      <c r="W1186" s="14">
        <v>20</v>
      </c>
      <c r="X1186" s="14" t="str">
        <f t="shared" si="50"/>
        <v>12620</v>
      </c>
      <c r="Y1186" s="78">
        <f t="shared" si="49"/>
        <v>1.1243523316062176</v>
      </c>
      <c r="Z1186">
        <v>0.7498268664133223</v>
      </c>
    </row>
    <row r="1187" spans="22:26" x14ac:dyDescent="0.25">
      <c r="V1187">
        <v>127</v>
      </c>
      <c r="W1187" s="14">
        <v>20</v>
      </c>
      <c r="X1187" s="14" t="str">
        <f t="shared" si="50"/>
        <v>12720</v>
      </c>
      <c r="Y1187" s="78">
        <f t="shared" si="49"/>
        <v>1.1253392548729335</v>
      </c>
      <c r="Z1187">
        <v>0.75048504228904167</v>
      </c>
    </row>
    <row r="1188" spans="22:26" x14ac:dyDescent="0.25">
      <c r="V1188">
        <v>128</v>
      </c>
      <c r="W1188" s="14">
        <v>20</v>
      </c>
      <c r="X1188" s="14" t="str">
        <f t="shared" si="50"/>
        <v>12820</v>
      </c>
      <c r="Y1188" s="78">
        <f t="shared" si="49"/>
        <v>1.1263261781396496</v>
      </c>
      <c r="Z1188">
        <v>0.75114321816476115</v>
      </c>
    </row>
    <row r="1189" spans="22:26" x14ac:dyDescent="0.25">
      <c r="V1189">
        <v>129</v>
      </c>
      <c r="W1189" s="14">
        <v>20</v>
      </c>
      <c r="X1189" s="14" t="str">
        <f t="shared" si="50"/>
        <v>12920</v>
      </c>
      <c r="Y1189" s="78">
        <f t="shared" si="49"/>
        <v>1.1273131014063655</v>
      </c>
      <c r="Z1189">
        <v>0.75180139404048041</v>
      </c>
    </row>
    <row r="1190" spans="22:26" x14ac:dyDescent="0.25">
      <c r="V1190">
        <v>130</v>
      </c>
      <c r="W1190" s="14">
        <v>20</v>
      </c>
      <c r="X1190" s="14" t="str">
        <f t="shared" si="50"/>
        <v>13020</v>
      </c>
      <c r="Y1190" s="78">
        <f t="shared" si="49"/>
        <v>1.1283000246730817</v>
      </c>
      <c r="Z1190">
        <v>0.75245956991619989</v>
      </c>
    </row>
    <row r="1191" spans="22:26" x14ac:dyDescent="0.25">
      <c r="V1191">
        <v>131</v>
      </c>
      <c r="W1191" s="14">
        <v>20</v>
      </c>
      <c r="X1191" s="14" t="str">
        <f t="shared" si="50"/>
        <v>13120</v>
      </c>
      <c r="Y1191" s="78">
        <f t="shared" si="49"/>
        <v>1.1292869479397976</v>
      </c>
      <c r="Z1191">
        <v>0.75311774579191926</v>
      </c>
    </row>
    <row r="1192" spans="22:26" x14ac:dyDescent="0.25">
      <c r="V1192">
        <v>132</v>
      </c>
      <c r="W1192" s="14">
        <v>20</v>
      </c>
      <c r="X1192" s="14" t="str">
        <f t="shared" si="50"/>
        <v>13220</v>
      </c>
      <c r="Y1192" s="78">
        <f t="shared" si="49"/>
        <v>1.1302738712065137</v>
      </c>
      <c r="Z1192">
        <v>0.75377592166763863</v>
      </c>
    </row>
    <row r="1193" spans="22:26" x14ac:dyDescent="0.25">
      <c r="V1193">
        <v>133</v>
      </c>
      <c r="W1193" s="14">
        <v>20</v>
      </c>
      <c r="X1193" s="14" t="str">
        <f t="shared" si="50"/>
        <v>13320</v>
      </c>
      <c r="Y1193" s="78">
        <f t="shared" si="49"/>
        <v>1.1312607944732296</v>
      </c>
      <c r="Z1193">
        <v>0.754434097543358</v>
      </c>
    </row>
    <row r="1194" spans="22:26" x14ac:dyDescent="0.25">
      <c r="V1194">
        <v>134</v>
      </c>
      <c r="W1194" s="14">
        <v>20</v>
      </c>
      <c r="X1194" s="14" t="str">
        <f t="shared" si="50"/>
        <v>13420</v>
      </c>
      <c r="Y1194" s="78">
        <f t="shared" si="49"/>
        <v>1.1322477177399457</v>
      </c>
      <c r="Z1194">
        <v>0.75509227341907759</v>
      </c>
    </row>
    <row r="1195" spans="22:26" x14ac:dyDescent="0.25">
      <c r="V1195">
        <v>135</v>
      </c>
      <c r="W1195" s="14">
        <v>20</v>
      </c>
      <c r="X1195" s="14" t="str">
        <f t="shared" si="50"/>
        <v>13520</v>
      </c>
      <c r="Y1195" s="78">
        <f t="shared" si="49"/>
        <v>1.1332346410066616</v>
      </c>
      <c r="Z1195">
        <v>0.75575044929479684</v>
      </c>
    </row>
    <row r="1196" spans="22:26" x14ac:dyDescent="0.25">
      <c r="V1196">
        <v>136</v>
      </c>
      <c r="W1196" s="14">
        <v>20</v>
      </c>
      <c r="X1196" s="14" t="str">
        <f t="shared" si="50"/>
        <v>13620</v>
      </c>
      <c r="Y1196" s="78">
        <f t="shared" si="49"/>
        <v>1.1342215642733777</v>
      </c>
      <c r="Z1196">
        <v>0.75640862517051632</v>
      </c>
    </row>
    <row r="1197" spans="22:26" x14ac:dyDescent="0.25">
      <c r="V1197">
        <v>137</v>
      </c>
      <c r="W1197" s="14">
        <v>20</v>
      </c>
      <c r="X1197" s="14" t="str">
        <f t="shared" si="50"/>
        <v>13720</v>
      </c>
      <c r="Y1197" s="78">
        <f t="shared" si="49"/>
        <v>1.1352084875400936</v>
      </c>
      <c r="Z1197">
        <v>0.75706680104623569</v>
      </c>
    </row>
    <row r="1198" spans="22:26" x14ac:dyDescent="0.25">
      <c r="V1198">
        <v>138</v>
      </c>
      <c r="W1198" s="14">
        <v>20</v>
      </c>
      <c r="X1198" s="14" t="str">
        <f t="shared" si="50"/>
        <v>13820</v>
      </c>
      <c r="Y1198" s="78">
        <f t="shared" si="49"/>
        <v>1.1361954108068097</v>
      </c>
      <c r="Z1198">
        <v>0.75772497692195506</v>
      </c>
    </row>
    <row r="1199" spans="22:26" x14ac:dyDescent="0.25">
      <c r="V1199">
        <v>139</v>
      </c>
      <c r="W1199" s="14">
        <v>20</v>
      </c>
      <c r="X1199" s="14" t="str">
        <f t="shared" si="50"/>
        <v>13920</v>
      </c>
      <c r="Y1199" s="78">
        <f t="shared" si="49"/>
        <v>1.1371823340735256</v>
      </c>
      <c r="Z1199">
        <v>0.75838315279767443</v>
      </c>
    </row>
    <row r="1200" spans="22:26" x14ac:dyDescent="0.25">
      <c r="V1200">
        <v>140</v>
      </c>
      <c r="W1200" s="14">
        <v>20</v>
      </c>
      <c r="X1200" s="14" t="str">
        <f t="shared" si="50"/>
        <v>14020</v>
      </c>
      <c r="Y1200" s="78">
        <f t="shared" si="49"/>
        <v>1.1381692573402418</v>
      </c>
      <c r="Z1200">
        <v>0.75904132867339391</v>
      </c>
    </row>
    <row r="1201" spans="22:26" x14ac:dyDescent="0.25">
      <c r="V1201">
        <v>141</v>
      </c>
      <c r="W1201" s="14">
        <v>20</v>
      </c>
      <c r="X1201" s="14" t="str">
        <f t="shared" si="50"/>
        <v>14120</v>
      </c>
      <c r="Y1201" s="78">
        <f t="shared" si="49"/>
        <v>1.1391561806069577</v>
      </c>
      <c r="Z1201">
        <v>0.75969950454911317</v>
      </c>
    </row>
    <row r="1202" spans="22:26" x14ac:dyDescent="0.25">
      <c r="V1202">
        <v>142</v>
      </c>
      <c r="W1202" s="14">
        <v>20</v>
      </c>
      <c r="X1202" s="14" t="str">
        <f t="shared" si="50"/>
        <v>14220</v>
      </c>
      <c r="Y1202" s="78">
        <f t="shared" ref="Y1202:Y1265" si="51">$Y$153/1013.25*(1013.25+V1202)</f>
        <v>1.1401431038736738</v>
      </c>
      <c r="Z1202">
        <v>0.76035768042483265</v>
      </c>
    </row>
    <row r="1203" spans="22:26" x14ac:dyDescent="0.25">
      <c r="V1203">
        <v>143</v>
      </c>
      <c r="W1203" s="14">
        <v>20</v>
      </c>
      <c r="X1203" s="14" t="str">
        <f t="shared" si="50"/>
        <v>14320</v>
      </c>
      <c r="Y1203" s="78">
        <f t="shared" si="51"/>
        <v>1.1411300271403897</v>
      </c>
      <c r="Z1203">
        <v>0.76101585630055191</v>
      </c>
    </row>
    <row r="1204" spans="22:26" x14ac:dyDescent="0.25">
      <c r="V1204">
        <v>144</v>
      </c>
      <c r="W1204" s="14">
        <v>20</v>
      </c>
      <c r="X1204" s="14" t="str">
        <f t="shared" si="50"/>
        <v>14420</v>
      </c>
      <c r="Y1204" s="78">
        <f t="shared" si="51"/>
        <v>1.1421169504071058</v>
      </c>
      <c r="Z1204">
        <v>0.7616740321762715</v>
      </c>
    </row>
    <row r="1205" spans="22:26" x14ac:dyDescent="0.25">
      <c r="V1205">
        <v>145</v>
      </c>
      <c r="W1205" s="14">
        <v>20</v>
      </c>
      <c r="X1205" s="14" t="str">
        <f t="shared" si="50"/>
        <v>14520</v>
      </c>
      <c r="Y1205" s="78">
        <f t="shared" si="51"/>
        <v>1.1431038736738217</v>
      </c>
      <c r="Z1205">
        <v>0.76233220805199087</v>
      </c>
    </row>
    <row r="1206" spans="22:26" x14ac:dyDescent="0.25">
      <c r="V1206">
        <v>146</v>
      </c>
      <c r="W1206" s="14">
        <v>20</v>
      </c>
      <c r="X1206" s="14" t="str">
        <f t="shared" si="50"/>
        <v>14620</v>
      </c>
      <c r="Y1206" s="78">
        <f t="shared" si="51"/>
        <v>1.1440907969405378</v>
      </c>
      <c r="Z1206">
        <v>0.76299038392771024</v>
      </c>
    </row>
    <row r="1207" spans="22:26" x14ac:dyDescent="0.25">
      <c r="V1207">
        <v>147</v>
      </c>
      <c r="W1207" s="14">
        <v>20</v>
      </c>
      <c r="X1207" s="14" t="str">
        <f t="shared" si="50"/>
        <v>14720</v>
      </c>
      <c r="Y1207" s="78">
        <f t="shared" si="51"/>
        <v>1.1450777202072537</v>
      </c>
      <c r="Z1207">
        <v>0.76364855980342961</v>
      </c>
    </row>
    <row r="1208" spans="22:26" x14ac:dyDescent="0.25">
      <c r="V1208">
        <v>148</v>
      </c>
      <c r="W1208" s="14">
        <v>20</v>
      </c>
      <c r="X1208" s="14" t="str">
        <f t="shared" si="50"/>
        <v>14820</v>
      </c>
      <c r="Y1208" s="78">
        <f t="shared" si="51"/>
        <v>1.1460646434739699</v>
      </c>
      <c r="Z1208">
        <v>0.76430673567914909</v>
      </c>
    </row>
    <row r="1209" spans="22:26" x14ac:dyDescent="0.25">
      <c r="V1209">
        <v>149</v>
      </c>
      <c r="W1209" s="14">
        <v>20</v>
      </c>
      <c r="X1209" s="14" t="str">
        <f t="shared" si="50"/>
        <v>14920</v>
      </c>
      <c r="Y1209" s="78">
        <f t="shared" si="51"/>
        <v>1.1470515667406858</v>
      </c>
      <c r="Z1209">
        <v>0.76496491155486834</v>
      </c>
    </row>
    <row r="1210" spans="22:26" x14ac:dyDescent="0.25">
      <c r="V1210">
        <v>150</v>
      </c>
      <c r="W1210" s="14">
        <v>20</v>
      </c>
      <c r="X1210" s="14" t="str">
        <f t="shared" si="50"/>
        <v>15020</v>
      </c>
      <c r="Y1210" s="78">
        <f t="shared" si="51"/>
        <v>1.1480384900074019</v>
      </c>
      <c r="Z1210">
        <v>0.76562308743058782</v>
      </c>
    </row>
    <row r="1211" spans="22:26" x14ac:dyDescent="0.25">
      <c r="V1211">
        <v>-150</v>
      </c>
      <c r="W1211" s="14">
        <v>25</v>
      </c>
      <c r="X1211" s="14" t="str">
        <f t="shared" si="50"/>
        <v>-15025</v>
      </c>
      <c r="Y1211" s="78">
        <f t="shared" si="51"/>
        <v>0.85196150999259801</v>
      </c>
      <c r="Z1211" s="14">
        <v>0.55864206168081343</v>
      </c>
    </row>
    <row r="1212" spans="22:26" x14ac:dyDescent="0.25">
      <c r="V1212">
        <v>-149</v>
      </c>
      <c r="W1212" s="14">
        <v>25</v>
      </c>
      <c r="X1212" s="14" t="str">
        <f t="shared" si="50"/>
        <v>-14925</v>
      </c>
      <c r="Y1212" s="78">
        <f t="shared" si="51"/>
        <v>0.85294843325931402</v>
      </c>
      <c r="Z1212" s="14">
        <v>0.5592891998930124</v>
      </c>
    </row>
    <row r="1213" spans="22:26" x14ac:dyDescent="0.25">
      <c r="V1213">
        <v>-148</v>
      </c>
      <c r="W1213" s="14">
        <v>25</v>
      </c>
      <c r="X1213" s="14" t="str">
        <f t="shared" si="50"/>
        <v>-14825</v>
      </c>
      <c r="Y1213" s="78">
        <f t="shared" si="51"/>
        <v>0.85393535652603003</v>
      </c>
      <c r="Z1213" s="14">
        <v>0.55993633810521148</v>
      </c>
    </row>
    <row r="1214" spans="22:26" x14ac:dyDescent="0.25">
      <c r="V1214">
        <v>-147</v>
      </c>
      <c r="W1214" s="14">
        <v>25</v>
      </c>
      <c r="X1214" s="14" t="str">
        <f t="shared" si="50"/>
        <v>-14725</v>
      </c>
      <c r="Y1214" s="78">
        <f t="shared" si="51"/>
        <v>0.85492227979274604</v>
      </c>
      <c r="Z1214" s="14">
        <v>0.56058347631741046</v>
      </c>
    </row>
    <row r="1215" spans="22:26" x14ac:dyDescent="0.25">
      <c r="V1215">
        <v>-146</v>
      </c>
      <c r="W1215" s="14">
        <v>25</v>
      </c>
      <c r="X1215" s="14" t="str">
        <f t="shared" si="50"/>
        <v>-14625</v>
      </c>
      <c r="Y1215" s="78">
        <f t="shared" si="51"/>
        <v>0.85590920305946205</v>
      </c>
      <c r="Z1215" s="14">
        <v>0.56123061452960954</v>
      </c>
    </row>
    <row r="1216" spans="22:26" x14ac:dyDescent="0.25">
      <c r="V1216">
        <v>-145</v>
      </c>
      <c r="W1216" s="14">
        <v>25</v>
      </c>
      <c r="X1216" s="14" t="str">
        <f t="shared" si="50"/>
        <v>-14525</v>
      </c>
      <c r="Y1216" s="78">
        <f t="shared" si="51"/>
        <v>0.85689612632617806</v>
      </c>
      <c r="Z1216" s="14">
        <v>0.56187775274180862</v>
      </c>
    </row>
    <row r="1217" spans="22:26" x14ac:dyDescent="0.25">
      <c r="V1217">
        <v>-144</v>
      </c>
      <c r="W1217" s="14">
        <v>25</v>
      </c>
      <c r="X1217" s="14" t="str">
        <f t="shared" si="50"/>
        <v>-14425</v>
      </c>
      <c r="Y1217" s="78">
        <f t="shared" si="51"/>
        <v>0.85788304959289408</v>
      </c>
      <c r="Z1217" s="14">
        <v>0.56252489095400759</v>
      </c>
    </row>
    <row r="1218" spans="22:26" x14ac:dyDescent="0.25">
      <c r="V1218">
        <v>-143</v>
      </c>
      <c r="W1218" s="14">
        <v>25</v>
      </c>
      <c r="X1218" s="14" t="str">
        <f t="shared" si="50"/>
        <v>-14325</v>
      </c>
      <c r="Y1218" s="78">
        <f t="shared" si="51"/>
        <v>0.85886997285961009</v>
      </c>
      <c r="Z1218" s="14">
        <v>0.56317202916620657</v>
      </c>
    </row>
    <row r="1219" spans="22:26" x14ac:dyDescent="0.25">
      <c r="V1219">
        <v>-142</v>
      </c>
      <c r="W1219" s="14">
        <v>25</v>
      </c>
      <c r="X1219" s="14" t="str">
        <f t="shared" ref="X1219:X1282" si="52">V1219&amp;W1219</f>
        <v>-14225</v>
      </c>
      <c r="Y1219" s="78">
        <f t="shared" si="51"/>
        <v>0.8598568961263261</v>
      </c>
      <c r="Z1219" s="14">
        <v>0.56381916737840565</v>
      </c>
    </row>
    <row r="1220" spans="22:26" x14ac:dyDescent="0.25">
      <c r="V1220">
        <v>-141</v>
      </c>
      <c r="W1220" s="14">
        <v>25</v>
      </c>
      <c r="X1220" s="14" t="str">
        <f t="shared" si="52"/>
        <v>-14125</v>
      </c>
      <c r="Y1220" s="78">
        <f t="shared" si="51"/>
        <v>0.86084381939304211</v>
      </c>
      <c r="Z1220" s="14">
        <v>0.56446630559060473</v>
      </c>
    </row>
    <row r="1221" spans="22:26" x14ac:dyDescent="0.25">
      <c r="V1221">
        <v>-140</v>
      </c>
      <c r="W1221" s="14">
        <v>25</v>
      </c>
      <c r="X1221" s="14" t="str">
        <f t="shared" si="52"/>
        <v>-14025</v>
      </c>
      <c r="Y1221" s="78">
        <f t="shared" si="51"/>
        <v>0.86183074265975812</v>
      </c>
      <c r="Z1221" s="14">
        <v>0.56511344380280371</v>
      </c>
    </row>
    <row r="1222" spans="22:26" x14ac:dyDescent="0.25">
      <c r="V1222">
        <v>-139</v>
      </c>
      <c r="W1222" s="14">
        <v>25</v>
      </c>
      <c r="X1222" s="14" t="str">
        <f t="shared" si="52"/>
        <v>-13925</v>
      </c>
      <c r="Y1222" s="78">
        <f t="shared" si="51"/>
        <v>0.86281766592647413</v>
      </c>
      <c r="Z1222" s="14">
        <v>0.56576058201500268</v>
      </c>
    </row>
    <row r="1223" spans="22:26" x14ac:dyDescent="0.25">
      <c r="V1223">
        <v>-138</v>
      </c>
      <c r="W1223" s="14">
        <v>25</v>
      </c>
      <c r="X1223" s="14" t="str">
        <f t="shared" si="52"/>
        <v>-13825</v>
      </c>
      <c r="Y1223" s="78">
        <f t="shared" si="51"/>
        <v>0.86380458919319014</v>
      </c>
      <c r="Z1223" s="14">
        <v>0.56640772022720176</v>
      </c>
    </row>
    <row r="1224" spans="22:26" x14ac:dyDescent="0.25">
      <c r="V1224">
        <v>-137</v>
      </c>
      <c r="W1224" s="14">
        <v>25</v>
      </c>
      <c r="X1224" s="14" t="str">
        <f t="shared" si="52"/>
        <v>-13725</v>
      </c>
      <c r="Y1224" s="78">
        <f t="shared" si="51"/>
        <v>0.86479151245990615</v>
      </c>
      <c r="Z1224" s="14">
        <v>0.56705485843940084</v>
      </c>
    </row>
    <row r="1225" spans="22:26" x14ac:dyDescent="0.25">
      <c r="V1225">
        <v>-136</v>
      </c>
      <c r="W1225" s="14">
        <v>25</v>
      </c>
      <c r="X1225" s="14" t="str">
        <f t="shared" si="52"/>
        <v>-13625</v>
      </c>
      <c r="Y1225" s="78">
        <f t="shared" si="51"/>
        <v>0.86577843572662216</v>
      </c>
      <c r="Z1225" s="14">
        <v>0.56770199665159982</v>
      </c>
    </row>
    <row r="1226" spans="22:26" x14ac:dyDescent="0.25">
      <c r="V1226">
        <v>-135</v>
      </c>
      <c r="W1226" s="14">
        <v>25</v>
      </c>
      <c r="X1226" s="14" t="str">
        <f t="shared" si="52"/>
        <v>-13525</v>
      </c>
      <c r="Y1226" s="78">
        <f t="shared" si="51"/>
        <v>0.86676535899333818</v>
      </c>
      <c r="Z1226" s="14">
        <v>0.56834913486379879</v>
      </c>
    </row>
    <row r="1227" spans="22:26" x14ac:dyDescent="0.25">
      <c r="V1227">
        <v>-134</v>
      </c>
      <c r="W1227" s="14">
        <v>25</v>
      </c>
      <c r="X1227" s="14" t="str">
        <f t="shared" si="52"/>
        <v>-13425</v>
      </c>
      <c r="Y1227" s="78">
        <f t="shared" si="51"/>
        <v>0.86775228226005419</v>
      </c>
      <c r="Z1227" s="14">
        <v>0.56899627307599787</v>
      </c>
    </row>
    <row r="1228" spans="22:26" x14ac:dyDescent="0.25">
      <c r="V1228">
        <v>-133</v>
      </c>
      <c r="W1228" s="14">
        <v>25</v>
      </c>
      <c r="X1228" s="14" t="str">
        <f t="shared" si="52"/>
        <v>-13325</v>
      </c>
      <c r="Y1228" s="78">
        <f t="shared" si="51"/>
        <v>0.86873920552677031</v>
      </c>
      <c r="Z1228" s="14">
        <v>0.56964341128819695</v>
      </c>
    </row>
    <row r="1229" spans="22:26" x14ac:dyDescent="0.25">
      <c r="V1229">
        <v>-132</v>
      </c>
      <c r="W1229" s="14">
        <v>25</v>
      </c>
      <c r="X1229" s="14" t="str">
        <f t="shared" si="52"/>
        <v>-13225</v>
      </c>
      <c r="Y1229" s="78">
        <f t="shared" si="51"/>
        <v>0.86972612879348632</v>
      </c>
      <c r="Z1229" s="14">
        <v>0.57029054950039604</v>
      </c>
    </row>
    <row r="1230" spans="22:26" x14ac:dyDescent="0.25">
      <c r="V1230">
        <v>-131</v>
      </c>
      <c r="W1230" s="14">
        <v>25</v>
      </c>
      <c r="X1230" s="14" t="str">
        <f t="shared" si="52"/>
        <v>-13125</v>
      </c>
      <c r="Y1230" s="78">
        <f t="shared" si="51"/>
        <v>0.87071305206020233</v>
      </c>
      <c r="Z1230" s="14">
        <v>0.57093768771259501</v>
      </c>
    </row>
    <row r="1231" spans="22:26" x14ac:dyDescent="0.25">
      <c r="V1231">
        <v>-130</v>
      </c>
      <c r="W1231" s="14">
        <v>25</v>
      </c>
      <c r="X1231" s="14" t="str">
        <f t="shared" si="52"/>
        <v>-13025</v>
      </c>
      <c r="Y1231" s="78">
        <f t="shared" si="51"/>
        <v>0.87169997532691834</v>
      </c>
      <c r="Z1231" s="14">
        <v>0.57158482592479409</v>
      </c>
    </row>
    <row r="1232" spans="22:26" x14ac:dyDescent="0.25">
      <c r="V1232">
        <v>-129</v>
      </c>
      <c r="W1232" s="14">
        <v>25</v>
      </c>
      <c r="X1232" s="14" t="str">
        <f t="shared" si="52"/>
        <v>-12925</v>
      </c>
      <c r="Y1232" s="78">
        <f t="shared" si="51"/>
        <v>0.87268689859363435</v>
      </c>
      <c r="Z1232" s="14">
        <v>0.57223196413699307</v>
      </c>
    </row>
    <row r="1233" spans="22:26" x14ac:dyDescent="0.25">
      <c r="V1233">
        <v>-128</v>
      </c>
      <c r="W1233" s="14">
        <v>25</v>
      </c>
      <c r="X1233" s="14" t="str">
        <f t="shared" si="52"/>
        <v>-12825</v>
      </c>
      <c r="Y1233" s="78">
        <f t="shared" si="51"/>
        <v>0.87367382186035036</v>
      </c>
      <c r="Z1233" s="14">
        <v>0.57287910234919215</v>
      </c>
    </row>
    <row r="1234" spans="22:26" x14ac:dyDescent="0.25">
      <c r="V1234">
        <v>-127</v>
      </c>
      <c r="W1234" s="14">
        <v>25</v>
      </c>
      <c r="X1234" s="14" t="str">
        <f t="shared" si="52"/>
        <v>-12725</v>
      </c>
      <c r="Y1234" s="78">
        <f t="shared" si="51"/>
        <v>0.87466074512706637</v>
      </c>
      <c r="Z1234" s="14">
        <v>0.57352624056139112</v>
      </c>
    </row>
    <row r="1235" spans="22:26" x14ac:dyDescent="0.25">
      <c r="V1235">
        <v>-126</v>
      </c>
      <c r="W1235" s="14">
        <v>25</v>
      </c>
      <c r="X1235" s="14" t="str">
        <f t="shared" si="52"/>
        <v>-12625</v>
      </c>
      <c r="Y1235" s="78">
        <f t="shared" si="51"/>
        <v>0.87564766839378239</v>
      </c>
      <c r="Z1235" s="14">
        <v>0.5741733787735902</v>
      </c>
    </row>
    <row r="1236" spans="22:26" x14ac:dyDescent="0.25">
      <c r="V1236">
        <v>-125</v>
      </c>
      <c r="W1236" s="14">
        <v>25</v>
      </c>
      <c r="X1236" s="14" t="str">
        <f t="shared" si="52"/>
        <v>-12525</v>
      </c>
      <c r="Y1236" s="78">
        <f t="shared" si="51"/>
        <v>0.8766345916604984</v>
      </c>
      <c r="Z1236" s="14">
        <v>0.57482051698578918</v>
      </c>
    </row>
    <row r="1237" spans="22:26" x14ac:dyDescent="0.25">
      <c r="V1237">
        <v>-124</v>
      </c>
      <c r="W1237" s="14">
        <v>25</v>
      </c>
      <c r="X1237" s="14" t="str">
        <f t="shared" si="52"/>
        <v>-12425</v>
      </c>
      <c r="Y1237" s="78">
        <f t="shared" si="51"/>
        <v>0.87762151492721441</v>
      </c>
      <c r="Z1237" s="14">
        <v>0.57546765519798826</v>
      </c>
    </row>
    <row r="1238" spans="22:26" x14ac:dyDescent="0.25">
      <c r="V1238">
        <v>-123</v>
      </c>
      <c r="W1238" s="14">
        <v>25</v>
      </c>
      <c r="X1238" s="14" t="str">
        <f t="shared" si="52"/>
        <v>-12325</v>
      </c>
      <c r="Y1238" s="78">
        <f t="shared" si="51"/>
        <v>0.87860843819393042</v>
      </c>
      <c r="Z1238" s="14">
        <v>0.57611479341018723</v>
      </c>
    </row>
    <row r="1239" spans="22:26" x14ac:dyDescent="0.25">
      <c r="V1239">
        <v>-122</v>
      </c>
      <c r="W1239" s="14">
        <v>25</v>
      </c>
      <c r="X1239" s="14" t="str">
        <f t="shared" si="52"/>
        <v>-12225</v>
      </c>
      <c r="Y1239" s="78">
        <f t="shared" si="51"/>
        <v>0.87959536146064643</v>
      </c>
      <c r="Z1239" s="14">
        <v>0.57676193162238631</v>
      </c>
    </row>
    <row r="1240" spans="22:26" x14ac:dyDescent="0.25">
      <c r="V1240">
        <v>-121</v>
      </c>
      <c r="W1240" s="14">
        <v>25</v>
      </c>
      <c r="X1240" s="14" t="str">
        <f t="shared" si="52"/>
        <v>-12125</v>
      </c>
      <c r="Y1240" s="78">
        <f t="shared" si="51"/>
        <v>0.88058228472736244</v>
      </c>
      <c r="Z1240" s="14">
        <v>0.5774090698345854</v>
      </c>
    </row>
    <row r="1241" spans="22:26" x14ac:dyDescent="0.25">
      <c r="V1241">
        <v>-120</v>
      </c>
      <c r="W1241" s="14">
        <v>25</v>
      </c>
      <c r="X1241" s="14" t="str">
        <f t="shared" si="52"/>
        <v>-12025</v>
      </c>
      <c r="Y1241" s="78">
        <f t="shared" si="51"/>
        <v>0.88156920799407845</v>
      </c>
      <c r="Z1241" s="14">
        <v>0.57805620804678437</v>
      </c>
    </row>
    <row r="1242" spans="22:26" x14ac:dyDescent="0.25">
      <c r="V1242">
        <v>-119</v>
      </c>
      <c r="W1242" s="14">
        <v>25</v>
      </c>
      <c r="X1242" s="14" t="str">
        <f t="shared" si="52"/>
        <v>-11925</v>
      </c>
      <c r="Y1242" s="78">
        <f t="shared" si="51"/>
        <v>0.88255613126079446</v>
      </c>
      <c r="Z1242" s="14">
        <v>0.57870334625898334</v>
      </c>
    </row>
    <row r="1243" spans="22:26" x14ac:dyDescent="0.25">
      <c r="V1243">
        <v>-118</v>
      </c>
      <c r="W1243" s="14">
        <v>25</v>
      </c>
      <c r="X1243" s="14" t="str">
        <f t="shared" si="52"/>
        <v>-11825</v>
      </c>
      <c r="Y1243" s="78">
        <f t="shared" si="51"/>
        <v>0.88354305452751047</v>
      </c>
      <c r="Z1243" s="14">
        <v>0.57935048447118243</v>
      </c>
    </row>
    <row r="1244" spans="22:26" x14ac:dyDescent="0.25">
      <c r="V1244">
        <v>-117</v>
      </c>
      <c r="W1244" s="14">
        <v>25</v>
      </c>
      <c r="X1244" s="14" t="str">
        <f t="shared" si="52"/>
        <v>-11725</v>
      </c>
      <c r="Y1244" s="78">
        <f t="shared" si="51"/>
        <v>0.88452997779422649</v>
      </c>
      <c r="Z1244" s="14">
        <v>0.57999762268338151</v>
      </c>
    </row>
    <row r="1245" spans="22:26" x14ac:dyDescent="0.25">
      <c r="V1245">
        <v>-116</v>
      </c>
      <c r="W1245" s="14">
        <v>25</v>
      </c>
      <c r="X1245" s="14" t="str">
        <f t="shared" si="52"/>
        <v>-11625</v>
      </c>
      <c r="Y1245" s="78">
        <f t="shared" si="51"/>
        <v>0.8855169010609425</v>
      </c>
      <c r="Z1245" s="14">
        <v>0.58064476089558048</v>
      </c>
    </row>
    <row r="1246" spans="22:26" x14ac:dyDescent="0.25">
      <c r="V1246">
        <v>-115</v>
      </c>
      <c r="W1246" s="14">
        <v>25</v>
      </c>
      <c r="X1246" s="14" t="str">
        <f t="shared" si="52"/>
        <v>-11525</v>
      </c>
      <c r="Y1246" s="78">
        <f t="shared" si="51"/>
        <v>0.88650382432765851</v>
      </c>
      <c r="Z1246" s="14">
        <v>0.58129189910777945</v>
      </c>
    </row>
    <row r="1247" spans="22:26" x14ac:dyDescent="0.25">
      <c r="V1247">
        <v>-114</v>
      </c>
      <c r="W1247" s="14">
        <v>25</v>
      </c>
      <c r="X1247" s="14" t="str">
        <f t="shared" si="52"/>
        <v>-11425</v>
      </c>
      <c r="Y1247" s="78">
        <f t="shared" si="51"/>
        <v>0.88749074759437452</v>
      </c>
      <c r="Z1247" s="14">
        <v>0.58193903731997854</v>
      </c>
    </row>
    <row r="1248" spans="22:26" x14ac:dyDescent="0.25">
      <c r="V1248">
        <v>-113</v>
      </c>
      <c r="W1248" s="14">
        <v>25</v>
      </c>
      <c r="X1248" s="14" t="str">
        <f t="shared" si="52"/>
        <v>-11325</v>
      </c>
      <c r="Y1248" s="78">
        <f t="shared" si="51"/>
        <v>0.88847767086109053</v>
      </c>
      <c r="Z1248" s="14">
        <v>0.58258617553217762</v>
      </c>
    </row>
    <row r="1249" spans="22:26" x14ac:dyDescent="0.25">
      <c r="V1249">
        <v>-112</v>
      </c>
      <c r="W1249" s="14">
        <v>25</v>
      </c>
      <c r="X1249" s="14" t="str">
        <f t="shared" si="52"/>
        <v>-11225</v>
      </c>
      <c r="Y1249" s="78">
        <f t="shared" si="51"/>
        <v>0.88946459412780654</v>
      </c>
      <c r="Z1249" s="14">
        <v>0.58323331374437659</v>
      </c>
    </row>
    <row r="1250" spans="22:26" x14ac:dyDescent="0.25">
      <c r="V1250">
        <v>-111</v>
      </c>
      <c r="W1250" s="14">
        <v>25</v>
      </c>
      <c r="X1250" s="14" t="str">
        <f t="shared" si="52"/>
        <v>-11125</v>
      </c>
      <c r="Y1250" s="78">
        <f t="shared" si="51"/>
        <v>0.89045151739452255</v>
      </c>
      <c r="Z1250" s="14">
        <v>0.58388045195657556</v>
      </c>
    </row>
    <row r="1251" spans="22:26" x14ac:dyDescent="0.25">
      <c r="V1251">
        <v>-110</v>
      </c>
      <c r="W1251" s="14">
        <v>25</v>
      </c>
      <c r="X1251" s="14" t="str">
        <f t="shared" si="52"/>
        <v>-11025</v>
      </c>
      <c r="Y1251" s="78">
        <f t="shared" si="51"/>
        <v>0.89143844066123856</v>
      </c>
      <c r="Z1251" s="14">
        <v>0.58452759016877465</v>
      </c>
    </row>
    <row r="1252" spans="22:26" x14ac:dyDescent="0.25">
      <c r="V1252">
        <v>-109</v>
      </c>
      <c r="W1252" s="14">
        <v>25</v>
      </c>
      <c r="X1252" s="14" t="str">
        <f t="shared" si="52"/>
        <v>-10925</v>
      </c>
      <c r="Y1252" s="78">
        <f t="shared" si="51"/>
        <v>0.89242536392795457</v>
      </c>
      <c r="Z1252" s="14">
        <v>0.58517472838097373</v>
      </c>
    </row>
    <row r="1253" spans="22:26" x14ac:dyDescent="0.25">
      <c r="V1253">
        <v>-108</v>
      </c>
      <c r="W1253" s="14">
        <v>25</v>
      </c>
      <c r="X1253" s="14" t="str">
        <f t="shared" si="52"/>
        <v>-10825</v>
      </c>
      <c r="Y1253" s="78">
        <f t="shared" si="51"/>
        <v>0.89341228719467058</v>
      </c>
      <c r="Z1253" s="14">
        <v>0.5858218665931727</v>
      </c>
    </row>
    <row r="1254" spans="22:26" x14ac:dyDescent="0.25">
      <c r="V1254">
        <v>-107</v>
      </c>
      <c r="W1254" s="14">
        <v>25</v>
      </c>
      <c r="X1254" s="14" t="str">
        <f t="shared" si="52"/>
        <v>-10725</v>
      </c>
      <c r="Y1254" s="78">
        <f t="shared" si="51"/>
        <v>0.8943992104613866</v>
      </c>
      <c r="Z1254" s="14">
        <v>0.58646900480537179</v>
      </c>
    </row>
    <row r="1255" spans="22:26" x14ac:dyDescent="0.25">
      <c r="V1255">
        <v>-106</v>
      </c>
      <c r="W1255" s="14">
        <v>25</v>
      </c>
      <c r="X1255" s="14" t="str">
        <f t="shared" si="52"/>
        <v>-10625</v>
      </c>
      <c r="Y1255" s="78">
        <f t="shared" si="51"/>
        <v>0.89538613372810261</v>
      </c>
      <c r="Z1255" s="14">
        <v>0.58711614301757076</v>
      </c>
    </row>
    <row r="1256" spans="22:26" x14ac:dyDescent="0.25">
      <c r="V1256">
        <v>-105</v>
      </c>
      <c r="W1256" s="14">
        <v>25</v>
      </c>
      <c r="X1256" s="14" t="str">
        <f t="shared" si="52"/>
        <v>-10525</v>
      </c>
      <c r="Y1256" s="78">
        <f t="shared" si="51"/>
        <v>0.89637305699481862</v>
      </c>
      <c r="Z1256" s="14">
        <v>0.58776328122976984</v>
      </c>
    </row>
    <row r="1257" spans="22:26" x14ac:dyDescent="0.25">
      <c r="V1257">
        <v>-104</v>
      </c>
      <c r="W1257" s="14">
        <v>25</v>
      </c>
      <c r="X1257" s="14" t="str">
        <f t="shared" si="52"/>
        <v>-10425</v>
      </c>
      <c r="Y1257" s="78">
        <f t="shared" si="51"/>
        <v>0.89735998026153463</v>
      </c>
      <c r="Z1257" s="14">
        <v>0.58841041944196892</v>
      </c>
    </row>
    <row r="1258" spans="22:26" x14ac:dyDescent="0.25">
      <c r="V1258">
        <v>-103</v>
      </c>
      <c r="W1258" s="14">
        <v>25</v>
      </c>
      <c r="X1258" s="14" t="str">
        <f t="shared" si="52"/>
        <v>-10325</v>
      </c>
      <c r="Y1258" s="78">
        <f t="shared" si="51"/>
        <v>0.89834690352825064</v>
      </c>
      <c r="Z1258" s="14">
        <v>0.5890575576541679</v>
      </c>
    </row>
    <row r="1259" spans="22:26" x14ac:dyDescent="0.25">
      <c r="V1259">
        <v>-102</v>
      </c>
      <c r="W1259" s="14">
        <v>25</v>
      </c>
      <c r="X1259" s="14" t="str">
        <f t="shared" si="52"/>
        <v>-10225</v>
      </c>
      <c r="Y1259" s="78">
        <f t="shared" si="51"/>
        <v>0.89933382679496665</v>
      </c>
      <c r="Z1259" s="14">
        <v>0.58970469586636687</v>
      </c>
    </row>
    <row r="1260" spans="22:26" x14ac:dyDescent="0.25">
      <c r="V1260">
        <v>-101</v>
      </c>
      <c r="W1260" s="14">
        <v>25</v>
      </c>
      <c r="X1260" s="14" t="str">
        <f t="shared" si="52"/>
        <v>-10125</v>
      </c>
      <c r="Y1260" s="78">
        <f t="shared" si="51"/>
        <v>0.90032075006168266</v>
      </c>
      <c r="Z1260" s="14">
        <v>0.59035183407856595</v>
      </c>
    </row>
    <row r="1261" spans="22:26" x14ac:dyDescent="0.25">
      <c r="V1261">
        <v>-100</v>
      </c>
      <c r="W1261" s="14">
        <v>25</v>
      </c>
      <c r="X1261" s="14" t="str">
        <f t="shared" si="52"/>
        <v>-10025</v>
      </c>
      <c r="Y1261" s="78">
        <f t="shared" si="51"/>
        <v>0.90130767332839867</v>
      </c>
      <c r="Z1261" s="14">
        <v>0.59099897229076503</v>
      </c>
    </row>
    <row r="1262" spans="22:26" x14ac:dyDescent="0.25">
      <c r="V1262">
        <v>-99</v>
      </c>
      <c r="W1262" s="14">
        <v>25</v>
      </c>
      <c r="X1262" s="14" t="str">
        <f t="shared" si="52"/>
        <v>-9925</v>
      </c>
      <c r="Y1262" s="78">
        <f t="shared" si="51"/>
        <v>0.90229459659511468</v>
      </c>
      <c r="Z1262" s="14">
        <v>0.59164611050296401</v>
      </c>
    </row>
    <row r="1263" spans="22:26" x14ac:dyDescent="0.25">
      <c r="V1263">
        <v>-98</v>
      </c>
      <c r="W1263" s="14">
        <v>25</v>
      </c>
      <c r="X1263" s="14" t="str">
        <f t="shared" si="52"/>
        <v>-9825</v>
      </c>
      <c r="Y1263" s="78">
        <f t="shared" si="51"/>
        <v>0.9032815198618307</v>
      </c>
      <c r="Z1263" s="14">
        <v>0.59229324871516298</v>
      </c>
    </row>
    <row r="1264" spans="22:26" x14ac:dyDescent="0.25">
      <c r="V1264">
        <v>-97</v>
      </c>
      <c r="W1264" s="14">
        <v>25</v>
      </c>
      <c r="X1264" s="14" t="str">
        <f t="shared" si="52"/>
        <v>-9725</v>
      </c>
      <c r="Y1264" s="78">
        <f t="shared" si="51"/>
        <v>0.90426844312854671</v>
      </c>
      <c r="Z1264" s="14">
        <v>0.59294038692736206</v>
      </c>
    </row>
    <row r="1265" spans="22:26" x14ac:dyDescent="0.25">
      <c r="V1265">
        <v>-96</v>
      </c>
      <c r="W1265" s="14">
        <v>25</v>
      </c>
      <c r="X1265" s="14" t="str">
        <f t="shared" si="52"/>
        <v>-9625</v>
      </c>
      <c r="Y1265" s="78">
        <f t="shared" si="51"/>
        <v>0.90525536639526272</v>
      </c>
      <c r="Z1265" s="14">
        <v>0.59358752513956103</v>
      </c>
    </row>
    <row r="1266" spans="22:26" x14ac:dyDescent="0.25">
      <c r="V1266">
        <v>-95</v>
      </c>
      <c r="W1266" s="14">
        <v>25</v>
      </c>
      <c r="X1266" s="14" t="str">
        <f t="shared" si="52"/>
        <v>-9525</v>
      </c>
      <c r="Y1266" s="78">
        <f t="shared" ref="Y1266:Y1329" si="53">$Y$153/1013.25*(1013.25+V1266)</f>
        <v>0.90624228966197873</v>
      </c>
      <c r="Z1266" s="14">
        <v>0.59423466335176012</v>
      </c>
    </row>
    <row r="1267" spans="22:26" x14ac:dyDescent="0.25">
      <c r="V1267">
        <v>-94</v>
      </c>
      <c r="W1267" s="14">
        <v>25</v>
      </c>
      <c r="X1267" s="14" t="str">
        <f t="shared" si="52"/>
        <v>-9425</v>
      </c>
      <c r="Y1267" s="78">
        <f t="shared" si="53"/>
        <v>0.90722921292869474</v>
      </c>
      <c r="Z1267" s="14">
        <v>0.59488180156395909</v>
      </c>
    </row>
    <row r="1268" spans="22:26" x14ac:dyDescent="0.25">
      <c r="V1268">
        <v>-93</v>
      </c>
      <c r="W1268" s="14">
        <v>25</v>
      </c>
      <c r="X1268" s="14" t="str">
        <f t="shared" si="52"/>
        <v>-9325</v>
      </c>
      <c r="Y1268" s="78">
        <f t="shared" si="53"/>
        <v>0.90821613619541075</v>
      </c>
      <c r="Z1268" s="14">
        <v>0.59552893977615817</v>
      </c>
    </row>
    <row r="1269" spans="22:26" x14ac:dyDescent="0.25">
      <c r="V1269">
        <v>-92</v>
      </c>
      <c r="W1269" s="14">
        <v>25</v>
      </c>
      <c r="X1269" s="14" t="str">
        <f t="shared" si="52"/>
        <v>-9225</v>
      </c>
      <c r="Y1269" s="78">
        <f t="shared" si="53"/>
        <v>0.90920305946212676</v>
      </c>
      <c r="Z1269" s="14">
        <v>0.59617607798835714</v>
      </c>
    </row>
    <row r="1270" spans="22:26" x14ac:dyDescent="0.25">
      <c r="V1270">
        <v>-91</v>
      </c>
      <c r="W1270" s="14">
        <v>25</v>
      </c>
      <c r="X1270" s="14" t="str">
        <f t="shared" si="52"/>
        <v>-9125</v>
      </c>
      <c r="Y1270" s="78">
        <f t="shared" si="53"/>
        <v>0.91018998272884277</v>
      </c>
      <c r="Z1270" s="14">
        <v>0.59682321620055623</v>
      </c>
    </row>
    <row r="1271" spans="22:26" x14ac:dyDescent="0.25">
      <c r="V1271">
        <v>-90</v>
      </c>
      <c r="W1271" s="14">
        <v>25</v>
      </c>
      <c r="X1271" s="14" t="str">
        <f t="shared" si="52"/>
        <v>-9025</v>
      </c>
      <c r="Y1271" s="78">
        <f t="shared" si="53"/>
        <v>0.91117690599555878</v>
      </c>
      <c r="Z1271" s="14">
        <v>0.59747035441275531</v>
      </c>
    </row>
    <row r="1272" spans="22:26" x14ac:dyDescent="0.25">
      <c r="V1272">
        <v>-89</v>
      </c>
      <c r="W1272" s="14">
        <v>25</v>
      </c>
      <c r="X1272" s="14" t="str">
        <f t="shared" si="52"/>
        <v>-8925</v>
      </c>
      <c r="Y1272" s="78">
        <f t="shared" si="53"/>
        <v>0.91216382926227479</v>
      </c>
      <c r="Z1272" s="14">
        <v>0.59811749262495428</v>
      </c>
    </row>
    <row r="1273" spans="22:26" x14ac:dyDescent="0.25">
      <c r="V1273">
        <v>-88</v>
      </c>
      <c r="W1273" s="14">
        <v>25</v>
      </c>
      <c r="X1273" s="14" t="str">
        <f t="shared" si="52"/>
        <v>-8825</v>
      </c>
      <c r="Y1273" s="78">
        <f t="shared" si="53"/>
        <v>0.91315075252899081</v>
      </c>
      <c r="Z1273" s="14">
        <v>0.59876463083715326</v>
      </c>
    </row>
    <row r="1274" spans="22:26" x14ac:dyDescent="0.25">
      <c r="V1274">
        <v>-87</v>
      </c>
      <c r="W1274" s="14">
        <v>25</v>
      </c>
      <c r="X1274" s="14" t="str">
        <f t="shared" si="52"/>
        <v>-8725</v>
      </c>
      <c r="Y1274" s="78">
        <f t="shared" si="53"/>
        <v>0.91413767579570682</v>
      </c>
      <c r="Z1274" s="14">
        <v>0.59941176904935234</v>
      </c>
    </row>
    <row r="1275" spans="22:26" x14ac:dyDescent="0.25">
      <c r="V1275">
        <v>-86</v>
      </c>
      <c r="W1275" s="14">
        <v>25</v>
      </c>
      <c r="X1275" s="14" t="str">
        <f t="shared" si="52"/>
        <v>-8625</v>
      </c>
      <c r="Y1275" s="78">
        <f t="shared" si="53"/>
        <v>0.91512459906242283</v>
      </c>
      <c r="Z1275" s="14">
        <v>0.60005890726155142</v>
      </c>
    </row>
    <row r="1276" spans="22:26" x14ac:dyDescent="0.25">
      <c r="V1276">
        <v>-85</v>
      </c>
      <c r="W1276" s="14">
        <v>25</v>
      </c>
      <c r="X1276" s="14" t="str">
        <f t="shared" si="52"/>
        <v>-8525</v>
      </c>
      <c r="Y1276" s="78">
        <f t="shared" si="53"/>
        <v>0.91611152232913884</v>
      </c>
      <c r="Z1276" s="14">
        <v>0.60070604547375039</v>
      </c>
    </row>
    <row r="1277" spans="22:26" x14ac:dyDescent="0.25">
      <c r="V1277">
        <v>-84</v>
      </c>
      <c r="W1277" s="14">
        <v>25</v>
      </c>
      <c r="X1277" s="14" t="str">
        <f t="shared" si="52"/>
        <v>-8425</v>
      </c>
      <c r="Y1277" s="78">
        <f t="shared" si="53"/>
        <v>0.91709844559585485</v>
      </c>
      <c r="Z1277" s="14">
        <v>0.60135318368594937</v>
      </c>
    </row>
    <row r="1278" spans="22:26" x14ac:dyDescent="0.25">
      <c r="V1278">
        <v>-83</v>
      </c>
      <c r="W1278" s="14">
        <v>25</v>
      </c>
      <c r="X1278" s="14" t="str">
        <f t="shared" si="52"/>
        <v>-8325</v>
      </c>
      <c r="Y1278" s="78">
        <f t="shared" si="53"/>
        <v>0.91808536886257086</v>
      </c>
      <c r="Z1278" s="14">
        <v>0.60200032189814845</v>
      </c>
    </row>
    <row r="1279" spans="22:26" x14ac:dyDescent="0.25">
      <c r="V1279">
        <v>-82</v>
      </c>
      <c r="W1279" s="14">
        <v>25</v>
      </c>
      <c r="X1279" s="14" t="str">
        <f t="shared" si="52"/>
        <v>-8225</v>
      </c>
      <c r="Y1279" s="78">
        <f t="shared" si="53"/>
        <v>0.91907229212928687</v>
      </c>
      <c r="Z1279" s="14">
        <v>0.60264746011034753</v>
      </c>
    </row>
    <row r="1280" spans="22:26" x14ac:dyDescent="0.25">
      <c r="V1280">
        <v>-81</v>
      </c>
      <c r="W1280" s="14">
        <v>25</v>
      </c>
      <c r="X1280" s="14" t="str">
        <f t="shared" si="52"/>
        <v>-8125</v>
      </c>
      <c r="Y1280" s="78">
        <f t="shared" si="53"/>
        <v>0.92005921539600288</v>
      </c>
      <c r="Z1280" s="14">
        <v>0.6032945983225465</v>
      </c>
    </row>
    <row r="1281" spans="22:26" x14ac:dyDescent="0.25">
      <c r="V1281">
        <v>-80</v>
      </c>
      <c r="W1281" s="14">
        <v>25</v>
      </c>
      <c r="X1281" s="14" t="str">
        <f t="shared" si="52"/>
        <v>-8025</v>
      </c>
      <c r="Y1281" s="78">
        <f t="shared" si="53"/>
        <v>0.92104613866271889</v>
      </c>
      <c r="Z1281" s="14">
        <v>0.60394173653474559</v>
      </c>
    </row>
    <row r="1282" spans="22:26" x14ac:dyDescent="0.25">
      <c r="V1282">
        <v>-79</v>
      </c>
      <c r="W1282" s="14">
        <v>25</v>
      </c>
      <c r="X1282" s="14" t="str">
        <f t="shared" si="52"/>
        <v>-7925</v>
      </c>
      <c r="Y1282" s="78">
        <f t="shared" si="53"/>
        <v>0.92203306192943491</v>
      </c>
      <c r="Z1282" s="14">
        <v>0.60458887474694456</v>
      </c>
    </row>
    <row r="1283" spans="22:26" x14ac:dyDescent="0.25">
      <c r="V1283">
        <v>-78</v>
      </c>
      <c r="W1283" s="14">
        <v>25</v>
      </c>
      <c r="X1283" s="14" t="str">
        <f t="shared" ref="X1283:X1346" si="54">V1283&amp;W1283</f>
        <v>-7825</v>
      </c>
      <c r="Y1283" s="78">
        <f t="shared" si="53"/>
        <v>0.92301998519615092</v>
      </c>
      <c r="Z1283" s="14">
        <v>0.60523601295914364</v>
      </c>
    </row>
    <row r="1284" spans="22:26" x14ac:dyDescent="0.25">
      <c r="V1284">
        <v>-77</v>
      </c>
      <c r="W1284" s="14">
        <v>25</v>
      </c>
      <c r="X1284" s="14" t="str">
        <f t="shared" si="54"/>
        <v>-7725</v>
      </c>
      <c r="Y1284" s="78">
        <f t="shared" si="53"/>
        <v>0.92400690846286693</v>
      </c>
      <c r="Z1284" s="14">
        <v>0.60588315117134262</v>
      </c>
    </row>
    <row r="1285" spans="22:26" x14ac:dyDescent="0.25">
      <c r="V1285">
        <v>-76</v>
      </c>
      <c r="W1285" s="14">
        <v>25</v>
      </c>
      <c r="X1285" s="14" t="str">
        <f t="shared" si="54"/>
        <v>-7625</v>
      </c>
      <c r="Y1285" s="78">
        <f t="shared" si="53"/>
        <v>0.92499383172958294</v>
      </c>
      <c r="Z1285" s="14">
        <v>0.6065302893835417</v>
      </c>
    </row>
    <row r="1286" spans="22:26" x14ac:dyDescent="0.25">
      <c r="V1286">
        <v>-75</v>
      </c>
      <c r="W1286" s="14">
        <v>25</v>
      </c>
      <c r="X1286" s="14" t="str">
        <f t="shared" si="54"/>
        <v>-7525</v>
      </c>
      <c r="Y1286" s="78">
        <f t="shared" si="53"/>
        <v>0.92598075499629895</v>
      </c>
      <c r="Z1286" s="14">
        <v>0.60717742759574067</v>
      </c>
    </row>
    <row r="1287" spans="22:26" x14ac:dyDescent="0.25">
      <c r="V1287">
        <v>-74</v>
      </c>
      <c r="W1287" s="14">
        <v>25</v>
      </c>
      <c r="X1287" s="14" t="str">
        <f t="shared" si="54"/>
        <v>-7425</v>
      </c>
      <c r="Y1287" s="78">
        <f t="shared" si="53"/>
        <v>0.92696767826301496</v>
      </c>
      <c r="Z1287" s="14">
        <v>0.60782456580793975</v>
      </c>
    </row>
    <row r="1288" spans="22:26" x14ac:dyDescent="0.25">
      <c r="V1288">
        <v>-73</v>
      </c>
      <c r="W1288" s="14">
        <v>25</v>
      </c>
      <c r="X1288" s="14" t="str">
        <f t="shared" si="54"/>
        <v>-7325</v>
      </c>
      <c r="Y1288" s="78">
        <f t="shared" si="53"/>
        <v>0.92795460152973097</v>
      </c>
      <c r="Z1288" s="14">
        <v>0.60847170402013884</v>
      </c>
    </row>
    <row r="1289" spans="22:26" x14ac:dyDescent="0.25">
      <c r="V1289">
        <v>-72</v>
      </c>
      <c r="W1289" s="14">
        <v>25</v>
      </c>
      <c r="X1289" s="14" t="str">
        <f t="shared" si="54"/>
        <v>-7225</v>
      </c>
      <c r="Y1289" s="78">
        <f t="shared" si="53"/>
        <v>0.92894152479644698</v>
      </c>
      <c r="Z1289" s="14">
        <v>0.60911884223233781</v>
      </c>
    </row>
    <row r="1290" spans="22:26" x14ac:dyDescent="0.25">
      <c r="V1290">
        <v>-71</v>
      </c>
      <c r="W1290" s="14">
        <v>25</v>
      </c>
      <c r="X1290" s="14" t="str">
        <f t="shared" si="54"/>
        <v>-7125</v>
      </c>
      <c r="Y1290" s="78">
        <f t="shared" si="53"/>
        <v>0.92992844806316299</v>
      </c>
      <c r="Z1290" s="14">
        <v>0.60976598044453678</v>
      </c>
    </row>
    <row r="1291" spans="22:26" x14ac:dyDescent="0.25">
      <c r="V1291">
        <v>-70</v>
      </c>
      <c r="W1291" s="14">
        <v>25</v>
      </c>
      <c r="X1291" s="14" t="str">
        <f t="shared" si="54"/>
        <v>-7025</v>
      </c>
      <c r="Y1291" s="78">
        <f t="shared" si="53"/>
        <v>0.930915371329879</v>
      </c>
      <c r="Z1291" s="14">
        <v>0.61041311865673586</v>
      </c>
    </row>
    <row r="1292" spans="22:26" x14ac:dyDescent="0.25">
      <c r="V1292">
        <v>-69</v>
      </c>
      <c r="W1292" s="14">
        <v>25</v>
      </c>
      <c r="X1292" s="14" t="str">
        <f t="shared" si="54"/>
        <v>-6925</v>
      </c>
      <c r="Y1292" s="78">
        <f t="shared" si="53"/>
        <v>0.93190229459659513</v>
      </c>
      <c r="Z1292" s="14">
        <v>0.61106025686893495</v>
      </c>
    </row>
    <row r="1293" spans="22:26" x14ac:dyDescent="0.25">
      <c r="V1293">
        <v>-68</v>
      </c>
      <c r="W1293" s="14">
        <v>25</v>
      </c>
      <c r="X1293" s="14" t="str">
        <f t="shared" si="54"/>
        <v>-6825</v>
      </c>
      <c r="Y1293" s="78">
        <f t="shared" si="53"/>
        <v>0.93288921786331114</v>
      </c>
      <c r="Z1293" s="14">
        <v>0.61170739508113403</v>
      </c>
    </row>
    <row r="1294" spans="22:26" x14ac:dyDescent="0.25">
      <c r="V1294">
        <v>-67</v>
      </c>
      <c r="W1294" s="14">
        <v>25</v>
      </c>
      <c r="X1294" s="14" t="str">
        <f t="shared" si="54"/>
        <v>-6725</v>
      </c>
      <c r="Y1294" s="78">
        <f t="shared" si="53"/>
        <v>0.93387614113002715</v>
      </c>
      <c r="Z1294" s="14">
        <v>0.612354533293333</v>
      </c>
    </row>
    <row r="1295" spans="22:26" x14ac:dyDescent="0.25">
      <c r="V1295">
        <v>-66</v>
      </c>
      <c r="W1295" s="14">
        <v>25</v>
      </c>
      <c r="X1295" s="14" t="str">
        <f t="shared" si="54"/>
        <v>-6625</v>
      </c>
      <c r="Y1295" s="78">
        <f t="shared" si="53"/>
        <v>0.93486306439674316</v>
      </c>
      <c r="Z1295" s="14">
        <v>0.61300167150553209</v>
      </c>
    </row>
    <row r="1296" spans="22:26" x14ac:dyDescent="0.25">
      <c r="V1296">
        <v>-65</v>
      </c>
      <c r="W1296" s="14">
        <v>25</v>
      </c>
      <c r="X1296" s="14" t="str">
        <f t="shared" si="54"/>
        <v>-6525</v>
      </c>
      <c r="Y1296" s="78">
        <f t="shared" si="53"/>
        <v>0.93584998766345917</v>
      </c>
      <c r="Z1296" s="14">
        <v>0.61364880971773106</v>
      </c>
    </row>
    <row r="1297" spans="22:26" x14ac:dyDescent="0.25">
      <c r="V1297">
        <v>-64</v>
      </c>
      <c r="W1297" s="14">
        <v>25</v>
      </c>
      <c r="X1297" s="14" t="str">
        <f t="shared" si="54"/>
        <v>-6425</v>
      </c>
      <c r="Y1297" s="78">
        <f t="shared" si="53"/>
        <v>0.93683691093017518</v>
      </c>
      <c r="Z1297" s="14">
        <v>0.61429594792993003</v>
      </c>
    </row>
    <row r="1298" spans="22:26" x14ac:dyDescent="0.25">
      <c r="V1298">
        <v>-63</v>
      </c>
      <c r="W1298" s="14">
        <v>25</v>
      </c>
      <c r="X1298" s="14" t="str">
        <f t="shared" si="54"/>
        <v>-6325</v>
      </c>
      <c r="Y1298" s="78">
        <f t="shared" si="53"/>
        <v>0.93782383419689119</v>
      </c>
      <c r="Z1298" s="14">
        <v>0.61494308614212911</v>
      </c>
    </row>
    <row r="1299" spans="22:26" x14ac:dyDescent="0.25">
      <c r="V1299">
        <v>-62</v>
      </c>
      <c r="W1299" s="14">
        <v>25</v>
      </c>
      <c r="X1299" s="14" t="str">
        <f t="shared" si="54"/>
        <v>-6225</v>
      </c>
      <c r="Y1299" s="78">
        <f t="shared" si="53"/>
        <v>0.9388107574636072</v>
      </c>
      <c r="Z1299" s="14">
        <v>0.6155902243543282</v>
      </c>
    </row>
    <row r="1300" spans="22:26" x14ac:dyDescent="0.25">
      <c r="V1300">
        <v>-61</v>
      </c>
      <c r="W1300" s="14">
        <v>25</v>
      </c>
      <c r="X1300" s="14" t="str">
        <f t="shared" si="54"/>
        <v>-6125</v>
      </c>
      <c r="Y1300" s="78">
        <f t="shared" si="53"/>
        <v>0.93979768073032321</v>
      </c>
      <c r="Z1300" s="14">
        <v>0.61623736256652717</v>
      </c>
    </row>
    <row r="1301" spans="22:26" x14ac:dyDescent="0.25">
      <c r="V1301">
        <v>-60</v>
      </c>
      <c r="W1301" s="14">
        <v>25</v>
      </c>
      <c r="X1301" s="14" t="str">
        <f t="shared" si="54"/>
        <v>-6025</v>
      </c>
      <c r="Y1301" s="78">
        <f t="shared" si="53"/>
        <v>0.94078460399703923</v>
      </c>
      <c r="Z1301" s="14">
        <v>0.61688450077872614</v>
      </c>
    </row>
    <row r="1302" spans="22:26" x14ac:dyDescent="0.25">
      <c r="V1302">
        <v>-59</v>
      </c>
      <c r="W1302" s="14">
        <v>25</v>
      </c>
      <c r="X1302" s="14" t="str">
        <f t="shared" si="54"/>
        <v>-5925</v>
      </c>
      <c r="Y1302" s="78">
        <f t="shared" si="53"/>
        <v>0.94177152726375524</v>
      </c>
      <c r="Z1302" s="14">
        <v>0.61753163899092522</v>
      </c>
    </row>
    <row r="1303" spans="22:26" x14ac:dyDescent="0.25">
      <c r="V1303">
        <v>-58</v>
      </c>
      <c r="W1303" s="14">
        <v>25</v>
      </c>
      <c r="X1303" s="14" t="str">
        <f t="shared" si="54"/>
        <v>-5825</v>
      </c>
      <c r="Y1303" s="78">
        <f t="shared" si="53"/>
        <v>0.94275845053047125</v>
      </c>
      <c r="Z1303" s="14">
        <v>0.61817877720312431</v>
      </c>
    </row>
    <row r="1304" spans="22:26" x14ac:dyDescent="0.25">
      <c r="V1304">
        <v>-57</v>
      </c>
      <c r="W1304" s="14">
        <v>25</v>
      </c>
      <c r="X1304" s="14" t="str">
        <f t="shared" si="54"/>
        <v>-5725</v>
      </c>
      <c r="Y1304" s="78">
        <f t="shared" si="53"/>
        <v>0.94374537379718726</v>
      </c>
      <c r="Z1304" s="14">
        <v>0.61882591541532328</v>
      </c>
    </row>
    <row r="1305" spans="22:26" x14ac:dyDescent="0.25">
      <c r="V1305">
        <v>-56</v>
      </c>
      <c r="W1305" s="14">
        <v>25</v>
      </c>
      <c r="X1305" s="14" t="str">
        <f t="shared" si="54"/>
        <v>-5625</v>
      </c>
      <c r="Y1305" s="78">
        <f t="shared" si="53"/>
        <v>0.94473229706390327</v>
      </c>
      <c r="Z1305" s="14">
        <v>0.61947305362752236</v>
      </c>
    </row>
    <row r="1306" spans="22:26" x14ac:dyDescent="0.25">
      <c r="V1306">
        <v>-55</v>
      </c>
      <c r="W1306" s="14">
        <v>25</v>
      </c>
      <c r="X1306" s="14" t="str">
        <f t="shared" si="54"/>
        <v>-5525</v>
      </c>
      <c r="Y1306" s="78">
        <f t="shared" si="53"/>
        <v>0.94571922033061928</v>
      </c>
      <c r="Z1306" s="14">
        <v>0.62012019183972134</v>
      </c>
    </row>
    <row r="1307" spans="22:26" x14ac:dyDescent="0.25">
      <c r="V1307">
        <v>-54</v>
      </c>
      <c r="W1307" s="14">
        <v>25</v>
      </c>
      <c r="X1307" s="14" t="str">
        <f t="shared" si="54"/>
        <v>-5425</v>
      </c>
      <c r="Y1307" s="78">
        <f t="shared" si="53"/>
        <v>0.94670614359733529</v>
      </c>
      <c r="Z1307" s="14">
        <v>0.62076733005192042</v>
      </c>
    </row>
    <row r="1308" spans="22:26" x14ac:dyDescent="0.25">
      <c r="V1308">
        <v>-53</v>
      </c>
      <c r="W1308" s="14">
        <v>25</v>
      </c>
      <c r="X1308" s="14" t="str">
        <f t="shared" si="54"/>
        <v>-5325</v>
      </c>
      <c r="Y1308" s="78">
        <f t="shared" si="53"/>
        <v>0.9476930668640513</v>
      </c>
      <c r="Z1308" s="14">
        <v>0.62141446826411939</v>
      </c>
    </row>
    <row r="1309" spans="22:26" x14ac:dyDescent="0.25">
      <c r="V1309">
        <v>-52</v>
      </c>
      <c r="W1309" s="14">
        <v>25</v>
      </c>
      <c r="X1309" s="14" t="str">
        <f t="shared" si="54"/>
        <v>-5225</v>
      </c>
      <c r="Y1309" s="78">
        <f t="shared" si="53"/>
        <v>0.94867999013076731</v>
      </c>
      <c r="Z1309" s="14">
        <v>0.62206160647631847</v>
      </c>
    </row>
    <row r="1310" spans="22:26" x14ac:dyDescent="0.25">
      <c r="V1310">
        <v>-51</v>
      </c>
      <c r="W1310" s="14">
        <v>25</v>
      </c>
      <c r="X1310" s="14" t="str">
        <f t="shared" si="54"/>
        <v>-5125</v>
      </c>
      <c r="Y1310" s="78">
        <f t="shared" si="53"/>
        <v>0.94966691339748333</v>
      </c>
      <c r="Z1310" s="14">
        <v>0.62270874468851745</v>
      </c>
    </row>
    <row r="1311" spans="22:26" x14ac:dyDescent="0.25">
      <c r="V1311">
        <v>-50</v>
      </c>
      <c r="W1311" s="14">
        <v>25</v>
      </c>
      <c r="X1311" s="14" t="str">
        <f t="shared" si="54"/>
        <v>-5025</v>
      </c>
      <c r="Y1311" s="78">
        <f t="shared" si="53"/>
        <v>0.95065383666419934</v>
      </c>
      <c r="Z1311" s="14">
        <v>0.62335588290071653</v>
      </c>
    </row>
    <row r="1312" spans="22:26" x14ac:dyDescent="0.25">
      <c r="V1312">
        <v>-49</v>
      </c>
      <c r="W1312" s="14">
        <v>25</v>
      </c>
      <c r="X1312" s="14" t="str">
        <f t="shared" si="54"/>
        <v>-4925</v>
      </c>
      <c r="Y1312" s="78">
        <f t="shared" si="53"/>
        <v>0.95164075993091535</v>
      </c>
      <c r="Z1312" s="14">
        <v>0.62400302111291561</v>
      </c>
    </row>
    <row r="1313" spans="22:26" x14ac:dyDescent="0.25">
      <c r="V1313">
        <v>-48</v>
      </c>
      <c r="W1313" s="14">
        <v>25</v>
      </c>
      <c r="X1313" s="14" t="str">
        <f t="shared" si="54"/>
        <v>-4825</v>
      </c>
      <c r="Y1313" s="78">
        <f t="shared" si="53"/>
        <v>0.95262768319763136</v>
      </c>
      <c r="Z1313" s="14">
        <v>0.62465015932511458</v>
      </c>
    </row>
    <row r="1314" spans="22:26" x14ac:dyDescent="0.25">
      <c r="V1314">
        <v>-47</v>
      </c>
      <c r="W1314" s="14">
        <v>25</v>
      </c>
      <c r="X1314" s="14" t="str">
        <f t="shared" si="54"/>
        <v>-4725</v>
      </c>
      <c r="Y1314" s="78">
        <f t="shared" si="53"/>
        <v>0.95361460646434737</v>
      </c>
      <c r="Z1314" s="14">
        <v>0.62529729753731356</v>
      </c>
    </row>
    <row r="1315" spans="22:26" x14ac:dyDescent="0.25">
      <c r="V1315">
        <v>-46</v>
      </c>
      <c r="W1315" s="14">
        <v>25</v>
      </c>
      <c r="X1315" s="14" t="str">
        <f t="shared" si="54"/>
        <v>-4625</v>
      </c>
      <c r="Y1315" s="78">
        <f t="shared" si="53"/>
        <v>0.95460152973106338</v>
      </c>
      <c r="Z1315" s="14">
        <v>0.62594443574951264</v>
      </c>
    </row>
    <row r="1316" spans="22:26" x14ac:dyDescent="0.25">
      <c r="V1316">
        <v>-45</v>
      </c>
      <c r="W1316" s="14">
        <v>25</v>
      </c>
      <c r="X1316" s="14" t="str">
        <f t="shared" si="54"/>
        <v>-4525</v>
      </c>
      <c r="Y1316" s="78">
        <f t="shared" si="53"/>
        <v>0.95558845299777939</v>
      </c>
      <c r="Z1316" s="14">
        <v>0.62659157396171172</v>
      </c>
    </row>
    <row r="1317" spans="22:26" x14ac:dyDescent="0.25">
      <c r="V1317">
        <v>-44</v>
      </c>
      <c r="W1317" s="14">
        <v>25</v>
      </c>
      <c r="X1317" s="14" t="str">
        <f t="shared" si="54"/>
        <v>-4425</v>
      </c>
      <c r="Y1317" s="78">
        <f t="shared" si="53"/>
        <v>0.9565753762644954</v>
      </c>
      <c r="Z1317" s="14">
        <v>0.6272387121739107</v>
      </c>
    </row>
    <row r="1318" spans="22:26" x14ac:dyDescent="0.25">
      <c r="V1318">
        <v>-43</v>
      </c>
      <c r="W1318" s="14">
        <v>25</v>
      </c>
      <c r="X1318" s="14" t="str">
        <f t="shared" si="54"/>
        <v>-4325</v>
      </c>
      <c r="Y1318" s="78">
        <f t="shared" si="53"/>
        <v>0.95756229953121141</v>
      </c>
      <c r="Z1318" s="14">
        <v>0.62788585038610967</v>
      </c>
    </row>
    <row r="1319" spans="22:26" x14ac:dyDescent="0.25">
      <c r="V1319">
        <v>-42</v>
      </c>
      <c r="W1319" s="14">
        <v>25</v>
      </c>
      <c r="X1319" s="14" t="str">
        <f t="shared" si="54"/>
        <v>-4225</v>
      </c>
      <c r="Y1319" s="78">
        <f t="shared" si="53"/>
        <v>0.95854922279792742</v>
      </c>
      <c r="Z1319" s="14">
        <v>0.62853298859830875</v>
      </c>
    </row>
    <row r="1320" spans="22:26" x14ac:dyDescent="0.25">
      <c r="V1320">
        <v>-41</v>
      </c>
      <c r="W1320" s="14">
        <v>25</v>
      </c>
      <c r="X1320" s="14" t="str">
        <f t="shared" si="54"/>
        <v>-4125</v>
      </c>
      <c r="Y1320" s="78">
        <f t="shared" si="53"/>
        <v>0.95953614606464344</v>
      </c>
      <c r="Z1320" s="14">
        <v>0.62918012681050783</v>
      </c>
    </row>
    <row r="1321" spans="22:26" x14ac:dyDescent="0.25">
      <c r="V1321">
        <v>-40</v>
      </c>
      <c r="W1321" s="14">
        <v>25</v>
      </c>
      <c r="X1321" s="14" t="str">
        <f t="shared" si="54"/>
        <v>-4025</v>
      </c>
      <c r="Y1321" s="78">
        <f t="shared" si="53"/>
        <v>0.96052306933135945</v>
      </c>
      <c r="Z1321" s="14">
        <v>0.62982726502270681</v>
      </c>
    </row>
    <row r="1322" spans="22:26" x14ac:dyDescent="0.25">
      <c r="V1322">
        <v>-39</v>
      </c>
      <c r="W1322" s="14">
        <v>25</v>
      </c>
      <c r="X1322" s="14" t="str">
        <f t="shared" si="54"/>
        <v>-3925</v>
      </c>
      <c r="Y1322" s="78">
        <f t="shared" si="53"/>
        <v>0.96150999259807546</v>
      </c>
      <c r="Z1322" s="14">
        <v>0.63047440323490589</v>
      </c>
    </row>
    <row r="1323" spans="22:26" x14ac:dyDescent="0.25">
      <c r="V1323">
        <v>-38</v>
      </c>
      <c r="W1323" s="14">
        <v>25</v>
      </c>
      <c r="X1323" s="14" t="str">
        <f t="shared" si="54"/>
        <v>-3825</v>
      </c>
      <c r="Y1323" s="78">
        <f t="shared" si="53"/>
        <v>0.96249691586479147</v>
      </c>
      <c r="Z1323" s="14">
        <v>0.63112154144710486</v>
      </c>
    </row>
    <row r="1324" spans="22:26" x14ac:dyDescent="0.25">
      <c r="V1324">
        <v>-37</v>
      </c>
      <c r="W1324" s="14">
        <v>25</v>
      </c>
      <c r="X1324" s="14" t="str">
        <f t="shared" si="54"/>
        <v>-3725</v>
      </c>
      <c r="Y1324" s="78">
        <f t="shared" si="53"/>
        <v>0.96348383913150748</v>
      </c>
      <c r="Z1324" s="14">
        <v>0.63176867965930394</v>
      </c>
    </row>
    <row r="1325" spans="22:26" x14ac:dyDescent="0.25">
      <c r="V1325">
        <v>-36</v>
      </c>
      <c r="W1325" s="14">
        <v>25</v>
      </c>
      <c r="X1325" s="14" t="str">
        <f t="shared" si="54"/>
        <v>-3625</v>
      </c>
      <c r="Y1325" s="78">
        <f t="shared" si="53"/>
        <v>0.96447076239822349</v>
      </c>
      <c r="Z1325" s="14">
        <v>0.63241581787150292</v>
      </c>
    </row>
    <row r="1326" spans="22:26" x14ac:dyDescent="0.25">
      <c r="V1326">
        <v>-35</v>
      </c>
      <c r="W1326" s="14">
        <v>25</v>
      </c>
      <c r="X1326" s="14" t="str">
        <f t="shared" si="54"/>
        <v>-3525</v>
      </c>
      <c r="Y1326" s="78">
        <f t="shared" si="53"/>
        <v>0.9654576856649395</v>
      </c>
      <c r="Z1326" s="14">
        <v>0.633062956083702</v>
      </c>
    </row>
    <row r="1327" spans="22:26" x14ac:dyDescent="0.25">
      <c r="V1327">
        <v>-34</v>
      </c>
      <c r="W1327" s="14">
        <v>25</v>
      </c>
      <c r="X1327" s="14" t="str">
        <f t="shared" si="54"/>
        <v>-3425</v>
      </c>
      <c r="Y1327" s="78">
        <f t="shared" si="53"/>
        <v>0.96644460893165551</v>
      </c>
      <c r="Z1327" s="14">
        <v>0.63371009429590097</v>
      </c>
    </row>
    <row r="1328" spans="22:26" x14ac:dyDescent="0.25">
      <c r="V1328">
        <v>-33</v>
      </c>
      <c r="W1328" s="14">
        <v>25</v>
      </c>
      <c r="X1328" s="14" t="str">
        <f t="shared" si="54"/>
        <v>-3325</v>
      </c>
      <c r="Y1328" s="78">
        <f t="shared" si="53"/>
        <v>0.96743153219837152</v>
      </c>
      <c r="Z1328" s="14">
        <v>0.63435723250810006</v>
      </c>
    </row>
    <row r="1329" spans="22:26" x14ac:dyDescent="0.25">
      <c r="V1329">
        <v>-32</v>
      </c>
      <c r="W1329" s="14">
        <v>25</v>
      </c>
      <c r="X1329" s="14" t="str">
        <f t="shared" si="54"/>
        <v>-3225</v>
      </c>
      <c r="Y1329" s="78">
        <f t="shared" si="53"/>
        <v>0.96841845546508754</v>
      </c>
      <c r="Z1329" s="14">
        <v>0.63500437072029914</v>
      </c>
    </row>
    <row r="1330" spans="22:26" x14ac:dyDescent="0.25">
      <c r="V1330">
        <v>-31</v>
      </c>
      <c r="W1330" s="14">
        <v>25</v>
      </c>
      <c r="X1330" s="14" t="str">
        <f t="shared" si="54"/>
        <v>-3125</v>
      </c>
      <c r="Y1330" s="78">
        <f t="shared" ref="Y1330:Y1393" si="55">$Y$153/1013.25*(1013.25+V1330)</f>
        <v>0.96940537873180355</v>
      </c>
      <c r="Z1330" s="14">
        <v>0.63565150893249811</v>
      </c>
    </row>
    <row r="1331" spans="22:26" x14ac:dyDescent="0.25">
      <c r="V1331">
        <v>-30</v>
      </c>
      <c r="W1331" s="14">
        <v>25</v>
      </c>
      <c r="X1331" s="14" t="str">
        <f t="shared" si="54"/>
        <v>-3025</v>
      </c>
      <c r="Y1331" s="78">
        <f t="shared" si="55"/>
        <v>0.97039230199851956</v>
      </c>
      <c r="Z1331" s="14">
        <v>0.63629864714469708</v>
      </c>
    </row>
    <row r="1332" spans="22:26" x14ac:dyDescent="0.25">
      <c r="V1332">
        <v>-29</v>
      </c>
      <c r="W1332" s="14">
        <v>25</v>
      </c>
      <c r="X1332" s="14" t="str">
        <f t="shared" si="54"/>
        <v>-2925</v>
      </c>
      <c r="Y1332" s="78">
        <f t="shared" si="55"/>
        <v>0.97137922526523557</v>
      </c>
      <c r="Z1332" s="14">
        <v>0.63694578535689617</v>
      </c>
    </row>
    <row r="1333" spans="22:26" x14ac:dyDescent="0.25">
      <c r="V1333">
        <v>-28</v>
      </c>
      <c r="W1333" s="14">
        <v>25</v>
      </c>
      <c r="X1333" s="14" t="str">
        <f t="shared" si="54"/>
        <v>-2825</v>
      </c>
      <c r="Y1333" s="78">
        <f t="shared" si="55"/>
        <v>0.97236614853195158</v>
      </c>
      <c r="Z1333" s="14">
        <v>0.63759292356909514</v>
      </c>
    </row>
    <row r="1334" spans="22:26" x14ac:dyDescent="0.25">
      <c r="V1334">
        <v>-27</v>
      </c>
      <c r="W1334" s="14">
        <v>25</v>
      </c>
      <c r="X1334" s="14" t="str">
        <f t="shared" si="54"/>
        <v>-2725</v>
      </c>
      <c r="Y1334" s="78">
        <f t="shared" si="55"/>
        <v>0.97335307179866759</v>
      </c>
      <c r="Z1334" s="14">
        <v>0.63824006178129422</v>
      </c>
    </row>
    <row r="1335" spans="22:26" x14ac:dyDescent="0.25">
      <c r="V1335">
        <v>-26</v>
      </c>
      <c r="W1335" s="14">
        <v>25</v>
      </c>
      <c r="X1335" s="14" t="str">
        <f t="shared" si="54"/>
        <v>-2625</v>
      </c>
      <c r="Y1335" s="78">
        <f t="shared" si="55"/>
        <v>0.9743399950653836</v>
      </c>
      <c r="Z1335" s="14">
        <v>0.63888719999349319</v>
      </c>
    </row>
    <row r="1336" spans="22:26" x14ac:dyDescent="0.25">
      <c r="V1336">
        <v>-25</v>
      </c>
      <c r="W1336" s="14">
        <v>25</v>
      </c>
      <c r="X1336" s="14" t="str">
        <f t="shared" si="54"/>
        <v>-2525</v>
      </c>
      <c r="Y1336" s="78">
        <f t="shared" si="55"/>
        <v>0.97532691833209961</v>
      </c>
      <c r="Z1336" s="14">
        <v>0.63953433820569228</v>
      </c>
    </row>
    <row r="1337" spans="22:26" x14ac:dyDescent="0.25">
      <c r="V1337">
        <v>-24</v>
      </c>
      <c r="W1337" s="14">
        <v>25</v>
      </c>
      <c r="X1337" s="14" t="str">
        <f t="shared" si="54"/>
        <v>-2425</v>
      </c>
      <c r="Y1337" s="78">
        <f t="shared" si="55"/>
        <v>0.97631384159881562</v>
      </c>
      <c r="Z1337" s="14">
        <v>0.64018147641789125</v>
      </c>
    </row>
    <row r="1338" spans="22:26" x14ac:dyDescent="0.25">
      <c r="V1338">
        <v>-23</v>
      </c>
      <c r="W1338" s="14">
        <v>25</v>
      </c>
      <c r="X1338" s="14" t="str">
        <f t="shared" si="54"/>
        <v>-2325</v>
      </c>
      <c r="Y1338" s="78">
        <f t="shared" si="55"/>
        <v>0.97730076486553163</v>
      </c>
      <c r="Z1338" s="14">
        <v>0.64082861463009033</v>
      </c>
    </row>
    <row r="1339" spans="22:26" x14ac:dyDescent="0.25">
      <c r="V1339">
        <v>-22</v>
      </c>
      <c r="W1339" s="14">
        <v>25</v>
      </c>
      <c r="X1339" s="14" t="str">
        <f t="shared" si="54"/>
        <v>-2225</v>
      </c>
      <c r="Y1339" s="78">
        <f t="shared" si="55"/>
        <v>0.97828768813224765</v>
      </c>
      <c r="Z1339" s="14">
        <v>0.64147575284228942</v>
      </c>
    </row>
    <row r="1340" spans="22:26" x14ac:dyDescent="0.25">
      <c r="V1340">
        <v>-21</v>
      </c>
      <c r="W1340" s="14">
        <v>25</v>
      </c>
      <c r="X1340" s="14" t="str">
        <f t="shared" si="54"/>
        <v>-2125</v>
      </c>
      <c r="Y1340" s="78">
        <f t="shared" si="55"/>
        <v>0.97927461139896366</v>
      </c>
      <c r="Z1340" s="14">
        <v>0.64212289105448839</v>
      </c>
    </row>
    <row r="1341" spans="22:26" x14ac:dyDescent="0.25">
      <c r="V1341">
        <v>-20</v>
      </c>
      <c r="W1341" s="14">
        <v>25</v>
      </c>
      <c r="X1341" s="14" t="str">
        <f t="shared" si="54"/>
        <v>-2025</v>
      </c>
      <c r="Y1341" s="78">
        <f t="shared" si="55"/>
        <v>0.98026153466567967</v>
      </c>
      <c r="Z1341" s="14">
        <v>0.64277002926668736</v>
      </c>
    </row>
    <row r="1342" spans="22:26" x14ac:dyDescent="0.25">
      <c r="V1342">
        <v>-19</v>
      </c>
      <c r="W1342" s="14">
        <v>25</v>
      </c>
      <c r="X1342" s="14" t="str">
        <f t="shared" si="54"/>
        <v>-1925</v>
      </c>
      <c r="Y1342" s="78">
        <f t="shared" si="55"/>
        <v>0.98124845793239568</v>
      </c>
      <c r="Z1342" s="14">
        <v>0.64341716747888644</v>
      </c>
    </row>
    <row r="1343" spans="22:26" x14ac:dyDescent="0.25">
      <c r="V1343">
        <v>-18</v>
      </c>
      <c r="W1343" s="14">
        <v>25</v>
      </c>
      <c r="X1343" s="14" t="str">
        <f t="shared" si="54"/>
        <v>-1825</v>
      </c>
      <c r="Y1343" s="78">
        <f t="shared" si="55"/>
        <v>0.98223538119911169</v>
      </c>
      <c r="Z1343" s="14">
        <v>0.64406430569108553</v>
      </c>
    </row>
    <row r="1344" spans="22:26" x14ac:dyDescent="0.25">
      <c r="V1344">
        <v>-17</v>
      </c>
      <c r="W1344" s="14">
        <v>25</v>
      </c>
      <c r="X1344" s="14" t="str">
        <f t="shared" si="54"/>
        <v>-1725</v>
      </c>
      <c r="Y1344" s="78">
        <f t="shared" si="55"/>
        <v>0.9832223044658277</v>
      </c>
      <c r="Z1344" s="14">
        <v>0.6447114439032845</v>
      </c>
    </row>
    <row r="1345" spans="22:26" x14ac:dyDescent="0.25">
      <c r="V1345">
        <v>-16</v>
      </c>
      <c r="W1345" s="14">
        <v>25</v>
      </c>
      <c r="X1345" s="14" t="str">
        <f t="shared" si="54"/>
        <v>-1625</v>
      </c>
      <c r="Y1345" s="78">
        <f t="shared" si="55"/>
        <v>0.98420922773254371</v>
      </c>
      <c r="Z1345" s="14">
        <v>0.64535858211548347</v>
      </c>
    </row>
    <row r="1346" spans="22:26" x14ac:dyDescent="0.25">
      <c r="V1346">
        <v>-15</v>
      </c>
      <c r="W1346" s="14">
        <v>25</v>
      </c>
      <c r="X1346" s="14" t="str">
        <f t="shared" si="54"/>
        <v>-1525</v>
      </c>
      <c r="Y1346" s="78">
        <f t="shared" si="55"/>
        <v>0.98519615099925972</v>
      </c>
      <c r="Z1346" s="14">
        <v>0.64600572032768255</v>
      </c>
    </row>
    <row r="1347" spans="22:26" x14ac:dyDescent="0.25">
      <c r="V1347">
        <v>-14</v>
      </c>
      <c r="W1347" s="14">
        <v>25</v>
      </c>
      <c r="X1347" s="14" t="str">
        <f t="shared" ref="X1347:X1410" si="56">V1347&amp;W1347</f>
        <v>-1425</v>
      </c>
      <c r="Y1347" s="78">
        <f t="shared" si="55"/>
        <v>0.98618307426597573</v>
      </c>
      <c r="Z1347" s="14">
        <v>0.64665285853988164</v>
      </c>
    </row>
    <row r="1348" spans="22:26" x14ac:dyDescent="0.25">
      <c r="V1348">
        <v>-13</v>
      </c>
      <c r="W1348" s="14">
        <v>25</v>
      </c>
      <c r="X1348" s="14" t="str">
        <f t="shared" si="56"/>
        <v>-1325</v>
      </c>
      <c r="Y1348" s="78">
        <f t="shared" si="55"/>
        <v>0.98716999753269175</v>
      </c>
      <c r="Z1348" s="14">
        <v>0.64729999675208061</v>
      </c>
    </row>
    <row r="1349" spans="22:26" x14ac:dyDescent="0.25">
      <c r="V1349">
        <v>-12</v>
      </c>
      <c r="W1349" s="14">
        <v>25</v>
      </c>
      <c r="X1349" s="14" t="str">
        <f t="shared" si="56"/>
        <v>-1225</v>
      </c>
      <c r="Y1349" s="78">
        <f t="shared" si="55"/>
        <v>0.98815692079940776</v>
      </c>
      <c r="Z1349" s="14">
        <v>0.64794713496427958</v>
      </c>
    </row>
    <row r="1350" spans="22:26" x14ac:dyDescent="0.25">
      <c r="V1350">
        <v>-11</v>
      </c>
      <c r="W1350" s="14">
        <v>25</v>
      </c>
      <c r="X1350" s="14" t="str">
        <f t="shared" si="56"/>
        <v>-1125</v>
      </c>
      <c r="Y1350" s="78">
        <f t="shared" si="55"/>
        <v>0.98914384406612377</v>
      </c>
      <c r="Z1350" s="14">
        <v>0.64859427317647866</v>
      </c>
    </row>
    <row r="1351" spans="22:26" x14ac:dyDescent="0.25">
      <c r="V1351">
        <v>-10</v>
      </c>
      <c r="W1351" s="14">
        <v>25</v>
      </c>
      <c r="X1351" s="14" t="str">
        <f t="shared" si="56"/>
        <v>-1025</v>
      </c>
      <c r="Y1351" s="78">
        <f t="shared" si="55"/>
        <v>0.99013076733283978</v>
      </c>
      <c r="Z1351" s="14">
        <v>0.64924141138867775</v>
      </c>
    </row>
    <row r="1352" spans="22:26" x14ac:dyDescent="0.25">
      <c r="V1352">
        <v>-9</v>
      </c>
      <c r="W1352" s="14">
        <v>25</v>
      </c>
      <c r="X1352" s="14" t="str">
        <f t="shared" si="56"/>
        <v>-925</v>
      </c>
      <c r="Y1352" s="78">
        <f t="shared" si="55"/>
        <v>0.99111769059955579</v>
      </c>
      <c r="Z1352" s="14">
        <v>0.64988854960087672</v>
      </c>
    </row>
    <row r="1353" spans="22:26" x14ac:dyDescent="0.25">
      <c r="V1353">
        <v>-8</v>
      </c>
      <c r="W1353" s="14">
        <v>25</v>
      </c>
      <c r="X1353" s="14" t="str">
        <f t="shared" si="56"/>
        <v>-825</v>
      </c>
      <c r="Y1353" s="78">
        <f t="shared" si="55"/>
        <v>0.9921046138662718</v>
      </c>
      <c r="Z1353" s="14">
        <v>0.6505356878130758</v>
      </c>
    </row>
    <row r="1354" spans="22:26" x14ac:dyDescent="0.25">
      <c r="V1354">
        <v>-7</v>
      </c>
      <c r="W1354" s="14">
        <v>25</v>
      </c>
      <c r="X1354" s="14" t="str">
        <f t="shared" si="56"/>
        <v>-725</v>
      </c>
      <c r="Y1354" s="78">
        <f t="shared" si="55"/>
        <v>0.99309153713298781</v>
      </c>
      <c r="Z1354" s="14">
        <v>0.65118282602527477</v>
      </c>
    </row>
    <row r="1355" spans="22:26" x14ac:dyDescent="0.25">
      <c r="V1355">
        <v>-6</v>
      </c>
      <c r="W1355" s="14">
        <v>25</v>
      </c>
      <c r="X1355" s="14" t="str">
        <f t="shared" si="56"/>
        <v>-625</v>
      </c>
      <c r="Y1355" s="78">
        <f t="shared" si="55"/>
        <v>0.99407846039970382</v>
      </c>
      <c r="Z1355" s="14">
        <v>0.65182996423747386</v>
      </c>
    </row>
    <row r="1356" spans="22:26" x14ac:dyDescent="0.25">
      <c r="V1356">
        <v>-5</v>
      </c>
      <c r="W1356" s="14">
        <v>25</v>
      </c>
      <c r="X1356" s="14" t="str">
        <f t="shared" si="56"/>
        <v>-525</v>
      </c>
      <c r="Y1356" s="78">
        <f t="shared" si="55"/>
        <v>0.99506538366641994</v>
      </c>
      <c r="Z1356" s="14">
        <v>0.65247710244967294</v>
      </c>
    </row>
    <row r="1357" spans="22:26" x14ac:dyDescent="0.25">
      <c r="V1357">
        <v>-4</v>
      </c>
      <c r="W1357" s="14">
        <v>25</v>
      </c>
      <c r="X1357" s="14" t="str">
        <f t="shared" si="56"/>
        <v>-425</v>
      </c>
      <c r="Y1357" s="78">
        <f t="shared" si="55"/>
        <v>0.99605230693313596</v>
      </c>
      <c r="Z1357" s="14">
        <v>0.65312424066187202</v>
      </c>
    </row>
    <row r="1358" spans="22:26" x14ac:dyDescent="0.25">
      <c r="V1358">
        <v>-3</v>
      </c>
      <c r="W1358" s="14">
        <v>25</v>
      </c>
      <c r="X1358" s="14" t="str">
        <f t="shared" si="56"/>
        <v>-325</v>
      </c>
      <c r="Y1358" s="78">
        <f t="shared" si="55"/>
        <v>0.99703923019985197</v>
      </c>
      <c r="Z1358" s="14">
        <v>0.653771378874071</v>
      </c>
    </row>
    <row r="1359" spans="22:26" x14ac:dyDescent="0.25">
      <c r="V1359">
        <v>-2</v>
      </c>
      <c r="W1359" s="14">
        <v>25</v>
      </c>
      <c r="X1359" s="14" t="str">
        <f t="shared" si="56"/>
        <v>-225</v>
      </c>
      <c r="Y1359" s="78">
        <f t="shared" si="55"/>
        <v>0.99802615346656798</v>
      </c>
      <c r="Z1359" s="14">
        <v>0.65441851708627008</v>
      </c>
    </row>
    <row r="1360" spans="22:26" x14ac:dyDescent="0.25">
      <c r="V1360">
        <v>-1</v>
      </c>
      <c r="W1360" s="14">
        <v>25</v>
      </c>
      <c r="X1360" s="14" t="str">
        <f t="shared" si="56"/>
        <v>-125</v>
      </c>
      <c r="Y1360" s="78">
        <f t="shared" si="55"/>
        <v>0.99901307673328399</v>
      </c>
      <c r="Z1360" s="14">
        <v>0.65506565529846905</v>
      </c>
    </row>
    <row r="1361" spans="22:26" x14ac:dyDescent="0.25">
      <c r="V1361">
        <v>0</v>
      </c>
      <c r="W1361" s="14">
        <v>25</v>
      </c>
      <c r="X1361" s="14" t="str">
        <f t="shared" si="56"/>
        <v>025</v>
      </c>
      <c r="Y1361" s="78">
        <f t="shared" si="55"/>
        <v>1</v>
      </c>
      <c r="Z1361" s="14">
        <v>0.65571279351066813</v>
      </c>
    </row>
    <row r="1362" spans="22:26" x14ac:dyDescent="0.25">
      <c r="V1362">
        <v>0</v>
      </c>
      <c r="W1362" s="14">
        <v>25</v>
      </c>
      <c r="X1362" s="14" t="str">
        <f t="shared" si="56"/>
        <v>025</v>
      </c>
      <c r="Y1362" s="78">
        <f t="shared" si="55"/>
        <v>1</v>
      </c>
      <c r="Z1362" s="14">
        <v>0.7157267779066655</v>
      </c>
    </row>
    <row r="1363" spans="22:26" x14ac:dyDescent="0.25">
      <c r="V1363">
        <v>1</v>
      </c>
      <c r="W1363" s="14">
        <v>25</v>
      </c>
      <c r="X1363" s="14" t="str">
        <f t="shared" si="56"/>
        <v>125</v>
      </c>
      <c r="Y1363" s="78">
        <f t="shared" si="55"/>
        <v>1.0009869232667159</v>
      </c>
      <c r="Z1363" s="14">
        <v>0.65635993172286711</v>
      </c>
    </row>
    <row r="1364" spans="22:26" x14ac:dyDescent="0.25">
      <c r="V1364">
        <v>2</v>
      </c>
      <c r="W1364" s="14">
        <v>25</v>
      </c>
      <c r="X1364" s="14" t="str">
        <f t="shared" si="56"/>
        <v>225</v>
      </c>
      <c r="Y1364" s="78">
        <f t="shared" si="55"/>
        <v>1.001973846533432</v>
      </c>
      <c r="Z1364" s="14">
        <v>0.65700706993506608</v>
      </c>
    </row>
    <row r="1365" spans="22:26" x14ac:dyDescent="0.25">
      <c r="V1365">
        <v>3</v>
      </c>
      <c r="W1365" s="14">
        <v>25</v>
      </c>
      <c r="X1365" s="14" t="str">
        <f t="shared" si="56"/>
        <v>325</v>
      </c>
      <c r="Y1365" s="78">
        <f t="shared" si="55"/>
        <v>1.0029607698001479</v>
      </c>
      <c r="Z1365" s="14">
        <v>0.65765420814726505</v>
      </c>
    </row>
    <row r="1366" spans="22:26" x14ac:dyDescent="0.25">
      <c r="V1366">
        <v>4</v>
      </c>
      <c r="W1366" s="14">
        <v>25</v>
      </c>
      <c r="X1366" s="14" t="str">
        <f t="shared" si="56"/>
        <v>425</v>
      </c>
      <c r="Y1366" s="78">
        <f t="shared" si="55"/>
        <v>1.003947693066864</v>
      </c>
      <c r="Z1366" s="14">
        <v>0.65830134635946425</v>
      </c>
    </row>
    <row r="1367" spans="22:26" x14ac:dyDescent="0.25">
      <c r="V1367">
        <v>5</v>
      </c>
      <c r="W1367" s="14">
        <v>25</v>
      </c>
      <c r="X1367" s="14" t="str">
        <f t="shared" si="56"/>
        <v>525</v>
      </c>
      <c r="Y1367" s="78">
        <f t="shared" si="55"/>
        <v>1.0049346163335799</v>
      </c>
      <c r="Z1367" s="14">
        <v>0.65894848457166311</v>
      </c>
    </row>
    <row r="1368" spans="22:26" x14ac:dyDescent="0.25">
      <c r="V1368">
        <v>6</v>
      </c>
      <c r="W1368" s="14">
        <v>25</v>
      </c>
      <c r="X1368" s="14" t="str">
        <f t="shared" si="56"/>
        <v>625</v>
      </c>
      <c r="Y1368" s="78">
        <f t="shared" si="55"/>
        <v>1.0059215396002961</v>
      </c>
      <c r="Z1368" s="14">
        <v>0.6595956227838623</v>
      </c>
    </row>
    <row r="1369" spans="22:26" x14ac:dyDescent="0.25">
      <c r="V1369">
        <v>7</v>
      </c>
      <c r="W1369" s="14">
        <v>25</v>
      </c>
      <c r="X1369" s="14" t="str">
        <f t="shared" si="56"/>
        <v>725</v>
      </c>
      <c r="Y1369" s="78">
        <f t="shared" si="55"/>
        <v>1.006908462867012</v>
      </c>
      <c r="Z1369" s="14">
        <v>0.66024276099606127</v>
      </c>
    </row>
    <row r="1370" spans="22:26" x14ac:dyDescent="0.25">
      <c r="V1370">
        <v>8</v>
      </c>
      <c r="W1370" s="14">
        <v>25</v>
      </c>
      <c r="X1370" s="14" t="str">
        <f t="shared" si="56"/>
        <v>825</v>
      </c>
      <c r="Y1370" s="78">
        <f t="shared" si="55"/>
        <v>1.0078953861337281</v>
      </c>
      <c r="Z1370" s="14">
        <v>0.66088989920826025</v>
      </c>
    </row>
    <row r="1371" spans="22:26" x14ac:dyDescent="0.25">
      <c r="V1371">
        <v>9</v>
      </c>
      <c r="W1371" s="14">
        <v>25</v>
      </c>
      <c r="X1371" s="14" t="str">
        <f t="shared" si="56"/>
        <v>925</v>
      </c>
      <c r="Y1371" s="78">
        <f t="shared" si="55"/>
        <v>1.008882309400444</v>
      </c>
      <c r="Z1371" s="14">
        <v>0.66153703742045933</v>
      </c>
    </row>
    <row r="1372" spans="22:26" x14ac:dyDescent="0.25">
      <c r="V1372">
        <v>10</v>
      </c>
      <c r="W1372" s="14">
        <v>25</v>
      </c>
      <c r="X1372" s="14" t="str">
        <f t="shared" si="56"/>
        <v>1025</v>
      </c>
      <c r="Y1372" s="78">
        <f t="shared" si="55"/>
        <v>1.0098692326671601</v>
      </c>
      <c r="Z1372" s="14">
        <v>0.6621841756326583</v>
      </c>
    </row>
    <row r="1373" spans="22:26" x14ac:dyDescent="0.25">
      <c r="V1373">
        <v>11</v>
      </c>
      <c r="W1373" s="14">
        <v>25</v>
      </c>
      <c r="X1373" s="14" t="str">
        <f t="shared" si="56"/>
        <v>1125</v>
      </c>
      <c r="Y1373" s="78">
        <f t="shared" si="55"/>
        <v>1.010856155933876</v>
      </c>
      <c r="Z1373" s="14">
        <v>0.66283131384485727</v>
      </c>
    </row>
    <row r="1374" spans="22:26" x14ac:dyDescent="0.25">
      <c r="V1374">
        <v>12</v>
      </c>
      <c r="W1374" s="14">
        <v>25</v>
      </c>
      <c r="X1374" s="14" t="str">
        <f t="shared" si="56"/>
        <v>1225</v>
      </c>
      <c r="Y1374" s="78">
        <f t="shared" si="55"/>
        <v>1.0118430792005921</v>
      </c>
      <c r="Z1374" s="14">
        <v>0.66347845205705647</v>
      </c>
    </row>
    <row r="1375" spans="22:26" x14ac:dyDescent="0.25">
      <c r="V1375">
        <v>13</v>
      </c>
      <c r="W1375" s="14">
        <v>25</v>
      </c>
      <c r="X1375" s="14" t="str">
        <f t="shared" si="56"/>
        <v>1325</v>
      </c>
      <c r="Y1375" s="78">
        <f t="shared" si="55"/>
        <v>1.012830002467308</v>
      </c>
      <c r="Z1375" s="14">
        <v>0.66412559026925533</v>
      </c>
    </row>
    <row r="1376" spans="22:26" x14ac:dyDescent="0.25">
      <c r="V1376">
        <v>14</v>
      </c>
      <c r="W1376" s="14">
        <v>25</v>
      </c>
      <c r="X1376" s="14" t="str">
        <f t="shared" si="56"/>
        <v>1425</v>
      </c>
      <c r="Y1376" s="78">
        <f t="shared" si="55"/>
        <v>1.0138169257340242</v>
      </c>
      <c r="Z1376" s="14">
        <v>0.66477272848145452</v>
      </c>
    </row>
    <row r="1377" spans="22:26" x14ac:dyDescent="0.25">
      <c r="V1377">
        <v>15</v>
      </c>
      <c r="W1377" s="14">
        <v>25</v>
      </c>
      <c r="X1377" s="14" t="str">
        <f t="shared" si="56"/>
        <v>1525</v>
      </c>
      <c r="Y1377" s="78">
        <f t="shared" si="55"/>
        <v>1.0148038490007401</v>
      </c>
      <c r="Z1377" s="14">
        <v>0.66541986669365349</v>
      </c>
    </row>
    <row r="1378" spans="22:26" x14ac:dyDescent="0.25">
      <c r="V1378">
        <v>16</v>
      </c>
      <c r="W1378" s="14">
        <v>25</v>
      </c>
      <c r="X1378" s="14" t="str">
        <f t="shared" si="56"/>
        <v>1625</v>
      </c>
      <c r="Y1378" s="78">
        <f t="shared" si="55"/>
        <v>1.0157907722674562</v>
      </c>
      <c r="Z1378" s="14">
        <v>0.66606700490585247</v>
      </c>
    </row>
    <row r="1379" spans="22:26" x14ac:dyDescent="0.25">
      <c r="V1379">
        <v>17</v>
      </c>
      <c r="W1379" s="14">
        <v>25</v>
      </c>
      <c r="X1379" s="14" t="str">
        <f t="shared" si="56"/>
        <v>1725</v>
      </c>
      <c r="Y1379" s="78">
        <f t="shared" si="55"/>
        <v>1.0167776955341721</v>
      </c>
      <c r="Z1379" s="14">
        <v>0.66671414311805155</v>
      </c>
    </row>
    <row r="1380" spans="22:26" x14ac:dyDescent="0.25">
      <c r="V1380">
        <v>18</v>
      </c>
      <c r="W1380" s="14">
        <v>25</v>
      </c>
      <c r="X1380" s="14" t="str">
        <f t="shared" si="56"/>
        <v>1825</v>
      </c>
      <c r="Y1380" s="78">
        <f t="shared" si="55"/>
        <v>1.0177646188008882</v>
      </c>
      <c r="Z1380" s="14">
        <v>0.66736128133025063</v>
      </c>
    </row>
    <row r="1381" spans="22:26" x14ac:dyDescent="0.25">
      <c r="V1381">
        <v>19</v>
      </c>
      <c r="W1381" s="14">
        <v>25</v>
      </c>
      <c r="X1381" s="14" t="str">
        <f t="shared" si="56"/>
        <v>1925</v>
      </c>
      <c r="Y1381" s="78">
        <f t="shared" si="55"/>
        <v>1.0187515420676041</v>
      </c>
      <c r="Z1381" s="14">
        <v>0.66800841954244949</v>
      </c>
    </row>
    <row r="1382" spans="22:26" x14ac:dyDescent="0.25">
      <c r="V1382">
        <v>20</v>
      </c>
      <c r="W1382" s="14">
        <v>25</v>
      </c>
      <c r="X1382" s="14" t="str">
        <f t="shared" si="56"/>
        <v>2025</v>
      </c>
      <c r="Y1382" s="78">
        <f t="shared" si="55"/>
        <v>1.0197384653343202</v>
      </c>
      <c r="Z1382" s="14">
        <v>0.66865555775464869</v>
      </c>
    </row>
    <row r="1383" spans="22:26" x14ac:dyDescent="0.25">
      <c r="V1383">
        <v>21</v>
      </c>
      <c r="W1383" s="14">
        <v>25</v>
      </c>
      <c r="X1383" s="14" t="str">
        <f t="shared" si="56"/>
        <v>2125</v>
      </c>
      <c r="Y1383" s="78">
        <f t="shared" si="55"/>
        <v>1.0207253886010361</v>
      </c>
      <c r="Z1383" s="14">
        <v>0.66930269596684766</v>
      </c>
    </row>
    <row r="1384" spans="22:26" x14ac:dyDescent="0.25">
      <c r="V1384">
        <v>22</v>
      </c>
      <c r="W1384" s="14">
        <v>25</v>
      </c>
      <c r="X1384" s="14" t="str">
        <f t="shared" si="56"/>
        <v>2225</v>
      </c>
      <c r="Y1384" s="78">
        <f t="shared" si="55"/>
        <v>1.0217123118677522</v>
      </c>
      <c r="Z1384" s="14">
        <v>0.66994983417904674</v>
      </c>
    </row>
    <row r="1385" spans="22:26" x14ac:dyDescent="0.25">
      <c r="V1385">
        <v>23</v>
      </c>
      <c r="W1385" s="14">
        <v>25</v>
      </c>
      <c r="X1385" s="14" t="str">
        <f t="shared" si="56"/>
        <v>2325</v>
      </c>
      <c r="Y1385" s="78">
        <f t="shared" si="55"/>
        <v>1.0226992351344681</v>
      </c>
      <c r="Z1385" s="14">
        <v>0.67059697239124572</v>
      </c>
    </row>
    <row r="1386" spans="22:26" x14ac:dyDescent="0.25">
      <c r="V1386">
        <v>24</v>
      </c>
      <c r="W1386" s="14">
        <v>25</v>
      </c>
      <c r="X1386" s="14" t="str">
        <f t="shared" si="56"/>
        <v>2425</v>
      </c>
      <c r="Y1386" s="78">
        <f t="shared" si="55"/>
        <v>1.0236861584011843</v>
      </c>
      <c r="Z1386" s="14">
        <v>0.67124411060344491</v>
      </c>
    </row>
    <row r="1387" spans="22:26" x14ac:dyDescent="0.25">
      <c r="V1387">
        <v>25</v>
      </c>
      <c r="W1387" s="14">
        <v>25</v>
      </c>
      <c r="X1387" s="14" t="str">
        <f t="shared" si="56"/>
        <v>2525</v>
      </c>
      <c r="Y1387" s="78">
        <f t="shared" si="55"/>
        <v>1.0246730816679002</v>
      </c>
      <c r="Z1387" s="14">
        <v>0.67189124881564377</v>
      </c>
    </row>
    <row r="1388" spans="22:26" x14ac:dyDescent="0.25">
      <c r="V1388">
        <v>26</v>
      </c>
      <c r="W1388" s="14">
        <v>25</v>
      </c>
      <c r="X1388" s="14" t="str">
        <f t="shared" si="56"/>
        <v>2625</v>
      </c>
      <c r="Y1388" s="78">
        <f t="shared" si="55"/>
        <v>1.0256600049346163</v>
      </c>
      <c r="Z1388" s="14">
        <v>0.67253838702784285</v>
      </c>
    </row>
    <row r="1389" spans="22:26" x14ac:dyDescent="0.25">
      <c r="V1389">
        <v>27</v>
      </c>
      <c r="W1389" s="14">
        <v>25</v>
      </c>
      <c r="X1389" s="14" t="str">
        <f t="shared" si="56"/>
        <v>2725</v>
      </c>
      <c r="Y1389" s="78">
        <f t="shared" si="55"/>
        <v>1.0266469282013324</v>
      </c>
      <c r="Z1389" s="14">
        <v>0.67318552524004194</v>
      </c>
    </row>
    <row r="1390" spans="22:26" x14ac:dyDescent="0.25">
      <c r="V1390">
        <v>28</v>
      </c>
      <c r="W1390" s="14">
        <v>25</v>
      </c>
      <c r="X1390" s="14" t="str">
        <f t="shared" si="56"/>
        <v>2825</v>
      </c>
      <c r="Y1390" s="78">
        <f t="shared" si="55"/>
        <v>1.0276338514680483</v>
      </c>
      <c r="Z1390" s="14">
        <v>0.67383266345224091</v>
      </c>
    </row>
    <row r="1391" spans="22:26" x14ac:dyDescent="0.25">
      <c r="V1391">
        <v>29</v>
      </c>
      <c r="W1391" s="14">
        <v>25</v>
      </c>
      <c r="X1391" s="14" t="str">
        <f t="shared" si="56"/>
        <v>2925</v>
      </c>
      <c r="Y1391" s="78">
        <f t="shared" si="55"/>
        <v>1.0286207747347644</v>
      </c>
      <c r="Z1391" s="14">
        <v>0.6744798016644401</v>
      </c>
    </row>
    <row r="1392" spans="22:26" x14ac:dyDescent="0.25">
      <c r="V1392">
        <v>30</v>
      </c>
      <c r="W1392" s="14">
        <v>25</v>
      </c>
      <c r="X1392" s="14" t="str">
        <f t="shared" si="56"/>
        <v>3025</v>
      </c>
      <c r="Y1392" s="78">
        <f t="shared" si="55"/>
        <v>1.0296076980014803</v>
      </c>
      <c r="Z1392" s="14">
        <v>0.67512693987663897</v>
      </c>
    </row>
    <row r="1393" spans="22:26" x14ac:dyDescent="0.25">
      <c r="V1393">
        <v>31</v>
      </c>
      <c r="W1393" s="14">
        <v>25</v>
      </c>
      <c r="X1393" s="14" t="str">
        <f t="shared" si="56"/>
        <v>3125</v>
      </c>
      <c r="Y1393" s="78">
        <f t="shared" si="55"/>
        <v>1.0305946212681965</v>
      </c>
      <c r="Z1393" s="14">
        <v>0.67577407808883805</v>
      </c>
    </row>
    <row r="1394" spans="22:26" x14ac:dyDescent="0.25">
      <c r="V1394">
        <v>32</v>
      </c>
      <c r="W1394" s="14">
        <v>25</v>
      </c>
      <c r="X1394" s="14" t="str">
        <f t="shared" si="56"/>
        <v>3225</v>
      </c>
      <c r="Y1394" s="78">
        <f t="shared" ref="Y1394:Y1457" si="57">$Y$153/1013.25*(1013.25+V1394)</f>
        <v>1.0315815445349124</v>
      </c>
      <c r="Z1394" s="14">
        <v>0.67642121630103713</v>
      </c>
    </row>
    <row r="1395" spans="22:26" x14ac:dyDescent="0.25">
      <c r="V1395">
        <v>33</v>
      </c>
      <c r="W1395" s="14">
        <v>25</v>
      </c>
      <c r="X1395" s="14" t="str">
        <f t="shared" si="56"/>
        <v>3325</v>
      </c>
      <c r="Y1395" s="78">
        <f t="shared" si="57"/>
        <v>1.0325684678016285</v>
      </c>
      <c r="Z1395" s="14">
        <v>0.6770683545132361</v>
      </c>
    </row>
    <row r="1396" spans="22:26" x14ac:dyDescent="0.25">
      <c r="V1396">
        <v>34</v>
      </c>
      <c r="W1396" s="14">
        <v>25</v>
      </c>
      <c r="X1396" s="14" t="str">
        <f t="shared" si="56"/>
        <v>3425</v>
      </c>
      <c r="Y1396" s="78">
        <f t="shared" si="57"/>
        <v>1.0335553910683444</v>
      </c>
      <c r="Z1396" s="14">
        <v>0.67771549272543508</v>
      </c>
    </row>
    <row r="1397" spans="22:26" x14ac:dyDescent="0.25">
      <c r="V1397">
        <v>35</v>
      </c>
      <c r="W1397" s="14">
        <v>25</v>
      </c>
      <c r="X1397" s="14" t="str">
        <f t="shared" si="56"/>
        <v>3525</v>
      </c>
      <c r="Y1397" s="78">
        <f t="shared" si="57"/>
        <v>1.0345423143350605</v>
      </c>
      <c r="Z1397" s="14">
        <v>0.67836263093763427</v>
      </c>
    </row>
    <row r="1398" spans="22:26" x14ac:dyDescent="0.25">
      <c r="V1398">
        <v>36</v>
      </c>
      <c r="W1398" s="14">
        <v>25</v>
      </c>
      <c r="X1398" s="14" t="str">
        <f t="shared" si="56"/>
        <v>3625</v>
      </c>
      <c r="Y1398" s="78">
        <f t="shared" si="57"/>
        <v>1.0355292376017764</v>
      </c>
      <c r="Z1398" s="14">
        <v>0.67900976914983313</v>
      </c>
    </row>
    <row r="1399" spans="22:26" x14ac:dyDescent="0.25">
      <c r="V1399">
        <v>37</v>
      </c>
      <c r="W1399" s="14">
        <v>25</v>
      </c>
      <c r="X1399" s="14" t="str">
        <f t="shared" si="56"/>
        <v>3725</v>
      </c>
      <c r="Y1399" s="78">
        <f t="shared" si="57"/>
        <v>1.0365161608684925</v>
      </c>
      <c r="Z1399" s="14">
        <v>0.67965690736203221</v>
      </c>
    </row>
    <row r="1400" spans="22:26" x14ac:dyDescent="0.25">
      <c r="V1400">
        <v>38</v>
      </c>
      <c r="W1400" s="14">
        <v>25</v>
      </c>
      <c r="X1400" s="14" t="str">
        <f t="shared" si="56"/>
        <v>3825</v>
      </c>
      <c r="Y1400" s="78">
        <f t="shared" si="57"/>
        <v>1.0375030841352084</v>
      </c>
      <c r="Z1400" s="14">
        <v>0.6803040455742313</v>
      </c>
    </row>
    <row r="1401" spans="22:26" x14ac:dyDescent="0.25">
      <c r="V1401">
        <v>39</v>
      </c>
      <c r="W1401" s="14">
        <v>25</v>
      </c>
      <c r="X1401" s="14" t="str">
        <f t="shared" si="56"/>
        <v>3925</v>
      </c>
      <c r="Y1401" s="78">
        <f t="shared" si="57"/>
        <v>1.0384900074019245</v>
      </c>
      <c r="Z1401" s="14">
        <v>0.68095118378643027</v>
      </c>
    </row>
    <row r="1402" spans="22:26" x14ac:dyDescent="0.25">
      <c r="V1402">
        <v>40</v>
      </c>
      <c r="W1402" s="14">
        <v>25</v>
      </c>
      <c r="X1402" s="14" t="str">
        <f t="shared" si="56"/>
        <v>4025</v>
      </c>
      <c r="Y1402" s="78">
        <f t="shared" si="57"/>
        <v>1.0394769306686404</v>
      </c>
      <c r="Z1402" s="14">
        <v>0.68159832199862924</v>
      </c>
    </row>
    <row r="1403" spans="22:26" x14ac:dyDescent="0.25">
      <c r="V1403">
        <v>41</v>
      </c>
      <c r="W1403" s="14">
        <v>25</v>
      </c>
      <c r="X1403" s="14" t="str">
        <f t="shared" si="56"/>
        <v>4125</v>
      </c>
      <c r="Y1403" s="78">
        <f t="shared" si="57"/>
        <v>1.0404638539353566</v>
      </c>
      <c r="Z1403" s="14">
        <v>0.68224546021082844</v>
      </c>
    </row>
    <row r="1404" spans="22:26" x14ac:dyDescent="0.25">
      <c r="V1404">
        <v>42</v>
      </c>
      <c r="W1404" s="14">
        <v>25</v>
      </c>
      <c r="X1404" s="14" t="str">
        <f t="shared" si="56"/>
        <v>4225</v>
      </c>
      <c r="Y1404" s="78">
        <f t="shared" si="57"/>
        <v>1.0414507772020725</v>
      </c>
      <c r="Z1404" s="14">
        <v>0.6828925984230273</v>
      </c>
    </row>
    <row r="1405" spans="22:26" x14ac:dyDescent="0.25">
      <c r="V1405">
        <v>43</v>
      </c>
      <c r="W1405" s="14">
        <v>25</v>
      </c>
      <c r="X1405" s="14" t="str">
        <f t="shared" si="56"/>
        <v>4325</v>
      </c>
      <c r="Y1405" s="78">
        <f t="shared" si="57"/>
        <v>1.0424377004687886</v>
      </c>
      <c r="Z1405" s="14">
        <v>0.68353973663522649</v>
      </c>
    </row>
    <row r="1406" spans="22:26" x14ac:dyDescent="0.25">
      <c r="V1406">
        <v>44</v>
      </c>
      <c r="W1406" s="14">
        <v>25</v>
      </c>
      <c r="X1406" s="14" t="str">
        <f t="shared" si="56"/>
        <v>4425</v>
      </c>
      <c r="Y1406" s="78">
        <f t="shared" si="57"/>
        <v>1.0434246237355045</v>
      </c>
      <c r="Z1406" s="14">
        <v>0.68418687484742535</v>
      </c>
    </row>
    <row r="1407" spans="22:26" x14ac:dyDescent="0.25">
      <c r="V1407">
        <v>45</v>
      </c>
      <c r="W1407" s="14">
        <v>25</v>
      </c>
      <c r="X1407" s="14" t="str">
        <f t="shared" si="56"/>
        <v>4525</v>
      </c>
      <c r="Y1407" s="78">
        <f t="shared" si="57"/>
        <v>1.0444115470022206</v>
      </c>
      <c r="Z1407" s="14">
        <v>0.68483401305962444</v>
      </c>
    </row>
    <row r="1408" spans="22:26" x14ac:dyDescent="0.25">
      <c r="V1408">
        <v>46</v>
      </c>
      <c r="W1408" s="14">
        <v>25</v>
      </c>
      <c r="X1408" s="14" t="str">
        <f t="shared" si="56"/>
        <v>4625</v>
      </c>
      <c r="Y1408" s="78">
        <f t="shared" si="57"/>
        <v>1.0453984702689365</v>
      </c>
      <c r="Z1408" s="14">
        <v>0.68548115127182352</v>
      </c>
    </row>
    <row r="1409" spans="22:26" x14ac:dyDescent="0.25">
      <c r="V1409">
        <v>47</v>
      </c>
      <c r="W1409" s="14">
        <v>25</v>
      </c>
      <c r="X1409" s="14" t="str">
        <f t="shared" si="56"/>
        <v>4725</v>
      </c>
      <c r="Y1409" s="78">
        <f t="shared" si="57"/>
        <v>1.0463853935356526</v>
      </c>
      <c r="Z1409" s="14">
        <v>0.68612828948402249</v>
      </c>
    </row>
    <row r="1410" spans="22:26" x14ac:dyDescent="0.25">
      <c r="V1410">
        <v>48</v>
      </c>
      <c r="W1410" s="14">
        <v>25</v>
      </c>
      <c r="X1410" s="14" t="str">
        <f t="shared" si="56"/>
        <v>4825</v>
      </c>
      <c r="Y1410" s="78">
        <f t="shared" si="57"/>
        <v>1.0473723168023685</v>
      </c>
      <c r="Z1410" s="14">
        <v>0.68677542769622146</v>
      </c>
    </row>
    <row r="1411" spans="22:26" x14ac:dyDescent="0.25">
      <c r="V1411">
        <v>49</v>
      </c>
      <c r="W1411" s="14">
        <v>25</v>
      </c>
      <c r="X1411" s="14" t="str">
        <f t="shared" ref="X1411:X1474" si="58">V1411&amp;W1411</f>
        <v>4925</v>
      </c>
      <c r="Y1411" s="78">
        <f t="shared" si="57"/>
        <v>1.0483592400690847</v>
      </c>
      <c r="Z1411" s="14">
        <v>0.68742256590842066</v>
      </c>
    </row>
    <row r="1412" spans="22:26" x14ac:dyDescent="0.25">
      <c r="V1412">
        <v>50</v>
      </c>
      <c r="W1412" s="14">
        <v>25</v>
      </c>
      <c r="X1412" s="14" t="str">
        <f t="shared" si="58"/>
        <v>5025</v>
      </c>
      <c r="Y1412" s="78">
        <f t="shared" si="57"/>
        <v>1.0493461633358006</v>
      </c>
      <c r="Z1412" s="14">
        <v>0.68806970412061952</v>
      </c>
    </row>
    <row r="1413" spans="22:26" x14ac:dyDescent="0.25">
      <c r="V1413">
        <v>51</v>
      </c>
      <c r="W1413" s="14">
        <v>25</v>
      </c>
      <c r="X1413" s="14" t="str">
        <f t="shared" si="58"/>
        <v>5125</v>
      </c>
      <c r="Y1413" s="78">
        <f t="shared" si="57"/>
        <v>1.0503330866025167</v>
      </c>
      <c r="Z1413" s="14">
        <v>0.68871684233281871</v>
      </c>
    </row>
    <row r="1414" spans="22:26" x14ac:dyDescent="0.25">
      <c r="V1414">
        <v>52</v>
      </c>
      <c r="W1414" s="14">
        <v>25</v>
      </c>
      <c r="X1414" s="14" t="str">
        <f t="shared" si="58"/>
        <v>5225</v>
      </c>
      <c r="Y1414" s="78">
        <f t="shared" si="57"/>
        <v>1.0513200098692326</v>
      </c>
      <c r="Z1414" s="14">
        <v>0.68936398054501768</v>
      </c>
    </row>
    <row r="1415" spans="22:26" x14ac:dyDescent="0.25">
      <c r="V1415">
        <v>53</v>
      </c>
      <c r="W1415" s="14">
        <v>25</v>
      </c>
      <c r="X1415" s="14" t="str">
        <f t="shared" si="58"/>
        <v>5325</v>
      </c>
      <c r="Y1415" s="78">
        <f t="shared" si="57"/>
        <v>1.0523069331359487</v>
      </c>
      <c r="Z1415" s="14">
        <v>0.69001111875721666</v>
      </c>
    </row>
    <row r="1416" spans="22:26" x14ac:dyDescent="0.25">
      <c r="V1416">
        <v>54</v>
      </c>
      <c r="W1416" s="14">
        <v>25</v>
      </c>
      <c r="X1416" s="14" t="str">
        <f t="shared" si="58"/>
        <v>5425</v>
      </c>
      <c r="Y1416" s="78">
        <f t="shared" si="57"/>
        <v>1.0532938564026646</v>
      </c>
      <c r="Z1416" s="14">
        <v>0.69065825696941574</v>
      </c>
    </row>
    <row r="1417" spans="22:26" x14ac:dyDescent="0.25">
      <c r="V1417">
        <v>55</v>
      </c>
      <c r="W1417" s="14">
        <v>25</v>
      </c>
      <c r="X1417" s="14" t="str">
        <f t="shared" si="58"/>
        <v>5525</v>
      </c>
      <c r="Y1417" s="78">
        <f t="shared" si="57"/>
        <v>1.0542807796693807</v>
      </c>
      <c r="Z1417" s="14">
        <v>0.69130539518161482</v>
      </c>
    </row>
    <row r="1418" spans="22:26" x14ac:dyDescent="0.25">
      <c r="V1418">
        <v>56</v>
      </c>
      <c r="W1418" s="14">
        <v>25</v>
      </c>
      <c r="X1418" s="14" t="str">
        <f t="shared" si="58"/>
        <v>5625</v>
      </c>
      <c r="Y1418" s="78">
        <f t="shared" si="57"/>
        <v>1.0552677029360966</v>
      </c>
      <c r="Z1418" s="14">
        <v>0.69195253339381368</v>
      </c>
    </row>
    <row r="1419" spans="22:26" x14ac:dyDescent="0.25">
      <c r="V1419">
        <v>57</v>
      </c>
      <c r="W1419" s="14">
        <v>25</v>
      </c>
      <c r="X1419" s="14" t="str">
        <f t="shared" si="58"/>
        <v>5725</v>
      </c>
      <c r="Y1419" s="78">
        <f t="shared" si="57"/>
        <v>1.0562546262028127</v>
      </c>
      <c r="Z1419" s="14">
        <v>0.69259967160601288</v>
      </c>
    </row>
    <row r="1420" spans="22:26" x14ac:dyDescent="0.25">
      <c r="V1420">
        <v>58</v>
      </c>
      <c r="W1420" s="14">
        <v>25</v>
      </c>
      <c r="X1420" s="14" t="str">
        <f t="shared" si="58"/>
        <v>5825</v>
      </c>
      <c r="Y1420" s="78">
        <f t="shared" si="57"/>
        <v>1.0572415494695286</v>
      </c>
      <c r="Z1420" s="14">
        <v>0.69324680981821174</v>
      </c>
    </row>
    <row r="1421" spans="22:26" x14ac:dyDescent="0.25">
      <c r="V1421">
        <v>59</v>
      </c>
      <c r="W1421" s="14">
        <v>25</v>
      </c>
      <c r="X1421" s="14" t="str">
        <f t="shared" si="58"/>
        <v>5925</v>
      </c>
      <c r="Y1421" s="78">
        <f t="shared" si="57"/>
        <v>1.0582284727362448</v>
      </c>
      <c r="Z1421" s="14">
        <v>0.69389394803041093</v>
      </c>
    </row>
    <row r="1422" spans="22:26" x14ac:dyDescent="0.25">
      <c r="V1422">
        <v>60</v>
      </c>
      <c r="W1422" s="14">
        <v>25</v>
      </c>
      <c r="X1422" s="14" t="str">
        <f t="shared" si="58"/>
        <v>6025</v>
      </c>
      <c r="Y1422" s="78">
        <f t="shared" si="57"/>
        <v>1.0592153960029607</v>
      </c>
      <c r="Z1422" s="14">
        <v>0.69454108624260991</v>
      </c>
    </row>
    <row r="1423" spans="22:26" x14ac:dyDescent="0.25">
      <c r="V1423">
        <v>61</v>
      </c>
      <c r="W1423" s="14">
        <v>25</v>
      </c>
      <c r="X1423" s="14" t="str">
        <f t="shared" si="58"/>
        <v>6125</v>
      </c>
      <c r="Y1423" s="78">
        <f t="shared" si="57"/>
        <v>1.0602023192696768</v>
      </c>
      <c r="Z1423" s="14">
        <v>0.69518822445480888</v>
      </c>
    </row>
    <row r="1424" spans="22:26" x14ac:dyDescent="0.25">
      <c r="V1424">
        <v>62</v>
      </c>
      <c r="W1424" s="14">
        <v>25</v>
      </c>
      <c r="X1424" s="14" t="str">
        <f t="shared" si="58"/>
        <v>6225</v>
      </c>
      <c r="Y1424" s="78">
        <f t="shared" si="57"/>
        <v>1.0611892425363927</v>
      </c>
      <c r="Z1424" s="14">
        <v>0.69583536266700796</v>
      </c>
    </row>
    <row r="1425" spans="22:26" x14ac:dyDescent="0.25">
      <c r="V1425">
        <v>63</v>
      </c>
      <c r="W1425" s="14">
        <v>25</v>
      </c>
      <c r="X1425" s="14" t="str">
        <f t="shared" si="58"/>
        <v>6325</v>
      </c>
      <c r="Y1425" s="78">
        <f t="shared" si="57"/>
        <v>1.0621761658031088</v>
      </c>
      <c r="Z1425" s="14">
        <v>0.69648250087920704</v>
      </c>
    </row>
    <row r="1426" spans="22:26" x14ac:dyDescent="0.25">
      <c r="V1426">
        <v>64</v>
      </c>
      <c r="W1426" s="14">
        <v>25</v>
      </c>
      <c r="X1426" s="14" t="str">
        <f t="shared" si="58"/>
        <v>6425</v>
      </c>
      <c r="Y1426" s="78">
        <f t="shared" si="57"/>
        <v>1.0631630890698247</v>
      </c>
      <c r="Z1426" s="14">
        <v>0.69712963909140591</v>
      </c>
    </row>
    <row r="1427" spans="22:26" x14ac:dyDescent="0.25">
      <c r="V1427">
        <v>65</v>
      </c>
      <c r="W1427" s="14">
        <v>25</v>
      </c>
      <c r="X1427" s="14" t="str">
        <f t="shared" si="58"/>
        <v>6525</v>
      </c>
      <c r="Y1427" s="78">
        <f t="shared" si="57"/>
        <v>1.0641500123365408</v>
      </c>
      <c r="Z1427" s="14">
        <v>0.6977767773036051</v>
      </c>
    </row>
    <row r="1428" spans="22:26" x14ac:dyDescent="0.25">
      <c r="V1428">
        <v>66</v>
      </c>
      <c r="W1428" s="14">
        <v>25</v>
      </c>
      <c r="X1428" s="14" t="str">
        <f t="shared" si="58"/>
        <v>6625</v>
      </c>
      <c r="Y1428" s="78">
        <f t="shared" si="57"/>
        <v>1.0651369356032567</v>
      </c>
      <c r="Z1428" s="14">
        <v>0.69842391551580407</v>
      </c>
    </row>
    <row r="1429" spans="22:26" x14ac:dyDescent="0.25">
      <c r="V1429">
        <v>67</v>
      </c>
      <c r="W1429" s="14">
        <v>25</v>
      </c>
      <c r="X1429" s="14" t="str">
        <f t="shared" si="58"/>
        <v>6725</v>
      </c>
      <c r="Y1429" s="78">
        <f t="shared" si="57"/>
        <v>1.0661238588699729</v>
      </c>
      <c r="Z1429" s="14">
        <v>0.69907105372800316</v>
      </c>
    </row>
    <row r="1430" spans="22:26" x14ac:dyDescent="0.25">
      <c r="V1430">
        <v>68</v>
      </c>
      <c r="W1430" s="14">
        <v>25</v>
      </c>
      <c r="X1430" s="14" t="str">
        <f t="shared" si="58"/>
        <v>6825</v>
      </c>
      <c r="Y1430" s="78">
        <f t="shared" si="57"/>
        <v>1.0671107821366888</v>
      </c>
      <c r="Z1430" s="14">
        <v>0.69971819194020213</v>
      </c>
    </row>
    <row r="1431" spans="22:26" x14ac:dyDescent="0.25">
      <c r="V1431">
        <v>69</v>
      </c>
      <c r="W1431" s="14">
        <v>25</v>
      </c>
      <c r="X1431" s="14" t="str">
        <f t="shared" si="58"/>
        <v>6925</v>
      </c>
      <c r="Y1431" s="78">
        <f t="shared" si="57"/>
        <v>1.0680977054034049</v>
      </c>
      <c r="Z1431" s="14">
        <v>0.70036533015240121</v>
      </c>
    </row>
    <row r="1432" spans="22:26" x14ac:dyDescent="0.25">
      <c r="V1432">
        <v>70</v>
      </c>
      <c r="W1432" s="14">
        <v>25</v>
      </c>
      <c r="X1432" s="14" t="str">
        <f t="shared" si="58"/>
        <v>7025</v>
      </c>
      <c r="Y1432" s="78">
        <f t="shared" si="57"/>
        <v>1.0690846286701208</v>
      </c>
      <c r="Z1432" s="14">
        <v>0.70101246836460018</v>
      </c>
    </row>
    <row r="1433" spans="22:26" x14ac:dyDescent="0.25">
      <c r="V1433">
        <v>71</v>
      </c>
      <c r="W1433" s="14">
        <v>25</v>
      </c>
      <c r="X1433" s="14" t="str">
        <f t="shared" si="58"/>
        <v>7125</v>
      </c>
      <c r="Y1433" s="78">
        <f t="shared" si="57"/>
        <v>1.0700715519368369</v>
      </c>
      <c r="Z1433" s="14">
        <v>0.70165960657679927</v>
      </c>
    </row>
    <row r="1434" spans="22:26" x14ac:dyDescent="0.25">
      <c r="V1434">
        <v>72</v>
      </c>
      <c r="W1434" s="14">
        <v>25</v>
      </c>
      <c r="X1434" s="14" t="str">
        <f t="shared" si="58"/>
        <v>7225</v>
      </c>
      <c r="Y1434" s="78">
        <f t="shared" si="57"/>
        <v>1.0710584752035528</v>
      </c>
      <c r="Z1434" s="14">
        <v>0.70230674478899824</v>
      </c>
    </row>
    <row r="1435" spans="22:26" x14ac:dyDescent="0.25">
      <c r="V1435">
        <v>73</v>
      </c>
      <c r="W1435" s="14">
        <v>25</v>
      </c>
      <c r="X1435" s="14" t="str">
        <f t="shared" si="58"/>
        <v>7325</v>
      </c>
      <c r="Y1435" s="78">
        <f t="shared" si="57"/>
        <v>1.0720453984702689</v>
      </c>
      <c r="Z1435" s="14">
        <v>0.70295388300119732</v>
      </c>
    </row>
    <row r="1436" spans="22:26" x14ac:dyDescent="0.25">
      <c r="V1436">
        <v>74</v>
      </c>
      <c r="W1436" s="14">
        <v>25</v>
      </c>
      <c r="X1436" s="14" t="str">
        <f t="shared" si="58"/>
        <v>7425</v>
      </c>
      <c r="Y1436" s="78">
        <f t="shared" si="57"/>
        <v>1.0730323217369848</v>
      </c>
      <c r="Z1436" s="14">
        <v>0.70360102121339629</v>
      </c>
    </row>
    <row r="1437" spans="22:26" x14ac:dyDescent="0.25">
      <c r="V1437">
        <v>75</v>
      </c>
      <c r="W1437" s="14">
        <v>25</v>
      </c>
      <c r="X1437" s="14" t="str">
        <f t="shared" si="58"/>
        <v>7525</v>
      </c>
      <c r="Y1437" s="78">
        <f t="shared" si="57"/>
        <v>1.0740192450037009</v>
      </c>
      <c r="Z1437" s="14">
        <v>0.70424815942559527</v>
      </c>
    </row>
    <row r="1438" spans="22:26" x14ac:dyDescent="0.25">
      <c r="V1438">
        <v>76</v>
      </c>
      <c r="W1438" s="14">
        <v>25</v>
      </c>
      <c r="X1438" s="14" t="str">
        <f t="shared" si="58"/>
        <v>7625</v>
      </c>
      <c r="Y1438" s="78">
        <f t="shared" si="57"/>
        <v>1.0750061682704168</v>
      </c>
      <c r="Z1438" s="14">
        <v>0.70489529763779435</v>
      </c>
    </row>
    <row r="1439" spans="22:26" x14ac:dyDescent="0.25">
      <c r="V1439">
        <v>77</v>
      </c>
      <c r="W1439" s="14">
        <v>25</v>
      </c>
      <c r="X1439" s="14" t="str">
        <f t="shared" si="58"/>
        <v>7725</v>
      </c>
      <c r="Y1439" s="78">
        <f t="shared" si="57"/>
        <v>1.075993091537133</v>
      </c>
      <c r="Z1439" s="14">
        <v>0.70554243584999343</v>
      </c>
    </row>
    <row r="1440" spans="22:26" x14ac:dyDescent="0.25">
      <c r="V1440">
        <v>78</v>
      </c>
      <c r="W1440" s="14">
        <v>25</v>
      </c>
      <c r="X1440" s="14" t="str">
        <f t="shared" si="58"/>
        <v>7825</v>
      </c>
      <c r="Y1440" s="78">
        <f t="shared" si="57"/>
        <v>1.0769800148038489</v>
      </c>
      <c r="Z1440" s="14">
        <v>0.70618957406219229</v>
      </c>
    </row>
    <row r="1441" spans="22:26" x14ac:dyDescent="0.25">
      <c r="V1441">
        <v>79</v>
      </c>
      <c r="W1441" s="14">
        <v>25</v>
      </c>
      <c r="X1441" s="14" t="str">
        <f t="shared" si="58"/>
        <v>7925</v>
      </c>
      <c r="Y1441" s="78">
        <f t="shared" si="57"/>
        <v>1.077966938070565</v>
      </c>
      <c r="Z1441" s="14">
        <v>0.70683671227439149</v>
      </c>
    </row>
    <row r="1442" spans="22:26" x14ac:dyDescent="0.25">
      <c r="V1442">
        <v>80</v>
      </c>
      <c r="W1442" s="14">
        <v>25</v>
      </c>
      <c r="X1442" s="14" t="str">
        <f t="shared" si="58"/>
        <v>8025</v>
      </c>
      <c r="Y1442" s="78">
        <f t="shared" si="57"/>
        <v>1.0789538613372809</v>
      </c>
      <c r="Z1442" s="14">
        <v>0.70748385048659046</v>
      </c>
    </row>
    <row r="1443" spans="22:26" x14ac:dyDescent="0.25">
      <c r="V1443">
        <v>81</v>
      </c>
      <c r="W1443" s="14">
        <v>25</v>
      </c>
      <c r="X1443" s="14" t="str">
        <f t="shared" si="58"/>
        <v>8125</v>
      </c>
      <c r="Y1443" s="78">
        <f t="shared" si="57"/>
        <v>1.079940784603997</v>
      </c>
      <c r="Z1443" s="14">
        <v>0.70813098869878954</v>
      </c>
    </row>
    <row r="1444" spans="22:26" x14ac:dyDescent="0.25">
      <c r="V1444">
        <v>82</v>
      </c>
      <c r="W1444" s="14">
        <v>25</v>
      </c>
      <c r="X1444" s="14" t="str">
        <f t="shared" si="58"/>
        <v>8225</v>
      </c>
      <c r="Y1444" s="78">
        <f t="shared" si="57"/>
        <v>1.0809277078707129</v>
      </c>
      <c r="Z1444" s="14">
        <v>0.70877812691098852</v>
      </c>
    </row>
    <row r="1445" spans="22:26" x14ac:dyDescent="0.25">
      <c r="V1445">
        <v>83</v>
      </c>
      <c r="W1445" s="14">
        <v>25</v>
      </c>
      <c r="X1445" s="14" t="str">
        <f t="shared" si="58"/>
        <v>8325</v>
      </c>
      <c r="Y1445" s="78">
        <f t="shared" si="57"/>
        <v>1.081914631137429</v>
      </c>
      <c r="Z1445" s="14">
        <v>0.70942526512318771</v>
      </c>
    </row>
    <row r="1446" spans="22:26" x14ac:dyDescent="0.25">
      <c r="V1446">
        <v>84</v>
      </c>
      <c r="W1446" s="14">
        <v>25</v>
      </c>
      <c r="X1446" s="14" t="str">
        <f t="shared" si="58"/>
        <v>8425</v>
      </c>
      <c r="Y1446" s="78">
        <f t="shared" si="57"/>
        <v>1.0829015544041449</v>
      </c>
      <c r="Z1446" s="14">
        <v>0.71007240333538657</v>
      </c>
    </row>
    <row r="1447" spans="22:26" x14ac:dyDescent="0.25">
      <c r="V1447">
        <v>85</v>
      </c>
      <c r="W1447" s="14">
        <v>25</v>
      </c>
      <c r="X1447" s="14" t="str">
        <f t="shared" si="58"/>
        <v>8525</v>
      </c>
      <c r="Y1447" s="78">
        <f t="shared" si="57"/>
        <v>1.0838884776708611</v>
      </c>
      <c r="Z1447" s="14">
        <v>0.71071954154758565</v>
      </c>
    </row>
    <row r="1448" spans="22:26" x14ac:dyDescent="0.25">
      <c r="V1448">
        <v>86</v>
      </c>
      <c r="W1448" s="14">
        <v>25</v>
      </c>
      <c r="X1448" s="14" t="str">
        <f t="shared" si="58"/>
        <v>8625</v>
      </c>
      <c r="Y1448" s="78">
        <f t="shared" si="57"/>
        <v>1.084875400937577</v>
      </c>
      <c r="Z1448" s="14">
        <v>0.71136667975978474</v>
      </c>
    </row>
    <row r="1449" spans="22:26" x14ac:dyDescent="0.25">
      <c r="V1449">
        <v>87</v>
      </c>
      <c r="W1449" s="14">
        <v>25</v>
      </c>
      <c r="X1449" s="14" t="str">
        <f t="shared" si="58"/>
        <v>8725</v>
      </c>
      <c r="Y1449" s="78">
        <f t="shared" si="57"/>
        <v>1.0858623242042931</v>
      </c>
      <c r="Z1449" s="14">
        <v>0.71201381797198371</v>
      </c>
    </row>
    <row r="1450" spans="22:26" x14ac:dyDescent="0.25">
      <c r="V1450">
        <v>88</v>
      </c>
      <c r="W1450" s="14">
        <v>25</v>
      </c>
      <c r="X1450" s="14" t="str">
        <f t="shared" si="58"/>
        <v>8825</v>
      </c>
      <c r="Y1450" s="78">
        <f t="shared" si="57"/>
        <v>1.086849247471009</v>
      </c>
      <c r="Z1450" s="14">
        <v>0.71266095618418268</v>
      </c>
    </row>
    <row r="1451" spans="22:26" x14ac:dyDescent="0.25">
      <c r="V1451">
        <v>89</v>
      </c>
      <c r="W1451" s="14">
        <v>25</v>
      </c>
      <c r="X1451" s="14" t="str">
        <f t="shared" si="58"/>
        <v>8925</v>
      </c>
      <c r="Y1451" s="78">
        <f t="shared" si="57"/>
        <v>1.0878361707377251</v>
      </c>
      <c r="Z1451" s="14">
        <v>0.71330809439638188</v>
      </c>
    </row>
    <row r="1452" spans="22:26" x14ac:dyDescent="0.25">
      <c r="V1452">
        <v>90</v>
      </c>
      <c r="W1452" s="14">
        <v>25</v>
      </c>
      <c r="X1452" s="14" t="str">
        <f t="shared" si="58"/>
        <v>9025</v>
      </c>
      <c r="Y1452" s="78">
        <f t="shared" si="57"/>
        <v>1.088823094004441</v>
      </c>
      <c r="Z1452" s="14">
        <v>0.71395523260858074</v>
      </c>
    </row>
    <row r="1453" spans="22:26" x14ac:dyDescent="0.25">
      <c r="V1453">
        <v>91</v>
      </c>
      <c r="W1453" s="14">
        <v>25</v>
      </c>
      <c r="X1453" s="14" t="str">
        <f t="shared" si="58"/>
        <v>9125</v>
      </c>
      <c r="Y1453" s="78">
        <f t="shared" si="57"/>
        <v>1.0898100172711571</v>
      </c>
      <c r="Z1453" s="14">
        <v>0.71460237082077993</v>
      </c>
    </row>
    <row r="1454" spans="22:26" x14ac:dyDescent="0.25">
      <c r="V1454">
        <v>92</v>
      </c>
      <c r="W1454" s="14">
        <v>25</v>
      </c>
      <c r="X1454" s="14" t="str">
        <f t="shared" si="58"/>
        <v>9225</v>
      </c>
      <c r="Y1454" s="78">
        <f t="shared" si="57"/>
        <v>1.0907969405378732</v>
      </c>
      <c r="Z1454" s="14">
        <v>0.7152495090329789</v>
      </c>
    </row>
    <row r="1455" spans="22:26" x14ac:dyDescent="0.25">
      <c r="V1455">
        <v>93</v>
      </c>
      <c r="W1455" s="14">
        <v>25</v>
      </c>
      <c r="X1455" s="14" t="str">
        <f t="shared" si="58"/>
        <v>9325</v>
      </c>
      <c r="Y1455" s="78">
        <f t="shared" si="57"/>
        <v>1.0917838638045891</v>
      </c>
      <c r="Z1455" s="14">
        <v>0.71589664724517788</v>
      </c>
    </row>
    <row r="1456" spans="22:26" x14ac:dyDescent="0.25">
      <c r="V1456">
        <v>94</v>
      </c>
      <c r="W1456" s="14">
        <v>25</v>
      </c>
      <c r="X1456" s="14" t="str">
        <f t="shared" si="58"/>
        <v>9425</v>
      </c>
      <c r="Y1456" s="78">
        <f t="shared" si="57"/>
        <v>1.0927707870713053</v>
      </c>
      <c r="Z1456" s="14">
        <v>0.71654378545737707</v>
      </c>
    </row>
    <row r="1457" spans="22:26" x14ac:dyDescent="0.25">
      <c r="V1457">
        <v>95</v>
      </c>
      <c r="W1457" s="14">
        <v>25</v>
      </c>
      <c r="X1457" s="14" t="str">
        <f t="shared" si="58"/>
        <v>9525</v>
      </c>
      <c r="Y1457" s="78">
        <f t="shared" si="57"/>
        <v>1.0937577103380212</v>
      </c>
      <c r="Z1457" s="14">
        <v>0.71719092366957593</v>
      </c>
    </row>
    <row r="1458" spans="22:26" x14ac:dyDescent="0.25">
      <c r="V1458">
        <v>96</v>
      </c>
      <c r="W1458" s="14">
        <v>25</v>
      </c>
      <c r="X1458" s="14" t="str">
        <f t="shared" si="58"/>
        <v>9625</v>
      </c>
      <c r="Y1458" s="78">
        <f t="shared" ref="Y1458:Y1521" si="59">$Y$153/1013.25*(1013.25+V1458)</f>
        <v>1.0947446336047373</v>
      </c>
      <c r="Z1458" s="14">
        <v>0.71783806188177512</v>
      </c>
    </row>
    <row r="1459" spans="22:26" x14ac:dyDescent="0.25">
      <c r="V1459">
        <v>97</v>
      </c>
      <c r="W1459" s="14">
        <v>25</v>
      </c>
      <c r="X1459" s="14" t="str">
        <f t="shared" si="58"/>
        <v>9725</v>
      </c>
      <c r="Y1459" s="78">
        <f t="shared" si="59"/>
        <v>1.0957315568714532</v>
      </c>
      <c r="Z1459" s="14">
        <v>0.7184852000939741</v>
      </c>
    </row>
    <row r="1460" spans="22:26" x14ac:dyDescent="0.25">
      <c r="V1460">
        <v>98</v>
      </c>
      <c r="W1460" s="14">
        <v>25</v>
      </c>
      <c r="X1460" s="14" t="str">
        <f t="shared" si="58"/>
        <v>9825</v>
      </c>
      <c r="Y1460" s="78">
        <f t="shared" si="59"/>
        <v>1.0967184801381693</v>
      </c>
      <c r="Z1460" s="14">
        <v>0.71913233830617307</v>
      </c>
    </row>
    <row r="1461" spans="22:26" x14ac:dyDescent="0.25">
      <c r="V1461">
        <v>99</v>
      </c>
      <c r="W1461" s="14">
        <v>25</v>
      </c>
      <c r="X1461" s="14" t="str">
        <f t="shared" si="58"/>
        <v>9925</v>
      </c>
      <c r="Y1461" s="78">
        <f t="shared" si="59"/>
        <v>1.0977054034048852</v>
      </c>
      <c r="Z1461" s="14">
        <v>0.71977947651837215</v>
      </c>
    </row>
    <row r="1462" spans="22:26" x14ac:dyDescent="0.25">
      <c r="V1462">
        <v>100</v>
      </c>
      <c r="W1462" s="14">
        <v>25</v>
      </c>
      <c r="X1462" s="14" t="str">
        <f t="shared" si="58"/>
        <v>10025</v>
      </c>
      <c r="Y1462" s="78">
        <f t="shared" si="59"/>
        <v>1.0986923266716013</v>
      </c>
      <c r="Z1462" s="14">
        <v>0.72042661473057124</v>
      </c>
    </row>
    <row r="1463" spans="22:26" x14ac:dyDescent="0.25">
      <c r="V1463">
        <v>101</v>
      </c>
      <c r="W1463" s="14">
        <v>25</v>
      </c>
      <c r="X1463" s="14" t="str">
        <f t="shared" si="58"/>
        <v>10125</v>
      </c>
      <c r="Y1463" s="78">
        <f t="shared" si="59"/>
        <v>1.0996792499383172</v>
      </c>
      <c r="Z1463" s="14">
        <v>0.7210737529427701</v>
      </c>
    </row>
    <row r="1464" spans="22:26" x14ac:dyDescent="0.25">
      <c r="V1464">
        <v>102</v>
      </c>
      <c r="W1464" s="14">
        <v>25</v>
      </c>
      <c r="X1464" s="14" t="str">
        <f t="shared" si="58"/>
        <v>10225</v>
      </c>
      <c r="Y1464" s="78">
        <f t="shared" si="59"/>
        <v>1.1006661732050333</v>
      </c>
      <c r="Z1464" s="14">
        <v>0.72172089115496929</v>
      </c>
    </row>
    <row r="1465" spans="22:26" x14ac:dyDescent="0.25">
      <c r="V1465">
        <v>103</v>
      </c>
      <c r="W1465" s="14">
        <v>25</v>
      </c>
      <c r="X1465" s="14" t="str">
        <f t="shared" si="58"/>
        <v>10325</v>
      </c>
      <c r="Y1465" s="78">
        <f t="shared" si="59"/>
        <v>1.1016530964717492</v>
      </c>
      <c r="Z1465" s="14">
        <v>0.72236802936716826</v>
      </c>
    </row>
    <row r="1466" spans="22:26" x14ac:dyDescent="0.25">
      <c r="V1466">
        <v>104</v>
      </c>
      <c r="W1466" s="14">
        <v>25</v>
      </c>
      <c r="X1466" s="14" t="str">
        <f t="shared" si="58"/>
        <v>10425</v>
      </c>
      <c r="Y1466" s="78">
        <f t="shared" si="59"/>
        <v>1.1026400197384654</v>
      </c>
      <c r="Z1466" s="14">
        <v>0.72301516757936724</v>
      </c>
    </row>
    <row r="1467" spans="22:26" x14ac:dyDescent="0.25">
      <c r="V1467">
        <v>105</v>
      </c>
      <c r="W1467" s="14">
        <v>25</v>
      </c>
      <c r="X1467" s="14" t="str">
        <f t="shared" si="58"/>
        <v>10525</v>
      </c>
      <c r="Y1467" s="78">
        <f t="shared" si="59"/>
        <v>1.1036269430051813</v>
      </c>
      <c r="Z1467" s="14">
        <v>0.72366230579156632</v>
      </c>
    </row>
    <row r="1468" spans="22:26" x14ac:dyDescent="0.25">
      <c r="V1468">
        <v>106</v>
      </c>
      <c r="W1468" s="14">
        <v>25</v>
      </c>
      <c r="X1468" s="14" t="str">
        <f t="shared" si="58"/>
        <v>10625</v>
      </c>
      <c r="Y1468" s="78">
        <f t="shared" si="59"/>
        <v>1.1046138662718974</v>
      </c>
      <c r="Z1468" s="14">
        <v>0.7243094440037654</v>
      </c>
    </row>
    <row r="1469" spans="22:26" x14ac:dyDescent="0.25">
      <c r="V1469">
        <v>107</v>
      </c>
      <c r="W1469" s="14">
        <v>25</v>
      </c>
      <c r="X1469" s="14" t="str">
        <f t="shared" si="58"/>
        <v>10725</v>
      </c>
      <c r="Y1469" s="78">
        <f t="shared" si="59"/>
        <v>1.1056007895386133</v>
      </c>
      <c r="Z1469" s="14">
        <v>0.72495658221596426</v>
      </c>
    </row>
    <row r="1470" spans="22:26" x14ac:dyDescent="0.25">
      <c r="V1470">
        <v>108</v>
      </c>
      <c r="W1470" s="14">
        <v>25</v>
      </c>
      <c r="X1470" s="14" t="str">
        <f t="shared" si="58"/>
        <v>10825</v>
      </c>
      <c r="Y1470" s="78">
        <f t="shared" si="59"/>
        <v>1.1065877128053294</v>
      </c>
      <c r="Z1470" s="14">
        <v>0.72560372042816346</v>
      </c>
    </row>
    <row r="1471" spans="22:26" x14ac:dyDescent="0.25">
      <c r="V1471">
        <v>109</v>
      </c>
      <c r="W1471" s="14">
        <v>25</v>
      </c>
      <c r="X1471" s="14" t="str">
        <f t="shared" si="58"/>
        <v>10925</v>
      </c>
      <c r="Y1471" s="78">
        <f t="shared" si="59"/>
        <v>1.1075746360720453</v>
      </c>
      <c r="Z1471" s="14">
        <v>0.72625085864036232</v>
      </c>
    </row>
    <row r="1472" spans="22:26" x14ac:dyDescent="0.25">
      <c r="V1472">
        <v>110</v>
      </c>
      <c r="W1472" s="14">
        <v>25</v>
      </c>
      <c r="X1472" s="14" t="str">
        <f t="shared" si="58"/>
        <v>11025</v>
      </c>
      <c r="Y1472" s="78">
        <f t="shared" si="59"/>
        <v>1.1085615593387614</v>
      </c>
      <c r="Z1472" s="14">
        <v>0.72689799685256151</v>
      </c>
    </row>
    <row r="1473" spans="22:26" x14ac:dyDescent="0.25">
      <c r="V1473">
        <v>111</v>
      </c>
      <c r="W1473" s="14">
        <v>25</v>
      </c>
      <c r="X1473" s="14" t="str">
        <f t="shared" si="58"/>
        <v>11125</v>
      </c>
      <c r="Y1473" s="78">
        <f t="shared" si="59"/>
        <v>1.1095484826054773</v>
      </c>
      <c r="Z1473" s="14">
        <v>0.72754513506476048</v>
      </c>
    </row>
    <row r="1474" spans="22:26" x14ac:dyDescent="0.25">
      <c r="V1474">
        <v>112</v>
      </c>
      <c r="W1474" s="14">
        <v>25</v>
      </c>
      <c r="X1474" s="14" t="str">
        <f t="shared" si="58"/>
        <v>11225</v>
      </c>
      <c r="Y1474" s="78">
        <f t="shared" si="59"/>
        <v>1.1105354058721935</v>
      </c>
      <c r="Z1474" s="14">
        <v>0.72819227327695946</v>
      </c>
    </row>
    <row r="1475" spans="22:26" x14ac:dyDescent="0.25">
      <c r="V1475">
        <v>113</v>
      </c>
      <c r="W1475" s="14">
        <v>25</v>
      </c>
      <c r="X1475" s="14" t="str">
        <f t="shared" ref="X1475:X1538" si="60">V1475&amp;W1475</f>
        <v>11325</v>
      </c>
      <c r="Y1475" s="78">
        <f t="shared" si="59"/>
        <v>1.1115223291389094</v>
      </c>
      <c r="Z1475" s="14">
        <v>0.72883941148915854</v>
      </c>
    </row>
    <row r="1476" spans="22:26" x14ac:dyDescent="0.25">
      <c r="V1476">
        <v>114</v>
      </c>
      <c r="W1476" s="14">
        <v>25</v>
      </c>
      <c r="X1476" s="14" t="str">
        <f t="shared" si="60"/>
        <v>11425</v>
      </c>
      <c r="Y1476" s="78">
        <f t="shared" si="59"/>
        <v>1.1125092524056255</v>
      </c>
      <c r="Z1476" s="14">
        <v>0.72948654970135762</v>
      </c>
    </row>
    <row r="1477" spans="22:26" x14ac:dyDescent="0.25">
      <c r="V1477">
        <v>115</v>
      </c>
      <c r="W1477" s="14">
        <v>25</v>
      </c>
      <c r="X1477" s="14" t="str">
        <f t="shared" si="60"/>
        <v>11525</v>
      </c>
      <c r="Y1477" s="78">
        <f t="shared" si="59"/>
        <v>1.1134961756723414</v>
      </c>
      <c r="Z1477" s="14">
        <v>0.73013368791355648</v>
      </c>
    </row>
    <row r="1478" spans="22:26" x14ac:dyDescent="0.25">
      <c r="V1478">
        <v>116</v>
      </c>
      <c r="W1478" s="14">
        <v>25</v>
      </c>
      <c r="X1478" s="14" t="str">
        <f t="shared" si="60"/>
        <v>11625</v>
      </c>
      <c r="Y1478" s="78">
        <f t="shared" si="59"/>
        <v>1.1144830989390575</v>
      </c>
      <c r="Z1478" s="14">
        <v>0.73078082612575568</v>
      </c>
    </row>
    <row r="1479" spans="22:26" x14ac:dyDescent="0.25">
      <c r="V1479">
        <v>117</v>
      </c>
      <c r="W1479" s="14">
        <v>25</v>
      </c>
      <c r="X1479" s="14" t="str">
        <f t="shared" si="60"/>
        <v>11725</v>
      </c>
      <c r="Y1479" s="78">
        <f t="shared" si="59"/>
        <v>1.1154700222057734</v>
      </c>
      <c r="Z1479" s="14">
        <v>0.73142796433795465</v>
      </c>
    </row>
    <row r="1480" spans="22:26" x14ac:dyDescent="0.25">
      <c r="V1480">
        <v>118</v>
      </c>
      <c r="W1480" s="14">
        <v>25</v>
      </c>
      <c r="X1480" s="14" t="str">
        <f t="shared" si="60"/>
        <v>11825</v>
      </c>
      <c r="Y1480" s="78">
        <f t="shared" si="59"/>
        <v>1.1164569454724895</v>
      </c>
      <c r="Z1480" s="14">
        <v>0.73207510255015373</v>
      </c>
    </row>
    <row r="1481" spans="22:26" x14ac:dyDescent="0.25">
      <c r="V1481">
        <v>119</v>
      </c>
      <c r="W1481" s="14">
        <v>25</v>
      </c>
      <c r="X1481" s="14" t="str">
        <f t="shared" si="60"/>
        <v>11925</v>
      </c>
      <c r="Y1481" s="78">
        <f t="shared" si="59"/>
        <v>1.1174438687392054</v>
      </c>
      <c r="Z1481" s="14">
        <v>0.73272224076235271</v>
      </c>
    </row>
    <row r="1482" spans="22:26" x14ac:dyDescent="0.25">
      <c r="V1482">
        <v>120</v>
      </c>
      <c r="W1482" s="14">
        <v>25</v>
      </c>
      <c r="X1482" s="14" t="str">
        <f t="shared" si="60"/>
        <v>12025</v>
      </c>
      <c r="Y1482" s="78">
        <f t="shared" si="59"/>
        <v>1.1184307920059215</v>
      </c>
      <c r="Z1482" s="14">
        <v>0.7333693789745519</v>
      </c>
    </row>
    <row r="1483" spans="22:26" x14ac:dyDescent="0.25">
      <c r="V1483">
        <v>121</v>
      </c>
      <c r="W1483" s="14">
        <v>25</v>
      </c>
      <c r="X1483" s="14" t="str">
        <f t="shared" si="60"/>
        <v>12125</v>
      </c>
      <c r="Y1483" s="78">
        <f t="shared" si="59"/>
        <v>1.1194177152726374</v>
      </c>
      <c r="Z1483" s="14">
        <v>0.73401651718675076</v>
      </c>
    </row>
    <row r="1484" spans="22:26" x14ac:dyDescent="0.25">
      <c r="V1484">
        <v>122</v>
      </c>
      <c r="W1484" s="14">
        <v>25</v>
      </c>
      <c r="X1484" s="14" t="str">
        <f t="shared" si="60"/>
        <v>12225</v>
      </c>
      <c r="Y1484" s="78">
        <f t="shared" si="59"/>
        <v>1.1204046385393536</v>
      </c>
      <c r="Z1484" s="14">
        <v>0.73466365539894984</v>
      </c>
    </row>
    <row r="1485" spans="22:26" x14ac:dyDescent="0.25">
      <c r="V1485">
        <v>123</v>
      </c>
      <c r="W1485" s="14">
        <v>25</v>
      </c>
      <c r="X1485" s="14" t="str">
        <f t="shared" si="60"/>
        <v>12325</v>
      </c>
      <c r="Y1485" s="78">
        <f t="shared" si="59"/>
        <v>1.1213915618060695</v>
      </c>
      <c r="Z1485" s="14">
        <v>0.73531079361114893</v>
      </c>
    </row>
    <row r="1486" spans="22:26" x14ac:dyDescent="0.25">
      <c r="V1486">
        <v>124</v>
      </c>
      <c r="W1486" s="14">
        <v>25</v>
      </c>
      <c r="X1486" s="14" t="str">
        <f t="shared" si="60"/>
        <v>12425</v>
      </c>
      <c r="Y1486" s="78">
        <f t="shared" si="59"/>
        <v>1.1223784850727856</v>
      </c>
      <c r="Z1486" s="14">
        <v>0.7359579318233479</v>
      </c>
    </row>
    <row r="1487" spans="22:26" x14ac:dyDescent="0.25">
      <c r="V1487">
        <v>125</v>
      </c>
      <c r="W1487" s="14">
        <v>25</v>
      </c>
      <c r="X1487" s="14" t="str">
        <f t="shared" si="60"/>
        <v>12525</v>
      </c>
      <c r="Y1487" s="78">
        <f t="shared" si="59"/>
        <v>1.1233654083395015</v>
      </c>
      <c r="Z1487" s="14">
        <v>0.73660507003554687</v>
      </c>
    </row>
    <row r="1488" spans="22:26" x14ac:dyDescent="0.25">
      <c r="V1488">
        <v>126</v>
      </c>
      <c r="W1488" s="14">
        <v>25</v>
      </c>
      <c r="X1488" s="14" t="str">
        <f t="shared" si="60"/>
        <v>12625</v>
      </c>
      <c r="Y1488" s="78">
        <f t="shared" si="59"/>
        <v>1.1243523316062176</v>
      </c>
      <c r="Z1488" s="14">
        <v>0.73725220824774595</v>
      </c>
    </row>
    <row r="1489" spans="22:26" x14ac:dyDescent="0.25">
      <c r="V1489">
        <v>127</v>
      </c>
      <c r="W1489" s="14">
        <v>25</v>
      </c>
      <c r="X1489" s="14" t="str">
        <f t="shared" si="60"/>
        <v>12725</v>
      </c>
      <c r="Y1489" s="78">
        <f t="shared" si="59"/>
        <v>1.1253392548729335</v>
      </c>
      <c r="Z1489" s="14">
        <v>0.73789934645994493</v>
      </c>
    </row>
    <row r="1490" spans="22:26" x14ac:dyDescent="0.25">
      <c r="V1490">
        <v>128</v>
      </c>
      <c r="W1490" s="14">
        <v>25</v>
      </c>
      <c r="X1490" s="14" t="str">
        <f t="shared" si="60"/>
        <v>12825</v>
      </c>
      <c r="Y1490" s="78">
        <f t="shared" si="59"/>
        <v>1.1263261781396496</v>
      </c>
      <c r="Z1490" s="14">
        <v>0.73854648467214412</v>
      </c>
    </row>
    <row r="1491" spans="22:26" x14ac:dyDescent="0.25">
      <c r="V1491">
        <v>129</v>
      </c>
      <c r="W1491" s="14">
        <v>25</v>
      </c>
      <c r="X1491" s="14" t="str">
        <f t="shared" si="60"/>
        <v>12925</v>
      </c>
      <c r="Y1491" s="78">
        <f t="shared" si="59"/>
        <v>1.1273131014063655</v>
      </c>
      <c r="Z1491" s="14">
        <v>0.73919362288434298</v>
      </c>
    </row>
    <row r="1492" spans="22:26" x14ac:dyDescent="0.25">
      <c r="V1492">
        <v>130</v>
      </c>
      <c r="W1492" s="14">
        <v>25</v>
      </c>
      <c r="X1492" s="14" t="str">
        <f t="shared" si="60"/>
        <v>13025</v>
      </c>
      <c r="Y1492" s="78">
        <f t="shared" si="59"/>
        <v>1.1283000246730817</v>
      </c>
      <c r="Z1492" s="14">
        <v>0.73984076109654207</v>
      </c>
    </row>
    <row r="1493" spans="22:26" x14ac:dyDescent="0.25">
      <c r="V1493">
        <v>131</v>
      </c>
      <c r="W1493" s="14">
        <v>25</v>
      </c>
      <c r="X1493" s="14" t="str">
        <f t="shared" si="60"/>
        <v>13125</v>
      </c>
      <c r="Y1493" s="78">
        <f t="shared" si="59"/>
        <v>1.1292869479397976</v>
      </c>
      <c r="Z1493" s="14">
        <v>0.74048789930874115</v>
      </c>
    </row>
    <row r="1494" spans="22:26" x14ac:dyDescent="0.25">
      <c r="V1494">
        <v>132</v>
      </c>
      <c r="W1494" s="14">
        <v>25</v>
      </c>
      <c r="X1494" s="14" t="str">
        <f t="shared" si="60"/>
        <v>13225</v>
      </c>
      <c r="Y1494" s="78">
        <f t="shared" si="59"/>
        <v>1.1302738712065137</v>
      </c>
      <c r="Z1494" s="14">
        <v>0.74113503752094012</v>
      </c>
    </row>
    <row r="1495" spans="22:26" x14ac:dyDescent="0.25">
      <c r="V1495">
        <v>133</v>
      </c>
      <c r="W1495" s="14">
        <v>25</v>
      </c>
      <c r="X1495" s="14" t="str">
        <f t="shared" si="60"/>
        <v>13325</v>
      </c>
      <c r="Y1495" s="78">
        <f t="shared" si="59"/>
        <v>1.1312607944732296</v>
      </c>
      <c r="Z1495" s="14">
        <v>0.74178217573313909</v>
      </c>
    </row>
    <row r="1496" spans="22:26" x14ac:dyDescent="0.25">
      <c r="V1496">
        <v>134</v>
      </c>
      <c r="W1496" s="14">
        <v>25</v>
      </c>
      <c r="X1496" s="14" t="str">
        <f t="shared" si="60"/>
        <v>13425</v>
      </c>
      <c r="Y1496" s="78">
        <f t="shared" si="59"/>
        <v>1.1322477177399457</v>
      </c>
      <c r="Z1496" s="14">
        <v>0.74242931394533829</v>
      </c>
    </row>
    <row r="1497" spans="22:26" x14ac:dyDescent="0.25">
      <c r="V1497">
        <v>135</v>
      </c>
      <c r="W1497" s="14">
        <v>25</v>
      </c>
      <c r="X1497" s="14" t="str">
        <f t="shared" si="60"/>
        <v>13525</v>
      </c>
      <c r="Y1497" s="78">
        <f t="shared" si="59"/>
        <v>1.1332346410066616</v>
      </c>
      <c r="Z1497" s="14">
        <v>0.74307645215753715</v>
      </c>
    </row>
    <row r="1498" spans="22:26" x14ac:dyDescent="0.25">
      <c r="V1498">
        <v>136</v>
      </c>
      <c r="W1498" s="14">
        <v>25</v>
      </c>
      <c r="X1498" s="14" t="str">
        <f t="shared" si="60"/>
        <v>13625</v>
      </c>
      <c r="Y1498" s="78">
        <f t="shared" si="59"/>
        <v>1.1342215642733777</v>
      </c>
      <c r="Z1498" s="14">
        <v>0.74372359036973623</v>
      </c>
    </row>
    <row r="1499" spans="22:26" x14ac:dyDescent="0.25">
      <c r="V1499">
        <v>137</v>
      </c>
      <c r="W1499" s="14">
        <v>25</v>
      </c>
      <c r="X1499" s="14" t="str">
        <f t="shared" si="60"/>
        <v>13725</v>
      </c>
      <c r="Y1499" s="78">
        <f t="shared" si="59"/>
        <v>1.1352084875400936</v>
      </c>
      <c r="Z1499" s="14">
        <v>0.74437072858193531</v>
      </c>
    </row>
    <row r="1500" spans="22:26" x14ac:dyDescent="0.25">
      <c r="V1500">
        <v>138</v>
      </c>
      <c r="W1500" s="14">
        <v>25</v>
      </c>
      <c r="X1500" s="14" t="str">
        <f t="shared" si="60"/>
        <v>13825</v>
      </c>
      <c r="Y1500" s="78">
        <f t="shared" si="59"/>
        <v>1.1361954108068097</v>
      </c>
      <c r="Z1500" s="14">
        <v>0.74501786679413429</v>
      </c>
    </row>
    <row r="1501" spans="22:26" x14ac:dyDescent="0.25">
      <c r="V1501">
        <v>139</v>
      </c>
      <c r="W1501" s="14">
        <v>25</v>
      </c>
      <c r="X1501" s="14" t="str">
        <f t="shared" si="60"/>
        <v>13925</v>
      </c>
      <c r="Y1501" s="78">
        <f t="shared" si="59"/>
        <v>1.1371823340735256</v>
      </c>
      <c r="Z1501" s="14">
        <v>0.74566500500633326</v>
      </c>
    </row>
    <row r="1502" spans="22:26" x14ac:dyDescent="0.25">
      <c r="V1502">
        <v>140</v>
      </c>
      <c r="W1502" s="14">
        <v>25</v>
      </c>
      <c r="X1502" s="14" t="str">
        <f t="shared" si="60"/>
        <v>14025</v>
      </c>
      <c r="Y1502" s="78">
        <f t="shared" si="59"/>
        <v>1.1381692573402418</v>
      </c>
      <c r="Z1502" s="14">
        <v>0.74631214321853245</v>
      </c>
    </row>
    <row r="1503" spans="22:26" x14ac:dyDescent="0.25">
      <c r="V1503">
        <v>141</v>
      </c>
      <c r="W1503" s="14">
        <v>25</v>
      </c>
      <c r="X1503" s="14" t="str">
        <f t="shared" si="60"/>
        <v>14125</v>
      </c>
      <c r="Y1503" s="78">
        <f t="shared" si="59"/>
        <v>1.1391561806069577</v>
      </c>
      <c r="Z1503" s="14">
        <v>0.74695928143073131</v>
      </c>
    </row>
    <row r="1504" spans="22:26" x14ac:dyDescent="0.25">
      <c r="V1504">
        <v>142</v>
      </c>
      <c r="W1504" s="14">
        <v>25</v>
      </c>
      <c r="X1504" s="14" t="str">
        <f t="shared" si="60"/>
        <v>14225</v>
      </c>
      <c r="Y1504" s="78">
        <f t="shared" si="59"/>
        <v>1.1401431038736738</v>
      </c>
      <c r="Z1504" s="14">
        <v>0.74760641964293051</v>
      </c>
    </row>
    <row r="1505" spans="22:26" x14ac:dyDescent="0.25">
      <c r="V1505">
        <v>143</v>
      </c>
      <c r="W1505" s="14">
        <v>25</v>
      </c>
      <c r="X1505" s="14" t="str">
        <f t="shared" si="60"/>
        <v>14325</v>
      </c>
      <c r="Y1505" s="78">
        <f t="shared" si="59"/>
        <v>1.1411300271403897</v>
      </c>
      <c r="Z1505" s="14">
        <v>0.74825355785512937</v>
      </c>
    </row>
    <row r="1506" spans="22:26" x14ac:dyDescent="0.25">
      <c r="V1506">
        <v>144</v>
      </c>
      <c r="W1506" s="14">
        <v>25</v>
      </c>
      <c r="X1506" s="14" t="str">
        <f t="shared" si="60"/>
        <v>14425</v>
      </c>
      <c r="Y1506" s="78">
        <f t="shared" si="59"/>
        <v>1.1421169504071058</v>
      </c>
      <c r="Z1506" s="14">
        <v>0.74890069606732845</v>
      </c>
    </row>
    <row r="1507" spans="22:26" x14ac:dyDescent="0.25">
      <c r="V1507">
        <v>145</v>
      </c>
      <c r="W1507" s="14">
        <v>25</v>
      </c>
      <c r="X1507" s="14" t="str">
        <f t="shared" si="60"/>
        <v>14525</v>
      </c>
      <c r="Y1507" s="78">
        <f t="shared" si="59"/>
        <v>1.1431038736738217</v>
      </c>
      <c r="Z1507" s="14">
        <v>0.74954783427952754</v>
      </c>
    </row>
    <row r="1508" spans="22:26" x14ac:dyDescent="0.25">
      <c r="V1508">
        <v>146</v>
      </c>
      <c r="W1508" s="14">
        <v>25</v>
      </c>
      <c r="X1508" s="14" t="str">
        <f t="shared" si="60"/>
        <v>14625</v>
      </c>
      <c r="Y1508" s="78">
        <f t="shared" si="59"/>
        <v>1.1440907969405378</v>
      </c>
      <c r="Z1508" s="14">
        <v>0.75019497249172651</v>
      </c>
    </row>
    <row r="1509" spans="22:26" x14ac:dyDescent="0.25">
      <c r="V1509">
        <v>147</v>
      </c>
      <c r="W1509" s="14">
        <v>25</v>
      </c>
      <c r="X1509" s="14" t="str">
        <f t="shared" si="60"/>
        <v>14725</v>
      </c>
      <c r="Y1509" s="78">
        <f t="shared" si="59"/>
        <v>1.1450777202072537</v>
      </c>
      <c r="Z1509" s="14">
        <v>0.75084211070392548</v>
      </c>
    </row>
    <row r="1510" spans="22:26" x14ac:dyDescent="0.25">
      <c r="V1510">
        <v>148</v>
      </c>
      <c r="W1510" s="14">
        <v>25</v>
      </c>
      <c r="X1510" s="14" t="str">
        <f t="shared" si="60"/>
        <v>14825</v>
      </c>
      <c r="Y1510" s="78">
        <f t="shared" si="59"/>
        <v>1.1460646434739699</v>
      </c>
      <c r="Z1510" s="14">
        <v>0.75148924891612467</v>
      </c>
    </row>
    <row r="1511" spans="22:26" x14ac:dyDescent="0.25">
      <c r="V1511">
        <v>149</v>
      </c>
      <c r="W1511" s="14">
        <v>25</v>
      </c>
      <c r="X1511" s="14" t="str">
        <f t="shared" si="60"/>
        <v>14925</v>
      </c>
      <c r="Y1511" s="78">
        <f t="shared" si="59"/>
        <v>1.1470515667406858</v>
      </c>
      <c r="Z1511" s="14">
        <v>0.75213638712832354</v>
      </c>
    </row>
    <row r="1512" spans="22:26" x14ac:dyDescent="0.25">
      <c r="V1512">
        <v>150</v>
      </c>
      <c r="W1512" s="14">
        <v>25</v>
      </c>
      <c r="X1512" s="14" t="str">
        <f t="shared" si="60"/>
        <v>15025</v>
      </c>
      <c r="Y1512" s="78">
        <f t="shared" si="59"/>
        <v>1.1480384900074019</v>
      </c>
      <c r="Z1512" s="14">
        <v>0.75278352534052273</v>
      </c>
    </row>
    <row r="1513" spans="22:26" x14ac:dyDescent="0.25">
      <c r="V1513">
        <v>-150</v>
      </c>
      <c r="W1513" s="14">
        <v>30</v>
      </c>
      <c r="X1513" s="14" t="str">
        <f t="shared" si="60"/>
        <v>-15030</v>
      </c>
      <c r="Y1513" s="78">
        <f t="shared" si="59"/>
        <v>0.85196150999259801</v>
      </c>
      <c r="Z1513" s="14">
        <v>0.5494281071751097</v>
      </c>
    </row>
    <row r="1514" spans="22:26" x14ac:dyDescent="0.25">
      <c r="V1514">
        <v>-149</v>
      </c>
      <c r="W1514" s="14">
        <v>30</v>
      </c>
      <c r="X1514" s="14" t="str">
        <f t="shared" si="60"/>
        <v>-14930</v>
      </c>
      <c r="Y1514" s="78">
        <f t="shared" si="59"/>
        <v>0.85294843325931402</v>
      </c>
      <c r="Z1514" s="14">
        <v>0.55006457182286539</v>
      </c>
    </row>
    <row r="1515" spans="22:26" x14ac:dyDescent="0.25">
      <c r="V1515">
        <v>-148</v>
      </c>
      <c r="W1515" s="14">
        <v>30</v>
      </c>
      <c r="X1515" s="14" t="str">
        <f t="shared" si="60"/>
        <v>-14830</v>
      </c>
      <c r="Y1515" s="78">
        <f t="shared" si="59"/>
        <v>0.85393535652603003</v>
      </c>
      <c r="Z1515" s="14">
        <v>0.55070103647062107</v>
      </c>
    </row>
    <row r="1516" spans="22:26" x14ac:dyDescent="0.25">
      <c r="V1516">
        <v>-147</v>
      </c>
      <c r="W1516" s="14">
        <v>30</v>
      </c>
      <c r="X1516" s="14" t="str">
        <f t="shared" si="60"/>
        <v>-14730</v>
      </c>
      <c r="Y1516" s="78">
        <f t="shared" si="59"/>
        <v>0.85492227979274604</v>
      </c>
      <c r="Z1516" s="14">
        <v>0.55133750111837676</v>
      </c>
    </row>
    <row r="1517" spans="22:26" x14ac:dyDescent="0.25">
      <c r="V1517">
        <v>-146</v>
      </c>
      <c r="W1517" s="14">
        <v>30</v>
      </c>
      <c r="X1517" s="14" t="str">
        <f t="shared" si="60"/>
        <v>-14630</v>
      </c>
      <c r="Y1517" s="78">
        <f t="shared" si="59"/>
        <v>0.85590920305946205</v>
      </c>
      <c r="Z1517" s="14">
        <v>0.55197396576613245</v>
      </c>
    </row>
    <row r="1518" spans="22:26" x14ac:dyDescent="0.25">
      <c r="V1518">
        <v>-145</v>
      </c>
      <c r="W1518" s="14">
        <v>30</v>
      </c>
      <c r="X1518" s="14" t="str">
        <f t="shared" si="60"/>
        <v>-14530</v>
      </c>
      <c r="Y1518" s="78">
        <f t="shared" si="59"/>
        <v>0.85689612632617806</v>
      </c>
      <c r="Z1518" s="14">
        <v>0.55261043041388824</v>
      </c>
    </row>
    <row r="1519" spans="22:26" x14ac:dyDescent="0.25">
      <c r="V1519">
        <v>-144</v>
      </c>
      <c r="W1519" s="14">
        <v>30</v>
      </c>
      <c r="X1519" s="14" t="str">
        <f t="shared" si="60"/>
        <v>-14430</v>
      </c>
      <c r="Y1519" s="78">
        <f t="shared" si="59"/>
        <v>0.85788304959289408</v>
      </c>
      <c r="Z1519" s="14">
        <v>0.55324689506164393</v>
      </c>
    </row>
    <row r="1520" spans="22:26" x14ac:dyDescent="0.25">
      <c r="V1520">
        <v>-143</v>
      </c>
      <c r="W1520" s="14">
        <v>30</v>
      </c>
      <c r="X1520" s="14" t="str">
        <f t="shared" si="60"/>
        <v>-14330</v>
      </c>
      <c r="Y1520" s="78">
        <f t="shared" si="59"/>
        <v>0.85886997285961009</v>
      </c>
      <c r="Z1520" s="14">
        <v>0.55388335970939961</v>
      </c>
    </row>
    <row r="1521" spans="22:26" x14ac:dyDescent="0.25">
      <c r="V1521">
        <v>-142</v>
      </c>
      <c r="W1521" s="14">
        <v>30</v>
      </c>
      <c r="X1521" s="14" t="str">
        <f t="shared" si="60"/>
        <v>-14230</v>
      </c>
      <c r="Y1521" s="78">
        <f t="shared" si="59"/>
        <v>0.8598568961263261</v>
      </c>
      <c r="Z1521" s="14">
        <v>0.5545198243571553</v>
      </c>
    </row>
    <row r="1522" spans="22:26" x14ac:dyDescent="0.25">
      <c r="V1522">
        <v>-141</v>
      </c>
      <c r="W1522" s="14">
        <v>30</v>
      </c>
      <c r="X1522" s="14" t="str">
        <f t="shared" si="60"/>
        <v>-14130</v>
      </c>
      <c r="Y1522" s="78">
        <f t="shared" ref="Y1522:Y1585" si="61">$Y$153/1013.25*(1013.25+V1522)</f>
        <v>0.86084381939304211</v>
      </c>
      <c r="Z1522" s="14">
        <v>0.55515628900491099</v>
      </c>
    </row>
    <row r="1523" spans="22:26" x14ac:dyDescent="0.25">
      <c r="V1523">
        <v>-140</v>
      </c>
      <c r="W1523" s="14">
        <v>30</v>
      </c>
      <c r="X1523" s="14" t="str">
        <f t="shared" si="60"/>
        <v>-14030</v>
      </c>
      <c r="Y1523" s="78">
        <f t="shared" si="61"/>
        <v>0.86183074265975812</v>
      </c>
      <c r="Z1523" s="14">
        <v>0.55579275365266667</v>
      </c>
    </row>
    <row r="1524" spans="22:26" x14ac:dyDescent="0.25">
      <c r="V1524">
        <v>-139</v>
      </c>
      <c r="W1524" s="14">
        <v>30</v>
      </c>
      <c r="X1524" s="14" t="str">
        <f t="shared" si="60"/>
        <v>-13930</v>
      </c>
      <c r="Y1524" s="78">
        <f t="shared" si="61"/>
        <v>0.86281766592647413</v>
      </c>
      <c r="Z1524" s="14">
        <v>0.55642921830042236</v>
      </c>
    </row>
    <row r="1525" spans="22:26" x14ac:dyDescent="0.25">
      <c r="V1525">
        <v>-138</v>
      </c>
      <c r="W1525" s="14">
        <v>30</v>
      </c>
      <c r="X1525" s="14" t="str">
        <f t="shared" si="60"/>
        <v>-13830</v>
      </c>
      <c r="Y1525" s="78">
        <f t="shared" si="61"/>
        <v>0.86380458919319014</v>
      </c>
      <c r="Z1525" s="14">
        <v>0.55706568294817815</v>
      </c>
    </row>
    <row r="1526" spans="22:26" x14ac:dyDescent="0.25">
      <c r="V1526">
        <v>-137</v>
      </c>
      <c r="W1526" s="14">
        <v>30</v>
      </c>
      <c r="X1526" s="14" t="str">
        <f t="shared" si="60"/>
        <v>-13730</v>
      </c>
      <c r="Y1526" s="78">
        <f t="shared" si="61"/>
        <v>0.86479151245990615</v>
      </c>
      <c r="Z1526" s="14">
        <v>0.55770214759593384</v>
      </c>
    </row>
    <row r="1527" spans="22:26" x14ac:dyDescent="0.25">
      <c r="V1527">
        <v>-136</v>
      </c>
      <c r="W1527" s="14">
        <v>30</v>
      </c>
      <c r="X1527" s="14" t="str">
        <f t="shared" si="60"/>
        <v>-13630</v>
      </c>
      <c r="Y1527" s="78">
        <f t="shared" si="61"/>
        <v>0.86577843572662216</v>
      </c>
      <c r="Z1527" s="14">
        <v>0.55833861224368952</v>
      </c>
    </row>
    <row r="1528" spans="22:26" x14ac:dyDescent="0.25">
      <c r="V1528">
        <v>-135</v>
      </c>
      <c r="W1528" s="14">
        <v>30</v>
      </c>
      <c r="X1528" s="14" t="str">
        <f t="shared" si="60"/>
        <v>-13530</v>
      </c>
      <c r="Y1528" s="78">
        <f t="shared" si="61"/>
        <v>0.86676535899333818</v>
      </c>
      <c r="Z1528" s="14">
        <v>0.55897507689144521</v>
      </c>
    </row>
    <row r="1529" spans="22:26" x14ac:dyDescent="0.25">
      <c r="V1529">
        <v>-134</v>
      </c>
      <c r="W1529" s="14">
        <v>30</v>
      </c>
      <c r="X1529" s="14" t="str">
        <f t="shared" si="60"/>
        <v>-13430</v>
      </c>
      <c r="Y1529" s="78">
        <f t="shared" si="61"/>
        <v>0.86775228226005419</v>
      </c>
      <c r="Z1529" s="14">
        <v>0.5596115415392009</v>
      </c>
    </row>
    <row r="1530" spans="22:26" x14ac:dyDescent="0.25">
      <c r="V1530">
        <v>-133</v>
      </c>
      <c r="W1530" s="14">
        <v>30</v>
      </c>
      <c r="X1530" s="14" t="str">
        <f t="shared" si="60"/>
        <v>-13330</v>
      </c>
      <c r="Y1530" s="78">
        <f t="shared" si="61"/>
        <v>0.86873920552677031</v>
      </c>
      <c r="Z1530" s="14">
        <v>0.56024800618695669</v>
      </c>
    </row>
    <row r="1531" spans="22:26" x14ac:dyDescent="0.25">
      <c r="V1531">
        <v>-132</v>
      </c>
      <c r="W1531" s="14">
        <v>30</v>
      </c>
      <c r="X1531" s="14" t="str">
        <f t="shared" si="60"/>
        <v>-13230</v>
      </c>
      <c r="Y1531" s="78">
        <f t="shared" si="61"/>
        <v>0.86972612879348632</v>
      </c>
      <c r="Z1531" s="14">
        <v>0.56088447083471238</v>
      </c>
    </row>
    <row r="1532" spans="22:26" x14ac:dyDescent="0.25">
      <c r="V1532">
        <v>-131</v>
      </c>
      <c r="W1532" s="14">
        <v>30</v>
      </c>
      <c r="X1532" s="14" t="str">
        <f t="shared" si="60"/>
        <v>-13130</v>
      </c>
      <c r="Y1532" s="78">
        <f t="shared" si="61"/>
        <v>0.87071305206020233</v>
      </c>
      <c r="Z1532" s="14">
        <v>0.56152093548246806</v>
      </c>
    </row>
    <row r="1533" spans="22:26" x14ac:dyDescent="0.25">
      <c r="V1533">
        <v>-130</v>
      </c>
      <c r="W1533" s="14">
        <v>30</v>
      </c>
      <c r="X1533" s="14" t="str">
        <f t="shared" si="60"/>
        <v>-13030</v>
      </c>
      <c r="Y1533" s="78">
        <f t="shared" si="61"/>
        <v>0.87169997532691834</v>
      </c>
      <c r="Z1533" s="14">
        <v>0.56215740013022375</v>
      </c>
    </row>
    <row r="1534" spans="22:26" x14ac:dyDescent="0.25">
      <c r="V1534">
        <v>-129</v>
      </c>
      <c r="W1534" s="14">
        <v>30</v>
      </c>
      <c r="X1534" s="14" t="str">
        <f t="shared" si="60"/>
        <v>-12930</v>
      </c>
      <c r="Y1534" s="78">
        <f t="shared" si="61"/>
        <v>0.87268689859363435</v>
      </c>
      <c r="Z1534" s="14">
        <v>0.56279386477797944</v>
      </c>
    </row>
    <row r="1535" spans="22:26" x14ac:dyDescent="0.25">
      <c r="V1535">
        <v>-128</v>
      </c>
      <c r="W1535" s="14">
        <v>30</v>
      </c>
      <c r="X1535" s="14" t="str">
        <f t="shared" si="60"/>
        <v>-12830</v>
      </c>
      <c r="Y1535" s="78">
        <f t="shared" si="61"/>
        <v>0.87367382186035036</v>
      </c>
      <c r="Z1535" s="14">
        <v>0.56343032942573523</v>
      </c>
    </row>
    <row r="1536" spans="22:26" x14ac:dyDescent="0.25">
      <c r="V1536">
        <v>-127</v>
      </c>
      <c r="W1536" s="14">
        <v>30</v>
      </c>
      <c r="X1536" s="14" t="str">
        <f t="shared" si="60"/>
        <v>-12730</v>
      </c>
      <c r="Y1536" s="78">
        <f t="shared" si="61"/>
        <v>0.87466074512706637</v>
      </c>
      <c r="Z1536" s="14">
        <v>0.56406679407349092</v>
      </c>
    </row>
    <row r="1537" spans="22:26" x14ac:dyDescent="0.25">
      <c r="V1537">
        <v>-126</v>
      </c>
      <c r="W1537" s="14">
        <v>30</v>
      </c>
      <c r="X1537" s="14" t="str">
        <f t="shared" si="60"/>
        <v>-12630</v>
      </c>
      <c r="Y1537" s="78">
        <f t="shared" si="61"/>
        <v>0.87564766839378239</v>
      </c>
      <c r="Z1537" s="14">
        <v>0.5647032587212466</v>
      </c>
    </row>
    <row r="1538" spans="22:26" x14ac:dyDescent="0.25">
      <c r="V1538">
        <v>-125</v>
      </c>
      <c r="W1538" s="14">
        <v>30</v>
      </c>
      <c r="X1538" s="14" t="str">
        <f t="shared" si="60"/>
        <v>-12530</v>
      </c>
      <c r="Y1538" s="78">
        <f t="shared" si="61"/>
        <v>0.8766345916604984</v>
      </c>
      <c r="Z1538" s="14">
        <v>0.56533972336900229</v>
      </c>
    </row>
    <row r="1539" spans="22:26" x14ac:dyDescent="0.25">
      <c r="V1539">
        <v>-124</v>
      </c>
      <c r="W1539" s="14">
        <v>30</v>
      </c>
      <c r="X1539" s="14" t="str">
        <f t="shared" ref="X1539:X1602" si="62">V1539&amp;W1539</f>
        <v>-12430</v>
      </c>
      <c r="Y1539" s="78">
        <f t="shared" si="61"/>
        <v>0.87762151492721441</v>
      </c>
      <c r="Z1539" s="14">
        <v>0.56597618801675798</v>
      </c>
    </row>
    <row r="1540" spans="22:26" x14ac:dyDescent="0.25">
      <c r="V1540">
        <v>-123</v>
      </c>
      <c r="W1540" s="14">
        <v>30</v>
      </c>
      <c r="X1540" s="14" t="str">
        <f t="shared" si="62"/>
        <v>-12330</v>
      </c>
      <c r="Y1540" s="78">
        <f t="shared" si="61"/>
        <v>0.87860843819393042</v>
      </c>
      <c r="Z1540" s="14">
        <v>0.56661265266451366</v>
      </c>
    </row>
    <row r="1541" spans="22:26" x14ac:dyDescent="0.25">
      <c r="V1541">
        <v>-122</v>
      </c>
      <c r="W1541" s="14">
        <v>30</v>
      </c>
      <c r="X1541" s="14" t="str">
        <f t="shared" si="62"/>
        <v>-12230</v>
      </c>
      <c r="Y1541" s="78">
        <f t="shared" si="61"/>
        <v>0.87959536146064643</v>
      </c>
      <c r="Z1541" s="14">
        <v>0.56724911731226935</v>
      </c>
    </row>
    <row r="1542" spans="22:26" x14ac:dyDescent="0.25">
      <c r="V1542">
        <v>-121</v>
      </c>
      <c r="W1542" s="14">
        <v>30</v>
      </c>
      <c r="X1542" s="14" t="str">
        <f t="shared" si="62"/>
        <v>-12130</v>
      </c>
      <c r="Y1542" s="78">
        <f t="shared" si="61"/>
        <v>0.88058228472736244</v>
      </c>
      <c r="Z1542" s="14">
        <v>0.56788558196002514</v>
      </c>
    </row>
    <row r="1543" spans="22:26" x14ac:dyDescent="0.25">
      <c r="V1543">
        <v>-120</v>
      </c>
      <c r="W1543" s="14">
        <v>30</v>
      </c>
      <c r="X1543" s="14" t="str">
        <f t="shared" si="62"/>
        <v>-12030</v>
      </c>
      <c r="Y1543" s="78">
        <f t="shared" si="61"/>
        <v>0.88156920799407845</v>
      </c>
      <c r="Z1543" s="14">
        <v>0.56852204660778083</v>
      </c>
    </row>
    <row r="1544" spans="22:26" x14ac:dyDescent="0.25">
      <c r="V1544">
        <v>-119</v>
      </c>
      <c r="W1544" s="14">
        <v>30</v>
      </c>
      <c r="X1544" s="14" t="str">
        <f t="shared" si="62"/>
        <v>-11930</v>
      </c>
      <c r="Y1544" s="78">
        <f t="shared" si="61"/>
        <v>0.88255613126079446</v>
      </c>
      <c r="Z1544" s="14">
        <v>0.56915851125553651</v>
      </c>
    </row>
    <row r="1545" spans="22:26" x14ac:dyDescent="0.25">
      <c r="V1545">
        <v>-118</v>
      </c>
      <c r="W1545" s="14">
        <v>30</v>
      </c>
      <c r="X1545" s="14" t="str">
        <f t="shared" si="62"/>
        <v>-11830</v>
      </c>
      <c r="Y1545" s="78">
        <f t="shared" si="61"/>
        <v>0.88354305452751047</v>
      </c>
      <c r="Z1545" s="14">
        <v>0.5697949759032922</v>
      </c>
    </row>
    <row r="1546" spans="22:26" x14ac:dyDescent="0.25">
      <c r="V1546">
        <v>-117</v>
      </c>
      <c r="W1546" s="14">
        <v>30</v>
      </c>
      <c r="X1546" s="14" t="str">
        <f t="shared" si="62"/>
        <v>-11730</v>
      </c>
      <c r="Y1546" s="78">
        <f t="shared" si="61"/>
        <v>0.88452997779422649</v>
      </c>
      <c r="Z1546" s="14">
        <v>0.57043144055104789</v>
      </c>
    </row>
    <row r="1547" spans="22:26" x14ac:dyDescent="0.25">
      <c r="V1547">
        <v>-116</v>
      </c>
      <c r="W1547" s="14">
        <v>30</v>
      </c>
      <c r="X1547" s="14" t="str">
        <f t="shared" si="62"/>
        <v>-11630</v>
      </c>
      <c r="Y1547" s="78">
        <f t="shared" si="61"/>
        <v>0.8855169010609425</v>
      </c>
      <c r="Z1547" s="14">
        <v>0.57106790519880357</v>
      </c>
    </row>
    <row r="1548" spans="22:26" x14ac:dyDescent="0.25">
      <c r="V1548">
        <v>-115</v>
      </c>
      <c r="W1548" s="14">
        <v>30</v>
      </c>
      <c r="X1548" s="14" t="str">
        <f t="shared" si="62"/>
        <v>-11530</v>
      </c>
      <c r="Y1548" s="78">
        <f t="shared" si="61"/>
        <v>0.88650382432765851</v>
      </c>
      <c r="Z1548" s="14">
        <v>0.57170436984655926</v>
      </c>
    </row>
    <row r="1549" spans="22:26" x14ac:dyDescent="0.25">
      <c r="V1549">
        <v>-114</v>
      </c>
      <c r="W1549" s="14">
        <v>30</v>
      </c>
      <c r="X1549" s="14" t="str">
        <f t="shared" si="62"/>
        <v>-11430</v>
      </c>
      <c r="Y1549" s="78">
        <f t="shared" si="61"/>
        <v>0.88749074759437452</v>
      </c>
      <c r="Z1549" s="14">
        <v>0.57234083449431505</v>
      </c>
    </row>
    <row r="1550" spans="22:26" x14ac:dyDescent="0.25">
      <c r="V1550">
        <v>-113</v>
      </c>
      <c r="W1550" s="14">
        <v>30</v>
      </c>
      <c r="X1550" s="14" t="str">
        <f t="shared" si="62"/>
        <v>-11330</v>
      </c>
      <c r="Y1550" s="78">
        <f t="shared" si="61"/>
        <v>0.88847767086109053</v>
      </c>
      <c r="Z1550" s="14">
        <v>0.57297729914207074</v>
      </c>
    </row>
    <row r="1551" spans="22:26" x14ac:dyDescent="0.25">
      <c r="V1551">
        <v>-112</v>
      </c>
      <c r="W1551" s="14">
        <v>30</v>
      </c>
      <c r="X1551" s="14" t="str">
        <f t="shared" si="62"/>
        <v>-11230</v>
      </c>
      <c r="Y1551" s="78">
        <f t="shared" si="61"/>
        <v>0.88946459412780654</v>
      </c>
      <c r="Z1551" s="14">
        <v>0.57361376378982643</v>
      </c>
    </row>
    <row r="1552" spans="22:26" x14ac:dyDescent="0.25">
      <c r="V1552">
        <v>-111</v>
      </c>
      <c r="W1552" s="14">
        <v>30</v>
      </c>
      <c r="X1552" s="14" t="str">
        <f t="shared" si="62"/>
        <v>-11130</v>
      </c>
      <c r="Y1552" s="78">
        <f t="shared" si="61"/>
        <v>0.89045151739452255</v>
      </c>
      <c r="Z1552" s="14">
        <v>0.57425022843758211</v>
      </c>
    </row>
    <row r="1553" spans="22:26" x14ac:dyDescent="0.25">
      <c r="V1553">
        <v>-110</v>
      </c>
      <c r="W1553" s="14">
        <v>30</v>
      </c>
      <c r="X1553" s="14" t="str">
        <f t="shared" si="62"/>
        <v>-11030</v>
      </c>
      <c r="Y1553" s="78">
        <f t="shared" si="61"/>
        <v>0.89143844066123856</v>
      </c>
      <c r="Z1553" s="14">
        <v>0.5748866930853378</v>
      </c>
    </row>
    <row r="1554" spans="22:26" x14ac:dyDescent="0.25">
      <c r="V1554">
        <v>-109</v>
      </c>
      <c r="W1554" s="14">
        <v>30</v>
      </c>
      <c r="X1554" s="14" t="str">
        <f t="shared" si="62"/>
        <v>-10930</v>
      </c>
      <c r="Y1554" s="78">
        <f t="shared" si="61"/>
        <v>0.89242536392795457</v>
      </c>
      <c r="Z1554" s="14">
        <v>0.57552315773309348</v>
      </c>
    </row>
    <row r="1555" spans="22:26" x14ac:dyDescent="0.25">
      <c r="V1555">
        <v>-108</v>
      </c>
      <c r="W1555" s="14">
        <v>30</v>
      </c>
      <c r="X1555" s="14" t="str">
        <f t="shared" si="62"/>
        <v>-10830</v>
      </c>
      <c r="Y1555" s="78">
        <f t="shared" si="61"/>
        <v>0.89341228719467058</v>
      </c>
      <c r="Z1555" s="14">
        <v>0.57615962238084917</v>
      </c>
    </row>
    <row r="1556" spans="22:26" x14ac:dyDescent="0.25">
      <c r="V1556">
        <v>-107</v>
      </c>
      <c r="W1556" s="14">
        <v>30</v>
      </c>
      <c r="X1556" s="14" t="str">
        <f t="shared" si="62"/>
        <v>-10730</v>
      </c>
      <c r="Y1556" s="78">
        <f t="shared" si="61"/>
        <v>0.8943992104613866</v>
      </c>
      <c r="Z1556" s="14">
        <v>0.57679608702860496</v>
      </c>
    </row>
    <row r="1557" spans="22:26" x14ac:dyDescent="0.25">
      <c r="V1557">
        <v>-106</v>
      </c>
      <c r="W1557" s="14">
        <v>30</v>
      </c>
      <c r="X1557" s="14" t="str">
        <f t="shared" si="62"/>
        <v>-10630</v>
      </c>
      <c r="Y1557" s="78">
        <f t="shared" si="61"/>
        <v>0.89538613372810261</v>
      </c>
      <c r="Z1557" s="14">
        <v>0.57743255167636065</v>
      </c>
    </row>
    <row r="1558" spans="22:26" x14ac:dyDescent="0.25">
      <c r="V1558">
        <v>-105</v>
      </c>
      <c r="W1558" s="14">
        <v>30</v>
      </c>
      <c r="X1558" s="14" t="str">
        <f t="shared" si="62"/>
        <v>-10530</v>
      </c>
      <c r="Y1558" s="78">
        <f t="shared" si="61"/>
        <v>0.89637305699481862</v>
      </c>
      <c r="Z1558" s="14">
        <v>0.57806901632411634</v>
      </c>
    </row>
    <row r="1559" spans="22:26" x14ac:dyDescent="0.25">
      <c r="V1559">
        <v>-104</v>
      </c>
      <c r="W1559" s="14">
        <v>30</v>
      </c>
      <c r="X1559" s="14" t="str">
        <f t="shared" si="62"/>
        <v>-10430</v>
      </c>
      <c r="Y1559" s="78">
        <f t="shared" si="61"/>
        <v>0.89735998026153463</v>
      </c>
      <c r="Z1559" s="14">
        <v>0.57870548097187202</v>
      </c>
    </row>
    <row r="1560" spans="22:26" x14ac:dyDescent="0.25">
      <c r="V1560">
        <v>-103</v>
      </c>
      <c r="W1560" s="14">
        <v>30</v>
      </c>
      <c r="X1560" s="14" t="str">
        <f t="shared" si="62"/>
        <v>-10330</v>
      </c>
      <c r="Y1560" s="78">
        <f t="shared" si="61"/>
        <v>0.89834690352825064</v>
      </c>
      <c r="Z1560" s="14">
        <v>0.57934194561962771</v>
      </c>
    </row>
    <row r="1561" spans="22:26" x14ac:dyDescent="0.25">
      <c r="V1561">
        <v>-102</v>
      </c>
      <c r="W1561" s="14">
        <v>30</v>
      </c>
      <c r="X1561" s="14" t="str">
        <f t="shared" si="62"/>
        <v>-10230</v>
      </c>
      <c r="Y1561" s="78">
        <f t="shared" si="61"/>
        <v>0.89933382679496665</v>
      </c>
      <c r="Z1561" s="14">
        <v>0.57997841026738339</v>
      </c>
    </row>
    <row r="1562" spans="22:26" x14ac:dyDescent="0.25">
      <c r="V1562">
        <v>-101</v>
      </c>
      <c r="W1562" s="14">
        <v>30</v>
      </c>
      <c r="X1562" s="14" t="str">
        <f t="shared" si="62"/>
        <v>-10130</v>
      </c>
      <c r="Y1562" s="78">
        <f t="shared" si="61"/>
        <v>0.90032075006168266</v>
      </c>
      <c r="Z1562" s="14">
        <v>0.58061487491513908</v>
      </c>
    </row>
    <row r="1563" spans="22:26" x14ac:dyDescent="0.25">
      <c r="V1563">
        <v>-100</v>
      </c>
      <c r="W1563" s="14">
        <v>30</v>
      </c>
      <c r="X1563" s="14" t="str">
        <f t="shared" si="62"/>
        <v>-10030</v>
      </c>
      <c r="Y1563" s="78">
        <f t="shared" si="61"/>
        <v>0.90130767332839867</v>
      </c>
      <c r="Z1563" s="14">
        <v>0.58125133956289488</v>
      </c>
    </row>
    <row r="1564" spans="22:26" x14ac:dyDescent="0.25">
      <c r="V1564">
        <v>-99</v>
      </c>
      <c r="W1564" s="14">
        <v>30</v>
      </c>
      <c r="X1564" s="14" t="str">
        <f t="shared" si="62"/>
        <v>-9930</v>
      </c>
      <c r="Y1564" s="78">
        <f t="shared" si="61"/>
        <v>0.90229459659511468</v>
      </c>
      <c r="Z1564" s="14">
        <v>0.58188780421065056</v>
      </c>
    </row>
    <row r="1565" spans="22:26" x14ac:dyDescent="0.25">
      <c r="V1565">
        <v>-98</v>
      </c>
      <c r="W1565" s="14">
        <v>30</v>
      </c>
      <c r="X1565" s="14" t="str">
        <f t="shared" si="62"/>
        <v>-9830</v>
      </c>
      <c r="Y1565" s="78">
        <f t="shared" si="61"/>
        <v>0.9032815198618307</v>
      </c>
      <c r="Z1565" s="14">
        <v>0.58252426885840614</v>
      </c>
    </row>
    <row r="1566" spans="22:26" x14ac:dyDescent="0.25">
      <c r="V1566">
        <v>-97</v>
      </c>
      <c r="W1566" s="14">
        <v>30</v>
      </c>
      <c r="X1566" s="14" t="str">
        <f t="shared" si="62"/>
        <v>-9730</v>
      </c>
      <c r="Y1566" s="78">
        <f t="shared" si="61"/>
        <v>0.90426844312854671</v>
      </c>
      <c r="Z1566" s="14">
        <v>0.58316073350616193</v>
      </c>
    </row>
    <row r="1567" spans="22:26" x14ac:dyDescent="0.25">
      <c r="V1567">
        <v>-96</v>
      </c>
      <c r="W1567" s="14">
        <v>30</v>
      </c>
      <c r="X1567" s="14" t="str">
        <f t="shared" si="62"/>
        <v>-9630</v>
      </c>
      <c r="Y1567" s="78">
        <f t="shared" si="61"/>
        <v>0.90525536639526272</v>
      </c>
      <c r="Z1567" s="14">
        <v>0.58379719815391762</v>
      </c>
    </row>
    <row r="1568" spans="22:26" x14ac:dyDescent="0.25">
      <c r="V1568">
        <v>-95</v>
      </c>
      <c r="W1568" s="14">
        <v>30</v>
      </c>
      <c r="X1568" s="14" t="str">
        <f t="shared" si="62"/>
        <v>-9530</v>
      </c>
      <c r="Y1568" s="78">
        <f t="shared" si="61"/>
        <v>0.90624228966197873</v>
      </c>
      <c r="Z1568" s="14">
        <v>0.5844336628016733</v>
      </c>
    </row>
    <row r="1569" spans="22:26" x14ac:dyDescent="0.25">
      <c r="V1569">
        <v>-94</v>
      </c>
      <c r="W1569" s="14">
        <v>30</v>
      </c>
      <c r="X1569" s="14" t="str">
        <f t="shared" si="62"/>
        <v>-9430</v>
      </c>
      <c r="Y1569" s="78">
        <f t="shared" si="61"/>
        <v>0.90722921292869474</v>
      </c>
      <c r="Z1569" s="14">
        <v>0.58507012744942899</v>
      </c>
    </row>
    <row r="1570" spans="22:26" x14ac:dyDescent="0.25">
      <c r="V1570">
        <v>-93</v>
      </c>
      <c r="W1570" s="14">
        <v>30</v>
      </c>
      <c r="X1570" s="14" t="str">
        <f t="shared" si="62"/>
        <v>-9330</v>
      </c>
      <c r="Y1570" s="78">
        <f t="shared" si="61"/>
        <v>0.90821613619541075</v>
      </c>
      <c r="Z1570" s="14">
        <v>0.58570659209718468</v>
      </c>
    </row>
    <row r="1571" spans="22:26" x14ac:dyDescent="0.25">
      <c r="V1571">
        <v>-92</v>
      </c>
      <c r="W1571" s="14">
        <v>30</v>
      </c>
      <c r="X1571" s="14" t="str">
        <f t="shared" si="62"/>
        <v>-9230</v>
      </c>
      <c r="Y1571" s="78">
        <f t="shared" si="61"/>
        <v>0.90920305946212676</v>
      </c>
      <c r="Z1571" s="14">
        <v>0.58634305674494036</v>
      </c>
    </row>
    <row r="1572" spans="22:26" x14ac:dyDescent="0.25">
      <c r="V1572">
        <v>-91</v>
      </c>
      <c r="W1572" s="14">
        <v>30</v>
      </c>
      <c r="X1572" s="14" t="str">
        <f t="shared" si="62"/>
        <v>-9130</v>
      </c>
      <c r="Y1572" s="78">
        <f t="shared" si="61"/>
        <v>0.91018998272884277</v>
      </c>
      <c r="Z1572" s="14">
        <v>0.58697952139269605</v>
      </c>
    </row>
    <row r="1573" spans="22:26" x14ac:dyDescent="0.25">
      <c r="V1573">
        <v>-90</v>
      </c>
      <c r="W1573" s="14">
        <v>30</v>
      </c>
      <c r="X1573" s="14" t="str">
        <f t="shared" si="62"/>
        <v>-9030</v>
      </c>
      <c r="Y1573" s="78">
        <f t="shared" si="61"/>
        <v>0.91117690599555878</v>
      </c>
      <c r="Z1573" s="14">
        <v>0.58761598604045184</v>
      </c>
    </row>
    <row r="1574" spans="22:26" x14ac:dyDescent="0.25">
      <c r="V1574">
        <v>-89</v>
      </c>
      <c r="W1574" s="14">
        <v>30</v>
      </c>
      <c r="X1574" s="14" t="str">
        <f t="shared" si="62"/>
        <v>-8930</v>
      </c>
      <c r="Y1574" s="78">
        <f t="shared" si="61"/>
        <v>0.91216382926227479</v>
      </c>
      <c r="Z1574" s="14">
        <v>0.58825245068820753</v>
      </c>
    </row>
    <row r="1575" spans="22:26" x14ac:dyDescent="0.25">
      <c r="V1575">
        <v>-88</v>
      </c>
      <c r="W1575" s="14">
        <v>30</v>
      </c>
      <c r="X1575" s="14" t="str">
        <f t="shared" si="62"/>
        <v>-8830</v>
      </c>
      <c r="Y1575" s="78">
        <f t="shared" si="61"/>
        <v>0.91315075252899081</v>
      </c>
      <c r="Z1575" s="14">
        <v>0.58888891533596321</v>
      </c>
    </row>
    <row r="1576" spans="22:26" x14ac:dyDescent="0.25">
      <c r="V1576">
        <v>-87</v>
      </c>
      <c r="W1576" s="14">
        <v>30</v>
      </c>
      <c r="X1576" s="14" t="str">
        <f t="shared" si="62"/>
        <v>-8730</v>
      </c>
      <c r="Y1576" s="78">
        <f t="shared" si="61"/>
        <v>0.91413767579570682</v>
      </c>
      <c r="Z1576" s="14">
        <v>0.5895253799837189</v>
      </c>
    </row>
    <row r="1577" spans="22:26" x14ac:dyDescent="0.25">
      <c r="V1577">
        <v>-86</v>
      </c>
      <c r="W1577" s="14">
        <v>30</v>
      </c>
      <c r="X1577" s="14" t="str">
        <f t="shared" si="62"/>
        <v>-8630</v>
      </c>
      <c r="Y1577" s="78">
        <f t="shared" si="61"/>
        <v>0.91512459906242283</v>
      </c>
      <c r="Z1577" s="14">
        <v>0.59016184463147459</v>
      </c>
    </row>
    <row r="1578" spans="22:26" x14ac:dyDescent="0.25">
      <c r="V1578">
        <v>-85</v>
      </c>
      <c r="W1578" s="14">
        <v>30</v>
      </c>
      <c r="X1578" s="14" t="str">
        <f t="shared" si="62"/>
        <v>-8530</v>
      </c>
      <c r="Y1578" s="78">
        <f t="shared" si="61"/>
        <v>0.91611152232913884</v>
      </c>
      <c r="Z1578" s="14">
        <v>0.59079830927923027</v>
      </c>
    </row>
    <row r="1579" spans="22:26" x14ac:dyDescent="0.25">
      <c r="V1579">
        <v>-84</v>
      </c>
      <c r="W1579" s="14">
        <v>30</v>
      </c>
      <c r="X1579" s="14" t="str">
        <f t="shared" si="62"/>
        <v>-8430</v>
      </c>
      <c r="Y1579" s="78">
        <f t="shared" si="61"/>
        <v>0.91709844559585485</v>
      </c>
      <c r="Z1579" s="14">
        <v>0.59143477392698596</v>
      </c>
    </row>
    <row r="1580" spans="22:26" x14ac:dyDescent="0.25">
      <c r="V1580">
        <v>-83</v>
      </c>
      <c r="W1580" s="14">
        <v>30</v>
      </c>
      <c r="X1580" s="14" t="str">
        <f t="shared" si="62"/>
        <v>-8330</v>
      </c>
      <c r="Y1580" s="78">
        <f t="shared" si="61"/>
        <v>0.91808536886257086</v>
      </c>
      <c r="Z1580" s="14">
        <v>0.59207123857474175</v>
      </c>
    </row>
    <row r="1581" spans="22:26" x14ac:dyDescent="0.25">
      <c r="V1581">
        <v>-82</v>
      </c>
      <c r="W1581" s="14">
        <v>30</v>
      </c>
      <c r="X1581" s="14" t="str">
        <f t="shared" si="62"/>
        <v>-8230</v>
      </c>
      <c r="Y1581" s="78">
        <f t="shared" si="61"/>
        <v>0.91907229212928687</v>
      </c>
      <c r="Z1581" s="14">
        <v>0.59270770322249744</v>
      </c>
    </row>
    <row r="1582" spans="22:26" x14ac:dyDescent="0.25">
      <c r="V1582">
        <v>-81</v>
      </c>
      <c r="W1582" s="14">
        <v>30</v>
      </c>
      <c r="X1582" s="14" t="str">
        <f t="shared" si="62"/>
        <v>-8130</v>
      </c>
      <c r="Y1582" s="78">
        <f t="shared" si="61"/>
        <v>0.92005921539600288</v>
      </c>
      <c r="Z1582" s="14">
        <v>0.59334416787025313</v>
      </c>
    </row>
    <row r="1583" spans="22:26" x14ac:dyDescent="0.25">
      <c r="V1583">
        <v>-80</v>
      </c>
      <c r="W1583" s="14">
        <v>30</v>
      </c>
      <c r="X1583" s="14" t="str">
        <f t="shared" si="62"/>
        <v>-8030</v>
      </c>
      <c r="Y1583" s="78">
        <f t="shared" si="61"/>
        <v>0.92104613866271889</v>
      </c>
      <c r="Z1583" s="14">
        <v>0.59398063251800881</v>
      </c>
    </row>
    <row r="1584" spans="22:26" x14ac:dyDescent="0.25">
      <c r="V1584">
        <v>-79</v>
      </c>
      <c r="W1584" s="14">
        <v>30</v>
      </c>
      <c r="X1584" s="14" t="str">
        <f t="shared" si="62"/>
        <v>-7930</v>
      </c>
      <c r="Y1584" s="78">
        <f t="shared" si="61"/>
        <v>0.92203306192943491</v>
      </c>
      <c r="Z1584" s="14">
        <v>0.5946170971657645</v>
      </c>
    </row>
    <row r="1585" spans="22:26" x14ac:dyDescent="0.25">
      <c r="V1585">
        <v>-78</v>
      </c>
      <c r="W1585" s="14">
        <v>30</v>
      </c>
      <c r="X1585" s="14" t="str">
        <f t="shared" si="62"/>
        <v>-7830</v>
      </c>
      <c r="Y1585" s="78">
        <f t="shared" si="61"/>
        <v>0.92301998519615092</v>
      </c>
      <c r="Z1585" s="14">
        <v>0.59525356181352018</v>
      </c>
    </row>
    <row r="1586" spans="22:26" x14ac:dyDescent="0.25">
      <c r="V1586">
        <v>-77</v>
      </c>
      <c r="W1586" s="14">
        <v>30</v>
      </c>
      <c r="X1586" s="14" t="str">
        <f t="shared" si="62"/>
        <v>-7730</v>
      </c>
      <c r="Y1586" s="78">
        <f t="shared" ref="Y1586:Y1649" si="63">$Y$153/1013.25*(1013.25+V1586)</f>
        <v>0.92400690846286693</v>
      </c>
      <c r="Z1586" s="14">
        <v>0.59589002646127587</v>
      </c>
    </row>
    <row r="1587" spans="22:26" x14ac:dyDescent="0.25">
      <c r="V1587">
        <v>-76</v>
      </c>
      <c r="W1587" s="14">
        <v>30</v>
      </c>
      <c r="X1587" s="14" t="str">
        <f t="shared" si="62"/>
        <v>-7630</v>
      </c>
      <c r="Y1587" s="78">
        <f t="shared" si="63"/>
        <v>0.92499383172958294</v>
      </c>
      <c r="Z1587" s="14">
        <v>0.59652649110903166</v>
      </c>
    </row>
    <row r="1588" spans="22:26" x14ac:dyDescent="0.25">
      <c r="V1588">
        <v>-75</v>
      </c>
      <c r="W1588" s="14">
        <v>30</v>
      </c>
      <c r="X1588" s="14" t="str">
        <f t="shared" si="62"/>
        <v>-7530</v>
      </c>
      <c r="Y1588" s="78">
        <f t="shared" si="63"/>
        <v>0.92598075499629895</v>
      </c>
      <c r="Z1588" s="14">
        <v>0.59716295575678735</v>
      </c>
    </row>
    <row r="1589" spans="22:26" x14ac:dyDescent="0.25">
      <c r="V1589">
        <v>-74</v>
      </c>
      <c r="W1589" s="14">
        <v>30</v>
      </c>
      <c r="X1589" s="14" t="str">
        <f t="shared" si="62"/>
        <v>-7430</v>
      </c>
      <c r="Y1589" s="78">
        <f t="shared" si="63"/>
        <v>0.92696767826301496</v>
      </c>
      <c r="Z1589" s="14">
        <v>0.59779942040454304</v>
      </c>
    </row>
    <row r="1590" spans="22:26" x14ac:dyDescent="0.25">
      <c r="V1590">
        <v>-73</v>
      </c>
      <c r="W1590" s="14">
        <v>30</v>
      </c>
      <c r="X1590" s="14" t="str">
        <f t="shared" si="62"/>
        <v>-7330</v>
      </c>
      <c r="Y1590" s="78">
        <f t="shared" si="63"/>
        <v>0.92795460152973097</v>
      </c>
      <c r="Z1590" s="14">
        <v>0.59843588505229872</v>
      </c>
    </row>
    <row r="1591" spans="22:26" x14ac:dyDescent="0.25">
      <c r="V1591">
        <v>-72</v>
      </c>
      <c r="W1591" s="14">
        <v>30</v>
      </c>
      <c r="X1591" s="14" t="str">
        <f t="shared" si="62"/>
        <v>-7230</v>
      </c>
      <c r="Y1591" s="78">
        <f t="shared" si="63"/>
        <v>0.92894152479644698</v>
      </c>
      <c r="Z1591" s="14">
        <v>0.59907234970005441</v>
      </c>
    </row>
    <row r="1592" spans="22:26" x14ac:dyDescent="0.25">
      <c r="V1592">
        <v>-71</v>
      </c>
      <c r="W1592" s="14">
        <v>30</v>
      </c>
      <c r="X1592" s="14" t="str">
        <f t="shared" si="62"/>
        <v>-7130</v>
      </c>
      <c r="Y1592" s="78">
        <f t="shared" si="63"/>
        <v>0.92992844806316299</v>
      </c>
      <c r="Z1592" s="14">
        <v>0.59970881434781009</v>
      </c>
    </row>
    <row r="1593" spans="22:26" x14ac:dyDescent="0.25">
      <c r="V1593">
        <v>-70</v>
      </c>
      <c r="W1593" s="14">
        <v>30</v>
      </c>
      <c r="X1593" s="14" t="str">
        <f t="shared" si="62"/>
        <v>-7030</v>
      </c>
      <c r="Y1593" s="78">
        <f t="shared" si="63"/>
        <v>0.930915371329879</v>
      </c>
      <c r="Z1593" s="14">
        <v>0.60034527899556578</v>
      </c>
    </row>
    <row r="1594" spans="22:26" x14ac:dyDescent="0.25">
      <c r="V1594">
        <v>-69</v>
      </c>
      <c r="W1594" s="14">
        <v>30</v>
      </c>
      <c r="X1594" s="14" t="str">
        <f t="shared" si="62"/>
        <v>-6930</v>
      </c>
      <c r="Y1594" s="78">
        <f t="shared" si="63"/>
        <v>0.93190229459659513</v>
      </c>
      <c r="Z1594" s="14">
        <v>0.60098174364332158</v>
      </c>
    </row>
    <row r="1595" spans="22:26" x14ac:dyDescent="0.25">
      <c r="V1595">
        <v>-68</v>
      </c>
      <c r="W1595" s="14">
        <v>30</v>
      </c>
      <c r="X1595" s="14" t="str">
        <f t="shared" si="62"/>
        <v>-6830</v>
      </c>
      <c r="Y1595" s="78">
        <f t="shared" si="63"/>
        <v>0.93288921786331114</v>
      </c>
      <c r="Z1595" s="14">
        <v>0.60161820829107726</v>
      </c>
    </row>
    <row r="1596" spans="22:26" x14ac:dyDescent="0.25">
      <c r="V1596">
        <v>-67</v>
      </c>
      <c r="W1596" s="14">
        <v>30</v>
      </c>
      <c r="X1596" s="14" t="str">
        <f t="shared" si="62"/>
        <v>-6730</v>
      </c>
      <c r="Y1596" s="78">
        <f t="shared" si="63"/>
        <v>0.93387614113002715</v>
      </c>
      <c r="Z1596" s="14">
        <v>0.60225467293883295</v>
      </c>
    </row>
    <row r="1597" spans="22:26" x14ac:dyDescent="0.25">
      <c r="V1597">
        <v>-66</v>
      </c>
      <c r="W1597" s="14">
        <v>30</v>
      </c>
      <c r="X1597" s="14" t="str">
        <f t="shared" si="62"/>
        <v>-6630</v>
      </c>
      <c r="Y1597" s="78">
        <f t="shared" si="63"/>
        <v>0.93486306439674316</v>
      </c>
      <c r="Z1597" s="14">
        <v>0.60289113758658874</v>
      </c>
    </row>
    <row r="1598" spans="22:26" x14ac:dyDescent="0.25">
      <c r="V1598">
        <v>-65</v>
      </c>
      <c r="W1598" s="14">
        <v>30</v>
      </c>
      <c r="X1598" s="14" t="str">
        <f t="shared" si="62"/>
        <v>-6530</v>
      </c>
      <c r="Y1598" s="78">
        <f t="shared" si="63"/>
        <v>0.93584998766345917</v>
      </c>
      <c r="Z1598" s="14">
        <v>0.60352760223434443</v>
      </c>
    </row>
    <row r="1599" spans="22:26" x14ac:dyDescent="0.25">
      <c r="V1599">
        <v>-64</v>
      </c>
      <c r="W1599" s="14">
        <v>30</v>
      </c>
      <c r="X1599" s="14" t="str">
        <f t="shared" si="62"/>
        <v>-6430</v>
      </c>
      <c r="Y1599" s="78">
        <f t="shared" si="63"/>
        <v>0.93683691093017518</v>
      </c>
      <c r="Z1599" s="14">
        <v>0.60416406688210011</v>
      </c>
    </row>
    <row r="1600" spans="22:26" x14ac:dyDescent="0.25">
      <c r="V1600">
        <v>-63</v>
      </c>
      <c r="W1600" s="14">
        <v>30</v>
      </c>
      <c r="X1600" s="14" t="str">
        <f t="shared" si="62"/>
        <v>-6330</v>
      </c>
      <c r="Y1600" s="78">
        <f t="shared" si="63"/>
        <v>0.93782383419689119</v>
      </c>
      <c r="Z1600" s="14">
        <v>0.6048005315298558</v>
      </c>
    </row>
    <row r="1601" spans="22:26" x14ac:dyDescent="0.25">
      <c r="V1601">
        <v>-62</v>
      </c>
      <c r="W1601" s="14">
        <v>30</v>
      </c>
      <c r="X1601" s="14" t="str">
        <f t="shared" si="62"/>
        <v>-6230</v>
      </c>
      <c r="Y1601" s="78">
        <f t="shared" si="63"/>
        <v>0.9388107574636072</v>
      </c>
      <c r="Z1601" s="14">
        <v>0.60543699617761149</v>
      </c>
    </row>
    <row r="1602" spans="22:26" x14ac:dyDescent="0.25">
      <c r="V1602">
        <v>-61</v>
      </c>
      <c r="W1602" s="14">
        <v>30</v>
      </c>
      <c r="X1602" s="14" t="str">
        <f t="shared" si="62"/>
        <v>-6130</v>
      </c>
      <c r="Y1602" s="78">
        <f t="shared" si="63"/>
        <v>0.93979768073032321</v>
      </c>
      <c r="Z1602" s="14">
        <v>0.60607346082536717</v>
      </c>
    </row>
    <row r="1603" spans="22:26" x14ac:dyDescent="0.25">
      <c r="V1603">
        <v>-60</v>
      </c>
      <c r="W1603" s="14">
        <v>30</v>
      </c>
      <c r="X1603" s="14" t="str">
        <f t="shared" ref="X1603:X1666" si="64">V1603&amp;W1603</f>
        <v>-6030</v>
      </c>
      <c r="Y1603" s="78">
        <f t="shared" si="63"/>
        <v>0.94078460399703923</v>
      </c>
      <c r="Z1603" s="14">
        <v>0.60670992547312286</v>
      </c>
    </row>
    <row r="1604" spans="22:26" x14ac:dyDescent="0.25">
      <c r="V1604">
        <v>-59</v>
      </c>
      <c r="W1604" s="14">
        <v>30</v>
      </c>
      <c r="X1604" s="14" t="str">
        <f t="shared" si="64"/>
        <v>-5930</v>
      </c>
      <c r="Y1604" s="78">
        <f t="shared" si="63"/>
        <v>0.94177152726375524</v>
      </c>
      <c r="Z1604" s="14">
        <v>0.60734639012087865</v>
      </c>
    </row>
    <row r="1605" spans="22:26" x14ac:dyDescent="0.25">
      <c r="V1605">
        <v>-58</v>
      </c>
      <c r="W1605" s="14">
        <v>30</v>
      </c>
      <c r="X1605" s="14" t="str">
        <f t="shared" si="64"/>
        <v>-5830</v>
      </c>
      <c r="Y1605" s="78">
        <f t="shared" si="63"/>
        <v>0.94275845053047125</v>
      </c>
      <c r="Z1605" s="14">
        <v>0.60798285476863434</v>
      </c>
    </row>
    <row r="1606" spans="22:26" x14ac:dyDescent="0.25">
      <c r="V1606">
        <v>-57</v>
      </c>
      <c r="W1606" s="14">
        <v>30</v>
      </c>
      <c r="X1606" s="14" t="str">
        <f t="shared" si="64"/>
        <v>-5730</v>
      </c>
      <c r="Y1606" s="78">
        <f t="shared" si="63"/>
        <v>0.94374537379718726</v>
      </c>
      <c r="Z1606" s="14">
        <v>0.60861931941639003</v>
      </c>
    </row>
    <row r="1607" spans="22:26" x14ac:dyDescent="0.25">
      <c r="V1607">
        <v>-56</v>
      </c>
      <c r="W1607" s="14">
        <v>30</v>
      </c>
      <c r="X1607" s="14" t="str">
        <f t="shared" si="64"/>
        <v>-5630</v>
      </c>
      <c r="Y1607" s="78">
        <f t="shared" si="63"/>
        <v>0.94473229706390327</v>
      </c>
      <c r="Z1607" s="14">
        <v>0.60925578406414571</v>
      </c>
    </row>
    <row r="1608" spans="22:26" x14ac:dyDescent="0.25">
      <c r="V1608">
        <v>-55</v>
      </c>
      <c r="W1608" s="14">
        <v>30</v>
      </c>
      <c r="X1608" s="14" t="str">
        <f t="shared" si="64"/>
        <v>-5530</v>
      </c>
      <c r="Y1608" s="78">
        <f t="shared" si="63"/>
        <v>0.94571922033061928</v>
      </c>
      <c r="Z1608" s="14">
        <v>0.6098922487119014</v>
      </c>
    </row>
    <row r="1609" spans="22:26" x14ac:dyDescent="0.25">
      <c r="V1609">
        <v>-54</v>
      </c>
      <c r="W1609" s="14">
        <v>30</v>
      </c>
      <c r="X1609" s="14" t="str">
        <f t="shared" si="64"/>
        <v>-5430</v>
      </c>
      <c r="Y1609" s="78">
        <f t="shared" si="63"/>
        <v>0.94670614359733529</v>
      </c>
      <c r="Z1609" s="14">
        <v>0.61052871335965708</v>
      </c>
    </row>
    <row r="1610" spans="22:26" x14ac:dyDescent="0.25">
      <c r="V1610">
        <v>-53</v>
      </c>
      <c r="W1610" s="14">
        <v>30</v>
      </c>
      <c r="X1610" s="14" t="str">
        <f t="shared" si="64"/>
        <v>-5330</v>
      </c>
      <c r="Y1610" s="78">
        <f t="shared" si="63"/>
        <v>0.9476930668640513</v>
      </c>
      <c r="Z1610" s="14">
        <v>0.61116517800741277</v>
      </c>
    </row>
    <row r="1611" spans="22:26" x14ac:dyDescent="0.25">
      <c r="V1611">
        <v>-52</v>
      </c>
      <c r="W1611" s="14">
        <v>30</v>
      </c>
      <c r="X1611" s="14" t="str">
        <f t="shared" si="64"/>
        <v>-5230</v>
      </c>
      <c r="Y1611" s="78">
        <f t="shared" si="63"/>
        <v>0.94867999013076731</v>
      </c>
      <c r="Z1611" s="14">
        <v>0.61180164265516856</v>
      </c>
    </row>
    <row r="1612" spans="22:26" x14ac:dyDescent="0.25">
      <c r="V1612">
        <v>-51</v>
      </c>
      <c r="W1612" s="14">
        <v>30</v>
      </c>
      <c r="X1612" s="14" t="str">
        <f t="shared" si="64"/>
        <v>-5130</v>
      </c>
      <c r="Y1612" s="78">
        <f t="shared" si="63"/>
        <v>0.94966691339748333</v>
      </c>
      <c r="Z1612" s="14">
        <v>0.61243810730292425</v>
      </c>
    </row>
    <row r="1613" spans="22:26" x14ac:dyDescent="0.25">
      <c r="V1613">
        <v>-50</v>
      </c>
      <c r="W1613" s="14">
        <v>30</v>
      </c>
      <c r="X1613" s="14" t="str">
        <f t="shared" si="64"/>
        <v>-5030</v>
      </c>
      <c r="Y1613" s="78">
        <f t="shared" si="63"/>
        <v>0.95065383666419934</v>
      </c>
      <c r="Z1613" s="14">
        <v>0.61307457195067994</v>
      </c>
    </row>
    <row r="1614" spans="22:26" x14ac:dyDescent="0.25">
      <c r="V1614">
        <v>-49</v>
      </c>
      <c r="W1614" s="14">
        <v>30</v>
      </c>
      <c r="X1614" s="14" t="str">
        <f t="shared" si="64"/>
        <v>-4930</v>
      </c>
      <c r="Y1614" s="78">
        <f t="shared" si="63"/>
        <v>0.95164075993091535</v>
      </c>
      <c r="Z1614" s="14">
        <v>0.61371103659843562</v>
      </c>
    </row>
    <row r="1615" spans="22:26" x14ac:dyDescent="0.25">
      <c r="V1615">
        <v>-48</v>
      </c>
      <c r="W1615" s="14">
        <v>30</v>
      </c>
      <c r="X1615" s="14" t="str">
        <f t="shared" si="64"/>
        <v>-4830</v>
      </c>
      <c r="Y1615" s="78">
        <f t="shared" si="63"/>
        <v>0.95262768319763136</v>
      </c>
      <c r="Z1615" s="14">
        <v>0.61434750124619131</v>
      </c>
    </row>
    <row r="1616" spans="22:26" x14ac:dyDescent="0.25">
      <c r="V1616">
        <v>-47</v>
      </c>
      <c r="W1616" s="14">
        <v>30</v>
      </c>
      <c r="X1616" s="14" t="str">
        <f t="shared" si="64"/>
        <v>-4730</v>
      </c>
      <c r="Y1616" s="78">
        <f t="shared" si="63"/>
        <v>0.95361460646434737</v>
      </c>
      <c r="Z1616" s="14">
        <v>0.61498396589394699</v>
      </c>
    </row>
    <row r="1617" spans="22:26" x14ac:dyDescent="0.25">
      <c r="V1617">
        <v>-46</v>
      </c>
      <c r="W1617" s="14">
        <v>30</v>
      </c>
      <c r="X1617" s="14" t="str">
        <f t="shared" si="64"/>
        <v>-4630</v>
      </c>
      <c r="Y1617" s="78">
        <f t="shared" si="63"/>
        <v>0.95460152973106338</v>
      </c>
      <c r="Z1617" s="14">
        <v>0.61562043054170279</v>
      </c>
    </row>
    <row r="1618" spans="22:26" x14ac:dyDescent="0.25">
      <c r="V1618">
        <v>-45</v>
      </c>
      <c r="W1618" s="14">
        <v>30</v>
      </c>
      <c r="X1618" s="14" t="str">
        <f t="shared" si="64"/>
        <v>-4530</v>
      </c>
      <c r="Y1618" s="78">
        <f t="shared" si="63"/>
        <v>0.95558845299777939</v>
      </c>
      <c r="Z1618" s="14">
        <v>0.61625689518945848</v>
      </c>
    </row>
    <row r="1619" spans="22:26" x14ac:dyDescent="0.25">
      <c r="V1619">
        <v>-44</v>
      </c>
      <c r="W1619" s="14">
        <v>30</v>
      </c>
      <c r="X1619" s="14" t="str">
        <f t="shared" si="64"/>
        <v>-4430</v>
      </c>
      <c r="Y1619" s="78">
        <f t="shared" si="63"/>
        <v>0.9565753762644954</v>
      </c>
      <c r="Z1619" s="14">
        <v>0.61689335983721416</v>
      </c>
    </row>
    <row r="1620" spans="22:26" x14ac:dyDescent="0.25">
      <c r="V1620">
        <v>-43</v>
      </c>
      <c r="W1620" s="14">
        <v>30</v>
      </c>
      <c r="X1620" s="14" t="str">
        <f t="shared" si="64"/>
        <v>-4330</v>
      </c>
      <c r="Y1620" s="78">
        <f t="shared" si="63"/>
        <v>0.95756229953121141</v>
      </c>
      <c r="Z1620" s="14">
        <v>0.61752982448496985</v>
      </c>
    </row>
    <row r="1621" spans="22:26" x14ac:dyDescent="0.25">
      <c r="V1621">
        <v>-42</v>
      </c>
      <c r="W1621" s="14">
        <v>30</v>
      </c>
      <c r="X1621" s="14" t="str">
        <f t="shared" si="64"/>
        <v>-4230</v>
      </c>
      <c r="Y1621" s="78">
        <f t="shared" si="63"/>
        <v>0.95854922279792742</v>
      </c>
      <c r="Z1621" s="14">
        <v>0.61816628913272553</v>
      </c>
    </row>
    <row r="1622" spans="22:26" x14ac:dyDescent="0.25">
      <c r="V1622">
        <v>-41</v>
      </c>
      <c r="W1622" s="14">
        <v>30</v>
      </c>
      <c r="X1622" s="14" t="str">
        <f t="shared" si="64"/>
        <v>-4130</v>
      </c>
      <c r="Y1622" s="78">
        <f t="shared" si="63"/>
        <v>0.95953614606464344</v>
      </c>
      <c r="Z1622" s="14">
        <v>0.61880275378048122</v>
      </c>
    </row>
    <row r="1623" spans="22:26" x14ac:dyDescent="0.25">
      <c r="V1623">
        <v>-40</v>
      </c>
      <c r="W1623" s="14">
        <v>30</v>
      </c>
      <c r="X1623" s="14" t="str">
        <f t="shared" si="64"/>
        <v>-4030</v>
      </c>
      <c r="Y1623" s="78">
        <f t="shared" si="63"/>
        <v>0.96052306933135945</v>
      </c>
      <c r="Z1623" s="14">
        <v>0.6194392184282369</v>
      </c>
    </row>
    <row r="1624" spans="22:26" x14ac:dyDescent="0.25">
      <c r="V1624">
        <v>-39</v>
      </c>
      <c r="W1624" s="14">
        <v>30</v>
      </c>
      <c r="X1624" s="14" t="str">
        <f t="shared" si="64"/>
        <v>-3930</v>
      </c>
      <c r="Y1624" s="78">
        <f t="shared" si="63"/>
        <v>0.96150999259807546</v>
      </c>
      <c r="Z1624" s="14">
        <v>0.6200756830759927</v>
      </c>
    </row>
    <row r="1625" spans="22:26" x14ac:dyDescent="0.25">
      <c r="V1625">
        <v>-38</v>
      </c>
      <c r="W1625" s="14">
        <v>30</v>
      </c>
      <c r="X1625" s="14" t="str">
        <f t="shared" si="64"/>
        <v>-3830</v>
      </c>
      <c r="Y1625" s="78">
        <f t="shared" si="63"/>
        <v>0.96249691586479147</v>
      </c>
      <c r="Z1625" s="14">
        <v>0.62071214772374839</v>
      </c>
    </row>
    <row r="1626" spans="22:26" x14ac:dyDescent="0.25">
      <c r="V1626">
        <v>-37</v>
      </c>
      <c r="W1626" s="14">
        <v>30</v>
      </c>
      <c r="X1626" s="14" t="str">
        <f t="shared" si="64"/>
        <v>-3730</v>
      </c>
      <c r="Y1626" s="78">
        <f t="shared" si="63"/>
        <v>0.96348383913150748</v>
      </c>
      <c r="Z1626" s="14">
        <v>0.62134861237150407</v>
      </c>
    </row>
    <row r="1627" spans="22:26" x14ac:dyDescent="0.25">
      <c r="V1627">
        <v>-36</v>
      </c>
      <c r="W1627" s="14">
        <v>30</v>
      </c>
      <c r="X1627" s="14" t="str">
        <f t="shared" si="64"/>
        <v>-3630</v>
      </c>
      <c r="Y1627" s="78">
        <f t="shared" si="63"/>
        <v>0.96447076239822349</v>
      </c>
      <c r="Z1627" s="14">
        <v>0.62198507701925965</v>
      </c>
    </row>
    <row r="1628" spans="22:26" x14ac:dyDescent="0.25">
      <c r="V1628">
        <v>-35</v>
      </c>
      <c r="W1628" s="14">
        <v>30</v>
      </c>
      <c r="X1628" s="14" t="str">
        <f t="shared" si="64"/>
        <v>-3530</v>
      </c>
      <c r="Y1628" s="78">
        <f t="shared" si="63"/>
        <v>0.9654576856649395</v>
      </c>
      <c r="Z1628" s="14">
        <v>0.62262154166701544</v>
      </c>
    </row>
    <row r="1629" spans="22:26" x14ac:dyDescent="0.25">
      <c r="V1629">
        <v>-34</v>
      </c>
      <c r="W1629" s="14">
        <v>30</v>
      </c>
      <c r="X1629" s="14" t="str">
        <f t="shared" si="64"/>
        <v>-3430</v>
      </c>
      <c r="Y1629" s="78">
        <f t="shared" si="63"/>
        <v>0.96644460893165551</v>
      </c>
      <c r="Z1629" s="14">
        <v>0.62325800631477113</v>
      </c>
    </row>
    <row r="1630" spans="22:26" x14ac:dyDescent="0.25">
      <c r="V1630">
        <v>-33</v>
      </c>
      <c r="W1630" s="14">
        <v>30</v>
      </c>
      <c r="X1630" s="14" t="str">
        <f t="shared" si="64"/>
        <v>-3330</v>
      </c>
      <c r="Y1630" s="78">
        <f t="shared" si="63"/>
        <v>0.96743153219837152</v>
      </c>
      <c r="Z1630" s="14">
        <v>0.62389447096252681</v>
      </c>
    </row>
    <row r="1631" spans="22:26" x14ac:dyDescent="0.25">
      <c r="V1631">
        <v>-32</v>
      </c>
      <c r="W1631" s="14">
        <v>30</v>
      </c>
      <c r="X1631" s="14" t="str">
        <f t="shared" si="64"/>
        <v>-3230</v>
      </c>
      <c r="Y1631" s="78">
        <f t="shared" si="63"/>
        <v>0.96841845546508754</v>
      </c>
      <c r="Z1631" s="14">
        <v>0.62453093561028261</v>
      </c>
    </row>
    <row r="1632" spans="22:26" x14ac:dyDescent="0.25">
      <c r="V1632">
        <v>-31</v>
      </c>
      <c r="W1632" s="14">
        <v>30</v>
      </c>
      <c r="X1632" s="14" t="str">
        <f t="shared" si="64"/>
        <v>-3130</v>
      </c>
      <c r="Y1632" s="78">
        <f t="shared" si="63"/>
        <v>0.96940537873180355</v>
      </c>
      <c r="Z1632" s="14">
        <v>0.62516740025803819</v>
      </c>
    </row>
    <row r="1633" spans="22:26" x14ac:dyDescent="0.25">
      <c r="V1633">
        <v>-30</v>
      </c>
      <c r="W1633" s="14">
        <v>30</v>
      </c>
      <c r="X1633" s="14" t="str">
        <f t="shared" si="64"/>
        <v>-3030</v>
      </c>
      <c r="Y1633" s="78">
        <f t="shared" si="63"/>
        <v>0.97039230199851956</v>
      </c>
      <c r="Z1633" s="14">
        <v>0.62580386490579387</v>
      </c>
    </row>
    <row r="1634" spans="22:26" x14ac:dyDescent="0.25">
      <c r="V1634">
        <v>-29</v>
      </c>
      <c r="W1634" s="14">
        <v>30</v>
      </c>
      <c r="X1634" s="14" t="str">
        <f t="shared" si="64"/>
        <v>-2930</v>
      </c>
      <c r="Y1634" s="78">
        <f t="shared" si="63"/>
        <v>0.97137922526523557</v>
      </c>
      <c r="Z1634" s="14">
        <v>0.62644032955354967</v>
      </c>
    </row>
    <row r="1635" spans="22:26" x14ac:dyDescent="0.25">
      <c r="V1635">
        <v>-28</v>
      </c>
      <c r="W1635" s="14">
        <v>30</v>
      </c>
      <c r="X1635" s="14" t="str">
        <f t="shared" si="64"/>
        <v>-2830</v>
      </c>
      <c r="Y1635" s="78">
        <f t="shared" si="63"/>
        <v>0.97236614853195158</v>
      </c>
      <c r="Z1635" s="14">
        <v>0.62707679420130535</v>
      </c>
    </row>
    <row r="1636" spans="22:26" x14ac:dyDescent="0.25">
      <c r="V1636">
        <v>-27</v>
      </c>
      <c r="W1636" s="14">
        <v>30</v>
      </c>
      <c r="X1636" s="14" t="str">
        <f t="shared" si="64"/>
        <v>-2730</v>
      </c>
      <c r="Y1636" s="78">
        <f t="shared" si="63"/>
        <v>0.97335307179866759</v>
      </c>
      <c r="Z1636" s="14">
        <v>0.62771325884906104</v>
      </c>
    </row>
    <row r="1637" spans="22:26" x14ac:dyDescent="0.25">
      <c r="V1637">
        <v>-26</v>
      </c>
      <c r="W1637" s="14">
        <v>30</v>
      </c>
      <c r="X1637" s="14" t="str">
        <f t="shared" si="64"/>
        <v>-2630</v>
      </c>
      <c r="Y1637" s="78">
        <f t="shared" si="63"/>
        <v>0.9743399950653836</v>
      </c>
      <c r="Z1637" s="14">
        <v>0.62834972349681673</v>
      </c>
    </row>
    <row r="1638" spans="22:26" x14ac:dyDescent="0.25">
      <c r="V1638">
        <v>-25</v>
      </c>
      <c r="W1638" s="14">
        <v>30</v>
      </c>
      <c r="X1638" s="14" t="str">
        <f t="shared" si="64"/>
        <v>-2530</v>
      </c>
      <c r="Y1638" s="78">
        <f t="shared" si="63"/>
        <v>0.97532691833209961</v>
      </c>
      <c r="Z1638" s="14">
        <v>0.62898618814457241</v>
      </c>
    </row>
    <row r="1639" spans="22:26" x14ac:dyDescent="0.25">
      <c r="V1639">
        <v>-24</v>
      </c>
      <c r="W1639" s="14">
        <v>30</v>
      </c>
      <c r="X1639" s="14" t="str">
        <f t="shared" si="64"/>
        <v>-2430</v>
      </c>
      <c r="Y1639" s="78">
        <f t="shared" si="63"/>
        <v>0.97631384159881562</v>
      </c>
      <c r="Z1639" s="14">
        <v>0.6296226527923281</v>
      </c>
    </row>
    <row r="1640" spans="22:26" x14ac:dyDescent="0.25">
      <c r="V1640">
        <v>-23</v>
      </c>
      <c r="W1640" s="14">
        <v>30</v>
      </c>
      <c r="X1640" s="14" t="str">
        <f t="shared" si="64"/>
        <v>-2330</v>
      </c>
      <c r="Y1640" s="78">
        <f t="shared" si="63"/>
        <v>0.97730076486553163</v>
      </c>
      <c r="Z1640" s="14">
        <v>0.63025911744008378</v>
      </c>
    </row>
    <row r="1641" spans="22:26" x14ac:dyDescent="0.25">
      <c r="V1641">
        <v>-22</v>
      </c>
      <c r="W1641" s="14">
        <v>30</v>
      </c>
      <c r="X1641" s="14" t="str">
        <f t="shared" si="64"/>
        <v>-2230</v>
      </c>
      <c r="Y1641" s="78">
        <f t="shared" si="63"/>
        <v>0.97828768813224765</v>
      </c>
      <c r="Z1641" s="14">
        <v>0.63089558208783958</v>
      </c>
    </row>
    <row r="1642" spans="22:26" x14ac:dyDescent="0.25">
      <c r="V1642">
        <v>-21</v>
      </c>
      <c r="W1642" s="14">
        <v>30</v>
      </c>
      <c r="X1642" s="14" t="str">
        <f t="shared" si="64"/>
        <v>-2130</v>
      </c>
      <c r="Y1642" s="78">
        <f t="shared" si="63"/>
        <v>0.97927461139896366</v>
      </c>
      <c r="Z1642" s="14">
        <v>0.63153204673559526</v>
      </c>
    </row>
    <row r="1643" spans="22:26" x14ac:dyDescent="0.25">
      <c r="V1643">
        <v>-20</v>
      </c>
      <c r="W1643" s="14">
        <v>30</v>
      </c>
      <c r="X1643" s="14" t="str">
        <f t="shared" si="64"/>
        <v>-2030</v>
      </c>
      <c r="Y1643" s="78">
        <f t="shared" si="63"/>
        <v>0.98026153466567967</v>
      </c>
      <c r="Z1643" s="14">
        <v>0.63216851138335095</v>
      </c>
    </row>
    <row r="1644" spans="22:26" x14ac:dyDescent="0.25">
      <c r="V1644">
        <v>-19</v>
      </c>
      <c r="W1644" s="14">
        <v>30</v>
      </c>
      <c r="X1644" s="14" t="str">
        <f t="shared" si="64"/>
        <v>-1930</v>
      </c>
      <c r="Y1644" s="78">
        <f t="shared" si="63"/>
        <v>0.98124845793239568</v>
      </c>
      <c r="Z1644" s="14">
        <v>0.63280497603110664</v>
      </c>
    </row>
    <row r="1645" spans="22:26" x14ac:dyDescent="0.25">
      <c r="V1645">
        <v>-18</v>
      </c>
      <c r="W1645" s="14">
        <v>30</v>
      </c>
      <c r="X1645" s="14" t="str">
        <f t="shared" si="64"/>
        <v>-1830</v>
      </c>
      <c r="Y1645" s="78">
        <f t="shared" si="63"/>
        <v>0.98223538119911169</v>
      </c>
      <c r="Z1645" s="14">
        <v>0.63344144067886232</v>
      </c>
    </row>
    <row r="1646" spans="22:26" x14ac:dyDescent="0.25">
      <c r="V1646">
        <v>-17</v>
      </c>
      <c r="W1646" s="14">
        <v>30</v>
      </c>
      <c r="X1646" s="14" t="str">
        <f t="shared" si="64"/>
        <v>-1730</v>
      </c>
      <c r="Y1646" s="78">
        <f t="shared" si="63"/>
        <v>0.9832223044658277</v>
      </c>
      <c r="Z1646" s="14">
        <v>0.63407790532661801</v>
      </c>
    </row>
    <row r="1647" spans="22:26" x14ac:dyDescent="0.25">
      <c r="V1647">
        <v>-16</v>
      </c>
      <c r="W1647" s="14">
        <v>30</v>
      </c>
      <c r="X1647" s="14" t="str">
        <f t="shared" si="64"/>
        <v>-1630</v>
      </c>
      <c r="Y1647" s="78">
        <f t="shared" si="63"/>
        <v>0.98420922773254371</v>
      </c>
      <c r="Z1647" s="14">
        <v>0.63471436997437369</v>
      </c>
    </row>
    <row r="1648" spans="22:26" x14ac:dyDescent="0.25">
      <c r="V1648">
        <v>-15</v>
      </c>
      <c r="W1648" s="14">
        <v>30</v>
      </c>
      <c r="X1648" s="14" t="str">
        <f t="shared" si="64"/>
        <v>-1530</v>
      </c>
      <c r="Y1648" s="78">
        <f t="shared" si="63"/>
        <v>0.98519615099925972</v>
      </c>
      <c r="Z1648" s="14">
        <v>0.63535083462212949</v>
      </c>
    </row>
    <row r="1649" spans="22:26" x14ac:dyDescent="0.25">
      <c r="V1649">
        <v>-14</v>
      </c>
      <c r="W1649" s="14">
        <v>30</v>
      </c>
      <c r="X1649" s="14" t="str">
        <f t="shared" si="64"/>
        <v>-1430</v>
      </c>
      <c r="Y1649" s="78">
        <f t="shared" si="63"/>
        <v>0.98618307426597573</v>
      </c>
      <c r="Z1649" s="14">
        <v>0.63598729926988518</v>
      </c>
    </row>
    <row r="1650" spans="22:26" x14ac:dyDescent="0.25">
      <c r="V1650">
        <v>-13</v>
      </c>
      <c r="W1650" s="14">
        <v>30</v>
      </c>
      <c r="X1650" s="14" t="str">
        <f t="shared" si="64"/>
        <v>-1330</v>
      </c>
      <c r="Y1650" s="78">
        <f t="shared" ref="Y1650:Y1713" si="65">$Y$153/1013.25*(1013.25+V1650)</f>
        <v>0.98716999753269175</v>
      </c>
      <c r="Z1650" s="14">
        <v>0.63662376391764086</v>
      </c>
    </row>
    <row r="1651" spans="22:26" x14ac:dyDescent="0.25">
      <c r="V1651">
        <v>-12</v>
      </c>
      <c r="W1651" s="14">
        <v>30</v>
      </c>
      <c r="X1651" s="14" t="str">
        <f t="shared" si="64"/>
        <v>-1230</v>
      </c>
      <c r="Y1651" s="78">
        <f t="shared" si="65"/>
        <v>0.98815692079940776</v>
      </c>
      <c r="Z1651" s="14">
        <v>0.63726022856539655</v>
      </c>
    </row>
    <row r="1652" spans="22:26" x14ac:dyDescent="0.25">
      <c r="V1652">
        <v>-11</v>
      </c>
      <c r="W1652" s="14">
        <v>30</v>
      </c>
      <c r="X1652" s="14" t="str">
        <f t="shared" si="64"/>
        <v>-1130</v>
      </c>
      <c r="Y1652" s="78">
        <f t="shared" si="65"/>
        <v>0.98914384406612377</v>
      </c>
      <c r="Z1652" s="14">
        <v>0.63789669321315223</v>
      </c>
    </row>
    <row r="1653" spans="22:26" x14ac:dyDescent="0.25">
      <c r="V1653">
        <v>-10</v>
      </c>
      <c r="W1653" s="14">
        <v>30</v>
      </c>
      <c r="X1653" s="14" t="str">
        <f t="shared" si="64"/>
        <v>-1030</v>
      </c>
      <c r="Y1653" s="78">
        <f t="shared" si="65"/>
        <v>0.99013076733283978</v>
      </c>
      <c r="Z1653" s="14">
        <v>0.63853315786090792</v>
      </c>
    </row>
    <row r="1654" spans="22:26" x14ac:dyDescent="0.25">
      <c r="V1654">
        <v>-9</v>
      </c>
      <c r="W1654" s="14">
        <v>30</v>
      </c>
      <c r="X1654" s="14" t="str">
        <f t="shared" si="64"/>
        <v>-930</v>
      </c>
      <c r="Y1654" s="78">
        <f t="shared" si="65"/>
        <v>0.99111769059955579</v>
      </c>
      <c r="Z1654" s="14">
        <v>0.6391696225086636</v>
      </c>
    </row>
    <row r="1655" spans="22:26" x14ac:dyDescent="0.25">
      <c r="V1655">
        <v>-8</v>
      </c>
      <c r="W1655" s="14">
        <v>30</v>
      </c>
      <c r="X1655" s="14" t="str">
        <f t="shared" si="64"/>
        <v>-830</v>
      </c>
      <c r="Y1655" s="78">
        <f t="shared" si="65"/>
        <v>0.9921046138662718</v>
      </c>
      <c r="Z1655" s="14">
        <v>0.6398060871564194</v>
      </c>
    </row>
    <row r="1656" spans="22:26" x14ac:dyDescent="0.25">
      <c r="V1656">
        <v>-7</v>
      </c>
      <c r="W1656" s="14">
        <v>30</v>
      </c>
      <c r="X1656" s="14" t="str">
        <f t="shared" si="64"/>
        <v>-730</v>
      </c>
      <c r="Y1656" s="78">
        <f t="shared" si="65"/>
        <v>0.99309153713298781</v>
      </c>
      <c r="Z1656" s="14">
        <v>0.64044255180417509</v>
      </c>
    </row>
    <row r="1657" spans="22:26" x14ac:dyDescent="0.25">
      <c r="V1657">
        <v>-6</v>
      </c>
      <c r="W1657" s="14">
        <v>30</v>
      </c>
      <c r="X1657" s="14" t="str">
        <f t="shared" si="64"/>
        <v>-630</v>
      </c>
      <c r="Y1657" s="78">
        <f t="shared" si="65"/>
        <v>0.99407846039970382</v>
      </c>
      <c r="Z1657" s="14">
        <v>0.64107901645193077</v>
      </c>
    </row>
    <row r="1658" spans="22:26" x14ac:dyDescent="0.25">
      <c r="V1658">
        <v>-5</v>
      </c>
      <c r="W1658" s="14">
        <v>30</v>
      </c>
      <c r="X1658" s="14" t="str">
        <f t="shared" si="64"/>
        <v>-530</v>
      </c>
      <c r="Y1658" s="78">
        <f t="shared" si="65"/>
        <v>0.99506538366641994</v>
      </c>
      <c r="Z1658" s="14">
        <v>0.64171548109968657</v>
      </c>
    </row>
    <row r="1659" spans="22:26" x14ac:dyDescent="0.25">
      <c r="V1659">
        <v>-4</v>
      </c>
      <c r="W1659" s="14">
        <v>30</v>
      </c>
      <c r="X1659" s="14" t="str">
        <f t="shared" si="64"/>
        <v>-430</v>
      </c>
      <c r="Y1659" s="78">
        <f t="shared" si="65"/>
        <v>0.99605230693313596</v>
      </c>
      <c r="Z1659" s="14">
        <v>0.64235194574744225</v>
      </c>
    </row>
    <row r="1660" spans="22:26" x14ac:dyDescent="0.25">
      <c r="V1660">
        <v>-3</v>
      </c>
      <c r="W1660" s="14">
        <v>30</v>
      </c>
      <c r="X1660" s="14" t="str">
        <f t="shared" si="64"/>
        <v>-330</v>
      </c>
      <c r="Y1660" s="78">
        <f t="shared" si="65"/>
        <v>0.99703923019985197</v>
      </c>
      <c r="Z1660" s="14">
        <v>0.64298841039519794</v>
      </c>
    </row>
    <row r="1661" spans="22:26" x14ac:dyDescent="0.25">
      <c r="V1661">
        <v>-2</v>
      </c>
      <c r="W1661" s="14">
        <v>30</v>
      </c>
      <c r="X1661" s="14" t="str">
        <f t="shared" si="64"/>
        <v>-230</v>
      </c>
      <c r="Y1661" s="78">
        <f t="shared" si="65"/>
        <v>0.99802615346656798</v>
      </c>
      <c r="Z1661" s="14">
        <v>0.64362487504295363</v>
      </c>
    </row>
    <row r="1662" spans="22:26" x14ac:dyDescent="0.25">
      <c r="V1662">
        <v>-1</v>
      </c>
      <c r="W1662" s="14">
        <v>30</v>
      </c>
      <c r="X1662" s="14" t="str">
        <f t="shared" si="64"/>
        <v>-130</v>
      </c>
      <c r="Y1662" s="78">
        <f t="shared" si="65"/>
        <v>0.99901307673328399</v>
      </c>
      <c r="Z1662" s="14">
        <v>0.64426133969070931</v>
      </c>
    </row>
    <row r="1663" spans="22:26" x14ac:dyDescent="0.25">
      <c r="V1663">
        <v>0</v>
      </c>
      <c r="W1663" s="14">
        <v>30</v>
      </c>
      <c r="X1663" s="14" t="str">
        <f t="shared" si="64"/>
        <v>030</v>
      </c>
      <c r="Y1663" s="78">
        <f t="shared" si="65"/>
        <v>1</v>
      </c>
      <c r="Z1663" s="14">
        <v>0.644897804338465</v>
      </c>
    </row>
    <row r="1664" spans="22:26" x14ac:dyDescent="0.25">
      <c r="V1664">
        <v>0</v>
      </c>
      <c r="W1664" s="14">
        <v>30</v>
      </c>
      <c r="X1664" s="14" t="str">
        <f t="shared" si="64"/>
        <v>030</v>
      </c>
      <c r="Y1664" s="78">
        <f t="shared" si="65"/>
        <v>1</v>
      </c>
      <c r="Z1664" s="14">
        <v>0.7157267779066655</v>
      </c>
    </row>
    <row r="1665" spans="22:26" x14ac:dyDescent="0.25">
      <c r="V1665">
        <v>1</v>
      </c>
      <c r="W1665" s="14">
        <v>30</v>
      </c>
      <c r="X1665" s="14" t="str">
        <f t="shared" si="64"/>
        <v>130</v>
      </c>
      <c r="Y1665" s="78">
        <f t="shared" si="65"/>
        <v>1.0009869232667159</v>
      </c>
      <c r="Z1665" s="14">
        <v>0.64553426898622068</v>
      </c>
    </row>
    <row r="1666" spans="22:26" x14ac:dyDescent="0.25">
      <c r="V1666">
        <v>2</v>
      </c>
      <c r="W1666" s="14">
        <v>30</v>
      </c>
      <c r="X1666" s="14" t="str">
        <f t="shared" si="64"/>
        <v>230</v>
      </c>
      <c r="Y1666" s="78">
        <f t="shared" si="65"/>
        <v>1.001973846533432</v>
      </c>
      <c r="Z1666" s="14">
        <v>0.64617073363397637</v>
      </c>
    </row>
    <row r="1667" spans="22:26" x14ac:dyDescent="0.25">
      <c r="V1667">
        <v>3</v>
      </c>
      <c r="W1667" s="14">
        <v>30</v>
      </c>
      <c r="X1667" s="14" t="str">
        <f t="shared" ref="X1667:X1730" si="66">V1667&amp;W1667</f>
        <v>330</v>
      </c>
      <c r="Y1667" s="78">
        <f t="shared" si="65"/>
        <v>1.0029607698001479</v>
      </c>
      <c r="Z1667" s="14">
        <v>0.64680719828173205</v>
      </c>
    </row>
    <row r="1668" spans="22:26" x14ac:dyDescent="0.25">
      <c r="V1668">
        <v>4</v>
      </c>
      <c r="W1668" s="14">
        <v>30</v>
      </c>
      <c r="X1668" s="14" t="str">
        <f t="shared" si="66"/>
        <v>430</v>
      </c>
      <c r="Y1668" s="78">
        <f t="shared" si="65"/>
        <v>1.003947693066864</v>
      </c>
      <c r="Z1668" s="14">
        <v>0.64744366292948785</v>
      </c>
    </row>
    <row r="1669" spans="22:26" x14ac:dyDescent="0.25">
      <c r="V1669">
        <v>5</v>
      </c>
      <c r="W1669" s="14">
        <v>30</v>
      </c>
      <c r="X1669" s="14" t="str">
        <f t="shared" si="66"/>
        <v>530</v>
      </c>
      <c r="Y1669" s="78">
        <f t="shared" si="65"/>
        <v>1.0049346163335799</v>
      </c>
      <c r="Z1669" s="14">
        <v>0.64808012757724343</v>
      </c>
    </row>
    <row r="1670" spans="22:26" x14ac:dyDescent="0.25">
      <c r="V1670">
        <v>6</v>
      </c>
      <c r="W1670" s="14">
        <v>30</v>
      </c>
      <c r="X1670" s="14" t="str">
        <f t="shared" si="66"/>
        <v>630</v>
      </c>
      <c r="Y1670" s="78">
        <f t="shared" si="65"/>
        <v>1.0059215396002961</v>
      </c>
      <c r="Z1670" s="14">
        <v>0.64871659222499922</v>
      </c>
    </row>
    <row r="1671" spans="22:26" x14ac:dyDescent="0.25">
      <c r="V1671">
        <v>7</v>
      </c>
      <c r="W1671" s="14">
        <v>30</v>
      </c>
      <c r="X1671" s="14" t="str">
        <f t="shared" si="66"/>
        <v>730</v>
      </c>
      <c r="Y1671" s="78">
        <f t="shared" si="65"/>
        <v>1.006908462867012</v>
      </c>
      <c r="Z1671" s="14">
        <v>0.64935305687275491</v>
      </c>
    </row>
    <row r="1672" spans="22:26" x14ac:dyDescent="0.25">
      <c r="V1672">
        <v>8</v>
      </c>
      <c r="W1672" s="14">
        <v>30</v>
      </c>
      <c r="X1672" s="14" t="str">
        <f t="shared" si="66"/>
        <v>830</v>
      </c>
      <c r="Y1672" s="78">
        <f t="shared" si="65"/>
        <v>1.0078953861337281</v>
      </c>
      <c r="Z1672" s="14">
        <v>0.64998952152051059</v>
      </c>
    </row>
    <row r="1673" spans="22:26" x14ac:dyDescent="0.25">
      <c r="V1673">
        <v>9</v>
      </c>
      <c r="W1673" s="14">
        <v>30</v>
      </c>
      <c r="X1673" s="14" t="str">
        <f t="shared" si="66"/>
        <v>930</v>
      </c>
      <c r="Y1673" s="78">
        <f t="shared" si="65"/>
        <v>1.008882309400444</v>
      </c>
      <c r="Z1673" s="14">
        <v>0.65062598616826628</v>
      </c>
    </row>
    <row r="1674" spans="22:26" x14ac:dyDescent="0.25">
      <c r="V1674">
        <v>10</v>
      </c>
      <c r="W1674" s="14">
        <v>30</v>
      </c>
      <c r="X1674" s="14" t="str">
        <f t="shared" si="66"/>
        <v>1030</v>
      </c>
      <c r="Y1674" s="78">
        <f t="shared" si="65"/>
        <v>1.0098692326671601</v>
      </c>
      <c r="Z1674" s="14">
        <v>0.65126245081602196</v>
      </c>
    </row>
    <row r="1675" spans="22:26" x14ac:dyDescent="0.25">
      <c r="V1675">
        <v>11</v>
      </c>
      <c r="W1675" s="14">
        <v>30</v>
      </c>
      <c r="X1675" s="14" t="str">
        <f t="shared" si="66"/>
        <v>1130</v>
      </c>
      <c r="Y1675" s="78">
        <f t="shared" si="65"/>
        <v>1.010856155933876</v>
      </c>
      <c r="Z1675" s="14">
        <v>0.65189891546377765</v>
      </c>
    </row>
    <row r="1676" spans="22:26" x14ac:dyDescent="0.25">
      <c r="V1676">
        <v>12</v>
      </c>
      <c r="W1676" s="14">
        <v>30</v>
      </c>
      <c r="X1676" s="14" t="str">
        <f t="shared" si="66"/>
        <v>1230</v>
      </c>
      <c r="Y1676" s="78">
        <f t="shared" si="65"/>
        <v>1.0118430792005921</v>
      </c>
      <c r="Z1676" s="14">
        <v>0.65253538011153345</v>
      </c>
    </row>
    <row r="1677" spans="22:26" x14ac:dyDescent="0.25">
      <c r="V1677">
        <v>13</v>
      </c>
      <c r="W1677" s="14">
        <v>30</v>
      </c>
      <c r="X1677" s="14" t="str">
        <f t="shared" si="66"/>
        <v>1330</v>
      </c>
      <c r="Y1677" s="78">
        <f t="shared" si="65"/>
        <v>1.012830002467308</v>
      </c>
      <c r="Z1677" s="14">
        <v>0.65317184475928902</v>
      </c>
    </row>
    <row r="1678" spans="22:26" x14ac:dyDescent="0.25">
      <c r="V1678">
        <v>14</v>
      </c>
      <c r="W1678" s="14">
        <v>30</v>
      </c>
      <c r="X1678" s="14" t="str">
        <f t="shared" si="66"/>
        <v>1430</v>
      </c>
      <c r="Y1678" s="78">
        <f t="shared" si="65"/>
        <v>1.0138169257340242</v>
      </c>
      <c r="Z1678" s="14">
        <v>0.65380830940704482</v>
      </c>
    </row>
    <row r="1679" spans="22:26" x14ac:dyDescent="0.25">
      <c r="V1679">
        <v>15</v>
      </c>
      <c r="W1679" s="14">
        <v>30</v>
      </c>
      <c r="X1679" s="14" t="str">
        <f t="shared" si="66"/>
        <v>1530</v>
      </c>
      <c r="Y1679" s="78">
        <f t="shared" si="65"/>
        <v>1.0148038490007401</v>
      </c>
      <c r="Z1679" s="14">
        <v>0.6544447740548005</v>
      </c>
    </row>
    <row r="1680" spans="22:26" x14ac:dyDescent="0.25">
      <c r="V1680">
        <v>16</v>
      </c>
      <c r="W1680" s="14">
        <v>30</v>
      </c>
      <c r="X1680" s="14" t="str">
        <f t="shared" si="66"/>
        <v>1630</v>
      </c>
      <c r="Y1680" s="78">
        <f t="shared" si="65"/>
        <v>1.0157907722674562</v>
      </c>
      <c r="Z1680" s="14">
        <v>0.65508123870255619</v>
      </c>
    </row>
    <row r="1681" spans="22:26" x14ac:dyDescent="0.25">
      <c r="V1681">
        <v>17</v>
      </c>
      <c r="W1681" s="14">
        <v>30</v>
      </c>
      <c r="X1681" s="14" t="str">
        <f t="shared" si="66"/>
        <v>1730</v>
      </c>
      <c r="Y1681" s="78">
        <f t="shared" si="65"/>
        <v>1.0167776955341721</v>
      </c>
      <c r="Z1681" s="14">
        <v>0.65571770335031188</v>
      </c>
    </row>
    <row r="1682" spans="22:26" x14ac:dyDescent="0.25">
      <c r="V1682">
        <v>18</v>
      </c>
      <c r="W1682" s="14">
        <v>30</v>
      </c>
      <c r="X1682" s="14" t="str">
        <f t="shared" si="66"/>
        <v>1830</v>
      </c>
      <c r="Y1682" s="78">
        <f t="shared" si="65"/>
        <v>1.0177646188008882</v>
      </c>
      <c r="Z1682" s="14">
        <v>0.65635416799806767</v>
      </c>
    </row>
    <row r="1683" spans="22:26" x14ac:dyDescent="0.25">
      <c r="V1683">
        <v>19</v>
      </c>
      <c r="W1683" s="14">
        <v>30</v>
      </c>
      <c r="X1683" s="14" t="str">
        <f t="shared" si="66"/>
        <v>1930</v>
      </c>
      <c r="Y1683" s="78">
        <f t="shared" si="65"/>
        <v>1.0187515420676041</v>
      </c>
      <c r="Z1683" s="14">
        <v>0.65699063264582325</v>
      </c>
    </row>
    <row r="1684" spans="22:26" x14ac:dyDescent="0.25">
      <c r="V1684">
        <v>20</v>
      </c>
      <c r="W1684" s="14">
        <v>30</v>
      </c>
      <c r="X1684" s="14" t="str">
        <f t="shared" si="66"/>
        <v>2030</v>
      </c>
      <c r="Y1684" s="78">
        <f t="shared" si="65"/>
        <v>1.0197384653343202</v>
      </c>
      <c r="Z1684" s="14">
        <v>0.65762709729357904</v>
      </c>
    </row>
    <row r="1685" spans="22:26" x14ac:dyDescent="0.25">
      <c r="V1685">
        <v>21</v>
      </c>
      <c r="W1685" s="14">
        <v>30</v>
      </c>
      <c r="X1685" s="14" t="str">
        <f t="shared" si="66"/>
        <v>2130</v>
      </c>
      <c r="Y1685" s="78">
        <f t="shared" si="65"/>
        <v>1.0207253886010361</v>
      </c>
      <c r="Z1685" s="14">
        <v>0.65826356194133473</v>
      </c>
    </row>
    <row r="1686" spans="22:26" x14ac:dyDescent="0.25">
      <c r="V1686">
        <v>22</v>
      </c>
      <c r="W1686" s="14">
        <v>30</v>
      </c>
      <c r="X1686" s="14" t="str">
        <f t="shared" si="66"/>
        <v>2230</v>
      </c>
      <c r="Y1686" s="78">
        <f t="shared" si="65"/>
        <v>1.0217123118677522</v>
      </c>
      <c r="Z1686" s="14">
        <v>0.65890002658909042</v>
      </c>
    </row>
    <row r="1687" spans="22:26" x14ac:dyDescent="0.25">
      <c r="V1687">
        <v>23</v>
      </c>
      <c r="W1687" s="14">
        <v>30</v>
      </c>
      <c r="X1687" s="14" t="str">
        <f t="shared" si="66"/>
        <v>2330</v>
      </c>
      <c r="Y1687" s="78">
        <f t="shared" si="65"/>
        <v>1.0226992351344681</v>
      </c>
      <c r="Z1687" s="14">
        <v>0.6595364912368461</v>
      </c>
    </row>
    <row r="1688" spans="22:26" x14ac:dyDescent="0.25">
      <c r="V1688">
        <v>24</v>
      </c>
      <c r="W1688" s="14">
        <v>30</v>
      </c>
      <c r="X1688" s="14" t="str">
        <f t="shared" si="66"/>
        <v>2430</v>
      </c>
      <c r="Y1688" s="78">
        <f t="shared" si="65"/>
        <v>1.0236861584011843</v>
      </c>
      <c r="Z1688" s="14">
        <v>0.6601729558846019</v>
      </c>
    </row>
    <row r="1689" spans="22:26" x14ac:dyDescent="0.25">
      <c r="V1689">
        <v>25</v>
      </c>
      <c r="W1689" s="14">
        <v>30</v>
      </c>
      <c r="X1689" s="14" t="str">
        <f t="shared" si="66"/>
        <v>2530</v>
      </c>
      <c r="Y1689" s="78">
        <f t="shared" si="65"/>
        <v>1.0246730816679002</v>
      </c>
      <c r="Z1689" s="14">
        <v>0.66080942053235747</v>
      </c>
    </row>
    <row r="1690" spans="22:26" x14ac:dyDescent="0.25">
      <c r="V1690">
        <v>26</v>
      </c>
      <c r="W1690" s="14">
        <v>30</v>
      </c>
      <c r="X1690" s="14" t="str">
        <f t="shared" si="66"/>
        <v>2630</v>
      </c>
      <c r="Y1690" s="78">
        <f t="shared" si="65"/>
        <v>1.0256600049346163</v>
      </c>
      <c r="Z1690" s="14">
        <v>0.66144588518011327</v>
      </c>
    </row>
    <row r="1691" spans="22:26" x14ac:dyDescent="0.25">
      <c r="V1691">
        <v>27</v>
      </c>
      <c r="W1691" s="14">
        <v>30</v>
      </c>
      <c r="X1691" s="14" t="str">
        <f t="shared" si="66"/>
        <v>2730</v>
      </c>
      <c r="Y1691" s="78">
        <f t="shared" si="65"/>
        <v>1.0266469282013324</v>
      </c>
      <c r="Z1691" s="14">
        <v>0.66208234982786895</v>
      </c>
    </row>
    <row r="1692" spans="22:26" x14ac:dyDescent="0.25">
      <c r="V1692">
        <v>28</v>
      </c>
      <c r="W1692" s="14">
        <v>30</v>
      </c>
      <c r="X1692" s="14" t="str">
        <f t="shared" si="66"/>
        <v>2830</v>
      </c>
      <c r="Y1692" s="78">
        <f t="shared" si="65"/>
        <v>1.0276338514680483</v>
      </c>
      <c r="Z1692" s="14">
        <v>0.66271881447562464</v>
      </c>
    </row>
    <row r="1693" spans="22:26" x14ac:dyDescent="0.25">
      <c r="V1693">
        <v>29</v>
      </c>
      <c r="W1693" s="14">
        <v>30</v>
      </c>
      <c r="X1693" s="14" t="str">
        <f t="shared" si="66"/>
        <v>2930</v>
      </c>
      <c r="Y1693" s="78">
        <f t="shared" si="65"/>
        <v>1.0286207747347644</v>
      </c>
      <c r="Z1693" s="14">
        <v>0.66335527912338044</v>
      </c>
    </row>
    <row r="1694" spans="22:26" x14ac:dyDescent="0.25">
      <c r="V1694">
        <v>30</v>
      </c>
      <c r="W1694" s="14">
        <v>30</v>
      </c>
      <c r="X1694" s="14" t="str">
        <f t="shared" si="66"/>
        <v>3030</v>
      </c>
      <c r="Y1694" s="78">
        <f t="shared" si="65"/>
        <v>1.0296076980014803</v>
      </c>
      <c r="Z1694" s="14">
        <v>0.66399174377113601</v>
      </c>
    </row>
    <row r="1695" spans="22:26" x14ac:dyDescent="0.25">
      <c r="V1695">
        <v>31</v>
      </c>
      <c r="W1695" s="14">
        <v>30</v>
      </c>
      <c r="X1695" s="14" t="str">
        <f t="shared" si="66"/>
        <v>3130</v>
      </c>
      <c r="Y1695" s="78">
        <f t="shared" si="65"/>
        <v>1.0305946212681965</v>
      </c>
      <c r="Z1695" s="14">
        <v>0.66462820841889181</v>
      </c>
    </row>
    <row r="1696" spans="22:26" x14ac:dyDescent="0.25">
      <c r="V1696">
        <v>32</v>
      </c>
      <c r="W1696" s="14">
        <v>30</v>
      </c>
      <c r="X1696" s="14" t="str">
        <f t="shared" si="66"/>
        <v>3230</v>
      </c>
      <c r="Y1696" s="78">
        <f t="shared" si="65"/>
        <v>1.0315815445349124</v>
      </c>
      <c r="Z1696" s="14">
        <v>0.66526467306664749</v>
      </c>
    </row>
    <row r="1697" spans="22:26" x14ac:dyDescent="0.25">
      <c r="V1697">
        <v>33</v>
      </c>
      <c r="W1697" s="14">
        <v>30</v>
      </c>
      <c r="X1697" s="14" t="str">
        <f t="shared" si="66"/>
        <v>3330</v>
      </c>
      <c r="Y1697" s="78">
        <f t="shared" si="65"/>
        <v>1.0325684678016285</v>
      </c>
      <c r="Z1697" s="14">
        <v>0.66590113771440318</v>
      </c>
    </row>
    <row r="1698" spans="22:26" x14ac:dyDescent="0.25">
      <c r="V1698">
        <v>34</v>
      </c>
      <c r="W1698" s="14">
        <v>30</v>
      </c>
      <c r="X1698" s="14" t="str">
        <f t="shared" si="66"/>
        <v>3430</v>
      </c>
      <c r="Y1698" s="78">
        <f t="shared" si="65"/>
        <v>1.0335553910683444</v>
      </c>
      <c r="Z1698" s="14">
        <v>0.66653760236215887</v>
      </c>
    </row>
    <row r="1699" spans="22:26" x14ac:dyDescent="0.25">
      <c r="V1699">
        <v>35</v>
      </c>
      <c r="W1699" s="14">
        <v>30</v>
      </c>
      <c r="X1699" s="14" t="str">
        <f t="shared" si="66"/>
        <v>3530</v>
      </c>
      <c r="Y1699" s="78">
        <f t="shared" si="65"/>
        <v>1.0345423143350605</v>
      </c>
      <c r="Z1699" s="14">
        <v>0.66717406700991466</v>
      </c>
    </row>
    <row r="1700" spans="22:26" x14ac:dyDescent="0.25">
      <c r="V1700">
        <v>36</v>
      </c>
      <c r="W1700" s="14">
        <v>30</v>
      </c>
      <c r="X1700" s="14" t="str">
        <f t="shared" si="66"/>
        <v>3630</v>
      </c>
      <c r="Y1700" s="78">
        <f t="shared" si="65"/>
        <v>1.0355292376017764</v>
      </c>
      <c r="Z1700" s="14">
        <v>0.66781053165767024</v>
      </c>
    </row>
    <row r="1701" spans="22:26" x14ac:dyDescent="0.25">
      <c r="V1701">
        <v>37</v>
      </c>
      <c r="W1701" s="14">
        <v>30</v>
      </c>
      <c r="X1701" s="14" t="str">
        <f t="shared" si="66"/>
        <v>3730</v>
      </c>
      <c r="Y1701" s="78">
        <f t="shared" si="65"/>
        <v>1.0365161608684925</v>
      </c>
      <c r="Z1701" s="14">
        <v>0.66844699630542603</v>
      </c>
    </row>
    <row r="1702" spans="22:26" x14ac:dyDescent="0.25">
      <c r="V1702">
        <v>38</v>
      </c>
      <c r="W1702" s="14">
        <v>30</v>
      </c>
      <c r="X1702" s="14" t="str">
        <f t="shared" si="66"/>
        <v>3830</v>
      </c>
      <c r="Y1702" s="78">
        <f t="shared" si="65"/>
        <v>1.0375030841352084</v>
      </c>
      <c r="Z1702" s="14">
        <v>0.66908346095318172</v>
      </c>
    </row>
    <row r="1703" spans="22:26" x14ac:dyDescent="0.25">
      <c r="V1703">
        <v>39</v>
      </c>
      <c r="W1703" s="14">
        <v>30</v>
      </c>
      <c r="X1703" s="14" t="str">
        <f t="shared" si="66"/>
        <v>3930</v>
      </c>
      <c r="Y1703" s="78">
        <f t="shared" si="65"/>
        <v>1.0384900074019245</v>
      </c>
      <c r="Z1703" s="14">
        <v>0.6697199256009374</v>
      </c>
    </row>
    <row r="1704" spans="22:26" x14ac:dyDescent="0.25">
      <c r="V1704">
        <v>40</v>
      </c>
      <c r="W1704" s="14">
        <v>30</v>
      </c>
      <c r="X1704" s="14" t="str">
        <f t="shared" si="66"/>
        <v>4030</v>
      </c>
      <c r="Y1704" s="78">
        <f t="shared" si="65"/>
        <v>1.0394769306686404</v>
      </c>
      <c r="Z1704" s="14">
        <v>0.67035639024869309</v>
      </c>
    </row>
    <row r="1705" spans="22:26" x14ac:dyDescent="0.25">
      <c r="V1705">
        <v>41</v>
      </c>
      <c r="W1705" s="14">
        <v>30</v>
      </c>
      <c r="X1705" s="14" t="str">
        <f t="shared" si="66"/>
        <v>4130</v>
      </c>
      <c r="Y1705" s="78">
        <f t="shared" si="65"/>
        <v>1.0404638539353566</v>
      </c>
      <c r="Z1705" s="14">
        <v>0.67099285489644889</v>
      </c>
    </row>
    <row r="1706" spans="22:26" x14ac:dyDescent="0.25">
      <c r="V1706">
        <v>42</v>
      </c>
      <c r="W1706" s="14">
        <v>30</v>
      </c>
      <c r="X1706" s="14" t="str">
        <f t="shared" si="66"/>
        <v>4230</v>
      </c>
      <c r="Y1706" s="78">
        <f t="shared" si="65"/>
        <v>1.0414507772020725</v>
      </c>
      <c r="Z1706" s="14">
        <v>0.67162931954420446</v>
      </c>
    </row>
    <row r="1707" spans="22:26" x14ac:dyDescent="0.25">
      <c r="V1707">
        <v>43</v>
      </c>
      <c r="W1707" s="14">
        <v>30</v>
      </c>
      <c r="X1707" s="14" t="str">
        <f t="shared" si="66"/>
        <v>4330</v>
      </c>
      <c r="Y1707" s="78">
        <f t="shared" si="65"/>
        <v>1.0424377004687886</v>
      </c>
      <c r="Z1707" s="14">
        <v>0.67226578419196026</v>
      </c>
    </row>
    <row r="1708" spans="22:26" x14ac:dyDescent="0.25">
      <c r="V1708">
        <v>44</v>
      </c>
      <c r="W1708" s="14">
        <v>30</v>
      </c>
      <c r="X1708" s="14" t="str">
        <f t="shared" si="66"/>
        <v>4430</v>
      </c>
      <c r="Y1708" s="78">
        <f t="shared" si="65"/>
        <v>1.0434246237355045</v>
      </c>
      <c r="Z1708" s="14">
        <v>0.67290224883971583</v>
      </c>
    </row>
    <row r="1709" spans="22:26" x14ac:dyDescent="0.25">
      <c r="V1709">
        <v>45</v>
      </c>
      <c r="W1709" s="14">
        <v>30</v>
      </c>
      <c r="X1709" s="14" t="str">
        <f t="shared" si="66"/>
        <v>4530</v>
      </c>
      <c r="Y1709" s="78">
        <f t="shared" si="65"/>
        <v>1.0444115470022206</v>
      </c>
      <c r="Z1709" s="14">
        <v>0.67353871348747163</v>
      </c>
    </row>
    <row r="1710" spans="22:26" x14ac:dyDescent="0.25">
      <c r="V1710">
        <v>46</v>
      </c>
      <c r="W1710" s="14">
        <v>30</v>
      </c>
      <c r="X1710" s="14" t="str">
        <f t="shared" si="66"/>
        <v>4630</v>
      </c>
      <c r="Y1710" s="78">
        <f t="shared" si="65"/>
        <v>1.0453984702689365</v>
      </c>
      <c r="Z1710" s="14">
        <v>0.67417517813522732</v>
      </c>
    </row>
    <row r="1711" spans="22:26" x14ac:dyDescent="0.25">
      <c r="V1711">
        <v>47</v>
      </c>
      <c r="W1711" s="14">
        <v>30</v>
      </c>
      <c r="X1711" s="14" t="str">
        <f t="shared" si="66"/>
        <v>4730</v>
      </c>
      <c r="Y1711" s="78">
        <f t="shared" si="65"/>
        <v>1.0463853935356526</v>
      </c>
      <c r="Z1711" s="14">
        <v>0.674811642782983</v>
      </c>
    </row>
    <row r="1712" spans="22:26" x14ac:dyDescent="0.25">
      <c r="V1712">
        <v>48</v>
      </c>
      <c r="W1712" s="14">
        <v>30</v>
      </c>
      <c r="X1712" s="14" t="str">
        <f t="shared" si="66"/>
        <v>4830</v>
      </c>
      <c r="Y1712" s="78">
        <f t="shared" si="65"/>
        <v>1.0473723168023685</v>
      </c>
      <c r="Z1712" s="14">
        <v>0.67544810743073869</v>
      </c>
    </row>
    <row r="1713" spans="22:26" x14ac:dyDescent="0.25">
      <c r="V1713">
        <v>49</v>
      </c>
      <c r="W1713" s="14">
        <v>30</v>
      </c>
      <c r="X1713" s="14" t="str">
        <f t="shared" si="66"/>
        <v>4930</v>
      </c>
      <c r="Y1713" s="78">
        <f t="shared" si="65"/>
        <v>1.0483592400690847</v>
      </c>
      <c r="Z1713" s="14">
        <v>0.67608457207849448</v>
      </c>
    </row>
    <row r="1714" spans="22:26" x14ac:dyDescent="0.25">
      <c r="V1714">
        <v>50</v>
      </c>
      <c r="W1714" s="14">
        <v>30</v>
      </c>
      <c r="X1714" s="14" t="str">
        <f t="shared" si="66"/>
        <v>5030</v>
      </c>
      <c r="Y1714" s="78">
        <f t="shared" ref="Y1714:Y1777" si="67">$Y$153/1013.25*(1013.25+V1714)</f>
        <v>1.0493461633358006</v>
      </c>
      <c r="Z1714" s="14">
        <v>0.67672103672625006</v>
      </c>
    </row>
    <row r="1715" spans="22:26" x14ac:dyDescent="0.25">
      <c r="V1715">
        <v>51</v>
      </c>
      <c r="W1715" s="14">
        <v>30</v>
      </c>
      <c r="X1715" s="14" t="str">
        <f t="shared" si="66"/>
        <v>5130</v>
      </c>
      <c r="Y1715" s="78">
        <f t="shared" si="67"/>
        <v>1.0503330866025167</v>
      </c>
      <c r="Z1715" s="14">
        <v>0.67735750137400585</v>
      </c>
    </row>
    <row r="1716" spans="22:26" x14ac:dyDescent="0.25">
      <c r="V1716">
        <v>52</v>
      </c>
      <c r="W1716" s="14">
        <v>30</v>
      </c>
      <c r="X1716" s="14" t="str">
        <f t="shared" si="66"/>
        <v>5230</v>
      </c>
      <c r="Y1716" s="78">
        <f t="shared" si="67"/>
        <v>1.0513200098692326</v>
      </c>
      <c r="Z1716" s="14">
        <v>0.67799396602176154</v>
      </c>
    </row>
    <row r="1717" spans="22:26" x14ac:dyDescent="0.25">
      <c r="V1717">
        <v>53</v>
      </c>
      <c r="W1717" s="14">
        <v>30</v>
      </c>
      <c r="X1717" s="14" t="str">
        <f t="shared" si="66"/>
        <v>5330</v>
      </c>
      <c r="Y1717" s="78">
        <f t="shared" si="67"/>
        <v>1.0523069331359487</v>
      </c>
      <c r="Z1717" s="14">
        <v>0.67863043066951723</v>
      </c>
    </row>
    <row r="1718" spans="22:26" x14ac:dyDescent="0.25">
      <c r="V1718">
        <v>54</v>
      </c>
      <c r="W1718" s="14">
        <v>30</v>
      </c>
      <c r="X1718" s="14" t="str">
        <f t="shared" si="66"/>
        <v>5430</v>
      </c>
      <c r="Y1718" s="78">
        <f t="shared" si="67"/>
        <v>1.0532938564026646</v>
      </c>
      <c r="Z1718" s="14">
        <v>0.67926689531727291</v>
      </c>
    </row>
    <row r="1719" spans="22:26" x14ac:dyDescent="0.25">
      <c r="V1719">
        <v>55</v>
      </c>
      <c r="W1719" s="14">
        <v>30</v>
      </c>
      <c r="X1719" s="14" t="str">
        <f t="shared" si="66"/>
        <v>5530</v>
      </c>
      <c r="Y1719" s="78">
        <f t="shared" si="67"/>
        <v>1.0542807796693807</v>
      </c>
      <c r="Z1719" s="14">
        <v>0.67990335996502871</v>
      </c>
    </row>
    <row r="1720" spans="22:26" x14ac:dyDescent="0.25">
      <c r="V1720">
        <v>56</v>
      </c>
      <c r="W1720" s="14">
        <v>30</v>
      </c>
      <c r="X1720" s="14" t="str">
        <f t="shared" si="66"/>
        <v>5630</v>
      </c>
      <c r="Y1720" s="78">
        <f t="shared" si="67"/>
        <v>1.0552677029360966</v>
      </c>
      <c r="Z1720" s="14">
        <v>0.68053982461278428</v>
      </c>
    </row>
    <row r="1721" spans="22:26" x14ac:dyDescent="0.25">
      <c r="V1721">
        <v>57</v>
      </c>
      <c r="W1721" s="14">
        <v>30</v>
      </c>
      <c r="X1721" s="14" t="str">
        <f t="shared" si="66"/>
        <v>5730</v>
      </c>
      <c r="Y1721" s="78">
        <f t="shared" si="67"/>
        <v>1.0562546262028127</v>
      </c>
      <c r="Z1721" s="14">
        <v>0.68117628926054008</v>
      </c>
    </row>
    <row r="1722" spans="22:26" x14ac:dyDescent="0.25">
      <c r="V1722">
        <v>58</v>
      </c>
      <c r="W1722" s="14">
        <v>30</v>
      </c>
      <c r="X1722" s="14" t="str">
        <f t="shared" si="66"/>
        <v>5830</v>
      </c>
      <c r="Y1722" s="78">
        <f t="shared" si="67"/>
        <v>1.0572415494695286</v>
      </c>
      <c r="Z1722" s="14">
        <v>0.68181275390829565</v>
      </c>
    </row>
    <row r="1723" spans="22:26" x14ac:dyDescent="0.25">
      <c r="V1723">
        <v>59</v>
      </c>
      <c r="W1723" s="14">
        <v>30</v>
      </c>
      <c r="X1723" s="14" t="str">
        <f t="shared" si="66"/>
        <v>5930</v>
      </c>
      <c r="Y1723" s="78">
        <f t="shared" si="67"/>
        <v>1.0582284727362448</v>
      </c>
      <c r="Z1723" s="14">
        <v>0.68244921855605145</v>
      </c>
    </row>
    <row r="1724" spans="22:26" x14ac:dyDescent="0.25">
      <c r="V1724">
        <v>60</v>
      </c>
      <c r="W1724" s="14">
        <v>30</v>
      </c>
      <c r="X1724" s="14" t="str">
        <f t="shared" si="66"/>
        <v>6030</v>
      </c>
      <c r="Y1724" s="78">
        <f t="shared" si="67"/>
        <v>1.0592153960029607</v>
      </c>
      <c r="Z1724" s="14">
        <v>0.68308568320380714</v>
      </c>
    </row>
    <row r="1725" spans="22:26" x14ac:dyDescent="0.25">
      <c r="V1725">
        <v>61</v>
      </c>
      <c r="W1725" s="14">
        <v>30</v>
      </c>
      <c r="X1725" s="14" t="str">
        <f t="shared" si="66"/>
        <v>6130</v>
      </c>
      <c r="Y1725" s="78">
        <f t="shared" si="67"/>
        <v>1.0602023192696768</v>
      </c>
      <c r="Z1725" s="14">
        <v>0.68372214785156282</v>
      </c>
    </row>
    <row r="1726" spans="22:26" x14ac:dyDescent="0.25">
      <c r="V1726">
        <v>62</v>
      </c>
      <c r="W1726" s="14">
        <v>30</v>
      </c>
      <c r="X1726" s="14" t="str">
        <f t="shared" si="66"/>
        <v>6230</v>
      </c>
      <c r="Y1726" s="78">
        <f t="shared" si="67"/>
        <v>1.0611892425363927</v>
      </c>
      <c r="Z1726" s="14">
        <v>0.68435861249931851</v>
      </c>
    </row>
    <row r="1727" spans="22:26" x14ac:dyDescent="0.25">
      <c r="V1727">
        <v>63</v>
      </c>
      <c r="W1727" s="14">
        <v>30</v>
      </c>
      <c r="X1727" s="14" t="str">
        <f t="shared" si="66"/>
        <v>6330</v>
      </c>
      <c r="Y1727" s="78">
        <f t="shared" si="67"/>
        <v>1.0621761658031088</v>
      </c>
      <c r="Z1727" s="14">
        <v>0.6849950771470743</v>
      </c>
    </row>
    <row r="1728" spans="22:26" x14ac:dyDescent="0.25">
      <c r="V1728">
        <v>64</v>
      </c>
      <c r="W1728" s="14">
        <v>30</v>
      </c>
      <c r="X1728" s="14" t="str">
        <f t="shared" si="66"/>
        <v>6430</v>
      </c>
      <c r="Y1728" s="78">
        <f t="shared" si="67"/>
        <v>1.0631630890698247</v>
      </c>
      <c r="Z1728" s="14">
        <v>0.68563154179482988</v>
      </c>
    </row>
    <row r="1729" spans="22:26" x14ac:dyDescent="0.25">
      <c r="V1729">
        <v>65</v>
      </c>
      <c r="W1729" s="14">
        <v>30</v>
      </c>
      <c r="X1729" s="14" t="str">
        <f t="shared" si="66"/>
        <v>6530</v>
      </c>
      <c r="Y1729" s="78">
        <f t="shared" si="67"/>
        <v>1.0641500123365408</v>
      </c>
      <c r="Z1729" s="14">
        <v>0.68626800644258568</v>
      </c>
    </row>
    <row r="1730" spans="22:26" x14ac:dyDescent="0.25">
      <c r="V1730">
        <v>66</v>
      </c>
      <c r="W1730" s="14">
        <v>30</v>
      </c>
      <c r="X1730" s="14" t="str">
        <f t="shared" si="66"/>
        <v>6630</v>
      </c>
      <c r="Y1730" s="78">
        <f t="shared" si="67"/>
        <v>1.0651369356032567</v>
      </c>
      <c r="Z1730" s="14">
        <v>0.68690447109034136</v>
      </c>
    </row>
    <row r="1731" spans="22:26" x14ac:dyDescent="0.25">
      <c r="V1731">
        <v>67</v>
      </c>
      <c r="W1731" s="14">
        <v>30</v>
      </c>
      <c r="X1731" s="14" t="str">
        <f t="shared" ref="X1731:X1794" si="68">V1731&amp;W1731</f>
        <v>6730</v>
      </c>
      <c r="Y1731" s="78">
        <f t="shared" si="67"/>
        <v>1.0661238588699729</v>
      </c>
      <c r="Z1731" s="14">
        <v>0.68754093573809705</v>
      </c>
    </row>
    <row r="1732" spans="22:26" x14ac:dyDescent="0.25">
      <c r="V1732">
        <v>68</v>
      </c>
      <c r="W1732" s="14">
        <v>30</v>
      </c>
      <c r="X1732" s="14" t="str">
        <f t="shared" si="68"/>
        <v>6830</v>
      </c>
      <c r="Y1732" s="78">
        <f t="shared" si="67"/>
        <v>1.0671107821366888</v>
      </c>
      <c r="Z1732" s="14">
        <v>0.68817740038585273</v>
      </c>
    </row>
    <row r="1733" spans="22:26" x14ac:dyDescent="0.25">
      <c r="V1733">
        <v>69</v>
      </c>
      <c r="W1733" s="14">
        <v>30</v>
      </c>
      <c r="X1733" s="14" t="str">
        <f t="shared" si="68"/>
        <v>6930</v>
      </c>
      <c r="Y1733" s="78">
        <f t="shared" si="67"/>
        <v>1.0680977054034049</v>
      </c>
      <c r="Z1733" s="14">
        <v>0.68881386503360853</v>
      </c>
    </row>
    <row r="1734" spans="22:26" x14ac:dyDescent="0.25">
      <c r="V1734">
        <v>70</v>
      </c>
      <c r="W1734" s="14">
        <v>30</v>
      </c>
      <c r="X1734" s="14" t="str">
        <f t="shared" si="68"/>
        <v>7030</v>
      </c>
      <c r="Y1734" s="78">
        <f t="shared" si="67"/>
        <v>1.0690846286701208</v>
      </c>
      <c r="Z1734" s="14">
        <v>0.6894503296813641</v>
      </c>
    </row>
    <row r="1735" spans="22:26" x14ac:dyDescent="0.25">
      <c r="V1735">
        <v>71</v>
      </c>
      <c r="W1735" s="14">
        <v>30</v>
      </c>
      <c r="X1735" s="14" t="str">
        <f t="shared" si="68"/>
        <v>7130</v>
      </c>
      <c r="Y1735" s="78">
        <f t="shared" si="67"/>
        <v>1.0700715519368369</v>
      </c>
      <c r="Z1735" s="14">
        <v>0.6900867943291199</v>
      </c>
    </row>
    <row r="1736" spans="22:26" x14ac:dyDescent="0.25">
      <c r="V1736">
        <v>72</v>
      </c>
      <c r="W1736" s="14">
        <v>30</v>
      </c>
      <c r="X1736" s="14" t="str">
        <f t="shared" si="68"/>
        <v>7230</v>
      </c>
      <c r="Y1736" s="78">
        <f t="shared" si="67"/>
        <v>1.0710584752035528</v>
      </c>
      <c r="Z1736" s="14">
        <v>0.69072325897687559</v>
      </c>
    </row>
    <row r="1737" spans="22:26" x14ac:dyDescent="0.25">
      <c r="V1737">
        <v>73</v>
      </c>
      <c r="W1737" s="14">
        <v>30</v>
      </c>
      <c r="X1737" s="14" t="str">
        <f t="shared" si="68"/>
        <v>7330</v>
      </c>
      <c r="Y1737" s="78">
        <f t="shared" si="67"/>
        <v>1.0720453984702689</v>
      </c>
      <c r="Z1737" s="14">
        <v>0.69135972362463127</v>
      </c>
    </row>
    <row r="1738" spans="22:26" x14ac:dyDescent="0.25">
      <c r="V1738">
        <v>74</v>
      </c>
      <c r="W1738" s="14">
        <v>30</v>
      </c>
      <c r="X1738" s="14" t="str">
        <f t="shared" si="68"/>
        <v>7430</v>
      </c>
      <c r="Y1738" s="78">
        <f t="shared" si="67"/>
        <v>1.0730323217369848</v>
      </c>
      <c r="Z1738" s="14">
        <v>0.69199618827238696</v>
      </c>
    </row>
    <row r="1739" spans="22:26" x14ac:dyDescent="0.25">
      <c r="V1739">
        <v>75</v>
      </c>
      <c r="W1739" s="14">
        <v>30</v>
      </c>
      <c r="X1739" s="14" t="str">
        <f t="shared" si="68"/>
        <v>7530</v>
      </c>
      <c r="Y1739" s="78">
        <f t="shared" si="67"/>
        <v>1.0740192450037009</v>
      </c>
      <c r="Z1739" s="14">
        <v>0.69263265292014264</v>
      </c>
    </row>
    <row r="1740" spans="22:26" x14ac:dyDescent="0.25">
      <c r="V1740">
        <v>76</v>
      </c>
      <c r="W1740" s="14">
        <v>30</v>
      </c>
      <c r="X1740" s="14" t="str">
        <f t="shared" si="68"/>
        <v>7630</v>
      </c>
      <c r="Y1740" s="78">
        <f t="shared" si="67"/>
        <v>1.0750061682704168</v>
      </c>
      <c r="Z1740" s="14">
        <v>0.69326911756789833</v>
      </c>
    </row>
    <row r="1741" spans="22:26" x14ac:dyDescent="0.25">
      <c r="V1741">
        <v>77</v>
      </c>
      <c r="W1741" s="14">
        <v>30</v>
      </c>
      <c r="X1741" s="14" t="str">
        <f t="shared" si="68"/>
        <v>7730</v>
      </c>
      <c r="Y1741" s="78">
        <f t="shared" si="67"/>
        <v>1.075993091537133</v>
      </c>
      <c r="Z1741" s="14">
        <v>0.69390558221565413</v>
      </c>
    </row>
    <row r="1742" spans="22:26" x14ac:dyDescent="0.25">
      <c r="V1742">
        <v>78</v>
      </c>
      <c r="W1742" s="14">
        <v>30</v>
      </c>
      <c r="X1742" s="14" t="str">
        <f t="shared" si="68"/>
        <v>7830</v>
      </c>
      <c r="Y1742" s="78">
        <f t="shared" si="67"/>
        <v>1.0769800148038489</v>
      </c>
      <c r="Z1742" s="14">
        <v>0.69454204686340959</v>
      </c>
    </row>
    <row r="1743" spans="22:26" x14ac:dyDescent="0.25">
      <c r="V1743">
        <v>79</v>
      </c>
      <c r="W1743" s="14">
        <v>30</v>
      </c>
      <c r="X1743" s="14" t="str">
        <f t="shared" si="68"/>
        <v>7930</v>
      </c>
      <c r="Y1743" s="78">
        <f t="shared" si="67"/>
        <v>1.077966938070565</v>
      </c>
      <c r="Z1743" s="14">
        <v>0.6951785115111655</v>
      </c>
    </row>
    <row r="1744" spans="22:26" x14ac:dyDescent="0.25">
      <c r="V1744">
        <v>80</v>
      </c>
      <c r="W1744" s="14">
        <v>30</v>
      </c>
      <c r="X1744" s="14" t="str">
        <f t="shared" si="68"/>
        <v>8030</v>
      </c>
      <c r="Y1744" s="78">
        <f t="shared" si="67"/>
        <v>1.0789538613372809</v>
      </c>
      <c r="Z1744" s="14">
        <v>0.69581497615892118</v>
      </c>
    </row>
    <row r="1745" spans="22:26" x14ac:dyDescent="0.25">
      <c r="V1745">
        <v>81</v>
      </c>
      <c r="W1745" s="14">
        <v>30</v>
      </c>
      <c r="X1745" s="14" t="str">
        <f t="shared" si="68"/>
        <v>8130</v>
      </c>
      <c r="Y1745" s="78">
        <f t="shared" si="67"/>
        <v>1.079940784603997</v>
      </c>
      <c r="Z1745" s="14">
        <v>0.69645144080667687</v>
      </c>
    </row>
    <row r="1746" spans="22:26" x14ac:dyDescent="0.25">
      <c r="V1746">
        <v>82</v>
      </c>
      <c r="W1746" s="14">
        <v>30</v>
      </c>
      <c r="X1746" s="14" t="str">
        <f t="shared" si="68"/>
        <v>8230</v>
      </c>
      <c r="Y1746" s="78">
        <f t="shared" si="67"/>
        <v>1.0809277078707129</v>
      </c>
      <c r="Z1746" s="14">
        <v>0.69708790545443255</v>
      </c>
    </row>
    <row r="1747" spans="22:26" x14ac:dyDescent="0.25">
      <c r="V1747">
        <v>83</v>
      </c>
      <c r="W1747" s="14">
        <v>30</v>
      </c>
      <c r="X1747" s="14" t="str">
        <f t="shared" si="68"/>
        <v>8330</v>
      </c>
      <c r="Y1747" s="78">
        <f t="shared" si="67"/>
        <v>1.081914631137429</v>
      </c>
      <c r="Z1747" s="14">
        <v>0.69772437010218835</v>
      </c>
    </row>
    <row r="1748" spans="22:26" x14ac:dyDescent="0.25">
      <c r="V1748">
        <v>84</v>
      </c>
      <c r="W1748" s="14">
        <v>30</v>
      </c>
      <c r="X1748" s="14" t="str">
        <f t="shared" si="68"/>
        <v>8430</v>
      </c>
      <c r="Y1748" s="78">
        <f t="shared" si="67"/>
        <v>1.0829015544041449</v>
      </c>
      <c r="Z1748" s="14">
        <v>0.69836083474994382</v>
      </c>
    </row>
    <row r="1749" spans="22:26" x14ac:dyDescent="0.25">
      <c r="V1749">
        <v>85</v>
      </c>
      <c r="W1749" s="14">
        <v>30</v>
      </c>
      <c r="X1749" s="14" t="str">
        <f t="shared" si="68"/>
        <v>8530</v>
      </c>
      <c r="Y1749" s="78">
        <f t="shared" si="67"/>
        <v>1.0838884776708611</v>
      </c>
      <c r="Z1749" s="14">
        <v>0.69899729939769972</v>
      </c>
    </row>
    <row r="1750" spans="22:26" x14ac:dyDescent="0.25">
      <c r="V1750">
        <v>86</v>
      </c>
      <c r="W1750" s="14">
        <v>30</v>
      </c>
      <c r="X1750" s="14" t="str">
        <f t="shared" si="68"/>
        <v>8630</v>
      </c>
      <c r="Y1750" s="78">
        <f t="shared" si="67"/>
        <v>1.084875400937577</v>
      </c>
      <c r="Z1750" s="14">
        <v>0.69963376404545541</v>
      </c>
    </row>
    <row r="1751" spans="22:26" x14ac:dyDescent="0.25">
      <c r="V1751">
        <v>87</v>
      </c>
      <c r="W1751" s="14">
        <v>30</v>
      </c>
      <c r="X1751" s="14" t="str">
        <f t="shared" si="68"/>
        <v>8730</v>
      </c>
      <c r="Y1751" s="78">
        <f t="shared" si="67"/>
        <v>1.0858623242042931</v>
      </c>
      <c r="Z1751" s="14">
        <v>0.70027022869321109</v>
      </c>
    </row>
    <row r="1752" spans="22:26" x14ac:dyDescent="0.25">
      <c r="V1752">
        <v>88</v>
      </c>
      <c r="W1752" s="14">
        <v>30</v>
      </c>
      <c r="X1752" s="14" t="str">
        <f t="shared" si="68"/>
        <v>8830</v>
      </c>
      <c r="Y1752" s="78">
        <f t="shared" si="67"/>
        <v>1.086849247471009</v>
      </c>
      <c r="Z1752" s="14">
        <v>0.70090669334096667</v>
      </c>
    </row>
    <row r="1753" spans="22:26" x14ac:dyDescent="0.25">
      <c r="V1753">
        <v>89</v>
      </c>
      <c r="W1753" s="14">
        <v>30</v>
      </c>
      <c r="X1753" s="14" t="str">
        <f t="shared" si="68"/>
        <v>8930</v>
      </c>
      <c r="Y1753" s="78">
        <f t="shared" si="67"/>
        <v>1.0878361707377251</v>
      </c>
      <c r="Z1753" s="14">
        <v>0.70154315798872258</v>
      </c>
    </row>
    <row r="1754" spans="22:26" x14ac:dyDescent="0.25">
      <c r="V1754">
        <v>90</v>
      </c>
      <c r="W1754" s="14">
        <v>30</v>
      </c>
      <c r="X1754" s="14" t="str">
        <f t="shared" si="68"/>
        <v>9030</v>
      </c>
      <c r="Y1754" s="78">
        <f t="shared" si="67"/>
        <v>1.088823094004441</v>
      </c>
      <c r="Z1754" s="14">
        <v>0.70217962263647804</v>
      </c>
    </row>
    <row r="1755" spans="22:26" x14ac:dyDescent="0.25">
      <c r="V1755">
        <v>91</v>
      </c>
      <c r="W1755" s="14">
        <v>30</v>
      </c>
      <c r="X1755" s="14" t="str">
        <f t="shared" si="68"/>
        <v>9130</v>
      </c>
      <c r="Y1755" s="78">
        <f t="shared" si="67"/>
        <v>1.0898100172711571</v>
      </c>
      <c r="Z1755" s="14">
        <v>0.70281608728423395</v>
      </c>
    </row>
    <row r="1756" spans="22:26" x14ac:dyDescent="0.25">
      <c r="V1756">
        <v>92</v>
      </c>
      <c r="W1756" s="14">
        <v>30</v>
      </c>
      <c r="X1756" s="14" t="str">
        <f t="shared" si="68"/>
        <v>9230</v>
      </c>
      <c r="Y1756" s="78">
        <f t="shared" si="67"/>
        <v>1.0907969405378732</v>
      </c>
      <c r="Z1756" s="14">
        <v>0.70345255193198963</v>
      </c>
    </row>
    <row r="1757" spans="22:26" x14ac:dyDescent="0.25">
      <c r="V1757">
        <v>93</v>
      </c>
      <c r="W1757" s="14">
        <v>30</v>
      </c>
      <c r="X1757" s="14" t="str">
        <f t="shared" si="68"/>
        <v>9330</v>
      </c>
      <c r="Y1757" s="78">
        <f t="shared" si="67"/>
        <v>1.0917838638045891</v>
      </c>
      <c r="Z1757" s="14">
        <v>0.70408901657974532</v>
      </c>
    </row>
    <row r="1758" spans="22:26" x14ac:dyDescent="0.25">
      <c r="V1758">
        <v>94</v>
      </c>
      <c r="W1758" s="14">
        <v>30</v>
      </c>
      <c r="X1758" s="14" t="str">
        <f t="shared" si="68"/>
        <v>9430</v>
      </c>
      <c r="Y1758" s="78">
        <f t="shared" si="67"/>
        <v>1.0927707870713053</v>
      </c>
      <c r="Z1758" s="14">
        <v>0.70472548122750112</v>
      </c>
    </row>
    <row r="1759" spans="22:26" x14ac:dyDescent="0.25">
      <c r="V1759">
        <v>95</v>
      </c>
      <c r="W1759" s="14">
        <v>30</v>
      </c>
      <c r="X1759" s="14" t="str">
        <f t="shared" si="68"/>
        <v>9530</v>
      </c>
      <c r="Y1759" s="78">
        <f t="shared" si="67"/>
        <v>1.0937577103380212</v>
      </c>
      <c r="Z1759" s="14">
        <v>0.70536194587525658</v>
      </c>
    </row>
    <row r="1760" spans="22:26" x14ac:dyDescent="0.25">
      <c r="V1760">
        <v>96</v>
      </c>
      <c r="W1760" s="14">
        <v>30</v>
      </c>
      <c r="X1760" s="14" t="str">
        <f t="shared" si="68"/>
        <v>9630</v>
      </c>
      <c r="Y1760" s="78">
        <f t="shared" si="67"/>
        <v>1.0947446336047373</v>
      </c>
      <c r="Z1760" s="14">
        <v>0.70599841052301249</v>
      </c>
    </row>
    <row r="1761" spans="22:26" x14ac:dyDescent="0.25">
      <c r="V1761">
        <v>97</v>
      </c>
      <c r="W1761" s="14">
        <v>30</v>
      </c>
      <c r="X1761" s="14" t="str">
        <f t="shared" si="68"/>
        <v>9730</v>
      </c>
      <c r="Y1761" s="78">
        <f t="shared" si="67"/>
        <v>1.0957315568714532</v>
      </c>
      <c r="Z1761" s="14">
        <v>0.70663487517076817</v>
      </c>
    </row>
    <row r="1762" spans="22:26" x14ac:dyDescent="0.25">
      <c r="V1762">
        <v>98</v>
      </c>
      <c r="W1762" s="14">
        <v>30</v>
      </c>
      <c r="X1762" s="14" t="str">
        <f t="shared" si="68"/>
        <v>9830</v>
      </c>
      <c r="Y1762" s="78">
        <f t="shared" si="67"/>
        <v>1.0967184801381693</v>
      </c>
      <c r="Z1762" s="14">
        <v>0.70727133981852386</v>
      </c>
    </row>
    <row r="1763" spans="22:26" x14ac:dyDescent="0.25">
      <c r="V1763">
        <v>99</v>
      </c>
      <c r="W1763" s="14">
        <v>30</v>
      </c>
      <c r="X1763" s="14" t="str">
        <f t="shared" si="68"/>
        <v>9930</v>
      </c>
      <c r="Y1763" s="78">
        <f t="shared" si="67"/>
        <v>1.0977054034048852</v>
      </c>
      <c r="Z1763" s="14">
        <v>0.70790780446627943</v>
      </c>
    </row>
    <row r="1764" spans="22:26" x14ac:dyDescent="0.25">
      <c r="V1764">
        <v>100</v>
      </c>
      <c r="W1764" s="14">
        <v>30</v>
      </c>
      <c r="X1764" s="14" t="str">
        <f t="shared" si="68"/>
        <v>10030</v>
      </c>
      <c r="Y1764" s="78">
        <f t="shared" si="67"/>
        <v>1.0986923266716013</v>
      </c>
      <c r="Z1764" s="14">
        <v>0.70854426911403534</v>
      </c>
    </row>
    <row r="1765" spans="22:26" x14ac:dyDescent="0.25">
      <c r="V1765">
        <v>101</v>
      </c>
      <c r="W1765" s="14">
        <v>30</v>
      </c>
      <c r="X1765" s="14" t="str">
        <f t="shared" si="68"/>
        <v>10130</v>
      </c>
      <c r="Y1765" s="78">
        <f t="shared" si="67"/>
        <v>1.0996792499383172</v>
      </c>
      <c r="Z1765" s="14">
        <v>0.7091807337617908</v>
      </c>
    </row>
    <row r="1766" spans="22:26" x14ac:dyDescent="0.25">
      <c r="V1766">
        <v>102</v>
      </c>
      <c r="W1766" s="14">
        <v>30</v>
      </c>
      <c r="X1766" s="14" t="str">
        <f t="shared" si="68"/>
        <v>10230</v>
      </c>
      <c r="Y1766" s="78">
        <f t="shared" si="67"/>
        <v>1.1006661732050333</v>
      </c>
      <c r="Z1766" s="14">
        <v>0.70981719840954671</v>
      </c>
    </row>
    <row r="1767" spans="22:26" x14ac:dyDescent="0.25">
      <c r="V1767">
        <v>103</v>
      </c>
      <c r="W1767" s="14">
        <v>30</v>
      </c>
      <c r="X1767" s="14" t="str">
        <f t="shared" si="68"/>
        <v>10330</v>
      </c>
      <c r="Y1767" s="78">
        <f t="shared" si="67"/>
        <v>1.1016530964717492</v>
      </c>
      <c r="Z1767" s="14">
        <v>0.7104536630573024</v>
      </c>
    </row>
    <row r="1768" spans="22:26" x14ac:dyDescent="0.25">
      <c r="V1768">
        <v>104</v>
      </c>
      <c r="W1768" s="14">
        <v>30</v>
      </c>
      <c r="X1768" s="14" t="str">
        <f t="shared" si="68"/>
        <v>10430</v>
      </c>
      <c r="Y1768" s="78">
        <f t="shared" si="67"/>
        <v>1.1026400197384654</v>
      </c>
      <c r="Z1768" s="14">
        <v>0.71109012770505808</v>
      </c>
    </row>
    <row r="1769" spans="22:26" x14ac:dyDescent="0.25">
      <c r="V1769">
        <v>105</v>
      </c>
      <c r="W1769" s="14">
        <v>30</v>
      </c>
      <c r="X1769" s="14" t="str">
        <f t="shared" si="68"/>
        <v>10530</v>
      </c>
      <c r="Y1769" s="78">
        <f t="shared" si="67"/>
        <v>1.1036269430051813</v>
      </c>
      <c r="Z1769" s="14">
        <v>0.71172659235281366</v>
      </c>
    </row>
    <row r="1770" spans="22:26" x14ac:dyDescent="0.25">
      <c r="V1770">
        <v>106</v>
      </c>
      <c r="W1770" s="14">
        <v>30</v>
      </c>
      <c r="X1770" s="14" t="str">
        <f t="shared" si="68"/>
        <v>10630</v>
      </c>
      <c r="Y1770" s="78">
        <f t="shared" si="67"/>
        <v>1.1046138662718974</v>
      </c>
      <c r="Z1770" s="14">
        <v>0.71236305700056957</v>
      </c>
    </row>
    <row r="1771" spans="22:26" x14ac:dyDescent="0.25">
      <c r="V1771">
        <v>107</v>
      </c>
      <c r="W1771" s="14">
        <v>30</v>
      </c>
      <c r="X1771" s="14" t="str">
        <f t="shared" si="68"/>
        <v>10730</v>
      </c>
      <c r="Y1771" s="78">
        <f t="shared" si="67"/>
        <v>1.1056007895386133</v>
      </c>
      <c r="Z1771" s="14">
        <v>0.71299952164832503</v>
      </c>
    </row>
    <row r="1772" spans="22:26" x14ac:dyDescent="0.25">
      <c r="V1772">
        <v>108</v>
      </c>
      <c r="W1772" s="14">
        <v>30</v>
      </c>
      <c r="X1772" s="14" t="str">
        <f t="shared" si="68"/>
        <v>10830</v>
      </c>
      <c r="Y1772" s="78">
        <f t="shared" si="67"/>
        <v>1.1065877128053294</v>
      </c>
      <c r="Z1772" s="14">
        <v>0.71363598629608094</v>
      </c>
    </row>
    <row r="1773" spans="22:26" x14ac:dyDescent="0.25">
      <c r="V1773">
        <v>109</v>
      </c>
      <c r="W1773" s="14">
        <v>30</v>
      </c>
      <c r="X1773" s="14" t="str">
        <f t="shared" si="68"/>
        <v>10930</v>
      </c>
      <c r="Y1773" s="78">
        <f t="shared" si="67"/>
        <v>1.1075746360720453</v>
      </c>
      <c r="Z1773" s="14">
        <v>0.7142724509438364</v>
      </c>
    </row>
    <row r="1774" spans="22:26" x14ac:dyDescent="0.25">
      <c r="V1774">
        <v>110</v>
      </c>
      <c r="W1774" s="14">
        <v>30</v>
      </c>
      <c r="X1774" s="14" t="str">
        <f t="shared" si="68"/>
        <v>11030</v>
      </c>
      <c r="Y1774" s="78">
        <f t="shared" si="67"/>
        <v>1.1085615593387614</v>
      </c>
      <c r="Z1774" s="14">
        <v>0.7149089155915922</v>
      </c>
    </row>
    <row r="1775" spans="22:26" x14ac:dyDescent="0.25">
      <c r="V1775">
        <v>111</v>
      </c>
      <c r="W1775" s="14">
        <v>30</v>
      </c>
      <c r="X1775" s="14" t="str">
        <f t="shared" si="68"/>
        <v>11130</v>
      </c>
      <c r="Y1775" s="78">
        <f t="shared" si="67"/>
        <v>1.1095484826054773</v>
      </c>
      <c r="Z1775" s="14">
        <v>0.71554538023934788</v>
      </c>
    </row>
    <row r="1776" spans="22:26" x14ac:dyDescent="0.25">
      <c r="V1776">
        <v>112</v>
      </c>
      <c r="W1776" s="14">
        <v>30</v>
      </c>
      <c r="X1776" s="14" t="str">
        <f t="shared" si="68"/>
        <v>11230</v>
      </c>
      <c r="Y1776" s="78">
        <f t="shared" si="67"/>
        <v>1.1105354058721935</v>
      </c>
      <c r="Z1776" s="14">
        <v>0.71618184488710357</v>
      </c>
    </row>
    <row r="1777" spans="22:26" x14ac:dyDescent="0.25">
      <c r="V1777">
        <v>113</v>
      </c>
      <c r="W1777" s="14">
        <v>30</v>
      </c>
      <c r="X1777" s="14" t="str">
        <f t="shared" si="68"/>
        <v>11330</v>
      </c>
      <c r="Y1777" s="78">
        <f t="shared" si="67"/>
        <v>1.1115223291389094</v>
      </c>
      <c r="Z1777" s="14">
        <v>0.71681830953485925</v>
      </c>
    </row>
    <row r="1778" spans="22:26" x14ac:dyDescent="0.25">
      <c r="V1778">
        <v>114</v>
      </c>
      <c r="W1778" s="14">
        <v>30</v>
      </c>
      <c r="X1778" s="14" t="str">
        <f t="shared" si="68"/>
        <v>11430</v>
      </c>
      <c r="Y1778" s="78">
        <f t="shared" ref="Y1778:Y1841" si="69">$Y$153/1013.25*(1013.25+V1778)</f>
        <v>1.1125092524056255</v>
      </c>
      <c r="Z1778" s="14">
        <v>0.71745477418261516</v>
      </c>
    </row>
    <row r="1779" spans="22:26" x14ac:dyDescent="0.25">
      <c r="V1779">
        <v>115</v>
      </c>
      <c r="W1779" s="14">
        <v>30</v>
      </c>
      <c r="X1779" s="14" t="str">
        <f t="shared" si="68"/>
        <v>11530</v>
      </c>
      <c r="Y1779" s="78">
        <f t="shared" si="69"/>
        <v>1.1134961756723414</v>
      </c>
      <c r="Z1779" s="14">
        <v>0.71809123883037063</v>
      </c>
    </row>
    <row r="1780" spans="22:26" x14ac:dyDescent="0.25">
      <c r="V1780">
        <v>116</v>
      </c>
      <c r="W1780" s="14">
        <v>30</v>
      </c>
      <c r="X1780" s="14" t="str">
        <f t="shared" si="68"/>
        <v>11630</v>
      </c>
      <c r="Y1780" s="78">
        <f t="shared" si="69"/>
        <v>1.1144830989390575</v>
      </c>
      <c r="Z1780" s="14">
        <v>0.71872770347812642</v>
      </c>
    </row>
    <row r="1781" spans="22:26" x14ac:dyDescent="0.25">
      <c r="V1781">
        <v>117</v>
      </c>
      <c r="W1781" s="14">
        <v>30</v>
      </c>
      <c r="X1781" s="14" t="str">
        <f t="shared" si="68"/>
        <v>11730</v>
      </c>
      <c r="Y1781" s="78">
        <f t="shared" si="69"/>
        <v>1.1154700222057734</v>
      </c>
      <c r="Z1781" s="14">
        <v>0.71936416812588211</v>
      </c>
    </row>
    <row r="1782" spans="22:26" x14ac:dyDescent="0.25">
      <c r="V1782">
        <v>118</v>
      </c>
      <c r="W1782" s="14">
        <v>30</v>
      </c>
      <c r="X1782" s="14" t="str">
        <f t="shared" si="68"/>
        <v>11830</v>
      </c>
      <c r="Y1782" s="78">
        <f t="shared" si="69"/>
        <v>1.1164569454724895</v>
      </c>
      <c r="Z1782" s="14">
        <v>0.72000063277363779</v>
      </c>
    </row>
    <row r="1783" spans="22:26" x14ac:dyDescent="0.25">
      <c r="V1783">
        <v>119</v>
      </c>
      <c r="W1783" s="14">
        <v>30</v>
      </c>
      <c r="X1783" s="14" t="str">
        <f t="shared" si="68"/>
        <v>11930</v>
      </c>
      <c r="Y1783" s="78">
        <f t="shared" si="69"/>
        <v>1.1174438687392054</v>
      </c>
      <c r="Z1783" s="14">
        <v>0.72063709742139348</v>
      </c>
    </row>
    <row r="1784" spans="22:26" x14ac:dyDescent="0.25">
      <c r="V1784">
        <v>120</v>
      </c>
      <c r="W1784" s="14">
        <v>30</v>
      </c>
      <c r="X1784" s="14" t="str">
        <f t="shared" si="68"/>
        <v>12030</v>
      </c>
      <c r="Y1784" s="78">
        <f t="shared" si="69"/>
        <v>1.1184307920059215</v>
      </c>
      <c r="Z1784" s="14">
        <v>0.72127356206914939</v>
      </c>
    </row>
    <row r="1785" spans="22:26" x14ac:dyDescent="0.25">
      <c r="V1785">
        <v>121</v>
      </c>
      <c r="W1785" s="14">
        <v>30</v>
      </c>
      <c r="X1785" s="14" t="str">
        <f t="shared" si="68"/>
        <v>12130</v>
      </c>
      <c r="Y1785" s="78">
        <f t="shared" si="69"/>
        <v>1.1194177152726374</v>
      </c>
      <c r="Z1785" s="14">
        <v>0.72191002671690485</v>
      </c>
    </row>
    <row r="1786" spans="22:26" x14ac:dyDescent="0.25">
      <c r="V1786">
        <v>122</v>
      </c>
      <c r="W1786" s="14">
        <v>30</v>
      </c>
      <c r="X1786" s="14" t="str">
        <f t="shared" si="68"/>
        <v>12230</v>
      </c>
      <c r="Y1786" s="78">
        <f t="shared" si="69"/>
        <v>1.1204046385393536</v>
      </c>
      <c r="Z1786" s="14">
        <v>0.72254649136466065</v>
      </c>
    </row>
    <row r="1787" spans="22:26" x14ac:dyDescent="0.25">
      <c r="V1787">
        <v>123</v>
      </c>
      <c r="W1787" s="14">
        <v>30</v>
      </c>
      <c r="X1787" s="14" t="str">
        <f t="shared" si="68"/>
        <v>12330</v>
      </c>
      <c r="Y1787" s="78">
        <f t="shared" si="69"/>
        <v>1.1213915618060695</v>
      </c>
      <c r="Z1787" s="14">
        <v>0.72318295601241633</v>
      </c>
    </row>
    <row r="1788" spans="22:26" x14ac:dyDescent="0.25">
      <c r="V1788">
        <v>124</v>
      </c>
      <c r="W1788" s="14">
        <v>30</v>
      </c>
      <c r="X1788" s="14" t="str">
        <f t="shared" si="68"/>
        <v>12430</v>
      </c>
      <c r="Y1788" s="78">
        <f t="shared" si="69"/>
        <v>1.1223784850727856</v>
      </c>
      <c r="Z1788" s="14">
        <v>0.72381942066017202</v>
      </c>
    </row>
    <row r="1789" spans="22:26" x14ac:dyDescent="0.25">
      <c r="V1789">
        <v>125</v>
      </c>
      <c r="W1789" s="14">
        <v>30</v>
      </c>
      <c r="X1789" s="14" t="str">
        <f t="shared" si="68"/>
        <v>12530</v>
      </c>
      <c r="Y1789" s="78">
        <f t="shared" si="69"/>
        <v>1.1233654083395015</v>
      </c>
      <c r="Z1789" s="14">
        <v>0.7244558853079277</v>
      </c>
    </row>
    <row r="1790" spans="22:26" x14ac:dyDescent="0.25">
      <c r="V1790">
        <v>126</v>
      </c>
      <c r="W1790" s="14">
        <v>30</v>
      </c>
      <c r="X1790" s="14" t="str">
        <f t="shared" si="68"/>
        <v>12630</v>
      </c>
      <c r="Y1790" s="78">
        <f t="shared" si="69"/>
        <v>1.1243523316062176</v>
      </c>
      <c r="Z1790" s="14">
        <v>0.72509234995568339</v>
      </c>
    </row>
    <row r="1791" spans="22:26" x14ac:dyDescent="0.25">
      <c r="V1791">
        <v>127</v>
      </c>
      <c r="W1791" s="14">
        <v>30</v>
      </c>
      <c r="X1791" s="14" t="str">
        <f t="shared" si="68"/>
        <v>12730</v>
      </c>
      <c r="Y1791" s="78">
        <f t="shared" si="69"/>
        <v>1.1253392548729335</v>
      </c>
      <c r="Z1791" s="14">
        <v>0.72572881460343908</v>
      </c>
    </row>
    <row r="1792" spans="22:26" x14ac:dyDescent="0.25">
      <c r="V1792">
        <v>128</v>
      </c>
      <c r="W1792" s="14">
        <v>30</v>
      </c>
      <c r="X1792" s="14" t="str">
        <f t="shared" si="68"/>
        <v>12830</v>
      </c>
      <c r="Y1792" s="78">
        <f t="shared" si="69"/>
        <v>1.1263261781396496</v>
      </c>
      <c r="Z1792" s="14">
        <v>0.72636527925119487</v>
      </c>
    </row>
    <row r="1793" spans="22:26" x14ac:dyDescent="0.25">
      <c r="V1793">
        <v>129</v>
      </c>
      <c r="W1793" s="14">
        <v>30</v>
      </c>
      <c r="X1793" s="14" t="str">
        <f t="shared" si="68"/>
        <v>12930</v>
      </c>
      <c r="Y1793" s="78">
        <f t="shared" si="69"/>
        <v>1.1273131014063655</v>
      </c>
      <c r="Z1793" s="14">
        <v>0.72700174389895045</v>
      </c>
    </row>
    <row r="1794" spans="22:26" x14ac:dyDescent="0.25">
      <c r="V1794">
        <v>130</v>
      </c>
      <c r="W1794" s="14">
        <v>30</v>
      </c>
      <c r="X1794" s="14" t="str">
        <f t="shared" si="68"/>
        <v>13030</v>
      </c>
      <c r="Y1794" s="78">
        <f t="shared" si="69"/>
        <v>1.1283000246730817</v>
      </c>
      <c r="Z1794" s="14">
        <v>0.72763820854670624</v>
      </c>
    </row>
    <row r="1795" spans="22:26" x14ac:dyDescent="0.25">
      <c r="V1795">
        <v>131</v>
      </c>
      <c r="W1795" s="14">
        <v>30</v>
      </c>
      <c r="X1795" s="14" t="str">
        <f t="shared" ref="X1795:X1858" si="70">V1795&amp;W1795</f>
        <v>13130</v>
      </c>
      <c r="Y1795" s="78">
        <f t="shared" si="69"/>
        <v>1.1292869479397976</v>
      </c>
      <c r="Z1795" s="14">
        <v>0.72827467319446193</v>
      </c>
    </row>
    <row r="1796" spans="22:26" x14ac:dyDescent="0.25">
      <c r="V1796">
        <v>132</v>
      </c>
      <c r="W1796" s="14">
        <v>30</v>
      </c>
      <c r="X1796" s="14" t="str">
        <f t="shared" si="70"/>
        <v>13230</v>
      </c>
      <c r="Y1796" s="78">
        <f t="shared" si="69"/>
        <v>1.1302738712065137</v>
      </c>
      <c r="Z1796" s="14">
        <v>0.72891113784221762</v>
      </c>
    </row>
    <row r="1797" spans="22:26" x14ac:dyDescent="0.25">
      <c r="V1797">
        <v>133</v>
      </c>
      <c r="W1797" s="14">
        <v>30</v>
      </c>
      <c r="X1797" s="14" t="str">
        <f t="shared" si="70"/>
        <v>13330</v>
      </c>
      <c r="Y1797" s="78">
        <f t="shared" si="69"/>
        <v>1.1312607944732296</v>
      </c>
      <c r="Z1797" s="14">
        <v>0.7295476024899733</v>
      </c>
    </row>
    <row r="1798" spans="22:26" x14ac:dyDescent="0.25">
      <c r="V1798">
        <v>134</v>
      </c>
      <c r="W1798" s="14">
        <v>30</v>
      </c>
      <c r="X1798" s="14" t="str">
        <f t="shared" si="70"/>
        <v>13430</v>
      </c>
      <c r="Y1798" s="78">
        <f t="shared" si="69"/>
        <v>1.1322477177399457</v>
      </c>
      <c r="Z1798" s="14">
        <v>0.7301840671377291</v>
      </c>
    </row>
    <row r="1799" spans="22:26" x14ac:dyDescent="0.25">
      <c r="V1799">
        <v>135</v>
      </c>
      <c r="W1799" s="14">
        <v>30</v>
      </c>
      <c r="X1799" s="14" t="str">
        <f t="shared" si="70"/>
        <v>13530</v>
      </c>
      <c r="Y1799" s="78">
        <f t="shared" si="69"/>
        <v>1.1332346410066616</v>
      </c>
      <c r="Z1799" s="14">
        <v>0.73082053178548467</v>
      </c>
    </row>
    <row r="1800" spans="22:26" x14ac:dyDescent="0.25">
      <c r="V1800">
        <v>136</v>
      </c>
      <c r="W1800" s="14">
        <v>30</v>
      </c>
      <c r="X1800" s="14" t="str">
        <f t="shared" si="70"/>
        <v>13630</v>
      </c>
      <c r="Y1800" s="78">
        <f t="shared" si="69"/>
        <v>1.1342215642733777</v>
      </c>
      <c r="Z1800" s="14">
        <v>0.73145699643324047</v>
      </c>
    </row>
    <row r="1801" spans="22:26" x14ac:dyDescent="0.25">
      <c r="V1801">
        <v>137</v>
      </c>
      <c r="W1801" s="14">
        <v>30</v>
      </c>
      <c r="X1801" s="14" t="str">
        <f t="shared" si="70"/>
        <v>13730</v>
      </c>
      <c r="Y1801" s="78">
        <f t="shared" si="69"/>
        <v>1.1352084875400936</v>
      </c>
      <c r="Z1801" s="14">
        <v>0.73209346108099616</v>
      </c>
    </row>
    <row r="1802" spans="22:26" x14ac:dyDescent="0.25">
      <c r="V1802">
        <v>138</v>
      </c>
      <c r="W1802" s="14">
        <v>30</v>
      </c>
      <c r="X1802" s="14" t="str">
        <f t="shared" si="70"/>
        <v>13830</v>
      </c>
      <c r="Y1802" s="78">
        <f t="shared" si="69"/>
        <v>1.1361954108068097</v>
      </c>
      <c r="Z1802" s="14">
        <v>0.73272992572875184</v>
      </c>
    </row>
    <row r="1803" spans="22:26" x14ac:dyDescent="0.25">
      <c r="V1803">
        <v>139</v>
      </c>
      <c r="W1803" s="14">
        <v>30</v>
      </c>
      <c r="X1803" s="14" t="str">
        <f t="shared" si="70"/>
        <v>13930</v>
      </c>
      <c r="Y1803" s="78">
        <f t="shared" si="69"/>
        <v>1.1371823340735256</v>
      </c>
      <c r="Z1803" s="14">
        <v>0.73336639037650753</v>
      </c>
    </row>
    <row r="1804" spans="22:26" x14ac:dyDescent="0.25">
      <c r="V1804">
        <v>140</v>
      </c>
      <c r="W1804" s="14">
        <v>30</v>
      </c>
      <c r="X1804" s="14" t="str">
        <f t="shared" si="70"/>
        <v>14030</v>
      </c>
      <c r="Y1804" s="78">
        <f t="shared" si="69"/>
        <v>1.1381692573402418</v>
      </c>
      <c r="Z1804" s="14">
        <v>0.73400285502426332</v>
      </c>
    </row>
    <row r="1805" spans="22:26" x14ac:dyDescent="0.25">
      <c r="V1805">
        <v>141</v>
      </c>
      <c r="W1805" s="14">
        <v>30</v>
      </c>
      <c r="X1805" s="14" t="str">
        <f t="shared" si="70"/>
        <v>14130</v>
      </c>
      <c r="Y1805" s="78">
        <f t="shared" si="69"/>
        <v>1.1391561806069577</v>
      </c>
      <c r="Z1805" s="14">
        <v>0.7346393196720189</v>
      </c>
    </row>
    <row r="1806" spans="22:26" x14ac:dyDescent="0.25">
      <c r="V1806">
        <v>142</v>
      </c>
      <c r="W1806" s="14">
        <v>30</v>
      </c>
      <c r="X1806" s="14" t="str">
        <f t="shared" si="70"/>
        <v>14230</v>
      </c>
      <c r="Y1806" s="78">
        <f t="shared" si="69"/>
        <v>1.1401431038736738</v>
      </c>
      <c r="Z1806" s="14">
        <v>0.73527578431977469</v>
      </c>
    </row>
    <row r="1807" spans="22:26" x14ac:dyDescent="0.25">
      <c r="V1807">
        <v>143</v>
      </c>
      <c r="W1807" s="14">
        <v>30</v>
      </c>
      <c r="X1807" s="14" t="str">
        <f t="shared" si="70"/>
        <v>14330</v>
      </c>
      <c r="Y1807" s="78">
        <f t="shared" si="69"/>
        <v>1.1411300271403897</v>
      </c>
      <c r="Z1807" s="14">
        <v>0.73591224896753027</v>
      </c>
    </row>
    <row r="1808" spans="22:26" x14ac:dyDescent="0.25">
      <c r="V1808">
        <v>144</v>
      </c>
      <c r="W1808" s="14">
        <v>30</v>
      </c>
      <c r="X1808" s="14" t="str">
        <f t="shared" si="70"/>
        <v>14430</v>
      </c>
      <c r="Y1808" s="78">
        <f t="shared" si="69"/>
        <v>1.1421169504071058</v>
      </c>
      <c r="Z1808" s="14">
        <v>0.73654871361528607</v>
      </c>
    </row>
    <row r="1809" spans="22:26" x14ac:dyDescent="0.25">
      <c r="V1809">
        <v>145</v>
      </c>
      <c r="W1809" s="14">
        <v>30</v>
      </c>
      <c r="X1809" s="14" t="str">
        <f t="shared" si="70"/>
        <v>14530</v>
      </c>
      <c r="Y1809" s="78">
        <f t="shared" si="69"/>
        <v>1.1431038736738217</v>
      </c>
      <c r="Z1809" s="14">
        <v>0.73718517826304175</v>
      </c>
    </row>
    <row r="1810" spans="22:26" x14ac:dyDescent="0.25">
      <c r="V1810">
        <v>146</v>
      </c>
      <c r="W1810" s="14">
        <v>30</v>
      </c>
      <c r="X1810" s="14" t="str">
        <f t="shared" si="70"/>
        <v>14630</v>
      </c>
      <c r="Y1810" s="78">
        <f t="shared" si="69"/>
        <v>1.1440907969405378</v>
      </c>
      <c r="Z1810" s="14">
        <v>0.73782164291079744</v>
      </c>
    </row>
    <row r="1811" spans="22:26" x14ac:dyDescent="0.25">
      <c r="V1811">
        <v>147</v>
      </c>
      <c r="W1811" s="14">
        <v>30</v>
      </c>
      <c r="X1811" s="14" t="str">
        <f t="shared" si="70"/>
        <v>14730</v>
      </c>
      <c r="Y1811" s="78">
        <f t="shared" si="69"/>
        <v>1.1450777202072537</v>
      </c>
      <c r="Z1811" s="14">
        <v>0.73845810755855312</v>
      </c>
    </row>
    <row r="1812" spans="22:26" x14ac:dyDescent="0.25">
      <c r="V1812">
        <v>148</v>
      </c>
      <c r="W1812" s="14">
        <v>30</v>
      </c>
      <c r="X1812" s="14" t="str">
        <f t="shared" si="70"/>
        <v>14830</v>
      </c>
      <c r="Y1812" s="78">
        <f t="shared" si="69"/>
        <v>1.1460646434739699</v>
      </c>
      <c r="Z1812" s="14">
        <v>0.73909457220630892</v>
      </c>
    </row>
    <row r="1813" spans="22:26" x14ac:dyDescent="0.25">
      <c r="V1813">
        <v>149</v>
      </c>
      <c r="W1813" s="14">
        <v>30</v>
      </c>
      <c r="X1813" s="14" t="str">
        <f t="shared" si="70"/>
        <v>14930</v>
      </c>
      <c r="Y1813" s="78">
        <f t="shared" si="69"/>
        <v>1.1470515667406858</v>
      </c>
      <c r="Z1813" s="14">
        <v>0.73973103685406449</v>
      </c>
    </row>
    <row r="1814" spans="22:26" x14ac:dyDescent="0.25">
      <c r="V1814">
        <v>150</v>
      </c>
      <c r="W1814" s="14">
        <v>30</v>
      </c>
      <c r="X1814" s="14" t="str">
        <f t="shared" si="70"/>
        <v>15030</v>
      </c>
      <c r="Y1814" s="78">
        <f t="shared" si="69"/>
        <v>1.1480384900074019</v>
      </c>
      <c r="Z1814" s="14">
        <v>0.74036750150182029</v>
      </c>
    </row>
    <row r="1815" spans="22:26" x14ac:dyDescent="0.25">
      <c r="V1815">
        <v>-150</v>
      </c>
      <c r="W1815" s="14">
        <v>35</v>
      </c>
      <c r="X1815" s="14" t="str">
        <f t="shared" si="70"/>
        <v>-15035</v>
      </c>
      <c r="Y1815" s="78">
        <f t="shared" si="69"/>
        <v>0.85196150999259801</v>
      </c>
      <c r="Z1815" s="14">
        <v>0.5405131614153319</v>
      </c>
    </row>
    <row r="1816" spans="22:26" x14ac:dyDescent="0.25">
      <c r="V1816">
        <v>-149</v>
      </c>
      <c r="W1816" s="14">
        <v>35</v>
      </c>
      <c r="X1816" s="14" t="str">
        <f t="shared" si="70"/>
        <v>-14935</v>
      </c>
      <c r="Y1816" s="78">
        <f t="shared" si="69"/>
        <v>0.85294843325931402</v>
      </c>
      <c r="Z1816" s="14">
        <v>0.54113929887425494</v>
      </c>
    </row>
    <row r="1817" spans="22:26" x14ac:dyDescent="0.25">
      <c r="V1817">
        <v>-148</v>
      </c>
      <c r="W1817" s="14">
        <v>35</v>
      </c>
      <c r="X1817" s="14" t="str">
        <f t="shared" si="70"/>
        <v>-14835</v>
      </c>
      <c r="Y1817" s="78">
        <f t="shared" si="69"/>
        <v>0.85393535652603003</v>
      </c>
      <c r="Z1817" s="14">
        <v>0.54176543633317797</v>
      </c>
    </row>
    <row r="1818" spans="22:26" x14ac:dyDescent="0.25">
      <c r="V1818">
        <v>-147</v>
      </c>
      <c r="W1818" s="14">
        <v>35</v>
      </c>
      <c r="X1818" s="14" t="str">
        <f t="shared" si="70"/>
        <v>-14735</v>
      </c>
      <c r="Y1818" s="78">
        <f t="shared" si="69"/>
        <v>0.85492227979274604</v>
      </c>
      <c r="Z1818" s="14">
        <v>0.54239157379210101</v>
      </c>
    </row>
    <row r="1819" spans="22:26" x14ac:dyDescent="0.25">
      <c r="V1819">
        <v>-146</v>
      </c>
      <c r="W1819" s="14">
        <v>35</v>
      </c>
      <c r="X1819" s="14" t="str">
        <f t="shared" si="70"/>
        <v>-14635</v>
      </c>
      <c r="Y1819" s="78">
        <f t="shared" si="69"/>
        <v>0.85590920305946205</v>
      </c>
      <c r="Z1819" s="14">
        <v>0.54301771125102405</v>
      </c>
    </row>
    <row r="1820" spans="22:26" x14ac:dyDescent="0.25">
      <c r="V1820">
        <v>-145</v>
      </c>
      <c r="W1820" s="14">
        <v>35</v>
      </c>
      <c r="X1820" s="14" t="str">
        <f t="shared" si="70"/>
        <v>-14535</v>
      </c>
      <c r="Y1820" s="78">
        <f t="shared" si="69"/>
        <v>0.85689612632617806</v>
      </c>
      <c r="Z1820" s="14">
        <v>0.5436438487099472</v>
      </c>
    </row>
    <row r="1821" spans="22:26" x14ac:dyDescent="0.25">
      <c r="V1821">
        <v>-144</v>
      </c>
      <c r="W1821" s="14">
        <v>35</v>
      </c>
      <c r="X1821" s="14" t="str">
        <f t="shared" si="70"/>
        <v>-14435</v>
      </c>
      <c r="Y1821" s="78">
        <f t="shared" si="69"/>
        <v>0.85788304959289408</v>
      </c>
      <c r="Z1821" s="14">
        <v>0.54426998616887023</v>
      </c>
    </row>
    <row r="1822" spans="22:26" x14ac:dyDescent="0.25">
      <c r="V1822">
        <v>-143</v>
      </c>
      <c r="W1822" s="14">
        <v>35</v>
      </c>
      <c r="X1822" s="14" t="str">
        <f t="shared" si="70"/>
        <v>-14335</v>
      </c>
      <c r="Y1822" s="78">
        <f t="shared" si="69"/>
        <v>0.85886997285961009</v>
      </c>
      <c r="Z1822" s="14">
        <v>0.54489612362779327</v>
      </c>
    </row>
    <row r="1823" spans="22:26" x14ac:dyDescent="0.25">
      <c r="V1823">
        <v>-142</v>
      </c>
      <c r="W1823" s="14">
        <v>35</v>
      </c>
      <c r="X1823" s="14" t="str">
        <f t="shared" si="70"/>
        <v>-14235</v>
      </c>
      <c r="Y1823" s="78">
        <f t="shared" si="69"/>
        <v>0.8598568961263261</v>
      </c>
      <c r="Z1823" s="14">
        <v>0.54552226108671631</v>
      </c>
    </row>
    <row r="1824" spans="22:26" x14ac:dyDescent="0.25">
      <c r="V1824">
        <v>-141</v>
      </c>
      <c r="W1824" s="14">
        <v>35</v>
      </c>
      <c r="X1824" s="14" t="str">
        <f t="shared" si="70"/>
        <v>-14135</v>
      </c>
      <c r="Y1824" s="78">
        <f t="shared" si="69"/>
        <v>0.86084381939304211</v>
      </c>
      <c r="Z1824" s="14">
        <v>0.54614839854563946</v>
      </c>
    </row>
    <row r="1825" spans="22:26" x14ac:dyDescent="0.25">
      <c r="V1825">
        <v>-140</v>
      </c>
      <c r="W1825" s="14">
        <v>35</v>
      </c>
      <c r="X1825" s="14" t="str">
        <f t="shared" si="70"/>
        <v>-14035</v>
      </c>
      <c r="Y1825" s="78">
        <f t="shared" si="69"/>
        <v>0.86183074265975812</v>
      </c>
      <c r="Z1825" s="14">
        <v>0.54677453600456249</v>
      </c>
    </row>
    <row r="1826" spans="22:26" x14ac:dyDescent="0.25">
      <c r="V1826">
        <v>-139</v>
      </c>
      <c r="W1826" s="14">
        <v>35</v>
      </c>
      <c r="X1826" s="14" t="str">
        <f t="shared" si="70"/>
        <v>-13935</v>
      </c>
      <c r="Y1826" s="78">
        <f t="shared" si="69"/>
        <v>0.86281766592647413</v>
      </c>
      <c r="Z1826" s="14">
        <v>0.54740067346348553</v>
      </c>
    </row>
    <row r="1827" spans="22:26" x14ac:dyDescent="0.25">
      <c r="V1827">
        <v>-138</v>
      </c>
      <c r="W1827" s="14">
        <v>35</v>
      </c>
      <c r="X1827" s="14" t="str">
        <f t="shared" si="70"/>
        <v>-13835</v>
      </c>
      <c r="Y1827" s="78">
        <f t="shared" si="69"/>
        <v>0.86380458919319014</v>
      </c>
      <c r="Z1827" s="14">
        <v>0.54802681092240857</v>
      </c>
    </row>
    <row r="1828" spans="22:26" x14ac:dyDescent="0.25">
      <c r="V1828">
        <v>-137</v>
      </c>
      <c r="W1828" s="14">
        <v>35</v>
      </c>
      <c r="X1828" s="14" t="str">
        <f t="shared" si="70"/>
        <v>-13735</v>
      </c>
      <c r="Y1828" s="78">
        <f t="shared" si="69"/>
        <v>0.86479151245990615</v>
      </c>
      <c r="Z1828" s="14">
        <v>0.54865294838133161</v>
      </c>
    </row>
    <row r="1829" spans="22:26" x14ac:dyDescent="0.25">
      <c r="V1829">
        <v>-136</v>
      </c>
      <c r="W1829" s="14">
        <v>35</v>
      </c>
      <c r="X1829" s="14" t="str">
        <f t="shared" si="70"/>
        <v>-13635</v>
      </c>
      <c r="Y1829" s="78">
        <f t="shared" si="69"/>
        <v>0.86577843572662216</v>
      </c>
      <c r="Z1829" s="14">
        <v>0.54927908584025464</v>
      </c>
    </row>
    <row r="1830" spans="22:26" x14ac:dyDescent="0.25">
      <c r="V1830">
        <v>-135</v>
      </c>
      <c r="W1830" s="14">
        <v>35</v>
      </c>
      <c r="X1830" s="14" t="str">
        <f t="shared" si="70"/>
        <v>-13535</v>
      </c>
      <c r="Y1830" s="78">
        <f t="shared" si="69"/>
        <v>0.86676535899333818</v>
      </c>
      <c r="Z1830" s="14">
        <v>0.54990522329917768</v>
      </c>
    </row>
    <row r="1831" spans="22:26" x14ac:dyDescent="0.25">
      <c r="V1831">
        <v>-134</v>
      </c>
      <c r="W1831" s="14">
        <v>35</v>
      </c>
      <c r="X1831" s="14" t="str">
        <f t="shared" si="70"/>
        <v>-13435</v>
      </c>
      <c r="Y1831" s="78">
        <f t="shared" si="69"/>
        <v>0.86775228226005419</v>
      </c>
      <c r="Z1831" s="14">
        <v>0.55053136075810083</v>
      </c>
    </row>
    <row r="1832" spans="22:26" x14ac:dyDescent="0.25">
      <c r="V1832">
        <v>-133</v>
      </c>
      <c r="W1832" s="14">
        <v>35</v>
      </c>
      <c r="X1832" s="14" t="str">
        <f t="shared" si="70"/>
        <v>-13335</v>
      </c>
      <c r="Y1832" s="78">
        <f t="shared" si="69"/>
        <v>0.86873920552677031</v>
      </c>
      <c r="Z1832" s="14">
        <v>0.55115749821702398</v>
      </c>
    </row>
    <row r="1833" spans="22:26" x14ac:dyDescent="0.25">
      <c r="V1833">
        <v>-132</v>
      </c>
      <c r="W1833" s="14">
        <v>35</v>
      </c>
      <c r="X1833" s="14" t="str">
        <f t="shared" si="70"/>
        <v>-13235</v>
      </c>
      <c r="Y1833" s="78">
        <f t="shared" si="69"/>
        <v>0.86972612879348632</v>
      </c>
      <c r="Z1833" s="14">
        <v>0.55178363567594702</v>
      </c>
    </row>
    <row r="1834" spans="22:26" x14ac:dyDescent="0.25">
      <c r="V1834">
        <v>-131</v>
      </c>
      <c r="W1834" s="14">
        <v>35</v>
      </c>
      <c r="X1834" s="14" t="str">
        <f t="shared" si="70"/>
        <v>-13135</v>
      </c>
      <c r="Y1834" s="78">
        <f t="shared" si="69"/>
        <v>0.87071305206020233</v>
      </c>
      <c r="Z1834" s="14">
        <v>0.55240977313487005</v>
      </c>
    </row>
    <row r="1835" spans="22:26" x14ac:dyDescent="0.25">
      <c r="V1835">
        <v>-130</v>
      </c>
      <c r="W1835" s="14">
        <v>35</v>
      </c>
      <c r="X1835" s="14" t="str">
        <f t="shared" si="70"/>
        <v>-13035</v>
      </c>
      <c r="Y1835" s="78">
        <f t="shared" si="69"/>
        <v>0.87169997532691834</v>
      </c>
      <c r="Z1835" s="14">
        <v>0.55303591059379309</v>
      </c>
    </row>
    <row r="1836" spans="22:26" x14ac:dyDescent="0.25">
      <c r="V1836">
        <v>-129</v>
      </c>
      <c r="W1836" s="14">
        <v>35</v>
      </c>
      <c r="X1836" s="14" t="str">
        <f t="shared" si="70"/>
        <v>-12935</v>
      </c>
      <c r="Y1836" s="78">
        <f t="shared" si="69"/>
        <v>0.87268689859363435</v>
      </c>
      <c r="Z1836" s="14">
        <v>0.55366204805271613</v>
      </c>
    </row>
    <row r="1837" spans="22:26" x14ac:dyDescent="0.25">
      <c r="V1837">
        <v>-128</v>
      </c>
      <c r="W1837" s="14">
        <v>35</v>
      </c>
      <c r="X1837" s="14" t="str">
        <f t="shared" si="70"/>
        <v>-12835</v>
      </c>
      <c r="Y1837" s="78">
        <f t="shared" si="69"/>
        <v>0.87367382186035036</v>
      </c>
      <c r="Z1837" s="14">
        <v>0.55428818551163928</v>
      </c>
    </row>
    <row r="1838" spans="22:26" x14ac:dyDescent="0.25">
      <c r="V1838">
        <v>-127</v>
      </c>
      <c r="W1838" s="14">
        <v>35</v>
      </c>
      <c r="X1838" s="14" t="str">
        <f t="shared" si="70"/>
        <v>-12735</v>
      </c>
      <c r="Y1838" s="78">
        <f t="shared" si="69"/>
        <v>0.87466074512706637</v>
      </c>
      <c r="Z1838" s="14">
        <v>0.55491432297056231</v>
      </c>
    </row>
    <row r="1839" spans="22:26" x14ac:dyDescent="0.25">
      <c r="V1839">
        <v>-126</v>
      </c>
      <c r="W1839" s="14">
        <v>35</v>
      </c>
      <c r="X1839" s="14" t="str">
        <f t="shared" si="70"/>
        <v>-12635</v>
      </c>
      <c r="Y1839" s="78">
        <f t="shared" si="69"/>
        <v>0.87564766839378239</v>
      </c>
      <c r="Z1839" s="14">
        <v>0.55554046042948535</v>
      </c>
    </row>
    <row r="1840" spans="22:26" x14ac:dyDescent="0.25">
      <c r="V1840">
        <v>-125</v>
      </c>
      <c r="W1840" s="14">
        <v>35</v>
      </c>
      <c r="X1840" s="14" t="str">
        <f t="shared" si="70"/>
        <v>-12535</v>
      </c>
      <c r="Y1840" s="78">
        <f t="shared" si="69"/>
        <v>0.8766345916604984</v>
      </c>
      <c r="Z1840" s="14">
        <v>0.55616659788840839</v>
      </c>
    </row>
    <row r="1841" spans="22:26" x14ac:dyDescent="0.25">
      <c r="V1841">
        <v>-124</v>
      </c>
      <c r="W1841" s="14">
        <v>35</v>
      </c>
      <c r="X1841" s="14" t="str">
        <f t="shared" si="70"/>
        <v>-12435</v>
      </c>
      <c r="Y1841" s="78">
        <f t="shared" si="69"/>
        <v>0.87762151492721441</v>
      </c>
      <c r="Z1841" s="14">
        <v>0.55679273534733154</v>
      </c>
    </row>
    <row r="1842" spans="22:26" x14ac:dyDescent="0.25">
      <c r="V1842">
        <v>-123</v>
      </c>
      <c r="W1842" s="14">
        <v>35</v>
      </c>
      <c r="X1842" s="14" t="str">
        <f t="shared" si="70"/>
        <v>-12335</v>
      </c>
      <c r="Y1842" s="78">
        <f t="shared" ref="Y1842:Y1905" si="71">$Y$153/1013.25*(1013.25+V1842)</f>
        <v>0.87860843819393042</v>
      </c>
      <c r="Z1842" s="14">
        <v>0.55741887280625457</v>
      </c>
    </row>
    <row r="1843" spans="22:26" x14ac:dyDescent="0.25">
      <c r="V1843">
        <v>-122</v>
      </c>
      <c r="W1843" s="14">
        <v>35</v>
      </c>
      <c r="X1843" s="14" t="str">
        <f t="shared" si="70"/>
        <v>-12235</v>
      </c>
      <c r="Y1843" s="78">
        <f t="shared" si="71"/>
        <v>0.87959536146064643</v>
      </c>
      <c r="Z1843" s="14">
        <v>0.55804501026517761</v>
      </c>
    </row>
    <row r="1844" spans="22:26" x14ac:dyDescent="0.25">
      <c r="V1844">
        <v>-121</v>
      </c>
      <c r="W1844" s="14">
        <v>35</v>
      </c>
      <c r="X1844" s="14" t="str">
        <f t="shared" si="70"/>
        <v>-12135</v>
      </c>
      <c r="Y1844" s="78">
        <f t="shared" si="71"/>
        <v>0.88058228472736244</v>
      </c>
      <c r="Z1844" s="14">
        <v>0.55867114772410065</v>
      </c>
    </row>
    <row r="1845" spans="22:26" x14ac:dyDescent="0.25">
      <c r="V1845">
        <v>-120</v>
      </c>
      <c r="W1845" s="14">
        <v>35</v>
      </c>
      <c r="X1845" s="14" t="str">
        <f t="shared" si="70"/>
        <v>-12035</v>
      </c>
      <c r="Y1845" s="78">
        <f t="shared" si="71"/>
        <v>0.88156920799407845</v>
      </c>
      <c r="Z1845" s="14">
        <v>0.55929728518302368</v>
      </c>
    </row>
    <row r="1846" spans="22:26" x14ac:dyDescent="0.25">
      <c r="V1846">
        <v>-119</v>
      </c>
      <c r="W1846" s="14">
        <v>35</v>
      </c>
      <c r="X1846" s="14" t="str">
        <f t="shared" si="70"/>
        <v>-11935</v>
      </c>
      <c r="Y1846" s="78">
        <f t="shared" si="71"/>
        <v>0.88255613126079446</v>
      </c>
      <c r="Z1846" s="14">
        <v>0.55992342264194672</v>
      </c>
    </row>
    <row r="1847" spans="22:26" x14ac:dyDescent="0.25">
      <c r="V1847">
        <v>-118</v>
      </c>
      <c r="W1847" s="14">
        <v>35</v>
      </c>
      <c r="X1847" s="14" t="str">
        <f t="shared" si="70"/>
        <v>-11835</v>
      </c>
      <c r="Y1847" s="78">
        <f t="shared" si="71"/>
        <v>0.88354305452751047</v>
      </c>
      <c r="Z1847" s="14">
        <v>0.56054956010086976</v>
      </c>
    </row>
    <row r="1848" spans="22:26" x14ac:dyDescent="0.25">
      <c r="V1848">
        <v>-117</v>
      </c>
      <c r="W1848" s="14">
        <v>35</v>
      </c>
      <c r="X1848" s="14" t="str">
        <f t="shared" si="70"/>
        <v>-11735</v>
      </c>
      <c r="Y1848" s="78">
        <f t="shared" si="71"/>
        <v>0.88452997779422649</v>
      </c>
      <c r="Z1848" s="14">
        <v>0.56117569755979291</v>
      </c>
    </row>
    <row r="1849" spans="22:26" x14ac:dyDescent="0.25">
      <c r="V1849">
        <v>-116</v>
      </c>
      <c r="W1849" s="14">
        <v>35</v>
      </c>
      <c r="X1849" s="14" t="str">
        <f t="shared" si="70"/>
        <v>-11635</v>
      </c>
      <c r="Y1849" s="78">
        <f t="shared" si="71"/>
        <v>0.8855169010609425</v>
      </c>
      <c r="Z1849" s="14">
        <v>0.56180183501871594</v>
      </c>
    </row>
    <row r="1850" spans="22:26" x14ac:dyDescent="0.25">
      <c r="V1850">
        <v>-115</v>
      </c>
      <c r="W1850" s="14">
        <v>35</v>
      </c>
      <c r="X1850" s="14" t="str">
        <f t="shared" si="70"/>
        <v>-11535</v>
      </c>
      <c r="Y1850" s="78">
        <f t="shared" si="71"/>
        <v>0.88650382432765851</v>
      </c>
      <c r="Z1850" s="14">
        <v>0.56242797247763898</v>
      </c>
    </row>
    <row r="1851" spans="22:26" x14ac:dyDescent="0.25">
      <c r="V1851">
        <v>-114</v>
      </c>
      <c r="W1851" s="14">
        <v>35</v>
      </c>
      <c r="X1851" s="14" t="str">
        <f t="shared" si="70"/>
        <v>-11435</v>
      </c>
      <c r="Y1851" s="78">
        <f t="shared" si="71"/>
        <v>0.88749074759437452</v>
      </c>
      <c r="Z1851" s="14">
        <v>0.56305410993656213</v>
      </c>
    </row>
    <row r="1852" spans="22:26" x14ac:dyDescent="0.25">
      <c r="V1852">
        <v>-113</v>
      </c>
      <c r="W1852" s="14">
        <v>35</v>
      </c>
      <c r="X1852" s="14" t="str">
        <f t="shared" si="70"/>
        <v>-11335</v>
      </c>
      <c r="Y1852" s="78">
        <f t="shared" si="71"/>
        <v>0.88847767086109053</v>
      </c>
      <c r="Z1852" s="14">
        <v>0.56368024739548517</v>
      </c>
    </row>
    <row r="1853" spans="22:26" x14ac:dyDescent="0.25">
      <c r="V1853">
        <v>-112</v>
      </c>
      <c r="W1853" s="14">
        <v>35</v>
      </c>
      <c r="X1853" s="14" t="str">
        <f t="shared" si="70"/>
        <v>-11235</v>
      </c>
      <c r="Y1853" s="78">
        <f t="shared" si="71"/>
        <v>0.88946459412780654</v>
      </c>
      <c r="Z1853" s="14">
        <v>0.56430638485440821</v>
      </c>
    </row>
    <row r="1854" spans="22:26" x14ac:dyDescent="0.25">
      <c r="V1854">
        <v>-111</v>
      </c>
      <c r="W1854" s="14">
        <v>35</v>
      </c>
      <c r="X1854" s="14" t="str">
        <f t="shared" si="70"/>
        <v>-11135</v>
      </c>
      <c r="Y1854" s="78">
        <f t="shared" si="71"/>
        <v>0.89045151739452255</v>
      </c>
      <c r="Z1854" s="14">
        <v>0.56493252231333124</v>
      </c>
    </row>
    <row r="1855" spans="22:26" x14ac:dyDescent="0.25">
      <c r="V1855">
        <v>-110</v>
      </c>
      <c r="W1855" s="14">
        <v>35</v>
      </c>
      <c r="X1855" s="14" t="str">
        <f t="shared" si="70"/>
        <v>-11035</v>
      </c>
      <c r="Y1855" s="78">
        <f t="shared" si="71"/>
        <v>0.89143844066123856</v>
      </c>
      <c r="Z1855" s="14">
        <v>0.56555865977225428</v>
      </c>
    </row>
    <row r="1856" spans="22:26" x14ac:dyDescent="0.25">
      <c r="V1856">
        <v>-109</v>
      </c>
      <c r="W1856" s="14">
        <v>35</v>
      </c>
      <c r="X1856" s="14" t="str">
        <f t="shared" si="70"/>
        <v>-10935</v>
      </c>
      <c r="Y1856" s="78">
        <f t="shared" si="71"/>
        <v>0.89242536392795457</v>
      </c>
      <c r="Z1856" s="14">
        <v>0.56618479723117732</v>
      </c>
    </row>
    <row r="1857" spans="22:26" x14ac:dyDescent="0.25">
      <c r="V1857">
        <v>-108</v>
      </c>
      <c r="W1857" s="14">
        <v>35</v>
      </c>
      <c r="X1857" s="14" t="str">
        <f t="shared" si="70"/>
        <v>-10835</v>
      </c>
      <c r="Y1857" s="78">
        <f t="shared" si="71"/>
        <v>0.89341228719467058</v>
      </c>
      <c r="Z1857" s="14">
        <v>0.56681093469010035</v>
      </c>
    </row>
    <row r="1858" spans="22:26" x14ac:dyDescent="0.25">
      <c r="V1858">
        <v>-107</v>
      </c>
      <c r="W1858" s="14">
        <v>35</v>
      </c>
      <c r="X1858" s="14" t="str">
        <f t="shared" si="70"/>
        <v>-10735</v>
      </c>
      <c r="Y1858" s="78">
        <f t="shared" si="71"/>
        <v>0.8943992104613866</v>
      </c>
      <c r="Z1858" s="14">
        <v>0.5674370721490235</v>
      </c>
    </row>
    <row r="1859" spans="22:26" x14ac:dyDescent="0.25">
      <c r="V1859">
        <v>-106</v>
      </c>
      <c r="W1859" s="14">
        <v>35</v>
      </c>
      <c r="X1859" s="14" t="str">
        <f t="shared" ref="X1859:X1922" si="72">V1859&amp;W1859</f>
        <v>-10635</v>
      </c>
      <c r="Y1859" s="78">
        <f t="shared" si="71"/>
        <v>0.89538613372810261</v>
      </c>
      <c r="Z1859" s="14">
        <v>0.56806320960794654</v>
      </c>
    </row>
    <row r="1860" spans="22:26" x14ac:dyDescent="0.25">
      <c r="V1860">
        <v>-105</v>
      </c>
      <c r="W1860" s="14">
        <v>35</v>
      </c>
      <c r="X1860" s="14" t="str">
        <f t="shared" si="72"/>
        <v>-10535</v>
      </c>
      <c r="Y1860" s="78">
        <f t="shared" si="71"/>
        <v>0.89637305699481862</v>
      </c>
      <c r="Z1860" s="14">
        <v>0.56868934706686958</v>
      </c>
    </row>
    <row r="1861" spans="22:26" x14ac:dyDescent="0.25">
      <c r="V1861">
        <v>-104</v>
      </c>
      <c r="W1861" s="14">
        <v>35</v>
      </c>
      <c r="X1861" s="14" t="str">
        <f t="shared" si="72"/>
        <v>-10435</v>
      </c>
      <c r="Y1861" s="78">
        <f t="shared" si="71"/>
        <v>0.89735998026153463</v>
      </c>
      <c r="Z1861" s="14">
        <v>0.56931548452579273</v>
      </c>
    </row>
    <row r="1862" spans="22:26" x14ac:dyDescent="0.25">
      <c r="V1862">
        <v>-103</v>
      </c>
      <c r="W1862" s="14">
        <v>35</v>
      </c>
      <c r="X1862" s="14" t="str">
        <f t="shared" si="72"/>
        <v>-10335</v>
      </c>
      <c r="Y1862" s="78">
        <f t="shared" si="71"/>
        <v>0.89834690352825064</v>
      </c>
      <c r="Z1862" s="14">
        <v>0.56994162198471576</v>
      </c>
    </row>
    <row r="1863" spans="22:26" x14ac:dyDescent="0.25">
      <c r="V1863">
        <v>-102</v>
      </c>
      <c r="W1863" s="14">
        <v>35</v>
      </c>
      <c r="X1863" s="14" t="str">
        <f t="shared" si="72"/>
        <v>-10235</v>
      </c>
      <c r="Y1863" s="78">
        <f t="shared" si="71"/>
        <v>0.89933382679496665</v>
      </c>
      <c r="Z1863" s="14">
        <v>0.5705677594436388</v>
      </c>
    </row>
    <row r="1864" spans="22:26" x14ac:dyDescent="0.25">
      <c r="V1864">
        <v>-101</v>
      </c>
      <c r="W1864" s="14">
        <v>35</v>
      </c>
      <c r="X1864" s="14" t="str">
        <f t="shared" si="72"/>
        <v>-10135</v>
      </c>
      <c r="Y1864" s="78">
        <f t="shared" si="71"/>
        <v>0.90032075006168266</v>
      </c>
      <c r="Z1864" s="14">
        <v>0.57119389690256184</v>
      </c>
    </row>
    <row r="1865" spans="22:26" x14ac:dyDescent="0.25">
      <c r="V1865">
        <v>-100</v>
      </c>
      <c r="W1865" s="14">
        <v>35</v>
      </c>
      <c r="X1865" s="14" t="str">
        <f t="shared" si="72"/>
        <v>-10035</v>
      </c>
      <c r="Y1865" s="78">
        <f t="shared" si="71"/>
        <v>0.90130767332839867</v>
      </c>
      <c r="Z1865" s="14">
        <v>0.57182003436148487</v>
      </c>
    </row>
    <row r="1866" spans="22:26" x14ac:dyDescent="0.25">
      <c r="V1866">
        <v>-99</v>
      </c>
      <c r="W1866" s="14">
        <v>35</v>
      </c>
      <c r="X1866" s="14" t="str">
        <f t="shared" si="72"/>
        <v>-9935</v>
      </c>
      <c r="Y1866" s="78">
        <f t="shared" si="71"/>
        <v>0.90229459659511468</v>
      </c>
      <c r="Z1866" s="14">
        <v>0.57244617182040791</v>
      </c>
    </row>
    <row r="1867" spans="22:26" x14ac:dyDescent="0.25">
      <c r="V1867">
        <v>-98</v>
      </c>
      <c r="W1867" s="14">
        <v>35</v>
      </c>
      <c r="X1867" s="14" t="str">
        <f t="shared" si="72"/>
        <v>-9835</v>
      </c>
      <c r="Y1867" s="78">
        <f t="shared" si="71"/>
        <v>0.9032815198618307</v>
      </c>
      <c r="Z1867" s="14">
        <v>0.57307230927933095</v>
      </c>
    </row>
    <row r="1868" spans="22:26" x14ac:dyDescent="0.25">
      <c r="V1868">
        <v>-97</v>
      </c>
      <c r="W1868" s="14">
        <v>35</v>
      </c>
      <c r="X1868" s="14" t="str">
        <f t="shared" si="72"/>
        <v>-9735</v>
      </c>
      <c r="Y1868" s="78">
        <f t="shared" si="71"/>
        <v>0.90426844312854671</v>
      </c>
      <c r="Z1868" s="14">
        <v>0.5736984467382541</v>
      </c>
    </row>
    <row r="1869" spans="22:26" x14ac:dyDescent="0.25">
      <c r="V1869">
        <v>-96</v>
      </c>
      <c r="W1869" s="14">
        <v>35</v>
      </c>
      <c r="X1869" s="14" t="str">
        <f t="shared" si="72"/>
        <v>-9635</v>
      </c>
      <c r="Y1869" s="78">
        <f t="shared" si="71"/>
        <v>0.90525536639526272</v>
      </c>
      <c r="Z1869" s="14">
        <v>0.57432458419717713</v>
      </c>
    </row>
    <row r="1870" spans="22:26" x14ac:dyDescent="0.25">
      <c r="V1870">
        <v>-95</v>
      </c>
      <c r="W1870" s="14">
        <v>35</v>
      </c>
      <c r="X1870" s="14" t="str">
        <f t="shared" si="72"/>
        <v>-9535</v>
      </c>
      <c r="Y1870" s="78">
        <f t="shared" si="71"/>
        <v>0.90624228966197873</v>
      </c>
      <c r="Z1870" s="14">
        <v>0.57495072165610017</v>
      </c>
    </row>
    <row r="1871" spans="22:26" x14ac:dyDescent="0.25">
      <c r="V1871">
        <v>-94</v>
      </c>
      <c r="W1871" s="14">
        <v>35</v>
      </c>
      <c r="X1871" s="14" t="str">
        <f t="shared" si="72"/>
        <v>-9435</v>
      </c>
      <c r="Y1871" s="78">
        <f t="shared" si="71"/>
        <v>0.90722921292869474</v>
      </c>
      <c r="Z1871" s="14">
        <v>0.57557685911502321</v>
      </c>
    </row>
    <row r="1872" spans="22:26" x14ac:dyDescent="0.25">
      <c r="V1872">
        <v>-93</v>
      </c>
      <c r="W1872" s="14">
        <v>35</v>
      </c>
      <c r="X1872" s="14" t="str">
        <f t="shared" si="72"/>
        <v>-9335</v>
      </c>
      <c r="Y1872" s="78">
        <f t="shared" si="71"/>
        <v>0.90821613619541075</v>
      </c>
      <c r="Z1872" s="14">
        <v>0.57620299657394636</v>
      </c>
    </row>
    <row r="1873" spans="22:26" x14ac:dyDescent="0.25">
      <c r="V1873">
        <v>-92</v>
      </c>
      <c r="W1873" s="14">
        <v>35</v>
      </c>
      <c r="X1873" s="14" t="str">
        <f t="shared" si="72"/>
        <v>-9235</v>
      </c>
      <c r="Y1873" s="78">
        <f t="shared" si="71"/>
        <v>0.90920305946212676</v>
      </c>
      <c r="Z1873" s="14">
        <v>0.5768291340328694</v>
      </c>
    </row>
    <row r="1874" spans="22:26" x14ac:dyDescent="0.25">
      <c r="V1874">
        <v>-91</v>
      </c>
      <c r="W1874" s="14">
        <v>35</v>
      </c>
      <c r="X1874" s="14" t="str">
        <f t="shared" si="72"/>
        <v>-9135</v>
      </c>
      <c r="Y1874" s="78">
        <f t="shared" si="71"/>
        <v>0.91018998272884277</v>
      </c>
      <c r="Z1874" s="14">
        <v>0.57745527149179243</v>
      </c>
    </row>
    <row r="1875" spans="22:26" x14ac:dyDescent="0.25">
      <c r="V1875">
        <v>-90</v>
      </c>
      <c r="W1875" s="14">
        <v>35</v>
      </c>
      <c r="X1875" s="14" t="str">
        <f t="shared" si="72"/>
        <v>-9035</v>
      </c>
      <c r="Y1875" s="78">
        <f t="shared" si="71"/>
        <v>0.91117690599555878</v>
      </c>
      <c r="Z1875" s="14">
        <v>0.57808140895071547</v>
      </c>
    </row>
    <row r="1876" spans="22:26" x14ac:dyDescent="0.25">
      <c r="V1876">
        <v>-89</v>
      </c>
      <c r="W1876" s="14">
        <v>35</v>
      </c>
      <c r="X1876" s="14" t="str">
        <f t="shared" si="72"/>
        <v>-8935</v>
      </c>
      <c r="Y1876" s="78">
        <f t="shared" si="71"/>
        <v>0.91216382926227479</v>
      </c>
      <c r="Z1876" s="14">
        <v>0.57870754640963851</v>
      </c>
    </row>
    <row r="1877" spans="22:26" x14ac:dyDescent="0.25">
      <c r="V1877">
        <v>-88</v>
      </c>
      <c r="W1877" s="14">
        <v>35</v>
      </c>
      <c r="X1877" s="14" t="str">
        <f t="shared" si="72"/>
        <v>-8835</v>
      </c>
      <c r="Y1877" s="78">
        <f t="shared" si="71"/>
        <v>0.91315075252899081</v>
      </c>
      <c r="Z1877" s="14">
        <v>0.57933368386856154</v>
      </c>
    </row>
    <row r="1878" spans="22:26" x14ac:dyDescent="0.25">
      <c r="V1878">
        <v>-87</v>
      </c>
      <c r="W1878" s="14">
        <v>35</v>
      </c>
      <c r="X1878" s="14" t="str">
        <f t="shared" si="72"/>
        <v>-8735</v>
      </c>
      <c r="Y1878" s="78">
        <f t="shared" si="71"/>
        <v>0.91413767579570682</v>
      </c>
      <c r="Z1878" s="14">
        <v>0.57995982132748469</v>
      </c>
    </row>
    <row r="1879" spans="22:26" x14ac:dyDescent="0.25">
      <c r="V1879">
        <v>-86</v>
      </c>
      <c r="W1879" s="14">
        <v>35</v>
      </c>
      <c r="X1879" s="14" t="str">
        <f t="shared" si="72"/>
        <v>-8635</v>
      </c>
      <c r="Y1879" s="78">
        <f t="shared" si="71"/>
        <v>0.91512459906242283</v>
      </c>
      <c r="Z1879" s="14">
        <v>0.58058595878640773</v>
      </c>
    </row>
    <row r="1880" spans="22:26" x14ac:dyDescent="0.25">
      <c r="V1880">
        <v>-85</v>
      </c>
      <c r="W1880" s="14">
        <v>35</v>
      </c>
      <c r="X1880" s="14" t="str">
        <f t="shared" si="72"/>
        <v>-8535</v>
      </c>
      <c r="Y1880" s="78">
        <f t="shared" si="71"/>
        <v>0.91611152232913884</v>
      </c>
      <c r="Z1880" s="14">
        <v>0.58121209624533077</v>
      </c>
    </row>
    <row r="1881" spans="22:26" x14ac:dyDescent="0.25">
      <c r="V1881">
        <v>-84</v>
      </c>
      <c r="W1881" s="14">
        <v>35</v>
      </c>
      <c r="X1881" s="14" t="str">
        <f t="shared" si="72"/>
        <v>-8435</v>
      </c>
      <c r="Y1881" s="78">
        <f t="shared" si="71"/>
        <v>0.91709844559585485</v>
      </c>
      <c r="Z1881" s="14">
        <v>0.5818382337042538</v>
      </c>
    </row>
    <row r="1882" spans="22:26" x14ac:dyDescent="0.25">
      <c r="V1882">
        <v>-83</v>
      </c>
      <c r="W1882" s="14">
        <v>35</v>
      </c>
      <c r="X1882" s="14" t="str">
        <f t="shared" si="72"/>
        <v>-8335</v>
      </c>
      <c r="Y1882" s="78">
        <f t="shared" si="71"/>
        <v>0.91808536886257086</v>
      </c>
      <c r="Z1882" s="14">
        <v>0.58246437116317695</v>
      </c>
    </row>
    <row r="1883" spans="22:26" x14ac:dyDescent="0.25">
      <c r="V1883">
        <v>-82</v>
      </c>
      <c r="W1883" s="14">
        <v>35</v>
      </c>
      <c r="X1883" s="14" t="str">
        <f t="shared" si="72"/>
        <v>-8235</v>
      </c>
      <c r="Y1883" s="78">
        <f t="shared" si="71"/>
        <v>0.91907229212928687</v>
      </c>
      <c r="Z1883" s="14">
        <v>0.58309050862209999</v>
      </c>
    </row>
    <row r="1884" spans="22:26" x14ac:dyDescent="0.25">
      <c r="V1884">
        <v>-81</v>
      </c>
      <c r="W1884" s="14">
        <v>35</v>
      </c>
      <c r="X1884" s="14" t="str">
        <f t="shared" si="72"/>
        <v>-8135</v>
      </c>
      <c r="Y1884" s="78">
        <f t="shared" si="71"/>
        <v>0.92005921539600288</v>
      </c>
      <c r="Z1884" s="14">
        <v>0.58371664608102303</v>
      </c>
    </row>
    <row r="1885" spans="22:26" x14ac:dyDescent="0.25">
      <c r="V1885">
        <v>-80</v>
      </c>
      <c r="W1885" s="14">
        <v>35</v>
      </c>
      <c r="X1885" s="14" t="str">
        <f t="shared" si="72"/>
        <v>-8035</v>
      </c>
      <c r="Y1885" s="78">
        <f t="shared" si="71"/>
        <v>0.92104613866271889</v>
      </c>
      <c r="Z1885" s="14">
        <v>0.58434278353994606</v>
      </c>
    </row>
    <row r="1886" spans="22:26" x14ac:dyDescent="0.25">
      <c r="V1886">
        <v>-79</v>
      </c>
      <c r="W1886" s="14">
        <v>35</v>
      </c>
      <c r="X1886" s="14" t="str">
        <f t="shared" si="72"/>
        <v>-7935</v>
      </c>
      <c r="Y1886" s="78">
        <f t="shared" si="71"/>
        <v>0.92203306192943491</v>
      </c>
      <c r="Z1886" s="14">
        <v>0.58496892099886921</v>
      </c>
    </row>
    <row r="1887" spans="22:26" x14ac:dyDescent="0.25">
      <c r="V1887">
        <v>-78</v>
      </c>
      <c r="W1887" s="14">
        <v>35</v>
      </c>
      <c r="X1887" s="14" t="str">
        <f t="shared" si="72"/>
        <v>-7835</v>
      </c>
      <c r="Y1887" s="78">
        <f t="shared" si="71"/>
        <v>0.92301998519615092</v>
      </c>
      <c r="Z1887" s="14">
        <v>0.58559505845779225</v>
      </c>
    </row>
    <row r="1888" spans="22:26" x14ac:dyDescent="0.25">
      <c r="V1888">
        <v>-77</v>
      </c>
      <c r="W1888" s="14">
        <v>35</v>
      </c>
      <c r="X1888" s="14" t="str">
        <f t="shared" si="72"/>
        <v>-7735</v>
      </c>
      <c r="Y1888" s="78">
        <f t="shared" si="71"/>
        <v>0.92400690846286693</v>
      </c>
      <c r="Z1888" s="14">
        <v>0.58622119591671529</v>
      </c>
    </row>
    <row r="1889" spans="22:26" x14ac:dyDescent="0.25">
      <c r="V1889">
        <v>-76</v>
      </c>
      <c r="W1889" s="14">
        <v>35</v>
      </c>
      <c r="X1889" s="14" t="str">
        <f t="shared" si="72"/>
        <v>-7635</v>
      </c>
      <c r="Y1889" s="78">
        <f t="shared" si="71"/>
        <v>0.92499383172958294</v>
      </c>
      <c r="Z1889" s="14">
        <v>0.58684733337563832</v>
      </c>
    </row>
    <row r="1890" spans="22:26" x14ac:dyDescent="0.25">
      <c r="V1890">
        <v>-75</v>
      </c>
      <c r="W1890" s="14">
        <v>35</v>
      </c>
      <c r="X1890" s="14" t="str">
        <f t="shared" si="72"/>
        <v>-7535</v>
      </c>
      <c r="Y1890" s="78">
        <f t="shared" si="71"/>
        <v>0.92598075499629895</v>
      </c>
      <c r="Z1890" s="14">
        <v>0.58747347083456136</v>
      </c>
    </row>
    <row r="1891" spans="22:26" x14ac:dyDescent="0.25">
      <c r="V1891">
        <v>-74</v>
      </c>
      <c r="W1891" s="14">
        <v>35</v>
      </c>
      <c r="X1891" s="14" t="str">
        <f t="shared" si="72"/>
        <v>-7435</v>
      </c>
      <c r="Y1891" s="78">
        <f t="shared" si="71"/>
        <v>0.92696767826301496</v>
      </c>
      <c r="Z1891" s="14">
        <v>0.5880996082934844</v>
      </c>
    </row>
    <row r="1892" spans="22:26" x14ac:dyDescent="0.25">
      <c r="V1892">
        <v>-73</v>
      </c>
      <c r="W1892" s="14">
        <v>35</v>
      </c>
      <c r="X1892" s="14" t="str">
        <f t="shared" si="72"/>
        <v>-7335</v>
      </c>
      <c r="Y1892" s="78">
        <f t="shared" si="71"/>
        <v>0.92795460152973097</v>
      </c>
      <c r="Z1892" s="14">
        <v>0.58872574575240755</v>
      </c>
    </row>
    <row r="1893" spans="22:26" x14ac:dyDescent="0.25">
      <c r="V1893">
        <v>-72</v>
      </c>
      <c r="W1893" s="14">
        <v>35</v>
      </c>
      <c r="X1893" s="14" t="str">
        <f t="shared" si="72"/>
        <v>-7235</v>
      </c>
      <c r="Y1893" s="78">
        <f t="shared" si="71"/>
        <v>0.92894152479644698</v>
      </c>
      <c r="Z1893" s="14">
        <v>0.58935188321133058</v>
      </c>
    </row>
    <row r="1894" spans="22:26" x14ac:dyDescent="0.25">
      <c r="V1894">
        <v>-71</v>
      </c>
      <c r="W1894" s="14">
        <v>35</v>
      </c>
      <c r="X1894" s="14" t="str">
        <f t="shared" si="72"/>
        <v>-7135</v>
      </c>
      <c r="Y1894" s="78">
        <f t="shared" si="71"/>
        <v>0.92992844806316299</v>
      </c>
      <c r="Z1894" s="14">
        <v>0.58997802067025362</v>
      </c>
    </row>
    <row r="1895" spans="22:26" x14ac:dyDescent="0.25">
      <c r="V1895">
        <v>-70</v>
      </c>
      <c r="W1895" s="14">
        <v>35</v>
      </c>
      <c r="X1895" s="14" t="str">
        <f t="shared" si="72"/>
        <v>-7035</v>
      </c>
      <c r="Y1895" s="78">
        <f t="shared" si="71"/>
        <v>0.930915371329879</v>
      </c>
      <c r="Z1895" s="14">
        <v>0.59060415812917666</v>
      </c>
    </row>
    <row r="1896" spans="22:26" x14ac:dyDescent="0.25">
      <c r="V1896">
        <v>-69</v>
      </c>
      <c r="W1896" s="14">
        <v>35</v>
      </c>
      <c r="X1896" s="14" t="str">
        <f t="shared" si="72"/>
        <v>-6935</v>
      </c>
      <c r="Y1896" s="78">
        <f t="shared" si="71"/>
        <v>0.93190229459659513</v>
      </c>
      <c r="Z1896" s="14">
        <v>0.59123029558809981</v>
      </c>
    </row>
    <row r="1897" spans="22:26" x14ac:dyDescent="0.25">
      <c r="V1897">
        <v>-68</v>
      </c>
      <c r="W1897" s="14">
        <v>35</v>
      </c>
      <c r="X1897" s="14" t="str">
        <f t="shared" si="72"/>
        <v>-6835</v>
      </c>
      <c r="Y1897" s="78">
        <f t="shared" si="71"/>
        <v>0.93288921786331114</v>
      </c>
      <c r="Z1897" s="14">
        <v>0.59185643304702285</v>
      </c>
    </row>
    <row r="1898" spans="22:26" x14ac:dyDescent="0.25">
      <c r="V1898">
        <v>-67</v>
      </c>
      <c r="W1898" s="14">
        <v>35</v>
      </c>
      <c r="X1898" s="14" t="str">
        <f t="shared" si="72"/>
        <v>-6735</v>
      </c>
      <c r="Y1898" s="78">
        <f t="shared" si="71"/>
        <v>0.93387614113002715</v>
      </c>
      <c r="Z1898" s="14">
        <v>0.59248257050594588</v>
      </c>
    </row>
    <row r="1899" spans="22:26" x14ac:dyDescent="0.25">
      <c r="V1899">
        <v>-66</v>
      </c>
      <c r="W1899" s="14">
        <v>35</v>
      </c>
      <c r="X1899" s="14" t="str">
        <f t="shared" si="72"/>
        <v>-6635</v>
      </c>
      <c r="Y1899" s="78">
        <f t="shared" si="71"/>
        <v>0.93486306439674316</v>
      </c>
      <c r="Z1899" s="14">
        <v>0.59310870796486903</v>
      </c>
    </row>
    <row r="1900" spans="22:26" x14ac:dyDescent="0.25">
      <c r="V1900">
        <v>-65</v>
      </c>
      <c r="W1900" s="14">
        <v>35</v>
      </c>
      <c r="X1900" s="14" t="str">
        <f t="shared" si="72"/>
        <v>-6535</v>
      </c>
      <c r="Y1900" s="78">
        <f t="shared" si="71"/>
        <v>0.93584998766345917</v>
      </c>
      <c r="Z1900" s="14">
        <v>0.59373484542379207</v>
      </c>
    </row>
    <row r="1901" spans="22:26" x14ac:dyDescent="0.25">
      <c r="V1901">
        <v>-64</v>
      </c>
      <c r="W1901" s="14">
        <v>35</v>
      </c>
      <c r="X1901" s="14" t="str">
        <f t="shared" si="72"/>
        <v>-6435</v>
      </c>
      <c r="Y1901" s="78">
        <f t="shared" si="71"/>
        <v>0.93683691093017518</v>
      </c>
      <c r="Z1901" s="14">
        <v>0.59436098288271511</v>
      </c>
    </row>
    <row r="1902" spans="22:26" x14ac:dyDescent="0.25">
      <c r="V1902">
        <v>-63</v>
      </c>
      <c r="W1902" s="14">
        <v>35</v>
      </c>
      <c r="X1902" s="14" t="str">
        <f t="shared" si="72"/>
        <v>-6335</v>
      </c>
      <c r="Y1902" s="78">
        <f t="shared" si="71"/>
        <v>0.93782383419689119</v>
      </c>
      <c r="Z1902" s="14">
        <v>0.59498712034163825</v>
      </c>
    </row>
    <row r="1903" spans="22:26" x14ac:dyDescent="0.25">
      <c r="V1903">
        <v>-62</v>
      </c>
      <c r="W1903" s="14">
        <v>35</v>
      </c>
      <c r="X1903" s="14" t="str">
        <f t="shared" si="72"/>
        <v>-6235</v>
      </c>
      <c r="Y1903" s="78">
        <f t="shared" si="71"/>
        <v>0.9388107574636072</v>
      </c>
      <c r="Z1903" s="14">
        <v>0.59561325780056129</v>
      </c>
    </row>
    <row r="1904" spans="22:26" x14ac:dyDescent="0.25">
      <c r="V1904">
        <v>-61</v>
      </c>
      <c r="W1904" s="14">
        <v>35</v>
      </c>
      <c r="X1904" s="14" t="str">
        <f t="shared" si="72"/>
        <v>-6135</v>
      </c>
      <c r="Y1904" s="78">
        <f t="shared" si="71"/>
        <v>0.93979768073032321</v>
      </c>
      <c r="Z1904" s="14">
        <v>0.59623939525948433</v>
      </c>
    </row>
    <row r="1905" spans="22:26" x14ac:dyDescent="0.25">
      <c r="V1905">
        <v>-60</v>
      </c>
      <c r="W1905" s="14">
        <v>35</v>
      </c>
      <c r="X1905" s="14" t="str">
        <f t="shared" si="72"/>
        <v>-6035</v>
      </c>
      <c r="Y1905" s="78">
        <f t="shared" si="71"/>
        <v>0.94078460399703923</v>
      </c>
      <c r="Z1905" s="14">
        <v>0.59686553271840737</v>
      </c>
    </row>
    <row r="1906" spans="22:26" x14ac:dyDescent="0.25">
      <c r="V1906">
        <v>-59</v>
      </c>
      <c r="W1906" s="14">
        <v>35</v>
      </c>
      <c r="X1906" s="14" t="str">
        <f t="shared" si="72"/>
        <v>-5935</v>
      </c>
      <c r="Y1906" s="78">
        <f t="shared" ref="Y1906:Y1969" si="73">$Y$153/1013.25*(1013.25+V1906)</f>
        <v>0.94177152726375524</v>
      </c>
      <c r="Z1906" s="14">
        <v>0.5974916701773304</v>
      </c>
    </row>
    <row r="1907" spans="22:26" x14ac:dyDescent="0.25">
      <c r="V1907">
        <v>-58</v>
      </c>
      <c r="W1907" s="14">
        <v>35</v>
      </c>
      <c r="X1907" s="14" t="str">
        <f t="shared" si="72"/>
        <v>-5835</v>
      </c>
      <c r="Y1907" s="78">
        <f t="shared" si="73"/>
        <v>0.94275845053047125</v>
      </c>
      <c r="Z1907" s="14">
        <v>0.59811780763625344</v>
      </c>
    </row>
    <row r="1908" spans="22:26" x14ac:dyDescent="0.25">
      <c r="V1908">
        <v>-57</v>
      </c>
      <c r="W1908" s="14">
        <v>35</v>
      </c>
      <c r="X1908" s="14" t="str">
        <f t="shared" si="72"/>
        <v>-5735</v>
      </c>
      <c r="Y1908" s="78">
        <f t="shared" si="73"/>
        <v>0.94374537379718726</v>
      </c>
      <c r="Z1908" s="14">
        <v>0.59874394509517648</v>
      </c>
    </row>
    <row r="1909" spans="22:26" x14ac:dyDescent="0.25">
      <c r="V1909">
        <v>-56</v>
      </c>
      <c r="W1909" s="14">
        <v>35</v>
      </c>
      <c r="X1909" s="14" t="str">
        <f t="shared" si="72"/>
        <v>-5635</v>
      </c>
      <c r="Y1909" s="78">
        <f t="shared" si="73"/>
        <v>0.94473229706390327</v>
      </c>
      <c r="Z1909" s="14">
        <v>0.59937008255409963</v>
      </c>
    </row>
    <row r="1910" spans="22:26" x14ac:dyDescent="0.25">
      <c r="V1910">
        <v>-55</v>
      </c>
      <c r="W1910" s="14">
        <v>35</v>
      </c>
      <c r="X1910" s="14" t="str">
        <f t="shared" si="72"/>
        <v>-5535</v>
      </c>
      <c r="Y1910" s="78">
        <f t="shared" si="73"/>
        <v>0.94571922033061928</v>
      </c>
      <c r="Z1910" s="14">
        <v>0.59999622001302266</v>
      </c>
    </row>
    <row r="1911" spans="22:26" x14ac:dyDescent="0.25">
      <c r="V1911">
        <v>-54</v>
      </c>
      <c r="W1911" s="14">
        <v>35</v>
      </c>
      <c r="X1911" s="14" t="str">
        <f t="shared" si="72"/>
        <v>-5435</v>
      </c>
      <c r="Y1911" s="78">
        <f t="shared" si="73"/>
        <v>0.94670614359733529</v>
      </c>
      <c r="Z1911" s="14">
        <v>0.6006223574719457</v>
      </c>
    </row>
    <row r="1912" spans="22:26" x14ac:dyDescent="0.25">
      <c r="V1912">
        <v>-53</v>
      </c>
      <c r="W1912" s="14">
        <v>35</v>
      </c>
      <c r="X1912" s="14" t="str">
        <f t="shared" si="72"/>
        <v>-5335</v>
      </c>
      <c r="Y1912" s="78">
        <f t="shared" si="73"/>
        <v>0.9476930668640513</v>
      </c>
      <c r="Z1912" s="14">
        <v>0.60124849493086874</v>
      </c>
    </row>
    <row r="1913" spans="22:26" x14ac:dyDescent="0.25">
      <c r="V1913">
        <v>-52</v>
      </c>
      <c r="W1913" s="14">
        <v>35</v>
      </c>
      <c r="X1913" s="14" t="str">
        <f t="shared" si="72"/>
        <v>-5235</v>
      </c>
      <c r="Y1913" s="78">
        <f t="shared" si="73"/>
        <v>0.94867999013076731</v>
      </c>
      <c r="Z1913" s="14">
        <v>0.60187463238979189</v>
      </c>
    </row>
    <row r="1914" spans="22:26" x14ac:dyDescent="0.25">
      <c r="V1914">
        <v>-51</v>
      </c>
      <c r="W1914" s="14">
        <v>35</v>
      </c>
      <c r="X1914" s="14" t="str">
        <f t="shared" si="72"/>
        <v>-5135</v>
      </c>
      <c r="Y1914" s="78">
        <f t="shared" si="73"/>
        <v>0.94966691339748333</v>
      </c>
      <c r="Z1914" s="14">
        <v>0.60250076984871492</v>
      </c>
    </row>
    <row r="1915" spans="22:26" x14ac:dyDescent="0.25">
      <c r="V1915">
        <v>-50</v>
      </c>
      <c r="W1915" s="14">
        <v>35</v>
      </c>
      <c r="X1915" s="14" t="str">
        <f t="shared" si="72"/>
        <v>-5035</v>
      </c>
      <c r="Y1915" s="78">
        <f t="shared" si="73"/>
        <v>0.95065383666419934</v>
      </c>
      <c r="Z1915" s="14">
        <v>0.60312690730763796</v>
      </c>
    </row>
    <row r="1916" spans="22:26" x14ac:dyDescent="0.25">
      <c r="V1916">
        <v>-49</v>
      </c>
      <c r="W1916" s="14">
        <v>35</v>
      </c>
      <c r="X1916" s="14" t="str">
        <f t="shared" si="72"/>
        <v>-4935</v>
      </c>
      <c r="Y1916" s="78">
        <f t="shared" si="73"/>
        <v>0.95164075993091535</v>
      </c>
      <c r="Z1916" s="14">
        <v>0.603753044766561</v>
      </c>
    </row>
    <row r="1917" spans="22:26" x14ac:dyDescent="0.25">
      <c r="V1917">
        <v>-48</v>
      </c>
      <c r="W1917" s="14">
        <v>35</v>
      </c>
      <c r="X1917" s="14" t="str">
        <f t="shared" si="72"/>
        <v>-4835</v>
      </c>
      <c r="Y1917" s="78">
        <f t="shared" si="73"/>
        <v>0.95262768319763136</v>
      </c>
      <c r="Z1917" s="14">
        <v>0.60437918222548404</v>
      </c>
    </row>
    <row r="1918" spans="22:26" x14ac:dyDescent="0.25">
      <c r="V1918">
        <v>-47</v>
      </c>
      <c r="W1918" s="14">
        <v>35</v>
      </c>
      <c r="X1918" s="14" t="str">
        <f t="shared" si="72"/>
        <v>-4735</v>
      </c>
      <c r="Y1918" s="78">
        <f t="shared" si="73"/>
        <v>0.95361460646434737</v>
      </c>
      <c r="Z1918" s="14">
        <v>0.60500531968440707</v>
      </c>
    </row>
    <row r="1919" spans="22:26" x14ac:dyDescent="0.25">
      <c r="V1919">
        <v>-46</v>
      </c>
      <c r="W1919" s="14">
        <v>35</v>
      </c>
      <c r="X1919" s="14" t="str">
        <f t="shared" si="72"/>
        <v>-4635</v>
      </c>
      <c r="Y1919" s="78">
        <f t="shared" si="73"/>
        <v>0.95460152973106338</v>
      </c>
      <c r="Z1919" s="14">
        <v>0.60563145714333022</v>
      </c>
    </row>
    <row r="1920" spans="22:26" x14ac:dyDescent="0.25">
      <c r="V1920">
        <v>-45</v>
      </c>
      <c r="W1920" s="14">
        <v>35</v>
      </c>
      <c r="X1920" s="14" t="str">
        <f t="shared" si="72"/>
        <v>-4535</v>
      </c>
      <c r="Y1920" s="78">
        <f t="shared" si="73"/>
        <v>0.95558845299777939</v>
      </c>
      <c r="Z1920" s="14">
        <v>0.60625759460225326</v>
      </c>
    </row>
    <row r="1921" spans="22:26" x14ac:dyDescent="0.25">
      <c r="V1921">
        <v>-44</v>
      </c>
      <c r="W1921" s="14">
        <v>35</v>
      </c>
      <c r="X1921" s="14" t="str">
        <f t="shared" si="72"/>
        <v>-4435</v>
      </c>
      <c r="Y1921" s="78">
        <f t="shared" si="73"/>
        <v>0.9565753762644954</v>
      </c>
      <c r="Z1921" s="14">
        <v>0.6068837320611763</v>
      </c>
    </row>
    <row r="1922" spans="22:26" x14ac:dyDescent="0.25">
      <c r="V1922">
        <v>-43</v>
      </c>
      <c r="W1922" s="14">
        <v>35</v>
      </c>
      <c r="X1922" s="14" t="str">
        <f t="shared" si="72"/>
        <v>-4335</v>
      </c>
      <c r="Y1922" s="78">
        <f t="shared" si="73"/>
        <v>0.95756229953121141</v>
      </c>
      <c r="Z1922" s="14">
        <v>0.60750986952009933</v>
      </c>
    </row>
    <row r="1923" spans="22:26" x14ac:dyDescent="0.25">
      <c r="V1923">
        <v>-42</v>
      </c>
      <c r="W1923" s="14">
        <v>35</v>
      </c>
      <c r="X1923" s="14" t="str">
        <f t="shared" ref="X1923:X1986" si="74">V1923&amp;W1923</f>
        <v>-4235</v>
      </c>
      <c r="Y1923" s="78">
        <f t="shared" si="73"/>
        <v>0.95854922279792742</v>
      </c>
      <c r="Z1923" s="14">
        <v>0.60813600697902248</v>
      </c>
    </row>
    <row r="1924" spans="22:26" x14ac:dyDescent="0.25">
      <c r="V1924">
        <v>-41</v>
      </c>
      <c r="W1924" s="14">
        <v>35</v>
      </c>
      <c r="X1924" s="14" t="str">
        <f t="shared" si="74"/>
        <v>-4135</v>
      </c>
      <c r="Y1924" s="78">
        <f t="shared" si="73"/>
        <v>0.95953614606464344</v>
      </c>
      <c r="Z1924" s="14">
        <v>0.60876214443794552</v>
      </c>
    </row>
    <row r="1925" spans="22:26" x14ac:dyDescent="0.25">
      <c r="V1925">
        <v>-40</v>
      </c>
      <c r="W1925" s="14">
        <v>35</v>
      </c>
      <c r="X1925" s="14" t="str">
        <f t="shared" si="74"/>
        <v>-4035</v>
      </c>
      <c r="Y1925" s="78">
        <f t="shared" si="73"/>
        <v>0.96052306933135945</v>
      </c>
      <c r="Z1925" s="14">
        <v>0.60938828189686856</v>
      </c>
    </row>
    <row r="1926" spans="22:26" x14ac:dyDescent="0.25">
      <c r="V1926">
        <v>-39</v>
      </c>
      <c r="W1926" s="14">
        <v>35</v>
      </c>
      <c r="X1926" s="14" t="str">
        <f t="shared" si="74"/>
        <v>-3935</v>
      </c>
      <c r="Y1926" s="78">
        <f t="shared" si="73"/>
        <v>0.96150999259807546</v>
      </c>
      <c r="Z1926" s="14">
        <v>0.61001441935579159</v>
      </c>
    </row>
    <row r="1927" spans="22:26" x14ac:dyDescent="0.25">
      <c r="V1927">
        <v>-38</v>
      </c>
      <c r="W1927" s="14">
        <v>35</v>
      </c>
      <c r="X1927" s="14" t="str">
        <f t="shared" si="74"/>
        <v>-3835</v>
      </c>
      <c r="Y1927" s="78">
        <f t="shared" si="73"/>
        <v>0.96249691586479147</v>
      </c>
      <c r="Z1927" s="14">
        <v>0.61064055681471463</v>
      </c>
    </row>
    <row r="1928" spans="22:26" x14ac:dyDescent="0.25">
      <c r="V1928">
        <v>-37</v>
      </c>
      <c r="W1928" s="14">
        <v>35</v>
      </c>
      <c r="X1928" s="14" t="str">
        <f t="shared" si="74"/>
        <v>-3735</v>
      </c>
      <c r="Y1928" s="78">
        <f t="shared" si="73"/>
        <v>0.96348383913150748</v>
      </c>
      <c r="Z1928" s="14">
        <v>0.61126669427363767</v>
      </c>
    </row>
    <row r="1929" spans="22:26" x14ac:dyDescent="0.25">
      <c r="V1929">
        <v>-36</v>
      </c>
      <c r="W1929" s="14">
        <v>35</v>
      </c>
      <c r="X1929" s="14" t="str">
        <f t="shared" si="74"/>
        <v>-3635</v>
      </c>
      <c r="Y1929" s="78">
        <f t="shared" si="73"/>
        <v>0.96447076239822349</v>
      </c>
      <c r="Z1929" s="14">
        <v>0.6118928317325607</v>
      </c>
    </row>
    <row r="1930" spans="22:26" x14ac:dyDescent="0.25">
      <c r="V1930">
        <v>-35</v>
      </c>
      <c r="W1930" s="14">
        <v>35</v>
      </c>
      <c r="X1930" s="14" t="str">
        <f t="shared" si="74"/>
        <v>-3535</v>
      </c>
      <c r="Y1930" s="78">
        <f t="shared" si="73"/>
        <v>0.9654576856649395</v>
      </c>
      <c r="Z1930" s="14">
        <v>0.61251896919148385</v>
      </c>
    </row>
    <row r="1931" spans="22:26" x14ac:dyDescent="0.25">
      <c r="V1931">
        <v>-34</v>
      </c>
      <c r="W1931" s="14">
        <v>35</v>
      </c>
      <c r="X1931" s="14" t="str">
        <f t="shared" si="74"/>
        <v>-3435</v>
      </c>
      <c r="Y1931" s="78">
        <f t="shared" si="73"/>
        <v>0.96644460893165551</v>
      </c>
      <c r="Z1931" s="14">
        <v>0.61314510665040689</v>
      </c>
    </row>
    <row r="1932" spans="22:26" x14ac:dyDescent="0.25">
      <c r="V1932">
        <v>-33</v>
      </c>
      <c r="W1932" s="14">
        <v>35</v>
      </c>
      <c r="X1932" s="14" t="str">
        <f t="shared" si="74"/>
        <v>-3335</v>
      </c>
      <c r="Y1932" s="78">
        <f t="shared" si="73"/>
        <v>0.96743153219837152</v>
      </c>
      <c r="Z1932" s="14">
        <v>0.61377124410932993</v>
      </c>
    </row>
    <row r="1933" spans="22:26" x14ac:dyDescent="0.25">
      <c r="V1933">
        <v>-32</v>
      </c>
      <c r="W1933" s="14">
        <v>35</v>
      </c>
      <c r="X1933" s="14" t="str">
        <f t="shared" si="74"/>
        <v>-3235</v>
      </c>
      <c r="Y1933" s="78">
        <f t="shared" si="73"/>
        <v>0.96841845546508754</v>
      </c>
      <c r="Z1933" s="14">
        <v>0.61439738156825308</v>
      </c>
    </row>
    <row r="1934" spans="22:26" x14ac:dyDescent="0.25">
      <c r="V1934">
        <v>-31</v>
      </c>
      <c r="W1934" s="14">
        <v>35</v>
      </c>
      <c r="X1934" s="14" t="str">
        <f t="shared" si="74"/>
        <v>-3135</v>
      </c>
      <c r="Y1934" s="78">
        <f t="shared" si="73"/>
        <v>0.96940537873180355</v>
      </c>
      <c r="Z1934" s="14">
        <v>0.61502351902717611</v>
      </c>
    </row>
    <row r="1935" spans="22:26" x14ac:dyDescent="0.25">
      <c r="V1935">
        <v>-30</v>
      </c>
      <c r="W1935" s="14">
        <v>35</v>
      </c>
      <c r="X1935" s="14" t="str">
        <f t="shared" si="74"/>
        <v>-3035</v>
      </c>
      <c r="Y1935" s="78">
        <f t="shared" si="73"/>
        <v>0.97039230199851956</v>
      </c>
      <c r="Z1935" s="14">
        <v>0.61564965648609915</v>
      </c>
    </row>
    <row r="1936" spans="22:26" x14ac:dyDescent="0.25">
      <c r="V1936">
        <v>-29</v>
      </c>
      <c r="W1936" s="14">
        <v>35</v>
      </c>
      <c r="X1936" s="14" t="str">
        <f t="shared" si="74"/>
        <v>-2935</v>
      </c>
      <c r="Y1936" s="78">
        <f t="shared" si="73"/>
        <v>0.97137922526523557</v>
      </c>
      <c r="Z1936" s="14">
        <v>0.61627579394502219</v>
      </c>
    </row>
    <row r="1937" spans="22:26" x14ac:dyDescent="0.25">
      <c r="V1937">
        <v>-28</v>
      </c>
      <c r="W1937" s="14">
        <v>35</v>
      </c>
      <c r="X1937" s="14" t="str">
        <f t="shared" si="74"/>
        <v>-2835</v>
      </c>
      <c r="Y1937" s="78">
        <f t="shared" si="73"/>
        <v>0.97236614853195158</v>
      </c>
      <c r="Z1937" s="14">
        <v>0.61690193140394523</v>
      </c>
    </row>
    <row r="1938" spans="22:26" x14ac:dyDescent="0.25">
      <c r="V1938">
        <v>-27</v>
      </c>
      <c r="W1938" s="14">
        <v>35</v>
      </c>
      <c r="X1938" s="14" t="str">
        <f t="shared" si="74"/>
        <v>-2735</v>
      </c>
      <c r="Y1938" s="78">
        <f t="shared" si="73"/>
        <v>0.97335307179866759</v>
      </c>
      <c r="Z1938" s="14">
        <v>0.61752806886286826</v>
      </c>
    </row>
    <row r="1939" spans="22:26" x14ac:dyDescent="0.25">
      <c r="V1939">
        <v>-26</v>
      </c>
      <c r="W1939" s="14">
        <v>35</v>
      </c>
      <c r="X1939" s="14" t="str">
        <f t="shared" si="74"/>
        <v>-2635</v>
      </c>
      <c r="Y1939" s="78">
        <f t="shared" si="73"/>
        <v>0.9743399950653836</v>
      </c>
      <c r="Z1939" s="14">
        <v>0.6181542063217913</v>
      </c>
    </row>
    <row r="1940" spans="22:26" x14ac:dyDescent="0.25">
      <c r="V1940">
        <v>-25</v>
      </c>
      <c r="W1940" s="14">
        <v>35</v>
      </c>
      <c r="X1940" s="14" t="str">
        <f t="shared" si="74"/>
        <v>-2535</v>
      </c>
      <c r="Y1940" s="78">
        <f t="shared" si="73"/>
        <v>0.97532691833209961</v>
      </c>
      <c r="Z1940" s="14">
        <v>0.61878034378071445</v>
      </c>
    </row>
    <row r="1941" spans="22:26" x14ac:dyDescent="0.25">
      <c r="V1941">
        <v>-24</v>
      </c>
      <c r="W1941" s="14">
        <v>35</v>
      </c>
      <c r="X1941" s="14" t="str">
        <f t="shared" si="74"/>
        <v>-2435</v>
      </c>
      <c r="Y1941" s="78">
        <f t="shared" si="73"/>
        <v>0.97631384159881562</v>
      </c>
      <c r="Z1941" s="14">
        <v>0.61940648123963749</v>
      </c>
    </row>
    <row r="1942" spans="22:26" x14ac:dyDescent="0.25">
      <c r="V1942">
        <v>-23</v>
      </c>
      <c r="W1942" s="14">
        <v>35</v>
      </c>
      <c r="X1942" s="14" t="str">
        <f t="shared" si="74"/>
        <v>-2335</v>
      </c>
      <c r="Y1942" s="78">
        <f t="shared" si="73"/>
        <v>0.97730076486553163</v>
      </c>
      <c r="Z1942" s="14">
        <v>0.62003261869856052</v>
      </c>
    </row>
    <row r="1943" spans="22:26" x14ac:dyDescent="0.25">
      <c r="V1943">
        <v>-22</v>
      </c>
      <c r="W1943" s="14">
        <v>35</v>
      </c>
      <c r="X1943" s="14" t="str">
        <f t="shared" si="74"/>
        <v>-2235</v>
      </c>
      <c r="Y1943" s="78">
        <f t="shared" si="73"/>
        <v>0.97828768813224765</v>
      </c>
      <c r="Z1943" s="14">
        <v>0.62065875615748367</v>
      </c>
    </row>
    <row r="1944" spans="22:26" x14ac:dyDescent="0.25">
      <c r="V1944">
        <v>-21</v>
      </c>
      <c r="W1944" s="14">
        <v>35</v>
      </c>
      <c r="X1944" s="14" t="str">
        <f t="shared" si="74"/>
        <v>-2135</v>
      </c>
      <c r="Y1944" s="78">
        <f t="shared" si="73"/>
        <v>0.97927461139896366</v>
      </c>
      <c r="Z1944" s="14">
        <v>0.62128489361640671</v>
      </c>
    </row>
    <row r="1945" spans="22:26" x14ac:dyDescent="0.25">
      <c r="V1945">
        <v>-20</v>
      </c>
      <c r="W1945" s="14">
        <v>35</v>
      </c>
      <c r="X1945" s="14" t="str">
        <f t="shared" si="74"/>
        <v>-2035</v>
      </c>
      <c r="Y1945" s="78">
        <f t="shared" si="73"/>
        <v>0.98026153466567967</v>
      </c>
      <c r="Z1945" s="14">
        <v>0.62191103107532975</v>
      </c>
    </row>
    <row r="1946" spans="22:26" x14ac:dyDescent="0.25">
      <c r="V1946">
        <v>-19</v>
      </c>
      <c r="W1946" s="14">
        <v>35</v>
      </c>
      <c r="X1946" s="14" t="str">
        <f t="shared" si="74"/>
        <v>-1935</v>
      </c>
      <c r="Y1946" s="78">
        <f t="shared" si="73"/>
        <v>0.98124845793239568</v>
      </c>
      <c r="Z1946" s="14">
        <v>0.62253716853425278</v>
      </c>
    </row>
    <row r="1947" spans="22:26" x14ac:dyDescent="0.25">
      <c r="V1947">
        <v>-18</v>
      </c>
      <c r="W1947" s="14">
        <v>35</v>
      </c>
      <c r="X1947" s="14" t="str">
        <f t="shared" si="74"/>
        <v>-1835</v>
      </c>
      <c r="Y1947" s="78">
        <f t="shared" si="73"/>
        <v>0.98223538119911169</v>
      </c>
      <c r="Z1947" s="14">
        <v>0.62316330599317582</v>
      </c>
    </row>
    <row r="1948" spans="22:26" x14ac:dyDescent="0.25">
      <c r="V1948">
        <v>-17</v>
      </c>
      <c r="W1948" s="14">
        <v>35</v>
      </c>
      <c r="X1948" s="14" t="str">
        <f t="shared" si="74"/>
        <v>-1735</v>
      </c>
      <c r="Y1948" s="78">
        <f t="shared" si="73"/>
        <v>0.9832223044658277</v>
      </c>
      <c r="Z1948" s="14">
        <v>0.62378944345209886</v>
      </c>
    </row>
    <row r="1949" spans="22:26" x14ac:dyDescent="0.25">
      <c r="V1949">
        <v>-16</v>
      </c>
      <c r="W1949" s="14">
        <v>35</v>
      </c>
      <c r="X1949" s="14" t="str">
        <f t="shared" si="74"/>
        <v>-1635</v>
      </c>
      <c r="Y1949" s="78">
        <f t="shared" si="73"/>
        <v>0.98420922773254371</v>
      </c>
      <c r="Z1949" s="14">
        <v>0.62441558091102189</v>
      </c>
    </row>
    <row r="1950" spans="22:26" x14ac:dyDescent="0.25">
      <c r="V1950">
        <v>-15</v>
      </c>
      <c r="W1950" s="14">
        <v>35</v>
      </c>
      <c r="X1950" s="14" t="str">
        <f t="shared" si="74"/>
        <v>-1535</v>
      </c>
      <c r="Y1950" s="78">
        <f t="shared" si="73"/>
        <v>0.98519615099925972</v>
      </c>
      <c r="Z1950" s="14">
        <v>0.62504171836994504</v>
      </c>
    </row>
    <row r="1951" spans="22:26" x14ac:dyDescent="0.25">
      <c r="V1951">
        <v>-14</v>
      </c>
      <c r="W1951" s="14">
        <v>35</v>
      </c>
      <c r="X1951" s="14" t="str">
        <f t="shared" si="74"/>
        <v>-1435</v>
      </c>
      <c r="Y1951" s="78">
        <f t="shared" si="73"/>
        <v>0.98618307426597573</v>
      </c>
      <c r="Z1951" s="14">
        <v>0.62566785582886808</v>
      </c>
    </row>
    <row r="1952" spans="22:26" x14ac:dyDescent="0.25">
      <c r="V1952">
        <v>-13</v>
      </c>
      <c r="W1952" s="14">
        <v>35</v>
      </c>
      <c r="X1952" s="14" t="str">
        <f t="shared" si="74"/>
        <v>-1335</v>
      </c>
      <c r="Y1952" s="78">
        <f t="shared" si="73"/>
        <v>0.98716999753269175</v>
      </c>
      <c r="Z1952" s="14">
        <v>0.62629399328779112</v>
      </c>
    </row>
    <row r="1953" spans="22:26" x14ac:dyDescent="0.25">
      <c r="V1953">
        <v>-12</v>
      </c>
      <c r="W1953" s="14">
        <v>35</v>
      </c>
      <c r="X1953" s="14" t="str">
        <f t="shared" si="74"/>
        <v>-1235</v>
      </c>
      <c r="Y1953" s="78">
        <f t="shared" si="73"/>
        <v>0.98815692079940776</v>
      </c>
      <c r="Z1953" s="14">
        <v>0.62692013074671415</v>
      </c>
    </row>
    <row r="1954" spans="22:26" x14ac:dyDescent="0.25">
      <c r="V1954">
        <v>-11</v>
      </c>
      <c r="W1954" s="14">
        <v>35</v>
      </c>
      <c r="X1954" s="14" t="str">
        <f t="shared" si="74"/>
        <v>-1135</v>
      </c>
      <c r="Y1954" s="78">
        <f t="shared" si="73"/>
        <v>0.98914384406612377</v>
      </c>
      <c r="Z1954" s="14">
        <v>0.6275462682056373</v>
      </c>
    </row>
    <row r="1955" spans="22:26" x14ac:dyDescent="0.25">
      <c r="V1955">
        <v>-10</v>
      </c>
      <c r="W1955" s="14">
        <v>35</v>
      </c>
      <c r="X1955" s="14" t="str">
        <f t="shared" si="74"/>
        <v>-1035</v>
      </c>
      <c r="Y1955" s="78">
        <f t="shared" si="73"/>
        <v>0.99013076733283978</v>
      </c>
      <c r="Z1955" s="14">
        <v>0.62817240566456034</v>
      </c>
    </row>
    <row r="1956" spans="22:26" x14ac:dyDescent="0.25">
      <c r="V1956">
        <v>-9</v>
      </c>
      <c r="W1956" s="14">
        <v>35</v>
      </c>
      <c r="X1956" s="14" t="str">
        <f t="shared" si="74"/>
        <v>-935</v>
      </c>
      <c r="Y1956" s="78">
        <f t="shared" si="73"/>
        <v>0.99111769059955579</v>
      </c>
      <c r="Z1956" s="14">
        <v>0.62879854312348338</v>
      </c>
    </row>
    <row r="1957" spans="22:26" x14ac:dyDescent="0.25">
      <c r="V1957">
        <v>-8</v>
      </c>
      <c r="W1957" s="14">
        <v>35</v>
      </c>
      <c r="X1957" s="14" t="str">
        <f t="shared" si="74"/>
        <v>-835</v>
      </c>
      <c r="Y1957" s="78">
        <f t="shared" si="73"/>
        <v>0.9921046138662718</v>
      </c>
      <c r="Z1957" s="14">
        <v>0.62942468058240642</v>
      </c>
    </row>
    <row r="1958" spans="22:26" x14ac:dyDescent="0.25">
      <c r="V1958">
        <v>-7</v>
      </c>
      <c r="W1958" s="14">
        <v>35</v>
      </c>
      <c r="X1958" s="14" t="str">
        <f t="shared" si="74"/>
        <v>-735</v>
      </c>
      <c r="Y1958" s="78">
        <f t="shared" si="73"/>
        <v>0.99309153713298781</v>
      </c>
      <c r="Z1958" s="14">
        <v>0.63005081804132945</v>
      </c>
    </row>
    <row r="1959" spans="22:26" x14ac:dyDescent="0.25">
      <c r="V1959">
        <v>-6</v>
      </c>
      <c r="W1959" s="14">
        <v>35</v>
      </c>
      <c r="X1959" s="14" t="str">
        <f t="shared" si="74"/>
        <v>-635</v>
      </c>
      <c r="Y1959" s="78">
        <f t="shared" si="73"/>
        <v>0.99407846039970382</v>
      </c>
      <c r="Z1959" s="14">
        <v>0.63067695550025249</v>
      </c>
    </row>
    <row r="1960" spans="22:26" x14ac:dyDescent="0.25">
      <c r="V1960">
        <v>-5</v>
      </c>
      <c r="W1960" s="14">
        <v>35</v>
      </c>
      <c r="X1960" s="14" t="str">
        <f t="shared" si="74"/>
        <v>-535</v>
      </c>
      <c r="Y1960" s="78">
        <f t="shared" si="73"/>
        <v>0.99506538366641994</v>
      </c>
      <c r="Z1960" s="14">
        <v>0.63130309295917575</v>
      </c>
    </row>
    <row r="1961" spans="22:26" x14ac:dyDescent="0.25">
      <c r="V1961">
        <v>-4</v>
      </c>
      <c r="W1961" s="14">
        <v>35</v>
      </c>
      <c r="X1961" s="14" t="str">
        <f t="shared" si="74"/>
        <v>-435</v>
      </c>
      <c r="Y1961" s="78">
        <f t="shared" si="73"/>
        <v>0.99605230693313596</v>
      </c>
      <c r="Z1961" s="14">
        <v>0.63192923041809879</v>
      </c>
    </row>
    <row r="1962" spans="22:26" x14ac:dyDescent="0.25">
      <c r="V1962">
        <v>-3</v>
      </c>
      <c r="W1962" s="14">
        <v>35</v>
      </c>
      <c r="X1962" s="14" t="str">
        <f t="shared" si="74"/>
        <v>-335</v>
      </c>
      <c r="Y1962" s="78">
        <f t="shared" si="73"/>
        <v>0.99703923019985197</v>
      </c>
      <c r="Z1962" s="14">
        <v>0.63255536787702182</v>
      </c>
    </row>
    <row r="1963" spans="22:26" x14ac:dyDescent="0.25">
      <c r="V1963">
        <v>-2</v>
      </c>
      <c r="W1963" s="14">
        <v>35</v>
      </c>
      <c r="X1963" s="14" t="str">
        <f t="shared" si="74"/>
        <v>-235</v>
      </c>
      <c r="Y1963" s="78">
        <f t="shared" si="73"/>
        <v>0.99802615346656798</v>
      </c>
      <c r="Z1963" s="14">
        <v>0.63318150533594486</v>
      </c>
    </row>
    <row r="1964" spans="22:26" x14ac:dyDescent="0.25">
      <c r="V1964">
        <v>-1</v>
      </c>
      <c r="W1964" s="14">
        <v>35</v>
      </c>
      <c r="X1964" s="14" t="str">
        <f t="shared" si="74"/>
        <v>-135</v>
      </c>
      <c r="Y1964" s="78">
        <f t="shared" si="73"/>
        <v>0.99901307673328399</v>
      </c>
      <c r="Z1964" s="14">
        <v>0.6338076427948679</v>
      </c>
    </row>
    <row r="1965" spans="22:26" x14ac:dyDescent="0.25">
      <c r="V1965">
        <v>0</v>
      </c>
      <c r="W1965" s="14">
        <v>35</v>
      </c>
      <c r="X1965" s="14" t="str">
        <f t="shared" si="74"/>
        <v>035</v>
      </c>
      <c r="Y1965" s="78">
        <f t="shared" si="73"/>
        <v>1</v>
      </c>
      <c r="Z1965" s="14">
        <v>0.63443378025379094</v>
      </c>
    </row>
    <row r="1966" spans="22:26" x14ac:dyDescent="0.25">
      <c r="V1966">
        <v>0</v>
      </c>
      <c r="W1966" s="14">
        <v>35</v>
      </c>
      <c r="X1966" s="14" t="str">
        <f t="shared" si="74"/>
        <v>035</v>
      </c>
      <c r="Y1966" s="78">
        <f t="shared" si="73"/>
        <v>1</v>
      </c>
      <c r="Z1966" s="14">
        <v>0.7157267779066655</v>
      </c>
    </row>
    <row r="1967" spans="22:26" x14ac:dyDescent="0.25">
      <c r="V1967">
        <v>1</v>
      </c>
      <c r="W1967" s="14">
        <v>35</v>
      </c>
      <c r="X1967" s="14" t="str">
        <f t="shared" si="74"/>
        <v>135</v>
      </c>
      <c r="Y1967" s="78">
        <f t="shared" si="73"/>
        <v>1.0009869232667159</v>
      </c>
      <c r="Z1967" s="14">
        <v>0.63505991771271397</v>
      </c>
    </row>
    <row r="1968" spans="22:26" x14ac:dyDescent="0.25">
      <c r="V1968">
        <v>2</v>
      </c>
      <c r="W1968" s="14">
        <v>35</v>
      </c>
      <c r="X1968" s="14" t="str">
        <f t="shared" si="74"/>
        <v>235</v>
      </c>
      <c r="Y1968" s="78">
        <f t="shared" si="73"/>
        <v>1.001973846533432</v>
      </c>
      <c r="Z1968" s="14">
        <v>0.63568605517163701</v>
      </c>
    </row>
    <row r="1969" spans="22:26" x14ac:dyDescent="0.25">
      <c r="V1969">
        <v>3</v>
      </c>
      <c r="W1969" s="14">
        <v>35</v>
      </c>
      <c r="X1969" s="14" t="str">
        <f t="shared" si="74"/>
        <v>335</v>
      </c>
      <c r="Y1969" s="78">
        <f t="shared" si="73"/>
        <v>1.0029607698001479</v>
      </c>
      <c r="Z1969" s="14">
        <v>0.63631219263056005</v>
      </c>
    </row>
    <row r="1970" spans="22:26" x14ac:dyDescent="0.25">
      <c r="V1970">
        <v>4</v>
      </c>
      <c r="W1970" s="14">
        <v>35</v>
      </c>
      <c r="X1970" s="14" t="str">
        <f t="shared" si="74"/>
        <v>435</v>
      </c>
      <c r="Y1970" s="78">
        <f t="shared" ref="Y1970:Y2033" si="75">$Y$153/1013.25*(1013.25+V1970)</f>
        <v>1.003947693066864</v>
      </c>
      <c r="Z1970" s="14">
        <v>0.63693833008948331</v>
      </c>
    </row>
    <row r="1971" spans="22:26" x14ac:dyDescent="0.25">
      <c r="V1971">
        <v>5</v>
      </c>
      <c r="W1971" s="14">
        <v>35</v>
      </c>
      <c r="X1971" s="14" t="str">
        <f t="shared" si="74"/>
        <v>535</v>
      </c>
      <c r="Y1971" s="78">
        <f t="shared" si="75"/>
        <v>1.0049346163335799</v>
      </c>
      <c r="Z1971" s="14">
        <v>0.63756446754840612</v>
      </c>
    </row>
    <row r="1972" spans="22:26" x14ac:dyDescent="0.25">
      <c r="V1972">
        <v>6</v>
      </c>
      <c r="W1972" s="14">
        <v>35</v>
      </c>
      <c r="X1972" s="14" t="str">
        <f t="shared" si="74"/>
        <v>635</v>
      </c>
      <c r="Y1972" s="78">
        <f t="shared" si="75"/>
        <v>1.0059215396002961</v>
      </c>
      <c r="Z1972" s="14">
        <v>0.63819060500732938</v>
      </c>
    </row>
    <row r="1973" spans="22:26" x14ac:dyDescent="0.25">
      <c r="V1973">
        <v>7</v>
      </c>
      <c r="W1973" s="14">
        <v>35</v>
      </c>
      <c r="X1973" s="14" t="str">
        <f t="shared" si="74"/>
        <v>735</v>
      </c>
      <c r="Y1973" s="78">
        <f t="shared" si="75"/>
        <v>1.006908462867012</v>
      </c>
      <c r="Z1973" s="14">
        <v>0.63881674246625242</v>
      </c>
    </row>
    <row r="1974" spans="22:26" x14ac:dyDescent="0.25">
      <c r="V1974">
        <v>8</v>
      </c>
      <c r="W1974" s="14">
        <v>35</v>
      </c>
      <c r="X1974" s="14" t="str">
        <f t="shared" si="74"/>
        <v>835</v>
      </c>
      <c r="Y1974" s="78">
        <f t="shared" si="75"/>
        <v>1.0078953861337281</v>
      </c>
      <c r="Z1974" s="14">
        <v>0.63944287992517546</v>
      </c>
    </row>
    <row r="1975" spans="22:26" x14ac:dyDescent="0.25">
      <c r="V1975">
        <v>9</v>
      </c>
      <c r="W1975" s="14">
        <v>35</v>
      </c>
      <c r="X1975" s="14" t="str">
        <f t="shared" si="74"/>
        <v>935</v>
      </c>
      <c r="Y1975" s="78">
        <f t="shared" si="75"/>
        <v>1.008882309400444</v>
      </c>
      <c r="Z1975" s="14">
        <v>0.64006901738409849</v>
      </c>
    </row>
    <row r="1976" spans="22:26" x14ac:dyDescent="0.25">
      <c r="V1976">
        <v>10</v>
      </c>
      <c r="W1976" s="14">
        <v>35</v>
      </c>
      <c r="X1976" s="14" t="str">
        <f t="shared" si="74"/>
        <v>1035</v>
      </c>
      <c r="Y1976" s="78">
        <f t="shared" si="75"/>
        <v>1.0098692326671601</v>
      </c>
      <c r="Z1976" s="14">
        <v>0.64069515484302153</v>
      </c>
    </row>
    <row r="1977" spans="22:26" x14ac:dyDescent="0.25">
      <c r="V1977">
        <v>11</v>
      </c>
      <c r="W1977" s="14">
        <v>35</v>
      </c>
      <c r="X1977" s="14" t="str">
        <f t="shared" si="74"/>
        <v>1135</v>
      </c>
      <c r="Y1977" s="78">
        <f t="shared" si="75"/>
        <v>1.010856155933876</v>
      </c>
      <c r="Z1977" s="14">
        <v>0.64132129230194457</v>
      </c>
    </row>
    <row r="1978" spans="22:26" x14ac:dyDescent="0.25">
      <c r="V1978">
        <v>12</v>
      </c>
      <c r="W1978" s="14">
        <v>35</v>
      </c>
      <c r="X1978" s="14" t="str">
        <f t="shared" si="74"/>
        <v>1235</v>
      </c>
      <c r="Y1978" s="78">
        <f t="shared" si="75"/>
        <v>1.0118430792005921</v>
      </c>
      <c r="Z1978" s="14">
        <v>0.64194742976086772</v>
      </c>
    </row>
    <row r="1979" spans="22:26" x14ac:dyDescent="0.25">
      <c r="V1979">
        <v>13</v>
      </c>
      <c r="W1979" s="14">
        <v>35</v>
      </c>
      <c r="X1979" s="14" t="str">
        <f t="shared" si="74"/>
        <v>1335</v>
      </c>
      <c r="Y1979" s="78">
        <f t="shared" si="75"/>
        <v>1.012830002467308</v>
      </c>
      <c r="Z1979" s="14">
        <v>0.64257356721979064</v>
      </c>
    </row>
    <row r="1980" spans="22:26" x14ac:dyDescent="0.25">
      <c r="V1980">
        <v>14</v>
      </c>
      <c r="W1980" s="14">
        <v>35</v>
      </c>
      <c r="X1980" s="14" t="str">
        <f t="shared" si="74"/>
        <v>1435</v>
      </c>
      <c r="Y1980" s="78">
        <f t="shared" si="75"/>
        <v>1.0138169257340242</v>
      </c>
      <c r="Z1980" s="14">
        <v>0.64319970467871379</v>
      </c>
    </row>
    <row r="1981" spans="22:26" x14ac:dyDescent="0.25">
      <c r="V1981">
        <v>15</v>
      </c>
      <c r="W1981" s="14">
        <v>35</v>
      </c>
      <c r="X1981" s="14" t="str">
        <f t="shared" si="74"/>
        <v>1535</v>
      </c>
      <c r="Y1981" s="78">
        <f t="shared" si="75"/>
        <v>1.0148038490007401</v>
      </c>
      <c r="Z1981" s="14">
        <v>0.64382584213763683</v>
      </c>
    </row>
    <row r="1982" spans="22:26" x14ac:dyDescent="0.25">
      <c r="V1982">
        <v>16</v>
      </c>
      <c r="W1982" s="14">
        <v>35</v>
      </c>
      <c r="X1982" s="14" t="str">
        <f t="shared" si="74"/>
        <v>1635</v>
      </c>
      <c r="Y1982" s="78">
        <f t="shared" si="75"/>
        <v>1.0157907722674562</v>
      </c>
      <c r="Z1982" s="14">
        <v>0.64445197959655987</v>
      </c>
    </row>
    <row r="1983" spans="22:26" x14ac:dyDescent="0.25">
      <c r="V1983">
        <v>17</v>
      </c>
      <c r="W1983" s="14">
        <v>35</v>
      </c>
      <c r="X1983" s="14" t="str">
        <f t="shared" si="74"/>
        <v>1735</v>
      </c>
      <c r="Y1983" s="78">
        <f t="shared" si="75"/>
        <v>1.0167776955341721</v>
      </c>
      <c r="Z1983" s="14">
        <v>0.6450781170554829</v>
      </c>
    </row>
    <row r="1984" spans="22:26" x14ac:dyDescent="0.25">
      <c r="V1984">
        <v>18</v>
      </c>
      <c r="W1984" s="14">
        <v>35</v>
      </c>
      <c r="X1984" s="14" t="str">
        <f t="shared" si="74"/>
        <v>1835</v>
      </c>
      <c r="Y1984" s="78">
        <f t="shared" si="75"/>
        <v>1.0177646188008882</v>
      </c>
      <c r="Z1984" s="14">
        <v>0.64570425451440605</v>
      </c>
    </row>
    <row r="1985" spans="22:26" x14ac:dyDescent="0.25">
      <c r="V1985">
        <v>19</v>
      </c>
      <c r="W1985" s="14">
        <v>35</v>
      </c>
      <c r="X1985" s="14" t="str">
        <f t="shared" si="74"/>
        <v>1935</v>
      </c>
      <c r="Y1985" s="78">
        <f t="shared" si="75"/>
        <v>1.0187515420676041</v>
      </c>
      <c r="Z1985" s="14">
        <v>0.64633039197332898</v>
      </c>
    </row>
    <row r="1986" spans="22:26" x14ac:dyDescent="0.25">
      <c r="V1986">
        <v>20</v>
      </c>
      <c r="W1986" s="14">
        <v>35</v>
      </c>
      <c r="X1986" s="14" t="str">
        <f t="shared" si="74"/>
        <v>2035</v>
      </c>
      <c r="Y1986" s="78">
        <f t="shared" si="75"/>
        <v>1.0197384653343202</v>
      </c>
      <c r="Z1986" s="14">
        <v>0.64695652943225213</v>
      </c>
    </row>
    <row r="1987" spans="22:26" x14ac:dyDescent="0.25">
      <c r="V1987">
        <v>21</v>
      </c>
      <c r="W1987" s="14">
        <v>35</v>
      </c>
      <c r="X1987" s="14" t="str">
        <f t="shared" ref="X1987:X2050" si="76">V1987&amp;W1987</f>
        <v>2135</v>
      </c>
      <c r="Y1987" s="78">
        <f t="shared" si="75"/>
        <v>1.0207253886010361</v>
      </c>
      <c r="Z1987" s="14">
        <v>0.64758266689117516</v>
      </c>
    </row>
    <row r="1988" spans="22:26" x14ac:dyDescent="0.25">
      <c r="V1988">
        <v>22</v>
      </c>
      <c r="W1988" s="14">
        <v>35</v>
      </c>
      <c r="X1988" s="14" t="str">
        <f t="shared" si="76"/>
        <v>2235</v>
      </c>
      <c r="Y1988" s="78">
        <f t="shared" si="75"/>
        <v>1.0217123118677522</v>
      </c>
      <c r="Z1988" s="14">
        <v>0.6482088043500982</v>
      </c>
    </row>
    <row r="1989" spans="22:26" x14ac:dyDescent="0.25">
      <c r="V1989">
        <v>23</v>
      </c>
      <c r="W1989" s="14">
        <v>35</v>
      </c>
      <c r="X1989" s="14" t="str">
        <f t="shared" si="76"/>
        <v>2335</v>
      </c>
      <c r="Y1989" s="78">
        <f t="shared" si="75"/>
        <v>1.0226992351344681</v>
      </c>
      <c r="Z1989" s="14">
        <v>0.64883494180902124</v>
      </c>
    </row>
    <row r="1990" spans="22:26" x14ac:dyDescent="0.25">
      <c r="V1990">
        <v>24</v>
      </c>
      <c r="W1990" s="14">
        <v>35</v>
      </c>
      <c r="X1990" s="14" t="str">
        <f t="shared" si="76"/>
        <v>2435</v>
      </c>
      <c r="Y1990" s="78">
        <f t="shared" si="75"/>
        <v>1.0236861584011843</v>
      </c>
      <c r="Z1990" s="14">
        <v>0.6494610792679445</v>
      </c>
    </row>
    <row r="1991" spans="22:26" x14ac:dyDescent="0.25">
      <c r="V1991">
        <v>25</v>
      </c>
      <c r="W1991" s="14">
        <v>35</v>
      </c>
      <c r="X1991" s="14" t="str">
        <f t="shared" si="76"/>
        <v>2535</v>
      </c>
      <c r="Y1991" s="78">
        <f t="shared" si="75"/>
        <v>1.0246730816679002</v>
      </c>
      <c r="Z1991" s="14">
        <v>0.65008721672686731</v>
      </c>
    </row>
    <row r="1992" spans="22:26" x14ac:dyDescent="0.25">
      <c r="V1992">
        <v>26</v>
      </c>
      <c r="W1992" s="14">
        <v>35</v>
      </c>
      <c r="X1992" s="14" t="str">
        <f t="shared" si="76"/>
        <v>2635</v>
      </c>
      <c r="Y1992" s="78">
        <f t="shared" si="75"/>
        <v>1.0256600049346163</v>
      </c>
      <c r="Z1992" s="14">
        <v>0.65071335418579057</v>
      </c>
    </row>
    <row r="1993" spans="22:26" x14ac:dyDescent="0.25">
      <c r="V1993">
        <v>27</v>
      </c>
      <c r="W1993" s="14">
        <v>35</v>
      </c>
      <c r="X1993" s="14" t="str">
        <f t="shared" si="76"/>
        <v>2735</v>
      </c>
      <c r="Y1993" s="78">
        <f t="shared" si="75"/>
        <v>1.0266469282013324</v>
      </c>
      <c r="Z1993" s="14">
        <v>0.65133949164471361</v>
      </c>
    </row>
    <row r="1994" spans="22:26" x14ac:dyDescent="0.25">
      <c r="V1994">
        <v>28</v>
      </c>
      <c r="W1994" s="14">
        <v>35</v>
      </c>
      <c r="X1994" s="14" t="str">
        <f t="shared" si="76"/>
        <v>2835</v>
      </c>
      <c r="Y1994" s="78">
        <f t="shared" si="75"/>
        <v>1.0276338514680483</v>
      </c>
      <c r="Z1994" s="14">
        <v>0.65196562910363665</v>
      </c>
    </row>
    <row r="1995" spans="22:26" x14ac:dyDescent="0.25">
      <c r="V1995">
        <v>29</v>
      </c>
      <c r="W1995" s="14">
        <v>35</v>
      </c>
      <c r="X1995" s="14" t="str">
        <f t="shared" si="76"/>
        <v>2935</v>
      </c>
      <c r="Y1995" s="78">
        <f t="shared" si="75"/>
        <v>1.0286207747347644</v>
      </c>
      <c r="Z1995" s="14">
        <v>0.65259176656255979</v>
      </c>
    </row>
    <row r="1996" spans="22:26" x14ac:dyDescent="0.25">
      <c r="V1996">
        <v>30</v>
      </c>
      <c r="W1996" s="14">
        <v>35</v>
      </c>
      <c r="X1996" s="14" t="str">
        <f t="shared" si="76"/>
        <v>3035</v>
      </c>
      <c r="Y1996" s="78">
        <f t="shared" si="75"/>
        <v>1.0296076980014803</v>
      </c>
      <c r="Z1996" s="14">
        <v>0.65321790402148272</v>
      </c>
    </row>
    <row r="1997" spans="22:26" x14ac:dyDescent="0.25">
      <c r="V1997">
        <v>31</v>
      </c>
      <c r="W1997" s="14">
        <v>35</v>
      </c>
      <c r="X1997" s="14" t="str">
        <f t="shared" si="76"/>
        <v>3135</v>
      </c>
      <c r="Y1997" s="78">
        <f t="shared" si="75"/>
        <v>1.0305946212681965</v>
      </c>
      <c r="Z1997" s="14">
        <v>0.65384404148040587</v>
      </c>
    </row>
    <row r="1998" spans="22:26" x14ac:dyDescent="0.25">
      <c r="V1998">
        <v>32</v>
      </c>
      <c r="W1998" s="14">
        <v>35</v>
      </c>
      <c r="X1998" s="14" t="str">
        <f t="shared" si="76"/>
        <v>3235</v>
      </c>
      <c r="Y1998" s="78">
        <f t="shared" si="75"/>
        <v>1.0315815445349124</v>
      </c>
      <c r="Z1998" s="14">
        <v>0.65447017893932891</v>
      </c>
    </row>
    <row r="1999" spans="22:26" x14ac:dyDescent="0.25">
      <c r="V1999">
        <v>33</v>
      </c>
      <c r="W1999" s="14">
        <v>35</v>
      </c>
      <c r="X1999" s="14" t="str">
        <f t="shared" si="76"/>
        <v>3335</v>
      </c>
      <c r="Y1999" s="78">
        <f t="shared" si="75"/>
        <v>1.0325684678016285</v>
      </c>
      <c r="Z1999" s="14">
        <v>0.65509631639825194</v>
      </c>
    </row>
    <row r="2000" spans="22:26" x14ac:dyDescent="0.25">
      <c r="V2000">
        <v>34</v>
      </c>
      <c r="W2000" s="14">
        <v>35</v>
      </c>
      <c r="X2000" s="14" t="str">
        <f t="shared" si="76"/>
        <v>3435</v>
      </c>
      <c r="Y2000" s="78">
        <f t="shared" si="75"/>
        <v>1.0335553910683444</v>
      </c>
      <c r="Z2000" s="14">
        <v>0.65572245385717498</v>
      </c>
    </row>
    <row r="2001" spans="22:26" x14ac:dyDescent="0.25">
      <c r="V2001">
        <v>35</v>
      </c>
      <c r="W2001" s="14">
        <v>35</v>
      </c>
      <c r="X2001" s="14" t="str">
        <f t="shared" si="76"/>
        <v>3535</v>
      </c>
      <c r="Y2001" s="78">
        <f t="shared" si="75"/>
        <v>1.0345423143350605</v>
      </c>
      <c r="Z2001" s="14">
        <v>0.65634859131609813</v>
      </c>
    </row>
    <row r="2002" spans="22:26" x14ac:dyDescent="0.25">
      <c r="V2002">
        <v>36</v>
      </c>
      <c r="W2002" s="14">
        <v>35</v>
      </c>
      <c r="X2002" s="14" t="str">
        <f t="shared" si="76"/>
        <v>3635</v>
      </c>
      <c r="Y2002" s="78">
        <f t="shared" si="75"/>
        <v>1.0355292376017764</v>
      </c>
      <c r="Z2002" s="14">
        <v>0.65697472877502106</v>
      </c>
    </row>
    <row r="2003" spans="22:26" x14ac:dyDescent="0.25">
      <c r="V2003">
        <v>37</v>
      </c>
      <c r="W2003" s="14">
        <v>35</v>
      </c>
      <c r="X2003" s="14" t="str">
        <f t="shared" si="76"/>
        <v>3735</v>
      </c>
      <c r="Y2003" s="78">
        <f t="shared" si="75"/>
        <v>1.0365161608684925</v>
      </c>
      <c r="Z2003" s="14">
        <v>0.6576008662339442</v>
      </c>
    </row>
    <row r="2004" spans="22:26" x14ac:dyDescent="0.25">
      <c r="V2004">
        <v>38</v>
      </c>
      <c r="W2004" s="14">
        <v>35</v>
      </c>
      <c r="X2004" s="14" t="str">
        <f t="shared" si="76"/>
        <v>3835</v>
      </c>
      <c r="Y2004" s="78">
        <f t="shared" si="75"/>
        <v>1.0375030841352084</v>
      </c>
      <c r="Z2004" s="14">
        <v>0.65822700369286724</v>
      </c>
    </row>
    <row r="2005" spans="22:26" x14ac:dyDescent="0.25">
      <c r="V2005">
        <v>39</v>
      </c>
      <c r="W2005" s="14">
        <v>35</v>
      </c>
      <c r="X2005" s="14" t="str">
        <f t="shared" si="76"/>
        <v>3935</v>
      </c>
      <c r="Y2005" s="78">
        <f t="shared" si="75"/>
        <v>1.0384900074019245</v>
      </c>
      <c r="Z2005" s="14">
        <v>0.65885314115179028</v>
      </c>
    </row>
    <row r="2006" spans="22:26" x14ac:dyDescent="0.25">
      <c r="V2006">
        <v>40</v>
      </c>
      <c r="W2006" s="14">
        <v>35</v>
      </c>
      <c r="X2006" s="14" t="str">
        <f t="shared" si="76"/>
        <v>4035</v>
      </c>
      <c r="Y2006" s="78">
        <f t="shared" si="75"/>
        <v>1.0394769306686404</v>
      </c>
      <c r="Z2006" s="14">
        <v>0.65947927861071332</v>
      </c>
    </row>
    <row r="2007" spans="22:26" x14ac:dyDescent="0.25">
      <c r="V2007">
        <v>41</v>
      </c>
      <c r="W2007" s="14">
        <v>35</v>
      </c>
      <c r="X2007" s="14" t="str">
        <f t="shared" si="76"/>
        <v>4135</v>
      </c>
      <c r="Y2007" s="78">
        <f t="shared" si="75"/>
        <v>1.0404638539353566</v>
      </c>
      <c r="Z2007" s="14">
        <v>0.66010541606963657</v>
      </c>
    </row>
    <row r="2008" spans="22:26" x14ac:dyDescent="0.25">
      <c r="V2008">
        <v>42</v>
      </c>
      <c r="W2008" s="14">
        <v>35</v>
      </c>
      <c r="X2008" s="14" t="str">
        <f t="shared" si="76"/>
        <v>4235</v>
      </c>
      <c r="Y2008" s="78">
        <f t="shared" si="75"/>
        <v>1.0414507772020725</v>
      </c>
      <c r="Z2008" s="14">
        <v>0.66073155352855939</v>
      </c>
    </row>
    <row r="2009" spans="22:26" x14ac:dyDescent="0.25">
      <c r="V2009">
        <v>43</v>
      </c>
      <c r="W2009" s="14">
        <v>35</v>
      </c>
      <c r="X2009" s="14" t="str">
        <f t="shared" si="76"/>
        <v>4335</v>
      </c>
      <c r="Y2009" s="78">
        <f t="shared" si="75"/>
        <v>1.0424377004687886</v>
      </c>
      <c r="Z2009" s="14">
        <v>0.66135769098748265</v>
      </c>
    </row>
    <row r="2010" spans="22:26" x14ac:dyDescent="0.25">
      <c r="V2010">
        <v>44</v>
      </c>
      <c r="W2010" s="14">
        <v>35</v>
      </c>
      <c r="X2010" s="14" t="str">
        <f t="shared" si="76"/>
        <v>4435</v>
      </c>
      <c r="Y2010" s="78">
        <f t="shared" si="75"/>
        <v>1.0434246237355045</v>
      </c>
      <c r="Z2010" s="14">
        <v>0.66198382844640546</v>
      </c>
    </row>
    <row r="2011" spans="22:26" x14ac:dyDescent="0.25">
      <c r="V2011">
        <v>45</v>
      </c>
      <c r="W2011" s="14">
        <v>35</v>
      </c>
      <c r="X2011" s="14" t="str">
        <f t="shared" si="76"/>
        <v>4535</v>
      </c>
      <c r="Y2011" s="78">
        <f t="shared" si="75"/>
        <v>1.0444115470022206</v>
      </c>
      <c r="Z2011" s="14">
        <v>0.66260996590532872</v>
      </c>
    </row>
    <row r="2012" spans="22:26" x14ac:dyDescent="0.25">
      <c r="V2012">
        <v>46</v>
      </c>
      <c r="W2012" s="14">
        <v>35</v>
      </c>
      <c r="X2012" s="14" t="str">
        <f t="shared" si="76"/>
        <v>4635</v>
      </c>
      <c r="Y2012" s="78">
        <f t="shared" si="75"/>
        <v>1.0453984702689365</v>
      </c>
      <c r="Z2012" s="14">
        <v>0.66323610336425176</v>
      </c>
    </row>
    <row r="2013" spans="22:26" x14ac:dyDescent="0.25">
      <c r="V2013">
        <v>47</v>
      </c>
      <c r="W2013" s="14">
        <v>35</v>
      </c>
      <c r="X2013" s="14" t="str">
        <f t="shared" si="76"/>
        <v>4735</v>
      </c>
      <c r="Y2013" s="78">
        <f t="shared" si="75"/>
        <v>1.0463853935356526</v>
      </c>
      <c r="Z2013" s="14">
        <v>0.6638622408231748</v>
      </c>
    </row>
    <row r="2014" spans="22:26" x14ac:dyDescent="0.25">
      <c r="V2014">
        <v>48</v>
      </c>
      <c r="W2014" s="14">
        <v>35</v>
      </c>
      <c r="X2014" s="14" t="str">
        <f t="shared" si="76"/>
        <v>4835</v>
      </c>
      <c r="Y2014" s="78">
        <f t="shared" si="75"/>
        <v>1.0473723168023685</v>
      </c>
      <c r="Z2014" s="14">
        <v>0.66448837828209784</v>
      </c>
    </row>
    <row r="2015" spans="22:26" x14ac:dyDescent="0.25">
      <c r="V2015">
        <v>49</v>
      </c>
      <c r="W2015" s="14">
        <v>35</v>
      </c>
      <c r="X2015" s="14" t="str">
        <f t="shared" si="76"/>
        <v>4935</v>
      </c>
      <c r="Y2015" s="78">
        <f t="shared" si="75"/>
        <v>1.0483592400690847</v>
      </c>
      <c r="Z2015" s="14">
        <v>0.66511451574102098</v>
      </c>
    </row>
    <row r="2016" spans="22:26" x14ac:dyDescent="0.25">
      <c r="V2016">
        <v>50</v>
      </c>
      <c r="W2016" s="14">
        <v>35</v>
      </c>
      <c r="X2016" s="14" t="str">
        <f t="shared" si="76"/>
        <v>5035</v>
      </c>
      <c r="Y2016" s="78">
        <f t="shared" si="75"/>
        <v>1.0493461633358006</v>
      </c>
      <c r="Z2016" s="14">
        <v>0.66574065319994391</v>
      </c>
    </row>
    <row r="2017" spans="22:26" x14ac:dyDescent="0.25">
      <c r="V2017">
        <v>51</v>
      </c>
      <c r="W2017" s="14">
        <v>35</v>
      </c>
      <c r="X2017" s="14" t="str">
        <f t="shared" si="76"/>
        <v>5135</v>
      </c>
      <c r="Y2017" s="78">
        <f t="shared" si="75"/>
        <v>1.0503330866025167</v>
      </c>
      <c r="Z2017" s="14">
        <v>0.66636679065886706</v>
      </c>
    </row>
    <row r="2018" spans="22:26" x14ac:dyDescent="0.25">
      <c r="V2018">
        <v>52</v>
      </c>
      <c r="W2018" s="14">
        <v>35</v>
      </c>
      <c r="X2018" s="14" t="str">
        <f t="shared" si="76"/>
        <v>5235</v>
      </c>
      <c r="Y2018" s="78">
        <f t="shared" si="75"/>
        <v>1.0513200098692326</v>
      </c>
      <c r="Z2018" s="14">
        <v>0.6669929281177901</v>
      </c>
    </row>
    <row r="2019" spans="22:26" x14ac:dyDescent="0.25">
      <c r="V2019">
        <v>53</v>
      </c>
      <c r="W2019" s="14">
        <v>35</v>
      </c>
      <c r="X2019" s="14" t="str">
        <f t="shared" si="76"/>
        <v>5335</v>
      </c>
      <c r="Y2019" s="78">
        <f t="shared" si="75"/>
        <v>1.0523069331359487</v>
      </c>
      <c r="Z2019" s="14">
        <v>0.66761906557671313</v>
      </c>
    </row>
    <row r="2020" spans="22:26" x14ac:dyDescent="0.25">
      <c r="V2020">
        <v>54</v>
      </c>
      <c r="W2020" s="14">
        <v>35</v>
      </c>
      <c r="X2020" s="14" t="str">
        <f t="shared" si="76"/>
        <v>5435</v>
      </c>
      <c r="Y2020" s="78">
        <f t="shared" si="75"/>
        <v>1.0532938564026646</v>
      </c>
      <c r="Z2020" s="14">
        <v>0.66824520303563617</v>
      </c>
    </row>
    <row r="2021" spans="22:26" x14ac:dyDescent="0.25">
      <c r="V2021">
        <v>55</v>
      </c>
      <c r="W2021" s="14">
        <v>35</v>
      </c>
      <c r="X2021" s="14" t="str">
        <f t="shared" si="76"/>
        <v>5535</v>
      </c>
      <c r="Y2021" s="78">
        <f t="shared" si="75"/>
        <v>1.0542807796693807</v>
      </c>
      <c r="Z2021" s="14">
        <v>0.66887134049455932</v>
      </c>
    </row>
    <row r="2022" spans="22:26" x14ac:dyDescent="0.25">
      <c r="V2022">
        <v>56</v>
      </c>
      <c r="W2022" s="14">
        <v>35</v>
      </c>
      <c r="X2022" s="14" t="str">
        <f t="shared" si="76"/>
        <v>5635</v>
      </c>
      <c r="Y2022" s="78">
        <f t="shared" si="75"/>
        <v>1.0552677029360966</v>
      </c>
      <c r="Z2022" s="14">
        <v>0.66949747795348225</v>
      </c>
    </row>
    <row r="2023" spans="22:26" x14ac:dyDescent="0.25">
      <c r="V2023">
        <v>57</v>
      </c>
      <c r="W2023" s="14">
        <v>35</v>
      </c>
      <c r="X2023" s="14" t="str">
        <f t="shared" si="76"/>
        <v>5735</v>
      </c>
      <c r="Y2023" s="78">
        <f t="shared" si="75"/>
        <v>1.0562546262028127</v>
      </c>
      <c r="Z2023" s="14">
        <v>0.67012361541240539</v>
      </c>
    </row>
    <row r="2024" spans="22:26" x14ac:dyDescent="0.25">
      <c r="V2024">
        <v>58</v>
      </c>
      <c r="W2024" s="14">
        <v>35</v>
      </c>
      <c r="X2024" s="14" t="str">
        <f t="shared" si="76"/>
        <v>5835</v>
      </c>
      <c r="Y2024" s="78">
        <f t="shared" si="75"/>
        <v>1.0572415494695286</v>
      </c>
      <c r="Z2024" s="14">
        <v>0.67074975287132832</v>
      </c>
    </row>
    <row r="2025" spans="22:26" x14ac:dyDescent="0.25">
      <c r="V2025">
        <v>59</v>
      </c>
      <c r="W2025" s="14">
        <v>35</v>
      </c>
      <c r="X2025" s="14" t="str">
        <f t="shared" si="76"/>
        <v>5935</v>
      </c>
      <c r="Y2025" s="78">
        <f t="shared" si="75"/>
        <v>1.0582284727362448</v>
      </c>
      <c r="Z2025" s="14">
        <v>0.67137589033025147</v>
      </c>
    </row>
    <row r="2026" spans="22:26" x14ac:dyDescent="0.25">
      <c r="V2026">
        <v>60</v>
      </c>
      <c r="W2026" s="14">
        <v>35</v>
      </c>
      <c r="X2026" s="14" t="str">
        <f t="shared" si="76"/>
        <v>6035</v>
      </c>
      <c r="Y2026" s="78">
        <f t="shared" si="75"/>
        <v>1.0592153960029607</v>
      </c>
      <c r="Z2026" s="14">
        <v>0.67200202778917462</v>
      </c>
    </row>
    <row r="2027" spans="22:26" x14ac:dyDescent="0.25">
      <c r="V2027">
        <v>61</v>
      </c>
      <c r="W2027" s="14">
        <v>35</v>
      </c>
      <c r="X2027" s="14" t="str">
        <f t="shared" si="76"/>
        <v>6135</v>
      </c>
      <c r="Y2027" s="78">
        <f t="shared" si="75"/>
        <v>1.0602023192696768</v>
      </c>
      <c r="Z2027" s="14">
        <v>0.67262816524809765</v>
      </c>
    </row>
    <row r="2028" spans="22:26" x14ac:dyDescent="0.25">
      <c r="V2028">
        <v>62</v>
      </c>
      <c r="W2028" s="14">
        <v>35</v>
      </c>
      <c r="X2028" s="14" t="str">
        <f t="shared" si="76"/>
        <v>6235</v>
      </c>
      <c r="Y2028" s="78">
        <f t="shared" si="75"/>
        <v>1.0611892425363927</v>
      </c>
      <c r="Z2028" s="14">
        <v>0.67325430270702069</v>
      </c>
    </row>
    <row r="2029" spans="22:26" x14ac:dyDescent="0.25">
      <c r="V2029">
        <v>63</v>
      </c>
      <c r="W2029" s="14">
        <v>35</v>
      </c>
      <c r="X2029" s="14" t="str">
        <f t="shared" si="76"/>
        <v>6335</v>
      </c>
      <c r="Y2029" s="78">
        <f t="shared" si="75"/>
        <v>1.0621761658031088</v>
      </c>
      <c r="Z2029" s="14">
        <v>0.67388044016594384</v>
      </c>
    </row>
    <row r="2030" spans="22:26" x14ac:dyDescent="0.25">
      <c r="V2030">
        <v>64</v>
      </c>
      <c r="W2030" s="14">
        <v>35</v>
      </c>
      <c r="X2030" s="14" t="str">
        <f t="shared" si="76"/>
        <v>6435</v>
      </c>
      <c r="Y2030" s="78">
        <f t="shared" si="75"/>
        <v>1.0631630890698247</v>
      </c>
      <c r="Z2030" s="14">
        <v>0.67450657762486677</v>
      </c>
    </row>
    <row r="2031" spans="22:26" x14ac:dyDescent="0.25">
      <c r="V2031">
        <v>65</v>
      </c>
      <c r="W2031" s="14">
        <v>35</v>
      </c>
      <c r="X2031" s="14" t="str">
        <f t="shared" si="76"/>
        <v>6535</v>
      </c>
      <c r="Y2031" s="78">
        <f t="shared" si="75"/>
        <v>1.0641500123365408</v>
      </c>
      <c r="Z2031" s="14">
        <v>0.67513271508378991</v>
      </c>
    </row>
    <row r="2032" spans="22:26" x14ac:dyDescent="0.25">
      <c r="V2032">
        <v>66</v>
      </c>
      <c r="W2032" s="14">
        <v>35</v>
      </c>
      <c r="X2032" s="14" t="str">
        <f t="shared" si="76"/>
        <v>6635</v>
      </c>
      <c r="Y2032" s="78">
        <f t="shared" si="75"/>
        <v>1.0651369356032567</v>
      </c>
      <c r="Z2032" s="14">
        <v>0.67575885254271295</v>
      </c>
    </row>
    <row r="2033" spans="22:26" x14ac:dyDescent="0.25">
      <c r="V2033">
        <v>67</v>
      </c>
      <c r="W2033" s="14">
        <v>35</v>
      </c>
      <c r="X2033" s="14" t="str">
        <f t="shared" si="76"/>
        <v>6735</v>
      </c>
      <c r="Y2033" s="78">
        <f t="shared" si="75"/>
        <v>1.0661238588699729</v>
      </c>
      <c r="Z2033" s="14">
        <v>0.67638499000163599</v>
      </c>
    </row>
    <row r="2034" spans="22:26" x14ac:dyDescent="0.25">
      <c r="V2034">
        <v>68</v>
      </c>
      <c r="W2034" s="14">
        <v>35</v>
      </c>
      <c r="X2034" s="14" t="str">
        <f t="shared" si="76"/>
        <v>6835</v>
      </c>
      <c r="Y2034" s="78">
        <f t="shared" ref="Y2034:Y2097" si="77">$Y$153/1013.25*(1013.25+V2034)</f>
        <v>1.0671107821366888</v>
      </c>
      <c r="Z2034" s="14">
        <v>0.67701112746055903</v>
      </c>
    </row>
    <row r="2035" spans="22:26" x14ac:dyDescent="0.25">
      <c r="V2035">
        <v>69</v>
      </c>
      <c r="W2035" s="14">
        <v>35</v>
      </c>
      <c r="X2035" s="14" t="str">
        <f t="shared" si="76"/>
        <v>6935</v>
      </c>
      <c r="Y2035" s="78">
        <f t="shared" si="77"/>
        <v>1.0680977054034049</v>
      </c>
      <c r="Z2035" s="14">
        <v>0.67763726491948217</v>
      </c>
    </row>
    <row r="2036" spans="22:26" x14ac:dyDescent="0.25">
      <c r="V2036">
        <v>70</v>
      </c>
      <c r="W2036" s="14">
        <v>35</v>
      </c>
      <c r="X2036" s="14" t="str">
        <f t="shared" si="76"/>
        <v>7035</v>
      </c>
      <c r="Y2036" s="78">
        <f t="shared" si="77"/>
        <v>1.0690846286701208</v>
      </c>
      <c r="Z2036" s="14">
        <v>0.6782634023784051</v>
      </c>
    </row>
    <row r="2037" spans="22:26" x14ac:dyDescent="0.25">
      <c r="V2037">
        <v>71</v>
      </c>
      <c r="W2037" s="14">
        <v>35</v>
      </c>
      <c r="X2037" s="14" t="str">
        <f t="shared" si="76"/>
        <v>7135</v>
      </c>
      <c r="Y2037" s="78">
        <f t="shared" si="77"/>
        <v>1.0700715519368369</v>
      </c>
      <c r="Z2037" s="14">
        <v>0.67888953983732825</v>
      </c>
    </row>
    <row r="2038" spans="22:26" x14ac:dyDescent="0.25">
      <c r="V2038">
        <v>72</v>
      </c>
      <c r="W2038" s="14">
        <v>35</v>
      </c>
      <c r="X2038" s="14" t="str">
        <f t="shared" si="76"/>
        <v>7235</v>
      </c>
      <c r="Y2038" s="78">
        <f t="shared" si="77"/>
        <v>1.0710584752035528</v>
      </c>
      <c r="Z2038" s="14">
        <v>0.67951567729625129</v>
      </c>
    </row>
    <row r="2039" spans="22:26" x14ac:dyDescent="0.25">
      <c r="V2039">
        <v>73</v>
      </c>
      <c r="W2039" s="14">
        <v>35</v>
      </c>
      <c r="X2039" s="14" t="str">
        <f t="shared" si="76"/>
        <v>7335</v>
      </c>
      <c r="Y2039" s="78">
        <f t="shared" si="77"/>
        <v>1.0720453984702689</v>
      </c>
      <c r="Z2039" s="14">
        <v>0.68014181475517432</v>
      </c>
    </row>
    <row r="2040" spans="22:26" x14ac:dyDescent="0.25">
      <c r="V2040">
        <v>74</v>
      </c>
      <c r="W2040" s="14">
        <v>35</v>
      </c>
      <c r="X2040" s="14" t="str">
        <f t="shared" si="76"/>
        <v>7435</v>
      </c>
      <c r="Y2040" s="78">
        <f t="shared" si="77"/>
        <v>1.0730323217369848</v>
      </c>
      <c r="Z2040" s="14">
        <v>0.68076795221409736</v>
      </c>
    </row>
    <row r="2041" spans="22:26" x14ac:dyDescent="0.25">
      <c r="V2041">
        <v>75</v>
      </c>
      <c r="W2041" s="14">
        <v>35</v>
      </c>
      <c r="X2041" s="14" t="str">
        <f t="shared" si="76"/>
        <v>7535</v>
      </c>
      <c r="Y2041" s="78">
        <f t="shared" si="77"/>
        <v>1.0740192450037009</v>
      </c>
      <c r="Z2041" s="14">
        <v>0.6813940896730204</v>
      </c>
    </row>
    <row r="2042" spans="22:26" x14ac:dyDescent="0.25">
      <c r="V2042">
        <v>76</v>
      </c>
      <c r="W2042" s="14">
        <v>35</v>
      </c>
      <c r="X2042" s="14" t="str">
        <f t="shared" si="76"/>
        <v>7635</v>
      </c>
      <c r="Y2042" s="78">
        <f t="shared" si="77"/>
        <v>1.0750061682704168</v>
      </c>
      <c r="Z2042" s="14">
        <v>0.68202022713194344</v>
      </c>
    </row>
    <row r="2043" spans="22:26" x14ac:dyDescent="0.25">
      <c r="V2043">
        <v>77</v>
      </c>
      <c r="W2043" s="14">
        <v>35</v>
      </c>
      <c r="X2043" s="14" t="str">
        <f t="shared" si="76"/>
        <v>7735</v>
      </c>
      <c r="Y2043" s="78">
        <f t="shared" si="77"/>
        <v>1.075993091537133</v>
      </c>
      <c r="Z2043" s="14">
        <v>0.68264636459086669</v>
      </c>
    </row>
    <row r="2044" spans="22:26" x14ac:dyDescent="0.25">
      <c r="V2044">
        <v>78</v>
      </c>
      <c r="W2044" s="14">
        <v>35</v>
      </c>
      <c r="X2044" s="14" t="str">
        <f t="shared" si="76"/>
        <v>7835</v>
      </c>
      <c r="Y2044" s="78">
        <f t="shared" si="77"/>
        <v>1.0769800148038489</v>
      </c>
      <c r="Z2044" s="14">
        <v>0.68327250204978951</v>
      </c>
    </row>
    <row r="2045" spans="22:26" x14ac:dyDescent="0.25">
      <c r="V2045">
        <v>79</v>
      </c>
      <c r="W2045" s="14">
        <v>35</v>
      </c>
      <c r="X2045" s="14" t="str">
        <f t="shared" si="76"/>
        <v>7935</v>
      </c>
      <c r="Y2045" s="78">
        <f t="shared" si="77"/>
        <v>1.077966938070565</v>
      </c>
      <c r="Z2045" s="14">
        <v>0.68389863950871277</v>
      </c>
    </row>
    <row r="2046" spans="22:26" x14ac:dyDescent="0.25">
      <c r="V2046">
        <v>80</v>
      </c>
      <c r="W2046" s="14">
        <v>35</v>
      </c>
      <c r="X2046" s="14" t="str">
        <f t="shared" si="76"/>
        <v>8035</v>
      </c>
      <c r="Y2046" s="78">
        <f t="shared" si="77"/>
        <v>1.0789538613372809</v>
      </c>
      <c r="Z2046" s="14">
        <v>0.68452477696763581</v>
      </c>
    </row>
    <row r="2047" spans="22:26" x14ac:dyDescent="0.25">
      <c r="V2047">
        <v>81</v>
      </c>
      <c r="W2047" s="14">
        <v>35</v>
      </c>
      <c r="X2047" s="14" t="str">
        <f t="shared" si="76"/>
        <v>8135</v>
      </c>
      <c r="Y2047" s="78">
        <f t="shared" si="77"/>
        <v>1.079940784603997</v>
      </c>
      <c r="Z2047" s="14">
        <v>0.68515091442655884</v>
      </c>
    </row>
    <row r="2048" spans="22:26" x14ac:dyDescent="0.25">
      <c r="V2048">
        <v>82</v>
      </c>
      <c r="W2048" s="14">
        <v>35</v>
      </c>
      <c r="X2048" s="14" t="str">
        <f t="shared" si="76"/>
        <v>8235</v>
      </c>
      <c r="Y2048" s="78">
        <f t="shared" si="77"/>
        <v>1.0809277078707129</v>
      </c>
      <c r="Z2048" s="14">
        <v>0.68577705188548188</v>
      </c>
    </row>
    <row r="2049" spans="22:26" x14ac:dyDescent="0.25">
      <c r="V2049">
        <v>83</v>
      </c>
      <c r="W2049" s="14">
        <v>35</v>
      </c>
      <c r="X2049" s="14" t="str">
        <f t="shared" si="76"/>
        <v>8335</v>
      </c>
      <c r="Y2049" s="78">
        <f t="shared" si="77"/>
        <v>1.081914631137429</v>
      </c>
      <c r="Z2049" s="14">
        <v>0.68640318934440503</v>
      </c>
    </row>
    <row r="2050" spans="22:26" x14ac:dyDescent="0.25">
      <c r="V2050">
        <v>84</v>
      </c>
      <c r="W2050" s="14">
        <v>35</v>
      </c>
      <c r="X2050" s="14" t="str">
        <f t="shared" si="76"/>
        <v>8435</v>
      </c>
      <c r="Y2050" s="78">
        <f t="shared" si="77"/>
        <v>1.0829015544041449</v>
      </c>
      <c r="Z2050" s="14">
        <v>0.68702932680332796</v>
      </c>
    </row>
    <row r="2051" spans="22:26" x14ac:dyDescent="0.25">
      <c r="V2051">
        <v>85</v>
      </c>
      <c r="W2051" s="14">
        <v>35</v>
      </c>
      <c r="X2051" s="14" t="str">
        <f t="shared" ref="X2051:X2114" si="78">V2051&amp;W2051</f>
        <v>8535</v>
      </c>
      <c r="Y2051" s="78">
        <f t="shared" si="77"/>
        <v>1.0838884776708611</v>
      </c>
      <c r="Z2051" s="14">
        <v>0.6876554642622511</v>
      </c>
    </row>
    <row r="2052" spans="22:26" x14ac:dyDescent="0.25">
      <c r="V2052">
        <v>86</v>
      </c>
      <c r="W2052" s="14">
        <v>35</v>
      </c>
      <c r="X2052" s="14" t="str">
        <f t="shared" si="78"/>
        <v>8635</v>
      </c>
      <c r="Y2052" s="78">
        <f t="shared" si="77"/>
        <v>1.084875400937577</v>
      </c>
      <c r="Z2052" s="14">
        <v>0.68828160172117414</v>
      </c>
    </row>
    <row r="2053" spans="22:26" x14ac:dyDescent="0.25">
      <c r="V2053">
        <v>87</v>
      </c>
      <c r="W2053" s="14">
        <v>35</v>
      </c>
      <c r="X2053" s="14" t="str">
        <f t="shared" si="78"/>
        <v>8735</v>
      </c>
      <c r="Y2053" s="78">
        <f t="shared" si="77"/>
        <v>1.0858623242042931</v>
      </c>
      <c r="Z2053" s="14">
        <v>0.68890773918009718</v>
      </c>
    </row>
    <row r="2054" spans="22:26" x14ac:dyDescent="0.25">
      <c r="V2054">
        <v>88</v>
      </c>
      <c r="W2054" s="14">
        <v>35</v>
      </c>
      <c r="X2054" s="14" t="str">
        <f t="shared" si="78"/>
        <v>8835</v>
      </c>
      <c r="Y2054" s="78">
        <f t="shared" si="77"/>
        <v>1.086849247471009</v>
      </c>
      <c r="Z2054" s="14">
        <v>0.68953387663902022</v>
      </c>
    </row>
    <row r="2055" spans="22:26" x14ac:dyDescent="0.25">
      <c r="V2055">
        <v>89</v>
      </c>
      <c r="W2055" s="14">
        <v>35</v>
      </c>
      <c r="X2055" s="14" t="str">
        <f t="shared" si="78"/>
        <v>8935</v>
      </c>
      <c r="Y2055" s="78">
        <f t="shared" si="77"/>
        <v>1.0878361707377251</v>
      </c>
      <c r="Z2055" s="14">
        <v>0.69016001409794336</v>
      </c>
    </row>
    <row r="2056" spans="22:26" x14ac:dyDescent="0.25">
      <c r="V2056">
        <v>90</v>
      </c>
      <c r="W2056" s="14">
        <v>35</v>
      </c>
      <c r="X2056" s="14" t="str">
        <f t="shared" si="78"/>
        <v>9035</v>
      </c>
      <c r="Y2056" s="78">
        <f t="shared" si="77"/>
        <v>1.088823094004441</v>
      </c>
      <c r="Z2056" s="14">
        <v>0.69078615155686629</v>
      </c>
    </row>
    <row r="2057" spans="22:26" x14ac:dyDescent="0.25">
      <c r="V2057">
        <v>91</v>
      </c>
      <c r="W2057" s="14">
        <v>35</v>
      </c>
      <c r="X2057" s="14" t="str">
        <f t="shared" si="78"/>
        <v>9135</v>
      </c>
      <c r="Y2057" s="78">
        <f t="shared" si="77"/>
        <v>1.0898100172711571</v>
      </c>
      <c r="Z2057" s="14">
        <v>0.69141228901578944</v>
      </c>
    </row>
    <row r="2058" spans="22:26" x14ac:dyDescent="0.25">
      <c r="V2058">
        <v>92</v>
      </c>
      <c r="W2058" s="14">
        <v>35</v>
      </c>
      <c r="X2058" s="14" t="str">
        <f t="shared" si="78"/>
        <v>9235</v>
      </c>
      <c r="Y2058" s="78">
        <f t="shared" si="77"/>
        <v>1.0907969405378732</v>
      </c>
      <c r="Z2058" s="14">
        <v>0.69203842647471248</v>
      </c>
    </row>
    <row r="2059" spans="22:26" x14ac:dyDescent="0.25">
      <c r="V2059">
        <v>93</v>
      </c>
      <c r="W2059" s="14">
        <v>35</v>
      </c>
      <c r="X2059" s="14" t="str">
        <f t="shared" si="78"/>
        <v>9335</v>
      </c>
      <c r="Y2059" s="78">
        <f t="shared" si="77"/>
        <v>1.0917838638045891</v>
      </c>
      <c r="Z2059" s="14">
        <v>0.69266456393363551</v>
      </c>
    </row>
    <row r="2060" spans="22:26" x14ac:dyDescent="0.25">
      <c r="V2060">
        <v>94</v>
      </c>
      <c r="W2060" s="14">
        <v>35</v>
      </c>
      <c r="X2060" s="14" t="str">
        <f t="shared" si="78"/>
        <v>9435</v>
      </c>
      <c r="Y2060" s="78">
        <f t="shared" si="77"/>
        <v>1.0927707870713053</v>
      </c>
      <c r="Z2060" s="14">
        <v>0.69329070139255877</v>
      </c>
    </row>
    <row r="2061" spans="22:26" x14ac:dyDescent="0.25">
      <c r="V2061">
        <v>95</v>
      </c>
      <c r="W2061" s="14">
        <v>35</v>
      </c>
      <c r="X2061" s="14" t="str">
        <f t="shared" si="78"/>
        <v>9535</v>
      </c>
      <c r="Y2061" s="78">
        <f t="shared" si="77"/>
        <v>1.0937577103380212</v>
      </c>
      <c r="Z2061" s="14">
        <v>0.69391683885148159</v>
      </c>
    </row>
    <row r="2062" spans="22:26" x14ac:dyDescent="0.25">
      <c r="V2062">
        <v>96</v>
      </c>
      <c r="W2062" s="14">
        <v>35</v>
      </c>
      <c r="X2062" s="14" t="str">
        <f t="shared" si="78"/>
        <v>9635</v>
      </c>
      <c r="Y2062" s="78">
        <f t="shared" si="77"/>
        <v>1.0947446336047373</v>
      </c>
      <c r="Z2062" s="14">
        <v>0.69454297631040485</v>
      </c>
    </row>
    <row r="2063" spans="22:26" x14ac:dyDescent="0.25">
      <c r="V2063">
        <v>97</v>
      </c>
      <c r="W2063" s="14">
        <v>35</v>
      </c>
      <c r="X2063" s="14" t="str">
        <f t="shared" si="78"/>
        <v>9735</v>
      </c>
      <c r="Y2063" s="78">
        <f t="shared" si="77"/>
        <v>1.0957315568714532</v>
      </c>
      <c r="Z2063" s="14">
        <v>0.69516911376932788</v>
      </c>
    </row>
    <row r="2064" spans="22:26" x14ac:dyDescent="0.25">
      <c r="V2064">
        <v>98</v>
      </c>
      <c r="W2064" s="14">
        <v>35</v>
      </c>
      <c r="X2064" s="14" t="str">
        <f t="shared" si="78"/>
        <v>9835</v>
      </c>
      <c r="Y2064" s="78">
        <f t="shared" si="77"/>
        <v>1.0967184801381693</v>
      </c>
      <c r="Z2064" s="14">
        <v>0.69579525122825092</v>
      </c>
    </row>
    <row r="2065" spans="22:26" x14ac:dyDescent="0.25">
      <c r="V2065">
        <v>99</v>
      </c>
      <c r="W2065" s="14">
        <v>35</v>
      </c>
      <c r="X2065" s="14" t="str">
        <f t="shared" si="78"/>
        <v>9935</v>
      </c>
      <c r="Y2065" s="78">
        <f t="shared" si="77"/>
        <v>1.0977054034048852</v>
      </c>
      <c r="Z2065" s="14">
        <v>0.69642138868717396</v>
      </c>
    </row>
    <row r="2066" spans="22:26" x14ac:dyDescent="0.25">
      <c r="V2066">
        <v>100</v>
      </c>
      <c r="W2066" s="14">
        <v>35</v>
      </c>
      <c r="X2066" s="14" t="str">
        <f t="shared" si="78"/>
        <v>10035</v>
      </c>
      <c r="Y2066" s="78">
        <f t="shared" si="77"/>
        <v>1.0986923266716013</v>
      </c>
      <c r="Z2066" s="14">
        <v>0.69704752614609711</v>
      </c>
    </row>
    <row r="2067" spans="22:26" x14ac:dyDescent="0.25">
      <c r="V2067">
        <v>101</v>
      </c>
      <c r="W2067" s="14">
        <v>35</v>
      </c>
      <c r="X2067" s="14" t="str">
        <f t="shared" si="78"/>
        <v>10135</v>
      </c>
      <c r="Y2067" s="78">
        <f t="shared" si="77"/>
        <v>1.0996792499383172</v>
      </c>
      <c r="Z2067" s="14">
        <v>0.69767366360502003</v>
      </c>
    </row>
    <row r="2068" spans="22:26" x14ac:dyDescent="0.25">
      <c r="V2068">
        <v>102</v>
      </c>
      <c r="W2068" s="14">
        <v>35</v>
      </c>
      <c r="X2068" s="14" t="str">
        <f t="shared" si="78"/>
        <v>10235</v>
      </c>
      <c r="Y2068" s="78">
        <f t="shared" si="77"/>
        <v>1.1006661732050333</v>
      </c>
      <c r="Z2068" s="14">
        <v>0.69829980106394318</v>
      </c>
    </row>
    <row r="2069" spans="22:26" x14ac:dyDescent="0.25">
      <c r="V2069">
        <v>103</v>
      </c>
      <c r="W2069" s="14">
        <v>35</v>
      </c>
      <c r="X2069" s="14" t="str">
        <f t="shared" si="78"/>
        <v>10335</v>
      </c>
      <c r="Y2069" s="78">
        <f t="shared" si="77"/>
        <v>1.1016530964717492</v>
      </c>
      <c r="Z2069" s="14">
        <v>0.69892593852286622</v>
      </c>
    </row>
    <row r="2070" spans="22:26" x14ac:dyDescent="0.25">
      <c r="V2070">
        <v>104</v>
      </c>
      <c r="W2070" s="14">
        <v>35</v>
      </c>
      <c r="X2070" s="14" t="str">
        <f t="shared" si="78"/>
        <v>10435</v>
      </c>
      <c r="Y2070" s="78">
        <f t="shared" si="77"/>
        <v>1.1026400197384654</v>
      </c>
      <c r="Z2070" s="14">
        <v>0.69955207598178926</v>
      </c>
    </row>
    <row r="2071" spans="22:26" x14ac:dyDescent="0.25">
      <c r="V2071">
        <v>105</v>
      </c>
      <c r="W2071" s="14">
        <v>35</v>
      </c>
      <c r="X2071" s="14" t="str">
        <f t="shared" si="78"/>
        <v>10535</v>
      </c>
      <c r="Y2071" s="78">
        <f t="shared" si="77"/>
        <v>1.1036269430051813</v>
      </c>
      <c r="Z2071" s="14">
        <v>0.70017821344071229</v>
      </c>
    </row>
    <row r="2072" spans="22:26" x14ac:dyDescent="0.25">
      <c r="V2072">
        <v>106</v>
      </c>
      <c r="W2072" s="14">
        <v>35</v>
      </c>
      <c r="X2072" s="14" t="str">
        <f t="shared" si="78"/>
        <v>10635</v>
      </c>
      <c r="Y2072" s="78">
        <f t="shared" si="77"/>
        <v>1.1046138662718974</v>
      </c>
      <c r="Z2072" s="14">
        <v>0.70080435089963544</v>
      </c>
    </row>
    <row r="2073" spans="22:26" x14ac:dyDescent="0.25">
      <c r="V2073">
        <v>107</v>
      </c>
      <c r="W2073" s="14">
        <v>35</v>
      </c>
      <c r="X2073" s="14" t="str">
        <f t="shared" si="78"/>
        <v>10735</v>
      </c>
      <c r="Y2073" s="78">
        <f t="shared" si="77"/>
        <v>1.1056007895386133</v>
      </c>
      <c r="Z2073" s="14">
        <v>0.70143048835855837</v>
      </c>
    </row>
    <row r="2074" spans="22:26" x14ac:dyDescent="0.25">
      <c r="V2074">
        <v>108</v>
      </c>
      <c r="W2074" s="14">
        <v>35</v>
      </c>
      <c r="X2074" s="14" t="str">
        <f t="shared" si="78"/>
        <v>10835</v>
      </c>
      <c r="Y2074" s="78">
        <f t="shared" si="77"/>
        <v>1.1065877128053294</v>
      </c>
      <c r="Z2074" s="14">
        <v>0.70205662581748152</v>
      </c>
    </row>
    <row r="2075" spans="22:26" x14ac:dyDescent="0.25">
      <c r="V2075">
        <v>109</v>
      </c>
      <c r="W2075" s="14">
        <v>35</v>
      </c>
      <c r="X2075" s="14" t="str">
        <f t="shared" si="78"/>
        <v>10935</v>
      </c>
      <c r="Y2075" s="78">
        <f t="shared" si="77"/>
        <v>1.1075746360720453</v>
      </c>
      <c r="Z2075" s="14">
        <v>0.70268276327640444</v>
      </c>
    </row>
    <row r="2076" spans="22:26" x14ac:dyDescent="0.25">
      <c r="V2076">
        <v>110</v>
      </c>
      <c r="W2076" s="14">
        <v>35</v>
      </c>
      <c r="X2076" s="14" t="str">
        <f t="shared" si="78"/>
        <v>11035</v>
      </c>
      <c r="Y2076" s="78">
        <f t="shared" si="77"/>
        <v>1.1085615593387614</v>
      </c>
      <c r="Z2076" s="14">
        <v>0.70330890073532759</v>
      </c>
    </row>
    <row r="2077" spans="22:26" x14ac:dyDescent="0.25">
      <c r="V2077">
        <v>111</v>
      </c>
      <c r="W2077" s="14">
        <v>35</v>
      </c>
      <c r="X2077" s="14" t="str">
        <f t="shared" si="78"/>
        <v>11135</v>
      </c>
      <c r="Y2077" s="78">
        <f t="shared" si="77"/>
        <v>1.1095484826054773</v>
      </c>
      <c r="Z2077" s="14">
        <v>0.70393503819425063</v>
      </c>
    </row>
    <row r="2078" spans="22:26" x14ac:dyDescent="0.25">
      <c r="V2078">
        <v>112</v>
      </c>
      <c r="W2078" s="14">
        <v>35</v>
      </c>
      <c r="X2078" s="14" t="str">
        <f t="shared" si="78"/>
        <v>11235</v>
      </c>
      <c r="Y2078" s="78">
        <f t="shared" si="77"/>
        <v>1.1105354058721935</v>
      </c>
      <c r="Z2078" s="14">
        <v>0.70456117565317367</v>
      </c>
    </row>
    <row r="2079" spans="22:26" x14ac:dyDescent="0.25">
      <c r="V2079">
        <v>113</v>
      </c>
      <c r="W2079" s="14">
        <v>35</v>
      </c>
      <c r="X2079" s="14" t="str">
        <f t="shared" si="78"/>
        <v>11335</v>
      </c>
      <c r="Y2079" s="78">
        <f t="shared" si="77"/>
        <v>1.1115223291389094</v>
      </c>
      <c r="Z2079" s="14">
        <v>0.7051873131120967</v>
      </c>
    </row>
    <row r="2080" spans="22:26" x14ac:dyDescent="0.25">
      <c r="V2080">
        <v>114</v>
      </c>
      <c r="W2080" s="14">
        <v>35</v>
      </c>
      <c r="X2080" s="14" t="str">
        <f t="shared" si="78"/>
        <v>11435</v>
      </c>
      <c r="Y2080" s="78">
        <f t="shared" si="77"/>
        <v>1.1125092524056255</v>
      </c>
      <c r="Z2080" s="14">
        <v>0.70581345057101996</v>
      </c>
    </row>
    <row r="2081" spans="22:26" x14ac:dyDescent="0.25">
      <c r="V2081">
        <v>115</v>
      </c>
      <c r="W2081" s="14">
        <v>35</v>
      </c>
      <c r="X2081" s="14" t="str">
        <f t="shared" si="78"/>
        <v>11535</v>
      </c>
      <c r="Y2081" s="78">
        <f t="shared" si="77"/>
        <v>1.1134961756723414</v>
      </c>
      <c r="Z2081" s="14">
        <v>0.70643958802994278</v>
      </c>
    </row>
    <row r="2082" spans="22:26" x14ac:dyDescent="0.25">
      <c r="V2082">
        <v>116</v>
      </c>
      <c r="W2082" s="14">
        <v>35</v>
      </c>
      <c r="X2082" s="14" t="str">
        <f t="shared" si="78"/>
        <v>11635</v>
      </c>
      <c r="Y2082" s="78">
        <f t="shared" si="77"/>
        <v>1.1144830989390575</v>
      </c>
      <c r="Z2082" s="14">
        <v>0.70706572548886604</v>
      </c>
    </row>
    <row r="2083" spans="22:26" x14ac:dyDescent="0.25">
      <c r="V2083">
        <v>117</v>
      </c>
      <c r="W2083" s="14">
        <v>35</v>
      </c>
      <c r="X2083" s="14" t="str">
        <f t="shared" si="78"/>
        <v>11735</v>
      </c>
      <c r="Y2083" s="78">
        <f t="shared" si="77"/>
        <v>1.1154700222057734</v>
      </c>
      <c r="Z2083" s="14">
        <v>0.70769186294778907</v>
      </c>
    </row>
    <row r="2084" spans="22:26" x14ac:dyDescent="0.25">
      <c r="V2084">
        <v>118</v>
      </c>
      <c r="W2084" s="14">
        <v>35</v>
      </c>
      <c r="X2084" s="14" t="str">
        <f t="shared" si="78"/>
        <v>11835</v>
      </c>
      <c r="Y2084" s="78">
        <f t="shared" si="77"/>
        <v>1.1164569454724895</v>
      </c>
      <c r="Z2084" s="14">
        <v>0.70831800040671211</v>
      </c>
    </row>
    <row r="2085" spans="22:26" x14ac:dyDescent="0.25">
      <c r="V2085">
        <v>119</v>
      </c>
      <c r="W2085" s="14">
        <v>35</v>
      </c>
      <c r="X2085" s="14" t="str">
        <f t="shared" si="78"/>
        <v>11935</v>
      </c>
      <c r="Y2085" s="78">
        <f t="shared" si="77"/>
        <v>1.1174438687392054</v>
      </c>
      <c r="Z2085" s="14">
        <v>0.70894413786563515</v>
      </c>
    </row>
    <row r="2086" spans="22:26" x14ac:dyDescent="0.25">
      <c r="V2086">
        <v>120</v>
      </c>
      <c r="W2086" s="14">
        <v>35</v>
      </c>
      <c r="X2086" s="14" t="str">
        <f t="shared" si="78"/>
        <v>12035</v>
      </c>
      <c r="Y2086" s="78">
        <f t="shared" si="77"/>
        <v>1.1184307920059215</v>
      </c>
      <c r="Z2086" s="14">
        <v>0.7095702753245583</v>
      </c>
    </row>
    <row r="2087" spans="22:26" x14ac:dyDescent="0.25">
      <c r="V2087">
        <v>121</v>
      </c>
      <c r="W2087" s="14">
        <v>35</v>
      </c>
      <c r="X2087" s="14" t="str">
        <f t="shared" si="78"/>
        <v>12135</v>
      </c>
      <c r="Y2087" s="78">
        <f t="shared" si="77"/>
        <v>1.1194177152726374</v>
      </c>
      <c r="Z2087" s="14">
        <v>0.71019641278348122</v>
      </c>
    </row>
    <row r="2088" spans="22:26" x14ac:dyDescent="0.25">
      <c r="V2088">
        <v>122</v>
      </c>
      <c r="W2088" s="14">
        <v>35</v>
      </c>
      <c r="X2088" s="14" t="str">
        <f t="shared" si="78"/>
        <v>12235</v>
      </c>
      <c r="Y2088" s="78">
        <f t="shared" si="77"/>
        <v>1.1204046385393536</v>
      </c>
      <c r="Z2088" s="14">
        <v>0.71082255024240437</v>
      </c>
    </row>
    <row r="2089" spans="22:26" x14ac:dyDescent="0.25">
      <c r="V2089">
        <v>123</v>
      </c>
      <c r="W2089" s="14">
        <v>35</v>
      </c>
      <c r="X2089" s="14" t="str">
        <f t="shared" si="78"/>
        <v>12335</v>
      </c>
      <c r="Y2089" s="78">
        <f t="shared" si="77"/>
        <v>1.1213915618060695</v>
      </c>
      <c r="Z2089" s="14">
        <v>0.71144868770132741</v>
      </c>
    </row>
    <row r="2090" spans="22:26" x14ac:dyDescent="0.25">
      <c r="V2090">
        <v>124</v>
      </c>
      <c r="W2090" s="14">
        <v>35</v>
      </c>
      <c r="X2090" s="14" t="str">
        <f t="shared" si="78"/>
        <v>12435</v>
      </c>
      <c r="Y2090" s="78">
        <f t="shared" si="77"/>
        <v>1.1223784850727856</v>
      </c>
      <c r="Z2090" s="14">
        <v>0.71207482516025045</v>
      </c>
    </row>
    <row r="2091" spans="22:26" x14ac:dyDescent="0.25">
      <c r="V2091">
        <v>125</v>
      </c>
      <c r="W2091" s="14">
        <v>35</v>
      </c>
      <c r="X2091" s="14" t="str">
        <f t="shared" si="78"/>
        <v>12535</v>
      </c>
      <c r="Y2091" s="78">
        <f t="shared" si="77"/>
        <v>1.1233654083395015</v>
      </c>
      <c r="Z2091" s="14">
        <v>0.71270096261917348</v>
      </c>
    </row>
    <row r="2092" spans="22:26" x14ac:dyDescent="0.25">
      <c r="V2092">
        <v>126</v>
      </c>
      <c r="W2092" s="14">
        <v>35</v>
      </c>
      <c r="X2092" s="14" t="str">
        <f t="shared" si="78"/>
        <v>12635</v>
      </c>
      <c r="Y2092" s="78">
        <f t="shared" si="77"/>
        <v>1.1243523316062176</v>
      </c>
      <c r="Z2092" s="14">
        <v>0.71332710007809652</v>
      </c>
    </row>
    <row r="2093" spans="22:26" x14ac:dyDescent="0.25">
      <c r="V2093">
        <v>127</v>
      </c>
      <c r="W2093" s="14">
        <v>35</v>
      </c>
      <c r="X2093" s="14" t="str">
        <f t="shared" si="78"/>
        <v>12735</v>
      </c>
      <c r="Y2093" s="78">
        <f t="shared" si="77"/>
        <v>1.1253392548729335</v>
      </c>
      <c r="Z2093" s="14">
        <v>0.71395323753701956</v>
      </c>
    </row>
    <row r="2094" spans="22:26" x14ac:dyDescent="0.25">
      <c r="V2094">
        <v>128</v>
      </c>
      <c r="W2094" s="14">
        <v>35</v>
      </c>
      <c r="X2094" s="14" t="str">
        <f t="shared" si="78"/>
        <v>12835</v>
      </c>
      <c r="Y2094" s="78">
        <f t="shared" si="77"/>
        <v>1.1263261781396496</v>
      </c>
      <c r="Z2094" s="14">
        <v>0.71457937499594271</v>
      </c>
    </row>
    <row r="2095" spans="22:26" x14ac:dyDescent="0.25">
      <c r="V2095">
        <v>129</v>
      </c>
      <c r="W2095" s="14">
        <v>35</v>
      </c>
      <c r="X2095" s="14" t="str">
        <f t="shared" si="78"/>
        <v>12935</v>
      </c>
      <c r="Y2095" s="78">
        <f t="shared" si="77"/>
        <v>1.1273131014063655</v>
      </c>
      <c r="Z2095" s="14">
        <v>0.71520551245486563</v>
      </c>
    </row>
    <row r="2096" spans="22:26" x14ac:dyDescent="0.25">
      <c r="V2096">
        <v>130</v>
      </c>
      <c r="W2096" s="14">
        <v>35</v>
      </c>
      <c r="X2096" s="14" t="str">
        <f t="shared" si="78"/>
        <v>13035</v>
      </c>
      <c r="Y2096" s="78">
        <f t="shared" si="77"/>
        <v>1.1283000246730817</v>
      </c>
      <c r="Z2096" s="14">
        <v>0.71583164991378878</v>
      </c>
    </row>
    <row r="2097" spans="22:26" x14ac:dyDescent="0.25">
      <c r="V2097">
        <v>131</v>
      </c>
      <c r="W2097" s="14">
        <v>35</v>
      </c>
      <c r="X2097" s="14" t="str">
        <f t="shared" si="78"/>
        <v>13135</v>
      </c>
      <c r="Y2097" s="78">
        <f t="shared" si="77"/>
        <v>1.1292869479397976</v>
      </c>
      <c r="Z2097" s="14">
        <v>0.71645778737271182</v>
      </c>
    </row>
    <row r="2098" spans="22:26" x14ac:dyDescent="0.25">
      <c r="V2098">
        <v>132</v>
      </c>
      <c r="W2098" s="14">
        <v>35</v>
      </c>
      <c r="X2098" s="14" t="str">
        <f t="shared" si="78"/>
        <v>13235</v>
      </c>
      <c r="Y2098" s="78">
        <f t="shared" ref="Y2098:Y2161" si="79">$Y$153/1013.25*(1013.25+V2098)</f>
        <v>1.1302738712065137</v>
      </c>
      <c r="Z2098" s="14">
        <v>0.71708392483163486</v>
      </c>
    </row>
    <row r="2099" spans="22:26" x14ac:dyDescent="0.25">
      <c r="V2099">
        <v>133</v>
      </c>
      <c r="W2099" s="14">
        <v>35</v>
      </c>
      <c r="X2099" s="14" t="str">
        <f t="shared" si="78"/>
        <v>13335</v>
      </c>
      <c r="Y2099" s="78">
        <f t="shared" si="79"/>
        <v>1.1312607944732296</v>
      </c>
      <c r="Z2099" s="14">
        <v>0.71771006229055789</v>
      </c>
    </row>
    <row r="2100" spans="22:26" x14ac:dyDescent="0.25">
      <c r="V2100">
        <v>134</v>
      </c>
      <c r="W2100" s="14">
        <v>35</v>
      </c>
      <c r="X2100" s="14" t="str">
        <f t="shared" si="78"/>
        <v>13435</v>
      </c>
      <c r="Y2100" s="78">
        <f t="shared" si="79"/>
        <v>1.1322477177399457</v>
      </c>
      <c r="Z2100" s="14">
        <v>0.71833619974948115</v>
      </c>
    </row>
    <row r="2101" spans="22:26" x14ac:dyDescent="0.25">
      <c r="V2101">
        <v>135</v>
      </c>
      <c r="W2101" s="14">
        <v>35</v>
      </c>
      <c r="X2101" s="14" t="str">
        <f t="shared" si="78"/>
        <v>13535</v>
      </c>
      <c r="Y2101" s="78">
        <f t="shared" si="79"/>
        <v>1.1332346410066616</v>
      </c>
      <c r="Z2101" s="14">
        <v>0.71896233720840397</v>
      </c>
    </row>
    <row r="2102" spans="22:26" x14ac:dyDescent="0.25">
      <c r="V2102">
        <v>136</v>
      </c>
      <c r="W2102" s="14">
        <v>35</v>
      </c>
      <c r="X2102" s="14" t="str">
        <f t="shared" si="78"/>
        <v>13635</v>
      </c>
      <c r="Y2102" s="78">
        <f t="shared" si="79"/>
        <v>1.1342215642733777</v>
      </c>
      <c r="Z2102" s="14">
        <v>0.71958847466732723</v>
      </c>
    </row>
    <row r="2103" spans="22:26" x14ac:dyDescent="0.25">
      <c r="V2103">
        <v>137</v>
      </c>
      <c r="W2103" s="14">
        <v>35</v>
      </c>
      <c r="X2103" s="14" t="str">
        <f t="shared" si="78"/>
        <v>13735</v>
      </c>
      <c r="Y2103" s="78">
        <f t="shared" si="79"/>
        <v>1.1352084875400936</v>
      </c>
      <c r="Z2103" s="14">
        <v>0.72021461212625026</v>
      </c>
    </row>
    <row r="2104" spans="22:26" x14ac:dyDescent="0.25">
      <c r="V2104">
        <v>138</v>
      </c>
      <c r="W2104" s="14">
        <v>35</v>
      </c>
      <c r="X2104" s="14" t="str">
        <f t="shared" si="78"/>
        <v>13835</v>
      </c>
      <c r="Y2104" s="78">
        <f t="shared" si="79"/>
        <v>1.1361954108068097</v>
      </c>
      <c r="Z2104" s="14">
        <v>0.7208407495851733</v>
      </c>
    </row>
    <row r="2105" spans="22:26" x14ac:dyDescent="0.25">
      <c r="V2105">
        <v>139</v>
      </c>
      <c r="W2105" s="14">
        <v>35</v>
      </c>
      <c r="X2105" s="14" t="str">
        <f t="shared" si="78"/>
        <v>13935</v>
      </c>
      <c r="Y2105" s="78">
        <f t="shared" si="79"/>
        <v>1.1371823340735256</v>
      </c>
      <c r="Z2105" s="14">
        <v>0.72146688704409634</v>
      </c>
    </row>
    <row r="2106" spans="22:26" x14ac:dyDescent="0.25">
      <c r="V2106">
        <v>140</v>
      </c>
      <c r="W2106" s="14">
        <v>35</v>
      </c>
      <c r="X2106" s="14" t="str">
        <f t="shared" si="78"/>
        <v>14035</v>
      </c>
      <c r="Y2106" s="78">
        <f t="shared" si="79"/>
        <v>1.1381692573402418</v>
      </c>
      <c r="Z2106" s="14">
        <v>0.72209302450301949</v>
      </c>
    </row>
    <row r="2107" spans="22:26" x14ac:dyDescent="0.25">
      <c r="V2107">
        <v>141</v>
      </c>
      <c r="W2107" s="14">
        <v>35</v>
      </c>
      <c r="X2107" s="14" t="str">
        <f t="shared" si="78"/>
        <v>14135</v>
      </c>
      <c r="Y2107" s="78">
        <f t="shared" si="79"/>
        <v>1.1391561806069577</v>
      </c>
      <c r="Z2107" s="14">
        <v>0.72271916196194241</v>
      </c>
    </row>
    <row r="2108" spans="22:26" x14ac:dyDescent="0.25">
      <c r="V2108">
        <v>142</v>
      </c>
      <c r="W2108" s="14">
        <v>35</v>
      </c>
      <c r="X2108" s="14" t="str">
        <f t="shared" si="78"/>
        <v>14235</v>
      </c>
      <c r="Y2108" s="78">
        <f t="shared" si="79"/>
        <v>1.1401431038736738</v>
      </c>
      <c r="Z2108" s="14">
        <v>0.72334529942086556</v>
      </c>
    </row>
    <row r="2109" spans="22:26" x14ac:dyDescent="0.25">
      <c r="V2109">
        <v>143</v>
      </c>
      <c r="W2109" s="14">
        <v>35</v>
      </c>
      <c r="X2109" s="14" t="str">
        <f t="shared" si="78"/>
        <v>14335</v>
      </c>
      <c r="Y2109" s="78">
        <f t="shared" si="79"/>
        <v>1.1411300271403897</v>
      </c>
      <c r="Z2109" s="14">
        <v>0.72397143687978849</v>
      </c>
    </row>
    <row r="2110" spans="22:26" x14ac:dyDescent="0.25">
      <c r="V2110">
        <v>144</v>
      </c>
      <c r="W2110" s="14">
        <v>35</v>
      </c>
      <c r="X2110" s="14" t="str">
        <f t="shared" si="78"/>
        <v>14435</v>
      </c>
      <c r="Y2110" s="78">
        <f t="shared" si="79"/>
        <v>1.1421169504071058</v>
      </c>
      <c r="Z2110" s="14">
        <v>0.72459757433871164</v>
      </c>
    </row>
    <row r="2111" spans="22:26" x14ac:dyDescent="0.25">
      <c r="V2111">
        <v>145</v>
      </c>
      <c r="W2111" s="14">
        <v>35</v>
      </c>
      <c r="X2111" s="14" t="str">
        <f t="shared" si="78"/>
        <v>14535</v>
      </c>
      <c r="Y2111" s="78">
        <f t="shared" si="79"/>
        <v>1.1431038736738217</v>
      </c>
      <c r="Z2111" s="14">
        <v>0.72522371179763467</v>
      </c>
    </row>
    <row r="2112" spans="22:26" x14ac:dyDescent="0.25">
      <c r="V2112">
        <v>146</v>
      </c>
      <c r="W2112" s="14">
        <v>35</v>
      </c>
      <c r="X2112" s="14" t="str">
        <f t="shared" si="78"/>
        <v>14635</v>
      </c>
      <c r="Y2112" s="78">
        <f t="shared" si="79"/>
        <v>1.1440907969405378</v>
      </c>
      <c r="Z2112" s="14">
        <v>0.72584984925655771</v>
      </c>
    </row>
    <row r="2113" spans="22:26" x14ac:dyDescent="0.25">
      <c r="V2113">
        <v>147</v>
      </c>
      <c r="W2113" s="14">
        <v>35</v>
      </c>
      <c r="X2113" s="14" t="str">
        <f t="shared" si="78"/>
        <v>14735</v>
      </c>
      <c r="Y2113" s="78">
        <f t="shared" si="79"/>
        <v>1.1450777202072537</v>
      </c>
      <c r="Z2113" s="14">
        <v>0.72647598671548075</v>
      </c>
    </row>
    <row r="2114" spans="22:26" x14ac:dyDescent="0.25">
      <c r="V2114">
        <v>148</v>
      </c>
      <c r="W2114" s="14">
        <v>35</v>
      </c>
      <c r="X2114" s="14" t="str">
        <f t="shared" si="78"/>
        <v>14835</v>
      </c>
      <c r="Y2114" s="78">
        <f t="shared" si="79"/>
        <v>1.1460646434739699</v>
      </c>
      <c r="Z2114" s="14">
        <v>0.7271021241744039</v>
      </c>
    </row>
    <row r="2115" spans="22:26" x14ac:dyDescent="0.25">
      <c r="V2115">
        <v>149</v>
      </c>
      <c r="W2115" s="14">
        <v>35</v>
      </c>
      <c r="X2115" s="14" t="str">
        <f t="shared" ref="X2115:X2178" si="80">V2115&amp;W2115</f>
        <v>14935</v>
      </c>
      <c r="Y2115" s="78">
        <f t="shared" si="79"/>
        <v>1.1470515667406858</v>
      </c>
      <c r="Z2115" s="14">
        <v>0.72772826163332682</v>
      </c>
    </row>
    <row r="2116" spans="22:26" x14ac:dyDescent="0.25">
      <c r="V2116">
        <v>150</v>
      </c>
      <c r="W2116" s="14">
        <v>35</v>
      </c>
      <c r="X2116" s="14" t="str">
        <f t="shared" si="80"/>
        <v>15035</v>
      </c>
      <c r="Y2116" s="78">
        <f t="shared" si="79"/>
        <v>1.1480384900074019</v>
      </c>
      <c r="Z2116" s="14">
        <v>0.72835439909224997</v>
      </c>
    </row>
    <row r="2117" spans="22:26" x14ac:dyDescent="0.25">
      <c r="V2117">
        <v>-150</v>
      </c>
      <c r="W2117" s="14">
        <v>40</v>
      </c>
      <c r="X2117" s="14" t="str">
        <f t="shared" si="80"/>
        <v>-15040</v>
      </c>
      <c r="Y2117" s="78">
        <f t="shared" si="79"/>
        <v>0.85196150999259801</v>
      </c>
      <c r="Z2117" s="14">
        <v>0.53188290177274311</v>
      </c>
    </row>
    <row r="2118" spans="22:26" x14ac:dyDescent="0.25">
      <c r="V2118">
        <v>-149</v>
      </c>
      <c r="W2118" s="14">
        <v>40</v>
      </c>
      <c r="X2118" s="14" t="str">
        <f t="shared" si="80"/>
        <v>-14940</v>
      </c>
      <c r="Y2118" s="78">
        <f t="shared" si="79"/>
        <v>0.85294843325931402</v>
      </c>
      <c r="Z2118" s="14">
        <v>0.5324990418269252</v>
      </c>
    </row>
    <row r="2119" spans="22:26" x14ac:dyDescent="0.25">
      <c r="V2119">
        <v>-148</v>
      </c>
      <c r="W2119" s="14">
        <v>40</v>
      </c>
      <c r="X2119" s="14" t="str">
        <f t="shared" si="80"/>
        <v>-14840</v>
      </c>
      <c r="Y2119" s="78">
        <f t="shared" si="79"/>
        <v>0.85393535652603003</v>
      </c>
      <c r="Z2119" s="14">
        <v>0.5331151818811074</v>
      </c>
    </row>
    <row r="2120" spans="22:26" x14ac:dyDescent="0.25">
      <c r="V2120">
        <v>-147</v>
      </c>
      <c r="W2120" s="14">
        <v>40</v>
      </c>
      <c r="X2120" s="14" t="str">
        <f t="shared" si="80"/>
        <v>-14740</v>
      </c>
      <c r="Y2120" s="78">
        <f t="shared" si="79"/>
        <v>0.85492227979274604</v>
      </c>
      <c r="Z2120" s="14">
        <v>0.5337313219352896</v>
      </c>
    </row>
    <row r="2121" spans="22:26" x14ac:dyDescent="0.25">
      <c r="V2121">
        <v>-146</v>
      </c>
      <c r="W2121" s="14">
        <v>40</v>
      </c>
      <c r="X2121" s="14" t="str">
        <f t="shared" si="80"/>
        <v>-14640</v>
      </c>
      <c r="Y2121" s="78">
        <f t="shared" si="79"/>
        <v>0.85590920305946205</v>
      </c>
      <c r="Z2121" s="14">
        <v>0.53434746198947169</v>
      </c>
    </row>
    <row r="2122" spans="22:26" x14ac:dyDescent="0.25">
      <c r="V2122">
        <v>-145</v>
      </c>
      <c r="W2122" s="14">
        <v>40</v>
      </c>
      <c r="X2122" s="14" t="str">
        <f t="shared" si="80"/>
        <v>-14540</v>
      </c>
      <c r="Y2122" s="78">
        <f t="shared" si="79"/>
        <v>0.85689612632617806</v>
      </c>
      <c r="Z2122" s="14">
        <v>0.5349636020436539</v>
      </c>
    </row>
    <row r="2123" spans="22:26" x14ac:dyDescent="0.25">
      <c r="V2123">
        <v>-144</v>
      </c>
      <c r="W2123" s="14">
        <v>40</v>
      </c>
      <c r="X2123" s="14" t="str">
        <f t="shared" si="80"/>
        <v>-14440</v>
      </c>
      <c r="Y2123" s="78">
        <f t="shared" si="79"/>
        <v>0.85788304959289408</v>
      </c>
      <c r="Z2123" s="14">
        <v>0.53557974209783599</v>
      </c>
    </row>
    <row r="2124" spans="22:26" x14ac:dyDescent="0.25">
      <c r="V2124">
        <v>-143</v>
      </c>
      <c r="W2124" s="14">
        <v>40</v>
      </c>
      <c r="X2124" s="14" t="str">
        <f t="shared" si="80"/>
        <v>-14340</v>
      </c>
      <c r="Y2124" s="78">
        <f t="shared" si="79"/>
        <v>0.85886997285961009</v>
      </c>
      <c r="Z2124" s="14">
        <v>0.53619588215201819</v>
      </c>
    </row>
    <row r="2125" spans="22:26" x14ac:dyDescent="0.25">
      <c r="V2125">
        <v>-142</v>
      </c>
      <c r="W2125" s="14">
        <v>40</v>
      </c>
      <c r="X2125" s="14" t="str">
        <f t="shared" si="80"/>
        <v>-14240</v>
      </c>
      <c r="Y2125" s="78">
        <f t="shared" si="79"/>
        <v>0.8598568961263261</v>
      </c>
      <c r="Z2125" s="14">
        <v>0.53681202220620028</v>
      </c>
    </row>
    <row r="2126" spans="22:26" x14ac:dyDescent="0.25">
      <c r="V2126">
        <v>-141</v>
      </c>
      <c r="W2126" s="14">
        <v>40</v>
      </c>
      <c r="X2126" s="14" t="str">
        <f t="shared" si="80"/>
        <v>-14140</v>
      </c>
      <c r="Y2126" s="78">
        <f t="shared" si="79"/>
        <v>0.86084381939304211</v>
      </c>
      <c r="Z2126" s="14">
        <v>0.53742816226038248</v>
      </c>
    </row>
    <row r="2127" spans="22:26" x14ac:dyDescent="0.25">
      <c r="V2127">
        <v>-140</v>
      </c>
      <c r="W2127" s="14">
        <v>40</v>
      </c>
      <c r="X2127" s="14" t="str">
        <f t="shared" si="80"/>
        <v>-14040</v>
      </c>
      <c r="Y2127" s="78">
        <f t="shared" si="79"/>
        <v>0.86183074265975812</v>
      </c>
      <c r="Z2127" s="14">
        <v>0.53804430231456457</v>
      </c>
    </row>
    <row r="2128" spans="22:26" x14ac:dyDescent="0.25">
      <c r="V2128">
        <v>-139</v>
      </c>
      <c r="W2128" s="14">
        <v>40</v>
      </c>
      <c r="X2128" s="14" t="str">
        <f t="shared" si="80"/>
        <v>-13940</v>
      </c>
      <c r="Y2128" s="78">
        <f t="shared" si="79"/>
        <v>0.86281766592647413</v>
      </c>
      <c r="Z2128" s="14">
        <v>0.53866044236874677</v>
      </c>
    </row>
    <row r="2129" spans="22:26" x14ac:dyDescent="0.25">
      <c r="V2129">
        <v>-138</v>
      </c>
      <c r="W2129" s="14">
        <v>40</v>
      </c>
      <c r="X2129" s="14" t="str">
        <f t="shared" si="80"/>
        <v>-13840</v>
      </c>
      <c r="Y2129" s="78">
        <f t="shared" si="79"/>
        <v>0.86380458919319014</v>
      </c>
      <c r="Z2129" s="14">
        <v>0.53927658242292897</v>
      </c>
    </row>
    <row r="2130" spans="22:26" x14ac:dyDescent="0.25">
      <c r="V2130">
        <v>-137</v>
      </c>
      <c r="W2130" s="14">
        <v>40</v>
      </c>
      <c r="X2130" s="14" t="str">
        <f t="shared" si="80"/>
        <v>-13740</v>
      </c>
      <c r="Y2130" s="78">
        <f t="shared" si="79"/>
        <v>0.86479151245990615</v>
      </c>
      <c r="Z2130" s="14">
        <v>0.53989272247711106</v>
      </c>
    </row>
    <row r="2131" spans="22:26" x14ac:dyDescent="0.25">
      <c r="V2131">
        <v>-136</v>
      </c>
      <c r="W2131" s="14">
        <v>40</v>
      </c>
      <c r="X2131" s="14" t="str">
        <f t="shared" si="80"/>
        <v>-13640</v>
      </c>
      <c r="Y2131" s="78">
        <f t="shared" si="79"/>
        <v>0.86577843572662216</v>
      </c>
      <c r="Z2131" s="14">
        <v>0.54050886253129327</v>
      </c>
    </row>
    <row r="2132" spans="22:26" x14ac:dyDescent="0.25">
      <c r="V2132">
        <v>-135</v>
      </c>
      <c r="W2132" s="14">
        <v>40</v>
      </c>
      <c r="X2132" s="14" t="str">
        <f t="shared" si="80"/>
        <v>-13540</v>
      </c>
      <c r="Y2132" s="78">
        <f t="shared" si="79"/>
        <v>0.86676535899333818</v>
      </c>
      <c r="Z2132" s="14">
        <v>0.54112500258547536</v>
      </c>
    </row>
    <row r="2133" spans="22:26" x14ac:dyDescent="0.25">
      <c r="V2133">
        <v>-134</v>
      </c>
      <c r="W2133" s="14">
        <v>40</v>
      </c>
      <c r="X2133" s="14" t="str">
        <f t="shared" si="80"/>
        <v>-13440</v>
      </c>
      <c r="Y2133" s="78">
        <f t="shared" si="79"/>
        <v>0.86775228226005419</v>
      </c>
      <c r="Z2133" s="14">
        <v>0.54174114263965756</v>
      </c>
    </row>
    <row r="2134" spans="22:26" x14ac:dyDescent="0.25">
      <c r="V2134">
        <v>-133</v>
      </c>
      <c r="W2134" s="14">
        <v>40</v>
      </c>
      <c r="X2134" s="14" t="str">
        <f t="shared" si="80"/>
        <v>-13340</v>
      </c>
      <c r="Y2134" s="78">
        <f t="shared" si="79"/>
        <v>0.86873920552677031</v>
      </c>
      <c r="Z2134" s="14">
        <v>0.54235728269383976</v>
      </c>
    </row>
    <row r="2135" spans="22:26" x14ac:dyDescent="0.25">
      <c r="V2135">
        <v>-132</v>
      </c>
      <c r="W2135" s="14">
        <v>40</v>
      </c>
      <c r="X2135" s="14" t="str">
        <f t="shared" si="80"/>
        <v>-13240</v>
      </c>
      <c r="Y2135" s="78">
        <f t="shared" si="79"/>
        <v>0.86972612879348632</v>
      </c>
      <c r="Z2135" s="14">
        <v>0.54297342274802185</v>
      </c>
    </row>
    <row r="2136" spans="22:26" x14ac:dyDescent="0.25">
      <c r="V2136">
        <v>-131</v>
      </c>
      <c r="W2136" s="14">
        <v>40</v>
      </c>
      <c r="X2136" s="14" t="str">
        <f t="shared" si="80"/>
        <v>-13140</v>
      </c>
      <c r="Y2136" s="78">
        <f t="shared" si="79"/>
        <v>0.87071305206020233</v>
      </c>
      <c r="Z2136" s="14">
        <v>0.54358956280220405</v>
      </c>
    </row>
    <row r="2137" spans="22:26" x14ac:dyDescent="0.25">
      <c r="V2137">
        <v>-130</v>
      </c>
      <c r="W2137" s="14">
        <v>40</v>
      </c>
      <c r="X2137" s="14" t="str">
        <f t="shared" si="80"/>
        <v>-13040</v>
      </c>
      <c r="Y2137" s="78">
        <f t="shared" si="79"/>
        <v>0.87169997532691834</v>
      </c>
      <c r="Z2137" s="14">
        <v>0.54420570285638625</v>
      </c>
    </row>
    <row r="2138" spans="22:26" x14ac:dyDescent="0.25">
      <c r="V2138">
        <v>-129</v>
      </c>
      <c r="W2138" s="14">
        <v>40</v>
      </c>
      <c r="X2138" s="14" t="str">
        <f t="shared" si="80"/>
        <v>-12940</v>
      </c>
      <c r="Y2138" s="78">
        <f t="shared" si="79"/>
        <v>0.87268689859363435</v>
      </c>
      <c r="Z2138" s="14">
        <v>0.54482184291056834</v>
      </c>
    </row>
    <row r="2139" spans="22:26" x14ac:dyDescent="0.25">
      <c r="V2139">
        <v>-128</v>
      </c>
      <c r="W2139" s="14">
        <v>40</v>
      </c>
      <c r="X2139" s="14" t="str">
        <f t="shared" si="80"/>
        <v>-12840</v>
      </c>
      <c r="Y2139" s="78">
        <f t="shared" si="79"/>
        <v>0.87367382186035036</v>
      </c>
      <c r="Z2139" s="14">
        <v>0.54543798296475055</v>
      </c>
    </row>
    <row r="2140" spans="22:26" x14ac:dyDescent="0.25">
      <c r="V2140">
        <v>-127</v>
      </c>
      <c r="W2140" s="14">
        <v>40</v>
      </c>
      <c r="X2140" s="14" t="str">
        <f t="shared" si="80"/>
        <v>-12740</v>
      </c>
      <c r="Y2140" s="78">
        <f t="shared" si="79"/>
        <v>0.87466074512706637</v>
      </c>
      <c r="Z2140" s="14">
        <v>0.54605412301893264</v>
      </c>
    </row>
    <row r="2141" spans="22:26" x14ac:dyDescent="0.25">
      <c r="V2141">
        <v>-126</v>
      </c>
      <c r="W2141" s="14">
        <v>40</v>
      </c>
      <c r="X2141" s="14" t="str">
        <f t="shared" si="80"/>
        <v>-12640</v>
      </c>
      <c r="Y2141" s="78">
        <f t="shared" si="79"/>
        <v>0.87564766839378239</v>
      </c>
      <c r="Z2141" s="14">
        <v>0.54667026307311484</v>
      </c>
    </row>
    <row r="2142" spans="22:26" x14ac:dyDescent="0.25">
      <c r="V2142">
        <v>-125</v>
      </c>
      <c r="W2142" s="14">
        <v>40</v>
      </c>
      <c r="X2142" s="14" t="str">
        <f t="shared" si="80"/>
        <v>-12540</v>
      </c>
      <c r="Y2142" s="78">
        <f t="shared" si="79"/>
        <v>0.8766345916604984</v>
      </c>
      <c r="Z2142" s="14">
        <v>0.54728640312729693</v>
      </c>
    </row>
    <row r="2143" spans="22:26" x14ac:dyDescent="0.25">
      <c r="V2143">
        <v>-124</v>
      </c>
      <c r="W2143" s="14">
        <v>40</v>
      </c>
      <c r="X2143" s="14" t="str">
        <f t="shared" si="80"/>
        <v>-12440</v>
      </c>
      <c r="Y2143" s="78">
        <f t="shared" si="79"/>
        <v>0.87762151492721441</v>
      </c>
      <c r="Z2143" s="14">
        <v>0.54790254318147913</v>
      </c>
    </row>
    <row r="2144" spans="22:26" x14ac:dyDescent="0.25">
      <c r="V2144">
        <v>-123</v>
      </c>
      <c r="W2144" s="14">
        <v>40</v>
      </c>
      <c r="X2144" s="14" t="str">
        <f t="shared" si="80"/>
        <v>-12340</v>
      </c>
      <c r="Y2144" s="78">
        <f t="shared" si="79"/>
        <v>0.87860843819393042</v>
      </c>
      <c r="Z2144" s="14">
        <v>0.54851868323566122</v>
      </c>
    </row>
    <row r="2145" spans="22:26" x14ac:dyDescent="0.25">
      <c r="V2145">
        <v>-122</v>
      </c>
      <c r="W2145" s="14">
        <v>40</v>
      </c>
      <c r="X2145" s="14" t="str">
        <f t="shared" si="80"/>
        <v>-12240</v>
      </c>
      <c r="Y2145" s="78">
        <f t="shared" si="79"/>
        <v>0.87959536146064643</v>
      </c>
      <c r="Z2145" s="14">
        <v>0.54913482328984342</v>
      </c>
    </row>
    <row r="2146" spans="22:26" x14ac:dyDescent="0.25">
      <c r="V2146">
        <v>-121</v>
      </c>
      <c r="W2146" s="14">
        <v>40</v>
      </c>
      <c r="X2146" s="14" t="str">
        <f t="shared" si="80"/>
        <v>-12140</v>
      </c>
      <c r="Y2146" s="78">
        <f t="shared" si="79"/>
        <v>0.88058228472736244</v>
      </c>
      <c r="Z2146" s="14">
        <v>0.54975096334402562</v>
      </c>
    </row>
    <row r="2147" spans="22:26" x14ac:dyDescent="0.25">
      <c r="V2147">
        <v>-120</v>
      </c>
      <c r="W2147" s="14">
        <v>40</v>
      </c>
      <c r="X2147" s="14" t="str">
        <f t="shared" si="80"/>
        <v>-12040</v>
      </c>
      <c r="Y2147" s="78">
        <f t="shared" si="79"/>
        <v>0.88156920799407845</v>
      </c>
      <c r="Z2147" s="14">
        <v>0.55036710339820771</v>
      </c>
    </row>
    <row r="2148" spans="22:26" x14ac:dyDescent="0.25">
      <c r="V2148">
        <v>-119</v>
      </c>
      <c r="W2148" s="14">
        <v>40</v>
      </c>
      <c r="X2148" s="14" t="str">
        <f t="shared" si="80"/>
        <v>-11940</v>
      </c>
      <c r="Y2148" s="78">
        <f t="shared" si="79"/>
        <v>0.88255613126079446</v>
      </c>
      <c r="Z2148" s="14">
        <v>0.5509832434523898</v>
      </c>
    </row>
    <row r="2149" spans="22:26" x14ac:dyDescent="0.25">
      <c r="V2149">
        <v>-118</v>
      </c>
      <c r="W2149" s="14">
        <v>40</v>
      </c>
      <c r="X2149" s="14" t="str">
        <f t="shared" si="80"/>
        <v>-11840</v>
      </c>
      <c r="Y2149" s="78">
        <f t="shared" si="79"/>
        <v>0.88354305452751047</v>
      </c>
      <c r="Z2149" s="14">
        <v>0.55159938350657201</v>
      </c>
    </row>
    <row r="2150" spans="22:26" x14ac:dyDescent="0.25">
      <c r="V2150">
        <v>-117</v>
      </c>
      <c r="W2150" s="14">
        <v>40</v>
      </c>
      <c r="X2150" s="14" t="str">
        <f t="shared" si="80"/>
        <v>-11740</v>
      </c>
      <c r="Y2150" s="78">
        <f t="shared" si="79"/>
        <v>0.88452997779422649</v>
      </c>
      <c r="Z2150" s="14">
        <v>0.55221552356075421</v>
      </c>
    </row>
    <row r="2151" spans="22:26" x14ac:dyDescent="0.25">
      <c r="V2151">
        <v>-116</v>
      </c>
      <c r="W2151" s="14">
        <v>40</v>
      </c>
      <c r="X2151" s="14" t="str">
        <f t="shared" si="80"/>
        <v>-11640</v>
      </c>
      <c r="Y2151" s="78">
        <f t="shared" si="79"/>
        <v>0.8855169010609425</v>
      </c>
      <c r="Z2151" s="14">
        <v>0.5528316636149363</v>
      </c>
    </row>
    <row r="2152" spans="22:26" x14ac:dyDescent="0.25">
      <c r="V2152">
        <v>-115</v>
      </c>
      <c r="W2152" s="14">
        <v>40</v>
      </c>
      <c r="X2152" s="14" t="str">
        <f t="shared" si="80"/>
        <v>-11540</v>
      </c>
      <c r="Y2152" s="78">
        <f t="shared" si="79"/>
        <v>0.88650382432765851</v>
      </c>
      <c r="Z2152" s="14">
        <v>0.5534478036691185</v>
      </c>
    </row>
    <row r="2153" spans="22:26" x14ac:dyDescent="0.25">
      <c r="V2153">
        <v>-114</v>
      </c>
      <c r="W2153" s="14">
        <v>40</v>
      </c>
      <c r="X2153" s="14" t="str">
        <f t="shared" si="80"/>
        <v>-11440</v>
      </c>
      <c r="Y2153" s="78">
        <f t="shared" si="79"/>
        <v>0.88749074759437452</v>
      </c>
      <c r="Z2153" s="14">
        <v>0.5540639437233007</v>
      </c>
    </row>
    <row r="2154" spans="22:26" x14ac:dyDescent="0.25">
      <c r="V2154">
        <v>-113</v>
      </c>
      <c r="W2154" s="14">
        <v>40</v>
      </c>
      <c r="X2154" s="14" t="str">
        <f t="shared" si="80"/>
        <v>-11340</v>
      </c>
      <c r="Y2154" s="78">
        <f t="shared" si="79"/>
        <v>0.88847767086109053</v>
      </c>
      <c r="Z2154" s="14">
        <v>0.55468008377748279</v>
      </c>
    </row>
    <row r="2155" spans="22:26" x14ac:dyDescent="0.25">
      <c r="V2155">
        <v>-112</v>
      </c>
      <c r="W2155" s="14">
        <v>40</v>
      </c>
      <c r="X2155" s="14" t="str">
        <f t="shared" si="80"/>
        <v>-11240</v>
      </c>
      <c r="Y2155" s="78">
        <f t="shared" si="79"/>
        <v>0.88946459412780654</v>
      </c>
      <c r="Z2155" s="14">
        <v>0.55529622383166488</v>
      </c>
    </row>
    <row r="2156" spans="22:26" x14ac:dyDescent="0.25">
      <c r="V2156">
        <v>-111</v>
      </c>
      <c r="W2156" s="14">
        <v>40</v>
      </c>
      <c r="X2156" s="14" t="str">
        <f t="shared" si="80"/>
        <v>-11140</v>
      </c>
      <c r="Y2156" s="78">
        <f t="shared" si="79"/>
        <v>0.89045151739452255</v>
      </c>
      <c r="Z2156" s="14">
        <v>0.55591236388584708</v>
      </c>
    </row>
    <row r="2157" spans="22:26" x14ac:dyDescent="0.25">
      <c r="V2157">
        <v>-110</v>
      </c>
      <c r="W2157" s="14">
        <v>40</v>
      </c>
      <c r="X2157" s="14" t="str">
        <f t="shared" si="80"/>
        <v>-11040</v>
      </c>
      <c r="Y2157" s="78">
        <f t="shared" si="79"/>
        <v>0.89143844066123856</v>
      </c>
      <c r="Z2157" s="14">
        <v>0.55652850394002928</v>
      </c>
    </row>
    <row r="2158" spans="22:26" x14ac:dyDescent="0.25">
      <c r="V2158">
        <v>-109</v>
      </c>
      <c r="W2158" s="14">
        <v>40</v>
      </c>
      <c r="X2158" s="14" t="str">
        <f t="shared" si="80"/>
        <v>-10940</v>
      </c>
      <c r="Y2158" s="78">
        <f t="shared" si="79"/>
        <v>0.89242536392795457</v>
      </c>
      <c r="Z2158" s="14">
        <v>0.55714464399421137</v>
      </c>
    </row>
    <row r="2159" spans="22:26" x14ac:dyDescent="0.25">
      <c r="V2159">
        <v>-108</v>
      </c>
      <c r="W2159" s="14">
        <v>40</v>
      </c>
      <c r="X2159" s="14" t="str">
        <f t="shared" si="80"/>
        <v>-10840</v>
      </c>
      <c r="Y2159" s="78">
        <f t="shared" si="79"/>
        <v>0.89341228719467058</v>
      </c>
      <c r="Z2159" s="14">
        <v>0.55776078404839347</v>
      </c>
    </row>
    <row r="2160" spans="22:26" x14ac:dyDescent="0.25">
      <c r="V2160">
        <v>-107</v>
      </c>
      <c r="W2160" s="14">
        <v>40</v>
      </c>
      <c r="X2160" s="14" t="str">
        <f t="shared" si="80"/>
        <v>-10740</v>
      </c>
      <c r="Y2160" s="78">
        <f t="shared" si="79"/>
        <v>0.8943992104613866</v>
      </c>
      <c r="Z2160" s="14">
        <v>0.55837692410257567</v>
      </c>
    </row>
    <row r="2161" spans="22:26" x14ac:dyDescent="0.25">
      <c r="V2161">
        <v>-106</v>
      </c>
      <c r="W2161" s="14">
        <v>40</v>
      </c>
      <c r="X2161" s="14" t="str">
        <f t="shared" si="80"/>
        <v>-10640</v>
      </c>
      <c r="Y2161" s="78">
        <f t="shared" si="79"/>
        <v>0.89538613372810261</v>
      </c>
      <c r="Z2161" s="14">
        <v>0.55899306415675787</v>
      </c>
    </row>
    <row r="2162" spans="22:26" x14ac:dyDescent="0.25">
      <c r="V2162">
        <v>-105</v>
      </c>
      <c r="W2162" s="14">
        <v>40</v>
      </c>
      <c r="X2162" s="14" t="str">
        <f t="shared" si="80"/>
        <v>-10540</v>
      </c>
      <c r="Y2162" s="78">
        <f t="shared" ref="Y2162:Y2225" si="81">$Y$153/1013.25*(1013.25+V2162)</f>
        <v>0.89637305699481862</v>
      </c>
      <c r="Z2162" s="14">
        <v>0.55960920421093996</v>
      </c>
    </row>
    <row r="2163" spans="22:26" x14ac:dyDescent="0.25">
      <c r="V2163">
        <v>-104</v>
      </c>
      <c r="W2163" s="14">
        <v>40</v>
      </c>
      <c r="X2163" s="14" t="str">
        <f t="shared" si="80"/>
        <v>-10440</v>
      </c>
      <c r="Y2163" s="78">
        <f t="shared" si="81"/>
        <v>0.89735998026153463</v>
      </c>
      <c r="Z2163" s="14">
        <v>0.56022534426512216</v>
      </c>
    </row>
    <row r="2164" spans="22:26" x14ac:dyDescent="0.25">
      <c r="V2164">
        <v>-103</v>
      </c>
      <c r="W2164" s="14">
        <v>40</v>
      </c>
      <c r="X2164" s="14" t="str">
        <f t="shared" si="80"/>
        <v>-10340</v>
      </c>
      <c r="Y2164" s="78">
        <f t="shared" si="81"/>
        <v>0.89834690352825064</v>
      </c>
      <c r="Z2164" s="14">
        <v>0.56084148431930425</v>
      </c>
    </row>
    <row r="2165" spans="22:26" x14ac:dyDescent="0.25">
      <c r="V2165">
        <v>-102</v>
      </c>
      <c r="W2165" s="14">
        <v>40</v>
      </c>
      <c r="X2165" s="14" t="str">
        <f t="shared" si="80"/>
        <v>-10240</v>
      </c>
      <c r="Y2165" s="78">
        <f t="shared" si="81"/>
        <v>0.89933382679496665</v>
      </c>
      <c r="Z2165" s="14">
        <v>0.56145762437348645</v>
      </c>
    </row>
    <row r="2166" spans="22:26" x14ac:dyDescent="0.25">
      <c r="V2166">
        <v>-101</v>
      </c>
      <c r="W2166" s="14">
        <v>40</v>
      </c>
      <c r="X2166" s="14" t="str">
        <f t="shared" si="80"/>
        <v>-10140</v>
      </c>
      <c r="Y2166" s="78">
        <f t="shared" si="81"/>
        <v>0.90032075006168266</v>
      </c>
      <c r="Z2166" s="14">
        <v>0.56207376442766854</v>
      </c>
    </row>
    <row r="2167" spans="22:26" x14ac:dyDescent="0.25">
      <c r="V2167">
        <v>-100</v>
      </c>
      <c r="W2167" s="14">
        <v>40</v>
      </c>
      <c r="X2167" s="14" t="str">
        <f t="shared" si="80"/>
        <v>-10040</v>
      </c>
      <c r="Y2167" s="78">
        <f t="shared" si="81"/>
        <v>0.90130767332839867</v>
      </c>
      <c r="Z2167" s="14">
        <v>0.56268990448185074</v>
      </c>
    </row>
    <row r="2168" spans="22:26" x14ac:dyDescent="0.25">
      <c r="V2168">
        <v>-99</v>
      </c>
      <c r="W2168" s="14">
        <v>40</v>
      </c>
      <c r="X2168" s="14" t="str">
        <f t="shared" si="80"/>
        <v>-9940</v>
      </c>
      <c r="Y2168" s="78">
        <f t="shared" si="81"/>
        <v>0.90229459659511468</v>
      </c>
      <c r="Z2168" s="14">
        <v>0.56330604453603295</v>
      </c>
    </row>
    <row r="2169" spans="22:26" x14ac:dyDescent="0.25">
      <c r="V2169">
        <v>-98</v>
      </c>
      <c r="W2169" s="14">
        <v>40</v>
      </c>
      <c r="X2169" s="14" t="str">
        <f t="shared" si="80"/>
        <v>-9840</v>
      </c>
      <c r="Y2169" s="78">
        <f t="shared" si="81"/>
        <v>0.9032815198618307</v>
      </c>
      <c r="Z2169" s="14">
        <v>0.56392218459021504</v>
      </c>
    </row>
    <row r="2170" spans="22:26" x14ac:dyDescent="0.25">
      <c r="V2170">
        <v>-97</v>
      </c>
      <c r="W2170" s="14">
        <v>40</v>
      </c>
      <c r="X2170" s="14" t="str">
        <f t="shared" si="80"/>
        <v>-9740</v>
      </c>
      <c r="Y2170" s="78">
        <f t="shared" si="81"/>
        <v>0.90426844312854671</v>
      </c>
      <c r="Z2170" s="14">
        <v>0.56453832464439724</v>
      </c>
    </row>
    <row r="2171" spans="22:26" x14ac:dyDescent="0.25">
      <c r="V2171">
        <v>-96</v>
      </c>
      <c r="W2171" s="14">
        <v>40</v>
      </c>
      <c r="X2171" s="14" t="str">
        <f t="shared" si="80"/>
        <v>-9640</v>
      </c>
      <c r="Y2171" s="78">
        <f t="shared" si="81"/>
        <v>0.90525536639526272</v>
      </c>
      <c r="Z2171" s="14">
        <v>0.56515446469857933</v>
      </c>
    </row>
    <row r="2172" spans="22:26" x14ac:dyDescent="0.25">
      <c r="V2172">
        <v>-95</v>
      </c>
      <c r="W2172" s="14">
        <v>40</v>
      </c>
      <c r="X2172" s="14" t="str">
        <f t="shared" si="80"/>
        <v>-9540</v>
      </c>
      <c r="Y2172" s="78">
        <f t="shared" si="81"/>
        <v>0.90624228966197873</v>
      </c>
      <c r="Z2172" s="14">
        <v>0.56577060475276153</v>
      </c>
    </row>
    <row r="2173" spans="22:26" x14ac:dyDescent="0.25">
      <c r="V2173">
        <v>-94</v>
      </c>
      <c r="W2173" s="14">
        <v>40</v>
      </c>
      <c r="X2173" s="14" t="str">
        <f t="shared" si="80"/>
        <v>-9440</v>
      </c>
      <c r="Y2173" s="78">
        <f t="shared" si="81"/>
        <v>0.90722921292869474</v>
      </c>
      <c r="Z2173" s="14">
        <v>0.56638674480694362</v>
      </c>
    </row>
    <row r="2174" spans="22:26" x14ac:dyDescent="0.25">
      <c r="V2174">
        <v>-93</v>
      </c>
      <c r="W2174" s="14">
        <v>40</v>
      </c>
      <c r="X2174" s="14" t="str">
        <f t="shared" si="80"/>
        <v>-9340</v>
      </c>
      <c r="Y2174" s="78">
        <f t="shared" si="81"/>
        <v>0.90821613619541075</v>
      </c>
      <c r="Z2174" s="14">
        <v>0.56700288486112582</v>
      </c>
    </row>
    <row r="2175" spans="22:26" x14ac:dyDescent="0.25">
      <c r="V2175">
        <v>-92</v>
      </c>
      <c r="W2175" s="14">
        <v>40</v>
      </c>
      <c r="X2175" s="14" t="str">
        <f t="shared" si="80"/>
        <v>-9240</v>
      </c>
      <c r="Y2175" s="78">
        <f t="shared" si="81"/>
        <v>0.90920305946212676</v>
      </c>
      <c r="Z2175" s="14">
        <v>0.56761902491530791</v>
      </c>
    </row>
    <row r="2176" spans="22:26" x14ac:dyDescent="0.25">
      <c r="V2176">
        <v>-91</v>
      </c>
      <c r="W2176" s="14">
        <v>40</v>
      </c>
      <c r="X2176" s="14" t="str">
        <f t="shared" si="80"/>
        <v>-9140</v>
      </c>
      <c r="Y2176" s="78">
        <f t="shared" si="81"/>
        <v>0.91018998272884277</v>
      </c>
      <c r="Z2176" s="14">
        <v>0.56823516496949011</v>
      </c>
    </row>
    <row r="2177" spans="22:26" x14ac:dyDescent="0.25">
      <c r="V2177">
        <v>-90</v>
      </c>
      <c r="W2177" s="14">
        <v>40</v>
      </c>
      <c r="X2177" s="14" t="str">
        <f t="shared" si="80"/>
        <v>-9040</v>
      </c>
      <c r="Y2177" s="78">
        <f t="shared" si="81"/>
        <v>0.91117690599555878</v>
      </c>
      <c r="Z2177" s="14">
        <v>0.56885130502367232</v>
      </c>
    </row>
    <row r="2178" spans="22:26" x14ac:dyDescent="0.25">
      <c r="V2178">
        <v>-89</v>
      </c>
      <c r="W2178" s="14">
        <v>40</v>
      </c>
      <c r="X2178" s="14" t="str">
        <f t="shared" si="80"/>
        <v>-8940</v>
      </c>
      <c r="Y2178" s="78">
        <f t="shared" si="81"/>
        <v>0.91216382926227479</v>
      </c>
      <c r="Z2178" s="14">
        <v>0.56946744507785441</v>
      </c>
    </row>
    <row r="2179" spans="22:26" x14ac:dyDescent="0.25">
      <c r="V2179">
        <v>-88</v>
      </c>
      <c r="W2179" s="14">
        <v>40</v>
      </c>
      <c r="X2179" s="14" t="str">
        <f t="shared" ref="X2179:X2242" si="82">V2179&amp;W2179</f>
        <v>-8840</v>
      </c>
      <c r="Y2179" s="78">
        <f t="shared" si="81"/>
        <v>0.91315075252899081</v>
      </c>
      <c r="Z2179" s="14">
        <v>0.5700835851320365</v>
      </c>
    </row>
    <row r="2180" spans="22:26" x14ac:dyDescent="0.25">
      <c r="V2180">
        <v>-87</v>
      </c>
      <c r="W2180" s="14">
        <v>40</v>
      </c>
      <c r="X2180" s="14" t="str">
        <f t="shared" si="82"/>
        <v>-8740</v>
      </c>
      <c r="Y2180" s="78">
        <f t="shared" si="81"/>
        <v>0.91413767579570682</v>
      </c>
      <c r="Z2180" s="14">
        <v>0.5706997251862187</v>
      </c>
    </row>
    <row r="2181" spans="22:26" x14ac:dyDescent="0.25">
      <c r="V2181">
        <v>-86</v>
      </c>
      <c r="W2181" s="14">
        <v>40</v>
      </c>
      <c r="X2181" s="14" t="str">
        <f t="shared" si="82"/>
        <v>-8640</v>
      </c>
      <c r="Y2181" s="78">
        <f t="shared" si="81"/>
        <v>0.91512459906242283</v>
      </c>
      <c r="Z2181" s="14">
        <v>0.5713158652404009</v>
      </c>
    </row>
    <row r="2182" spans="22:26" x14ac:dyDescent="0.25">
      <c r="V2182">
        <v>-85</v>
      </c>
      <c r="W2182" s="14">
        <v>40</v>
      </c>
      <c r="X2182" s="14" t="str">
        <f t="shared" si="82"/>
        <v>-8540</v>
      </c>
      <c r="Y2182" s="78">
        <f t="shared" si="81"/>
        <v>0.91611152232913884</v>
      </c>
      <c r="Z2182" s="14">
        <v>0.57193200529458299</v>
      </c>
    </row>
    <row r="2183" spans="22:26" x14ac:dyDescent="0.25">
      <c r="V2183">
        <v>-84</v>
      </c>
      <c r="W2183" s="14">
        <v>40</v>
      </c>
      <c r="X2183" s="14" t="str">
        <f t="shared" si="82"/>
        <v>-8440</v>
      </c>
      <c r="Y2183" s="78">
        <f t="shared" si="81"/>
        <v>0.91709844559585485</v>
      </c>
      <c r="Z2183" s="14">
        <v>0.57254814534876519</v>
      </c>
    </row>
    <row r="2184" spans="22:26" x14ac:dyDescent="0.25">
      <c r="V2184">
        <v>-83</v>
      </c>
      <c r="W2184" s="14">
        <v>40</v>
      </c>
      <c r="X2184" s="14" t="str">
        <f t="shared" si="82"/>
        <v>-8340</v>
      </c>
      <c r="Y2184" s="78">
        <f t="shared" si="81"/>
        <v>0.91808536886257086</v>
      </c>
      <c r="Z2184" s="14">
        <v>0.57316428540294739</v>
      </c>
    </row>
    <row r="2185" spans="22:26" x14ac:dyDescent="0.25">
      <c r="V2185">
        <v>-82</v>
      </c>
      <c r="W2185" s="14">
        <v>40</v>
      </c>
      <c r="X2185" s="14" t="str">
        <f t="shared" si="82"/>
        <v>-8240</v>
      </c>
      <c r="Y2185" s="78">
        <f t="shared" si="81"/>
        <v>0.91907229212928687</v>
      </c>
      <c r="Z2185" s="14">
        <v>0.57378042545712948</v>
      </c>
    </row>
    <row r="2186" spans="22:26" x14ac:dyDescent="0.25">
      <c r="V2186">
        <v>-81</v>
      </c>
      <c r="W2186" s="14">
        <v>40</v>
      </c>
      <c r="X2186" s="14" t="str">
        <f t="shared" si="82"/>
        <v>-8140</v>
      </c>
      <c r="Y2186" s="78">
        <f t="shared" si="81"/>
        <v>0.92005921539600288</v>
      </c>
      <c r="Z2186" s="14">
        <v>0.57439656551131157</v>
      </c>
    </row>
    <row r="2187" spans="22:26" x14ac:dyDescent="0.25">
      <c r="V2187">
        <v>-80</v>
      </c>
      <c r="W2187" s="14">
        <v>40</v>
      </c>
      <c r="X2187" s="14" t="str">
        <f t="shared" si="82"/>
        <v>-8040</v>
      </c>
      <c r="Y2187" s="78">
        <f t="shared" si="81"/>
        <v>0.92104613866271889</v>
      </c>
      <c r="Z2187" s="14">
        <v>0.57501270556549378</v>
      </c>
    </row>
    <row r="2188" spans="22:26" x14ac:dyDescent="0.25">
      <c r="V2188">
        <v>-79</v>
      </c>
      <c r="W2188" s="14">
        <v>40</v>
      </c>
      <c r="X2188" s="14" t="str">
        <f t="shared" si="82"/>
        <v>-7940</v>
      </c>
      <c r="Y2188" s="78">
        <f t="shared" si="81"/>
        <v>0.92203306192943491</v>
      </c>
      <c r="Z2188" s="14">
        <v>0.57562884561967598</v>
      </c>
    </row>
    <row r="2189" spans="22:26" x14ac:dyDescent="0.25">
      <c r="V2189">
        <v>-78</v>
      </c>
      <c r="W2189" s="14">
        <v>40</v>
      </c>
      <c r="X2189" s="14" t="str">
        <f t="shared" si="82"/>
        <v>-7840</v>
      </c>
      <c r="Y2189" s="78">
        <f t="shared" si="81"/>
        <v>0.92301998519615092</v>
      </c>
      <c r="Z2189" s="14">
        <v>0.57624498567385807</v>
      </c>
    </row>
    <row r="2190" spans="22:26" x14ac:dyDescent="0.25">
      <c r="V2190">
        <v>-77</v>
      </c>
      <c r="W2190" s="14">
        <v>40</v>
      </c>
      <c r="X2190" s="14" t="str">
        <f t="shared" si="82"/>
        <v>-7740</v>
      </c>
      <c r="Y2190" s="78">
        <f t="shared" si="81"/>
        <v>0.92400690846286693</v>
      </c>
      <c r="Z2190" s="14">
        <v>0.57686112572804016</v>
      </c>
    </row>
    <row r="2191" spans="22:26" x14ac:dyDescent="0.25">
      <c r="V2191">
        <v>-76</v>
      </c>
      <c r="W2191" s="14">
        <v>40</v>
      </c>
      <c r="X2191" s="14" t="str">
        <f t="shared" si="82"/>
        <v>-7640</v>
      </c>
      <c r="Y2191" s="78">
        <f t="shared" si="81"/>
        <v>0.92499383172958294</v>
      </c>
      <c r="Z2191" s="14">
        <v>0.57747726578222236</v>
      </c>
    </row>
    <row r="2192" spans="22:26" x14ac:dyDescent="0.25">
      <c r="V2192">
        <v>-75</v>
      </c>
      <c r="W2192" s="14">
        <v>40</v>
      </c>
      <c r="X2192" s="14" t="str">
        <f t="shared" si="82"/>
        <v>-7540</v>
      </c>
      <c r="Y2192" s="78">
        <f t="shared" si="81"/>
        <v>0.92598075499629895</v>
      </c>
      <c r="Z2192" s="14">
        <v>0.57809340583640456</v>
      </c>
    </row>
    <row r="2193" spans="22:26" x14ac:dyDescent="0.25">
      <c r="V2193">
        <v>-74</v>
      </c>
      <c r="W2193" s="14">
        <v>40</v>
      </c>
      <c r="X2193" s="14" t="str">
        <f t="shared" si="82"/>
        <v>-7440</v>
      </c>
      <c r="Y2193" s="78">
        <f t="shared" si="81"/>
        <v>0.92696767826301496</v>
      </c>
      <c r="Z2193" s="14">
        <v>0.57870954589058665</v>
      </c>
    </row>
    <row r="2194" spans="22:26" x14ac:dyDescent="0.25">
      <c r="V2194">
        <v>-73</v>
      </c>
      <c r="W2194" s="14">
        <v>40</v>
      </c>
      <c r="X2194" s="14" t="str">
        <f t="shared" si="82"/>
        <v>-7340</v>
      </c>
      <c r="Y2194" s="78">
        <f t="shared" si="81"/>
        <v>0.92795460152973097</v>
      </c>
      <c r="Z2194" s="14">
        <v>0.57932568594476885</v>
      </c>
    </row>
    <row r="2195" spans="22:26" x14ac:dyDescent="0.25">
      <c r="V2195">
        <v>-72</v>
      </c>
      <c r="W2195" s="14">
        <v>40</v>
      </c>
      <c r="X2195" s="14" t="str">
        <f t="shared" si="82"/>
        <v>-7240</v>
      </c>
      <c r="Y2195" s="78">
        <f t="shared" si="81"/>
        <v>0.92894152479644698</v>
      </c>
      <c r="Z2195" s="14">
        <v>0.57994182599895094</v>
      </c>
    </row>
    <row r="2196" spans="22:26" x14ac:dyDescent="0.25">
      <c r="V2196">
        <v>-71</v>
      </c>
      <c r="W2196" s="14">
        <v>40</v>
      </c>
      <c r="X2196" s="14" t="str">
        <f t="shared" si="82"/>
        <v>-7140</v>
      </c>
      <c r="Y2196" s="78">
        <f t="shared" si="81"/>
        <v>0.92992844806316299</v>
      </c>
      <c r="Z2196" s="14">
        <v>0.58055796605313315</v>
      </c>
    </row>
    <row r="2197" spans="22:26" x14ac:dyDescent="0.25">
      <c r="V2197">
        <v>-70</v>
      </c>
      <c r="W2197" s="14">
        <v>40</v>
      </c>
      <c r="X2197" s="14" t="str">
        <f t="shared" si="82"/>
        <v>-7040</v>
      </c>
      <c r="Y2197" s="78">
        <f t="shared" si="81"/>
        <v>0.930915371329879</v>
      </c>
      <c r="Z2197" s="14">
        <v>0.58117410610731524</v>
      </c>
    </row>
    <row r="2198" spans="22:26" x14ac:dyDescent="0.25">
      <c r="V2198">
        <v>-69</v>
      </c>
      <c r="W2198" s="14">
        <v>40</v>
      </c>
      <c r="X2198" s="14" t="str">
        <f t="shared" si="82"/>
        <v>-6940</v>
      </c>
      <c r="Y2198" s="78">
        <f t="shared" si="81"/>
        <v>0.93190229459659513</v>
      </c>
      <c r="Z2198" s="14">
        <v>0.58179024616149755</v>
      </c>
    </row>
    <row r="2199" spans="22:26" x14ac:dyDescent="0.25">
      <c r="V2199">
        <v>-68</v>
      </c>
      <c r="W2199" s="14">
        <v>40</v>
      </c>
      <c r="X2199" s="14" t="str">
        <f t="shared" si="82"/>
        <v>-6840</v>
      </c>
      <c r="Y2199" s="78">
        <f t="shared" si="81"/>
        <v>0.93288921786331114</v>
      </c>
      <c r="Z2199" s="14">
        <v>0.58240638621567964</v>
      </c>
    </row>
    <row r="2200" spans="22:26" x14ac:dyDescent="0.25">
      <c r="V2200">
        <v>-67</v>
      </c>
      <c r="W2200" s="14">
        <v>40</v>
      </c>
      <c r="X2200" s="14" t="str">
        <f t="shared" si="82"/>
        <v>-6740</v>
      </c>
      <c r="Y2200" s="78">
        <f t="shared" si="81"/>
        <v>0.93387614113002715</v>
      </c>
      <c r="Z2200" s="14">
        <v>0.58302252626986173</v>
      </c>
    </row>
    <row r="2201" spans="22:26" x14ac:dyDescent="0.25">
      <c r="V2201">
        <v>-66</v>
      </c>
      <c r="W2201" s="14">
        <v>40</v>
      </c>
      <c r="X2201" s="14" t="str">
        <f t="shared" si="82"/>
        <v>-6640</v>
      </c>
      <c r="Y2201" s="78">
        <f t="shared" si="81"/>
        <v>0.93486306439674316</v>
      </c>
      <c r="Z2201" s="14">
        <v>0.58363866632404393</v>
      </c>
    </row>
    <row r="2202" spans="22:26" x14ac:dyDescent="0.25">
      <c r="V2202">
        <v>-65</v>
      </c>
      <c r="W2202" s="14">
        <v>40</v>
      </c>
      <c r="X2202" s="14" t="str">
        <f t="shared" si="82"/>
        <v>-6540</v>
      </c>
      <c r="Y2202" s="78">
        <f t="shared" si="81"/>
        <v>0.93584998766345917</v>
      </c>
      <c r="Z2202" s="14">
        <v>0.58425480637822613</v>
      </c>
    </row>
    <row r="2203" spans="22:26" x14ac:dyDescent="0.25">
      <c r="V2203">
        <v>-64</v>
      </c>
      <c r="W2203" s="14">
        <v>40</v>
      </c>
      <c r="X2203" s="14" t="str">
        <f t="shared" si="82"/>
        <v>-6440</v>
      </c>
      <c r="Y2203" s="78">
        <f t="shared" si="81"/>
        <v>0.93683691093017518</v>
      </c>
      <c r="Z2203" s="14">
        <v>0.58487094643240822</v>
      </c>
    </row>
    <row r="2204" spans="22:26" x14ac:dyDescent="0.25">
      <c r="V2204">
        <v>-63</v>
      </c>
      <c r="W2204" s="14">
        <v>40</v>
      </c>
      <c r="X2204" s="14" t="str">
        <f t="shared" si="82"/>
        <v>-6340</v>
      </c>
      <c r="Y2204" s="78">
        <f t="shared" si="81"/>
        <v>0.93782383419689119</v>
      </c>
      <c r="Z2204" s="14">
        <v>0.58548708648659042</v>
      </c>
    </row>
    <row r="2205" spans="22:26" x14ac:dyDescent="0.25">
      <c r="V2205">
        <v>-62</v>
      </c>
      <c r="W2205" s="14">
        <v>40</v>
      </c>
      <c r="X2205" s="14" t="str">
        <f t="shared" si="82"/>
        <v>-6240</v>
      </c>
      <c r="Y2205" s="78">
        <f t="shared" si="81"/>
        <v>0.9388107574636072</v>
      </c>
      <c r="Z2205" s="14">
        <v>0.58610322654077263</v>
      </c>
    </row>
    <row r="2206" spans="22:26" x14ac:dyDescent="0.25">
      <c r="V2206">
        <v>-61</v>
      </c>
      <c r="W2206" s="14">
        <v>40</v>
      </c>
      <c r="X2206" s="14" t="str">
        <f t="shared" si="82"/>
        <v>-6140</v>
      </c>
      <c r="Y2206" s="78">
        <f t="shared" si="81"/>
        <v>0.93979768073032321</v>
      </c>
      <c r="Z2206" s="14">
        <v>0.58671936659495472</v>
      </c>
    </row>
    <row r="2207" spans="22:26" x14ac:dyDescent="0.25">
      <c r="V2207">
        <v>-60</v>
      </c>
      <c r="W2207" s="14">
        <v>40</v>
      </c>
      <c r="X2207" s="14" t="str">
        <f t="shared" si="82"/>
        <v>-6040</v>
      </c>
      <c r="Y2207" s="78">
        <f t="shared" si="81"/>
        <v>0.94078460399703923</v>
      </c>
      <c r="Z2207" s="14">
        <v>0.58733550664913681</v>
      </c>
    </row>
    <row r="2208" spans="22:26" x14ac:dyDescent="0.25">
      <c r="V2208">
        <v>-59</v>
      </c>
      <c r="W2208" s="14">
        <v>40</v>
      </c>
      <c r="X2208" s="14" t="str">
        <f t="shared" si="82"/>
        <v>-5940</v>
      </c>
      <c r="Y2208" s="78">
        <f t="shared" si="81"/>
        <v>0.94177152726375524</v>
      </c>
      <c r="Z2208" s="14">
        <v>0.58795164670331901</v>
      </c>
    </row>
    <row r="2209" spans="22:26" x14ac:dyDescent="0.25">
      <c r="V2209">
        <v>-58</v>
      </c>
      <c r="W2209" s="14">
        <v>40</v>
      </c>
      <c r="X2209" s="14" t="str">
        <f t="shared" si="82"/>
        <v>-5840</v>
      </c>
      <c r="Y2209" s="78">
        <f t="shared" si="81"/>
        <v>0.94275845053047125</v>
      </c>
      <c r="Z2209" s="14">
        <v>0.58856778675750121</v>
      </c>
    </row>
    <row r="2210" spans="22:26" x14ac:dyDescent="0.25">
      <c r="V2210">
        <v>-57</v>
      </c>
      <c r="W2210" s="14">
        <v>40</v>
      </c>
      <c r="X2210" s="14" t="str">
        <f t="shared" si="82"/>
        <v>-5740</v>
      </c>
      <c r="Y2210" s="78">
        <f t="shared" si="81"/>
        <v>0.94374537379718726</v>
      </c>
      <c r="Z2210" s="14">
        <v>0.5891839268116833</v>
      </c>
    </row>
    <row r="2211" spans="22:26" x14ac:dyDescent="0.25">
      <c r="V2211">
        <v>-56</v>
      </c>
      <c r="W2211" s="14">
        <v>40</v>
      </c>
      <c r="X2211" s="14" t="str">
        <f t="shared" si="82"/>
        <v>-5640</v>
      </c>
      <c r="Y2211" s="78">
        <f t="shared" si="81"/>
        <v>0.94473229706390327</v>
      </c>
      <c r="Z2211" s="14">
        <v>0.5898000668658655</v>
      </c>
    </row>
    <row r="2212" spans="22:26" x14ac:dyDescent="0.25">
      <c r="V2212">
        <v>-55</v>
      </c>
      <c r="W2212" s="14">
        <v>40</v>
      </c>
      <c r="X2212" s="14" t="str">
        <f t="shared" si="82"/>
        <v>-5540</v>
      </c>
      <c r="Y2212" s="78">
        <f t="shared" si="81"/>
        <v>0.94571922033061928</v>
      </c>
      <c r="Z2212" s="14">
        <v>0.59041620692004759</v>
      </c>
    </row>
    <row r="2213" spans="22:26" x14ac:dyDescent="0.25">
      <c r="V2213">
        <v>-54</v>
      </c>
      <c r="W2213" s="14">
        <v>40</v>
      </c>
      <c r="X2213" s="14" t="str">
        <f t="shared" si="82"/>
        <v>-5440</v>
      </c>
      <c r="Y2213" s="78">
        <f t="shared" si="81"/>
        <v>0.94670614359733529</v>
      </c>
      <c r="Z2213" s="14">
        <v>0.59103234697422979</v>
      </c>
    </row>
    <row r="2214" spans="22:26" x14ac:dyDescent="0.25">
      <c r="V2214">
        <v>-53</v>
      </c>
      <c r="W2214" s="14">
        <v>40</v>
      </c>
      <c r="X2214" s="14" t="str">
        <f t="shared" si="82"/>
        <v>-5340</v>
      </c>
      <c r="Y2214" s="78">
        <f t="shared" si="81"/>
        <v>0.9476930668640513</v>
      </c>
      <c r="Z2214" s="14">
        <v>0.59164848702841188</v>
      </c>
    </row>
    <row r="2215" spans="22:26" x14ac:dyDescent="0.25">
      <c r="V2215">
        <v>-52</v>
      </c>
      <c r="W2215" s="14">
        <v>40</v>
      </c>
      <c r="X2215" s="14" t="str">
        <f t="shared" si="82"/>
        <v>-5240</v>
      </c>
      <c r="Y2215" s="78">
        <f t="shared" si="81"/>
        <v>0.94867999013076731</v>
      </c>
      <c r="Z2215" s="14">
        <v>0.59226462708259409</v>
      </c>
    </row>
    <row r="2216" spans="22:26" x14ac:dyDescent="0.25">
      <c r="V2216">
        <v>-51</v>
      </c>
      <c r="W2216" s="14">
        <v>40</v>
      </c>
      <c r="X2216" s="14" t="str">
        <f t="shared" si="82"/>
        <v>-5140</v>
      </c>
      <c r="Y2216" s="78">
        <f t="shared" si="81"/>
        <v>0.94966691339748333</v>
      </c>
      <c r="Z2216" s="14">
        <v>0.59288076713677618</v>
      </c>
    </row>
    <row r="2217" spans="22:26" x14ac:dyDescent="0.25">
      <c r="V2217">
        <v>-50</v>
      </c>
      <c r="W2217" s="14">
        <v>40</v>
      </c>
      <c r="X2217" s="14" t="str">
        <f t="shared" si="82"/>
        <v>-5040</v>
      </c>
      <c r="Y2217" s="78">
        <f t="shared" si="81"/>
        <v>0.95065383666419934</v>
      </c>
      <c r="Z2217" s="14">
        <v>0.59349690719095838</v>
      </c>
    </row>
    <row r="2218" spans="22:26" x14ac:dyDescent="0.25">
      <c r="V2218">
        <v>-49</v>
      </c>
      <c r="W2218" s="14">
        <v>40</v>
      </c>
      <c r="X2218" s="14" t="str">
        <f t="shared" si="82"/>
        <v>-4940</v>
      </c>
      <c r="Y2218" s="78">
        <f t="shared" si="81"/>
        <v>0.95164075993091535</v>
      </c>
      <c r="Z2218" s="14">
        <v>0.59411304724514058</v>
      </c>
    </row>
    <row r="2219" spans="22:26" x14ac:dyDescent="0.25">
      <c r="V2219">
        <v>-48</v>
      </c>
      <c r="W2219" s="14">
        <v>40</v>
      </c>
      <c r="X2219" s="14" t="str">
        <f t="shared" si="82"/>
        <v>-4840</v>
      </c>
      <c r="Y2219" s="78">
        <f t="shared" si="81"/>
        <v>0.95262768319763136</v>
      </c>
      <c r="Z2219" s="14">
        <v>0.59472918729932267</v>
      </c>
    </row>
    <row r="2220" spans="22:26" x14ac:dyDescent="0.25">
      <c r="V2220">
        <v>-47</v>
      </c>
      <c r="W2220" s="14">
        <v>40</v>
      </c>
      <c r="X2220" s="14" t="str">
        <f t="shared" si="82"/>
        <v>-4740</v>
      </c>
      <c r="Y2220" s="78">
        <f t="shared" si="81"/>
        <v>0.95361460646434737</v>
      </c>
      <c r="Z2220" s="14">
        <v>0.59534532735350487</v>
      </c>
    </row>
    <row r="2221" spans="22:26" x14ac:dyDescent="0.25">
      <c r="V2221">
        <v>-46</v>
      </c>
      <c r="W2221" s="14">
        <v>40</v>
      </c>
      <c r="X2221" s="14" t="str">
        <f t="shared" si="82"/>
        <v>-4640</v>
      </c>
      <c r="Y2221" s="78">
        <f t="shared" si="81"/>
        <v>0.95460152973106338</v>
      </c>
      <c r="Z2221" s="14">
        <v>0.59596146740768707</v>
      </c>
    </row>
    <row r="2222" spans="22:26" x14ac:dyDescent="0.25">
      <c r="V2222">
        <v>-45</v>
      </c>
      <c r="W2222" s="14">
        <v>40</v>
      </c>
      <c r="X2222" s="14" t="str">
        <f t="shared" si="82"/>
        <v>-4540</v>
      </c>
      <c r="Y2222" s="78">
        <f t="shared" si="81"/>
        <v>0.95558845299777939</v>
      </c>
      <c r="Z2222" s="14">
        <v>0.59657760746186916</v>
      </c>
    </row>
    <row r="2223" spans="22:26" x14ac:dyDescent="0.25">
      <c r="V2223">
        <v>-44</v>
      </c>
      <c r="W2223" s="14">
        <v>40</v>
      </c>
      <c r="X2223" s="14" t="str">
        <f t="shared" si="82"/>
        <v>-4440</v>
      </c>
      <c r="Y2223" s="78">
        <f t="shared" si="81"/>
        <v>0.9565753762644954</v>
      </c>
      <c r="Z2223" s="14">
        <v>0.59719374751605125</v>
      </c>
    </row>
    <row r="2224" spans="22:26" x14ac:dyDescent="0.25">
      <c r="V2224">
        <v>-43</v>
      </c>
      <c r="W2224" s="14">
        <v>40</v>
      </c>
      <c r="X2224" s="14" t="str">
        <f t="shared" si="82"/>
        <v>-4340</v>
      </c>
      <c r="Y2224" s="78">
        <f t="shared" si="81"/>
        <v>0.95756229953121141</v>
      </c>
      <c r="Z2224" s="14">
        <v>0.59780988757023346</v>
      </c>
    </row>
    <row r="2225" spans="22:26" x14ac:dyDescent="0.25">
      <c r="V2225">
        <v>-42</v>
      </c>
      <c r="W2225" s="14">
        <v>40</v>
      </c>
      <c r="X2225" s="14" t="str">
        <f t="shared" si="82"/>
        <v>-4240</v>
      </c>
      <c r="Y2225" s="78">
        <f t="shared" si="81"/>
        <v>0.95854922279792742</v>
      </c>
      <c r="Z2225" s="14">
        <v>0.59842602762441566</v>
      </c>
    </row>
    <row r="2226" spans="22:26" x14ac:dyDescent="0.25">
      <c r="V2226">
        <v>-41</v>
      </c>
      <c r="W2226" s="14">
        <v>40</v>
      </c>
      <c r="X2226" s="14" t="str">
        <f t="shared" si="82"/>
        <v>-4140</v>
      </c>
      <c r="Y2226" s="78">
        <f t="shared" ref="Y2226:Y2289" si="83">$Y$153/1013.25*(1013.25+V2226)</f>
        <v>0.95953614606464344</v>
      </c>
      <c r="Z2226" s="14">
        <v>0.59904216767859775</v>
      </c>
    </row>
    <row r="2227" spans="22:26" x14ac:dyDescent="0.25">
      <c r="V2227">
        <v>-40</v>
      </c>
      <c r="W2227" s="14">
        <v>40</v>
      </c>
      <c r="X2227" s="14" t="str">
        <f t="shared" si="82"/>
        <v>-4040</v>
      </c>
      <c r="Y2227" s="78">
        <f t="shared" si="83"/>
        <v>0.96052306933135945</v>
      </c>
      <c r="Z2227" s="14">
        <v>0.59965830773277984</v>
      </c>
    </row>
    <row r="2228" spans="22:26" x14ac:dyDescent="0.25">
      <c r="V2228">
        <v>-39</v>
      </c>
      <c r="W2228" s="14">
        <v>40</v>
      </c>
      <c r="X2228" s="14" t="str">
        <f t="shared" si="82"/>
        <v>-3940</v>
      </c>
      <c r="Y2228" s="78">
        <f t="shared" si="83"/>
        <v>0.96150999259807546</v>
      </c>
      <c r="Z2228" s="14">
        <v>0.60027444778696204</v>
      </c>
    </row>
    <row r="2229" spans="22:26" x14ac:dyDescent="0.25">
      <c r="V2229">
        <v>-38</v>
      </c>
      <c r="W2229" s="14">
        <v>40</v>
      </c>
      <c r="X2229" s="14" t="str">
        <f t="shared" si="82"/>
        <v>-3840</v>
      </c>
      <c r="Y2229" s="78">
        <f t="shared" si="83"/>
        <v>0.96249691586479147</v>
      </c>
      <c r="Z2229" s="14">
        <v>0.60089058784114424</v>
      </c>
    </row>
    <row r="2230" spans="22:26" x14ac:dyDescent="0.25">
      <c r="V2230">
        <v>-37</v>
      </c>
      <c r="W2230" s="14">
        <v>40</v>
      </c>
      <c r="X2230" s="14" t="str">
        <f t="shared" si="82"/>
        <v>-3740</v>
      </c>
      <c r="Y2230" s="78">
        <f t="shared" si="83"/>
        <v>0.96348383913150748</v>
      </c>
      <c r="Z2230" s="14">
        <v>0.60150672789532633</v>
      </c>
    </row>
    <row r="2231" spans="22:26" x14ac:dyDescent="0.25">
      <c r="V2231">
        <v>-36</v>
      </c>
      <c r="W2231" s="14">
        <v>40</v>
      </c>
      <c r="X2231" s="14" t="str">
        <f t="shared" si="82"/>
        <v>-3640</v>
      </c>
      <c r="Y2231" s="78">
        <f t="shared" si="83"/>
        <v>0.96447076239822349</v>
      </c>
      <c r="Z2231" s="14">
        <v>0.60212286794950842</v>
      </c>
    </row>
    <row r="2232" spans="22:26" x14ac:dyDescent="0.25">
      <c r="V2232">
        <v>-35</v>
      </c>
      <c r="W2232" s="14">
        <v>40</v>
      </c>
      <c r="X2232" s="14" t="str">
        <f t="shared" si="82"/>
        <v>-3540</v>
      </c>
      <c r="Y2232" s="78">
        <f t="shared" si="83"/>
        <v>0.9654576856649395</v>
      </c>
      <c r="Z2232" s="14">
        <v>0.60273900800369062</v>
      </c>
    </row>
    <row r="2233" spans="22:26" x14ac:dyDescent="0.25">
      <c r="V2233">
        <v>-34</v>
      </c>
      <c r="W2233" s="14">
        <v>40</v>
      </c>
      <c r="X2233" s="14" t="str">
        <f t="shared" si="82"/>
        <v>-3440</v>
      </c>
      <c r="Y2233" s="78">
        <f t="shared" si="83"/>
        <v>0.96644460893165551</v>
      </c>
      <c r="Z2233" s="14">
        <v>0.60335514805787283</v>
      </c>
    </row>
    <row r="2234" spans="22:26" x14ac:dyDescent="0.25">
      <c r="V2234">
        <v>-33</v>
      </c>
      <c r="W2234" s="14">
        <v>40</v>
      </c>
      <c r="X2234" s="14" t="str">
        <f t="shared" si="82"/>
        <v>-3340</v>
      </c>
      <c r="Y2234" s="78">
        <f t="shared" si="83"/>
        <v>0.96743153219837152</v>
      </c>
      <c r="Z2234" s="14">
        <v>0.60397128811205492</v>
      </c>
    </row>
    <row r="2235" spans="22:26" x14ac:dyDescent="0.25">
      <c r="V2235">
        <v>-32</v>
      </c>
      <c r="W2235" s="14">
        <v>40</v>
      </c>
      <c r="X2235" s="14" t="str">
        <f t="shared" si="82"/>
        <v>-3240</v>
      </c>
      <c r="Y2235" s="78">
        <f t="shared" si="83"/>
        <v>0.96841845546508754</v>
      </c>
      <c r="Z2235" s="14">
        <v>0.60458742816623712</v>
      </c>
    </row>
    <row r="2236" spans="22:26" x14ac:dyDescent="0.25">
      <c r="V2236">
        <v>-31</v>
      </c>
      <c r="W2236" s="14">
        <v>40</v>
      </c>
      <c r="X2236" s="14" t="str">
        <f t="shared" si="82"/>
        <v>-3140</v>
      </c>
      <c r="Y2236" s="78">
        <f t="shared" si="83"/>
        <v>0.96940537873180355</v>
      </c>
      <c r="Z2236" s="14">
        <v>0.60520356822041932</v>
      </c>
    </row>
    <row r="2237" spans="22:26" x14ac:dyDescent="0.25">
      <c r="V2237">
        <v>-30</v>
      </c>
      <c r="W2237" s="14">
        <v>40</v>
      </c>
      <c r="X2237" s="14" t="str">
        <f t="shared" si="82"/>
        <v>-3040</v>
      </c>
      <c r="Y2237" s="78">
        <f t="shared" si="83"/>
        <v>0.97039230199851956</v>
      </c>
      <c r="Z2237" s="14">
        <v>0.60581970827460141</v>
      </c>
    </row>
    <row r="2238" spans="22:26" x14ac:dyDescent="0.25">
      <c r="V2238">
        <v>-29</v>
      </c>
      <c r="W2238" s="14">
        <v>40</v>
      </c>
      <c r="X2238" s="14" t="str">
        <f t="shared" si="82"/>
        <v>-2940</v>
      </c>
      <c r="Y2238" s="78">
        <f t="shared" si="83"/>
        <v>0.97137922526523557</v>
      </c>
      <c r="Z2238" s="14">
        <v>0.60643584832878361</v>
      </c>
    </row>
    <row r="2239" spans="22:26" x14ac:dyDescent="0.25">
      <c r="V2239">
        <v>-28</v>
      </c>
      <c r="W2239" s="14">
        <v>40</v>
      </c>
      <c r="X2239" s="14" t="str">
        <f t="shared" si="82"/>
        <v>-2840</v>
      </c>
      <c r="Y2239" s="78">
        <f t="shared" si="83"/>
        <v>0.97236614853195158</v>
      </c>
      <c r="Z2239" s="14">
        <v>0.6070519883829657</v>
      </c>
    </row>
    <row r="2240" spans="22:26" x14ac:dyDescent="0.25">
      <c r="V2240">
        <v>-27</v>
      </c>
      <c r="W2240" s="14">
        <v>40</v>
      </c>
      <c r="X2240" s="14" t="str">
        <f t="shared" si="82"/>
        <v>-2740</v>
      </c>
      <c r="Y2240" s="78">
        <f t="shared" si="83"/>
        <v>0.97335307179866759</v>
      </c>
      <c r="Z2240" s="14">
        <v>0.6076681284371479</v>
      </c>
    </row>
    <row r="2241" spans="22:26" x14ac:dyDescent="0.25">
      <c r="V2241">
        <v>-26</v>
      </c>
      <c r="W2241" s="14">
        <v>40</v>
      </c>
      <c r="X2241" s="14" t="str">
        <f t="shared" si="82"/>
        <v>-2640</v>
      </c>
      <c r="Y2241" s="78">
        <f t="shared" si="83"/>
        <v>0.9743399950653836</v>
      </c>
      <c r="Z2241" s="14">
        <v>0.60828426849132999</v>
      </c>
    </row>
    <row r="2242" spans="22:26" x14ac:dyDescent="0.25">
      <c r="V2242">
        <v>-25</v>
      </c>
      <c r="W2242" s="14">
        <v>40</v>
      </c>
      <c r="X2242" s="14" t="str">
        <f t="shared" si="82"/>
        <v>-2540</v>
      </c>
      <c r="Y2242" s="78">
        <f t="shared" si="83"/>
        <v>0.97532691833209961</v>
      </c>
      <c r="Z2242" s="14">
        <v>0.6089004085455122</v>
      </c>
    </row>
    <row r="2243" spans="22:26" x14ac:dyDescent="0.25">
      <c r="V2243">
        <v>-24</v>
      </c>
      <c r="W2243" s="14">
        <v>40</v>
      </c>
      <c r="X2243" s="14" t="str">
        <f t="shared" ref="X2243:X2306" si="84">V2243&amp;W2243</f>
        <v>-2440</v>
      </c>
      <c r="Y2243" s="78">
        <f t="shared" si="83"/>
        <v>0.97631384159881562</v>
      </c>
      <c r="Z2243" s="14">
        <v>0.60951654859969429</v>
      </c>
    </row>
    <row r="2244" spans="22:26" x14ac:dyDescent="0.25">
      <c r="V2244">
        <v>-23</v>
      </c>
      <c r="W2244" s="14">
        <v>40</v>
      </c>
      <c r="X2244" s="14" t="str">
        <f t="shared" si="84"/>
        <v>-2340</v>
      </c>
      <c r="Y2244" s="78">
        <f t="shared" si="83"/>
        <v>0.97730076486553163</v>
      </c>
      <c r="Z2244" s="14">
        <v>0.61013268865387649</v>
      </c>
    </row>
    <row r="2245" spans="22:26" x14ac:dyDescent="0.25">
      <c r="V2245">
        <v>-22</v>
      </c>
      <c r="W2245" s="14">
        <v>40</v>
      </c>
      <c r="X2245" s="14" t="str">
        <f t="shared" si="84"/>
        <v>-2240</v>
      </c>
      <c r="Y2245" s="78">
        <f t="shared" si="83"/>
        <v>0.97828768813224765</v>
      </c>
      <c r="Z2245" s="14">
        <v>0.61074882870805869</v>
      </c>
    </row>
    <row r="2246" spans="22:26" x14ac:dyDescent="0.25">
      <c r="V2246">
        <v>-21</v>
      </c>
      <c r="W2246" s="14">
        <v>40</v>
      </c>
      <c r="X2246" s="14" t="str">
        <f t="shared" si="84"/>
        <v>-2140</v>
      </c>
      <c r="Y2246" s="78">
        <f t="shared" si="83"/>
        <v>0.97927461139896366</v>
      </c>
      <c r="Z2246" s="14">
        <v>0.61136496876224078</v>
      </c>
    </row>
    <row r="2247" spans="22:26" x14ac:dyDescent="0.25">
      <c r="V2247">
        <v>-20</v>
      </c>
      <c r="W2247" s="14">
        <v>40</v>
      </c>
      <c r="X2247" s="14" t="str">
        <f t="shared" si="84"/>
        <v>-2040</v>
      </c>
      <c r="Y2247" s="78">
        <f t="shared" si="83"/>
        <v>0.98026153466567967</v>
      </c>
      <c r="Z2247" s="14">
        <v>0.61198110881642287</v>
      </c>
    </row>
    <row r="2248" spans="22:26" x14ac:dyDescent="0.25">
      <c r="V2248">
        <v>-19</v>
      </c>
      <c r="W2248" s="14">
        <v>40</v>
      </c>
      <c r="X2248" s="14" t="str">
        <f t="shared" si="84"/>
        <v>-1940</v>
      </c>
      <c r="Y2248" s="78">
        <f t="shared" si="83"/>
        <v>0.98124845793239568</v>
      </c>
      <c r="Z2248" s="14">
        <v>0.61259724887060507</v>
      </c>
    </row>
    <row r="2249" spans="22:26" x14ac:dyDescent="0.25">
      <c r="V2249">
        <v>-18</v>
      </c>
      <c r="W2249" s="14">
        <v>40</v>
      </c>
      <c r="X2249" s="14" t="str">
        <f t="shared" si="84"/>
        <v>-1840</v>
      </c>
      <c r="Y2249" s="78">
        <f t="shared" si="83"/>
        <v>0.98223538119911169</v>
      </c>
      <c r="Z2249" s="14">
        <v>0.61321338892478727</v>
      </c>
    </row>
    <row r="2250" spans="22:26" x14ac:dyDescent="0.25">
      <c r="V2250">
        <v>-17</v>
      </c>
      <c r="W2250" s="14">
        <v>40</v>
      </c>
      <c r="X2250" s="14" t="str">
        <f t="shared" si="84"/>
        <v>-1740</v>
      </c>
      <c r="Y2250" s="78">
        <f t="shared" si="83"/>
        <v>0.9832223044658277</v>
      </c>
      <c r="Z2250" s="14">
        <v>0.61382952897896936</v>
      </c>
    </row>
    <row r="2251" spans="22:26" x14ac:dyDescent="0.25">
      <c r="V2251">
        <v>-16</v>
      </c>
      <c r="W2251" s="14">
        <v>40</v>
      </c>
      <c r="X2251" s="14" t="str">
        <f t="shared" si="84"/>
        <v>-1640</v>
      </c>
      <c r="Y2251" s="78">
        <f t="shared" si="83"/>
        <v>0.98420922773254371</v>
      </c>
      <c r="Z2251" s="14">
        <v>0.61444566903315145</v>
      </c>
    </row>
    <row r="2252" spans="22:26" x14ac:dyDescent="0.25">
      <c r="V2252">
        <v>-15</v>
      </c>
      <c r="W2252" s="14">
        <v>40</v>
      </c>
      <c r="X2252" s="14" t="str">
        <f t="shared" si="84"/>
        <v>-1540</v>
      </c>
      <c r="Y2252" s="78">
        <f t="shared" si="83"/>
        <v>0.98519615099925972</v>
      </c>
      <c r="Z2252" s="14">
        <v>0.61506180908733366</v>
      </c>
    </row>
    <row r="2253" spans="22:26" x14ac:dyDescent="0.25">
      <c r="V2253">
        <v>-14</v>
      </c>
      <c r="W2253" s="14">
        <v>40</v>
      </c>
      <c r="X2253" s="14" t="str">
        <f t="shared" si="84"/>
        <v>-1440</v>
      </c>
      <c r="Y2253" s="78">
        <f t="shared" si="83"/>
        <v>0.98618307426597573</v>
      </c>
      <c r="Z2253" s="14">
        <v>0.61567794914151586</v>
      </c>
    </row>
    <row r="2254" spans="22:26" x14ac:dyDescent="0.25">
      <c r="V2254">
        <v>-13</v>
      </c>
      <c r="W2254" s="14">
        <v>40</v>
      </c>
      <c r="X2254" s="14" t="str">
        <f t="shared" si="84"/>
        <v>-1340</v>
      </c>
      <c r="Y2254" s="78">
        <f t="shared" si="83"/>
        <v>0.98716999753269175</v>
      </c>
      <c r="Z2254" s="14">
        <v>0.61629408919569795</v>
      </c>
    </row>
    <row r="2255" spans="22:26" x14ac:dyDescent="0.25">
      <c r="V2255">
        <v>-12</v>
      </c>
      <c r="W2255" s="14">
        <v>40</v>
      </c>
      <c r="X2255" s="14" t="str">
        <f t="shared" si="84"/>
        <v>-1240</v>
      </c>
      <c r="Y2255" s="78">
        <f t="shared" si="83"/>
        <v>0.98815692079940776</v>
      </c>
      <c r="Z2255" s="14">
        <v>0.61691022924988015</v>
      </c>
    </row>
    <row r="2256" spans="22:26" x14ac:dyDescent="0.25">
      <c r="V2256">
        <v>-11</v>
      </c>
      <c r="W2256" s="14">
        <v>40</v>
      </c>
      <c r="X2256" s="14" t="str">
        <f t="shared" si="84"/>
        <v>-1140</v>
      </c>
      <c r="Y2256" s="78">
        <f t="shared" si="83"/>
        <v>0.98914384406612377</v>
      </c>
      <c r="Z2256" s="14">
        <v>0.61752636930406235</v>
      </c>
    </row>
    <row r="2257" spans="22:26" x14ac:dyDescent="0.25">
      <c r="V2257">
        <v>-10</v>
      </c>
      <c r="W2257" s="14">
        <v>40</v>
      </c>
      <c r="X2257" s="14" t="str">
        <f t="shared" si="84"/>
        <v>-1040</v>
      </c>
      <c r="Y2257" s="78">
        <f t="shared" si="83"/>
        <v>0.99013076733283978</v>
      </c>
      <c r="Z2257" s="14">
        <v>0.61814250935824444</v>
      </c>
    </row>
    <row r="2258" spans="22:26" x14ac:dyDescent="0.25">
      <c r="V2258">
        <v>-9</v>
      </c>
      <c r="W2258" s="14">
        <v>40</v>
      </c>
      <c r="X2258" s="14" t="str">
        <f t="shared" si="84"/>
        <v>-940</v>
      </c>
      <c r="Y2258" s="78">
        <f t="shared" si="83"/>
        <v>0.99111769059955579</v>
      </c>
      <c r="Z2258" s="14">
        <v>0.61875864941242653</v>
      </c>
    </row>
    <row r="2259" spans="22:26" x14ac:dyDescent="0.25">
      <c r="V2259">
        <v>-8</v>
      </c>
      <c r="W2259" s="14">
        <v>40</v>
      </c>
      <c r="X2259" s="14" t="str">
        <f t="shared" si="84"/>
        <v>-840</v>
      </c>
      <c r="Y2259" s="78">
        <f t="shared" si="83"/>
        <v>0.9921046138662718</v>
      </c>
      <c r="Z2259" s="14">
        <v>0.61937478946660873</v>
      </c>
    </row>
    <row r="2260" spans="22:26" x14ac:dyDescent="0.25">
      <c r="V2260">
        <v>-7</v>
      </c>
      <c r="W2260" s="14">
        <v>40</v>
      </c>
      <c r="X2260" s="14" t="str">
        <f t="shared" si="84"/>
        <v>-740</v>
      </c>
      <c r="Y2260" s="78">
        <f t="shared" si="83"/>
        <v>0.99309153713298781</v>
      </c>
      <c r="Z2260" s="14">
        <v>0.61999092952079093</v>
      </c>
    </row>
    <row r="2261" spans="22:26" x14ac:dyDescent="0.25">
      <c r="V2261">
        <v>-6</v>
      </c>
      <c r="W2261" s="14">
        <v>40</v>
      </c>
      <c r="X2261" s="14" t="str">
        <f t="shared" si="84"/>
        <v>-640</v>
      </c>
      <c r="Y2261" s="78">
        <f t="shared" si="83"/>
        <v>0.99407846039970382</v>
      </c>
      <c r="Z2261" s="14">
        <v>0.62060706957497302</v>
      </c>
    </row>
    <row r="2262" spans="22:26" x14ac:dyDescent="0.25">
      <c r="V2262">
        <v>-5</v>
      </c>
      <c r="W2262" s="14">
        <v>40</v>
      </c>
      <c r="X2262" s="14" t="str">
        <f t="shared" si="84"/>
        <v>-540</v>
      </c>
      <c r="Y2262" s="78">
        <f t="shared" si="83"/>
        <v>0.99506538366641994</v>
      </c>
      <c r="Z2262" s="14">
        <v>0.62122320962915534</v>
      </c>
    </row>
    <row r="2263" spans="22:26" x14ac:dyDescent="0.25">
      <c r="V2263">
        <v>-4</v>
      </c>
      <c r="W2263" s="14">
        <v>40</v>
      </c>
      <c r="X2263" s="14" t="str">
        <f t="shared" si="84"/>
        <v>-440</v>
      </c>
      <c r="Y2263" s="78">
        <f t="shared" si="83"/>
        <v>0.99605230693313596</v>
      </c>
      <c r="Z2263" s="14">
        <v>0.62183934968333743</v>
      </c>
    </row>
    <row r="2264" spans="22:26" x14ac:dyDescent="0.25">
      <c r="V2264">
        <v>-3</v>
      </c>
      <c r="W2264" s="14">
        <v>40</v>
      </c>
      <c r="X2264" s="14" t="str">
        <f t="shared" si="84"/>
        <v>-340</v>
      </c>
      <c r="Y2264" s="78">
        <f t="shared" si="83"/>
        <v>0.99703923019985197</v>
      </c>
      <c r="Z2264" s="14">
        <v>0.62245548973751952</v>
      </c>
    </row>
    <row r="2265" spans="22:26" x14ac:dyDescent="0.25">
      <c r="V2265">
        <v>-2</v>
      </c>
      <c r="W2265" s="14">
        <v>40</v>
      </c>
      <c r="X2265" s="14" t="str">
        <f t="shared" si="84"/>
        <v>-240</v>
      </c>
      <c r="Y2265" s="78">
        <f t="shared" si="83"/>
        <v>0.99802615346656798</v>
      </c>
      <c r="Z2265" s="14">
        <v>0.62307162979170172</v>
      </c>
    </row>
    <row r="2266" spans="22:26" x14ac:dyDescent="0.25">
      <c r="V2266">
        <v>-1</v>
      </c>
      <c r="W2266" s="14">
        <v>40</v>
      </c>
      <c r="X2266" s="14" t="str">
        <f t="shared" si="84"/>
        <v>-140</v>
      </c>
      <c r="Y2266" s="78">
        <f t="shared" si="83"/>
        <v>0.99901307673328399</v>
      </c>
      <c r="Z2266" s="14">
        <v>0.62368776984588392</v>
      </c>
    </row>
    <row r="2267" spans="22:26" x14ac:dyDescent="0.25">
      <c r="V2267">
        <v>0</v>
      </c>
      <c r="W2267" s="14">
        <v>40</v>
      </c>
      <c r="X2267" s="14" t="str">
        <f t="shared" si="84"/>
        <v>040</v>
      </c>
      <c r="Y2267" s="78">
        <f t="shared" si="83"/>
        <v>1</v>
      </c>
      <c r="Z2267" s="14">
        <v>0.62430390990006601</v>
      </c>
    </row>
    <row r="2268" spans="22:26" x14ac:dyDescent="0.25">
      <c r="V2268">
        <v>0</v>
      </c>
      <c r="W2268" s="14">
        <v>40</v>
      </c>
      <c r="X2268" s="14" t="str">
        <f t="shared" si="84"/>
        <v>040</v>
      </c>
      <c r="Y2268" s="78">
        <f t="shared" si="83"/>
        <v>1</v>
      </c>
      <c r="Z2268" s="14">
        <v>0.7157267779066655</v>
      </c>
    </row>
    <row r="2269" spans="22:26" x14ac:dyDescent="0.25">
      <c r="V2269">
        <v>1</v>
      </c>
      <c r="W2269" s="14">
        <v>40</v>
      </c>
      <c r="X2269" s="14" t="str">
        <f t="shared" si="84"/>
        <v>140</v>
      </c>
      <c r="Y2269" s="78">
        <f t="shared" si="83"/>
        <v>1.0009869232667159</v>
      </c>
      <c r="Z2269" s="14">
        <v>0.6249200499542481</v>
      </c>
    </row>
    <row r="2270" spans="22:26" x14ac:dyDescent="0.25">
      <c r="V2270">
        <v>2</v>
      </c>
      <c r="W2270" s="14">
        <v>40</v>
      </c>
      <c r="X2270" s="14" t="str">
        <f t="shared" si="84"/>
        <v>240</v>
      </c>
      <c r="Y2270" s="78">
        <f t="shared" si="83"/>
        <v>1.001973846533432</v>
      </c>
      <c r="Z2270" s="14">
        <v>0.6255361900084303</v>
      </c>
    </row>
    <row r="2271" spans="22:26" x14ac:dyDescent="0.25">
      <c r="V2271">
        <v>3</v>
      </c>
      <c r="W2271" s="14">
        <v>40</v>
      </c>
      <c r="X2271" s="14" t="str">
        <f t="shared" si="84"/>
        <v>340</v>
      </c>
      <c r="Y2271" s="78">
        <f t="shared" si="83"/>
        <v>1.0029607698001479</v>
      </c>
      <c r="Z2271" s="14">
        <v>0.62615233006261239</v>
      </c>
    </row>
    <row r="2272" spans="22:26" x14ac:dyDescent="0.25">
      <c r="V2272">
        <v>4</v>
      </c>
      <c r="W2272" s="14">
        <v>40</v>
      </c>
      <c r="X2272" s="14" t="str">
        <f t="shared" si="84"/>
        <v>440</v>
      </c>
      <c r="Y2272" s="78">
        <f t="shared" si="83"/>
        <v>1.003947693066864</v>
      </c>
      <c r="Z2272" s="14">
        <v>0.62676847011679471</v>
      </c>
    </row>
    <row r="2273" spans="22:26" x14ac:dyDescent="0.25">
      <c r="V2273">
        <v>5</v>
      </c>
      <c r="W2273" s="14">
        <v>40</v>
      </c>
      <c r="X2273" s="14" t="str">
        <f t="shared" si="84"/>
        <v>540</v>
      </c>
      <c r="Y2273" s="78">
        <f t="shared" si="83"/>
        <v>1.0049346163335799</v>
      </c>
      <c r="Z2273" s="14">
        <v>0.62738461017097669</v>
      </c>
    </row>
    <row r="2274" spans="22:26" x14ac:dyDescent="0.25">
      <c r="V2274">
        <v>6</v>
      </c>
      <c r="W2274" s="14">
        <v>40</v>
      </c>
      <c r="X2274" s="14" t="str">
        <f t="shared" si="84"/>
        <v>640</v>
      </c>
      <c r="Y2274" s="78">
        <f t="shared" si="83"/>
        <v>1.0059215396002961</v>
      </c>
      <c r="Z2274" s="14">
        <v>0.628000750225159</v>
      </c>
    </row>
    <row r="2275" spans="22:26" x14ac:dyDescent="0.25">
      <c r="V2275">
        <v>7</v>
      </c>
      <c r="W2275" s="14">
        <v>40</v>
      </c>
      <c r="X2275" s="14" t="str">
        <f t="shared" si="84"/>
        <v>740</v>
      </c>
      <c r="Y2275" s="78">
        <f t="shared" si="83"/>
        <v>1.006908462867012</v>
      </c>
      <c r="Z2275" s="14">
        <v>0.62861689027934109</v>
      </c>
    </row>
    <row r="2276" spans="22:26" x14ac:dyDescent="0.25">
      <c r="V2276">
        <v>8</v>
      </c>
      <c r="W2276" s="14">
        <v>40</v>
      </c>
      <c r="X2276" s="14" t="str">
        <f t="shared" si="84"/>
        <v>840</v>
      </c>
      <c r="Y2276" s="78">
        <f t="shared" si="83"/>
        <v>1.0078953861337281</v>
      </c>
      <c r="Z2276" s="14">
        <v>0.62923303033352318</v>
      </c>
    </row>
    <row r="2277" spans="22:26" x14ac:dyDescent="0.25">
      <c r="V2277">
        <v>9</v>
      </c>
      <c r="W2277" s="14">
        <v>40</v>
      </c>
      <c r="X2277" s="14" t="str">
        <f t="shared" si="84"/>
        <v>940</v>
      </c>
      <c r="Y2277" s="78">
        <f t="shared" si="83"/>
        <v>1.008882309400444</v>
      </c>
      <c r="Z2277" s="14">
        <v>0.62984917038770538</v>
      </c>
    </row>
    <row r="2278" spans="22:26" x14ac:dyDescent="0.25">
      <c r="V2278">
        <v>10</v>
      </c>
      <c r="W2278" s="14">
        <v>40</v>
      </c>
      <c r="X2278" s="14" t="str">
        <f t="shared" si="84"/>
        <v>1040</v>
      </c>
      <c r="Y2278" s="78">
        <f t="shared" si="83"/>
        <v>1.0098692326671601</v>
      </c>
      <c r="Z2278" s="14">
        <v>0.63046531044188747</v>
      </c>
    </row>
    <row r="2279" spans="22:26" x14ac:dyDescent="0.25">
      <c r="V2279">
        <v>11</v>
      </c>
      <c r="W2279" s="14">
        <v>40</v>
      </c>
      <c r="X2279" s="14" t="str">
        <f t="shared" si="84"/>
        <v>1140</v>
      </c>
      <c r="Y2279" s="78">
        <f t="shared" si="83"/>
        <v>1.010856155933876</v>
      </c>
      <c r="Z2279" s="14">
        <v>0.63108145049606956</v>
      </c>
    </row>
    <row r="2280" spans="22:26" x14ac:dyDescent="0.25">
      <c r="V2280">
        <v>12</v>
      </c>
      <c r="W2280" s="14">
        <v>40</v>
      </c>
      <c r="X2280" s="14" t="str">
        <f t="shared" si="84"/>
        <v>1240</v>
      </c>
      <c r="Y2280" s="78">
        <f t="shared" si="83"/>
        <v>1.0118430792005921</v>
      </c>
      <c r="Z2280" s="14">
        <v>0.63169759055025188</v>
      </c>
    </row>
    <row r="2281" spans="22:26" x14ac:dyDescent="0.25">
      <c r="V2281">
        <v>13</v>
      </c>
      <c r="W2281" s="14">
        <v>40</v>
      </c>
      <c r="X2281" s="14" t="str">
        <f t="shared" si="84"/>
        <v>1340</v>
      </c>
      <c r="Y2281" s="78">
        <f t="shared" si="83"/>
        <v>1.012830002467308</v>
      </c>
      <c r="Z2281" s="14">
        <v>0.63231373060443385</v>
      </c>
    </row>
    <row r="2282" spans="22:26" x14ac:dyDescent="0.25">
      <c r="V2282">
        <v>14</v>
      </c>
      <c r="W2282" s="14">
        <v>40</v>
      </c>
      <c r="X2282" s="14" t="str">
        <f t="shared" si="84"/>
        <v>1440</v>
      </c>
      <c r="Y2282" s="78">
        <f t="shared" si="83"/>
        <v>1.0138169257340242</v>
      </c>
      <c r="Z2282" s="14">
        <v>0.63292987065861617</v>
      </c>
    </row>
    <row r="2283" spans="22:26" x14ac:dyDescent="0.25">
      <c r="V2283">
        <v>15</v>
      </c>
      <c r="W2283" s="14">
        <v>40</v>
      </c>
      <c r="X2283" s="14" t="str">
        <f t="shared" si="84"/>
        <v>1540</v>
      </c>
      <c r="Y2283" s="78">
        <f t="shared" si="83"/>
        <v>1.0148038490007401</v>
      </c>
      <c r="Z2283" s="14">
        <v>0.63354601071279826</v>
      </c>
    </row>
    <row r="2284" spans="22:26" x14ac:dyDescent="0.25">
      <c r="V2284">
        <v>16</v>
      </c>
      <c r="W2284" s="14">
        <v>40</v>
      </c>
      <c r="X2284" s="14" t="str">
        <f t="shared" si="84"/>
        <v>1640</v>
      </c>
      <c r="Y2284" s="78">
        <f t="shared" si="83"/>
        <v>1.0157907722674562</v>
      </c>
      <c r="Z2284" s="14">
        <v>0.63416215076698035</v>
      </c>
    </row>
    <row r="2285" spans="22:26" x14ac:dyDescent="0.25">
      <c r="V2285">
        <v>17</v>
      </c>
      <c r="W2285" s="14">
        <v>40</v>
      </c>
      <c r="X2285" s="14" t="str">
        <f t="shared" si="84"/>
        <v>1740</v>
      </c>
      <c r="Y2285" s="78">
        <f t="shared" si="83"/>
        <v>1.0167776955341721</v>
      </c>
      <c r="Z2285" s="14">
        <v>0.63477829082116255</v>
      </c>
    </row>
    <row r="2286" spans="22:26" x14ac:dyDescent="0.25">
      <c r="V2286">
        <v>18</v>
      </c>
      <c r="W2286" s="14">
        <v>40</v>
      </c>
      <c r="X2286" s="14" t="str">
        <f t="shared" si="84"/>
        <v>1840</v>
      </c>
      <c r="Y2286" s="78">
        <f t="shared" si="83"/>
        <v>1.0177646188008882</v>
      </c>
      <c r="Z2286" s="14">
        <v>0.63539443087534475</v>
      </c>
    </row>
    <row r="2287" spans="22:26" x14ac:dyDescent="0.25">
      <c r="V2287">
        <v>19</v>
      </c>
      <c r="W2287" s="14">
        <v>40</v>
      </c>
      <c r="X2287" s="14" t="str">
        <f t="shared" si="84"/>
        <v>1940</v>
      </c>
      <c r="Y2287" s="78">
        <f t="shared" si="83"/>
        <v>1.0187515420676041</v>
      </c>
      <c r="Z2287" s="14">
        <v>0.63601057092952684</v>
      </c>
    </row>
    <row r="2288" spans="22:26" x14ac:dyDescent="0.25">
      <c r="V2288">
        <v>20</v>
      </c>
      <c r="W2288" s="14">
        <v>40</v>
      </c>
      <c r="X2288" s="14" t="str">
        <f t="shared" si="84"/>
        <v>2040</v>
      </c>
      <c r="Y2288" s="78">
        <f t="shared" si="83"/>
        <v>1.0197384653343202</v>
      </c>
      <c r="Z2288" s="14">
        <v>0.63662671098370904</v>
      </c>
    </row>
    <row r="2289" spans="22:26" x14ac:dyDescent="0.25">
      <c r="V2289">
        <v>21</v>
      </c>
      <c r="W2289" s="14">
        <v>40</v>
      </c>
      <c r="X2289" s="14" t="str">
        <f t="shared" si="84"/>
        <v>2140</v>
      </c>
      <c r="Y2289" s="78">
        <f t="shared" si="83"/>
        <v>1.0207253886010361</v>
      </c>
      <c r="Z2289" s="14">
        <v>0.63724285103789124</v>
      </c>
    </row>
    <row r="2290" spans="22:26" x14ac:dyDescent="0.25">
      <c r="V2290">
        <v>22</v>
      </c>
      <c r="W2290" s="14">
        <v>40</v>
      </c>
      <c r="X2290" s="14" t="str">
        <f t="shared" si="84"/>
        <v>2240</v>
      </c>
      <c r="Y2290" s="78">
        <f t="shared" ref="Y2290:Y2353" si="85">$Y$153/1013.25*(1013.25+V2290)</f>
        <v>1.0217123118677522</v>
      </c>
      <c r="Z2290" s="14">
        <v>0.63785899109207334</v>
      </c>
    </row>
    <row r="2291" spans="22:26" x14ac:dyDescent="0.25">
      <c r="V2291">
        <v>23</v>
      </c>
      <c r="W2291" s="14">
        <v>40</v>
      </c>
      <c r="X2291" s="14" t="str">
        <f t="shared" si="84"/>
        <v>2340</v>
      </c>
      <c r="Y2291" s="78">
        <f t="shared" si="85"/>
        <v>1.0226992351344681</v>
      </c>
      <c r="Z2291" s="14">
        <v>0.63847513114625543</v>
      </c>
    </row>
    <row r="2292" spans="22:26" x14ac:dyDescent="0.25">
      <c r="V2292">
        <v>24</v>
      </c>
      <c r="W2292" s="14">
        <v>40</v>
      </c>
      <c r="X2292" s="14" t="str">
        <f t="shared" si="84"/>
        <v>2440</v>
      </c>
      <c r="Y2292" s="78">
        <f t="shared" si="85"/>
        <v>1.0236861584011843</v>
      </c>
      <c r="Z2292" s="14">
        <v>0.63909127120043774</v>
      </c>
    </row>
    <row r="2293" spans="22:26" x14ac:dyDescent="0.25">
      <c r="V2293">
        <v>25</v>
      </c>
      <c r="W2293" s="14">
        <v>40</v>
      </c>
      <c r="X2293" s="14" t="str">
        <f t="shared" si="84"/>
        <v>2540</v>
      </c>
      <c r="Y2293" s="78">
        <f t="shared" si="85"/>
        <v>1.0246730816679002</v>
      </c>
      <c r="Z2293" s="14">
        <v>0.63970741125461972</v>
      </c>
    </row>
    <row r="2294" spans="22:26" x14ac:dyDescent="0.25">
      <c r="V2294">
        <v>26</v>
      </c>
      <c r="W2294" s="14">
        <v>40</v>
      </c>
      <c r="X2294" s="14" t="str">
        <f t="shared" si="84"/>
        <v>2640</v>
      </c>
      <c r="Y2294" s="78">
        <f t="shared" si="85"/>
        <v>1.0256600049346163</v>
      </c>
      <c r="Z2294" s="14">
        <v>0.64032355130880203</v>
      </c>
    </row>
    <row r="2295" spans="22:26" x14ac:dyDescent="0.25">
      <c r="V2295">
        <v>27</v>
      </c>
      <c r="W2295" s="14">
        <v>40</v>
      </c>
      <c r="X2295" s="14" t="str">
        <f t="shared" si="84"/>
        <v>2740</v>
      </c>
      <c r="Y2295" s="78">
        <f t="shared" si="85"/>
        <v>1.0266469282013324</v>
      </c>
      <c r="Z2295" s="14">
        <v>0.64093969136298412</v>
      </c>
    </row>
    <row r="2296" spans="22:26" x14ac:dyDescent="0.25">
      <c r="V2296">
        <v>28</v>
      </c>
      <c r="W2296" s="14">
        <v>40</v>
      </c>
      <c r="X2296" s="14" t="str">
        <f t="shared" si="84"/>
        <v>2840</v>
      </c>
      <c r="Y2296" s="78">
        <f t="shared" si="85"/>
        <v>1.0276338514680483</v>
      </c>
      <c r="Z2296" s="14">
        <v>0.64155583141716621</v>
      </c>
    </row>
    <row r="2297" spans="22:26" x14ac:dyDescent="0.25">
      <c r="V2297">
        <v>29</v>
      </c>
      <c r="W2297" s="14">
        <v>40</v>
      </c>
      <c r="X2297" s="14" t="str">
        <f t="shared" si="84"/>
        <v>2940</v>
      </c>
      <c r="Y2297" s="78">
        <f t="shared" si="85"/>
        <v>1.0286207747347644</v>
      </c>
      <c r="Z2297" s="14">
        <v>0.64217197147134852</v>
      </c>
    </row>
    <row r="2298" spans="22:26" x14ac:dyDescent="0.25">
      <c r="V2298">
        <v>30</v>
      </c>
      <c r="W2298" s="14">
        <v>40</v>
      </c>
      <c r="X2298" s="14" t="str">
        <f t="shared" si="84"/>
        <v>3040</v>
      </c>
      <c r="Y2298" s="78">
        <f t="shared" si="85"/>
        <v>1.0296076980014803</v>
      </c>
      <c r="Z2298" s="14">
        <v>0.6427881115255305</v>
      </c>
    </row>
    <row r="2299" spans="22:26" x14ac:dyDescent="0.25">
      <c r="V2299">
        <v>31</v>
      </c>
      <c r="W2299" s="14">
        <v>40</v>
      </c>
      <c r="X2299" s="14" t="str">
        <f t="shared" si="84"/>
        <v>3140</v>
      </c>
      <c r="Y2299" s="78">
        <f t="shared" si="85"/>
        <v>1.0305946212681965</v>
      </c>
      <c r="Z2299" s="14">
        <v>0.64340425157971282</v>
      </c>
    </row>
    <row r="2300" spans="22:26" x14ac:dyDescent="0.25">
      <c r="V2300">
        <v>32</v>
      </c>
      <c r="W2300" s="14">
        <v>40</v>
      </c>
      <c r="X2300" s="14" t="str">
        <f t="shared" si="84"/>
        <v>3240</v>
      </c>
      <c r="Y2300" s="78">
        <f t="shared" si="85"/>
        <v>1.0315815445349124</v>
      </c>
      <c r="Z2300" s="14">
        <v>0.64402039163389491</v>
      </c>
    </row>
    <row r="2301" spans="22:26" x14ac:dyDescent="0.25">
      <c r="V2301">
        <v>33</v>
      </c>
      <c r="W2301" s="14">
        <v>40</v>
      </c>
      <c r="X2301" s="14" t="str">
        <f t="shared" si="84"/>
        <v>3340</v>
      </c>
      <c r="Y2301" s="78">
        <f t="shared" si="85"/>
        <v>1.0325684678016285</v>
      </c>
      <c r="Z2301" s="14">
        <v>0.644636531688077</v>
      </c>
    </row>
    <row r="2302" spans="22:26" x14ac:dyDescent="0.25">
      <c r="V2302">
        <v>34</v>
      </c>
      <c r="W2302" s="14">
        <v>40</v>
      </c>
      <c r="X2302" s="14" t="str">
        <f t="shared" si="84"/>
        <v>3440</v>
      </c>
      <c r="Y2302" s="78">
        <f t="shared" si="85"/>
        <v>1.0335553910683444</v>
      </c>
      <c r="Z2302" s="14">
        <v>0.6452526717422592</v>
      </c>
    </row>
    <row r="2303" spans="22:26" x14ac:dyDescent="0.25">
      <c r="V2303">
        <v>35</v>
      </c>
      <c r="W2303" s="14">
        <v>40</v>
      </c>
      <c r="X2303" s="14" t="str">
        <f t="shared" si="84"/>
        <v>3540</v>
      </c>
      <c r="Y2303" s="78">
        <f t="shared" si="85"/>
        <v>1.0345423143350605</v>
      </c>
      <c r="Z2303" s="14">
        <v>0.6458688117964414</v>
      </c>
    </row>
    <row r="2304" spans="22:26" x14ac:dyDescent="0.25">
      <c r="V2304">
        <v>36</v>
      </c>
      <c r="W2304" s="14">
        <v>40</v>
      </c>
      <c r="X2304" s="14" t="str">
        <f t="shared" si="84"/>
        <v>3640</v>
      </c>
      <c r="Y2304" s="78">
        <f t="shared" si="85"/>
        <v>1.0355292376017764</v>
      </c>
      <c r="Z2304" s="14">
        <v>0.64648495185062338</v>
      </c>
    </row>
    <row r="2305" spans="22:26" x14ac:dyDescent="0.25">
      <c r="V2305">
        <v>37</v>
      </c>
      <c r="W2305" s="14">
        <v>40</v>
      </c>
      <c r="X2305" s="14" t="str">
        <f t="shared" si="84"/>
        <v>3740</v>
      </c>
      <c r="Y2305" s="78">
        <f t="shared" si="85"/>
        <v>1.0365161608684925</v>
      </c>
      <c r="Z2305" s="14">
        <v>0.64710109190480569</v>
      </c>
    </row>
    <row r="2306" spans="22:26" x14ac:dyDescent="0.25">
      <c r="V2306">
        <v>38</v>
      </c>
      <c r="W2306" s="14">
        <v>40</v>
      </c>
      <c r="X2306" s="14" t="str">
        <f t="shared" si="84"/>
        <v>3840</v>
      </c>
      <c r="Y2306" s="78">
        <f t="shared" si="85"/>
        <v>1.0375030841352084</v>
      </c>
      <c r="Z2306" s="14">
        <v>0.64771723195898778</v>
      </c>
    </row>
    <row r="2307" spans="22:26" x14ac:dyDescent="0.25">
      <c r="V2307">
        <v>39</v>
      </c>
      <c r="W2307" s="14">
        <v>40</v>
      </c>
      <c r="X2307" s="14" t="str">
        <f t="shared" ref="X2307:X2370" si="86">V2307&amp;W2307</f>
        <v>3940</v>
      </c>
      <c r="Y2307" s="78">
        <f t="shared" si="85"/>
        <v>1.0384900074019245</v>
      </c>
      <c r="Z2307" s="14">
        <v>0.64833337201316998</v>
      </c>
    </row>
    <row r="2308" spans="22:26" x14ac:dyDescent="0.25">
      <c r="V2308">
        <v>40</v>
      </c>
      <c r="W2308" s="14">
        <v>40</v>
      </c>
      <c r="X2308" s="14" t="str">
        <f t="shared" si="86"/>
        <v>4040</v>
      </c>
      <c r="Y2308" s="78">
        <f t="shared" si="85"/>
        <v>1.0394769306686404</v>
      </c>
      <c r="Z2308" s="14">
        <v>0.64894951206735207</v>
      </c>
    </row>
    <row r="2309" spans="22:26" x14ac:dyDescent="0.25">
      <c r="V2309">
        <v>41</v>
      </c>
      <c r="W2309" s="14">
        <v>40</v>
      </c>
      <c r="X2309" s="14" t="str">
        <f t="shared" si="86"/>
        <v>4140</v>
      </c>
      <c r="Y2309" s="78">
        <f t="shared" si="85"/>
        <v>1.0404638539353566</v>
      </c>
      <c r="Z2309" s="14">
        <v>0.64956565212153439</v>
      </c>
    </row>
    <row r="2310" spans="22:26" x14ac:dyDescent="0.25">
      <c r="V2310">
        <v>42</v>
      </c>
      <c r="W2310" s="14">
        <v>40</v>
      </c>
      <c r="X2310" s="14" t="str">
        <f t="shared" si="86"/>
        <v>4240</v>
      </c>
      <c r="Y2310" s="78">
        <f t="shared" si="85"/>
        <v>1.0414507772020725</v>
      </c>
      <c r="Z2310" s="14">
        <v>0.65018179217571637</v>
      </c>
    </row>
    <row r="2311" spans="22:26" x14ac:dyDescent="0.25">
      <c r="V2311">
        <v>43</v>
      </c>
      <c r="W2311" s="14">
        <v>40</v>
      </c>
      <c r="X2311" s="14" t="str">
        <f t="shared" si="86"/>
        <v>4340</v>
      </c>
      <c r="Y2311" s="78">
        <f t="shared" si="85"/>
        <v>1.0424377004687886</v>
      </c>
      <c r="Z2311" s="14">
        <v>0.65079793222989868</v>
      </c>
    </row>
    <row r="2312" spans="22:26" x14ac:dyDescent="0.25">
      <c r="V2312">
        <v>44</v>
      </c>
      <c r="W2312" s="14">
        <v>40</v>
      </c>
      <c r="X2312" s="14" t="str">
        <f t="shared" si="86"/>
        <v>4440</v>
      </c>
      <c r="Y2312" s="78">
        <f t="shared" si="85"/>
        <v>1.0434246237355045</v>
      </c>
      <c r="Z2312" s="14">
        <v>0.65141407228408066</v>
      </c>
    </row>
    <row r="2313" spans="22:26" x14ac:dyDescent="0.25">
      <c r="V2313">
        <v>45</v>
      </c>
      <c r="W2313" s="14">
        <v>40</v>
      </c>
      <c r="X2313" s="14" t="str">
        <f t="shared" si="86"/>
        <v>4540</v>
      </c>
      <c r="Y2313" s="78">
        <f t="shared" si="85"/>
        <v>1.0444115470022206</v>
      </c>
      <c r="Z2313" s="14">
        <v>0.65203021233826286</v>
      </c>
    </row>
    <row r="2314" spans="22:26" x14ac:dyDescent="0.25">
      <c r="V2314">
        <v>46</v>
      </c>
      <c r="W2314" s="14">
        <v>40</v>
      </c>
      <c r="X2314" s="14" t="str">
        <f t="shared" si="86"/>
        <v>4640</v>
      </c>
      <c r="Y2314" s="78">
        <f t="shared" si="85"/>
        <v>1.0453984702689365</v>
      </c>
      <c r="Z2314" s="14">
        <v>0.65264635239244506</v>
      </c>
    </row>
    <row r="2315" spans="22:26" x14ac:dyDescent="0.25">
      <c r="V2315">
        <v>47</v>
      </c>
      <c r="W2315" s="14">
        <v>40</v>
      </c>
      <c r="X2315" s="14" t="str">
        <f t="shared" si="86"/>
        <v>4740</v>
      </c>
      <c r="Y2315" s="78">
        <f t="shared" si="85"/>
        <v>1.0463853935356526</v>
      </c>
      <c r="Z2315" s="14">
        <v>0.65326249244662715</v>
      </c>
    </row>
    <row r="2316" spans="22:26" x14ac:dyDescent="0.25">
      <c r="V2316">
        <v>48</v>
      </c>
      <c r="W2316" s="14">
        <v>40</v>
      </c>
      <c r="X2316" s="14" t="str">
        <f t="shared" si="86"/>
        <v>4840</v>
      </c>
      <c r="Y2316" s="78">
        <f t="shared" si="85"/>
        <v>1.0473723168023685</v>
      </c>
      <c r="Z2316" s="14">
        <v>0.65387863250080924</v>
      </c>
    </row>
    <row r="2317" spans="22:26" x14ac:dyDescent="0.25">
      <c r="V2317">
        <v>49</v>
      </c>
      <c r="W2317" s="14">
        <v>40</v>
      </c>
      <c r="X2317" s="14" t="str">
        <f t="shared" si="86"/>
        <v>4940</v>
      </c>
      <c r="Y2317" s="78">
        <f t="shared" si="85"/>
        <v>1.0483592400690847</v>
      </c>
      <c r="Z2317" s="14">
        <v>0.65449477255499156</v>
      </c>
    </row>
    <row r="2318" spans="22:26" x14ac:dyDescent="0.25">
      <c r="V2318">
        <v>50</v>
      </c>
      <c r="W2318" s="14">
        <v>40</v>
      </c>
      <c r="X2318" s="14" t="str">
        <f t="shared" si="86"/>
        <v>5040</v>
      </c>
      <c r="Y2318" s="78">
        <f t="shared" si="85"/>
        <v>1.0493461633358006</v>
      </c>
      <c r="Z2318" s="14">
        <v>0.65511091260917353</v>
      </c>
    </row>
    <row r="2319" spans="22:26" x14ac:dyDescent="0.25">
      <c r="V2319">
        <v>51</v>
      </c>
      <c r="W2319" s="14">
        <v>40</v>
      </c>
      <c r="X2319" s="14" t="str">
        <f t="shared" si="86"/>
        <v>5140</v>
      </c>
      <c r="Y2319" s="78">
        <f t="shared" si="85"/>
        <v>1.0503330866025167</v>
      </c>
      <c r="Z2319" s="14">
        <v>0.65572705266335585</v>
      </c>
    </row>
    <row r="2320" spans="22:26" x14ac:dyDescent="0.25">
      <c r="V2320">
        <v>52</v>
      </c>
      <c r="W2320" s="14">
        <v>40</v>
      </c>
      <c r="X2320" s="14" t="str">
        <f t="shared" si="86"/>
        <v>5240</v>
      </c>
      <c r="Y2320" s="78">
        <f t="shared" si="85"/>
        <v>1.0513200098692326</v>
      </c>
      <c r="Z2320" s="14">
        <v>0.65634319271753794</v>
      </c>
    </row>
    <row r="2321" spans="22:26" x14ac:dyDescent="0.25">
      <c r="V2321">
        <v>53</v>
      </c>
      <c r="W2321" s="14">
        <v>40</v>
      </c>
      <c r="X2321" s="14" t="str">
        <f t="shared" si="86"/>
        <v>5340</v>
      </c>
      <c r="Y2321" s="78">
        <f t="shared" si="85"/>
        <v>1.0523069331359487</v>
      </c>
      <c r="Z2321" s="14">
        <v>0.65695933277172003</v>
      </c>
    </row>
    <row r="2322" spans="22:26" x14ac:dyDescent="0.25">
      <c r="V2322">
        <v>54</v>
      </c>
      <c r="W2322" s="14">
        <v>40</v>
      </c>
      <c r="X2322" s="14" t="str">
        <f t="shared" si="86"/>
        <v>5440</v>
      </c>
      <c r="Y2322" s="78">
        <f t="shared" si="85"/>
        <v>1.0532938564026646</v>
      </c>
      <c r="Z2322" s="14">
        <v>0.65757547282590223</v>
      </c>
    </row>
    <row r="2323" spans="22:26" x14ac:dyDescent="0.25">
      <c r="V2323">
        <v>55</v>
      </c>
      <c r="W2323" s="14">
        <v>40</v>
      </c>
      <c r="X2323" s="14" t="str">
        <f t="shared" si="86"/>
        <v>5540</v>
      </c>
      <c r="Y2323" s="78">
        <f t="shared" si="85"/>
        <v>1.0542807796693807</v>
      </c>
      <c r="Z2323" s="14">
        <v>0.65819161288008443</v>
      </c>
    </row>
    <row r="2324" spans="22:26" x14ac:dyDescent="0.25">
      <c r="V2324">
        <v>56</v>
      </c>
      <c r="W2324" s="14">
        <v>40</v>
      </c>
      <c r="X2324" s="14" t="str">
        <f t="shared" si="86"/>
        <v>5640</v>
      </c>
      <c r="Y2324" s="78">
        <f t="shared" si="85"/>
        <v>1.0552677029360966</v>
      </c>
      <c r="Z2324" s="14">
        <v>0.65880775293426652</v>
      </c>
    </row>
    <row r="2325" spans="22:26" x14ac:dyDescent="0.25">
      <c r="V2325">
        <v>57</v>
      </c>
      <c r="W2325" s="14">
        <v>40</v>
      </c>
      <c r="X2325" s="14" t="str">
        <f t="shared" si="86"/>
        <v>5740</v>
      </c>
      <c r="Y2325" s="78">
        <f t="shared" si="85"/>
        <v>1.0562546262028127</v>
      </c>
      <c r="Z2325" s="14">
        <v>0.65942389298844872</v>
      </c>
    </row>
    <row r="2326" spans="22:26" x14ac:dyDescent="0.25">
      <c r="V2326">
        <v>58</v>
      </c>
      <c r="W2326" s="14">
        <v>40</v>
      </c>
      <c r="X2326" s="14" t="str">
        <f t="shared" si="86"/>
        <v>5840</v>
      </c>
      <c r="Y2326" s="78">
        <f t="shared" si="85"/>
        <v>1.0572415494695286</v>
      </c>
      <c r="Z2326" s="14">
        <v>0.6600400330426307</v>
      </c>
    </row>
    <row r="2327" spans="22:26" x14ac:dyDescent="0.25">
      <c r="V2327">
        <v>59</v>
      </c>
      <c r="W2327" s="14">
        <v>40</v>
      </c>
      <c r="X2327" s="14" t="str">
        <f t="shared" si="86"/>
        <v>5940</v>
      </c>
      <c r="Y2327" s="78">
        <f t="shared" si="85"/>
        <v>1.0582284727362448</v>
      </c>
      <c r="Z2327" s="14">
        <v>0.66065617309681302</v>
      </c>
    </row>
    <row r="2328" spans="22:26" x14ac:dyDescent="0.25">
      <c r="V2328">
        <v>60</v>
      </c>
      <c r="W2328" s="14">
        <v>40</v>
      </c>
      <c r="X2328" s="14" t="str">
        <f t="shared" si="86"/>
        <v>6040</v>
      </c>
      <c r="Y2328" s="78">
        <f t="shared" si="85"/>
        <v>1.0592153960029607</v>
      </c>
      <c r="Z2328" s="14">
        <v>0.66127231315099511</v>
      </c>
    </row>
    <row r="2329" spans="22:26" x14ac:dyDescent="0.25">
      <c r="V2329">
        <v>61</v>
      </c>
      <c r="W2329" s="14">
        <v>40</v>
      </c>
      <c r="X2329" s="14" t="str">
        <f t="shared" si="86"/>
        <v>6140</v>
      </c>
      <c r="Y2329" s="78">
        <f t="shared" si="85"/>
        <v>1.0602023192696768</v>
      </c>
      <c r="Z2329" s="14">
        <v>0.66188845320517731</v>
      </c>
    </row>
    <row r="2330" spans="22:26" x14ac:dyDescent="0.25">
      <c r="V2330">
        <v>62</v>
      </c>
      <c r="W2330" s="14">
        <v>40</v>
      </c>
      <c r="X2330" s="14" t="str">
        <f t="shared" si="86"/>
        <v>6240</v>
      </c>
      <c r="Y2330" s="78">
        <f t="shared" si="85"/>
        <v>1.0611892425363927</v>
      </c>
      <c r="Z2330" s="14">
        <v>0.6625045932593594</v>
      </c>
    </row>
    <row r="2331" spans="22:26" x14ac:dyDescent="0.25">
      <c r="V2331">
        <v>63</v>
      </c>
      <c r="W2331" s="14">
        <v>40</v>
      </c>
      <c r="X2331" s="14" t="str">
        <f t="shared" si="86"/>
        <v>6340</v>
      </c>
      <c r="Y2331" s="78">
        <f t="shared" si="85"/>
        <v>1.0621761658031088</v>
      </c>
      <c r="Z2331" s="14">
        <v>0.66312073331354171</v>
      </c>
    </row>
    <row r="2332" spans="22:26" x14ac:dyDescent="0.25">
      <c r="V2332">
        <v>64</v>
      </c>
      <c r="W2332" s="14">
        <v>40</v>
      </c>
      <c r="X2332" s="14" t="str">
        <f t="shared" si="86"/>
        <v>6440</v>
      </c>
      <c r="Y2332" s="78">
        <f t="shared" si="85"/>
        <v>1.0631630890698247</v>
      </c>
      <c r="Z2332" s="14">
        <v>0.66373687336772369</v>
      </c>
    </row>
    <row r="2333" spans="22:26" x14ac:dyDescent="0.25">
      <c r="V2333">
        <v>65</v>
      </c>
      <c r="W2333" s="14">
        <v>40</v>
      </c>
      <c r="X2333" s="14" t="str">
        <f t="shared" si="86"/>
        <v>6540</v>
      </c>
      <c r="Y2333" s="78">
        <f t="shared" si="85"/>
        <v>1.0641500123365408</v>
      </c>
      <c r="Z2333" s="14">
        <v>0.66435301342190589</v>
      </c>
    </row>
    <row r="2334" spans="22:26" x14ac:dyDescent="0.25">
      <c r="V2334">
        <v>66</v>
      </c>
      <c r="W2334" s="14">
        <v>40</v>
      </c>
      <c r="X2334" s="14" t="str">
        <f t="shared" si="86"/>
        <v>6640</v>
      </c>
      <c r="Y2334" s="78">
        <f t="shared" si="85"/>
        <v>1.0651369356032567</v>
      </c>
      <c r="Z2334" s="14">
        <v>0.66496915347608809</v>
      </c>
    </row>
    <row r="2335" spans="22:26" x14ac:dyDescent="0.25">
      <c r="V2335">
        <v>67</v>
      </c>
      <c r="W2335" s="14">
        <v>40</v>
      </c>
      <c r="X2335" s="14" t="str">
        <f t="shared" si="86"/>
        <v>6740</v>
      </c>
      <c r="Y2335" s="78">
        <f t="shared" si="85"/>
        <v>1.0661238588699729</v>
      </c>
      <c r="Z2335" s="14">
        <v>0.66558529353027018</v>
      </c>
    </row>
    <row r="2336" spans="22:26" x14ac:dyDescent="0.25">
      <c r="V2336">
        <v>68</v>
      </c>
      <c r="W2336" s="14">
        <v>40</v>
      </c>
      <c r="X2336" s="14" t="str">
        <f t="shared" si="86"/>
        <v>6840</v>
      </c>
      <c r="Y2336" s="78">
        <f t="shared" si="85"/>
        <v>1.0671107821366888</v>
      </c>
      <c r="Z2336" s="14">
        <v>0.66620143358445227</v>
      </c>
    </row>
    <row r="2337" spans="22:26" x14ac:dyDescent="0.25">
      <c r="V2337">
        <v>69</v>
      </c>
      <c r="W2337" s="14">
        <v>40</v>
      </c>
      <c r="X2337" s="14" t="str">
        <f t="shared" si="86"/>
        <v>6940</v>
      </c>
      <c r="Y2337" s="78">
        <f t="shared" si="85"/>
        <v>1.0680977054034049</v>
      </c>
      <c r="Z2337" s="14">
        <v>0.66681757363863459</v>
      </c>
    </row>
    <row r="2338" spans="22:26" x14ac:dyDescent="0.25">
      <c r="V2338">
        <v>70</v>
      </c>
      <c r="W2338" s="14">
        <v>40</v>
      </c>
      <c r="X2338" s="14" t="str">
        <f t="shared" si="86"/>
        <v>7040</v>
      </c>
      <c r="Y2338" s="78">
        <f t="shared" si="85"/>
        <v>1.0690846286701208</v>
      </c>
      <c r="Z2338" s="14">
        <v>0.66743371369281657</v>
      </c>
    </row>
    <row r="2339" spans="22:26" x14ac:dyDescent="0.25">
      <c r="V2339">
        <v>71</v>
      </c>
      <c r="W2339" s="14">
        <v>40</v>
      </c>
      <c r="X2339" s="14" t="str">
        <f t="shared" si="86"/>
        <v>7140</v>
      </c>
      <c r="Y2339" s="78">
        <f t="shared" si="85"/>
        <v>1.0700715519368369</v>
      </c>
      <c r="Z2339" s="14">
        <v>0.66804985374699888</v>
      </c>
    </row>
    <row r="2340" spans="22:26" x14ac:dyDescent="0.25">
      <c r="V2340">
        <v>72</v>
      </c>
      <c r="W2340" s="14">
        <v>40</v>
      </c>
      <c r="X2340" s="14" t="str">
        <f t="shared" si="86"/>
        <v>7240</v>
      </c>
      <c r="Y2340" s="78">
        <f t="shared" si="85"/>
        <v>1.0710584752035528</v>
      </c>
      <c r="Z2340" s="14">
        <v>0.66866599380118097</v>
      </c>
    </row>
    <row r="2341" spans="22:26" x14ac:dyDescent="0.25">
      <c r="V2341">
        <v>73</v>
      </c>
      <c r="W2341" s="14">
        <v>40</v>
      </c>
      <c r="X2341" s="14" t="str">
        <f t="shared" si="86"/>
        <v>7340</v>
      </c>
      <c r="Y2341" s="78">
        <f t="shared" si="85"/>
        <v>1.0720453984702689</v>
      </c>
      <c r="Z2341" s="14">
        <v>0.66928213385536317</v>
      </c>
    </row>
    <row r="2342" spans="22:26" x14ac:dyDescent="0.25">
      <c r="V2342">
        <v>74</v>
      </c>
      <c r="W2342" s="14">
        <v>40</v>
      </c>
      <c r="X2342" s="14" t="str">
        <f t="shared" si="86"/>
        <v>7440</v>
      </c>
      <c r="Y2342" s="78">
        <f t="shared" si="85"/>
        <v>1.0730323217369848</v>
      </c>
      <c r="Z2342" s="14">
        <v>0.66989827390954526</v>
      </c>
    </row>
    <row r="2343" spans="22:26" x14ac:dyDescent="0.25">
      <c r="V2343">
        <v>75</v>
      </c>
      <c r="W2343" s="14">
        <v>40</v>
      </c>
      <c r="X2343" s="14" t="str">
        <f t="shared" si="86"/>
        <v>7540</v>
      </c>
      <c r="Y2343" s="78">
        <f t="shared" si="85"/>
        <v>1.0740192450037009</v>
      </c>
      <c r="Z2343" s="14">
        <v>0.67051441396372735</v>
      </c>
    </row>
    <row r="2344" spans="22:26" x14ac:dyDescent="0.25">
      <c r="V2344">
        <v>76</v>
      </c>
      <c r="W2344" s="14">
        <v>40</v>
      </c>
      <c r="X2344" s="14" t="str">
        <f t="shared" si="86"/>
        <v>7640</v>
      </c>
      <c r="Y2344" s="78">
        <f t="shared" si="85"/>
        <v>1.0750061682704168</v>
      </c>
      <c r="Z2344" s="14">
        <v>0.67113055401790955</v>
      </c>
    </row>
    <row r="2345" spans="22:26" x14ac:dyDescent="0.25">
      <c r="V2345">
        <v>77</v>
      </c>
      <c r="W2345" s="14">
        <v>40</v>
      </c>
      <c r="X2345" s="14" t="str">
        <f t="shared" si="86"/>
        <v>7740</v>
      </c>
      <c r="Y2345" s="78">
        <f t="shared" si="85"/>
        <v>1.075993091537133</v>
      </c>
      <c r="Z2345" s="14">
        <v>0.67174669407209175</v>
      </c>
    </row>
    <row r="2346" spans="22:26" x14ac:dyDescent="0.25">
      <c r="V2346">
        <v>78</v>
      </c>
      <c r="W2346" s="14">
        <v>40</v>
      </c>
      <c r="X2346" s="14" t="str">
        <f t="shared" si="86"/>
        <v>7840</v>
      </c>
      <c r="Y2346" s="78">
        <f t="shared" si="85"/>
        <v>1.0769800148038489</v>
      </c>
      <c r="Z2346" s="14">
        <v>0.67236283412627373</v>
      </c>
    </row>
    <row r="2347" spans="22:26" x14ac:dyDescent="0.25">
      <c r="V2347">
        <v>79</v>
      </c>
      <c r="W2347" s="14">
        <v>40</v>
      </c>
      <c r="X2347" s="14" t="str">
        <f t="shared" si="86"/>
        <v>7940</v>
      </c>
      <c r="Y2347" s="78">
        <f t="shared" si="85"/>
        <v>1.077966938070565</v>
      </c>
      <c r="Z2347" s="14">
        <v>0.67297897418045605</v>
      </c>
    </row>
    <row r="2348" spans="22:26" x14ac:dyDescent="0.25">
      <c r="V2348">
        <v>80</v>
      </c>
      <c r="W2348" s="14">
        <v>40</v>
      </c>
      <c r="X2348" s="14" t="str">
        <f t="shared" si="86"/>
        <v>8040</v>
      </c>
      <c r="Y2348" s="78">
        <f t="shared" si="85"/>
        <v>1.0789538613372809</v>
      </c>
      <c r="Z2348" s="14">
        <v>0.67359511423463814</v>
      </c>
    </row>
    <row r="2349" spans="22:26" x14ac:dyDescent="0.25">
      <c r="V2349">
        <v>81</v>
      </c>
      <c r="W2349" s="14">
        <v>40</v>
      </c>
      <c r="X2349" s="14" t="str">
        <f t="shared" si="86"/>
        <v>8140</v>
      </c>
      <c r="Y2349" s="78">
        <f t="shared" si="85"/>
        <v>1.079940784603997</v>
      </c>
      <c r="Z2349" s="14">
        <v>0.67421125428882034</v>
      </c>
    </row>
    <row r="2350" spans="22:26" x14ac:dyDescent="0.25">
      <c r="V2350">
        <v>82</v>
      </c>
      <c r="W2350" s="14">
        <v>40</v>
      </c>
      <c r="X2350" s="14" t="str">
        <f t="shared" si="86"/>
        <v>8240</v>
      </c>
      <c r="Y2350" s="78">
        <f t="shared" si="85"/>
        <v>1.0809277078707129</v>
      </c>
      <c r="Z2350" s="14">
        <v>0.67482739434300243</v>
      </c>
    </row>
    <row r="2351" spans="22:26" x14ac:dyDescent="0.25">
      <c r="V2351">
        <v>83</v>
      </c>
      <c r="W2351" s="14">
        <v>40</v>
      </c>
      <c r="X2351" s="14" t="str">
        <f t="shared" si="86"/>
        <v>8340</v>
      </c>
      <c r="Y2351" s="78">
        <f t="shared" si="85"/>
        <v>1.081914631137429</v>
      </c>
      <c r="Z2351" s="14">
        <v>0.67544353439718474</v>
      </c>
    </row>
    <row r="2352" spans="22:26" x14ac:dyDescent="0.25">
      <c r="V2352">
        <v>84</v>
      </c>
      <c r="W2352" s="14">
        <v>40</v>
      </c>
      <c r="X2352" s="14" t="str">
        <f t="shared" si="86"/>
        <v>8440</v>
      </c>
      <c r="Y2352" s="78">
        <f t="shared" si="85"/>
        <v>1.0829015544041449</v>
      </c>
      <c r="Z2352" s="14">
        <v>0.67605967445136672</v>
      </c>
    </row>
    <row r="2353" spans="22:26" x14ac:dyDescent="0.25">
      <c r="V2353">
        <v>85</v>
      </c>
      <c r="W2353" s="14">
        <v>40</v>
      </c>
      <c r="X2353" s="14" t="str">
        <f t="shared" si="86"/>
        <v>8540</v>
      </c>
      <c r="Y2353" s="78">
        <f t="shared" si="85"/>
        <v>1.0838884776708611</v>
      </c>
      <c r="Z2353" s="14">
        <v>0.67667581450554892</v>
      </c>
    </row>
    <row r="2354" spans="22:26" x14ac:dyDescent="0.25">
      <c r="V2354">
        <v>86</v>
      </c>
      <c r="W2354" s="14">
        <v>40</v>
      </c>
      <c r="X2354" s="14" t="str">
        <f t="shared" si="86"/>
        <v>8640</v>
      </c>
      <c r="Y2354" s="78">
        <f t="shared" ref="Y2354:Y2417" si="87">$Y$153/1013.25*(1013.25+V2354)</f>
        <v>1.084875400937577</v>
      </c>
      <c r="Z2354" s="14">
        <v>0.67729195455973112</v>
      </c>
    </row>
    <row r="2355" spans="22:26" x14ac:dyDescent="0.25">
      <c r="V2355">
        <v>87</v>
      </c>
      <c r="W2355" s="14">
        <v>40</v>
      </c>
      <c r="X2355" s="14" t="str">
        <f t="shared" si="86"/>
        <v>8740</v>
      </c>
      <c r="Y2355" s="78">
        <f t="shared" si="87"/>
        <v>1.0858623242042931</v>
      </c>
      <c r="Z2355" s="14">
        <v>0.67790809461391321</v>
      </c>
    </row>
    <row r="2356" spans="22:26" x14ac:dyDescent="0.25">
      <c r="V2356">
        <v>88</v>
      </c>
      <c r="W2356" s="14">
        <v>40</v>
      </c>
      <c r="X2356" s="14" t="str">
        <f t="shared" si="86"/>
        <v>8840</v>
      </c>
      <c r="Y2356" s="78">
        <f t="shared" si="87"/>
        <v>1.086849247471009</v>
      </c>
      <c r="Z2356" s="14">
        <v>0.67852423466809531</v>
      </c>
    </row>
    <row r="2357" spans="22:26" x14ac:dyDescent="0.25">
      <c r="V2357">
        <v>89</v>
      </c>
      <c r="W2357" s="14">
        <v>40</v>
      </c>
      <c r="X2357" s="14" t="str">
        <f t="shared" si="86"/>
        <v>8940</v>
      </c>
      <c r="Y2357" s="78">
        <f t="shared" si="87"/>
        <v>1.0878361707377251</v>
      </c>
      <c r="Z2357" s="14">
        <v>0.67914037472227762</v>
      </c>
    </row>
    <row r="2358" spans="22:26" x14ac:dyDescent="0.25">
      <c r="V2358">
        <v>90</v>
      </c>
      <c r="W2358" s="14">
        <v>40</v>
      </c>
      <c r="X2358" s="14" t="str">
        <f t="shared" si="86"/>
        <v>9040</v>
      </c>
      <c r="Y2358" s="78">
        <f t="shared" si="87"/>
        <v>1.088823094004441</v>
      </c>
      <c r="Z2358" s="14">
        <v>0.6797565147764596</v>
      </c>
    </row>
    <row r="2359" spans="22:26" x14ac:dyDescent="0.25">
      <c r="V2359">
        <v>91</v>
      </c>
      <c r="W2359" s="14">
        <v>40</v>
      </c>
      <c r="X2359" s="14" t="str">
        <f t="shared" si="86"/>
        <v>9140</v>
      </c>
      <c r="Y2359" s="78">
        <f t="shared" si="87"/>
        <v>1.0898100172711571</v>
      </c>
      <c r="Z2359" s="14">
        <v>0.68037265483064191</v>
      </c>
    </row>
    <row r="2360" spans="22:26" x14ac:dyDescent="0.25">
      <c r="V2360">
        <v>92</v>
      </c>
      <c r="W2360" s="14">
        <v>40</v>
      </c>
      <c r="X2360" s="14" t="str">
        <f t="shared" si="86"/>
        <v>9240</v>
      </c>
      <c r="Y2360" s="78">
        <f t="shared" si="87"/>
        <v>1.0907969405378732</v>
      </c>
      <c r="Z2360" s="14">
        <v>0.680988794884824</v>
      </c>
    </row>
    <row r="2361" spans="22:26" x14ac:dyDescent="0.25">
      <c r="V2361">
        <v>93</v>
      </c>
      <c r="W2361" s="14">
        <v>40</v>
      </c>
      <c r="X2361" s="14" t="str">
        <f t="shared" si="86"/>
        <v>9340</v>
      </c>
      <c r="Y2361" s="78">
        <f t="shared" si="87"/>
        <v>1.0917838638045891</v>
      </c>
      <c r="Z2361" s="14">
        <v>0.6816049349390062</v>
      </c>
    </row>
    <row r="2362" spans="22:26" x14ac:dyDescent="0.25">
      <c r="V2362">
        <v>94</v>
      </c>
      <c r="W2362" s="14">
        <v>40</v>
      </c>
      <c r="X2362" s="14" t="str">
        <f t="shared" si="86"/>
        <v>9440</v>
      </c>
      <c r="Y2362" s="78">
        <f t="shared" si="87"/>
        <v>1.0927707870713053</v>
      </c>
      <c r="Z2362" s="14">
        <v>0.6822210749931884</v>
      </c>
    </row>
    <row r="2363" spans="22:26" x14ac:dyDescent="0.25">
      <c r="V2363">
        <v>95</v>
      </c>
      <c r="W2363" s="14">
        <v>40</v>
      </c>
      <c r="X2363" s="14" t="str">
        <f t="shared" si="86"/>
        <v>9540</v>
      </c>
      <c r="Y2363" s="78">
        <f t="shared" si="87"/>
        <v>1.0937577103380212</v>
      </c>
      <c r="Z2363" s="14">
        <v>0.68283721504737038</v>
      </c>
    </row>
    <row r="2364" spans="22:26" x14ac:dyDescent="0.25">
      <c r="V2364">
        <v>96</v>
      </c>
      <c r="W2364" s="14">
        <v>40</v>
      </c>
      <c r="X2364" s="14" t="str">
        <f t="shared" si="86"/>
        <v>9640</v>
      </c>
      <c r="Y2364" s="78">
        <f t="shared" si="87"/>
        <v>1.0947446336047373</v>
      </c>
      <c r="Z2364" s="14">
        <v>0.6834533551015527</v>
      </c>
    </row>
    <row r="2365" spans="22:26" x14ac:dyDescent="0.25">
      <c r="V2365">
        <v>97</v>
      </c>
      <c r="W2365" s="14">
        <v>40</v>
      </c>
      <c r="X2365" s="14" t="str">
        <f t="shared" si="86"/>
        <v>9740</v>
      </c>
      <c r="Y2365" s="78">
        <f t="shared" si="87"/>
        <v>1.0957315568714532</v>
      </c>
      <c r="Z2365" s="14">
        <v>0.68406949515573479</v>
      </c>
    </row>
    <row r="2366" spans="22:26" x14ac:dyDescent="0.25">
      <c r="V2366">
        <v>98</v>
      </c>
      <c r="W2366" s="14">
        <v>40</v>
      </c>
      <c r="X2366" s="14" t="str">
        <f t="shared" si="86"/>
        <v>9840</v>
      </c>
      <c r="Y2366" s="78">
        <f t="shared" si="87"/>
        <v>1.0967184801381693</v>
      </c>
      <c r="Z2366" s="14">
        <v>0.68468563520991699</v>
      </c>
    </row>
    <row r="2367" spans="22:26" x14ac:dyDescent="0.25">
      <c r="V2367">
        <v>99</v>
      </c>
      <c r="W2367" s="14">
        <v>40</v>
      </c>
      <c r="X2367" s="14" t="str">
        <f t="shared" si="86"/>
        <v>9940</v>
      </c>
      <c r="Y2367" s="78">
        <f t="shared" si="87"/>
        <v>1.0977054034048852</v>
      </c>
      <c r="Z2367" s="14">
        <v>0.68530177526409908</v>
      </c>
    </row>
    <row r="2368" spans="22:26" x14ac:dyDescent="0.25">
      <c r="V2368">
        <v>100</v>
      </c>
      <c r="W2368" s="14">
        <v>40</v>
      </c>
      <c r="X2368" s="14" t="str">
        <f t="shared" si="86"/>
        <v>10040</v>
      </c>
      <c r="Y2368" s="78">
        <f t="shared" si="87"/>
        <v>1.0986923266716013</v>
      </c>
      <c r="Z2368" s="14">
        <v>0.68591791531828139</v>
      </c>
    </row>
    <row r="2369" spans="22:26" x14ac:dyDescent="0.25">
      <c r="V2369">
        <v>101</v>
      </c>
      <c r="W2369" s="14">
        <v>40</v>
      </c>
      <c r="X2369" s="14" t="str">
        <f t="shared" si="86"/>
        <v>10140</v>
      </c>
      <c r="Y2369" s="78">
        <f t="shared" si="87"/>
        <v>1.0996792499383172</v>
      </c>
      <c r="Z2369" s="14">
        <v>0.68653405537246337</v>
      </c>
    </row>
    <row r="2370" spans="22:26" x14ac:dyDescent="0.25">
      <c r="V2370">
        <v>102</v>
      </c>
      <c r="W2370" s="14">
        <v>40</v>
      </c>
      <c r="X2370" s="14" t="str">
        <f t="shared" si="86"/>
        <v>10240</v>
      </c>
      <c r="Y2370" s="78">
        <f t="shared" si="87"/>
        <v>1.1006661732050333</v>
      </c>
      <c r="Z2370" s="14">
        <v>0.68715019542664557</v>
      </c>
    </row>
    <row r="2371" spans="22:26" x14ac:dyDescent="0.25">
      <c r="V2371">
        <v>103</v>
      </c>
      <c r="W2371" s="14">
        <v>40</v>
      </c>
      <c r="X2371" s="14" t="str">
        <f t="shared" ref="X2371:X2434" si="88">V2371&amp;W2371</f>
        <v>10340</v>
      </c>
      <c r="Y2371" s="78">
        <f t="shared" si="87"/>
        <v>1.1016530964717492</v>
      </c>
      <c r="Z2371" s="14">
        <v>0.68776633548082777</v>
      </c>
    </row>
    <row r="2372" spans="22:26" x14ac:dyDescent="0.25">
      <c r="V2372">
        <v>104</v>
      </c>
      <c r="W2372" s="14">
        <v>40</v>
      </c>
      <c r="X2372" s="14" t="str">
        <f t="shared" si="88"/>
        <v>10440</v>
      </c>
      <c r="Y2372" s="78">
        <f t="shared" si="87"/>
        <v>1.1026400197384654</v>
      </c>
      <c r="Z2372" s="14">
        <v>0.68838247553500986</v>
      </c>
    </row>
    <row r="2373" spans="22:26" x14ac:dyDescent="0.25">
      <c r="V2373">
        <v>105</v>
      </c>
      <c r="W2373" s="14">
        <v>40</v>
      </c>
      <c r="X2373" s="14" t="str">
        <f t="shared" si="88"/>
        <v>10540</v>
      </c>
      <c r="Y2373" s="78">
        <f t="shared" si="87"/>
        <v>1.1036269430051813</v>
      </c>
      <c r="Z2373" s="14">
        <v>0.68899861558919195</v>
      </c>
    </row>
    <row r="2374" spans="22:26" x14ac:dyDescent="0.25">
      <c r="V2374">
        <v>106</v>
      </c>
      <c r="W2374" s="14">
        <v>40</v>
      </c>
      <c r="X2374" s="14" t="str">
        <f t="shared" si="88"/>
        <v>10640</v>
      </c>
      <c r="Y2374" s="78">
        <f t="shared" si="87"/>
        <v>1.1046138662718974</v>
      </c>
      <c r="Z2374" s="14">
        <v>0.68961475564337427</v>
      </c>
    </row>
    <row r="2375" spans="22:26" x14ac:dyDescent="0.25">
      <c r="V2375">
        <v>107</v>
      </c>
      <c r="W2375" s="14">
        <v>40</v>
      </c>
      <c r="X2375" s="14" t="str">
        <f t="shared" si="88"/>
        <v>10740</v>
      </c>
      <c r="Y2375" s="78">
        <f t="shared" si="87"/>
        <v>1.1056007895386133</v>
      </c>
      <c r="Z2375" s="14">
        <v>0.69023089569755625</v>
      </c>
    </row>
    <row r="2376" spans="22:26" x14ac:dyDescent="0.25">
      <c r="V2376">
        <v>108</v>
      </c>
      <c r="W2376" s="14">
        <v>40</v>
      </c>
      <c r="X2376" s="14" t="str">
        <f t="shared" si="88"/>
        <v>10840</v>
      </c>
      <c r="Y2376" s="78">
        <f t="shared" si="87"/>
        <v>1.1065877128053294</v>
      </c>
      <c r="Z2376" s="14">
        <v>0.69084703575173856</v>
      </c>
    </row>
    <row r="2377" spans="22:26" x14ac:dyDescent="0.25">
      <c r="V2377">
        <v>109</v>
      </c>
      <c r="W2377" s="14">
        <v>40</v>
      </c>
      <c r="X2377" s="14" t="str">
        <f t="shared" si="88"/>
        <v>10940</v>
      </c>
      <c r="Y2377" s="78">
        <f t="shared" si="87"/>
        <v>1.1075746360720453</v>
      </c>
      <c r="Z2377" s="14">
        <v>0.69146317580592054</v>
      </c>
    </row>
    <row r="2378" spans="22:26" x14ac:dyDescent="0.25">
      <c r="V2378">
        <v>110</v>
      </c>
      <c r="W2378" s="14">
        <v>40</v>
      </c>
      <c r="X2378" s="14" t="str">
        <f t="shared" si="88"/>
        <v>11040</v>
      </c>
      <c r="Y2378" s="78">
        <f t="shared" si="87"/>
        <v>1.1085615593387614</v>
      </c>
      <c r="Z2378" s="14">
        <v>0.69207931586010285</v>
      </c>
    </row>
    <row r="2379" spans="22:26" x14ac:dyDescent="0.25">
      <c r="V2379">
        <v>111</v>
      </c>
      <c r="W2379" s="14">
        <v>40</v>
      </c>
      <c r="X2379" s="14" t="str">
        <f t="shared" si="88"/>
        <v>11140</v>
      </c>
      <c r="Y2379" s="78">
        <f t="shared" si="87"/>
        <v>1.1095484826054773</v>
      </c>
      <c r="Z2379" s="14">
        <v>0.69269545591428494</v>
      </c>
    </row>
    <row r="2380" spans="22:26" x14ac:dyDescent="0.25">
      <c r="V2380">
        <v>112</v>
      </c>
      <c r="W2380" s="14">
        <v>40</v>
      </c>
      <c r="X2380" s="14" t="str">
        <f t="shared" si="88"/>
        <v>11240</v>
      </c>
      <c r="Y2380" s="78">
        <f t="shared" si="87"/>
        <v>1.1105354058721935</v>
      </c>
      <c r="Z2380" s="14">
        <v>0.69331159596846703</v>
      </c>
    </row>
    <row r="2381" spans="22:26" x14ac:dyDescent="0.25">
      <c r="V2381">
        <v>113</v>
      </c>
      <c r="W2381" s="14">
        <v>40</v>
      </c>
      <c r="X2381" s="14" t="str">
        <f t="shared" si="88"/>
        <v>11340</v>
      </c>
      <c r="Y2381" s="78">
        <f t="shared" si="87"/>
        <v>1.1115223291389094</v>
      </c>
      <c r="Z2381" s="14">
        <v>0.69392773602264923</v>
      </c>
    </row>
    <row r="2382" spans="22:26" x14ac:dyDescent="0.25">
      <c r="V2382">
        <v>114</v>
      </c>
      <c r="W2382" s="14">
        <v>40</v>
      </c>
      <c r="X2382" s="14" t="str">
        <f t="shared" si="88"/>
        <v>11440</v>
      </c>
      <c r="Y2382" s="78">
        <f t="shared" si="87"/>
        <v>1.1125092524056255</v>
      </c>
      <c r="Z2382" s="14">
        <v>0.69454387607683143</v>
      </c>
    </row>
    <row r="2383" spans="22:26" x14ac:dyDescent="0.25">
      <c r="V2383">
        <v>115</v>
      </c>
      <c r="W2383" s="14">
        <v>40</v>
      </c>
      <c r="X2383" s="14" t="str">
        <f t="shared" si="88"/>
        <v>11540</v>
      </c>
      <c r="Y2383" s="78">
        <f t="shared" si="87"/>
        <v>1.1134961756723414</v>
      </c>
      <c r="Z2383" s="14">
        <v>0.69516001613101341</v>
      </c>
    </row>
    <row r="2384" spans="22:26" x14ac:dyDescent="0.25">
      <c r="V2384">
        <v>116</v>
      </c>
      <c r="W2384" s="14">
        <v>40</v>
      </c>
      <c r="X2384" s="14" t="str">
        <f t="shared" si="88"/>
        <v>11640</v>
      </c>
      <c r="Y2384" s="78">
        <f t="shared" si="87"/>
        <v>1.1144830989390575</v>
      </c>
      <c r="Z2384" s="14">
        <v>0.69577615618519573</v>
      </c>
    </row>
    <row r="2385" spans="22:26" x14ac:dyDescent="0.25">
      <c r="V2385">
        <v>117</v>
      </c>
      <c r="W2385" s="14">
        <v>40</v>
      </c>
      <c r="X2385" s="14" t="str">
        <f t="shared" si="88"/>
        <v>11740</v>
      </c>
      <c r="Y2385" s="78">
        <f t="shared" si="87"/>
        <v>1.1154700222057734</v>
      </c>
      <c r="Z2385" s="14">
        <v>0.69639229623937782</v>
      </c>
    </row>
    <row r="2386" spans="22:26" x14ac:dyDescent="0.25">
      <c r="V2386">
        <v>118</v>
      </c>
      <c r="W2386" s="14">
        <v>40</v>
      </c>
      <c r="X2386" s="14" t="str">
        <f t="shared" si="88"/>
        <v>11840</v>
      </c>
      <c r="Y2386" s="78">
        <f t="shared" si="87"/>
        <v>1.1164569454724895</v>
      </c>
      <c r="Z2386" s="14">
        <v>0.69700843629356002</v>
      </c>
    </row>
    <row r="2387" spans="22:26" x14ac:dyDescent="0.25">
      <c r="V2387">
        <v>119</v>
      </c>
      <c r="W2387" s="14">
        <v>40</v>
      </c>
      <c r="X2387" s="14" t="str">
        <f t="shared" si="88"/>
        <v>11940</v>
      </c>
      <c r="Y2387" s="78">
        <f t="shared" si="87"/>
        <v>1.1174438687392054</v>
      </c>
      <c r="Z2387" s="14">
        <v>0.69762457634774211</v>
      </c>
    </row>
    <row r="2388" spans="22:26" x14ac:dyDescent="0.25">
      <c r="V2388">
        <v>120</v>
      </c>
      <c r="W2388" s="14">
        <v>40</v>
      </c>
      <c r="X2388" s="14" t="str">
        <f t="shared" si="88"/>
        <v>12040</v>
      </c>
      <c r="Y2388" s="78">
        <f t="shared" si="87"/>
        <v>1.1184307920059215</v>
      </c>
      <c r="Z2388" s="14">
        <v>0.69824071640192442</v>
      </c>
    </row>
    <row r="2389" spans="22:26" x14ac:dyDescent="0.25">
      <c r="V2389">
        <v>121</v>
      </c>
      <c r="W2389" s="14">
        <v>40</v>
      </c>
      <c r="X2389" s="14" t="str">
        <f t="shared" si="88"/>
        <v>12140</v>
      </c>
      <c r="Y2389" s="78">
        <f t="shared" si="87"/>
        <v>1.1194177152726374</v>
      </c>
      <c r="Z2389" s="14">
        <v>0.6988568564561064</v>
      </c>
    </row>
    <row r="2390" spans="22:26" x14ac:dyDescent="0.25">
      <c r="V2390">
        <v>122</v>
      </c>
      <c r="W2390" s="14">
        <v>40</v>
      </c>
      <c r="X2390" s="14" t="str">
        <f t="shared" si="88"/>
        <v>12240</v>
      </c>
      <c r="Y2390" s="78">
        <f t="shared" si="87"/>
        <v>1.1204046385393536</v>
      </c>
      <c r="Z2390" s="14">
        <v>0.6994729965102886</v>
      </c>
    </row>
    <row r="2391" spans="22:26" x14ac:dyDescent="0.25">
      <c r="V2391">
        <v>123</v>
      </c>
      <c r="W2391" s="14">
        <v>40</v>
      </c>
      <c r="X2391" s="14" t="str">
        <f t="shared" si="88"/>
        <v>12340</v>
      </c>
      <c r="Y2391" s="78">
        <f t="shared" si="87"/>
        <v>1.1213915618060695</v>
      </c>
      <c r="Z2391" s="14">
        <v>0.7000891365644708</v>
      </c>
    </row>
    <row r="2392" spans="22:26" x14ac:dyDescent="0.25">
      <c r="V2392">
        <v>124</v>
      </c>
      <c r="W2392" s="14">
        <v>40</v>
      </c>
      <c r="X2392" s="14" t="str">
        <f t="shared" si="88"/>
        <v>12440</v>
      </c>
      <c r="Y2392" s="78">
        <f t="shared" si="87"/>
        <v>1.1223784850727856</v>
      </c>
      <c r="Z2392" s="14">
        <v>0.70070527661865289</v>
      </c>
    </row>
    <row r="2393" spans="22:26" x14ac:dyDescent="0.25">
      <c r="V2393">
        <v>125</v>
      </c>
      <c r="W2393" s="14">
        <v>40</v>
      </c>
      <c r="X2393" s="14" t="str">
        <f t="shared" si="88"/>
        <v>12540</v>
      </c>
      <c r="Y2393" s="78">
        <f t="shared" si="87"/>
        <v>1.1233654083395015</v>
      </c>
      <c r="Z2393" s="14">
        <v>0.7013214166728351</v>
      </c>
    </row>
    <row r="2394" spans="22:26" x14ac:dyDescent="0.25">
      <c r="V2394">
        <v>126</v>
      </c>
      <c r="W2394" s="14">
        <v>40</v>
      </c>
      <c r="X2394" s="14" t="str">
        <f t="shared" si="88"/>
        <v>12640</v>
      </c>
      <c r="Y2394" s="78">
        <f t="shared" si="87"/>
        <v>1.1243523316062176</v>
      </c>
      <c r="Z2394" s="14">
        <v>0.70193755672701719</v>
      </c>
    </row>
    <row r="2395" spans="22:26" x14ac:dyDescent="0.25">
      <c r="V2395">
        <v>127</v>
      </c>
      <c r="W2395" s="14">
        <v>40</v>
      </c>
      <c r="X2395" s="14" t="str">
        <f t="shared" si="88"/>
        <v>12740</v>
      </c>
      <c r="Y2395" s="78">
        <f t="shared" si="87"/>
        <v>1.1253392548729335</v>
      </c>
      <c r="Z2395" s="14">
        <v>0.70255369678119928</v>
      </c>
    </row>
    <row r="2396" spans="22:26" x14ac:dyDescent="0.25">
      <c r="V2396">
        <v>128</v>
      </c>
      <c r="W2396" s="14">
        <v>40</v>
      </c>
      <c r="X2396" s="14" t="str">
        <f t="shared" si="88"/>
        <v>12840</v>
      </c>
      <c r="Y2396" s="78">
        <f t="shared" si="87"/>
        <v>1.1263261781396496</v>
      </c>
      <c r="Z2396" s="14">
        <v>0.70316983683538159</v>
      </c>
    </row>
    <row r="2397" spans="22:26" x14ac:dyDescent="0.25">
      <c r="V2397">
        <v>129</v>
      </c>
      <c r="W2397" s="14">
        <v>40</v>
      </c>
      <c r="X2397" s="14" t="str">
        <f t="shared" si="88"/>
        <v>12940</v>
      </c>
      <c r="Y2397" s="78">
        <f t="shared" si="87"/>
        <v>1.1273131014063655</v>
      </c>
      <c r="Z2397" s="14">
        <v>0.70378597688956357</v>
      </c>
    </row>
    <row r="2398" spans="22:26" x14ac:dyDescent="0.25">
      <c r="V2398">
        <v>130</v>
      </c>
      <c r="W2398" s="14">
        <v>40</v>
      </c>
      <c r="X2398" s="14" t="str">
        <f t="shared" si="88"/>
        <v>13040</v>
      </c>
      <c r="Y2398" s="78">
        <f t="shared" si="87"/>
        <v>1.1283000246730817</v>
      </c>
      <c r="Z2398" s="14">
        <v>0.70440211694374588</v>
      </c>
    </row>
    <row r="2399" spans="22:26" x14ac:dyDescent="0.25">
      <c r="V2399">
        <v>131</v>
      </c>
      <c r="W2399" s="14">
        <v>40</v>
      </c>
      <c r="X2399" s="14" t="str">
        <f t="shared" si="88"/>
        <v>13140</v>
      </c>
      <c r="Y2399" s="78">
        <f t="shared" si="87"/>
        <v>1.1292869479397976</v>
      </c>
      <c r="Z2399" s="14">
        <v>0.70501825699792797</v>
      </c>
    </row>
    <row r="2400" spans="22:26" x14ac:dyDescent="0.25">
      <c r="V2400">
        <v>132</v>
      </c>
      <c r="W2400" s="14">
        <v>40</v>
      </c>
      <c r="X2400" s="14" t="str">
        <f t="shared" si="88"/>
        <v>13240</v>
      </c>
      <c r="Y2400" s="78">
        <f t="shared" si="87"/>
        <v>1.1302738712065137</v>
      </c>
      <c r="Z2400" s="14">
        <v>0.70563439705211006</v>
      </c>
    </row>
    <row r="2401" spans="22:26" x14ac:dyDescent="0.25">
      <c r="V2401">
        <v>133</v>
      </c>
      <c r="W2401" s="14">
        <v>40</v>
      </c>
      <c r="X2401" s="14" t="str">
        <f t="shared" si="88"/>
        <v>13340</v>
      </c>
      <c r="Y2401" s="78">
        <f t="shared" si="87"/>
        <v>1.1312607944732296</v>
      </c>
      <c r="Z2401" s="14">
        <v>0.70625053710629226</v>
      </c>
    </row>
    <row r="2402" spans="22:26" x14ac:dyDescent="0.25">
      <c r="V2402">
        <v>134</v>
      </c>
      <c r="W2402" s="14">
        <v>40</v>
      </c>
      <c r="X2402" s="14" t="str">
        <f t="shared" si="88"/>
        <v>13440</v>
      </c>
      <c r="Y2402" s="78">
        <f t="shared" si="87"/>
        <v>1.1322477177399457</v>
      </c>
      <c r="Z2402" s="14">
        <v>0.70686667716047447</v>
      </c>
    </row>
    <row r="2403" spans="22:26" x14ac:dyDescent="0.25">
      <c r="V2403">
        <v>135</v>
      </c>
      <c r="W2403" s="14">
        <v>40</v>
      </c>
      <c r="X2403" s="14" t="str">
        <f t="shared" si="88"/>
        <v>13540</v>
      </c>
      <c r="Y2403" s="78">
        <f t="shared" si="87"/>
        <v>1.1332346410066616</v>
      </c>
      <c r="Z2403" s="14">
        <v>0.70748281721465645</v>
      </c>
    </row>
    <row r="2404" spans="22:26" x14ac:dyDescent="0.25">
      <c r="V2404">
        <v>136</v>
      </c>
      <c r="W2404" s="14">
        <v>40</v>
      </c>
      <c r="X2404" s="14" t="str">
        <f t="shared" si="88"/>
        <v>13640</v>
      </c>
      <c r="Y2404" s="78">
        <f t="shared" si="87"/>
        <v>1.1342215642733777</v>
      </c>
      <c r="Z2404" s="14">
        <v>0.70809895726883876</v>
      </c>
    </row>
    <row r="2405" spans="22:26" x14ac:dyDescent="0.25">
      <c r="V2405">
        <v>137</v>
      </c>
      <c r="W2405" s="14">
        <v>40</v>
      </c>
      <c r="X2405" s="14" t="str">
        <f t="shared" si="88"/>
        <v>13740</v>
      </c>
      <c r="Y2405" s="78">
        <f t="shared" si="87"/>
        <v>1.1352084875400936</v>
      </c>
      <c r="Z2405" s="14">
        <v>0.70871509732302085</v>
      </c>
    </row>
    <row r="2406" spans="22:26" x14ac:dyDescent="0.25">
      <c r="V2406">
        <v>138</v>
      </c>
      <c r="W2406" s="14">
        <v>40</v>
      </c>
      <c r="X2406" s="14" t="str">
        <f t="shared" si="88"/>
        <v>13840</v>
      </c>
      <c r="Y2406" s="78">
        <f t="shared" si="87"/>
        <v>1.1361954108068097</v>
      </c>
      <c r="Z2406" s="14">
        <v>0.70933123737720305</v>
      </c>
    </row>
    <row r="2407" spans="22:26" x14ac:dyDescent="0.25">
      <c r="V2407">
        <v>139</v>
      </c>
      <c r="W2407" s="14">
        <v>40</v>
      </c>
      <c r="X2407" s="14" t="str">
        <f t="shared" si="88"/>
        <v>13940</v>
      </c>
      <c r="Y2407" s="78">
        <f t="shared" si="87"/>
        <v>1.1371823340735256</v>
      </c>
      <c r="Z2407" s="14">
        <v>0.70994737743138514</v>
      </c>
    </row>
    <row r="2408" spans="22:26" x14ac:dyDescent="0.25">
      <c r="V2408">
        <v>140</v>
      </c>
      <c r="W2408" s="14">
        <v>40</v>
      </c>
      <c r="X2408" s="14" t="str">
        <f t="shared" si="88"/>
        <v>14040</v>
      </c>
      <c r="Y2408" s="78">
        <f t="shared" si="87"/>
        <v>1.1381692573402418</v>
      </c>
      <c r="Z2408" s="14">
        <v>0.71056351748556745</v>
      </c>
    </row>
    <row r="2409" spans="22:26" x14ac:dyDescent="0.25">
      <c r="V2409">
        <v>141</v>
      </c>
      <c r="W2409" s="14">
        <v>40</v>
      </c>
      <c r="X2409" s="14" t="str">
        <f t="shared" si="88"/>
        <v>14140</v>
      </c>
      <c r="Y2409" s="78">
        <f t="shared" si="87"/>
        <v>1.1391561806069577</v>
      </c>
      <c r="Z2409" s="14">
        <v>0.71117965753974943</v>
      </c>
    </row>
    <row r="2410" spans="22:26" x14ac:dyDescent="0.25">
      <c r="V2410">
        <v>142</v>
      </c>
      <c r="W2410" s="14">
        <v>40</v>
      </c>
      <c r="X2410" s="14" t="str">
        <f t="shared" si="88"/>
        <v>14240</v>
      </c>
      <c r="Y2410" s="78">
        <f t="shared" si="87"/>
        <v>1.1401431038736738</v>
      </c>
      <c r="Z2410" s="14">
        <v>0.71179579759393163</v>
      </c>
    </row>
    <row r="2411" spans="22:26" x14ac:dyDescent="0.25">
      <c r="V2411">
        <v>143</v>
      </c>
      <c r="W2411" s="14">
        <v>40</v>
      </c>
      <c r="X2411" s="14" t="str">
        <f t="shared" si="88"/>
        <v>14340</v>
      </c>
      <c r="Y2411" s="78">
        <f t="shared" si="87"/>
        <v>1.1411300271403897</v>
      </c>
      <c r="Z2411" s="14">
        <v>0.71241193764811372</v>
      </c>
    </row>
    <row r="2412" spans="22:26" x14ac:dyDescent="0.25">
      <c r="V2412">
        <v>144</v>
      </c>
      <c r="W2412" s="14">
        <v>40</v>
      </c>
      <c r="X2412" s="14" t="str">
        <f t="shared" si="88"/>
        <v>14440</v>
      </c>
      <c r="Y2412" s="78">
        <f t="shared" si="87"/>
        <v>1.1421169504071058</v>
      </c>
      <c r="Z2412" s="14">
        <v>0.71302807770229593</v>
      </c>
    </row>
    <row r="2413" spans="22:26" x14ac:dyDescent="0.25">
      <c r="V2413">
        <v>145</v>
      </c>
      <c r="W2413" s="14">
        <v>40</v>
      </c>
      <c r="X2413" s="14" t="str">
        <f t="shared" si="88"/>
        <v>14540</v>
      </c>
      <c r="Y2413" s="78">
        <f t="shared" si="87"/>
        <v>1.1431038736738217</v>
      </c>
      <c r="Z2413" s="14">
        <v>0.71364421775647813</v>
      </c>
    </row>
    <row r="2414" spans="22:26" x14ac:dyDescent="0.25">
      <c r="V2414">
        <v>146</v>
      </c>
      <c r="W2414" s="14">
        <v>40</v>
      </c>
      <c r="X2414" s="14" t="str">
        <f t="shared" si="88"/>
        <v>14640</v>
      </c>
      <c r="Y2414" s="78">
        <f t="shared" si="87"/>
        <v>1.1440907969405378</v>
      </c>
      <c r="Z2414" s="14">
        <v>0.71426035781066022</v>
      </c>
    </row>
    <row r="2415" spans="22:26" x14ac:dyDescent="0.25">
      <c r="V2415">
        <v>147</v>
      </c>
      <c r="W2415" s="14">
        <v>40</v>
      </c>
      <c r="X2415" s="14" t="str">
        <f t="shared" si="88"/>
        <v>14740</v>
      </c>
      <c r="Y2415" s="78">
        <f t="shared" si="87"/>
        <v>1.1450777202072537</v>
      </c>
      <c r="Z2415" s="14">
        <v>0.71487649786484231</v>
      </c>
    </row>
    <row r="2416" spans="22:26" x14ac:dyDescent="0.25">
      <c r="V2416">
        <v>148</v>
      </c>
      <c r="W2416" s="14">
        <v>40</v>
      </c>
      <c r="X2416" s="14" t="str">
        <f t="shared" si="88"/>
        <v>14840</v>
      </c>
      <c r="Y2416" s="78">
        <f t="shared" si="87"/>
        <v>1.1460646434739699</v>
      </c>
      <c r="Z2416" s="14">
        <v>0.71549263791902462</v>
      </c>
    </row>
    <row r="2417" spans="22:26" x14ac:dyDescent="0.25">
      <c r="V2417">
        <v>149</v>
      </c>
      <c r="W2417" s="14">
        <v>40</v>
      </c>
      <c r="X2417" s="14" t="str">
        <f t="shared" si="88"/>
        <v>14940</v>
      </c>
      <c r="Y2417" s="78">
        <f t="shared" si="87"/>
        <v>1.1470515667406858</v>
      </c>
      <c r="Z2417" s="14">
        <v>0.7161087779732066</v>
      </c>
    </row>
    <row r="2418" spans="22:26" x14ac:dyDescent="0.25">
      <c r="V2418">
        <v>150</v>
      </c>
      <c r="W2418" s="14">
        <v>40</v>
      </c>
      <c r="X2418" s="14" t="str">
        <f t="shared" si="88"/>
        <v>15040</v>
      </c>
      <c r="Y2418" s="78">
        <f t="shared" ref="Y2418:Y2481" si="89">$Y$153/1013.25*(1013.25+V2418)</f>
        <v>1.1480384900074019</v>
      </c>
      <c r="Z2418" s="14">
        <v>0.71672491802738891</v>
      </c>
    </row>
    <row r="2419" spans="22:26" x14ac:dyDescent="0.25">
      <c r="V2419">
        <v>-150</v>
      </c>
      <c r="W2419" s="14">
        <v>45</v>
      </c>
      <c r="X2419" s="14" t="str">
        <f t="shared" si="88"/>
        <v>-15045</v>
      </c>
      <c r="Y2419" s="78">
        <f t="shared" si="89"/>
        <v>0.85196150999259801</v>
      </c>
      <c r="Z2419" s="14">
        <v>0.52352390598816445</v>
      </c>
    </row>
    <row r="2420" spans="22:26" x14ac:dyDescent="0.25">
      <c r="V2420">
        <v>-149</v>
      </c>
      <c r="W2420" s="14">
        <v>45</v>
      </c>
      <c r="X2420" s="14" t="str">
        <f t="shared" si="88"/>
        <v>-14945</v>
      </c>
      <c r="Y2420" s="78">
        <f t="shared" si="89"/>
        <v>0.85294843325931402</v>
      </c>
      <c r="Z2420" s="14">
        <v>0.52413036287317816</v>
      </c>
    </row>
    <row r="2421" spans="22:26" x14ac:dyDescent="0.25">
      <c r="V2421">
        <v>-148</v>
      </c>
      <c r="W2421" s="14">
        <v>45</v>
      </c>
      <c r="X2421" s="14" t="str">
        <f t="shared" si="88"/>
        <v>-14845</v>
      </c>
      <c r="Y2421" s="78">
        <f t="shared" si="89"/>
        <v>0.85393535652603003</v>
      </c>
      <c r="Z2421" s="14">
        <v>0.52473681975819209</v>
      </c>
    </row>
    <row r="2422" spans="22:26" x14ac:dyDescent="0.25">
      <c r="V2422">
        <v>-147</v>
      </c>
      <c r="W2422" s="14">
        <v>45</v>
      </c>
      <c r="X2422" s="14" t="str">
        <f t="shared" si="88"/>
        <v>-14745</v>
      </c>
      <c r="Y2422" s="78">
        <f t="shared" si="89"/>
        <v>0.85492227979274604</v>
      </c>
      <c r="Z2422" s="14">
        <v>0.52534327664320579</v>
      </c>
    </row>
    <row r="2423" spans="22:26" x14ac:dyDescent="0.25">
      <c r="V2423">
        <v>-146</v>
      </c>
      <c r="W2423" s="14">
        <v>45</v>
      </c>
      <c r="X2423" s="14" t="str">
        <f t="shared" si="88"/>
        <v>-14645</v>
      </c>
      <c r="Y2423" s="78">
        <f t="shared" si="89"/>
        <v>0.85590920305946205</v>
      </c>
      <c r="Z2423" s="14">
        <v>0.52594973352821961</v>
      </c>
    </row>
    <row r="2424" spans="22:26" x14ac:dyDescent="0.25">
      <c r="V2424">
        <v>-145</v>
      </c>
      <c r="W2424" s="14">
        <v>45</v>
      </c>
      <c r="X2424" s="14" t="str">
        <f t="shared" si="88"/>
        <v>-14545</v>
      </c>
      <c r="Y2424" s="78">
        <f t="shared" si="89"/>
        <v>0.85689612632617806</v>
      </c>
      <c r="Z2424" s="14">
        <v>0.52655619041323343</v>
      </c>
    </row>
    <row r="2425" spans="22:26" x14ac:dyDescent="0.25">
      <c r="V2425">
        <v>-144</v>
      </c>
      <c r="W2425" s="14">
        <v>45</v>
      </c>
      <c r="X2425" s="14" t="str">
        <f t="shared" si="88"/>
        <v>-14445</v>
      </c>
      <c r="Y2425" s="78">
        <f t="shared" si="89"/>
        <v>0.85788304959289408</v>
      </c>
      <c r="Z2425" s="14">
        <v>0.52716264729824724</v>
      </c>
    </row>
    <row r="2426" spans="22:26" x14ac:dyDescent="0.25">
      <c r="V2426">
        <v>-143</v>
      </c>
      <c r="W2426" s="14">
        <v>45</v>
      </c>
      <c r="X2426" s="14" t="str">
        <f t="shared" si="88"/>
        <v>-14345</v>
      </c>
      <c r="Y2426" s="78">
        <f t="shared" si="89"/>
        <v>0.85886997285961009</v>
      </c>
      <c r="Z2426" s="14">
        <v>0.52776910418326106</v>
      </c>
    </row>
    <row r="2427" spans="22:26" x14ac:dyDescent="0.25">
      <c r="V2427">
        <v>-142</v>
      </c>
      <c r="W2427" s="14">
        <v>45</v>
      </c>
      <c r="X2427" s="14" t="str">
        <f t="shared" si="88"/>
        <v>-14245</v>
      </c>
      <c r="Y2427" s="78">
        <f t="shared" si="89"/>
        <v>0.8598568961263261</v>
      </c>
      <c r="Z2427" s="14">
        <v>0.52837556106827477</v>
      </c>
    </row>
    <row r="2428" spans="22:26" x14ac:dyDescent="0.25">
      <c r="V2428">
        <v>-141</v>
      </c>
      <c r="W2428" s="14">
        <v>45</v>
      </c>
      <c r="X2428" s="14" t="str">
        <f t="shared" si="88"/>
        <v>-14145</v>
      </c>
      <c r="Y2428" s="78">
        <f t="shared" si="89"/>
        <v>0.86084381939304211</v>
      </c>
      <c r="Z2428" s="14">
        <v>0.5289820179532887</v>
      </c>
    </row>
    <row r="2429" spans="22:26" x14ac:dyDescent="0.25">
      <c r="V2429">
        <v>-140</v>
      </c>
      <c r="W2429" s="14">
        <v>45</v>
      </c>
      <c r="X2429" s="14" t="str">
        <f t="shared" si="88"/>
        <v>-14045</v>
      </c>
      <c r="Y2429" s="78">
        <f t="shared" si="89"/>
        <v>0.86183074265975812</v>
      </c>
      <c r="Z2429" s="14">
        <v>0.5295884748383024</v>
      </c>
    </row>
    <row r="2430" spans="22:26" x14ac:dyDescent="0.25">
      <c r="V2430">
        <v>-139</v>
      </c>
      <c r="W2430" s="14">
        <v>45</v>
      </c>
      <c r="X2430" s="14" t="str">
        <f t="shared" si="88"/>
        <v>-13945</v>
      </c>
      <c r="Y2430" s="78">
        <f t="shared" si="89"/>
        <v>0.86281766592647413</v>
      </c>
      <c r="Z2430" s="14">
        <v>0.53019493172331622</v>
      </c>
    </row>
    <row r="2431" spans="22:26" x14ac:dyDescent="0.25">
      <c r="V2431">
        <v>-138</v>
      </c>
      <c r="W2431" s="14">
        <v>45</v>
      </c>
      <c r="X2431" s="14" t="str">
        <f t="shared" si="88"/>
        <v>-13845</v>
      </c>
      <c r="Y2431" s="78">
        <f t="shared" si="89"/>
        <v>0.86380458919319014</v>
      </c>
      <c r="Z2431" s="14">
        <v>0.53080138860833004</v>
      </c>
    </row>
    <row r="2432" spans="22:26" x14ac:dyDescent="0.25">
      <c r="V2432">
        <v>-137</v>
      </c>
      <c r="W2432" s="14">
        <v>45</v>
      </c>
      <c r="X2432" s="14" t="str">
        <f t="shared" si="88"/>
        <v>-13745</v>
      </c>
      <c r="Y2432" s="78">
        <f t="shared" si="89"/>
        <v>0.86479151245990615</v>
      </c>
      <c r="Z2432" s="14">
        <v>0.53140784549334386</v>
      </c>
    </row>
    <row r="2433" spans="22:26" x14ac:dyDescent="0.25">
      <c r="V2433">
        <v>-136</v>
      </c>
      <c r="W2433" s="14">
        <v>45</v>
      </c>
      <c r="X2433" s="14" t="str">
        <f t="shared" si="88"/>
        <v>-13645</v>
      </c>
      <c r="Y2433" s="78">
        <f t="shared" si="89"/>
        <v>0.86577843572662216</v>
      </c>
      <c r="Z2433" s="14">
        <v>0.53201430237835767</v>
      </c>
    </row>
    <row r="2434" spans="22:26" x14ac:dyDescent="0.25">
      <c r="V2434">
        <v>-135</v>
      </c>
      <c r="W2434" s="14">
        <v>45</v>
      </c>
      <c r="X2434" s="14" t="str">
        <f t="shared" si="88"/>
        <v>-13545</v>
      </c>
      <c r="Y2434" s="78">
        <f t="shared" si="89"/>
        <v>0.86676535899333818</v>
      </c>
      <c r="Z2434" s="14">
        <v>0.53262075926337138</v>
      </c>
    </row>
    <row r="2435" spans="22:26" x14ac:dyDescent="0.25">
      <c r="V2435">
        <v>-134</v>
      </c>
      <c r="W2435" s="14">
        <v>45</v>
      </c>
      <c r="X2435" s="14" t="str">
        <f t="shared" ref="X2435:X2498" si="90">V2435&amp;W2435</f>
        <v>-13445</v>
      </c>
      <c r="Y2435" s="78">
        <f t="shared" si="89"/>
        <v>0.86775228226005419</v>
      </c>
      <c r="Z2435" s="14">
        <v>0.53322721614838531</v>
      </c>
    </row>
    <row r="2436" spans="22:26" x14ac:dyDescent="0.25">
      <c r="V2436">
        <v>-133</v>
      </c>
      <c r="W2436" s="14">
        <v>45</v>
      </c>
      <c r="X2436" s="14" t="str">
        <f t="shared" si="90"/>
        <v>-13345</v>
      </c>
      <c r="Y2436" s="78">
        <f t="shared" si="89"/>
        <v>0.86873920552677031</v>
      </c>
      <c r="Z2436" s="14">
        <v>0.53383367303339913</v>
      </c>
    </row>
    <row r="2437" spans="22:26" x14ac:dyDescent="0.25">
      <c r="V2437">
        <v>-132</v>
      </c>
      <c r="W2437" s="14">
        <v>45</v>
      </c>
      <c r="X2437" s="14" t="str">
        <f t="shared" si="90"/>
        <v>-13245</v>
      </c>
      <c r="Y2437" s="78">
        <f t="shared" si="89"/>
        <v>0.86972612879348632</v>
      </c>
      <c r="Z2437" s="14">
        <v>0.53444012991841294</v>
      </c>
    </row>
    <row r="2438" spans="22:26" x14ac:dyDescent="0.25">
      <c r="V2438">
        <v>-131</v>
      </c>
      <c r="W2438" s="14">
        <v>45</v>
      </c>
      <c r="X2438" s="14" t="str">
        <f t="shared" si="90"/>
        <v>-13145</v>
      </c>
      <c r="Y2438" s="78">
        <f t="shared" si="89"/>
        <v>0.87071305206020233</v>
      </c>
      <c r="Z2438" s="14">
        <v>0.53504658680342676</v>
      </c>
    </row>
    <row r="2439" spans="22:26" x14ac:dyDescent="0.25">
      <c r="V2439">
        <v>-130</v>
      </c>
      <c r="W2439" s="14">
        <v>45</v>
      </c>
      <c r="X2439" s="14" t="str">
        <f t="shared" si="90"/>
        <v>-13045</v>
      </c>
      <c r="Y2439" s="78">
        <f t="shared" si="89"/>
        <v>0.87169997532691834</v>
      </c>
      <c r="Z2439" s="14">
        <v>0.53565304368844058</v>
      </c>
    </row>
    <row r="2440" spans="22:26" x14ac:dyDescent="0.25">
      <c r="V2440">
        <v>-129</v>
      </c>
      <c r="W2440" s="14">
        <v>45</v>
      </c>
      <c r="X2440" s="14" t="str">
        <f t="shared" si="90"/>
        <v>-12945</v>
      </c>
      <c r="Y2440" s="78">
        <f t="shared" si="89"/>
        <v>0.87268689859363435</v>
      </c>
      <c r="Z2440" s="14">
        <v>0.53625950057345428</v>
      </c>
    </row>
    <row r="2441" spans="22:26" x14ac:dyDescent="0.25">
      <c r="V2441">
        <v>-128</v>
      </c>
      <c r="W2441" s="14">
        <v>45</v>
      </c>
      <c r="X2441" s="14" t="str">
        <f t="shared" si="90"/>
        <v>-12845</v>
      </c>
      <c r="Y2441" s="78">
        <f t="shared" si="89"/>
        <v>0.87367382186035036</v>
      </c>
      <c r="Z2441" s="14">
        <v>0.5368659574584681</v>
      </c>
    </row>
    <row r="2442" spans="22:26" x14ac:dyDescent="0.25">
      <c r="V2442">
        <v>-127</v>
      </c>
      <c r="W2442" s="14">
        <v>45</v>
      </c>
      <c r="X2442" s="14" t="str">
        <f t="shared" si="90"/>
        <v>-12745</v>
      </c>
      <c r="Y2442" s="78">
        <f t="shared" si="89"/>
        <v>0.87466074512706637</v>
      </c>
      <c r="Z2442" s="14">
        <v>0.53747241434348192</v>
      </c>
    </row>
    <row r="2443" spans="22:26" x14ac:dyDescent="0.25">
      <c r="V2443">
        <v>-126</v>
      </c>
      <c r="W2443" s="14">
        <v>45</v>
      </c>
      <c r="X2443" s="14" t="str">
        <f t="shared" si="90"/>
        <v>-12645</v>
      </c>
      <c r="Y2443" s="78">
        <f t="shared" si="89"/>
        <v>0.87564766839378239</v>
      </c>
      <c r="Z2443" s="14">
        <v>0.53807887122849574</v>
      </c>
    </row>
    <row r="2444" spans="22:26" x14ac:dyDescent="0.25">
      <c r="V2444">
        <v>-125</v>
      </c>
      <c r="W2444" s="14">
        <v>45</v>
      </c>
      <c r="X2444" s="14" t="str">
        <f t="shared" si="90"/>
        <v>-12545</v>
      </c>
      <c r="Y2444" s="78">
        <f t="shared" si="89"/>
        <v>0.8766345916604984</v>
      </c>
      <c r="Z2444" s="14">
        <v>0.53868532811350944</v>
      </c>
    </row>
    <row r="2445" spans="22:26" x14ac:dyDescent="0.25">
      <c r="V2445">
        <v>-124</v>
      </c>
      <c r="W2445" s="14">
        <v>45</v>
      </c>
      <c r="X2445" s="14" t="str">
        <f t="shared" si="90"/>
        <v>-12445</v>
      </c>
      <c r="Y2445" s="78">
        <f t="shared" si="89"/>
        <v>0.87762151492721441</v>
      </c>
      <c r="Z2445" s="14">
        <v>0.53929178499852337</v>
      </c>
    </row>
    <row r="2446" spans="22:26" x14ac:dyDescent="0.25">
      <c r="V2446">
        <v>-123</v>
      </c>
      <c r="W2446" s="14">
        <v>45</v>
      </c>
      <c r="X2446" s="14" t="str">
        <f t="shared" si="90"/>
        <v>-12345</v>
      </c>
      <c r="Y2446" s="78">
        <f t="shared" si="89"/>
        <v>0.87860843819393042</v>
      </c>
      <c r="Z2446" s="14">
        <v>0.53989824188353708</v>
      </c>
    </row>
    <row r="2447" spans="22:26" x14ac:dyDescent="0.25">
      <c r="V2447">
        <v>-122</v>
      </c>
      <c r="W2447" s="14">
        <v>45</v>
      </c>
      <c r="X2447" s="14" t="str">
        <f t="shared" si="90"/>
        <v>-12245</v>
      </c>
      <c r="Y2447" s="78">
        <f t="shared" si="89"/>
        <v>0.87959536146064643</v>
      </c>
      <c r="Z2447" s="14">
        <v>0.5405046987685509</v>
      </c>
    </row>
    <row r="2448" spans="22:26" x14ac:dyDescent="0.25">
      <c r="V2448">
        <v>-121</v>
      </c>
      <c r="W2448" s="14">
        <v>45</v>
      </c>
      <c r="X2448" s="14" t="str">
        <f t="shared" si="90"/>
        <v>-12145</v>
      </c>
      <c r="Y2448" s="78">
        <f t="shared" si="89"/>
        <v>0.88058228472736244</v>
      </c>
      <c r="Z2448" s="14">
        <v>0.54111115565356471</v>
      </c>
    </row>
    <row r="2449" spans="22:26" x14ac:dyDescent="0.25">
      <c r="V2449">
        <v>-120</v>
      </c>
      <c r="W2449" s="14">
        <v>45</v>
      </c>
      <c r="X2449" s="14" t="str">
        <f t="shared" si="90"/>
        <v>-12045</v>
      </c>
      <c r="Y2449" s="78">
        <f t="shared" si="89"/>
        <v>0.88156920799407845</v>
      </c>
      <c r="Z2449" s="14">
        <v>0.54171761253857853</v>
      </c>
    </row>
    <row r="2450" spans="22:26" x14ac:dyDescent="0.25">
      <c r="V2450">
        <v>-119</v>
      </c>
      <c r="W2450" s="14">
        <v>45</v>
      </c>
      <c r="X2450" s="14" t="str">
        <f t="shared" si="90"/>
        <v>-11945</v>
      </c>
      <c r="Y2450" s="78">
        <f t="shared" si="89"/>
        <v>0.88255613126079446</v>
      </c>
      <c r="Z2450" s="14">
        <v>0.54232406942359235</v>
      </c>
    </row>
    <row r="2451" spans="22:26" x14ac:dyDescent="0.25">
      <c r="V2451">
        <v>-118</v>
      </c>
      <c r="W2451" s="14">
        <v>45</v>
      </c>
      <c r="X2451" s="14" t="str">
        <f t="shared" si="90"/>
        <v>-11845</v>
      </c>
      <c r="Y2451" s="78">
        <f t="shared" si="89"/>
        <v>0.88354305452751047</v>
      </c>
      <c r="Z2451" s="14">
        <v>0.54293052630860605</v>
      </c>
    </row>
    <row r="2452" spans="22:26" x14ac:dyDescent="0.25">
      <c r="V2452">
        <v>-117</v>
      </c>
      <c r="W2452" s="14">
        <v>45</v>
      </c>
      <c r="X2452" s="14" t="str">
        <f t="shared" si="90"/>
        <v>-11745</v>
      </c>
      <c r="Y2452" s="78">
        <f t="shared" si="89"/>
        <v>0.88452997779422649</v>
      </c>
      <c r="Z2452" s="14">
        <v>0.54353698319361998</v>
      </c>
    </row>
    <row r="2453" spans="22:26" x14ac:dyDescent="0.25">
      <c r="V2453">
        <v>-116</v>
      </c>
      <c r="W2453" s="14">
        <v>45</v>
      </c>
      <c r="X2453" s="14" t="str">
        <f t="shared" si="90"/>
        <v>-11645</v>
      </c>
      <c r="Y2453" s="78">
        <f t="shared" si="89"/>
        <v>0.8855169010609425</v>
      </c>
      <c r="Z2453" s="14">
        <v>0.54414344007863369</v>
      </c>
    </row>
    <row r="2454" spans="22:26" x14ac:dyDescent="0.25">
      <c r="V2454">
        <v>-115</v>
      </c>
      <c r="W2454" s="14">
        <v>45</v>
      </c>
      <c r="X2454" s="14" t="str">
        <f t="shared" si="90"/>
        <v>-11545</v>
      </c>
      <c r="Y2454" s="78">
        <f t="shared" si="89"/>
        <v>0.88650382432765851</v>
      </c>
      <c r="Z2454" s="14">
        <v>0.54474989696364751</v>
      </c>
    </row>
    <row r="2455" spans="22:26" x14ac:dyDescent="0.25">
      <c r="V2455">
        <v>-114</v>
      </c>
      <c r="W2455" s="14">
        <v>45</v>
      </c>
      <c r="X2455" s="14" t="str">
        <f t="shared" si="90"/>
        <v>-11445</v>
      </c>
      <c r="Y2455" s="78">
        <f t="shared" si="89"/>
        <v>0.88749074759437452</v>
      </c>
      <c r="Z2455" s="14">
        <v>0.54535635384866132</v>
      </c>
    </row>
    <row r="2456" spans="22:26" x14ac:dyDescent="0.25">
      <c r="V2456">
        <v>-113</v>
      </c>
      <c r="W2456" s="14">
        <v>45</v>
      </c>
      <c r="X2456" s="14" t="str">
        <f t="shared" si="90"/>
        <v>-11345</v>
      </c>
      <c r="Y2456" s="78">
        <f t="shared" si="89"/>
        <v>0.88847767086109053</v>
      </c>
      <c r="Z2456" s="14">
        <v>0.54596281073367514</v>
      </c>
    </row>
    <row r="2457" spans="22:26" x14ac:dyDescent="0.25">
      <c r="V2457">
        <v>-112</v>
      </c>
      <c r="W2457" s="14">
        <v>45</v>
      </c>
      <c r="X2457" s="14" t="str">
        <f t="shared" si="90"/>
        <v>-11245</v>
      </c>
      <c r="Y2457" s="78">
        <f t="shared" si="89"/>
        <v>0.88946459412780654</v>
      </c>
      <c r="Z2457" s="14">
        <v>0.54656926761868896</v>
      </c>
    </row>
    <row r="2458" spans="22:26" x14ac:dyDescent="0.25">
      <c r="V2458">
        <v>-111</v>
      </c>
      <c r="W2458" s="14">
        <v>45</v>
      </c>
      <c r="X2458" s="14" t="str">
        <f t="shared" si="90"/>
        <v>-11145</v>
      </c>
      <c r="Y2458" s="78">
        <f t="shared" si="89"/>
        <v>0.89045151739452255</v>
      </c>
      <c r="Z2458" s="14">
        <v>0.54717572450370267</v>
      </c>
    </row>
    <row r="2459" spans="22:26" x14ac:dyDescent="0.25">
      <c r="V2459">
        <v>-110</v>
      </c>
      <c r="W2459" s="14">
        <v>45</v>
      </c>
      <c r="X2459" s="14" t="str">
        <f t="shared" si="90"/>
        <v>-11045</v>
      </c>
      <c r="Y2459" s="78">
        <f t="shared" si="89"/>
        <v>0.89143844066123856</v>
      </c>
      <c r="Z2459" s="14">
        <v>0.54778218138871659</v>
      </c>
    </row>
    <row r="2460" spans="22:26" x14ac:dyDescent="0.25">
      <c r="V2460">
        <v>-109</v>
      </c>
      <c r="W2460" s="14">
        <v>45</v>
      </c>
      <c r="X2460" s="14" t="str">
        <f t="shared" si="90"/>
        <v>-10945</v>
      </c>
      <c r="Y2460" s="78">
        <f t="shared" si="89"/>
        <v>0.89242536392795457</v>
      </c>
      <c r="Z2460" s="14">
        <v>0.5483886382737303</v>
      </c>
    </row>
    <row r="2461" spans="22:26" x14ac:dyDescent="0.25">
      <c r="V2461">
        <v>-108</v>
      </c>
      <c r="W2461" s="14">
        <v>45</v>
      </c>
      <c r="X2461" s="14" t="str">
        <f t="shared" si="90"/>
        <v>-10845</v>
      </c>
      <c r="Y2461" s="78">
        <f t="shared" si="89"/>
        <v>0.89341228719467058</v>
      </c>
      <c r="Z2461" s="14">
        <v>0.54899509515874412</v>
      </c>
    </row>
    <row r="2462" spans="22:26" x14ac:dyDescent="0.25">
      <c r="V2462">
        <v>-107</v>
      </c>
      <c r="W2462" s="14">
        <v>45</v>
      </c>
      <c r="X2462" s="14" t="str">
        <f t="shared" si="90"/>
        <v>-10745</v>
      </c>
      <c r="Y2462" s="78">
        <f t="shared" si="89"/>
        <v>0.8943992104613866</v>
      </c>
      <c r="Z2462" s="14">
        <v>0.54960155204375793</v>
      </c>
    </row>
    <row r="2463" spans="22:26" x14ac:dyDescent="0.25">
      <c r="V2463">
        <v>-106</v>
      </c>
      <c r="W2463" s="14">
        <v>45</v>
      </c>
      <c r="X2463" s="14" t="str">
        <f t="shared" si="90"/>
        <v>-10645</v>
      </c>
      <c r="Y2463" s="78">
        <f t="shared" si="89"/>
        <v>0.89538613372810261</v>
      </c>
      <c r="Z2463" s="14">
        <v>0.55020800892877175</v>
      </c>
    </row>
    <row r="2464" spans="22:26" x14ac:dyDescent="0.25">
      <c r="V2464">
        <v>-105</v>
      </c>
      <c r="W2464" s="14">
        <v>45</v>
      </c>
      <c r="X2464" s="14" t="str">
        <f t="shared" si="90"/>
        <v>-10545</v>
      </c>
      <c r="Y2464" s="78">
        <f t="shared" si="89"/>
        <v>0.89637305699481862</v>
      </c>
      <c r="Z2464" s="14">
        <v>0.55081446581378557</v>
      </c>
    </row>
    <row r="2465" spans="22:26" x14ac:dyDescent="0.25">
      <c r="V2465">
        <v>-104</v>
      </c>
      <c r="W2465" s="14">
        <v>45</v>
      </c>
      <c r="X2465" s="14" t="str">
        <f t="shared" si="90"/>
        <v>-10445</v>
      </c>
      <c r="Y2465" s="78">
        <f t="shared" si="89"/>
        <v>0.89735998026153463</v>
      </c>
      <c r="Z2465" s="14">
        <v>0.55142092269879939</v>
      </c>
    </row>
    <row r="2466" spans="22:26" x14ac:dyDescent="0.25">
      <c r="V2466">
        <v>-103</v>
      </c>
      <c r="W2466" s="14">
        <v>45</v>
      </c>
      <c r="X2466" s="14" t="str">
        <f t="shared" si="90"/>
        <v>-10345</v>
      </c>
      <c r="Y2466" s="78">
        <f t="shared" si="89"/>
        <v>0.89834690352825064</v>
      </c>
      <c r="Z2466" s="14">
        <v>0.5520273795838132</v>
      </c>
    </row>
    <row r="2467" spans="22:26" x14ac:dyDescent="0.25">
      <c r="V2467">
        <v>-102</v>
      </c>
      <c r="W2467" s="14">
        <v>45</v>
      </c>
      <c r="X2467" s="14" t="str">
        <f t="shared" si="90"/>
        <v>-10245</v>
      </c>
      <c r="Y2467" s="78">
        <f t="shared" si="89"/>
        <v>0.89933382679496665</v>
      </c>
      <c r="Z2467" s="14">
        <v>0.55263383646882691</v>
      </c>
    </row>
    <row r="2468" spans="22:26" x14ac:dyDescent="0.25">
      <c r="V2468">
        <v>-101</v>
      </c>
      <c r="W2468" s="14">
        <v>45</v>
      </c>
      <c r="X2468" s="14" t="str">
        <f t="shared" si="90"/>
        <v>-10145</v>
      </c>
      <c r="Y2468" s="78">
        <f t="shared" si="89"/>
        <v>0.90032075006168266</v>
      </c>
      <c r="Z2468" s="14">
        <v>0.55324029335384073</v>
      </c>
    </row>
    <row r="2469" spans="22:26" x14ac:dyDescent="0.25">
      <c r="V2469">
        <v>-100</v>
      </c>
      <c r="W2469" s="14">
        <v>45</v>
      </c>
      <c r="X2469" s="14" t="str">
        <f t="shared" si="90"/>
        <v>-10045</v>
      </c>
      <c r="Y2469" s="78">
        <f t="shared" si="89"/>
        <v>0.90130767332839867</v>
      </c>
      <c r="Z2469" s="14">
        <v>0.55384675023885455</v>
      </c>
    </row>
    <row r="2470" spans="22:26" x14ac:dyDescent="0.25">
      <c r="V2470">
        <v>-99</v>
      </c>
      <c r="W2470" s="14">
        <v>45</v>
      </c>
      <c r="X2470" s="14" t="str">
        <f t="shared" si="90"/>
        <v>-9945</v>
      </c>
      <c r="Y2470" s="78">
        <f t="shared" si="89"/>
        <v>0.90229459659511468</v>
      </c>
      <c r="Z2470" s="14">
        <v>0.55445320712386836</v>
      </c>
    </row>
    <row r="2471" spans="22:26" x14ac:dyDescent="0.25">
      <c r="V2471">
        <v>-98</v>
      </c>
      <c r="W2471" s="14">
        <v>45</v>
      </c>
      <c r="X2471" s="14" t="str">
        <f t="shared" si="90"/>
        <v>-9845</v>
      </c>
      <c r="Y2471" s="78">
        <f t="shared" si="89"/>
        <v>0.9032815198618307</v>
      </c>
      <c r="Z2471" s="14">
        <v>0.55505966400888207</v>
      </c>
    </row>
    <row r="2472" spans="22:26" x14ac:dyDescent="0.25">
      <c r="V2472">
        <v>-97</v>
      </c>
      <c r="W2472" s="14">
        <v>45</v>
      </c>
      <c r="X2472" s="14" t="str">
        <f t="shared" si="90"/>
        <v>-9745</v>
      </c>
      <c r="Y2472" s="78">
        <f t="shared" si="89"/>
        <v>0.90426844312854671</v>
      </c>
      <c r="Z2472" s="14">
        <v>0.555666120893896</v>
      </c>
    </row>
    <row r="2473" spans="22:26" x14ac:dyDescent="0.25">
      <c r="V2473">
        <v>-96</v>
      </c>
      <c r="W2473" s="14">
        <v>45</v>
      </c>
      <c r="X2473" s="14" t="str">
        <f t="shared" si="90"/>
        <v>-9645</v>
      </c>
      <c r="Y2473" s="78">
        <f t="shared" si="89"/>
        <v>0.90525536639526272</v>
      </c>
      <c r="Z2473" s="14">
        <v>0.5562725777789097</v>
      </c>
    </row>
    <row r="2474" spans="22:26" x14ac:dyDescent="0.25">
      <c r="V2474">
        <v>-95</v>
      </c>
      <c r="W2474" s="14">
        <v>45</v>
      </c>
      <c r="X2474" s="14" t="str">
        <f t="shared" si="90"/>
        <v>-9545</v>
      </c>
      <c r="Y2474" s="78">
        <f t="shared" si="89"/>
        <v>0.90624228966197873</v>
      </c>
      <c r="Z2474" s="14">
        <v>0.55687903466392352</v>
      </c>
    </row>
    <row r="2475" spans="22:26" x14ac:dyDescent="0.25">
      <c r="V2475">
        <v>-94</v>
      </c>
      <c r="W2475" s="14">
        <v>45</v>
      </c>
      <c r="X2475" s="14" t="str">
        <f t="shared" si="90"/>
        <v>-9445</v>
      </c>
      <c r="Y2475" s="78">
        <f t="shared" si="89"/>
        <v>0.90722921292869474</v>
      </c>
      <c r="Z2475" s="14">
        <v>0.55748549154893734</v>
      </c>
    </row>
    <row r="2476" spans="22:26" x14ac:dyDescent="0.25">
      <c r="V2476">
        <v>-93</v>
      </c>
      <c r="W2476" s="14">
        <v>45</v>
      </c>
      <c r="X2476" s="14" t="str">
        <f t="shared" si="90"/>
        <v>-9345</v>
      </c>
      <c r="Y2476" s="78">
        <f t="shared" si="89"/>
        <v>0.90821613619541075</v>
      </c>
      <c r="Z2476" s="14">
        <v>0.55809194843395116</v>
      </c>
    </row>
    <row r="2477" spans="22:26" x14ac:dyDescent="0.25">
      <c r="V2477">
        <v>-92</v>
      </c>
      <c r="W2477" s="14">
        <v>45</v>
      </c>
      <c r="X2477" s="14" t="str">
        <f t="shared" si="90"/>
        <v>-9245</v>
      </c>
      <c r="Y2477" s="78">
        <f t="shared" si="89"/>
        <v>0.90920305946212676</v>
      </c>
      <c r="Z2477" s="14">
        <v>0.55869840531896497</v>
      </c>
    </row>
    <row r="2478" spans="22:26" x14ac:dyDescent="0.25">
      <c r="V2478">
        <v>-91</v>
      </c>
      <c r="W2478" s="14">
        <v>45</v>
      </c>
      <c r="X2478" s="14" t="str">
        <f t="shared" si="90"/>
        <v>-9145</v>
      </c>
      <c r="Y2478" s="78">
        <f t="shared" si="89"/>
        <v>0.91018998272884277</v>
      </c>
      <c r="Z2478" s="14">
        <v>0.55930486220397868</v>
      </c>
    </row>
    <row r="2479" spans="22:26" x14ac:dyDescent="0.25">
      <c r="V2479">
        <v>-90</v>
      </c>
      <c r="W2479" s="14">
        <v>45</v>
      </c>
      <c r="X2479" s="14" t="str">
        <f t="shared" si="90"/>
        <v>-9045</v>
      </c>
      <c r="Y2479" s="78">
        <f t="shared" si="89"/>
        <v>0.91117690599555878</v>
      </c>
      <c r="Z2479" s="14">
        <v>0.55991131908899261</v>
      </c>
    </row>
    <row r="2480" spans="22:26" x14ac:dyDescent="0.25">
      <c r="V2480">
        <v>-89</v>
      </c>
      <c r="W2480" s="14">
        <v>45</v>
      </c>
      <c r="X2480" s="14" t="str">
        <f t="shared" si="90"/>
        <v>-8945</v>
      </c>
      <c r="Y2480" s="78">
        <f t="shared" si="89"/>
        <v>0.91216382926227479</v>
      </c>
      <c r="Z2480" s="14">
        <v>0.56051777597400632</v>
      </c>
    </row>
    <row r="2481" spans="22:26" x14ac:dyDescent="0.25">
      <c r="V2481">
        <v>-88</v>
      </c>
      <c r="W2481" s="14">
        <v>45</v>
      </c>
      <c r="X2481" s="14" t="str">
        <f t="shared" si="90"/>
        <v>-8845</v>
      </c>
      <c r="Y2481" s="78">
        <f t="shared" si="89"/>
        <v>0.91315075252899081</v>
      </c>
      <c r="Z2481" s="14">
        <v>0.56112423285902013</v>
      </c>
    </row>
    <row r="2482" spans="22:26" x14ac:dyDescent="0.25">
      <c r="V2482">
        <v>-87</v>
      </c>
      <c r="W2482" s="14">
        <v>45</v>
      </c>
      <c r="X2482" s="14" t="str">
        <f t="shared" si="90"/>
        <v>-8745</v>
      </c>
      <c r="Y2482" s="78">
        <f t="shared" ref="Y2482:Y2545" si="91">$Y$153/1013.25*(1013.25+V2482)</f>
        <v>0.91413767579570682</v>
      </c>
      <c r="Z2482" s="14">
        <v>0.56173068974403395</v>
      </c>
    </row>
    <row r="2483" spans="22:26" x14ac:dyDescent="0.25">
      <c r="V2483">
        <v>-86</v>
      </c>
      <c r="W2483" s="14">
        <v>45</v>
      </c>
      <c r="X2483" s="14" t="str">
        <f t="shared" si="90"/>
        <v>-8645</v>
      </c>
      <c r="Y2483" s="78">
        <f t="shared" si="91"/>
        <v>0.91512459906242283</v>
      </c>
      <c r="Z2483" s="14">
        <v>0.56233714662904777</v>
      </c>
    </row>
    <row r="2484" spans="22:26" x14ac:dyDescent="0.25">
      <c r="V2484">
        <v>-85</v>
      </c>
      <c r="W2484" s="14">
        <v>45</v>
      </c>
      <c r="X2484" s="14" t="str">
        <f t="shared" si="90"/>
        <v>-8545</v>
      </c>
      <c r="Y2484" s="78">
        <f t="shared" si="91"/>
        <v>0.91611152232913884</v>
      </c>
      <c r="Z2484" s="14">
        <v>0.56294360351406159</v>
      </c>
    </row>
    <row r="2485" spans="22:26" x14ac:dyDescent="0.25">
      <c r="V2485">
        <v>-84</v>
      </c>
      <c r="W2485" s="14">
        <v>45</v>
      </c>
      <c r="X2485" s="14" t="str">
        <f t="shared" si="90"/>
        <v>-8445</v>
      </c>
      <c r="Y2485" s="78">
        <f t="shared" si="91"/>
        <v>0.91709844559585485</v>
      </c>
      <c r="Z2485" s="14">
        <v>0.56355006039907529</v>
      </c>
    </row>
    <row r="2486" spans="22:26" x14ac:dyDescent="0.25">
      <c r="V2486">
        <v>-83</v>
      </c>
      <c r="W2486" s="14">
        <v>45</v>
      </c>
      <c r="X2486" s="14" t="str">
        <f t="shared" si="90"/>
        <v>-8345</v>
      </c>
      <c r="Y2486" s="78">
        <f t="shared" si="91"/>
        <v>0.91808536886257086</v>
      </c>
      <c r="Z2486" s="14">
        <v>0.56415651728408922</v>
      </c>
    </row>
    <row r="2487" spans="22:26" x14ac:dyDescent="0.25">
      <c r="V2487">
        <v>-82</v>
      </c>
      <c r="W2487" s="14">
        <v>45</v>
      </c>
      <c r="X2487" s="14" t="str">
        <f t="shared" si="90"/>
        <v>-8245</v>
      </c>
      <c r="Y2487" s="78">
        <f t="shared" si="91"/>
        <v>0.91907229212928687</v>
      </c>
      <c r="Z2487" s="14">
        <v>0.56476297416910293</v>
      </c>
    </row>
    <row r="2488" spans="22:26" x14ac:dyDescent="0.25">
      <c r="V2488">
        <v>-81</v>
      </c>
      <c r="W2488" s="14">
        <v>45</v>
      </c>
      <c r="X2488" s="14" t="str">
        <f t="shared" si="90"/>
        <v>-8145</v>
      </c>
      <c r="Y2488" s="78">
        <f t="shared" si="91"/>
        <v>0.92005921539600288</v>
      </c>
      <c r="Z2488" s="14">
        <v>0.56536943105411674</v>
      </c>
    </row>
    <row r="2489" spans="22:26" x14ac:dyDescent="0.25">
      <c r="V2489">
        <v>-80</v>
      </c>
      <c r="W2489" s="14">
        <v>45</v>
      </c>
      <c r="X2489" s="14" t="str">
        <f t="shared" si="90"/>
        <v>-8045</v>
      </c>
      <c r="Y2489" s="78">
        <f t="shared" si="91"/>
        <v>0.92104613866271889</v>
      </c>
      <c r="Z2489" s="14">
        <v>0.56597588793913056</v>
      </c>
    </row>
    <row r="2490" spans="22:26" x14ac:dyDescent="0.25">
      <c r="V2490">
        <v>-79</v>
      </c>
      <c r="W2490" s="14">
        <v>45</v>
      </c>
      <c r="X2490" s="14" t="str">
        <f t="shared" si="90"/>
        <v>-7945</v>
      </c>
      <c r="Y2490" s="78">
        <f t="shared" si="91"/>
        <v>0.92203306192943491</v>
      </c>
      <c r="Z2490" s="14">
        <v>0.56658234482414438</v>
      </c>
    </row>
    <row r="2491" spans="22:26" x14ac:dyDescent="0.25">
      <c r="V2491">
        <v>-78</v>
      </c>
      <c r="W2491" s="14">
        <v>45</v>
      </c>
      <c r="X2491" s="14" t="str">
        <f t="shared" si="90"/>
        <v>-7845</v>
      </c>
      <c r="Y2491" s="78">
        <f t="shared" si="91"/>
        <v>0.92301998519615092</v>
      </c>
      <c r="Z2491" s="14">
        <v>0.5671888017091582</v>
      </c>
    </row>
    <row r="2492" spans="22:26" x14ac:dyDescent="0.25">
      <c r="V2492">
        <v>-77</v>
      </c>
      <c r="W2492" s="14">
        <v>45</v>
      </c>
      <c r="X2492" s="14" t="str">
        <f t="shared" si="90"/>
        <v>-7745</v>
      </c>
      <c r="Y2492" s="78">
        <f t="shared" si="91"/>
        <v>0.92400690846286693</v>
      </c>
      <c r="Z2492" s="14">
        <v>0.5677952585941719</v>
      </c>
    </row>
    <row r="2493" spans="22:26" x14ac:dyDescent="0.25">
      <c r="V2493">
        <v>-76</v>
      </c>
      <c r="W2493" s="14">
        <v>45</v>
      </c>
      <c r="X2493" s="14" t="str">
        <f t="shared" si="90"/>
        <v>-7645</v>
      </c>
      <c r="Y2493" s="78">
        <f t="shared" si="91"/>
        <v>0.92499383172958294</v>
      </c>
      <c r="Z2493" s="14">
        <v>0.56840171547918583</v>
      </c>
    </row>
    <row r="2494" spans="22:26" x14ac:dyDescent="0.25">
      <c r="V2494">
        <v>-75</v>
      </c>
      <c r="W2494" s="14">
        <v>45</v>
      </c>
      <c r="X2494" s="14" t="str">
        <f t="shared" si="90"/>
        <v>-7545</v>
      </c>
      <c r="Y2494" s="78">
        <f t="shared" si="91"/>
        <v>0.92598075499629895</v>
      </c>
      <c r="Z2494" s="14">
        <v>0.56900817236419954</v>
      </c>
    </row>
    <row r="2495" spans="22:26" x14ac:dyDescent="0.25">
      <c r="V2495">
        <v>-74</v>
      </c>
      <c r="W2495" s="14">
        <v>45</v>
      </c>
      <c r="X2495" s="14" t="str">
        <f t="shared" si="90"/>
        <v>-7445</v>
      </c>
      <c r="Y2495" s="78">
        <f t="shared" si="91"/>
        <v>0.92696767826301496</v>
      </c>
      <c r="Z2495" s="14">
        <v>0.56961462924921336</v>
      </c>
    </row>
    <row r="2496" spans="22:26" x14ac:dyDescent="0.25">
      <c r="V2496">
        <v>-73</v>
      </c>
      <c r="W2496" s="14">
        <v>45</v>
      </c>
      <c r="X2496" s="14" t="str">
        <f t="shared" si="90"/>
        <v>-7345</v>
      </c>
      <c r="Y2496" s="78">
        <f t="shared" si="91"/>
        <v>0.92795460152973097</v>
      </c>
      <c r="Z2496" s="14">
        <v>0.57022108613422717</v>
      </c>
    </row>
    <row r="2497" spans="22:26" x14ac:dyDescent="0.25">
      <c r="V2497">
        <v>-72</v>
      </c>
      <c r="W2497" s="14">
        <v>45</v>
      </c>
      <c r="X2497" s="14" t="str">
        <f t="shared" si="90"/>
        <v>-7245</v>
      </c>
      <c r="Y2497" s="78">
        <f t="shared" si="91"/>
        <v>0.92894152479644698</v>
      </c>
      <c r="Z2497" s="14">
        <v>0.57082754301924099</v>
      </c>
    </row>
    <row r="2498" spans="22:26" x14ac:dyDescent="0.25">
      <c r="V2498">
        <v>-71</v>
      </c>
      <c r="W2498" s="14">
        <v>45</v>
      </c>
      <c r="X2498" s="14" t="str">
        <f t="shared" si="90"/>
        <v>-7145</v>
      </c>
      <c r="Y2498" s="78">
        <f t="shared" si="91"/>
        <v>0.92992844806316299</v>
      </c>
      <c r="Z2498" s="14">
        <v>0.5714339999042547</v>
      </c>
    </row>
    <row r="2499" spans="22:26" x14ac:dyDescent="0.25">
      <c r="V2499">
        <v>-70</v>
      </c>
      <c r="W2499" s="14">
        <v>45</v>
      </c>
      <c r="X2499" s="14" t="str">
        <f t="shared" ref="X2499:X2562" si="92">V2499&amp;W2499</f>
        <v>-7045</v>
      </c>
      <c r="Y2499" s="78">
        <f t="shared" si="91"/>
        <v>0.930915371329879</v>
      </c>
      <c r="Z2499" s="14">
        <v>0.57204045678926851</v>
      </c>
    </row>
    <row r="2500" spans="22:26" x14ac:dyDescent="0.25">
      <c r="V2500">
        <v>-69</v>
      </c>
      <c r="W2500" s="14">
        <v>45</v>
      </c>
      <c r="X2500" s="14" t="str">
        <f t="shared" si="92"/>
        <v>-6945</v>
      </c>
      <c r="Y2500" s="78">
        <f t="shared" si="91"/>
        <v>0.93190229459659513</v>
      </c>
      <c r="Z2500" s="14">
        <v>0.57264691367428244</v>
      </c>
    </row>
    <row r="2501" spans="22:26" x14ac:dyDescent="0.25">
      <c r="V2501">
        <v>-68</v>
      </c>
      <c r="W2501" s="14">
        <v>45</v>
      </c>
      <c r="X2501" s="14" t="str">
        <f t="shared" si="92"/>
        <v>-6845</v>
      </c>
      <c r="Y2501" s="78">
        <f t="shared" si="91"/>
        <v>0.93288921786331114</v>
      </c>
      <c r="Z2501" s="14">
        <v>0.57325337055929626</v>
      </c>
    </row>
    <row r="2502" spans="22:26" x14ac:dyDescent="0.25">
      <c r="V2502">
        <v>-67</v>
      </c>
      <c r="W2502" s="14">
        <v>45</v>
      </c>
      <c r="X2502" s="14" t="str">
        <f t="shared" si="92"/>
        <v>-6745</v>
      </c>
      <c r="Y2502" s="78">
        <f t="shared" si="91"/>
        <v>0.93387614113002715</v>
      </c>
      <c r="Z2502" s="14">
        <v>0.57385982744430997</v>
      </c>
    </row>
    <row r="2503" spans="22:26" x14ac:dyDescent="0.25">
      <c r="V2503">
        <v>-66</v>
      </c>
      <c r="W2503" s="14">
        <v>45</v>
      </c>
      <c r="X2503" s="14" t="str">
        <f t="shared" si="92"/>
        <v>-6645</v>
      </c>
      <c r="Y2503" s="78">
        <f t="shared" si="91"/>
        <v>0.93486306439674316</v>
      </c>
      <c r="Z2503" s="14">
        <v>0.5744662843293239</v>
      </c>
    </row>
    <row r="2504" spans="22:26" x14ac:dyDescent="0.25">
      <c r="V2504">
        <v>-65</v>
      </c>
      <c r="W2504" s="14">
        <v>45</v>
      </c>
      <c r="X2504" s="14" t="str">
        <f t="shared" si="92"/>
        <v>-6545</v>
      </c>
      <c r="Y2504" s="78">
        <f t="shared" si="91"/>
        <v>0.93584998766345917</v>
      </c>
      <c r="Z2504" s="14">
        <v>0.5750727412143376</v>
      </c>
    </row>
    <row r="2505" spans="22:26" x14ac:dyDescent="0.25">
      <c r="V2505">
        <v>-64</v>
      </c>
      <c r="W2505" s="14">
        <v>45</v>
      </c>
      <c r="X2505" s="14" t="str">
        <f t="shared" si="92"/>
        <v>-6445</v>
      </c>
      <c r="Y2505" s="78">
        <f t="shared" si="91"/>
        <v>0.93683691093017518</v>
      </c>
      <c r="Z2505" s="14">
        <v>0.57567919809935142</v>
      </c>
    </row>
    <row r="2506" spans="22:26" x14ac:dyDescent="0.25">
      <c r="V2506">
        <v>-63</v>
      </c>
      <c r="W2506" s="14">
        <v>45</v>
      </c>
      <c r="X2506" s="14" t="str">
        <f t="shared" si="92"/>
        <v>-6345</v>
      </c>
      <c r="Y2506" s="78">
        <f t="shared" si="91"/>
        <v>0.93782383419689119</v>
      </c>
      <c r="Z2506" s="14">
        <v>0.57628565498436524</v>
      </c>
    </row>
    <row r="2507" spans="22:26" x14ac:dyDescent="0.25">
      <c r="V2507">
        <v>-62</v>
      </c>
      <c r="W2507" s="14">
        <v>45</v>
      </c>
      <c r="X2507" s="14" t="str">
        <f t="shared" si="92"/>
        <v>-6245</v>
      </c>
      <c r="Y2507" s="78">
        <f t="shared" si="91"/>
        <v>0.9388107574636072</v>
      </c>
      <c r="Z2507" s="14">
        <v>0.57689211186937905</v>
      </c>
    </row>
    <row r="2508" spans="22:26" x14ac:dyDescent="0.25">
      <c r="V2508">
        <v>-61</v>
      </c>
      <c r="W2508" s="14">
        <v>45</v>
      </c>
      <c r="X2508" s="14" t="str">
        <f t="shared" si="92"/>
        <v>-6145</v>
      </c>
      <c r="Y2508" s="78">
        <f t="shared" si="91"/>
        <v>0.93979768073032321</v>
      </c>
      <c r="Z2508" s="14">
        <v>0.57749856875439287</v>
      </c>
    </row>
    <row r="2509" spans="22:26" x14ac:dyDescent="0.25">
      <c r="V2509">
        <v>-60</v>
      </c>
      <c r="W2509" s="14">
        <v>45</v>
      </c>
      <c r="X2509" s="14" t="str">
        <f t="shared" si="92"/>
        <v>-6045</v>
      </c>
      <c r="Y2509" s="78">
        <f t="shared" si="91"/>
        <v>0.94078460399703923</v>
      </c>
      <c r="Z2509" s="14">
        <v>0.57810502563940658</v>
      </c>
    </row>
    <row r="2510" spans="22:26" x14ac:dyDescent="0.25">
      <c r="V2510">
        <v>-59</v>
      </c>
      <c r="W2510" s="14">
        <v>45</v>
      </c>
      <c r="X2510" s="14" t="str">
        <f t="shared" si="92"/>
        <v>-5945</v>
      </c>
      <c r="Y2510" s="78">
        <f t="shared" si="91"/>
        <v>0.94177152726375524</v>
      </c>
      <c r="Z2510" s="14">
        <v>0.57871148252442051</v>
      </c>
    </row>
    <row r="2511" spans="22:26" x14ac:dyDescent="0.25">
      <c r="V2511">
        <v>-58</v>
      </c>
      <c r="W2511" s="14">
        <v>45</v>
      </c>
      <c r="X2511" s="14" t="str">
        <f t="shared" si="92"/>
        <v>-5845</v>
      </c>
      <c r="Y2511" s="78">
        <f t="shared" si="91"/>
        <v>0.94275845053047125</v>
      </c>
      <c r="Z2511" s="14">
        <v>0.57931793940943421</v>
      </c>
    </row>
    <row r="2512" spans="22:26" x14ac:dyDescent="0.25">
      <c r="V2512">
        <v>-57</v>
      </c>
      <c r="W2512" s="14">
        <v>45</v>
      </c>
      <c r="X2512" s="14" t="str">
        <f t="shared" si="92"/>
        <v>-5745</v>
      </c>
      <c r="Y2512" s="78">
        <f t="shared" si="91"/>
        <v>0.94374537379718726</v>
      </c>
      <c r="Z2512" s="14">
        <v>0.57992439629444803</v>
      </c>
    </row>
    <row r="2513" spans="22:26" x14ac:dyDescent="0.25">
      <c r="V2513">
        <v>-56</v>
      </c>
      <c r="W2513" s="14">
        <v>45</v>
      </c>
      <c r="X2513" s="14" t="str">
        <f t="shared" si="92"/>
        <v>-5645</v>
      </c>
      <c r="Y2513" s="78">
        <f t="shared" si="91"/>
        <v>0.94473229706390327</v>
      </c>
      <c r="Z2513" s="14">
        <v>0.58053085317946185</v>
      </c>
    </row>
    <row r="2514" spans="22:26" x14ac:dyDescent="0.25">
      <c r="V2514">
        <v>-55</v>
      </c>
      <c r="W2514" s="14">
        <v>45</v>
      </c>
      <c r="X2514" s="14" t="str">
        <f t="shared" si="92"/>
        <v>-5545</v>
      </c>
      <c r="Y2514" s="78">
        <f t="shared" si="91"/>
        <v>0.94571922033061928</v>
      </c>
      <c r="Z2514" s="14">
        <v>0.58113731006447567</v>
      </c>
    </row>
    <row r="2515" spans="22:26" x14ac:dyDescent="0.25">
      <c r="V2515">
        <v>-54</v>
      </c>
      <c r="W2515" s="14">
        <v>45</v>
      </c>
      <c r="X2515" s="14" t="str">
        <f t="shared" si="92"/>
        <v>-5445</v>
      </c>
      <c r="Y2515" s="78">
        <f t="shared" si="91"/>
        <v>0.94670614359733529</v>
      </c>
      <c r="Z2515" s="14">
        <v>0.58174376694948948</v>
      </c>
    </row>
    <row r="2516" spans="22:26" x14ac:dyDescent="0.25">
      <c r="V2516">
        <v>-53</v>
      </c>
      <c r="W2516" s="14">
        <v>45</v>
      </c>
      <c r="X2516" s="14" t="str">
        <f t="shared" si="92"/>
        <v>-5345</v>
      </c>
      <c r="Y2516" s="78">
        <f t="shared" si="91"/>
        <v>0.9476930668640513</v>
      </c>
      <c r="Z2516" s="14">
        <v>0.58235022383450319</v>
      </c>
    </row>
    <row r="2517" spans="22:26" x14ac:dyDescent="0.25">
      <c r="V2517">
        <v>-52</v>
      </c>
      <c r="W2517" s="14">
        <v>45</v>
      </c>
      <c r="X2517" s="14" t="str">
        <f t="shared" si="92"/>
        <v>-5245</v>
      </c>
      <c r="Y2517" s="78">
        <f t="shared" si="91"/>
        <v>0.94867999013076731</v>
      </c>
      <c r="Z2517" s="14">
        <v>0.58295668071951712</v>
      </c>
    </row>
    <row r="2518" spans="22:26" x14ac:dyDescent="0.25">
      <c r="V2518">
        <v>-51</v>
      </c>
      <c r="W2518" s="14">
        <v>45</v>
      </c>
      <c r="X2518" s="14" t="str">
        <f t="shared" si="92"/>
        <v>-5145</v>
      </c>
      <c r="Y2518" s="78">
        <f t="shared" si="91"/>
        <v>0.94966691339748333</v>
      </c>
      <c r="Z2518" s="14">
        <v>0.58356313760453082</v>
      </c>
    </row>
    <row r="2519" spans="22:26" x14ac:dyDescent="0.25">
      <c r="V2519">
        <v>-50</v>
      </c>
      <c r="W2519" s="14">
        <v>45</v>
      </c>
      <c r="X2519" s="14" t="str">
        <f t="shared" si="92"/>
        <v>-5045</v>
      </c>
      <c r="Y2519" s="78">
        <f t="shared" si="91"/>
        <v>0.95065383666419934</v>
      </c>
      <c r="Z2519" s="14">
        <v>0.58416959448954464</v>
      </c>
    </row>
    <row r="2520" spans="22:26" x14ac:dyDescent="0.25">
      <c r="V2520">
        <v>-49</v>
      </c>
      <c r="W2520" s="14">
        <v>45</v>
      </c>
      <c r="X2520" s="14" t="str">
        <f t="shared" si="92"/>
        <v>-4945</v>
      </c>
      <c r="Y2520" s="78">
        <f t="shared" si="91"/>
        <v>0.95164075993091535</v>
      </c>
      <c r="Z2520" s="14">
        <v>0.58477605137455846</v>
      </c>
    </row>
    <row r="2521" spans="22:26" x14ac:dyDescent="0.25">
      <c r="V2521">
        <v>-48</v>
      </c>
      <c r="W2521" s="14">
        <v>45</v>
      </c>
      <c r="X2521" s="14" t="str">
        <f t="shared" si="92"/>
        <v>-4845</v>
      </c>
      <c r="Y2521" s="78">
        <f t="shared" si="91"/>
        <v>0.95262768319763136</v>
      </c>
      <c r="Z2521" s="14">
        <v>0.58538250825957228</v>
      </c>
    </row>
    <row r="2522" spans="22:26" x14ac:dyDescent="0.25">
      <c r="V2522">
        <v>-47</v>
      </c>
      <c r="W2522" s="14">
        <v>45</v>
      </c>
      <c r="X2522" s="14" t="str">
        <f t="shared" si="92"/>
        <v>-4745</v>
      </c>
      <c r="Y2522" s="78">
        <f t="shared" si="91"/>
        <v>0.95361460646434737</v>
      </c>
      <c r="Z2522" s="14">
        <v>0.58598896514458598</v>
      </c>
    </row>
    <row r="2523" spans="22:26" x14ac:dyDescent="0.25">
      <c r="V2523">
        <v>-46</v>
      </c>
      <c r="W2523" s="14">
        <v>45</v>
      </c>
      <c r="X2523" s="14" t="str">
        <f t="shared" si="92"/>
        <v>-4645</v>
      </c>
      <c r="Y2523" s="78">
        <f t="shared" si="91"/>
        <v>0.95460152973106338</v>
      </c>
      <c r="Z2523" s="14">
        <v>0.58659542202959991</v>
      </c>
    </row>
    <row r="2524" spans="22:26" x14ac:dyDescent="0.25">
      <c r="V2524">
        <v>-45</v>
      </c>
      <c r="W2524" s="14">
        <v>45</v>
      </c>
      <c r="X2524" s="14" t="str">
        <f t="shared" si="92"/>
        <v>-4545</v>
      </c>
      <c r="Y2524" s="78">
        <f t="shared" si="91"/>
        <v>0.95558845299777939</v>
      </c>
      <c r="Z2524" s="14">
        <v>0.58720187891461362</v>
      </c>
    </row>
    <row r="2525" spans="22:26" x14ac:dyDescent="0.25">
      <c r="V2525">
        <v>-44</v>
      </c>
      <c r="W2525" s="14">
        <v>45</v>
      </c>
      <c r="X2525" s="14" t="str">
        <f t="shared" si="92"/>
        <v>-4445</v>
      </c>
      <c r="Y2525" s="78">
        <f t="shared" si="91"/>
        <v>0.9565753762644954</v>
      </c>
      <c r="Z2525" s="14">
        <v>0.58780833579962743</v>
      </c>
    </row>
    <row r="2526" spans="22:26" x14ac:dyDescent="0.25">
      <c r="V2526">
        <v>-43</v>
      </c>
      <c r="W2526" s="14">
        <v>45</v>
      </c>
      <c r="X2526" s="14" t="str">
        <f t="shared" si="92"/>
        <v>-4345</v>
      </c>
      <c r="Y2526" s="78">
        <f t="shared" si="91"/>
        <v>0.95756229953121141</v>
      </c>
      <c r="Z2526" s="14">
        <v>0.58841479268464125</v>
      </c>
    </row>
    <row r="2527" spans="22:26" x14ac:dyDescent="0.25">
      <c r="V2527">
        <v>-42</v>
      </c>
      <c r="W2527" s="14">
        <v>45</v>
      </c>
      <c r="X2527" s="14" t="str">
        <f t="shared" si="92"/>
        <v>-4245</v>
      </c>
      <c r="Y2527" s="78">
        <f t="shared" si="91"/>
        <v>0.95854922279792742</v>
      </c>
      <c r="Z2527" s="14">
        <v>0.58902124956965507</v>
      </c>
    </row>
    <row r="2528" spans="22:26" x14ac:dyDescent="0.25">
      <c r="V2528">
        <v>-41</v>
      </c>
      <c r="W2528" s="14">
        <v>45</v>
      </c>
      <c r="X2528" s="14" t="str">
        <f t="shared" si="92"/>
        <v>-4145</v>
      </c>
      <c r="Y2528" s="78">
        <f t="shared" si="91"/>
        <v>0.95953614606464344</v>
      </c>
      <c r="Z2528" s="14">
        <v>0.58962770645466889</v>
      </c>
    </row>
    <row r="2529" spans="22:26" x14ac:dyDescent="0.25">
      <c r="V2529">
        <v>-40</v>
      </c>
      <c r="W2529" s="14">
        <v>45</v>
      </c>
      <c r="X2529" s="14" t="str">
        <f t="shared" si="92"/>
        <v>-4045</v>
      </c>
      <c r="Y2529" s="78">
        <f t="shared" si="91"/>
        <v>0.96052306933135945</v>
      </c>
      <c r="Z2529" s="14">
        <v>0.59023416333968259</v>
      </c>
    </row>
    <row r="2530" spans="22:26" x14ac:dyDescent="0.25">
      <c r="V2530">
        <v>-39</v>
      </c>
      <c r="W2530" s="14">
        <v>45</v>
      </c>
      <c r="X2530" s="14" t="str">
        <f t="shared" si="92"/>
        <v>-3945</v>
      </c>
      <c r="Y2530" s="78">
        <f t="shared" si="91"/>
        <v>0.96150999259807546</v>
      </c>
      <c r="Z2530" s="14">
        <v>0.59084062022469652</v>
      </c>
    </row>
    <row r="2531" spans="22:26" x14ac:dyDescent="0.25">
      <c r="V2531">
        <v>-38</v>
      </c>
      <c r="W2531" s="14">
        <v>45</v>
      </c>
      <c r="X2531" s="14" t="str">
        <f t="shared" si="92"/>
        <v>-3845</v>
      </c>
      <c r="Y2531" s="78">
        <f t="shared" si="91"/>
        <v>0.96249691586479147</v>
      </c>
      <c r="Z2531" s="14">
        <v>0.59144707710971023</v>
      </c>
    </row>
    <row r="2532" spans="22:26" x14ac:dyDescent="0.25">
      <c r="V2532">
        <v>-37</v>
      </c>
      <c r="W2532" s="14">
        <v>45</v>
      </c>
      <c r="X2532" s="14" t="str">
        <f t="shared" si="92"/>
        <v>-3745</v>
      </c>
      <c r="Y2532" s="78">
        <f t="shared" si="91"/>
        <v>0.96348383913150748</v>
      </c>
      <c r="Z2532" s="14">
        <v>0.59205353399472405</v>
      </c>
    </row>
    <row r="2533" spans="22:26" x14ac:dyDescent="0.25">
      <c r="V2533">
        <v>-36</v>
      </c>
      <c r="W2533" s="14">
        <v>45</v>
      </c>
      <c r="X2533" s="14" t="str">
        <f t="shared" si="92"/>
        <v>-3645</v>
      </c>
      <c r="Y2533" s="78">
        <f t="shared" si="91"/>
        <v>0.96447076239822349</v>
      </c>
      <c r="Z2533" s="14">
        <v>0.59265999087973786</v>
      </c>
    </row>
    <row r="2534" spans="22:26" x14ac:dyDescent="0.25">
      <c r="V2534">
        <v>-35</v>
      </c>
      <c r="W2534" s="14">
        <v>45</v>
      </c>
      <c r="X2534" s="14" t="str">
        <f t="shared" si="92"/>
        <v>-3545</v>
      </c>
      <c r="Y2534" s="78">
        <f t="shared" si="91"/>
        <v>0.9654576856649395</v>
      </c>
      <c r="Z2534" s="14">
        <v>0.59326644776475168</v>
      </c>
    </row>
    <row r="2535" spans="22:26" x14ac:dyDescent="0.25">
      <c r="V2535">
        <v>-34</v>
      </c>
      <c r="W2535" s="14">
        <v>45</v>
      </c>
      <c r="X2535" s="14" t="str">
        <f t="shared" si="92"/>
        <v>-3445</v>
      </c>
      <c r="Y2535" s="78">
        <f t="shared" si="91"/>
        <v>0.96644460893165551</v>
      </c>
      <c r="Z2535" s="14">
        <v>0.5938729046497655</v>
      </c>
    </row>
    <row r="2536" spans="22:26" x14ac:dyDescent="0.25">
      <c r="V2536">
        <v>-33</v>
      </c>
      <c r="W2536" s="14">
        <v>45</v>
      </c>
      <c r="X2536" s="14" t="str">
        <f t="shared" si="92"/>
        <v>-3345</v>
      </c>
      <c r="Y2536" s="78">
        <f t="shared" si="91"/>
        <v>0.96743153219837152</v>
      </c>
      <c r="Z2536" s="14">
        <v>0.5944793615347792</v>
      </c>
    </row>
    <row r="2537" spans="22:26" x14ac:dyDescent="0.25">
      <c r="V2537">
        <v>-32</v>
      </c>
      <c r="W2537" s="14">
        <v>45</v>
      </c>
      <c r="X2537" s="14" t="str">
        <f t="shared" si="92"/>
        <v>-3245</v>
      </c>
      <c r="Y2537" s="78">
        <f t="shared" si="91"/>
        <v>0.96841845546508754</v>
      </c>
      <c r="Z2537" s="14">
        <v>0.59508581841979313</v>
      </c>
    </row>
    <row r="2538" spans="22:26" x14ac:dyDescent="0.25">
      <c r="V2538">
        <v>-31</v>
      </c>
      <c r="W2538" s="14">
        <v>45</v>
      </c>
      <c r="X2538" s="14" t="str">
        <f t="shared" si="92"/>
        <v>-3145</v>
      </c>
      <c r="Y2538" s="78">
        <f t="shared" si="91"/>
        <v>0.96940537873180355</v>
      </c>
      <c r="Z2538" s="14">
        <v>0.59569227530480684</v>
      </c>
    </row>
    <row r="2539" spans="22:26" x14ac:dyDescent="0.25">
      <c r="V2539">
        <v>-30</v>
      </c>
      <c r="W2539" s="14">
        <v>45</v>
      </c>
      <c r="X2539" s="14" t="str">
        <f t="shared" si="92"/>
        <v>-3045</v>
      </c>
      <c r="Y2539" s="78">
        <f t="shared" si="91"/>
        <v>0.97039230199851956</v>
      </c>
      <c r="Z2539" s="14">
        <v>0.59629873218982066</v>
      </c>
    </row>
    <row r="2540" spans="22:26" x14ac:dyDescent="0.25">
      <c r="V2540">
        <v>-29</v>
      </c>
      <c r="W2540" s="14">
        <v>45</v>
      </c>
      <c r="X2540" s="14" t="str">
        <f t="shared" si="92"/>
        <v>-2945</v>
      </c>
      <c r="Y2540" s="78">
        <f t="shared" si="91"/>
        <v>0.97137922526523557</v>
      </c>
      <c r="Z2540" s="14">
        <v>0.59690518907483447</v>
      </c>
    </row>
    <row r="2541" spans="22:26" x14ac:dyDescent="0.25">
      <c r="V2541">
        <v>-28</v>
      </c>
      <c r="W2541" s="14">
        <v>45</v>
      </c>
      <c r="X2541" s="14" t="str">
        <f t="shared" si="92"/>
        <v>-2845</v>
      </c>
      <c r="Y2541" s="78">
        <f t="shared" si="91"/>
        <v>0.97236614853195158</v>
      </c>
      <c r="Z2541" s="14">
        <v>0.59751164595984829</v>
      </c>
    </row>
    <row r="2542" spans="22:26" x14ac:dyDescent="0.25">
      <c r="V2542">
        <v>-27</v>
      </c>
      <c r="W2542" s="14">
        <v>45</v>
      </c>
      <c r="X2542" s="14" t="str">
        <f t="shared" si="92"/>
        <v>-2745</v>
      </c>
      <c r="Y2542" s="78">
        <f t="shared" si="91"/>
        <v>0.97335307179866759</v>
      </c>
      <c r="Z2542" s="14">
        <v>0.59811810284486211</v>
      </c>
    </row>
    <row r="2543" spans="22:26" x14ac:dyDescent="0.25">
      <c r="V2543">
        <v>-26</v>
      </c>
      <c r="W2543" s="14">
        <v>45</v>
      </c>
      <c r="X2543" s="14" t="str">
        <f t="shared" si="92"/>
        <v>-2645</v>
      </c>
      <c r="Y2543" s="78">
        <f t="shared" si="91"/>
        <v>0.9743399950653836</v>
      </c>
      <c r="Z2543" s="14">
        <v>0.59872455972987582</v>
      </c>
    </row>
    <row r="2544" spans="22:26" x14ac:dyDescent="0.25">
      <c r="V2544">
        <v>-25</v>
      </c>
      <c r="W2544" s="14">
        <v>45</v>
      </c>
      <c r="X2544" s="14" t="str">
        <f t="shared" si="92"/>
        <v>-2545</v>
      </c>
      <c r="Y2544" s="78">
        <f t="shared" si="91"/>
        <v>0.97532691833209961</v>
      </c>
      <c r="Z2544" s="14">
        <v>0.59933101661488974</v>
      </c>
    </row>
    <row r="2545" spans="22:26" x14ac:dyDescent="0.25">
      <c r="V2545">
        <v>-24</v>
      </c>
      <c r="W2545" s="14">
        <v>45</v>
      </c>
      <c r="X2545" s="14" t="str">
        <f t="shared" si="92"/>
        <v>-2445</v>
      </c>
      <c r="Y2545" s="78">
        <f t="shared" si="91"/>
        <v>0.97631384159881562</v>
      </c>
      <c r="Z2545" s="14">
        <v>0.59993747349990345</v>
      </c>
    </row>
    <row r="2546" spans="22:26" x14ac:dyDescent="0.25">
      <c r="V2546">
        <v>-23</v>
      </c>
      <c r="W2546" s="14">
        <v>45</v>
      </c>
      <c r="X2546" s="14" t="str">
        <f t="shared" si="92"/>
        <v>-2345</v>
      </c>
      <c r="Y2546" s="78">
        <f t="shared" ref="Y2546:Y2609" si="93">$Y$153/1013.25*(1013.25+V2546)</f>
        <v>0.97730076486553163</v>
      </c>
      <c r="Z2546" s="14">
        <v>0.60054393038491727</v>
      </c>
    </row>
    <row r="2547" spans="22:26" x14ac:dyDescent="0.25">
      <c r="V2547">
        <v>-22</v>
      </c>
      <c r="W2547" s="14">
        <v>45</v>
      </c>
      <c r="X2547" s="14" t="str">
        <f t="shared" si="92"/>
        <v>-2245</v>
      </c>
      <c r="Y2547" s="78">
        <f t="shared" si="93"/>
        <v>0.97828768813224765</v>
      </c>
      <c r="Z2547" s="14">
        <v>0.60115038726993109</v>
      </c>
    </row>
    <row r="2548" spans="22:26" x14ac:dyDescent="0.25">
      <c r="V2548">
        <v>-21</v>
      </c>
      <c r="W2548" s="14">
        <v>45</v>
      </c>
      <c r="X2548" s="14" t="str">
        <f t="shared" si="92"/>
        <v>-2145</v>
      </c>
      <c r="Y2548" s="78">
        <f t="shared" si="93"/>
        <v>0.97927461139896366</v>
      </c>
      <c r="Z2548" s="14">
        <v>0.6017568441549449</v>
      </c>
    </row>
    <row r="2549" spans="22:26" x14ac:dyDescent="0.25">
      <c r="V2549">
        <v>-20</v>
      </c>
      <c r="W2549" s="14">
        <v>45</v>
      </c>
      <c r="X2549" s="14" t="str">
        <f t="shared" si="92"/>
        <v>-2045</v>
      </c>
      <c r="Y2549" s="78">
        <f t="shared" si="93"/>
        <v>0.98026153466567967</v>
      </c>
      <c r="Z2549" s="14">
        <v>0.60236330103995861</v>
      </c>
    </row>
    <row r="2550" spans="22:26" x14ac:dyDescent="0.25">
      <c r="V2550">
        <v>-19</v>
      </c>
      <c r="W2550" s="14">
        <v>45</v>
      </c>
      <c r="X2550" s="14" t="str">
        <f t="shared" si="92"/>
        <v>-1945</v>
      </c>
      <c r="Y2550" s="78">
        <f t="shared" si="93"/>
        <v>0.98124845793239568</v>
      </c>
      <c r="Z2550" s="14">
        <v>0.60296975792497243</v>
      </c>
    </row>
    <row r="2551" spans="22:26" x14ac:dyDescent="0.25">
      <c r="V2551">
        <v>-18</v>
      </c>
      <c r="W2551" s="14">
        <v>45</v>
      </c>
      <c r="X2551" s="14" t="str">
        <f t="shared" si="92"/>
        <v>-1845</v>
      </c>
      <c r="Y2551" s="78">
        <f t="shared" si="93"/>
        <v>0.98223538119911169</v>
      </c>
      <c r="Z2551" s="14">
        <v>0.60357621480998624</v>
      </c>
    </row>
    <row r="2552" spans="22:26" x14ac:dyDescent="0.25">
      <c r="V2552">
        <v>-17</v>
      </c>
      <c r="W2552" s="14">
        <v>45</v>
      </c>
      <c r="X2552" s="14" t="str">
        <f t="shared" si="92"/>
        <v>-1745</v>
      </c>
      <c r="Y2552" s="78">
        <f t="shared" si="93"/>
        <v>0.9832223044658277</v>
      </c>
      <c r="Z2552" s="14">
        <v>0.60418267169500006</v>
      </c>
    </row>
    <row r="2553" spans="22:26" x14ac:dyDescent="0.25">
      <c r="V2553">
        <v>-16</v>
      </c>
      <c r="W2553" s="14">
        <v>45</v>
      </c>
      <c r="X2553" s="14" t="str">
        <f t="shared" si="92"/>
        <v>-1645</v>
      </c>
      <c r="Y2553" s="78">
        <f t="shared" si="93"/>
        <v>0.98420922773254371</v>
      </c>
      <c r="Z2553" s="14">
        <v>0.60478912858001388</v>
      </c>
    </row>
    <row r="2554" spans="22:26" x14ac:dyDescent="0.25">
      <c r="V2554">
        <v>-15</v>
      </c>
      <c r="W2554" s="14">
        <v>45</v>
      </c>
      <c r="X2554" s="14" t="str">
        <f t="shared" si="92"/>
        <v>-1545</v>
      </c>
      <c r="Y2554" s="78">
        <f t="shared" si="93"/>
        <v>0.98519615099925972</v>
      </c>
      <c r="Z2554" s="14">
        <v>0.6053955854650277</v>
      </c>
    </row>
    <row r="2555" spans="22:26" x14ac:dyDescent="0.25">
      <c r="V2555">
        <v>-14</v>
      </c>
      <c r="W2555" s="14">
        <v>45</v>
      </c>
      <c r="X2555" s="14" t="str">
        <f t="shared" si="92"/>
        <v>-1445</v>
      </c>
      <c r="Y2555" s="78">
        <f t="shared" si="93"/>
        <v>0.98618307426597573</v>
      </c>
      <c r="Z2555" s="14">
        <v>0.60600204235004151</v>
      </c>
    </row>
    <row r="2556" spans="22:26" x14ac:dyDescent="0.25">
      <c r="V2556">
        <v>-13</v>
      </c>
      <c r="W2556" s="14">
        <v>45</v>
      </c>
      <c r="X2556" s="14" t="str">
        <f t="shared" si="92"/>
        <v>-1345</v>
      </c>
      <c r="Y2556" s="78">
        <f t="shared" si="93"/>
        <v>0.98716999753269175</v>
      </c>
      <c r="Z2556" s="14">
        <v>0.60660849923505522</v>
      </c>
    </row>
    <row r="2557" spans="22:26" x14ac:dyDescent="0.25">
      <c r="V2557">
        <v>-12</v>
      </c>
      <c r="W2557" s="14">
        <v>45</v>
      </c>
      <c r="X2557" s="14" t="str">
        <f t="shared" si="92"/>
        <v>-1245</v>
      </c>
      <c r="Y2557" s="78">
        <f t="shared" si="93"/>
        <v>0.98815692079940776</v>
      </c>
      <c r="Z2557" s="14">
        <v>0.60721495612006904</v>
      </c>
    </row>
    <row r="2558" spans="22:26" x14ac:dyDescent="0.25">
      <c r="V2558">
        <v>-11</v>
      </c>
      <c r="W2558" s="14">
        <v>45</v>
      </c>
      <c r="X2558" s="14" t="str">
        <f t="shared" si="92"/>
        <v>-1145</v>
      </c>
      <c r="Y2558" s="78">
        <f t="shared" si="93"/>
        <v>0.98914384406612377</v>
      </c>
      <c r="Z2558" s="14">
        <v>0.60782141300508286</v>
      </c>
    </row>
    <row r="2559" spans="22:26" x14ac:dyDescent="0.25">
      <c r="V2559">
        <v>-10</v>
      </c>
      <c r="W2559" s="14">
        <v>45</v>
      </c>
      <c r="X2559" s="14" t="str">
        <f t="shared" si="92"/>
        <v>-1045</v>
      </c>
      <c r="Y2559" s="78">
        <f t="shared" si="93"/>
        <v>0.99013076733283978</v>
      </c>
      <c r="Z2559" s="14">
        <v>0.60842786989009667</v>
      </c>
    </row>
    <row r="2560" spans="22:26" x14ac:dyDescent="0.25">
      <c r="V2560">
        <v>-9</v>
      </c>
      <c r="W2560" s="14">
        <v>45</v>
      </c>
      <c r="X2560" s="14" t="str">
        <f t="shared" si="92"/>
        <v>-945</v>
      </c>
      <c r="Y2560" s="78">
        <f t="shared" si="93"/>
        <v>0.99111769059955579</v>
      </c>
      <c r="Z2560" s="14">
        <v>0.60903432677511049</v>
      </c>
    </row>
    <row r="2561" spans="22:26" x14ac:dyDescent="0.25">
      <c r="V2561">
        <v>-8</v>
      </c>
      <c r="W2561" s="14">
        <v>45</v>
      </c>
      <c r="X2561" s="14" t="str">
        <f t="shared" si="92"/>
        <v>-845</v>
      </c>
      <c r="Y2561" s="78">
        <f t="shared" si="93"/>
        <v>0.9921046138662718</v>
      </c>
      <c r="Z2561" s="14">
        <v>0.60964078366012431</v>
      </c>
    </row>
    <row r="2562" spans="22:26" x14ac:dyDescent="0.25">
      <c r="V2562">
        <v>-7</v>
      </c>
      <c r="W2562" s="14">
        <v>45</v>
      </c>
      <c r="X2562" s="14" t="str">
        <f t="shared" si="92"/>
        <v>-745</v>
      </c>
      <c r="Y2562" s="78">
        <f t="shared" si="93"/>
        <v>0.99309153713298781</v>
      </c>
      <c r="Z2562" s="14">
        <v>0.61024724054513813</v>
      </c>
    </row>
    <row r="2563" spans="22:26" x14ac:dyDescent="0.25">
      <c r="V2563">
        <v>-6</v>
      </c>
      <c r="W2563" s="14">
        <v>45</v>
      </c>
      <c r="X2563" s="14" t="str">
        <f t="shared" ref="X2563:X2626" si="94">V2563&amp;W2563</f>
        <v>-645</v>
      </c>
      <c r="Y2563" s="78">
        <f t="shared" si="93"/>
        <v>0.99407846039970382</v>
      </c>
      <c r="Z2563" s="14">
        <v>0.61085369743015183</v>
      </c>
    </row>
    <row r="2564" spans="22:26" x14ac:dyDescent="0.25">
      <c r="V2564">
        <v>-5</v>
      </c>
      <c r="W2564" s="14">
        <v>45</v>
      </c>
      <c r="X2564" s="14" t="str">
        <f t="shared" si="94"/>
        <v>-545</v>
      </c>
      <c r="Y2564" s="78">
        <f t="shared" si="93"/>
        <v>0.99506538366641994</v>
      </c>
      <c r="Z2564" s="14">
        <v>0.61146015431516576</v>
      </c>
    </row>
    <row r="2565" spans="22:26" x14ac:dyDescent="0.25">
      <c r="V2565">
        <v>-4</v>
      </c>
      <c r="W2565" s="14">
        <v>45</v>
      </c>
      <c r="X2565" s="14" t="str">
        <f t="shared" si="94"/>
        <v>-445</v>
      </c>
      <c r="Y2565" s="78">
        <f t="shared" si="93"/>
        <v>0.99605230693313596</v>
      </c>
      <c r="Z2565" s="14">
        <v>0.61206661120017958</v>
      </c>
    </row>
    <row r="2566" spans="22:26" x14ac:dyDescent="0.25">
      <c r="V2566">
        <v>-3</v>
      </c>
      <c r="W2566" s="14">
        <v>45</v>
      </c>
      <c r="X2566" s="14" t="str">
        <f t="shared" si="94"/>
        <v>-345</v>
      </c>
      <c r="Y2566" s="78">
        <f t="shared" si="93"/>
        <v>0.99703923019985197</v>
      </c>
      <c r="Z2566" s="14">
        <v>0.6126730680851934</v>
      </c>
    </row>
    <row r="2567" spans="22:26" x14ac:dyDescent="0.25">
      <c r="V2567">
        <v>-2</v>
      </c>
      <c r="W2567" s="14">
        <v>45</v>
      </c>
      <c r="X2567" s="14" t="str">
        <f t="shared" si="94"/>
        <v>-245</v>
      </c>
      <c r="Y2567" s="78">
        <f t="shared" si="93"/>
        <v>0.99802615346656798</v>
      </c>
      <c r="Z2567" s="14">
        <v>0.61327952497020721</v>
      </c>
    </row>
    <row r="2568" spans="22:26" x14ac:dyDescent="0.25">
      <c r="V2568">
        <v>-1</v>
      </c>
      <c r="W2568" s="14">
        <v>45</v>
      </c>
      <c r="X2568" s="14" t="str">
        <f t="shared" si="94"/>
        <v>-145</v>
      </c>
      <c r="Y2568" s="78">
        <f t="shared" si="93"/>
        <v>0.99901307673328399</v>
      </c>
      <c r="Z2568" s="14">
        <v>0.61388598185522103</v>
      </c>
    </row>
    <row r="2569" spans="22:26" x14ac:dyDescent="0.25">
      <c r="V2569">
        <v>0</v>
      </c>
      <c r="W2569" s="14">
        <v>45</v>
      </c>
      <c r="X2569" s="14" t="str">
        <f t="shared" si="94"/>
        <v>045</v>
      </c>
      <c r="Y2569" s="78">
        <f t="shared" si="93"/>
        <v>1</v>
      </c>
      <c r="Z2569" s="14">
        <v>0.61449243874023474</v>
      </c>
    </row>
    <row r="2570" spans="22:26" x14ac:dyDescent="0.25">
      <c r="V2570">
        <v>0</v>
      </c>
      <c r="W2570" s="14">
        <v>45</v>
      </c>
      <c r="X2570" s="14" t="str">
        <f t="shared" si="94"/>
        <v>045</v>
      </c>
      <c r="Y2570" s="78">
        <f t="shared" si="93"/>
        <v>1</v>
      </c>
      <c r="Z2570" s="14">
        <v>0.7157267779066655</v>
      </c>
    </row>
    <row r="2571" spans="22:26" x14ac:dyDescent="0.25">
      <c r="V2571">
        <v>1</v>
      </c>
      <c r="W2571" s="14">
        <v>45</v>
      </c>
      <c r="X2571" s="14" t="str">
        <f t="shared" si="94"/>
        <v>145</v>
      </c>
      <c r="Y2571" s="78">
        <f t="shared" si="93"/>
        <v>1.0009869232667159</v>
      </c>
      <c r="Z2571" s="14">
        <v>0.61509889562524855</v>
      </c>
    </row>
    <row r="2572" spans="22:26" x14ac:dyDescent="0.25">
      <c r="V2572">
        <v>2</v>
      </c>
      <c r="W2572" s="14">
        <v>45</v>
      </c>
      <c r="X2572" s="14" t="str">
        <f t="shared" si="94"/>
        <v>245</v>
      </c>
      <c r="Y2572" s="78">
        <f t="shared" si="93"/>
        <v>1.001973846533432</v>
      </c>
      <c r="Z2572" s="14">
        <v>0.61570535251026237</v>
      </c>
    </row>
    <row r="2573" spans="22:26" x14ac:dyDescent="0.25">
      <c r="V2573">
        <v>3</v>
      </c>
      <c r="W2573" s="14">
        <v>45</v>
      </c>
      <c r="X2573" s="14" t="str">
        <f t="shared" si="94"/>
        <v>345</v>
      </c>
      <c r="Y2573" s="78">
        <f t="shared" si="93"/>
        <v>1.0029607698001479</v>
      </c>
      <c r="Z2573" s="14">
        <v>0.61631180939527608</v>
      </c>
    </row>
    <row r="2574" spans="22:26" x14ac:dyDescent="0.25">
      <c r="V2574">
        <v>4</v>
      </c>
      <c r="W2574" s="14">
        <v>45</v>
      </c>
      <c r="X2574" s="14" t="str">
        <f t="shared" si="94"/>
        <v>445</v>
      </c>
      <c r="Y2574" s="78">
        <f t="shared" si="93"/>
        <v>1.003947693066864</v>
      </c>
      <c r="Z2574" s="14">
        <v>0.61691826628029001</v>
      </c>
    </row>
    <row r="2575" spans="22:26" x14ac:dyDescent="0.25">
      <c r="V2575">
        <v>5</v>
      </c>
      <c r="W2575" s="14">
        <v>45</v>
      </c>
      <c r="X2575" s="14" t="str">
        <f t="shared" si="94"/>
        <v>545</v>
      </c>
      <c r="Y2575" s="78">
        <f t="shared" si="93"/>
        <v>1.0049346163335799</v>
      </c>
      <c r="Z2575" s="14">
        <v>0.61752472316530371</v>
      </c>
    </row>
    <row r="2576" spans="22:26" x14ac:dyDescent="0.25">
      <c r="V2576">
        <v>6</v>
      </c>
      <c r="W2576" s="14">
        <v>45</v>
      </c>
      <c r="X2576" s="14" t="str">
        <f t="shared" si="94"/>
        <v>645</v>
      </c>
      <c r="Y2576" s="78">
        <f t="shared" si="93"/>
        <v>1.0059215396002961</v>
      </c>
      <c r="Z2576" s="14">
        <v>0.61813118005031753</v>
      </c>
    </row>
    <row r="2577" spans="22:26" x14ac:dyDescent="0.25">
      <c r="V2577">
        <v>7</v>
      </c>
      <c r="W2577" s="14">
        <v>45</v>
      </c>
      <c r="X2577" s="14" t="str">
        <f t="shared" si="94"/>
        <v>745</v>
      </c>
      <c r="Y2577" s="78">
        <f t="shared" si="93"/>
        <v>1.006908462867012</v>
      </c>
      <c r="Z2577" s="14">
        <v>0.61873763693533135</v>
      </c>
    </row>
    <row r="2578" spans="22:26" x14ac:dyDescent="0.25">
      <c r="V2578">
        <v>8</v>
      </c>
      <c r="W2578" s="14">
        <v>45</v>
      </c>
      <c r="X2578" s="14" t="str">
        <f t="shared" si="94"/>
        <v>845</v>
      </c>
      <c r="Y2578" s="78">
        <f t="shared" si="93"/>
        <v>1.0078953861337281</v>
      </c>
      <c r="Z2578" s="14">
        <v>0.61934409382034517</v>
      </c>
    </row>
    <row r="2579" spans="22:26" x14ac:dyDescent="0.25">
      <c r="V2579">
        <v>9</v>
      </c>
      <c r="W2579" s="14">
        <v>45</v>
      </c>
      <c r="X2579" s="14" t="str">
        <f t="shared" si="94"/>
        <v>945</v>
      </c>
      <c r="Y2579" s="78">
        <f t="shared" si="93"/>
        <v>1.008882309400444</v>
      </c>
      <c r="Z2579" s="14">
        <v>0.61995055070535887</v>
      </c>
    </row>
    <row r="2580" spans="22:26" x14ac:dyDescent="0.25">
      <c r="V2580">
        <v>10</v>
      </c>
      <c r="W2580" s="14">
        <v>45</v>
      </c>
      <c r="X2580" s="14" t="str">
        <f t="shared" si="94"/>
        <v>1045</v>
      </c>
      <c r="Y2580" s="78">
        <f t="shared" si="93"/>
        <v>1.0098692326671601</v>
      </c>
      <c r="Z2580" s="14">
        <v>0.62055700759037269</v>
      </c>
    </row>
    <row r="2581" spans="22:26" x14ac:dyDescent="0.25">
      <c r="V2581">
        <v>11</v>
      </c>
      <c r="W2581" s="14">
        <v>45</v>
      </c>
      <c r="X2581" s="14" t="str">
        <f t="shared" si="94"/>
        <v>1145</v>
      </c>
      <c r="Y2581" s="78">
        <f t="shared" si="93"/>
        <v>1.010856155933876</v>
      </c>
      <c r="Z2581" s="14">
        <v>0.62116346447538651</v>
      </c>
    </row>
    <row r="2582" spans="22:26" x14ac:dyDescent="0.25">
      <c r="V2582">
        <v>12</v>
      </c>
      <c r="W2582" s="14">
        <v>45</v>
      </c>
      <c r="X2582" s="14" t="str">
        <f t="shared" si="94"/>
        <v>1245</v>
      </c>
      <c r="Y2582" s="78">
        <f t="shared" si="93"/>
        <v>1.0118430792005921</v>
      </c>
      <c r="Z2582" s="14">
        <v>0.62176992136040043</v>
      </c>
    </row>
    <row r="2583" spans="22:26" x14ac:dyDescent="0.25">
      <c r="V2583">
        <v>13</v>
      </c>
      <c r="W2583" s="14">
        <v>45</v>
      </c>
      <c r="X2583" s="14" t="str">
        <f t="shared" si="94"/>
        <v>1345</v>
      </c>
      <c r="Y2583" s="78">
        <f t="shared" si="93"/>
        <v>1.012830002467308</v>
      </c>
      <c r="Z2583" s="14">
        <v>0.62237637824541403</v>
      </c>
    </row>
    <row r="2584" spans="22:26" x14ac:dyDescent="0.25">
      <c r="V2584">
        <v>14</v>
      </c>
      <c r="W2584" s="14">
        <v>45</v>
      </c>
      <c r="X2584" s="14" t="str">
        <f t="shared" si="94"/>
        <v>1445</v>
      </c>
      <c r="Y2584" s="78">
        <f t="shared" si="93"/>
        <v>1.0138169257340242</v>
      </c>
      <c r="Z2584" s="14">
        <v>0.62298283513042796</v>
      </c>
    </row>
    <row r="2585" spans="22:26" x14ac:dyDescent="0.25">
      <c r="V2585">
        <v>15</v>
      </c>
      <c r="W2585" s="14">
        <v>45</v>
      </c>
      <c r="X2585" s="14" t="str">
        <f t="shared" si="94"/>
        <v>1545</v>
      </c>
      <c r="Y2585" s="78">
        <f t="shared" si="93"/>
        <v>1.0148038490007401</v>
      </c>
      <c r="Z2585" s="14">
        <v>0.62358929201544178</v>
      </c>
    </row>
    <row r="2586" spans="22:26" x14ac:dyDescent="0.25">
      <c r="V2586">
        <v>16</v>
      </c>
      <c r="W2586" s="14">
        <v>45</v>
      </c>
      <c r="X2586" s="14" t="str">
        <f t="shared" si="94"/>
        <v>1645</v>
      </c>
      <c r="Y2586" s="78">
        <f t="shared" si="93"/>
        <v>1.0157907722674562</v>
      </c>
      <c r="Z2586" s="14">
        <v>0.62419574890045548</v>
      </c>
    </row>
    <row r="2587" spans="22:26" x14ac:dyDescent="0.25">
      <c r="V2587">
        <v>17</v>
      </c>
      <c r="W2587" s="14">
        <v>45</v>
      </c>
      <c r="X2587" s="14" t="str">
        <f t="shared" si="94"/>
        <v>1745</v>
      </c>
      <c r="Y2587" s="78">
        <f t="shared" si="93"/>
        <v>1.0167776955341721</v>
      </c>
      <c r="Z2587" s="14">
        <v>0.6248022057854693</v>
      </c>
    </row>
    <row r="2588" spans="22:26" x14ac:dyDescent="0.25">
      <c r="V2588">
        <v>18</v>
      </c>
      <c r="W2588" s="14">
        <v>45</v>
      </c>
      <c r="X2588" s="14" t="str">
        <f t="shared" si="94"/>
        <v>1845</v>
      </c>
      <c r="Y2588" s="78">
        <f t="shared" si="93"/>
        <v>1.0177646188008882</v>
      </c>
      <c r="Z2588" s="14">
        <v>0.62540866267048323</v>
      </c>
    </row>
    <row r="2589" spans="22:26" x14ac:dyDescent="0.25">
      <c r="V2589">
        <v>19</v>
      </c>
      <c r="W2589" s="14">
        <v>45</v>
      </c>
      <c r="X2589" s="14" t="str">
        <f t="shared" si="94"/>
        <v>1945</v>
      </c>
      <c r="Y2589" s="78">
        <f t="shared" si="93"/>
        <v>1.0187515420676041</v>
      </c>
      <c r="Z2589" s="14">
        <v>0.62601511955549682</v>
      </c>
    </row>
    <row r="2590" spans="22:26" x14ac:dyDescent="0.25">
      <c r="V2590">
        <v>20</v>
      </c>
      <c r="W2590" s="14">
        <v>45</v>
      </c>
      <c r="X2590" s="14" t="str">
        <f t="shared" si="94"/>
        <v>2045</v>
      </c>
      <c r="Y2590" s="78">
        <f t="shared" si="93"/>
        <v>1.0197384653343202</v>
      </c>
      <c r="Z2590" s="14">
        <v>0.62662157644051075</v>
      </c>
    </row>
    <row r="2591" spans="22:26" x14ac:dyDescent="0.25">
      <c r="V2591">
        <v>21</v>
      </c>
      <c r="W2591" s="14">
        <v>45</v>
      </c>
      <c r="X2591" s="14" t="str">
        <f t="shared" si="94"/>
        <v>2145</v>
      </c>
      <c r="Y2591" s="78">
        <f t="shared" si="93"/>
        <v>1.0207253886010361</v>
      </c>
      <c r="Z2591" s="14">
        <v>0.62722803332552457</v>
      </c>
    </row>
    <row r="2592" spans="22:26" x14ac:dyDescent="0.25">
      <c r="V2592">
        <v>22</v>
      </c>
      <c r="W2592" s="14">
        <v>45</v>
      </c>
      <c r="X2592" s="14" t="str">
        <f t="shared" si="94"/>
        <v>2245</v>
      </c>
      <c r="Y2592" s="78">
        <f t="shared" si="93"/>
        <v>1.0217123118677522</v>
      </c>
      <c r="Z2592" s="14">
        <v>0.62783449021053839</v>
      </c>
    </row>
    <row r="2593" spans="22:26" x14ac:dyDescent="0.25">
      <c r="V2593">
        <v>23</v>
      </c>
      <c r="W2593" s="14">
        <v>45</v>
      </c>
      <c r="X2593" s="14" t="str">
        <f t="shared" si="94"/>
        <v>2345</v>
      </c>
      <c r="Y2593" s="78">
        <f t="shared" si="93"/>
        <v>1.0226992351344681</v>
      </c>
      <c r="Z2593" s="14">
        <v>0.62844094709555209</v>
      </c>
    </row>
    <row r="2594" spans="22:26" x14ac:dyDescent="0.25">
      <c r="V2594">
        <v>24</v>
      </c>
      <c r="W2594" s="14">
        <v>45</v>
      </c>
      <c r="X2594" s="14" t="str">
        <f t="shared" si="94"/>
        <v>2445</v>
      </c>
      <c r="Y2594" s="78">
        <f t="shared" si="93"/>
        <v>1.0236861584011843</v>
      </c>
      <c r="Z2594" s="14">
        <v>0.62904740398056602</v>
      </c>
    </row>
    <row r="2595" spans="22:26" x14ac:dyDescent="0.25">
      <c r="V2595">
        <v>25</v>
      </c>
      <c r="W2595" s="14">
        <v>45</v>
      </c>
      <c r="X2595" s="14" t="str">
        <f t="shared" si="94"/>
        <v>2545</v>
      </c>
      <c r="Y2595" s="78">
        <f t="shared" si="93"/>
        <v>1.0246730816679002</v>
      </c>
      <c r="Z2595" s="14">
        <v>0.62965386086557973</v>
      </c>
    </row>
    <row r="2596" spans="22:26" x14ac:dyDescent="0.25">
      <c r="V2596">
        <v>26</v>
      </c>
      <c r="W2596" s="14">
        <v>45</v>
      </c>
      <c r="X2596" s="14" t="str">
        <f t="shared" si="94"/>
        <v>2645</v>
      </c>
      <c r="Y2596" s="78">
        <f t="shared" si="93"/>
        <v>1.0256600049346163</v>
      </c>
      <c r="Z2596" s="14">
        <v>0.63026031775059366</v>
      </c>
    </row>
    <row r="2597" spans="22:26" x14ac:dyDescent="0.25">
      <c r="V2597">
        <v>27</v>
      </c>
      <c r="W2597" s="14">
        <v>45</v>
      </c>
      <c r="X2597" s="14" t="str">
        <f t="shared" si="94"/>
        <v>2745</v>
      </c>
      <c r="Y2597" s="78">
        <f t="shared" si="93"/>
        <v>1.0266469282013324</v>
      </c>
      <c r="Z2597" s="14">
        <v>0.63086677463560736</v>
      </c>
    </row>
    <row r="2598" spans="22:26" x14ac:dyDescent="0.25">
      <c r="V2598">
        <v>28</v>
      </c>
      <c r="W2598" s="14">
        <v>45</v>
      </c>
      <c r="X2598" s="14" t="str">
        <f t="shared" si="94"/>
        <v>2845</v>
      </c>
      <c r="Y2598" s="78">
        <f t="shared" si="93"/>
        <v>1.0276338514680483</v>
      </c>
      <c r="Z2598" s="14">
        <v>0.63147323152062118</v>
      </c>
    </row>
    <row r="2599" spans="22:26" x14ac:dyDescent="0.25">
      <c r="V2599">
        <v>29</v>
      </c>
      <c r="W2599" s="14">
        <v>45</v>
      </c>
      <c r="X2599" s="14" t="str">
        <f t="shared" si="94"/>
        <v>2945</v>
      </c>
      <c r="Y2599" s="78">
        <f t="shared" si="93"/>
        <v>1.0286207747347644</v>
      </c>
      <c r="Z2599" s="14">
        <v>0.63207968840563511</v>
      </c>
    </row>
    <row r="2600" spans="22:26" x14ac:dyDescent="0.25">
      <c r="V2600">
        <v>30</v>
      </c>
      <c r="W2600" s="14">
        <v>45</v>
      </c>
      <c r="X2600" s="14" t="str">
        <f t="shared" si="94"/>
        <v>3045</v>
      </c>
      <c r="Y2600" s="78">
        <f t="shared" si="93"/>
        <v>1.0296076980014803</v>
      </c>
      <c r="Z2600" s="14">
        <v>0.6326861452906487</v>
      </c>
    </row>
    <row r="2601" spans="22:26" x14ac:dyDescent="0.25">
      <c r="V2601">
        <v>31</v>
      </c>
      <c r="W2601" s="14">
        <v>45</v>
      </c>
      <c r="X2601" s="14" t="str">
        <f t="shared" si="94"/>
        <v>3145</v>
      </c>
      <c r="Y2601" s="78">
        <f t="shared" si="93"/>
        <v>1.0305946212681965</v>
      </c>
      <c r="Z2601" s="14">
        <v>0.63329260217566263</v>
      </c>
    </row>
    <row r="2602" spans="22:26" x14ac:dyDescent="0.25">
      <c r="V2602">
        <v>32</v>
      </c>
      <c r="W2602" s="14">
        <v>45</v>
      </c>
      <c r="X2602" s="14" t="str">
        <f t="shared" si="94"/>
        <v>3245</v>
      </c>
      <c r="Y2602" s="78">
        <f t="shared" si="93"/>
        <v>1.0315815445349124</v>
      </c>
      <c r="Z2602" s="14">
        <v>0.63389905906067645</v>
      </c>
    </row>
    <row r="2603" spans="22:26" x14ac:dyDescent="0.25">
      <c r="V2603">
        <v>33</v>
      </c>
      <c r="W2603" s="14">
        <v>45</v>
      </c>
      <c r="X2603" s="14" t="str">
        <f t="shared" si="94"/>
        <v>3345</v>
      </c>
      <c r="Y2603" s="78">
        <f t="shared" si="93"/>
        <v>1.0325684678016285</v>
      </c>
      <c r="Z2603" s="14">
        <v>0.63450551594569016</v>
      </c>
    </row>
    <row r="2604" spans="22:26" x14ac:dyDescent="0.25">
      <c r="V2604">
        <v>34</v>
      </c>
      <c r="W2604" s="14">
        <v>45</v>
      </c>
      <c r="X2604" s="14" t="str">
        <f t="shared" si="94"/>
        <v>3445</v>
      </c>
      <c r="Y2604" s="78">
        <f t="shared" si="93"/>
        <v>1.0335553910683444</v>
      </c>
      <c r="Z2604" s="14">
        <v>0.63511197283070397</v>
      </c>
    </row>
    <row r="2605" spans="22:26" x14ac:dyDescent="0.25">
      <c r="V2605">
        <v>35</v>
      </c>
      <c r="W2605" s="14">
        <v>45</v>
      </c>
      <c r="X2605" s="14" t="str">
        <f t="shared" si="94"/>
        <v>3545</v>
      </c>
      <c r="Y2605" s="78">
        <f t="shared" si="93"/>
        <v>1.0345423143350605</v>
      </c>
      <c r="Z2605" s="14">
        <v>0.6357184297157179</v>
      </c>
    </row>
    <row r="2606" spans="22:26" x14ac:dyDescent="0.25">
      <c r="V2606">
        <v>36</v>
      </c>
      <c r="W2606" s="14">
        <v>45</v>
      </c>
      <c r="X2606" s="14" t="str">
        <f t="shared" si="94"/>
        <v>3645</v>
      </c>
      <c r="Y2606" s="78">
        <f t="shared" si="93"/>
        <v>1.0355292376017764</v>
      </c>
      <c r="Z2606" s="14">
        <v>0.6363248866007315</v>
      </c>
    </row>
    <row r="2607" spans="22:26" x14ac:dyDescent="0.25">
      <c r="V2607">
        <v>37</v>
      </c>
      <c r="W2607" s="14">
        <v>45</v>
      </c>
      <c r="X2607" s="14" t="str">
        <f t="shared" si="94"/>
        <v>3745</v>
      </c>
      <c r="Y2607" s="78">
        <f t="shared" si="93"/>
        <v>1.0365161608684925</v>
      </c>
      <c r="Z2607" s="14">
        <v>0.63693134348574543</v>
      </c>
    </row>
    <row r="2608" spans="22:26" x14ac:dyDescent="0.25">
      <c r="V2608">
        <v>38</v>
      </c>
      <c r="W2608" s="14">
        <v>45</v>
      </c>
      <c r="X2608" s="14" t="str">
        <f t="shared" si="94"/>
        <v>3845</v>
      </c>
      <c r="Y2608" s="78">
        <f t="shared" si="93"/>
        <v>1.0375030841352084</v>
      </c>
      <c r="Z2608" s="14">
        <v>0.63753780037075924</v>
      </c>
    </row>
    <row r="2609" spans="22:26" x14ac:dyDescent="0.25">
      <c r="V2609">
        <v>39</v>
      </c>
      <c r="W2609" s="14">
        <v>45</v>
      </c>
      <c r="X2609" s="14" t="str">
        <f t="shared" si="94"/>
        <v>3945</v>
      </c>
      <c r="Y2609" s="78">
        <f t="shared" si="93"/>
        <v>1.0384900074019245</v>
      </c>
      <c r="Z2609" s="14">
        <v>0.63814425725577306</v>
      </c>
    </row>
    <row r="2610" spans="22:26" x14ac:dyDescent="0.25">
      <c r="V2610">
        <v>40</v>
      </c>
      <c r="W2610" s="14">
        <v>45</v>
      </c>
      <c r="X2610" s="14" t="str">
        <f t="shared" si="94"/>
        <v>4045</v>
      </c>
      <c r="Y2610" s="78">
        <f t="shared" ref="Y2610:Y2673" si="95">$Y$153/1013.25*(1013.25+V2610)</f>
        <v>1.0394769306686404</v>
      </c>
      <c r="Z2610" s="14">
        <v>0.63875071414078677</v>
      </c>
    </row>
    <row r="2611" spans="22:26" x14ac:dyDescent="0.25">
      <c r="V2611">
        <v>41</v>
      </c>
      <c r="W2611" s="14">
        <v>45</v>
      </c>
      <c r="X2611" s="14" t="str">
        <f t="shared" si="94"/>
        <v>4145</v>
      </c>
      <c r="Y2611" s="78">
        <f t="shared" si="95"/>
        <v>1.0404638539353566</v>
      </c>
      <c r="Z2611" s="14">
        <v>0.6393571710258007</v>
      </c>
    </row>
    <row r="2612" spans="22:26" x14ac:dyDescent="0.25">
      <c r="V2612">
        <v>42</v>
      </c>
      <c r="W2612" s="14">
        <v>45</v>
      </c>
      <c r="X2612" s="14" t="str">
        <f t="shared" si="94"/>
        <v>4245</v>
      </c>
      <c r="Y2612" s="78">
        <f t="shared" si="95"/>
        <v>1.0414507772020725</v>
      </c>
      <c r="Z2612" s="14">
        <v>0.6399636279108144</v>
      </c>
    </row>
    <row r="2613" spans="22:26" x14ac:dyDescent="0.25">
      <c r="V2613">
        <v>43</v>
      </c>
      <c r="W2613" s="14">
        <v>45</v>
      </c>
      <c r="X2613" s="14" t="str">
        <f t="shared" si="94"/>
        <v>4345</v>
      </c>
      <c r="Y2613" s="78">
        <f t="shared" si="95"/>
        <v>1.0424377004687886</v>
      </c>
      <c r="Z2613" s="14">
        <v>0.64057008479582833</v>
      </c>
    </row>
    <row r="2614" spans="22:26" x14ac:dyDescent="0.25">
      <c r="V2614">
        <v>44</v>
      </c>
      <c r="W2614" s="14">
        <v>45</v>
      </c>
      <c r="X2614" s="14" t="str">
        <f t="shared" si="94"/>
        <v>4445</v>
      </c>
      <c r="Y2614" s="78">
        <f t="shared" si="95"/>
        <v>1.0434246237355045</v>
      </c>
      <c r="Z2614" s="14">
        <v>0.64117654168084193</v>
      </c>
    </row>
    <row r="2615" spans="22:26" x14ac:dyDescent="0.25">
      <c r="V2615">
        <v>45</v>
      </c>
      <c r="W2615" s="14">
        <v>45</v>
      </c>
      <c r="X2615" s="14" t="str">
        <f t="shared" si="94"/>
        <v>4545</v>
      </c>
      <c r="Y2615" s="78">
        <f t="shared" si="95"/>
        <v>1.0444115470022206</v>
      </c>
      <c r="Z2615" s="14">
        <v>0.64178299856585586</v>
      </c>
    </row>
    <row r="2616" spans="22:26" x14ac:dyDescent="0.25">
      <c r="V2616">
        <v>46</v>
      </c>
      <c r="W2616" s="14">
        <v>45</v>
      </c>
      <c r="X2616" s="14" t="str">
        <f t="shared" si="94"/>
        <v>4645</v>
      </c>
      <c r="Y2616" s="78">
        <f t="shared" si="95"/>
        <v>1.0453984702689365</v>
      </c>
      <c r="Z2616" s="14">
        <v>0.64238945545086967</v>
      </c>
    </row>
    <row r="2617" spans="22:26" x14ac:dyDescent="0.25">
      <c r="V2617">
        <v>47</v>
      </c>
      <c r="W2617" s="14">
        <v>45</v>
      </c>
      <c r="X2617" s="14" t="str">
        <f t="shared" si="94"/>
        <v>4745</v>
      </c>
      <c r="Y2617" s="78">
        <f t="shared" si="95"/>
        <v>1.0463853935356526</v>
      </c>
      <c r="Z2617" s="14">
        <v>0.64299591233588338</v>
      </c>
    </row>
    <row r="2618" spans="22:26" x14ac:dyDescent="0.25">
      <c r="V2618">
        <v>48</v>
      </c>
      <c r="W2618" s="14">
        <v>45</v>
      </c>
      <c r="X2618" s="14" t="str">
        <f t="shared" si="94"/>
        <v>4845</v>
      </c>
      <c r="Y2618" s="78">
        <f t="shared" si="95"/>
        <v>1.0473723168023685</v>
      </c>
      <c r="Z2618" s="14">
        <v>0.6436023692208972</v>
      </c>
    </row>
    <row r="2619" spans="22:26" x14ac:dyDescent="0.25">
      <c r="V2619">
        <v>49</v>
      </c>
      <c r="W2619" s="14">
        <v>45</v>
      </c>
      <c r="X2619" s="14" t="str">
        <f t="shared" si="94"/>
        <v>4945</v>
      </c>
      <c r="Y2619" s="78">
        <f t="shared" si="95"/>
        <v>1.0483592400690847</v>
      </c>
      <c r="Z2619" s="14">
        <v>0.64420882610591113</v>
      </c>
    </row>
    <row r="2620" spans="22:26" x14ac:dyDescent="0.25">
      <c r="V2620">
        <v>50</v>
      </c>
      <c r="W2620" s="14">
        <v>45</v>
      </c>
      <c r="X2620" s="14" t="str">
        <f t="shared" si="94"/>
        <v>5045</v>
      </c>
      <c r="Y2620" s="78">
        <f t="shared" si="95"/>
        <v>1.0493461633358006</v>
      </c>
      <c r="Z2620" s="14">
        <v>0.64481528299092472</v>
      </c>
    </row>
    <row r="2621" spans="22:26" x14ac:dyDescent="0.25">
      <c r="V2621">
        <v>51</v>
      </c>
      <c r="W2621" s="14">
        <v>45</v>
      </c>
      <c r="X2621" s="14" t="str">
        <f t="shared" si="94"/>
        <v>5145</v>
      </c>
      <c r="Y2621" s="78">
        <f t="shared" si="95"/>
        <v>1.0503330866025167</v>
      </c>
      <c r="Z2621" s="14">
        <v>0.64542173987593865</v>
      </c>
    </row>
    <row r="2622" spans="22:26" x14ac:dyDescent="0.25">
      <c r="V2622">
        <v>52</v>
      </c>
      <c r="W2622" s="14">
        <v>45</v>
      </c>
      <c r="X2622" s="14" t="str">
        <f t="shared" si="94"/>
        <v>5245</v>
      </c>
      <c r="Y2622" s="78">
        <f t="shared" si="95"/>
        <v>1.0513200098692326</v>
      </c>
      <c r="Z2622" s="14">
        <v>0.64602819676095247</v>
      </c>
    </row>
    <row r="2623" spans="22:26" x14ac:dyDescent="0.25">
      <c r="V2623">
        <v>53</v>
      </c>
      <c r="W2623" s="14">
        <v>45</v>
      </c>
      <c r="X2623" s="14" t="str">
        <f t="shared" si="94"/>
        <v>5345</v>
      </c>
      <c r="Y2623" s="78">
        <f t="shared" si="95"/>
        <v>1.0523069331359487</v>
      </c>
      <c r="Z2623" s="14">
        <v>0.64663465364596628</v>
      </c>
    </row>
    <row r="2624" spans="22:26" x14ac:dyDescent="0.25">
      <c r="V2624">
        <v>54</v>
      </c>
      <c r="W2624" s="14">
        <v>45</v>
      </c>
      <c r="X2624" s="14" t="str">
        <f t="shared" si="94"/>
        <v>5445</v>
      </c>
      <c r="Y2624" s="78">
        <f t="shared" si="95"/>
        <v>1.0532938564026646</v>
      </c>
      <c r="Z2624" s="14">
        <v>0.64724111053097999</v>
      </c>
    </row>
    <row r="2625" spans="22:26" x14ac:dyDescent="0.25">
      <c r="V2625">
        <v>55</v>
      </c>
      <c r="W2625" s="14">
        <v>45</v>
      </c>
      <c r="X2625" s="14" t="str">
        <f t="shared" si="94"/>
        <v>5545</v>
      </c>
      <c r="Y2625" s="78">
        <f t="shared" si="95"/>
        <v>1.0542807796693807</v>
      </c>
      <c r="Z2625" s="14">
        <v>0.64784756741599392</v>
      </c>
    </row>
    <row r="2626" spans="22:26" x14ac:dyDescent="0.25">
      <c r="V2626">
        <v>56</v>
      </c>
      <c r="W2626" s="14">
        <v>45</v>
      </c>
      <c r="X2626" s="14" t="str">
        <f t="shared" si="94"/>
        <v>5645</v>
      </c>
      <c r="Y2626" s="78">
        <f t="shared" si="95"/>
        <v>1.0552677029360966</v>
      </c>
      <c r="Z2626" s="14">
        <v>0.64845402430100763</v>
      </c>
    </row>
    <row r="2627" spans="22:26" x14ac:dyDescent="0.25">
      <c r="V2627">
        <v>57</v>
      </c>
      <c r="W2627" s="14">
        <v>45</v>
      </c>
      <c r="X2627" s="14" t="str">
        <f t="shared" ref="X2627:X2690" si="96">V2627&amp;W2627</f>
        <v>5745</v>
      </c>
      <c r="Y2627" s="78">
        <f t="shared" si="95"/>
        <v>1.0562546262028127</v>
      </c>
      <c r="Z2627" s="14">
        <v>0.64906048118602144</v>
      </c>
    </row>
    <row r="2628" spans="22:26" x14ac:dyDescent="0.25">
      <c r="V2628">
        <v>58</v>
      </c>
      <c r="W2628" s="14">
        <v>45</v>
      </c>
      <c r="X2628" s="14" t="str">
        <f t="shared" si="96"/>
        <v>5845</v>
      </c>
      <c r="Y2628" s="78">
        <f t="shared" si="95"/>
        <v>1.0572415494695286</v>
      </c>
      <c r="Z2628" s="14">
        <v>0.64966693807103515</v>
      </c>
    </row>
    <row r="2629" spans="22:26" x14ac:dyDescent="0.25">
      <c r="V2629">
        <v>59</v>
      </c>
      <c r="W2629" s="14">
        <v>45</v>
      </c>
      <c r="X2629" s="14" t="str">
        <f t="shared" si="96"/>
        <v>5945</v>
      </c>
      <c r="Y2629" s="78">
        <f t="shared" si="95"/>
        <v>1.0582284727362448</v>
      </c>
      <c r="Z2629" s="14">
        <v>0.65027339495604908</v>
      </c>
    </row>
    <row r="2630" spans="22:26" x14ac:dyDescent="0.25">
      <c r="V2630">
        <v>60</v>
      </c>
      <c r="W2630" s="14">
        <v>45</v>
      </c>
      <c r="X2630" s="14" t="str">
        <f t="shared" si="96"/>
        <v>6045</v>
      </c>
      <c r="Y2630" s="78">
        <f t="shared" si="95"/>
        <v>1.0592153960029607</v>
      </c>
      <c r="Z2630" s="14">
        <v>0.65087985184106278</v>
      </c>
    </row>
    <row r="2631" spans="22:26" x14ac:dyDescent="0.25">
      <c r="V2631">
        <v>61</v>
      </c>
      <c r="W2631" s="14">
        <v>45</v>
      </c>
      <c r="X2631" s="14" t="str">
        <f t="shared" si="96"/>
        <v>6145</v>
      </c>
      <c r="Y2631" s="78">
        <f t="shared" si="95"/>
        <v>1.0602023192696768</v>
      </c>
      <c r="Z2631" s="14">
        <v>0.6514863087260766</v>
      </c>
    </row>
    <row r="2632" spans="22:26" x14ac:dyDescent="0.25">
      <c r="V2632">
        <v>62</v>
      </c>
      <c r="W2632" s="14">
        <v>45</v>
      </c>
      <c r="X2632" s="14" t="str">
        <f t="shared" si="96"/>
        <v>6245</v>
      </c>
      <c r="Y2632" s="78">
        <f t="shared" si="95"/>
        <v>1.0611892425363927</v>
      </c>
      <c r="Z2632" s="14">
        <v>0.65209276561109042</v>
      </c>
    </row>
    <row r="2633" spans="22:26" x14ac:dyDescent="0.25">
      <c r="V2633">
        <v>63</v>
      </c>
      <c r="W2633" s="14">
        <v>45</v>
      </c>
      <c r="X2633" s="14" t="str">
        <f t="shared" si="96"/>
        <v>6345</v>
      </c>
      <c r="Y2633" s="78">
        <f t="shared" si="95"/>
        <v>1.0621761658031088</v>
      </c>
      <c r="Z2633" s="14">
        <v>0.65269922249610435</v>
      </c>
    </row>
    <row r="2634" spans="22:26" x14ac:dyDescent="0.25">
      <c r="V2634">
        <v>64</v>
      </c>
      <c r="W2634" s="14">
        <v>45</v>
      </c>
      <c r="X2634" s="14" t="str">
        <f t="shared" si="96"/>
        <v>6445</v>
      </c>
      <c r="Y2634" s="78">
        <f t="shared" si="95"/>
        <v>1.0631630890698247</v>
      </c>
      <c r="Z2634" s="14">
        <v>0.65330567938111794</v>
      </c>
    </row>
    <row r="2635" spans="22:26" x14ac:dyDescent="0.25">
      <c r="V2635">
        <v>65</v>
      </c>
      <c r="W2635" s="14">
        <v>45</v>
      </c>
      <c r="X2635" s="14" t="str">
        <f t="shared" si="96"/>
        <v>6545</v>
      </c>
      <c r="Y2635" s="78">
        <f t="shared" si="95"/>
        <v>1.0641500123365408</v>
      </c>
      <c r="Z2635" s="14">
        <v>0.65391213626613187</v>
      </c>
    </row>
    <row r="2636" spans="22:26" x14ac:dyDescent="0.25">
      <c r="V2636">
        <v>66</v>
      </c>
      <c r="W2636" s="14">
        <v>45</v>
      </c>
      <c r="X2636" s="14" t="str">
        <f t="shared" si="96"/>
        <v>6645</v>
      </c>
      <c r="Y2636" s="78">
        <f t="shared" si="95"/>
        <v>1.0651369356032567</v>
      </c>
      <c r="Z2636" s="14">
        <v>0.65451859315114569</v>
      </c>
    </row>
    <row r="2637" spans="22:26" x14ac:dyDescent="0.25">
      <c r="V2637">
        <v>67</v>
      </c>
      <c r="W2637" s="14">
        <v>45</v>
      </c>
      <c r="X2637" s="14" t="str">
        <f t="shared" si="96"/>
        <v>6745</v>
      </c>
      <c r="Y2637" s="78">
        <f t="shared" si="95"/>
        <v>1.0661238588699729</v>
      </c>
      <c r="Z2637" s="14">
        <v>0.6551250500361594</v>
      </c>
    </row>
    <row r="2638" spans="22:26" x14ac:dyDescent="0.25">
      <c r="V2638">
        <v>68</v>
      </c>
      <c r="W2638" s="14">
        <v>45</v>
      </c>
      <c r="X2638" s="14" t="str">
        <f t="shared" si="96"/>
        <v>6845</v>
      </c>
      <c r="Y2638" s="78">
        <f t="shared" si="95"/>
        <v>1.0671107821366888</v>
      </c>
      <c r="Z2638" s="14">
        <v>0.65573150692117321</v>
      </c>
    </row>
    <row r="2639" spans="22:26" x14ac:dyDescent="0.25">
      <c r="V2639">
        <v>69</v>
      </c>
      <c r="W2639" s="14">
        <v>45</v>
      </c>
      <c r="X2639" s="14" t="str">
        <f t="shared" si="96"/>
        <v>6945</v>
      </c>
      <c r="Y2639" s="78">
        <f t="shared" si="95"/>
        <v>1.0680977054034049</v>
      </c>
      <c r="Z2639" s="14">
        <v>0.65633796380618714</v>
      </c>
    </row>
    <row r="2640" spans="22:26" x14ac:dyDescent="0.25">
      <c r="V2640">
        <v>70</v>
      </c>
      <c r="W2640" s="14">
        <v>45</v>
      </c>
      <c r="X2640" s="14" t="str">
        <f t="shared" si="96"/>
        <v>7045</v>
      </c>
      <c r="Y2640" s="78">
        <f t="shared" si="95"/>
        <v>1.0690846286701208</v>
      </c>
      <c r="Z2640" s="14">
        <v>0.65694442069120074</v>
      </c>
    </row>
    <row r="2641" spans="22:26" x14ac:dyDescent="0.25">
      <c r="V2641">
        <v>71</v>
      </c>
      <c r="W2641" s="14">
        <v>45</v>
      </c>
      <c r="X2641" s="14" t="str">
        <f t="shared" si="96"/>
        <v>7145</v>
      </c>
      <c r="Y2641" s="78">
        <f t="shared" si="95"/>
        <v>1.0700715519368369</v>
      </c>
      <c r="Z2641" s="14">
        <v>0.65755087757621467</v>
      </c>
    </row>
    <row r="2642" spans="22:26" x14ac:dyDescent="0.25">
      <c r="V2642">
        <v>72</v>
      </c>
      <c r="W2642" s="14">
        <v>45</v>
      </c>
      <c r="X2642" s="14" t="str">
        <f t="shared" si="96"/>
        <v>7245</v>
      </c>
      <c r="Y2642" s="78">
        <f t="shared" si="95"/>
        <v>1.0710584752035528</v>
      </c>
      <c r="Z2642" s="14">
        <v>0.65815733446122848</v>
      </c>
    </row>
    <row r="2643" spans="22:26" x14ac:dyDescent="0.25">
      <c r="V2643">
        <v>73</v>
      </c>
      <c r="W2643" s="14">
        <v>45</v>
      </c>
      <c r="X2643" s="14" t="str">
        <f t="shared" si="96"/>
        <v>7345</v>
      </c>
      <c r="Y2643" s="78">
        <f t="shared" si="95"/>
        <v>1.0720453984702689</v>
      </c>
      <c r="Z2643" s="14">
        <v>0.6587637913462423</v>
      </c>
    </row>
    <row r="2644" spans="22:26" x14ac:dyDescent="0.25">
      <c r="V2644">
        <v>74</v>
      </c>
      <c r="W2644" s="14">
        <v>45</v>
      </c>
      <c r="X2644" s="14" t="str">
        <f t="shared" si="96"/>
        <v>7445</v>
      </c>
      <c r="Y2644" s="78">
        <f t="shared" si="95"/>
        <v>1.0730323217369848</v>
      </c>
      <c r="Z2644" s="14">
        <v>0.65937024823125601</v>
      </c>
    </row>
    <row r="2645" spans="22:26" x14ac:dyDescent="0.25">
      <c r="V2645">
        <v>75</v>
      </c>
      <c r="W2645" s="14">
        <v>45</v>
      </c>
      <c r="X2645" s="14" t="str">
        <f t="shared" si="96"/>
        <v>7545</v>
      </c>
      <c r="Y2645" s="78">
        <f t="shared" si="95"/>
        <v>1.0740192450037009</v>
      </c>
      <c r="Z2645" s="14">
        <v>0.65997670511626982</v>
      </c>
    </row>
    <row r="2646" spans="22:26" x14ac:dyDescent="0.25">
      <c r="V2646">
        <v>76</v>
      </c>
      <c r="W2646" s="14">
        <v>45</v>
      </c>
      <c r="X2646" s="14" t="str">
        <f t="shared" si="96"/>
        <v>7645</v>
      </c>
      <c r="Y2646" s="78">
        <f t="shared" si="95"/>
        <v>1.0750061682704168</v>
      </c>
      <c r="Z2646" s="14">
        <v>0.66058316200128364</v>
      </c>
    </row>
    <row r="2647" spans="22:26" x14ac:dyDescent="0.25">
      <c r="V2647">
        <v>77</v>
      </c>
      <c r="W2647" s="14">
        <v>45</v>
      </c>
      <c r="X2647" s="14" t="str">
        <f t="shared" si="96"/>
        <v>7745</v>
      </c>
      <c r="Y2647" s="78">
        <f t="shared" si="95"/>
        <v>1.075993091537133</v>
      </c>
      <c r="Z2647" s="14">
        <v>0.66118961888629757</v>
      </c>
    </row>
    <row r="2648" spans="22:26" x14ac:dyDescent="0.25">
      <c r="V2648">
        <v>78</v>
      </c>
      <c r="W2648" s="14">
        <v>45</v>
      </c>
      <c r="X2648" s="14" t="str">
        <f t="shared" si="96"/>
        <v>7845</v>
      </c>
      <c r="Y2648" s="78">
        <f t="shared" si="95"/>
        <v>1.0769800148038489</v>
      </c>
      <c r="Z2648" s="14">
        <v>0.66179607577131117</v>
      </c>
    </row>
    <row r="2649" spans="22:26" x14ac:dyDescent="0.25">
      <c r="V2649">
        <v>79</v>
      </c>
      <c r="W2649" s="14">
        <v>45</v>
      </c>
      <c r="X2649" s="14" t="str">
        <f t="shared" si="96"/>
        <v>7945</v>
      </c>
      <c r="Y2649" s="78">
        <f t="shared" si="95"/>
        <v>1.077966938070565</v>
      </c>
      <c r="Z2649" s="14">
        <v>0.66240253265632509</v>
      </c>
    </row>
    <row r="2650" spans="22:26" x14ac:dyDescent="0.25">
      <c r="V2650">
        <v>80</v>
      </c>
      <c r="W2650" s="14">
        <v>45</v>
      </c>
      <c r="X2650" s="14" t="str">
        <f t="shared" si="96"/>
        <v>8045</v>
      </c>
      <c r="Y2650" s="78">
        <f t="shared" si="95"/>
        <v>1.0789538613372809</v>
      </c>
      <c r="Z2650" s="14">
        <v>0.66300898954133891</v>
      </c>
    </row>
    <row r="2651" spans="22:26" x14ac:dyDescent="0.25">
      <c r="V2651">
        <v>81</v>
      </c>
      <c r="W2651" s="14">
        <v>45</v>
      </c>
      <c r="X2651" s="14" t="str">
        <f t="shared" si="96"/>
        <v>8145</v>
      </c>
      <c r="Y2651" s="78">
        <f t="shared" si="95"/>
        <v>1.079940784603997</v>
      </c>
      <c r="Z2651" s="14">
        <v>0.66361544642635262</v>
      </c>
    </row>
    <row r="2652" spans="22:26" x14ac:dyDescent="0.25">
      <c r="V2652">
        <v>82</v>
      </c>
      <c r="W2652" s="14">
        <v>45</v>
      </c>
      <c r="X2652" s="14" t="str">
        <f t="shared" si="96"/>
        <v>8245</v>
      </c>
      <c r="Y2652" s="78">
        <f t="shared" si="95"/>
        <v>1.0809277078707129</v>
      </c>
      <c r="Z2652" s="14">
        <v>0.66422190331136644</v>
      </c>
    </row>
    <row r="2653" spans="22:26" x14ac:dyDescent="0.25">
      <c r="V2653">
        <v>83</v>
      </c>
      <c r="W2653" s="14">
        <v>45</v>
      </c>
      <c r="X2653" s="14" t="str">
        <f t="shared" si="96"/>
        <v>8345</v>
      </c>
      <c r="Y2653" s="78">
        <f t="shared" si="95"/>
        <v>1.081914631137429</v>
      </c>
      <c r="Z2653" s="14">
        <v>0.66482836019638036</v>
      </c>
    </row>
    <row r="2654" spans="22:26" x14ac:dyDescent="0.25">
      <c r="V2654">
        <v>84</v>
      </c>
      <c r="W2654" s="14">
        <v>45</v>
      </c>
      <c r="X2654" s="14" t="str">
        <f t="shared" si="96"/>
        <v>8445</v>
      </c>
      <c r="Y2654" s="78">
        <f t="shared" si="95"/>
        <v>1.0829015544041449</v>
      </c>
      <c r="Z2654" s="14">
        <v>0.66543481708139396</v>
      </c>
    </row>
    <row r="2655" spans="22:26" x14ac:dyDescent="0.25">
      <c r="V2655">
        <v>85</v>
      </c>
      <c r="W2655" s="14">
        <v>45</v>
      </c>
      <c r="X2655" s="14" t="str">
        <f t="shared" si="96"/>
        <v>8545</v>
      </c>
      <c r="Y2655" s="78">
        <f t="shared" si="95"/>
        <v>1.0838884776708611</v>
      </c>
      <c r="Z2655" s="14">
        <v>0.66604127396640789</v>
      </c>
    </row>
    <row r="2656" spans="22:26" x14ac:dyDescent="0.25">
      <c r="V2656">
        <v>86</v>
      </c>
      <c r="W2656" s="14">
        <v>45</v>
      </c>
      <c r="X2656" s="14" t="str">
        <f t="shared" si="96"/>
        <v>8645</v>
      </c>
      <c r="Y2656" s="78">
        <f t="shared" si="95"/>
        <v>1.084875400937577</v>
      </c>
      <c r="Z2656" s="14">
        <v>0.6666477308514217</v>
      </c>
    </row>
    <row r="2657" spans="22:26" x14ac:dyDescent="0.25">
      <c r="V2657">
        <v>87</v>
      </c>
      <c r="W2657" s="14">
        <v>45</v>
      </c>
      <c r="X2657" s="14" t="str">
        <f t="shared" si="96"/>
        <v>8745</v>
      </c>
      <c r="Y2657" s="78">
        <f t="shared" si="95"/>
        <v>1.0858623242042931</v>
      </c>
      <c r="Z2657" s="14">
        <v>0.66725418773643541</v>
      </c>
    </row>
    <row r="2658" spans="22:26" x14ac:dyDescent="0.25">
      <c r="V2658">
        <v>88</v>
      </c>
      <c r="W2658" s="14">
        <v>45</v>
      </c>
      <c r="X2658" s="14" t="str">
        <f t="shared" si="96"/>
        <v>8845</v>
      </c>
      <c r="Y2658" s="78">
        <f t="shared" si="95"/>
        <v>1.086849247471009</v>
      </c>
      <c r="Z2658" s="14">
        <v>0.66786064462144923</v>
      </c>
    </row>
    <row r="2659" spans="22:26" x14ac:dyDescent="0.25">
      <c r="V2659">
        <v>89</v>
      </c>
      <c r="W2659" s="14">
        <v>45</v>
      </c>
      <c r="X2659" s="14" t="str">
        <f t="shared" si="96"/>
        <v>8945</v>
      </c>
      <c r="Y2659" s="78">
        <f t="shared" si="95"/>
        <v>1.0878361707377251</v>
      </c>
      <c r="Z2659" s="14">
        <v>0.66846710150646316</v>
      </c>
    </row>
    <row r="2660" spans="22:26" x14ac:dyDescent="0.25">
      <c r="V2660">
        <v>90</v>
      </c>
      <c r="W2660" s="14">
        <v>45</v>
      </c>
      <c r="X2660" s="14" t="str">
        <f t="shared" si="96"/>
        <v>9045</v>
      </c>
      <c r="Y2660" s="78">
        <f t="shared" si="95"/>
        <v>1.088823094004441</v>
      </c>
      <c r="Z2660" s="14">
        <v>0.66907355839147675</v>
      </c>
    </row>
    <row r="2661" spans="22:26" x14ac:dyDescent="0.25">
      <c r="V2661">
        <v>91</v>
      </c>
      <c r="W2661" s="14">
        <v>45</v>
      </c>
      <c r="X2661" s="14" t="str">
        <f t="shared" si="96"/>
        <v>9145</v>
      </c>
      <c r="Y2661" s="78">
        <f t="shared" si="95"/>
        <v>1.0898100172711571</v>
      </c>
      <c r="Z2661" s="14">
        <v>0.66968001527649068</v>
      </c>
    </row>
    <row r="2662" spans="22:26" x14ac:dyDescent="0.25">
      <c r="V2662">
        <v>92</v>
      </c>
      <c r="W2662" s="14">
        <v>45</v>
      </c>
      <c r="X2662" s="14" t="str">
        <f t="shared" si="96"/>
        <v>9245</v>
      </c>
      <c r="Y2662" s="78">
        <f t="shared" si="95"/>
        <v>1.0907969405378732</v>
      </c>
      <c r="Z2662" s="14">
        <v>0.6702864721615045</v>
      </c>
    </row>
    <row r="2663" spans="22:26" x14ac:dyDescent="0.25">
      <c r="V2663">
        <v>93</v>
      </c>
      <c r="W2663" s="14">
        <v>45</v>
      </c>
      <c r="X2663" s="14" t="str">
        <f t="shared" si="96"/>
        <v>9345</v>
      </c>
      <c r="Y2663" s="78">
        <f t="shared" si="95"/>
        <v>1.0917838638045891</v>
      </c>
      <c r="Z2663" s="14">
        <v>0.67089292904651832</v>
      </c>
    </row>
    <row r="2664" spans="22:26" x14ac:dyDescent="0.25">
      <c r="V2664">
        <v>94</v>
      </c>
      <c r="W2664" s="14">
        <v>45</v>
      </c>
      <c r="X2664" s="14" t="str">
        <f t="shared" si="96"/>
        <v>9445</v>
      </c>
      <c r="Y2664" s="78">
        <f t="shared" si="95"/>
        <v>1.0927707870713053</v>
      </c>
      <c r="Z2664" s="14">
        <v>0.67149938593153224</v>
      </c>
    </row>
    <row r="2665" spans="22:26" x14ac:dyDescent="0.25">
      <c r="V2665">
        <v>95</v>
      </c>
      <c r="W2665" s="14">
        <v>45</v>
      </c>
      <c r="X2665" s="14" t="str">
        <f t="shared" si="96"/>
        <v>9545</v>
      </c>
      <c r="Y2665" s="78">
        <f t="shared" si="95"/>
        <v>1.0937577103380212</v>
      </c>
      <c r="Z2665" s="14">
        <v>0.67210584281654584</v>
      </c>
    </row>
    <row r="2666" spans="22:26" x14ac:dyDescent="0.25">
      <c r="V2666">
        <v>96</v>
      </c>
      <c r="W2666" s="14">
        <v>45</v>
      </c>
      <c r="X2666" s="14" t="str">
        <f t="shared" si="96"/>
        <v>9645</v>
      </c>
      <c r="Y2666" s="78">
        <f t="shared" si="95"/>
        <v>1.0947446336047373</v>
      </c>
      <c r="Z2666" s="14">
        <v>0.67271229970155977</v>
      </c>
    </row>
    <row r="2667" spans="22:26" x14ac:dyDescent="0.25">
      <c r="V2667">
        <v>97</v>
      </c>
      <c r="W2667" s="14">
        <v>45</v>
      </c>
      <c r="X2667" s="14" t="str">
        <f t="shared" si="96"/>
        <v>9745</v>
      </c>
      <c r="Y2667" s="78">
        <f t="shared" si="95"/>
        <v>1.0957315568714532</v>
      </c>
      <c r="Z2667" s="14">
        <v>0.67331875658657359</v>
      </c>
    </row>
    <row r="2668" spans="22:26" x14ac:dyDescent="0.25">
      <c r="V2668">
        <v>98</v>
      </c>
      <c r="W2668" s="14">
        <v>45</v>
      </c>
      <c r="X2668" s="14" t="str">
        <f t="shared" si="96"/>
        <v>9845</v>
      </c>
      <c r="Y2668" s="78">
        <f t="shared" si="95"/>
        <v>1.0967184801381693</v>
      </c>
      <c r="Z2668" s="14">
        <v>0.67392521347158729</v>
      </c>
    </row>
    <row r="2669" spans="22:26" x14ac:dyDescent="0.25">
      <c r="V2669">
        <v>99</v>
      </c>
      <c r="W2669" s="14">
        <v>45</v>
      </c>
      <c r="X2669" s="14" t="str">
        <f t="shared" si="96"/>
        <v>9945</v>
      </c>
      <c r="Y2669" s="78">
        <f t="shared" si="95"/>
        <v>1.0977054034048852</v>
      </c>
      <c r="Z2669" s="14">
        <v>0.67453167035660111</v>
      </c>
    </row>
    <row r="2670" spans="22:26" x14ac:dyDescent="0.25">
      <c r="V2670">
        <v>100</v>
      </c>
      <c r="W2670" s="14">
        <v>45</v>
      </c>
      <c r="X2670" s="14" t="str">
        <f t="shared" si="96"/>
        <v>10045</v>
      </c>
      <c r="Y2670" s="78">
        <f t="shared" si="95"/>
        <v>1.0986923266716013</v>
      </c>
      <c r="Z2670" s="14">
        <v>0.67513812724161504</v>
      </c>
    </row>
    <row r="2671" spans="22:26" x14ac:dyDescent="0.25">
      <c r="V2671">
        <v>101</v>
      </c>
      <c r="W2671" s="14">
        <v>45</v>
      </c>
      <c r="X2671" s="14" t="str">
        <f t="shared" si="96"/>
        <v>10145</v>
      </c>
      <c r="Y2671" s="78">
        <f t="shared" si="95"/>
        <v>1.0996792499383172</v>
      </c>
      <c r="Z2671" s="14">
        <v>0.67574458412662863</v>
      </c>
    </row>
    <row r="2672" spans="22:26" x14ac:dyDescent="0.25">
      <c r="V2672">
        <v>102</v>
      </c>
      <c r="W2672" s="14">
        <v>45</v>
      </c>
      <c r="X2672" s="14" t="str">
        <f t="shared" si="96"/>
        <v>10245</v>
      </c>
      <c r="Y2672" s="78">
        <f t="shared" si="95"/>
        <v>1.1006661732050333</v>
      </c>
      <c r="Z2672" s="14">
        <v>0.67635104101164256</v>
      </c>
    </row>
    <row r="2673" spans="22:26" x14ac:dyDescent="0.25">
      <c r="V2673">
        <v>103</v>
      </c>
      <c r="W2673" s="14">
        <v>45</v>
      </c>
      <c r="X2673" s="14" t="str">
        <f t="shared" si="96"/>
        <v>10345</v>
      </c>
      <c r="Y2673" s="78">
        <f t="shared" si="95"/>
        <v>1.1016530964717492</v>
      </c>
      <c r="Z2673" s="14">
        <v>0.67695749789665638</v>
      </c>
    </row>
    <row r="2674" spans="22:26" x14ac:dyDescent="0.25">
      <c r="V2674">
        <v>104</v>
      </c>
      <c r="W2674" s="14">
        <v>45</v>
      </c>
      <c r="X2674" s="14" t="str">
        <f t="shared" si="96"/>
        <v>10445</v>
      </c>
      <c r="Y2674" s="78">
        <f t="shared" ref="Y2674:Y2737" si="97">$Y$153/1013.25*(1013.25+V2674)</f>
        <v>1.1026400197384654</v>
      </c>
      <c r="Z2674" s="14">
        <v>0.6775639547816702</v>
      </c>
    </row>
    <row r="2675" spans="22:26" x14ac:dyDescent="0.25">
      <c r="V2675">
        <v>105</v>
      </c>
      <c r="W2675" s="14">
        <v>45</v>
      </c>
      <c r="X2675" s="14" t="str">
        <f t="shared" si="96"/>
        <v>10545</v>
      </c>
      <c r="Y2675" s="78">
        <f t="shared" si="97"/>
        <v>1.1036269430051813</v>
      </c>
      <c r="Z2675" s="14">
        <v>0.6781704116666839</v>
      </c>
    </row>
    <row r="2676" spans="22:26" x14ac:dyDescent="0.25">
      <c r="V2676">
        <v>106</v>
      </c>
      <c r="W2676" s="14">
        <v>45</v>
      </c>
      <c r="X2676" s="14" t="str">
        <f t="shared" si="96"/>
        <v>10645</v>
      </c>
      <c r="Y2676" s="78">
        <f t="shared" si="97"/>
        <v>1.1046138662718974</v>
      </c>
      <c r="Z2676" s="14">
        <v>0.67877686855169783</v>
      </c>
    </row>
    <row r="2677" spans="22:26" x14ac:dyDescent="0.25">
      <c r="V2677">
        <v>107</v>
      </c>
      <c r="W2677" s="14">
        <v>45</v>
      </c>
      <c r="X2677" s="14" t="str">
        <f t="shared" si="96"/>
        <v>10745</v>
      </c>
      <c r="Y2677" s="78">
        <f t="shared" si="97"/>
        <v>1.1056007895386133</v>
      </c>
      <c r="Z2677" s="14">
        <v>0.67938332543671154</v>
      </c>
    </row>
    <row r="2678" spans="22:26" x14ac:dyDescent="0.25">
      <c r="V2678">
        <v>108</v>
      </c>
      <c r="W2678" s="14">
        <v>45</v>
      </c>
      <c r="X2678" s="14" t="str">
        <f t="shared" si="96"/>
        <v>10845</v>
      </c>
      <c r="Y2678" s="78">
        <f t="shared" si="97"/>
        <v>1.1065877128053294</v>
      </c>
      <c r="Z2678" s="14">
        <v>0.67998978232172536</v>
      </c>
    </row>
    <row r="2679" spans="22:26" x14ac:dyDescent="0.25">
      <c r="V2679">
        <v>109</v>
      </c>
      <c r="W2679" s="14">
        <v>45</v>
      </c>
      <c r="X2679" s="14" t="str">
        <f t="shared" si="96"/>
        <v>10945</v>
      </c>
      <c r="Y2679" s="78">
        <f t="shared" si="97"/>
        <v>1.1075746360720453</v>
      </c>
      <c r="Z2679" s="14">
        <v>0.68059623920673906</v>
      </c>
    </row>
    <row r="2680" spans="22:26" x14ac:dyDescent="0.25">
      <c r="V2680">
        <v>110</v>
      </c>
      <c r="W2680" s="14">
        <v>45</v>
      </c>
      <c r="X2680" s="14" t="str">
        <f t="shared" si="96"/>
        <v>11045</v>
      </c>
      <c r="Y2680" s="78">
        <f t="shared" si="97"/>
        <v>1.1085615593387614</v>
      </c>
      <c r="Z2680" s="14">
        <v>0.68120269609175299</v>
      </c>
    </row>
    <row r="2681" spans="22:26" x14ac:dyDescent="0.25">
      <c r="V2681">
        <v>111</v>
      </c>
      <c r="W2681" s="14">
        <v>45</v>
      </c>
      <c r="X2681" s="14" t="str">
        <f t="shared" si="96"/>
        <v>11145</v>
      </c>
      <c r="Y2681" s="78">
        <f t="shared" si="97"/>
        <v>1.1095484826054773</v>
      </c>
      <c r="Z2681" s="14">
        <v>0.6818091529767667</v>
      </c>
    </row>
    <row r="2682" spans="22:26" x14ac:dyDescent="0.25">
      <c r="V2682">
        <v>112</v>
      </c>
      <c r="W2682" s="14">
        <v>45</v>
      </c>
      <c r="X2682" s="14" t="str">
        <f t="shared" si="96"/>
        <v>11245</v>
      </c>
      <c r="Y2682" s="78">
        <f t="shared" si="97"/>
        <v>1.1105354058721935</v>
      </c>
      <c r="Z2682" s="14">
        <v>0.68241560986178051</v>
      </c>
    </row>
    <row r="2683" spans="22:26" x14ac:dyDescent="0.25">
      <c r="V2683">
        <v>113</v>
      </c>
      <c r="W2683" s="14">
        <v>45</v>
      </c>
      <c r="X2683" s="14" t="str">
        <f t="shared" si="96"/>
        <v>11345</v>
      </c>
      <c r="Y2683" s="78">
        <f t="shared" si="97"/>
        <v>1.1115223291389094</v>
      </c>
      <c r="Z2683" s="14">
        <v>0.68302206674679433</v>
      </c>
    </row>
    <row r="2684" spans="22:26" x14ac:dyDescent="0.25">
      <c r="V2684">
        <v>114</v>
      </c>
      <c r="W2684" s="14">
        <v>45</v>
      </c>
      <c r="X2684" s="14" t="str">
        <f t="shared" si="96"/>
        <v>11445</v>
      </c>
      <c r="Y2684" s="78">
        <f t="shared" si="97"/>
        <v>1.1125092524056255</v>
      </c>
      <c r="Z2684" s="14">
        <v>0.68362852363180826</v>
      </c>
    </row>
    <row r="2685" spans="22:26" x14ac:dyDescent="0.25">
      <c r="V2685">
        <v>115</v>
      </c>
      <c r="W2685" s="14">
        <v>45</v>
      </c>
      <c r="X2685" s="14" t="str">
        <f t="shared" si="96"/>
        <v>11545</v>
      </c>
      <c r="Y2685" s="78">
        <f t="shared" si="97"/>
        <v>1.1134961756723414</v>
      </c>
      <c r="Z2685" s="14">
        <v>0.68423498051682186</v>
      </c>
    </row>
    <row r="2686" spans="22:26" x14ac:dyDescent="0.25">
      <c r="V2686">
        <v>116</v>
      </c>
      <c r="W2686" s="14">
        <v>45</v>
      </c>
      <c r="X2686" s="14" t="str">
        <f t="shared" si="96"/>
        <v>11645</v>
      </c>
      <c r="Y2686" s="78">
        <f t="shared" si="97"/>
        <v>1.1144830989390575</v>
      </c>
      <c r="Z2686" s="14">
        <v>0.68484143740183578</v>
      </c>
    </row>
    <row r="2687" spans="22:26" x14ac:dyDescent="0.25">
      <c r="V2687">
        <v>117</v>
      </c>
      <c r="W2687" s="14">
        <v>45</v>
      </c>
      <c r="X2687" s="14" t="str">
        <f t="shared" si="96"/>
        <v>11745</v>
      </c>
      <c r="Y2687" s="78">
        <f t="shared" si="97"/>
        <v>1.1154700222057734</v>
      </c>
      <c r="Z2687" s="14">
        <v>0.6854478942868496</v>
      </c>
    </row>
    <row r="2688" spans="22:26" x14ac:dyDescent="0.25">
      <c r="V2688">
        <v>118</v>
      </c>
      <c r="W2688" s="14">
        <v>45</v>
      </c>
      <c r="X2688" s="14" t="str">
        <f t="shared" si="96"/>
        <v>11845</v>
      </c>
      <c r="Y2688" s="78">
        <f t="shared" si="97"/>
        <v>1.1164569454724895</v>
      </c>
      <c r="Z2688" s="14">
        <v>0.68605435117186331</v>
      </c>
    </row>
    <row r="2689" spans="22:26" x14ac:dyDescent="0.25">
      <c r="V2689">
        <v>119</v>
      </c>
      <c r="W2689" s="14">
        <v>45</v>
      </c>
      <c r="X2689" s="14" t="str">
        <f t="shared" si="96"/>
        <v>11945</v>
      </c>
      <c r="Y2689" s="78">
        <f t="shared" si="97"/>
        <v>1.1174438687392054</v>
      </c>
      <c r="Z2689" s="14">
        <v>0.68666080805687713</v>
      </c>
    </row>
    <row r="2690" spans="22:26" x14ac:dyDescent="0.25">
      <c r="V2690">
        <v>120</v>
      </c>
      <c r="W2690" s="14">
        <v>45</v>
      </c>
      <c r="X2690" s="14" t="str">
        <f t="shared" si="96"/>
        <v>12045</v>
      </c>
      <c r="Y2690" s="78">
        <f t="shared" si="97"/>
        <v>1.1184307920059215</v>
      </c>
      <c r="Z2690" s="14">
        <v>0.68726726494189105</v>
      </c>
    </row>
    <row r="2691" spans="22:26" x14ac:dyDescent="0.25">
      <c r="V2691">
        <v>121</v>
      </c>
      <c r="W2691" s="14">
        <v>45</v>
      </c>
      <c r="X2691" s="14" t="str">
        <f t="shared" ref="X2691:X2754" si="98">V2691&amp;W2691</f>
        <v>12145</v>
      </c>
      <c r="Y2691" s="78">
        <f t="shared" si="97"/>
        <v>1.1194177152726374</v>
      </c>
      <c r="Z2691" s="14">
        <v>0.68787372182690465</v>
      </c>
    </row>
    <row r="2692" spans="22:26" x14ac:dyDescent="0.25">
      <c r="V2692">
        <v>122</v>
      </c>
      <c r="W2692" s="14">
        <v>45</v>
      </c>
      <c r="X2692" s="14" t="str">
        <f t="shared" si="98"/>
        <v>12245</v>
      </c>
      <c r="Y2692" s="78">
        <f t="shared" si="97"/>
        <v>1.1204046385393536</v>
      </c>
      <c r="Z2692" s="14">
        <v>0.68848017871191858</v>
      </c>
    </row>
    <row r="2693" spans="22:26" x14ac:dyDescent="0.25">
      <c r="V2693">
        <v>123</v>
      </c>
      <c r="W2693" s="14">
        <v>45</v>
      </c>
      <c r="X2693" s="14" t="str">
        <f t="shared" si="98"/>
        <v>12345</v>
      </c>
      <c r="Y2693" s="78">
        <f t="shared" si="97"/>
        <v>1.1213915618060695</v>
      </c>
      <c r="Z2693" s="14">
        <v>0.6890866355969324</v>
      </c>
    </row>
    <row r="2694" spans="22:26" x14ac:dyDescent="0.25">
      <c r="V2694">
        <v>124</v>
      </c>
      <c r="W2694" s="14">
        <v>45</v>
      </c>
      <c r="X2694" s="14" t="str">
        <f t="shared" si="98"/>
        <v>12445</v>
      </c>
      <c r="Y2694" s="78">
        <f t="shared" si="97"/>
        <v>1.1223784850727856</v>
      </c>
      <c r="Z2694" s="14">
        <v>0.68969309248194621</v>
      </c>
    </row>
    <row r="2695" spans="22:26" x14ac:dyDescent="0.25">
      <c r="V2695">
        <v>125</v>
      </c>
      <c r="W2695" s="14">
        <v>45</v>
      </c>
      <c r="X2695" s="14" t="str">
        <f t="shared" si="98"/>
        <v>12545</v>
      </c>
      <c r="Y2695" s="78">
        <f t="shared" si="97"/>
        <v>1.1233654083395015</v>
      </c>
      <c r="Z2695" s="14">
        <v>0.69029954936695992</v>
      </c>
    </row>
    <row r="2696" spans="22:26" x14ac:dyDescent="0.25">
      <c r="V2696">
        <v>126</v>
      </c>
      <c r="W2696" s="14">
        <v>45</v>
      </c>
      <c r="X2696" s="14" t="str">
        <f t="shared" si="98"/>
        <v>12645</v>
      </c>
      <c r="Y2696" s="78">
        <f t="shared" si="97"/>
        <v>1.1243523316062176</v>
      </c>
      <c r="Z2696" s="14">
        <v>0.69090600625197374</v>
      </c>
    </row>
    <row r="2697" spans="22:26" x14ac:dyDescent="0.25">
      <c r="V2697">
        <v>127</v>
      </c>
      <c r="W2697" s="14">
        <v>45</v>
      </c>
      <c r="X2697" s="14" t="str">
        <f t="shared" si="98"/>
        <v>12745</v>
      </c>
      <c r="Y2697" s="78">
        <f t="shared" si="97"/>
        <v>1.1253392548729335</v>
      </c>
      <c r="Z2697" s="14">
        <v>0.69151246313698755</v>
      </c>
    </row>
    <row r="2698" spans="22:26" x14ac:dyDescent="0.25">
      <c r="V2698">
        <v>128</v>
      </c>
      <c r="W2698" s="14">
        <v>45</v>
      </c>
      <c r="X2698" s="14" t="str">
        <f t="shared" si="98"/>
        <v>12845</v>
      </c>
      <c r="Y2698" s="78">
        <f t="shared" si="97"/>
        <v>1.1263261781396496</v>
      </c>
      <c r="Z2698" s="14">
        <v>0.69211892002200148</v>
      </c>
    </row>
    <row r="2699" spans="22:26" x14ac:dyDescent="0.25">
      <c r="V2699">
        <v>129</v>
      </c>
      <c r="W2699" s="14">
        <v>45</v>
      </c>
      <c r="X2699" s="14" t="str">
        <f t="shared" si="98"/>
        <v>12945</v>
      </c>
      <c r="Y2699" s="78">
        <f t="shared" si="97"/>
        <v>1.1273131014063655</v>
      </c>
      <c r="Z2699" s="14">
        <v>0.69272537690701508</v>
      </c>
    </row>
    <row r="2700" spans="22:26" x14ac:dyDescent="0.25">
      <c r="V2700">
        <v>130</v>
      </c>
      <c r="W2700" s="14">
        <v>45</v>
      </c>
      <c r="X2700" s="14" t="str">
        <f t="shared" si="98"/>
        <v>13045</v>
      </c>
      <c r="Y2700" s="78">
        <f t="shared" si="97"/>
        <v>1.1283000246730817</v>
      </c>
      <c r="Z2700" s="14">
        <v>0.69333183379202901</v>
      </c>
    </row>
    <row r="2701" spans="22:26" x14ac:dyDescent="0.25">
      <c r="V2701">
        <v>131</v>
      </c>
      <c r="W2701" s="14">
        <v>45</v>
      </c>
      <c r="X2701" s="14" t="str">
        <f t="shared" si="98"/>
        <v>13145</v>
      </c>
      <c r="Y2701" s="78">
        <f t="shared" si="97"/>
        <v>1.1292869479397976</v>
      </c>
      <c r="Z2701" s="14">
        <v>0.69393829067704282</v>
      </c>
    </row>
    <row r="2702" spans="22:26" x14ac:dyDescent="0.25">
      <c r="V2702">
        <v>132</v>
      </c>
      <c r="W2702" s="14">
        <v>45</v>
      </c>
      <c r="X2702" s="14" t="str">
        <f t="shared" si="98"/>
        <v>13245</v>
      </c>
      <c r="Y2702" s="78">
        <f t="shared" si="97"/>
        <v>1.1302738712065137</v>
      </c>
      <c r="Z2702" s="14">
        <v>0.69454474756205653</v>
      </c>
    </row>
    <row r="2703" spans="22:26" x14ac:dyDescent="0.25">
      <c r="V2703">
        <v>133</v>
      </c>
      <c r="W2703" s="14">
        <v>45</v>
      </c>
      <c r="X2703" s="14" t="str">
        <f t="shared" si="98"/>
        <v>13345</v>
      </c>
      <c r="Y2703" s="78">
        <f t="shared" si="97"/>
        <v>1.1312607944732296</v>
      </c>
      <c r="Z2703" s="14">
        <v>0.69515120444707035</v>
      </c>
    </row>
    <row r="2704" spans="22:26" x14ac:dyDescent="0.25">
      <c r="V2704">
        <v>134</v>
      </c>
      <c r="W2704" s="14">
        <v>45</v>
      </c>
      <c r="X2704" s="14" t="str">
        <f t="shared" si="98"/>
        <v>13445</v>
      </c>
      <c r="Y2704" s="78">
        <f t="shared" si="97"/>
        <v>1.1322477177399457</v>
      </c>
      <c r="Z2704" s="14">
        <v>0.69575766133208428</v>
      </c>
    </row>
    <row r="2705" spans="22:26" x14ac:dyDescent="0.25">
      <c r="V2705">
        <v>135</v>
      </c>
      <c r="W2705" s="14">
        <v>45</v>
      </c>
      <c r="X2705" s="14" t="str">
        <f t="shared" si="98"/>
        <v>13545</v>
      </c>
      <c r="Y2705" s="78">
        <f t="shared" si="97"/>
        <v>1.1332346410066616</v>
      </c>
      <c r="Z2705" s="14">
        <v>0.69636411821709787</v>
      </c>
    </row>
    <row r="2706" spans="22:26" x14ac:dyDescent="0.25">
      <c r="V2706">
        <v>136</v>
      </c>
      <c r="W2706" s="14">
        <v>45</v>
      </c>
      <c r="X2706" s="14" t="str">
        <f t="shared" si="98"/>
        <v>13645</v>
      </c>
      <c r="Y2706" s="78">
        <f t="shared" si="97"/>
        <v>1.1342215642733777</v>
      </c>
      <c r="Z2706" s="14">
        <v>0.6969705751021118</v>
      </c>
    </row>
    <row r="2707" spans="22:26" x14ac:dyDescent="0.25">
      <c r="V2707">
        <v>137</v>
      </c>
      <c r="W2707" s="14">
        <v>45</v>
      </c>
      <c r="X2707" s="14" t="str">
        <f t="shared" si="98"/>
        <v>13745</v>
      </c>
      <c r="Y2707" s="78">
        <f t="shared" si="97"/>
        <v>1.1352084875400936</v>
      </c>
      <c r="Z2707" s="14">
        <v>0.69757703198712562</v>
      </c>
    </row>
    <row r="2708" spans="22:26" x14ac:dyDescent="0.25">
      <c r="V2708">
        <v>138</v>
      </c>
      <c r="W2708" s="14">
        <v>45</v>
      </c>
      <c r="X2708" s="14" t="str">
        <f t="shared" si="98"/>
        <v>13845</v>
      </c>
      <c r="Y2708" s="78">
        <f t="shared" si="97"/>
        <v>1.1361954108068097</v>
      </c>
      <c r="Z2708" s="14">
        <v>0.69818348887213932</v>
      </c>
    </row>
    <row r="2709" spans="22:26" x14ac:dyDescent="0.25">
      <c r="V2709">
        <v>139</v>
      </c>
      <c r="W2709" s="14">
        <v>45</v>
      </c>
      <c r="X2709" s="14" t="str">
        <f t="shared" si="98"/>
        <v>13945</v>
      </c>
      <c r="Y2709" s="78">
        <f t="shared" si="97"/>
        <v>1.1371823340735256</v>
      </c>
      <c r="Z2709" s="14">
        <v>0.69878994575715314</v>
      </c>
    </row>
    <row r="2710" spans="22:26" x14ac:dyDescent="0.25">
      <c r="V2710">
        <v>140</v>
      </c>
      <c r="W2710" s="14">
        <v>45</v>
      </c>
      <c r="X2710" s="14" t="str">
        <f t="shared" si="98"/>
        <v>14045</v>
      </c>
      <c r="Y2710" s="78">
        <f t="shared" si="97"/>
        <v>1.1381692573402418</v>
      </c>
      <c r="Z2710" s="14">
        <v>0.69939640264216707</v>
      </c>
    </row>
    <row r="2711" spans="22:26" x14ac:dyDescent="0.25">
      <c r="V2711">
        <v>141</v>
      </c>
      <c r="W2711" s="14">
        <v>45</v>
      </c>
      <c r="X2711" s="14" t="str">
        <f t="shared" si="98"/>
        <v>14145</v>
      </c>
      <c r="Y2711" s="78">
        <f t="shared" si="97"/>
        <v>1.1391561806069577</v>
      </c>
      <c r="Z2711" s="14">
        <v>0.70000285952718067</v>
      </c>
    </row>
    <row r="2712" spans="22:26" x14ac:dyDescent="0.25">
      <c r="V2712">
        <v>142</v>
      </c>
      <c r="W2712" s="14">
        <v>45</v>
      </c>
      <c r="X2712" s="14" t="str">
        <f t="shared" si="98"/>
        <v>14245</v>
      </c>
      <c r="Y2712" s="78">
        <f t="shared" si="97"/>
        <v>1.1401431038736738</v>
      </c>
      <c r="Z2712" s="14">
        <v>0.70060931641219459</v>
      </c>
    </row>
    <row r="2713" spans="22:26" x14ac:dyDescent="0.25">
      <c r="V2713">
        <v>143</v>
      </c>
      <c r="W2713" s="14">
        <v>45</v>
      </c>
      <c r="X2713" s="14" t="str">
        <f t="shared" si="98"/>
        <v>14345</v>
      </c>
      <c r="Y2713" s="78">
        <f t="shared" si="97"/>
        <v>1.1411300271403897</v>
      </c>
      <c r="Z2713" s="14">
        <v>0.7012157732972083</v>
      </c>
    </row>
    <row r="2714" spans="22:26" x14ac:dyDescent="0.25">
      <c r="V2714">
        <v>144</v>
      </c>
      <c r="W2714" s="14">
        <v>45</v>
      </c>
      <c r="X2714" s="14" t="str">
        <f t="shared" si="98"/>
        <v>14445</v>
      </c>
      <c r="Y2714" s="78">
        <f t="shared" si="97"/>
        <v>1.1421169504071058</v>
      </c>
      <c r="Z2714" s="14">
        <v>0.70182223018222223</v>
      </c>
    </row>
    <row r="2715" spans="22:26" x14ac:dyDescent="0.25">
      <c r="V2715">
        <v>145</v>
      </c>
      <c r="W2715" s="14">
        <v>45</v>
      </c>
      <c r="X2715" s="14" t="str">
        <f t="shared" si="98"/>
        <v>14545</v>
      </c>
      <c r="Y2715" s="78">
        <f t="shared" si="97"/>
        <v>1.1431038736738217</v>
      </c>
      <c r="Z2715" s="14">
        <v>0.70242868706723594</v>
      </c>
    </row>
    <row r="2716" spans="22:26" x14ac:dyDescent="0.25">
      <c r="V2716">
        <v>146</v>
      </c>
      <c r="W2716" s="14">
        <v>45</v>
      </c>
      <c r="X2716" s="14" t="str">
        <f t="shared" si="98"/>
        <v>14645</v>
      </c>
      <c r="Y2716" s="78">
        <f t="shared" si="97"/>
        <v>1.1440907969405378</v>
      </c>
      <c r="Z2716" s="14">
        <v>0.70303514395224975</v>
      </c>
    </row>
    <row r="2717" spans="22:26" x14ac:dyDescent="0.25">
      <c r="V2717">
        <v>147</v>
      </c>
      <c r="W2717" s="14">
        <v>45</v>
      </c>
      <c r="X2717" s="14" t="str">
        <f t="shared" si="98"/>
        <v>14745</v>
      </c>
      <c r="Y2717" s="78">
        <f t="shared" si="97"/>
        <v>1.1450777202072537</v>
      </c>
      <c r="Z2717" s="14">
        <v>0.70364160083726357</v>
      </c>
    </row>
    <row r="2718" spans="22:26" x14ac:dyDescent="0.25">
      <c r="V2718">
        <v>148</v>
      </c>
      <c r="W2718" s="14">
        <v>45</v>
      </c>
      <c r="X2718" s="14" t="str">
        <f t="shared" si="98"/>
        <v>14845</v>
      </c>
      <c r="Y2718" s="78">
        <f t="shared" si="97"/>
        <v>1.1460646434739699</v>
      </c>
      <c r="Z2718" s="14">
        <v>0.7042480577222775</v>
      </c>
    </row>
    <row r="2719" spans="22:26" x14ac:dyDescent="0.25">
      <c r="V2719">
        <v>149</v>
      </c>
      <c r="W2719" s="14">
        <v>45</v>
      </c>
      <c r="X2719" s="14" t="str">
        <f t="shared" si="98"/>
        <v>14945</v>
      </c>
      <c r="Y2719" s="78">
        <f t="shared" si="97"/>
        <v>1.1470515667406858</v>
      </c>
      <c r="Z2719" s="14">
        <v>0.70485451460729109</v>
      </c>
    </row>
    <row r="2720" spans="22:26" x14ac:dyDescent="0.25">
      <c r="V2720">
        <v>150</v>
      </c>
      <c r="W2720" s="14">
        <v>45</v>
      </c>
      <c r="X2720" s="14" t="str">
        <f t="shared" si="98"/>
        <v>15045</v>
      </c>
      <c r="Y2720" s="78">
        <f t="shared" si="97"/>
        <v>1.1480384900074019</v>
      </c>
      <c r="Z2720" s="14">
        <v>0.70546097149230502</v>
      </c>
    </row>
    <row r="2721" spans="22:26" x14ac:dyDescent="0.25">
      <c r="V2721">
        <v>-150</v>
      </c>
      <c r="W2721" s="14">
        <v>50</v>
      </c>
      <c r="X2721" s="14" t="str">
        <f t="shared" si="98"/>
        <v>-15050</v>
      </c>
      <c r="Y2721" s="78">
        <f t="shared" si="97"/>
        <v>0.85196150999259801</v>
      </c>
      <c r="Z2721" s="14">
        <v>0.51542358251627574</v>
      </c>
    </row>
    <row r="2722" spans="22:26" x14ac:dyDescent="0.25">
      <c r="V2722">
        <v>-149</v>
      </c>
      <c r="W2722" s="14">
        <v>50</v>
      </c>
      <c r="X2722" s="14" t="str">
        <f t="shared" si="98"/>
        <v>-14950</v>
      </c>
      <c r="Y2722" s="78">
        <f t="shared" si="97"/>
        <v>0.85294843325931402</v>
      </c>
      <c r="Z2722" s="14">
        <v>0.51602065588148427</v>
      </c>
    </row>
    <row r="2723" spans="22:26" x14ac:dyDescent="0.25">
      <c r="V2723">
        <v>-148</v>
      </c>
      <c r="W2723" s="14">
        <v>50</v>
      </c>
      <c r="X2723" s="14" t="str">
        <f t="shared" si="98"/>
        <v>-14850</v>
      </c>
      <c r="Y2723" s="78">
        <f t="shared" si="97"/>
        <v>0.85393535652603003</v>
      </c>
      <c r="Z2723" s="14">
        <v>0.5166177292466928</v>
      </c>
    </row>
    <row r="2724" spans="22:26" x14ac:dyDescent="0.25">
      <c r="V2724">
        <v>-147</v>
      </c>
      <c r="W2724" s="14">
        <v>50</v>
      </c>
      <c r="X2724" s="14" t="str">
        <f t="shared" si="98"/>
        <v>-14750</v>
      </c>
      <c r="Y2724" s="78">
        <f t="shared" si="97"/>
        <v>0.85492227979274604</v>
      </c>
      <c r="Z2724" s="14">
        <v>0.51721480261190134</v>
      </c>
    </row>
    <row r="2725" spans="22:26" x14ac:dyDescent="0.25">
      <c r="V2725">
        <v>-146</v>
      </c>
      <c r="W2725" s="14">
        <v>50</v>
      </c>
      <c r="X2725" s="14" t="str">
        <f t="shared" si="98"/>
        <v>-14650</v>
      </c>
      <c r="Y2725" s="78">
        <f t="shared" si="97"/>
        <v>0.85590920305946205</v>
      </c>
      <c r="Z2725" s="14">
        <v>0.51781187597710987</v>
      </c>
    </row>
    <row r="2726" spans="22:26" x14ac:dyDescent="0.25">
      <c r="V2726">
        <v>-145</v>
      </c>
      <c r="W2726" s="14">
        <v>50</v>
      </c>
      <c r="X2726" s="14" t="str">
        <f t="shared" si="98"/>
        <v>-14550</v>
      </c>
      <c r="Y2726" s="78">
        <f t="shared" si="97"/>
        <v>0.85689612632617806</v>
      </c>
      <c r="Z2726" s="14">
        <v>0.51840894934231851</v>
      </c>
    </row>
    <row r="2727" spans="22:26" x14ac:dyDescent="0.25">
      <c r="V2727">
        <v>-144</v>
      </c>
      <c r="W2727" s="14">
        <v>50</v>
      </c>
      <c r="X2727" s="14" t="str">
        <f t="shared" si="98"/>
        <v>-14450</v>
      </c>
      <c r="Y2727" s="78">
        <f t="shared" si="97"/>
        <v>0.85788304959289408</v>
      </c>
      <c r="Z2727" s="14">
        <v>0.51900602270752705</v>
      </c>
    </row>
    <row r="2728" spans="22:26" x14ac:dyDescent="0.25">
      <c r="V2728">
        <v>-143</v>
      </c>
      <c r="W2728" s="14">
        <v>50</v>
      </c>
      <c r="X2728" s="14" t="str">
        <f t="shared" si="98"/>
        <v>-14350</v>
      </c>
      <c r="Y2728" s="78">
        <f t="shared" si="97"/>
        <v>0.85886997285961009</v>
      </c>
      <c r="Z2728" s="14">
        <v>0.51960309607273558</v>
      </c>
    </row>
    <row r="2729" spans="22:26" x14ac:dyDescent="0.25">
      <c r="V2729">
        <v>-142</v>
      </c>
      <c r="W2729" s="14">
        <v>50</v>
      </c>
      <c r="X2729" s="14" t="str">
        <f t="shared" si="98"/>
        <v>-14250</v>
      </c>
      <c r="Y2729" s="78">
        <f t="shared" si="97"/>
        <v>0.8598568961263261</v>
      </c>
      <c r="Z2729" s="14">
        <v>0.520200169437944</v>
      </c>
    </row>
    <row r="2730" spans="22:26" x14ac:dyDescent="0.25">
      <c r="V2730">
        <v>-141</v>
      </c>
      <c r="W2730" s="14">
        <v>50</v>
      </c>
      <c r="X2730" s="14" t="str">
        <f t="shared" si="98"/>
        <v>-14150</v>
      </c>
      <c r="Y2730" s="78">
        <f t="shared" si="97"/>
        <v>0.86084381939304211</v>
      </c>
      <c r="Z2730" s="14">
        <v>0.52079724280315265</v>
      </c>
    </row>
    <row r="2731" spans="22:26" x14ac:dyDescent="0.25">
      <c r="V2731">
        <v>-140</v>
      </c>
      <c r="W2731" s="14">
        <v>50</v>
      </c>
      <c r="X2731" s="14" t="str">
        <f t="shared" si="98"/>
        <v>-14050</v>
      </c>
      <c r="Y2731" s="78">
        <f t="shared" si="97"/>
        <v>0.86183074265975812</v>
      </c>
      <c r="Z2731" s="14">
        <v>0.52139431616836118</v>
      </c>
    </row>
    <row r="2732" spans="22:26" x14ac:dyDescent="0.25">
      <c r="V2732">
        <v>-139</v>
      </c>
      <c r="W2732" s="14">
        <v>50</v>
      </c>
      <c r="X2732" s="14" t="str">
        <f t="shared" si="98"/>
        <v>-13950</v>
      </c>
      <c r="Y2732" s="78">
        <f t="shared" si="97"/>
        <v>0.86281766592647413</v>
      </c>
      <c r="Z2732" s="14">
        <v>0.52199138953356972</v>
      </c>
    </row>
    <row r="2733" spans="22:26" x14ac:dyDescent="0.25">
      <c r="V2733">
        <v>-138</v>
      </c>
      <c r="W2733" s="14">
        <v>50</v>
      </c>
      <c r="X2733" s="14" t="str">
        <f t="shared" si="98"/>
        <v>-13850</v>
      </c>
      <c r="Y2733" s="78">
        <f t="shared" si="97"/>
        <v>0.86380458919319014</v>
      </c>
      <c r="Z2733" s="14">
        <v>0.52258846289877825</v>
      </c>
    </row>
    <row r="2734" spans="22:26" x14ac:dyDescent="0.25">
      <c r="V2734">
        <v>-137</v>
      </c>
      <c r="W2734" s="14">
        <v>50</v>
      </c>
      <c r="X2734" s="14" t="str">
        <f t="shared" si="98"/>
        <v>-13750</v>
      </c>
      <c r="Y2734" s="78">
        <f t="shared" si="97"/>
        <v>0.86479151245990615</v>
      </c>
      <c r="Z2734" s="14">
        <v>0.52318553626398678</v>
      </c>
    </row>
    <row r="2735" spans="22:26" x14ac:dyDescent="0.25">
      <c r="V2735">
        <v>-136</v>
      </c>
      <c r="W2735" s="14">
        <v>50</v>
      </c>
      <c r="X2735" s="14" t="str">
        <f t="shared" si="98"/>
        <v>-13650</v>
      </c>
      <c r="Y2735" s="78">
        <f t="shared" si="97"/>
        <v>0.86577843572662216</v>
      </c>
      <c r="Z2735" s="14">
        <v>0.52378260962919532</v>
      </c>
    </row>
    <row r="2736" spans="22:26" x14ac:dyDescent="0.25">
      <c r="V2736">
        <v>-135</v>
      </c>
      <c r="W2736" s="14">
        <v>50</v>
      </c>
      <c r="X2736" s="14" t="str">
        <f t="shared" si="98"/>
        <v>-13550</v>
      </c>
      <c r="Y2736" s="78">
        <f t="shared" si="97"/>
        <v>0.86676535899333818</v>
      </c>
      <c r="Z2736" s="14">
        <v>0.52437968299440385</v>
      </c>
    </row>
    <row r="2737" spans="22:26" x14ac:dyDescent="0.25">
      <c r="V2737">
        <v>-134</v>
      </c>
      <c r="W2737" s="14">
        <v>50</v>
      </c>
      <c r="X2737" s="14" t="str">
        <f t="shared" si="98"/>
        <v>-13450</v>
      </c>
      <c r="Y2737" s="78">
        <f t="shared" si="97"/>
        <v>0.86775228226005419</v>
      </c>
      <c r="Z2737" s="14">
        <v>0.5249767563596125</v>
      </c>
    </row>
    <row r="2738" spans="22:26" x14ac:dyDescent="0.25">
      <c r="V2738">
        <v>-133</v>
      </c>
      <c r="W2738" s="14">
        <v>50</v>
      </c>
      <c r="X2738" s="14" t="str">
        <f t="shared" si="98"/>
        <v>-13350</v>
      </c>
      <c r="Y2738" s="78">
        <f t="shared" ref="Y2738:Y2801" si="99">$Y$153/1013.25*(1013.25+V2738)</f>
        <v>0.86873920552677031</v>
      </c>
      <c r="Z2738" s="14">
        <v>0.52557382972482103</v>
      </c>
    </row>
    <row r="2739" spans="22:26" x14ac:dyDescent="0.25">
      <c r="V2739">
        <v>-132</v>
      </c>
      <c r="W2739" s="14">
        <v>50</v>
      </c>
      <c r="X2739" s="14" t="str">
        <f t="shared" si="98"/>
        <v>-13250</v>
      </c>
      <c r="Y2739" s="78">
        <f t="shared" si="99"/>
        <v>0.86972612879348632</v>
      </c>
      <c r="Z2739" s="14">
        <v>0.52617090309002956</v>
      </c>
    </row>
    <row r="2740" spans="22:26" x14ac:dyDescent="0.25">
      <c r="V2740">
        <v>-131</v>
      </c>
      <c r="W2740" s="14">
        <v>50</v>
      </c>
      <c r="X2740" s="14" t="str">
        <f t="shared" si="98"/>
        <v>-13150</v>
      </c>
      <c r="Y2740" s="78">
        <f t="shared" si="99"/>
        <v>0.87071305206020233</v>
      </c>
      <c r="Z2740" s="14">
        <v>0.5267679764552381</v>
      </c>
    </row>
    <row r="2741" spans="22:26" x14ac:dyDescent="0.25">
      <c r="V2741">
        <v>-130</v>
      </c>
      <c r="W2741" s="14">
        <v>50</v>
      </c>
      <c r="X2741" s="14" t="str">
        <f t="shared" si="98"/>
        <v>-13050</v>
      </c>
      <c r="Y2741" s="78">
        <f t="shared" si="99"/>
        <v>0.87169997532691834</v>
      </c>
      <c r="Z2741" s="14">
        <v>0.52736504982044663</v>
      </c>
    </row>
    <row r="2742" spans="22:26" x14ac:dyDescent="0.25">
      <c r="V2742">
        <v>-129</v>
      </c>
      <c r="W2742" s="14">
        <v>50</v>
      </c>
      <c r="X2742" s="14" t="str">
        <f t="shared" si="98"/>
        <v>-12950</v>
      </c>
      <c r="Y2742" s="78">
        <f t="shared" si="99"/>
        <v>0.87268689859363435</v>
      </c>
      <c r="Z2742" s="14">
        <v>0.52796212318565516</v>
      </c>
    </row>
    <row r="2743" spans="22:26" x14ac:dyDescent="0.25">
      <c r="V2743">
        <v>-128</v>
      </c>
      <c r="W2743" s="14">
        <v>50</v>
      </c>
      <c r="X2743" s="14" t="str">
        <f t="shared" si="98"/>
        <v>-12850</v>
      </c>
      <c r="Y2743" s="78">
        <f t="shared" si="99"/>
        <v>0.87367382186035036</v>
      </c>
      <c r="Z2743" s="14">
        <v>0.52855919655086381</v>
      </c>
    </row>
    <row r="2744" spans="22:26" x14ac:dyDescent="0.25">
      <c r="V2744">
        <v>-127</v>
      </c>
      <c r="W2744" s="14">
        <v>50</v>
      </c>
      <c r="X2744" s="14" t="str">
        <f t="shared" si="98"/>
        <v>-12750</v>
      </c>
      <c r="Y2744" s="78">
        <f t="shared" si="99"/>
        <v>0.87466074512706637</v>
      </c>
      <c r="Z2744" s="14">
        <v>0.52915626991607234</v>
      </c>
    </row>
    <row r="2745" spans="22:26" x14ac:dyDescent="0.25">
      <c r="V2745">
        <v>-126</v>
      </c>
      <c r="W2745" s="14">
        <v>50</v>
      </c>
      <c r="X2745" s="14" t="str">
        <f t="shared" si="98"/>
        <v>-12650</v>
      </c>
      <c r="Y2745" s="78">
        <f t="shared" si="99"/>
        <v>0.87564766839378239</v>
      </c>
      <c r="Z2745" s="14">
        <v>0.52975334328128088</v>
      </c>
    </row>
    <row r="2746" spans="22:26" x14ac:dyDescent="0.25">
      <c r="V2746">
        <v>-125</v>
      </c>
      <c r="W2746" s="14">
        <v>50</v>
      </c>
      <c r="X2746" s="14" t="str">
        <f t="shared" si="98"/>
        <v>-12550</v>
      </c>
      <c r="Y2746" s="78">
        <f t="shared" si="99"/>
        <v>0.8766345916604984</v>
      </c>
      <c r="Z2746" s="14">
        <v>0.53035041664648941</v>
      </c>
    </row>
    <row r="2747" spans="22:26" x14ac:dyDescent="0.25">
      <c r="V2747">
        <v>-124</v>
      </c>
      <c r="W2747" s="14">
        <v>50</v>
      </c>
      <c r="X2747" s="14" t="str">
        <f t="shared" si="98"/>
        <v>-12450</v>
      </c>
      <c r="Y2747" s="78">
        <f t="shared" si="99"/>
        <v>0.87762151492721441</v>
      </c>
      <c r="Z2747" s="14">
        <v>0.53094749001169794</v>
      </c>
    </row>
    <row r="2748" spans="22:26" x14ac:dyDescent="0.25">
      <c r="V2748">
        <v>-123</v>
      </c>
      <c r="W2748" s="14">
        <v>50</v>
      </c>
      <c r="X2748" s="14" t="str">
        <f t="shared" si="98"/>
        <v>-12350</v>
      </c>
      <c r="Y2748" s="78">
        <f t="shared" si="99"/>
        <v>0.87860843819393042</v>
      </c>
      <c r="Z2748" s="14">
        <v>0.53154456337690648</v>
      </c>
    </row>
    <row r="2749" spans="22:26" x14ac:dyDescent="0.25">
      <c r="V2749">
        <v>-122</v>
      </c>
      <c r="W2749" s="14">
        <v>50</v>
      </c>
      <c r="X2749" s="14" t="str">
        <f t="shared" si="98"/>
        <v>-12250</v>
      </c>
      <c r="Y2749" s="78">
        <f t="shared" si="99"/>
        <v>0.87959536146064643</v>
      </c>
      <c r="Z2749" s="14">
        <v>0.53214163674211501</v>
      </c>
    </row>
    <row r="2750" spans="22:26" x14ac:dyDescent="0.25">
      <c r="V2750">
        <v>-121</v>
      </c>
      <c r="W2750" s="14">
        <v>50</v>
      </c>
      <c r="X2750" s="14" t="str">
        <f t="shared" si="98"/>
        <v>-12150</v>
      </c>
      <c r="Y2750" s="78">
        <f t="shared" si="99"/>
        <v>0.88058228472736244</v>
      </c>
      <c r="Z2750" s="14">
        <v>0.53273871010732354</v>
      </c>
    </row>
    <row r="2751" spans="22:26" x14ac:dyDescent="0.25">
      <c r="V2751">
        <v>-120</v>
      </c>
      <c r="W2751" s="14">
        <v>50</v>
      </c>
      <c r="X2751" s="14" t="str">
        <f t="shared" si="98"/>
        <v>-12050</v>
      </c>
      <c r="Y2751" s="78">
        <f t="shared" si="99"/>
        <v>0.88156920799407845</v>
      </c>
      <c r="Z2751" s="14">
        <v>0.53333578347253208</v>
      </c>
    </row>
    <row r="2752" spans="22:26" x14ac:dyDescent="0.25">
      <c r="V2752">
        <v>-119</v>
      </c>
      <c r="W2752" s="14">
        <v>50</v>
      </c>
      <c r="X2752" s="14" t="str">
        <f t="shared" si="98"/>
        <v>-11950</v>
      </c>
      <c r="Y2752" s="78">
        <f t="shared" si="99"/>
        <v>0.88255613126079446</v>
      </c>
      <c r="Z2752" s="14">
        <v>0.53393285683774061</v>
      </c>
    </row>
    <row r="2753" spans="22:26" x14ac:dyDescent="0.25">
      <c r="V2753">
        <v>-118</v>
      </c>
      <c r="W2753" s="14">
        <v>50</v>
      </c>
      <c r="X2753" s="14" t="str">
        <f t="shared" si="98"/>
        <v>-11850</v>
      </c>
      <c r="Y2753" s="78">
        <f t="shared" si="99"/>
        <v>0.88354305452751047</v>
      </c>
      <c r="Z2753" s="14">
        <v>0.53452993020294914</v>
      </c>
    </row>
    <row r="2754" spans="22:26" x14ac:dyDescent="0.25">
      <c r="V2754">
        <v>-117</v>
      </c>
      <c r="W2754" s="14">
        <v>50</v>
      </c>
      <c r="X2754" s="14" t="str">
        <f t="shared" si="98"/>
        <v>-11750</v>
      </c>
      <c r="Y2754" s="78">
        <f t="shared" si="99"/>
        <v>0.88452997779422649</v>
      </c>
      <c r="Z2754" s="14">
        <v>0.53512700356815779</v>
      </c>
    </row>
    <row r="2755" spans="22:26" x14ac:dyDescent="0.25">
      <c r="V2755">
        <v>-116</v>
      </c>
      <c r="W2755" s="14">
        <v>50</v>
      </c>
      <c r="X2755" s="14" t="str">
        <f t="shared" ref="X2755:X2818" si="100">V2755&amp;W2755</f>
        <v>-11650</v>
      </c>
      <c r="Y2755" s="78">
        <f t="shared" si="99"/>
        <v>0.8855169010609425</v>
      </c>
      <c r="Z2755" s="14">
        <v>0.53572407693336632</v>
      </c>
    </row>
    <row r="2756" spans="22:26" x14ac:dyDescent="0.25">
      <c r="V2756">
        <v>-115</v>
      </c>
      <c r="W2756" s="14">
        <v>50</v>
      </c>
      <c r="X2756" s="14" t="str">
        <f t="shared" si="100"/>
        <v>-11550</v>
      </c>
      <c r="Y2756" s="78">
        <f t="shared" si="99"/>
        <v>0.88650382432765851</v>
      </c>
      <c r="Z2756" s="14">
        <v>0.53632115029857474</v>
      </c>
    </row>
    <row r="2757" spans="22:26" x14ac:dyDescent="0.25">
      <c r="V2757">
        <v>-114</v>
      </c>
      <c r="W2757" s="14">
        <v>50</v>
      </c>
      <c r="X2757" s="14" t="str">
        <f t="shared" si="100"/>
        <v>-11450</v>
      </c>
      <c r="Y2757" s="78">
        <f t="shared" si="99"/>
        <v>0.88749074759437452</v>
      </c>
      <c r="Z2757" s="14">
        <v>0.53691822366378339</v>
      </c>
    </row>
    <row r="2758" spans="22:26" x14ac:dyDescent="0.25">
      <c r="V2758">
        <v>-113</v>
      </c>
      <c r="W2758" s="14">
        <v>50</v>
      </c>
      <c r="X2758" s="14" t="str">
        <f t="shared" si="100"/>
        <v>-11350</v>
      </c>
      <c r="Y2758" s="78">
        <f t="shared" si="99"/>
        <v>0.88847767086109053</v>
      </c>
      <c r="Z2758" s="14">
        <v>0.53751529702899192</v>
      </c>
    </row>
    <row r="2759" spans="22:26" x14ac:dyDescent="0.25">
      <c r="V2759">
        <v>-112</v>
      </c>
      <c r="W2759" s="14">
        <v>50</v>
      </c>
      <c r="X2759" s="14" t="str">
        <f t="shared" si="100"/>
        <v>-11250</v>
      </c>
      <c r="Y2759" s="78">
        <f t="shared" si="99"/>
        <v>0.88946459412780654</v>
      </c>
      <c r="Z2759" s="14">
        <v>0.53811237039420046</v>
      </c>
    </row>
    <row r="2760" spans="22:26" x14ac:dyDescent="0.25">
      <c r="V2760">
        <v>-111</v>
      </c>
      <c r="W2760" s="14">
        <v>50</v>
      </c>
      <c r="X2760" s="14" t="str">
        <f t="shared" si="100"/>
        <v>-11150</v>
      </c>
      <c r="Y2760" s="78">
        <f t="shared" si="99"/>
        <v>0.89045151739452255</v>
      </c>
      <c r="Z2760" s="14">
        <v>0.53870944375940899</v>
      </c>
    </row>
    <row r="2761" spans="22:26" x14ac:dyDescent="0.25">
      <c r="V2761">
        <v>-110</v>
      </c>
      <c r="W2761" s="14">
        <v>50</v>
      </c>
      <c r="X2761" s="14" t="str">
        <f t="shared" si="100"/>
        <v>-11050</v>
      </c>
      <c r="Y2761" s="78">
        <f t="shared" si="99"/>
        <v>0.89143844066123856</v>
      </c>
      <c r="Z2761" s="14">
        <v>0.53930651712461752</v>
      </c>
    </row>
    <row r="2762" spans="22:26" x14ac:dyDescent="0.25">
      <c r="V2762">
        <v>-109</v>
      </c>
      <c r="W2762" s="14">
        <v>50</v>
      </c>
      <c r="X2762" s="14" t="str">
        <f t="shared" si="100"/>
        <v>-10950</v>
      </c>
      <c r="Y2762" s="78">
        <f t="shared" si="99"/>
        <v>0.89242536392795457</v>
      </c>
      <c r="Z2762" s="14">
        <v>0.53990359048982606</v>
      </c>
    </row>
    <row r="2763" spans="22:26" x14ac:dyDescent="0.25">
      <c r="V2763">
        <v>-108</v>
      </c>
      <c r="W2763" s="14">
        <v>50</v>
      </c>
      <c r="X2763" s="14" t="str">
        <f t="shared" si="100"/>
        <v>-10850</v>
      </c>
      <c r="Y2763" s="78">
        <f t="shared" si="99"/>
        <v>0.89341228719467058</v>
      </c>
      <c r="Z2763" s="14">
        <v>0.54050066385503459</v>
      </c>
    </row>
    <row r="2764" spans="22:26" x14ac:dyDescent="0.25">
      <c r="V2764">
        <v>-107</v>
      </c>
      <c r="W2764" s="14">
        <v>50</v>
      </c>
      <c r="X2764" s="14" t="str">
        <f t="shared" si="100"/>
        <v>-10750</v>
      </c>
      <c r="Y2764" s="78">
        <f t="shared" si="99"/>
        <v>0.8943992104613866</v>
      </c>
      <c r="Z2764" s="14">
        <v>0.54109773722024312</v>
      </c>
    </row>
    <row r="2765" spans="22:26" x14ac:dyDescent="0.25">
      <c r="V2765">
        <v>-106</v>
      </c>
      <c r="W2765" s="14">
        <v>50</v>
      </c>
      <c r="X2765" s="14" t="str">
        <f t="shared" si="100"/>
        <v>-10650</v>
      </c>
      <c r="Y2765" s="78">
        <f t="shared" si="99"/>
        <v>0.89538613372810261</v>
      </c>
      <c r="Z2765" s="14">
        <v>0.54169481058545166</v>
      </c>
    </row>
    <row r="2766" spans="22:26" x14ac:dyDescent="0.25">
      <c r="V2766">
        <v>-105</v>
      </c>
      <c r="W2766" s="14">
        <v>50</v>
      </c>
      <c r="X2766" s="14" t="str">
        <f t="shared" si="100"/>
        <v>-10550</v>
      </c>
      <c r="Y2766" s="78">
        <f t="shared" si="99"/>
        <v>0.89637305699481862</v>
      </c>
      <c r="Z2766" s="14">
        <v>0.54229188395066019</v>
      </c>
    </row>
    <row r="2767" spans="22:26" x14ac:dyDescent="0.25">
      <c r="V2767">
        <v>-104</v>
      </c>
      <c r="W2767" s="14">
        <v>50</v>
      </c>
      <c r="X2767" s="14" t="str">
        <f t="shared" si="100"/>
        <v>-10450</v>
      </c>
      <c r="Y2767" s="78">
        <f t="shared" si="99"/>
        <v>0.89735998026153463</v>
      </c>
      <c r="Z2767" s="14">
        <v>0.54288895731586884</v>
      </c>
    </row>
    <row r="2768" spans="22:26" x14ac:dyDescent="0.25">
      <c r="V2768">
        <v>-103</v>
      </c>
      <c r="W2768" s="14">
        <v>50</v>
      </c>
      <c r="X2768" s="14" t="str">
        <f t="shared" si="100"/>
        <v>-10350</v>
      </c>
      <c r="Y2768" s="78">
        <f t="shared" si="99"/>
        <v>0.89834690352825064</v>
      </c>
      <c r="Z2768" s="14">
        <v>0.54348603068107737</v>
      </c>
    </row>
    <row r="2769" spans="22:26" x14ac:dyDescent="0.25">
      <c r="V2769">
        <v>-102</v>
      </c>
      <c r="W2769" s="14">
        <v>50</v>
      </c>
      <c r="X2769" s="14" t="str">
        <f t="shared" si="100"/>
        <v>-10250</v>
      </c>
      <c r="Y2769" s="78">
        <f t="shared" si="99"/>
        <v>0.89933382679496665</v>
      </c>
      <c r="Z2769" s="14">
        <v>0.5440831040462859</v>
      </c>
    </row>
    <row r="2770" spans="22:26" x14ac:dyDescent="0.25">
      <c r="V2770">
        <v>-101</v>
      </c>
      <c r="W2770" s="14">
        <v>50</v>
      </c>
      <c r="X2770" s="14" t="str">
        <f t="shared" si="100"/>
        <v>-10150</v>
      </c>
      <c r="Y2770" s="78">
        <f t="shared" si="99"/>
        <v>0.90032075006168266</v>
      </c>
      <c r="Z2770" s="14">
        <v>0.54468017741149444</v>
      </c>
    </row>
    <row r="2771" spans="22:26" x14ac:dyDescent="0.25">
      <c r="V2771">
        <v>-100</v>
      </c>
      <c r="W2771" s="14">
        <v>50</v>
      </c>
      <c r="X2771" s="14" t="str">
        <f t="shared" si="100"/>
        <v>-10050</v>
      </c>
      <c r="Y2771" s="78">
        <f t="shared" si="99"/>
        <v>0.90130767332839867</v>
      </c>
      <c r="Z2771" s="14">
        <v>0.54527725077670297</v>
      </c>
    </row>
    <row r="2772" spans="22:26" x14ac:dyDescent="0.25">
      <c r="V2772">
        <v>-99</v>
      </c>
      <c r="W2772" s="14">
        <v>50</v>
      </c>
      <c r="X2772" s="14" t="str">
        <f t="shared" si="100"/>
        <v>-9950</v>
      </c>
      <c r="Y2772" s="78">
        <f t="shared" si="99"/>
        <v>0.90229459659511468</v>
      </c>
      <c r="Z2772" s="14">
        <v>0.5458743241419115</v>
      </c>
    </row>
    <row r="2773" spans="22:26" x14ac:dyDescent="0.25">
      <c r="V2773">
        <v>-98</v>
      </c>
      <c r="W2773" s="14">
        <v>50</v>
      </c>
      <c r="X2773" s="14" t="str">
        <f t="shared" si="100"/>
        <v>-9850</v>
      </c>
      <c r="Y2773" s="78">
        <f t="shared" si="99"/>
        <v>0.9032815198618307</v>
      </c>
      <c r="Z2773" s="14">
        <v>0.54647139750712004</v>
      </c>
    </row>
    <row r="2774" spans="22:26" x14ac:dyDescent="0.25">
      <c r="V2774">
        <v>-97</v>
      </c>
      <c r="W2774" s="14">
        <v>50</v>
      </c>
      <c r="X2774" s="14" t="str">
        <f t="shared" si="100"/>
        <v>-9750</v>
      </c>
      <c r="Y2774" s="78">
        <f t="shared" si="99"/>
        <v>0.90426844312854671</v>
      </c>
      <c r="Z2774" s="14">
        <v>0.54706847087232857</v>
      </c>
    </row>
    <row r="2775" spans="22:26" x14ac:dyDescent="0.25">
      <c r="V2775">
        <v>-96</v>
      </c>
      <c r="W2775" s="14">
        <v>50</v>
      </c>
      <c r="X2775" s="14" t="str">
        <f t="shared" si="100"/>
        <v>-9650</v>
      </c>
      <c r="Y2775" s="78">
        <f t="shared" si="99"/>
        <v>0.90525536639526272</v>
      </c>
      <c r="Z2775" s="14">
        <v>0.54766554423753711</v>
      </c>
    </row>
    <row r="2776" spans="22:26" x14ac:dyDescent="0.25">
      <c r="V2776">
        <v>-95</v>
      </c>
      <c r="W2776" s="14">
        <v>50</v>
      </c>
      <c r="X2776" s="14" t="str">
        <f t="shared" si="100"/>
        <v>-9550</v>
      </c>
      <c r="Y2776" s="78">
        <f t="shared" si="99"/>
        <v>0.90624228966197873</v>
      </c>
      <c r="Z2776" s="14">
        <v>0.54826261760274564</v>
      </c>
    </row>
    <row r="2777" spans="22:26" x14ac:dyDescent="0.25">
      <c r="V2777">
        <v>-94</v>
      </c>
      <c r="W2777" s="14">
        <v>50</v>
      </c>
      <c r="X2777" s="14" t="str">
        <f t="shared" si="100"/>
        <v>-9450</v>
      </c>
      <c r="Y2777" s="78">
        <f t="shared" si="99"/>
        <v>0.90722921292869474</v>
      </c>
      <c r="Z2777" s="14">
        <v>0.54885969096795417</v>
      </c>
    </row>
    <row r="2778" spans="22:26" x14ac:dyDescent="0.25">
      <c r="V2778">
        <v>-93</v>
      </c>
      <c r="W2778" s="14">
        <v>50</v>
      </c>
      <c r="X2778" s="14" t="str">
        <f t="shared" si="100"/>
        <v>-9350</v>
      </c>
      <c r="Y2778" s="78">
        <f t="shared" si="99"/>
        <v>0.90821613619541075</v>
      </c>
      <c r="Z2778" s="14">
        <v>0.54945676433316282</v>
      </c>
    </row>
    <row r="2779" spans="22:26" x14ac:dyDescent="0.25">
      <c r="V2779">
        <v>-92</v>
      </c>
      <c r="W2779" s="14">
        <v>50</v>
      </c>
      <c r="X2779" s="14" t="str">
        <f t="shared" si="100"/>
        <v>-9250</v>
      </c>
      <c r="Y2779" s="78">
        <f t="shared" si="99"/>
        <v>0.90920305946212676</v>
      </c>
      <c r="Z2779" s="14">
        <v>0.55005383769837135</v>
      </c>
    </row>
    <row r="2780" spans="22:26" x14ac:dyDescent="0.25">
      <c r="V2780">
        <v>-91</v>
      </c>
      <c r="W2780" s="14">
        <v>50</v>
      </c>
      <c r="X2780" s="14" t="str">
        <f t="shared" si="100"/>
        <v>-9150</v>
      </c>
      <c r="Y2780" s="78">
        <f t="shared" si="99"/>
        <v>0.91018998272884277</v>
      </c>
      <c r="Z2780" s="14">
        <v>0.55065091106357977</v>
      </c>
    </row>
    <row r="2781" spans="22:26" x14ac:dyDescent="0.25">
      <c r="V2781">
        <v>-90</v>
      </c>
      <c r="W2781" s="14">
        <v>50</v>
      </c>
      <c r="X2781" s="14" t="str">
        <f t="shared" si="100"/>
        <v>-9050</v>
      </c>
      <c r="Y2781" s="78">
        <f t="shared" si="99"/>
        <v>0.91117690599555878</v>
      </c>
      <c r="Z2781" s="14">
        <v>0.55124798442878842</v>
      </c>
    </row>
    <row r="2782" spans="22:26" x14ac:dyDescent="0.25">
      <c r="V2782">
        <v>-89</v>
      </c>
      <c r="W2782" s="14">
        <v>50</v>
      </c>
      <c r="X2782" s="14" t="str">
        <f t="shared" si="100"/>
        <v>-8950</v>
      </c>
      <c r="Y2782" s="78">
        <f t="shared" si="99"/>
        <v>0.91216382926227479</v>
      </c>
      <c r="Z2782" s="14">
        <v>0.55184505779399695</v>
      </c>
    </row>
    <row r="2783" spans="22:26" x14ac:dyDescent="0.25">
      <c r="V2783">
        <v>-88</v>
      </c>
      <c r="W2783" s="14">
        <v>50</v>
      </c>
      <c r="X2783" s="14" t="str">
        <f t="shared" si="100"/>
        <v>-8850</v>
      </c>
      <c r="Y2783" s="78">
        <f t="shared" si="99"/>
        <v>0.91315075252899081</v>
      </c>
      <c r="Z2783" s="14">
        <v>0.55244213115920549</v>
      </c>
    </row>
    <row r="2784" spans="22:26" x14ac:dyDescent="0.25">
      <c r="V2784">
        <v>-87</v>
      </c>
      <c r="W2784" s="14">
        <v>50</v>
      </c>
      <c r="X2784" s="14" t="str">
        <f t="shared" si="100"/>
        <v>-8750</v>
      </c>
      <c r="Y2784" s="78">
        <f t="shared" si="99"/>
        <v>0.91413767579570682</v>
      </c>
      <c r="Z2784" s="14">
        <v>0.55303920452441402</v>
      </c>
    </row>
    <row r="2785" spans="22:26" x14ac:dyDescent="0.25">
      <c r="V2785">
        <v>-86</v>
      </c>
      <c r="W2785" s="14">
        <v>50</v>
      </c>
      <c r="X2785" s="14" t="str">
        <f t="shared" si="100"/>
        <v>-8650</v>
      </c>
      <c r="Y2785" s="78">
        <f t="shared" si="99"/>
        <v>0.91512459906242283</v>
      </c>
      <c r="Z2785" s="14">
        <v>0.55363627788962255</v>
      </c>
    </row>
    <row r="2786" spans="22:26" x14ac:dyDescent="0.25">
      <c r="V2786">
        <v>-85</v>
      </c>
      <c r="W2786" s="14">
        <v>50</v>
      </c>
      <c r="X2786" s="14" t="str">
        <f t="shared" si="100"/>
        <v>-8550</v>
      </c>
      <c r="Y2786" s="78">
        <f t="shared" si="99"/>
        <v>0.91611152232913884</v>
      </c>
      <c r="Z2786" s="14">
        <v>0.55423335125483109</v>
      </c>
    </row>
    <row r="2787" spans="22:26" x14ac:dyDescent="0.25">
      <c r="V2787">
        <v>-84</v>
      </c>
      <c r="W2787" s="14">
        <v>50</v>
      </c>
      <c r="X2787" s="14" t="str">
        <f t="shared" si="100"/>
        <v>-8450</v>
      </c>
      <c r="Y2787" s="78">
        <f t="shared" si="99"/>
        <v>0.91709844559585485</v>
      </c>
      <c r="Z2787" s="14">
        <v>0.55483042462003962</v>
      </c>
    </row>
    <row r="2788" spans="22:26" x14ac:dyDescent="0.25">
      <c r="V2788">
        <v>-83</v>
      </c>
      <c r="W2788" s="14">
        <v>50</v>
      </c>
      <c r="X2788" s="14" t="str">
        <f t="shared" si="100"/>
        <v>-8350</v>
      </c>
      <c r="Y2788" s="78">
        <f t="shared" si="99"/>
        <v>0.91808536886257086</v>
      </c>
      <c r="Z2788" s="14">
        <v>0.55542749798524826</v>
      </c>
    </row>
    <row r="2789" spans="22:26" x14ac:dyDescent="0.25">
      <c r="V2789">
        <v>-82</v>
      </c>
      <c r="W2789" s="14">
        <v>50</v>
      </c>
      <c r="X2789" s="14" t="str">
        <f t="shared" si="100"/>
        <v>-8250</v>
      </c>
      <c r="Y2789" s="78">
        <f t="shared" si="99"/>
        <v>0.91907229212928687</v>
      </c>
      <c r="Z2789" s="14">
        <v>0.55602457135045669</v>
      </c>
    </row>
    <row r="2790" spans="22:26" x14ac:dyDescent="0.25">
      <c r="V2790">
        <v>-81</v>
      </c>
      <c r="W2790" s="14">
        <v>50</v>
      </c>
      <c r="X2790" s="14" t="str">
        <f t="shared" si="100"/>
        <v>-8150</v>
      </c>
      <c r="Y2790" s="78">
        <f t="shared" si="99"/>
        <v>0.92005921539600288</v>
      </c>
      <c r="Z2790" s="14">
        <v>0.55662164471566522</v>
      </c>
    </row>
    <row r="2791" spans="22:26" x14ac:dyDescent="0.25">
      <c r="V2791">
        <v>-80</v>
      </c>
      <c r="W2791" s="14">
        <v>50</v>
      </c>
      <c r="X2791" s="14" t="str">
        <f t="shared" si="100"/>
        <v>-8050</v>
      </c>
      <c r="Y2791" s="78">
        <f t="shared" si="99"/>
        <v>0.92104613866271889</v>
      </c>
      <c r="Z2791" s="14">
        <v>0.55721871808087386</v>
      </c>
    </row>
    <row r="2792" spans="22:26" x14ac:dyDescent="0.25">
      <c r="V2792">
        <v>-79</v>
      </c>
      <c r="W2792" s="14">
        <v>50</v>
      </c>
      <c r="X2792" s="14" t="str">
        <f t="shared" si="100"/>
        <v>-7950</v>
      </c>
      <c r="Y2792" s="78">
        <f t="shared" si="99"/>
        <v>0.92203306192943491</v>
      </c>
      <c r="Z2792" s="14">
        <v>0.5578157914460824</v>
      </c>
    </row>
    <row r="2793" spans="22:26" x14ac:dyDescent="0.25">
      <c r="V2793">
        <v>-78</v>
      </c>
      <c r="W2793" s="14">
        <v>50</v>
      </c>
      <c r="X2793" s="14" t="str">
        <f t="shared" si="100"/>
        <v>-7850</v>
      </c>
      <c r="Y2793" s="78">
        <f t="shared" si="99"/>
        <v>0.92301998519615092</v>
      </c>
      <c r="Z2793" s="14">
        <v>0.55841286481129093</v>
      </c>
    </row>
    <row r="2794" spans="22:26" x14ac:dyDescent="0.25">
      <c r="V2794">
        <v>-77</v>
      </c>
      <c r="W2794" s="14">
        <v>50</v>
      </c>
      <c r="X2794" s="14" t="str">
        <f t="shared" si="100"/>
        <v>-7750</v>
      </c>
      <c r="Y2794" s="78">
        <f t="shared" si="99"/>
        <v>0.92400690846286693</v>
      </c>
      <c r="Z2794" s="14">
        <v>0.55900993817649947</v>
      </c>
    </row>
    <row r="2795" spans="22:26" x14ac:dyDescent="0.25">
      <c r="V2795">
        <v>-76</v>
      </c>
      <c r="W2795" s="14">
        <v>50</v>
      </c>
      <c r="X2795" s="14" t="str">
        <f t="shared" si="100"/>
        <v>-7650</v>
      </c>
      <c r="Y2795" s="78">
        <f t="shared" si="99"/>
        <v>0.92499383172958294</v>
      </c>
      <c r="Z2795" s="14">
        <v>0.559607011541708</v>
      </c>
    </row>
    <row r="2796" spans="22:26" x14ac:dyDescent="0.25">
      <c r="V2796">
        <v>-75</v>
      </c>
      <c r="W2796" s="14">
        <v>50</v>
      </c>
      <c r="X2796" s="14" t="str">
        <f t="shared" si="100"/>
        <v>-7550</v>
      </c>
      <c r="Y2796" s="78">
        <f t="shared" si="99"/>
        <v>0.92598075499629895</v>
      </c>
      <c r="Z2796" s="14">
        <v>0.56020408490691653</v>
      </c>
    </row>
    <row r="2797" spans="22:26" x14ac:dyDescent="0.25">
      <c r="V2797">
        <v>-74</v>
      </c>
      <c r="W2797" s="14">
        <v>50</v>
      </c>
      <c r="X2797" s="14" t="str">
        <f t="shared" si="100"/>
        <v>-7450</v>
      </c>
      <c r="Y2797" s="78">
        <f t="shared" si="99"/>
        <v>0.92696767826301496</v>
      </c>
      <c r="Z2797" s="14">
        <v>0.56080115827212507</v>
      </c>
    </row>
    <row r="2798" spans="22:26" x14ac:dyDescent="0.25">
      <c r="V2798">
        <v>-73</v>
      </c>
      <c r="W2798" s="14">
        <v>50</v>
      </c>
      <c r="X2798" s="14" t="str">
        <f t="shared" si="100"/>
        <v>-7350</v>
      </c>
      <c r="Y2798" s="78">
        <f t="shared" si="99"/>
        <v>0.92795460152973097</v>
      </c>
      <c r="Z2798" s="14">
        <v>0.5613982316373336</v>
      </c>
    </row>
    <row r="2799" spans="22:26" x14ac:dyDescent="0.25">
      <c r="V2799">
        <v>-72</v>
      </c>
      <c r="W2799" s="14">
        <v>50</v>
      </c>
      <c r="X2799" s="14" t="str">
        <f t="shared" si="100"/>
        <v>-7250</v>
      </c>
      <c r="Y2799" s="78">
        <f t="shared" si="99"/>
        <v>0.92894152479644698</v>
      </c>
      <c r="Z2799" s="14">
        <v>0.56199530500254213</v>
      </c>
    </row>
    <row r="2800" spans="22:26" x14ac:dyDescent="0.25">
      <c r="V2800">
        <v>-71</v>
      </c>
      <c r="W2800" s="14">
        <v>50</v>
      </c>
      <c r="X2800" s="14" t="str">
        <f t="shared" si="100"/>
        <v>-7150</v>
      </c>
      <c r="Y2800" s="78">
        <f t="shared" si="99"/>
        <v>0.92992844806316299</v>
      </c>
      <c r="Z2800" s="14">
        <v>0.56259237836775067</v>
      </c>
    </row>
    <row r="2801" spans="22:26" x14ac:dyDescent="0.25">
      <c r="V2801">
        <v>-70</v>
      </c>
      <c r="W2801" s="14">
        <v>50</v>
      </c>
      <c r="X2801" s="14" t="str">
        <f t="shared" si="100"/>
        <v>-7050</v>
      </c>
      <c r="Y2801" s="78">
        <f t="shared" si="99"/>
        <v>0.930915371329879</v>
      </c>
      <c r="Z2801" s="14">
        <v>0.5631894517329592</v>
      </c>
    </row>
    <row r="2802" spans="22:26" x14ac:dyDescent="0.25">
      <c r="V2802">
        <v>-69</v>
      </c>
      <c r="W2802" s="14">
        <v>50</v>
      </c>
      <c r="X2802" s="14" t="str">
        <f t="shared" si="100"/>
        <v>-6950</v>
      </c>
      <c r="Y2802" s="78">
        <f t="shared" ref="Y2802:Y2865" si="101">$Y$153/1013.25*(1013.25+V2802)</f>
        <v>0.93190229459659513</v>
      </c>
      <c r="Z2802" s="14">
        <v>0.56378652509816785</v>
      </c>
    </row>
    <row r="2803" spans="22:26" x14ac:dyDescent="0.25">
      <c r="V2803">
        <v>-68</v>
      </c>
      <c r="W2803" s="14">
        <v>50</v>
      </c>
      <c r="X2803" s="14" t="str">
        <f t="shared" si="100"/>
        <v>-6850</v>
      </c>
      <c r="Y2803" s="78">
        <f t="shared" si="101"/>
        <v>0.93288921786331114</v>
      </c>
      <c r="Z2803" s="14">
        <v>0.56438359846337638</v>
      </c>
    </row>
    <row r="2804" spans="22:26" x14ac:dyDescent="0.25">
      <c r="V2804">
        <v>-67</v>
      </c>
      <c r="W2804" s="14">
        <v>50</v>
      </c>
      <c r="X2804" s="14" t="str">
        <f t="shared" si="100"/>
        <v>-6750</v>
      </c>
      <c r="Y2804" s="78">
        <f t="shared" si="101"/>
        <v>0.93387614113002715</v>
      </c>
      <c r="Z2804" s="14">
        <v>0.56498067182858491</v>
      </c>
    </row>
    <row r="2805" spans="22:26" x14ac:dyDescent="0.25">
      <c r="V2805">
        <v>-66</v>
      </c>
      <c r="W2805" s="14">
        <v>50</v>
      </c>
      <c r="X2805" s="14" t="str">
        <f t="shared" si="100"/>
        <v>-6650</v>
      </c>
      <c r="Y2805" s="78">
        <f t="shared" si="101"/>
        <v>0.93486306439674316</v>
      </c>
      <c r="Z2805" s="14">
        <v>0.56557774519379356</v>
      </c>
    </row>
    <row r="2806" spans="22:26" x14ac:dyDescent="0.25">
      <c r="V2806">
        <v>-65</v>
      </c>
      <c r="W2806" s="14">
        <v>50</v>
      </c>
      <c r="X2806" s="14" t="str">
        <f t="shared" si="100"/>
        <v>-6550</v>
      </c>
      <c r="Y2806" s="78">
        <f t="shared" si="101"/>
        <v>0.93584998766345917</v>
      </c>
      <c r="Z2806" s="14">
        <v>0.56617481855900209</v>
      </c>
    </row>
    <row r="2807" spans="22:26" x14ac:dyDescent="0.25">
      <c r="V2807">
        <v>-64</v>
      </c>
      <c r="W2807" s="14">
        <v>50</v>
      </c>
      <c r="X2807" s="14" t="str">
        <f t="shared" si="100"/>
        <v>-6450</v>
      </c>
      <c r="Y2807" s="78">
        <f t="shared" si="101"/>
        <v>0.93683691093017518</v>
      </c>
      <c r="Z2807" s="14">
        <v>0.56677189192421051</v>
      </c>
    </row>
    <row r="2808" spans="22:26" x14ac:dyDescent="0.25">
      <c r="V2808">
        <v>-63</v>
      </c>
      <c r="W2808" s="14">
        <v>50</v>
      </c>
      <c r="X2808" s="14" t="str">
        <f t="shared" si="100"/>
        <v>-6350</v>
      </c>
      <c r="Y2808" s="78">
        <f t="shared" si="101"/>
        <v>0.93782383419689119</v>
      </c>
      <c r="Z2808" s="14">
        <v>0.56736896528941916</v>
      </c>
    </row>
    <row r="2809" spans="22:26" x14ac:dyDescent="0.25">
      <c r="V2809">
        <v>-62</v>
      </c>
      <c r="W2809" s="14">
        <v>50</v>
      </c>
      <c r="X2809" s="14" t="str">
        <f t="shared" si="100"/>
        <v>-6250</v>
      </c>
      <c r="Y2809" s="78">
        <f t="shared" si="101"/>
        <v>0.9388107574636072</v>
      </c>
      <c r="Z2809" s="14">
        <v>0.56796603865462769</v>
      </c>
    </row>
    <row r="2810" spans="22:26" x14ac:dyDescent="0.25">
      <c r="V2810">
        <v>-61</v>
      </c>
      <c r="W2810" s="14">
        <v>50</v>
      </c>
      <c r="X2810" s="14" t="str">
        <f t="shared" si="100"/>
        <v>-6150</v>
      </c>
      <c r="Y2810" s="78">
        <f t="shared" si="101"/>
        <v>0.93979768073032321</v>
      </c>
      <c r="Z2810" s="14">
        <v>0.56856311201983623</v>
      </c>
    </row>
    <row r="2811" spans="22:26" x14ac:dyDescent="0.25">
      <c r="V2811">
        <v>-60</v>
      </c>
      <c r="W2811" s="14">
        <v>50</v>
      </c>
      <c r="X2811" s="14" t="str">
        <f t="shared" si="100"/>
        <v>-6050</v>
      </c>
      <c r="Y2811" s="78">
        <f t="shared" si="101"/>
        <v>0.94078460399703923</v>
      </c>
      <c r="Z2811" s="14">
        <v>0.56916018538504476</v>
      </c>
    </row>
    <row r="2812" spans="22:26" x14ac:dyDescent="0.25">
      <c r="V2812">
        <v>-59</v>
      </c>
      <c r="W2812" s="14">
        <v>50</v>
      </c>
      <c r="X2812" s="14" t="str">
        <f t="shared" si="100"/>
        <v>-5950</v>
      </c>
      <c r="Y2812" s="78">
        <f t="shared" si="101"/>
        <v>0.94177152726375524</v>
      </c>
      <c r="Z2812" s="14">
        <v>0.56975725875025329</v>
      </c>
    </row>
    <row r="2813" spans="22:26" x14ac:dyDescent="0.25">
      <c r="V2813">
        <v>-58</v>
      </c>
      <c r="W2813" s="14">
        <v>50</v>
      </c>
      <c r="X2813" s="14" t="str">
        <f t="shared" si="100"/>
        <v>-5850</v>
      </c>
      <c r="Y2813" s="78">
        <f t="shared" si="101"/>
        <v>0.94275845053047125</v>
      </c>
      <c r="Z2813" s="14">
        <v>0.57035433211546183</v>
      </c>
    </row>
    <row r="2814" spans="22:26" x14ac:dyDescent="0.25">
      <c r="V2814">
        <v>-57</v>
      </c>
      <c r="W2814" s="14">
        <v>50</v>
      </c>
      <c r="X2814" s="14" t="str">
        <f t="shared" si="100"/>
        <v>-5750</v>
      </c>
      <c r="Y2814" s="78">
        <f t="shared" si="101"/>
        <v>0.94374537379718726</v>
      </c>
      <c r="Z2814" s="14">
        <v>0.57095140548067036</v>
      </c>
    </row>
    <row r="2815" spans="22:26" x14ac:dyDescent="0.25">
      <c r="V2815">
        <v>-56</v>
      </c>
      <c r="W2815" s="14">
        <v>50</v>
      </c>
      <c r="X2815" s="14" t="str">
        <f t="shared" si="100"/>
        <v>-5650</v>
      </c>
      <c r="Y2815" s="78">
        <f t="shared" si="101"/>
        <v>0.94473229706390327</v>
      </c>
      <c r="Z2815" s="14">
        <v>0.571548478845879</v>
      </c>
    </row>
    <row r="2816" spans="22:26" x14ac:dyDescent="0.25">
      <c r="V2816">
        <v>-55</v>
      </c>
      <c r="W2816" s="14">
        <v>50</v>
      </c>
      <c r="X2816" s="14" t="str">
        <f t="shared" si="100"/>
        <v>-5550</v>
      </c>
      <c r="Y2816" s="78">
        <f t="shared" si="101"/>
        <v>0.94571922033061928</v>
      </c>
      <c r="Z2816" s="14">
        <v>0.57214555221108743</v>
      </c>
    </row>
    <row r="2817" spans="22:26" x14ac:dyDescent="0.25">
      <c r="V2817">
        <v>-54</v>
      </c>
      <c r="W2817" s="14">
        <v>50</v>
      </c>
      <c r="X2817" s="14" t="str">
        <f t="shared" si="100"/>
        <v>-5450</v>
      </c>
      <c r="Y2817" s="78">
        <f t="shared" si="101"/>
        <v>0.94670614359733529</v>
      </c>
      <c r="Z2817" s="14">
        <v>0.57274262557629596</v>
      </c>
    </row>
    <row r="2818" spans="22:26" x14ac:dyDescent="0.25">
      <c r="V2818">
        <v>-53</v>
      </c>
      <c r="W2818" s="14">
        <v>50</v>
      </c>
      <c r="X2818" s="14" t="str">
        <f t="shared" si="100"/>
        <v>-5350</v>
      </c>
      <c r="Y2818" s="78">
        <f t="shared" si="101"/>
        <v>0.9476930668640513</v>
      </c>
      <c r="Z2818" s="14">
        <v>0.57333969894150449</v>
      </c>
    </row>
    <row r="2819" spans="22:26" x14ac:dyDescent="0.25">
      <c r="V2819">
        <v>-52</v>
      </c>
      <c r="W2819" s="14">
        <v>50</v>
      </c>
      <c r="X2819" s="14" t="str">
        <f t="shared" ref="X2819:X2882" si="102">V2819&amp;W2819</f>
        <v>-5250</v>
      </c>
      <c r="Y2819" s="78">
        <f t="shared" si="101"/>
        <v>0.94867999013076731</v>
      </c>
      <c r="Z2819" s="14">
        <v>0.57393677230671314</v>
      </c>
    </row>
    <row r="2820" spans="22:26" x14ac:dyDescent="0.25">
      <c r="V2820">
        <v>-51</v>
      </c>
      <c r="W2820" s="14">
        <v>50</v>
      </c>
      <c r="X2820" s="14" t="str">
        <f t="shared" si="102"/>
        <v>-5150</v>
      </c>
      <c r="Y2820" s="78">
        <f t="shared" si="101"/>
        <v>0.94966691339748333</v>
      </c>
      <c r="Z2820" s="14">
        <v>0.57453384567192167</v>
      </c>
    </row>
    <row r="2821" spans="22:26" x14ac:dyDescent="0.25">
      <c r="V2821">
        <v>-50</v>
      </c>
      <c r="W2821" s="14">
        <v>50</v>
      </c>
      <c r="X2821" s="14" t="str">
        <f t="shared" si="102"/>
        <v>-5050</v>
      </c>
      <c r="Y2821" s="78">
        <f t="shared" si="101"/>
        <v>0.95065383666419934</v>
      </c>
      <c r="Z2821" s="14">
        <v>0.57513091903713021</v>
      </c>
    </row>
    <row r="2822" spans="22:26" x14ac:dyDescent="0.25">
      <c r="V2822">
        <v>-49</v>
      </c>
      <c r="W2822" s="14">
        <v>50</v>
      </c>
      <c r="X2822" s="14" t="str">
        <f t="shared" si="102"/>
        <v>-4950</v>
      </c>
      <c r="Y2822" s="78">
        <f t="shared" si="101"/>
        <v>0.95164075993091535</v>
      </c>
      <c r="Z2822" s="14">
        <v>0.57572799240233874</v>
      </c>
    </row>
    <row r="2823" spans="22:26" x14ac:dyDescent="0.25">
      <c r="V2823">
        <v>-48</v>
      </c>
      <c r="W2823" s="14">
        <v>50</v>
      </c>
      <c r="X2823" s="14" t="str">
        <f t="shared" si="102"/>
        <v>-4850</v>
      </c>
      <c r="Y2823" s="78">
        <f t="shared" si="101"/>
        <v>0.95262768319763136</v>
      </c>
      <c r="Z2823" s="14">
        <v>0.57632506576754727</v>
      </c>
    </row>
    <row r="2824" spans="22:26" x14ac:dyDescent="0.25">
      <c r="V2824">
        <v>-47</v>
      </c>
      <c r="W2824" s="14">
        <v>50</v>
      </c>
      <c r="X2824" s="14" t="str">
        <f t="shared" si="102"/>
        <v>-4750</v>
      </c>
      <c r="Y2824" s="78">
        <f t="shared" si="101"/>
        <v>0.95361460646434737</v>
      </c>
      <c r="Z2824" s="14">
        <v>0.57692213913275581</v>
      </c>
    </row>
    <row r="2825" spans="22:26" x14ac:dyDescent="0.25">
      <c r="V2825">
        <v>-46</v>
      </c>
      <c r="W2825" s="14">
        <v>50</v>
      </c>
      <c r="X2825" s="14" t="str">
        <f t="shared" si="102"/>
        <v>-4650</v>
      </c>
      <c r="Y2825" s="78">
        <f t="shared" si="101"/>
        <v>0.95460152973106338</v>
      </c>
      <c r="Z2825" s="14">
        <v>0.57751921249796434</v>
      </c>
    </row>
    <row r="2826" spans="22:26" x14ac:dyDescent="0.25">
      <c r="V2826">
        <v>-45</v>
      </c>
      <c r="W2826" s="14">
        <v>50</v>
      </c>
      <c r="X2826" s="14" t="str">
        <f t="shared" si="102"/>
        <v>-4550</v>
      </c>
      <c r="Y2826" s="78">
        <f t="shared" si="101"/>
        <v>0.95558845299777939</v>
      </c>
      <c r="Z2826" s="14">
        <v>0.57811628586317287</v>
      </c>
    </row>
    <row r="2827" spans="22:26" x14ac:dyDescent="0.25">
      <c r="V2827">
        <v>-44</v>
      </c>
      <c r="W2827" s="14">
        <v>50</v>
      </c>
      <c r="X2827" s="14" t="str">
        <f t="shared" si="102"/>
        <v>-4450</v>
      </c>
      <c r="Y2827" s="78">
        <f t="shared" si="101"/>
        <v>0.9565753762644954</v>
      </c>
      <c r="Z2827" s="14">
        <v>0.57871335922838141</v>
      </c>
    </row>
    <row r="2828" spans="22:26" x14ac:dyDescent="0.25">
      <c r="V2828">
        <v>-43</v>
      </c>
      <c r="W2828" s="14">
        <v>50</v>
      </c>
      <c r="X2828" s="14" t="str">
        <f t="shared" si="102"/>
        <v>-4350</v>
      </c>
      <c r="Y2828" s="78">
        <f t="shared" si="101"/>
        <v>0.95756229953121141</v>
      </c>
      <c r="Z2828" s="14">
        <v>0.57931043259358994</v>
      </c>
    </row>
    <row r="2829" spans="22:26" x14ac:dyDescent="0.25">
      <c r="V2829">
        <v>-42</v>
      </c>
      <c r="W2829" s="14">
        <v>50</v>
      </c>
      <c r="X2829" s="14" t="str">
        <f t="shared" si="102"/>
        <v>-4250</v>
      </c>
      <c r="Y2829" s="78">
        <f t="shared" si="101"/>
        <v>0.95854922279792742</v>
      </c>
      <c r="Z2829" s="14">
        <v>0.57990750595879859</v>
      </c>
    </row>
    <row r="2830" spans="22:26" x14ac:dyDescent="0.25">
      <c r="V2830">
        <v>-41</v>
      </c>
      <c r="W2830" s="14">
        <v>50</v>
      </c>
      <c r="X2830" s="14" t="str">
        <f t="shared" si="102"/>
        <v>-4150</v>
      </c>
      <c r="Y2830" s="78">
        <f t="shared" si="101"/>
        <v>0.95953614606464344</v>
      </c>
      <c r="Z2830" s="14">
        <v>0.58050457932400712</v>
      </c>
    </row>
    <row r="2831" spans="22:26" x14ac:dyDescent="0.25">
      <c r="V2831">
        <v>-40</v>
      </c>
      <c r="W2831" s="14">
        <v>50</v>
      </c>
      <c r="X2831" s="14" t="str">
        <f t="shared" si="102"/>
        <v>-4050</v>
      </c>
      <c r="Y2831" s="78">
        <f t="shared" si="101"/>
        <v>0.96052306933135945</v>
      </c>
      <c r="Z2831" s="14">
        <v>0.58110165268921554</v>
      </c>
    </row>
    <row r="2832" spans="22:26" x14ac:dyDescent="0.25">
      <c r="V2832">
        <v>-39</v>
      </c>
      <c r="W2832" s="14">
        <v>50</v>
      </c>
      <c r="X2832" s="14" t="str">
        <f t="shared" si="102"/>
        <v>-3950</v>
      </c>
      <c r="Y2832" s="78">
        <f t="shared" si="101"/>
        <v>0.96150999259807546</v>
      </c>
      <c r="Z2832" s="14">
        <v>0.58169872605442419</v>
      </c>
    </row>
    <row r="2833" spans="22:26" x14ac:dyDescent="0.25">
      <c r="V2833">
        <v>-38</v>
      </c>
      <c r="W2833" s="14">
        <v>50</v>
      </c>
      <c r="X2833" s="14" t="str">
        <f t="shared" si="102"/>
        <v>-3850</v>
      </c>
      <c r="Y2833" s="78">
        <f t="shared" si="101"/>
        <v>0.96249691586479147</v>
      </c>
      <c r="Z2833" s="14">
        <v>0.58229579941963272</v>
      </c>
    </row>
    <row r="2834" spans="22:26" x14ac:dyDescent="0.25">
      <c r="V2834">
        <v>-37</v>
      </c>
      <c r="W2834" s="14">
        <v>50</v>
      </c>
      <c r="X2834" s="14" t="str">
        <f t="shared" si="102"/>
        <v>-3750</v>
      </c>
      <c r="Y2834" s="78">
        <f t="shared" si="101"/>
        <v>0.96348383913150748</v>
      </c>
      <c r="Z2834" s="14">
        <v>0.58289287278484125</v>
      </c>
    </row>
    <row r="2835" spans="22:26" x14ac:dyDescent="0.25">
      <c r="V2835">
        <v>-36</v>
      </c>
      <c r="W2835" s="14">
        <v>50</v>
      </c>
      <c r="X2835" s="14" t="str">
        <f t="shared" si="102"/>
        <v>-3650</v>
      </c>
      <c r="Y2835" s="78">
        <f t="shared" si="101"/>
        <v>0.96447076239822349</v>
      </c>
      <c r="Z2835" s="14">
        <v>0.58348994615004979</v>
      </c>
    </row>
    <row r="2836" spans="22:26" x14ac:dyDescent="0.25">
      <c r="V2836">
        <v>-35</v>
      </c>
      <c r="W2836" s="14">
        <v>50</v>
      </c>
      <c r="X2836" s="14" t="str">
        <f t="shared" si="102"/>
        <v>-3550</v>
      </c>
      <c r="Y2836" s="78">
        <f t="shared" si="101"/>
        <v>0.9654576856649395</v>
      </c>
      <c r="Z2836" s="14">
        <v>0.58408701951525832</v>
      </c>
    </row>
    <row r="2837" spans="22:26" x14ac:dyDescent="0.25">
      <c r="V2837">
        <v>-34</v>
      </c>
      <c r="W2837" s="14">
        <v>50</v>
      </c>
      <c r="X2837" s="14" t="str">
        <f t="shared" si="102"/>
        <v>-3450</v>
      </c>
      <c r="Y2837" s="78">
        <f t="shared" si="101"/>
        <v>0.96644460893165551</v>
      </c>
      <c r="Z2837" s="14">
        <v>0.58468409288046685</v>
      </c>
    </row>
    <row r="2838" spans="22:26" x14ac:dyDescent="0.25">
      <c r="V2838">
        <v>-33</v>
      </c>
      <c r="W2838" s="14">
        <v>50</v>
      </c>
      <c r="X2838" s="14" t="str">
        <f t="shared" si="102"/>
        <v>-3350</v>
      </c>
      <c r="Y2838" s="78">
        <f t="shared" si="101"/>
        <v>0.96743153219837152</v>
      </c>
      <c r="Z2838" s="14">
        <v>0.58528116624567539</v>
      </c>
    </row>
    <row r="2839" spans="22:26" x14ac:dyDescent="0.25">
      <c r="V2839">
        <v>-32</v>
      </c>
      <c r="W2839" s="14">
        <v>50</v>
      </c>
      <c r="X2839" s="14" t="str">
        <f t="shared" si="102"/>
        <v>-3250</v>
      </c>
      <c r="Y2839" s="78">
        <f t="shared" si="101"/>
        <v>0.96841845546508754</v>
      </c>
      <c r="Z2839" s="14">
        <v>0.58587823961088403</v>
      </c>
    </row>
    <row r="2840" spans="22:26" x14ac:dyDescent="0.25">
      <c r="V2840">
        <v>-31</v>
      </c>
      <c r="W2840" s="14">
        <v>50</v>
      </c>
      <c r="X2840" s="14" t="str">
        <f t="shared" si="102"/>
        <v>-3150</v>
      </c>
      <c r="Y2840" s="78">
        <f t="shared" si="101"/>
        <v>0.96940537873180355</v>
      </c>
      <c r="Z2840" s="14">
        <v>0.58647531297609246</v>
      </c>
    </row>
    <row r="2841" spans="22:26" x14ac:dyDescent="0.25">
      <c r="V2841">
        <v>-30</v>
      </c>
      <c r="W2841" s="14">
        <v>50</v>
      </c>
      <c r="X2841" s="14" t="str">
        <f t="shared" si="102"/>
        <v>-3050</v>
      </c>
      <c r="Y2841" s="78">
        <f t="shared" si="101"/>
        <v>0.97039230199851956</v>
      </c>
      <c r="Z2841" s="14">
        <v>0.58707238634130099</v>
      </c>
    </row>
    <row r="2842" spans="22:26" x14ac:dyDescent="0.25">
      <c r="V2842">
        <v>-29</v>
      </c>
      <c r="W2842" s="14">
        <v>50</v>
      </c>
      <c r="X2842" s="14" t="str">
        <f t="shared" si="102"/>
        <v>-2950</v>
      </c>
      <c r="Y2842" s="78">
        <f t="shared" si="101"/>
        <v>0.97137922526523557</v>
      </c>
      <c r="Z2842" s="14">
        <v>0.58766945970650963</v>
      </c>
    </row>
    <row r="2843" spans="22:26" x14ac:dyDescent="0.25">
      <c r="V2843">
        <v>-28</v>
      </c>
      <c r="W2843" s="14">
        <v>50</v>
      </c>
      <c r="X2843" s="14" t="str">
        <f t="shared" si="102"/>
        <v>-2850</v>
      </c>
      <c r="Y2843" s="78">
        <f t="shared" si="101"/>
        <v>0.97236614853195158</v>
      </c>
      <c r="Z2843" s="14">
        <v>0.58826653307171817</v>
      </c>
    </row>
    <row r="2844" spans="22:26" x14ac:dyDescent="0.25">
      <c r="V2844">
        <v>-27</v>
      </c>
      <c r="W2844" s="14">
        <v>50</v>
      </c>
      <c r="X2844" s="14" t="str">
        <f t="shared" si="102"/>
        <v>-2750</v>
      </c>
      <c r="Y2844" s="78">
        <f t="shared" si="101"/>
        <v>0.97335307179866759</v>
      </c>
      <c r="Z2844" s="14">
        <v>0.5888636064369267</v>
      </c>
    </row>
    <row r="2845" spans="22:26" x14ac:dyDescent="0.25">
      <c r="V2845">
        <v>-26</v>
      </c>
      <c r="W2845" s="14">
        <v>50</v>
      </c>
      <c r="X2845" s="14" t="str">
        <f t="shared" si="102"/>
        <v>-2650</v>
      </c>
      <c r="Y2845" s="78">
        <f t="shared" si="101"/>
        <v>0.9743399950653836</v>
      </c>
      <c r="Z2845" s="14">
        <v>0.58946067980213523</v>
      </c>
    </row>
    <row r="2846" spans="22:26" x14ac:dyDescent="0.25">
      <c r="V2846">
        <v>-25</v>
      </c>
      <c r="W2846" s="14">
        <v>50</v>
      </c>
      <c r="X2846" s="14" t="str">
        <f t="shared" si="102"/>
        <v>-2550</v>
      </c>
      <c r="Y2846" s="78">
        <f t="shared" si="101"/>
        <v>0.97532691833209961</v>
      </c>
      <c r="Z2846" s="14">
        <v>0.59005775316734377</v>
      </c>
    </row>
    <row r="2847" spans="22:26" x14ac:dyDescent="0.25">
      <c r="V2847">
        <v>-24</v>
      </c>
      <c r="W2847" s="14">
        <v>50</v>
      </c>
      <c r="X2847" s="14" t="str">
        <f t="shared" si="102"/>
        <v>-2450</v>
      </c>
      <c r="Y2847" s="78">
        <f t="shared" si="101"/>
        <v>0.97631384159881562</v>
      </c>
      <c r="Z2847" s="14">
        <v>0.5906548265325523</v>
      </c>
    </row>
    <row r="2848" spans="22:26" x14ac:dyDescent="0.25">
      <c r="V2848">
        <v>-23</v>
      </c>
      <c r="W2848" s="14">
        <v>50</v>
      </c>
      <c r="X2848" s="14" t="str">
        <f t="shared" si="102"/>
        <v>-2350</v>
      </c>
      <c r="Y2848" s="78">
        <f t="shared" si="101"/>
        <v>0.97730076486553163</v>
      </c>
      <c r="Z2848" s="14">
        <v>0.59125189989776084</v>
      </c>
    </row>
    <row r="2849" spans="22:26" x14ac:dyDescent="0.25">
      <c r="V2849">
        <v>-22</v>
      </c>
      <c r="W2849" s="14">
        <v>50</v>
      </c>
      <c r="X2849" s="14" t="str">
        <f t="shared" si="102"/>
        <v>-2250</v>
      </c>
      <c r="Y2849" s="78">
        <f t="shared" si="101"/>
        <v>0.97828768813224765</v>
      </c>
      <c r="Z2849" s="14">
        <v>0.59184897326296937</v>
      </c>
    </row>
    <row r="2850" spans="22:26" x14ac:dyDescent="0.25">
      <c r="V2850">
        <v>-21</v>
      </c>
      <c r="W2850" s="14">
        <v>50</v>
      </c>
      <c r="X2850" s="14" t="str">
        <f t="shared" si="102"/>
        <v>-2150</v>
      </c>
      <c r="Y2850" s="78">
        <f t="shared" si="101"/>
        <v>0.97927461139896366</v>
      </c>
      <c r="Z2850" s="14">
        <v>0.5924460466281779</v>
      </c>
    </row>
    <row r="2851" spans="22:26" x14ac:dyDescent="0.25">
      <c r="V2851">
        <v>-20</v>
      </c>
      <c r="W2851" s="14">
        <v>50</v>
      </c>
      <c r="X2851" s="14" t="str">
        <f t="shared" si="102"/>
        <v>-2050</v>
      </c>
      <c r="Y2851" s="78">
        <f t="shared" si="101"/>
        <v>0.98026153466567967</v>
      </c>
      <c r="Z2851" s="14">
        <v>0.59304311999338644</v>
      </c>
    </row>
    <row r="2852" spans="22:26" x14ac:dyDescent="0.25">
      <c r="V2852">
        <v>-19</v>
      </c>
      <c r="W2852" s="14">
        <v>50</v>
      </c>
      <c r="X2852" s="14" t="str">
        <f t="shared" si="102"/>
        <v>-1950</v>
      </c>
      <c r="Y2852" s="78">
        <f t="shared" si="101"/>
        <v>0.98124845793239568</v>
      </c>
      <c r="Z2852" s="14">
        <v>0.59364019335859497</v>
      </c>
    </row>
    <row r="2853" spans="22:26" x14ac:dyDescent="0.25">
      <c r="V2853">
        <v>-18</v>
      </c>
      <c r="W2853" s="14">
        <v>50</v>
      </c>
      <c r="X2853" s="14" t="str">
        <f t="shared" si="102"/>
        <v>-1850</v>
      </c>
      <c r="Y2853" s="78">
        <f t="shared" si="101"/>
        <v>0.98223538119911169</v>
      </c>
      <c r="Z2853" s="14">
        <v>0.59423726672380361</v>
      </c>
    </row>
    <row r="2854" spans="22:26" x14ac:dyDescent="0.25">
      <c r="V2854">
        <v>-17</v>
      </c>
      <c r="W2854" s="14">
        <v>50</v>
      </c>
      <c r="X2854" s="14" t="str">
        <f t="shared" si="102"/>
        <v>-1750</v>
      </c>
      <c r="Y2854" s="78">
        <f t="shared" si="101"/>
        <v>0.9832223044658277</v>
      </c>
      <c r="Z2854" s="14">
        <v>0.59483434008901215</v>
      </c>
    </row>
    <row r="2855" spans="22:26" x14ac:dyDescent="0.25">
      <c r="V2855">
        <v>-16</v>
      </c>
      <c r="W2855" s="14">
        <v>50</v>
      </c>
      <c r="X2855" s="14" t="str">
        <f t="shared" si="102"/>
        <v>-1650</v>
      </c>
      <c r="Y2855" s="78">
        <f t="shared" si="101"/>
        <v>0.98420922773254371</v>
      </c>
      <c r="Z2855" s="14">
        <v>0.59543141345422068</v>
      </c>
    </row>
    <row r="2856" spans="22:26" x14ac:dyDescent="0.25">
      <c r="V2856">
        <v>-15</v>
      </c>
      <c r="W2856" s="14">
        <v>50</v>
      </c>
      <c r="X2856" s="14" t="str">
        <f t="shared" si="102"/>
        <v>-1550</v>
      </c>
      <c r="Y2856" s="78">
        <f t="shared" si="101"/>
        <v>0.98519615099925972</v>
      </c>
      <c r="Z2856" s="14">
        <v>0.59602848681942922</v>
      </c>
    </row>
    <row r="2857" spans="22:26" x14ac:dyDescent="0.25">
      <c r="V2857">
        <v>-14</v>
      </c>
      <c r="W2857" s="14">
        <v>50</v>
      </c>
      <c r="X2857" s="14" t="str">
        <f t="shared" si="102"/>
        <v>-1450</v>
      </c>
      <c r="Y2857" s="78">
        <f t="shared" si="101"/>
        <v>0.98618307426597573</v>
      </c>
      <c r="Z2857" s="14">
        <v>0.59662556018463775</v>
      </c>
    </row>
    <row r="2858" spans="22:26" x14ac:dyDescent="0.25">
      <c r="V2858">
        <v>-13</v>
      </c>
      <c r="W2858" s="14">
        <v>50</v>
      </c>
      <c r="X2858" s="14" t="str">
        <f t="shared" si="102"/>
        <v>-1350</v>
      </c>
      <c r="Y2858" s="78">
        <f t="shared" si="101"/>
        <v>0.98716999753269175</v>
      </c>
      <c r="Z2858" s="14">
        <v>0.59722263354984628</v>
      </c>
    </row>
    <row r="2859" spans="22:26" x14ac:dyDescent="0.25">
      <c r="V2859">
        <v>-12</v>
      </c>
      <c r="W2859" s="14">
        <v>50</v>
      </c>
      <c r="X2859" s="14" t="str">
        <f t="shared" si="102"/>
        <v>-1250</v>
      </c>
      <c r="Y2859" s="78">
        <f t="shared" si="101"/>
        <v>0.98815692079940776</v>
      </c>
      <c r="Z2859" s="14">
        <v>0.59781970691505482</v>
      </c>
    </row>
    <row r="2860" spans="22:26" x14ac:dyDescent="0.25">
      <c r="V2860">
        <v>-11</v>
      </c>
      <c r="W2860" s="14">
        <v>50</v>
      </c>
      <c r="X2860" s="14" t="str">
        <f t="shared" si="102"/>
        <v>-1150</v>
      </c>
      <c r="Y2860" s="78">
        <f t="shared" si="101"/>
        <v>0.98914384406612377</v>
      </c>
      <c r="Z2860" s="14">
        <v>0.59841678028026335</v>
      </c>
    </row>
    <row r="2861" spans="22:26" x14ac:dyDescent="0.25">
      <c r="V2861">
        <v>-10</v>
      </c>
      <c r="W2861" s="14">
        <v>50</v>
      </c>
      <c r="X2861" s="14" t="str">
        <f t="shared" si="102"/>
        <v>-1050</v>
      </c>
      <c r="Y2861" s="78">
        <f t="shared" si="101"/>
        <v>0.99013076733283978</v>
      </c>
      <c r="Z2861" s="14">
        <v>0.59901385364547188</v>
      </c>
    </row>
    <row r="2862" spans="22:26" x14ac:dyDescent="0.25">
      <c r="V2862">
        <v>-9</v>
      </c>
      <c r="W2862" s="14">
        <v>50</v>
      </c>
      <c r="X2862" s="14" t="str">
        <f t="shared" si="102"/>
        <v>-950</v>
      </c>
      <c r="Y2862" s="78">
        <f t="shared" si="101"/>
        <v>0.99111769059955579</v>
      </c>
      <c r="Z2862" s="14">
        <v>0.59961092701068042</v>
      </c>
    </row>
    <row r="2863" spans="22:26" x14ac:dyDescent="0.25">
      <c r="V2863">
        <v>-8</v>
      </c>
      <c r="W2863" s="14">
        <v>50</v>
      </c>
      <c r="X2863" s="14" t="str">
        <f t="shared" si="102"/>
        <v>-850</v>
      </c>
      <c r="Y2863" s="78">
        <f t="shared" si="101"/>
        <v>0.9921046138662718</v>
      </c>
      <c r="Z2863" s="14">
        <v>0.60020800037588906</v>
      </c>
    </row>
    <row r="2864" spans="22:26" x14ac:dyDescent="0.25">
      <c r="V2864">
        <v>-7</v>
      </c>
      <c r="W2864" s="14">
        <v>50</v>
      </c>
      <c r="X2864" s="14" t="str">
        <f t="shared" si="102"/>
        <v>-750</v>
      </c>
      <c r="Y2864" s="78">
        <f t="shared" si="101"/>
        <v>0.99309153713298781</v>
      </c>
      <c r="Z2864" s="14">
        <v>0.60080507374109748</v>
      </c>
    </row>
    <row r="2865" spans="22:26" x14ac:dyDescent="0.25">
      <c r="V2865">
        <v>-6</v>
      </c>
      <c r="W2865" s="14">
        <v>50</v>
      </c>
      <c r="X2865" s="14" t="str">
        <f t="shared" si="102"/>
        <v>-650</v>
      </c>
      <c r="Y2865" s="78">
        <f t="shared" si="101"/>
        <v>0.99407846039970382</v>
      </c>
      <c r="Z2865" s="14">
        <v>0.60140214710630602</v>
      </c>
    </row>
    <row r="2866" spans="22:26" x14ac:dyDescent="0.25">
      <c r="V2866">
        <v>-5</v>
      </c>
      <c r="W2866" s="14">
        <v>50</v>
      </c>
      <c r="X2866" s="14" t="str">
        <f t="shared" si="102"/>
        <v>-550</v>
      </c>
      <c r="Y2866" s="78">
        <f t="shared" ref="Y2866:Y2929" si="103">$Y$153/1013.25*(1013.25+V2866)</f>
        <v>0.99506538366641994</v>
      </c>
      <c r="Z2866" s="14">
        <v>0.60199922047151477</v>
      </c>
    </row>
    <row r="2867" spans="22:26" x14ac:dyDescent="0.25">
      <c r="V2867">
        <v>-4</v>
      </c>
      <c r="W2867" s="14">
        <v>50</v>
      </c>
      <c r="X2867" s="14" t="str">
        <f t="shared" si="102"/>
        <v>-450</v>
      </c>
      <c r="Y2867" s="78">
        <f t="shared" si="103"/>
        <v>0.99605230693313596</v>
      </c>
      <c r="Z2867" s="14">
        <v>0.6025962938367232</v>
      </c>
    </row>
    <row r="2868" spans="22:26" x14ac:dyDescent="0.25">
      <c r="V2868">
        <v>-3</v>
      </c>
      <c r="W2868" s="14">
        <v>50</v>
      </c>
      <c r="X2868" s="14" t="str">
        <f t="shared" si="102"/>
        <v>-350</v>
      </c>
      <c r="Y2868" s="78">
        <f t="shared" si="103"/>
        <v>0.99703923019985197</v>
      </c>
      <c r="Z2868" s="14">
        <v>0.60319336720193173</v>
      </c>
    </row>
    <row r="2869" spans="22:26" x14ac:dyDescent="0.25">
      <c r="V2869">
        <v>-2</v>
      </c>
      <c r="W2869" s="14">
        <v>50</v>
      </c>
      <c r="X2869" s="14" t="str">
        <f t="shared" si="102"/>
        <v>-250</v>
      </c>
      <c r="Y2869" s="78">
        <f t="shared" si="103"/>
        <v>0.99802615346656798</v>
      </c>
      <c r="Z2869" s="14">
        <v>0.60379044056714037</v>
      </c>
    </row>
    <row r="2870" spans="22:26" x14ac:dyDescent="0.25">
      <c r="V2870">
        <v>-1</v>
      </c>
      <c r="W2870" s="14">
        <v>50</v>
      </c>
      <c r="X2870" s="14" t="str">
        <f t="shared" si="102"/>
        <v>-150</v>
      </c>
      <c r="Y2870" s="78">
        <f t="shared" si="103"/>
        <v>0.99901307673328399</v>
      </c>
      <c r="Z2870" s="14">
        <v>0.60438751393234891</v>
      </c>
    </row>
    <row r="2871" spans="22:26" x14ac:dyDescent="0.25">
      <c r="V2871">
        <v>0</v>
      </c>
      <c r="W2871" s="14">
        <v>50</v>
      </c>
      <c r="X2871" s="14" t="str">
        <f t="shared" si="102"/>
        <v>050</v>
      </c>
      <c r="Y2871" s="78">
        <f t="shared" si="103"/>
        <v>1</v>
      </c>
      <c r="Z2871" s="14">
        <v>0.60498458729755744</v>
      </c>
    </row>
    <row r="2872" spans="22:26" x14ac:dyDescent="0.25">
      <c r="V2872">
        <v>0</v>
      </c>
      <c r="W2872" s="14">
        <v>50</v>
      </c>
      <c r="X2872" s="14" t="str">
        <f t="shared" si="102"/>
        <v>050</v>
      </c>
      <c r="Y2872" s="78">
        <f t="shared" si="103"/>
        <v>1</v>
      </c>
      <c r="Z2872" s="14">
        <v>0.7157267779066655</v>
      </c>
    </row>
    <row r="2873" spans="22:26" x14ac:dyDescent="0.25">
      <c r="V2873">
        <v>1</v>
      </c>
      <c r="W2873" s="14">
        <v>50</v>
      </c>
      <c r="X2873" s="14" t="str">
        <f t="shared" si="102"/>
        <v>150</v>
      </c>
      <c r="Y2873" s="78">
        <f t="shared" si="103"/>
        <v>1.0009869232667159</v>
      </c>
      <c r="Z2873" s="14">
        <v>0.60558166066276597</v>
      </c>
    </row>
    <row r="2874" spans="22:26" x14ac:dyDescent="0.25">
      <c r="V2874">
        <v>2</v>
      </c>
      <c r="W2874" s="14">
        <v>50</v>
      </c>
      <c r="X2874" s="14" t="str">
        <f t="shared" si="102"/>
        <v>250</v>
      </c>
      <c r="Y2874" s="78">
        <f t="shared" si="103"/>
        <v>1.001973846533432</v>
      </c>
      <c r="Z2874" s="14">
        <v>0.6061787340279744</v>
      </c>
    </row>
    <row r="2875" spans="22:26" x14ac:dyDescent="0.25">
      <c r="V2875">
        <v>3</v>
      </c>
      <c r="W2875" s="14">
        <v>50</v>
      </c>
      <c r="X2875" s="14" t="str">
        <f t="shared" si="102"/>
        <v>350</v>
      </c>
      <c r="Y2875" s="78">
        <f t="shared" si="103"/>
        <v>1.0029607698001479</v>
      </c>
      <c r="Z2875" s="14">
        <v>0.60677580739318293</v>
      </c>
    </row>
    <row r="2876" spans="22:26" x14ac:dyDescent="0.25">
      <c r="V2876">
        <v>4</v>
      </c>
      <c r="W2876" s="14">
        <v>50</v>
      </c>
      <c r="X2876" s="14" t="str">
        <f t="shared" si="102"/>
        <v>450</v>
      </c>
      <c r="Y2876" s="78">
        <f t="shared" si="103"/>
        <v>1.003947693066864</v>
      </c>
      <c r="Z2876" s="14">
        <v>0.60737288075839169</v>
      </c>
    </row>
    <row r="2877" spans="22:26" x14ac:dyDescent="0.25">
      <c r="V2877">
        <v>5</v>
      </c>
      <c r="W2877" s="14">
        <v>50</v>
      </c>
      <c r="X2877" s="14" t="str">
        <f t="shared" si="102"/>
        <v>550</v>
      </c>
      <c r="Y2877" s="78">
        <f t="shared" si="103"/>
        <v>1.0049346163335799</v>
      </c>
      <c r="Z2877" s="14">
        <v>0.6079699541236</v>
      </c>
    </row>
    <row r="2878" spans="22:26" x14ac:dyDescent="0.25">
      <c r="V2878">
        <v>6</v>
      </c>
      <c r="W2878" s="14">
        <v>50</v>
      </c>
      <c r="X2878" s="14" t="str">
        <f t="shared" si="102"/>
        <v>650</v>
      </c>
      <c r="Y2878" s="78">
        <f t="shared" si="103"/>
        <v>1.0059215396002961</v>
      </c>
      <c r="Z2878" s="14">
        <v>0.60856702748880864</v>
      </c>
    </row>
    <row r="2879" spans="22:26" x14ac:dyDescent="0.25">
      <c r="V2879">
        <v>7</v>
      </c>
      <c r="W2879" s="14">
        <v>50</v>
      </c>
      <c r="X2879" s="14" t="str">
        <f t="shared" si="102"/>
        <v>750</v>
      </c>
      <c r="Y2879" s="78">
        <f t="shared" si="103"/>
        <v>1.006908462867012</v>
      </c>
      <c r="Z2879" s="14">
        <v>0.60916410085401718</v>
      </c>
    </row>
    <row r="2880" spans="22:26" x14ac:dyDescent="0.25">
      <c r="V2880">
        <v>8</v>
      </c>
      <c r="W2880" s="14">
        <v>50</v>
      </c>
      <c r="X2880" s="14" t="str">
        <f t="shared" si="102"/>
        <v>850</v>
      </c>
      <c r="Y2880" s="78">
        <f t="shared" si="103"/>
        <v>1.0078953861337281</v>
      </c>
      <c r="Z2880" s="14">
        <v>0.60976117421922571</v>
      </c>
    </row>
    <row r="2881" spans="22:26" x14ac:dyDescent="0.25">
      <c r="V2881">
        <v>9</v>
      </c>
      <c r="W2881" s="14">
        <v>50</v>
      </c>
      <c r="X2881" s="14" t="str">
        <f t="shared" si="102"/>
        <v>950</v>
      </c>
      <c r="Y2881" s="78">
        <f t="shared" si="103"/>
        <v>1.008882309400444</v>
      </c>
      <c r="Z2881" s="14">
        <v>0.61035824758443424</v>
      </c>
    </row>
    <row r="2882" spans="22:26" x14ac:dyDescent="0.25">
      <c r="V2882">
        <v>10</v>
      </c>
      <c r="W2882" s="14">
        <v>50</v>
      </c>
      <c r="X2882" s="14" t="str">
        <f t="shared" si="102"/>
        <v>1050</v>
      </c>
      <c r="Y2882" s="78">
        <f t="shared" si="103"/>
        <v>1.0098692326671601</v>
      </c>
      <c r="Z2882" s="14">
        <v>0.61095532094964278</v>
      </c>
    </row>
    <row r="2883" spans="22:26" x14ac:dyDescent="0.25">
      <c r="V2883">
        <v>11</v>
      </c>
      <c r="W2883" s="14">
        <v>50</v>
      </c>
      <c r="X2883" s="14" t="str">
        <f t="shared" ref="X2883:X2946" si="104">V2883&amp;W2883</f>
        <v>1150</v>
      </c>
      <c r="Y2883" s="78">
        <f t="shared" si="103"/>
        <v>1.010856155933876</v>
      </c>
      <c r="Z2883" s="14">
        <v>0.61155239431485131</v>
      </c>
    </row>
    <row r="2884" spans="22:26" x14ac:dyDescent="0.25">
      <c r="V2884">
        <v>12</v>
      </c>
      <c r="W2884" s="14">
        <v>50</v>
      </c>
      <c r="X2884" s="14" t="str">
        <f t="shared" si="104"/>
        <v>1250</v>
      </c>
      <c r="Y2884" s="78">
        <f t="shared" si="103"/>
        <v>1.0118430792005921</v>
      </c>
      <c r="Z2884" s="14">
        <v>0.61214946768005996</v>
      </c>
    </row>
    <row r="2885" spans="22:26" x14ac:dyDescent="0.25">
      <c r="V2885">
        <v>13</v>
      </c>
      <c r="W2885" s="14">
        <v>50</v>
      </c>
      <c r="X2885" s="14" t="str">
        <f t="shared" si="104"/>
        <v>1350</v>
      </c>
      <c r="Y2885" s="78">
        <f t="shared" si="103"/>
        <v>1.012830002467308</v>
      </c>
      <c r="Z2885" s="14">
        <v>0.61274654104526838</v>
      </c>
    </row>
    <row r="2886" spans="22:26" x14ac:dyDescent="0.25">
      <c r="V2886">
        <v>14</v>
      </c>
      <c r="W2886" s="14">
        <v>50</v>
      </c>
      <c r="X2886" s="14" t="str">
        <f t="shared" si="104"/>
        <v>1450</v>
      </c>
      <c r="Y2886" s="78">
        <f t="shared" si="103"/>
        <v>1.0138169257340242</v>
      </c>
      <c r="Z2886" s="14">
        <v>0.61334361441047702</v>
      </c>
    </row>
    <row r="2887" spans="22:26" x14ac:dyDescent="0.25">
      <c r="V2887">
        <v>15</v>
      </c>
      <c r="W2887" s="14">
        <v>50</v>
      </c>
      <c r="X2887" s="14" t="str">
        <f t="shared" si="104"/>
        <v>1550</v>
      </c>
      <c r="Y2887" s="78">
        <f t="shared" si="103"/>
        <v>1.0148038490007401</v>
      </c>
      <c r="Z2887" s="14">
        <v>0.61394068777568556</v>
      </c>
    </row>
    <row r="2888" spans="22:26" x14ac:dyDescent="0.25">
      <c r="V2888">
        <v>16</v>
      </c>
      <c r="W2888" s="14">
        <v>50</v>
      </c>
      <c r="X2888" s="14" t="str">
        <f t="shared" si="104"/>
        <v>1650</v>
      </c>
      <c r="Y2888" s="78">
        <f t="shared" si="103"/>
        <v>1.0157907722674562</v>
      </c>
      <c r="Z2888" s="14">
        <v>0.61453776114089409</v>
      </c>
    </row>
    <row r="2889" spans="22:26" x14ac:dyDescent="0.25">
      <c r="V2889">
        <v>17</v>
      </c>
      <c r="W2889" s="14">
        <v>50</v>
      </c>
      <c r="X2889" s="14" t="str">
        <f t="shared" si="104"/>
        <v>1750</v>
      </c>
      <c r="Y2889" s="78">
        <f t="shared" si="103"/>
        <v>1.0167776955341721</v>
      </c>
      <c r="Z2889" s="14">
        <v>0.61513483450610262</v>
      </c>
    </row>
    <row r="2890" spans="22:26" x14ac:dyDescent="0.25">
      <c r="V2890">
        <v>18</v>
      </c>
      <c r="W2890" s="14">
        <v>50</v>
      </c>
      <c r="X2890" s="14" t="str">
        <f t="shared" si="104"/>
        <v>1850</v>
      </c>
      <c r="Y2890" s="78">
        <f t="shared" si="103"/>
        <v>1.0177646188008882</v>
      </c>
      <c r="Z2890" s="14">
        <v>0.61573190787131127</v>
      </c>
    </row>
    <row r="2891" spans="22:26" x14ac:dyDescent="0.25">
      <c r="V2891">
        <v>19</v>
      </c>
      <c r="W2891" s="14">
        <v>50</v>
      </c>
      <c r="X2891" s="14" t="str">
        <f t="shared" si="104"/>
        <v>1950</v>
      </c>
      <c r="Y2891" s="78">
        <f t="shared" si="103"/>
        <v>1.0187515420676041</v>
      </c>
      <c r="Z2891" s="14">
        <v>0.61632898123651958</v>
      </c>
    </row>
    <row r="2892" spans="22:26" x14ac:dyDescent="0.25">
      <c r="V2892">
        <v>20</v>
      </c>
      <c r="W2892" s="14">
        <v>50</v>
      </c>
      <c r="X2892" s="14" t="str">
        <f t="shared" si="104"/>
        <v>2050</v>
      </c>
      <c r="Y2892" s="78">
        <f t="shared" si="103"/>
        <v>1.0197384653343202</v>
      </c>
      <c r="Z2892" s="14">
        <v>0.61692605460172822</v>
      </c>
    </row>
    <row r="2893" spans="22:26" x14ac:dyDescent="0.25">
      <c r="V2893">
        <v>21</v>
      </c>
      <c r="W2893" s="14">
        <v>50</v>
      </c>
      <c r="X2893" s="14" t="str">
        <f t="shared" si="104"/>
        <v>2150</v>
      </c>
      <c r="Y2893" s="78">
        <f t="shared" si="103"/>
        <v>1.0207253886010361</v>
      </c>
      <c r="Z2893" s="14">
        <v>0.61752312796693676</v>
      </c>
    </row>
    <row r="2894" spans="22:26" x14ac:dyDescent="0.25">
      <c r="V2894">
        <v>22</v>
      </c>
      <c r="W2894" s="14">
        <v>50</v>
      </c>
      <c r="X2894" s="14" t="str">
        <f t="shared" si="104"/>
        <v>2250</v>
      </c>
      <c r="Y2894" s="78">
        <f t="shared" si="103"/>
        <v>1.0217123118677522</v>
      </c>
      <c r="Z2894" s="14">
        <v>0.61812020133214529</v>
      </c>
    </row>
    <row r="2895" spans="22:26" x14ac:dyDescent="0.25">
      <c r="V2895">
        <v>23</v>
      </c>
      <c r="W2895" s="14">
        <v>50</v>
      </c>
      <c r="X2895" s="14" t="str">
        <f t="shared" si="104"/>
        <v>2350</v>
      </c>
      <c r="Y2895" s="78">
        <f t="shared" si="103"/>
        <v>1.0226992351344681</v>
      </c>
      <c r="Z2895" s="14">
        <v>0.61871727469735383</v>
      </c>
    </row>
    <row r="2896" spans="22:26" x14ac:dyDescent="0.25">
      <c r="V2896">
        <v>24</v>
      </c>
      <c r="W2896" s="14">
        <v>50</v>
      </c>
      <c r="X2896" s="14" t="str">
        <f t="shared" si="104"/>
        <v>2450</v>
      </c>
      <c r="Y2896" s="78">
        <f t="shared" si="103"/>
        <v>1.0236861584011843</v>
      </c>
      <c r="Z2896" s="14">
        <v>0.61931434806256247</v>
      </c>
    </row>
    <row r="2897" spans="22:26" x14ac:dyDescent="0.25">
      <c r="V2897">
        <v>25</v>
      </c>
      <c r="W2897" s="14">
        <v>50</v>
      </c>
      <c r="X2897" s="14" t="str">
        <f t="shared" si="104"/>
        <v>2550</v>
      </c>
      <c r="Y2897" s="78">
        <f t="shared" si="103"/>
        <v>1.0246730816679002</v>
      </c>
      <c r="Z2897" s="14">
        <v>0.61991142142777089</v>
      </c>
    </row>
    <row r="2898" spans="22:26" x14ac:dyDescent="0.25">
      <c r="V2898">
        <v>26</v>
      </c>
      <c r="W2898" s="14">
        <v>50</v>
      </c>
      <c r="X2898" s="14" t="str">
        <f t="shared" si="104"/>
        <v>2650</v>
      </c>
      <c r="Y2898" s="78">
        <f t="shared" si="103"/>
        <v>1.0256600049346163</v>
      </c>
      <c r="Z2898" s="14">
        <v>0.62050849479297954</v>
      </c>
    </row>
    <row r="2899" spans="22:26" x14ac:dyDescent="0.25">
      <c r="V2899">
        <v>27</v>
      </c>
      <c r="W2899" s="14">
        <v>50</v>
      </c>
      <c r="X2899" s="14" t="str">
        <f t="shared" si="104"/>
        <v>2750</v>
      </c>
      <c r="Y2899" s="78">
        <f t="shared" si="103"/>
        <v>1.0266469282013324</v>
      </c>
      <c r="Z2899" s="14">
        <v>0.62110556815818807</v>
      </c>
    </row>
    <row r="2900" spans="22:26" x14ac:dyDescent="0.25">
      <c r="V2900">
        <v>28</v>
      </c>
      <c r="W2900" s="14">
        <v>50</v>
      </c>
      <c r="X2900" s="14" t="str">
        <f t="shared" si="104"/>
        <v>2850</v>
      </c>
      <c r="Y2900" s="78">
        <f t="shared" si="103"/>
        <v>1.0276338514680483</v>
      </c>
      <c r="Z2900" s="14">
        <v>0.6217026415233966</v>
      </c>
    </row>
    <row r="2901" spans="22:26" x14ac:dyDescent="0.25">
      <c r="V2901">
        <v>29</v>
      </c>
      <c r="W2901" s="14">
        <v>50</v>
      </c>
      <c r="X2901" s="14" t="str">
        <f t="shared" si="104"/>
        <v>2950</v>
      </c>
      <c r="Y2901" s="78">
        <f t="shared" si="103"/>
        <v>1.0286207747347644</v>
      </c>
      <c r="Z2901" s="14">
        <v>0.62229971488860525</v>
      </c>
    </row>
    <row r="2902" spans="22:26" x14ac:dyDescent="0.25">
      <c r="V2902">
        <v>30</v>
      </c>
      <c r="W2902" s="14">
        <v>50</v>
      </c>
      <c r="X2902" s="14" t="str">
        <f t="shared" si="104"/>
        <v>3050</v>
      </c>
      <c r="Y2902" s="78">
        <f t="shared" si="103"/>
        <v>1.0296076980014803</v>
      </c>
      <c r="Z2902" s="14">
        <v>0.62289678825381367</v>
      </c>
    </row>
    <row r="2903" spans="22:26" x14ac:dyDescent="0.25">
      <c r="V2903">
        <v>31</v>
      </c>
      <c r="W2903" s="14">
        <v>50</v>
      </c>
      <c r="X2903" s="14" t="str">
        <f t="shared" si="104"/>
        <v>3150</v>
      </c>
      <c r="Y2903" s="78">
        <f t="shared" si="103"/>
        <v>1.0305946212681965</v>
      </c>
      <c r="Z2903" s="14">
        <v>0.62349386161902232</v>
      </c>
    </row>
    <row r="2904" spans="22:26" x14ac:dyDescent="0.25">
      <c r="V2904">
        <v>32</v>
      </c>
      <c r="W2904" s="14">
        <v>50</v>
      </c>
      <c r="X2904" s="14" t="str">
        <f t="shared" si="104"/>
        <v>3250</v>
      </c>
      <c r="Y2904" s="78">
        <f t="shared" si="103"/>
        <v>1.0315815445349124</v>
      </c>
      <c r="Z2904" s="14">
        <v>0.62409093498423085</v>
      </c>
    </row>
    <row r="2905" spans="22:26" x14ac:dyDescent="0.25">
      <c r="V2905">
        <v>33</v>
      </c>
      <c r="W2905" s="14">
        <v>50</v>
      </c>
      <c r="X2905" s="14" t="str">
        <f t="shared" si="104"/>
        <v>3350</v>
      </c>
      <c r="Y2905" s="78">
        <f t="shared" si="103"/>
        <v>1.0325684678016285</v>
      </c>
      <c r="Z2905" s="14">
        <v>0.62468800834943938</v>
      </c>
    </row>
    <row r="2906" spans="22:26" x14ac:dyDescent="0.25">
      <c r="V2906">
        <v>34</v>
      </c>
      <c r="W2906" s="14">
        <v>50</v>
      </c>
      <c r="X2906" s="14" t="str">
        <f t="shared" si="104"/>
        <v>3450</v>
      </c>
      <c r="Y2906" s="78">
        <f t="shared" si="103"/>
        <v>1.0335553910683444</v>
      </c>
      <c r="Z2906" s="14">
        <v>0.62528508171464792</v>
      </c>
    </row>
    <row r="2907" spans="22:26" x14ac:dyDescent="0.25">
      <c r="V2907">
        <v>35</v>
      </c>
      <c r="W2907" s="14">
        <v>50</v>
      </c>
      <c r="X2907" s="14" t="str">
        <f t="shared" si="104"/>
        <v>3550</v>
      </c>
      <c r="Y2907" s="78">
        <f t="shared" si="103"/>
        <v>1.0345423143350605</v>
      </c>
      <c r="Z2907" s="14">
        <v>0.62588215507985656</v>
      </c>
    </row>
    <row r="2908" spans="22:26" x14ac:dyDescent="0.25">
      <c r="V2908">
        <v>36</v>
      </c>
      <c r="W2908" s="14">
        <v>50</v>
      </c>
      <c r="X2908" s="14" t="str">
        <f t="shared" si="104"/>
        <v>3650</v>
      </c>
      <c r="Y2908" s="78">
        <f t="shared" si="103"/>
        <v>1.0355292376017764</v>
      </c>
      <c r="Z2908" s="14">
        <v>0.62647922844506487</v>
      </c>
    </row>
    <row r="2909" spans="22:26" x14ac:dyDescent="0.25">
      <c r="V2909">
        <v>37</v>
      </c>
      <c r="W2909" s="14">
        <v>50</v>
      </c>
      <c r="X2909" s="14" t="str">
        <f t="shared" si="104"/>
        <v>3750</v>
      </c>
      <c r="Y2909" s="78">
        <f t="shared" si="103"/>
        <v>1.0365161608684925</v>
      </c>
      <c r="Z2909" s="14">
        <v>0.62707630181027363</v>
      </c>
    </row>
    <row r="2910" spans="22:26" x14ac:dyDescent="0.25">
      <c r="V2910">
        <v>38</v>
      </c>
      <c r="W2910" s="14">
        <v>50</v>
      </c>
      <c r="X2910" s="14" t="str">
        <f t="shared" si="104"/>
        <v>3850</v>
      </c>
      <c r="Y2910" s="78">
        <f t="shared" si="103"/>
        <v>1.0375030841352084</v>
      </c>
      <c r="Z2910" s="14">
        <v>0.62767337517548205</v>
      </c>
    </row>
    <row r="2911" spans="22:26" x14ac:dyDescent="0.25">
      <c r="V2911">
        <v>39</v>
      </c>
      <c r="W2911" s="14">
        <v>50</v>
      </c>
      <c r="X2911" s="14" t="str">
        <f t="shared" si="104"/>
        <v>3950</v>
      </c>
      <c r="Y2911" s="78">
        <f t="shared" si="103"/>
        <v>1.0384900074019245</v>
      </c>
      <c r="Z2911" s="14">
        <v>0.62827044854069058</v>
      </c>
    </row>
    <row r="2912" spans="22:26" x14ac:dyDescent="0.25">
      <c r="V2912">
        <v>40</v>
      </c>
      <c r="W2912" s="14">
        <v>50</v>
      </c>
      <c r="X2912" s="14" t="str">
        <f t="shared" si="104"/>
        <v>4050</v>
      </c>
      <c r="Y2912" s="78">
        <f t="shared" si="103"/>
        <v>1.0394769306686404</v>
      </c>
      <c r="Z2912" s="14">
        <v>0.62886752190589912</v>
      </c>
    </row>
    <row r="2913" spans="22:26" x14ac:dyDescent="0.25">
      <c r="V2913">
        <v>41</v>
      </c>
      <c r="W2913" s="14">
        <v>50</v>
      </c>
      <c r="X2913" s="14" t="str">
        <f t="shared" si="104"/>
        <v>4150</v>
      </c>
      <c r="Y2913" s="78">
        <f t="shared" si="103"/>
        <v>1.0404638539353566</v>
      </c>
      <c r="Z2913" s="14">
        <v>0.62946459527110776</v>
      </c>
    </row>
    <row r="2914" spans="22:26" x14ac:dyDescent="0.25">
      <c r="V2914">
        <v>42</v>
      </c>
      <c r="W2914" s="14">
        <v>50</v>
      </c>
      <c r="X2914" s="14" t="str">
        <f t="shared" si="104"/>
        <v>4250</v>
      </c>
      <c r="Y2914" s="78">
        <f t="shared" si="103"/>
        <v>1.0414507772020725</v>
      </c>
      <c r="Z2914" s="14">
        <v>0.63006166863631619</v>
      </c>
    </row>
    <row r="2915" spans="22:26" x14ac:dyDescent="0.25">
      <c r="V2915">
        <v>43</v>
      </c>
      <c r="W2915" s="14">
        <v>50</v>
      </c>
      <c r="X2915" s="14" t="str">
        <f t="shared" si="104"/>
        <v>4350</v>
      </c>
      <c r="Y2915" s="78">
        <f t="shared" si="103"/>
        <v>1.0424377004687886</v>
      </c>
      <c r="Z2915" s="14">
        <v>0.63065874200152483</v>
      </c>
    </row>
    <row r="2916" spans="22:26" x14ac:dyDescent="0.25">
      <c r="V2916">
        <v>44</v>
      </c>
      <c r="W2916" s="14">
        <v>50</v>
      </c>
      <c r="X2916" s="14" t="str">
        <f t="shared" si="104"/>
        <v>4450</v>
      </c>
      <c r="Y2916" s="78">
        <f t="shared" si="103"/>
        <v>1.0434246237355045</v>
      </c>
      <c r="Z2916" s="14">
        <v>0.63125581536673325</v>
      </c>
    </row>
    <row r="2917" spans="22:26" x14ac:dyDescent="0.25">
      <c r="V2917">
        <v>45</v>
      </c>
      <c r="W2917" s="14">
        <v>50</v>
      </c>
      <c r="X2917" s="14" t="str">
        <f t="shared" si="104"/>
        <v>4550</v>
      </c>
      <c r="Y2917" s="78">
        <f t="shared" si="103"/>
        <v>1.0444115470022206</v>
      </c>
      <c r="Z2917" s="14">
        <v>0.6318528887319419</v>
      </c>
    </row>
    <row r="2918" spans="22:26" x14ac:dyDescent="0.25">
      <c r="V2918">
        <v>46</v>
      </c>
      <c r="W2918" s="14">
        <v>50</v>
      </c>
      <c r="X2918" s="14" t="str">
        <f t="shared" si="104"/>
        <v>4650</v>
      </c>
      <c r="Y2918" s="78">
        <f t="shared" si="103"/>
        <v>1.0453984702689365</v>
      </c>
      <c r="Z2918" s="14">
        <v>0.63244996209715043</v>
      </c>
    </row>
    <row r="2919" spans="22:26" x14ac:dyDescent="0.25">
      <c r="V2919">
        <v>47</v>
      </c>
      <c r="W2919" s="14">
        <v>50</v>
      </c>
      <c r="X2919" s="14" t="str">
        <f t="shared" si="104"/>
        <v>4750</v>
      </c>
      <c r="Y2919" s="78">
        <f t="shared" si="103"/>
        <v>1.0463853935356526</v>
      </c>
      <c r="Z2919" s="14">
        <v>0.63304703546235896</v>
      </c>
    </row>
    <row r="2920" spans="22:26" x14ac:dyDescent="0.25">
      <c r="V2920">
        <v>48</v>
      </c>
      <c r="W2920" s="14">
        <v>50</v>
      </c>
      <c r="X2920" s="14" t="str">
        <f t="shared" si="104"/>
        <v>4850</v>
      </c>
      <c r="Y2920" s="78">
        <f t="shared" si="103"/>
        <v>1.0473723168023685</v>
      </c>
      <c r="Z2920" s="14">
        <v>0.6336441088275675</v>
      </c>
    </row>
    <row r="2921" spans="22:26" x14ac:dyDescent="0.25">
      <c r="V2921">
        <v>49</v>
      </c>
      <c r="W2921" s="14">
        <v>50</v>
      </c>
      <c r="X2921" s="14" t="str">
        <f t="shared" si="104"/>
        <v>4950</v>
      </c>
      <c r="Y2921" s="78">
        <f t="shared" si="103"/>
        <v>1.0483592400690847</v>
      </c>
      <c r="Z2921" s="14">
        <v>0.63424118219277614</v>
      </c>
    </row>
    <row r="2922" spans="22:26" x14ac:dyDescent="0.25">
      <c r="V2922">
        <v>50</v>
      </c>
      <c r="W2922" s="14">
        <v>50</v>
      </c>
      <c r="X2922" s="14" t="str">
        <f t="shared" si="104"/>
        <v>5050</v>
      </c>
      <c r="Y2922" s="78">
        <f t="shared" si="103"/>
        <v>1.0493461633358006</v>
      </c>
      <c r="Z2922" s="14">
        <v>0.63483825555798457</v>
      </c>
    </row>
    <row r="2923" spans="22:26" x14ac:dyDescent="0.25">
      <c r="V2923">
        <v>51</v>
      </c>
      <c r="W2923" s="14">
        <v>50</v>
      </c>
      <c r="X2923" s="14" t="str">
        <f t="shared" si="104"/>
        <v>5150</v>
      </c>
      <c r="Y2923" s="78">
        <f t="shared" si="103"/>
        <v>1.0503330866025167</v>
      </c>
      <c r="Z2923" s="14">
        <v>0.63543532892319321</v>
      </c>
    </row>
    <row r="2924" spans="22:26" x14ac:dyDescent="0.25">
      <c r="V2924">
        <v>52</v>
      </c>
      <c r="W2924" s="14">
        <v>50</v>
      </c>
      <c r="X2924" s="14" t="str">
        <f t="shared" si="104"/>
        <v>5250</v>
      </c>
      <c r="Y2924" s="78">
        <f t="shared" si="103"/>
        <v>1.0513200098692326</v>
      </c>
      <c r="Z2924" s="14">
        <v>0.63603240228840174</v>
      </c>
    </row>
    <row r="2925" spans="22:26" x14ac:dyDescent="0.25">
      <c r="V2925">
        <v>53</v>
      </c>
      <c r="W2925" s="14">
        <v>50</v>
      </c>
      <c r="X2925" s="14" t="str">
        <f t="shared" si="104"/>
        <v>5350</v>
      </c>
      <c r="Y2925" s="78">
        <f t="shared" si="103"/>
        <v>1.0523069331359487</v>
      </c>
      <c r="Z2925" s="14">
        <v>0.63662947565361028</v>
      </c>
    </row>
    <row r="2926" spans="22:26" x14ac:dyDescent="0.25">
      <c r="V2926">
        <v>54</v>
      </c>
      <c r="W2926" s="14">
        <v>50</v>
      </c>
      <c r="X2926" s="14" t="str">
        <f t="shared" si="104"/>
        <v>5450</v>
      </c>
      <c r="Y2926" s="78">
        <f t="shared" si="103"/>
        <v>1.0532938564026646</v>
      </c>
      <c r="Z2926" s="14">
        <v>0.6372265490188187</v>
      </c>
    </row>
    <row r="2927" spans="22:26" x14ac:dyDescent="0.25">
      <c r="V2927">
        <v>55</v>
      </c>
      <c r="W2927" s="14">
        <v>50</v>
      </c>
      <c r="X2927" s="14" t="str">
        <f t="shared" si="104"/>
        <v>5550</v>
      </c>
      <c r="Y2927" s="78">
        <f t="shared" si="103"/>
        <v>1.0542807796693807</v>
      </c>
      <c r="Z2927" s="14">
        <v>0.63782362238402746</v>
      </c>
    </row>
    <row r="2928" spans="22:26" x14ac:dyDescent="0.25">
      <c r="V2928">
        <v>56</v>
      </c>
      <c r="W2928" s="14">
        <v>50</v>
      </c>
      <c r="X2928" s="14" t="str">
        <f t="shared" si="104"/>
        <v>5650</v>
      </c>
      <c r="Y2928" s="78">
        <f t="shared" si="103"/>
        <v>1.0552677029360966</v>
      </c>
      <c r="Z2928" s="14">
        <v>0.63842069574923577</v>
      </c>
    </row>
    <row r="2929" spans="22:26" x14ac:dyDescent="0.25">
      <c r="V2929">
        <v>57</v>
      </c>
      <c r="W2929" s="14">
        <v>50</v>
      </c>
      <c r="X2929" s="14" t="str">
        <f t="shared" si="104"/>
        <v>5750</v>
      </c>
      <c r="Y2929" s="78">
        <f t="shared" si="103"/>
        <v>1.0562546262028127</v>
      </c>
      <c r="Z2929" s="14">
        <v>0.63901776911444441</v>
      </c>
    </row>
    <row r="2930" spans="22:26" x14ac:dyDescent="0.25">
      <c r="V2930">
        <v>58</v>
      </c>
      <c r="W2930" s="14">
        <v>50</v>
      </c>
      <c r="X2930" s="14" t="str">
        <f t="shared" si="104"/>
        <v>5850</v>
      </c>
      <c r="Y2930" s="78">
        <f t="shared" ref="Y2930:Y2993" si="105">$Y$153/1013.25*(1013.25+V2930)</f>
        <v>1.0572415494695286</v>
      </c>
      <c r="Z2930" s="14">
        <v>0.63961484247965283</v>
      </c>
    </row>
    <row r="2931" spans="22:26" x14ac:dyDescent="0.25">
      <c r="V2931">
        <v>59</v>
      </c>
      <c r="W2931" s="14">
        <v>50</v>
      </c>
      <c r="X2931" s="14" t="str">
        <f t="shared" si="104"/>
        <v>5950</v>
      </c>
      <c r="Y2931" s="78">
        <f t="shared" si="105"/>
        <v>1.0582284727362448</v>
      </c>
      <c r="Z2931" s="14">
        <v>0.64021191584486148</v>
      </c>
    </row>
    <row r="2932" spans="22:26" x14ac:dyDescent="0.25">
      <c r="V2932">
        <v>60</v>
      </c>
      <c r="W2932" s="14">
        <v>50</v>
      </c>
      <c r="X2932" s="14" t="str">
        <f t="shared" si="104"/>
        <v>6050</v>
      </c>
      <c r="Y2932" s="78">
        <f t="shared" si="105"/>
        <v>1.0592153960029607</v>
      </c>
      <c r="Z2932" s="14">
        <v>0.64080898921007001</v>
      </c>
    </row>
    <row r="2933" spans="22:26" x14ac:dyDescent="0.25">
      <c r="V2933">
        <v>61</v>
      </c>
      <c r="W2933" s="14">
        <v>50</v>
      </c>
      <c r="X2933" s="14" t="str">
        <f t="shared" si="104"/>
        <v>6150</v>
      </c>
      <c r="Y2933" s="78">
        <f t="shared" si="105"/>
        <v>1.0602023192696768</v>
      </c>
      <c r="Z2933" s="14">
        <v>0.64140606257527855</v>
      </c>
    </row>
    <row r="2934" spans="22:26" x14ac:dyDescent="0.25">
      <c r="V2934">
        <v>62</v>
      </c>
      <c r="W2934" s="14">
        <v>50</v>
      </c>
      <c r="X2934" s="14" t="str">
        <f t="shared" si="104"/>
        <v>6250</v>
      </c>
      <c r="Y2934" s="78">
        <f t="shared" si="105"/>
        <v>1.0611892425363927</v>
      </c>
      <c r="Z2934" s="14">
        <v>0.64200313594048708</v>
      </c>
    </row>
    <row r="2935" spans="22:26" x14ac:dyDescent="0.25">
      <c r="V2935">
        <v>63</v>
      </c>
      <c r="W2935" s="14">
        <v>50</v>
      </c>
      <c r="X2935" s="14" t="str">
        <f t="shared" si="104"/>
        <v>6350</v>
      </c>
      <c r="Y2935" s="78">
        <f t="shared" si="105"/>
        <v>1.0621761658031088</v>
      </c>
      <c r="Z2935" s="14">
        <v>0.64260020930569572</v>
      </c>
    </row>
    <row r="2936" spans="22:26" x14ac:dyDescent="0.25">
      <c r="V2936">
        <v>64</v>
      </c>
      <c r="W2936" s="14">
        <v>50</v>
      </c>
      <c r="X2936" s="14" t="str">
        <f t="shared" si="104"/>
        <v>6450</v>
      </c>
      <c r="Y2936" s="78">
        <f t="shared" si="105"/>
        <v>1.0631630890698247</v>
      </c>
      <c r="Z2936" s="14">
        <v>0.64319728267090415</v>
      </c>
    </row>
    <row r="2937" spans="22:26" x14ac:dyDescent="0.25">
      <c r="V2937">
        <v>65</v>
      </c>
      <c r="W2937" s="14">
        <v>50</v>
      </c>
      <c r="X2937" s="14" t="str">
        <f t="shared" si="104"/>
        <v>6550</v>
      </c>
      <c r="Y2937" s="78">
        <f t="shared" si="105"/>
        <v>1.0641500123365408</v>
      </c>
      <c r="Z2937" s="14">
        <v>0.64379435603611279</v>
      </c>
    </row>
    <row r="2938" spans="22:26" x14ac:dyDescent="0.25">
      <c r="V2938">
        <v>66</v>
      </c>
      <c r="W2938" s="14">
        <v>50</v>
      </c>
      <c r="X2938" s="14" t="str">
        <f t="shared" si="104"/>
        <v>6650</v>
      </c>
      <c r="Y2938" s="78">
        <f t="shared" si="105"/>
        <v>1.0651369356032567</v>
      </c>
      <c r="Z2938" s="14">
        <v>0.64439142940132133</v>
      </c>
    </row>
    <row r="2939" spans="22:26" x14ac:dyDescent="0.25">
      <c r="V2939">
        <v>67</v>
      </c>
      <c r="W2939" s="14">
        <v>50</v>
      </c>
      <c r="X2939" s="14" t="str">
        <f t="shared" si="104"/>
        <v>6750</v>
      </c>
      <c r="Y2939" s="78">
        <f t="shared" si="105"/>
        <v>1.0661238588699729</v>
      </c>
      <c r="Z2939" s="14">
        <v>0.64498850276652986</v>
      </c>
    </row>
    <row r="2940" spans="22:26" x14ac:dyDescent="0.25">
      <c r="V2940">
        <v>68</v>
      </c>
      <c r="W2940" s="14">
        <v>50</v>
      </c>
      <c r="X2940" s="14" t="str">
        <f t="shared" si="104"/>
        <v>6850</v>
      </c>
      <c r="Y2940" s="78">
        <f t="shared" si="105"/>
        <v>1.0671107821366888</v>
      </c>
      <c r="Z2940" s="14">
        <v>0.64558557613173839</v>
      </c>
    </row>
    <row r="2941" spans="22:26" x14ac:dyDescent="0.25">
      <c r="V2941">
        <v>69</v>
      </c>
      <c r="W2941" s="14">
        <v>50</v>
      </c>
      <c r="X2941" s="14" t="str">
        <f t="shared" si="104"/>
        <v>6950</v>
      </c>
      <c r="Y2941" s="78">
        <f t="shared" si="105"/>
        <v>1.0680977054034049</v>
      </c>
      <c r="Z2941" s="14">
        <v>0.64618264949694704</v>
      </c>
    </row>
    <row r="2942" spans="22:26" x14ac:dyDescent="0.25">
      <c r="V2942">
        <v>70</v>
      </c>
      <c r="W2942" s="14">
        <v>50</v>
      </c>
      <c r="X2942" s="14" t="str">
        <f t="shared" si="104"/>
        <v>7050</v>
      </c>
      <c r="Y2942" s="78">
        <f t="shared" si="105"/>
        <v>1.0690846286701208</v>
      </c>
      <c r="Z2942" s="14">
        <v>0.64677972286215535</v>
      </c>
    </row>
    <row r="2943" spans="22:26" x14ac:dyDescent="0.25">
      <c r="V2943">
        <v>71</v>
      </c>
      <c r="W2943" s="14">
        <v>50</v>
      </c>
      <c r="X2943" s="14" t="str">
        <f t="shared" si="104"/>
        <v>7150</v>
      </c>
      <c r="Y2943" s="78">
        <f t="shared" si="105"/>
        <v>1.0700715519368369</v>
      </c>
      <c r="Z2943" s="14">
        <v>0.64737679622736399</v>
      </c>
    </row>
    <row r="2944" spans="22:26" x14ac:dyDescent="0.25">
      <c r="V2944">
        <v>72</v>
      </c>
      <c r="W2944" s="14">
        <v>50</v>
      </c>
      <c r="X2944" s="14" t="str">
        <f t="shared" si="104"/>
        <v>7250</v>
      </c>
      <c r="Y2944" s="78">
        <f t="shared" si="105"/>
        <v>1.0710584752035528</v>
      </c>
      <c r="Z2944" s="14">
        <v>0.64797386959257253</v>
      </c>
    </row>
    <row r="2945" spans="22:26" x14ac:dyDescent="0.25">
      <c r="V2945">
        <v>73</v>
      </c>
      <c r="W2945" s="14">
        <v>50</v>
      </c>
      <c r="X2945" s="14" t="str">
        <f t="shared" si="104"/>
        <v>7350</v>
      </c>
      <c r="Y2945" s="78">
        <f t="shared" si="105"/>
        <v>1.0720453984702689</v>
      </c>
      <c r="Z2945" s="14">
        <v>0.64857094295778106</v>
      </c>
    </row>
    <row r="2946" spans="22:26" x14ac:dyDescent="0.25">
      <c r="V2946">
        <v>74</v>
      </c>
      <c r="W2946" s="14">
        <v>50</v>
      </c>
      <c r="X2946" s="14" t="str">
        <f t="shared" si="104"/>
        <v>7450</v>
      </c>
      <c r="Y2946" s="78">
        <f t="shared" si="105"/>
        <v>1.0730323217369848</v>
      </c>
      <c r="Z2946" s="14">
        <v>0.64916801632298959</v>
      </c>
    </row>
    <row r="2947" spans="22:26" x14ac:dyDescent="0.25">
      <c r="V2947">
        <v>75</v>
      </c>
      <c r="W2947" s="14">
        <v>50</v>
      </c>
      <c r="X2947" s="14" t="str">
        <f t="shared" ref="X2947:X3010" si="106">V2947&amp;W2947</f>
        <v>7550</v>
      </c>
      <c r="Y2947" s="78">
        <f t="shared" si="105"/>
        <v>1.0740192450037009</v>
      </c>
      <c r="Z2947" s="14">
        <v>0.64976508968819813</v>
      </c>
    </row>
    <row r="2948" spans="22:26" x14ac:dyDescent="0.25">
      <c r="V2948">
        <v>76</v>
      </c>
      <c r="W2948" s="14">
        <v>50</v>
      </c>
      <c r="X2948" s="14" t="str">
        <f t="shared" si="106"/>
        <v>7650</v>
      </c>
      <c r="Y2948" s="78">
        <f t="shared" si="105"/>
        <v>1.0750061682704168</v>
      </c>
      <c r="Z2948" s="14">
        <v>0.65036216305340666</v>
      </c>
    </row>
    <row r="2949" spans="22:26" x14ac:dyDescent="0.25">
      <c r="V2949">
        <v>77</v>
      </c>
      <c r="W2949" s="14">
        <v>50</v>
      </c>
      <c r="X2949" s="14" t="str">
        <f t="shared" si="106"/>
        <v>7750</v>
      </c>
      <c r="Y2949" s="78">
        <f t="shared" si="105"/>
        <v>1.075993091537133</v>
      </c>
      <c r="Z2949" s="14">
        <v>0.65095923641861531</v>
      </c>
    </row>
    <row r="2950" spans="22:26" x14ac:dyDescent="0.25">
      <c r="V2950">
        <v>78</v>
      </c>
      <c r="W2950" s="14">
        <v>50</v>
      </c>
      <c r="X2950" s="14" t="str">
        <f t="shared" si="106"/>
        <v>7850</v>
      </c>
      <c r="Y2950" s="78">
        <f t="shared" si="105"/>
        <v>1.0769800148038489</v>
      </c>
      <c r="Z2950" s="14">
        <v>0.65155630978382373</v>
      </c>
    </row>
    <row r="2951" spans="22:26" x14ac:dyDescent="0.25">
      <c r="V2951">
        <v>79</v>
      </c>
      <c r="W2951" s="14">
        <v>50</v>
      </c>
      <c r="X2951" s="14" t="str">
        <f t="shared" si="106"/>
        <v>7950</v>
      </c>
      <c r="Y2951" s="78">
        <f t="shared" si="105"/>
        <v>1.077966938070565</v>
      </c>
      <c r="Z2951" s="14">
        <v>0.65215338314903237</v>
      </c>
    </row>
    <row r="2952" spans="22:26" x14ac:dyDescent="0.25">
      <c r="V2952">
        <v>80</v>
      </c>
      <c r="W2952" s="14">
        <v>50</v>
      </c>
      <c r="X2952" s="14" t="str">
        <f t="shared" si="106"/>
        <v>8050</v>
      </c>
      <c r="Y2952" s="78">
        <f t="shared" si="105"/>
        <v>1.0789538613372809</v>
      </c>
      <c r="Z2952" s="14">
        <v>0.65275045651424091</v>
      </c>
    </row>
    <row r="2953" spans="22:26" x14ac:dyDescent="0.25">
      <c r="V2953">
        <v>81</v>
      </c>
      <c r="W2953" s="14">
        <v>50</v>
      </c>
      <c r="X2953" s="14" t="str">
        <f t="shared" si="106"/>
        <v>8150</v>
      </c>
      <c r="Y2953" s="78">
        <f t="shared" si="105"/>
        <v>1.079940784603997</v>
      </c>
      <c r="Z2953" s="14">
        <v>0.65334752987944944</v>
      </c>
    </row>
    <row r="2954" spans="22:26" x14ac:dyDescent="0.25">
      <c r="V2954">
        <v>82</v>
      </c>
      <c r="W2954" s="14">
        <v>50</v>
      </c>
      <c r="X2954" s="14" t="str">
        <f t="shared" si="106"/>
        <v>8250</v>
      </c>
      <c r="Y2954" s="78">
        <f t="shared" si="105"/>
        <v>1.0809277078707129</v>
      </c>
      <c r="Z2954" s="14">
        <v>0.65394460324465797</v>
      </c>
    </row>
    <row r="2955" spans="22:26" x14ac:dyDescent="0.25">
      <c r="V2955">
        <v>83</v>
      </c>
      <c r="W2955" s="14">
        <v>50</v>
      </c>
      <c r="X2955" s="14" t="str">
        <f t="shared" si="106"/>
        <v>8350</v>
      </c>
      <c r="Y2955" s="78">
        <f t="shared" si="105"/>
        <v>1.081914631137429</v>
      </c>
      <c r="Z2955" s="14">
        <v>0.65454167660986662</v>
      </c>
    </row>
    <row r="2956" spans="22:26" x14ac:dyDescent="0.25">
      <c r="V2956">
        <v>84</v>
      </c>
      <c r="W2956" s="14">
        <v>50</v>
      </c>
      <c r="X2956" s="14" t="str">
        <f t="shared" si="106"/>
        <v>8450</v>
      </c>
      <c r="Y2956" s="78">
        <f t="shared" si="105"/>
        <v>1.0829015544041449</v>
      </c>
      <c r="Z2956" s="14">
        <v>0.65513874997507504</v>
      </c>
    </row>
    <row r="2957" spans="22:26" x14ac:dyDescent="0.25">
      <c r="V2957">
        <v>85</v>
      </c>
      <c r="W2957" s="14">
        <v>50</v>
      </c>
      <c r="X2957" s="14" t="str">
        <f t="shared" si="106"/>
        <v>8550</v>
      </c>
      <c r="Y2957" s="78">
        <f t="shared" si="105"/>
        <v>1.0838884776708611</v>
      </c>
      <c r="Z2957" s="14">
        <v>0.65573582334028369</v>
      </c>
    </row>
    <row r="2958" spans="22:26" x14ac:dyDescent="0.25">
      <c r="V2958">
        <v>86</v>
      </c>
      <c r="W2958" s="14">
        <v>50</v>
      </c>
      <c r="X2958" s="14" t="str">
        <f t="shared" si="106"/>
        <v>8650</v>
      </c>
      <c r="Y2958" s="78">
        <f t="shared" si="105"/>
        <v>1.084875400937577</v>
      </c>
      <c r="Z2958" s="14">
        <v>0.65633289670549222</v>
      </c>
    </row>
    <row r="2959" spans="22:26" x14ac:dyDescent="0.25">
      <c r="V2959">
        <v>87</v>
      </c>
      <c r="W2959" s="14">
        <v>50</v>
      </c>
      <c r="X2959" s="14" t="str">
        <f t="shared" si="106"/>
        <v>8750</v>
      </c>
      <c r="Y2959" s="78">
        <f t="shared" si="105"/>
        <v>1.0858623242042931</v>
      </c>
      <c r="Z2959" s="14">
        <v>0.65692997007070064</v>
      </c>
    </row>
    <row r="2960" spans="22:26" x14ac:dyDescent="0.25">
      <c r="V2960">
        <v>88</v>
      </c>
      <c r="W2960" s="14">
        <v>50</v>
      </c>
      <c r="X2960" s="14" t="str">
        <f t="shared" si="106"/>
        <v>8850</v>
      </c>
      <c r="Y2960" s="78">
        <f t="shared" si="105"/>
        <v>1.086849247471009</v>
      </c>
      <c r="Z2960" s="14">
        <v>0.65752704343590918</v>
      </c>
    </row>
    <row r="2961" spans="22:26" x14ac:dyDescent="0.25">
      <c r="V2961">
        <v>89</v>
      </c>
      <c r="W2961" s="14">
        <v>50</v>
      </c>
      <c r="X2961" s="14" t="str">
        <f t="shared" si="106"/>
        <v>8950</v>
      </c>
      <c r="Y2961" s="78">
        <f t="shared" si="105"/>
        <v>1.0878361707377251</v>
      </c>
      <c r="Z2961" s="14">
        <v>0.65812411680111782</v>
      </c>
    </row>
    <row r="2962" spans="22:26" x14ac:dyDescent="0.25">
      <c r="V2962">
        <v>90</v>
      </c>
      <c r="W2962" s="14">
        <v>50</v>
      </c>
      <c r="X2962" s="14" t="str">
        <f t="shared" si="106"/>
        <v>9050</v>
      </c>
      <c r="Y2962" s="78">
        <f t="shared" si="105"/>
        <v>1.088823094004441</v>
      </c>
      <c r="Z2962" s="14">
        <v>0.65872119016632624</v>
      </c>
    </row>
    <row r="2963" spans="22:26" x14ac:dyDescent="0.25">
      <c r="V2963">
        <v>91</v>
      </c>
      <c r="W2963" s="14">
        <v>50</v>
      </c>
      <c r="X2963" s="14" t="str">
        <f t="shared" si="106"/>
        <v>9150</v>
      </c>
      <c r="Y2963" s="78">
        <f t="shared" si="105"/>
        <v>1.0898100172711571</v>
      </c>
      <c r="Z2963" s="14">
        <v>0.65931826353153489</v>
      </c>
    </row>
    <row r="2964" spans="22:26" x14ac:dyDescent="0.25">
      <c r="V2964">
        <v>92</v>
      </c>
      <c r="W2964" s="14">
        <v>50</v>
      </c>
      <c r="X2964" s="14" t="str">
        <f t="shared" si="106"/>
        <v>9250</v>
      </c>
      <c r="Y2964" s="78">
        <f t="shared" si="105"/>
        <v>1.0907969405378732</v>
      </c>
      <c r="Z2964" s="14">
        <v>0.65991533689674342</v>
      </c>
    </row>
    <row r="2965" spans="22:26" x14ac:dyDescent="0.25">
      <c r="V2965">
        <v>93</v>
      </c>
      <c r="W2965" s="14">
        <v>50</v>
      </c>
      <c r="X2965" s="14" t="str">
        <f t="shared" si="106"/>
        <v>9350</v>
      </c>
      <c r="Y2965" s="78">
        <f t="shared" si="105"/>
        <v>1.0917838638045891</v>
      </c>
      <c r="Z2965" s="14">
        <v>0.66051241026195195</v>
      </c>
    </row>
    <row r="2966" spans="22:26" x14ac:dyDescent="0.25">
      <c r="V2966">
        <v>94</v>
      </c>
      <c r="W2966" s="14">
        <v>50</v>
      </c>
      <c r="X2966" s="14" t="str">
        <f t="shared" si="106"/>
        <v>9450</v>
      </c>
      <c r="Y2966" s="78">
        <f t="shared" si="105"/>
        <v>1.0927707870713053</v>
      </c>
      <c r="Z2966" s="14">
        <v>0.6611094836271606</v>
      </c>
    </row>
    <row r="2967" spans="22:26" x14ac:dyDescent="0.25">
      <c r="V2967">
        <v>95</v>
      </c>
      <c r="W2967" s="14">
        <v>50</v>
      </c>
      <c r="X2967" s="14" t="str">
        <f t="shared" si="106"/>
        <v>9550</v>
      </c>
      <c r="Y2967" s="78">
        <f t="shared" si="105"/>
        <v>1.0937577103380212</v>
      </c>
      <c r="Z2967" s="14">
        <v>0.66170655699236902</v>
      </c>
    </row>
    <row r="2968" spans="22:26" x14ac:dyDescent="0.25">
      <c r="V2968">
        <v>96</v>
      </c>
      <c r="W2968" s="14">
        <v>50</v>
      </c>
      <c r="X2968" s="14" t="str">
        <f t="shared" si="106"/>
        <v>9650</v>
      </c>
      <c r="Y2968" s="78">
        <f t="shared" si="105"/>
        <v>1.0947446336047373</v>
      </c>
      <c r="Z2968" s="14">
        <v>0.66230363035757767</v>
      </c>
    </row>
    <row r="2969" spans="22:26" x14ac:dyDescent="0.25">
      <c r="V2969">
        <v>97</v>
      </c>
      <c r="W2969" s="14">
        <v>50</v>
      </c>
      <c r="X2969" s="14" t="str">
        <f t="shared" si="106"/>
        <v>9750</v>
      </c>
      <c r="Y2969" s="78">
        <f t="shared" si="105"/>
        <v>1.0957315568714532</v>
      </c>
      <c r="Z2969" s="14">
        <v>0.6629007037227862</v>
      </c>
    </row>
    <row r="2970" spans="22:26" x14ac:dyDescent="0.25">
      <c r="V2970">
        <v>98</v>
      </c>
      <c r="W2970" s="14">
        <v>50</v>
      </c>
      <c r="X2970" s="14" t="str">
        <f t="shared" si="106"/>
        <v>9850</v>
      </c>
      <c r="Y2970" s="78">
        <f t="shared" si="105"/>
        <v>1.0967184801381693</v>
      </c>
      <c r="Z2970" s="14">
        <v>0.66349777708799473</v>
      </c>
    </row>
    <row r="2971" spans="22:26" x14ac:dyDescent="0.25">
      <c r="V2971">
        <v>99</v>
      </c>
      <c r="W2971" s="14">
        <v>50</v>
      </c>
      <c r="X2971" s="14" t="str">
        <f t="shared" si="106"/>
        <v>9950</v>
      </c>
      <c r="Y2971" s="78">
        <f t="shared" si="105"/>
        <v>1.0977054034048852</v>
      </c>
      <c r="Z2971" s="14">
        <v>0.66409485045320327</v>
      </c>
    </row>
    <row r="2972" spans="22:26" x14ac:dyDescent="0.25">
      <c r="V2972">
        <v>100</v>
      </c>
      <c r="W2972" s="14">
        <v>50</v>
      </c>
      <c r="X2972" s="14" t="str">
        <f t="shared" si="106"/>
        <v>10050</v>
      </c>
      <c r="Y2972" s="78">
        <f t="shared" si="105"/>
        <v>1.0986923266716013</v>
      </c>
      <c r="Z2972" s="14">
        <v>0.66469192381841191</v>
      </c>
    </row>
    <row r="2973" spans="22:26" x14ac:dyDescent="0.25">
      <c r="V2973">
        <v>101</v>
      </c>
      <c r="W2973" s="14">
        <v>50</v>
      </c>
      <c r="X2973" s="14" t="str">
        <f t="shared" si="106"/>
        <v>10150</v>
      </c>
      <c r="Y2973" s="78">
        <f t="shared" si="105"/>
        <v>1.0996792499383172</v>
      </c>
      <c r="Z2973" s="14">
        <v>0.66528899718362033</v>
      </c>
    </row>
    <row r="2974" spans="22:26" x14ac:dyDescent="0.25">
      <c r="V2974">
        <v>102</v>
      </c>
      <c r="W2974" s="14">
        <v>50</v>
      </c>
      <c r="X2974" s="14" t="str">
        <f t="shared" si="106"/>
        <v>10250</v>
      </c>
      <c r="Y2974" s="78">
        <f t="shared" si="105"/>
        <v>1.1006661732050333</v>
      </c>
      <c r="Z2974" s="14">
        <v>0.66588607054882898</v>
      </c>
    </row>
    <row r="2975" spans="22:26" x14ac:dyDescent="0.25">
      <c r="V2975">
        <v>103</v>
      </c>
      <c r="W2975" s="14">
        <v>50</v>
      </c>
      <c r="X2975" s="14" t="str">
        <f t="shared" si="106"/>
        <v>10350</v>
      </c>
      <c r="Y2975" s="78">
        <f t="shared" si="105"/>
        <v>1.1016530964717492</v>
      </c>
      <c r="Z2975" s="14">
        <v>0.66648314391403751</v>
      </c>
    </row>
    <row r="2976" spans="22:26" x14ac:dyDescent="0.25">
      <c r="V2976">
        <v>104</v>
      </c>
      <c r="W2976" s="14">
        <v>50</v>
      </c>
      <c r="X2976" s="14" t="str">
        <f t="shared" si="106"/>
        <v>10450</v>
      </c>
      <c r="Y2976" s="78">
        <f t="shared" si="105"/>
        <v>1.1026400197384654</v>
      </c>
      <c r="Z2976" s="14">
        <v>0.66708021727924605</v>
      </c>
    </row>
    <row r="2977" spans="22:26" x14ac:dyDescent="0.25">
      <c r="V2977">
        <v>105</v>
      </c>
      <c r="W2977" s="14">
        <v>50</v>
      </c>
      <c r="X2977" s="14" t="str">
        <f t="shared" si="106"/>
        <v>10550</v>
      </c>
      <c r="Y2977" s="78">
        <f t="shared" si="105"/>
        <v>1.1036269430051813</v>
      </c>
      <c r="Z2977" s="14">
        <v>0.66767729064445447</v>
      </c>
    </row>
    <row r="2978" spans="22:26" x14ac:dyDescent="0.25">
      <c r="V2978">
        <v>106</v>
      </c>
      <c r="W2978" s="14">
        <v>50</v>
      </c>
      <c r="X2978" s="14" t="str">
        <f t="shared" si="106"/>
        <v>10650</v>
      </c>
      <c r="Y2978" s="78">
        <f t="shared" si="105"/>
        <v>1.1046138662718974</v>
      </c>
      <c r="Z2978" s="14">
        <v>0.66827436400966322</v>
      </c>
    </row>
    <row r="2979" spans="22:26" x14ac:dyDescent="0.25">
      <c r="V2979">
        <v>107</v>
      </c>
      <c r="W2979" s="14">
        <v>50</v>
      </c>
      <c r="X2979" s="14" t="str">
        <f t="shared" si="106"/>
        <v>10750</v>
      </c>
      <c r="Y2979" s="78">
        <f t="shared" si="105"/>
        <v>1.1056007895386133</v>
      </c>
      <c r="Z2979" s="14">
        <v>0.66887143737487154</v>
      </c>
    </row>
    <row r="2980" spans="22:26" x14ac:dyDescent="0.25">
      <c r="V2980">
        <v>108</v>
      </c>
      <c r="W2980" s="14">
        <v>50</v>
      </c>
      <c r="X2980" s="14" t="str">
        <f t="shared" si="106"/>
        <v>10850</v>
      </c>
      <c r="Y2980" s="78">
        <f t="shared" si="105"/>
        <v>1.1065877128053294</v>
      </c>
      <c r="Z2980" s="14">
        <v>0.66946851074008018</v>
      </c>
    </row>
    <row r="2981" spans="22:26" x14ac:dyDescent="0.25">
      <c r="V2981">
        <v>109</v>
      </c>
      <c r="W2981" s="14">
        <v>50</v>
      </c>
      <c r="X2981" s="14" t="str">
        <f t="shared" si="106"/>
        <v>10950</v>
      </c>
      <c r="Y2981" s="78">
        <f t="shared" si="105"/>
        <v>1.1075746360720453</v>
      </c>
      <c r="Z2981" s="14">
        <v>0.6700655841052886</v>
      </c>
    </row>
    <row r="2982" spans="22:26" x14ac:dyDescent="0.25">
      <c r="V2982">
        <v>110</v>
      </c>
      <c r="W2982" s="14">
        <v>50</v>
      </c>
      <c r="X2982" s="14" t="str">
        <f t="shared" si="106"/>
        <v>11050</v>
      </c>
      <c r="Y2982" s="78">
        <f t="shared" si="105"/>
        <v>1.1085615593387614</v>
      </c>
      <c r="Z2982" s="14">
        <v>0.67066265747049725</v>
      </c>
    </row>
    <row r="2983" spans="22:26" x14ac:dyDescent="0.25">
      <c r="V2983">
        <v>111</v>
      </c>
      <c r="W2983" s="14">
        <v>50</v>
      </c>
      <c r="X2983" s="14" t="str">
        <f t="shared" si="106"/>
        <v>11150</v>
      </c>
      <c r="Y2983" s="78">
        <f t="shared" si="105"/>
        <v>1.1095484826054773</v>
      </c>
      <c r="Z2983" s="14">
        <v>0.67125973083570578</v>
      </c>
    </row>
    <row r="2984" spans="22:26" x14ac:dyDescent="0.25">
      <c r="V2984">
        <v>112</v>
      </c>
      <c r="W2984" s="14">
        <v>50</v>
      </c>
      <c r="X2984" s="14" t="str">
        <f t="shared" si="106"/>
        <v>11250</v>
      </c>
      <c r="Y2984" s="78">
        <f t="shared" si="105"/>
        <v>1.1105354058721935</v>
      </c>
      <c r="Z2984" s="14">
        <v>0.67185680420091431</v>
      </c>
    </row>
    <row r="2985" spans="22:26" x14ac:dyDescent="0.25">
      <c r="V2985">
        <v>113</v>
      </c>
      <c r="W2985" s="14">
        <v>50</v>
      </c>
      <c r="X2985" s="14" t="str">
        <f t="shared" si="106"/>
        <v>11350</v>
      </c>
      <c r="Y2985" s="78">
        <f t="shared" si="105"/>
        <v>1.1115223291389094</v>
      </c>
      <c r="Z2985" s="14">
        <v>0.67245387756612285</v>
      </c>
    </row>
    <row r="2986" spans="22:26" x14ac:dyDescent="0.25">
      <c r="V2986">
        <v>114</v>
      </c>
      <c r="W2986" s="14">
        <v>50</v>
      </c>
      <c r="X2986" s="14" t="str">
        <f t="shared" si="106"/>
        <v>11450</v>
      </c>
      <c r="Y2986" s="78">
        <f t="shared" si="105"/>
        <v>1.1125092524056255</v>
      </c>
      <c r="Z2986" s="14">
        <v>0.67305095093133149</v>
      </c>
    </row>
    <row r="2987" spans="22:26" x14ac:dyDescent="0.25">
      <c r="V2987">
        <v>115</v>
      </c>
      <c r="W2987" s="14">
        <v>50</v>
      </c>
      <c r="X2987" s="14" t="str">
        <f t="shared" si="106"/>
        <v>11550</v>
      </c>
      <c r="Y2987" s="78">
        <f t="shared" si="105"/>
        <v>1.1134961756723414</v>
      </c>
      <c r="Z2987" s="14">
        <v>0.67364802429653992</v>
      </c>
    </row>
    <row r="2988" spans="22:26" x14ac:dyDescent="0.25">
      <c r="V2988">
        <v>116</v>
      </c>
      <c r="W2988" s="14">
        <v>50</v>
      </c>
      <c r="X2988" s="14" t="str">
        <f t="shared" si="106"/>
        <v>11650</v>
      </c>
      <c r="Y2988" s="78">
        <f t="shared" si="105"/>
        <v>1.1144830989390575</v>
      </c>
      <c r="Z2988" s="14">
        <v>0.67424509766174856</v>
      </c>
    </row>
    <row r="2989" spans="22:26" x14ac:dyDescent="0.25">
      <c r="V2989">
        <v>117</v>
      </c>
      <c r="W2989" s="14">
        <v>50</v>
      </c>
      <c r="X2989" s="14" t="str">
        <f t="shared" si="106"/>
        <v>11750</v>
      </c>
      <c r="Y2989" s="78">
        <f t="shared" si="105"/>
        <v>1.1154700222057734</v>
      </c>
      <c r="Z2989" s="14">
        <v>0.67484217102695709</v>
      </c>
    </row>
    <row r="2990" spans="22:26" x14ac:dyDescent="0.25">
      <c r="V2990">
        <v>118</v>
      </c>
      <c r="W2990" s="14">
        <v>50</v>
      </c>
      <c r="X2990" s="14" t="str">
        <f t="shared" si="106"/>
        <v>11850</v>
      </c>
      <c r="Y2990" s="78">
        <f t="shared" si="105"/>
        <v>1.1164569454724895</v>
      </c>
      <c r="Z2990" s="14">
        <v>0.67543924439216563</v>
      </c>
    </row>
    <row r="2991" spans="22:26" x14ac:dyDescent="0.25">
      <c r="V2991">
        <v>119</v>
      </c>
      <c r="W2991" s="14">
        <v>50</v>
      </c>
      <c r="X2991" s="14" t="str">
        <f t="shared" si="106"/>
        <v>11950</v>
      </c>
      <c r="Y2991" s="78">
        <f t="shared" si="105"/>
        <v>1.1174438687392054</v>
      </c>
      <c r="Z2991" s="14">
        <v>0.67603631775737416</v>
      </c>
    </row>
    <row r="2992" spans="22:26" x14ac:dyDescent="0.25">
      <c r="V2992">
        <v>120</v>
      </c>
      <c r="W2992" s="14">
        <v>50</v>
      </c>
      <c r="X2992" s="14" t="str">
        <f t="shared" si="106"/>
        <v>12050</v>
      </c>
      <c r="Y2992" s="78">
        <f t="shared" si="105"/>
        <v>1.1184307920059215</v>
      </c>
      <c r="Z2992" s="14">
        <v>0.67663339112258281</v>
      </c>
    </row>
    <row r="2993" spans="22:26" x14ac:dyDescent="0.25">
      <c r="V2993">
        <v>121</v>
      </c>
      <c r="W2993" s="14">
        <v>50</v>
      </c>
      <c r="X2993" s="14" t="str">
        <f t="shared" si="106"/>
        <v>12150</v>
      </c>
      <c r="Y2993" s="78">
        <f t="shared" si="105"/>
        <v>1.1194177152726374</v>
      </c>
      <c r="Z2993" s="14">
        <v>0.67723046448779112</v>
      </c>
    </row>
    <row r="2994" spans="22:26" x14ac:dyDescent="0.25">
      <c r="V2994">
        <v>122</v>
      </c>
      <c r="W2994" s="14">
        <v>50</v>
      </c>
      <c r="X2994" s="14" t="str">
        <f t="shared" si="106"/>
        <v>12250</v>
      </c>
      <c r="Y2994" s="78">
        <f t="shared" ref="Y2994:Y3057" si="107">$Y$153/1013.25*(1013.25+V2994)</f>
        <v>1.1204046385393536</v>
      </c>
      <c r="Z2994" s="14">
        <v>0.67782753785299976</v>
      </c>
    </row>
    <row r="2995" spans="22:26" x14ac:dyDescent="0.25">
      <c r="V2995">
        <v>123</v>
      </c>
      <c r="W2995" s="14">
        <v>50</v>
      </c>
      <c r="X2995" s="14" t="str">
        <f t="shared" si="106"/>
        <v>12350</v>
      </c>
      <c r="Y2995" s="78">
        <f t="shared" si="107"/>
        <v>1.1213915618060695</v>
      </c>
      <c r="Z2995" s="14">
        <v>0.6784246112182083</v>
      </c>
    </row>
    <row r="2996" spans="22:26" x14ac:dyDescent="0.25">
      <c r="V2996">
        <v>124</v>
      </c>
      <c r="W2996" s="14">
        <v>50</v>
      </c>
      <c r="X2996" s="14" t="str">
        <f t="shared" si="106"/>
        <v>12450</v>
      </c>
      <c r="Y2996" s="78">
        <f t="shared" si="107"/>
        <v>1.1223784850727856</v>
      </c>
      <c r="Z2996" s="14">
        <v>0.67902168458341683</v>
      </c>
    </row>
    <row r="2997" spans="22:26" x14ac:dyDescent="0.25">
      <c r="V2997">
        <v>125</v>
      </c>
      <c r="W2997" s="14">
        <v>50</v>
      </c>
      <c r="X2997" s="14" t="str">
        <f t="shared" si="106"/>
        <v>12550</v>
      </c>
      <c r="Y2997" s="78">
        <f t="shared" si="107"/>
        <v>1.1233654083395015</v>
      </c>
      <c r="Z2997" s="14">
        <v>0.67961875794862536</v>
      </c>
    </row>
    <row r="2998" spans="22:26" x14ac:dyDescent="0.25">
      <c r="V2998">
        <v>126</v>
      </c>
      <c r="W2998" s="14">
        <v>50</v>
      </c>
      <c r="X2998" s="14" t="str">
        <f t="shared" si="106"/>
        <v>12650</v>
      </c>
      <c r="Y2998" s="78">
        <f t="shared" si="107"/>
        <v>1.1243523316062176</v>
      </c>
      <c r="Z2998" s="14">
        <v>0.6802158313138339</v>
      </c>
    </row>
    <row r="2999" spans="22:26" x14ac:dyDescent="0.25">
      <c r="V2999">
        <v>127</v>
      </c>
      <c r="W2999" s="14">
        <v>50</v>
      </c>
      <c r="X2999" s="14" t="str">
        <f t="shared" si="106"/>
        <v>12750</v>
      </c>
      <c r="Y2999" s="78">
        <f t="shared" si="107"/>
        <v>1.1253392548729335</v>
      </c>
      <c r="Z2999" s="14">
        <v>0.68081290467904243</v>
      </c>
    </row>
    <row r="3000" spans="22:26" x14ac:dyDescent="0.25">
      <c r="V3000">
        <v>128</v>
      </c>
      <c r="W3000" s="14">
        <v>50</v>
      </c>
      <c r="X3000" s="14" t="str">
        <f t="shared" si="106"/>
        <v>12850</v>
      </c>
      <c r="Y3000" s="78">
        <f t="shared" si="107"/>
        <v>1.1263261781396496</v>
      </c>
      <c r="Z3000" s="14">
        <v>0.68140997804425107</v>
      </c>
    </row>
    <row r="3001" spans="22:26" x14ac:dyDescent="0.25">
      <c r="V3001">
        <v>129</v>
      </c>
      <c r="W3001" s="14">
        <v>50</v>
      </c>
      <c r="X3001" s="14" t="str">
        <f t="shared" si="106"/>
        <v>12950</v>
      </c>
      <c r="Y3001" s="78">
        <f t="shared" si="107"/>
        <v>1.1273131014063655</v>
      </c>
      <c r="Z3001" s="14">
        <v>0.6820070514094595</v>
      </c>
    </row>
    <row r="3002" spans="22:26" x14ac:dyDescent="0.25">
      <c r="V3002">
        <v>130</v>
      </c>
      <c r="W3002" s="14">
        <v>50</v>
      </c>
      <c r="X3002" s="14" t="str">
        <f t="shared" si="106"/>
        <v>13050</v>
      </c>
      <c r="Y3002" s="78">
        <f t="shared" si="107"/>
        <v>1.1283000246730817</v>
      </c>
      <c r="Z3002" s="14">
        <v>0.68260412477466814</v>
      </c>
    </row>
    <row r="3003" spans="22:26" x14ac:dyDescent="0.25">
      <c r="V3003">
        <v>131</v>
      </c>
      <c r="W3003" s="14">
        <v>50</v>
      </c>
      <c r="X3003" s="14" t="str">
        <f t="shared" si="106"/>
        <v>13150</v>
      </c>
      <c r="Y3003" s="78">
        <f t="shared" si="107"/>
        <v>1.1292869479397976</v>
      </c>
      <c r="Z3003" s="14">
        <v>0.68320119813987668</v>
      </c>
    </row>
    <row r="3004" spans="22:26" x14ac:dyDescent="0.25">
      <c r="V3004">
        <v>132</v>
      </c>
      <c r="W3004" s="14">
        <v>50</v>
      </c>
      <c r="X3004" s="14" t="str">
        <f t="shared" si="106"/>
        <v>13250</v>
      </c>
      <c r="Y3004" s="78">
        <f t="shared" si="107"/>
        <v>1.1302738712065137</v>
      </c>
      <c r="Z3004" s="14">
        <v>0.68379827150508521</v>
      </c>
    </row>
    <row r="3005" spans="22:26" x14ac:dyDescent="0.25">
      <c r="V3005">
        <v>133</v>
      </c>
      <c r="W3005" s="14">
        <v>50</v>
      </c>
      <c r="X3005" s="14" t="str">
        <f t="shared" si="106"/>
        <v>13350</v>
      </c>
      <c r="Y3005" s="78">
        <f t="shared" si="107"/>
        <v>1.1312607944732296</v>
      </c>
      <c r="Z3005" s="14">
        <v>0.68439534487029374</v>
      </c>
    </row>
    <row r="3006" spans="22:26" x14ac:dyDescent="0.25">
      <c r="V3006">
        <v>134</v>
      </c>
      <c r="W3006" s="14">
        <v>50</v>
      </c>
      <c r="X3006" s="14" t="str">
        <f t="shared" si="106"/>
        <v>13450</v>
      </c>
      <c r="Y3006" s="78">
        <f t="shared" si="107"/>
        <v>1.1322477177399457</v>
      </c>
      <c r="Z3006" s="14">
        <v>0.68499241823550239</v>
      </c>
    </row>
    <row r="3007" spans="22:26" x14ac:dyDescent="0.25">
      <c r="V3007">
        <v>135</v>
      </c>
      <c r="W3007" s="14">
        <v>50</v>
      </c>
      <c r="X3007" s="14" t="str">
        <f t="shared" si="106"/>
        <v>13550</v>
      </c>
      <c r="Y3007" s="78">
        <f t="shared" si="107"/>
        <v>1.1332346410066616</v>
      </c>
      <c r="Z3007" s="14">
        <v>0.68558949160071081</v>
      </c>
    </row>
    <row r="3008" spans="22:26" x14ac:dyDescent="0.25">
      <c r="V3008">
        <v>136</v>
      </c>
      <c r="W3008" s="14">
        <v>50</v>
      </c>
      <c r="X3008" s="14" t="str">
        <f t="shared" si="106"/>
        <v>13650</v>
      </c>
      <c r="Y3008" s="78">
        <f t="shared" si="107"/>
        <v>1.1342215642733777</v>
      </c>
      <c r="Z3008" s="14">
        <v>0.68618656496591945</v>
      </c>
    </row>
    <row r="3009" spans="22:26" x14ac:dyDescent="0.25">
      <c r="V3009">
        <v>137</v>
      </c>
      <c r="W3009" s="14">
        <v>50</v>
      </c>
      <c r="X3009" s="14" t="str">
        <f t="shared" si="106"/>
        <v>13750</v>
      </c>
      <c r="Y3009" s="78">
        <f t="shared" si="107"/>
        <v>1.1352084875400936</v>
      </c>
      <c r="Z3009" s="14">
        <v>0.68678363833112799</v>
      </c>
    </row>
    <row r="3010" spans="22:26" x14ac:dyDescent="0.25">
      <c r="V3010">
        <v>138</v>
      </c>
      <c r="W3010" s="14">
        <v>50</v>
      </c>
      <c r="X3010" s="14" t="str">
        <f t="shared" si="106"/>
        <v>13850</v>
      </c>
      <c r="Y3010" s="78">
        <f t="shared" si="107"/>
        <v>1.1361954108068097</v>
      </c>
      <c r="Z3010" s="14">
        <v>0.68738071169633641</v>
      </c>
    </row>
    <row r="3011" spans="22:26" x14ac:dyDescent="0.25">
      <c r="V3011">
        <v>139</v>
      </c>
      <c r="W3011" s="14">
        <v>50</v>
      </c>
      <c r="X3011" s="14" t="str">
        <f t="shared" ref="X3011:X3074" si="108">V3011&amp;W3011</f>
        <v>13950</v>
      </c>
      <c r="Y3011" s="78">
        <f t="shared" si="107"/>
        <v>1.1371823340735256</v>
      </c>
      <c r="Z3011" s="14">
        <v>0.68797778506154494</v>
      </c>
    </row>
    <row r="3012" spans="22:26" x14ac:dyDescent="0.25">
      <c r="V3012">
        <v>140</v>
      </c>
      <c r="W3012" s="14">
        <v>50</v>
      </c>
      <c r="X3012" s="14" t="str">
        <f t="shared" si="108"/>
        <v>14050</v>
      </c>
      <c r="Y3012" s="78">
        <f t="shared" si="107"/>
        <v>1.1381692573402418</v>
      </c>
      <c r="Z3012" s="14">
        <v>0.68857485842675359</v>
      </c>
    </row>
    <row r="3013" spans="22:26" x14ac:dyDescent="0.25">
      <c r="V3013">
        <v>141</v>
      </c>
      <c r="W3013" s="14">
        <v>50</v>
      </c>
      <c r="X3013" s="14" t="str">
        <f t="shared" si="108"/>
        <v>14150</v>
      </c>
      <c r="Y3013" s="78">
        <f t="shared" si="107"/>
        <v>1.1391561806069577</v>
      </c>
      <c r="Z3013" s="14">
        <v>0.68917193179196201</v>
      </c>
    </row>
    <row r="3014" spans="22:26" x14ac:dyDescent="0.25">
      <c r="V3014">
        <v>142</v>
      </c>
      <c r="W3014" s="14">
        <v>50</v>
      </c>
      <c r="X3014" s="14" t="str">
        <f t="shared" si="108"/>
        <v>14250</v>
      </c>
      <c r="Y3014" s="78">
        <f t="shared" si="107"/>
        <v>1.1401431038736738</v>
      </c>
      <c r="Z3014" s="14">
        <v>0.68976900515717066</v>
      </c>
    </row>
    <row r="3015" spans="22:26" x14ac:dyDescent="0.25">
      <c r="V3015">
        <v>143</v>
      </c>
      <c r="W3015" s="14">
        <v>50</v>
      </c>
      <c r="X3015" s="14" t="str">
        <f t="shared" si="108"/>
        <v>14350</v>
      </c>
      <c r="Y3015" s="78">
        <f t="shared" si="107"/>
        <v>1.1411300271403897</v>
      </c>
      <c r="Z3015" s="14">
        <v>0.69036607852237908</v>
      </c>
    </row>
    <row r="3016" spans="22:26" x14ac:dyDescent="0.25">
      <c r="V3016">
        <v>144</v>
      </c>
      <c r="W3016" s="14">
        <v>50</v>
      </c>
      <c r="X3016" s="14" t="str">
        <f t="shared" si="108"/>
        <v>14450</v>
      </c>
      <c r="Y3016" s="78">
        <f t="shared" si="107"/>
        <v>1.1421169504071058</v>
      </c>
      <c r="Z3016" s="14">
        <v>0.69096315188758772</v>
      </c>
    </row>
    <row r="3017" spans="22:26" x14ac:dyDescent="0.25">
      <c r="V3017">
        <v>145</v>
      </c>
      <c r="W3017" s="14">
        <v>50</v>
      </c>
      <c r="X3017" s="14" t="str">
        <f t="shared" si="108"/>
        <v>14550</v>
      </c>
      <c r="Y3017" s="78">
        <f t="shared" si="107"/>
        <v>1.1431038736738217</v>
      </c>
      <c r="Z3017" s="14">
        <v>0.69156022525279626</v>
      </c>
    </row>
    <row r="3018" spans="22:26" x14ac:dyDescent="0.25">
      <c r="V3018">
        <v>146</v>
      </c>
      <c r="W3018" s="14">
        <v>50</v>
      </c>
      <c r="X3018" s="14" t="str">
        <f t="shared" si="108"/>
        <v>14650</v>
      </c>
      <c r="Y3018" s="78">
        <f t="shared" si="107"/>
        <v>1.1440907969405378</v>
      </c>
      <c r="Z3018" s="14">
        <v>0.69215729861800479</v>
      </c>
    </row>
    <row r="3019" spans="22:26" x14ac:dyDescent="0.25">
      <c r="V3019">
        <v>147</v>
      </c>
      <c r="W3019" s="14">
        <v>50</v>
      </c>
      <c r="X3019" s="14" t="str">
        <f t="shared" si="108"/>
        <v>14750</v>
      </c>
      <c r="Y3019" s="78">
        <f t="shared" si="107"/>
        <v>1.1450777202072537</v>
      </c>
      <c r="Z3019" s="14">
        <v>0.69275437198321332</v>
      </c>
    </row>
    <row r="3020" spans="22:26" x14ac:dyDescent="0.25">
      <c r="V3020">
        <v>148</v>
      </c>
      <c r="W3020" s="14">
        <v>50</v>
      </c>
      <c r="X3020" s="14" t="str">
        <f t="shared" si="108"/>
        <v>14850</v>
      </c>
      <c r="Y3020" s="78">
        <f t="shared" si="107"/>
        <v>1.1460646434739699</v>
      </c>
      <c r="Z3020" s="14">
        <v>0.69335144534842197</v>
      </c>
    </row>
    <row r="3021" spans="22:26" x14ac:dyDescent="0.25">
      <c r="V3021">
        <v>149</v>
      </c>
      <c r="W3021" s="14">
        <v>50</v>
      </c>
      <c r="X3021" s="14" t="str">
        <f t="shared" si="108"/>
        <v>14950</v>
      </c>
      <c r="Y3021" s="78">
        <f t="shared" si="107"/>
        <v>1.1470515667406858</v>
      </c>
      <c r="Z3021" s="14">
        <v>0.69394851871363039</v>
      </c>
    </row>
    <row r="3022" spans="22:26" x14ac:dyDescent="0.25">
      <c r="V3022">
        <v>150</v>
      </c>
      <c r="W3022" s="14">
        <v>50</v>
      </c>
      <c r="X3022" s="14" t="str">
        <f t="shared" si="108"/>
        <v>15050</v>
      </c>
      <c r="Y3022" s="78">
        <f t="shared" si="107"/>
        <v>1.1480384900074019</v>
      </c>
      <c r="Z3022" s="14">
        <v>0.69454559207883904</v>
      </c>
    </row>
    <row r="3023" spans="22:26" x14ac:dyDescent="0.25">
      <c r="V3023">
        <v>-150</v>
      </c>
      <c r="W3023" s="14">
        <v>55</v>
      </c>
      <c r="X3023" s="14" t="str">
        <f t="shared" si="108"/>
        <v>-15055</v>
      </c>
      <c r="Y3023" s="78">
        <f t="shared" si="107"/>
        <v>0.85196150999259801</v>
      </c>
      <c r="Z3023" s="14">
        <v>0.5075701072379537</v>
      </c>
    </row>
    <row r="3024" spans="22:26" x14ac:dyDescent="0.25">
      <c r="V3024">
        <v>-149</v>
      </c>
      <c r="W3024" s="14">
        <v>55</v>
      </c>
      <c r="X3024" s="14" t="str">
        <f t="shared" si="108"/>
        <v>-14955</v>
      </c>
      <c r="Y3024" s="78">
        <f t="shared" si="107"/>
        <v>0.85294843325931402</v>
      </c>
      <c r="Z3024" s="14">
        <v>0.50815808303550702</v>
      </c>
    </row>
    <row r="3025" spans="22:26" x14ac:dyDescent="0.25">
      <c r="V3025">
        <v>-148</v>
      </c>
      <c r="W3025" s="14">
        <v>55</v>
      </c>
      <c r="X3025" s="14" t="str">
        <f t="shared" si="108"/>
        <v>-14855</v>
      </c>
      <c r="Y3025" s="78">
        <f t="shared" si="107"/>
        <v>0.85393535652603003</v>
      </c>
      <c r="Z3025" s="14">
        <v>0.50874605883306045</v>
      </c>
    </row>
    <row r="3026" spans="22:26" x14ac:dyDescent="0.25">
      <c r="V3026">
        <v>-147</v>
      </c>
      <c r="W3026" s="14">
        <v>55</v>
      </c>
      <c r="X3026" s="14" t="str">
        <f t="shared" si="108"/>
        <v>-14755</v>
      </c>
      <c r="Y3026" s="78">
        <f t="shared" si="107"/>
        <v>0.85492227979274604</v>
      </c>
      <c r="Z3026" s="14">
        <v>0.50933403463061389</v>
      </c>
    </row>
    <row r="3027" spans="22:26" x14ac:dyDescent="0.25">
      <c r="V3027">
        <v>-146</v>
      </c>
      <c r="W3027" s="14">
        <v>55</v>
      </c>
      <c r="X3027" s="14" t="str">
        <f t="shared" si="108"/>
        <v>-14655</v>
      </c>
      <c r="Y3027" s="78">
        <f t="shared" si="107"/>
        <v>0.85590920305946205</v>
      </c>
      <c r="Z3027" s="14">
        <v>0.50992201042816721</v>
      </c>
    </row>
    <row r="3028" spans="22:26" x14ac:dyDescent="0.25">
      <c r="V3028">
        <v>-145</v>
      </c>
      <c r="W3028" s="14">
        <v>55</v>
      </c>
      <c r="X3028" s="14" t="str">
        <f t="shared" si="108"/>
        <v>-14555</v>
      </c>
      <c r="Y3028" s="78">
        <f t="shared" si="107"/>
        <v>0.85689612632617806</v>
      </c>
      <c r="Z3028" s="14">
        <v>0.51050998622572064</v>
      </c>
    </row>
    <row r="3029" spans="22:26" x14ac:dyDescent="0.25">
      <c r="V3029">
        <v>-144</v>
      </c>
      <c r="W3029" s="14">
        <v>55</v>
      </c>
      <c r="X3029" s="14" t="str">
        <f t="shared" si="108"/>
        <v>-14455</v>
      </c>
      <c r="Y3029" s="78">
        <f t="shared" si="107"/>
        <v>0.85788304959289408</v>
      </c>
      <c r="Z3029" s="14">
        <v>0.51109796202327396</v>
      </c>
    </row>
    <row r="3030" spans="22:26" x14ac:dyDescent="0.25">
      <c r="V3030">
        <v>-143</v>
      </c>
      <c r="W3030" s="14">
        <v>55</v>
      </c>
      <c r="X3030" s="14" t="str">
        <f t="shared" si="108"/>
        <v>-14355</v>
      </c>
      <c r="Y3030" s="78">
        <f t="shared" si="107"/>
        <v>0.85886997285961009</v>
      </c>
      <c r="Z3030" s="14">
        <v>0.51168593782082739</v>
      </c>
    </row>
    <row r="3031" spans="22:26" x14ac:dyDescent="0.25">
      <c r="V3031">
        <v>-142</v>
      </c>
      <c r="W3031" s="14">
        <v>55</v>
      </c>
      <c r="X3031" s="14" t="str">
        <f t="shared" si="108"/>
        <v>-14255</v>
      </c>
      <c r="Y3031" s="78">
        <f t="shared" si="107"/>
        <v>0.8598568961263261</v>
      </c>
      <c r="Z3031" s="14">
        <v>0.51227391361838071</v>
      </c>
    </row>
    <row r="3032" spans="22:26" x14ac:dyDescent="0.25">
      <c r="V3032">
        <v>-141</v>
      </c>
      <c r="W3032" s="14">
        <v>55</v>
      </c>
      <c r="X3032" s="14" t="str">
        <f t="shared" si="108"/>
        <v>-14155</v>
      </c>
      <c r="Y3032" s="78">
        <f t="shared" si="107"/>
        <v>0.86084381939304211</v>
      </c>
      <c r="Z3032" s="14">
        <v>0.51286188941593414</v>
      </c>
    </row>
    <row r="3033" spans="22:26" x14ac:dyDescent="0.25">
      <c r="V3033">
        <v>-140</v>
      </c>
      <c r="W3033" s="14">
        <v>55</v>
      </c>
      <c r="X3033" s="14" t="str">
        <f t="shared" si="108"/>
        <v>-14055</v>
      </c>
      <c r="Y3033" s="78">
        <f t="shared" si="107"/>
        <v>0.86183074265975812</v>
      </c>
      <c r="Z3033" s="14">
        <v>0.51344986521348746</v>
      </c>
    </row>
    <row r="3034" spans="22:26" x14ac:dyDescent="0.25">
      <c r="V3034">
        <v>-139</v>
      </c>
      <c r="W3034" s="14">
        <v>55</v>
      </c>
      <c r="X3034" s="14" t="str">
        <f t="shared" si="108"/>
        <v>-13955</v>
      </c>
      <c r="Y3034" s="78">
        <f t="shared" si="107"/>
        <v>0.86281766592647413</v>
      </c>
      <c r="Z3034" s="14">
        <v>0.51403784101104089</v>
      </c>
    </row>
    <row r="3035" spans="22:26" x14ac:dyDescent="0.25">
      <c r="V3035">
        <v>-138</v>
      </c>
      <c r="W3035" s="14">
        <v>55</v>
      </c>
      <c r="X3035" s="14" t="str">
        <f t="shared" si="108"/>
        <v>-13855</v>
      </c>
      <c r="Y3035" s="78">
        <f t="shared" si="107"/>
        <v>0.86380458919319014</v>
      </c>
      <c r="Z3035" s="14">
        <v>0.51462581680859432</v>
      </c>
    </row>
    <row r="3036" spans="22:26" x14ac:dyDescent="0.25">
      <c r="V3036">
        <v>-137</v>
      </c>
      <c r="W3036" s="14">
        <v>55</v>
      </c>
      <c r="X3036" s="14" t="str">
        <f t="shared" si="108"/>
        <v>-13755</v>
      </c>
      <c r="Y3036" s="78">
        <f t="shared" si="107"/>
        <v>0.86479151245990615</v>
      </c>
      <c r="Z3036" s="14">
        <v>0.51521379260614764</v>
      </c>
    </row>
    <row r="3037" spans="22:26" x14ac:dyDescent="0.25">
      <c r="V3037">
        <v>-136</v>
      </c>
      <c r="W3037" s="14">
        <v>55</v>
      </c>
      <c r="X3037" s="14" t="str">
        <f t="shared" si="108"/>
        <v>-13655</v>
      </c>
      <c r="Y3037" s="78">
        <f t="shared" si="107"/>
        <v>0.86577843572662216</v>
      </c>
      <c r="Z3037" s="14">
        <v>0.51580176840370096</v>
      </c>
    </row>
    <row r="3038" spans="22:26" x14ac:dyDescent="0.25">
      <c r="V3038">
        <v>-135</v>
      </c>
      <c r="W3038" s="14">
        <v>55</v>
      </c>
      <c r="X3038" s="14" t="str">
        <f t="shared" si="108"/>
        <v>-13555</v>
      </c>
      <c r="Y3038" s="78">
        <f t="shared" si="107"/>
        <v>0.86676535899333818</v>
      </c>
      <c r="Z3038" s="14">
        <v>0.51638974420125439</v>
      </c>
    </row>
    <row r="3039" spans="22:26" x14ac:dyDescent="0.25">
      <c r="V3039">
        <v>-134</v>
      </c>
      <c r="W3039" s="14">
        <v>55</v>
      </c>
      <c r="X3039" s="14" t="str">
        <f t="shared" si="108"/>
        <v>-13455</v>
      </c>
      <c r="Y3039" s="78">
        <f t="shared" si="107"/>
        <v>0.86775228226005419</v>
      </c>
      <c r="Z3039" s="14">
        <v>0.51697771999880782</v>
      </c>
    </row>
    <row r="3040" spans="22:26" x14ac:dyDescent="0.25">
      <c r="V3040">
        <v>-133</v>
      </c>
      <c r="W3040" s="14">
        <v>55</v>
      </c>
      <c r="X3040" s="14" t="str">
        <f t="shared" si="108"/>
        <v>-13355</v>
      </c>
      <c r="Y3040" s="78">
        <f t="shared" si="107"/>
        <v>0.86873920552677031</v>
      </c>
      <c r="Z3040" s="14">
        <v>0.51756569579636125</v>
      </c>
    </row>
    <row r="3041" spans="22:26" x14ac:dyDescent="0.25">
      <c r="V3041">
        <v>-132</v>
      </c>
      <c r="W3041" s="14">
        <v>55</v>
      </c>
      <c r="X3041" s="14" t="str">
        <f t="shared" si="108"/>
        <v>-13255</v>
      </c>
      <c r="Y3041" s="78">
        <f t="shared" si="107"/>
        <v>0.86972612879348632</v>
      </c>
      <c r="Z3041" s="14">
        <v>0.51815367159391457</v>
      </c>
    </row>
    <row r="3042" spans="22:26" x14ac:dyDescent="0.25">
      <c r="V3042">
        <v>-131</v>
      </c>
      <c r="W3042" s="14">
        <v>55</v>
      </c>
      <c r="X3042" s="14" t="str">
        <f t="shared" si="108"/>
        <v>-13155</v>
      </c>
      <c r="Y3042" s="78">
        <f t="shared" si="107"/>
        <v>0.87071305206020233</v>
      </c>
      <c r="Z3042" s="14">
        <v>0.518741647391468</v>
      </c>
    </row>
    <row r="3043" spans="22:26" x14ac:dyDescent="0.25">
      <c r="V3043">
        <v>-130</v>
      </c>
      <c r="W3043" s="14">
        <v>55</v>
      </c>
      <c r="X3043" s="14" t="str">
        <f t="shared" si="108"/>
        <v>-13055</v>
      </c>
      <c r="Y3043" s="78">
        <f t="shared" si="107"/>
        <v>0.87169997532691834</v>
      </c>
      <c r="Z3043" s="14">
        <v>0.51932962318902132</v>
      </c>
    </row>
    <row r="3044" spans="22:26" x14ac:dyDescent="0.25">
      <c r="V3044">
        <v>-129</v>
      </c>
      <c r="W3044" s="14">
        <v>55</v>
      </c>
      <c r="X3044" s="14" t="str">
        <f t="shared" si="108"/>
        <v>-12955</v>
      </c>
      <c r="Y3044" s="78">
        <f t="shared" si="107"/>
        <v>0.87268689859363435</v>
      </c>
      <c r="Z3044" s="14">
        <v>0.51991759898657475</v>
      </c>
    </row>
    <row r="3045" spans="22:26" x14ac:dyDescent="0.25">
      <c r="V3045">
        <v>-128</v>
      </c>
      <c r="W3045" s="14">
        <v>55</v>
      </c>
      <c r="X3045" s="14" t="str">
        <f t="shared" si="108"/>
        <v>-12855</v>
      </c>
      <c r="Y3045" s="78">
        <f t="shared" si="107"/>
        <v>0.87367382186035036</v>
      </c>
      <c r="Z3045" s="14">
        <v>0.52050557478412807</v>
      </c>
    </row>
    <row r="3046" spans="22:26" x14ac:dyDescent="0.25">
      <c r="V3046">
        <v>-127</v>
      </c>
      <c r="W3046" s="14">
        <v>55</v>
      </c>
      <c r="X3046" s="14" t="str">
        <f t="shared" si="108"/>
        <v>-12755</v>
      </c>
      <c r="Y3046" s="78">
        <f t="shared" si="107"/>
        <v>0.87466074512706637</v>
      </c>
      <c r="Z3046" s="14">
        <v>0.5210935505816815</v>
      </c>
    </row>
    <row r="3047" spans="22:26" x14ac:dyDescent="0.25">
      <c r="V3047">
        <v>-126</v>
      </c>
      <c r="W3047" s="14">
        <v>55</v>
      </c>
      <c r="X3047" s="14" t="str">
        <f t="shared" si="108"/>
        <v>-12655</v>
      </c>
      <c r="Y3047" s="78">
        <f t="shared" si="107"/>
        <v>0.87564766839378239</v>
      </c>
      <c r="Z3047" s="14">
        <v>0.52168152637923482</v>
      </c>
    </row>
    <row r="3048" spans="22:26" x14ac:dyDescent="0.25">
      <c r="V3048">
        <v>-125</v>
      </c>
      <c r="W3048" s="14">
        <v>55</v>
      </c>
      <c r="X3048" s="14" t="str">
        <f t="shared" si="108"/>
        <v>-12555</v>
      </c>
      <c r="Y3048" s="78">
        <f t="shared" si="107"/>
        <v>0.8766345916604984</v>
      </c>
      <c r="Z3048" s="14">
        <v>0.52226950217678825</v>
      </c>
    </row>
    <row r="3049" spans="22:26" x14ac:dyDescent="0.25">
      <c r="V3049">
        <v>-124</v>
      </c>
      <c r="W3049" s="14">
        <v>55</v>
      </c>
      <c r="X3049" s="14" t="str">
        <f t="shared" si="108"/>
        <v>-12455</v>
      </c>
      <c r="Y3049" s="78">
        <f t="shared" si="107"/>
        <v>0.87762151492721441</v>
      </c>
      <c r="Z3049" s="14">
        <v>0.52285747797434157</v>
      </c>
    </row>
    <row r="3050" spans="22:26" x14ac:dyDescent="0.25">
      <c r="V3050">
        <v>-123</v>
      </c>
      <c r="W3050" s="14">
        <v>55</v>
      </c>
      <c r="X3050" s="14" t="str">
        <f t="shared" si="108"/>
        <v>-12355</v>
      </c>
      <c r="Y3050" s="78">
        <f t="shared" si="107"/>
        <v>0.87860843819393042</v>
      </c>
      <c r="Z3050" s="14">
        <v>0.523445453771895</v>
      </c>
    </row>
    <row r="3051" spans="22:26" x14ac:dyDescent="0.25">
      <c r="V3051">
        <v>-122</v>
      </c>
      <c r="W3051" s="14">
        <v>55</v>
      </c>
      <c r="X3051" s="14" t="str">
        <f t="shared" si="108"/>
        <v>-12255</v>
      </c>
      <c r="Y3051" s="78">
        <f t="shared" si="107"/>
        <v>0.87959536146064643</v>
      </c>
      <c r="Z3051" s="14">
        <v>0.52403342956944832</v>
      </c>
    </row>
    <row r="3052" spans="22:26" x14ac:dyDescent="0.25">
      <c r="V3052">
        <v>-121</v>
      </c>
      <c r="W3052" s="14">
        <v>55</v>
      </c>
      <c r="X3052" s="14" t="str">
        <f t="shared" si="108"/>
        <v>-12155</v>
      </c>
      <c r="Y3052" s="78">
        <f t="shared" si="107"/>
        <v>0.88058228472736244</v>
      </c>
      <c r="Z3052" s="14">
        <v>0.52462140536700175</v>
      </c>
    </row>
    <row r="3053" spans="22:26" x14ac:dyDescent="0.25">
      <c r="V3053">
        <v>-120</v>
      </c>
      <c r="W3053" s="14">
        <v>55</v>
      </c>
      <c r="X3053" s="14" t="str">
        <f t="shared" si="108"/>
        <v>-12055</v>
      </c>
      <c r="Y3053" s="78">
        <f t="shared" si="107"/>
        <v>0.88156920799407845</v>
      </c>
      <c r="Z3053" s="14">
        <v>0.52520938116455507</v>
      </c>
    </row>
    <row r="3054" spans="22:26" x14ac:dyDescent="0.25">
      <c r="V3054">
        <v>-119</v>
      </c>
      <c r="W3054" s="14">
        <v>55</v>
      </c>
      <c r="X3054" s="14" t="str">
        <f t="shared" si="108"/>
        <v>-11955</v>
      </c>
      <c r="Y3054" s="78">
        <f t="shared" si="107"/>
        <v>0.88255613126079446</v>
      </c>
      <c r="Z3054" s="14">
        <v>0.5257973569621085</v>
      </c>
    </row>
    <row r="3055" spans="22:26" x14ac:dyDescent="0.25">
      <c r="V3055">
        <v>-118</v>
      </c>
      <c r="W3055" s="14">
        <v>55</v>
      </c>
      <c r="X3055" s="14" t="str">
        <f t="shared" si="108"/>
        <v>-11855</v>
      </c>
      <c r="Y3055" s="78">
        <f t="shared" si="107"/>
        <v>0.88354305452751047</v>
      </c>
      <c r="Z3055" s="14">
        <v>0.52638533275966182</v>
      </c>
    </row>
    <row r="3056" spans="22:26" x14ac:dyDescent="0.25">
      <c r="V3056">
        <v>-117</v>
      </c>
      <c r="W3056" s="14">
        <v>55</v>
      </c>
      <c r="X3056" s="14" t="str">
        <f t="shared" si="108"/>
        <v>-11755</v>
      </c>
      <c r="Y3056" s="78">
        <f t="shared" si="107"/>
        <v>0.88452997779422649</v>
      </c>
      <c r="Z3056" s="14">
        <v>0.52697330855721525</v>
      </c>
    </row>
    <row r="3057" spans="22:26" x14ac:dyDescent="0.25">
      <c r="V3057">
        <v>-116</v>
      </c>
      <c r="W3057" s="14">
        <v>55</v>
      </c>
      <c r="X3057" s="14" t="str">
        <f t="shared" si="108"/>
        <v>-11655</v>
      </c>
      <c r="Y3057" s="78">
        <f t="shared" si="107"/>
        <v>0.8855169010609425</v>
      </c>
      <c r="Z3057" s="14">
        <v>0.52756128435476857</v>
      </c>
    </row>
    <row r="3058" spans="22:26" x14ac:dyDescent="0.25">
      <c r="V3058">
        <v>-115</v>
      </c>
      <c r="W3058" s="14">
        <v>55</v>
      </c>
      <c r="X3058" s="14" t="str">
        <f t="shared" si="108"/>
        <v>-11555</v>
      </c>
      <c r="Y3058" s="78">
        <f t="shared" ref="Y3058:Y3121" si="109">$Y$153/1013.25*(1013.25+V3058)</f>
        <v>0.88650382432765851</v>
      </c>
      <c r="Z3058" s="14">
        <v>0.528149260152322</v>
      </c>
    </row>
    <row r="3059" spans="22:26" x14ac:dyDescent="0.25">
      <c r="V3059">
        <v>-114</v>
      </c>
      <c r="W3059" s="14">
        <v>55</v>
      </c>
      <c r="X3059" s="14" t="str">
        <f t="shared" si="108"/>
        <v>-11455</v>
      </c>
      <c r="Y3059" s="78">
        <f t="shared" si="109"/>
        <v>0.88749074759437452</v>
      </c>
      <c r="Z3059" s="14">
        <v>0.52873723594987543</v>
      </c>
    </row>
    <row r="3060" spans="22:26" x14ac:dyDescent="0.25">
      <c r="V3060">
        <v>-113</v>
      </c>
      <c r="W3060" s="14">
        <v>55</v>
      </c>
      <c r="X3060" s="14" t="str">
        <f t="shared" si="108"/>
        <v>-11355</v>
      </c>
      <c r="Y3060" s="78">
        <f t="shared" si="109"/>
        <v>0.88847767086109053</v>
      </c>
      <c r="Z3060" s="14">
        <v>0.52932521174742875</v>
      </c>
    </row>
    <row r="3061" spans="22:26" x14ac:dyDescent="0.25">
      <c r="V3061">
        <v>-112</v>
      </c>
      <c r="W3061" s="14">
        <v>55</v>
      </c>
      <c r="X3061" s="14" t="str">
        <f t="shared" si="108"/>
        <v>-11255</v>
      </c>
      <c r="Y3061" s="78">
        <f t="shared" si="109"/>
        <v>0.88946459412780654</v>
      </c>
      <c r="Z3061" s="14">
        <v>0.52991318754498207</v>
      </c>
    </row>
    <row r="3062" spans="22:26" x14ac:dyDescent="0.25">
      <c r="V3062">
        <v>-111</v>
      </c>
      <c r="W3062" s="14">
        <v>55</v>
      </c>
      <c r="X3062" s="14" t="str">
        <f t="shared" si="108"/>
        <v>-11155</v>
      </c>
      <c r="Y3062" s="78">
        <f t="shared" si="109"/>
        <v>0.89045151739452255</v>
      </c>
      <c r="Z3062" s="14">
        <v>0.5305011633425355</v>
      </c>
    </row>
    <row r="3063" spans="22:26" x14ac:dyDescent="0.25">
      <c r="V3063">
        <v>-110</v>
      </c>
      <c r="W3063" s="14">
        <v>55</v>
      </c>
      <c r="X3063" s="14" t="str">
        <f t="shared" si="108"/>
        <v>-11055</v>
      </c>
      <c r="Y3063" s="78">
        <f t="shared" si="109"/>
        <v>0.89143844066123856</v>
      </c>
      <c r="Z3063" s="14">
        <v>0.53108913914008893</v>
      </c>
    </row>
    <row r="3064" spans="22:26" x14ac:dyDescent="0.25">
      <c r="V3064">
        <v>-109</v>
      </c>
      <c r="W3064" s="14">
        <v>55</v>
      </c>
      <c r="X3064" s="14" t="str">
        <f t="shared" si="108"/>
        <v>-10955</v>
      </c>
      <c r="Y3064" s="78">
        <f t="shared" si="109"/>
        <v>0.89242536392795457</v>
      </c>
      <c r="Z3064" s="14">
        <v>0.53167711493764225</v>
      </c>
    </row>
    <row r="3065" spans="22:26" x14ac:dyDescent="0.25">
      <c r="V3065">
        <v>-108</v>
      </c>
      <c r="W3065" s="14">
        <v>55</v>
      </c>
      <c r="X3065" s="14" t="str">
        <f t="shared" si="108"/>
        <v>-10855</v>
      </c>
      <c r="Y3065" s="78">
        <f t="shared" si="109"/>
        <v>0.89341228719467058</v>
      </c>
      <c r="Z3065" s="14">
        <v>0.53226509073519557</v>
      </c>
    </row>
    <row r="3066" spans="22:26" x14ac:dyDescent="0.25">
      <c r="V3066">
        <v>-107</v>
      </c>
      <c r="W3066" s="14">
        <v>55</v>
      </c>
      <c r="X3066" s="14" t="str">
        <f t="shared" si="108"/>
        <v>-10755</v>
      </c>
      <c r="Y3066" s="78">
        <f t="shared" si="109"/>
        <v>0.8943992104613866</v>
      </c>
      <c r="Z3066" s="14">
        <v>0.532853066532749</v>
      </c>
    </row>
    <row r="3067" spans="22:26" x14ac:dyDescent="0.25">
      <c r="V3067">
        <v>-106</v>
      </c>
      <c r="W3067" s="14">
        <v>55</v>
      </c>
      <c r="X3067" s="14" t="str">
        <f t="shared" si="108"/>
        <v>-10655</v>
      </c>
      <c r="Y3067" s="78">
        <f t="shared" si="109"/>
        <v>0.89538613372810261</v>
      </c>
      <c r="Z3067" s="14">
        <v>0.53344104233030243</v>
      </c>
    </row>
    <row r="3068" spans="22:26" x14ac:dyDescent="0.25">
      <c r="V3068">
        <v>-105</v>
      </c>
      <c r="W3068" s="14">
        <v>55</v>
      </c>
      <c r="X3068" s="14" t="str">
        <f t="shared" si="108"/>
        <v>-10555</v>
      </c>
      <c r="Y3068" s="78">
        <f t="shared" si="109"/>
        <v>0.89637305699481862</v>
      </c>
      <c r="Z3068" s="14">
        <v>0.53402901812785575</v>
      </c>
    </row>
    <row r="3069" spans="22:26" x14ac:dyDescent="0.25">
      <c r="V3069">
        <v>-104</v>
      </c>
      <c r="W3069" s="14">
        <v>55</v>
      </c>
      <c r="X3069" s="14" t="str">
        <f t="shared" si="108"/>
        <v>-10455</v>
      </c>
      <c r="Y3069" s="78">
        <f t="shared" si="109"/>
        <v>0.89735998026153463</v>
      </c>
      <c r="Z3069" s="14">
        <v>0.53461699392540918</v>
      </c>
    </row>
    <row r="3070" spans="22:26" x14ac:dyDescent="0.25">
      <c r="V3070">
        <v>-103</v>
      </c>
      <c r="W3070" s="14">
        <v>55</v>
      </c>
      <c r="X3070" s="14" t="str">
        <f t="shared" si="108"/>
        <v>-10355</v>
      </c>
      <c r="Y3070" s="78">
        <f t="shared" si="109"/>
        <v>0.89834690352825064</v>
      </c>
      <c r="Z3070" s="14">
        <v>0.5352049697229625</v>
      </c>
    </row>
    <row r="3071" spans="22:26" x14ac:dyDescent="0.25">
      <c r="V3071">
        <v>-102</v>
      </c>
      <c r="W3071" s="14">
        <v>55</v>
      </c>
      <c r="X3071" s="14" t="str">
        <f t="shared" si="108"/>
        <v>-10255</v>
      </c>
      <c r="Y3071" s="78">
        <f t="shared" si="109"/>
        <v>0.89933382679496665</v>
      </c>
      <c r="Z3071" s="14">
        <v>0.53579294552051593</v>
      </c>
    </row>
    <row r="3072" spans="22:26" x14ac:dyDescent="0.25">
      <c r="V3072">
        <v>-101</v>
      </c>
      <c r="W3072" s="14">
        <v>55</v>
      </c>
      <c r="X3072" s="14" t="str">
        <f t="shared" si="108"/>
        <v>-10155</v>
      </c>
      <c r="Y3072" s="78">
        <f t="shared" si="109"/>
        <v>0.90032075006168266</v>
      </c>
      <c r="Z3072" s="14">
        <v>0.53638092131806925</v>
      </c>
    </row>
    <row r="3073" spans="22:26" x14ac:dyDescent="0.25">
      <c r="V3073">
        <v>-100</v>
      </c>
      <c r="W3073" s="14">
        <v>55</v>
      </c>
      <c r="X3073" s="14" t="str">
        <f t="shared" si="108"/>
        <v>-10055</v>
      </c>
      <c r="Y3073" s="78">
        <f t="shared" si="109"/>
        <v>0.90130767332839867</v>
      </c>
      <c r="Z3073" s="14">
        <v>0.53696889711562268</v>
      </c>
    </row>
    <row r="3074" spans="22:26" x14ac:dyDescent="0.25">
      <c r="V3074">
        <v>-99</v>
      </c>
      <c r="W3074" s="14">
        <v>55</v>
      </c>
      <c r="X3074" s="14" t="str">
        <f t="shared" si="108"/>
        <v>-9955</v>
      </c>
      <c r="Y3074" s="78">
        <f t="shared" si="109"/>
        <v>0.90229459659511468</v>
      </c>
      <c r="Z3074" s="14">
        <v>0.537556872913176</v>
      </c>
    </row>
    <row r="3075" spans="22:26" x14ac:dyDescent="0.25">
      <c r="V3075">
        <v>-98</v>
      </c>
      <c r="W3075" s="14">
        <v>55</v>
      </c>
      <c r="X3075" s="14" t="str">
        <f t="shared" ref="X3075:X3138" si="110">V3075&amp;W3075</f>
        <v>-9855</v>
      </c>
      <c r="Y3075" s="78">
        <f t="shared" si="109"/>
        <v>0.9032815198618307</v>
      </c>
      <c r="Z3075" s="14">
        <v>0.53814484871072943</v>
      </c>
    </row>
    <row r="3076" spans="22:26" x14ac:dyDescent="0.25">
      <c r="V3076">
        <v>-97</v>
      </c>
      <c r="W3076" s="14">
        <v>55</v>
      </c>
      <c r="X3076" s="14" t="str">
        <f t="shared" si="110"/>
        <v>-9755</v>
      </c>
      <c r="Y3076" s="78">
        <f t="shared" si="109"/>
        <v>0.90426844312854671</v>
      </c>
      <c r="Z3076" s="14">
        <v>0.53873282450828286</v>
      </c>
    </row>
    <row r="3077" spans="22:26" x14ac:dyDescent="0.25">
      <c r="V3077">
        <v>-96</v>
      </c>
      <c r="W3077" s="14">
        <v>55</v>
      </c>
      <c r="X3077" s="14" t="str">
        <f t="shared" si="110"/>
        <v>-9655</v>
      </c>
      <c r="Y3077" s="78">
        <f t="shared" si="109"/>
        <v>0.90525536639526272</v>
      </c>
      <c r="Z3077" s="14">
        <v>0.53932080030583618</v>
      </c>
    </row>
    <row r="3078" spans="22:26" x14ac:dyDescent="0.25">
      <c r="V3078">
        <v>-95</v>
      </c>
      <c r="W3078" s="14">
        <v>55</v>
      </c>
      <c r="X3078" s="14" t="str">
        <f t="shared" si="110"/>
        <v>-9555</v>
      </c>
      <c r="Y3078" s="78">
        <f t="shared" si="109"/>
        <v>0.90624228966197873</v>
      </c>
      <c r="Z3078" s="14">
        <v>0.5399087761033895</v>
      </c>
    </row>
    <row r="3079" spans="22:26" x14ac:dyDescent="0.25">
      <c r="V3079">
        <v>-94</v>
      </c>
      <c r="W3079" s="14">
        <v>55</v>
      </c>
      <c r="X3079" s="14" t="str">
        <f t="shared" si="110"/>
        <v>-9455</v>
      </c>
      <c r="Y3079" s="78">
        <f t="shared" si="109"/>
        <v>0.90722921292869474</v>
      </c>
      <c r="Z3079" s="14">
        <v>0.54049675190094293</v>
      </c>
    </row>
    <row r="3080" spans="22:26" x14ac:dyDescent="0.25">
      <c r="V3080">
        <v>-93</v>
      </c>
      <c r="W3080" s="14">
        <v>55</v>
      </c>
      <c r="X3080" s="14" t="str">
        <f t="shared" si="110"/>
        <v>-9355</v>
      </c>
      <c r="Y3080" s="78">
        <f t="shared" si="109"/>
        <v>0.90821613619541075</v>
      </c>
      <c r="Z3080" s="14">
        <v>0.54108472769849636</v>
      </c>
    </row>
    <row r="3081" spans="22:26" x14ac:dyDescent="0.25">
      <c r="V3081">
        <v>-92</v>
      </c>
      <c r="W3081" s="14">
        <v>55</v>
      </c>
      <c r="X3081" s="14" t="str">
        <f t="shared" si="110"/>
        <v>-9255</v>
      </c>
      <c r="Y3081" s="78">
        <f t="shared" si="109"/>
        <v>0.90920305946212676</v>
      </c>
      <c r="Z3081" s="14">
        <v>0.54167270349604968</v>
      </c>
    </row>
    <row r="3082" spans="22:26" x14ac:dyDescent="0.25">
      <c r="V3082">
        <v>-91</v>
      </c>
      <c r="W3082" s="14">
        <v>55</v>
      </c>
      <c r="X3082" s="14" t="str">
        <f t="shared" si="110"/>
        <v>-9155</v>
      </c>
      <c r="Y3082" s="78">
        <f t="shared" si="109"/>
        <v>0.91018998272884277</v>
      </c>
      <c r="Z3082" s="14">
        <v>0.542260679293603</v>
      </c>
    </row>
    <row r="3083" spans="22:26" x14ac:dyDescent="0.25">
      <c r="V3083">
        <v>-90</v>
      </c>
      <c r="W3083" s="14">
        <v>55</v>
      </c>
      <c r="X3083" s="14" t="str">
        <f t="shared" si="110"/>
        <v>-9055</v>
      </c>
      <c r="Y3083" s="78">
        <f t="shared" si="109"/>
        <v>0.91117690599555878</v>
      </c>
      <c r="Z3083" s="14">
        <v>0.54284865509115643</v>
      </c>
    </row>
    <row r="3084" spans="22:26" x14ac:dyDescent="0.25">
      <c r="V3084">
        <v>-89</v>
      </c>
      <c r="W3084" s="14">
        <v>55</v>
      </c>
      <c r="X3084" s="14" t="str">
        <f t="shared" si="110"/>
        <v>-8955</v>
      </c>
      <c r="Y3084" s="78">
        <f t="shared" si="109"/>
        <v>0.91216382926227479</v>
      </c>
      <c r="Z3084" s="14">
        <v>0.54343663088870975</v>
      </c>
    </row>
    <row r="3085" spans="22:26" x14ac:dyDescent="0.25">
      <c r="V3085">
        <v>-88</v>
      </c>
      <c r="W3085" s="14">
        <v>55</v>
      </c>
      <c r="X3085" s="14" t="str">
        <f t="shared" si="110"/>
        <v>-8855</v>
      </c>
      <c r="Y3085" s="78">
        <f t="shared" si="109"/>
        <v>0.91315075252899081</v>
      </c>
      <c r="Z3085" s="14">
        <v>0.54402460668626318</v>
      </c>
    </row>
    <row r="3086" spans="22:26" x14ac:dyDescent="0.25">
      <c r="V3086">
        <v>-87</v>
      </c>
      <c r="W3086" s="14">
        <v>55</v>
      </c>
      <c r="X3086" s="14" t="str">
        <f t="shared" si="110"/>
        <v>-8755</v>
      </c>
      <c r="Y3086" s="78">
        <f t="shared" si="109"/>
        <v>0.91413767579570682</v>
      </c>
      <c r="Z3086" s="14">
        <v>0.54461258248381661</v>
      </c>
    </row>
    <row r="3087" spans="22:26" x14ac:dyDescent="0.25">
      <c r="V3087">
        <v>-86</v>
      </c>
      <c r="W3087" s="14">
        <v>55</v>
      </c>
      <c r="X3087" s="14" t="str">
        <f t="shared" si="110"/>
        <v>-8655</v>
      </c>
      <c r="Y3087" s="78">
        <f t="shared" si="109"/>
        <v>0.91512459906242283</v>
      </c>
      <c r="Z3087" s="14">
        <v>0.54520055828136993</v>
      </c>
    </row>
    <row r="3088" spans="22:26" x14ac:dyDescent="0.25">
      <c r="V3088">
        <v>-85</v>
      </c>
      <c r="W3088" s="14">
        <v>55</v>
      </c>
      <c r="X3088" s="14" t="str">
        <f t="shared" si="110"/>
        <v>-8555</v>
      </c>
      <c r="Y3088" s="78">
        <f t="shared" si="109"/>
        <v>0.91611152232913884</v>
      </c>
      <c r="Z3088" s="14">
        <v>0.54578853407892325</v>
      </c>
    </row>
    <row r="3089" spans="22:26" x14ac:dyDescent="0.25">
      <c r="V3089">
        <v>-84</v>
      </c>
      <c r="W3089" s="14">
        <v>55</v>
      </c>
      <c r="X3089" s="14" t="str">
        <f t="shared" si="110"/>
        <v>-8455</v>
      </c>
      <c r="Y3089" s="78">
        <f t="shared" si="109"/>
        <v>0.91709844559585485</v>
      </c>
      <c r="Z3089" s="14">
        <v>0.54637650987647668</v>
      </c>
    </row>
    <row r="3090" spans="22:26" x14ac:dyDescent="0.25">
      <c r="V3090">
        <v>-83</v>
      </c>
      <c r="W3090" s="14">
        <v>55</v>
      </c>
      <c r="X3090" s="14" t="str">
        <f t="shared" si="110"/>
        <v>-8355</v>
      </c>
      <c r="Y3090" s="78">
        <f t="shared" si="109"/>
        <v>0.91808536886257086</v>
      </c>
      <c r="Z3090" s="14">
        <v>0.54696448567403011</v>
      </c>
    </row>
    <row r="3091" spans="22:26" x14ac:dyDescent="0.25">
      <c r="V3091">
        <v>-82</v>
      </c>
      <c r="W3091" s="14">
        <v>55</v>
      </c>
      <c r="X3091" s="14" t="str">
        <f t="shared" si="110"/>
        <v>-8255</v>
      </c>
      <c r="Y3091" s="78">
        <f t="shared" si="109"/>
        <v>0.91907229212928687</v>
      </c>
      <c r="Z3091" s="14">
        <v>0.54755246147158343</v>
      </c>
    </row>
    <row r="3092" spans="22:26" x14ac:dyDescent="0.25">
      <c r="V3092">
        <v>-81</v>
      </c>
      <c r="W3092" s="14">
        <v>55</v>
      </c>
      <c r="X3092" s="14" t="str">
        <f t="shared" si="110"/>
        <v>-8155</v>
      </c>
      <c r="Y3092" s="78">
        <f t="shared" si="109"/>
        <v>0.92005921539600288</v>
      </c>
      <c r="Z3092" s="14">
        <v>0.54814043726913675</v>
      </c>
    </row>
    <row r="3093" spans="22:26" x14ac:dyDescent="0.25">
      <c r="V3093">
        <v>-80</v>
      </c>
      <c r="W3093" s="14">
        <v>55</v>
      </c>
      <c r="X3093" s="14" t="str">
        <f t="shared" si="110"/>
        <v>-8055</v>
      </c>
      <c r="Y3093" s="78">
        <f t="shared" si="109"/>
        <v>0.92104613866271889</v>
      </c>
      <c r="Z3093" s="14">
        <v>0.54872841306669018</v>
      </c>
    </row>
    <row r="3094" spans="22:26" x14ac:dyDescent="0.25">
      <c r="V3094">
        <v>-79</v>
      </c>
      <c r="W3094" s="14">
        <v>55</v>
      </c>
      <c r="X3094" s="14" t="str">
        <f t="shared" si="110"/>
        <v>-7955</v>
      </c>
      <c r="Y3094" s="78">
        <f t="shared" si="109"/>
        <v>0.92203306192943491</v>
      </c>
      <c r="Z3094" s="14">
        <v>0.54931638886424361</v>
      </c>
    </row>
    <row r="3095" spans="22:26" x14ac:dyDescent="0.25">
      <c r="V3095">
        <v>-78</v>
      </c>
      <c r="W3095" s="14">
        <v>55</v>
      </c>
      <c r="X3095" s="14" t="str">
        <f t="shared" si="110"/>
        <v>-7855</v>
      </c>
      <c r="Y3095" s="78">
        <f t="shared" si="109"/>
        <v>0.92301998519615092</v>
      </c>
      <c r="Z3095" s="14">
        <v>0.54990436466179693</v>
      </c>
    </row>
    <row r="3096" spans="22:26" x14ac:dyDescent="0.25">
      <c r="V3096">
        <v>-77</v>
      </c>
      <c r="W3096" s="14">
        <v>55</v>
      </c>
      <c r="X3096" s="14" t="str">
        <f t="shared" si="110"/>
        <v>-7755</v>
      </c>
      <c r="Y3096" s="78">
        <f t="shared" si="109"/>
        <v>0.92400690846286693</v>
      </c>
      <c r="Z3096" s="14">
        <v>0.55049234045935025</v>
      </c>
    </row>
    <row r="3097" spans="22:26" x14ac:dyDescent="0.25">
      <c r="V3097">
        <v>-76</v>
      </c>
      <c r="W3097" s="14">
        <v>55</v>
      </c>
      <c r="X3097" s="14" t="str">
        <f t="shared" si="110"/>
        <v>-7655</v>
      </c>
      <c r="Y3097" s="78">
        <f t="shared" si="109"/>
        <v>0.92499383172958294</v>
      </c>
      <c r="Z3097" s="14">
        <v>0.55108031625690368</v>
      </c>
    </row>
    <row r="3098" spans="22:26" x14ac:dyDescent="0.25">
      <c r="V3098">
        <v>-75</v>
      </c>
      <c r="W3098" s="14">
        <v>55</v>
      </c>
      <c r="X3098" s="14" t="str">
        <f t="shared" si="110"/>
        <v>-7555</v>
      </c>
      <c r="Y3098" s="78">
        <f t="shared" si="109"/>
        <v>0.92598075499629895</v>
      </c>
      <c r="Z3098" s="14">
        <v>0.55166829205445711</v>
      </c>
    </row>
    <row r="3099" spans="22:26" x14ac:dyDescent="0.25">
      <c r="V3099">
        <v>-74</v>
      </c>
      <c r="W3099" s="14">
        <v>55</v>
      </c>
      <c r="X3099" s="14" t="str">
        <f t="shared" si="110"/>
        <v>-7455</v>
      </c>
      <c r="Y3099" s="78">
        <f t="shared" si="109"/>
        <v>0.92696767826301496</v>
      </c>
      <c r="Z3099" s="14">
        <v>0.55225626785201043</v>
      </c>
    </row>
    <row r="3100" spans="22:26" x14ac:dyDescent="0.25">
      <c r="V3100">
        <v>-73</v>
      </c>
      <c r="W3100" s="14">
        <v>55</v>
      </c>
      <c r="X3100" s="14" t="str">
        <f t="shared" si="110"/>
        <v>-7355</v>
      </c>
      <c r="Y3100" s="78">
        <f t="shared" si="109"/>
        <v>0.92795460152973097</v>
      </c>
      <c r="Z3100" s="14">
        <v>0.55284424364956386</v>
      </c>
    </row>
    <row r="3101" spans="22:26" x14ac:dyDescent="0.25">
      <c r="V3101">
        <v>-72</v>
      </c>
      <c r="W3101" s="14">
        <v>55</v>
      </c>
      <c r="X3101" s="14" t="str">
        <f t="shared" si="110"/>
        <v>-7255</v>
      </c>
      <c r="Y3101" s="78">
        <f t="shared" si="109"/>
        <v>0.92894152479644698</v>
      </c>
      <c r="Z3101" s="14">
        <v>0.55343221944711718</v>
      </c>
    </row>
    <row r="3102" spans="22:26" x14ac:dyDescent="0.25">
      <c r="V3102">
        <v>-71</v>
      </c>
      <c r="W3102" s="14">
        <v>55</v>
      </c>
      <c r="X3102" s="14" t="str">
        <f t="shared" si="110"/>
        <v>-7155</v>
      </c>
      <c r="Y3102" s="78">
        <f t="shared" si="109"/>
        <v>0.92992844806316299</v>
      </c>
      <c r="Z3102" s="14">
        <v>0.55402019524467061</v>
      </c>
    </row>
    <row r="3103" spans="22:26" x14ac:dyDescent="0.25">
      <c r="V3103">
        <v>-70</v>
      </c>
      <c r="W3103" s="14">
        <v>55</v>
      </c>
      <c r="X3103" s="14" t="str">
        <f t="shared" si="110"/>
        <v>-7055</v>
      </c>
      <c r="Y3103" s="78">
        <f t="shared" si="109"/>
        <v>0.930915371329879</v>
      </c>
      <c r="Z3103" s="14">
        <v>0.55460817104222393</v>
      </c>
    </row>
    <row r="3104" spans="22:26" x14ac:dyDescent="0.25">
      <c r="V3104">
        <v>-69</v>
      </c>
      <c r="W3104" s="14">
        <v>55</v>
      </c>
      <c r="X3104" s="14" t="str">
        <f t="shared" si="110"/>
        <v>-6955</v>
      </c>
      <c r="Y3104" s="78">
        <f t="shared" si="109"/>
        <v>0.93190229459659513</v>
      </c>
      <c r="Z3104" s="14">
        <v>0.55519614683977747</v>
      </c>
    </row>
    <row r="3105" spans="22:26" x14ac:dyDescent="0.25">
      <c r="V3105">
        <v>-68</v>
      </c>
      <c r="W3105" s="14">
        <v>55</v>
      </c>
      <c r="X3105" s="14" t="str">
        <f t="shared" si="110"/>
        <v>-6855</v>
      </c>
      <c r="Y3105" s="78">
        <f t="shared" si="109"/>
        <v>0.93288921786331114</v>
      </c>
      <c r="Z3105" s="14">
        <v>0.55578412263733079</v>
      </c>
    </row>
    <row r="3106" spans="22:26" x14ac:dyDescent="0.25">
      <c r="V3106">
        <v>-67</v>
      </c>
      <c r="W3106" s="14">
        <v>55</v>
      </c>
      <c r="X3106" s="14" t="str">
        <f t="shared" si="110"/>
        <v>-6755</v>
      </c>
      <c r="Y3106" s="78">
        <f t="shared" si="109"/>
        <v>0.93387614113002715</v>
      </c>
      <c r="Z3106" s="14">
        <v>0.55637209843488411</v>
      </c>
    </row>
    <row r="3107" spans="22:26" x14ac:dyDescent="0.25">
      <c r="V3107">
        <v>-66</v>
      </c>
      <c r="W3107" s="14">
        <v>55</v>
      </c>
      <c r="X3107" s="14" t="str">
        <f t="shared" si="110"/>
        <v>-6655</v>
      </c>
      <c r="Y3107" s="78">
        <f t="shared" si="109"/>
        <v>0.93486306439674316</v>
      </c>
      <c r="Z3107" s="14">
        <v>0.55696007423243754</v>
      </c>
    </row>
    <row r="3108" spans="22:26" x14ac:dyDescent="0.25">
      <c r="V3108">
        <v>-65</v>
      </c>
      <c r="W3108" s="14">
        <v>55</v>
      </c>
      <c r="X3108" s="14" t="str">
        <f t="shared" si="110"/>
        <v>-6555</v>
      </c>
      <c r="Y3108" s="78">
        <f t="shared" si="109"/>
        <v>0.93584998766345917</v>
      </c>
      <c r="Z3108" s="14">
        <v>0.55754805002999097</v>
      </c>
    </row>
    <row r="3109" spans="22:26" x14ac:dyDescent="0.25">
      <c r="V3109">
        <v>-64</v>
      </c>
      <c r="W3109" s="14">
        <v>55</v>
      </c>
      <c r="X3109" s="14" t="str">
        <f t="shared" si="110"/>
        <v>-6455</v>
      </c>
      <c r="Y3109" s="78">
        <f t="shared" si="109"/>
        <v>0.93683691093017518</v>
      </c>
      <c r="Z3109" s="14">
        <v>0.55813602582754429</v>
      </c>
    </row>
    <row r="3110" spans="22:26" x14ac:dyDescent="0.25">
      <c r="V3110">
        <v>-63</v>
      </c>
      <c r="W3110" s="14">
        <v>55</v>
      </c>
      <c r="X3110" s="14" t="str">
        <f t="shared" si="110"/>
        <v>-6355</v>
      </c>
      <c r="Y3110" s="78">
        <f t="shared" si="109"/>
        <v>0.93782383419689119</v>
      </c>
      <c r="Z3110" s="14">
        <v>0.55872400162509772</v>
      </c>
    </row>
    <row r="3111" spans="22:26" x14ac:dyDescent="0.25">
      <c r="V3111">
        <v>-62</v>
      </c>
      <c r="W3111" s="14">
        <v>55</v>
      </c>
      <c r="X3111" s="14" t="str">
        <f t="shared" si="110"/>
        <v>-6255</v>
      </c>
      <c r="Y3111" s="78">
        <f t="shared" si="109"/>
        <v>0.9388107574636072</v>
      </c>
      <c r="Z3111" s="14">
        <v>0.55931197742265104</v>
      </c>
    </row>
    <row r="3112" spans="22:26" x14ac:dyDescent="0.25">
      <c r="V3112">
        <v>-61</v>
      </c>
      <c r="W3112" s="14">
        <v>55</v>
      </c>
      <c r="X3112" s="14" t="str">
        <f t="shared" si="110"/>
        <v>-6155</v>
      </c>
      <c r="Y3112" s="78">
        <f t="shared" si="109"/>
        <v>0.93979768073032321</v>
      </c>
      <c r="Z3112" s="14">
        <v>0.55989995322020447</v>
      </c>
    </row>
    <row r="3113" spans="22:26" x14ac:dyDescent="0.25">
      <c r="V3113">
        <v>-60</v>
      </c>
      <c r="W3113" s="14">
        <v>55</v>
      </c>
      <c r="X3113" s="14" t="str">
        <f t="shared" si="110"/>
        <v>-6055</v>
      </c>
      <c r="Y3113" s="78">
        <f t="shared" si="109"/>
        <v>0.94078460399703923</v>
      </c>
      <c r="Z3113" s="14">
        <v>0.56048792901775779</v>
      </c>
    </row>
    <row r="3114" spans="22:26" x14ac:dyDescent="0.25">
      <c r="V3114">
        <v>-59</v>
      </c>
      <c r="W3114" s="14">
        <v>55</v>
      </c>
      <c r="X3114" s="14" t="str">
        <f t="shared" si="110"/>
        <v>-5955</v>
      </c>
      <c r="Y3114" s="78">
        <f t="shared" si="109"/>
        <v>0.94177152726375524</v>
      </c>
      <c r="Z3114" s="14">
        <v>0.56107590481531122</v>
      </c>
    </row>
    <row r="3115" spans="22:26" x14ac:dyDescent="0.25">
      <c r="V3115">
        <v>-58</v>
      </c>
      <c r="W3115" s="14">
        <v>55</v>
      </c>
      <c r="X3115" s="14" t="str">
        <f t="shared" si="110"/>
        <v>-5855</v>
      </c>
      <c r="Y3115" s="78">
        <f t="shared" si="109"/>
        <v>0.94275845053047125</v>
      </c>
      <c r="Z3115" s="14">
        <v>0.56166388061286454</v>
      </c>
    </row>
    <row r="3116" spans="22:26" x14ac:dyDescent="0.25">
      <c r="V3116">
        <v>-57</v>
      </c>
      <c r="W3116" s="14">
        <v>55</v>
      </c>
      <c r="X3116" s="14" t="str">
        <f t="shared" si="110"/>
        <v>-5755</v>
      </c>
      <c r="Y3116" s="78">
        <f t="shared" si="109"/>
        <v>0.94374537379718726</v>
      </c>
      <c r="Z3116" s="14">
        <v>0.56225185641041786</v>
      </c>
    </row>
    <row r="3117" spans="22:26" x14ac:dyDescent="0.25">
      <c r="V3117">
        <v>-56</v>
      </c>
      <c r="W3117" s="14">
        <v>55</v>
      </c>
      <c r="X3117" s="14" t="str">
        <f t="shared" si="110"/>
        <v>-5655</v>
      </c>
      <c r="Y3117" s="78">
        <f t="shared" si="109"/>
        <v>0.94473229706390327</v>
      </c>
      <c r="Z3117" s="14">
        <v>0.56283983220797129</v>
      </c>
    </row>
    <row r="3118" spans="22:26" x14ac:dyDescent="0.25">
      <c r="V3118">
        <v>-55</v>
      </c>
      <c r="W3118" s="14">
        <v>55</v>
      </c>
      <c r="X3118" s="14" t="str">
        <f t="shared" si="110"/>
        <v>-5555</v>
      </c>
      <c r="Y3118" s="78">
        <f t="shared" si="109"/>
        <v>0.94571922033061928</v>
      </c>
      <c r="Z3118" s="14">
        <v>0.56342780800552472</v>
      </c>
    </row>
    <row r="3119" spans="22:26" x14ac:dyDescent="0.25">
      <c r="V3119">
        <v>-54</v>
      </c>
      <c r="W3119" s="14">
        <v>55</v>
      </c>
      <c r="X3119" s="14" t="str">
        <f t="shared" si="110"/>
        <v>-5455</v>
      </c>
      <c r="Y3119" s="78">
        <f t="shared" si="109"/>
        <v>0.94670614359733529</v>
      </c>
      <c r="Z3119" s="14">
        <v>0.56401578380307804</v>
      </c>
    </row>
    <row r="3120" spans="22:26" x14ac:dyDescent="0.25">
      <c r="V3120">
        <v>-53</v>
      </c>
      <c r="W3120" s="14">
        <v>55</v>
      </c>
      <c r="X3120" s="14" t="str">
        <f t="shared" si="110"/>
        <v>-5355</v>
      </c>
      <c r="Y3120" s="78">
        <f t="shared" si="109"/>
        <v>0.9476930668640513</v>
      </c>
      <c r="Z3120" s="14">
        <v>0.56460375960063136</v>
      </c>
    </row>
    <row r="3121" spans="22:26" x14ac:dyDescent="0.25">
      <c r="V3121">
        <v>-52</v>
      </c>
      <c r="W3121" s="14">
        <v>55</v>
      </c>
      <c r="X3121" s="14" t="str">
        <f t="shared" si="110"/>
        <v>-5255</v>
      </c>
      <c r="Y3121" s="78">
        <f t="shared" si="109"/>
        <v>0.94867999013076731</v>
      </c>
      <c r="Z3121" s="14">
        <v>0.56519173539818479</v>
      </c>
    </row>
    <row r="3122" spans="22:26" x14ac:dyDescent="0.25">
      <c r="V3122">
        <v>-51</v>
      </c>
      <c r="W3122" s="14">
        <v>55</v>
      </c>
      <c r="X3122" s="14" t="str">
        <f t="shared" si="110"/>
        <v>-5155</v>
      </c>
      <c r="Y3122" s="78">
        <f t="shared" ref="Y3122:Y3185" si="111">$Y$153/1013.25*(1013.25+V3122)</f>
        <v>0.94966691339748333</v>
      </c>
      <c r="Z3122" s="14">
        <v>0.56577971119573822</v>
      </c>
    </row>
    <row r="3123" spans="22:26" x14ac:dyDescent="0.25">
      <c r="V3123">
        <v>-50</v>
      </c>
      <c r="W3123" s="14">
        <v>55</v>
      </c>
      <c r="X3123" s="14" t="str">
        <f t="shared" si="110"/>
        <v>-5055</v>
      </c>
      <c r="Y3123" s="78">
        <f t="shared" si="111"/>
        <v>0.95065383666419934</v>
      </c>
      <c r="Z3123" s="14">
        <v>0.56636768699329154</v>
      </c>
    </row>
    <row r="3124" spans="22:26" x14ac:dyDescent="0.25">
      <c r="V3124">
        <v>-49</v>
      </c>
      <c r="W3124" s="14">
        <v>55</v>
      </c>
      <c r="X3124" s="14" t="str">
        <f t="shared" si="110"/>
        <v>-4955</v>
      </c>
      <c r="Y3124" s="78">
        <f t="shared" si="111"/>
        <v>0.95164075993091535</v>
      </c>
      <c r="Z3124" s="14">
        <v>0.56695566279084497</v>
      </c>
    </row>
    <row r="3125" spans="22:26" x14ac:dyDescent="0.25">
      <c r="V3125">
        <v>-48</v>
      </c>
      <c r="W3125" s="14">
        <v>55</v>
      </c>
      <c r="X3125" s="14" t="str">
        <f t="shared" si="110"/>
        <v>-4855</v>
      </c>
      <c r="Y3125" s="78">
        <f t="shared" si="111"/>
        <v>0.95262768319763136</v>
      </c>
      <c r="Z3125" s="14">
        <v>0.56754363858839829</v>
      </c>
    </row>
    <row r="3126" spans="22:26" x14ac:dyDescent="0.25">
      <c r="V3126">
        <v>-47</v>
      </c>
      <c r="W3126" s="14">
        <v>55</v>
      </c>
      <c r="X3126" s="14" t="str">
        <f t="shared" si="110"/>
        <v>-4755</v>
      </c>
      <c r="Y3126" s="78">
        <f t="shared" si="111"/>
        <v>0.95361460646434737</v>
      </c>
      <c r="Z3126" s="14">
        <v>0.56813161438595172</v>
      </c>
    </row>
    <row r="3127" spans="22:26" x14ac:dyDescent="0.25">
      <c r="V3127">
        <v>-46</v>
      </c>
      <c r="W3127" s="14">
        <v>55</v>
      </c>
      <c r="X3127" s="14" t="str">
        <f t="shared" si="110"/>
        <v>-4655</v>
      </c>
      <c r="Y3127" s="78">
        <f t="shared" si="111"/>
        <v>0.95460152973106338</v>
      </c>
      <c r="Z3127" s="14">
        <v>0.56871959018350515</v>
      </c>
    </row>
    <row r="3128" spans="22:26" x14ac:dyDescent="0.25">
      <c r="V3128">
        <v>-45</v>
      </c>
      <c r="W3128" s="14">
        <v>55</v>
      </c>
      <c r="X3128" s="14" t="str">
        <f t="shared" si="110"/>
        <v>-4555</v>
      </c>
      <c r="Y3128" s="78">
        <f t="shared" si="111"/>
        <v>0.95558845299777939</v>
      </c>
      <c r="Z3128" s="14">
        <v>0.56930756598105847</v>
      </c>
    </row>
    <row r="3129" spans="22:26" x14ac:dyDescent="0.25">
      <c r="V3129">
        <v>-44</v>
      </c>
      <c r="W3129" s="14">
        <v>55</v>
      </c>
      <c r="X3129" s="14" t="str">
        <f t="shared" si="110"/>
        <v>-4455</v>
      </c>
      <c r="Y3129" s="78">
        <f t="shared" si="111"/>
        <v>0.9565753762644954</v>
      </c>
      <c r="Z3129" s="14">
        <v>0.56989554177861179</v>
      </c>
    </row>
    <row r="3130" spans="22:26" x14ac:dyDescent="0.25">
      <c r="V3130">
        <v>-43</v>
      </c>
      <c r="W3130" s="14">
        <v>55</v>
      </c>
      <c r="X3130" s="14" t="str">
        <f t="shared" si="110"/>
        <v>-4355</v>
      </c>
      <c r="Y3130" s="78">
        <f t="shared" si="111"/>
        <v>0.95756229953121141</v>
      </c>
      <c r="Z3130" s="14">
        <v>0.57048351757616522</v>
      </c>
    </row>
    <row r="3131" spans="22:26" x14ac:dyDescent="0.25">
      <c r="V3131">
        <v>-42</v>
      </c>
      <c r="W3131" s="14">
        <v>55</v>
      </c>
      <c r="X3131" s="14" t="str">
        <f t="shared" si="110"/>
        <v>-4255</v>
      </c>
      <c r="Y3131" s="78">
        <f t="shared" si="111"/>
        <v>0.95854922279792742</v>
      </c>
      <c r="Z3131" s="14">
        <v>0.57107149337371865</v>
      </c>
    </row>
    <row r="3132" spans="22:26" x14ac:dyDescent="0.25">
      <c r="V3132">
        <v>-41</v>
      </c>
      <c r="W3132" s="14">
        <v>55</v>
      </c>
      <c r="X3132" s="14" t="str">
        <f t="shared" si="110"/>
        <v>-4155</v>
      </c>
      <c r="Y3132" s="78">
        <f t="shared" si="111"/>
        <v>0.95953614606464344</v>
      </c>
      <c r="Z3132" s="14">
        <v>0.57165946917127197</v>
      </c>
    </row>
    <row r="3133" spans="22:26" x14ac:dyDescent="0.25">
      <c r="V3133">
        <v>-40</v>
      </c>
      <c r="W3133" s="14">
        <v>55</v>
      </c>
      <c r="X3133" s="14" t="str">
        <f t="shared" si="110"/>
        <v>-4055</v>
      </c>
      <c r="Y3133" s="78">
        <f t="shared" si="111"/>
        <v>0.96052306933135945</v>
      </c>
      <c r="Z3133" s="14">
        <v>0.57224744496882529</v>
      </c>
    </row>
    <row r="3134" spans="22:26" x14ac:dyDescent="0.25">
      <c r="V3134">
        <v>-39</v>
      </c>
      <c r="W3134" s="14">
        <v>55</v>
      </c>
      <c r="X3134" s="14" t="str">
        <f t="shared" si="110"/>
        <v>-3955</v>
      </c>
      <c r="Y3134" s="78">
        <f t="shared" si="111"/>
        <v>0.96150999259807546</v>
      </c>
      <c r="Z3134" s="14">
        <v>0.57283542076637872</v>
      </c>
    </row>
    <row r="3135" spans="22:26" x14ac:dyDescent="0.25">
      <c r="V3135">
        <v>-38</v>
      </c>
      <c r="W3135" s="14">
        <v>55</v>
      </c>
      <c r="X3135" s="14" t="str">
        <f t="shared" si="110"/>
        <v>-3855</v>
      </c>
      <c r="Y3135" s="78">
        <f t="shared" si="111"/>
        <v>0.96249691586479147</v>
      </c>
      <c r="Z3135" s="14">
        <v>0.57342339656393215</v>
      </c>
    </row>
    <row r="3136" spans="22:26" x14ac:dyDescent="0.25">
      <c r="V3136">
        <v>-37</v>
      </c>
      <c r="W3136" s="14">
        <v>55</v>
      </c>
      <c r="X3136" s="14" t="str">
        <f t="shared" si="110"/>
        <v>-3755</v>
      </c>
      <c r="Y3136" s="78">
        <f t="shared" si="111"/>
        <v>0.96348383913150748</v>
      </c>
      <c r="Z3136" s="14">
        <v>0.57401137236148547</v>
      </c>
    </row>
    <row r="3137" spans="22:26" x14ac:dyDescent="0.25">
      <c r="V3137">
        <v>-36</v>
      </c>
      <c r="W3137" s="14">
        <v>55</v>
      </c>
      <c r="X3137" s="14" t="str">
        <f t="shared" si="110"/>
        <v>-3655</v>
      </c>
      <c r="Y3137" s="78">
        <f t="shared" si="111"/>
        <v>0.96447076239822349</v>
      </c>
      <c r="Z3137" s="14">
        <v>0.57459934815903879</v>
      </c>
    </row>
    <row r="3138" spans="22:26" x14ac:dyDescent="0.25">
      <c r="V3138">
        <v>-35</v>
      </c>
      <c r="W3138" s="14">
        <v>55</v>
      </c>
      <c r="X3138" s="14" t="str">
        <f t="shared" si="110"/>
        <v>-3555</v>
      </c>
      <c r="Y3138" s="78">
        <f t="shared" si="111"/>
        <v>0.9654576856649395</v>
      </c>
      <c r="Z3138" s="14">
        <v>0.57518732395659222</v>
      </c>
    </row>
    <row r="3139" spans="22:26" x14ac:dyDescent="0.25">
      <c r="V3139">
        <v>-34</v>
      </c>
      <c r="W3139" s="14">
        <v>55</v>
      </c>
      <c r="X3139" s="14" t="str">
        <f t="shared" ref="X3139:X3202" si="112">V3139&amp;W3139</f>
        <v>-3455</v>
      </c>
      <c r="Y3139" s="78">
        <f t="shared" si="111"/>
        <v>0.96644460893165551</v>
      </c>
      <c r="Z3139" s="14">
        <v>0.57577529975414565</v>
      </c>
    </row>
    <row r="3140" spans="22:26" x14ac:dyDescent="0.25">
      <c r="V3140">
        <v>-33</v>
      </c>
      <c r="W3140" s="14">
        <v>55</v>
      </c>
      <c r="X3140" s="14" t="str">
        <f t="shared" si="112"/>
        <v>-3355</v>
      </c>
      <c r="Y3140" s="78">
        <f t="shared" si="111"/>
        <v>0.96743153219837152</v>
      </c>
      <c r="Z3140" s="14">
        <v>0.57636327555169897</v>
      </c>
    </row>
    <row r="3141" spans="22:26" x14ac:dyDescent="0.25">
      <c r="V3141">
        <v>-32</v>
      </c>
      <c r="W3141" s="14">
        <v>55</v>
      </c>
      <c r="X3141" s="14" t="str">
        <f t="shared" si="112"/>
        <v>-3255</v>
      </c>
      <c r="Y3141" s="78">
        <f t="shared" si="111"/>
        <v>0.96841845546508754</v>
      </c>
      <c r="Z3141" s="14">
        <v>0.5769512513492524</v>
      </c>
    </row>
    <row r="3142" spans="22:26" x14ac:dyDescent="0.25">
      <c r="V3142">
        <v>-31</v>
      </c>
      <c r="W3142" s="14">
        <v>55</v>
      </c>
      <c r="X3142" s="14" t="str">
        <f t="shared" si="112"/>
        <v>-3155</v>
      </c>
      <c r="Y3142" s="78">
        <f t="shared" si="111"/>
        <v>0.96940537873180355</v>
      </c>
      <c r="Z3142" s="14">
        <v>0.57753922714680572</v>
      </c>
    </row>
    <row r="3143" spans="22:26" x14ac:dyDescent="0.25">
      <c r="V3143">
        <v>-30</v>
      </c>
      <c r="W3143" s="14">
        <v>55</v>
      </c>
      <c r="X3143" s="14" t="str">
        <f t="shared" si="112"/>
        <v>-3055</v>
      </c>
      <c r="Y3143" s="78">
        <f t="shared" si="111"/>
        <v>0.97039230199851956</v>
      </c>
      <c r="Z3143" s="14">
        <v>0.57812720294435915</v>
      </c>
    </row>
    <row r="3144" spans="22:26" x14ac:dyDescent="0.25">
      <c r="V3144">
        <v>-29</v>
      </c>
      <c r="W3144" s="14">
        <v>55</v>
      </c>
      <c r="X3144" s="14" t="str">
        <f t="shared" si="112"/>
        <v>-2955</v>
      </c>
      <c r="Y3144" s="78">
        <f t="shared" si="111"/>
        <v>0.97137922526523557</v>
      </c>
      <c r="Z3144" s="14">
        <v>0.57871517874191258</v>
      </c>
    </row>
    <row r="3145" spans="22:26" x14ac:dyDescent="0.25">
      <c r="V3145">
        <v>-28</v>
      </c>
      <c r="W3145" s="14">
        <v>55</v>
      </c>
      <c r="X3145" s="14" t="str">
        <f t="shared" si="112"/>
        <v>-2855</v>
      </c>
      <c r="Y3145" s="78">
        <f t="shared" si="111"/>
        <v>0.97236614853195158</v>
      </c>
      <c r="Z3145" s="14">
        <v>0.5793031545394659</v>
      </c>
    </row>
    <row r="3146" spans="22:26" x14ac:dyDescent="0.25">
      <c r="V3146">
        <v>-27</v>
      </c>
      <c r="W3146" s="14">
        <v>55</v>
      </c>
      <c r="X3146" s="14" t="str">
        <f t="shared" si="112"/>
        <v>-2755</v>
      </c>
      <c r="Y3146" s="78">
        <f t="shared" si="111"/>
        <v>0.97335307179866759</v>
      </c>
      <c r="Z3146" s="14">
        <v>0.57989113033701922</v>
      </c>
    </row>
    <row r="3147" spans="22:26" x14ac:dyDescent="0.25">
      <c r="V3147">
        <v>-26</v>
      </c>
      <c r="W3147" s="14">
        <v>55</v>
      </c>
      <c r="X3147" s="14" t="str">
        <f t="shared" si="112"/>
        <v>-2655</v>
      </c>
      <c r="Y3147" s="78">
        <f t="shared" si="111"/>
        <v>0.9743399950653836</v>
      </c>
      <c r="Z3147" s="14">
        <v>0.58047910613457265</v>
      </c>
    </row>
    <row r="3148" spans="22:26" x14ac:dyDescent="0.25">
      <c r="V3148">
        <v>-25</v>
      </c>
      <c r="W3148" s="14">
        <v>55</v>
      </c>
      <c r="X3148" s="14" t="str">
        <f t="shared" si="112"/>
        <v>-2555</v>
      </c>
      <c r="Y3148" s="78">
        <f t="shared" si="111"/>
        <v>0.97532691833209961</v>
      </c>
      <c r="Z3148" s="14">
        <v>0.58106708193212597</v>
      </c>
    </row>
    <row r="3149" spans="22:26" x14ac:dyDescent="0.25">
      <c r="V3149">
        <v>-24</v>
      </c>
      <c r="W3149" s="14">
        <v>55</v>
      </c>
      <c r="X3149" s="14" t="str">
        <f t="shared" si="112"/>
        <v>-2455</v>
      </c>
      <c r="Y3149" s="78">
        <f t="shared" si="111"/>
        <v>0.97631384159881562</v>
      </c>
      <c r="Z3149" s="14">
        <v>0.5816550577296794</v>
      </c>
    </row>
    <row r="3150" spans="22:26" x14ac:dyDescent="0.25">
      <c r="V3150">
        <v>-23</v>
      </c>
      <c r="W3150" s="14">
        <v>55</v>
      </c>
      <c r="X3150" s="14" t="str">
        <f t="shared" si="112"/>
        <v>-2355</v>
      </c>
      <c r="Y3150" s="78">
        <f t="shared" si="111"/>
        <v>0.97730076486553163</v>
      </c>
      <c r="Z3150" s="14">
        <v>0.58224303352723272</v>
      </c>
    </row>
    <row r="3151" spans="22:26" x14ac:dyDescent="0.25">
      <c r="V3151">
        <v>-22</v>
      </c>
      <c r="W3151" s="14">
        <v>55</v>
      </c>
      <c r="X3151" s="14" t="str">
        <f t="shared" si="112"/>
        <v>-2255</v>
      </c>
      <c r="Y3151" s="78">
        <f t="shared" si="111"/>
        <v>0.97828768813224765</v>
      </c>
      <c r="Z3151" s="14">
        <v>0.58283100932478615</v>
      </c>
    </row>
    <row r="3152" spans="22:26" x14ac:dyDescent="0.25">
      <c r="V3152">
        <v>-21</v>
      </c>
      <c r="W3152" s="14">
        <v>55</v>
      </c>
      <c r="X3152" s="14" t="str">
        <f t="shared" si="112"/>
        <v>-2155</v>
      </c>
      <c r="Y3152" s="78">
        <f t="shared" si="111"/>
        <v>0.97927461139896366</v>
      </c>
      <c r="Z3152" s="14">
        <v>0.58341898512233947</v>
      </c>
    </row>
    <row r="3153" spans="22:26" x14ac:dyDescent="0.25">
      <c r="V3153">
        <v>-20</v>
      </c>
      <c r="W3153" s="14">
        <v>55</v>
      </c>
      <c r="X3153" s="14" t="str">
        <f t="shared" si="112"/>
        <v>-2055</v>
      </c>
      <c r="Y3153" s="78">
        <f t="shared" si="111"/>
        <v>0.98026153466567967</v>
      </c>
      <c r="Z3153" s="14">
        <v>0.5840069609198929</v>
      </c>
    </row>
    <row r="3154" spans="22:26" x14ac:dyDescent="0.25">
      <c r="V3154">
        <v>-19</v>
      </c>
      <c r="W3154" s="14">
        <v>55</v>
      </c>
      <c r="X3154" s="14" t="str">
        <f t="shared" si="112"/>
        <v>-1955</v>
      </c>
      <c r="Y3154" s="78">
        <f t="shared" si="111"/>
        <v>0.98124845793239568</v>
      </c>
      <c r="Z3154" s="14">
        <v>0.58459493671744622</v>
      </c>
    </row>
    <row r="3155" spans="22:26" x14ac:dyDescent="0.25">
      <c r="V3155">
        <v>-18</v>
      </c>
      <c r="W3155" s="14">
        <v>55</v>
      </c>
      <c r="X3155" s="14" t="str">
        <f t="shared" si="112"/>
        <v>-1855</v>
      </c>
      <c r="Y3155" s="78">
        <f t="shared" si="111"/>
        <v>0.98223538119911169</v>
      </c>
      <c r="Z3155" s="14">
        <v>0.58518291251499965</v>
      </c>
    </row>
    <row r="3156" spans="22:26" x14ac:dyDescent="0.25">
      <c r="V3156">
        <v>-17</v>
      </c>
      <c r="W3156" s="14">
        <v>55</v>
      </c>
      <c r="X3156" s="14" t="str">
        <f t="shared" si="112"/>
        <v>-1755</v>
      </c>
      <c r="Y3156" s="78">
        <f t="shared" si="111"/>
        <v>0.9832223044658277</v>
      </c>
      <c r="Z3156" s="14">
        <v>0.58577088831255297</v>
      </c>
    </row>
    <row r="3157" spans="22:26" x14ac:dyDescent="0.25">
      <c r="V3157">
        <v>-16</v>
      </c>
      <c r="W3157" s="14">
        <v>55</v>
      </c>
      <c r="X3157" s="14" t="str">
        <f t="shared" si="112"/>
        <v>-1655</v>
      </c>
      <c r="Y3157" s="78">
        <f t="shared" si="111"/>
        <v>0.98420922773254371</v>
      </c>
      <c r="Z3157" s="14">
        <v>0.5863588641101064</v>
      </c>
    </row>
    <row r="3158" spans="22:26" x14ac:dyDescent="0.25">
      <c r="V3158">
        <v>-15</v>
      </c>
      <c r="W3158" s="14">
        <v>55</v>
      </c>
      <c r="X3158" s="14" t="str">
        <f t="shared" si="112"/>
        <v>-1555</v>
      </c>
      <c r="Y3158" s="78">
        <f t="shared" si="111"/>
        <v>0.98519615099925972</v>
      </c>
      <c r="Z3158" s="14">
        <v>0.58694683990765983</v>
      </c>
    </row>
    <row r="3159" spans="22:26" x14ac:dyDescent="0.25">
      <c r="V3159">
        <v>-14</v>
      </c>
      <c r="W3159" s="14">
        <v>55</v>
      </c>
      <c r="X3159" s="14" t="str">
        <f t="shared" si="112"/>
        <v>-1455</v>
      </c>
      <c r="Y3159" s="78">
        <f t="shared" si="111"/>
        <v>0.98618307426597573</v>
      </c>
      <c r="Z3159" s="14">
        <v>0.58753481570521315</v>
      </c>
    </row>
    <row r="3160" spans="22:26" x14ac:dyDescent="0.25">
      <c r="V3160">
        <v>-13</v>
      </c>
      <c r="W3160" s="14">
        <v>55</v>
      </c>
      <c r="X3160" s="14" t="str">
        <f t="shared" si="112"/>
        <v>-1355</v>
      </c>
      <c r="Y3160" s="78">
        <f t="shared" si="111"/>
        <v>0.98716999753269175</v>
      </c>
      <c r="Z3160" s="14">
        <v>0.58812279150276647</v>
      </c>
    </row>
    <row r="3161" spans="22:26" x14ac:dyDescent="0.25">
      <c r="V3161">
        <v>-12</v>
      </c>
      <c r="W3161" s="14">
        <v>55</v>
      </c>
      <c r="X3161" s="14" t="str">
        <f t="shared" si="112"/>
        <v>-1255</v>
      </c>
      <c r="Y3161" s="78">
        <f t="shared" si="111"/>
        <v>0.98815692079940776</v>
      </c>
      <c r="Z3161" s="14">
        <v>0.5887107673003199</v>
      </c>
    </row>
    <row r="3162" spans="22:26" x14ac:dyDescent="0.25">
      <c r="V3162">
        <v>-11</v>
      </c>
      <c r="W3162" s="14">
        <v>55</v>
      </c>
      <c r="X3162" s="14" t="str">
        <f t="shared" si="112"/>
        <v>-1155</v>
      </c>
      <c r="Y3162" s="78">
        <f t="shared" si="111"/>
        <v>0.98914384406612377</v>
      </c>
      <c r="Z3162" s="14">
        <v>0.58929874309787333</v>
      </c>
    </row>
    <row r="3163" spans="22:26" x14ac:dyDescent="0.25">
      <c r="V3163">
        <v>-10</v>
      </c>
      <c r="W3163" s="14">
        <v>55</v>
      </c>
      <c r="X3163" s="14" t="str">
        <f t="shared" si="112"/>
        <v>-1055</v>
      </c>
      <c r="Y3163" s="78">
        <f t="shared" si="111"/>
        <v>0.99013076733283978</v>
      </c>
      <c r="Z3163" s="14">
        <v>0.58988671889542665</v>
      </c>
    </row>
    <row r="3164" spans="22:26" x14ac:dyDescent="0.25">
      <c r="V3164">
        <v>-9</v>
      </c>
      <c r="W3164" s="14">
        <v>55</v>
      </c>
      <c r="X3164" s="14" t="str">
        <f t="shared" si="112"/>
        <v>-955</v>
      </c>
      <c r="Y3164" s="78">
        <f t="shared" si="111"/>
        <v>0.99111769059955579</v>
      </c>
      <c r="Z3164" s="14">
        <v>0.59047469469297997</v>
      </c>
    </row>
    <row r="3165" spans="22:26" x14ac:dyDescent="0.25">
      <c r="V3165">
        <v>-8</v>
      </c>
      <c r="W3165" s="14">
        <v>55</v>
      </c>
      <c r="X3165" s="14" t="str">
        <f t="shared" si="112"/>
        <v>-855</v>
      </c>
      <c r="Y3165" s="78">
        <f t="shared" si="111"/>
        <v>0.9921046138662718</v>
      </c>
      <c r="Z3165" s="14">
        <v>0.5910626704905334</v>
      </c>
    </row>
    <row r="3166" spans="22:26" x14ac:dyDescent="0.25">
      <c r="V3166">
        <v>-7</v>
      </c>
      <c r="W3166" s="14">
        <v>55</v>
      </c>
      <c r="X3166" s="14" t="str">
        <f t="shared" si="112"/>
        <v>-755</v>
      </c>
      <c r="Y3166" s="78">
        <f t="shared" si="111"/>
        <v>0.99309153713298781</v>
      </c>
      <c r="Z3166" s="14">
        <v>0.59165064628808683</v>
      </c>
    </row>
    <row r="3167" spans="22:26" x14ac:dyDescent="0.25">
      <c r="V3167">
        <v>-6</v>
      </c>
      <c r="W3167" s="14">
        <v>55</v>
      </c>
      <c r="X3167" s="14" t="str">
        <f t="shared" si="112"/>
        <v>-655</v>
      </c>
      <c r="Y3167" s="78">
        <f t="shared" si="111"/>
        <v>0.99407846039970382</v>
      </c>
      <c r="Z3167" s="14">
        <v>0.59223862208564015</v>
      </c>
    </row>
    <row r="3168" spans="22:26" x14ac:dyDescent="0.25">
      <c r="V3168">
        <v>-5</v>
      </c>
      <c r="W3168" s="14">
        <v>55</v>
      </c>
      <c r="X3168" s="14" t="str">
        <f t="shared" si="112"/>
        <v>-555</v>
      </c>
      <c r="Y3168" s="78">
        <f t="shared" si="111"/>
        <v>0.99506538366641994</v>
      </c>
      <c r="Z3168" s="14">
        <v>0.5928265978831937</v>
      </c>
    </row>
    <row r="3169" spans="22:26" x14ac:dyDescent="0.25">
      <c r="V3169">
        <v>-4</v>
      </c>
      <c r="W3169" s="14">
        <v>55</v>
      </c>
      <c r="X3169" s="14" t="str">
        <f t="shared" si="112"/>
        <v>-455</v>
      </c>
      <c r="Y3169" s="78">
        <f t="shared" si="111"/>
        <v>0.99605230693313596</v>
      </c>
      <c r="Z3169" s="14">
        <v>0.59341457368074702</v>
      </c>
    </row>
    <row r="3170" spans="22:26" x14ac:dyDescent="0.25">
      <c r="V3170">
        <v>-3</v>
      </c>
      <c r="W3170" s="14">
        <v>55</v>
      </c>
      <c r="X3170" s="14" t="str">
        <f t="shared" si="112"/>
        <v>-355</v>
      </c>
      <c r="Y3170" s="78">
        <f t="shared" si="111"/>
        <v>0.99703923019985197</v>
      </c>
      <c r="Z3170" s="14">
        <v>0.59400254947830033</v>
      </c>
    </row>
    <row r="3171" spans="22:26" x14ac:dyDescent="0.25">
      <c r="V3171">
        <v>-2</v>
      </c>
      <c r="W3171" s="14">
        <v>55</v>
      </c>
      <c r="X3171" s="14" t="str">
        <f t="shared" si="112"/>
        <v>-255</v>
      </c>
      <c r="Y3171" s="78">
        <f t="shared" si="111"/>
        <v>0.99802615346656798</v>
      </c>
      <c r="Z3171" s="14">
        <v>0.59459052527585377</v>
      </c>
    </row>
    <row r="3172" spans="22:26" x14ac:dyDescent="0.25">
      <c r="V3172">
        <v>-1</v>
      </c>
      <c r="W3172" s="14">
        <v>55</v>
      </c>
      <c r="X3172" s="14" t="str">
        <f t="shared" si="112"/>
        <v>-155</v>
      </c>
      <c r="Y3172" s="78">
        <f t="shared" si="111"/>
        <v>0.99901307673328399</v>
      </c>
      <c r="Z3172" s="14">
        <v>0.5951785010734072</v>
      </c>
    </row>
    <row r="3173" spans="22:26" x14ac:dyDescent="0.25">
      <c r="V3173">
        <v>0</v>
      </c>
      <c r="W3173" s="14">
        <v>55</v>
      </c>
      <c r="X3173" s="14" t="str">
        <f t="shared" si="112"/>
        <v>055</v>
      </c>
      <c r="Y3173" s="78">
        <f t="shared" si="111"/>
        <v>1</v>
      </c>
      <c r="Z3173" s="14">
        <v>0.59576647687096052</v>
      </c>
    </row>
    <row r="3174" spans="22:26" x14ac:dyDescent="0.25">
      <c r="V3174">
        <v>0</v>
      </c>
      <c r="W3174" s="14">
        <v>55</v>
      </c>
      <c r="X3174" s="14" t="str">
        <f t="shared" si="112"/>
        <v>055</v>
      </c>
      <c r="Y3174" s="78">
        <f t="shared" si="111"/>
        <v>1</v>
      </c>
      <c r="Z3174" s="14">
        <v>0.7157267779066655</v>
      </c>
    </row>
    <row r="3175" spans="22:26" x14ac:dyDescent="0.25">
      <c r="V3175">
        <v>1</v>
      </c>
      <c r="W3175" s="14">
        <v>55</v>
      </c>
      <c r="X3175" s="14" t="str">
        <f t="shared" si="112"/>
        <v>155</v>
      </c>
      <c r="Y3175" s="78">
        <f t="shared" si="111"/>
        <v>1.0009869232667159</v>
      </c>
      <c r="Z3175" s="14">
        <v>0.59635445266851383</v>
      </c>
    </row>
    <row r="3176" spans="22:26" x14ac:dyDescent="0.25">
      <c r="V3176">
        <v>2</v>
      </c>
      <c r="W3176" s="14">
        <v>55</v>
      </c>
      <c r="X3176" s="14" t="str">
        <f t="shared" si="112"/>
        <v>255</v>
      </c>
      <c r="Y3176" s="78">
        <f t="shared" si="111"/>
        <v>1.001973846533432</v>
      </c>
      <c r="Z3176" s="14">
        <v>0.59694242846606727</v>
      </c>
    </row>
    <row r="3177" spans="22:26" x14ac:dyDescent="0.25">
      <c r="V3177">
        <v>3</v>
      </c>
      <c r="W3177" s="14">
        <v>55</v>
      </c>
      <c r="X3177" s="14" t="str">
        <f t="shared" si="112"/>
        <v>355</v>
      </c>
      <c r="Y3177" s="78">
        <f t="shared" si="111"/>
        <v>1.0029607698001479</v>
      </c>
      <c r="Z3177" s="14">
        <v>0.59753040426362058</v>
      </c>
    </row>
    <row r="3178" spans="22:26" x14ac:dyDescent="0.25">
      <c r="V3178">
        <v>4</v>
      </c>
      <c r="W3178" s="14">
        <v>55</v>
      </c>
      <c r="X3178" s="14" t="str">
        <f t="shared" si="112"/>
        <v>455</v>
      </c>
      <c r="Y3178" s="78">
        <f t="shared" si="111"/>
        <v>1.003947693066864</v>
      </c>
      <c r="Z3178" s="14">
        <v>0.59811838006117402</v>
      </c>
    </row>
    <row r="3179" spans="22:26" x14ac:dyDescent="0.25">
      <c r="V3179">
        <v>5</v>
      </c>
      <c r="W3179" s="14">
        <v>55</v>
      </c>
      <c r="X3179" s="14" t="str">
        <f t="shared" si="112"/>
        <v>555</v>
      </c>
      <c r="Y3179" s="78">
        <f t="shared" si="111"/>
        <v>1.0049346163335799</v>
      </c>
      <c r="Z3179" s="14">
        <v>0.59870635585872733</v>
      </c>
    </row>
    <row r="3180" spans="22:26" x14ac:dyDescent="0.25">
      <c r="V3180">
        <v>6</v>
      </c>
      <c r="W3180" s="14">
        <v>55</v>
      </c>
      <c r="X3180" s="14" t="str">
        <f t="shared" si="112"/>
        <v>655</v>
      </c>
      <c r="Y3180" s="78">
        <f t="shared" si="111"/>
        <v>1.0059215396002961</v>
      </c>
      <c r="Z3180" s="14">
        <v>0.59929433165628077</v>
      </c>
    </row>
    <row r="3181" spans="22:26" x14ac:dyDescent="0.25">
      <c r="V3181">
        <v>7</v>
      </c>
      <c r="W3181" s="14">
        <v>55</v>
      </c>
      <c r="X3181" s="14" t="str">
        <f t="shared" si="112"/>
        <v>755</v>
      </c>
      <c r="Y3181" s="78">
        <f t="shared" si="111"/>
        <v>1.006908462867012</v>
      </c>
      <c r="Z3181" s="14">
        <v>0.59988230745383408</v>
      </c>
    </row>
    <row r="3182" spans="22:26" x14ac:dyDescent="0.25">
      <c r="V3182">
        <v>8</v>
      </c>
      <c r="W3182" s="14">
        <v>55</v>
      </c>
      <c r="X3182" s="14" t="str">
        <f t="shared" si="112"/>
        <v>855</v>
      </c>
      <c r="Y3182" s="78">
        <f t="shared" si="111"/>
        <v>1.0078953861337281</v>
      </c>
      <c r="Z3182" s="14">
        <v>0.60047028325138752</v>
      </c>
    </row>
    <row r="3183" spans="22:26" x14ac:dyDescent="0.25">
      <c r="V3183">
        <v>9</v>
      </c>
      <c r="W3183" s="14">
        <v>55</v>
      </c>
      <c r="X3183" s="14" t="str">
        <f t="shared" si="112"/>
        <v>955</v>
      </c>
      <c r="Y3183" s="78">
        <f t="shared" si="111"/>
        <v>1.008882309400444</v>
      </c>
      <c r="Z3183" s="14">
        <v>0.60105825904894084</v>
      </c>
    </row>
    <row r="3184" spans="22:26" x14ac:dyDescent="0.25">
      <c r="V3184">
        <v>10</v>
      </c>
      <c r="W3184" s="14">
        <v>55</v>
      </c>
      <c r="X3184" s="14" t="str">
        <f t="shared" si="112"/>
        <v>1055</v>
      </c>
      <c r="Y3184" s="78">
        <f t="shared" si="111"/>
        <v>1.0098692326671601</v>
      </c>
      <c r="Z3184" s="14">
        <v>0.60164623484649427</v>
      </c>
    </row>
    <row r="3185" spans="22:26" x14ac:dyDescent="0.25">
      <c r="V3185">
        <v>11</v>
      </c>
      <c r="W3185" s="14">
        <v>55</v>
      </c>
      <c r="X3185" s="14" t="str">
        <f t="shared" si="112"/>
        <v>1155</v>
      </c>
      <c r="Y3185" s="78">
        <f t="shared" si="111"/>
        <v>1.010856155933876</v>
      </c>
      <c r="Z3185" s="14">
        <v>0.60223421064404759</v>
      </c>
    </row>
    <row r="3186" spans="22:26" x14ac:dyDescent="0.25">
      <c r="V3186">
        <v>12</v>
      </c>
      <c r="W3186" s="14">
        <v>55</v>
      </c>
      <c r="X3186" s="14" t="str">
        <f t="shared" si="112"/>
        <v>1255</v>
      </c>
      <c r="Y3186" s="78">
        <f t="shared" ref="Y3186:Y3249" si="113">$Y$153/1013.25*(1013.25+V3186)</f>
        <v>1.0118430792005921</v>
      </c>
      <c r="Z3186" s="14">
        <v>0.60282218644160102</v>
      </c>
    </row>
    <row r="3187" spans="22:26" x14ac:dyDescent="0.25">
      <c r="V3187">
        <v>13</v>
      </c>
      <c r="W3187" s="14">
        <v>55</v>
      </c>
      <c r="X3187" s="14" t="str">
        <f t="shared" si="112"/>
        <v>1355</v>
      </c>
      <c r="Y3187" s="78">
        <f t="shared" si="113"/>
        <v>1.012830002467308</v>
      </c>
      <c r="Z3187" s="14">
        <v>0.60341016223915434</v>
      </c>
    </row>
    <row r="3188" spans="22:26" x14ac:dyDescent="0.25">
      <c r="V3188">
        <v>14</v>
      </c>
      <c r="W3188" s="14">
        <v>55</v>
      </c>
      <c r="X3188" s="14" t="str">
        <f t="shared" si="112"/>
        <v>1455</v>
      </c>
      <c r="Y3188" s="78">
        <f t="shared" si="113"/>
        <v>1.0138169257340242</v>
      </c>
      <c r="Z3188" s="14">
        <v>0.60399813803670777</v>
      </c>
    </row>
    <row r="3189" spans="22:26" x14ac:dyDescent="0.25">
      <c r="V3189">
        <v>15</v>
      </c>
      <c r="W3189" s="14">
        <v>55</v>
      </c>
      <c r="X3189" s="14" t="str">
        <f t="shared" si="112"/>
        <v>1555</v>
      </c>
      <c r="Y3189" s="78">
        <f t="shared" si="113"/>
        <v>1.0148038490007401</v>
      </c>
      <c r="Z3189" s="14">
        <v>0.60458611383426109</v>
      </c>
    </row>
    <row r="3190" spans="22:26" x14ac:dyDescent="0.25">
      <c r="V3190">
        <v>16</v>
      </c>
      <c r="W3190" s="14">
        <v>55</v>
      </c>
      <c r="X3190" s="14" t="str">
        <f t="shared" si="112"/>
        <v>1655</v>
      </c>
      <c r="Y3190" s="78">
        <f t="shared" si="113"/>
        <v>1.0157907722674562</v>
      </c>
      <c r="Z3190" s="14">
        <v>0.60517408963181452</v>
      </c>
    </row>
    <row r="3191" spans="22:26" x14ac:dyDescent="0.25">
      <c r="V3191">
        <v>17</v>
      </c>
      <c r="W3191" s="14">
        <v>55</v>
      </c>
      <c r="X3191" s="14" t="str">
        <f t="shared" si="112"/>
        <v>1755</v>
      </c>
      <c r="Y3191" s="78">
        <f t="shared" si="113"/>
        <v>1.0167776955341721</v>
      </c>
      <c r="Z3191" s="14">
        <v>0.60576206542936784</v>
      </c>
    </row>
    <row r="3192" spans="22:26" x14ac:dyDescent="0.25">
      <c r="V3192">
        <v>18</v>
      </c>
      <c r="W3192" s="14">
        <v>55</v>
      </c>
      <c r="X3192" s="14" t="str">
        <f t="shared" si="112"/>
        <v>1855</v>
      </c>
      <c r="Y3192" s="78">
        <f t="shared" si="113"/>
        <v>1.0177646188008882</v>
      </c>
      <c r="Z3192" s="14">
        <v>0.60635004122692138</v>
      </c>
    </row>
    <row r="3193" spans="22:26" x14ac:dyDescent="0.25">
      <c r="V3193">
        <v>19</v>
      </c>
      <c r="W3193" s="14">
        <v>55</v>
      </c>
      <c r="X3193" s="14" t="str">
        <f t="shared" si="112"/>
        <v>1955</v>
      </c>
      <c r="Y3193" s="78">
        <f t="shared" si="113"/>
        <v>1.0187515420676041</v>
      </c>
      <c r="Z3193" s="14">
        <v>0.60693801702447459</v>
      </c>
    </row>
    <row r="3194" spans="22:26" x14ac:dyDescent="0.25">
      <c r="V3194">
        <v>20</v>
      </c>
      <c r="W3194" s="14">
        <v>55</v>
      </c>
      <c r="X3194" s="14" t="str">
        <f t="shared" si="112"/>
        <v>2055</v>
      </c>
      <c r="Y3194" s="78">
        <f t="shared" si="113"/>
        <v>1.0197384653343202</v>
      </c>
      <c r="Z3194" s="14">
        <v>0.60752599282202802</v>
      </c>
    </row>
    <row r="3195" spans="22:26" x14ac:dyDescent="0.25">
      <c r="V3195">
        <v>21</v>
      </c>
      <c r="W3195" s="14">
        <v>55</v>
      </c>
      <c r="X3195" s="14" t="str">
        <f t="shared" si="112"/>
        <v>2155</v>
      </c>
      <c r="Y3195" s="78">
        <f t="shared" si="113"/>
        <v>1.0207253886010361</v>
      </c>
      <c r="Z3195" s="14">
        <v>0.60811396861958145</v>
      </c>
    </row>
    <row r="3196" spans="22:26" x14ac:dyDescent="0.25">
      <c r="V3196">
        <v>22</v>
      </c>
      <c r="W3196" s="14">
        <v>55</v>
      </c>
      <c r="X3196" s="14" t="str">
        <f t="shared" si="112"/>
        <v>2255</v>
      </c>
      <c r="Y3196" s="78">
        <f t="shared" si="113"/>
        <v>1.0217123118677522</v>
      </c>
      <c r="Z3196" s="14">
        <v>0.60870194441713477</v>
      </c>
    </row>
    <row r="3197" spans="22:26" x14ac:dyDescent="0.25">
      <c r="V3197">
        <v>23</v>
      </c>
      <c r="W3197" s="14">
        <v>55</v>
      </c>
      <c r="X3197" s="14" t="str">
        <f t="shared" si="112"/>
        <v>2355</v>
      </c>
      <c r="Y3197" s="78">
        <f t="shared" si="113"/>
        <v>1.0226992351344681</v>
      </c>
      <c r="Z3197" s="14">
        <v>0.60928992021468809</v>
      </c>
    </row>
    <row r="3198" spans="22:26" x14ac:dyDescent="0.25">
      <c r="V3198">
        <v>24</v>
      </c>
      <c r="W3198" s="14">
        <v>55</v>
      </c>
      <c r="X3198" s="14" t="str">
        <f t="shared" si="112"/>
        <v>2455</v>
      </c>
      <c r="Y3198" s="78">
        <f t="shared" si="113"/>
        <v>1.0236861584011843</v>
      </c>
      <c r="Z3198" s="14">
        <v>0.60987789601224163</v>
      </c>
    </row>
    <row r="3199" spans="22:26" x14ac:dyDescent="0.25">
      <c r="V3199">
        <v>25</v>
      </c>
      <c r="W3199" s="14">
        <v>55</v>
      </c>
      <c r="X3199" s="14" t="str">
        <f t="shared" si="112"/>
        <v>2555</v>
      </c>
      <c r="Y3199" s="78">
        <f t="shared" si="113"/>
        <v>1.0246730816679002</v>
      </c>
      <c r="Z3199" s="14">
        <v>0.61046587180979484</v>
      </c>
    </row>
    <row r="3200" spans="22:26" x14ac:dyDescent="0.25">
      <c r="V3200">
        <v>26</v>
      </c>
      <c r="W3200" s="14">
        <v>55</v>
      </c>
      <c r="X3200" s="14" t="str">
        <f t="shared" si="112"/>
        <v>2655</v>
      </c>
      <c r="Y3200" s="78">
        <f t="shared" si="113"/>
        <v>1.0256600049346163</v>
      </c>
      <c r="Z3200" s="14">
        <v>0.61105384760734838</v>
      </c>
    </row>
    <row r="3201" spans="22:26" x14ac:dyDescent="0.25">
      <c r="V3201">
        <v>27</v>
      </c>
      <c r="W3201" s="14">
        <v>55</v>
      </c>
      <c r="X3201" s="14" t="str">
        <f t="shared" si="112"/>
        <v>2755</v>
      </c>
      <c r="Y3201" s="78">
        <f t="shared" si="113"/>
        <v>1.0266469282013324</v>
      </c>
      <c r="Z3201" s="14">
        <v>0.6116418234049017</v>
      </c>
    </row>
    <row r="3202" spans="22:26" x14ac:dyDescent="0.25">
      <c r="V3202">
        <v>28</v>
      </c>
      <c r="W3202" s="14">
        <v>55</v>
      </c>
      <c r="X3202" s="14" t="str">
        <f t="shared" si="112"/>
        <v>2855</v>
      </c>
      <c r="Y3202" s="78">
        <f t="shared" si="113"/>
        <v>1.0276338514680483</v>
      </c>
      <c r="Z3202" s="14">
        <v>0.61222979920245502</v>
      </c>
    </row>
    <row r="3203" spans="22:26" x14ac:dyDescent="0.25">
      <c r="V3203">
        <v>29</v>
      </c>
      <c r="W3203" s="14">
        <v>55</v>
      </c>
      <c r="X3203" s="14" t="str">
        <f t="shared" ref="X3203:X3266" si="114">V3203&amp;W3203</f>
        <v>2955</v>
      </c>
      <c r="Y3203" s="78">
        <f t="shared" si="113"/>
        <v>1.0286207747347644</v>
      </c>
      <c r="Z3203" s="14">
        <v>0.61281777500000856</v>
      </c>
    </row>
    <row r="3204" spans="22:26" x14ac:dyDescent="0.25">
      <c r="V3204">
        <v>30</v>
      </c>
      <c r="W3204" s="14">
        <v>55</v>
      </c>
      <c r="X3204" s="14" t="str">
        <f t="shared" si="114"/>
        <v>3055</v>
      </c>
      <c r="Y3204" s="78">
        <f t="shared" si="113"/>
        <v>1.0296076980014803</v>
      </c>
      <c r="Z3204" s="14">
        <v>0.61340575079756177</v>
      </c>
    </row>
    <row r="3205" spans="22:26" x14ac:dyDescent="0.25">
      <c r="V3205">
        <v>31</v>
      </c>
      <c r="W3205" s="14">
        <v>55</v>
      </c>
      <c r="X3205" s="14" t="str">
        <f t="shared" si="114"/>
        <v>3155</v>
      </c>
      <c r="Y3205" s="78">
        <f t="shared" si="113"/>
        <v>1.0305946212681965</v>
      </c>
      <c r="Z3205" s="14">
        <v>0.61399372659511531</v>
      </c>
    </row>
    <row r="3206" spans="22:26" x14ac:dyDescent="0.25">
      <c r="V3206">
        <v>32</v>
      </c>
      <c r="W3206" s="14">
        <v>55</v>
      </c>
      <c r="X3206" s="14" t="str">
        <f t="shared" si="114"/>
        <v>3255</v>
      </c>
      <c r="Y3206" s="78">
        <f t="shared" si="113"/>
        <v>1.0315815445349124</v>
      </c>
      <c r="Z3206" s="14">
        <v>0.61458170239266863</v>
      </c>
    </row>
    <row r="3207" spans="22:26" x14ac:dyDescent="0.25">
      <c r="V3207">
        <v>33</v>
      </c>
      <c r="W3207" s="14">
        <v>55</v>
      </c>
      <c r="X3207" s="14" t="str">
        <f t="shared" si="114"/>
        <v>3355</v>
      </c>
      <c r="Y3207" s="78">
        <f t="shared" si="113"/>
        <v>1.0325684678016285</v>
      </c>
      <c r="Z3207" s="14">
        <v>0.61516967819022195</v>
      </c>
    </row>
    <row r="3208" spans="22:26" x14ac:dyDescent="0.25">
      <c r="V3208">
        <v>34</v>
      </c>
      <c r="W3208" s="14">
        <v>55</v>
      </c>
      <c r="X3208" s="14" t="str">
        <f t="shared" si="114"/>
        <v>3455</v>
      </c>
      <c r="Y3208" s="78">
        <f t="shared" si="113"/>
        <v>1.0335553910683444</v>
      </c>
      <c r="Z3208" s="14">
        <v>0.61575765398777538</v>
      </c>
    </row>
    <row r="3209" spans="22:26" x14ac:dyDescent="0.25">
      <c r="V3209">
        <v>35</v>
      </c>
      <c r="W3209" s="14">
        <v>55</v>
      </c>
      <c r="X3209" s="14" t="str">
        <f t="shared" si="114"/>
        <v>3555</v>
      </c>
      <c r="Y3209" s="78">
        <f t="shared" si="113"/>
        <v>1.0345423143350605</v>
      </c>
      <c r="Z3209" s="14">
        <v>0.61634562978532881</v>
      </c>
    </row>
    <row r="3210" spans="22:26" x14ac:dyDescent="0.25">
      <c r="V3210">
        <v>36</v>
      </c>
      <c r="W3210" s="14">
        <v>55</v>
      </c>
      <c r="X3210" s="14" t="str">
        <f t="shared" si="114"/>
        <v>3655</v>
      </c>
      <c r="Y3210" s="78">
        <f t="shared" si="113"/>
        <v>1.0355292376017764</v>
      </c>
      <c r="Z3210" s="14">
        <v>0.61693360558288202</v>
      </c>
    </row>
    <row r="3211" spans="22:26" x14ac:dyDescent="0.25">
      <c r="V3211">
        <v>37</v>
      </c>
      <c r="W3211" s="14">
        <v>55</v>
      </c>
      <c r="X3211" s="14" t="str">
        <f t="shared" si="114"/>
        <v>3755</v>
      </c>
      <c r="Y3211" s="78">
        <f t="shared" si="113"/>
        <v>1.0365161608684925</v>
      </c>
      <c r="Z3211" s="14">
        <v>0.61752158138043556</v>
      </c>
    </row>
    <row r="3212" spans="22:26" x14ac:dyDescent="0.25">
      <c r="V3212">
        <v>38</v>
      </c>
      <c r="W3212" s="14">
        <v>55</v>
      </c>
      <c r="X3212" s="14" t="str">
        <f t="shared" si="114"/>
        <v>3855</v>
      </c>
      <c r="Y3212" s="78">
        <f t="shared" si="113"/>
        <v>1.0375030841352084</v>
      </c>
      <c r="Z3212" s="14">
        <v>0.61810955717798888</v>
      </c>
    </row>
    <row r="3213" spans="22:26" x14ac:dyDescent="0.25">
      <c r="V3213">
        <v>39</v>
      </c>
      <c r="W3213" s="14">
        <v>55</v>
      </c>
      <c r="X3213" s="14" t="str">
        <f t="shared" si="114"/>
        <v>3955</v>
      </c>
      <c r="Y3213" s="78">
        <f t="shared" si="113"/>
        <v>1.0384900074019245</v>
      </c>
      <c r="Z3213" s="14">
        <v>0.6186975329755422</v>
      </c>
    </row>
    <row r="3214" spans="22:26" x14ac:dyDescent="0.25">
      <c r="V3214">
        <v>40</v>
      </c>
      <c r="W3214" s="14">
        <v>55</v>
      </c>
      <c r="X3214" s="14" t="str">
        <f t="shared" si="114"/>
        <v>4055</v>
      </c>
      <c r="Y3214" s="78">
        <f t="shared" si="113"/>
        <v>1.0394769306686404</v>
      </c>
      <c r="Z3214" s="14">
        <v>0.61928550877309563</v>
      </c>
    </row>
    <row r="3215" spans="22:26" x14ac:dyDescent="0.25">
      <c r="V3215">
        <v>41</v>
      </c>
      <c r="W3215" s="14">
        <v>55</v>
      </c>
      <c r="X3215" s="14" t="str">
        <f t="shared" si="114"/>
        <v>4155</v>
      </c>
      <c r="Y3215" s="78">
        <f t="shared" si="113"/>
        <v>1.0404638539353566</v>
      </c>
      <c r="Z3215" s="14">
        <v>0.61987348457064906</v>
      </c>
    </row>
    <row r="3216" spans="22:26" x14ac:dyDescent="0.25">
      <c r="V3216">
        <v>42</v>
      </c>
      <c r="W3216" s="14">
        <v>55</v>
      </c>
      <c r="X3216" s="14" t="str">
        <f t="shared" si="114"/>
        <v>4255</v>
      </c>
      <c r="Y3216" s="78">
        <f t="shared" si="113"/>
        <v>1.0414507772020725</v>
      </c>
      <c r="Z3216" s="14">
        <v>0.62046146036820238</v>
      </c>
    </row>
    <row r="3217" spans="22:26" x14ac:dyDescent="0.25">
      <c r="V3217">
        <v>43</v>
      </c>
      <c r="W3217" s="14">
        <v>55</v>
      </c>
      <c r="X3217" s="14" t="str">
        <f t="shared" si="114"/>
        <v>4355</v>
      </c>
      <c r="Y3217" s="78">
        <f t="shared" si="113"/>
        <v>1.0424377004687886</v>
      </c>
      <c r="Z3217" s="14">
        <v>0.62104943616575581</v>
      </c>
    </row>
    <row r="3218" spans="22:26" x14ac:dyDescent="0.25">
      <c r="V3218">
        <v>44</v>
      </c>
      <c r="W3218" s="14">
        <v>55</v>
      </c>
      <c r="X3218" s="14" t="str">
        <f t="shared" si="114"/>
        <v>4455</v>
      </c>
      <c r="Y3218" s="78">
        <f t="shared" si="113"/>
        <v>1.0434246237355045</v>
      </c>
      <c r="Z3218" s="14">
        <v>0.62163741196330902</v>
      </c>
    </row>
    <row r="3219" spans="22:26" x14ac:dyDescent="0.25">
      <c r="V3219">
        <v>45</v>
      </c>
      <c r="W3219" s="14">
        <v>55</v>
      </c>
      <c r="X3219" s="14" t="str">
        <f t="shared" si="114"/>
        <v>4555</v>
      </c>
      <c r="Y3219" s="78">
        <f t="shared" si="113"/>
        <v>1.0444115470022206</v>
      </c>
      <c r="Z3219" s="14">
        <v>0.62222538776086256</v>
      </c>
    </row>
    <row r="3220" spans="22:26" x14ac:dyDescent="0.25">
      <c r="V3220">
        <v>46</v>
      </c>
      <c r="W3220" s="14">
        <v>55</v>
      </c>
      <c r="X3220" s="14" t="str">
        <f t="shared" si="114"/>
        <v>4655</v>
      </c>
      <c r="Y3220" s="78">
        <f t="shared" si="113"/>
        <v>1.0453984702689365</v>
      </c>
      <c r="Z3220" s="14">
        <v>0.62281336355841588</v>
      </c>
    </row>
    <row r="3221" spans="22:26" x14ac:dyDescent="0.25">
      <c r="V3221">
        <v>47</v>
      </c>
      <c r="W3221" s="14">
        <v>55</v>
      </c>
      <c r="X3221" s="14" t="str">
        <f t="shared" si="114"/>
        <v>4755</v>
      </c>
      <c r="Y3221" s="78">
        <f t="shared" si="113"/>
        <v>1.0463853935356526</v>
      </c>
      <c r="Z3221" s="14">
        <v>0.6234013393559692</v>
      </c>
    </row>
    <row r="3222" spans="22:26" x14ac:dyDescent="0.25">
      <c r="V3222">
        <v>48</v>
      </c>
      <c r="W3222" s="14">
        <v>55</v>
      </c>
      <c r="X3222" s="14" t="str">
        <f t="shared" si="114"/>
        <v>4855</v>
      </c>
      <c r="Y3222" s="78">
        <f t="shared" si="113"/>
        <v>1.0473723168023685</v>
      </c>
      <c r="Z3222" s="14">
        <v>0.62398931515352263</v>
      </c>
    </row>
    <row r="3223" spans="22:26" x14ac:dyDescent="0.25">
      <c r="V3223">
        <v>49</v>
      </c>
      <c r="W3223" s="14">
        <v>55</v>
      </c>
      <c r="X3223" s="14" t="str">
        <f t="shared" si="114"/>
        <v>4955</v>
      </c>
      <c r="Y3223" s="78">
        <f t="shared" si="113"/>
        <v>1.0483592400690847</v>
      </c>
      <c r="Z3223" s="14">
        <v>0.62457729095107606</v>
      </c>
    </row>
    <row r="3224" spans="22:26" x14ac:dyDescent="0.25">
      <c r="V3224">
        <v>50</v>
      </c>
      <c r="W3224" s="14">
        <v>55</v>
      </c>
      <c r="X3224" s="14" t="str">
        <f t="shared" si="114"/>
        <v>5055</v>
      </c>
      <c r="Y3224" s="78">
        <f t="shared" si="113"/>
        <v>1.0493461633358006</v>
      </c>
      <c r="Z3224" s="14">
        <v>0.62516526674862927</v>
      </c>
    </row>
    <row r="3225" spans="22:26" x14ac:dyDescent="0.25">
      <c r="V3225">
        <v>51</v>
      </c>
      <c r="W3225" s="14">
        <v>55</v>
      </c>
      <c r="X3225" s="14" t="str">
        <f t="shared" si="114"/>
        <v>5155</v>
      </c>
      <c r="Y3225" s="78">
        <f t="shared" si="113"/>
        <v>1.0503330866025167</v>
      </c>
      <c r="Z3225" s="14">
        <v>0.62575324254618281</v>
      </c>
    </row>
    <row r="3226" spans="22:26" x14ac:dyDescent="0.25">
      <c r="V3226">
        <v>52</v>
      </c>
      <c r="W3226" s="14">
        <v>55</v>
      </c>
      <c r="X3226" s="14" t="str">
        <f t="shared" si="114"/>
        <v>5255</v>
      </c>
      <c r="Y3226" s="78">
        <f t="shared" si="113"/>
        <v>1.0513200098692326</v>
      </c>
      <c r="Z3226" s="14">
        <v>0.62634121834373613</v>
      </c>
    </row>
    <row r="3227" spans="22:26" x14ac:dyDescent="0.25">
      <c r="V3227">
        <v>53</v>
      </c>
      <c r="W3227" s="14">
        <v>55</v>
      </c>
      <c r="X3227" s="14" t="str">
        <f t="shared" si="114"/>
        <v>5355</v>
      </c>
      <c r="Y3227" s="78">
        <f t="shared" si="113"/>
        <v>1.0523069331359487</v>
      </c>
      <c r="Z3227" s="14">
        <v>0.62692919414128956</v>
      </c>
    </row>
    <row r="3228" spans="22:26" x14ac:dyDescent="0.25">
      <c r="V3228">
        <v>54</v>
      </c>
      <c r="W3228" s="14">
        <v>55</v>
      </c>
      <c r="X3228" s="14" t="str">
        <f t="shared" si="114"/>
        <v>5455</v>
      </c>
      <c r="Y3228" s="78">
        <f t="shared" si="113"/>
        <v>1.0532938564026646</v>
      </c>
      <c r="Z3228" s="14">
        <v>0.62751716993884288</v>
      </c>
    </row>
    <row r="3229" spans="22:26" x14ac:dyDescent="0.25">
      <c r="V3229">
        <v>55</v>
      </c>
      <c r="W3229" s="14">
        <v>55</v>
      </c>
      <c r="X3229" s="14" t="str">
        <f t="shared" si="114"/>
        <v>5555</v>
      </c>
      <c r="Y3229" s="78">
        <f t="shared" si="113"/>
        <v>1.0542807796693807</v>
      </c>
      <c r="Z3229" s="14">
        <v>0.62810514573639642</v>
      </c>
    </row>
    <row r="3230" spans="22:26" x14ac:dyDescent="0.25">
      <c r="V3230">
        <v>56</v>
      </c>
      <c r="W3230" s="14">
        <v>55</v>
      </c>
      <c r="X3230" s="14" t="str">
        <f t="shared" si="114"/>
        <v>5655</v>
      </c>
      <c r="Y3230" s="78">
        <f t="shared" si="113"/>
        <v>1.0552677029360966</v>
      </c>
      <c r="Z3230" s="14">
        <v>0.62869312153394963</v>
      </c>
    </row>
    <row r="3231" spans="22:26" x14ac:dyDescent="0.25">
      <c r="V3231">
        <v>57</v>
      </c>
      <c r="W3231" s="14">
        <v>55</v>
      </c>
      <c r="X3231" s="14" t="str">
        <f t="shared" si="114"/>
        <v>5755</v>
      </c>
      <c r="Y3231" s="78">
        <f t="shared" si="113"/>
        <v>1.0562546262028127</v>
      </c>
      <c r="Z3231" s="14">
        <v>0.62928109733150306</v>
      </c>
    </row>
    <row r="3232" spans="22:26" x14ac:dyDescent="0.25">
      <c r="V3232">
        <v>58</v>
      </c>
      <c r="W3232" s="14">
        <v>55</v>
      </c>
      <c r="X3232" s="14" t="str">
        <f t="shared" si="114"/>
        <v>5855</v>
      </c>
      <c r="Y3232" s="78">
        <f t="shared" si="113"/>
        <v>1.0572415494695286</v>
      </c>
      <c r="Z3232" s="14">
        <v>0.62986907312905627</v>
      </c>
    </row>
    <row r="3233" spans="22:26" x14ac:dyDescent="0.25">
      <c r="V3233">
        <v>59</v>
      </c>
      <c r="W3233" s="14">
        <v>55</v>
      </c>
      <c r="X3233" s="14" t="str">
        <f t="shared" si="114"/>
        <v>5955</v>
      </c>
      <c r="Y3233" s="78">
        <f t="shared" si="113"/>
        <v>1.0582284727362448</v>
      </c>
      <c r="Z3233" s="14">
        <v>0.63045704892660981</v>
      </c>
    </row>
    <row r="3234" spans="22:26" x14ac:dyDescent="0.25">
      <c r="V3234">
        <v>60</v>
      </c>
      <c r="W3234" s="14">
        <v>55</v>
      </c>
      <c r="X3234" s="14" t="str">
        <f t="shared" si="114"/>
        <v>6055</v>
      </c>
      <c r="Y3234" s="78">
        <f t="shared" si="113"/>
        <v>1.0592153960029607</v>
      </c>
      <c r="Z3234" s="14">
        <v>0.63104502472416313</v>
      </c>
    </row>
    <row r="3235" spans="22:26" x14ac:dyDescent="0.25">
      <c r="V3235">
        <v>61</v>
      </c>
      <c r="W3235" s="14">
        <v>55</v>
      </c>
      <c r="X3235" s="14" t="str">
        <f t="shared" si="114"/>
        <v>6155</v>
      </c>
      <c r="Y3235" s="78">
        <f t="shared" si="113"/>
        <v>1.0602023192696768</v>
      </c>
      <c r="Z3235" s="14">
        <v>0.63163300052171656</v>
      </c>
    </row>
    <row r="3236" spans="22:26" x14ac:dyDescent="0.25">
      <c r="V3236">
        <v>62</v>
      </c>
      <c r="W3236" s="14">
        <v>55</v>
      </c>
      <c r="X3236" s="14" t="str">
        <f t="shared" si="114"/>
        <v>6255</v>
      </c>
      <c r="Y3236" s="78">
        <f t="shared" si="113"/>
        <v>1.0611892425363927</v>
      </c>
      <c r="Z3236" s="14">
        <v>0.63222097631926988</v>
      </c>
    </row>
    <row r="3237" spans="22:26" x14ac:dyDescent="0.25">
      <c r="V3237">
        <v>63</v>
      </c>
      <c r="W3237" s="14">
        <v>55</v>
      </c>
      <c r="X3237" s="14" t="str">
        <f t="shared" si="114"/>
        <v>6355</v>
      </c>
      <c r="Y3237" s="78">
        <f t="shared" si="113"/>
        <v>1.0621761658031088</v>
      </c>
      <c r="Z3237" s="14">
        <v>0.63280895211682342</v>
      </c>
    </row>
    <row r="3238" spans="22:26" x14ac:dyDescent="0.25">
      <c r="V3238">
        <v>64</v>
      </c>
      <c r="W3238" s="14">
        <v>55</v>
      </c>
      <c r="X3238" s="14" t="str">
        <f t="shared" si="114"/>
        <v>6455</v>
      </c>
      <c r="Y3238" s="78">
        <f t="shared" si="113"/>
        <v>1.0631630890698247</v>
      </c>
      <c r="Z3238" s="14">
        <v>0.63339692791437663</v>
      </c>
    </row>
    <row r="3239" spans="22:26" x14ac:dyDescent="0.25">
      <c r="V3239">
        <v>65</v>
      </c>
      <c r="W3239" s="14">
        <v>55</v>
      </c>
      <c r="X3239" s="14" t="str">
        <f t="shared" si="114"/>
        <v>6555</v>
      </c>
      <c r="Y3239" s="78">
        <f t="shared" si="113"/>
        <v>1.0641500123365408</v>
      </c>
      <c r="Z3239" s="14">
        <v>0.63398490371193006</v>
      </c>
    </row>
    <row r="3240" spans="22:26" x14ac:dyDescent="0.25">
      <c r="V3240">
        <v>66</v>
      </c>
      <c r="W3240" s="14">
        <v>55</v>
      </c>
      <c r="X3240" s="14" t="str">
        <f t="shared" si="114"/>
        <v>6655</v>
      </c>
      <c r="Y3240" s="78">
        <f t="shared" si="113"/>
        <v>1.0651369356032567</v>
      </c>
      <c r="Z3240" s="14">
        <v>0.63457287950948349</v>
      </c>
    </row>
    <row r="3241" spans="22:26" x14ac:dyDescent="0.25">
      <c r="V3241">
        <v>67</v>
      </c>
      <c r="W3241" s="14">
        <v>55</v>
      </c>
      <c r="X3241" s="14" t="str">
        <f t="shared" si="114"/>
        <v>6755</v>
      </c>
      <c r="Y3241" s="78">
        <f t="shared" si="113"/>
        <v>1.0661238588699729</v>
      </c>
      <c r="Z3241" s="14">
        <v>0.63516085530703681</v>
      </c>
    </row>
    <row r="3242" spans="22:26" x14ac:dyDescent="0.25">
      <c r="V3242">
        <v>68</v>
      </c>
      <c r="W3242" s="14">
        <v>55</v>
      </c>
      <c r="X3242" s="14" t="str">
        <f t="shared" si="114"/>
        <v>6855</v>
      </c>
      <c r="Y3242" s="78">
        <f t="shared" si="113"/>
        <v>1.0671107821366888</v>
      </c>
      <c r="Z3242" s="14">
        <v>0.63574883110459013</v>
      </c>
    </row>
    <row r="3243" spans="22:26" x14ac:dyDescent="0.25">
      <c r="V3243">
        <v>69</v>
      </c>
      <c r="W3243" s="14">
        <v>55</v>
      </c>
      <c r="X3243" s="14" t="str">
        <f t="shared" si="114"/>
        <v>6955</v>
      </c>
      <c r="Y3243" s="78">
        <f t="shared" si="113"/>
        <v>1.0680977054034049</v>
      </c>
      <c r="Z3243" s="14">
        <v>0.63633680690214367</v>
      </c>
    </row>
    <row r="3244" spans="22:26" x14ac:dyDescent="0.25">
      <c r="V3244">
        <v>70</v>
      </c>
      <c r="W3244" s="14">
        <v>55</v>
      </c>
      <c r="X3244" s="14" t="str">
        <f t="shared" si="114"/>
        <v>7055</v>
      </c>
      <c r="Y3244" s="78">
        <f t="shared" si="113"/>
        <v>1.0690846286701208</v>
      </c>
      <c r="Z3244" s="14">
        <v>0.63692478269969688</v>
      </c>
    </row>
    <row r="3245" spans="22:26" x14ac:dyDescent="0.25">
      <c r="V3245">
        <v>71</v>
      </c>
      <c r="W3245" s="14">
        <v>55</v>
      </c>
      <c r="X3245" s="14" t="str">
        <f t="shared" si="114"/>
        <v>7155</v>
      </c>
      <c r="Y3245" s="78">
        <f t="shared" si="113"/>
        <v>1.0700715519368369</v>
      </c>
      <c r="Z3245" s="14">
        <v>0.63751275849725031</v>
      </c>
    </row>
    <row r="3246" spans="22:26" x14ac:dyDescent="0.25">
      <c r="V3246">
        <v>72</v>
      </c>
      <c r="W3246" s="14">
        <v>55</v>
      </c>
      <c r="X3246" s="14" t="str">
        <f t="shared" si="114"/>
        <v>7255</v>
      </c>
      <c r="Y3246" s="78">
        <f t="shared" si="113"/>
        <v>1.0710584752035528</v>
      </c>
      <c r="Z3246" s="14">
        <v>0.63810073429480374</v>
      </c>
    </row>
    <row r="3247" spans="22:26" x14ac:dyDescent="0.25">
      <c r="V3247">
        <v>73</v>
      </c>
      <c r="W3247" s="14">
        <v>55</v>
      </c>
      <c r="X3247" s="14" t="str">
        <f t="shared" si="114"/>
        <v>7355</v>
      </c>
      <c r="Y3247" s="78">
        <f t="shared" si="113"/>
        <v>1.0720453984702689</v>
      </c>
      <c r="Z3247" s="14">
        <v>0.63868871009235706</v>
      </c>
    </row>
    <row r="3248" spans="22:26" x14ac:dyDescent="0.25">
      <c r="V3248">
        <v>74</v>
      </c>
      <c r="W3248" s="14">
        <v>55</v>
      </c>
      <c r="X3248" s="14" t="str">
        <f t="shared" si="114"/>
        <v>7455</v>
      </c>
      <c r="Y3248" s="78">
        <f t="shared" si="113"/>
        <v>1.0730323217369848</v>
      </c>
      <c r="Z3248" s="14">
        <v>0.63927668588991038</v>
      </c>
    </row>
    <row r="3249" spans="22:26" x14ac:dyDescent="0.25">
      <c r="V3249">
        <v>75</v>
      </c>
      <c r="W3249" s="14">
        <v>55</v>
      </c>
      <c r="X3249" s="14" t="str">
        <f t="shared" si="114"/>
        <v>7555</v>
      </c>
      <c r="Y3249" s="78">
        <f t="shared" si="113"/>
        <v>1.0740192450037009</v>
      </c>
      <c r="Z3249" s="14">
        <v>0.63986466168746381</v>
      </c>
    </row>
    <row r="3250" spans="22:26" x14ac:dyDescent="0.25">
      <c r="V3250">
        <v>76</v>
      </c>
      <c r="W3250" s="14">
        <v>55</v>
      </c>
      <c r="X3250" s="14" t="str">
        <f t="shared" si="114"/>
        <v>7655</v>
      </c>
      <c r="Y3250" s="78">
        <f t="shared" ref="Y3250:Y3313" si="115">$Y$153/1013.25*(1013.25+V3250)</f>
        <v>1.0750061682704168</v>
      </c>
      <c r="Z3250" s="14">
        <v>0.64045263748501713</v>
      </c>
    </row>
    <row r="3251" spans="22:26" x14ac:dyDescent="0.25">
      <c r="V3251">
        <v>77</v>
      </c>
      <c r="W3251" s="14">
        <v>55</v>
      </c>
      <c r="X3251" s="14" t="str">
        <f t="shared" si="114"/>
        <v>7755</v>
      </c>
      <c r="Y3251" s="78">
        <f t="shared" si="115"/>
        <v>1.075993091537133</v>
      </c>
      <c r="Z3251" s="14">
        <v>0.64104061328257067</v>
      </c>
    </row>
    <row r="3252" spans="22:26" x14ac:dyDescent="0.25">
      <c r="V3252">
        <v>78</v>
      </c>
      <c r="W3252" s="14">
        <v>55</v>
      </c>
      <c r="X3252" s="14" t="str">
        <f t="shared" si="114"/>
        <v>7855</v>
      </c>
      <c r="Y3252" s="78">
        <f t="shared" si="115"/>
        <v>1.0769800148038489</v>
      </c>
      <c r="Z3252" s="14">
        <v>0.64162858908012388</v>
      </c>
    </row>
    <row r="3253" spans="22:26" x14ac:dyDescent="0.25">
      <c r="V3253">
        <v>79</v>
      </c>
      <c r="W3253" s="14">
        <v>55</v>
      </c>
      <c r="X3253" s="14" t="str">
        <f t="shared" si="114"/>
        <v>7955</v>
      </c>
      <c r="Y3253" s="78">
        <f t="shared" si="115"/>
        <v>1.077966938070565</v>
      </c>
      <c r="Z3253" s="14">
        <v>0.64221656487767731</v>
      </c>
    </row>
    <row r="3254" spans="22:26" x14ac:dyDescent="0.25">
      <c r="V3254">
        <v>80</v>
      </c>
      <c r="W3254" s="14">
        <v>55</v>
      </c>
      <c r="X3254" s="14" t="str">
        <f t="shared" si="114"/>
        <v>8055</v>
      </c>
      <c r="Y3254" s="78">
        <f t="shared" si="115"/>
        <v>1.0789538613372809</v>
      </c>
      <c r="Z3254" s="14">
        <v>0.64280454067523074</v>
      </c>
    </row>
    <row r="3255" spans="22:26" x14ac:dyDescent="0.25">
      <c r="V3255">
        <v>81</v>
      </c>
      <c r="W3255" s="14">
        <v>55</v>
      </c>
      <c r="X3255" s="14" t="str">
        <f t="shared" si="114"/>
        <v>8155</v>
      </c>
      <c r="Y3255" s="78">
        <f t="shared" si="115"/>
        <v>1.079940784603997</v>
      </c>
      <c r="Z3255" s="14">
        <v>0.64339251647278406</v>
      </c>
    </row>
    <row r="3256" spans="22:26" x14ac:dyDescent="0.25">
      <c r="V3256">
        <v>82</v>
      </c>
      <c r="W3256" s="14">
        <v>55</v>
      </c>
      <c r="X3256" s="14" t="str">
        <f t="shared" si="114"/>
        <v>8255</v>
      </c>
      <c r="Y3256" s="78">
        <f t="shared" si="115"/>
        <v>1.0809277078707129</v>
      </c>
      <c r="Z3256" s="14">
        <v>0.64398049227033738</v>
      </c>
    </row>
    <row r="3257" spans="22:26" x14ac:dyDescent="0.25">
      <c r="V3257">
        <v>83</v>
      </c>
      <c r="W3257" s="14">
        <v>55</v>
      </c>
      <c r="X3257" s="14" t="str">
        <f t="shared" si="114"/>
        <v>8355</v>
      </c>
      <c r="Y3257" s="78">
        <f t="shared" si="115"/>
        <v>1.081914631137429</v>
      </c>
      <c r="Z3257" s="14">
        <v>0.64456846806789092</v>
      </c>
    </row>
    <row r="3258" spans="22:26" x14ac:dyDescent="0.25">
      <c r="V3258">
        <v>84</v>
      </c>
      <c r="W3258" s="14">
        <v>55</v>
      </c>
      <c r="X3258" s="14" t="str">
        <f t="shared" si="114"/>
        <v>8455</v>
      </c>
      <c r="Y3258" s="78">
        <f t="shared" si="115"/>
        <v>1.0829015544041449</v>
      </c>
      <c r="Z3258" s="14">
        <v>0.64515644386544413</v>
      </c>
    </row>
    <row r="3259" spans="22:26" x14ac:dyDescent="0.25">
      <c r="V3259">
        <v>85</v>
      </c>
      <c r="W3259" s="14">
        <v>55</v>
      </c>
      <c r="X3259" s="14" t="str">
        <f t="shared" si="114"/>
        <v>8555</v>
      </c>
      <c r="Y3259" s="78">
        <f t="shared" si="115"/>
        <v>1.0838884776708611</v>
      </c>
      <c r="Z3259" s="14">
        <v>0.64574441966299767</v>
      </c>
    </row>
    <row r="3260" spans="22:26" x14ac:dyDescent="0.25">
      <c r="V3260">
        <v>86</v>
      </c>
      <c r="W3260" s="14">
        <v>55</v>
      </c>
      <c r="X3260" s="14" t="str">
        <f t="shared" si="114"/>
        <v>8655</v>
      </c>
      <c r="Y3260" s="78">
        <f t="shared" si="115"/>
        <v>1.084875400937577</v>
      </c>
      <c r="Z3260" s="14">
        <v>0.64633239546055099</v>
      </c>
    </row>
    <row r="3261" spans="22:26" x14ac:dyDescent="0.25">
      <c r="V3261">
        <v>87</v>
      </c>
      <c r="W3261" s="14">
        <v>55</v>
      </c>
      <c r="X3261" s="14" t="str">
        <f t="shared" si="114"/>
        <v>8755</v>
      </c>
      <c r="Y3261" s="78">
        <f t="shared" si="115"/>
        <v>1.0858623242042931</v>
      </c>
      <c r="Z3261" s="14">
        <v>0.64692037125810431</v>
      </c>
    </row>
    <row r="3262" spans="22:26" x14ac:dyDescent="0.25">
      <c r="V3262">
        <v>88</v>
      </c>
      <c r="W3262" s="14">
        <v>55</v>
      </c>
      <c r="X3262" s="14" t="str">
        <f t="shared" si="114"/>
        <v>8855</v>
      </c>
      <c r="Y3262" s="78">
        <f t="shared" si="115"/>
        <v>1.086849247471009</v>
      </c>
      <c r="Z3262" s="14">
        <v>0.64750834705565774</v>
      </c>
    </row>
    <row r="3263" spans="22:26" x14ac:dyDescent="0.25">
      <c r="V3263">
        <v>89</v>
      </c>
      <c r="W3263" s="14">
        <v>55</v>
      </c>
      <c r="X3263" s="14" t="str">
        <f t="shared" si="114"/>
        <v>8955</v>
      </c>
      <c r="Y3263" s="78">
        <f t="shared" si="115"/>
        <v>1.0878361707377251</v>
      </c>
      <c r="Z3263" s="14">
        <v>0.64809632285321117</v>
      </c>
    </row>
    <row r="3264" spans="22:26" x14ac:dyDescent="0.25">
      <c r="V3264">
        <v>90</v>
      </c>
      <c r="W3264" s="14">
        <v>55</v>
      </c>
      <c r="X3264" s="14" t="str">
        <f t="shared" si="114"/>
        <v>9055</v>
      </c>
      <c r="Y3264" s="78">
        <f t="shared" si="115"/>
        <v>1.088823094004441</v>
      </c>
      <c r="Z3264" s="14">
        <v>0.64868429865076438</v>
      </c>
    </row>
    <row r="3265" spans="22:26" x14ac:dyDescent="0.25">
      <c r="V3265">
        <v>91</v>
      </c>
      <c r="W3265" s="14">
        <v>55</v>
      </c>
      <c r="X3265" s="14" t="str">
        <f t="shared" si="114"/>
        <v>9155</v>
      </c>
      <c r="Y3265" s="78">
        <f t="shared" si="115"/>
        <v>1.0898100172711571</v>
      </c>
      <c r="Z3265" s="14">
        <v>0.64927227444831792</v>
      </c>
    </row>
    <row r="3266" spans="22:26" x14ac:dyDescent="0.25">
      <c r="V3266">
        <v>92</v>
      </c>
      <c r="W3266" s="14">
        <v>55</v>
      </c>
      <c r="X3266" s="14" t="str">
        <f t="shared" si="114"/>
        <v>9255</v>
      </c>
      <c r="Y3266" s="78">
        <f t="shared" si="115"/>
        <v>1.0907969405378732</v>
      </c>
      <c r="Z3266" s="14">
        <v>0.64986025024587124</v>
      </c>
    </row>
    <row r="3267" spans="22:26" x14ac:dyDescent="0.25">
      <c r="V3267">
        <v>93</v>
      </c>
      <c r="W3267" s="14">
        <v>55</v>
      </c>
      <c r="X3267" s="14" t="str">
        <f t="shared" ref="X3267:X3330" si="116">V3267&amp;W3267</f>
        <v>9355</v>
      </c>
      <c r="Y3267" s="78">
        <f t="shared" si="115"/>
        <v>1.0917838638045891</v>
      </c>
      <c r="Z3267" s="14">
        <v>0.65044822604342467</v>
      </c>
    </row>
    <row r="3268" spans="22:26" x14ac:dyDescent="0.25">
      <c r="V3268">
        <v>94</v>
      </c>
      <c r="W3268" s="14">
        <v>55</v>
      </c>
      <c r="X3268" s="14" t="str">
        <f t="shared" si="116"/>
        <v>9455</v>
      </c>
      <c r="Y3268" s="78">
        <f t="shared" si="115"/>
        <v>1.0927707870713053</v>
      </c>
      <c r="Z3268" s="14">
        <v>0.6510362018409781</v>
      </c>
    </row>
    <row r="3269" spans="22:26" x14ac:dyDescent="0.25">
      <c r="V3269">
        <v>95</v>
      </c>
      <c r="W3269" s="14">
        <v>55</v>
      </c>
      <c r="X3269" s="14" t="str">
        <f t="shared" si="116"/>
        <v>9555</v>
      </c>
      <c r="Y3269" s="78">
        <f t="shared" si="115"/>
        <v>1.0937577103380212</v>
      </c>
      <c r="Z3269" s="14">
        <v>0.65162417763853131</v>
      </c>
    </row>
    <row r="3270" spans="22:26" x14ac:dyDescent="0.25">
      <c r="V3270">
        <v>96</v>
      </c>
      <c r="W3270" s="14">
        <v>55</v>
      </c>
      <c r="X3270" s="14" t="str">
        <f t="shared" si="116"/>
        <v>9655</v>
      </c>
      <c r="Y3270" s="78">
        <f t="shared" si="115"/>
        <v>1.0947446336047373</v>
      </c>
      <c r="Z3270" s="14">
        <v>0.65221215343608485</v>
      </c>
    </row>
    <row r="3271" spans="22:26" x14ac:dyDescent="0.25">
      <c r="V3271">
        <v>97</v>
      </c>
      <c r="W3271" s="14">
        <v>55</v>
      </c>
      <c r="X3271" s="14" t="str">
        <f t="shared" si="116"/>
        <v>9755</v>
      </c>
      <c r="Y3271" s="78">
        <f t="shared" si="115"/>
        <v>1.0957315568714532</v>
      </c>
      <c r="Z3271" s="14">
        <v>0.65280012923363817</v>
      </c>
    </row>
    <row r="3272" spans="22:26" x14ac:dyDescent="0.25">
      <c r="V3272">
        <v>98</v>
      </c>
      <c r="W3272" s="14">
        <v>55</v>
      </c>
      <c r="X3272" s="14" t="str">
        <f t="shared" si="116"/>
        <v>9855</v>
      </c>
      <c r="Y3272" s="78">
        <f t="shared" si="115"/>
        <v>1.0967184801381693</v>
      </c>
      <c r="Z3272" s="14">
        <v>0.6533881050311916</v>
      </c>
    </row>
    <row r="3273" spans="22:26" x14ac:dyDescent="0.25">
      <c r="V3273">
        <v>99</v>
      </c>
      <c r="W3273" s="14">
        <v>55</v>
      </c>
      <c r="X3273" s="14" t="str">
        <f t="shared" si="116"/>
        <v>9955</v>
      </c>
      <c r="Y3273" s="78">
        <f t="shared" si="115"/>
        <v>1.0977054034048852</v>
      </c>
      <c r="Z3273" s="14">
        <v>0.65397608082874492</v>
      </c>
    </row>
    <row r="3274" spans="22:26" x14ac:dyDescent="0.25">
      <c r="V3274">
        <v>100</v>
      </c>
      <c r="W3274" s="14">
        <v>55</v>
      </c>
      <c r="X3274" s="14" t="str">
        <f t="shared" si="116"/>
        <v>10055</v>
      </c>
      <c r="Y3274" s="78">
        <f t="shared" si="115"/>
        <v>1.0986923266716013</v>
      </c>
      <c r="Z3274" s="14">
        <v>0.65456405662629835</v>
      </c>
    </row>
    <row r="3275" spans="22:26" x14ac:dyDescent="0.25">
      <c r="V3275">
        <v>101</v>
      </c>
      <c r="W3275" s="14">
        <v>55</v>
      </c>
      <c r="X3275" s="14" t="str">
        <f t="shared" si="116"/>
        <v>10155</v>
      </c>
      <c r="Y3275" s="78">
        <f t="shared" si="115"/>
        <v>1.0996792499383172</v>
      </c>
      <c r="Z3275" s="14">
        <v>0.65515203242385167</v>
      </c>
    </row>
    <row r="3276" spans="22:26" x14ac:dyDescent="0.25">
      <c r="V3276">
        <v>102</v>
      </c>
      <c r="W3276" s="14">
        <v>55</v>
      </c>
      <c r="X3276" s="14" t="str">
        <f t="shared" si="116"/>
        <v>10255</v>
      </c>
      <c r="Y3276" s="78">
        <f t="shared" si="115"/>
        <v>1.1006661732050333</v>
      </c>
      <c r="Z3276" s="14">
        <v>0.6557400082214051</v>
      </c>
    </row>
    <row r="3277" spans="22:26" x14ac:dyDescent="0.25">
      <c r="V3277">
        <v>103</v>
      </c>
      <c r="W3277" s="14">
        <v>55</v>
      </c>
      <c r="X3277" s="14" t="str">
        <f t="shared" si="116"/>
        <v>10355</v>
      </c>
      <c r="Y3277" s="78">
        <f t="shared" si="115"/>
        <v>1.1016530964717492</v>
      </c>
      <c r="Z3277" s="14">
        <v>0.65632798401895842</v>
      </c>
    </row>
    <row r="3278" spans="22:26" x14ac:dyDescent="0.25">
      <c r="V3278">
        <v>104</v>
      </c>
      <c r="W3278" s="14">
        <v>55</v>
      </c>
      <c r="X3278" s="14" t="str">
        <f t="shared" si="116"/>
        <v>10455</v>
      </c>
      <c r="Y3278" s="78">
        <f t="shared" si="115"/>
        <v>1.1026400197384654</v>
      </c>
      <c r="Z3278" s="14">
        <v>0.65691595981651185</v>
      </c>
    </row>
    <row r="3279" spans="22:26" x14ac:dyDescent="0.25">
      <c r="V3279">
        <v>105</v>
      </c>
      <c r="W3279" s="14">
        <v>55</v>
      </c>
      <c r="X3279" s="14" t="str">
        <f t="shared" si="116"/>
        <v>10555</v>
      </c>
      <c r="Y3279" s="78">
        <f t="shared" si="115"/>
        <v>1.1036269430051813</v>
      </c>
      <c r="Z3279" s="14">
        <v>0.65750393561406517</v>
      </c>
    </row>
    <row r="3280" spans="22:26" x14ac:dyDescent="0.25">
      <c r="V3280">
        <v>106</v>
      </c>
      <c r="W3280" s="14">
        <v>55</v>
      </c>
      <c r="X3280" s="14" t="str">
        <f t="shared" si="116"/>
        <v>10655</v>
      </c>
      <c r="Y3280" s="78">
        <f t="shared" si="115"/>
        <v>1.1046138662718974</v>
      </c>
      <c r="Z3280" s="14">
        <v>0.65809191141161871</v>
      </c>
    </row>
    <row r="3281" spans="22:26" x14ac:dyDescent="0.25">
      <c r="V3281">
        <v>107</v>
      </c>
      <c r="W3281" s="14">
        <v>55</v>
      </c>
      <c r="X3281" s="14" t="str">
        <f t="shared" si="116"/>
        <v>10755</v>
      </c>
      <c r="Y3281" s="78">
        <f t="shared" si="115"/>
        <v>1.1056007895386133</v>
      </c>
      <c r="Z3281" s="14">
        <v>0.65867988720917192</v>
      </c>
    </row>
    <row r="3282" spans="22:26" x14ac:dyDescent="0.25">
      <c r="V3282">
        <v>108</v>
      </c>
      <c r="W3282" s="14">
        <v>55</v>
      </c>
      <c r="X3282" s="14" t="str">
        <f t="shared" si="116"/>
        <v>10855</v>
      </c>
      <c r="Y3282" s="78">
        <f t="shared" si="115"/>
        <v>1.1065877128053294</v>
      </c>
      <c r="Z3282" s="14">
        <v>0.65926786300672535</v>
      </c>
    </row>
    <row r="3283" spans="22:26" x14ac:dyDescent="0.25">
      <c r="V3283">
        <v>109</v>
      </c>
      <c r="W3283" s="14">
        <v>55</v>
      </c>
      <c r="X3283" s="14" t="str">
        <f t="shared" si="116"/>
        <v>10955</v>
      </c>
      <c r="Y3283" s="78">
        <f t="shared" si="115"/>
        <v>1.1075746360720453</v>
      </c>
      <c r="Z3283" s="14">
        <v>0.65985583880427867</v>
      </c>
    </row>
    <row r="3284" spans="22:26" x14ac:dyDescent="0.25">
      <c r="V3284">
        <v>110</v>
      </c>
      <c r="W3284" s="14">
        <v>55</v>
      </c>
      <c r="X3284" s="14" t="str">
        <f t="shared" si="116"/>
        <v>11055</v>
      </c>
      <c r="Y3284" s="78">
        <f t="shared" si="115"/>
        <v>1.1085615593387614</v>
      </c>
      <c r="Z3284" s="14">
        <v>0.6604438146018321</v>
      </c>
    </row>
    <row r="3285" spans="22:26" x14ac:dyDescent="0.25">
      <c r="V3285">
        <v>111</v>
      </c>
      <c r="W3285" s="14">
        <v>55</v>
      </c>
      <c r="X3285" s="14" t="str">
        <f t="shared" si="116"/>
        <v>11155</v>
      </c>
      <c r="Y3285" s="78">
        <f t="shared" si="115"/>
        <v>1.1095484826054773</v>
      </c>
      <c r="Z3285" s="14">
        <v>0.66103179039938542</v>
      </c>
    </row>
    <row r="3286" spans="22:26" x14ac:dyDescent="0.25">
      <c r="V3286">
        <v>112</v>
      </c>
      <c r="W3286" s="14">
        <v>55</v>
      </c>
      <c r="X3286" s="14" t="str">
        <f t="shared" si="116"/>
        <v>11255</v>
      </c>
      <c r="Y3286" s="78">
        <f t="shared" si="115"/>
        <v>1.1105354058721935</v>
      </c>
      <c r="Z3286" s="14">
        <v>0.66161976619693885</v>
      </c>
    </row>
    <row r="3287" spans="22:26" x14ac:dyDescent="0.25">
      <c r="V3287">
        <v>113</v>
      </c>
      <c r="W3287" s="14">
        <v>55</v>
      </c>
      <c r="X3287" s="14" t="str">
        <f t="shared" si="116"/>
        <v>11355</v>
      </c>
      <c r="Y3287" s="78">
        <f t="shared" si="115"/>
        <v>1.1115223291389094</v>
      </c>
      <c r="Z3287" s="14">
        <v>0.66220774199449217</v>
      </c>
    </row>
    <row r="3288" spans="22:26" x14ac:dyDescent="0.25">
      <c r="V3288">
        <v>114</v>
      </c>
      <c r="W3288" s="14">
        <v>55</v>
      </c>
      <c r="X3288" s="14" t="str">
        <f t="shared" si="116"/>
        <v>11455</v>
      </c>
      <c r="Y3288" s="78">
        <f t="shared" si="115"/>
        <v>1.1125092524056255</v>
      </c>
      <c r="Z3288" s="14">
        <v>0.66279571779204571</v>
      </c>
    </row>
    <row r="3289" spans="22:26" x14ac:dyDescent="0.25">
      <c r="V3289">
        <v>115</v>
      </c>
      <c r="W3289" s="14">
        <v>55</v>
      </c>
      <c r="X3289" s="14" t="str">
        <f t="shared" si="116"/>
        <v>11555</v>
      </c>
      <c r="Y3289" s="78">
        <f t="shared" si="115"/>
        <v>1.1134961756723414</v>
      </c>
      <c r="Z3289" s="14">
        <v>0.66338369358959892</v>
      </c>
    </row>
    <row r="3290" spans="22:26" x14ac:dyDescent="0.25">
      <c r="V3290">
        <v>116</v>
      </c>
      <c r="W3290" s="14">
        <v>55</v>
      </c>
      <c r="X3290" s="14" t="str">
        <f t="shared" si="116"/>
        <v>11655</v>
      </c>
      <c r="Y3290" s="78">
        <f t="shared" si="115"/>
        <v>1.1144830989390575</v>
      </c>
      <c r="Z3290" s="14">
        <v>0.66397166938715235</v>
      </c>
    </row>
    <row r="3291" spans="22:26" x14ac:dyDescent="0.25">
      <c r="V3291">
        <v>117</v>
      </c>
      <c r="W3291" s="14">
        <v>55</v>
      </c>
      <c r="X3291" s="14" t="str">
        <f t="shared" si="116"/>
        <v>11755</v>
      </c>
      <c r="Y3291" s="78">
        <f t="shared" si="115"/>
        <v>1.1154700222057734</v>
      </c>
      <c r="Z3291" s="14">
        <v>0.66455964518470578</v>
      </c>
    </row>
    <row r="3292" spans="22:26" x14ac:dyDescent="0.25">
      <c r="V3292">
        <v>118</v>
      </c>
      <c r="W3292" s="14">
        <v>55</v>
      </c>
      <c r="X3292" s="14" t="str">
        <f t="shared" si="116"/>
        <v>11855</v>
      </c>
      <c r="Y3292" s="78">
        <f t="shared" si="115"/>
        <v>1.1164569454724895</v>
      </c>
      <c r="Z3292" s="14">
        <v>0.6651476209822591</v>
      </c>
    </row>
    <row r="3293" spans="22:26" x14ac:dyDescent="0.25">
      <c r="V3293">
        <v>119</v>
      </c>
      <c r="W3293" s="14">
        <v>55</v>
      </c>
      <c r="X3293" s="14" t="str">
        <f t="shared" si="116"/>
        <v>11955</v>
      </c>
      <c r="Y3293" s="78">
        <f t="shared" si="115"/>
        <v>1.1174438687392054</v>
      </c>
      <c r="Z3293" s="14">
        <v>0.66573559677981242</v>
      </c>
    </row>
    <row r="3294" spans="22:26" x14ac:dyDescent="0.25">
      <c r="V3294">
        <v>120</v>
      </c>
      <c r="W3294" s="14">
        <v>55</v>
      </c>
      <c r="X3294" s="14" t="str">
        <f t="shared" si="116"/>
        <v>12055</v>
      </c>
      <c r="Y3294" s="78">
        <f t="shared" si="115"/>
        <v>1.1184307920059215</v>
      </c>
      <c r="Z3294" s="14">
        <v>0.66632357257736596</v>
      </c>
    </row>
    <row r="3295" spans="22:26" x14ac:dyDescent="0.25">
      <c r="V3295">
        <v>121</v>
      </c>
      <c r="W3295" s="14">
        <v>55</v>
      </c>
      <c r="X3295" s="14" t="str">
        <f t="shared" si="116"/>
        <v>12155</v>
      </c>
      <c r="Y3295" s="78">
        <f t="shared" si="115"/>
        <v>1.1194177152726374</v>
      </c>
      <c r="Z3295" s="14">
        <v>0.66691154837491917</v>
      </c>
    </row>
    <row r="3296" spans="22:26" x14ac:dyDescent="0.25">
      <c r="V3296">
        <v>122</v>
      </c>
      <c r="W3296" s="14">
        <v>55</v>
      </c>
      <c r="X3296" s="14" t="str">
        <f t="shared" si="116"/>
        <v>12255</v>
      </c>
      <c r="Y3296" s="78">
        <f t="shared" si="115"/>
        <v>1.1204046385393536</v>
      </c>
      <c r="Z3296" s="14">
        <v>0.66749952417247271</v>
      </c>
    </row>
    <row r="3297" spans="22:26" x14ac:dyDescent="0.25">
      <c r="V3297">
        <v>123</v>
      </c>
      <c r="W3297" s="14">
        <v>55</v>
      </c>
      <c r="X3297" s="14" t="str">
        <f t="shared" si="116"/>
        <v>12355</v>
      </c>
      <c r="Y3297" s="78">
        <f t="shared" si="115"/>
        <v>1.1213915618060695</v>
      </c>
      <c r="Z3297" s="14">
        <v>0.66808749997002603</v>
      </c>
    </row>
    <row r="3298" spans="22:26" x14ac:dyDescent="0.25">
      <c r="V3298">
        <v>124</v>
      </c>
      <c r="W3298" s="14">
        <v>55</v>
      </c>
      <c r="X3298" s="14" t="str">
        <f t="shared" si="116"/>
        <v>12455</v>
      </c>
      <c r="Y3298" s="78">
        <f t="shared" si="115"/>
        <v>1.1223784850727856</v>
      </c>
      <c r="Z3298" s="14">
        <v>0.66867547576757935</v>
      </c>
    </row>
    <row r="3299" spans="22:26" x14ac:dyDescent="0.25">
      <c r="V3299">
        <v>125</v>
      </c>
      <c r="W3299" s="14">
        <v>55</v>
      </c>
      <c r="X3299" s="14" t="str">
        <f t="shared" si="116"/>
        <v>12555</v>
      </c>
      <c r="Y3299" s="78">
        <f t="shared" si="115"/>
        <v>1.1233654083395015</v>
      </c>
      <c r="Z3299" s="14">
        <v>0.66926345156513278</v>
      </c>
    </row>
    <row r="3300" spans="22:26" x14ac:dyDescent="0.25">
      <c r="V3300">
        <v>126</v>
      </c>
      <c r="W3300" s="14">
        <v>55</v>
      </c>
      <c r="X3300" s="14" t="str">
        <f t="shared" si="116"/>
        <v>12655</v>
      </c>
      <c r="Y3300" s="78">
        <f t="shared" si="115"/>
        <v>1.1243523316062176</v>
      </c>
      <c r="Z3300" s="14">
        <v>0.6698514273626861</v>
      </c>
    </row>
    <row r="3301" spans="22:26" x14ac:dyDescent="0.25">
      <c r="V3301">
        <v>127</v>
      </c>
      <c r="W3301" s="14">
        <v>55</v>
      </c>
      <c r="X3301" s="14" t="str">
        <f t="shared" si="116"/>
        <v>12755</v>
      </c>
      <c r="Y3301" s="78">
        <f t="shared" si="115"/>
        <v>1.1253392548729335</v>
      </c>
      <c r="Z3301" s="14">
        <v>0.67043940316023942</v>
      </c>
    </row>
    <row r="3302" spans="22:26" x14ac:dyDescent="0.25">
      <c r="V3302">
        <v>128</v>
      </c>
      <c r="W3302" s="14">
        <v>55</v>
      </c>
      <c r="X3302" s="14" t="str">
        <f t="shared" si="116"/>
        <v>12855</v>
      </c>
      <c r="Y3302" s="78">
        <f t="shared" si="115"/>
        <v>1.1263261781396496</v>
      </c>
      <c r="Z3302" s="14">
        <v>0.67102737895779296</v>
      </c>
    </row>
    <row r="3303" spans="22:26" x14ac:dyDescent="0.25">
      <c r="V3303">
        <v>129</v>
      </c>
      <c r="W3303" s="14">
        <v>55</v>
      </c>
      <c r="X3303" s="14" t="str">
        <f t="shared" si="116"/>
        <v>12955</v>
      </c>
      <c r="Y3303" s="78">
        <f t="shared" si="115"/>
        <v>1.1273131014063655</v>
      </c>
      <c r="Z3303" s="14">
        <v>0.67161535475534617</v>
      </c>
    </row>
    <row r="3304" spans="22:26" x14ac:dyDescent="0.25">
      <c r="V3304">
        <v>130</v>
      </c>
      <c r="W3304" s="14">
        <v>55</v>
      </c>
      <c r="X3304" s="14" t="str">
        <f t="shared" si="116"/>
        <v>13055</v>
      </c>
      <c r="Y3304" s="78">
        <f t="shared" si="115"/>
        <v>1.1283000246730817</v>
      </c>
      <c r="Z3304" s="14">
        <v>0.67220333055289971</v>
      </c>
    </row>
    <row r="3305" spans="22:26" x14ac:dyDescent="0.25">
      <c r="V3305">
        <v>131</v>
      </c>
      <c r="W3305" s="14">
        <v>55</v>
      </c>
      <c r="X3305" s="14" t="str">
        <f t="shared" si="116"/>
        <v>13155</v>
      </c>
      <c r="Y3305" s="78">
        <f t="shared" si="115"/>
        <v>1.1292869479397976</v>
      </c>
      <c r="Z3305" s="14">
        <v>0.67279130635045303</v>
      </c>
    </row>
    <row r="3306" spans="22:26" x14ac:dyDescent="0.25">
      <c r="V3306">
        <v>132</v>
      </c>
      <c r="W3306" s="14">
        <v>55</v>
      </c>
      <c r="X3306" s="14" t="str">
        <f t="shared" si="116"/>
        <v>13255</v>
      </c>
      <c r="Y3306" s="78">
        <f t="shared" si="115"/>
        <v>1.1302738712065137</v>
      </c>
      <c r="Z3306" s="14">
        <v>0.67337928214800635</v>
      </c>
    </row>
    <row r="3307" spans="22:26" x14ac:dyDescent="0.25">
      <c r="V3307">
        <v>133</v>
      </c>
      <c r="W3307" s="14">
        <v>55</v>
      </c>
      <c r="X3307" s="14" t="str">
        <f t="shared" si="116"/>
        <v>13355</v>
      </c>
      <c r="Y3307" s="78">
        <f t="shared" si="115"/>
        <v>1.1312607944732296</v>
      </c>
      <c r="Z3307" s="14">
        <v>0.67396725794555978</v>
      </c>
    </row>
    <row r="3308" spans="22:26" x14ac:dyDescent="0.25">
      <c r="V3308">
        <v>134</v>
      </c>
      <c r="W3308" s="14">
        <v>55</v>
      </c>
      <c r="X3308" s="14" t="str">
        <f t="shared" si="116"/>
        <v>13455</v>
      </c>
      <c r="Y3308" s="78">
        <f t="shared" si="115"/>
        <v>1.1322477177399457</v>
      </c>
      <c r="Z3308" s="14">
        <v>0.67455523374311321</v>
      </c>
    </row>
    <row r="3309" spans="22:26" x14ac:dyDescent="0.25">
      <c r="V3309">
        <v>135</v>
      </c>
      <c r="W3309" s="14">
        <v>55</v>
      </c>
      <c r="X3309" s="14" t="str">
        <f t="shared" si="116"/>
        <v>13555</v>
      </c>
      <c r="Y3309" s="78">
        <f t="shared" si="115"/>
        <v>1.1332346410066616</v>
      </c>
      <c r="Z3309" s="14">
        <v>0.67514320954066642</v>
      </c>
    </row>
    <row r="3310" spans="22:26" x14ac:dyDescent="0.25">
      <c r="V3310">
        <v>136</v>
      </c>
      <c r="W3310" s="14">
        <v>55</v>
      </c>
      <c r="X3310" s="14" t="str">
        <f t="shared" si="116"/>
        <v>13655</v>
      </c>
      <c r="Y3310" s="78">
        <f t="shared" si="115"/>
        <v>1.1342215642733777</v>
      </c>
      <c r="Z3310" s="14">
        <v>0.67573118533821996</v>
      </c>
    </row>
    <row r="3311" spans="22:26" x14ac:dyDescent="0.25">
      <c r="V3311">
        <v>137</v>
      </c>
      <c r="W3311" s="14">
        <v>55</v>
      </c>
      <c r="X3311" s="14" t="str">
        <f t="shared" si="116"/>
        <v>13755</v>
      </c>
      <c r="Y3311" s="78">
        <f t="shared" si="115"/>
        <v>1.1352084875400936</v>
      </c>
      <c r="Z3311" s="14">
        <v>0.67631916113577328</v>
      </c>
    </row>
    <row r="3312" spans="22:26" x14ac:dyDescent="0.25">
      <c r="V3312">
        <v>138</v>
      </c>
      <c r="W3312" s="14">
        <v>55</v>
      </c>
      <c r="X3312" s="14" t="str">
        <f t="shared" si="116"/>
        <v>13855</v>
      </c>
      <c r="Y3312" s="78">
        <f t="shared" si="115"/>
        <v>1.1361954108068097</v>
      </c>
      <c r="Z3312" s="14">
        <v>0.6769071369333266</v>
      </c>
    </row>
    <row r="3313" spans="22:26" x14ac:dyDescent="0.25">
      <c r="V3313">
        <v>139</v>
      </c>
      <c r="W3313" s="14">
        <v>55</v>
      </c>
      <c r="X3313" s="14" t="str">
        <f t="shared" si="116"/>
        <v>13955</v>
      </c>
      <c r="Y3313" s="78">
        <f t="shared" si="115"/>
        <v>1.1371823340735256</v>
      </c>
      <c r="Z3313" s="14">
        <v>0.67749511273088003</v>
      </c>
    </row>
    <row r="3314" spans="22:26" x14ac:dyDescent="0.25">
      <c r="V3314">
        <v>140</v>
      </c>
      <c r="W3314" s="14">
        <v>55</v>
      </c>
      <c r="X3314" s="14" t="str">
        <f t="shared" si="116"/>
        <v>14055</v>
      </c>
      <c r="Y3314" s="78">
        <f t="shared" ref="Y3314:Y3377" si="117">$Y$153/1013.25*(1013.25+V3314)</f>
        <v>1.1381692573402418</v>
      </c>
      <c r="Z3314" s="14">
        <v>0.67808308852843346</v>
      </c>
    </row>
    <row r="3315" spans="22:26" x14ac:dyDescent="0.25">
      <c r="V3315">
        <v>141</v>
      </c>
      <c r="W3315" s="14">
        <v>55</v>
      </c>
      <c r="X3315" s="14" t="str">
        <f t="shared" si="116"/>
        <v>14155</v>
      </c>
      <c r="Y3315" s="78">
        <f t="shared" si="117"/>
        <v>1.1391561806069577</v>
      </c>
      <c r="Z3315" s="14">
        <v>0.67867106432598678</v>
      </c>
    </row>
    <row r="3316" spans="22:26" x14ac:dyDescent="0.25">
      <c r="V3316">
        <v>142</v>
      </c>
      <c r="W3316" s="14">
        <v>55</v>
      </c>
      <c r="X3316" s="14" t="str">
        <f t="shared" si="116"/>
        <v>14255</v>
      </c>
      <c r="Y3316" s="78">
        <f t="shared" si="117"/>
        <v>1.1401431038736738</v>
      </c>
      <c r="Z3316" s="14">
        <v>0.67925904012354021</v>
      </c>
    </row>
    <row r="3317" spans="22:26" x14ac:dyDescent="0.25">
      <c r="V3317">
        <v>143</v>
      </c>
      <c r="W3317" s="14">
        <v>55</v>
      </c>
      <c r="X3317" s="14" t="str">
        <f t="shared" si="116"/>
        <v>14355</v>
      </c>
      <c r="Y3317" s="78">
        <f t="shared" si="117"/>
        <v>1.1411300271403897</v>
      </c>
      <c r="Z3317" s="14">
        <v>0.67984701592109342</v>
      </c>
    </row>
    <row r="3318" spans="22:26" x14ac:dyDescent="0.25">
      <c r="V3318">
        <v>144</v>
      </c>
      <c r="W3318" s="14">
        <v>55</v>
      </c>
      <c r="X3318" s="14" t="str">
        <f t="shared" si="116"/>
        <v>14455</v>
      </c>
      <c r="Y3318" s="78">
        <f t="shared" si="117"/>
        <v>1.1421169504071058</v>
      </c>
      <c r="Z3318" s="14">
        <v>0.68043499171864696</v>
      </c>
    </row>
    <row r="3319" spans="22:26" x14ac:dyDescent="0.25">
      <c r="V3319">
        <v>145</v>
      </c>
      <c r="W3319" s="14">
        <v>55</v>
      </c>
      <c r="X3319" s="14" t="str">
        <f t="shared" si="116"/>
        <v>14555</v>
      </c>
      <c r="Y3319" s="78">
        <f t="shared" si="117"/>
        <v>1.1431038736738217</v>
      </c>
      <c r="Z3319" s="14">
        <v>0.68102296751620028</v>
      </c>
    </row>
    <row r="3320" spans="22:26" x14ac:dyDescent="0.25">
      <c r="V3320">
        <v>146</v>
      </c>
      <c r="W3320" s="14">
        <v>55</v>
      </c>
      <c r="X3320" s="14" t="str">
        <f t="shared" si="116"/>
        <v>14655</v>
      </c>
      <c r="Y3320" s="78">
        <f t="shared" si="117"/>
        <v>1.1440907969405378</v>
      </c>
      <c r="Z3320" s="14">
        <v>0.6816109433137536</v>
      </c>
    </row>
    <row r="3321" spans="22:26" x14ac:dyDescent="0.25">
      <c r="V3321">
        <v>147</v>
      </c>
      <c r="W3321" s="14">
        <v>55</v>
      </c>
      <c r="X3321" s="14" t="str">
        <f t="shared" si="116"/>
        <v>14755</v>
      </c>
      <c r="Y3321" s="78">
        <f t="shared" si="117"/>
        <v>1.1450777202072537</v>
      </c>
      <c r="Z3321" s="14">
        <v>0.68219891911130703</v>
      </c>
    </row>
    <row r="3322" spans="22:26" x14ac:dyDescent="0.25">
      <c r="V3322">
        <v>148</v>
      </c>
      <c r="W3322" s="14">
        <v>55</v>
      </c>
      <c r="X3322" s="14" t="str">
        <f t="shared" si="116"/>
        <v>14855</v>
      </c>
      <c r="Y3322" s="78">
        <f t="shared" si="117"/>
        <v>1.1460646434739699</v>
      </c>
      <c r="Z3322" s="14">
        <v>0.68278689490886046</v>
      </c>
    </row>
    <row r="3323" spans="22:26" x14ac:dyDescent="0.25">
      <c r="V3323">
        <v>149</v>
      </c>
      <c r="W3323" s="14">
        <v>55</v>
      </c>
      <c r="X3323" s="14" t="str">
        <f t="shared" si="116"/>
        <v>14955</v>
      </c>
      <c r="Y3323" s="78">
        <f t="shared" si="117"/>
        <v>1.1470515667406858</v>
      </c>
      <c r="Z3323" s="14">
        <v>0.68337487070641367</v>
      </c>
    </row>
    <row r="3324" spans="22:26" x14ac:dyDescent="0.25">
      <c r="V3324">
        <v>150</v>
      </c>
      <c r="W3324" s="14">
        <v>55</v>
      </c>
      <c r="X3324" s="14" t="str">
        <f t="shared" si="116"/>
        <v>15055</v>
      </c>
      <c r="Y3324" s="78">
        <f t="shared" si="117"/>
        <v>1.1480384900074019</v>
      </c>
      <c r="Z3324" s="14">
        <v>0.68396284650396721</v>
      </c>
    </row>
    <row r="3325" spans="22:26" x14ac:dyDescent="0.25">
      <c r="V3325">
        <v>-150</v>
      </c>
      <c r="W3325" s="14">
        <v>60</v>
      </c>
      <c r="X3325" s="14" t="str">
        <f t="shared" si="116"/>
        <v>-15060</v>
      </c>
      <c r="Y3325" s="78">
        <f t="shared" si="117"/>
        <v>0.85196150999259801</v>
      </c>
      <c r="Z3325" s="14">
        <v>0.49995236587163289</v>
      </c>
    </row>
    <row r="3326" spans="22:26" x14ac:dyDescent="0.25">
      <c r="V3326">
        <v>-149</v>
      </c>
      <c r="W3326" s="14">
        <v>60</v>
      </c>
      <c r="X3326" s="14" t="str">
        <f t="shared" si="116"/>
        <v>-14960</v>
      </c>
      <c r="Y3326" s="78">
        <f t="shared" si="117"/>
        <v>0.85294843325931402</v>
      </c>
      <c r="Z3326" s="14">
        <v>0.50053151717875322</v>
      </c>
    </row>
    <row r="3327" spans="22:26" x14ac:dyDescent="0.25">
      <c r="V3327">
        <v>-148</v>
      </c>
      <c r="W3327" s="14">
        <v>60</v>
      </c>
      <c r="X3327" s="14" t="str">
        <f t="shared" si="116"/>
        <v>-14860</v>
      </c>
      <c r="Y3327" s="78">
        <f t="shared" si="117"/>
        <v>0.85393535652603003</v>
      </c>
      <c r="Z3327" s="14">
        <v>0.5011106684858736</v>
      </c>
    </row>
    <row r="3328" spans="22:26" x14ac:dyDescent="0.25">
      <c r="V3328">
        <v>-147</v>
      </c>
      <c r="W3328" s="14">
        <v>60</v>
      </c>
      <c r="X3328" s="14" t="str">
        <f t="shared" si="116"/>
        <v>-14760</v>
      </c>
      <c r="Y3328" s="78">
        <f t="shared" si="117"/>
        <v>0.85492227979274604</v>
      </c>
      <c r="Z3328" s="14">
        <v>0.50168981979299387</v>
      </c>
    </row>
    <row r="3329" spans="22:26" x14ac:dyDescent="0.25">
      <c r="V3329">
        <v>-146</v>
      </c>
      <c r="W3329" s="14">
        <v>60</v>
      </c>
      <c r="X3329" s="14" t="str">
        <f t="shared" si="116"/>
        <v>-14660</v>
      </c>
      <c r="Y3329" s="78">
        <f t="shared" si="117"/>
        <v>0.85590920305946205</v>
      </c>
      <c r="Z3329" s="14">
        <v>0.50226897110011426</v>
      </c>
    </row>
    <row r="3330" spans="22:26" x14ac:dyDescent="0.25">
      <c r="V3330">
        <v>-145</v>
      </c>
      <c r="W3330" s="14">
        <v>60</v>
      </c>
      <c r="X3330" s="14" t="str">
        <f t="shared" si="116"/>
        <v>-14560</v>
      </c>
      <c r="Y3330" s="78">
        <f t="shared" si="117"/>
        <v>0.85689612632617806</v>
      </c>
      <c r="Z3330" s="14">
        <v>0.50284812240723464</v>
      </c>
    </row>
    <row r="3331" spans="22:26" x14ac:dyDescent="0.25">
      <c r="V3331">
        <v>-144</v>
      </c>
      <c r="W3331" s="14">
        <v>60</v>
      </c>
      <c r="X3331" s="14" t="str">
        <f t="shared" ref="X3331:X3394" si="118">V3331&amp;W3331</f>
        <v>-14460</v>
      </c>
      <c r="Y3331" s="78">
        <f t="shared" si="117"/>
        <v>0.85788304959289408</v>
      </c>
      <c r="Z3331" s="14">
        <v>0.50342727371435492</v>
      </c>
    </row>
    <row r="3332" spans="22:26" x14ac:dyDescent="0.25">
      <c r="V3332">
        <v>-143</v>
      </c>
      <c r="W3332" s="14">
        <v>60</v>
      </c>
      <c r="X3332" s="14" t="str">
        <f t="shared" si="118"/>
        <v>-14360</v>
      </c>
      <c r="Y3332" s="78">
        <f t="shared" si="117"/>
        <v>0.85886997285961009</v>
      </c>
      <c r="Z3332" s="14">
        <v>0.5040064250214753</v>
      </c>
    </row>
    <row r="3333" spans="22:26" x14ac:dyDescent="0.25">
      <c r="V3333">
        <v>-142</v>
      </c>
      <c r="W3333" s="14">
        <v>60</v>
      </c>
      <c r="X3333" s="14" t="str">
        <f t="shared" si="118"/>
        <v>-14260</v>
      </c>
      <c r="Y3333" s="78">
        <f t="shared" si="117"/>
        <v>0.8598568961263261</v>
      </c>
      <c r="Z3333" s="14">
        <v>0.50458557632859558</v>
      </c>
    </row>
    <row r="3334" spans="22:26" x14ac:dyDescent="0.25">
      <c r="V3334">
        <v>-141</v>
      </c>
      <c r="W3334" s="14">
        <v>60</v>
      </c>
      <c r="X3334" s="14" t="str">
        <f t="shared" si="118"/>
        <v>-14160</v>
      </c>
      <c r="Y3334" s="78">
        <f t="shared" si="117"/>
        <v>0.86084381939304211</v>
      </c>
      <c r="Z3334" s="14">
        <v>0.50516472763571596</v>
      </c>
    </row>
    <row r="3335" spans="22:26" x14ac:dyDescent="0.25">
      <c r="V3335">
        <v>-140</v>
      </c>
      <c r="W3335" s="14">
        <v>60</v>
      </c>
      <c r="X3335" s="14" t="str">
        <f t="shared" si="118"/>
        <v>-14060</v>
      </c>
      <c r="Y3335" s="78">
        <f t="shared" si="117"/>
        <v>0.86183074265975812</v>
      </c>
      <c r="Z3335" s="14">
        <v>0.50574387894283634</v>
      </c>
    </row>
    <row r="3336" spans="22:26" x14ac:dyDescent="0.25">
      <c r="V3336">
        <v>-139</v>
      </c>
      <c r="W3336" s="14">
        <v>60</v>
      </c>
      <c r="X3336" s="14" t="str">
        <f t="shared" si="118"/>
        <v>-13960</v>
      </c>
      <c r="Y3336" s="78">
        <f t="shared" si="117"/>
        <v>0.86281766592647413</v>
      </c>
      <c r="Z3336" s="14">
        <v>0.50632303024995662</v>
      </c>
    </row>
    <row r="3337" spans="22:26" x14ac:dyDescent="0.25">
      <c r="V3337">
        <v>-138</v>
      </c>
      <c r="W3337" s="14">
        <v>60</v>
      </c>
      <c r="X3337" s="14" t="str">
        <f t="shared" si="118"/>
        <v>-13860</v>
      </c>
      <c r="Y3337" s="78">
        <f t="shared" si="117"/>
        <v>0.86380458919319014</v>
      </c>
      <c r="Z3337" s="14">
        <v>0.506902181557077</v>
      </c>
    </row>
    <row r="3338" spans="22:26" x14ac:dyDescent="0.25">
      <c r="V3338">
        <v>-137</v>
      </c>
      <c r="W3338" s="14">
        <v>60</v>
      </c>
      <c r="X3338" s="14" t="str">
        <f t="shared" si="118"/>
        <v>-13760</v>
      </c>
      <c r="Y3338" s="78">
        <f t="shared" si="117"/>
        <v>0.86479151245990615</v>
      </c>
      <c r="Z3338" s="14">
        <v>0.50748133286419728</v>
      </c>
    </row>
    <row r="3339" spans="22:26" x14ac:dyDescent="0.25">
      <c r="V3339">
        <v>-136</v>
      </c>
      <c r="W3339" s="14">
        <v>60</v>
      </c>
      <c r="X3339" s="14" t="str">
        <f t="shared" si="118"/>
        <v>-13660</v>
      </c>
      <c r="Y3339" s="78">
        <f t="shared" si="117"/>
        <v>0.86577843572662216</v>
      </c>
      <c r="Z3339" s="14">
        <v>0.50806048417131766</v>
      </c>
    </row>
    <row r="3340" spans="22:26" x14ac:dyDescent="0.25">
      <c r="V3340">
        <v>-135</v>
      </c>
      <c r="W3340" s="14">
        <v>60</v>
      </c>
      <c r="X3340" s="14" t="str">
        <f t="shared" si="118"/>
        <v>-13560</v>
      </c>
      <c r="Y3340" s="78">
        <f t="shared" si="117"/>
        <v>0.86676535899333818</v>
      </c>
      <c r="Z3340" s="14">
        <v>0.50863963547843793</v>
      </c>
    </row>
    <row r="3341" spans="22:26" x14ac:dyDescent="0.25">
      <c r="V3341">
        <v>-134</v>
      </c>
      <c r="W3341" s="14">
        <v>60</v>
      </c>
      <c r="X3341" s="14" t="str">
        <f t="shared" si="118"/>
        <v>-13460</v>
      </c>
      <c r="Y3341" s="78">
        <f t="shared" si="117"/>
        <v>0.86775228226005419</v>
      </c>
      <c r="Z3341" s="14">
        <v>0.50921878678555832</v>
      </c>
    </row>
    <row r="3342" spans="22:26" x14ac:dyDescent="0.25">
      <c r="V3342">
        <v>-133</v>
      </c>
      <c r="W3342" s="14">
        <v>60</v>
      </c>
      <c r="X3342" s="14" t="str">
        <f t="shared" si="118"/>
        <v>-13360</v>
      </c>
      <c r="Y3342" s="78">
        <f t="shared" si="117"/>
        <v>0.86873920552677031</v>
      </c>
      <c r="Z3342" s="14">
        <v>0.5097979380926787</v>
      </c>
    </row>
    <row r="3343" spans="22:26" x14ac:dyDescent="0.25">
      <c r="V3343">
        <v>-132</v>
      </c>
      <c r="W3343" s="14">
        <v>60</v>
      </c>
      <c r="X3343" s="14" t="str">
        <f t="shared" si="118"/>
        <v>-13260</v>
      </c>
      <c r="Y3343" s="78">
        <f t="shared" si="117"/>
        <v>0.86972612879348632</v>
      </c>
      <c r="Z3343" s="14">
        <v>0.51037708939979909</v>
      </c>
    </row>
    <row r="3344" spans="22:26" x14ac:dyDescent="0.25">
      <c r="V3344">
        <v>-131</v>
      </c>
      <c r="W3344" s="14">
        <v>60</v>
      </c>
      <c r="X3344" s="14" t="str">
        <f t="shared" si="118"/>
        <v>-13160</v>
      </c>
      <c r="Y3344" s="78">
        <f t="shared" si="117"/>
        <v>0.87071305206020233</v>
      </c>
      <c r="Z3344" s="14">
        <v>0.51095624070691947</v>
      </c>
    </row>
    <row r="3345" spans="22:26" x14ac:dyDescent="0.25">
      <c r="V3345">
        <v>-130</v>
      </c>
      <c r="W3345" s="14">
        <v>60</v>
      </c>
      <c r="X3345" s="14" t="str">
        <f t="shared" si="118"/>
        <v>-13060</v>
      </c>
      <c r="Y3345" s="78">
        <f t="shared" si="117"/>
        <v>0.87169997532691834</v>
      </c>
      <c r="Z3345" s="14">
        <v>0.51153539201403975</v>
      </c>
    </row>
    <row r="3346" spans="22:26" x14ac:dyDescent="0.25">
      <c r="V3346">
        <v>-129</v>
      </c>
      <c r="W3346" s="14">
        <v>60</v>
      </c>
      <c r="X3346" s="14" t="str">
        <f t="shared" si="118"/>
        <v>-12960</v>
      </c>
      <c r="Y3346" s="78">
        <f t="shared" si="117"/>
        <v>0.87268689859363435</v>
      </c>
      <c r="Z3346" s="14">
        <v>0.51211454332116002</v>
      </c>
    </row>
    <row r="3347" spans="22:26" x14ac:dyDescent="0.25">
      <c r="V3347">
        <v>-128</v>
      </c>
      <c r="W3347" s="14">
        <v>60</v>
      </c>
      <c r="X3347" s="14" t="str">
        <f t="shared" si="118"/>
        <v>-12860</v>
      </c>
      <c r="Y3347" s="78">
        <f t="shared" si="117"/>
        <v>0.87367382186035036</v>
      </c>
      <c r="Z3347" s="14">
        <v>0.51269369462828041</v>
      </c>
    </row>
    <row r="3348" spans="22:26" x14ac:dyDescent="0.25">
      <c r="V3348">
        <v>-127</v>
      </c>
      <c r="W3348" s="14">
        <v>60</v>
      </c>
      <c r="X3348" s="14" t="str">
        <f t="shared" si="118"/>
        <v>-12760</v>
      </c>
      <c r="Y3348" s="78">
        <f t="shared" si="117"/>
        <v>0.87466074512706637</v>
      </c>
      <c r="Z3348" s="14">
        <v>0.51327284593540079</v>
      </c>
    </row>
    <row r="3349" spans="22:26" x14ac:dyDescent="0.25">
      <c r="V3349">
        <v>-126</v>
      </c>
      <c r="W3349" s="14">
        <v>60</v>
      </c>
      <c r="X3349" s="14" t="str">
        <f t="shared" si="118"/>
        <v>-12660</v>
      </c>
      <c r="Y3349" s="78">
        <f t="shared" si="117"/>
        <v>0.87564766839378239</v>
      </c>
      <c r="Z3349" s="14">
        <v>0.51385199724252106</v>
      </c>
    </row>
    <row r="3350" spans="22:26" x14ac:dyDescent="0.25">
      <c r="V3350">
        <v>-125</v>
      </c>
      <c r="W3350" s="14">
        <v>60</v>
      </c>
      <c r="X3350" s="14" t="str">
        <f t="shared" si="118"/>
        <v>-12560</v>
      </c>
      <c r="Y3350" s="78">
        <f t="shared" si="117"/>
        <v>0.8766345916604984</v>
      </c>
      <c r="Z3350" s="14">
        <v>0.51443114854964145</v>
      </c>
    </row>
    <row r="3351" spans="22:26" x14ac:dyDescent="0.25">
      <c r="V3351">
        <v>-124</v>
      </c>
      <c r="W3351" s="14">
        <v>60</v>
      </c>
      <c r="X3351" s="14" t="str">
        <f t="shared" si="118"/>
        <v>-12460</v>
      </c>
      <c r="Y3351" s="78">
        <f t="shared" si="117"/>
        <v>0.87762151492721441</v>
      </c>
      <c r="Z3351" s="14">
        <v>0.51501029985676183</v>
      </c>
    </row>
    <row r="3352" spans="22:26" x14ac:dyDescent="0.25">
      <c r="V3352">
        <v>-123</v>
      </c>
      <c r="W3352" s="14">
        <v>60</v>
      </c>
      <c r="X3352" s="14" t="str">
        <f t="shared" si="118"/>
        <v>-12360</v>
      </c>
      <c r="Y3352" s="78">
        <f t="shared" si="117"/>
        <v>0.87860843819393042</v>
      </c>
      <c r="Z3352" s="14">
        <v>0.51558945116388211</v>
      </c>
    </row>
    <row r="3353" spans="22:26" x14ac:dyDescent="0.25">
      <c r="V3353">
        <v>-122</v>
      </c>
      <c r="W3353" s="14">
        <v>60</v>
      </c>
      <c r="X3353" s="14" t="str">
        <f t="shared" si="118"/>
        <v>-12260</v>
      </c>
      <c r="Y3353" s="78">
        <f t="shared" si="117"/>
        <v>0.87959536146064643</v>
      </c>
      <c r="Z3353" s="14">
        <v>0.51616860247100238</v>
      </c>
    </row>
    <row r="3354" spans="22:26" x14ac:dyDescent="0.25">
      <c r="V3354">
        <v>-121</v>
      </c>
      <c r="W3354" s="14">
        <v>60</v>
      </c>
      <c r="X3354" s="14" t="str">
        <f t="shared" si="118"/>
        <v>-12160</v>
      </c>
      <c r="Y3354" s="78">
        <f t="shared" si="117"/>
        <v>0.88058228472736244</v>
      </c>
      <c r="Z3354" s="14">
        <v>0.51674775377812276</v>
      </c>
    </row>
    <row r="3355" spans="22:26" x14ac:dyDescent="0.25">
      <c r="V3355">
        <v>-120</v>
      </c>
      <c r="W3355" s="14">
        <v>60</v>
      </c>
      <c r="X3355" s="14" t="str">
        <f t="shared" si="118"/>
        <v>-12060</v>
      </c>
      <c r="Y3355" s="78">
        <f t="shared" si="117"/>
        <v>0.88156920799407845</v>
      </c>
      <c r="Z3355" s="14">
        <v>0.51732690508524315</v>
      </c>
    </row>
    <row r="3356" spans="22:26" x14ac:dyDescent="0.25">
      <c r="V3356">
        <v>-119</v>
      </c>
      <c r="W3356" s="14">
        <v>60</v>
      </c>
      <c r="X3356" s="14" t="str">
        <f t="shared" si="118"/>
        <v>-11960</v>
      </c>
      <c r="Y3356" s="78">
        <f t="shared" si="117"/>
        <v>0.88255613126079446</v>
      </c>
      <c r="Z3356" s="14">
        <v>0.51790605639236342</v>
      </c>
    </row>
    <row r="3357" spans="22:26" x14ac:dyDescent="0.25">
      <c r="V3357">
        <v>-118</v>
      </c>
      <c r="W3357" s="14">
        <v>60</v>
      </c>
      <c r="X3357" s="14" t="str">
        <f t="shared" si="118"/>
        <v>-11860</v>
      </c>
      <c r="Y3357" s="78">
        <f t="shared" si="117"/>
        <v>0.88354305452751047</v>
      </c>
      <c r="Z3357" s="14">
        <v>0.51848520769948381</v>
      </c>
    </row>
    <row r="3358" spans="22:26" x14ac:dyDescent="0.25">
      <c r="V3358">
        <v>-117</v>
      </c>
      <c r="W3358" s="14">
        <v>60</v>
      </c>
      <c r="X3358" s="14" t="str">
        <f t="shared" si="118"/>
        <v>-11760</v>
      </c>
      <c r="Y3358" s="78">
        <f t="shared" si="117"/>
        <v>0.88452997779422649</v>
      </c>
      <c r="Z3358" s="14">
        <v>0.51906435900660419</v>
      </c>
    </row>
    <row r="3359" spans="22:26" x14ac:dyDescent="0.25">
      <c r="V3359">
        <v>-116</v>
      </c>
      <c r="W3359" s="14">
        <v>60</v>
      </c>
      <c r="X3359" s="14" t="str">
        <f t="shared" si="118"/>
        <v>-11660</v>
      </c>
      <c r="Y3359" s="78">
        <f t="shared" si="117"/>
        <v>0.8855169010609425</v>
      </c>
      <c r="Z3359" s="14">
        <v>0.51964351031372447</v>
      </c>
    </row>
    <row r="3360" spans="22:26" x14ac:dyDescent="0.25">
      <c r="V3360">
        <v>-115</v>
      </c>
      <c r="W3360" s="14">
        <v>60</v>
      </c>
      <c r="X3360" s="14" t="str">
        <f t="shared" si="118"/>
        <v>-11560</v>
      </c>
      <c r="Y3360" s="78">
        <f t="shared" si="117"/>
        <v>0.88650382432765851</v>
      </c>
      <c r="Z3360" s="14">
        <v>0.52022266162084485</v>
      </c>
    </row>
    <row r="3361" spans="22:26" x14ac:dyDescent="0.25">
      <c r="V3361">
        <v>-114</v>
      </c>
      <c r="W3361" s="14">
        <v>60</v>
      </c>
      <c r="X3361" s="14" t="str">
        <f t="shared" si="118"/>
        <v>-11460</v>
      </c>
      <c r="Y3361" s="78">
        <f t="shared" si="117"/>
        <v>0.88749074759437452</v>
      </c>
      <c r="Z3361" s="14">
        <v>0.52080181292796524</v>
      </c>
    </row>
    <row r="3362" spans="22:26" x14ac:dyDescent="0.25">
      <c r="V3362">
        <v>-113</v>
      </c>
      <c r="W3362" s="14">
        <v>60</v>
      </c>
      <c r="X3362" s="14" t="str">
        <f t="shared" si="118"/>
        <v>-11360</v>
      </c>
      <c r="Y3362" s="78">
        <f t="shared" si="117"/>
        <v>0.88847767086109053</v>
      </c>
      <c r="Z3362" s="14">
        <v>0.52138096423508551</v>
      </c>
    </row>
    <row r="3363" spans="22:26" x14ac:dyDescent="0.25">
      <c r="V3363">
        <v>-112</v>
      </c>
      <c r="W3363" s="14">
        <v>60</v>
      </c>
      <c r="X3363" s="14" t="str">
        <f t="shared" si="118"/>
        <v>-11260</v>
      </c>
      <c r="Y3363" s="78">
        <f t="shared" si="117"/>
        <v>0.88946459412780654</v>
      </c>
      <c r="Z3363" s="14">
        <v>0.52196011554220578</v>
      </c>
    </row>
    <row r="3364" spans="22:26" x14ac:dyDescent="0.25">
      <c r="V3364">
        <v>-111</v>
      </c>
      <c r="W3364" s="14">
        <v>60</v>
      </c>
      <c r="X3364" s="14" t="str">
        <f t="shared" si="118"/>
        <v>-11160</v>
      </c>
      <c r="Y3364" s="78">
        <f t="shared" si="117"/>
        <v>0.89045151739452255</v>
      </c>
      <c r="Z3364" s="14">
        <v>0.52253926684932617</v>
      </c>
    </row>
    <row r="3365" spans="22:26" x14ac:dyDescent="0.25">
      <c r="V3365">
        <v>-110</v>
      </c>
      <c r="W3365" s="14">
        <v>60</v>
      </c>
      <c r="X3365" s="14" t="str">
        <f t="shared" si="118"/>
        <v>-11060</v>
      </c>
      <c r="Y3365" s="78">
        <f t="shared" si="117"/>
        <v>0.89143844066123856</v>
      </c>
      <c r="Z3365" s="14">
        <v>0.52311841815644655</v>
      </c>
    </row>
    <row r="3366" spans="22:26" x14ac:dyDescent="0.25">
      <c r="V3366">
        <v>-109</v>
      </c>
      <c r="W3366" s="14">
        <v>60</v>
      </c>
      <c r="X3366" s="14" t="str">
        <f t="shared" si="118"/>
        <v>-10960</v>
      </c>
      <c r="Y3366" s="78">
        <f t="shared" si="117"/>
        <v>0.89242536392795457</v>
      </c>
      <c r="Z3366" s="14">
        <v>0.52369756946356683</v>
      </c>
    </row>
    <row r="3367" spans="22:26" x14ac:dyDescent="0.25">
      <c r="V3367">
        <v>-108</v>
      </c>
      <c r="W3367" s="14">
        <v>60</v>
      </c>
      <c r="X3367" s="14" t="str">
        <f t="shared" si="118"/>
        <v>-10860</v>
      </c>
      <c r="Y3367" s="78">
        <f t="shared" si="117"/>
        <v>0.89341228719467058</v>
      </c>
      <c r="Z3367" s="14">
        <v>0.52427672077068721</v>
      </c>
    </row>
    <row r="3368" spans="22:26" x14ac:dyDescent="0.25">
      <c r="V3368">
        <v>-107</v>
      </c>
      <c r="W3368" s="14">
        <v>60</v>
      </c>
      <c r="X3368" s="14" t="str">
        <f t="shared" si="118"/>
        <v>-10760</v>
      </c>
      <c r="Y3368" s="78">
        <f t="shared" si="117"/>
        <v>0.8943992104613866</v>
      </c>
      <c r="Z3368" s="14">
        <v>0.52485587207780759</v>
      </c>
    </row>
    <row r="3369" spans="22:26" x14ac:dyDescent="0.25">
      <c r="V3369">
        <v>-106</v>
      </c>
      <c r="W3369" s="14">
        <v>60</v>
      </c>
      <c r="X3369" s="14" t="str">
        <f t="shared" si="118"/>
        <v>-10660</v>
      </c>
      <c r="Y3369" s="78">
        <f t="shared" si="117"/>
        <v>0.89538613372810261</v>
      </c>
      <c r="Z3369" s="14">
        <v>0.52543502338492787</v>
      </c>
    </row>
    <row r="3370" spans="22:26" x14ac:dyDescent="0.25">
      <c r="V3370">
        <v>-105</v>
      </c>
      <c r="W3370" s="14">
        <v>60</v>
      </c>
      <c r="X3370" s="14" t="str">
        <f t="shared" si="118"/>
        <v>-10560</v>
      </c>
      <c r="Y3370" s="78">
        <f t="shared" si="117"/>
        <v>0.89637305699481862</v>
      </c>
      <c r="Z3370" s="14">
        <v>0.52601417469204814</v>
      </c>
    </row>
    <row r="3371" spans="22:26" x14ac:dyDescent="0.25">
      <c r="V3371">
        <v>-104</v>
      </c>
      <c r="W3371" s="14">
        <v>60</v>
      </c>
      <c r="X3371" s="14" t="str">
        <f t="shared" si="118"/>
        <v>-10460</v>
      </c>
      <c r="Y3371" s="78">
        <f t="shared" si="117"/>
        <v>0.89735998026153463</v>
      </c>
      <c r="Z3371" s="14">
        <v>0.52659332599916853</v>
      </c>
    </row>
    <row r="3372" spans="22:26" x14ac:dyDescent="0.25">
      <c r="V3372">
        <v>-103</v>
      </c>
      <c r="W3372" s="14">
        <v>60</v>
      </c>
      <c r="X3372" s="14" t="str">
        <f t="shared" si="118"/>
        <v>-10360</v>
      </c>
      <c r="Y3372" s="78">
        <f t="shared" si="117"/>
        <v>0.89834690352825064</v>
      </c>
      <c r="Z3372" s="14">
        <v>0.52717247730628891</v>
      </c>
    </row>
    <row r="3373" spans="22:26" x14ac:dyDescent="0.25">
      <c r="V3373">
        <v>-102</v>
      </c>
      <c r="W3373" s="14">
        <v>60</v>
      </c>
      <c r="X3373" s="14" t="str">
        <f t="shared" si="118"/>
        <v>-10260</v>
      </c>
      <c r="Y3373" s="78">
        <f t="shared" si="117"/>
        <v>0.89933382679496665</v>
      </c>
      <c r="Z3373" s="14">
        <v>0.52775162861340918</v>
      </c>
    </row>
    <row r="3374" spans="22:26" x14ac:dyDescent="0.25">
      <c r="V3374">
        <v>-101</v>
      </c>
      <c r="W3374" s="14">
        <v>60</v>
      </c>
      <c r="X3374" s="14" t="str">
        <f t="shared" si="118"/>
        <v>-10160</v>
      </c>
      <c r="Y3374" s="78">
        <f t="shared" si="117"/>
        <v>0.90032075006168266</v>
      </c>
      <c r="Z3374" s="14">
        <v>0.52833077992052957</v>
      </c>
    </row>
    <row r="3375" spans="22:26" x14ac:dyDescent="0.25">
      <c r="V3375">
        <v>-100</v>
      </c>
      <c r="W3375" s="14">
        <v>60</v>
      </c>
      <c r="X3375" s="14" t="str">
        <f t="shared" si="118"/>
        <v>-10060</v>
      </c>
      <c r="Y3375" s="78">
        <f t="shared" si="117"/>
        <v>0.90130767332839867</v>
      </c>
      <c r="Z3375" s="14">
        <v>0.52890993122764995</v>
      </c>
    </row>
    <row r="3376" spans="22:26" x14ac:dyDescent="0.25">
      <c r="V3376">
        <v>-99</v>
      </c>
      <c r="W3376" s="14">
        <v>60</v>
      </c>
      <c r="X3376" s="14" t="str">
        <f t="shared" si="118"/>
        <v>-9960</v>
      </c>
      <c r="Y3376" s="78">
        <f t="shared" si="117"/>
        <v>0.90229459659511468</v>
      </c>
      <c r="Z3376" s="14">
        <v>0.52948908253477023</v>
      </c>
    </row>
    <row r="3377" spans="22:26" x14ac:dyDescent="0.25">
      <c r="V3377">
        <v>-98</v>
      </c>
      <c r="W3377" s="14">
        <v>60</v>
      </c>
      <c r="X3377" s="14" t="str">
        <f t="shared" si="118"/>
        <v>-9860</v>
      </c>
      <c r="Y3377" s="78">
        <f t="shared" si="117"/>
        <v>0.9032815198618307</v>
      </c>
      <c r="Z3377" s="14">
        <v>0.5300682338418905</v>
      </c>
    </row>
    <row r="3378" spans="22:26" x14ac:dyDescent="0.25">
      <c r="V3378">
        <v>-97</v>
      </c>
      <c r="W3378" s="14">
        <v>60</v>
      </c>
      <c r="X3378" s="14" t="str">
        <f t="shared" si="118"/>
        <v>-9760</v>
      </c>
      <c r="Y3378" s="78">
        <f t="shared" ref="Y3378:Y3441" si="119">$Y$153/1013.25*(1013.25+V3378)</f>
        <v>0.90426844312854671</v>
      </c>
      <c r="Z3378" s="14">
        <v>0.53064738514901089</v>
      </c>
    </row>
    <row r="3379" spans="22:26" x14ac:dyDescent="0.25">
      <c r="V3379">
        <v>-96</v>
      </c>
      <c r="W3379" s="14">
        <v>60</v>
      </c>
      <c r="X3379" s="14" t="str">
        <f t="shared" si="118"/>
        <v>-9660</v>
      </c>
      <c r="Y3379" s="78">
        <f t="shared" si="119"/>
        <v>0.90525536639526272</v>
      </c>
      <c r="Z3379" s="14">
        <v>0.53122653645613127</v>
      </c>
    </row>
    <row r="3380" spans="22:26" x14ac:dyDescent="0.25">
      <c r="V3380">
        <v>-95</v>
      </c>
      <c r="W3380" s="14">
        <v>60</v>
      </c>
      <c r="X3380" s="14" t="str">
        <f t="shared" si="118"/>
        <v>-9560</v>
      </c>
      <c r="Y3380" s="78">
        <f t="shared" si="119"/>
        <v>0.90624228966197873</v>
      </c>
      <c r="Z3380" s="14">
        <v>0.53180568776325154</v>
      </c>
    </row>
    <row r="3381" spans="22:26" x14ac:dyDescent="0.25">
      <c r="V3381">
        <v>-94</v>
      </c>
      <c r="W3381" s="14">
        <v>60</v>
      </c>
      <c r="X3381" s="14" t="str">
        <f t="shared" si="118"/>
        <v>-9460</v>
      </c>
      <c r="Y3381" s="78">
        <f t="shared" si="119"/>
        <v>0.90722921292869474</v>
      </c>
      <c r="Z3381" s="14">
        <v>0.53238483907037193</v>
      </c>
    </row>
    <row r="3382" spans="22:26" x14ac:dyDescent="0.25">
      <c r="V3382">
        <v>-93</v>
      </c>
      <c r="W3382" s="14">
        <v>60</v>
      </c>
      <c r="X3382" s="14" t="str">
        <f t="shared" si="118"/>
        <v>-9360</v>
      </c>
      <c r="Y3382" s="78">
        <f t="shared" si="119"/>
        <v>0.90821613619541075</v>
      </c>
      <c r="Z3382" s="14">
        <v>0.53296399037749231</v>
      </c>
    </row>
    <row r="3383" spans="22:26" x14ac:dyDescent="0.25">
      <c r="V3383">
        <v>-92</v>
      </c>
      <c r="W3383" s="14">
        <v>60</v>
      </c>
      <c r="X3383" s="14" t="str">
        <f t="shared" si="118"/>
        <v>-9260</v>
      </c>
      <c r="Y3383" s="78">
        <f t="shared" si="119"/>
        <v>0.90920305946212676</v>
      </c>
      <c r="Z3383" s="14">
        <v>0.53354314168461259</v>
      </c>
    </row>
    <row r="3384" spans="22:26" x14ac:dyDescent="0.25">
      <c r="V3384">
        <v>-91</v>
      </c>
      <c r="W3384" s="14">
        <v>60</v>
      </c>
      <c r="X3384" s="14" t="str">
        <f t="shared" si="118"/>
        <v>-9160</v>
      </c>
      <c r="Y3384" s="78">
        <f t="shared" si="119"/>
        <v>0.91018998272884277</v>
      </c>
      <c r="Z3384" s="14">
        <v>0.53412229299173286</v>
      </c>
    </row>
    <row r="3385" spans="22:26" x14ac:dyDescent="0.25">
      <c r="V3385">
        <v>-90</v>
      </c>
      <c r="W3385" s="14">
        <v>60</v>
      </c>
      <c r="X3385" s="14" t="str">
        <f t="shared" si="118"/>
        <v>-9060</v>
      </c>
      <c r="Y3385" s="78">
        <f t="shared" si="119"/>
        <v>0.91117690599555878</v>
      </c>
      <c r="Z3385" s="14">
        <v>0.53470144429885325</v>
      </c>
    </row>
    <row r="3386" spans="22:26" x14ac:dyDescent="0.25">
      <c r="V3386">
        <v>-89</v>
      </c>
      <c r="W3386" s="14">
        <v>60</v>
      </c>
      <c r="X3386" s="14" t="str">
        <f t="shared" si="118"/>
        <v>-8960</v>
      </c>
      <c r="Y3386" s="78">
        <f t="shared" si="119"/>
        <v>0.91216382926227479</v>
      </c>
      <c r="Z3386" s="14">
        <v>0.53528059560597363</v>
      </c>
    </row>
    <row r="3387" spans="22:26" x14ac:dyDescent="0.25">
      <c r="V3387">
        <v>-88</v>
      </c>
      <c r="W3387" s="14">
        <v>60</v>
      </c>
      <c r="X3387" s="14" t="str">
        <f t="shared" si="118"/>
        <v>-8860</v>
      </c>
      <c r="Y3387" s="78">
        <f t="shared" si="119"/>
        <v>0.91315075252899081</v>
      </c>
      <c r="Z3387" s="14">
        <v>0.5358597469130939</v>
      </c>
    </row>
    <row r="3388" spans="22:26" x14ac:dyDescent="0.25">
      <c r="V3388">
        <v>-87</v>
      </c>
      <c r="W3388" s="14">
        <v>60</v>
      </c>
      <c r="X3388" s="14" t="str">
        <f t="shared" si="118"/>
        <v>-8760</v>
      </c>
      <c r="Y3388" s="78">
        <f t="shared" si="119"/>
        <v>0.91413767579570682</v>
      </c>
      <c r="Z3388" s="14">
        <v>0.53643889822021429</v>
      </c>
    </row>
    <row r="3389" spans="22:26" x14ac:dyDescent="0.25">
      <c r="V3389">
        <v>-86</v>
      </c>
      <c r="W3389" s="14">
        <v>60</v>
      </c>
      <c r="X3389" s="14" t="str">
        <f t="shared" si="118"/>
        <v>-8660</v>
      </c>
      <c r="Y3389" s="78">
        <f t="shared" si="119"/>
        <v>0.91512459906242283</v>
      </c>
      <c r="Z3389" s="14">
        <v>0.53701804952733467</v>
      </c>
    </row>
    <row r="3390" spans="22:26" x14ac:dyDescent="0.25">
      <c r="V3390">
        <v>-85</v>
      </c>
      <c r="W3390" s="14">
        <v>60</v>
      </c>
      <c r="X3390" s="14" t="str">
        <f t="shared" si="118"/>
        <v>-8560</v>
      </c>
      <c r="Y3390" s="78">
        <f t="shared" si="119"/>
        <v>0.91611152232913884</v>
      </c>
      <c r="Z3390" s="14">
        <v>0.53759720083445495</v>
      </c>
    </row>
    <row r="3391" spans="22:26" x14ac:dyDescent="0.25">
      <c r="V3391">
        <v>-84</v>
      </c>
      <c r="W3391" s="14">
        <v>60</v>
      </c>
      <c r="X3391" s="14" t="str">
        <f t="shared" si="118"/>
        <v>-8460</v>
      </c>
      <c r="Y3391" s="78">
        <f t="shared" si="119"/>
        <v>0.91709844559585485</v>
      </c>
      <c r="Z3391" s="14">
        <v>0.53817635214157533</v>
      </c>
    </row>
    <row r="3392" spans="22:26" x14ac:dyDescent="0.25">
      <c r="V3392">
        <v>-83</v>
      </c>
      <c r="W3392" s="14">
        <v>60</v>
      </c>
      <c r="X3392" s="14" t="str">
        <f t="shared" si="118"/>
        <v>-8360</v>
      </c>
      <c r="Y3392" s="78">
        <f t="shared" si="119"/>
        <v>0.91808536886257086</v>
      </c>
      <c r="Z3392" s="14">
        <v>0.53875550344869572</v>
      </c>
    </row>
    <row r="3393" spans="22:26" x14ac:dyDescent="0.25">
      <c r="V3393">
        <v>-82</v>
      </c>
      <c r="W3393" s="14">
        <v>60</v>
      </c>
      <c r="X3393" s="14" t="str">
        <f t="shared" si="118"/>
        <v>-8260</v>
      </c>
      <c r="Y3393" s="78">
        <f t="shared" si="119"/>
        <v>0.91907229212928687</v>
      </c>
      <c r="Z3393" s="14">
        <v>0.53933465475581599</v>
      </c>
    </row>
    <row r="3394" spans="22:26" x14ac:dyDescent="0.25">
      <c r="V3394">
        <v>-81</v>
      </c>
      <c r="W3394" s="14">
        <v>60</v>
      </c>
      <c r="X3394" s="14" t="str">
        <f t="shared" si="118"/>
        <v>-8160</v>
      </c>
      <c r="Y3394" s="78">
        <f t="shared" si="119"/>
        <v>0.92005921539600288</v>
      </c>
      <c r="Z3394" s="14">
        <v>0.53991380606293626</v>
      </c>
    </row>
    <row r="3395" spans="22:26" x14ac:dyDescent="0.25">
      <c r="V3395">
        <v>-80</v>
      </c>
      <c r="W3395" s="14">
        <v>60</v>
      </c>
      <c r="X3395" s="14" t="str">
        <f t="shared" ref="X3395:X3458" si="120">V3395&amp;W3395</f>
        <v>-8060</v>
      </c>
      <c r="Y3395" s="78">
        <f t="shared" si="119"/>
        <v>0.92104613866271889</v>
      </c>
      <c r="Z3395" s="14">
        <v>0.54049295737005665</v>
      </c>
    </row>
    <row r="3396" spans="22:26" x14ac:dyDescent="0.25">
      <c r="V3396">
        <v>-79</v>
      </c>
      <c r="W3396" s="14">
        <v>60</v>
      </c>
      <c r="X3396" s="14" t="str">
        <f t="shared" si="120"/>
        <v>-7960</v>
      </c>
      <c r="Y3396" s="78">
        <f t="shared" si="119"/>
        <v>0.92203306192943491</v>
      </c>
      <c r="Z3396" s="14">
        <v>0.54107210867717703</v>
      </c>
    </row>
    <row r="3397" spans="22:26" x14ac:dyDescent="0.25">
      <c r="V3397">
        <v>-78</v>
      </c>
      <c r="W3397" s="14">
        <v>60</v>
      </c>
      <c r="X3397" s="14" t="str">
        <f t="shared" si="120"/>
        <v>-7860</v>
      </c>
      <c r="Y3397" s="78">
        <f t="shared" si="119"/>
        <v>0.92301998519615092</v>
      </c>
      <c r="Z3397" s="14">
        <v>0.54165125998429731</v>
      </c>
    </row>
    <row r="3398" spans="22:26" x14ac:dyDescent="0.25">
      <c r="V3398">
        <v>-77</v>
      </c>
      <c r="W3398" s="14">
        <v>60</v>
      </c>
      <c r="X3398" s="14" t="str">
        <f t="shared" si="120"/>
        <v>-7760</v>
      </c>
      <c r="Y3398" s="78">
        <f t="shared" si="119"/>
        <v>0.92400690846286693</v>
      </c>
      <c r="Z3398" s="14">
        <v>0.54223041129141769</v>
      </c>
    </row>
    <row r="3399" spans="22:26" x14ac:dyDescent="0.25">
      <c r="V3399">
        <v>-76</v>
      </c>
      <c r="W3399" s="14">
        <v>60</v>
      </c>
      <c r="X3399" s="14" t="str">
        <f t="shared" si="120"/>
        <v>-7660</v>
      </c>
      <c r="Y3399" s="78">
        <f t="shared" si="119"/>
        <v>0.92499383172958294</v>
      </c>
      <c r="Z3399" s="14">
        <v>0.54280956259853808</v>
      </c>
    </row>
    <row r="3400" spans="22:26" x14ac:dyDescent="0.25">
      <c r="V3400">
        <v>-75</v>
      </c>
      <c r="W3400" s="14">
        <v>60</v>
      </c>
      <c r="X3400" s="14" t="str">
        <f t="shared" si="120"/>
        <v>-7560</v>
      </c>
      <c r="Y3400" s="78">
        <f t="shared" si="119"/>
        <v>0.92598075499629895</v>
      </c>
      <c r="Z3400" s="14">
        <v>0.54338871390565835</v>
      </c>
    </row>
    <row r="3401" spans="22:26" x14ac:dyDescent="0.25">
      <c r="V3401">
        <v>-74</v>
      </c>
      <c r="W3401" s="14">
        <v>60</v>
      </c>
      <c r="X3401" s="14" t="str">
        <f t="shared" si="120"/>
        <v>-7460</v>
      </c>
      <c r="Y3401" s="78">
        <f t="shared" si="119"/>
        <v>0.92696767826301496</v>
      </c>
      <c r="Z3401" s="14">
        <v>0.54396786521277862</v>
      </c>
    </row>
    <row r="3402" spans="22:26" x14ac:dyDescent="0.25">
      <c r="V3402">
        <v>-73</v>
      </c>
      <c r="W3402" s="14">
        <v>60</v>
      </c>
      <c r="X3402" s="14" t="str">
        <f t="shared" si="120"/>
        <v>-7360</v>
      </c>
      <c r="Y3402" s="78">
        <f t="shared" si="119"/>
        <v>0.92795460152973097</v>
      </c>
      <c r="Z3402" s="14">
        <v>0.54454701651989901</v>
      </c>
    </row>
    <row r="3403" spans="22:26" x14ac:dyDescent="0.25">
      <c r="V3403">
        <v>-72</v>
      </c>
      <c r="W3403" s="14">
        <v>60</v>
      </c>
      <c r="X3403" s="14" t="str">
        <f t="shared" si="120"/>
        <v>-7260</v>
      </c>
      <c r="Y3403" s="78">
        <f t="shared" si="119"/>
        <v>0.92894152479644698</v>
      </c>
      <c r="Z3403" s="14">
        <v>0.54512616782701939</v>
      </c>
    </row>
    <row r="3404" spans="22:26" x14ac:dyDescent="0.25">
      <c r="V3404">
        <v>-71</v>
      </c>
      <c r="W3404" s="14">
        <v>60</v>
      </c>
      <c r="X3404" s="14" t="str">
        <f t="shared" si="120"/>
        <v>-7160</v>
      </c>
      <c r="Y3404" s="78">
        <f t="shared" si="119"/>
        <v>0.92992844806316299</v>
      </c>
      <c r="Z3404" s="14">
        <v>0.54570531913413967</v>
      </c>
    </row>
    <row r="3405" spans="22:26" x14ac:dyDescent="0.25">
      <c r="V3405">
        <v>-70</v>
      </c>
      <c r="W3405" s="14">
        <v>60</v>
      </c>
      <c r="X3405" s="14" t="str">
        <f t="shared" si="120"/>
        <v>-7060</v>
      </c>
      <c r="Y3405" s="78">
        <f t="shared" si="119"/>
        <v>0.930915371329879</v>
      </c>
      <c r="Z3405" s="14">
        <v>0.54628447044126005</v>
      </c>
    </row>
    <row r="3406" spans="22:26" x14ac:dyDescent="0.25">
      <c r="V3406">
        <v>-69</v>
      </c>
      <c r="W3406" s="14">
        <v>60</v>
      </c>
      <c r="X3406" s="14" t="str">
        <f t="shared" si="120"/>
        <v>-6960</v>
      </c>
      <c r="Y3406" s="78">
        <f t="shared" si="119"/>
        <v>0.93190229459659513</v>
      </c>
      <c r="Z3406" s="14">
        <v>0.54686362174838044</v>
      </c>
    </row>
    <row r="3407" spans="22:26" x14ac:dyDescent="0.25">
      <c r="V3407">
        <v>-68</v>
      </c>
      <c r="W3407" s="14">
        <v>60</v>
      </c>
      <c r="X3407" s="14" t="str">
        <f t="shared" si="120"/>
        <v>-6860</v>
      </c>
      <c r="Y3407" s="78">
        <f t="shared" si="119"/>
        <v>0.93288921786331114</v>
      </c>
      <c r="Z3407" s="14">
        <v>0.54744277305550082</v>
      </c>
    </row>
    <row r="3408" spans="22:26" x14ac:dyDescent="0.25">
      <c r="V3408">
        <v>-67</v>
      </c>
      <c r="W3408" s="14">
        <v>60</v>
      </c>
      <c r="X3408" s="14" t="str">
        <f t="shared" si="120"/>
        <v>-6760</v>
      </c>
      <c r="Y3408" s="78">
        <f t="shared" si="119"/>
        <v>0.93387614113002715</v>
      </c>
      <c r="Z3408" s="14">
        <v>0.54802192436262109</v>
      </c>
    </row>
    <row r="3409" spans="22:26" x14ac:dyDescent="0.25">
      <c r="V3409">
        <v>-66</v>
      </c>
      <c r="W3409" s="14">
        <v>60</v>
      </c>
      <c r="X3409" s="14" t="str">
        <f t="shared" si="120"/>
        <v>-6660</v>
      </c>
      <c r="Y3409" s="78">
        <f t="shared" si="119"/>
        <v>0.93486306439674316</v>
      </c>
      <c r="Z3409" s="14">
        <v>0.54860107566974148</v>
      </c>
    </row>
    <row r="3410" spans="22:26" x14ac:dyDescent="0.25">
      <c r="V3410">
        <v>-65</v>
      </c>
      <c r="W3410" s="14">
        <v>60</v>
      </c>
      <c r="X3410" s="14" t="str">
        <f t="shared" si="120"/>
        <v>-6560</v>
      </c>
      <c r="Y3410" s="78">
        <f t="shared" si="119"/>
        <v>0.93584998766345917</v>
      </c>
      <c r="Z3410" s="14">
        <v>0.54918022697686175</v>
      </c>
    </row>
    <row r="3411" spans="22:26" x14ac:dyDescent="0.25">
      <c r="V3411">
        <v>-64</v>
      </c>
      <c r="W3411" s="14">
        <v>60</v>
      </c>
      <c r="X3411" s="14" t="str">
        <f t="shared" si="120"/>
        <v>-6460</v>
      </c>
      <c r="Y3411" s="78">
        <f t="shared" si="119"/>
        <v>0.93683691093017518</v>
      </c>
      <c r="Z3411" s="14">
        <v>0.54975937828398214</v>
      </c>
    </row>
    <row r="3412" spans="22:26" x14ac:dyDescent="0.25">
      <c r="V3412">
        <v>-63</v>
      </c>
      <c r="W3412" s="14">
        <v>60</v>
      </c>
      <c r="X3412" s="14" t="str">
        <f t="shared" si="120"/>
        <v>-6360</v>
      </c>
      <c r="Y3412" s="78">
        <f t="shared" si="119"/>
        <v>0.93782383419689119</v>
      </c>
      <c r="Z3412" s="14">
        <v>0.55033852959110252</v>
      </c>
    </row>
    <row r="3413" spans="22:26" x14ac:dyDescent="0.25">
      <c r="V3413">
        <v>-62</v>
      </c>
      <c r="W3413" s="14">
        <v>60</v>
      </c>
      <c r="X3413" s="14" t="str">
        <f t="shared" si="120"/>
        <v>-6260</v>
      </c>
      <c r="Y3413" s="78">
        <f t="shared" si="119"/>
        <v>0.9388107574636072</v>
      </c>
      <c r="Z3413" s="14">
        <v>0.55091768089822279</v>
      </c>
    </row>
    <row r="3414" spans="22:26" x14ac:dyDescent="0.25">
      <c r="V3414">
        <v>-61</v>
      </c>
      <c r="W3414" s="14">
        <v>60</v>
      </c>
      <c r="X3414" s="14" t="str">
        <f t="shared" si="120"/>
        <v>-6160</v>
      </c>
      <c r="Y3414" s="78">
        <f t="shared" si="119"/>
        <v>0.93979768073032321</v>
      </c>
      <c r="Z3414" s="14">
        <v>0.55149683220534318</v>
      </c>
    </row>
    <row r="3415" spans="22:26" x14ac:dyDescent="0.25">
      <c r="V3415">
        <v>-60</v>
      </c>
      <c r="W3415" s="14">
        <v>60</v>
      </c>
      <c r="X3415" s="14" t="str">
        <f t="shared" si="120"/>
        <v>-6060</v>
      </c>
      <c r="Y3415" s="78">
        <f t="shared" si="119"/>
        <v>0.94078460399703923</v>
      </c>
      <c r="Z3415" s="14">
        <v>0.55207598351246345</v>
      </c>
    </row>
    <row r="3416" spans="22:26" x14ac:dyDescent="0.25">
      <c r="V3416">
        <v>-59</v>
      </c>
      <c r="W3416" s="14">
        <v>60</v>
      </c>
      <c r="X3416" s="14" t="str">
        <f t="shared" si="120"/>
        <v>-5960</v>
      </c>
      <c r="Y3416" s="78">
        <f t="shared" si="119"/>
        <v>0.94177152726375524</v>
      </c>
      <c r="Z3416" s="14">
        <v>0.55265513481958384</v>
      </c>
    </row>
    <row r="3417" spans="22:26" x14ac:dyDescent="0.25">
      <c r="V3417">
        <v>-58</v>
      </c>
      <c r="W3417" s="14">
        <v>60</v>
      </c>
      <c r="X3417" s="14" t="str">
        <f t="shared" si="120"/>
        <v>-5860</v>
      </c>
      <c r="Y3417" s="78">
        <f t="shared" si="119"/>
        <v>0.94275845053047125</v>
      </c>
      <c r="Z3417" s="14">
        <v>0.55323428612670411</v>
      </c>
    </row>
    <row r="3418" spans="22:26" x14ac:dyDescent="0.25">
      <c r="V3418">
        <v>-57</v>
      </c>
      <c r="W3418" s="14">
        <v>60</v>
      </c>
      <c r="X3418" s="14" t="str">
        <f t="shared" si="120"/>
        <v>-5760</v>
      </c>
      <c r="Y3418" s="78">
        <f t="shared" si="119"/>
        <v>0.94374537379718726</v>
      </c>
      <c r="Z3418" s="14">
        <v>0.5538134374338245</v>
      </c>
    </row>
    <row r="3419" spans="22:26" x14ac:dyDescent="0.25">
      <c r="V3419">
        <v>-56</v>
      </c>
      <c r="W3419" s="14">
        <v>60</v>
      </c>
      <c r="X3419" s="14" t="str">
        <f t="shared" si="120"/>
        <v>-5660</v>
      </c>
      <c r="Y3419" s="78">
        <f t="shared" si="119"/>
        <v>0.94473229706390327</v>
      </c>
      <c r="Z3419" s="14">
        <v>0.55439258874094488</v>
      </c>
    </row>
    <row r="3420" spans="22:26" x14ac:dyDescent="0.25">
      <c r="V3420">
        <v>-55</v>
      </c>
      <c r="W3420" s="14">
        <v>60</v>
      </c>
      <c r="X3420" s="14" t="str">
        <f t="shared" si="120"/>
        <v>-5560</v>
      </c>
      <c r="Y3420" s="78">
        <f t="shared" si="119"/>
        <v>0.94571922033061928</v>
      </c>
      <c r="Z3420" s="14">
        <v>0.55497174004806515</v>
      </c>
    </row>
    <row r="3421" spans="22:26" x14ac:dyDescent="0.25">
      <c r="V3421">
        <v>-54</v>
      </c>
      <c r="W3421" s="14">
        <v>60</v>
      </c>
      <c r="X3421" s="14" t="str">
        <f t="shared" si="120"/>
        <v>-5460</v>
      </c>
      <c r="Y3421" s="78">
        <f t="shared" si="119"/>
        <v>0.94670614359733529</v>
      </c>
      <c r="Z3421" s="14">
        <v>0.55555089135518554</v>
      </c>
    </row>
    <row r="3422" spans="22:26" x14ac:dyDescent="0.25">
      <c r="V3422">
        <v>-53</v>
      </c>
      <c r="W3422" s="14">
        <v>60</v>
      </c>
      <c r="X3422" s="14" t="str">
        <f t="shared" si="120"/>
        <v>-5360</v>
      </c>
      <c r="Y3422" s="78">
        <f t="shared" si="119"/>
        <v>0.9476930668640513</v>
      </c>
      <c r="Z3422" s="14">
        <v>0.55613004266230581</v>
      </c>
    </row>
    <row r="3423" spans="22:26" x14ac:dyDescent="0.25">
      <c r="V3423">
        <v>-52</v>
      </c>
      <c r="W3423" s="14">
        <v>60</v>
      </c>
      <c r="X3423" s="14" t="str">
        <f t="shared" si="120"/>
        <v>-5260</v>
      </c>
      <c r="Y3423" s="78">
        <f t="shared" si="119"/>
        <v>0.94867999013076731</v>
      </c>
      <c r="Z3423" s="14">
        <v>0.5567091939694262</v>
      </c>
    </row>
    <row r="3424" spans="22:26" x14ac:dyDescent="0.25">
      <c r="V3424">
        <v>-51</v>
      </c>
      <c r="W3424" s="14">
        <v>60</v>
      </c>
      <c r="X3424" s="14" t="str">
        <f t="shared" si="120"/>
        <v>-5160</v>
      </c>
      <c r="Y3424" s="78">
        <f t="shared" si="119"/>
        <v>0.94966691339748333</v>
      </c>
      <c r="Z3424" s="14">
        <v>0.55728834527654658</v>
      </c>
    </row>
    <row r="3425" spans="22:26" x14ac:dyDescent="0.25">
      <c r="V3425">
        <v>-50</v>
      </c>
      <c r="W3425" s="14">
        <v>60</v>
      </c>
      <c r="X3425" s="14" t="str">
        <f t="shared" si="120"/>
        <v>-5060</v>
      </c>
      <c r="Y3425" s="78">
        <f t="shared" si="119"/>
        <v>0.95065383666419934</v>
      </c>
      <c r="Z3425" s="14">
        <v>0.55786749658366686</v>
      </c>
    </row>
    <row r="3426" spans="22:26" x14ac:dyDescent="0.25">
      <c r="V3426">
        <v>-49</v>
      </c>
      <c r="W3426" s="14">
        <v>60</v>
      </c>
      <c r="X3426" s="14" t="str">
        <f t="shared" si="120"/>
        <v>-4960</v>
      </c>
      <c r="Y3426" s="78">
        <f t="shared" si="119"/>
        <v>0.95164075993091535</v>
      </c>
      <c r="Z3426" s="14">
        <v>0.55844664789078724</v>
      </c>
    </row>
    <row r="3427" spans="22:26" x14ac:dyDescent="0.25">
      <c r="V3427">
        <v>-48</v>
      </c>
      <c r="W3427" s="14">
        <v>60</v>
      </c>
      <c r="X3427" s="14" t="str">
        <f t="shared" si="120"/>
        <v>-4860</v>
      </c>
      <c r="Y3427" s="78">
        <f t="shared" si="119"/>
        <v>0.95262768319763136</v>
      </c>
      <c r="Z3427" s="14">
        <v>0.55902579919790751</v>
      </c>
    </row>
    <row r="3428" spans="22:26" x14ac:dyDescent="0.25">
      <c r="V3428">
        <v>-47</v>
      </c>
      <c r="W3428" s="14">
        <v>60</v>
      </c>
      <c r="X3428" s="14" t="str">
        <f t="shared" si="120"/>
        <v>-4760</v>
      </c>
      <c r="Y3428" s="78">
        <f t="shared" si="119"/>
        <v>0.95361460646434737</v>
      </c>
      <c r="Z3428" s="14">
        <v>0.5596049505050279</v>
      </c>
    </row>
    <row r="3429" spans="22:26" x14ac:dyDescent="0.25">
      <c r="V3429">
        <v>-46</v>
      </c>
      <c r="W3429" s="14">
        <v>60</v>
      </c>
      <c r="X3429" s="14" t="str">
        <f t="shared" si="120"/>
        <v>-4660</v>
      </c>
      <c r="Y3429" s="78">
        <f t="shared" si="119"/>
        <v>0.95460152973106338</v>
      </c>
      <c r="Z3429" s="14">
        <v>0.56018410181214828</v>
      </c>
    </row>
    <row r="3430" spans="22:26" x14ac:dyDescent="0.25">
      <c r="V3430">
        <v>-45</v>
      </c>
      <c r="W3430" s="14">
        <v>60</v>
      </c>
      <c r="X3430" s="14" t="str">
        <f t="shared" si="120"/>
        <v>-4560</v>
      </c>
      <c r="Y3430" s="78">
        <f t="shared" si="119"/>
        <v>0.95558845299777939</v>
      </c>
      <c r="Z3430" s="14">
        <v>0.56076325311926856</v>
      </c>
    </row>
    <row r="3431" spans="22:26" x14ac:dyDescent="0.25">
      <c r="V3431">
        <v>-44</v>
      </c>
      <c r="W3431" s="14">
        <v>60</v>
      </c>
      <c r="X3431" s="14" t="str">
        <f t="shared" si="120"/>
        <v>-4460</v>
      </c>
      <c r="Y3431" s="78">
        <f t="shared" si="119"/>
        <v>0.9565753762644954</v>
      </c>
      <c r="Z3431" s="14">
        <v>0.56134240442638894</v>
      </c>
    </row>
    <row r="3432" spans="22:26" x14ac:dyDescent="0.25">
      <c r="V3432">
        <v>-43</v>
      </c>
      <c r="W3432" s="14">
        <v>60</v>
      </c>
      <c r="X3432" s="14" t="str">
        <f t="shared" si="120"/>
        <v>-4360</v>
      </c>
      <c r="Y3432" s="78">
        <f t="shared" si="119"/>
        <v>0.95756229953121141</v>
      </c>
      <c r="Z3432" s="14">
        <v>0.56192155573350921</v>
      </c>
    </row>
    <row r="3433" spans="22:26" x14ac:dyDescent="0.25">
      <c r="V3433">
        <v>-42</v>
      </c>
      <c r="W3433" s="14">
        <v>60</v>
      </c>
      <c r="X3433" s="14" t="str">
        <f t="shared" si="120"/>
        <v>-4260</v>
      </c>
      <c r="Y3433" s="78">
        <f t="shared" si="119"/>
        <v>0.95854922279792742</v>
      </c>
      <c r="Z3433" s="14">
        <v>0.5625007070406296</v>
      </c>
    </row>
    <row r="3434" spans="22:26" x14ac:dyDescent="0.25">
      <c r="V3434">
        <v>-41</v>
      </c>
      <c r="W3434" s="14">
        <v>60</v>
      </c>
      <c r="X3434" s="14" t="str">
        <f t="shared" si="120"/>
        <v>-4160</v>
      </c>
      <c r="Y3434" s="78">
        <f t="shared" si="119"/>
        <v>0.95953614606464344</v>
      </c>
      <c r="Z3434" s="14">
        <v>0.56307985834774987</v>
      </c>
    </row>
    <row r="3435" spans="22:26" x14ac:dyDescent="0.25">
      <c r="V3435">
        <v>-40</v>
      </c>
      <c r="W3435" s="14">
        <v>60</v>
      </c>
      <c r="X3435" s="14" t="str">
        <f t="shared" si="120"/>
        <v>-4060</v>
      </c>
      <c r="Y3435" s="78">
        <f t="shared" si="119"/>
        <v>0.96052306933135945</v>
      </c>
      <c r="Z3435" s="14">
        <v>0.56365900965487026</v>
      </c>
    </row>
    <row r="3436" spans="22:26" x14ac:dyDescent="0.25">
      <c r="V3436">
        <v>-39</v>
      </c>
      <c r="W3436" s="14">
        <v>60</v>
      </c>
      <c r="X3436" s="14" t="str">
        <f t="shared" si="120"/>
        <v>-3960</v>
      </c>
      <c r="Y3436" s="78">
        <f t="shared" si="119"/>
        <v>0.96150999259807546</v>
      </c>
      <c r="Z3436" s="14">
        <v>0.56423816096199064</v>
      </c>
    </row>
    <row r="3437" spans="22:26" x14ac:dyDescent="0.25">
      <c r="V3437">
        <v>-38</v>
      </c>
      <c r="W3437" s="14">
        <v>60</v>
      </c>
      <c r="X3437" s="14" t="str">
        <f t="shared" si="120"/>
        <v>-3860</v>
      </c>
      <c r="Y3437" s="78">
        <f t="shared" si="119"/>
        <v>0.96249691586479147</v>
      </c>
      <c r="Z3437" s="14">
        <v>0.56481731226911092</v>
      </c>
    </row>
    <row r="3438" spans="22:26" x14ac:dyDescent="0.25">
      <c r="V3438">
        <v>-37</v>
      </c>
      <c r="W3438" s="14">
        <v>60</v>
      </c>
      <c r="X3438" s="14" t="str">
        <f t="shared" si="120"/>
        <v>-3760</v>
      </c>
      <c r="Y3438" s="78">
        <f t="shared" si="119"/>
        <v>0.96348383913150748</v>
      </c>
      <c r="Z3438" s="14">
        <v>0.5653964635762313</v>
      </c>
    </row>
    <row r="3439" spans="22:26" x14ac:dyDescent="0.25">
      <c r="V3439">
        <v>-36</v>
      </c>
      <c r="W3439" s="14">
        <v>60</v>
      </c>
      <c r="X3439" s="14" t="str">
        <f t="shared" si="120"/>
        <v>-3660</v>
      </c>
      <c r="Y3439" s="78">
        <f t="shared" si="119"/>
        <v>0.96447076239822349</v>
      </c>
      <c r="Z3439" s="14">
        <v>0.56597561488335157</v>
      </c>
    </row>
    <row r="3440" spans="22:26" x14ac:dyDescent="0.25">
      <c r="V3440">
        <v>-35</v>
      </c>
      <c r="W3440" s="14">
        <v>60</v>
      </c>
      <c r="X3440" s="14" t="str">
        <f t="shared" si="120"/>
        <v>-3560</v>
      </c>
      <c r="Y3440" s="78">
        <f t="shared" si="119"/>
        <v>0.9654576856649395</v>
      </c>
      <c r="Z3440" s="14">
        <v>0.56655476619047196</v>
      </c>
    </row>
    <row r="3441" spans="22:26" x14ac:dyDescent="0.25">
      <c r="V3441">
        <v>-34</v>
      </c>
      <c r="W3441" s="14">
        <v>60</v>
      </c>
      <c r="X3441" s="14" t="str">
        <f t="shared" si="120"/>
        <v>-3460</v>
      </c>
      <c r="Y3441" s="78">
        <f t="shared" si="119"/>
        <v>0.96644460893165551</v>
      </c>
      <c r="Z3441" s="14">
        <v>0.56713391749759223</v>
      </c>
    </row>
    <row r="3442" spans="22:26" x14ac:dyDescent="0.25">
      <c r="V3442">
        <v>-33</v>
      </c>
      <c r="W3442" s="14">
        <v>60</v>
      </c>
      <c r="X3442" s="14" t="str">
        <f t="shared" si="120"/>
        <v>-3360</v>
      </c>
      <c r="Y3442" s="78">
        <f t="shared" ref="Y3442:Y3505" si="121">$Y$153/1013.25*(1013.25+V3442)</f>
        <v>0.96743153219837152</v>
      </c>
      <c r="Z3442" s="14">
        <v>0.56771306880471262</v>
      </c>
    </row>
    <row r="3443" spans="22:26" x14ac:dyDescent="0.25">
      <c r="V3443">
        <v>-32</v>
      </c>
      <c r="W3443" s="14">
        <v>60</v>
      </c>
      <c r="X3443" s="14" t="str">
        <f t="shared" si="120"/>
        <v>-3260</v>
      </c>
      <c r="Y3443" s="78">
        <f t="shared" si="121"/>
        <v>0.96841845546508754</v>
      </c>
      <c r="Z3443" s="14">
        <v>0.568292220111833</v>
      </c>
    </row>
    <row r="3444" spans="22:26" x14ac:dyDescent="0.25">
      <c r="V3444">
        <v>-31</v>
      </c>
      <c r="W3444" s="14">
        <v>60</v>
      </c>
      <c r="X3444" s="14" t="str">
        <f t="shared" si="120"/>
        <v>-3160</v>
      </c>
      <c r="Y3444" s="78">
        <f t="shared" si="121"/>
        <v>0.96940537873180355</v>
      </c>
      <c r="Z3444" s="14">
        <v>0.56887137141895328</v>
      </c>
    </row>
    <row r="3445" spans="22:26" x14ac:dyDescent="0.25">
      <c r="V3445">
        <v>-30</v>
      </c>
      <c r="W3445" s="14">
        <v>60</v>
      </c>
      <c r="X3445" s="14" t="str">
        <f t="shared" si="120"/>
        <v>-3060</v>
      </c>
      <c r="Y3445" s="78">
        <f t="shared" si="121"/>
        <v>0.97039230199851956</v>
      </c>
      <c r="Z3445" s="14">
        <v>0.56945052272607366</v>
      </c>
    </row>
    <row r="3446" spans="22:26" x14ac:dyDescent="0.25">
      <c r="V3446">
        <v>-29</v>
      </c>
      <c r="W3446" s="14">
        <v>60</v>
      </c>
      <c r="X3446" s="14" t="str">
        <f t="shared" si="120"/>
        <v>-2960</v>
      </c>
      <c r="Y3446" s="78">
        <f t="shared" si="121"/>
        <v>0.97137922526523557</v>
      </c>
      <c r="Z3446" s="14">
        <v>0.57002967403319404</v>
      </c>
    </row>
    <row r="3447" spans="22:26" x14ac:dyDescent="0.25">
      <c r="V3447">
        <v>-28</v>
      </c>
      <c r="W3447" s="14">
        <v>60</v>
      </c>
      <c r="X3447" s="14" t="str">
        <f t="shared" si="120"/>
        <v>-2860</v>
      </c>
      <c r="Y3447" s="78">
        <f t="shared" si="121"/>
        <v>0.97236614853195158</v>
      </c>
      <c r="Z3447" s="14">
        <v>0.57060882534031432</v>
      </c>
    </row>
    <row r="3448" spans="22:26" x14ac:dyDescent="0.25">
      <c r="V3448">
        <v>-27</v>
      </c>
      <c r="W3448" s="14">
        <v>60</v>
      </c>
      <c r="X3448" s="14" t="str">
        <f t="shared" si="120"/>
        <v>-2760</v>
      </c>
      <c r="Y3448" s="78">
        <f t="shared" si="121"/>
        <v>0.97335307179866759</v>
      </c>
      <c r="Z3448" s="14">
        <v>0.57118797664743459</v>
      </c>
    </row>
    <row r="3449" spans="22:26" x14ac:dyDescent="0.25">
      <c r="V3449">
        <v>-26</v>
      </c>
      <c r="W3449" s="14">
        <v>60</v>
      </c>
      <c r="X3449" s="14" t="str">
        <f t="shared" si="120"/>
        <v>-2660</v>
      </c>
      <c r="Y3449" s="78">
        <f t="shared" si="121"/>
        <v>0.9743399950653836</v>
      </c>
      <c r="Z3449" s="14">
        <v>0.57176712795455498</v>
      </c>
    </row>
    <row r="3450" spans="22:26" x14ac:dyDescent="0.25">
      <c r="V3450">
        <v>-25</v>
      </c>
      <c r="W3450" s="14">
        <v>60</v>
      </c>
      <c r="X3450" s="14" t="str">
        <f t="shared" si="120"/>
        <v>-2560</v>
      </c>
      <c r="Y3450" s="78">
        <f t="shared" si="121"/>
        <v>0.97532691833209961</v>
      </c>
      <c r="Z3450" s="14">
        <v>0.57234627926167536</v>
      </c>
    </row>
    <row r="3451" spans="22:26" x14ac:dyDescent="0.25">
      <c r="V3451">
        <v>-24</v>
      </c>
      <c r="W3451" s="14">
        <v>60</v>
      </c>
      <c r="X3451" s="14" t="str">
        <f t="shared" si="120"/>
        <v>-2460</v>
      </c>
      <c r="Y3451" s="78">
        <f t="shared" si="121"/>
        <v>0.97631384159881562</v>
      </c>
      <c r="Z3451" s="14">
        <v>0.57292543056879564</v>
      </c>
    </row>
    <row r="3452" spans="22:26" x14ac:dyDescent="0.25">
      <c r="V3452">
        <v>-23</v>
      </c>
      <c r="W3452" s="14">
        <v>60</v>
      </c>
      <c r="X3452" s="14" t="str">
        <f t="shared" si="120"/>
        <v>-2360</v>
      </c>
      <c r="Y3452" s="78">
        <f t="shared" si="121"/>
        <v>0.97730076486553163</v>
      </c>
      <c r="Z3452" s="14">
        <v>0.57350458187591602</v>
      </c>
    </row>
    <row r="3453" spans="22:26" x14ac:dyDescent="0.25">
      <c r="V3453">
        <v>-22</v>
      </c>
      <c r="W3453" s="14">
        <v>60</v>
      </c>
      <c r="X3453" s="14" t="str">
        <f t="shared" si="120"/>
        <v>-2260</v>
      </c>
      <c r="Y3453" s="78">
        <f t="shared" si="121"/>
        <v>0.97828768813224765</v>
      </c>
      <c r="Z3453" s="14">
        <v>0.5740837331830364</v>
      </c>
    </row>
    <row r="3454" spans="22:26" x14ac:dyDescent="0.25">
      <c r="V3454">
        <v>-21</v>
      </c>
      <c r="W3454" s="14">
        <v>60</v>
      </c>
      <c r="X3454" s="14" t="str">
        <f t="shared" si="120"/>
        <v>-2160</v>
      </c>
      <c r="Y3454" s="78">
        <f t="shared" si="121"/>
        <v>0.97927461139896366</v>
      </c>
      <c r="Z3454" s="14">
        <v>0.57466288449015668</v>
      </c>
    </row>
    <row r="3455" spans="22:26" x14ac:dyDescent="0.25">
      <c r="V3455">
        <v>-20</v>
      </c>
      <c r="W3455" s="14">
        <v>60</v>
      </c>
      <c r="X3455" s="14" t="str">
        <f t="shared" si="120"/>
        <v>-2060</v>
      </c>
      <c r="Y3455" s="78">
        <f t="shared" si="121"/>
        <v>0.98026153466567967</v>
      </c>
      <c r="Z3455" s="14">
        <v>0.57524203579727706</v>
      </c>
    </row>
    <row r="3456" spans="22:26" x14ac:dyDescent="0.25">
      <c r="V3456">
        <v>-19</v>
      </c>
      <c r="W3456" s="14">
        <v>60</v>
      </c>
      <c r="X3456" s="14" t="str">
        <f t="shared" si="120"/>
        <v>-1960</v>
      </c>
      <c r="Y3456" s="78">
        <f t="shared" si="121"/>
        <v>0.98124845793239568</v>
      </c>
      <c r="Z3456" s="14">
        <v>0.57582118710439734</v>
      </c>
    </row>
    <row r="3457" spans="22:26" x14ac:dyDescent="0.25">
      <c r="V3457">
        <v>-18</v>
      </c>
      <c r="W3457" s="14">
        <v>60</v>
      </c>
      <c r="X3457" s="14" t="str">
        <f t="shared" si="120"/>
        <v>-1860</v>
      </c>
      <c r="Y3457" s="78">
        <f t="shared" si="121"/>
        <v>0.98223538119911169</v>
      </c>
      <c r="Z3457" s="14">
        <v>0.57640033841151772</v>
      </c>
    </row>
    <row r="3458" spans="22:26" x14ac:dyDescent="0.25">
      <c r="V3458">
        <v>-17</v>
      </c>
      <c r="W3458" s="14">
        <v>60</v>
      </c>
      <c r="X3458" s="14" t="str">
        <f t="shared" si="120"/>
        <v>-1760</v>
      </c>
      <c r="Y3458" s="78">
        <f t="shared" si="121"/>
        <v>0.9832223044658277</v>
      </c>
      <c r="Z3458" s="14">
        <v>0.57697948971863799</v>
      </c>
    </row>
    <row r="3459" spans="22:26" x14ac:dyDescent="0.25">
      <c r="V3459">
        <v>-16</v>
      </c>
      <c r="W3459" s="14">
        <v>60</v>
      </c>
      <c r="X3459" s="14" t="str">
        <f t="shared" ref="X3459:X3522" si="122">V3459&amp;W3459</f>
        <v>-1660</v>
      </c>
      <c r="Y3459" s="78">
        <f t="shared" si="121"/>
        <v>0.98420922773254371</v>
      </c>
      <c r="Z3459" s="14">
        <v>0.57755864102575838</v>
      </c>
    </row>
    <row r="3460" spans="22:26" x14ac:dyDescent="0.25">
      <c r="V3460">
        <v>-15</v>
      </c>
      <c r="W3460" s="14">
        <v>60</v>
      </c>
      <c r="X3460" s="14" t="str">
        <f t="shared" si="122"/>
        <v>-1560</v>
      </c>
      <c r="Y3460" s="78">
        <f t="shared" si="121"/>
        <v>0.98519615099925972</v>
      </c>
      <c r="Z3460" s="14">
        <v>0.57813779233287876</v>
      </c>
    </row>
    <row r="3461" spans="22:26" x14ac:dyDescent="0.25">
      <c r="V3461">
        <v>-14</v>
      </c>
      <c r="W3461" s="14">
        <v>60</v>
      </c>
      <c r="X3461" s="14" t="str">
        <f t="shared" si="122"/>
        <v>-1460</v>
      </c>
      <c r="Y3461" s="78">
        <f t="shared" si="121"/>
        <v>0.98618307426597573</v>
      </c>
      <c r="Z3461" s="14">
        <v>0.57871694363999904</v>
      </c>
    </row>
    <row r="3462" spans="22:26" x14ac:dyDescent="0.25">
      <c r="V3462">
        <v>-13</v>
      </c>
      <c r="W3462" s="14">
        <v>60</v>
      </c>
      <c r="X3462" s="14" t="str">
        <f t="shared" si="122"/>
        <v>-1360</v>
      </c>
      <c r="Y3462" s="78">
        <f t="shared" si="121"/>
        <v>0.98716999753269175</v>
      </c>
      <c r="Z3462" s="14">
        <v>0.57929609494711942</v>
      </c>
    </row>
    <row r="3463" spans="22:26" x14ac:dyDescent="0.25">
      <c r="V3463">
        <v>-12</v>
      </c>
      <c r="W3463" s="14">
        <v>60</v>
      </c>
      <c r="X3463" s="14" t="str">
        <f t="shared" si="122"/>
        <v>-1260</v>
      </c>
      <c r="Y3463" s="78">
        <f t="shared" si="121"/>
        <v>0.98815692079940776</v>
      </c>
      <c r="Z3463" s="14">
        <v>0.5798752462542397</v>
      </c>
    </row>
    <row r="3464" spans="22:26" x14ac:dyDescent="0.25">
      <c r="V3464">
        <v>-11</v>
      </c>
      <c r="W3464" s="14">
        <v>60</v>
      </c>
      <c r="X3464" s="14" t="str">
        <f t="shared" si="122"/>
        <v>-1160</v>
      </c>
      <c r="Y3464" s="78">
        <f t="shared" si="121"/>
        <v>0.98914384406612377</v>
      </c>
      <c r="Z3464" s="14">
        <v>0.58045439756136008</v>
      </c>
    </row>
    <row r="3465" spans="22:26" x14ac:dyDescent="0.25">
      <c r="V3465">
        <v>-10</v>
      </c>
      <c r="W3465" s="14">
        <v>60</v>
      </c>
      <c r="X3465" s="14" t="str">
        <f t="shared" si="122"/>
        <v>-1060</v>
      </c>
      <c r="Y3465" s="78">
        <f t="shared" si="121"/>
        <v>0.99013076733283978</v>
      </c>
      <c r="Z3465" s="14">
        <v>0.58103354886848035</v>
      </c>
    </row>
    <row r="3466" spans="22:26" x14ac:dyDescent="0.25">
      <c r="V3466">
        <v>-9</v>
      </c>
      <c r="W3466" s="14">
        <v>60</v>
      </c>
      <c r="X3466" s="14" t="str">
        <f t="shared" si="122"/>
        <v>-960</v>
      </c>
      <c r="Y3466" s="78">
        <f t="shared" si="121"/>
        <v>0.99111769059955579</v>
      </c>
      <c r="Z3466" s="14">
        <v>0.58161270017560074</v>
      </c>
    </row>
    <row r="3467" spans="22:26" x14ac:dyDescent="0.25">
      <c r="V3467">
        <v>-8</v>
      </c>
      <c r="W3467" s="14">
        <v>60</v>
      </c>
      <c r="X3467" s="14" t="str">
        <f t="shared" si="122"/>
        <v>-860</v>
      </c>
      <c r="Y3467" s="78">
        <f t="shared" si="121"/>
        <v>0.9921046138662718</v>
      </c>
      <c r="Z3467" s="14">
        <v>0.58219185148272112</v>
      </c>
    </row>
    <row r="3468" spans="22:26" x14ac:dyDescent="0.25">
      <c r="V3468">
        <v>-7</v>
      </c>
      <c r="W3468" s="14">
        <v>60</v>
      </c>
      <c r="X3468" s="14" t="str">
        <f t="shared" si="122"/>
        <v>-760</v>
      </c>
      <c r="Y3468" s="78">
        <f t="shared" si="121"/>
        <v>0.99309153713298781</v>
      </c>
      <c r="Z3468" s="14">
        <v>0.5827710027898414</v>
      </c>
    </row>
    <row r="3469" spans="22:26" x14ac:dyDescent="0.25">
      <c r="V3469">
        <v>-6</v>
      </c>
      <c r="W3469" s="14">
        <v>60</v>
      </c>
      <c r="X3469" s="14" t="str">
        <f t="shared" si="122"/>
        <v>-660</v>
      </c>
      <c r="Y3469" s="78">
        <f t="shared" si="121"/>
        <v>0.99407846039970382</v>
      </c>
      <c r="Z3469" s="14">
        <v>0.58335015409696178</v>
      </c>
    </row>
    <row r="3470" spans="22:26" x14ac:dyDescent="0.25">
      <c r="V3470">
        <v>-5</v>
      </c>
      <c r="W3470" s="14">
        <v>60</v>
      </c>
      <c r="X3470" s="14" t="str">
        <f t="shared" si="122"/>
        <v>-560</v>
      </c>
      <c r="Y3470" s="78">
        <f t="shared" si="121"/>
        <v>0.99506538366641994</v>
      </c>
      <c r="Z3470" s="14">
        <v>0.58392930540408217</v>
      </c>
    </row>
    <row r="3471" spans="22:26" x14ac:dyDescent="0.25">
      <c r="V3471">
        <v>-4</v>
      </c>
      <c r="W3471" s="14">
        <v>60</v>
      </c>
      <c r="X3471" s="14" t="str">
        <f t="shared" si="122"/>
        <v>-460</v>
      </c>
      <c r="Y3471" s="78">
        <f t="shared" si="121"/>
        <v>0.99605230693313596</v>
      </c>
      <c r="Z3471" s="14">
        <v>0.58450845671120255</v>
      </c>
    </row>
    <row r="3472" spans="22:26" x14ac:dyDescent="0.25">
      <c r="V3472">
        <v>-3</v>
      </c>
      <c r="W3472" s="14">
        <v>60</v>
      </c>
      <c r="X3472" s="14" t="str">
        <f t="shared" si="122"/>
        <v>-360</v>
      </c>
      <c r="Y3472" s="78">
        <f t="shared" si="121"/>
        <v>0.99703923019985197</v>
      </c>
      <c r="Z3472" s="14">
        <v>0.58508760801832282</v>
      </c>
    </row>
    <row r="3473" spans="22:26" x14ac:dyDescent="0.25">
      <c r="V3473">
        <v>-2</v>
      </c>
      <c r="W3473" s="14">
        <v>60</v>
      </c>
      <c r="X3473" s="14" t="str">
        <f t="shared" si="122"/>
        <v>-260</v>
      </c>
      <c r="Y3473" s="78">
        <f t="shared" si="121"/>
        <v>0.99802615346656798</v>
      </c>
      <c r="Z3473" s="14">
        <v>0.58566675932544321</v>
      </c>
    </row>
    <row r="3474" spans="22:26" x14ac:dyDescent="0.25">
      <c r="V3474">
        <v>-1</v>
      </c>
      <c r="W3474" s="14">
        <v>60</v>
      </c>
      <c r="X3474" s="14" t="str">
        <f t="shared" si="122"/>
        <v>-160</v>
      </c>
      <c r="Y3474" s="78">
        <f t="shared" si="121"/>
        <v>0.99901307673328399</v>
      </c>
      <c r="Z3474" s="14">
        <v>0.58624591063256348</v>
      </c>
    </row>
    <row r="3475" spans="22:26" x14ac:dyDescent="0.25">
      <c r="V3475">
        <v>0</v>
      </c>
      <c r="W3475" s="14">
        <v>60</v>
      </c>
      <c r="X3475" s="14" t="str">
        <f t="shared" si="122"/>
        <v>060</v>
      </c>
      <c r="Y3475" s="78">
        <f t="shared" si="121"/>
        <v>1</v>
      </c>
      <c r="Z3475" s="14">
        <v>0.58682506193968387</v>
      </c>
    </row>
    <row r="3476" spans="22:26" x14ac:dyDescent="0.25">
      <c r="V3476">
        <v>0</v>
      </c>
      <c r="W3476" s="14">
        <v>60</v>
      </c>
      <c r="X3476" s="14" t="str">
        <f t="shared" si="122"/>
        <v>060</v>
      </c>
      <c r="Y3476" s="78">
        <f t="shared" si="121"/>
        <v>1</v>
      </c>
      <c r="Z3476" s="14">
        <v>0.7157267779066655</v>
      </c>
    </row>
    <row r="3477" spans="22:26" x14ac:dyDescent="0.25">
      <c r="V3477">
        <v>1</v>
      </c>
      <c r="W3477" s="14">
        <v>60</v>
      </c>
      <c r="X3477" s="14" t="str">
        <f t="shared" si="122"/>
        <v>160</v>
      </c>
      <c r="Y3477" s="78">
        <f t="shared" si="121"/>
        <v>1.0009869232667159</v>
      </c>
      <c r="Z3477" s="14">
        <v>0.58740421324680414</v>
      </c>
    </row>
    <row r="3478" spans="22:26" x14ac:dyDescent="0.25">
      <c r="V3478">
        <v>2</v>
      </c>
      <c r="W3478" s="14">
        <v>60</v>
      </c>
      <c r="X3478" s="14" t="str">
        <f t="shared" si="122"/>
        <v>260</v>
      </c>
      <c r="Y3478" s="78">
        <f t="shared" si="121"/>
        <v>1.001973846533432</v>
      </c>
      <c r="Z3478" s="14">
        <v>0.58798336455392453</v>
      </c>
    </row>
    <row r="3479" spans="22:26" x14ac:dyDescent="0.25">
      <c r="V3479">
        <v>3</v>
      </c>
      <c r="W3479" s="14">
        <v>60</v>
      </c>
      <c r="X3479" s="14" t="str">
        <f t="shared" si="122"/>
        <v>360</v>
      </c>
      <c r="Y3479" s="78">
        <f t="shared" si="121"/>
        <v>1.0029607698001479</v>
      </c>
      <c r="Z3479" s="14">
        <v>0.5885625158610448</v>
      </c>
    </row>
    <row r="3480" spans="22:26" x14ac:dyDescent="0.25">
      <c r="V3480">
        <v>4</v>
      </c>
      <c r="W3480" s="14">
        <v>60</v>
      </c>
      <c r="X3480" s="14" t="str">
        <f t="shared" si="122"/>
        <v>460</v>
      </c>
      <c r="Y3480" s="78">
        <f t="shared" si="121"/>
        <v>1.003947693066864</v>
      </c>
      <c r="Z3480" s="14">
        <v>0.5891416671681653</v>
      </c>
    </row>
    <row r="3481" spans="22:26" x14ac:dyDescent="0.25">
      <c r="V3481">
        <v>5</v>
      </c>
      <c r="W3481" s="14">
        <v>60</v>
      </c>
      <c r="X3481" s="14" t="str">
        <f t="shared" si="122"/>
        <v>560</v>
      </c>
      <c r="Y3481" s="78">
        <f t="shared" si="121"/>
        <v>1.0049346163335799</v>
      </c>
      <c r="Z3481" s="14">
        <v>0.58972081847528546</v>
      </c>
    </row>
    <row r="3482" spans="22:26" x14ac:dyDescent="0.25">
      <c r="V3482">
        <v>6</v>
      </c>
      <c r="W3482" s="14">
        <v>60</v>
      </c>
      <c r="X3482" s="14" t="str">
        <f t="shared" si="122"/>
        <v>660</v>
      </c>
      <c r="Y3482" s="78">
        <f t="shared" si="121"/>
        <v>1.0059215396002961</v>
      </c>
      <c r="Z3482" s="14">
        <v>0.59029996978240595</v>
      </c>
    </row>
    <row r="3483" spans="22:26" x14ac:dyDescent="0.25">
      <c r="V3483">
        <v>7</v>
      </c>
      <c r="W3483" s="14">
        <v>60</v>
      </c>
      <c r="X3483" s="14" t="str">
        <f t="shared" si="122"/>
        <v>760</v>
      </c>
      <c r="Y3483" s="78">
        <f t="shared" si="121"/>
        <v>1.006908462867012</v>
      </c>
      <c r="Z3483" s="14">
        <v>0.59087912108952623</v>
      </c>
    </row>
    <row r="3484" spans="22:26" x14ac:dyDescent="0.25">
      <c r="V3484">
        <v>8</v>
      </c>
      <c r="W3484" s="14">
        <v>60</v>
      </c>
      <c r="X3484" s="14" t="str">
        <f t="shared" si="122"/>
        <v>860</v>
      </c>
      <c r="Y3484" s="78">
        <f t="shared" si="121"/>
        <v>1.0078953861337281</v>
      </c>
      <c r="Z3484" s="14">
        <v>0.5914582723966465</v>
      </c>
    </row>
    <row r="3485" spans="22:26" x14ac:dyDescent="0.25">
      <c r="V3485">
        <v>9</v>
      </c>
      <c r="W3485" s="14">
        <v>60</v>
      </c>
      <c r="X3485" s="14" t="str">
        <f t="shared" si="122"/>
        <v>960</v>
      </c>
      <c r="Y3485" s="78">
        <f t="shared" si="121"/>
        <v>1.008882309400444</v>
      </c>
      <c r="Z3485" s="14">
        <v>0.59203742370376689</v>
      </c>
    </row>
    <row r="3486" spans="22:26" x14ac:dyDescent="0.25">
      <c r="V3486">
        <v>10</v>
      </c>
      <c r="W3486" s="14">
        <v>60</v>
      </c>
      <c r="X3486" s="14" t="str">
        <f t="shared" si="122"/>
        <v>1060</v>
      </c>
      <c r="Y3486" s="78">
        <f t="shared" si="121"/>
        <v>1.0098692326671601</v>
      </c>
      <c r="Z3486" s="14">
        <v>0.59261657501088716</v>
      </c>
    </row>
    <row r="3487" spans="22:26" x14ac:dyDescent="0.25">
      <c r="V3487">
        <v>11</v>
      </c>
      <c r="W3487" s="14">
        <v>60</v>
      </c>
      <c r="X3487" s="14" t="str">
        <f t="shared" si="122"/>
        <v>1160</v>
      </c>
      <c r="Y3487" s="78">
        <f t="shared" si="121"/>
        <v>1.010856155933876</v>
      </c>
      <c r="Z3487" s="14">
        <v>0.59319572631800754</v>
      </c>
    </row>
    <row r="3488" spans="22:26" x14ac:dyDescent="0.25">
      <c r="V3488">
        <v>12</v>
      </c>
      <c r="W3488" s="14">
        <v>60</v>
      </c>
      <c r="X3488" s="14" t="str">
        <f t="shared" si="122"/>
        <v>1260</v>
      </c>
      <c r="Y3488" s="78">
        <f t="shared" si="121"/>
        <v>1.0118430792005921</v>
      </c>
      <c r="Z3488" s="14">
        <v>0.59377487762512793</v>
      </c>
    </row>
    <row r="3489" spans="22:26" x14ac:dyDescent="0.25">
      <c r="V3489">
        <v>13</v>
      </c>
      <c r="W3489" s="14">
        <v>60</v>
      </c>
      <c r="X3489" s="14" t="str">
        <f t="shared" si="122"/>
        <v>1360</v>
      </c>
      <c r="Y3489" s="78">
        <f t="shared" si="121"/>
        <v>1.012830002467308</v>
      </c>
      <c r="Z3489" s="14">
        <v>0.59435402893224809</v>
      </c>
    </row>
    <row r="3490" spans="22:26" x14ac:dyDescent="0.25">
      <c r="V3490">
        <v>14</v>
      </c>
      <c r="W3490" s="14">
        <v>60</v>
      </c>
      <c r="X3490" s="14" t="str">
        <f t="shared" si="122"/>
        <v>1460</v>
      </c>
      <c r="Y3490" s="78">
        <f t="shared" si="121"/>
        <v>1.0138169257340242</v>
      </c>
      <c r="Z3490" s="14">
        <v>0.59493318023936859</v>
      </c>
    </row>
    <row r="3491" spans="22:26" x14ac:dyDescent="0.25">
      <c r="V3491">
        <v>15</v>
      </c>
      <c r="W3491" s="14">
        <v>60</v>
      </c>
      <c r="X3491" s="14" t="str">
        <f t="shared" si="122"/>
        <v>1560</v>
      </c>
      <c r="Y3491" s="78">
        <f t="shared" si="121"/>
        <v>1.0148038490007401</v>
      </c>
      <c r="Z3491" s="14">
        <v>0.59551233154648886</v>
      </c>
    </row>
    <row r="3492" spans="22:26" x14ac:dyDescent="0.25">
      <c r="V3492">
        <v>16</v>
      </c>
      <c r="W3492" s="14">
        <v>60</v>
      </c>
      <c r="X3492" s="14" t="str">
        <f t="shared" si="122"/>
        <v>1660</v>
      </c>
      <c r="Y3492" s="78">
        <f t="shared" si="121"/>
        <v>1.0157907722674562</v>
      </c>
      <c r="Z3492" s="14">
        <v>0.59609148285360924</v>
      </c>
    </row>
    <row r="3493" spans="22:26" x14ac:dyDescent="0.25">
      <c r="V3493">
        <v>17</v>
      </c>
      <c r="W3493" s="14">
        <v>60</v>
      </c>
      <c r="X3493" s="14" t="str">
        <f t="shared" si="122"/>
        <v>1760</v>
      </c>
      <c r="Y3493" s="78">
        <f t="shared" si="121"/>
        <v>1.0167776955341721</v>
      </c>
      <c r="Z3493" s="14">
        <v>0.59667063416072952</v>
      </c>
    </row>
    <row r="3494" spans="22:26" x14ac:dyDescent="0.25">
      <c r="V3494">
        <v>18</v>
      </c>
      <c r="W3494" s="14">
        <v>60</v>
      </c>
      <c r="X3494" s="14" t="str">
        <f t="shared" si="122"/>
        <v>1860</v>
      </c>
      <c r="Y3494" s="78">
        <f t="shared" si="121"/>
        <v>1.0177646188008882</v>
      </c>
      <c r="Z3494" s="14">
        <v>0.59724978546785001</v>
      </c>
    </row>
    <row r="3495" spans="22:26" x14ac:dyDescent="0.25">
      <c r="V3495">
        <v>19</v>
      </c>
      <c r="W3495" s="14">
        <v>60</v>
      </c>
      <c r="X3495" s="14" t="str">
        <f t="shared" si="122"/>
        <v>1960</v>
      </c>
      <c r="Y3495" s="78">
        <f t="shared" si="121"/>
        <v>1.0187515420676041</v>
      </c>
      <c r="Z3495" s="14">
        <v>0.59782893677497018</v>
      </c>
    </row>
    <row r="3496" spans="22:26" x14ac:dyDescent="0.25">
      <c r="V3496">
        <v>20</v>
      </c>
      <c r="W3496" s="14">
        <v>60</v>
      </c>
      <c r="X3496" s="14" t="str">
        <f t="shared" si="122"/>
        <v>2060</v>
      </c>
      <c r="Y3496" s="78">
        <f t="shared" si="121"/>
        <v>1.0197384653343202</v>
      </c>
      <c r="Z3496" s="14">
        <v>0.59840808808209067</v>
      </c>
    </row>
    <row r="3497" spans="22:26" x14ac:dyDescent="0.25">
      <c r="V3497">
        <v>21</v>
      </c>
      <c r="W3497" s="14">
        <v>60</v>
      </c>
      <c r="X3497" s="14" t="str">
        <f t="shared" si="122"/>
        <v>2160</v>
      </c>
      <c r="Y3497" s="78">
        <f t="shared" si="121"/>
        <v>1.0207253886010361</v>
      </c>
      <c r="Z3497" s="14">
        <v>0.59898723938921095</v>
      </c>
    </row>
    <row r="3498" spans="22:26" x14ac:dyDescent="0.25">
      <c r="V3498">
        <v>22</v>
      </c>
      <c r="W3498" s="14">
        <v>60</v>
      </c>
      <c r="X3498" s="14" t="str">
        <f t="shared" si="122"/>
        <v>2260</v>
      </c>
      <c r="Y3498" s="78">
        <f t="shared" si="121"/>
        <v>1.0217123118677522</v>
      </c>
      <c r="Z3498" s="14">
        <v>0.59956639069633122</v>
      </c>
    </row>
    <row r="3499" spans="22:26" x14ac:dyDescent="0.25">
      <c r="V3499">
        <v>23</v>
      </c>
      <c r="W3499" s="14">
        <v>60</v>
      </c>
      <c r="X3499" s="14" t="str">
        <f t="shared" si="122"/>
        <v>2360</v>
      </c>
      <c r="Y3499" s="78">
        <f t="shared" si="121"/>
        <v>1.0226992351344681</v>
      </c>
      <c r="Z3499" s="14">
        <v>0.6001455420034516</v>
      </c>
    </row>
    <row r="3500" spans="22:26" x14ac:dyDescent="0.25">
      <c r="V3500">
        <v>24</v>
      </c>
      <c r="W3500" s="14">
        <v>60</v>
      </c>
      <c r="X3500" s="14" t="str">
        <f t="shared" si="122"/>
        <v>2460</v>
      </c>
      <c r="Y3500" s="78">
        <f t="shared" si="121"/>
        <v>1.0236861584011843</v>
      </c>
      <c r="Z3500" s="14">
        <v>0.60072469331057199</v>
      </c>
    </row>
    <row r="3501" spans="22:26" x14ac:dyDescent="0.25">
      <c r="V3501">
        <v>25</v>
      </c>
      <c r="W3501" s="14">
        <v>60</v>
      </c>
      <c r="X3501" s="14" t="str">
        <f t="shared" si="122"/>
        <v>2560</v>
      </c>
      <c r="Y3501" s="78">
        <f t="shared" si="121"/>
        <v>1.0246730816679002</v>
      </c>
      <c r="Z3501" s="14">
        <v>0.60130384461769226</v>
      </c>
    </row>
    <row r="3502" spans="22:26" x14ac:dyDescent="0.25">
      <c r="V3502">
        <v>26</v>
      </c>
      <c r="W3502" s="14">
        <v>60</v>
      </c>
      <c r="X3502" s="14" t="str">
        <f t="shared" si="122"/>
        <v>2660</v>
      </c>
      <c r="Y3502" s="78">
        <f t="shared" si="121"/>
        <v>1.0256600049346163</v>
      </c>
      <c r="Z3502" s="14">
        <v>0.60188299592481265</v>
      </c>
    </row>
    <row r="3503" spans="22:26" x14ac:dyDescent="0.25">
      <c r="V3503">
        <v>27</v>
      </c>
      <c r="W3503" s="14">
        <v>60</v>
      </c>
      <c r="X3503" s="14" t="str">
        <f t="shared" si="122"/>
        <v>2760</v>
      </c>
      <c r="Y3503" s="78">
        <f t="shared" si="121"/>
        <v>1.0266469282013324</v>
      </c>
      <c r="Z3503" s="14">
        <v>0.60246214723193303</v>
      </c>
    </row>
    <row r="3504" spans="22:26" x14ac:dyDescent="0.25">
      <c r="V3504">
        <v>28</v>
      </c>
      <c r="W3504" s="14">
        <v>60</v>
      </c>
      <c r="X3504" s="14" t="str">
        <f t="shared" si="122"/>
        <v>2860</v>
      </c>
      <c r="Y3504" s="78">
        <f t="shared" si="121"/>
        <v>1.0276338514680483</v>
      </c>
      <c r="Z3504" s="14">
        <v>0.60304129853905331</v>
      </c>
    </row>
    <row r="3505" spans="22:26" x14ac:dyDescent="0.25">
      <c r="V3505">
        <v>29</v>
      </c>
      <c r="W3505" s="14">
        <v>60</v>
      </c>
      <c r="X3505" s="14" t="str">
        <f t="shared" si="122"/>
        <v>2960</v>
      </c>
      <c r="Y3505" s="78">
        <f t="shared" si="121"/>
        <v>1.0286207747347644</v>
      </c>
      <c r="Z3505" s="14">
        <v>0.6036204498461738</v>
      </c>
    </row>
    <row r="3506" spans="22:26" x14ac:dyDescent="0.25">
      <c r="V3506">
        <v>30</v>
      </c>
      <c r="W3506" s="14">
        <v>60</v>
      </c>
      <c r="X3506" s="14" t="str">
        <f t="shared" si="122"/>
        <v>3060</v>
      </c>
      <c r="Y3506" s="78">
        <f t="shared" ref="Y3506:Y3569" si="123">$Y$153/1013.25*(1013.25+V3506)</f>
        <v>1.0296076980014803</v>
      </c>
      <c r="Z3506" s="14">
        <v>0.60419960115329396</v>
      </c>
    </row>
    <row r="3507" spans="22:26" x14ac:dyDescent="0.25">
      <c r="V3507">
        <v>31</v>
      </c>
      <c r="W3507" s="14">
        <v>60</v>
      </c>
      <c r="X3507" s="14" t="str">
        <f t="shared" si="122"/>
        <v>3160</v>
      </c>
      <c r="Y3507" s="78">
        <f t="shared" si="123"/>
        <v>1.0305946212681965</v>
      </c>
      <c r="Z3507" s="14">
        <v>0.60477875246041435</v>
      </c>
    </row>
    <row r="3508" spans="22:26" x14ac:dyDescent="0.25">
      <c r="V3508">
        <v>32</v>
      </c>
      <c r="W3508" s="14">
        <v>60</v>
      </c>
      <c r="X3508" s="14" t="str">
        <f t="shared" si="122"/>
        <v>3260</v>
      </c>
      <c r="Y3508" s="78">
        <f t="shared" si="123"/>
        <v>1.0315815445349124</v>
      </c>
      <c r="Z3508" s="14">
        <v>0.60535790376753473</v>
      </c>
    </row>
    <row r="3509" spans="22:26" x14ac:dyDescent="0.25">
      <c r="V3509">
        <v>33</v>
      </c>
      <c r="W3509" s="14">
        <v>60</v>
      </c>
      <c r="X3509" s="14" t="str">
        <f t="shared" si="122"/>
        <v>3360</v>
      </c>
      <c r="Y3509" s="78">
        <f t="shared" si="123"/>
        <v>1.0325684678016285</v>
      </c>
      <c r="Z3509" s="14">
        <v>0.60593705507465501</v>
      </c>
    </row>
    <row r="3510" spans="22:26" x14ac:dyDescent="0.25">
      <c r="V3510">
        <v>34</v>
      </c>
      <c r="W3510" s="14">
        <v>60</v>
      </c>
      <c r="X3510" s="14" t="str">
        <f t="shared" si="122"/>
        <v>3460</v>
      </c>
      <c r="Y3510" s="78">
        <f t="shared" si="123"/>
        <v>1.0335553910683444</v>
      </c>
      <c r="Z3510" s="14">
        <v>0.60651620638177539</v>
      </c>
    </row>
    <row r="3511" spans="22:26" x14ac:dyDescent="0.25">
      <c r="V3511">
        <v>35</v>
      </c>
      <c r="W3511" s="14">
        <v>60</v>
      </c>
      <c r="X3511" s="14" t="str">
        <f t="shared" si="122"/>
        <v>3560</v>
      </c>
      <c r="Y3511" s="78">
        <f t="shared" si="123"/>
        <v>1.0345423143350605</v>
      </c>
      <c r="Z3511" s="14">
        <v>0.60709535768889578</v>
      </c>
    </row>
    <row r="3512" spans="22:26" x14ac:dyDescent="0.25">
      <c r="V3512">
        <v>36</v>
      </c>
      <c r="W3512" s="14">
        <v>60</v>
      </c>
      <c r="X3512" s="14" t="str">
        <f t="shared" si="122"/>
        <v>3660</v>
      </c>
      <c r="Y3512" s="78">
        <f t="shared" si="123"/>
        <v>1.0355292376017764</v>
      </c>
      <c r="Z3512" s="14">
        <v>0.60767450899601605</v>
      </c>
    </row>
    <row r="3513" spans="22:26" x14ac:dyDescent="0.25">
      <c r="V3513">
        <v>37</v>
      </c>
      <c r="W3513" s="14">
        <v>60</v>
      </c>
      <c r="X3513" s="14" t="str">
        <f t="shared" si="122"/>
        <v>3760</v>
      </c>
      <c r="Y3513" s="78">
        <f t="shared" si="123"/>
        <v>1.0365161608684925</v>
      </c>
      <c r="Z3513" s="14">
        <v>0.60825366030313643</v>
      </c>
    </row>
    <row r="3514" spans="22:26" x14ac:dyDescent="0.25">
      <c r="V3514">
        <v>38</v>
      </c>
      <c r="W3514" s="14">
        <v>60</v>
      </c>
      <c r="X3514" s="14" t="str">
        <f t="shared" si="122"/>
        <v>3860</v>
      </c>
      <c r="Y3514" s="78">
        <f t="shared" si="123"/>
        <v>1.0375030841352084</v>
      </c>
      <c r="Z3514" s="14">
        <v>0.60883281161025682</v>
      </c>
    </row>
    <row r="3515" spans="22:26" x14ac:dyDescent="0.25">
      <c r="V3515">
        <v>39</v>
      </c>
      <c r="W3515" s="14">
        <v>60</v>
      </c>
      <c r="X3515" s="14" t="str">
        <f t="shared" si="122"/>
        <v>3960</v>
      </c>
      <c r="Y3515" s="78">
        <f t="shared" si="123"/>
        <v>1.0384900074019245</v>
      </c>
      <c r="Z3515" s="14">
        <v>0.60941196291737709</v>
      </c>
    </row>
    <row r="3516" spans="22:26" x14ac:dyDescent="0.25">
      <c r="V3516">
        <v>40</v>
      </c>
      <c r="W3516" s="14">
        <v>60</v>
      </c>
      <c r="X3516" s="14" t="str">
        <f t="shared" si="122"/>
        <v>4060</v>
      </c>
      <c r="Y3516" s="78">
        <f t="shared" si="123"/>
        <v>1.0394769306686404</v>
      </c>
      <c r="Z3516" s="14">
        <v>0.60999111422449737</v>
      </c>
    </row>
    <row r="3517" spans="22:26" x14ac:dyDescent="0.25">
      <c r="V3517">
        <v>41</v>
      </c>
      <c r="W3517" s="14">
        <v>60</v>
      </c>
      <c r="X3517" s="14" t="str">
        <f t="shared" si="122"/>
        <v>4160</v>
      </c>
      <c r="Y3517" s="78">
        <f t="shared" si="123"/>
        <v>1.0404638539353566</v>
      </c>
      <c r="Z3517" s="14">
        <v>0.61057026553161786</v>
      </c>
    </row>
    <row r="3518" spans="22:26" x14ac:dyDescent="0.25">
      <c r="V3518">
        <v>42</v>
      </c>
      <c r="W3518" s="14">
        <v>60</v>
      </c>
      <c r="X3518" s="14" t="str">
        <f t="shared" si="122"/>
        <v>4260</v>
      </c>
      <c r="Y3518" s="78">
        <f t="shared" si="123"/>
        <v>1.0414507772020725</v>
      </c>
      <c r="Z3518" s="14">
        <v>0.61114941683873802</v>
      </c>
    </row>
    <row r="3519" spans="22:26" x14ac:dyDescent="0.25">
      <c r="V3519">
        <v>43</v>
      </c>
      <c r="W3519" s="14">
        <v>60</v>
      </c>
      <c r="X3519" s="14" t="str">
        <f t="shared" si="122"/>
        <v>4360</v>
      </c>
      <c r="Y3519" s="78">
        <f t="shared" si="123"/>
        <v>1.0424377004687886</v>
      </c>
      <c r="Z3519" s="14">
        <v>0.61172856814585852</v>
      </c>
    </row>
    <row r="3520" spans="22:26" x14ac:dyDescent="0.25">
      <c r="V3520">
        <v>44</v>
      </c>
      <c r="W3520" s="14">
        <v>60</v>
      </c>
      <c r="X3520" s="14" t="str">
        <f t="shared" si="122"/>
        <v>4460</v>
      </c>
      <c r="Y3520" s="78">
        <f t="shared" si="123"/>
        <v>1.0434246237355045</v>
      </c>
      <c r="Z3520" s="14">
        <v>0.61230771945297868</v>
      </c>
    </row>
    <row r="3521" spans="22:26" x14ac:dyDescent="0.25">
      <c r="V3521">
        <v>45</v>
      </c>
      <c r="W3521" s="14">
        <v>60</v>
      </c>
      <c r="X3521" s="14" t="str">
        <f t="shared" si="122"/>
        <v>4560</v>
      </c>
      <c r="Y3521" s="78">
        <f t="shared" si="123"/>
        <v>1.0444115470022206</v>
      </c>
      <c r="Z3521" s="14">
        <v>0.61288687076009918</v>
      </c>
    </row>
    <row r="3522" spans="22:26" x14ac:dyDescent="0.25">
      <c r="V3522">
        <v>46</v>
      </c>
      <c r="W3522" s="14">
        <v>60</v>
      </c>
      <c r="X3522" s="14" t="str">
        <f t="shared" si="122"/>
        <v>4660</v>
      </c>
      <c r="Y3522" s="78">
        <f t="shared" si="123"/>
        <v>1.0453984702689365</v>
      </c>
      <c r="Z3522" s="14">
        <v>0.61346602206721945</v>
      </c>
    </row>
    <row r="3523" spans="22:26" x14ac:dyDescent="0.25">
      <c r="V3523">
        <v>47</v>
      </c>
      <c r="W3523" s="14">
        <v>60</v>
      </c>
      <c r="X3523" s="14" t="str">
        <f t="shared" ref="X3523:X3586" si="124">V3523&amp;W3523</f>
        <v>4760</v>
      </c>
      <c r="Y3523" s="78">
        <f t="shared" si="123"/>
        <v>1.0463853935356526</v>
      </c>
      <c r="Z3523" s="14">
        <v>0.61404517337433973</v>
      </c>
    </row>
    <row r="3524" spans="22:26" x14ac:dyDescent="0.25">
      <c r="V3524">
        <v>48</v>
      </c>
      <c r="W3524" s="14">
        <v>60</v>
      </c>
      <c r="X3524" s="14" t="str">
        <f t="shared" si="124"/>
        <v>4860</v>
      </c>
      <c r="Y3524" s="78">
        <f t="shared" si="123"/>
        <v>1.0473723168023685</v>
      </c>
      <c r="Z3524" s="14">
        <v>0.61462432468146011</v>
      </c>
    </row>
    <row r="3525" spans="22:26" x14ac:dyDescent="0.25">
      <c r="V3525">
        <v>49</v>
      </c>
      <c r="W3525" s="14">
        <v>60</v>
      </c>
      <c r="X3525" s="14" t="str">
        <f t="shared" si="124"/>
        <v>4960</v>
      </c>
      <c r="Y3525" s="78">
        <f t="shared" si="123"/>
        <v>1.0483592400690847</v>
      </c>
      <c r="Z3525" s="14">
        <v>0.61520347598858049</v>
      </c>
    </row>
    <row r="3526" spans="22:26" x14ac:dyDescent="0.25">
      <c r="V3526">
        <v>50</v>
      </c>
      <c r="W3526" s="14">
        <v>60</v>
      </c>
      <c r="X3526" s="14" t="str">
        <f t="shared" si="124"/>
        <v>5060</v>
      </c>
      <c r="Y3526" s="78">
        <f t="shared" si="123"/>
        <v>1.0493461633358006</v>
      </c>
      <c r="Z3526" s="14">
        <v>0.61578262729570077</v>
      </c>
    </row>
    <row r="3527" spans="22:26" x14ac:dyDescent="0.25">
      <c r="V3527">
        <v>51</v>
      </c>
      <c r="W3527" s="14">
        <v>60</v>
      </c>
      <c r="X3527" s="14" t="str">
        <f t="shared" si="124"/>
        <v>5160</v>
      </c>
      <c r="Y3527" s="78">
        <f t="shared" si="123"/>
        <v>1.0503330866025167</v>
      </c>
      <c r="Z3527" s="14">
        <v>0.61636177860282115</v>
      </c>
    </row>
    <row r="3528" spans="22:26" x14ac:dyDescent="0.25">
      <c r="V3528">
        <v>52</v>
      </c>
      <c r="W3528" s="14">
        <v>60</v>
      </c>
      <c r="X3528" s="14" t="str">
        <f t="shared" si="124"/>
        <v>5260</v>
      </c>
      <c r="Y3528" s="78">
        <f t="shared" si="123"/>
        <v>1.0513200098692326</v>
      </c>
      <c r="Z3528" s="14">
        <v>0.61694092990994154</v>
      </c>
    </row>
    <row r="3529" spans="22:26" x14ac:dyDescent="0.25">
      <c r="V3529">
        <v>53</v>
      </c>
      <c r="W3529" s="14">
        <v>60</v>
      </c>
      <c r="X3529" s="14" t="str">
        <f t="shared" si="124"/>
        <v>5360</v>
      </c>
      <c r="Y3529" s="78">
        <f t="shared" si="123"/>
        <v>1.0523069331359487</v>
      </c>
      <c r="Z3529" s="14">
        <v>0.61752008121706181</v>
      </c>
    </row>
    <row r="3530" spans="22:26" x14ac:dyDescent="0.25">
      <c r="V3530">
        <v>54</v>
      </c>
      <c r="W3530" s="14">
        <v>60</v>
      </c>
      <c r="X3530" s="14" t="str">
        <f t="shared" si="124"/>
        <v>5460</v>
      </c>
      <c r="Y3530" s="78">
        <f t="shared" si="123"/>
        <v>1.0532938564026646</v>
      </c>
      <c r="Z3530" s="14">
        <v>0.61809923252418209</v>
      </c>
    </row>
    <row r="3531" spans="22:26" x14ac:dyDescent="0.25">
      <c r="V3531">
        <v>55</v>
      </c>
      <c r="W3531" s="14">
        <v>60</v>
      </c>
      <c r="X3531" s="14" t="str">
        <f t="shared" si="124"/>
        <v>5560</v>
      </c>
      <c r="Y3531" s="78">
        <f t="shared" si="123"/>
        <v>1.0542807796693807</v>
      </c>
      <c r="Z3531" s="14">
        <v>0.61867838383130258</v>
      </c>
    </row>
    <row r="3532" spans="22:26" x14ac:dyDescent="0.25">
      <c r="V3532">
        <v>56</v>
      </c>
      <c r="W3532" s="14">
        <v>60</v>
      </c>
      <c r="X3532" s="14" t="str">
        <f t="shared" si="124"/>
        <v>5660</v>
      </c>
      <c r="Y3532" s="78">
        <f t="shared" si="123"/>
        <v>1.0552677029360966</v>
      </c>
      <c r="Z3532" s="14">
        <v>0.61925753513842274</v>
      </c>
    </row>
    <row r="3533" spans="22:26" x14ac:dyDescent="0.25">
      <c r="V3533">
        <v>57</v>
      </c>
      <c r="W3533" s="14">
        <v>60</v>
      </c>
      <c r="X3533" s="14" t="str">
        <f t="shared" si="124"/>
        <v>5760</v>
      </c>
      <c r="Y3533" s="78">
        <f t="shared" si="123"/>
        <v>1.0562546262028127</v>
      </c>
      <c r="Z3533" s="14">
        <v>0.61983668644554324</v>
      </c>
    </row>
    <row r="3534" spans="22:26" x14ac:dyDescent="0.25">
      <c r="V3534">
        <v>58</v>
      </c>
      <c r="W3534" s="14">
        <v>60</v>
      </c>
      <c r="X3534" s="14" t="str">
        <f t="shared" si="124"/>
        <v>5860</v>
      </c>
      <c r="Y3534" s="78">
        <f t="shared" si="123"/>
        <v>1.0572415494695286</v>
      </c>
      <c r="Z3534" s="14">
        <v>0.6204158377526634</v>
      </c>
    </row>
    <row r="3535" spans="22:26" x14ac:dyDescent="0.25">
      <c r="V3535">
        <v>59</v>
      </c>
      <c r="W3535" s="14">
        <v>60</v>
      </c>
      <c r="X3535" s="14" t="str">
        <f t="shared" si="124"/>
        <v>5960</v>
      </c>
      <c r="Y3535" s="78">
        <f t="shared" si="123"/>
        <v>1.0582284727362448</v>
      </c>
      <c r="Z3535" s="14">
        <v>0.6209949890597839</v>
      </c>
    </row>
    <row r="3536" spans="22:26" x14ac:dyDescent="0.25">
      <c r="V3536">
        <v>60</v>
      </c>
      <c r="W3536" s="14">
        <v>60</v>
      </c>
      <c r="X3536" s="14" t="str">
        <f t="shared" si="124"/>
        <v>6060</v>
      </c>
      <c r="Y3536" s="78">
        <f t="shared" si="123"/>
        <v>1.0592153960029607</v>
      </c>
      <c r="Z3536" s="14">
        <v>0.62157414036690417</v>
      </c>
    </row>
    <row r="3537" spans="22:26" x14ac:dyDescent="0.25">
      <c r="V3537">
        <v>61</v>
      </c>
      <c r="W3537" s="14">
        <v>60</v>
      </c>
      <c r="X3537" s="14" t="str">
        <f t="shared" si="124"/>
        <v>6160</v>
      </c>
      <c r="Y3537" s="78">
        <f t="shared" si="123"/>
        <v>1.0602023192696768</v>
      </c>
      <c r="Z3537" s="14">
        <v>0.62215329167402444</v>
      </c>
    </row>
    <row r="3538" spans="22:26" x14ac:dyDescent="0.25">
      <c r="V3538">
        <v>62</v>
      </c>
      <c r="W3538" s="14">
        <v>60</v>
      </c>
      <c r="X3538" s="14" t="str">
        <f t="shared" si="124"/>
        <v>6260</v>
      </c>
      <c r="Y3538" s="78">
        <f t="shared" si="123"/>
        <v>1.0611892425363927</v>
      </c>
      <c r="Z3538" s="14">
        <v>0.62273244298114483</v>
      </c>
    </row>
    <row r="3539" spans="22:26" x14ac:dyDescent="0.25">
      <c r="V3539">
        <v>63</v>
      </c>
      <c r="W3539" s="14">
        <v>60</v>
      </c>
      <c r="X3539" s="14" t="str">
        <f t="shared" si="124"/>
        <v>6360</v>
      </c>
      <c r="Y3539" s="78">
        <f t="shared" si="123"/>
        <v>1.0621761658031088</v>
      </c>
      <c r="Z3539" s="14">
        <v>0.62331159428826521</v>
      </c>
    </row>
    <row r="3540" spans="22:26" x14ac:dyDescent="0.25">
      <c r="V3540">
        <v>64</v>
      </c>
      <c r="W3540" s="14">
        <v>60</v>
      </c>
      <c r="X3540" s="14" t="str">
        <f t="shared" si="124"/>
        <v>6460</v>
      </c>
      <c r="Y3540" s="78">
        <f t="shared" si="123"/>
        <v>1.0631630890698247</v>
      </c>
      <c r="Z3540" s="14">
        <v>0.62389074559538549</v>
      </c>
    </row>
    <row r="3541" spans="22:26" x14ac:dyDescent="0.25">
      <c r="V3541">
        <v>65</v>
      </c>
      <c r="W3541" s="14">
        <v>60</v>
      </c>
      <c r="X3541" s="14" t="str">
        <f t="shared" si="124"/>
        <v>6560</v>
      </c>
      <c r="Y3541" s="78">
        <f t="shared" si="123"/>
        <v>1.0641500123365408</v>
      </c>
      <c r="Z3541" s="14">
        <v>0.62446989690250587</v>
      </c>
    </row>
    <row r="3542" spans="22:26" x14ac:dyDescent="0.25">
      <c r="V3542">
        <v>66</v>
      </c>
      <c r="W3542" s="14">
        <v>60</v>
      </c>
      <c r="X3542" s="14" t="str">
        <f t="shared" si="124"/>
        <v>6660</v>
      </c>
      <c r="Y3542" s="78">
        <f t="shared" si="123"/>
        <v>1.0651369356032567</v>
      </c>
      <c r="Z3542" s="14">
        <v>0.62504904820962626</v>
      </c>
    </row>
    <row r="3543" spans="22:26" x14ac:dyDescent="0.25">
      <c r="V3543">
        <v>67</v>
      </c>
      <c r="W3543" s="14">
        <v>60</v>
      </c>
      <c r="X3543" s="14" t="str">
        <f t="shared" si="124"/>
        <v>6760</v>
      </c>
      <c r="Y3543" s="78">
        <f t="shared" si="123"/>
        <v>1.0661238588699729</v>
      </c>
      <c r="Z3543" s="14">
        <v>0.62562819951674653</v>
      </c>
    </row>
    <row r="3544" spans="22:26" x14ac:dyDescent="0.25">
      <c r="V3544">
        <v>68</v>
      </c>
      <c r="W3544" s="14">
        <v>60</v>
      </c>
      <c r="X3544" s="14" t="str">
        <f t="shared" si="124"/>
        <v>6860</v>
      </c>
      <c r="Y3544" s="78">
        <f t="shared" si="123"/>
        <v>1.0671107821366888</v>
      </c>
      <c r="Z3544" s="14">
        <v>0.62620735082386692</v>
      </c>
    </row>
    <row r="3545" spans="22:26" x14ac:dyDescent="0.25">
      <c r="V3545">
        <v>69</v>
      </c>
      <c r="W3545" s="14">
        <v>60</v>
      </c>
      <c r="X3545" s="14" t="str">
        <f t="shared" si="124"/>
        <v>6960</v>
      </c>
      <c r="Y3545" s="78">
        <f t="shared" si="123"/>
        <v>1.0680977054034049</v>
      </c>
      <c r="Z3545" s="14">
        <v>0.6267865021309873</v>
      </c>
    </row>
    <row r="3546" spans="22:26" x14ac:dyDescent="0.25">
      <c r="V3546">
        <v>70</v>
      </c>
      <c r="W3546" s="14">
        <v>60</v>
      </c>
      <c r="X3546" s="14" t="str">
        <f t="shared" si="124"/>
        <v>7060</v>
      </c>
      <c r="Y3546" s="78">
        <f t="shared" si="123"/>
        <v>1.0690846286701208</v>
      </c>
      <c r="Z3546" s="14">
        <v>0.62736565343810746</v>
      </c>
    </row>
    <row r="3547" spans="22:26" x14ac:dyDescent="0.25">
      <c r="V3547">
        <v>71</v>
      </c>
      <c r="W3547" s="14">
        <v>60</v>
      </c>
      <c r="X3547" s="14" t="str">
        <f t="shared" si="124"/>
        <v>7160</v>
      </c>
      <c r="Y3547" s="78">
        <f t="shared" si="123"/>
        <v>1.0700715519368369</v>
      </c>
      <c r="Z3547" s="14">
        <v>0.62794480474522796</v>
      </c>
    </row>
    <row r="3548" spans="22:26" x14ac:dyDescent="0.25">
      <c r="V3548">
        <v>72</v>
      </c>
      <c r="W3548" s="14">
        <v>60</v>
      </c>
      <c r="X3548" s="14" t="str">
        <f t="shared" si="124"/>
        <v>7260</v>
      </c>
      <c r="Y3548" s="78">
        <f t="shared" si="123"/>
        <v>1.0710584752035528</v>
      </c>
      <c r="Z3548" s="14">
        <v>0.62852395605234823</v>
      </c>
    </row>
    <row r="3549" spans="22:26" x14ac:dyDescent="0.25">
      <c r="V3549">
        <v>73</v>
      </c>
      <c r="W3549" s="14">
        <v>60</v>
      </c>
      <c r="X3549" s="14" t="str">
        <f t="shared" si="124"/>
        <v>7360</v>
      </c>
      <c r="Y3549" s="78">
        <f t="shared" si="123"/>
        <v>1.0720453984702689</v>
      </c>
      <c r="Z3549" s="14">
        <v>0.62910310735946862</v>
      </c>
    </row>
    <row r="3550" spans="22:26" x14ac:dyDescent="0.25">
      <c r="V3550">
        <v>74</v>
      </c>
      <c r="W3550" s="14">
        <v>60</v>
      </c>
      <c r="X3550" s="14" t="str">
        <f t="shared" si="124"/>
        <v>7460</v>
      </c>
      <c r="Y3550" s="78">
        <f t="shared" si="123"/>
        <v>1.0730323217369848</v>
      </c>
      <c r="Z3550" s="14">
        <v>0.62968225866658889</v>
      </c>
    </row>
    <row r="3551" spans="22:26" x14ac:dyDescent="0.25">
      <c r="V3551">
        <v>75</v>
      </c>
      <c r="W3551" s="14">
        <v>60</v>
      </c>
      <c r="X3551" s="14" t="str">
        <f t="shared" si="124"/>
        <v>7560</v>
      </c>
      <c r="Y3551" s="78">
        <f t="shared" si="123"/>
        <v>1.0740192450037009</v>
      </c>
      <c r="Z3551" s="14">
        <v>0.63026140997370927</v>
      </c>
    </row>
    <row r="3552" spans="22:26" x14ac:dyDescent="0.25">
      <c r="V3552">
        <v>76</v>
      </c>
      <c r="W3552" s="14">
        <v>60</v>
      </c>
      <c r="X3552" s="14" t="str">
        <f t="shared" si="124"/>
        <v>7660</v>
      </c>
      <c r="Y3552" s="78">
        <f t="shared" si="123"/>
        <v>1.0750061682704168</v>
      </c>
      <c r="Z3552" s="14">
        <v>0.63084056128082955</v>
      </c>
    </row>
    <row r="3553" spans="22:26" x14ac:dyDescent="0.25">
      <c r="V3553">
        <v>77</v>
      </c>
      <c r="W3553" s="14">
        <v>60</v>
      </c>
      <c r="X3553" s="14" t="str">
        <f t="shared" si="124"/>
        <v>7760</v>
      </c>
      <c r="Y3553" s="78">
        <f t="shared" si="123"/>
        <v>1.075993091537133</v>
      </c>
      <c r="Z3553" s="14">
        <v>0.63141971258795004</v>
      </c>
    </row>
    <row r="3554" spans="22:26" x14ac:dyDescent="0.25">
      <c r="V3554">
        <v>78</v>
      </c>
      <c r="W3554" s="14">
        <v>60</v>
      </c>
      <c r="X3554" s="14" t="str">
        <f t="shared" si="124"/>
        <v>7860</v>
      </c>
      <c r="Y3554" s="78">
        <f t="shared" si="123"/>
        <v>1.0769800148038489</v>
      </c>
      <c r="Z3554" s="14">
        <v>0.63199886389507021</v>
      </c>
    </row>
    <row r="3555" spans="22:26" x14ac:dyDescent="0.25">
      <c r="V3555">
        <v>79</v>
      </c>
      <c r="W3555" s="14">
        <v>60</v>
      </c>
      <c r="X3555" s="14" t="str">
        <f t="shared" si="124"/>
        <v>7960</v>
      </c>
      <c r="Y3555" s="78">
        <f t="shared" si="123"/>
        <v>1.077966938070565</v>
      </c>
      <c r="Z3555" s="14">
        <v>0.63257801520219059</v>
      </c>
    </row>
    <row r="3556" spans="22:26" x14ac:dyDescent="0.25">
      <c r="V3556">
        <v>80</v>
      </c>
      <c r="W3556" s="14">
        <v>60</v>
      </c>
      <c r="X3556" s="14" t="str">
        <f t="shared" si="124"/>
        <v>8060</v>
      </c>
      <c r="Y3556" s="78">
        <f t="shared" si="123"/>
        <v>1.0789538613372809</v>
      </c>
      <c r="Z3556" s="14">
        <v>0.63315716650931098</v>
      </c>
    </row>
    <row r="3557" spans="22:26" x14ac:dyDescent="0.25">
      <c r="V3557">
        <v>81</v>
      </c>
      <c r="W3557" s="14">
        <v>60</v>
      </c>
      <c r="X3557" s="14" t="str">
        <f t="shared" si="124"/>
        <v>8160</v>
      </c>
      <c r="Y3557" s="78">
        <f t="shared" si="123"/>
        <v>1.079940784603997</v>
      </c>
      <c r="Z3557" s="14">
        <v>0.63373631781643125</v>
      </c>
    </row>
    <row r="3558" spans="22:26" x14ac:dyDescent="0.25">
      <c r="V3558">
        <v>82</v>
      </c>
      <c r="W3558" s="14">
        <v>60</v>
      </c>
      <c r="X3558" s="14" t="str">
        <f t="shared" si="124"/>
        <v>8260</v>
      </c>
      <c r="Y3558" s="78">
        <f t="shared" si="123"/>
        <v>1.0809277078707129</v>
      </c>
      <c r="Z3558" s="14">
        <v>0.63431546912355163</v>
      </c>
    </row>
    <row r="3559" spans="22:26" x14ac:dyDescent="0.25">
      <c r="V3559">
        <v>83</v>
      </c>
      <c r="W3559" s="14">
        <v>60</v>
      </c>
      <c r="X3559" s="14" t="str">
        <f t="shared" si="124"/>
        <v>8360</v>
      </c>
      <c r="Y3559" s="78">
        <f t="shared" si="123"/>
        <v>1.081914631137429</v>
      </c>
      <c r="Z3559" s="14">
        <v>0.63489462043067202</v>
      </c>
    </row>
    <row r="3560" spans="22:26" x14ac:dyDescent="0.25">
      <c r="V3560">
        <v>84</v>
      </c>
      <c r="W3560" s="14">
        <v>60</v>
      </c>
      <c r="X3560" s="14" t="str">
        <f t="shared" si="124"/>
        <v>8460</v>
      </c>
      <c r="Y3560" s="78">
        <f t="shared" si="123"/>
        <v>1.0829015544041449</v>
      </c>
      <c r="Z3560" s="14">
        <v>0.63547377173779218</v>
      </c>
    </row>
    <row r="3561" spans="22:26" x14ac:dyDescent="0.25">
      <c r="V3561">
        <v>85</v>
      </c>
      <c r="W3561" s="14">
        <v>60</v>
      </c>
      <c r="X3561" s="14" t="str">
        <f t="shared" si="124"/>
        <v>8560</v>
      </c>
      <c r="Y3561" s="78">
        <f t="shared" si="123"/>
        <v>1.0838884776708611</v>
      </c>
      <c r="Z3561" s="14">
        <v>0.63605292304491268</v>
      </c>
    </row>
    <row r="3562" spans="22:26" x14ac:dyDescent="0.25">
      <c r="V3562">
        <v>86</v>
      </c>
      <c r="W3562" s="14">
        <v>60</v>
      </c>
      <c r="X3562" s="14" t="str">
        <f t="shared" si="124"/>
        <v>8660</v>
      </c>
      <c r="Y3562" s="78">
        <f t="shared" si="123"/>
        <v>1.084875400937577</v>
      </c>
      <c r="Z3562" s="14">
        <v>0.63663207435203295</v>
      </c>
    </row>
    <row r="3563" spans="22:26" x14ac:dyDescent="0.25">
      <c r="V3563">
        <v>87</v>
      </c>
      <c r="W3563" s="14">
        <v>60</v>
      </c>
      <c r="X3563" s="14" t="str">
        <f t="shared" si="124"/>
        <v>8760</v>
      </c>
      <c r="Y3563" s="78">
        <f t="shared" si="123"/>
        <v>1.0858623242042931</v>
      </c>
      <c r="Z3563" s="14">
        <v>0.63721122565915334</v>
      </c>
    </row>
    <row r="3564" spans="22:26" x14ac:dyDescent="0.25">
      <c r="V3564">
        <v>88</v>
      </c>
      <c r="W3564" s="14">
        <v>60</v>
      </c>
      <c r="X3564" s="14" t="str">
        <f t="shared" si="124"/>
        <v>8860</v>
      </c>
      <c r="Y3564" s="78">
        <f t="shared" si="123"/>
        <v>1.086849247471009</v>
      </c>
      <c r="Z3564" s="14">
        <v>0.63779037696627361</v>
      </c>
    </row>
    <row r="3565" spans="22:26" x14ac:dyDescent="0.25">
      <c r="V3565">
        <v>89</v>
      </c>
      <c r="W3565" s="14">
        <v>60</v>
      </c>
      <c r="X3565" s="14" t="str">
        <f t="shared" si="124"/>
        <v>8960</v>
      </c>
      <c r="Y3565" s="78">
        <f t="shared" si="123"/>
        <v>1.0878361707377251</v>
      </c>
      <c r="Z3565" s="14">
        <v>0.6383695282733941</v>
      </c>
    </row>
    <row r="3566" spans="22:26" x14ac:dyDescent="0.25">
      <c r="V3566">
        <v>90</v>
      </c>
      <c r="W3566" s="14">
        <v>60</v>
      </c>
      <c r="X3566" s="14" t="str">
        <f t="shared" si="124"/>
        <v>9060</v>
      </c>
      <c r="Y3566" s="78">
        <f t="shared" si="123"/>
        <v>1.088823094004441</v>
      </c>
      <c r="Z3566" s="14">
        <v>0.63894867958051427</v>
      </c>
    </row>
    <row r="3567" spans="22:26" x14ac:dyDescent="0.25">
      <c r="V3567">
        <v>91</v>
      </c>
      <c r="W3567" s="14">
        <v>60</v>
      </c>
      <c r="X3567" s="14" t="str">
        <f t="shared" si="124"/>
        <v>9160</v>
      </c>
      <c r="Y3567" s="78">
        <f t="shared" si="123"/>
        <v>1.0898100172711571</v>
      </c>
      <c r="Z3567" s="14">
        <v>0.63952783088763476</v>
      </c>
    </row>
    <row r="3568" spans="22:26" x14ac:dyDescent="0.25">
      <c r="V3568">
        <v>92</v>
      </c>
      <c r="W3568" s="14">
        <v>60</v>
      </c>
      <c r="X3568" s="14" t="str">
        <f t="shared" si="124"/>
        <v>9260</v>
      </c>
      <c r="Y3568" s="78">
        <f t="shared" si="123"/>
        <v>1.0907969405378732</v>
      </c>
      <c r="Z3568" s="14">
        <v>0.64010698219475504</v>
      </c>
    </row>
    <row r="3569" spans="22:26" x14ac:dyDescent="0.25">
      <c r="V3569">
        <v>93</v>
      </c>
      <c r="W3569" s="14">
        <v>60</v>
      </c>
      <c r="X3569" s="14" t="str">
        <f t="shared" si="124"/>
        <v>9360</v>
      </c>
      <c r="Y3569" s="78">
        <f t="shared" si="123"/>
        <v>1.0917838638045891</v>
      </c>
      <c r="Z3569" s="14">
        <v>0.64068613350187542</v>
      </c>
    </row>
    <row r="3570" spans="22:26" x14ac:dyDescent="0.25">
      <c r="V3570">
        <v>94</v>
      </c>
      <c r="W3570" s="14">
        <v>60</v>
      </c>
      <c r="X3570" s="14" t="str">
        <f t="shared" si="124"/>
        <v>9460</v>
      </c>
      <c r="Y3570" s="78">
        <f t="shared" ref="Y3570:Y3626" si="125">$Y$153/1013.25*(1013.25+V3570)</f>
        <v>1.0927707870713053</v>
      </c>
      <c r="Z3570" s="14">
        <v>0.64126528480899581</v>
      </c>
    </row>
    <row r="3571" spans="22:26" x14ac:dyDescent="0.25">
      <c r="V3571">
        <v>95</v>
      </c>
      <c r="W3571" s="14">
        <v>60</v>
      </c>
      <c r="X3571" s="14" t="str">
        <f t="shared" si="124"/>
        <v>9560</v>
      </c>
      <c r="Y3571" s="78">
        <f t="shared" si="125"/>
        <v>1.0937577103380212</v>
      </c>
      <c r="Z3571" s="14">
        <v>0.64184443611611597</v>
      </c>
    </row>
    <row r="3572" spans="22:26" x14ac:dyDescent="0.25">
      <c r="V3572">
        <v>96</v>
      </c>
      <c r="W3572" s="14">
        <v>60</v>
      </c>
      <c r="X3572" s="14" t="str">
        <f t="shared" si="124"/>
        <v>9660</v>
      </c>
      <c r="Y3572" s="78">
        <f t="shared" si="125"/>
        <v>1.0947446336047373</v>
      </c>
      <c r="Z3572" s="14">
        <v>0.64242358742323646</v>
      </c>
    </row>
    <row r="3573" spans="22:26" x14ac:dyDescent="0.25">
      <c r="V3573">
        <v>97</v>
      </c>
      <c r="W3573" s="14">
        <v>60</v>
      </c>
      <c r="X3573" s="14" t="str">
        <f t="shared" si="124"/>
        <v>9760</v>
      </c>
      <c r="Y3573" s="78">
        <f t="shared" si="125"/>
        <v>1.0957315568714532</v>
      </c>
      <c r="Z3573" s="14">
        <v>0.64300273873035674</v>
      </c>
    </row>
    <row r="3574" spans="22:26" x14ac:dyDescent="0.25">
      <c r="V3574">
        <v>98</v>
      </c>
      <c r="W3574" s="14">
        <v>60</v>
      </c>
      <c r="X3574" s="14" t="str">
        <f t="shared" si="124"/>
        <v>9860</v>
      </c>
      <c r="Y3574" s="78">
        <f t="shared" si="125"/>
        <v>1.0967184801381693</v>
      </c>
      <c r="Z3574" s="14">
        <v>0.64358189003747712</v>
      </c>
    </row>
    <row r="3575" spans="22:26" x14ac:dyDescent="0.25">
      <c r="V3575">
        <v>99</v>
      </c>
      <c r="W3575" s="14">
        <v>60</v>
      </c>
      <c r="X3575" s="14" t="str">
        <f t="shared" si="124"/>
        <v>9960</v>
      </c>
      <c r="Y3575" s="78">
        <f t="shared" si="125"/>
        <v>1.0977054034048852</v>
      </c>
      <c r="Z3575" s="14">
        <v>0.6441610413445974</v>
      </c>
    </row>
    <row r="3576" spans="22:26" x14ac:dyDescent="0.25">
      <c r="V3576">
        <v>100</v>
      </c>
      <c r="W3576" s="14">
        <v>60</v>
      </c>
      <c r="X3576" s="14" t="str">
        <f t="shared" si="124"/>
        <v>10060</v>
      </c>
      <c r="Y3576" s="78">
        <f t="shared" si="125"/>
        <v>1.0986923266716013</v>
      </c>
      <c r="Z3576" s="14">
        <v>0.64474019265171789</v>
      </c>
    </row>
    <row r="3577" spans="22:26" x14ac:dyDescent="0.25">
      <c r="V3577">
        <v>101</v>
      </c>
      <c r="W3577" s="14">
        <v>60</v>
      </c>
      <c r="X3577" s="14" t="str">
        <f t="shared" si="124"/>
        <v>10160</v>
      </c>
      <c r="Y3577" s="78">
        <f t="shared" si="125"/>
        <v>1.0996792499383172</v>
      </c>
      <c r="Z3577" s="14">
        <v>0.64531934395883805</v>
      </c>
    </row>
    <row r="3578" spans="22:26" x14ac:dyDescent="0.25">
      <c r="V3578">
        <v>102</v>
      </c>
      <c r="W3578" s="14">
        <v>60</v>
      </c>
      <c r="X3578" s="14" t="str">
        <f t="shared" si="124"/>
        <v>10260</v>
      </c>
      <c r="Y3578" s="78">
        <f t="shared" si="125"/>
        <v>1.1006661732050333</v>
      </c>
      <c r="Z3578" s="14">
        <v>0.64589849526595855</v>
      </c>
    </row>
    <row r="3579" spans="22:26" x14ac:dyDescent="0.25">
      <c r="V3579">
        <v>103</v>
      </c>
      <c r="W3579" s="14">
        <v>60</v>
      </c>
      <c r="X3579" s="14" t="str">
        <f t="shared" si="124"/>
        <v>10360</v>
      </c>
      <c r="Y3579" s="78">
        <f t="shared" si="125"/>
        <v>1.1016530964717492</v>
      </c>
      <c r="Z3579" s="14">
        <v>0.64647764657307882</v>
      </c>
    </row>
    <row r="3580" spans="22:26" x14ac:dyDescent="0.25">
      <c r="V3580">
        <v>104</v>
      </c>
      <c r="W3580" s="14">
        <v>60</v>
      </c>
      <c r="X3580" s="14" t="str">
        <f t="shared" si="124"/>
        <v>10460</v>
      </c>
      <c r="Y3580" s="78">
        <f t="shared" si="125"/>
        <v>1.1026400197384654</v>
      </c>
      <c r="Z3580" s="14">
        <v>0.6470567978801991</v>
      </c>
    </row>
    <row r="3581" spans="22:26" x14ac:dyDescent="0.25">
      <c r="V3581">
        <v>105</v>
      </c>
      <c r="W3581" s="14">
        <v>60</v>
      </c>
      <c r="X3581" s="14" t="str">
        <f t="shared" si="124"/>
        <v>10560</v>
      </c>
      <c r="Y3581" s="78">
        <f t="shared" si="125"/>
        <v>1.1036269430051813</v>
      </c>
      <c r="Z3581" s="14">
        <v>0.64763594918731948</v>
      </c>
    </row>
    <row r="3582" spans="22:26" x14ac:dyDescent="0.25">
      <c r="V3582">
        <v>106</v>
      </c>
      <c r="W3582" s="14">
        <v>60</v>
      </c>
      <c r="X3582" s="14" t="str">
        <f t="shared" si="124"/>
        <v>10660</v>
      </c>
      <c r="Y3582" s="78">
        <f t="shared" si="125"/>
        <v>1.1046138662718974</v>
      </c>
      <c r="Z3582" s="14">
        <v>0.64821510049443987</v>
      </c>
    </row>
    <row r="3583" spans="22:26" x14ac:dyDescent="0.25">
      <c r="V3583">
        <v>107</v>
      </c>
      <c r="W3583" s="14">
        <v>60</v>
      </c>
      <c r="X3583" s="14" t="str">
        <f t="shared" si="124"/>
        <v>10760</v>
      </c>
      <c r="Y3583" s="78">
        <f t="shared" si="125"/>
        <v>1.1056007895386133</v>
      </c>
      <c r="Z3583" s="14">
        <v>0.64879425180156014</v>
      </c>
    </row>
    <row r="3584" spans="22:26" x14ac:dyDescent="0.25">
      <c r="V3584">
        <v>108</v>
      </c>
      <c r="W3584" s="14">
        <v>60</v>
      </c>
      <c r="X3584" s="14" t="str">
        <f t="shared" si="124"/>
        <v>10860</v>
      </c>
      <c r="Y3584" s="78">
        <f t="shared" si="125"/>
        <v>1.1065877128053294</v>
      </c>
      <c r="Z3584" s="14">
        <v>0.64937340310868052</v>
      </c>
    </row>
    <row r="3585" spans="22:26" x14ac:dyDescent="0.25">
      <c r="V3585">
        <v>109</v>
      </c>
      <c r="W3585" s="14">
        <v>60</v>
      </c>
      <c r="X3585" s="14" t="str">
        <f t="shared" si="124"/>
        <v>10960</v>
      </c>
      <c r="Y3585" s="78">
        <f t="shared" si="125"/>
        <v>1.1075746360720453</v>
      </c>
      <c r="Z3585" s="14">
        <v>0.64995255441580069</v>
      </c>
    </row>
    <row r="3586" spans="22:26" x14ac:dyDescent="0.25">
      <c r="V3586">
        <v>110</v>
      </c>
      <c r="W3586" s="14">
        <v>60</v>
      </c>
      <c r="X3586" s="14" t="str">
        <f t="shared" si="124"/>
        <v>11060</v>
      </c>
      <c r="Y3586" s="78">
        <f t="shared" si="125"/>
        <v>1.1085615593387614</v>
      </c>
      <c r="Z3586" s="14">
        <v>0.65053170572292118</v>
      </c>
    </row>
    <row r="3587" spans="22:26" x14ac:dyDescent="0.25">
      <c r="V3587">
        <v>111</v>
      </c>
      <c r="W3587" s="14">
        <v>60</v>
      </c>
      <c r="X3587" s="14" t="str">
        <f t="shared" ref="X3587:X3626" si="126">V3587&amp;W3587</f>
        <v>11160</v>
      </c>
      <c r="Y3587" s="78">
        <f t="shared" si="125"/>
        <v>1.1095484826054773</v>
      </c>
      <c r="Z3587" s="14">
        <v>0.65111085703004146</v>
      </c>
    </row>
    <row r="3588" spans="22:26" x14ac:dyDescent="0.25">
      <c r="V3588">
        <v>112</v>
      </c>
      <c r="W3588" s="14">
        <v>60</v>
      </c>
      <c r="X3588" s="14" t="str">
        <f t="shared" si="126"/>
        <v>11260</v>
      </c>
      <c r="Y3588" s="78">
        <f t="shared" si="125"/>
        <v>1.1105354058721935</v>
      </c>
      <c r="Z3588" s="14">
        <v>0.65169000833716184</v>
      </c>
    </row>
    <row r="3589" spans="22:26" x14ac:dyDescent="0.25">
      <c r="V3589">
        <v>113</v>
      </c>
      <c r="W3589" s="14">
        <v>60</v>
      </c>
      <c r="X3589" s="14" t="str">
        <f t="shared" si="126"/>
        <v>11360</v>
      </c>
      <c r="Y3589" s="78">
        <f t="shared" si="125"/>
        <v>1.1115223291389094</v>
      </c>
      <c r="Z3589" s="14">
        <v>0.65226915964428211</v>
      </c>
    </row>
    <row r="3590" spans="22:26" x14ac:dyDescent="0.25">
      <c r="V3590">
        <v>114</v>
      </c>
      <c r="W3590" s="14">
        <v>60</v>
      </c>
      <c r="X3590" s="14" t="str">
        <f t="shared" si="126"/>
        <v>11460</v>
      </c>
      <c r="Y3590" s="78">
        <f t="shared" si="125"/>
        <v>1.1125092524056255</v>
      </c>
      <c r="Z3590" s="14">
        <v>0.65284831095140261</v>
      </c>
    </row>
    <row r="3591" spans="22:26" x14ac:dyDescent="0.25">
      <c r="V3591">
        <v>115</v>
      </c>
      <c r="W3591" s="14">
        <v>60</v>
      </c>
      <c r="X3591" s="14" t="str">
        <f t="shared" si="126"/>
        <v>11560</v>
      </c>
      <c r="Y3591" s="78">
        <f t="shared" si="125"/>
        <v>1.1134961756723414</v>
      </c>
      <c r="Z3591" s="14">
        <v>0.65342746225852277</v>
      </c>
    </row>
    <row r="3592" spans="22:26" x14ac:dyDescent="0.25">
      <c r="V3592">
        <v>116</v>
      </c>
      <c r="W3592" s="14">
        <v>60</v>
      </c>
      <c r="X3592" s="14" t="str">
        <f t="shared" si="126"/>
        <v>11660</v>
      </c>
      <c r="Y3592" s="78">
        <f t="shared" si="125"/>
        <v>1.1144830989390575</v>
      </c>
      <c r="Z3592" s="14">
        <v>0.65400661356564327</v>
      </c>
    </row>
    <row r="3593" spans="22:26" x14ac:dyDescent="0.25">
      <c r="V3593">
        <v>117</v>
      </c>
      <c r="W3593" s="14">
        <v>60</v>
      </c>
      <c r="X3593" s="14" t="str">
        <f t="shared" si="126"/>
        <v>11760</v>
      </c>
      <c r="Y3593" s="78">
        <f t="shared" si="125"/>
        <v>1.1154700222057734</v>
      </c>
      <c r="Z3593" s="14">
        <v>0.65458576487276354</v>
      </c>
    </row>
    <row r="3594" spans="22:26" x14ac:dyDescent="0.25">
      <c r="V3594">
        <v>118</v>
      </c>
      <c r="W3594" s="14">
        <v>60</v>
      </c>
      <c r="X3594" s="14" t="str">
        <f t="shared" si="126"/>
        <v>11860</v>
      </c>
      <c r="Y3594" s="78">
        <f t="shared" si="125"/>
        <v>1.1164569454724895</v>
      </c>
      <c r="Z3594" s="14">
        <v>0.65516491617988382</v>
      </c>
    </row>
    <row r="3595" spans="22:26" x14ac:dyDescent="0.25">
      <c r="V3595">
        <v>119</v>
      </c>
      <c r="W3595" s="14">
        <v>60</v>
      </c>
      <c r="X3595" s="14" t="str">
        <f t="shared" si="126"/>
        <v>11960</v>
      </c>
      <c r="Y3595" s="78">
        <f t="shared" si="125"/>
        <v>1.1174438687392054</v>
      </c>
      <c r="Z3595" s="14">
        <v>0.6557440674870042</v>
      </c>
    </row>
    <row r="3596" spans="22:26" x14ac:dyDescent="0.25">
      <c r="V3596">
        <v>120</v>
      </c>
      <c r="W3596" s="14">
        <v>60</v>
      </c>
      <c r="X3596" s="14" t="str">
        <f t="shared" si="126"/>
        <v>12060</v>
      </c>
      <c r="Y3596" s="78">
        <f t="shared" si="125"/>
        <v>1.1184307920059215</v>
      </c>
      <c r="Z3596" s="14">
        <v>0.65632321879412459</v>
      </c>
    </row>
    <row r="3597" spans="22:26" x14ac:dyDescent="0.25">
      <c r="V3597">
        <v>121</v>
      </c>
      <c r="W3597" s="14">
        <v>60</v>
      </c>
      <c r="X3597" s="14" t="str">
        <f t="shared" si="126"/>
        <v>12160</v>
      </c>
      <c r="Y3597" s="78">
        <f t="shared" si="125"/>
        <v>1.1194177152726374</v>
      </c>
      <c r="Z3597" s="14">
        <v>0.65690237010124486</v>
      </c>
    </row>
    <row r="3598" spans="22:26" x14ac:dyDescent="0.25">
      <c r="V3598">
        <v>122</v>
      </c>
      <c r="W3598" s="14">
        <v>60</v>
      </c>
      <c r="X3598" s="14" t="str">
        <f t="shared" si="126"/>
        <v>12260</v>
      </c>
      <c r="Y3598" s="78">
        <f t="shared" si="125"/>
        <v>1.1204046385393536</v>
      </c>
      <c r="Z3598" s="14">
        <v>0.65748152140836524</v>
      </c>
    </row>
    <row r="3599" spans="22:26" x14ac:dyDescent="0.25">
      <c r="V3599">
        <v>123</v>
      </c>
      <c r="W3599" s="14">
        <v>60</v>
      </c>
      <c r="X3599" s="14" t="str">
        <f t="shared" si="126"/>
        <v>12360</v>
      </c>
      <c r="Y3599" s="78">
        <f t="shared" si="125"/>
        <v>1.1213915618060695</v>
      </c>
      <c r="Z3599" s="14">
        <v>0.65806067271548563</v>
      </c>
    </row>
    <row r="3600" spans="22:26" x14ac:dyDescent="0.25">
      <c r="V3600">
        <v>124</v>
      </c>
      <c r="W3600" s="14">
        <v>60</v>
      </c>
      <c r="X3600" s="14" t="str">
        <f t="shared" si="126"/>
        <v>12460</v>
      </c>
      <c r="Y3600" s="78">
        <f t="shared" si="125"/>
        <v>1.1223784850727856</v>
      </c>
      <c r="Z3600" s="14">
        <v>0.6586398240226059</v>
      </c>
    </row>
    <row r="3601" spans="22:26" x14ac:dyDescent="0.25">
      <c r="V3601">
        <v>125</v>
      </c>
      <c r="W3601" s="14">
        <v>60</v>
      </c>
      <c r="X3601" s="14" t="str">
        <f t="shared" si="126"/>
        <v>12560</v>
      </c>
      <c r="Y3601" s="78">
        <f t="shared" si="125"/>
        <v>1.1233654083395015</v>
      </c>
      <c r="Z3601" s="14">
        <v>0.65921897532972629</v>
      </c>
    </row>
    <row r="3602" spans="22:26" x14ac:dyDescent="0.25">
      <c r="V3602">
        <v>126</v>
      </c>
      <c r="W3602" s="14">
        <v>60</v>
      </c>
      <c r="X3602" s="14" t="str">
        <f t="shared" si="126"/>
        <v>12660</v>
      </c>
      <c r="Y3602" s="78">
        <f t="shared" si="125"/>
        <v>1.1243523316062176</v>
      </c>
      <c r="Z3602" s="14">
        <v>0.65979812663684656</v>
      </c>
    </row>
    <row r="3603" spans="22:26" x14ac:dyDescent="0.25">
      <c r="V3603">
        <v>127</v>
      </c>
      <c r="W3603" s="14">
        <v>60</v>
      </c>
      <c r="X3603" s="14" t="str">
        <f t="shared" si="126"/>
        <v>12760</v>
      </c>
      <c r="Y3603" s="78">
        <f t="shared" si="125"/>
        <v>1.1253392548729335</v>
      </c>
      <c r="Z3603" s="14">
        <v>0.66037727794396683</v>
      </c>
    </row>
    <row r="3604" spans="22:26" x14ac:dyDescent="0.25">
      <c r="V3604">
        <v>128</v>
      </c>
      <c r="W3604" s="14">
        <v>60</v>
      </c>
      <c r="X3604" s="14" t="str">
        <f t="shared" si="126"/>
        <v>12860</v>
      </c>
      <c r="Y3604" s="78">
        <f t="shared" si="125"/>
        <v>1.1263261781396496</v>
      </c>
      <c r="Z3604" s="14">
        <v>0.66095642925108733</v>
      </c>
    </row>
    <row r="3605" spans="22:26" x14ac:dyDescent="0.25">
      <c r="V3605">
        <v>129</v>
      </c>
      <c r="W3605" s="14">
        <v>60</v>
      </c>
      <c r="X3605" s="14" t="str">
        <f t="shared" si="126"/>
        <v>12960</v>
      </c>
      <c r="Y3605" s="78">
        <f t="shared" si="125"/>
        <v>1.1273131014063655</v>
      </c>
      <c r="Z3605" s="14">
        <v>0.66153558055820749</v>
      </c>
    </row>
    <row r="3606" spans="22:26" x14ac:dyDescent="0.25">
      <c r="V3606">
        <v>130</v>
      </c>
      <c r="W3606" s="14">
        <v>60</v>
      </c>
      <c r="X3606" s="14" t="str">
        <f t="shared" si="126"/>
        <v>13060</v>
      </c>
      <c r="Y3606" s="78">
        <f t="shared" si="125"/>
        <v>1.1283000246730817</v>
      </c>
      <c r="Z3606" s="14">
        <v>0.66211473186532799</v>
      </c>
    </row>
    <row r="3607" spans="22:26" x14ac:dyDescent="0.25">
      <c r="V3607">
        <v>131</v>
      </c>
      <c r="W3607" s="14">
        <v>60</v>
      </c>
      <c r="X3607" s="14" t="str">
        <f t="shared" si="126"/>
        <v>13160</v>
      </c>
      <c r="Y3607" s="78">
        <f t="shared" si="125"/>
        <v>1.1292869479397976</v>
      </c>
      <c r="Z3607" s="14">
        <v>0.66269388317244826</v>
      </c>
    </row>
    <row r="3608" spans="22:26" x14ac:dyDescent="0.25">
      <c r="V3608">
        <v>132</v>
      </c>
      <c r="W3608" s="14">
        <v>60</v>
      </c>
      <c r="X3608" s="14" t="str">
        <f t="shared" si="126"/>
        <v>13260</v>
      </c>
      <c r="Y3608" s="78">
        <f t="shared" si="125"/>
        <v>1.1302738712065137</v>
      </c>
      <c r="Z3608" s="14">
        <v>0.66327303447956865</v>
      </c>
    </row>
    <row r="3609" spans="22:26" x14ac:dyDescent="0.25">
      <c r="V3609">
        <v>133</v>
      </c>
      <c r="W3609" s="14">
        <v>60</v>
      </c>
      <c r="X3609" s="14" t="str">
        <f t="shared" si="126"/>
        <v>13360</v>
      </c>
      <c r="Y3609" s="78">
        <f t="shared" si="125"/>
        <v>1.1312607944732296</v>
      </c>
      <c r="Z3609" s="14">
        <v>0.66385218578668892</v>
      </c>
    </row>
    <row r="3610" spans="22:26" x14ac:dyDescent="0.25">
      <c r="V3610">
        <v>134</v>
      </c>
      <c r="W3610" s="14">
        <v>60</v>
      </c>
      <c r="X3610" s="14" t="str">
        <f t="shared" si="126"/>
        <v>13460</v>
      </c>
      <c r="Y3610" s="78">
        <f t="shared" si="125"/>
        <v>1.1322477177399457</v>
      </c>
      <c r="Z3610" s="14">
        <v>0.66443133709380942</v>
      </c>
    </row>
    <row r="3611" spans="22:26" x14ac:dyDescent="0.25">
      <c r="V3611">
        <v>135</v>
      </c>
      <c r="W3611" s="14">
        <v>60</v>
      </c>
      <c r="X3611" s="14" t="str">
        <f t="shared" si="126"/>
        <v>13560</v>
      </c>
      <c r="Y3611" s="78">
        <f t="shared" si="125"/>
        <v>1.1332346410066616</v>
      </c>
      <c r="Z3611" s="14">
        <v>0.66501048840092958</v>
      </c>
    </row>
    <row r="3612" spans="22:26" x14ac:dyDescent="0.25">
      <c r="V3612">
        <v>136</v>
      </c>
      <c r="W3612" s="14">
        <v>60</v>
      </c>
      <c r="X3612" s="14" t="str">
        <f t="shared" si="126"/>
        <v>13660</v>
      </c>
      <c r="Y3612" s="78">
        <f t="shared" si="125"/>
        <v>1.1342215642733777</v>
      </c>
      <c r="Z3612" s="14">
        <v>0.66558963970804996</v>
      </c>
    </row>
    <row r="3613" spans="22:26" x14ac:dyDescent="0.25">
      <c r="V3613">
        <v>137</v>
      </c>
      <c r="W3613" s="14">
        <v>60</v>
      </c>
      <c r="X3613" s="14" t="str">
        <f t="shared" si="126"/>
        <v>13760</v>
      </c>
      <c r="Y3613" s="78">
        <f t="shared" si="125"/>
        <v>1.1352084875400936</v>
      </c>
      <c r="Z3613" s="14">
        <v>0.66616879101517035</v>
      </c>
    </row>
    <row r="3614" spans="22:26" x14ac:dyDescent="0.25">
      <c r="V3614">
        <v>138</v>
      </c>
      <c r="W3614" s="14">
        <v>60</v>
      </c>
      <c r="X3614" s="14" t="str">
        <f t="shared" si="126"/>
        <v>13860</v>
      </c>
      <c r="Y3614" s="78">
        <f t="shared" si="125"/>
        <v>1.1361954108068097</v>
      </c>
      <c r="Z3614" s="14">
        <v>0.66674794232229062</v>
      </c>
    </row>
    <row r="3615" spans="22:26" x14ac:dyDescent="0.25">
      <c r="V3615">
        <v>139</v>
      </c>
      <c r="W3615" s="14">
        <v>60</v>
      </c>
      <c r="X3615" s="14" t="str">
        <f t="shared" si="126"/>
        <v>13960</v>
      </c>
      <c r="Y3615" s="78">
        <f t="shared" si="125"/>
        <v>1.1371823340735256</v>
      </c>
      <c r="Z3615" s="14">
        <v>0.66732709362941101</v>
      </c>
    </row>
    <row r="3616" spans="22:26" x14ac:dyDescent="0.25">
      <c r="V3616">
        <v>140</v>
      </c>
      <c r="W3616" s="14">
        <v>60</v>
      </c>
      <c r="X3616" s="14" t="str">
        <f t="shared" si="126"/>
        <v>14060</v>
      </c>
      <c r="Y3616" s="78">
        <f t="shared" si="125"/>
        <v>1.1381692573402418</v>
      </c>
      <c r="Z3616" s="14">
        <v>0.66790624493653139</v>
      </c>
    </row>
    <row r="3617" spans="22:26" x14ac:dyDescent="0.25">
      <c r="V3617">
        <v>141</v>
      </c>
      <c r="W3617" s="14">
        <v>60</v>
      </c>
      <c r="X3617" s="14" t="str">
        <f t="shared" si="126"/>
        <v>14160</v>
      </c>
      <c r="Y3617" s="78">
        <f t="shared" si="125"/>
        <v>1.1391561806069577</v>
      </c>
      <c r="Z3617" s="14">
        <v>0.66848539624365155</v>
      </c>
    </row>
    <row r="3618" spans="22:26" x14ac:dyDescent="0.25">
      <c r="V3618">
        <v>142</v>
      </c>
      <c r="W3618" s="14">
        <v>60</v>
      </c>
      <c r="X3618" s="14" t="str">
        <f t="shared" si="126"/>
        <v>14260</v>
      </c>
      <c r="Y3618" s="78">
        <f t="shared" si="125"/>
        <v>1.1401431038736738</v>
      </c>
      <c r="Z3618" s="14">
        <v>0.66906454755077205</v>
      </c>
    </row>
    <row r="3619" spans="22:26" x14ac:dyDescent="0.25">
      <c r="V3619">
        <v>143</v>
      </c>
      <c r="W3619" s="14">
        <v>60</v>
      </c>
      <c r="X3619" s="14" t="str">
        <f t="shared" si="126"/>
        <v>14360</v>
      </c>
      <c r="Y3619" s="78">
        <f t="shared" si="125"/>
        <v>1.1411300271403897</v>
      </c>
      <c r="Z3619" s="14">
        <v>0.66964369885789221</v>
      </c>
    </row>
    <row r="3620" spans="22:26" x14ac:dyDescent="0.25">
      <c r="V3620">
        <v>144</v>
      </c>
      <c r="W3620" s="14">
        <v>60</v>
      </c>
      <c r="X3620" s="14" t="str">
        <f t="shared" si="126"/>
        <v>14460</v>
      </c>
      <c r="Y3620" s="78">
        <f t="shared" si="125"/>
        <v>1.1421169504071058</v>
      </c>
      <c r="Z3620" s="14">
        <v>0.67022285016501271</v>
      </c>
    </row>
    <row r="3621" spans="22:26" x14ac:dyDescent="0.25">
      <c r="V3621">
        <v>145</v>
      </c>
      <c r="W3621" s="14">
        <v>60</v>
      </c>
      <c r="X3621" s="14" t="str">
        <f t="shared" si="126"/>
        <v>14560</v>
      </c>
      <c r="Y3621" s="78">
        <f t="shared" si="125"/>
        <v>1.1431038736738217</v>
      </c>
      <c r="Z3621" s="14">
        <v>0.67080200147213298</v>
      </c>
    </row>
    <row r="3622" spans="22:26" x14ac:dyDescent="0.25">
      <c r="V3622">
        <v>146</v>
      </c>
      <c r="W3622" s="14">
        <v>60</v>
      </c>
      <c r="X3622" s="14" t="str">
        <f t="shared" si="126"/>
        <v>14660</v>
      </c>
      <c r="Y3622" s="78">
        <f t="shared" si="125"/>
        <v>1.1440907969405378</v>
      </c>
      <c r="Z3622" s="14">
        <v>0.67138115277925337</v>
      </c>
    </row>
    <row r="3623" spans="22:26" x14ac:dyDescent="0.25">
      <c r="V3623">
        <v>147</v>
      </c>
      <c r="W3623" s="14">
        <v>60</v>
      </c>
      <c r="X3623" s="14" t="str">
        <f t="shared" si="126"/>
        <v>14760</v>
      </c>
      <c r="Y3623" s="78">
        <f t="shared" si="125"/>
        <v>1.1450777202072537</v>
      </c>
      <c r="Z3623" s="14">
        <v>0.67196030408637364</v>
      </c>
    </row>
    <row r="3624" spans="22:26" x14ac:dyDescent="0.25">
      <c r="V3624">
        <v>148</v>
      </c>
      <c r="W3624" s="14">
        <v>60</v>
      </c>
      <c r="X3624" s="14" t="str">
        <f t="shared" si="126"/>
        <v>14860</v>
      </c>
      <c r="Y3624" s="78">
        <f t="shared" si="125"/>
        <v>1.1460646434739699</v>
      </c>
      <c r="Z3624" s="14">
        <v>0.67253945539349413</v>
      </c>
    </row>
    <row r="3625" spans="22:26" x14ac:dyDescent="0.25">
      <c r="V3625">
        <v>149</v>
      </c>
      <c r="W3625" s="14">
        <v>60</v>
      </c>
      <c r="X3625" s="14" t="str">
        <f t="shared" si="126"/>
        <v>14960</v>
      </c>
      <c r="Y3625" s="78">
        <f t="shared" si="125"/>
        <v>1.1470515667406858</v>
      </c>
      <c r="Z3625" s="14">
        <v>0.6731186067006143</v>
      </c>
    </row>
    <row r="3626" spans="22:26" x14ac:dyDescent="0.25">
      <c r="V3626">
        <v>150</v>
      </c>
      <c r="W3626" s="14">
        <v>60</v>
      </c>
      <c r="X3626" s="14" t="str">
        <f t="shared" si="126"/>
        <v>15060</v>
      </c>
      <c r="Y3626" s="78">
        <f t="shared" si="125"/>
        <v>1.1480384900074019</v>
      </c>
      <c r="Z3626" s="14">
        <v>0.67369775800773468</v>
      </c>
    </row>
    <row r="3627" spans="22:26" x14ac:dyDescent="0.25">
      <c r="V3627"/>
      <c r="Y3627" s="78"/>
    </row>
    <row r="3628" spans="22:26" x14ac:dyDescent="0.25">
      <c r="V3628"/>
      <c r="Y3628" s="78"/>
    </row>
    <row r="3629" spans="22:26" x14ac:dyDescent="0.25">
      <c r="V3629"/>
      <c r="Y3629" s="78"/>
    </row>
    <row r="3630" spans="22:26" x14ac:dyDescent="0.25">
      <c r="V3630"/>
      <c r="Y3630" s="78"/>
    </row>
    <row r="3631" spans="22:26" x14ac:dyDescent="0.25">
      <c r="V3631"/>
      <c r="Y3631" s="78"/>
    </row>
    <row r="3632" spans="22:26" x14ac:dyDescent="0.25">
      <c r="V3632"/>
      <c r="Y3632" s="78"/>
    </row>
    <row r="3633" spans="22:25" x14ac:dyDescent="0.25">
      <c r="V3633"/>
      <c r="Y3633" s="78"/>
    </row>
    <row r="3634" spans="22:25" x14ac:dyDescent="0.25">
      <c r="V3634"/>
      <c r="Y3634" s="78"/>
    </row>
    <row r="3635" spans="22:25" x14ac:dyDescent="0.25">
      <c r="V3635"/>
      <c r="Y3635" s="78"/>
    </row>
    <row r="3636" spans="22:25" x14ac:dyDescent="0.25">
      <c r="V3636"/>
      <c r="Y3636" s="78"/>
    </row>
    <row r="3637" spans="22:25" x14ac:dyDescent="0.25">
      <c r="V3637"/>
      <c r="Y3637" s="78"/>
    </row>
    <row r="3638" spans="22:25" x14ac:dyDescent="0.25">
      <c r="V3638"/>
      <c r="Y3638" s="78"/>
    </row>
    <row r="3639" spans="22:25" x14ac:dyDescent="0.25">
      <c r="V3639"/>
      <c r="Y3639" s="78"/>
    </row>
    <row r="3640" spans="22:25" x14ac:dyDescent="0.25">
      <c r="V3640"/>
      <c r="Y3640" s="78"/>
    </row>
    <row r="3641" spans="22:25" x14ac:dyDescent="0.25">
      <c r="V3641"/>
      <c r="Y3641" s="78"/>
    </row>
    <row r="3642" spans="22:25" x14ac:dyDescent="0.25">
      <c r="V3642"/>
      <c r="Y3642" s="78"/>
    </row>
    <row r="3643" spans="22:25" x14ac:dyDescent="0.25">
      <c r="V3643"/>
      <c r="Y3643" s="78"/>
    </row>
    <row r="3644" spans="22:25" x14ac:dyDescent="0.25">
      <c r="V3644"/>
      <c r="Y3644" s="78"/>
    </row>
    <row r="3645" spans="22:25" x14ac:dyDescent="0.25">
      <c r="V3645"/>
      <c r="Y3645" s="78"/>
    </row>
    <row r="3646" spans="22:25" x14ac:dyDescent="0.25">
      <c r="V3646"/>
      <c r="Y3646" s="78"/>
    </row>
    <row r="3647" spans="22:25" x14ac:dyDescent="0.25">
      <c r="V3647"/>
      <c r="Y3647" s="78"/>
    </row>
    <row r="3648" spans="22:25" x14ac:dyDescent="0.25">
      <c r="V3648"/>
      <c r="Y3648" s="78"/>
    </row>
    <row r="3649" spans="22:25" x14ac:dyDescent="0.25">
      <c r="V3649"/>
      <c r="Y3649" s="78"/>
    </row>
    <row r="3650" spans="22:25" x14ac:dyDescent="0.25">
      <c r="V3650"/>
      <c r="Y3650" s="78"/>
    </row>
    <row r="3651" spans="22:25" x14ac:dyDescent="0.25">
      <c r="V3651"/>
      <c r="Y3651" s="78"/>
    </row>
    <row r="3652" spans="22:25" x14ac:dyDescent="0.25">
      <c r="V3652"/>
      <c r="Y3652" s="78"/>
    </row>
    <row r="3653" spans="22:25" x14ac:dyDescent="0.25">
      <c r="V3653"/>
      <c r="Y3653" s="78"/>
    </row>
    <row r="3654" spans="22:25" x14ac:dyDescent="0.25">
      <c r="V3654"/>
      <c r="Y3654" s="78"/>
    </row>
    <row r="3655" spans="22:25" x14ac:dyDescent="0.25">
      <c r="V3655"/>
      <c r="Y3655" s="78"/>
    </row>
    <row r="3656" spans="22:25" x14ac:dyDescent="0.25">
      <c r="V3656"/>
      <c r="Y3656" s="78"/>
    </row>
    <row r="3657" spans="22:25" x14ac:dyDescent="0.25">
      <c r="V3657"/>
      <c r="Y3657" s="78"/>
    </row>
    <row r="3658" spans="22:25" x14ac:dyDescent="0.25">
      <c r="V3658"/>
      <c r="Y3658" s="78"/>
    </row>
    <row r="3659" spans="22:25" x14ac:dyDescent="0.25">
      <c r="V3659"/>
      <c r="Y3659" s="78"/>
    </row>
    <row r="3660" spans="22:25" x14ac:dyDescent="0.25">
      <c r="V3660"/>
      <c r="Y3660" s="78"/>
    </row>
    <row r="3661" spans="22:25" x14ac:dyDescent="0.25">
      <c r="V3661"/>
      <c r="Y3661" s="78"/>
    </row>
    <row r="3662" spans="22:25" x14ac:dyDescent="0.25">
      <c r="V3662"/>
      <c r="Y3662" s="78"/>
    </row>
    <row r="3663" spans="22:25" x14ac:dyDescent="0.25">
      <c r="V3663"/>
      <c r="Y3663" s="78"/>
    </row>
    <row r="3664" spans="22:25" x14ac:dyDescent="0.25">
      <c r="V3664"/>
      <c r="Y3664" s="78"/>
    </row>
    <row r="3665" spans="22:25" x14ac:dyDescent="0.25">
      <c r="V3665"/>
      <c r="Y3665" s="78"/>
    </row>
    <row r="3666" spans="22:25" x14ac:dyDescent="0.25">
      <c r="V3666"/>
      <c r="Y3666" s="78"/>
    </row>
    <row r="3667" spans="22:25" x14ac:dyDescent="0.25">
      <c r="V3667"/>
      <c r="Y3667" s="78"/>
    </row>
    <row r="3668" spans="22:25" x14ac:dyDescent="0.25">
      <c r="V3668"/>
      <c r="Y3668" s="78"/>
    </row>
    <row r="3669" spans="22:25" x14ac:dyDescent="0.25">
      <c r="V3669"/>
      <c r="Y3669" s="78"/>
    </row>
    <row r="3670" spans="22:25" x14ac:dyDescent="0.25">
      <c r="V3670"/>
      <c r="Y3670" s="78"/>
    </row>
    <row r="3671" spans="22:25" x14ac:dyDescent="0.25">
      <c r="V3671"/>
      <c r="Y3671" s="78"/>
    </row>
    <row r="3672" spans="22:25" x14ac:dyDescent="0.25">
      <c r="V3672"/>
      <c r="Y3672" s="78"/>
    </row>
    <row r="3673" spans="22:25" x14ac:dyDescent="0.25">
      <c r="V3673"/>
      <c r="Y3673" s="78"/>
    </row>
    <row r="3674" spans="22:25" x14ac:dyDescent="0.25">
      <c r="V3674"/>
      <c r="Y3674" s="78"/>
    </row>
    <row r="3675" spans="22:25" x14ac:dyDescent="0.25">
      <c r="V3675"/>
      <c r="Y3675" s="78"/>
    </row>
    <row r="3676" spans="22:25" x14ac:dyDescent="0.25">
      <c r="V3676"/>
      <c r="Y3676" s="78"/>
    </row>
    <row r="3677" spans="22:25" x14ac:dyDescent="0.25">
      <c r="V3677"/>
      <c r="Y3677" s="78"/>
    </row>
    <row r="3678" spans="22:25" x14ac:dyDescent="0.25">
      <c r="V3678"/>
      <c r="Y3678" s="78"/>
    </row>
    <row r="3679" spans="22:25" x14ac:dyDescent="0.25">
      <c r="V3679"/>
      <c r="Y3679" s="78"/>
    </row>
    <row r="3680" spans="22:25" x14ac:dyDescent="0.25">
      <c r="V3680"/>
      <c r="Y3680" s="78"/>
    </row>
    <row r="3681" spans="22:25" x14ac:dyDescent="0.25">
      <c r="V3681"/>
      <c r="Y3681" s="78"/>
    </row>
    <row r="3682" spans="22:25" x14ac:dyDescent="0.25">
      <c r="V3682"/>
      <c r="Y3682" s="78"/>
    </row>
    <row r="3683" spans="22:25" x14ac:dyDescent="0.25">
      <c r="V3683"/>
      <c r="Y3683" s="78"/>
    </row>
    <row r="3684" spans="22:25" x14ac:dyDescent="0.25">
      <c r="V3684"/>
      <c r="Y3684" s="78"/>
    </row>
    <row r="3685" spans="22:25" x14ac:dyDescent="0.25">
      <c r="V3685"/>
      <c r="Y3685" s="78"/>
    </row>
    <row r="3686" spans="22:25" x14ac:dyDescent="0.25">
      <c r="V3686"/>
      <c r="Y3686" s="78"/>
    </row>
    <row r="3687" spans="22:25" x14ac:dyDescent="0.25">
      <c r="V3687"/>
      <c r="Y3687" s="78"/>
    </row>
    <row r="3688" spans="22:25" x14ac:dyDescent="0.25">
      <c r="V3688"/>
      <c r="Y3688" s="78"/>
    </row>
    <row r="3689" spans="22:25" x14ac:dyDescent="0.25">
      <c r="V3689"/>
      <c r="Y3689" s="78"/>
    </row>
    <row r="3690" spans="22:25" x14ac:dyDescent="0.25">
      <c r="V3690"/>
      <c r="Y3690" s="78"/>
    </row>
    <row r="3691" spans="22:25" x14ac:dyDescent="0.25">
      <c r="V3691"/>
      <c r="Y3691" s="78"/>
    </row>
    <row r="3692" spans="22:25" x14ac:dyDescent="0.25">
      <c r="V3692"/>
      <c r="Y3692" s="78"/>
    </row>
    <row r="3693" spans="22:25" x14ac:dyDescent="0.25">
      <c r="V3693"/>
      <c r="Y3693" s="78"/>
    </row>
    <row r="3694" spans="22:25" x14ac:dyDescent="0.25">
      <c r="V3694"/>
      <c r="Y3694" s="78"/>
    </row>
    <row r="3695" spans="22:25" x14ac:dyDescent="0.25">
      <c r="V3695"/>
      <c r="Y3695" s="78"/>
    </row>
    <row r="3696" spans="22:25" x14ac:dyDescent="0.25">
      <c r="V3696"/>
      <c r="Y3696" s="78"/>
    </row>
    <row r="3697" spans="22:25" x14ac:dyDescent="0.25">
      <c r="V3697"/>
      <c r="Y3697" s="78"/>
    </row>
    <row r="3698" spans="22:25" x14ac:dyDescent="0.25">
      <c r="V3698"/>
      <c r="Y3698" s="78"/>
    </row>
    <row r="3699" spans="22:25" x14ac:dyDescent="0.25">
      <c r="V3699"/>
      <c r="Y3699" s="78"/>
    </row>
    <row r="3700" spans="22:25" x14ac:dyDescent="0.25">
      <c r="V3700"/>
      <c r="Y3700" s="78"/>
    </row>
    <row r="3701" spans="22:25" x14ac:dyDescent="0.25">
      <c r="V3701"/>
      <c r="Y3701" s="78"/>
    </row>
    <row r="3702" spans="22:25" x14ac:dyDescent="0.25">
      <c r="V3702"/>
      <c r="Y3702" s="78"/>
    </row>
    <row r="3703" spans="22:25" x14ac:dyDescent="0.25">
      <c r="V3703"/>
      <c r="Y3703" s="78"/>
    </row>
    <row r="3704" spans="22:25" x14ac:dyDescent="0.25">
      <c r="V3704"/>
      <c r="Y3704" s="78"/>
    </row>
    <row r="3705" spans="22:25" x14ac:dyDescent="0.25">
      <c r="V3705"/>
      <c r="Y3705" s="78"/>
    </row>
    <row r="3706" spans="22:25" x14ac:dyDescent="0.25">
      <c r="V3706"/>
      <c r="Y3706" s="78"/>
    </row>
    <row r="3707" spans="22:25" x14ac:dyDescent="0.25">
      <c r="V3707"/>
      <c r="Y3707" s="78"/>
    </row>
    <row r="3708" spans="22:25" x14ac:dyDescent="0.25">
      <c r="V3708"/>
      <c r="Y3708" s="78"/>
    </row>
    <row r="3709" spans="22:25" x14ac:dyDescent="0.25">
      <c r="V3709"/>
      <c r="Y3709" s="78"/>
    </row>
    <row r="3710" spans="22:25" x14ac:dyDescent="0.25">
      <c r="V3710"/>
      <c r="Y3710" s="78"/>
    </row>
    <row r="3711" spans="22:25" x14ac:dyDescent="0.25">
      <c r="V3711"/>
      <c r="Y3711" s="78"/>
    </row>
    <row r="3712" spans="22:25" x14ac:dyDescent="0.25">
      <c r="V3712"/>
      <c r="Y3712" s="78"/>
    </row>
    <row r="3713" spans="22:25" x14ac:dyDescent="0.25">
      <c r="V3713"/>
      <c r="Y3713" s="78"/>
    </row>
    <row r="3714" spans="22:25" x14ac:dyDescent="0.25">
      <c r="V3714"/>
      <c r="Y3714" s="78"/>
    </row>
    <row r="3715" spans="22:25" x14ac:dyDescent="0.25">
      <c r="V3715"/>
      <c r="Y3715" s="78"/>
    </row>
    <row r="3716" spans="22:25" x14ac:dyDescent="0.25">
      <c r="V3716"/>
      <c r="Y3716" s="78"/>
    </row>
    <row r="3717" spans="22:25" x14ac:dyDescent="0.25">
      <c r="V3717"/>
      <c r="Y3717" s="78"/>
    </row>
    <row r="3718" spans="22:25" x14ac:dyDescent="0.25">
      <c r="V3718"/>
      <c r="Y3718" s="78"/>
    </row>
    <row r="3719" spans="22:25" x14ac:dyDescent="0.25">
      <c r="V3719"/>
      <c r="Y3719" s="78"/>
    </row>
    <row r="3720" spans="22:25" x14ac:dyDescent="0.25">
      <c r="V3720"/>
      <c r="Y3720" s="78"/>
    </row>
    <row r="3721" spans="22:25" x14ac:dyDescent="0.25">
      <c r="V3721"/>
      <c r="Y3721" s="78"/>
    </row>
    <row r="3722" spans="22:25" x14ac:dyDescent="0.25">
      <c r="V3722"/>
      <c r="Y3722" s="78"/>
    </row>
    <row r="3723" spans="22:25" x14ac:dyDescent="0.25">
      <c r="V3723"/>
      <c r="Y3723" s="78"/>
    </row>
    <row r="3724" spans="22:25" x14ac:dyDescent="0.25">
      <c r="V3724"/>
      <c r="Y3724" s="78"/>
    </row>
    <row r="3725" spans="22:25" x14ac:dyDescent="0.25">
      <c r="V3725"/>
      <c r="Y3725" s="78"/>
    </row>
    <row r="3726" spans="22:25" x14ac:dyDescent="0.25">
      <c r="V3726"/>
      <c r="Y3726" s="78"/>
    </row>
    <row r="3727" spans="22:25" x14ac:dyDescent="0.25">
      <c r="V3727"/>
      <c r="Y3727" s="78"/>
    </row>
    <row r="3728" spans="22:25" x14ac:dyDescent="0.25">
      <c r="V3728"/>
      <c r="Y3728" s="78"/>
    </row>
    <row r="3729" spans="22:25" x14ac:dyDescent="0.25">
      <c r="V3729"/>
      <c r="Y3729" s="78"/>
    </row>
    <row r="3730" spans="22:25" x14ac:dyDescent="0.25">
      <c r="V3730"/>
      <c r="Y3730" s="78"/>
    </row>
    <row r="3731" spans="22:25" x14ac:dyDescent="0.25">
      <c r="V3731"/>
      <c r="Y3731" s="78"/>
    </row>
    <row r="3732" spans="22:25" x14ac:dyDescent="0.25">
      <c r="V3732"/>
      <c r="Y3732" s="78"/>
    </row>
    <row r="3733" spans="22:25" x14ac:dyDescent="0.25">
      <c r="V3733"/>
      <c r="Y3733" s="78"/>
    </row>
    <row r="3734" spans="22:25" x14ac:dyDescent="0.25">
      <c r="V3734"/>
      <c r="Y3734" s="78"/>
    </row>
    <row r="3735" spans="22:25" x14ac:dyDescent="0.25">
      <c r="V3735"/>
      <c r="Y3735" s="78"/>
    </row>
    <row r="3736" spans="22:25" x14ac:dyDescent="0.25">
      <c r="V3736"/>
      <c r="Y3736" s="78"/>
    </row>
    <row r="3737" spans="22:25" x14ac:dyDescent="0.25">
      <c r="V3737"/>
      <c r="Y3737" s="78"/>
    </row>
    <row r="3738" spans="22:25" x14ac:dyDescent="0.25">
      <c r="V3738"/>
      <c r="Y3738" s="78"/>
    </row>
    <row r="3739" spans="22:25" x14ac:dyDescent="0.25">
      <c r="V3739"/>
      <c r="Y3739" s="78"/>
    </row>
    <row r="3740" spans="22:25" x14ac:dyDescent="0.25">
      <c r="V3740"/>
      <c r="Y3740" s="78"/>
    </row>
    <row r="3741" spans="22:25" x14ac:dyDescent="0.25">
      <c r="V3741"/>
      <c r="Y3741" s="78"/>
    </row>
    <row r="3742" spans="22:25" x14ac:dyDescent="0.25">
      <c r="V3742"/>
      <c r="Y3742" s="78"/>
    </row>
    <row r="3743" spans="22:25" x14ac:dyDescent="0.25">
      <c r="V3743"/>
      <c r="Y3743" s="78"/>
    </row>
    <row r="3744" spans="22:25" x14ac:dyDescent="0.25">
      <c r="V3744"/>
      <c r="Y3744" s="78"/>
    </row>
    <row r="3745" spans="22:25" x14ac:dyDescent="0.25">
      <c r="V3745"/>
      <c r="Y3745" s="78"/>
    </row>
    <row r="3746" spans="22:25" x14ac:dyDescent="0.25">
      <c r="V3746"/>
      <c r="Y3746" s="78"/>
    </row>
    <row r="3747" spans="22:25" x14ac:dyDescent="0.25">
      <c r="V3747"/>
      <c r="Y3747" s="78"/>
    </row>
    <row r="3748" spans="22:25" x14ac:dyDescent="0.25">
      <c r="V3748"/>
      <c r="Y3748" s="78"/>
    </row>
    <row r="3749" spans="22:25" x14ac:dyDescent="0.25">
      <c r="V3749"/>
      <c r="Y3749" s="78"/>
    </row>
    <row r="3750" spans="22:25" x14ac:dyDescent="0.25">
      <c r="V3750"/>
      <c r="Y3750" s="78"/>
    </row>
    <row r="3751" spans="22:25" x14ac:dyDescent="0.25">
      <c r="V3751"/>
      <c r="Y3751" s="78"/>
    </row>
    <row r="3752" spans="22:25" x14ac:dyDescent="0.25">
      <c r="V3752"/>
      <c r="Y3752" s="78"/>
    </row>
    <row r="3753" spans="22:25" x14ac:dyDescent="0.25">
      <c r="V3753"/>
      <c r="Y3753" s="78"/>
    </row>
    <row r="3754" spans="22:25" x14ac:dyDescent="0.25">
      <c r="V3754"/>
      <c r="Y3754" s="78"/>
    </row>
    <row r="3755" spans="22:25" x14ac:dyDescent="0.25">
      <c r="V3755"/>
      <c r="Y3755" s="78"/>
    </row>
    <row r="3756" spans="22:25" x14ac:dyDescent="0.25">
      <c r="V3756"/>
      <c r="Y3756" s="78"/>
    </row>
    <row r="3757" spans="22:25" x14ac:dyDescent="0.25">
      <c r="V3757"/>
      <c r="Y3757" s="78"/>
    </row>
    <row r="3758" spans="22:25" x14ac:dyDescent="0.25">
      <c r="V3758"/>
      <c r="Y3758" s="78"/>
    </row>
    <row r="3759" spans="22:25" x14ac:dyDescent="0.25">
      <c r="V3759"/>
      <c r="Y3759" s="78"/>
    </row>
    <row r="3760" spans="22:25" x14ac:dyDescent="0.25">
      <c r="V3760"/>
      <c r="Y3760" s="78"/>
    </row>
    <row r="3761" spans="22:25" x14ac:dyDescent="0.25">
      <c r="V3761"/>
      <c r="Y3761" s="78"/>
    </row>
    <row r="3762" spans="22:25" x14ac:dyDescent="0.25">
      <c r="V3762"/>
      <c r="Y3762" s="78"/>
    </row>
    <row r="3763" spans="22:25" x14ac:dyDescent="0.25">
      <c r="V3763"/>
      <c r="Y3763" s="78"/>
    </row>
    <row r="3764" spans="22:25" x14ac:dyDescent="0.25">
      <c r="V3764"/>
      <c r="Y3764" s="78"/>
    </row>
    <row r="3765" spans="22:25" x14ac:dyDescent="0.25">
      <c r="V3765"/>
      <c r="Y3765" s="78"/>
    </row>
    <row r="3766" spans="22:25" x14ac:dyDescent="0.25">
      <c r="V3766"/>
      <c r="Y3766" s="78"/>
    </row>
    <row r="3767" spans="22:25" x14ac:dyDescent="0.25">
      <c r="V3767"/>
      <c r="Y3767" s="78"/>
    </row>
    <row r="3768" spans="22:25" x14ac:dyDescent="0.25">
      <c r="V3768"/>
      <c r="Y3768" s="78"/>
    </row>
    <row r="3769" spans="22:25" x14ac:dyDescent="0.25">
      <c r="V3769"/>
      <c r="Y3769" s="78"/>
    </row>
    <row r="3770" spans="22:25" x14ac:dyDescent="0.25">
      <c r="V3770"/>
      <c r="Y3770" s="78"/>
    </row>
    <row r="3771" spans="22:25" x14ac:dyDescent="0.25">
      <c r="V3771"/>
      <c r="Y3771" s="78"/>
    </row>
    <row r="3772" spans="22:25" x14ac:dyDescent="0.25">
      <c r="V3772"/>
      <c r="Y3772" s="78"/>
    </row>
    <row r="3773" spans="22:25" x14ac:dyDescent="0.25">
      <c r="V3773"/>
      <c r="Y3773" s="78"/>
    </row>
    <row r="3774" spans="22:25" x14ac:dyDescent="0.25">
      <c r="V3774"/>
      <c r="Y3774" s="78"/>
    </row>
    <row r="3775" spans="22:25" x14ac:dyDescent="0.25">
      <c r="V3775"/>
      <c r="Y3775" s="78"/>
    </row>
    <row r="3776" spans="22:25" x14ac:dyDescent="0.25">
      <c r="V3776"/>
      <c r="Y3776" s="78"/>
    </row>
    <row r="3777" spans="22:25" x14ac:dyDescent="0.25">
      <c r="V3777"/>
      <c r="Y3777" s="78"/>
    </row>
    <row r="3778" spans="22:25" x14ac:dyDescent="0.25">
      <c r="V3778"/>
      <c r="Y3778" s="78"/>
    </row>
    <row r="3779" spans="22:25" x14ac:dyDescent="0.25">
      <c r="V3779"/>
      <c r="Y3779" s="78"/>
    </row>
    <row r="3780" spans="22:25" x14ac:dyDescent="0.25">
      <c r="V3780"/>
      <c r="Y3780" s="78"/>
    </row>
    <row r="3781" spans="22:25" x14ac:dyDescent="0.25">
      <c r="V3781"/>
      <c r="Y3781" s="78"/>
    </row>
    <row r="3782" spans="22:25" x14ac:dyDescent="0.25">
      <c r="V3782"/>
      <c r="Y3782" s="78"/>
    </row>
    <row r="3783" spans="22:25" x14ac:dyDescent="0.25">
      <c r="V3783"/>
      <c r="Y3783" s="78"/>
    </row>
    <row r="3784" spans="22:25" x14ac:dyDescent="0.25">
      <c r="V3784"/>
      <c r="Y3784" s="78"/>
    </row>
    <row r="3785" spans="22:25" x14ac:dyDescent="0.25">
      <c r="V3785"/>
      <c r="Y3785" s="78"/>
    </row>
    <row r="3786" spans="22:25" x14ac:dyDescent="0.25">
      <c r="V3786"/>
      <c r="Y3786" s="78"/>
    </row>
    <row r="3787" spans="22:25" x14ac:dyDescent="0.25">
      <c r="V3787"/>
      <c r="Y3787" s="78"/>
    </row>
    <row r="3788" spans="22:25" x14ac:dyDescent="0.25">
      <c r="V3788"/>
      <c r="Y3788" s="78"/>
    </row>
    <row r="3789" spans="22:25" x14ac:dyDescent="0.25">
      <c r="V3789"/>
      <c r="Y3789" s="78"/>
    </row>
    <row r="3790" spans="22:25" x14ac:dyDescent="0.25">
      <c r="V3790"/>
      <c r="Y3790" s="78"/>
    </row>
    <row r="3791" spans="22:25" x14ac:dyDescent="0.25">
      <c r="V3791"/>
      <c r="Y3791" s="78"/>
    </row>
    <row r="3792" spans="22:25" x14ac:dyDescent="0.25">
      <c r="V3792"/>
      <c r="Y3792" s="78"/>
    </row>
    <row r="3793" spans="22:25" x14ac:dyDescent="0.25">
      <c r="V3793"/>
      <c r="Y3793" s="78"/>
    </row>
    <row r="3794" spans="22:25" x14ac:dyDescent="0.25">
      <c r="V3794"/>
      <c r="Y3794" s="78"/>
    </row>
    <row r="3795" spans="22:25" x14ac:dyDescent="0.25">
      <c r="V3795"/>
      <c r="Y3795" s="78"/>
    </row>
    <row r="3796" spans="22:25" x14ac:dyDescent="0.25">
      <c r="V3796"/>
      <c r="Y3796" s="78"/>
    </row>
    <row r="3797" spans="22:25" x14ac:dyDescent="0.25">
      <c r="V3797"/>
      <c r="Y3797" s="78"/>
    </row>
    <row r="3798" spans="22:25" x14ac:dyDescent="0.25">
      <c r="V3798"/>
      <c r="Y3798" s="78"/>
    </row>
    <row r="3799" spans="22:25" x14ac:dyDescent="0.25">
      <c r="V3799"/>
      <c r="Y3799" s="78"/>
    </row>
    <row r="3800" spans="22:25" x14ac:dyDescent="0.25">
      <c r="V3800"/>
      <c r="Y3800" s="78"/>
    </row>
    <row r="3801" spans="22:25" x14ac:dyDescent="0.25">
      <c r="V3801"/>
      <c r="Y3801" s="78"/>
    </row>
    <row r="3802" spans="22:25" x14ac:dyDescent="0.25">
      <c r="V3802"/>
      <c r="Y3802" s="78"/>
    </row>
    <row r="3803" spans="22:25" x14ac:dyDescent="0.25">
      <c r="V3803"/>
      <c r="Y3803" s="78"/>
    </row>
    <row r="3804" spans="22:25" x14ac:dyDescent="0.25">
      <c r="V3804"/>
      <c r="Y3804" s="78"/>
    </row>
    <row r="3805" spans="22:25" x14ac:dyDescent="0.25">
      <c r="V3805"/>
      <c r="Y3805" s="78"/>
    </row>
    <row r="3806" spans="22:25" x14ac:dyDescent="0.25">
      <c r="V3806"/>
      <c r="Y3806" s="78"/>
    </row>
    <row r="3807" spans="22:25" x14ac:dyDescent="0.25">
      <c r="V3807"/>
      <c r="Y3807" s="78"/>
    </row>
    <row r="3808" spans="22:25" x14ac:dyDescent="0.25">
      <c r="V3808"/>
      <c r="Y3808" s="78"/>
    </row>
    <row r="3809" spans="22:25" x14ac:dyDescent="0.25">
      <c r="V3809"/>
      <c r="Y3809" s="78"/>
    </row>
    <row r="3810" spans="22:25" x14ac:dyDescent="0.25">
      <c r="V3810"/>
      <c r="Y3810" s="78"/>
    </row>
    <row r="3811" spans="22:25" x14ac:dyDescent="0.25">
      <c r="V3811"/>
      <c r="Y3811" s="78"/>
    </row>
    <row r="3812" spans="22:25" x14ac:dyDescent="0.25">
      <c r="V3812"/>
      <c r="Y3812" s="78"/>
    </row>
    <row r="3813" spans="22:25" x14ac:dyDescent="0.25">
      <c r="V3813"/>
      <c r="Y3813" s="78"/>
    </row>
    <row r="3814" spans="22:25" x14ac:dyDescent="0.25">
      <c r="V3814"/>
      <c r="Y3814" s="78"/>
    </row>
    <row r="3815" spans="22:25" x14ac:dyDescent="0.25">
      <c r="V3815"/>
      <c r="Y3815" s="78"/>
    </row>
    <row r="3816" spans="22:25" x14ac:dyDescent="0.25">
      <c r="V3816"/>
      <c r="Y3816" s="78"/>
    </row>
    <row r="3817" spans="22:25" x14ac:dyDescent="0.25">
      <c r="V3817"/>
      <c r="Y3817" s="78"/>
    </row>
    <row r="3818" spans="22:25" x14ac:dyDescent="0.25">
      <c r="V3818"/>
      <c r="Y3818" s="78"/>
    </row>
    <row r="3819" spans="22:25" x14ac:dyDescent="0.25">
      <c r="V3819"/>
      <c r="Y3819" s="78"/>
    </row>
    <row r="3820" spans="22:25" x14ac:dyDescent="0.25">
      <c r="V3820"/>
      <c r="Y3820" s="78"/>
    </row>
    <row r="3821" spans="22:25" x14ac:dyDescent="0.25">
      <c r="V3821"/>
      <c r="Y3821" s="78"/>
    </row>
    <row r="3822" spans="22:25" x14ac:dyDescent="0.25">
      <c r="V3822"/>
      <c r="Y3822" s="78"/>
    </row>
    <row r="3823" spans="22:25" x14ac:dyDescent="0.25">
      <c r="V3823"/>
      <c r="Y3823" s="78"/>
    </row>
    <row r="3824" spans="22:25" x14ac:dyDescent="0.25">
      <c r="V3824"/>
      <c r="Y3824" s="78"/>
    </row>
    <row r="3825" spans="22:25" x14ac:dyDescent="0.25">
      <c r="V3825"/>
      <c r="Y3825" s="78"/>
    </row>
    <row r="3826" spans="22:25" x14ac:dyDescent="0.25">
      <c r="V3826"/>
      <c r="Y3826" s="78"/>
    </row>
    <row r="3827" spans="22:25" x14ac:dyDescent="0.25">
      <c r="V3827"/>
      <c r="Y3827" s="78"/>
    </row>
    <row r="3828" spans="22:25" x14ac:dyDescent="0.25">
      <c r="V3828"/>
      <c r="Y3828" s="78"/>
    </row>
    <row r="3829" spans="22:25" x14ac:dyDescent="0.25">
      <c r="V3829"/>
      <c r="Y3829" s="78"/>
    </row>
    <row r="3830" spans="22:25" x14ac:dyDescent="0.25">
      <c r="V3830"/>
      <c r="Y3830" s="78"/>
    </row>
    <row r="3831" spans="22:25" x14ac:dyDescent="0.25">
      <c r="V3831"/>
      <c r="Y3831" s="78"/>
    </row>
    <row r="3832" spans="22:25" x14ac:dyDescent="0.25">
      <c r="V3832"/>
      <c r="Y3832" s="78"/>
    </row>
    <row r="3833" spans="22:25" x14ac:dyDescent="0.25">
      <c r="V3833"/>
      <c r="Y3833" s="78"/>
    </row>
    <row r="3834" spans="22:25" x14ac:dyDescent="0.25">
      <c r="V3834"/>
      <c r="Y3834" s="78"/>
    </row>
    <row r="3835" spans="22:25" x14ac:dyDescent="0.25">
      <c r="V3835"/>
      <c r="Y3835" s="78"/>
    </row>
    <row r="3836" spans="22:25" x14ac:dyDescent="0.25">
      <c r="V3836"/>
      <c r="Y3836" s="78"/>
    </row>
    <row r="3837" spans="22:25" x14ac:dyDescent="0.25">
      <c r="V3837"/>
      <c r="Y3837" s="78"/>
    </row>
    <row r="3838" spans="22:25" x14ac:dyDescent="0.25">
      <c r="V3838"/>
      <c r="Y3838" s="78"/>
    </row>
    <row r="3839" spans="22:25" x14ac:dyDescent="0.25">
      <c r="V3839"/>
      <c r="Y3839" s="78"/>
    </row>
    <row r="3840" spans="22:25" x14ac:dyDescent="0.25">
      <c r="V3840"/>
      <c r="Y3840" s="78"/>
    </row>
    <row r="3841" spans="22:25" x14ac:dyDescent="0.25">
      <c r="V3841"/>
      <c r="Y3841" s="78"/>
    </row>
    <row r="3842" spans="22:25" x14ac:dyDescent="0.25">
      <c r="V3842"/>
      <c r="Y3842" s="78"/>
    </row>
    <row r="3843" spans="22:25" x14ac:dyDescent="0.25">
      <c r="V3843"/>
      <c r="Y3843" s="78"/>
    </row>
    <row r="3844" spans="22:25" x14ac:dyDescent="0.25">
      <c r="V3844"/>
      <c r="Y3844" s="78"/>
    </row>
    <row r="3845" spans="22:25" x14ac:dyDescent="0.25">
      <c r="V3845"/>
      <c r="Y3845" s="78"/>
    </row>
    <row r="3846" spans="22:25" x14ac:dyDescent="0.25">
      <c r="V3846"/>
      <c r="Y3846" s="78"/>
    </row>
    <row r="3847" spans="22:25" x14ac:dyDescent="0.25">
      <c r="V3847"/>
      <c r="Y3847" s="78"/>
    </row>
    <row r="3848" spans="22:25" x14ac:dyDescent="0.25">
      <c r="V3848"/>
      <c r="Y3848" s="78"/>
    </row>
    <row r="3849" spans="22:25" x14ac:dyDescent="0.25">
      <c r="V3849"/>
      <c r="Y3849" s="78"/>
    </row>
    <row r="3850" spans="22:25" x14ac:dyDescent="0.25">
      <c r="V3850"/>
      <c r="Y3850" s="78"/>
    </row>
    <row r="3851" spans="22:25" x14ac:dyDescent="0.25">
      <c r="V3851"/>
      <c r="Y3851" s="78"/>
    </row>
    <row r="3852" spans="22:25" x14ac:dyDescent="0.25">
      <c r="V3852"/>
      <c r="Y3852" s="78"/>
    </row>
    <row r="3853" spans="22:25" x14ac:dyDescent="0.25">
      <c r="V3853"/>
      <c r="Y3853" s="78"/>
    </row>
    <row r="3854" spans="22:25" x14ac:dyDescent="0.25">
      <c r="V3854"/>
      <c r="Y3854" s="78"/>
    </row>
    <row r="3855" spans="22:25" x14ac:dyDescent="0.25">
      <c r="V3855"/>
      <c r="Y3855" s="78"/>
    </row>
    <row r="3856" spans="22:25" x14ac:dyDescent="0.25">
      <c r="V3856"/>
      <c r="Y3856" s="78"/>
    </row>
    <row r="3857" spans="22:25" x14ac:dyDescent="0.25">
      <c r="V3857"/>
      <c r="Y3857" s="78"/>
    </row>
    <row r="3858" spans="22:25" x14ac:dyDescent="0.25">
      <c r="V3858"/>
      <c r="Y3858" s="78"/>
    </row>
    <row r="3859" spans="22:25" x14ac:dyDescent="0.25">
      <c r="V3859"/>
      <c r="Y3859" s="78"/>
    </row>
    <row r="3860" spans="22:25" x14ac:dyDescent="0.25">
      <c r="V3860"/>
      <c r="Y3860" s="78"/>
    </row>
    <row r="3861" spans="22:25" x14ac:dyDescent="0.25">
      <c r="V3861"/>
      <c r="Y3861" s="78"/>
    </row>
    <row r="3862" spans="22:25" x14ac:dyDescent="0.25">
      <c r="V3862"/>
      <c r="Y3862" s="78"/>
    </row>
    <row r="3863" spans="22:25" x14ac:dyDescent="0.25">
      <c r="V3863"/>
      <c r="Y3863" s="78"/>
    </row>
    <row r="3864" spans="22:25" x14ac:dyDescent="0.25">
      <c r="V3864"/>
      <c r="Y3864" s="78"/>
    </row>
    <row r="3865" spans="22:25" x14ac:dyDescent="0.25">
      <c r="V3865"/>
      <c r="Y3865" s="78"/>
    </row>
    <row r="3866" spans="22:25" x14ac:dyDescent="0.25">
      <c r="V3866"/>
      <c r="Y3866" s="78"/>
    </row>
    <row r="3867" spans="22:25" x14ac:dyDescent="0.25">
      <c r="V3867"/>
      <c r="Y3867" s="78"/>
    </row>
    <row r="3868" spans="22:25" x14ac:dyDescent="0.25">
      <c r="V3868"/>
      <c r="Y3868" s="78"/>
    </row>
    <row r="3869" spans="22:25" x14ac:dyDescent="0.25">
      <c r="V3869"/>
      <c r="Y3869" s="78"/>
    </row>
    <row r="3870" spans="22:25" x14ac:dyDescent="0.25">
      <c r="V3870"/>
      <c r="Y3870" s="78"/>
    </row>
    <row r="3871" spans="22:25" x14ac:dyDescent="0.25">
      <c r="V3871"/>
      <c r="Y3871" s="78"/>
    </row>
    <row r="3872" spans="22:25" x14ac:dyDescent="0.25">
      <c r="V3872"/>
      <c r="Y3872" s="78"/>
    </row>
    <row r="3873" spans="22:25" x14ac:dyDescent="0.25">
      <c r="V3873"/>
      <c r="Y3873" s="78"/>
    </row>
    <row r="3874" spans="22:25" x14ac:dyDescent="0.25">
      <c r="V3874"/>
      <c r="Y3874" s="78"/>
    </row>
    <row r="3875" spans="22:25" x14ac:dyDescent="0.25">
      <c r="V3875"/>
      <c r="Y3875" s="78"/>
    </row>
    <row r="3876" spans="22:25" x14ac:dyDescent="0.25">
      <c r="V3876"/>
      <c r="Y3876" s="78"/>
    </row>
    <row r="3877" spans="22:25" x14ac:dyDescent="0.25">
      <c r="V3877"/>
      <c r="Y3877" s="78"/>
    </row>
    <row r="3878" spans="22:25" x14ac:dyDescent="0.25">
      <c r="V3878"/>
      <c r="Y3878" s="78"/>
    </row>
    <row r="3879" spans="22:25" x14ac:dyDescent="0.25">
      <c r="V3879"/>
      <c r="Y3879" s="78"/>
    </row>
    <row r="3880" spans="22:25" x14ac:dyDescent="0.25">
      <c r="V3880"/>
      <c r="Y3880" s="78"/>
    </row>
    <row r="3881" spans="22:25" x14ac:dyDescent="0.25">
      <c r="V3881"/>
      <c r="Y3881" s="78"/>
    </row>
    <row r="3882" spans="22:25" x14ac:dyDescent="0.25">
      <c r="V3882"/>
      <c r="Y3882" s="78"/>
    </row>
    <row r="3883" spans="22:25" x14ac:dyDescent="0.25">
      <c r="V3883"/>
      <c r="Y3883" s="78"/>
    </row>
    <row r="3884" spans="22:25" x14ac:dyDescent="0.25">
      <c r="V3884"/>
      <c r="Y3884" s="78"/>
    </row>
    <row r="3885" spans="22:25" x14ac:dyDescent="0.25">
      <c r="V3885"/>
      <c r="Y3885" s="78"/>
    </row>
    <row r="3886" spans="22:25" x14ac:dyDescent="0.25">
      <c r="V3886"/>
      <c r="Y3886" s="78"/>
    </row>
    <row r="3887" spans="22:25" x14ac:dyDescent="0.25">
      <c r="V3887"/>
      <c r="Y3887" s="78"/>
    </row>
    <row r="3888" spans="22:25" x14ac:dyDescent="0.25">
      <c r="V3888"/>
      <c r="Y3888" s="78"/>
    </row>
    <row r="3889" spans="22:25" x14ac:dyDescent="0.25">
      <c r="V3889"/>
      <c r="Y3889" s="78"/>
    </row>
    <row r="3890" spans="22:25" x14ac:dyDescent="0.25">
      <c r="V3890"/>
      <c r="Y3890" s="78"/>
    </row>
    <row r="3891" spans="22:25" x14ac:dyDescent="0.25">
      <c r="V3891"/>
      <c r="Y3891" s="78"/>
    </row>
    <row r="3892" spans="22:25" x14ac:dyDescent="0.25">
      <c r="V3892"/>
      <c r="Y3892" s="78"/>
    </row>
    <row r="3893" spans="22:25" x14ac:dyDescent="0.25">
      <c r="V3893"/>
      <c r="Y3893" s="78"/>
    </row>
    <row r="3894" spans="22:25" x14ac:dyDescent="0.25">
      <c r="V3894"/>
      <c r="Y3894" s="78"/>
    </row>
    <row r="3895" spans="22:25" x14ac:dyDescent="0.25">
      <c r="V3895"/>
      <c r="Y3895" s="78"/>
    </row>
    <row r="3896" spans="22:25" x14ac:dyDescent="0.25">
      <c r="V3896"/>
      <c r="Y3896" s="78"/>
    </row>
    <row r="3897" spans="22:25" x14ac:dyDescent="0.25">
      <c r="V3897"/>
      <c r="Y3897" s="78"/>
    </row>
    <row r="3898" spans="22:25" x14ac:dyDescent="0.25">
      <c r="V3898"/>
      <c r="Y3898" s="78"/>
    </row>
    <row r="3899" spans="22:25" x14ac:dyDescent="0.25">
      <c r="V3899"/>
      <c r="Y3899" s="78"/>
    </row>
    <row r="3900" spans="22:25" x14ac:dyDescent="0.25">
      <c r="V3900"/>
      <c r="Y3900" s="78"/>
    </row>
    <row r="3901" spans="22:25" x14ac:dyDescent="0.25">
      <c r="V3901"/>
      <c r="Y3901" s="78"/>
    </row>
    <row r="3902" spans="22:25" x14ac:dyDescent="0.25">
      <c r="V3902"/>
      <c r="Y3902" s="78"/>
    </row>
    <row r="3903" spans="22:25" x14ac:dyDescent="0.25">
      <c r="V3903"/>
      <c r="Y3903" s="78"/>
    </row>
    <row r="3904" spans="22:25" x14ac:dyDescent="0.25">
      <c r="V3904"/>
      <c r="Y3904" s="78"/>
    </row>
    <row r="3905" spans="22:25" x14ac:dyDescent="0.25">
      <c r="V3905"/>
      <c r="Y3905" s="78"/>
    </row>
    <row r="3906" spans="22:25" x14ac:dyDescent="0.25">
      <c r="V3906"/>
      <c r="Y3906" s="78"/>
    </row>
    <row r="3907" spans="22:25" x14ac:dyDescent="0.25">
      <c r="V3907"/>
      <c r="Y3907" s="78"/>
    </row>
    <row r="3908" spans="22:25" x14ac:dyDescent="0.25">
      <c r="V3908"/>
      <c r="Y3908" s="78"/>
    </row>
    <row r="3909" spans="22:25" x14ac:dyDescent="0.25">
      <c r="V3909"/>
      <c r="Y3909" s="78"/>
    </row>
    <row r="3910" spans="22:25" x14ac:dyDescent="0.25">
      <c r="V3910"/>
      <c r="Y3910" s="78"/>
    </row>
    <row r="3911" spans="22:25" x14ac:dyDescent="0.25">
      <c r="V3911"/>
      <c r="Y3911" s="78"/>
    </row>
    <row r="3912" spans="22:25" x14ac:dyDescent="0.25">
      <c r="V3912"/>
      <c r="Y3912" s="78"/>
    </row>
    <row r="3913" spans="22:25" x14ac:dyDescent="0.25">
      <c r="V3913"/>
      <c r="Y3913" s="78"/>
    </row>
    <row r="3914" spans="22:25" x14ac:dyDescent="0.25">
      <c r="V3914"/>
      <c r="Y3914" s="78"/>
    </row>
    <row r="3915" spans="22:25" x14ac:dyDescent="0.25">
      <c r="V3915"/>
      <c r="Y3915" s="78"/>
    </row>
    <row r="3916" spans="22:25" x14ac:dyDescent="0.25">
      <c r="V3916"/>
      <c r="Y3916" s="78"/>
    </row>
    <row r="3917" spans="22:25" x14ac:dyDescent="0.25">
      <c r="V3917"/>
      <c r="Y3917" s="78"/>
    </row>
    <row r="3918" spans="22:25" x14ac:dyDescent="0.25">
      <c r="V3918"/>
      <c r="Y3918" s="78"/>
    </row>
    <row r="3919" spans="22:25" x14ac:dyDescent="0.25">
      <c r="V3919"/>
      <c r="Y3919" s="78"/>
    </row>
    <row r="3920" spans="22:25" x14ac:dyDescent="0.25">
      <c r="V3920"/>
      <c r="Y3920" s="78"/>
    </row>
    <row r="3921" spans="22:25" x14ac:dyDescent="0.25">
      <c r="V3921"/>
      <c r="Y3921" s="78"/>
    </row>
    <row r="3922" spans="22:25" x14ac:dyDescent="0.25">
      <c r="V3922"/>
      <c r="Y3922" s="78"/>
    </row>
    <row r="3923" spans="22:25" x14ac:dyDescent="0.25">
      <c r="V3923"/>
      <c r="Y3923" s="78"/>
    </row>
    <row r="3924" spans="22:25" x14ac:dyDescent="0.25">
      <c r="V3924"/>
      <c r="Y3924" s="78"/>
    </row>
    <row r="3925" spans="22:25" x14ac:dyDescent="0.25">
      <c r="V3925"/>
      <c r="Y3925" s="78"/>
    </row>
    <row r="3926" spans="22:25" x14ac:dyDescent="0.25">
      <c r="V3926"/>
      <c r="Y3926" s="78"/>
    </row>
    <row r="3927" spans="22:25" x14ac:dyDescent="0.25">
      <c r="V3927"/>
      <c r="Y3927" s="78"/>
    </row>
    <row r="3928" spans="22:25" x14ac:dyDescent="0.25">
      <c r="V3928"/>
      <c r="Y3928" s="78"/>
    </row>
    <row r="3929" spans="22:25" x14ac:dyDescent="0.25">
      <c r="V3929"/>
      <c r="Y3929" s="78"/>
    </row>
    <row r="3930" spans="22:25" x14ac:dyDescent="0.25">
      <c r="V3930"/>
      <c r="Y3930" s="78"/>
    </row>
    <row r="3931" spans="22:25" x14ac:dyDescent="0.25">
      <c r="V3931"/>
      <c r="Y3931" s="78"/>
    </row>
    <row r="3932" spans="22:25" x14ac:dyDescent="0.25">
      <c r="V3932"/>
      <c r="Y3932" s="78"/>
    </row>
    <row r="3933" spans="22:25" x14ac:dyDescent="0.25">
      <c r="V3933"/>
      <c r="Y3933" s="78"/>
    </row>
    <row r="3934" spans="22:25" x14ac:dyDescent="0.25">
      <c r="V3934"/>
      <c r="Y3934" s="78"/>
    </row>
    <row r="3935" spans="22:25" x14ac:dyDescent="0.25">
      <c r="V3935"/>
      <c r="Y3935" s="78"/>
    </row>
    <row r="3936" spans="22:25" x14ac:dyDescent="0.25">
      <c r="V3936"/>
      <c r="Y3936" s="78"/>
    </row>
    <row r="3937" spans="22:25" x14ac:dyDescent="0.25">
      <c r="V3937"/>
      <c r="Y3937" s="78"/>
    </row>
    <row r="3938" spans="22:25" x14ac:dyDescent="0.25">
      <c r="V3938"/>
      <c r="Y3938" s="78"/>
    </row>
    <row r="3939" spans="22:25" x14ac:dyDescent="0.25">
      <c r="V3939"/>
      <c r="Y3939" s="78"/>
    </row>
    <row r="3940" spans="22:25" x14ac:dyDescent="0.25">
      <c r="V3940"/>
      <c r="Y3940" s="78"/>
    </row>
    <row r="3941" spans="22:25" x14ac:dyDescent="0.25">
      <c r="V3941"/>
      <c r="Y3941" s="78"/>
    </row>
    <row r="3942" spans="22:25" x14ac:dyDescent="0.25">
      <c r="V3942"/>
      <c r="Y3942" s="78"/>
    </row>
    <row r="3943" spans="22:25" x14ac:dyDescent="0.25">
      <c r="V3943"/>
      <c r="Y3943" s="78"/>
    </row>
    <row r="3944" spans="22:25" x14ac:dyDescent="0.25">
      <c r="V3944"/>
      <c r="Y3944" s="78"/>
    </row>
    <row r="3945" spans="22:25" x14ac:dyDescent="0.25">
      <c r="V3945"/>
      <c r="Y3945" s="78"/>
    </row>
    <row r="3946" spans="22:25" x14ac:dyDescent="0.25">
      <c r="V3946"/>
      <c r="Y3946" s="78"/>
    </row>
    <row r="3947" spans="22:25" x14ac:dyDescent="0.25">
      <c r="V3947"/>
      <c r="Y3947" s="78"/>
    </row>
    <row r="3948" spans="22:25" x14ac:dyDescent="0.25">
      <c r="V3948"/>
      <c r="Y3948" s="78"/>
    </row>
    <row r="3949" spans="22:25" x14ac:dyDescent="0.25">
      <c r="V3949"/>
      <c r="Y3949" s="78"/>
    </row>
    <row r="3950" spans="22:25" x14ac:dyDescent="0.25">
      <c r="V3950"/>
      <c r="Y3950" s="78"/>
    </row>
    <row r="3951" spans="22:25" x14ac:dyDescent="0.25">
      <c r="V3951"/>
      <c r="Y3951" s="78"/>
    </row>
    <row r="3952" spans="22:25" x14ac:dyDescent="0.25">
      <c r="V3952"/>
      <c r="Y3952" s="78"/>
    </row>
    <row r="3953" spans="22:25" x14ac:dyDescent="0.25">
      <c r="V3953"/>
      <c r="Y3953" s="78"/>
    </row>
    <row r="3954" spans="22:25" x14ac:dyDescent="0.25">
      <c r="V3954"/>
      <c r="Y3954" s="78"/>
    </row>
    <row r="3955" spans="22:25" x14ac:dyDescent="0.25">
      <c r="V3955"/>
      <c r="Y3955" s="78"/>
    </row>
    <row r="3956" spans="22:25" x14ac:dyDescent="0.25">
      <c r="V3956"/>
      <c r="Y3956" s="78"/>
    </row>
    <row r="3957" spans="22:25" x14ac:dyDescent="0.25">
      <c r="V3957"/>
      <c r="Y3957" s="78"/>
    </row>
    <row r="3958" spans="22:25" x14ac:dyDescent="0.25">
      <c r="V3958"/>
      <c r="Y3958" s="78"/>
    </row>
    <row r="3959" spans="22:25" x14ac:dyDescent="0.25">
      <c r="V3959"/>
      <c r="Y3959" s="78"/>
    </row>
    <row r="3960" spans="22:25" x14ac:dyDescent="0.25">
      <c r="V3960"/>
      <c r="Y3960" s="78"/>
    </row>
    <row r="3961" spans="22:25" x14ac:dyDescent="0.25">
      <c r="V3961"/>
      <c r="Y3961" s="78"/>
    </row>
    <row r="3962" spans="22:25" x14ac:dyDescent="0.25">
      <c r="V3962"/>
      <c r="Y3962" s="78"/>
    </row>
    <row r="3963" spans="22:25" x14ac:dyDescent="0.25">
      <c r="V3963"/>
      <c r="Y3963" s="78"/>
    </row>
    <row r="3964" spans="22:25" x14ac:dyDescent="0.25">
      <c r="V3964"/>
      <c r="Y3964" s="78"/>
    </row>
    <row r="3965" spans="22:25" x14ac:dyDescent="0.25">
      <c r="V3965"/>
      <c r="Y3965" s="78"/>
    </row>
    <row r="3966" spans="22:25" x14ac:dyDescent="0.25">
      <c r="V3966"/>
      <c r="Y3966" s="78"/>
    </row>
    <row r="3967" spans="22:25" x14ac:dyDescent="0.25">
      <c r="V3967"/>
      <c r="Y3967" s="78"/>
    </row>
    <row r="3968" spans="22:25" x14ac:dyDescent="0.25">
      <c r="V3968"/>
      <c r="Y3968" s="78"/>
    </row>
    <row r="3969" spans="22:25" x14ac:dyDescent="0.25">
      <c r="V3969"/>
      <c r="Y3969" s="78"/>
    </row>
    <row r="3970" spans="22:25" x14ac:dyDescent="0.25">
      <c r="V3970"/>
      <c r="Y3970" s="78"/>
    </row>
    <row r="3971" spans="22:25" x14ac:dyDescent="0.25">
      <c r="V3971"/>
      <c r="Y3971" s="78"/>
    </row>
    <row r="3972" spans="22:25" x14ac:dyDescent="0.25">
      <c r="V3972"/>
      <c r="Y3972" s="78"/>
    </row>
    <row r="3973" spans="22:25" x14ac:dyDescent="0.25">
      <c r="V3973"/>
      <c r="Y3973" s="78"/>
    </row>
    <row r="3974" spans="22:25" x14ac:dyDescent="0.25">
      <c r="V3974"/>
      <c r="Y3974" s="78"/>
    </row>
    <row r="3975" spans="22:25" x14ac:dyDescent="0.25">
      <c r="V3975"/>
      <c r="Y3975" s="78"/>
    </row>
    <row r="3976" spans="22:25" x14ac:dyDescent="0.25">
      <c r="V3976"/>
      <c r="Y3976" s="78"/>
    </row>
    <row r="3977" spans="22:25" x14ac:dyDescent="0.25">
      <c r="V3977"/>
      <c r="Y3977" s="78"/>
    </row>
    <row r="3978" spans="22:25" x14ac:dyDescent="0.25">
      <c r="V3978"/>
      <c r="Y3978" s="78"/>
    </row>
    <row r="3979" spans="22:25" x14ac:dyDescent="0.25">
      <c r="V3979"/>
      <c r="Y3979" s="78"/>
    </row>
    <row r="3980" spans="22:25" x14ac:dyDescent="0.25">
      <c r="V3980"/>
      <c r="Y3980" s="78"/>
    </row>
    <row r="3981" spans="22:25" x14ac:dyDescent="0.25">
      <c r="V3981"/>
      <c r="Y3981" s="78"/>
    </row>
    <row r="3982" spans="22:25" x14ac:dyDescent="0.25">
      <c r="V3982"/>
      <c r="Y3982" s="78"/>
    </row>
    <row r="3983" spans="22:25" x14ac:dyDescent="0.25">
      <c r="V3983"/>
      <c r="Y3983" s="78"/>
    </row>
    <row r="3984" spans="22:25" x14ac:dyDescent="0.25">
      <c r="V3984"/>
      <c r="Y3984" s="78"/>
    </row>
    <row r="3985" spans="22:25" x14ac:dyDescent="0.25">
      <c r="V3985"/>
      <c r="Y3985" s="78"/>
    </row>
    <row r="3986" spans="22:25" x14ac:dyDescent="0.25">
      <c r="V3986"/>
      <c r="Y3986" s="78"/>
    </row>
    <row r="3987" spans="22:25" x14ac:dyDescent="0.25">
      <c r="V3987"/>
      <c r="Y3987" s="78"/>
    </row>
    <row r="3988" spans="22:25" x14ac:dyDescent="0.25">
      <c r="V3988"/>
      <c r="Y3988" s="78"/>
    </row>
    <row r="3989" spans="22:25" x14ac:dyDescent="0.25">
      <c r="V3989"/>
      <c r="Y3989" s="78"/>
    </row>
    <row r="3990" spans="22:25" x14ac:dyDescent="0.25">
      <c r="V3990"/>
      <c r="Y3990" s="78"/>
    </row>
    <row r="3991" spans="22:25" x14ac:dyDescent="0.25">
      <c r="V3991"/>
      <c r="Y3991" s="78"/>
    </row>
    <row r="3992" spans="22:25" x14ac:dyDescent="0.25">
      <c r="V3992"/>
      <c r="Y3992" s="78"/>
    </row>
    <row r="3993" spans="22:25" x14ac:dyDescent="0.25">
      <c r="V3993"/>
      <c r="Y3993" s="78"/>
    </row>
    <row r="3994" spans="22:25" x14ac:dyDescent="0.25">
      <c r="V3994"/>
      <c r="Y3994" s="78"/>
    </row>
    <row r="3995" spans="22:25" x14ac:dyDescent="0.25">
      <c r="V3995"/>
      <c r="Y3995" s="78"/>
    </row>
    <row r="3996" spans="22:25" x14ac:dyDescent="0.25">
      <c r="V3996"/>
      <c r="Y3996" s="78"/>
    </row>
    <row r="3997" spans="22:25" x14ac:dyDescent="0.25">
      <c r="V3997"/>
      <c r="Y3997" s="78"/>
    </row>
    <row r="3998" spans="22:25" x14ac:dyDescent="0.25">
      <c r="V3998"/>
      <c r="Y3998" s="78"/>
    </row>
    <row r="3999" spans="22:25" x14ac:dyDescent="0.25">
      <c r="V3999"/>
      <c r="Y3999" s="78"/>
    </row>
    <row r="4000" spans="22:25" x14ac:dyDescent="0.25">
      <c r="V4000"/>
      <c r="Y4000" s="78"/>
    </row>
    <row r="4001" spans="22:25" x14ac:dyDescent="0.25">
      <c r="V4001"/>
      <c r="Y4001" s="78"/>
    </row>
    <row r="4002" spans="22:25" x14ac:dyDescent="0.25">
      <c r="V4002"/>
      <c r="Y4002" s="78"/>
    </row>
    <row r="4003" spans="22:25" x14ac:dyDescent="0.25">
      <c r="V4003"/>
      <c r="Y4003" s="78"/>
    </row>
    <row r="4004" spans="22:25" x14ac:dyDescent="0.25">
      <c r="V4004"/>
      <c r="Y4004" s="78"/>
    </row>
    <row r="4005" spans="22:25" x14ac:dyDescent="0.25">
      <c r="V4005"/>
      <c r="Y4005" s="78"/>
    </row>
    <row r="4006" spans="22:25" x14ac:dyDescent="0.25">
      <c r="V4006"/>
      <c r="Y4006" s="78"/>
    </row>
    <row r="4007" spans="22:25" x14ac:dyDescent="0.25">
      <c r="V4007"/>
      <c r="Y4007" s="78"/>
    </row>
    <row r="4008" spans="22:25" x14ac:dyDescent="0.25">
      <c r="V4008"/>
      <c r="Y4008" s="78"/>
    </row>
    <row r="4009" spans="22:25" x14ac:dyDescent="0.25">
      <c r="V4009"/>
      <c r="Y4009" s="78"/>
    </row>
    <row r="4010" spans="22:25" x14ac:dyDescent="0.25">
      <c r="V4010"/>
      <c r="Y4010" s="78"/>
    </row>
    <row r="4011" spans="22:25" x14ac:dyDescent="0.25">
      <c r="V4011"/>
      <c r="Y4011" s="78"/>
    </row>
    <row r="4012" spans="22:25" x14ac:dyDescent="0.25">
      <c r="V4012"/>
      <c r="Y4012" s="78"/>
    </row>
    <row r="4013" spans="22:25" x14ac:dyDescent="0.25">
      <c r="V4013"/>
      <c r="Y4013" s="78"/>
    </row>
    <row r="4014" spans="22:25" x14ac:dyDescent="0.25">
      <c r="V4014"/>
      <c r="Y4014" s="78"/>
    </row>
    <row r="4015" spans="22:25" x14ac:dyDescent="0.25">
      <c r="V4015"/>
      <c r="Y4015" s="78"/>
    </row>
    <row r="4016" spans="22:25" x14ac:dyDescent="0.25">
      <c r="V4016"/>
      <c r="Y4016" s="78"/>
    </row>
    <row r="4017" spans="22:25" x14ac:dyDescent="0.25">
      <c r="V4017"/>
      <c r="Y4017" s="78"/>
    </row>
    <row r="4018" spans="22:25" x14ac:dyDescent="0.25">
      <c r="V4018"/>
      <c r="Y4018" s="78"/>
    </row>
    <row r="4019" spans="22:25" x14ac:dyDescent="0.25">
      <c r="V4019"/>
      <c r="Y4019" s="78"/>
    </row>
    <row r="4020" spans="22:25" x14ac:dyDescent="0.25">
      <c r="V4020"/>
      <c r="Y4020" s="78"/>
    </row>
    <row r="4021" spans="22:25" x14ac:dyDescent="0.25">
      <c r="V4021"/>
      <c r="Y4021" s="78"/>
    </row>
    <row r="4022" spans="22:25" x14ac:dyDescent="0.25">
      <c r="V4022"/>
      <c r="Y4022" s="78"/>
    </row>
    <row r="4023" spans="22:25" x14ac:dyDescent="0.25">
      <c r="V4023"/>
      <c r="Y4023" s="78"/>
    </row>
    <row r="4024" spans="22:25" x14ac:dyDescent="0.25">
      <c r="V4024"/>
      <c r="Y4024" s="78"/>
    </row>
    <row r="4025" spans="22:25" x14ac:dyDescent="0.25">
      <c r="V4025"/>
      <c r="Y4025" s="78"/>
    </row>
    <row r="4026" spans="22:25" x14ac:dyDescent="0.25">
      <c r="V4026"/>
      <c r="Y4026" s="78"/>
    </row>
    <row r="4027" spans="22:25" x14ac:dyDescent="0.25">
      <c r="V4027"/>
      <c r="Y4027" s="78"/>
    </row>
    <row r="4028" spans="22:25" x14ac:dyDescent="0.25">
      <c r="V4028"/>
      <c r="Y4028" s="78"/>
    </row>
    <row r="4029" spans="22:25" x14ac:dyDescent="0.25">
      <c r="V4029"/>
      <c r="Y4029" s="78"/>
    </row>
    <row r="4030" spans="22:25" x14ac:dyDescent="0.25">
      <c r="V4030"/>
      <c r="Y4030" s="78"/>
    </row>
    <row r="4031" spans="22:25" x14ac:dyDescent="0.25">
      <c r="V4031"/>
      <c r="Y4031" s="78"/>
    </row>
    <row r="4032" spans="22:25" x14ac:dyDescent="0.25">
      <c r="V4032"/>
      <c r="Y4032" s="78"/>
    </row>
    <row r="4033" spans="22:25" x14ac:dyDescent="0.25">
      <c r="V4033"/>
      <c r="Y4033" s="78"/>
    </row>
    <row r="4034" spans="22:25" x14ac:dyDescent="0.25">
      <c r="V4034"/>
      <c r="Y4034" s="78"/>
    </row>
    <row r="4035" spans="22:25" x14ac:dyDescent="0.25">
      <c r="V4035"/>
      <c r="Y4035" s="78"/>
    </row>
    <row r="4036" spans="22:25" x14ac:dyDescent="0.25">
      <c r="V4036"/>
      <c r="Y4036" s="78"/>
    </row>
    <row r="4037" spans="22:25" x14ac:dyDescent="0.25">
      <c r="V4037"/>
      <c r="Y4037" s="78"/>
    </row>
    <row r="4038" spans="22:25" x14ac:dyDescent="0.25">
      <c r="V4038"/>
      <c r="Y4038" s="78"/>
    </row>
    <row r="4039" spans="22:25" x14ac:dyDescent="0.25">
      <c r="V4039"/>
      <c r="Y4039" s="78"/>
    </row>
    <row r="4040" spans="22:25" x14ac:dyDescent="0.25">
      <c r="V4040"/>
      <c r="Y4040" s="78"/>
    </row>
    <row r="4041" spans="22:25" x14ac:dyDescent="0.25">
      <c r="V4041"/>
      <c r="Y4041" s="78"/>
    </row>
    <row r="4042" spans="22:25" x14ac:dyDescent="0.25">
      <c r="V4042"/>
      <c r="Y4042" s="78"/>
    </row>
    <row r="4043" spans="22:25" x14ac:dyDescent="0.25">
      <c r="V4043"/>
      <c r="Y4043" s="78"/>
    </row>
    <row r="4044" spans="22:25" x14ac:dyDescent="0.25">
      <c r="V4044"/>
      <c r="Y4044" s="78"/>
    </row>
    <row r="4045" spans="22:25" x14ac:dyDescent="0.25">
      <c r="V4045"/>
      <c r="Y4045" s="78"/>
    </row>
    <row r="4046" spans="22:25" x14ac:dyDescent="0.25">
      <c r="V4046"/>
      <c r="Y4046" s="78"/>
    </row>
    <row r="4047" spans="22:25" x14ac:dyDescent="0.25">
      <c r="V4047"/>
      <c r="Y4047" s="78"/>
    </row>
    <row r="4048" spans="22:25" x14ac:dyDescent="0.25">
      <c r="V4048"/>
      <c r="Y4048" s="78"/>
    </row>
    <row r="4049" spans="22:25" x14ac:dyDescent="0.25">
      <c r="V4049"/>
      <c r="Y4049" s="78"/>
    </row>
    <row r="4050" spans="22:25" x14ac:dyDescent="0.25">
      <c r="V4050"/>
      <c r="Y4050" s="78"/>
    </row>
    <row r="4051" spans="22:25" x14ac:dyDescent="0.25">
      <c r="V4051"/>
      <c r="Y4051" s="78"/>
    </row>
    <row r="4052" spans="22:25" x14ac:dyDescent="0.25">
      <c r="V4052"/>
      <c r="Y4052" s="78"/>
    </row>
    <row r="4053" spans="22:25" x14ac:dyDescent="0.25">
      <c r="V4053"/>
      <c r="Y4053" s="78"/>
    </row>
    <row r="4054" spans="22:25" x14ac:dyDescent="0.25">
      <c r="V4054"/>
      <c r="Y4054" s="78"/>
    </row>
    <row r="4055" spans="22:25" x14ac:dyDescent="0.25">
      <c r="V4055"/>
      <c r="Y4055" s="78"/>
    </row>
    <row r="4056" spans="22:25" x14ac:dyDescent="0.25">
      <c r="V4056"/>
      <c r="Y4056" s="78"/>
    </row>
    <row r="4057" spans="22:25" x14ac:dyDescent="0.25">
      <c r="V4057"/>
      <c r="Y4057" s="78"/>
    </row>
    <row r="4058" spans="22:25" x14ac:dyDescent="0.25">
      <c r="V4058"/>
      <c r="Y4058" s="78"/>
    </row>
    <row r="4059" spans="22:25" x14ac:dyDescent="0.25">
      <c r="V4059"/>
      <c r="Y4059" s="78"/>
    </row>
    <row r="4060" spans="22:25" x14ac:dyDescent="0.25">
      <c r="V4060"/>
      <c r="Y4060" s="78"/>
    </row>
    <row r="4061" spans="22:25" x14ac:dyDescent="0.25">
      <c r="V4061"/>
      <c r="Y4061" s="78"/>
    </row>
    <row r="4062" spans="22:25" x14ac:dyDescent="0.25">
      <c r="V4062"/>
      <c r="Y4062" s="78"/>
    </row>
    <row r="4063" spans="22:25" x14ac:dyDescent="0.25">
      <c r="V4063"/>
      <c r="Y4063" s="78"/>
    </row>
    <row r="4064" spans="22:25" x14ac:dyDescent="0.25">
      <c r="V4064"/>
      <c r="Y4064" s="78"/>
    </row>
    <row r="4065" spans="22:25" x14ac:dyDescent="0.25">
      <c r="V4065"/>
      <c r="Y4065" s="78"/>
    </row>
    <row r="4066" spans="22:25" x14ac:dyDescent="0.25">
      <c r="V4066"/>
      <c r="Y4066" s="78"/>
    </row>
    <row r="4067" spans="22:25" x14ac:dyDescent="0.25">
      <c r="V4067"/>
      <c r="Y4067" s="78"/>
    </row>
    <row r="4068" spans="22:25" x14ac:dyDescent="0.25">
      <c r="V4068"/>
      <c r="Y4068" s="78"/>
    </row>
    <row r="4069" spans="22:25" x14ac:dyDescent="0.25">
      <c r="V4069"/>
      <c r="Y4069" s="78"/>
    </row>
    <row r="4070" spans="22:25" x14ac:dyDescent="0.25">
      <c r="V4070"/>
      <c r="Y4070" s="78"/>
    </row>
    <row r="4071" spans="22:25" x14ac:dyDescent="0.25">
      <c r="V4071"/>
      <c r="Y4071" s="78"/>
    </row>
    <row r="4072" spans="22:25" x14ac:dyDescent="0.25">
      <c r="V4072"/>
      <c r="Y4072" s="78"/>
    </row>
    <row r="4073" spans="22:25" x14ac:dyDescent="0.25">
      <c r="V4073"/>
      <c r="Y4073" s="78"/>
    </row>
    <row r="4074" spans="22:25" x14ac:dyDescent="0.25">
      <c r="V4074"/>
      <c r="Y4074" s="78"/>
    </row>
    <row r="4075" spans="22:25" x14ac:dyDescent="0.25">
      <c r="V4075"/>
      <c r="Y4075" s="78"/>
    </row>
    <row r="4076" spans="22:25" x14ac:dyDescent="0.25">
      <c r="V4076"/>
      <c r="Y4076" s="78"/>
    </row>
    <row r="4077" spans="22:25" x14ac:dyDescent="0.25">
      <c r="V4077"/>
      <c r="Y4077" s="78"/>
    </row>
    <row r="4078" spans="22:25" x14ac:dyDescent="0.25">
      <c r="V4078"/>
      <c r="Y4078" s="78"/>
    </row>
    <row r="4079" spans="22:25" x14ac:dyDescent="0.25">
      <c r="V4079"/>
      <c r="Y4079" s="78"/>
    </row>
    <row r="4080" spans="22:25" x14ac:dyDescent="0.25">
      <c r="V4080"/>
      <c r="Y4080" s="78"/>
    </row>
    <row r="4081" spans="22:25" x14ac:dyDescent="0.25">
      <c r="V4081"/>
      <c r="Y4081" s="78"/>
    </row>
    <row r="4082" spans="22:25" x14ac:dyDescent="0.25">
      <c r="V4082"/>
      <c r="Y4082" s="78"/>
    </row>
    <row r="4083" spans="22:25" x14ac:dyDescent="0.25">
      <c r="V4083"/>
      <c r="Y4083" s="78"/>
    </row>
    <row r="4084" spans="22:25" x14ac:dyDescent="0.25">
      <c r="V4084"/>
      <c r="Y4084" s="78"/>
    </row>
    <row r="4085" spans="22:25" x14ac:dyDescent="0.25">
      <c r="V4085"/>
      <c r="Y4085" s="78"/>
    </row>
    <row r="4086" spans="22:25" x14ac:dyDescent="0.25">
      <c r="V4086"/>
      <c r="Y4086" s="78"/>
    </row>
    <row r="4087" spans="22:25" x14ac:dyDescent="0.25">
      <c r="V4087"/>
      <c r="Y4087" s="78"/>
    </row>
    <row r="4088" spans="22:25" x14ac:dyDescent="0.25">
      <c r="V4088"/>
      <c r="Y4088" s="78"/>
    </row>
    <row r="4089" spans="22:25" x14ac:dyDescent="0.25">
      <c r="V4089"/>
      <c r="Y4089" s="78"/>
    </row>
    <row r="4090" spans="22:25" x14ac:dyDescent="0.25">
      <c r="V4090"/>
      <c r="Y4090" s="78"/>
    </row>
    <row r="4091" spans="22:25" x14ac:dyDescent="0.25">
      <c r="V4091"/>
      <c r="Y4091" s="78"/>
    </row>
    <row r="4092" spans="22:25" x14ac:dyDescent="0.25">
      <c r="V4092"/>
      <c r="Y4092" s="78"/>
    </row>
    <row r="4093" spans="22:25" x14ac:dyDescent="0.25">
      <c r="V4093"/>
      <c r="Y4093" s="78"/>
    </row>
    <row r="4094" spans="22:25" x14ac:dyDescent="0.25">
      <c r="V4094"/>
      <c r="Y4094" s="78"/>
    </row>
    <row r="4095" spans="22:25" x14ac:dyDescent="0.25">
      <c r="V4095"/>
      <c r="Y4095" s="78"/>
    </row>
    <row r="4096" spans="22:25" x14ac:dyDescent="0.25">
      <c r="V4096"/>
      <c r="Y4096" s="78"/>
    </row>
    <row r="4097" spans="22:25" x14ac:dyDescent="0.25">
      <c r="V4097"/>
      <c r="Y4097" s="78"/>
    </row>
    <row r="4098" spans="22:25" x14ac:dyDescent="0.25">
      <c r="V4098"/>
      <c r="Y4098" s="78"/>
    </row>
    <row r="4099" spans="22:25" x14ac:dyDescent="0.25">
      <c r="V4099"/>
      <c r="Y4099" s="78"/>
    </row>
    <row r="4100" spans="22:25" x14ac:dyDescent="0.25">
      <c r="V4100"/>
      <c r="Y4100" s="78"/>
    </row>
    <row r="4101" spans="22:25" x14ac:dyDescent="0.25">
      <c r="V4101"/>
      <c r="Y4101" s="78"/>
    </row>
    <row r="4102" spans="22:25" x14ac:dyDescent="0.25">
      <c r="V4102"/>
      <c r="Y4102" s="78"/>
    </row>
    <row r="4103" spans="22:25" x14ac:dyDescent="0.25">
      <c r="V4103"/>
      <c r="Y4103" s="78"/>
    </row>
    <row r="4104" spans="22:25" x14ac:dyDescent="0.25">
      <c r="V4104"/>
      <c r="Y4104" s="78"/>
    </row>
    <row r="4105" spans="22:25" x14ac:dyDescent="0.25">
      <c r="V4105"/>
      <c r="Y4105" s="78"/>
    </row>
    <row r="4106" spans="22:25" x14ac:dyDescent="0.25">
      <c r="V4106"/>
      <c r="Y4106" s="78"/>
    </row>
    <row r="4107" spans="22:25" x14ac:dyDescent="0.25">
      <c r="V4107"/>
      <c r="Y4107" s="78"/>
    </row>
    <row r="4108" spans="22:25" x14ac:dyDescent="0.25">
      <c r="V4108"/>
      <c r="Y4108" s="78"/>
    </row>
    <row r="4109" spans="22:25" x14ac:dyDescent="0.25">
      <c r="V4109"/>
      <c r="Y4109" s="78"/>
    </row>
    <row r="4110" spans="22:25" x14ac:dyDescent="0.25">
      <c r="V4110"/>
      <c r="Y4110" s="78"/>
    </row>
    <row r="4111" spans="22:25" x14ac:dyDescent="0.25">
      <c r="V4111"/>
      <c r="Y4111" s="78"/>
    </row>
    <row r="4112" spans="22:25" x14ac:dyDescent="0.25">
      <c r="V4112"/>
      <c r="Y4112" s="78"/>
    </row>
    <row r="4113" spans="22:25" x14ac:dyDescent="0.25">
      <c r="V4113"/>
      <c r="Y4113" s="78"/>
    </row>
    <row r="4114" spans="22:25" x14ac:dyDescent="0.25">
      <c r="V4114"/>
      <c r="Y4114" s="78"/>
    </row>
    <row r="4115" spans="22:25" x14ac:dyDescent="0.25">
      <c r="V4115"/>
      <c r="Y4115" s="78"/>
    </row>
    <row r="4116" spans="22:25" x14ac:dyDescent="0.25">
      <c r="V4116"/>
      <c r="Y4116" s="78"/>
    </row>
    <row r="4117" spans="22:25" x14ac:dyDescent="0.25">
      <c r="V4117"/>
      <c r="Y4117" s="78"/>
    </row>
    <row r="4118" spans="22:25" x14ac:dyDescent="0.25">
      <c r="V4118"/>
      <c r="Y4118" s="78"/>
    </row>
    <row r="4119" spans="22:25" x14ac:dyDescent="0.25">
      <c r="V4119"/>
      <c r="Y4119" s="78"/>
    </row>
    <row r="4120" spans="22:25" x14ac:dyDescent="0.25">
      <c r="V4120"/>
      <c r="Y4120" s="78"/>
    </row>
    <row r="4121" spans="22:25" x14ac:dyDescent="0.25">
      <c r="V4121"/>
      <c r="Y4121" s="78"/>
    </row>
    <row r="4122" spans="22:25" x14ac:dyDescent="0.25">
      <c r="V4122"/>
      <c r="Y4122" s="78"/>
    </row>
    <row r="4123" spans="22:25" x14ac:dyDescent="0.25">
      <c r="V4123"/>
      <c r="Y4123" s="78"/>
    </row>
    <row r="4124" spans="22:25" x14ac:dyDescent="0.25">
      <c r="V4124"/>
      <c r="Y4124" s="78"/>
    </row>
    <row r="4125" spans="22:25" x14ac:dyDescent="0.25">
      <c r="V4125"/>
      <c r="Y4125" s="78"/>
    </row>
    <row r="4126" spans="22:25" x14ac:dyDescent="0.25">
      <c r="V4126"/>
      <c r="Y4126" s="78"/>
    </row>
    <row r="4127" spans="22:25" x14ac:dyDescent="0.25">
      <c r="V4127"/>
      <c r="Y4127" s="78"/>
    </row>
    <row r="4128" spans="22:25" x14ac:dyDescent="0.25">
      <c r="V4128"/>
      <c r="Y4128" s="78"/>
    </row>
    <row r="4129" spans="22:25" x14ac:dyDescent="0.25">
      <c r="V4129"/>
      <c r="Y4129" s="78"/>
    </row>
    <row r="4130" spans="22:25" x14ac:dyDescent="0.25">
      <c r="V4130"/>
      <c r="Y4130" s="78"/>
    </row>
    <row r="4131" spans="22:25" x14ac:dyDescent="0.25">
      <c r="V4131"/>
      <c r="Y4131" s="78"/>
    </row>
    <row r="4132" spans="22:25" x14ac:dyDescent="0.25">
      <c r="V4132"/>
      <c r="Y4132" s="78"/>
    </row>
    <row r="4133" spans="22:25" x14ac:dyDescent="0.25">
      <c r="V4133"/>
      <c r="Y4133" s="78"/>
    </row>
    <row r="4134" spans="22:25" x14ac:dyDescent="0.25">
      <c r="V4134"/>
      <c r="Y4134" s="78"/>
    </row>
    <row r="4135" spans="22:25" x14ac:dyDescent="0.25">
      <c r="V4135"/>
      <c r="Y4135" s="78"/>
    </row>
    <row r="4136" spans="22:25" x14ac:dyDescent="0.25">
      <c r="V4136"/>
      <c r="Y4136" s="78"/>
    </row>
    <row r="4137" spans="22:25" x14ac:dyDescent="0.25">
      <c r="V4137"/>
      <c r="Y4137" s="78"/>
    </row>
    <row r="4138" spans="22:25" x14ac:dyDescent="0.25">
      <c r="V4138"/>
      <c r="Y4138" s="78"/>
    </row>
    <row r="4139" spans="22:25" x14ac:dyDescent="0.25">
      <c r="V4139"/>
      <c r="Y4139" s="78"/>
    </row>
    <row r="4140" spans="22:25" x14ac:dyDescent="0.25">
      <c r="V4140"/>
      <c r="Y4140" s="78"/>
    </row>
    <row r="4141" spans="22:25" x14ac:dyDescent="0.25">
      <c r="V4141"/>
      <c r="Y4141" s="78"/>
    </row>
    <row r="4142" spans="22:25" x14ac:dyDescent="0.25">
      <c r="V4142"/>
      <c r="Y4142" s="78"/>
    </row>
    <row r="4143" spans="22:25" x14ac:dyDescent="0.25">
      <c r="V4143"/>
      <c r="Y4143" s="78"/>
    </row>
    <row r="4144" spans="22:25" x14ac:dyDescent="0.25">
      <c r="V4144"/>
      <c r="Y4144" s="78"/>
    </row>
    <row r="4145" spans="22:25" x14ac:dyDescent="0.25">
      <c r="V4145"/>
      <c r="Y4145" s="78"/>
    </row>
    <row r="4146" spans="22:25" x14ac:dyDescent="0.25">
      <c r="V4146"/>
      <c r="Y4146" s="78"/>
    </row>
    <row r="4147" spans="22:25" x14ac:dyDescent="0.25">
      <c r="V4147"/>
      <c r="Y4147" s="78"/>
    </row>
    <row r="4148" spans="22:25" x14ac:dyDescent="0.25">
      <c r="V4148"/>
      <c r="Y4148" s="78"/>
    </row>
    <row r="4149" spans="22:25" x14ac:dyDescent="0.25">
      <c r="V4149"/>
      <c r="Y4149" s="78"/>
    </row>
    <row r="4150" spans="22:25" x14ac:dyDescent="0.25">
      <c r="V4150"/>
      <c r="Y4150" s="78"/>
    </row>
    <row r="4151" spans="22:25" x14ac:dyDescent="0.25">
      <c r="V4151"/>
      <c r="Y4151" s="78"/>
    </row>
    <row r="4152" spans="22:25" x14ac:dyDescent="0.25">
      <c r="V4152"/>
      <c r="Y4152" s="78"/>
    </row>
    <row r="4153" spans="22:25" x14ac:dyDescent="0.25">
      <c r="V4153"/>
      <c r="Y4153" s="78"/>
    </row>
    <row r="4154" spans="22:25" x14ac:dyDescent="0.25">
      <c r="V4154"/>
      <c r="Y4154" s="78"/>
    </row>
    <row r="4155" spans="22:25" x14ac:dyDescent="0.25">
      <c r="V4155"/>
      <c r="Y4155" s="78"/>
    </row>
    <row r="4156" spans="22:25" x14ac:dyDescent="0.25">
      <c r="V4156"/>
      <c r="Y4156" s="78"/>
    </row>
    <row r="4157" spans="22:25" x14ac:dyDescent="0.25">
      <c r="V4157"/>
      <c r="Y4157" s="78"/>
    </row>
    <row r="4158" spans="22:25" x14ac:dyDescent="0.25">
      <c r="V4158"/>
      <c r="Y4158" s="78"/>
    </row>
    <row r="4159" spans="22:25" x14ac:dyDescent="0.25">
      <c r="V4159"/>
      <c r="Y4159" s="78"/>
    </row>
    <row r="4160" spans="22:25" x14ac:dyDescent="0.25">
      <c r="V4160"/>
      <c r="Y4160" s="78"/>
    </row>
    <row r="4161" spans="22:25" x14ac:dyDescent="0.25">
      <c r="V4161"/>
      <c r="Y4161" s="78"/>
    </row>
    <row r="4162" spans="22:25" x14ac:dyDescent="0.25">
      <c r="V4162"/>
      <c r="Y4162" s="78"/>
    </row>
    <row r="4163" spans="22:25" x14ac:dyDescent="0.25">
      <c r="V4163"/>
      <c r="Y4163" s="78"/>
    </row>
    <row r="4164" spans="22:25" x14ac:dyDescent="0.25">
      <c r="V4164"/>
      <c r="Y4164" s="78"/>
    </row>
    <row r="4165" spans="22:25" x14ac:dyDescent="0.25">
      <c r="V4165"/>
      <c r="Y4165" s="78"/>
    </row>
    <row r="4166" spans="22:25" x14ac:dyDescent="0.25">
      <c r="V4166"/>
      <c r="Y4166" s="78"/>
    </row>
    <row r="4167" spans="22:25" x14ac:dyDescent="0.25">
      <c r="V4167"/>
      <c r="Y4167" s="78"/>
    </row>
    <row r="4168" spans="22:25" x14ac:dyDescent="0.25">
      <c r="V4168"/>
      <c r="Y4168" s="78"/>
    </row>
    <row r="4169" spans="22:25" x14ac:dyDescent="0.25">
      <c r="V4169"/>
      <c r="Y4169" s="78"/>
    </row>
    <row r="4170" spans="22:25" x14ac:dyDescent="0.25">
      <c r="V4170"/>
      <c r="Y4170" s="78"/>
    </row>
    <row r="4171" spans="22:25" x14ac:dyDescent="0.25">
      <c r="V4171"/>
      <c r="Y4171" s="78"/>
    </row>
    <row r="4172" spans="22:25" x14ac:dyDescent="0.25">
      <c r="V4172"/>
      <c r="Y4172" s="78"/>
    </row>
    <row r="4173" spans="22:25" x14ac:dyDescent="0.25">
      <c r="V4173"/>
      <c r="Y4173" s="78"/>
    </row>
    <row r="4174" spans="22:25" x14ac:dyDescent="0.25">
      <c r="V4174"/>
      <c r="Y4174" s="78"/>
    </row>
    <row r="4175" spans="22:25" x14ac:dyDescent="0.25">
      <c r="V4175"/>
      <c r="Y4175" s="78"/>
    </row>
    <row r="4176" spans="22:25" x14ac:dyDescent="0.25">
      <c r="V4176"/>
      <c r="Y4176" s="78"/>
    </row>
    <row r="4177" spans="22:25" x14ac:dyDescent="0.25">
      <c r="V4177"/>
      <c r="Y4177" s="78"/>
    </row>
    <row r="4178" spans="22:25" x14ac:dyDescent="0.25">
      <c r="V4178"/>
      <c r="Y4178" s="78"/>
    </row>
    <row r="4179" spans="22:25" x14ac:dyDescent="0.25">
      <c r="V4179"/>
      <c r="Y4179" s="78"/>
    </row>
    <row r="4180" spans="22:25" x14ac:dyDescent="0.25">
      <c r="V4180"/>
      <c r="Y4180" s="78"/>
    </row>
    <row r="4181" spans="22:25" x14ac:dyDescent="0.25">
      <c r="V4181"/>
      <c r="Y4181" s="78"/>
    </row>
    <row r="4182" spans="22:25" x14ac:dyDescent="0.25">
      <c r="V4182"/>
      <c r="Y4182" s="78"/>
    </row>
    <row r="4183" spans="22:25" x14ac:dyDescent="0.25">
      <c r="V4183"/>
      <c r="Y4183" s="78"/>
    </row>
    <row r="4184" spans="22:25" x14ac:dyDescent="0.25">
      <c r="V4184"/>
      <c r="Y4184" s="78"/>
    </row>
    <row r="4185" spans="22:25" x14ac:dyDescent="0.25">
      <c r="V4185"/>
      <c r="Y4185" s="78"/>
    </row>
    <row r="4186" spans="22:25" x14ac:dyDescent="0.25">
      <c r="V4186"/>
      <c r="Y4186" s="78"/>
    </row>
    <row r="4187" spans="22:25" x14ac:dyDescent="0.25">
      <c r="V4187"/>
      <c r="Y4187" s="78"/>
    </row>
    <row r="4188" spans="22:25" x14ac:dyDescent="0.25">
      <c r="V4188"/>
      <c r="Y4188" s="78"/>
    </row>
    <row r="4189" spans="22:25" x14ac:dyDescent="0.25">
      <c r="V4189"/>
      <c r="Y4189" s="78"/>
    </row>
    <row r="4190" spans="22:25" x14ac:dyDescent="0.25">
      <c r="V4190"/>
      <c r="Y4190" s="78"/>
    </row>
    <row r="4191" spans="22:25" x14ac:dyDescent="0.25">
      <c r="V4191"/>
      <c r="Y4191" s="78"/>
    </row>
    <row r="4192" spans="22:25" x14ac:dyDescent="0.25">
      <c r="V4192"/>
      <c r="Y4192" s="78"/>
    </row>
    <row r="4193" spans="22:25" x14ac:dyDescent="0.25">
      <c r="V4193"/>
      <c r="Y4193" s="78"/>
    </row>
    <row r="4194" spans="22:25" x14ac:dyDescent="0.25">
      <c r="V4194"/>
      <c r="Y4194" s="78"/>
    </row>
    <row r="4195" spans="22:25" x14ac:dyDescent="0.25">
      <c r="V4195"/>
      <c r="Y4195" s="78"/>
    </row>
    <row r="4196" spans="22:25" x14ac:dyDescent="0.25">
      <c r="V4196"/>
      <c r="Y4196" s="78"/>
    </row>
    <row r="4197" spans="22:25" x14ac:dyDescent="0.25">
      <c r="V4197"/>
      <c r="Y4197" s="78"/>
    </row>
    <row r="4198" spans="22:25" x14ac:dyDescent="0.25">
      <c r="V4198"/>
      <c r="Y4198" s="78"/>
    </row>
    <row r="4199" spans="22:25" x14ac:dyDescent="0.25">
      <c r="V4199"/>
      <c r="Y4199" s="78"/>
    </row>
    <row r="4200" spans="22:25" x14ac:dyDescent="0.25">
      <c r="V4200"/>
      <c r="Y4200" s="78"/>
    </row>
    <row r="4201" spans="22:25" x14ac:dyDescent="0.25">
      <c r="V4201"/>
      <c r="Y4201" s="78"/>
    </row>
    <row r="4202" spans="22:25" x14ac:dyDescent="0.25">
      <c r="V4202"/>
      <c r="Y4202" s="78"/>
    </row>
    <row r="4203" spans="22:25" x14ac:dyDescent="0.25">
      <c r="V4203"/>
      <c r="Y4203" s="78"/>
    </row>
    <row r="4204" spans="22:25" x14ac:dyDescent="0.25">
      <c r="V4204"/>
      <c r="Y4204" s="78"/>
    </row>
    <row r="4205" spans="22:25" x14ac:dyDescent="0.25">
      <c r="V4205"/>
      <c r="Y4205" s="78"/>
    </row>
    <row r="4206" spans="22:25" x14ac:dyDescent="0.25">
      <c r="V4206"/>
      <c r="Y4206" s="78"/>
    </row>
    <row r="4207" spans="22:25" x14ac:dyDescent="0.25">
      <c r="V4207"/>
      <c r="Y4207" s="78"/>
    </row>
    <row r="4208" spans="22:25" x14ac:dyDescent="0.25">
      <c r="V4208"/>
      <c r="Y4208" s="78"/>
    </row>
    <row r="4209" spans="22:25" x14ac:dyDescent="0.25">
      <c r="V4209"/>
      <c r="Y4209" s="78"/>
    </row>
    <row r="4210" spans="22:25" x14ac:dyDescent="0.25">
      <c r="V4210"/>
      <c r="Y4210" s="78"/>
    </row>
    <row r="4211" spans="22:25" x14ac:dyDescent="0.25">
      <c r="V4211"/>
      <c r="Y4211" s="78"/>
    </row>
    <row r="4212" spans="22:25" x14ac:dyDescent="0.25">
      <c r="V4212"/>
      <c r="Y4212" s="78"/>
    </row>
    <row r="4213" spans="22:25" x14ac:dyDescent="0.25">
      <c r="V4213"/>
      <c r="Y4213" s="78"/>
    </row>
    <row r="4214" spans="22:25" x14ac:dyDescent="0.25">
      <c r="V4214"/>
      <c r="Y4214" s="78"/>
    </row>
    <row r="4215" spans="22:25" x14ac:dyDescent="0.25">
      <c r="V4215"/>
      <c r="Y4215" s="78"/>
    </row>
    <row r="4216" spans="22:25" x14ac:dyDescent="0.25">
      <c r="V4216"/>
      <c r="Y4216" s="78"/>
    </row>
    <row r="4217" spans="22:25" x14ac:dyDescent="0.25">
      <c r="V4217"/>
      <c r="Y4217" s="78"/>
    </row>
    <row r="4218" spans="22:25" x14ac:dyDescent="0.25">
      <c r="V4218"/>
      <c r="Y4218" s="78"/>
    </row>
    <row r="4219" spans="22:25" x14ac:dyDescent="0.25">
      <c r="V4219"/>
      <c r="Y4219" s="78"/>
    </row>
    <row r="4220" spans="22:25" x14ac:dyDescent="0.25">
      <c r="V4220"/>
      <c r="Y4220" s="78"/>
    </row>
    <row r="4221" spans="22:25" x14ac:dyDescent="0.25">
      <c r="V4221"/>
      <c r="Y4221" s="78"/>
    </row>
    <row r="4222" spans="22:25" x14ac:dyDescent="0.25">
      <c r="V4222"/>
      <c r="Y4222" s="78"/>
    </row>
    <row r="4223" spans="22:25" x14ac:dyDescent="0.25">
      <c r="V4223"/>
      <c r="Y4223" s="78"/>
    </row>
    <row r="4224" spans="22:25" x14ac:dyDescent="0.25">
      <c r="V4224"/>
      <c r="Y4224" s="78"/>
    </row>
    <row r="4225" spans="22:25" x14ac:dyDescent="0.25">
      <c r="V4225"/>
      <c r="Y4225" s="78"/>
    </row>
    <row r="4226" spans="22:25" x14ac:dyDescent="0.25">
      <c r="V4226"/>
      <c r="Y4226" s="78"/>
    </row>
    <row r="4227" spans="22:25" x14ac:dyDescent="0.25">
      <c r="V4227"/>
      <c r="Y4227" s="78"/>
    </row>
    <row r="4228" spans="22:25" x14ac:dyDescent="0.25">
      <c r="V4228"/>
      <c r="Y4228" s="78"/>
    </row>
    <row r="4229" spans="22:25" x14ac:dyDescent="0.25">
      <c r="V4229"/>
      <c r="Y4229" s="78"/>
    </row>
    <row r="4230" spans="22:25" x14ac:dyDescent="0.25">
      <c r="V4230"/>
      <c r="Y4230" s="78"/>
    </row>
  </sheetData>
  <sheetProtection algorithmName="SHA-512" hashValue="0AsiF58bZP52YJIC6O/fOyVAe5XC5imvU0YTntBQbghECWix4zhSJehnCSKntB4Gj5kkRtOXjZm/H0Vjg1vYQQ==" saltValue="N20+sFdHW6Y3iAdXcrNpzw==" spinCount="100000" sheet="1"/>
  <dataConsolidate/>
  <mergeCells count="4">
    <mergeCell ref="B2:C2"/>
    <mergeCell ref="K5:O5"/>
    <mergeCell ref="C6:E6"/>
    <mergeCell ref="C7:G7"/>
  </mergeCells>
  <dataValidations count="19">
    <dataValidation type="list" allowBlank="1" showInputMessage="1" showErrorMessage="1" prompt="Please type or select the temperature in deg celcius at the engine. Please leave temperature at 10 if site specific information is not available." sqref="I11 I30" xr:uid="{00000000-0002-0000-0800-000000000000}">
      <formula1>$F$41:$F$52</formula1>
    </dataValidation>
    <dataValidation type="list" allowBlank="1" showInputMessage="1" showErrorMessage="1" prompt="Please select the vacuum pressure value at the inlet to the engine" sqref="H11:H22" xr:uid="{00000000-0002-0000-0800-000001000000}">
      <formula1>P40:P341</formula1>
    </dataValidation>
    <dataValidation type="list" allowBlank="1" showInputMessage="1" showErrorMessage="1" prompt="Please type or select the temperature in deg celcius at the engine. Please leave temperature at 10 if site specific information is not available." sqref="I12:I22" xr:uid="{00000000-0002-0000-0800-000002000000}">
      <formula1>$P$54:$P$66</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800-000003000000}"/>
    <dataValidation type="list" allowBlank="1" showInputMessage="1" showErrorMessage="1" prompt="Please select the vacuum pressure value at the inlet to the engine" sqref="H30" xr:uid="{00000000-0002-0000-0800-000004000000}">
      <formula1>pressureengine</formula1>
    </dataValidation>
    <dataValidation type="list" allowBlank="1" showInputMessage="1" showErrorMessage="1" prompt="Please pick from the drop down list the typical number of hours in the day the engine is operational. _x000a_" sqref="E11:E22 E30" xr:uid="{00000000-0002-0000-0800-000005000000}">
      <formula1>$D$51:$D$99</formula1>
    </dataValidation>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800-000006000000}">
      <formula1>days2e1</formula1>
    </dataValidation>
    <dataValidation allowBlank="1" showInputMessage="1" showErrorMessage="1" prompt="Please type the number of hours downtime during the year" sqref="F30" xr:uid="{00000000-0002-0000-0800-000007000000}"/>
    <dataValidation allowBlank="1" showInputMessage="1" showErrorMessage="1" prompt="Please type the number of hours downtime during the month" sqref="F11:F22" xr:uid="{00000000-0002-0000-0800-000008000000}"/>
    <dataValidation type="list" allowBlank="1" showInputMessage="1" showErrorMessage="1" prompt="Please enter the efficiency of combustion for the engine if known for your site through monitoring. Otherwise assume the default 98% as entered for you." sqref="N11" xr:uid="{00000000-0002-0000-0800-000009000000}">
      <formula1>efficiency1</formula1>
    </dataValidation>
    <dataValidation type="list" allowBlank="1" showInputMessage="1" showErrorMessage="1" prompt="Please enter the efficiency of combustion for the engine. Otherwise assume the default 98% as entered for you." sqref="N30 N12:N22" xr:uid="{00000000-0002-0000-0800-00000A000000}">
      <formula1>efficiency1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800-00000B000000}">
      <formula1>method3</formula1>
    </dataValidation>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800-00000C000000}">
      <formula1>yeardays1</formula1>
    </dataValidation>
    <dataValidation allowBlank="1" showInputMessage="1" showErrorMessage="1" prompt="Please check that this value matches the number of run hours for the engine for that month, if not adjust either the days and hours." sqref="G11:G22 G30" xr:uid="{00000000-0002-0000-0800-00000D000000}"/>
    <dataValidation type="list" allowBlank="1" showInputMessage="1" showErrorMessage="1" prompt="Please select a value from the drop down menu" sqref="M11:M22 M30" xr:uid="{00000000-0002-0000-0800-00000E000000}">
      <formula1>$T$40:$T$231</formula1>
    </dataValidation>
    <dataValidation type="list" allowBlank="1" showInputMessage="1" showErrorMessage="1" prompt="Please select a value from the drop down menu" sqref="L11:L22 L30" xr:uid="{00000000-0002-0000-0800-00000F000000}">
      <formula1>$S$40:$S$541</formula1>
    </dataValidation>
    <dataValidation type="list" allowBlank="1" showInputMessage="1" showErrorMessage="1" prompt="Please select a value from the drop down menu" sqref="K30 K11:K22" xr:uid="{00000000-0002-0000-0800-000010000000}">
      <formula1>$R$40:$R$341</formula1>
    </dataValidation>
    <dataValidation type="list" allowBlank="1" showInputMessage="1" showErrorMessage="1" prompt="Please choose the operating flow rate from the drop down menu" sqref="J30 J11:J22" xr:uid="{00000000-0002-0000-0800-000011000000}">
      <formula1>$Q$40:$Q$821</formula1>
    </dataValidation>
    <dataValidation type="list" allowBlank="1" showInputMessage="1" showErrorMessage="1" prompt="Please choose the engine capacity (m3/hr) from the drop down menu" sqref="L4" xr:uid="{00000000-0002-0000-0800-000012000000}">
      <formula1>flowrate</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7</xdr:col>
                    <xdr:colOff>190500</xdr:colOff>
                    <xdr:row>5</xdr:row>
                    <xdr:rowOff>38100</xdr:rowOff>
                  </from>
                  <to>
                    <xdr:col>8</xdr:col>
                    <xdr:colOff>152400</xdr:colOff>
                    <xdr:row>5</xdr:row>
                    <xdr:rowOff>238125</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9</xdr:col>
                    <xdr:colOff>342900</xdr:colOff>
                    <xdr:row>5</xdr:row>
                    <xdr:rowOff>57150</xdr:rowOff>
                  </from>
                  <to>
                    <xdr:col>10</xdr:col>
                    <xdr:colOff>457200</xdr:colOff>
                    <xdr:row>5</xdr:row>
                    <xdr:rowOff>257175</xdr:rowOff>
                  </to>
                </anchor>
              </controlPr>
            </control>
          </mc:Choice>
        </mc:AlternateContent>
        <mc:AlternateContent xmlns:mc="http://schemas.openxmlformats.org/markup-compatibility/2006">
          <mc:Choice Requires="x14">
            <control shapeId="9219" r:id="rId6" name="Drop Down 3">
              <controlPr defaultSize="0" autoLine="0" autoPict="0">
                <anchor moveWithCells="1">
                  <from>
                    <xdr:col>7</xdr:col>
                    <xdr:colOff>200025</xdr:colOff>
                    <xdr:row>6</xdr:row>
                    <xdr:rowOff>0</xdr:rowOff>
                  </from>
                  <to>
                    <xdr:col>8</xdr:col>
                    <xdr:colOff>161925</xdr:colOff>
                    <xdr:row>7</xdr:row>
                    <xdr:rowOff>9525</xdr:rowOff>
                  </to>
                </anchor>
              </controlPr>
            </control>
          </mc:Choice>
        </mc:AlternateContent>
        <mc:AlternateContent xmlns:mc="http://schemas.openxmlformats.org/markup-compatibility/2006">
          <mc:Choice Requires="x14">
            <control shapeId="9220" r:id="rId7" name="Drop Down 4">
              <controlPr defaultSize="0" autoLine="0" autoPict="0">
                <anchor moveWithCells="1">
                  <from>
                    <xdr:col>7</xdr:col>
                    <xdr:colOff>180975</xdr:colOff>
                    <xdr:row>4</xdr:row>
                    <xdr:rowOff>57150</xdr:rowOff>
                  </from>
                  <to>
                    <xdr:col>8</xdr:col>
                    <xdr:colOff>752475</xdr:colOff>
                    <xdr:row>4</xdr:row>
                    <xdr:rowOff>257175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227</vt:i4>
      </vt:variant>
    </vt:vector>
  </HeadingPairs>
  <TitlesOfParts>
    <vt:vector size="241" baseType="lpstr">
      <vt:lpstr>Title Sheet</vt:lpstr>
      <vt:lpstr>Help sheet</vt:lpstr>
      <vt:lpstr>Flare 1 </vt:lpstr>
      <vt:lpstr>Flare 2</vt:lpstr>
      <vt:lpstr>Flare 3</vt:lpstr>
      <vt:lpstr>Flare 4</vt:lpstr>
      <vt:lpstr>Flare 5</vt:lpstr>
      <vt:lpstr>Flare 6</vt:lpstr>
      <vt:lpstr>Engine 1</vt:lpstr>
      <vt:lpstr>Engine 2</vt:lpstr>
      <vt:lpstr>Engine 3</vt:lpstr>
      <vt:lpstr>Engine 4</vt:lpstr>
      <vt:lpstr>Engine 5</vt:lpstr>
      <vt:lpstr>Engine 6</vt:lpstr>
      <vt:lpstr>'Flare 2'!carbondioxide2</vt:lpstr>
      <vt:lpstr>'Flare 3'!carbondioxide2</vt:lpstr>
      <vt:lpstr>'Flare 4'!carbondioxide2</vt:lpstr>
      <vt:lpstr>'Flare 5'!carbondioxide2</vt:lpstr>
      <vt:lpstr>'Flare 6'!carbondioxide2</vt:lpstr>
      <vt:lpstr>carbondioxide2</vt:lpstr>
      <vt:lpstr>'Engine 2'!carbondioxidee1</vt:lpstr>
      <vt:lpstr>'Engine 3'!carbondioxidee1</vt:lpstr>
      <vt:lpstr>'Engine 4'!carbondioxidee1</vt:lpstr>
      <vt:lpstr>'Engine 5'!carbondioxidee1</vt:lpstr>
      <vt:lpstr>'Engine 6'!carbondioxidee1</vt:lpstr>
      <vt:lpstr>carbondioxidee1</vt:lpstr>
      <vt:lpstr>'Engine 2'!carnondioxidee1</vt:lpstr>
      <vt:lpstr>'Engine 3'!carnondioxidee1</vt:lpstr>
      <vt:lpstr>'Engine 4'!carnondioxidee1</vt:lpstr>
      <vt:lpstr>'Engine 5'!carnondioxidee1</vt:lpstr>
      <vt:lpstr>'Engine 6'!carnondioxidee1</vt:lpstr>
      <vt:lpstr>carnondioxidee1</vt:lpstr>
      <vt:lpstr>'Flare 1 '!co2f1</vt:lpstr>
      <vt:lpstr>'Flare 2'!co2f1</vt:lpstr>
      <vt:lpstr>'Flare 3'!co2f1</vt:lpstr>
      <vt:lpstr>'Flare 4'!co2f1</vt:lpstr>
      <vt:lpstr>'Flare 5'!co2f1</vt:lpstr>
      <vt:lpstr>'Flare 6'!co2f1</vt:lpstr>
      <vt:lpstr>'Engine 2'!days2e1</vt:lpstr>
      <vt:lpstr>'Engine 3'!days2e1</vt:lpstr>
      <vt:lpstr>'Engine 4'!days2e1</vt:lpstr>
      <vt:lpstr>'Engine 5'!days2e1</vt:lpstr>
      <vt:lpstr>'Engine 6'!days2e1</vt:lpstr>
      <vt:lpstr>days2e1</vt:lpstr>
      <vt:lpstr>'Flare 2'!days2f1</vt:lpstr>
      <vt:lpstr>'Flare 3'!days2f1</vt:lpstr>
      <vt:lpstr>'Flare 4'!days2f1</vt:lpstr>
      <vt:lpstr>'Flare 5'!days2f1</vt:lpstr>
      <vt:lpstr>'Flare 6'!days2f1</vt:lpstr>
      <vt:lpstr>days2f1</vt:lpstr>
      <vt:lpstr>'Flare 2'!days2f2</vt:lpstr>
      <vt:lpstr>'Flare 3'!days2f2</vt:lpstr>
      <vt:lpstr>'Flare 4'!days2f2</vt:lpstr>
      <vt:lpstr>'Flare 5'!days2f2</vt:lpstr>
      <vt:lpstr>'Flare 6'!days2f2</vt:lpstr>
      <vt:lpstr>days2f2</vt:lpstr>
      <vt:lpstr>'Engine 2'!dayse1</vt:lpstr>
      <vt:lpstr>'Engine 3'!dayse1</vt:lpstr>
      <vt:lpstr>'Engine 4'!dayse1</vt:lpstr>
      <vt:lpstr>'Engine 5'!dayse1</vt:lpstr>
      <vt:lpstr>'Engine 6'!dayse1</vt:lpstr>
      <vt:lpstr>dayse1</vt:lpstr>
      <vt:lpstr>'Flare 1 '!daysf1</vt:lpstr>
      <vt:lpstr>'Flare 2'!daysf1</vt:lpstr>
      <vt:lpstr>'Flare 3'!daysf1</vt:lpstr>
      <vt:lpstr>'Flare 4'!daysf1</vt:lpstr>
      <vt:lpstr>'Flare 5'!daysf1</vt:lpstr>
      <vt:lpstr>'Flare 6'!daysf1</vt:lpstr>
      <vt:lpstr>eff</vt:lpstr>
      <vt:lpstr>'Flare 2'!efficiency</vt:lpstr>
      <vt:lpstr>'Flare 3'!efficiency</vt:lpstr>
      <vt:lpstr>'Flare 4'!efficiency</vt:lpstr>
      <vt:lpstr>'Flare 5'!efficiency</vt:lpstr>
      <vt:lpstr>'Flare 6'!efficiency</vt:lpstr>
      <vt:lpstr>efficiency</vt:lpstr>
      <vt:lpstr>'Engine 2'!efficiency1</vt:lpstr>
      <vt:lpstr>'Engine 3'!efficiency1</vt:lpstr>
      <vt:lpstr>'Engine 4'!efficiency1</vt:lpstr>
      <vt:lpstr>'Engine 5'!efficiency1</vt:lpstr>
      <vt:lpstr>'Engine 6'!efficiency1</vt:lpstr>
      <vt:lpstr>efficiency1</vt:lpstr>
      <vt:lpstr>'Engine 2'!flowratee1</vt:lpstr>
      <vt:lpstr>'Engine 3'!flowratee1</vt:lpstr>
      <vt:lpstr>'Engine 4'!flowratee1</vt:lpstr>
      <vt:lpstr>'Engine 5'!flowratee1</vt:lpstr>
      <vt:lpstr>'Engine 6'!flowratee1</vt:lpstr>
      <vt:lpstr>flowratee1</vt:lpstr>
      <vt:lpstr>'Flare 1 '!flowratef1</vt:lpstr>
      <vt:lpstr>'Flare 2'!flowratef1</vt:lpstr>
      <vt:lpstr>'Flare 3'!flowratef1</vt:lpstr>
      <vt:lpstr>'Flare 4'!flowratef1</vt:lpstr>
      <vt:lpstr>'Flare 5'!flowratef1</vt:lpstr>
      <vt:lpstr>'Flare 6'!flowratef1</vt:lpstr>
      <vt:lpstr>helpCH4</vt:lpstr>
      <vt:lpstr>helpCO2</vt:lpstr>
      <vt:lpstr>helpflow</vt:lpstr>
      <vt:lpstr>helphrs</vt:lpstr>
      <vt:lpstr>helpmethod</vt:lpstr>
      <vt:lpstr>helpO2</vt:lpstr>
      <vt:lpstr>helppressure</vt:lpstr>
      <vt:lpstr>helpruntime</vt:lpstr>
      <vt:lpstr>'Engine 2'!hours2e1</vt:lpstr>
      <vt:lpstr>'Engine 3'!hours2e1</vt:lpstr>
      <vt:lpstr>'Engine 4'!hours2e1</vt:lpstr>
      <vt:lpstr>'Engine 5'!hours2e1</vt:lpstr>
      <vt:lpstr>'Engine 6'!hours2e1</vt:lpstr>
      <vt:lpstr>hours2e1</vt:lpstr>
      <vt:lpstr>'Flare 2'!hours2f1</vt:lpstr>
      <vt:lpstr>'Flare 3'!hours2f1</vt:lpstr>
      <vt:lpstr>'Flare 4'!hours2f1</vt:lpstr>
      <vt:lpstr>'Flare 5'!hours2f1</vt:lpstr>
      <vt:lpstr>'Flare 6'!hours2f1</vt:lpstr>
      <vt:lpstr>hours2f1</vt:lpstr>
      <vt:lpstr>'Flare 2'!hours2f2</vt:lpstr>
      <vt:lpstr>'Flare 3'!hours2f2</vt:lpstr>
      <vt:lpstr>'Flare 4'!hours2f2</vt:lpstr>
      <vt:lpstr>'Flare 5'!hours2f2</vt:lpstr>
      <vt:lpstr>'Flare 6'!hours2f2</vt:lpstr>
      <vt:lpstr>hours2f2</vt:lpstr>
      <vt:lpstr>'Engine 2'!hourse1</vt:lpstr>
      <vt:lpstr>'Engine 3'!hourse1</vt:lpstr>
      <vt:lpstr>'Engine 4'!hourse1</vt:lpstr>
      <vt:lpstr>'Engine 5'!hourse1</vt:lpstr>
      <vt:lpstr>'Engine 6'!hourse1</vt:lpstr>
      <vt:lpstr>hourse1</vt:lpstr>
      <vt:lpstr>'Flare 1 '!hoursf1</vt:lpstr>
      <vt:lpstr>'Flare 2'!hoursf1</vt:lpstr>
      <vt:lpstr>'Flare 3'!hoursf1</vt:lpstr>
      <vt:lpstr>'Flare 4'!hoursf1</vt:lpstr>
      <vt:lpstr>'Flare 5'!hoursf1</vt:lpstr>
      <vt:lpstr>'Flare 6'!hoursf1</vt:lpstr>
      <vt:lpstr>'Engine 2'!methanee1</vt:lpstr>
      <vt:lpstr>'Engine 3'!methanee1</vt:lpstr>
      <vt:lpstr>'Engine 4'!methanee1</vt:lpstr>
      <vt:lpstr>'Engine 5'!methanee1</vt:lpstr>
      <vt:lpstr>'Engine 6'!methanee1</vt:lpstr>
      <vt:lpstr>methanee1</vt:lpstr>
      <vt:lpstr>'Flare 1 '!methanef1</vt:lpstr>
      <vt:lpstr>'Flare 2'!methanef1</vt:lpstr>
      <vt:lpstr>'Flare 3'!methanef1</vt:lpstr>
      <vt:lpstr>'Flare 4'!methanef1</vt:lpstr>
      <vt:lpstr>'Flare 5'!methanef1</vt:lpstr>
      <vt:lpstr>'Flare 6'!methanef1</vt:lpstr>
      <vt:lpstr>'Flare 2'!methanef2</vt:lpstr>
      <vt:lpstr>'Flare 3'!methanef2</vt:lpstr>
      <vt:lpstr>'Flare 4'!methanef2</vt:lpstr>
      <vt:lpstr>'Flare 5'!methanef2</vt:lpstr>
      <vt:lpstr>'Flare 6'!methanef2</vt:lpstr>
      <vt:lpstr>methanef2</vt:lpstr>
      <vt:lpstr>'Engine 2'!method3</vt:lpstr>
      <vt:lpstr>'Engine 3'!method3</vt:lpstr>
      <vt:lpstr>'Engine 4'!method3</vt:lpstr>
      <vt:lpstr>'Engine 5'!method3</vt:lpstr>
      <vt:lpstr>'Engine 6'!method3</vt:lpstr>
      <vt:lpstr>method3</vt:lpstr>
      <vt:lpstr>'Engine 2'!methode1</vt:lpstr>
      <vt:lpstr>'Engine 3'!methode1</vt:lpstr>
      <vt:lpstr>'Engine 4'!methode1</vt:lpstr>
      <vt:lpstr>'Engine 5'!methode1</vt:lpstr>
      <vt:lpstr>'Engine 6'!methode1</vt:lpstr>
      <vt:lpstr>methode1</vt:lpstr>
      <vt:lpstr>'Engine 2'!methode2</vt:lpstr>
      <vt:lpstr>'Engine 3'!methode2</vt:lpstr>
      <vt:lpstr>'Engine 4'!methode2</vt:lpstr>
      <vt:lpstr>'Engine 5'!methode2</vt:lpstr>
      <vt:lpstr>'Engine 6'!methode2</vt:lpstr>
      <vt:lpstr>methode2</vt:lpstr>
      <vt:lpstr>'Flare 1 '!methodf1</vt:lpstr>
      <vt:lpstr>'Flare 2'!methodf1</vt:lpstr>
      <vt:lpstr>'Flare 3'!methodf1</vt:lpstr>
      <vt:lpstr>'Flare 4'!methodf1</vt:lpstr>
      <vt:lpstr>'Flare 5'!methodf1</vt:lpstr>
      <vt:lpstr>'Flare 6'!methodf1</vt:lpstr>
      <vt:lpstr>'Flare 2'!methodf2</vt:lpstr>
      <vt:lpstr>'Flare 3'!methodf2</vt:lpstr>
      <vt:lpstr>'Flare 4'!methodf2</vt:lpstr>
      <vt:lpstr>'Flare 5'!methodf2</vt:lpstr>
      <vt:lpstr>'Flare 6'!methodf2</vt:lpstr>
      <vt:lpstr>methodf2</vt:lpstr>
      <vt:lpstr>'Flare 1 '!o2f1</vt:lpstr>
      <vt:lpstr>'Flare 2'!o2f1</vt:lpstr>
      <vt:lpstr>'Flare 3'!o2f1</vt:lpstr>
      <vt:lpstr>'Flare 4'!o2f1</vt:lpstr>
      <vt:lpstr>'Flare 5'!o2f1</vt:lpstr>
      <vt:lpstr>'Flare 6'!o2f1</vt:lpstr>
      <vt:lpstr>'Flare 2'!oxygen2</vt:lpstr>
      <vt:lpstr>'Flare 3'!oxygen2</vt:lpstr>
      <vt:lpstr>'Flare 4'!oxygen2</vt:lpstr>
      <vt:lpstr>'Flare 5'!oxygen2</vt:lpstr>
      <vt:lpstr>'Flare 6'!oxygen2</vt:lpstr>
      <vt:lpstr>oxygen2</vt:lpstr>
      <vt:lpstr>'Engine 2'!oxygene1</vt:lpstr>
      <vt:lpstr>'Engine 3'!oxygene1</vt:lpstr>
      <vt:lpstr>'Engine 4'!oxygene1</vt:lpstr>
      <vt:lpstr>'Engine 5'!oxygene1</vt:lpstr>
      <vt:lpstr>'Engine 6'!oxygene1</vt:lpstr>
      <vt:lpstr>oxygene1</vt:lpstr>
      <vt:lpstr>'Engine 2'!pressuree1</vt:lpstr>
      <vt:lpstr>'Engine 3'!pressuree1</vt:lpstr>
      <vt:lpstr>'Engine 4'!pressuree1</vt:lpstr>
      <vt:lpstr>'Engine 5'!pressuree1</vt:lpstr>
      <vt:lpstr>'Engine 6'!pressuree1</vt:lpstr>
      <vt:lpstr>pressuree1</vt:lpstr>
      <vt:lpstr>'Engine 2'!pressureengine</vt:lpstr>
      <vt:lpstr>'Engine 3'!pressureengine</vt:lpstr>
      <vt:lpstr>'Engine 4'!pressureengine</vt:lpstr>
      <vt:lpstr>'Engine 5'!pressureengine</vt:lpstr>
      <vt:lpstr>'Engine 6'!pressureengine</vt:lpstr>
      <vt:lpstr>pressureengine</vt:lpstr>
      <vt:lpstr>'Flare 1 '!pressuref1</vt:lpstr>
      <vt:lpstr>'Flare 2'!pressuref1</vt:lpstr>
      <vt:lpstr>'Flare 3'!pressuref1</vt:lpstr>
      <vt:lpstr>'Flare 4'!pressuref1</vt:lpstr>
      <vt:lpstr>'Flare 5'!pressuref1</vt:lpstr>
      <vt:lpstr>'Flare 6'!pressuref1</vt:lpstr>
      <vt:lpstr>'Engine 1'!Print_Area</vt:lpstr>
      <vt:lpstr>'Engine 2'!Print_Area</vt:lpstr>
      <vt:lpstr>'Engine 3'!Print_Area</vt:lpstr>
      <vt:lpstr>'Engine 4'!Print_Area</vt:lpstr>
      <vt:lpstr>'Engine 5'!Print_Area</vt:lpstr>
      <vt:lpstr>'Engine 6'!Print_Area</vt:lpstr>
      <vt:lpstr>'Flare 1 '!Print_Area</vt:lpstr>
      <vt:lpstr>'Flare 2'!Print_Area</vt:lpstr>
      <vt:lpstr>'Flare 3'!Print_Area</vt:lpstr>
      <vt:lpstr>'Flare 4'!Print_Area</vt:lpstr>
      <vt:lpstr>'Flare 5'!Print_Area</vt:lpstr>
      <vt:lpstr>'Flare 6'!Print_Area</vt:lpstr>
      <vt:lpstr>'Help sheet'!Print_Area</vt:lpstr>
      <vt:lpstr>'Title Sheet'!Print_Area</vt:lpstr>
      <vt:lpstr>'Flare 2'!yeardays</vt:lpstr>
      <vt:lpstr>'Flare 3'!yeardays</vt:lpstr>
      <vt:lpstr>'Flare 4'!yeardays</vt:lpstr>
      <vt:lpstr>'Flare 5'!yeardays</vt:lpstr>
      <vt:lpstr>'Flare 6'!yeardays</vt:lpstr>
      <vt:lpstr>yeardays</vt:lpstr>
      <vt:lpstr>'Engine 2'!yeardays1</vt:lpstr>
      <vt:lpstr>'Engine 3'!yeardays1</vt:lpstr>
      <vt:lpstr>'Engine 4'!yeardays1</vt:lpstr>
      <vt:lpstr>'Engine 5'!yeardays1</vt:lpstr>
      <vt:lpstr>'Engine 6'!yeardays1</vt:lpstr>
      <vt:lpstr>yeardays1</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 Marie Ryan</dc:creator>
  <cp:lastModifiedBy>Ann Marie Ryan</cp:lastModifiedBy>
  <dcterms:created xsi:type="dcterms:W3CDTF">2017-01-25T11:19:06Z</dcterms:created>
  <dcterms:modified xsi:type="dcterms:W3CDTF">2025-02-27T14:31:09Z</dcterms:modified>
</cp:coreProperties>
</file>